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syahidhalid\Documents\Python Scripts\"/>
    </mc:Choice>
  </mc:AlternateContent>
  <xr:revisionPtr revIDLastSave="0" documentId="13_ncr:101_{22F163EE-4566-40F7-ACF2-A239C8AEB79D}" xr6:coauthVersionLast="47" xr6:coauthVersionMax="47" xr10:uidLastSave="{00000000-0000-0000-0000-000000000000}"/>
  <bookViews>
    <workbookView xWindow="-108" yWindow="-108" windowWidth="23256" windowHeight="12456" xr2:uid="{195A76C8-C2D2-4E44-988B-6432F4B78161}"/>
  </bookViews>
  <sheets>
    <sheet name="June 2023" sheetId="1" r:id="rId1"/>
    <sheet name="Dec 2022" sheetId="2" r:id="rId2"/>
    <sheet name="Dec 2021" sheetId="3" r:id="rId3"/>
    <sheet name="Dec 2020" sheetId="4" r:id="rId4"/>
    <sheet name="Dec 2019" sheetId="6" r:id="rId5"/>
  </sheets>
  <externalReferences>
    <externalReference r:id="rId6"/>
    <externalReference r:id="rId7"/>
  </externalReferences>
  <definedNames>
    <definedName name="_xlnm._FilterDatabase" localSheetId="4" hidden="1">'Dec 2019'!$A$9:$ED$1556</definedName>
    <definedName name="_xlnm._FilterDatabase" localSheetId="3" hidden="1">'Dec 2020'!$A$3:$DK$318</definedName>
    <definedName name="_xlnm._FilterDatabase" localSheetId="2" hidden="1">'Dec 2021'!$A$3:$EV$329</definedName>
    <definedName name="_xlnm._FilterDatabase" localSheetId="1" hidden="1">'Dec 2022'!$A$3:$EP$372</definedName>
    <definedName name="_xlnm._FilterDatabase" localSheetId="0" hidden="1">'June 2023'!$A$3:$EP$400</definedName>
    <definedName name="Class">[1]TABLE!$A$20:$A$29</definedName>
    <definedName name="end">'Dec 2019'!$AD$510</definedName>
    <definedName name="Ending">'Dec 2019'!$DS$1556</definedName>
    <definedName name="rmfacility">'[2]By Facility Maturity'!$EP:$EP</definedName>
    <definedName name="rmgeographical">'[2]By Facility Maturity'!$GA:$GA</definedName>
    <definedName name="rmindustry">'[2]By Facility Maturity'!$GK:$GK</definedName>
    <definedName name="rmmaturity">'[2]By Facility Maturity'!$FE:$FE</definedName>
    <definedName name="rmrate">'[2]By Facility Maturity'!$FK:$FK</definedName>
    <definedName name="Tablefacility">'[2]By Facility Maturity'!$EO:$EP</definedName>
    <definedName name="Tablegeographical">'[2]By Facility Maturity'!$FY:$GA</definedName>
    <definedName name="tableindustry">'[2]By Facility Maturity'!$GI:$GK</definedName>
    <definedName name="Tablematurity">'[2]By Facility Maturity'!$FA:$FE</definedName>
    <definedName name="Tablerate">'[2]By Facility Maturity'!$FJ:$FK</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320" i="4" l="1"/>
  <c r="AF318" i="4"/>
  <c r="AE315" i="4"/>
  <c r="AE317" i="4" s="1"/>
  <c r="AD315" i="4"/>
  <c r="AC315" i="4"/>
  <c r="AC317" i="4" s="1"/>
  <c r="AB315" i="4"/>
  <c r="AA315" i="4"/>
  <c r="AA317" i="4" s="1"/>
  <c r="Z315" i="4"/>
  <c r="Y315" i="4"/>
  <c r="Y317" i="4" s="1"/>
  <c r="X315" i="4"/>
  <c r="W315" i="4"/>
  <c r="W317" i="4" s="1"/>
  <c r="V315" i="4"/>
  <c r="U315" i="4"/>
  <c r="U317" i="4" s="1"/>
  <c r="T315" i="4"/>
  <c r="AF314" i="4"/>
  <c r="AF313" i="4"/>
  <c r="AF312" i="4"/>
  <c r="AF311" i="4"/>
  <c r="AF310" i="4"/>
  <c r="AF309" i="4"/>
  <c r="AF308" i="4"/>
  <c r="AF307" i="4"/>
  <c r="AF306" i="4"/>
  <c r="AF305" i="4"/>
  <c r="AF304" i="4"/>
  <c r="AF303" i="4"/>
  <c r="AF302" i="4"/>
  <c r="AF301" i="4"/>
  <c r="AF300" i="4"/>
  <c r="AF299" i="4"/>
  <c r="AF298" i="4"/>
  <c r="AF297" i="4"/>
  <c r="AF296" i="4"/>
  <c r="AF295" i="4"/>
  <c r="AF294" i="4"/>
  <c r="AF293" i="4"/>
  <c r="AF292" i="4"/>
  <c r="AF291" i="4"/>
  <c r="AF290" i="4"/>
  <c r="AF289" i="4"/>
  <c r="AF288" i="4"/>
  <c r="AF287" i="4"/>
  <c r="AF286" i="4"/>
  <c r="AF285" i="4"/>
  <c r="AF284" i="4"/>
  <c r="AF283" i="4"/>
  <c r="AF282" i="4"/>
  <c r="AF281" i="4"/>
  <c r="AF280" i="4"/>
  <c r="AF279" i="4"/>
  <c r="AF278" i="4"/>
  <c r="AF277" i="4"/>
  <c r="AF276" i="4"/>
  <c r="AF275" i="4"/>
  <c r="AF274" i="4"/>
  <c r="AF273" i="4"/>
  <c r="AF272" i="4"/>
  <c r="AF271" i="4"/>
  <c r="AF270" i="4"/>
  <c r="AF269" i="4"/>
  <c r="AF268" i="4"/>
  <c r="AF267" i="4"/>
  <c r="AF266" i="4"/>
  <c r="AF265" i="4"/>
  <c r="AF264" i="4"/>
  <c r="AF263" i="4"/>
  <c r="AF262" i="4"/>
  <c r="AF261" i="4"/>
  <c r="AF260" i="4"/>
  <c r="AF259" i="4"/>
  <c r="AF258" i="4"/>
  <c r="AF257" i="4"/>
  <c r="AF256" i="4"/>
  <c r="AF255" i="4"/>
  <c r="AF254" i="4"/>
  <c r="AF253" i="4"/>
  <c r="AF252" i="4"/>
  <c r="AF251" i="4"/>
  <c r="AF250" i="4"/>
  <c r="AF249" i="4"/>
  <c r="AF248" i="4"/>
  <c r="AF247" i="4"/>
  <c r="AF246" i="4"/>
  <c r="AF245" i="4"/>
  <c r="AF244" i="4"/>
  <c r="AF243" i="4"/>
  <c r="AF242" i="4"/>
  <c r="AF241" i="4"/>
  <c r="AF240" i="4"/>
  <c r="AF239" i="4"/>
  <c r="AF238" i="4"/>
  <c r="AF237" i="4"/>
  <c r="AF236" i="4"/>
  <c r="AF235" i="4"/>
  <c r="AF234" i="4"/>
  <c r="AF233" i="4"/>
  <c r="AF232" i="4"/>
  <c r="AF231" i="4"/>
  <c r="AF230" i="4"/>
  <c r="AF229" i="4"/>
  <c r="AF228" i="4"/>
  <c r="AF227" i="4"/>
  <c r="AF226" i="4"/>
  <c r="AF225" i="4"/>
  <c r="AF224" i="4"/>
  <c r="AF223" i="4"/>
  <c r="AF222" i="4"/>
  <c r="AF221" i="4"/>
  <c r="AF220" i="4"/>
  <c r="AF219" i="4"/>
  <c r="AF218" i="4"/>
  <c r="AF217" i="4"/>
  <c r="AF216" i="4"/>
  <c r="AF215" i="4"/>
  <c r="AF214" i="4"/>
  <c r="AF213" i="4"/>
  <c r="AF212" i="4"/>
  <c r="AF211" i="4"/>
  <c r="AF210" i="4"/>
  <c r="AF209" i="4"/>
  <c r="AF208" i="4"/>
  <c r="AF207" i="4"/>
  <c r="AF206" i="4"/>
  <c r="AF205" i="4"/>
  <c r="AF204" i="4"/>
  <c r="AF203" i="4"/>
  <c r="AF202" i="4"/>
  <c r="AF201" i="4"/>
  <c r="AF200" i="4"/>
  <c r="AF199" i="4"/>
  <c r="AF198" i="4"/>
  <c r="AF197" i="4"/>
  <c r="AF196" i="4"/>
  <c r="AF195" i="4"/>
  <c r="AF194" i="4"/>
  <c r="AF193" i="4"/>
  <c r="AF192" i="4"/>
  <c r="AF191" i="4"/>
  <c r="AF190" i="4"/>
  <c r="AF189" i="4"/>
  <c r="AF188" i="4"/>
  <c r="AF187" i="4"/>
  <c r="AF186" i="4"/>
  <c r="AF185" i="4"/>
  <c r="AF184" i="4"/>
  <c r="AF183" i="4"/>
  <c r="AF182" i="4"/>
  <c r="AF181" i="4"/>
  <c r="AF180" i="4"/>
  <c r="AF179" i="4"/>
  <c r="AF178" i="4"/>
  <c r="AF177" i="4"/>
  <c r="AF176" i="4"/>
  <c r="AF175" i="4"/>
  <c r="AF174" i="4"/>
  <c r="AF173" i="4"/>
  <c r="AF172" i="4"/>
  <c r="AF171" i="4"/>
  <c r="AF170" i="4"/>
  <c r="AF169" i="4"/>
  <c r="AF168" i="4"/>
  <c r="AF167" i="4"/>
  <c r="AF166" i="4"/>
  <c r="AF165" i="4"/>
  <c r="AF164" i="4"/>
  <c r="AF163" i="4"/>
  <c r="AF162" i="4"/>
  <c r="AF161" i="4"/>
  <c r="AF160" i="4"/>
  <c r="AF159" i="4"/>
  <c r="AF158" i="4"/>
  <c r="AF157" i="4"/>
  <c r="AF156" i="4"/>
  <c r="AF155" i="4"/>
  <c r="AF154" i="4"/>
  <c r="AF153" i="4"/>
  <c r="AF152" i="4"/>
  <c r="AF151" i="4"/>
  <c r="AF150" i="4"/>
  <c r="AF149" i="4"/>
  <c r="AF148" i="4"/>
  <c r="AF147" i="4"/>
  <c r="AF146" i="4"/>
  <c r="AF145" i="4"/>
  <c r="AF144" i="4"/>
  <c r="AF143" i="4"/>
  <c r="AF142" i="4"/>
  <c r="AF141" i="4"/>
  <c r="AF140" i="4"/>
  <c r="AF139" i="4"/>
  <c r="AF138" i="4"/>
  <c r="AF137" i="4"/>
  <c r="AF136" i="4"/>
  <c r="AF135" i="4"/>
  <c r="AF134" i="4"/>
  <c r="AF133" i="4"/>
  <c r="AF132" i="4"/>
  <c r="AF131" i="4"/>
  <c r="AF130" i="4"/>
  <c r="AF129" i="4"/>
  <c r="AF128" i="4"/>
  <c r="AF127" i="4"/>
  <c r="AF126" i="4"/>
  <c r="AF125" i="4"/>
  <c r="AF124" i="4"/>
  <c r="AF123" i="4"/>
  <c r="AF122" i="4"/>
  <c r="AF121" i="4"/>
  <c r="AF120" i="4"/>
  <c r="AF119" i="4"/>
  <c r="AF118" i="4"/>
  <c r="AF117" i="4"/>
  <c r="AF116" i="4"/>
  <c r="AF115" i="4"/>
  <c r="AF114" i="4"/>
  <c r="AF113" i="4"/>
  <c r="AF112" i="4"/>
  <c r="AF111" i="4"/>
  <c r="AF110" i="4"/>
  <c r="AF109" i="4"/>
  <c r="AF108" i="4"/>
  <c r="AF107" i="4"/>
  <c r="AF106" i="4"/>
  <c r="AF105" i="4"/>
  <c r="AF104" i="4"/>
  <c r="AF103" i="4"/>
  <c r="AF102" i="4"/>
  <c r="AF101" i="4"/>
  <c r="AF100" i="4"/>
  <c r="AF99" i="4"/>
  <c r="AF98" i="4"/>
  <c r="AF97" i="4"/>
  <c r="AF96" i="4"/>
  <c r="AF95" i="4"/>
  <c r="AF94" i="4"/>
  <c r="AF93" i="4"/>
  <c r="AF92" i="4"/>
  <c r="AF91" i="4"/>
  <c r="AF90" i="4"/>
  <c r="AF89" i="4"/>
  <c r="AF88" i="4"/>
  <c r="AF87" i="4"/>
  <c r="AF86" i="4"/>
  <c r="AF85" i="4"/>
  <c r="AF84" i="4"/>
  <c r="AF83" i="4"/>
  <c r="AF82" i="4"/>
  <c r="AF81" i="4"/>
  <c r="AF80" i="4"/>
  <c r="AF79" i="4"/>
  <c r="AF78" i="4"/>
  <c r="AF77" i="4"/>
  <c r="AF76" i="4"/>
  <c r="AF75" i="4"/>
  <c r="AF74" i="4"/>
  <c r="AF73" i="4"/>
  <c r="AF72" i="4"/>
  <c r="AF71" i="4"/>
  <c r="AF70" i="4"/>
  <c r="AF69" i="4"/>
  <c r="AF68" i="4"/>
  <c r="AF67" i="4"/>
  <c r="AF66" i="4"/>
  <c r="AF65" i="4"/>
  <c r="AF64" i="4"/>
  <c r="AF63" i="4"/>
  <c r="AF62" i="4"/>
  <c r="AF61" i="4"/>
  <c r="AF60" i="4"/>
  <c r="AF59" i="4"/>
  <c r="AF58" i="4"/>
  <c r="AF57" i="4"/>
  <c r="AF56" i="4"/>
  <c r="AF55" i="4"/>
  <c r="AF54" i="4"/>
  <c r="AF53" i="4"/>
  <c r="AF52" i="4"/>
  <c r="AF51" i="4"/>
  <c r="AF50" i="4"/>
  <c r="AF49" i="4"/>
  <c r="AF48" i="4"/>
  <c r="AF47" i="4"/>
  <c r="AF46" i="4"/>
  <c r="AF45" i="4"/>
  <c r="AF44" i="4"/>
  <c r="AF43" i="4"/>
  <c r="AF42" i="4"/>
  <c r="AF41" i="4"/>
  <c r="AF40" i="4"/>
  <c r="AF39" i="4"/>
  <c r="AF38" i="4"/>
  <c r="AF37" i="4"/>
  <c r="AF36" i="4"/>
  <c r="AF35" i="4"/>
  <c r="AF34" i="4"/>
  <c r="AF33" i="4"/>
  <c r="AF32" i="4"/>
  <c r="AF31" i="4"/>
  <c r="AF30" i="4"/>
  <c r="AF29" i="4"/>
  <c r="AF28" i="4"/>
  <c r="AF27" i="4"/>
  <c r="AF26" i="4"/>
  <c r="AF25" i="4"/>
  <c r="AF24" i="4"/>
  <c r="AF23" i="4"/>
  <c r="AF22" i="4"/>
  <c r="AF21" i="4"/>
  <c r="AF20" i="4"/>
  <c r="AF19" i="4"/>
  <c r="AF18" i="4"/>
  <c r="AF17" i="4"/>
  <c r="AF16" i="4"/>
  <c r="AF15" i="4"/>
  <c r="AF14" i="4"/>
  <c r="AF13" i="4"/>
  <c r="AF12" i="4"/>
  <c r="AF11" i="4"/>
  <c r="AF10" i="4"/>
  <c r="AF9" i="4"/>
  <c r="AF8" i="4"/>
  <c r="AF7" i="4"/>
  <c r="AF6" i="4"/>
  <c r="AF5" i="4"/>
  <c r="AF4" i="4"/>
  <c r="T2" i="4"/>
  <c r="AF315" i="4" l="1"/>
  <c r="AF317" i="4" s="1"/>
  <c r="AF2" i="4"/>
  <c r="BA370" i="2" l="1"/>
  <c r="AZ370" i="2"/>
  <c r="AY370" i="2"/>
  <c r="AX370" i="2"/>
  <c r="AI370" i="2"/>
  <c r="AH370" i="2"/>
  <c r="Y370" i="2"/>
  <c r="X370" i="2"/>
  <c r="BD40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tc={614AD483-7D29-450B-A597-AA08074A6C35}</author>
    <author>mohdsafwan</author>
    <author>tc={C826F4A5-7BFF-4224-B2F0-A79D96086081}</author>
    <author>tc={B6A017ED-02B0-4DA2-82FC-4FFB0E14BC48}</author>
    <author>tc={F5993208-68E0-41BD-B698-53AAB6B2019E}</author>
    <author>tc={57CD49EB-0C94-45A0-89A7-4D14BF2D6170}</author>
    <author>tc={A13B1D6E-0770-46F2-84CC-4853248AFEE1}</author>
    <author>tc={E9275AAC-AED6-45E4-853C-C65773D7A447}</author>
    <author>tc={FD3FFE0E-3461-4062-8B97-DFE774A650B7}</author>
    <author>tc={A98C775D-40FD-450C-AEB2-BFEDD4270FD9}</author>
    <author>tc={823772D7-5FE2-4067-8B5B-D00402372F28}</author>
    <author>tc={CC34C2B2-5F03-4A55-B6E2-207405A9DE7D}</author>
    <author>tc={3AE2CE91-8649-4838-8B10-E7792AA37946}</author>
    <author>tc={149FFA41-35D4-463B-A1F6-342E43286035}</author>
    <author>tc={1F953AAC-9E39-46A6-B7F8-86C9F6A94F89}</author>
    <author>tc={2C5CEB98-B0F4-412F-A290-9421EA25B03C}</author>
    <author>tc={FDBB61C5-B943-4D58-8B26-FFDF150537A9}</author>
    <author>tc={9415694C-89ED-48EE-BF5E-406AFC2C792C}</author>
    <author>tc={9D2994C8-2E5B-450A-B5B3-BD8034D0FD11}</author>
    <author>tc={D8A85C7D-2532-414E-AA29-0B73FC522854}</author>
    <author>tc={E03119FB-D1F6-4A20-8B47-A51365B1BE04}</author>
    <author>tc={7492977B-CF41-4C70-BACA-53B9075210CA}</author>
    <author>tc={0434101A-5B71-43E6-B0C2-8E18DB3BD77E}</author>
    <author>tc={0BAF0A5C-CDD3-475A-BBF2-A5330E16F803}</author>
    <author>tc={2053A626-CC34-4057-94E3-6F5E2D5ADE9C}</author>
    <author>tc={BC8E5792-640D-449F-A720-DF0E06E25936}</author>
    <author>tc={D992ECBA-8DC7-441E-80CD-7EC36DA046E1}</author>
  </authors>
  <commentList>
    <comment ref="EH22" authorId="0" shapeId="0" xr:uid="{614AD483-7D29-450B-A597-AA08074A6C35}">
      <text>
        <t>[Threaded comment]
Your version of Excel allows you to read this threaded comment; however, any edits to it will get removed if the file is opened in a newer version of Excel. Learn more: https://go.microsoft.com/fwlink/?linkid=870924
Comment:
    1st watchlist date - 16/11/2020</t>
      </text>
    </comment>
    <comment ref="X39" authorId="1" shapeId="0" xr:uid="{309FEDC8-98B1-46C4-B000-DE25A17E835A}">
      <text>
        <r>
          <rPr>
            <b/>
            <sz val="9"/>
            <color indexed="81"/>
            <rFont val="Tahoma"/>
            <family val="2"/>
          </rPr>
          <t>mohdsafwan:</t>
        </r>
        <r>
          <rPr>
            <sz val="9"/>
            <color indexed="81"/>
            <rFont val="Tahoma"/>
            <family val="2"/>
          </rPr>
          <t xml:space="preserve">
Sublimit of total USD4.0million</t>
        </r>
      </text>
    </comment>
    <comment ref="X40" authorId="1" shapeId="0" xr:uid="{6628DCF8-684F-4ABF-8D30-7E3473A8B552}">
      <text>
        <r>
          <rPr>
            <b/>
            <sz val="9"/>
            <color indexed="81"/>
            <rFont val="Tahoma"/>
            <family val="2"/>
          </rPr>
          <t>mohdsafwan:</t>
        </r>
        <r>
          <rPr>
            <sz val="9"/>
            <color indexed="81"/>
            <rFont val="Tahoma"/>
            <family val="2"/>
          </rPr>
          <t xml:space="preserve">
Sublimit of total USD4.0million</t>
        </r>
      </text>
    </comment>
    <comment ref="AY97" authorId="2" shapeId="0" xr:uid="{C826F4A5-7BFF-4224-B2F0-A79D96086081}">
      <text>
        <t>[Threaded comment]
Your version of Excel allows you to read this threaded comment; however, any edits to it will get removed if the file is opened in a newer version of Excel. Learn more: https://go.microsoft.com/fwlink/?linkid=870924
Comment:
    Utk CCRIS - amik portion 500724 only. portion SBLC will be direct key in by CCRIS team</t>
      </text>
    </comment>
    <comment ref="BA97" authorId="3" shapeId="0" xr:uid="{B6A017ED-02B0-4DA2-82FC-4FFB0E14BC48}">
      <text>
        <t>[Threaded comment]
Your version of Excel allows you to read this threaded comment; however, any edits to it will get removed if the file is opened in a newer version of Excel. Learn more: https://go.microsoft.com/fwlink/?linkid=870924
Comment:
    ECL C&amp;C based on SBLC exposure. Not based on undrawn portion.</t>
      </text>
    </comment>
    <comment ref="EO128" authorId="4" shapeId="0" xr:uid="{F5993208-68E0-41BD-B698-53AAB6B2019E}">
      <text>
        <t>[Threaded comment]
Your version of Excel allows you to read this threaded comment; however, any edits to it will get removed if the file is opened in a newer version of Excel. Learn more: https://go.microsoft.com/fwlink/?linkid=870924
Comment:
    Fully settled outstanding in May 2022</t>
      </text>
    </comment>
    <comment ref="EH130" authorId="5" shapeId="0" xr:uid="{57CD49EB-0C94-45A0-89A7-4D14BF2D6170}">
      <text>
        <t>[Threaded comment]
Your version of Excel allows you to read this threaded comment; however, any edits to it will get removed if the file is opened in a newer version of Excel. Learn more: https://go.microsoft.com/fwlink/?linkid=870924
Comment:
    Based on email ARRD dated 1 Nov 2022</t>
      </text>
    </comment>
    <comment ref="X131" authorId="6" shapeId="0" xr:uid="{A13B1D6E-0770-46F2-84CC-4853248AFEE1}">
      <text>
        <t>[Threaded comment]
Your version of Excel allows you to read this threaded comment; however, any edits to it will get removed if the file is opened in a newer version of Excel. Learn more: https://go.microsoft.com/fwlink/?linkid=870924
Comment:
    Reduced limit in Feb 2023. refer data source Feb 23</t>
      </text>
    </comment>
    <comment ref="EH131" authorId="7" shapeId="0" xr:uid="{E9275AAC-AED6-45E4-853C-C65773D7A447}">
      <text>
        <t>[Threaded comment]
Your version of Excel allows you to read this threaded comment; however, any edits to it will get removed if the file is opened in a newer version of Excel. Learn more: https://go.microsoft.com/fwlink/?linkid=870924
Comment:
    Based on email ARRD dated 1 Nov 2022</t>
      </text>
    </comment>
    <comment ref="EO150" authorId="8" shapeId="0" xr:uid="{FD3FFE0E-3461-4062-8B97-DFE774A650B7}">
      <text>
        <t>[Threaded comment]
Your version of Excel allows you to read this threaded comment; however, any edits to it will get removed if the file is opened in a newer version of Excel. Learn more: https://go.microsoft.com/fwlink/?linkid=870924
Comment:
    Based on email date from Banking - Maizatul</t>
      </text>
    </comment>
    <comment ref="BE231" authorId="9" shapeId="0" xr:uid="{A98C775D-40FD-450C-AEB2-BFEDD4270FD9}">
      <text>
        <t>[Threaded comment]
Your version of Excel allows you to read this threaded comment; however, any edits to it will get removed if the file is opened in a newer version of Excel. Learn more: https://go.microsoft.com/fwlink/?linkid=870924
Comment:
    Data source from DRF Inno wangsa forward by Eidil on 10 July 2021</t>
      </text>
    </comment>
    <comment ref="T235" authorId="1" shapeId="0" xr:uid="{4DE2D374-99BD-4B19-8205-1B467B0249AE}">
      <text>
        <r>
          <rPr>
            <b/>
            <sz val="9"/>
            <color indexed="81"/>
            <rFont val="Tahoma"/>
            <family val="2"/>
          </rPr>
          <t>mohdsafwan:</t>
        </r>
        <r>
          <rPr>
            <sz val="9"/>
            <color indexed="81"/>
            <rFont val="Tahoma"/>
            <family val="2"/>
          </rPr>
          <t xml:space="preserve">
Amalgamate with 1st Account - 3308-02137-107-0183-01</t>
        </r>
      </text>
    </comment>
    <comment ref="Z254" authorId="10" shapeId="0" xr:uid="{823772D7-5FE2-4067-8B5B-D00402372F28}">
      <text>
        <t>[Threaded comment]
Your version of Excel allows you to read this threaded comment; however, any edits to it will get removed if the file is opened in a newer version of Excel. Learn more: https://go.microsoft.com/fwlink/?linkid=870924
Comment:
    RM16,689,674.22 -IIS Report
RM16,003,215.01 - Debtor Listing Finance</t>
      </text>
    </comment>
    <comment ref="X266" authorId="11" shapeId="0" xr:uid="{CC34C2B2-5F03-4A55-B6E2-207405A9DE7D}">
      <text>
        <t>[Threaded comment]
Your version of Excel allows you to read this threaded comment; however, any edits to it will get removed if the file is opened in a newer version of Excel. Learn more: https://go.microsoft.com/fwlink/?linkid=870924
Comment:
    Reduced to RM3.44 mil in Nov 2022. Pending document from Trade</t>
      </text>
    </comment>
    <comment ref="U329" authorId="1" shapeId="0" xr:uid="{53DCF830-AD35-414F-8895-A4BC1683BD77}">
      <text>
        <r>
          <rPr>
            <b/>
            <sz val="9"/>
            <color indexed="81"/>
            <rFont val="Tahoma"/>
            <family val="2"/>
          </rPr>
          <t>mohdsafwan:</t>
        </r>
        <r>
          <rPr>
            <sz val="9"/>
            <color indexed="81"/>
            <rFont val="Tahoma"/>
            <family val="2"/>
          </rPr>
          <t xml:space="preserve">
Variation
To seek the BCC's concurrence based on the MCC's approval for the proposed variation of terms, as follows:-
1. To allow CEL trading transaction with Petronas and Chevron (as Buyers) on Open Account basis.
2. To include back-to-back Standby Letter of Credit (SBLC) for liquefied natural gas (LNG) transaction with Petronas LNG Ltd (as Supplier)
3. To include the Trust Receipt (TR) Facility and vary the Tenor of the Letter of Credit (LC)/TR Facility from LC of 45 days to LC/TR of 90 days.
4. To reduce the Pricing for LC from existing 0.1% per month to 0.0625% per month.
</t>
        </r>
      </text>
    </comment>
    <comment ref="CQ330" authorId="12" shapeId="0" xr:uid="{3AE2CE91-8649-4838-8B10-E7792AA37946}">
      <text>
        <t>[Threaded comment]
Your version of Excel allows you to read this threaded comment; however, any edits to it will get removed if the file is opened in a newer version of Excel. Learn more: https://go.microsoft.com/fwlink/?linkid=870924
Comment:
    Based on LC issuance only. Refer email from Nadiah on 12 July 2022</t>
      </text>
    </comment>
    <comment ref="EO345" authorId="13" shapeId="0" xr:uid="{149FFA41-35D4-463B-A1F6-342E43286035}">
      <text>
        <t>[Threaded comment]
Your version of Excel allows you to read this threaded comment; however, any edits to it will get removed if the file is opened in a newer version of Excel. Learn more: https://go.microsoft.com/fwlink/?linkid=870924
Comment:
    Based on email date from Banking - Maizatul</t>
      </text>
    </comment>
    <comment ref="EO352" authorId="14" shapeId="0" xr:uid="{1F953AAC-9E39-46A6-B7F8-86C9F6A94F89}">
      <text>
        <t>[Threaded comment]
Your version of Excel allows you to read this threaded comment; however, any edits to it will get removed if the file is opened in a newer version of Excel. Learn more: https://go.microsoft.com/fwlink/?linkid=870924
Comment:
    Based on email date from Banking - Maizatul</t>
      </text>
    </comment>
    <comment ref="EO353" authorId="15" shapeId="0" xr:uid="{2C5CEB98-B0F4-412F-A290-9421EA25B03C}">
      <text>
        <t>[Threaded comment]
Your version of Excel allows you to read this threaded comment; however, any edits to it will get removed if the file is opened in a newer version of Excel. Learn more: https://go.microsoft.com/fwlink/?linkid=870924
Comment:
    Based on email date from Banking - Maizatul</t>
      </text>
    </comment>
    <comment ref="EO357" authorId="16" shapeId="0" xr:uid="{FDBB61C5-B943-4D58-8B26-FFDF150537A9}">
      <text>
        <t>[Threaded comment]
Your version of Excel allows you to read this threaded comment; however, any edits to it will get removed if the file is opened in a newer version of Excel. Learn more: https://go.microsoft.com/fwlink/?linkid=870924
Comment:
    Based on email date from Banking - Maizatul</t>
      </text>
    </comment>
    <comment ref="EO358" authorId="17" shapeId="0" xr:uid="{9415694C-89ED-48EE-BF5E-406AFC2C792C}">
      <text>
        <t>[Threaded comment]
Your version of Excel allows you to read this threaded comment; however, any edits to it will get removed if the file is opened in a newer version of Excel. Learn more: https://go.microsoft.com/fwlink/?linkid=870924
Comment:
    Based on email date from Banking - Maizatul</t>
      </text>
    </comment>
    <comment ref="X359" authorId="18" shapeId="0" xr:uid="{9D2994C8-2E5B-450A-B5B3-BD8034D0FD11}">
      <text>
        <t>[Threaded comment]
Your version of Excel allows you to read this threaded comment; however, any edits to it will get removed if the file is opened in a newer version of Excel. Learn more: https://go.microsoft.com/fwlink/?linkid=870924
Comment:
    Reduced to USD40mil from USD45 mil. Refer email attachment in Dec 2022</t>
      </text>
    </comment>
    <comment ref="X360" authorId="19" shapeId="0" xr:uid="{D8A85C7D-2532-414E-AA29-0B73FC522854}">
      <text>
        <t>[Threaded comment]
Your version of Excel allows you to read this threaded comment; however, any edits to it will get removed if the file is opened in a newer version of Excel. Learn more: https://go.microsoft.com/fwlink/?linkid=870924
Comment:
    Reduced to USD40mil from USD45 mil. Refer email attachment in Dec 2022</t>
      </text>
    </comment>
    <comment ref="X361" authorId="20" shapeId="0" xr:uid="{E03119FB-D1F6-4A20-8B47-A51365B1BE04}">
      <text>
        <t>[Threaded comment]
Your version of Excel allows you to read this threaded comment; however, any edits to it will get removed if the file is opened in a newer version of Excel. Learn more: https://go.microsoft.com/fwlink/?linkid=870924
Comment:
    Reduced to USD40mil from USD45 mil. Refer email attachment in Dec 2022</t>
      </text>
    </comment>
    <comment ref="X362" authorId="21" shapeId="0" xr:uid="{7492977B-CF41-4C70-BACA-53B9075210CA}">
      <text>
        <t>[Threaded comment]
Your version of Excel allows you to read this threaded comment; however, any edits to it will get removed if the file is opened in a newer version of Excel. Learn more: https://go.microsoft.com/fwlink/?linkid=870924
Comment:
    Reduced to USD40mil from USD45 mil. Refer email attachment in Dec 2022</t>
      </text>
    </comment>
    <comment ref="X363" authorId="22" shapeId="0" xr:uid="{0434101A-5B71-43E6-B0C2-8E18DB3BD77E}">
      <text>
        <t>[Threaded comment]
Your version of Excel allows you to read this threaded comment; however, any edits to it will get removed if the file is opened in a newer version of Excel. Learn more: https://go.microsoft.com/fwlink/?linkid=870924
Comment:
    Reduced to USD40mil from USD45 mil. Refer email attachment in Dec 2022</t>
      </text>
    </comment>
    <comment ref="X364" authorId="23" shapeId="0" xr:uid="{0BAF0A5C-CDD3-475A-BBF2-A5330E16F803}">
      <text>
        <t>[Threaded comment]
Your version of Excel allows you to read this threaded comment; however, any edits to it will get removed if the file is opened in a newer version of Excel. Learn more: https://go.microsoft.com/fwlink/?linkid=870924
Comment:
    Reduced to USD40mil from USD45 mil. Refer email attachment in Dec 2022</t>
      </text>
    </comment>
    <comment ref="BC400" authorId="24" shapeId="0" xr:uid="{2053A626-CC34-4057-94E3-6F5E2D5ADE9C}">
      <text>
        <t>[Threaded comment]
Your version of Excel allows you to read this threaded comment; however, any edits to it will get removed if the file is opened in a newer version of Excel. Learn more: https://go.microsoft.com/fwlink/?linkid=870924
Comment:
    Belong to RU account &amp; Unutilised BG only</t>
      </text>
    </comment>
    <comment ref="BN400" authorId="25" shapeId="0" xr:uid="{BC8E5792-640D-449F-A720-DF0E06E25936}">
      <text>
        <t>[Threaded comment]
Your version of Excel allows you to read this threaded comment; however, any edits to it will get removed if the file is opened in a newer version of Excel. Learn more: https://go.microsoft.com/fwlink/?linkid=870924
Comment:
    Interest Payment Bina Puri</t>
      </text>
    </comment>
    <comment ref="BQ400" authorId="26" shapeId="0" xr:uid="{D992ECBA-8DC7-441E-80CD-7EC36DA046E1}">
      <text>
        <t>[Threaded comment]
Your version of Excel allows you to read this threaded comment; however, any edits to it will get removed if the file is opened in a newer version of Excel. Learn more: https://go.microsoft.com/fwlink/?linkid=870924
Comment:
    Hyrax - Islamic Acc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mohdsafwan</author>
    <author>tc={2814E6CC-1156-4D81-8483-2D2A4CC2FB48}</author>
    <author>tc={54B6D78C-672A-4BBE-BE4A-1321E743E100}</author>
    <author>tc={17E1C7AC-95A7-4514-BB0F-ACA2B44A708E}</author>
    <author>tc={BE0331AC-B9F9-4C27-8BB9-BA210187D838}</author>
    <author>tc={8A75A828-FED5-4692-9E6B-39DBE1D86F6E}</author>
    <author>tc={7FB0F278-0B9E-43C4-A869-7147ACDEF795}</author>
    <author>tc={792D1D13-120F-4579-AB17-D20A1653B523}</author>
    <author>tc={D5A09875-64B7-445E-A139-A8BE590E0F47}</author>
    <author>tc={BAE71A9D-A17E-4E1F-8290-4898213D76C7}</author>
    <author>tc={0A03D211-00A7-4592-97A3-3C92C697C9CC}</author>
  </authors>
  <commentList>
    <comment ref="X39" authorId="0" shapeId="0" xr:uid="{392E1F10-8C98-4BB6-BB86-86999A97A524}">
      <text>
        <r>
          <rPr>
            <b/>
            <sz val="9"/>
            <color indexed="81"/>
            <rFont val="Tahoma"/>
            <family val="2"/>
          </rPr>
          <t>mohdsafwan:</t>
        </r>
        <r>
          <rPr>
            <sz val="9"/>
            <color indexed="81"/>
            <rFont val="Tahoma"/>
            <family val="2"/>
          </rPr>
          <t xml:space="preserve">
Sublimit of total USD4.0million</t>
        </r>
      </text>
    </comment>
    <comment ref="X40" authorId="0" shapeId="0" xr:uid="{F7461DDB-E010-4F41-980A-A3DA0F7C2C1D}">
      <text>
        <r>
          <rPr>
            <b/>
            <sz val="9"/>
            <color indexed="81"/>
            <rFont val="Tahoma"/>
            <family val="2"/>
          </rPr>
          <t>mohdsafwan:</t>
        </r>
        <r>
          <rPr>
            <sz val="9"/>
            <color indexed="81"/>
            <rFont val="Tahoma"/>
            <family val="2"/>
          </rPr>
          <t xml:space="preserve">
Sublimit of total USD4.0million</t>
        </r>
      </text>
    </comment>
    <comment ref="AY97" authorId="1" shapeId="0" xr:uid="{2814E6CC-1156-4D81-8483-2D2A4CC2FB48}">
      <text>
        <t>[Threaded comment]
Your version of Excel allows you to read this threaded comment; however, any edits to it will get removed if the file is opened in a newer version of Excel. Learn more: https://go.microsoft.com/fwlink/?linkid=870924
Comment:
    Utk CCRIS - amik portion 500724 only. portion SBLC will be direct key in by CCRIS team</t>
      </text>
    </comment>
    <comment ref="BA97" authorId="2" shapeId="0" xr:uid="{54B6D78C-672A-4BBE-BE4A-1321E743E100}">
      <text>
        <t>[Threaded comment]
Your version of Excel allows you to read this threaded comment; however, any edits to it will get removed if the file is opened in a newer version of Excel. Learn more: https://go.microsoft.com/fwlink/?linkid=870924
Comment:
    ECL C&amp;C based on SBLC exposure. Not based on undrawn portion.</t>
      </text>
    </comment>
    <comment ref="EO128" authorId="3" shapeId="0" xr:uid="{17E1C7AC-95A7-4514-BB0F-ACA2B44A708E}">
      <text>
        <t>[Threaded comment]
Your version of Excel allows you to read this threaded comment; however, any edits to it will get removed if the file is opened in a newer version of Excel. Learn more: https://go.microsoft.com/fwlink/?linkid=870924
Comment:
    Fully settled outstanding in May 2022</t>
      </text>
    </comment>
    <comment ref="EH130" authorId="4" shapeId="0" xr:uid="{BE0331AC-B9F9-4C27-8BB9-BA210187D838}">
      <text>
        <t>[Threaded comment]
Your version of Excel allows you to read this threaded comment; however, any edits to it will get removed if the file is opened in a newer version of Excel. Learn more: https://go.microsoft.com/fwlink/?linkid=870924
Comment:
    Based on email ARRD dated 1 Nov 2022</t>
      </text>
    </comment>
    <comment ref="EH131" authorId="5" shapeId="0" xr:uid="{8A75A828-FED5-4692-9E6B-39DBE1D86F6E}">
      <text>
        <t>[Threaded comment]
Your version of Excel allows you to read this threaded comment; however, any edits to it will get removed if the file is opened in a newer version of Excel. Learn more: https://go.microsoft.com/fwlink/?linkid=870924
Comment:
    Based on email ARRD dated 1 Nov 2022</t>
      </text>
    </comment>
    <comment ref="BE227" authorId="6" shapeId="0" xr:uid="{7FB0F278-0B9E-43C4-A869-7147ACDEF795}">
      <text>
        <t>[Threaded comment]
Your version of Excel allows you to read this threaded comment; however, any edits to it will get removed if the file is opened in a newer version of Excel. Learn more: https://go.microsoft.com/fwlink/?linkid=870924
Comment:
    Data source from DRF Inno wangsa forward by Eidil on 10 July 2021</t>
      </text>
    </comment>
    <comment ref="T231" authorId="0" shapeId="0" xr:uid="{F2740B73-7127-4E13-A1F7-82091A51C86D}">
      <text>
        <r>
          <rPr>
            <b/>
            <sz val="9"/>
            <color indexed="81"/>
            <rFont val="Tahoma"/>
            <family val="2"/>
          </rPr>
          <t>mohdsafwan:</t>
        </r>
        <r>
          <rPr>
            <sz val="9"/>
            <color indexed="81"/>
            <rFont val="Tahoma"/>
            <family val="2"/>
          </rPr>
          <t xml:space="preserve">
Amalgamate with 1st Account - 3308-02137-107-0183-01</t>
        </r>
      </text>
    </comment>
    <comment ref="Z250" authorId="7" shapeId="0" xr:uid="{792D1D13-120F-4579-AB17-D20A1653B523}">
      <text>
        <t>[Threaded comment]
Your version of Excel allows you to read this threaded comment; however, any edits to it will get removed if the file is opened in a newer version of Excel. Learn more: https://go.microsoft.com/fwlink/?linkid=870924
Comment:
    RM16,689,674.22 -IIS Report
RM16,003,215.01 - Debtor Listing Finance</t>
      </text>
    </comment>
    <comment ref="U322" authorId="0" shapeId="0" xr:uid="{EBD1E88A-4600-449F-814F-DA190083A63F}">
      <text>
        <r>
          <rPr>
            <b/>
            <sz val="9"/>
            <color indexed="81"/>
            <rFont val="Tahoma"/>
            <family val="2"/>
          </rPr>
          <t>mohdsafwan:</t>
        </r>
        <r>
          <rPr>
            <sz val="9"/>
            <color indexed="81"/>
            <rFont val="Tahoma"/>
            <family val="2"/>
          </rPr>
          <t xml:space="preserve">
Variation
To seek the BCC's concurrence based on the MCC's approval for the proposed variation of terms, as follows:-
1. To allow CEL trading transaction with Petronas and Chevron (as Buyers) on Open Account basis.
2. To include back-to-back Standby Letter of Credit (SBLC) for liquefied natural gas (LNG) transaction with Petronas LNG Ltd (as Supplier)
3. To include the Trust Receipt (TR) Facility and vary the Tenor of the Letter of Credit (LC)/TR Facility from LC of 45 days to LC/TR of 90 days.
4. To reduce the Pricing for LC from existing 0.1% per month to 0.0625% per month.
</t>
        </r>
      </text>
    </comment>
    <comment ref="CQ323" authorId="8" shapeId="0" xr:uid="{D5A09875-64B7-445E-A139-A8BE590E0F47}">
      <text>
        <t>[Threaded comment]
Your version of Excel allows you to read this threaded comment; however, any edits to it will get removed if the file is opened in a newer version of Excel. Learn more: https://go.microsoft.com/fwlink/?linkid=870924
Comment:
    Based on LC issuance only. Refer email from Nadiah on 12 July 2022</t>
      </text>
    </comment>
    <comment ref="AY372" authorId="9" shapeId="0" xr:uid="{BAE71A9D-A17E-4E1F-8290-4898213D76C7}">
      <text>
        <t>[Threaded comment]
Your version of Excel allows you to read this threaded comment; however, any edits to it will get removed if the file is opened in a newer version of Excel. Learn more: https://go.microsoft.com/fwlink/?linkid=870924
Comment:
    OM Materials (500724) portion SBLC &amp; difference without details in ECL Stage 3</t>
      </text>
    </comment>
    <comment ref="BC372" authorId="10" shapeId="0" xr:uid="{0A03D211-00A7-4592-97A3-3C92C697C9CC}">
      <text>
        <t>[Threaded comment]
Your version of Excel allows you to read this threaded comment; however, any edits to it will get removed if the file is opened in a newer version of Excel. Learn more: https://go.microsoft.com/fwlink/?linkid=870924
Comment:
    Belong to RU account &amp; Unutilised BG only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tc={4A1FF5D7-79B4-4572-8F12-6B58FD6490B4}</author>
    <author>mohdsafwan</author>
    <author>tc={DD75614E-14D0-4E2C-8B0F-430CD93BDE83}</author>
    <author>tc={9CE6351E-2CA6-4BF9-85C0-AF7CEF1DC3FD}</author>
    <author>tc={E8968BA0-DA28-464A-BBD7-1DDC8AB71D99}</author>
    <author>tc={612BC5EC-B710-4A73-B015-3CB524A16807}</author>
    <author>tc={1F395C64-9B19-40CE-B6FE-0C7696CC2162}</author>
    <author>tc={4CB15001-36E1-4ADB-88A8-D34A07E0FEC3}</author>
    <author>tc={2BEB7DD4-D645-4477-B50C-B3A278086E68}</author>
  </authors>
  <commentList>
    <comment ref="Z10" authorId="0" shapeId="0" xr:uid="{4A1FF5D7-79B4-4572-8F12-6B58FD6490B4}">
      <text>
        <t>[Threaded comment]
Your version of Excel allows you to read this threaded comment; however, any edits to it will get removed if the file is opened in a newer version of Excel. Learn more: https://go.microsoft.com/fwlink/?linkid=870924
Comment:
    RM34.804 mil - IIS Report
RM34,816,430.8 - Debtor Listing Finance</t>
      </text>
    </comment>
    <comment ref="X39" authorId="1" shapeId="0" xr:uid="{99BB6612-5D7C-4408-9EA1-ABA856D18AD9}">
      <text>
        <r>
          <rPr>
            <b/>
            <sz val="9"/>
            <color indexed="81"/>
            <rFont val="Tahoma"/>
            <family val="2"/>
          </rPr>
          <t>mohdsafwan:</t>
        </r>
        <r>
          <rPr>
            <sz val="9"/>
            <color indexed="81"/>
            <rFont val="Tahoma"/>
            <family val="2"/>
          </rPr>
          <t xml:space="preserve">
Sublimit of total USD5million</t>
        </r>
      </text>
    </comment>
    <comment ref="X40" authorId="1" shapeId="0" xr:uid="{1A62C9FF-0957-4B03-A7B8-0905D1A74E1B}">
      <text>
        <r>
          <rPr>
            <b/>
            <sz val="9"/>
            <color indexed="81"/>
            <rFont val="Tahoma"/>
            <family val="2"/>
          </rPr>
          <t>mohdsafwan:</t>
        </r>
        <r>
          <rPr>
            <sz val="9"/>
            <color indexed="81"/>
            <rFont val="Tahoma"/>
            <family val="2"/>
          </rPr>
          <t xml:space="preserve">
Sublimit of total USD5million</t>
        </r>
      </text>
    </comment>
    <comment ref="Z65" authorId="2" shapeId="0" xr:uid="{DD75614E-14D0-4E2C-8B0F-430CD93BDE83}">
      <text>
        <t>[Threaded comment]
Your version of Excel allows you to read this threaded comment; however, any edits to it will get removed if the file is opened in a newer version of Excel. Learn more: https://go.microsoft.com/fwlink/?linkid=870924
Comment:
    RM671,923.73 - IIS Report
RM663,805.65 - Debtor Listing Finance</t>
      </text>
    </comment>
    <comment ref="AY95" authorId="3" shapeId="0" xr:uid="{9CE6351E-2CA6-4BF9-85C0-AF7CEF1DC3FD}">
      <text>
        <t>[Threaded comment]
Your version of Excel allows you to read this threaded comment; however, any edits to it will get removed if the file is opened in a newer version of Excel. Learn more: https://go.microsoft.com/fwlink/?linkid=870924
Comment:
    Utk CCRIS - amik portion 500724 only. portion BG will be direct key in by CCRIS team</t>
      </text>
    </comment>
    <comment ref="Z143" authorId="4" shapeId="0" xr:uid="{E8968BA0-DA28-464A-BBD7-1DDC8AB71D99}">
      <text>
        <t>[Threaded comment]
Your version of Excel allows you to read this threaded comment; however, any edits to it will get removed if the file is opened in a newer version of Excel. Learn more: https://go.microsoft.com/fwlink/?linkid=870924
Comment:
    data source from Summary Profit June from Nadiah
email forward by Eidil on 7 July 2021</t>
      </text>
    </comment>
    <comment ref="BE222" authorId="5" shapeId="0" xr:uid="{612BC5EC-B710-4A73-B015-3CB524A16807}">
      <text>
        <t>[Threaded comment]
Your version of Excel allows you to read this threaded comment; however, any edits to it will get removed if the file is opened in a newer version of Excel. Learn more: https://go.microsoft.com/fwlink/?linkid=870924
Comment:
    Data source from DRF Inno wangsa forward by Eidil on 10 July 2021</t>
      </text>
    </comment>
    <comment ref="T226" authorId="1" shapeId="0" xr:uid="{8073D690-6A87-4909-A339-42350F9356C3}">
      <text>
        <r>
          <rPr>
            <b/>
            <sz val="9"/>
            <color indexed="81"/>
            <rFont val="Tahoma"/>
            <family val="2"/>
          </rPr>
          <t>mohdsafwan:</t>
        </r>
        <r>
          <rPr>
            <sz val="9"/>
            <color indexed="81"/>
            <rFont val="Tahoma"/>
            <family val="2"/>
          </rPr>
          <t xml:space="preserve">
Amalgamate with 1st Account - 3308-02137-107-0183-01</t>
        </r>
      </text>
    </comment>
    <comment ref="Z245" authorId="6" shapeId="0" xr:uid="{1F395C64-9B19-40CE-B6FE-0C7696CC2162}">
      <text>
        <t>[Threaded comment]
Your version of Excel allows you to read this threaded comment; however, any edits to it will get removed if the file is opened in a newer version of Excel. Learn more: https://go.microsoft.com/fwlink/?linkid=870924
Comment:
    RM16,689,674.22 -IIS Report
RM16,003,215.01 - Debtor Listing Finance</t>
      </text>
    </comment>
    <comment ref="Z249" authorId="7" shapeId="0" xr:uid="{4CB15001-36E1-4ADB-88A8-D34A07E0FEC3}">
      <text>
        <t>[Threaded comment]
Your version of Excel allows you to read this threaded comment; however, any edits to it will get removed if the file is opened in a newer version of Excel. Learn more: https://go.microsoft.com/fwlink/?linkid=870924
Comment:
    RM1,628,688.52 -IIS Report
RM1,681,481.26 - Debtor Listing Finance</t>
      </text>
    </comment>
    <comment ref="U312" authorId="1" shapeId="0" xr:uid="{843C8149-F728-4796-9141-EAA07B5FD664}">
      <text>
        <r>
          <rPr>
            <b/>
            <sz val="9"/>
            <color indexed="81"/>
            <rFont val="Tahoma"/>
            <family val="2"/>
          </rPr>
          <t>mohdsafwan:</t>
        </r>
        <r>
          <rPr>
            <sz val="9"/>
            <color indexed="81"/>
            <rFont val="Tahoma"/>
            <family val="2"/>
          </rPr>
          <t xml:space="preserve">
Variation
To seek the BCC's concurrence based on the MCC's approval for the proposed variation of terms, as follows:-
1. To allow CEL trading transaction with Petronas and Chevron (as Buyers) on Open Account basis.
2. To include back-to-back Standby Letter of Credit (SBLC) for liquefied natural gas (LNG) transaction with Petronas LNG Ltd (as Supplier)
3. To include the Trust Receipt (TR) Facility and vary the Tenor of the Letter of Credit (LC)/TR Facility from LC of 45 days to LC/TR of 90 days.
4. To reduce the Pricing for LC from existing 0.1% per month to 0.0625% per month.
</t>
        </r>
      </text>
    </comment>
    <comment ref="BC329" authorId="8" shapeId="0" xr:uid="{2BEB7DD4-D645-4477-B50C-B3A278086E68}">
      <text>
        <t>[Threaded comment]
Your version of Excel allows you to read this threaded comment; however, any edits to it will get removed if the file is opened in a newer version of Excel. Learn more: https://go.microsoft.com/fwlink/?linkid=870924
Comment:
    Belong to RU account and Unutilised BG</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mohdsafwan</author>
  </authors>
  <commentList>
    <comment ref="P223" authorId="0" shapeId="0" xr:uid="{0326DAA5-2171-406F-A4E9-2625747ADDFF}">
      <text>
        <r>
          <rPr>
            <b/>
            <sz val="9"/>
            <color indexed="81"/>
            <rFont val="Tahoma"/>
            <family val="2"/>
          </rPr>
          <t>mohdsafwan:</t>
        </r>
        <r>
          <rPr>
            <sz val="9"/>
            <color indexed="81"/>
            <rFont val="Tahoma"/>
            <family val="2"/>
          </rPr>
          <t xml:space="preserve">
Amalgamate with 1st Account - 3308-02137-107-0183-01</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mohdsafwan</author>
    <author>ridzuan</author>
    <author>End User</author>
  </authors>
  <commentList>
    <comment ref="F3" authorId="0" shapeId="0" xr:uid="{77914E95-854C-4C2B-96F9-94BA8FF9AE74}">
      <text>
        <r>
          <rPr>
            <b/>
            <sz val="9"/>
            <color indexed="81"/>
            <rFont val="Tahoma"/>
            <family val="2"/>
          </rPr>
          <t>mohdsafwan:</t>
        </r>
        <r>
          <rPr>
            <sz val="9"/>
            <color indexed="81"/>
            <rFont val="Tahoma"/>
            <family val="2"/>
          </rPr>
          <t xml:space="preserve">
July 2017 ada tukar rating linsun 4 &amp;5 from PF to PD</t>
        </r>
      </text>
    </comment>
    <comment ref="F4" authorId="0" shapeId="0" xr:uid="{7B448504-0837-424D-ACDC-93EBF817A1D7}">
      <text>
        <r>
          <rPr>
            <b/>
            <sz val="9"/>
            <color indexed="81"/>
            <rFont val="Tahoma"/>
            <family val="2"/>
          </rPr>
          <t>mohdsafwan:</t>
        </r>
        <r>
          <rPr>
            <sz val="9"/>
            <color indexed="81"/>
            <rFont val="Tahoma"/>
            <family val="2"/>
          </rPr>
          <t xml:space="preserve">
tukar rating due to re rating exercise refer email aniza 10 ogos 2017</t>
        </r>
      </text>
    </comment>
    <comment ref="F5" authorId="0" shapeId="0" xr:uid="{68FC23D6-43C0-4C38-881A-F0CCF0BB3ED0}">
      <text>
        <r>
          <rPr>
            <b/>
            <sz val="9"/>
            <color indexed="81"/>
            <rFont val="Tahoma"/>
            <family val="2"/>
          </rPr>
          <t>mohdsafwan:</t>
        </r>
        <r>
          <rPr>
            <sz val="9"/>
            <color indexed="81"/>
            <rFont val="Tahoma"/>
            <family val="2"/>
          </rPr>
          <t xml:space="preserve">
new facility will be canceled, pending document</t>
        </r>
      </text>
    </comment>
    <comment ref="T9" authorId="0" shapeId="0" xr:uid="{F34EB134-B64B-405C-BABA-B912B08BDB7E}">
      <text>
        <r>
          <rPr>
            <b/>
            <sz val="9"/>
            <color indexed="81"/>
            <rFont val="Tahoma"/>
            <family val="2"/>
          </rPr>
          <t>mohdsafwan:</t>
        </r>
        <r>
          <rPr>
            <sz val="9"/>
            <color indexed="81"/>
            <rFont val="Tahoma"/>
            <family val="2"/>
          </rPr>
          <t xml:space="preserve">
=Accrued Interest+Suspended Interest+Penalty</t>
        </r>
      </text>
    </comment>
    <comment ref="V9" authorId="0" shapeId="0" xr:uid="{171C0F18-D0D3-4DC3-A4D0-00787D260F8D}">
      <text>
        <r>
          <rPr>
            <b/>
            <sz val="9"/>
            <color indexed="81"/>
            <rFont val="Tahoma"/>
            <family val="2"/>
          </rPr>
          <t>mohdsafwan:</t>
        </r>
        <r>
          <rPr>
            <sz val="9"/>
            <color indexed="81"/>
            <rFont val="Tahoma"/>
            <family val="2"/>
          </rPr>
          <t xml:space="preserve">
=POS+Total Interest+Other Charges</t>
        </r>
      </text>
    </comment>
    <comment ref="AE9" authorId="0" shapeId="0" xr:uid="{0A3E9E07-852B-4425-A798-BFBBD8DF6D74}">
      <text>
        <r>
          <rPr>
            <b/>
            <sz val="9"/>
            <color indexed="81"/>
            <rFont val="Tahoma"/>
            <family val="2"/>
          </rPr>
          <t>mohdsafwan:</t>
        </r>
        <r>
          <rPr>
            <sz val="9"/>
            <color indexed="81"/>
            <rFont val="Tahoma"/>
            <family val="2"/>
          </rPr>
          <t xml:space="preserve">
=POS+Contingent Liability LC+Contingent Liability</t>
        </r>
      </text>
    </comment>
    <comment ref="AR9" authorId="0" shapeId="0" xr:uid="{F6EA7A75-E18B-4685-8E44-2D6BA78F50B2}">
      <text>
        <r>
          <rPr>
            <b/>
            <sz val="9"/>
            <color indexed="81"/>
            <rFont val="Tahoma"/>
            <family val="2"/>
          </rPr>
          <t>mohdsafwan:</t>
        </r>
        <r>
          <rPr>
            <sz val="9"/>
            <color indexed="81"/>
            <rFont val="Tahoma"/>
            <family val="2"/>
          </rPr>
          <t xml:space="preserve">
=Undrawn Banking (Trade + Non Trade)</t>
        </r>
      </text>
    </comment>
    <comment ref="DG9" authorId="0" shapeId="0" xr:uid="{ECADD319-6C52-448B-BE58-FD678B071A29}">
      <text>
        <r>
          <rPr>
            <b/>
            <sz val="9"/>
            <color indexed="81"/>
            <rFont val="Tahoma"/>
            <family val="2"/>
          </rPr>
          <t>mohdsafwan:</t>
        </r>
        <r>
          <rPr>
            <sz val="9"/>
            <color indexed="81"/>
            <rFont val="Tahoma"/>
            <family val="2"/>
          </rPr>
          <t xml:space="preserve">
Hummingbird OIF -2 </t>
        </r>
      </text>
    </comment>
    <comment ref="M11" authorId="0" shapeId="0" xr:uid="{D08270D6-6D61-45B0-B48A-E1EE58B0D61B}">
      <text>
        <r>
          <rPr>
            <b/>
            <sz val="9"/>
            <color indexed="81"/>
            <rFont val="Tahoma"/>
            <family val="2"/>
          </rPr>
          <t>mohdsafwan:</t>
        </r>
        <r>
          <rPr>
            <sz val="9"/>
            <color indexed="81"/>
            <rFont val="Tahoma"/>
            <family val="2"/>
          </rPr>
          <t xml:space="preserve">
Prev 8.5mil</t>
        </r>
      </text>
    </comment>
    <comment ref="M18" authorId="0" shapeId="0" xr:uid="{586AB1F7-C2A4-4301-8729-9412FC30941E}">
      <text>
        <r>
          <rPr>
            <b/>
            <sz val="9"/>
            <color indexed="81"/>
            <rFont val="Tahoma"/>
            <family val="2"/>
          </rPr>
          <t>mohdsafwan:</t>
        </r>
        <r>
          <rPr>
            <sz val="9"/>
            <color indexed="81"/>
            <rFont val="Tahoma"/>
            <family val="2"/>
          </rPr>
          <t xml:space="preserve">
Prev 30mil</t>
        </r>
      </text>
    </comment>
    <comment ref="M24" authorId="0" shapeId="0" xr:uid="{028AD44E-6540-426D-A7D5-556D974AC634}">
      <text>
        <r>
          <rPr>
            <b/>
            <sz val="9"/>
            <color indexed="81"/>
            <rFont val="Tahoma"/>
            <family val="2"/>
          </rPr>
          <t>mohdsafwan:</t>
        </r>
        <r>
          <rPr>
            <sz val="9"/>
            <color indexed="81"/>
            <rFont val="Tahoma"/>
            <family val="2"/>
          </rPr>
          <t xml:space="preserve">
Previously 27.34 mil</t>
        </r>
      </text>
    </comment>
    <comment ref="CA24" authorId="0" shapeId="0" xr:uid="{A9F01CF6-7FD9-4421-A7EC-BEE273FBB38B}">
      <text>
        <r>
          <rPr>
            <b/>
            <sz val="9"/>
            <color indexed="81"/>
            <rFont val="Tahoma"/>
            <family val="2"/>
          </rPr>
          <t>mohdsafwan:</t>
        </r>
        <r>
          <rPr>
            <sz val="9"/>
            <color indexed="81"/>
            <rFont val="Tahoma"/>
            <family val="2"/>
          </rPr>
          <t xml:space="preserve">
deferred to 30 Nov 2016
approved by BCC 18 Aug 2015</t>
        </r>
      </text>
    </comment>
    <comment ref="M28" authorId="0" shapeId="0" xr:uid="{618A7220-D0B5-4634-BFBA-4A46A20AAE3D}">
      <text>
        <r>
          <rPr>
            <b/>
            <sz val="9"/>
            <color indexed="81"/>
            <rFont val="Tahoma"/>
            <family val="2"/>
          </rPr>
          <t>mohdsafwan:</t>
        </r>
        <r>
          <rPr>
            <sz val="9"/>
            <color indexed="81"/>
            <rFont val="Tahoma"/>
            <family val="2"/>
          </rPr>
          <t xml:space="preserve">
Prev 1mil</t>
        </r>
      </text>
    </comment>
    <comment ref="M37" authorId="0" shapeId="0" xr:uid="{0D798BF5-741E-4702-A973-36045F4EC461}">
      <text>
        <r>
          <rPr>
            <b/>
            <sz val="9"/>
            <color indexed="81"/>
            <rFont val="Tahoma"/>
            <family val="2"/>
          </rPr>
          <t>mohdsafwan:</t>
        </r>
        <r>
          <rPr>
            <sz val="9"/>
            <color indexed="81"/>
            <rFont val="Tahoma"/>
            <family val="2"/>
          </rPr>
          <t xml:space="preserve">
Prev 923,650</t>
        </r>
      </text>
    </comment>
    <comment ref="M45" authorId="0" shapeId="0" xr:uid="{2AC44E5B-98FF-4968-8C02-1E21A73C2E81}">
      <text>
        <r>
          <rPr>
            <b/>
            <sz val="9"/>
            <color indexed="81"/>
            <rFont val="Tahoma"/>
            <family val="2"/>
          </rPr>
          <t>mohdsafwan:</t>
        </r>
        <r>
          <rPr>
            <sz val="9"/>
            <color indexed="81"/>
            <rFont val="Tahoma"/>
            <family val="2"/>
          </rPr>
          <t xml:space="preserve">
Prev 40mil</t>
        </r>
      </text>
    </comment>
    <comment ref="H47" authorId="0" shapeId="0" xr:uid="{DF241A95-2193-45F9-8C27-595271880B12}">
      <text>
        <r>
          <rPr>
            <b/>
            <sz val="9"/>
            <color indexed="81"/>
            <rFont val="Tahoma"/>
            <family val="2"/>
          </rPr>
          <t>mohdsafwan:</t>
        </r>
        <r>
          <rPr>
            <sz val="9"/>
            <color indexed="81"/>
            <rFont val="Tahoma"/>
            <family val="2"/>
          </rPr>
          <t xml:space="preserve">
Transfer to CAD in January 2019</t>
        </r>
      </text>
    </comment>
    <comment ref="M47" authorId="0" shapeId="0" xr:uid="{B60E2A43-4018-4D4B-8B08-D8228796DA23}">
      <text>
        <r>
          <rPr>
            <b/>
            <sz val="9"/>
            <color indexed="81"/>
            <rFont val="Tahoma"/>
            <family val="2"/>
          </rPr>
          <t>mohdsafwan:</t>
        </r>
        <r>
          <rPr>
            <sz val="9"/>
            <color indexed="81"/>
            <rFont val="Tahoma"/>
            <family val="2"/>
          </rPr>
          <t xml:space="preserve">
Previously 16.4 mil</t>
        </r>
      </text>
    </comment>
    <comment ref="H49" authorId="0" shapeId="0" xr:uid="{56367E8A-02F8-4D62-B6B6-8CA0480C713E}">
      <text>
        <r>
          <rPr>
            <b/>
            <sz val="9"/>
            <color indexed="81"/>
            <rFont val="Tahoma"/>
            <family val="2"/>
          </rPr>
          <t>mohdsafwan:</t>
        </r>
        <r>
          <rPr>
            <sz val="9"/>
            <color indexed="81"/>
            <rFont val="Tahoma"/>
            <family val="2"/>
          </rPr>
          <t xml:space="preserve">
transfer to BD based on email from SAMD dated  2 Jan 2019</t>
        </r>
      </text>
    </comment>
    <comment ref="M49" authorId="0" shapeId="0" xr:uid="{952CEB9F-0D71-468E-BB26-92207EFA1BB9}">
      <text>
        <r>
          <rPr>
            <b/>
            <sz val="9"/>
            <color indexed="81"/>
            <rFont val="Tahoma"/>
            <family val="2"/>
          </rPr>
          <t>mohdsafwan:</t>
        </r>
        <r>
          <rPr>
            <sz val="9"/>
            <color indexed="81"/>
            <rFont val="Tahoma"/>
            <family val="2"/>
          </rPr>
          <t xml:space="preserve">
Previously </t>
        </r>
      </text>
    </comment>
    <comment ref="DD52" authorId="0" shapeId="0" xr:uid="{45FBB4FC-7BE9-4103-81BF-D70F6709F983}">
      <text>
        <r>
          <rPr>
            <b/>
            <sz val="9"/>
            <color indexed="81"/>
            <rFont val="Tahoma"/>
            <family val="2"/>
          </rPr>
          <t>mohdsafwan:</t>
        </r>
        <r>
          <rPr>
            <sz val="9"/>
            <color indexed="81"/>
            <rFont val="Tahoma"/>
            <family val="2"/>
          </rPr>
          <t xml:space="preserve">
1st 16/1/11</t>
        </r>
      </text>
    </comment>
    <comment ref="F59" authorId="0" shapeId="0" xr:uid="{26E4D982-C052-458A-926D-63C212F2E492}">
      <text>
        <r>
          <rPr>
            <b/>
            <sz val="9"/>
            <color indexed="81"/>
            <rFont val="Tahoma"/>
            <family val="2"/>
          </rPr>
          <t>mohdsafwan:</t>
        </r>
        <r>
          <rPr>
            <sz val="9"/>
            <color indexed="81"/>
            <rFont val="Tahoma"/>
            <family val="2"/>
          </rPr>
          <t xml:space="preserve">
As confirmed by SAMD dated 6th january 2017
Partially write off (Write down)</t>
        </r>
      </text>
    </comment>
    <comment ref="M59" authorId="0" shapeId="0" xr:uid="{F5791E9D-7DA8-4A90-9B99-63C5D371FD6C}">
      <text>
        <r>
          <rPr>
            <b/>
            <sz val="9"/>
            <color indexed="81"/>
            <rFont val="Tahoma"/>
            <family val="2"/>
          </rPr>
          <t>mohdsafwan:</t>
        </r>
        <r>
          <rPr>
            <sz val="9"/>
            <color indexed="81"/>
            <rFont val="Tahoma"/>
            <family val="2"/>
          </rPr>
          <t xml:space="preserve">
Prev 24mil</t>
        </r>
      </text>
    </comment>
    <comment ref="H61" authorId="0" shapeId="0" xr:uid="{35FB8D8C-2882-4C03-83C1-6B72FC185C1A}">
      <text>
        <r>
          <rPr>
            <b/>
            <sz val="9"/>
            <color indexed="81"/>
            <rFont val="Tahoma"/>
            <family val="2"/>
          </rPr>
          <t>mohdsafwan:</t>
        </r>
        <r>
          <rPr>
            <sz val="9"/>
            <color indexed="81"/>
            <rFont val="Tahoma"/>
            <family val="2"/>
          </rPr>
          <t xml:space="preserve">
Transfer to CAD in January 2019</t>
        </r>
      </text>
    </comment>
    <comment ref="M61" authorId="0" shapeId="0" xr:uid="{2EFDF4C7-B9D4-4C72-B9EC-27E83364AE15}">
      <text>
        <r>
          <rPr>
            <b/>
            <sz val="9"/>
            <color indexed="81"/>
            <rFont val="Tahoma"/>
            <family val="2"/>
          </rPr>
          <t>mohdsafwan:</t>
        </r>
        <r>
          <rPr>
            <sz val="9"/>
            <color indexed="81"/>
            <rFont val="Tahoma"/>
            <family val="2"/>
          </rPr>
          <t xml:space="preserve">
Prev 9.2 mil
cancelled USD 1.2 mil Revolving credit under CAD R&amp;R in June 2019</t>
        </r>
      </text>
    </comment>
    <comment ref="DQ61" authorId="0" shapeId="0" xr:uid="{D79A935C-C961-41F8-84F7-3466D1ACF3F3}">
      <text>
        <r>
          <rPr>
            <b/>
            <sz val="9"/>
            <color indexed="81"/>
            <rFont val="Tahoma"/>
            <family val="2"/>
          </rPr>
          <t>mohdsafwan:</t>
        </r>
        <r>
          <rPr>
            <sz val="9"/>
            <color indexed="81"/>
            <rFont val="Tahoma"/>
            <family val="2"/>
          </rPr>
          <t xml:space="preserve">
1st Impaired on 24 Nov 2006
2nd Impaired on 14 June 2019</t>
        </r>
      </text>
    </comment>
    <comment ref="H64" authorId="0" shapeId="0" xr:uid="{407D00BA-1204-4280-91E9-B7DF254FEDAF}">
      <text>
        <r>
          <rPr>
            <b/>
            <sz val="9"/>
            <color indexed="81"/>
            <rFont val="Tahoma"/>
            <family val="2"/>
          </rPr>
          <t>mohdsafwan:</t>
        </r>
        <r>
          <rPr>
            <sz val="9"/>
            <color indexed="81"/>
            <rFont val="Tahoma"/>
            <family val="2"/>
          </rPr>
          <t xml:space="preserve">
515th FIIC
Impaired based on email from Risk in data source March 2019 
recalled in March 2019</t>
        </r>
      </text>
    </comment>
    <comment ref="DD64" authorId="0" shapeId="0" xr:uid="{CBAB01A9-3EE6-4B52-90AD-90241722C753}">
      <text>
        <r>
          <rPr>
            <b/>
            <sz val="9"/>
            <color indexed="81"/>
            <rFont val="Tahoma"/>
            <family val="2"/>
          </rPr>
          <t>mohdsafwan:</t>
        </r>
        <r>
          <rPr>
            <sz val="9"/>
            <color indexed="81"/>
            <rFont val="Tahoma"/>
            <family val="2"/>
          </rPr>
          <t xml:space="preserve">
based on extract decision 4 aug 2018 dr Ahmad ridhuan 
515th FIIC</t>
        </r>
      </text>
    </comment>
    <comment ref="M69" authorId="0" shapeId="0" xr:uid="{5BB987DC-83B9-4C5E-9468-C68E605D8A17}">
      <text>
        <r>
          <rPr>
            <b/>
            <sz val="9"/>
            <color indexed="81"/>
            <rFont val="Tahoma"/>
            <family val="2"/>
          </rPr>
          <t>mohdsafwan:</t>
        </r>
        <r>
          <rPr>
            <sz val="9"/>
            <color indexed="81"/>
            <rFont val="Tahoma"/>
            <family val="2"/>
          </rPr>
          <t xml:space="preserve">
Prev 65 mil</t>
        </r>
      </text>
    </comment>
    <comment ref="M70" authorId="0" shapeId="0" xr:uid="{B718507A-C512-4543-BE06-405B9D845445}">
      <text>
        <r>
          <rPr>
            <b/>
            <sz val="9"/>
            <color indexed="81"/>
            <rFont val="Tahoma"/>
            <family val="2"/>
          </rPr>
          <t>mohdsafwan:</t>
        </r>
        <r>
          <rPr>
            <sz val="9"/>
            <color indexed="81"/>
            <rFont val="Tahoma"/>
            <family val="2"/>
          </rPr>
          <t xml:space="preserve">
Prev 7 mil</t>
        </r>
      </text>
    </comment>
    <comment ref="CD77" authorId="0" shapeId="0" xr:uid="{D45A6DCA-E559-4957-BD7B-4F6266EA91ED}">
      <text>
        <r>
          <rPr>
            <b/>
            <sz val="9"/>
            <color indexed="81"/>
            <rFont val="Tahoma"/>
            <family val="2"/>
          </rPr>
          <t>mohdsafwan:</t>
        </r>
        <r>
          <rPr>
            <sz val="9"/>
            <color indexed="81"/>
            <rFont val="Tahoma"/>
            <family val="2"/>
          </rPr>
          <t xml:space="preserve">
432nd FIIC approved for temporary extension of utilization up to 3 month from Maturity date i.e. 14 Oct 2016</t>
        </r>
      </text>
    </comment>
    <comment ref="I78" authorId="0" shapeId="0" xr:uid="{9C1E20DC-EE41-4939-9D08-96EACD9CC35A}">
      <text>
        <r>
          <rPr>
            <b/>
            <sz val="9"/>
            <color indexed="81"/>
            <rFont val="Tahoma"/>
            <family val="2"/>
          </rPr>
          <t>mohdsafwan:</t>
        </r>
        <r>
          <rPr>
            <sz val="9"/>
            <color indexed="81"/>
            <rFont val="Tahoma"/>
            <family val="2"/>
          </rPr>
          <t xml:space="preserve">
Converted to MYR on 30 Nov 2017</t>
        </r>
      </text>
    </comment>
    <comment ref="M78" authorId="0" shapeId="0" xr:uid="{717EB6D5-AA34-4499-AE51-3CFC61706324}">
      <text>
        <r>
          <rPr>
            <b/>
            <sz val="9"/>
            <color indexed="81"/>
            <rFont val="Tahoma"/>
            <family val="2"/>
          </rPr>
          <t>mohdsafwan:</t>
        </r>
        <r>
          <rPr>
            <sz val="9"/>
            <color indexed="81"/>
            <rFont val="Tahoma"/>
            <family val="2"/>
          </rPr>
          <t xml:space="preserve">
Prev USD84mil
convert to RM in Nov 2017
RM343.392 mil</t>
        </r>
      </text>
    </comment>
    <comment ref="CB78" authorId="0" shapeId="0" xr:uid="{4C59238A-7E17-45BE-BFD1-A7769EE15ABE}">
      <text>
        <r>
          <rPr>
            <b/>
            <sz val="9"/>
            <color indexed="81"/>
            <rFont val="Tahoma"/>
            <family val="2"/>
          </rPr>
          <t>mohdsafwan:</t>
        </r>
        <r>
          <rPr>
            <sz val="9"/>
            <color indexed="81"/>
            <rFont val="Tahoma"/>
            <family val="2"/>
          </rPr>
          <t xml:space="preserve">
supplementary facility Agreement</t>
        </r>
      </text>
    </comment>
    <comment ref="M79" authorId="0" shapeId="0" xr:uid="{DF492905-E04F-4438-91E2-B4AE51A43716}">
      <text>
        <r>
          <rPr>
            <b/>
            <sz val="9"/>
            <color indexed="81"/>
            <rFont val="Tahoma"/>
            <family val="2"/>
          </rPr>
          <t>mohdsafwan:</t>
        </r>
        <r>
          <rPr>
            <sz val="9"/>
            <color indexed="81"/>
            <rFont val="Tahoma"/>
            <family val="2"/>
          </rPr>
          <t xml:space="preserve">
New approved limit from RM 140mil to RM 300mil
Approved as at 20 oct 2015 under 92nd BCC</t>
        </r>
      </text>
    </comment>
    <comment ref="M101" authorId="0" shapeId="0" xr:uid="{77EDED05-8D56-4476-ADC7-65CD108E2082}">
      <text>
        <r>
          <rPr>
            <b/>
            <sz val="9"/>
            <color indexed="81"/>
            <rFont val="Tahoma"/>
            <family val="2"/>
          </rPr>
          <t>mohdsafwan:</t>
        </r>
        <r>
          <rPr>
            <sz val="9"/>
            <color indexed="81"/>
            <rFont val="Tahoma"/>
            <family val="2"/>
          </rPr>
          <t xml:space="preserve">
Prev 4mil</t>
        </r>
      </text>
    </comment>
    <comment ref="H113" authorId="0" shapeId="0" xr:uid="{AED90063-957B-4B1B-BFDC-58F174918A41}">
      <text>
        <r>
          <rPr>
            <b/>
            <sz val="9"/>
            <color indexed="81"/>
            <rFont val="Tahoma"/>
            <family val="2"/>
          </rPr>
          <t>mohdsafwan:</t>
        </r>
        <r>
          <rPr>
            <sz val="9"/>
            <color indexed="81"/>
            <rFont val="Tahoma"/>
            <family val="2"/>
          </rPr>
          <t xml:space="preserve">
Transfer to CAD in January 2019</t>
        </r>
      </text>
    </comment>
    <comment ref="M113" authorId="0" shapeId="0" xr:uid="{461853E6-638A-4B93-8DEF-CC57788EE918}">
      <text>
        <r>
          <rPr>
            <b/>
            <sz val="9"/>
            <color indexed="81"/>
            <rFont val="Tahoma"/>
            <family val="2"/>
          </rPr>
          <t>mohdsafwan:</t>
        </r>
        <r>
          <rPr>
            <sz val="9"/>
            <color indexed="81"/>
            <rFont val="Tahoma"/>
            <family val="2"/>
          </rPr>
          <t xml:space="preserve">
Previously 7,356,419.68</t>
        </r>
      </text>
    </comment>
    <comment ref="BS113" authorId="0" shapeId="0" xr:uid="{C3924AE7-ACA5-4FED-A26E-2C98CD72A9D2}">
      <text>
        <r>
          <rPr>
            <b/>
            <sz val="9"/>
            <color indexed="81"/>
            <rFont val="Tahoma"/>
            <family val="2"/>
          </rPr>
          <t>mohdsafwan:</t>
        </r>
        <r>
          <rPr>
            <sz val="9"/>
            <color indexed="81"/>
            <rFont val="Tahoma"/>
            <family val="2"/>
          </rPr>
          <t xml:space="preserve">
1st approval 9 June 2012
2nd approval in Sept 2014 for restructuring to RM facility</t>
        </r>
      </text>
    </comment>
    <comment ref="F117" authorId="1" shapeId="0" xr:uid="{66C59F1C-B467-4FA4-9472-49B93305B9B5}">
      <text>
        <r>
          <rPr>
            <b/>
            <sz val="9"/>
            <color indexed="81"/>
            <rFont val="Tahoma"/>
            <family val="2"/>
          </rPr>
          <t xml:space="preserve">ridzuan:
</t>
        </r>
        <r>
          <rPr>
            <sz val="9"/>
            <color indexed="81"/>
            <rFont val="Tahoma"/>
            <family val="2"/>
          </rPr>
          <t>This account to be cancelled in July 2015.</t>
        </r>
      </text>
    </comment>
    <comment ref="M121" authorId="0" shapeId="0" xr:uid="{CACC1215-D92E-4153-BA86-4513C212D713}">
      <text>
        <r>
          <rPr>
            <b/>
            <sz val="9"/>
            <color indexed="81"/>
            <rFont val="Tahoma"/>
            <family val="2"/>
          </rPr>
          <t>mohdsafwan:</t>
        </r>
        <r>
          <rPr>
            <sz val="9"/>
            <color indexed="81"/>
            <rFont val="Tahoma"/>
            <family val="2"/>
          </rPr>
          <t xml:space="preserve">
Reduced from RM 700mil</t>
        </r>
      </text>
    </comment>
    <comment ref="M125" authorId="0" shapeId="0" xr:uid="{9D538047-E098-4AEC-A74D-971AA4F09951}">
      <text>
        <r>
          <rPr>
            <b/>
            <sz val="9"/>
            <color indexed="81"/>
            <rFont val="Tahoma"/>
            <family val="2"/>
          </rPr>
          <t>mohdsafwan:</t>
        </r>
        <r>
          <rPr>
            <sz val="9"/>
            <color indexed="81"/>
            <rFont val="Tahoma"/>
            <family val="2"/>
          </rPr>
          <t xml:space="preserve">
Restructured
previous amount- RM 700k</t>
        </r>
      </text>
    </comment>
    <comment ref="F136" authorId="1" shapeId="0" xr:uid="{82380B85-26FA-4E87-A5AC-4A32BAA9A109}">
      <text>
        <r>
          <rPr>
            <b/>
            <sz val="9"/>
            <color indexed="81"/>
            <rFont val="Tahoma"/>
            <family val="2"/>
          </rPr>
          <t>ridzuan:</t>
        </r>
        <r>
          <rPr>
            <sz val="9"/>
            <color indexed="81"/>
            <rFont val="Tahoma"/>
            <family val="2"/>
          </rPr>
          <t xml:space="preserve">
The Accounts has been Fully Settled since 31 May 2016.
</t>
        </r>
      </text>
    </comment>
    <comment ref="F137" authorId="1" shapeId="0" xr:uid="{566FDCD6-829D-4D72-803C-D460CEEFFF8D}">
      <text>
        <r>
          <rPr>
            <b/>
            <sz val="9"/>
            <color indexed="81"/>
            <rFont val="Tahoma"/>
            <family val="2"/>
          </rPr>
          <t>ridzuan:</t>
        </r>
        <r>
          <rPr>
            <sz val="9"/>
            <color indexed="81"/>
            <rFont val="Tahoma"/>
            <family val="2"/>
          </rPr>
          <t xml:space="preserve">
The Accounts has been Fully Settled since 31 May 2016.</t>
        </r>
      </text>
    </comment>
    <comment ref="M144" authorId="0" shapeId="0" xr:uid="{70BDE97C-F5A3-4C29-B465-15BF79672422}">
      <text>
        <r>
          <rPr>
            <b/>
            <sz val="9"/>
            <color indexed="81"/>
            <rFont val="Tahoma"/>
            <family val="2"/>
          </rPr>
          <t>mohdsafwan:</t>
        </r>
        <r>
          <rPr>
            <sz val="9"/>
            <color indexed="81"/>
            <rFont val="Tahoma"/>
            <family val="2"/>
          </rPr>
          <t xml:space="preserve">
Previously 7.458 mil</t>
        </r>
      </text>
    </comment>
    <comment ref="DQ144" authorId="0" shapeId="0" xr:uid="{EBF00427-AF81-4CE3-A491-5F5413AFBBE0}">
      <text>
        <r>
          <rPr>
            <b/>
            <sz val="9"/>
            <color indexed="81"/>
            <rFont val="Tahoma"/>
            <family val="2"/>
          </rPr>
          <t>mohdsafwan:</t>
        </r>
        <r>
          <rPr>
            <sz val="9"/>
            <color indexed="81"/>
            <rFont val="Tahoma"/>
            <family val="2"/>
          </rPr>
          <t xml:space="preserve">
1st impaired 29/7/13</t>
        </r>
      </text>
    </comment>
    <comment ref="M153" authorId="0" shapeId="0" xr:uid="{7F67B48F-B9DC-405F-8CE3-20DB81CA70C0}">
      <text>
        <r>
          <rPr>
            <b/>
            <sz val="9"/>
            <color indexed="81"/>
            <rFont val="Tahoma"/>
            <family val="2"/>
          </rPr>
          <t>mohdsafwan:</t>
        </r>
        <r>
          <rPr>
            <sz val="9"/>
            <color indexed="81"/>
            <rFont val="Tahoma"/>
            <family val="2"/>
          </rPr>
          <t xml:space="preserve">
Prev 17.6mil</t>
        </r>
      </text>
    </comment>
    <comment ref="M169" authorId="0" shapeId="0" xr:uid="{2ED6140D-C124-40F8-8505-6FBDCF628F27}">
      <text>
        <r>
          <rPr>
            <b/>
            <sz val="9"/>
            <color indexed="81"/>
            <rFont val="Tahoma"/>
            <family val="2"/>
          </rPr>
          <t>mohdsafwan:</t>
        </r>
        <r>
          <rPr>
            <sz val="9"/>
            <color indexed="81"/>
            <rFont val="Tahoma"/>
            <family val="2"/>
          </rPr>
          <t xml:space="preserve">
Prev 2.73mil</t>
        </r>
      </text>
    </comment>
    <comment ref="M184" authorId="0" shapeId="0" xr:uid="{F73B62FD-25E4-4B6D-A0B0-ACAE65E24EFC}">
      <text>
        <r>
          <rPr>
            <b/>
            <sz val="9"/>
            <color indexed="81"/>
            <rFont val="Tahoma"/>
            <family val="2"/>
          </rPr>
          <t>mohdsafwan:</t>
        </r>
        <r>
          <rPr>
            <sz val="9"/>
            <color indexed="81"/>
            <rFont val="Tahoma"/>
            <family val="2"/>
          </rPr>
          <t xml:space="preserve">
Prev 500k</t>
        </r>
      </text>
    </comment>
    <comment ref="H186" authorId="2" shapeId="0" xr:uid="{C2D906D6-DDCF-48CF-8BD4-E0E31B8CEE9B}">
      <text>
        <r>
          <rPr>
            <b/>
            <sz val="9"/>
            <rFont val="Times New Roman"/>
            <family val="1"/>
          </rPr>
          <t>End User:</t>
        </r>
        <r>
          <rPr>
            <sz val="9"/>
            <rFont val="Times New Roman"/>
            <family val="1"/>
          </rPr>
          <t xml:space="preserve">
fully settled due to convert to Islamic Facility in Nov 18</t>
        </r>
      </text>
    </comment>
    <comment ref="M186" authorId="1" shapeId="0" xr:uid="{AEFBF45D-7093-4116-8B29-2EAFFD636D60}">
      <text>
        <r>
          <rPr>
            <b/>
            <sz val="9"/>
            <color indexed="81"/>
            <rFont val="Tahoma"/>
            <family val="2"/>
          </rPr>
          <t>ridzuan:</t>
        </r>
        <r>
          <rPr>
            <sz val="9"/>
            <color indexed="81"/>
            <rFont val="Tahoma"/>
            <family val="2"/>
          </rPr>
          <t xml:space="preserve">
Based on Extract Decision of FIIC - 03.08.16, Committee has Approved the SC Limit from RM7.0 mil to RM5.0 mil</t>
        </r>
      </text>
    </comment>
    <comment ref="H187" authorId="2" shapeId="0" xr:uid="{C0568ED0-9615-4ADB-A227-75C3EFA2219B}">
      <text>
        <r>
          <rPr>
            <b/>
            <sz val="9"/>
            <rFont val="Times New Roman"/>
            <family val="1"/>
          </rPr>
          <t>End User:</t>
        </r>
        <r>
          <rPr>
            <sz val="9"/>
            <rFont val="Times New Roman"/>
            <family val="1"/>
          </rPr>
          <t xml:space="preserve">
fully settled due to convert to Islamic Facility in Nov 18</t>
        </r>
      </text>
    </comment>
    <comment ref="H188" authorId="2" shapeId="0" xr:uid="{B492826B-9343-481F-AAC6-974E285D3640}">
      <text>
        <r>
          <rPr>
            <b/>
            <sz val="9"/>
            <rFont val="Times New Roman"/>
            <family val="1"/>
          </rPr>
          <t>End User:</t>
        </r>
        <r>
          <rPr>
            <sz val="9"/>
            <rFont val="Times New Roman"/>
            <family val="1"/>
          </rPr>
          <t xml:space="preserve">
fully settled due to convert to Islamic Facility in Nov 18</t>
        </r>
      </text>
    </comment>
    <comment ref="M189" authorId="1" shapeId="0" xr:uid="{173259E6-6817-43C9-94D5-6516A9EA70BD}">
      <text>
        <r>
          <rPr>
            <b/>
            <sz val="9"/>
            <color indexed="81"/>
            <rFont val="Tahoma"/>
            <family val="2"/>
          </rPr>
          <t>ridzuan:</t>
        </r>
        <r>
          <rPr>
            <sz val="9"/>
            <color indexed="81"/>
            <rFont val="Tahoma"/>
            <family val="2"/>
          </rPr>
          <t xml:space="preserve">
Based on Extract Decision of FIIC - 03.08.16, Committee has Approved the SC Limit from RM7.0 mil to RM5.0 mil</t>
        </r>
      </text>
    </comment>
    <comment ref="H190" authorId="2" shapeId="0" xr:uid="{A46FCABF-DC30-4081-A8AB-5423114622CB}">
      <text>
        <r>
          <rPr>
            <b/>
            <sz val="9"/>
            <rFont val="Times New Roman"/>
            <family val="1"/>
          </rPr>
          <t>End User:</t>
        </r>
        <r>
          <rPr>
            <sz val="9"/>
            <rFont val="Times New Roman"/>
            <family val="1"/>
          </rPr>
          <t xml:space="preserve">
fully settled due to convert to Islamic Facility in Nov 18</t>
        </r>
      </text>
    </comment>
    <comment ref="M190" authorId="1" shapeId="0" xr:uid="{A9ECEFE1-56D1-41B9-B0F9-117328181654}">
      <text>
        <r>
          <rPr>
            <b/>
            <sz val="9"/>
            <color indexed="81"/>
            <rFont val="Tahoma"/>
            <family val="2"/>
          </rPr>
          <t>ridzuan:</t>
        </r>
        <r>
          <rPr>
            <sz val="9"/>
            <color indexed="81"/>
            <rFont val="Tahoma"/>
            <family val="2"/>
          </rPr>
          <t xml:space="preserve">
Based on Extract Decision of FIIC - 03.08.16, Committee has Approved the SC Limit from RM7.0 mil to RM5.0 mil
Another RM 2.0 million will be under LCTR
-1st LO - not accepted
-2nd LO - accept in Sept 2016</t>
        </r>
      </text>
    </comment>
    <comment ref="M191" authorId="1" shapeId="0" xr:uid="{3A3E0F74-4AAD-4448-AF79-1D91F574E885}">
      <text>
        <r>
          <rPr>
            <b/>
            <sz val="9"/>
            <color indexed="81"/>
            <rFont val="Tahoma"/>
            <family val="2"/>
          </rPr>
          <t>ridzuan:</t>
        </r>
        <r>
          <rPr>
            <sz val="9"/>
            <color indexed="81"/>
            <rFont val="Tahoma"/>
            <family val="2"/>
          </rPr>
          <t xml:space="preserve">
Based on Extract Decision of FIIC - 03.08.16, Committee has Approved the SC Limit from RM7.0 mil to RM5.0 mil
Another RM 2.0 million will be under LCTR
-1st LO - not accepted
-2nd LO - accept in Sept 2016</t>
        </r>
      </text>
    </comment>
    <comment ref="M193" authorId="0" shapeId="0" xr:uid="{F0F76A88-BFD9-450B-8E90-453FAC8DC1F7}">
      <text>
        <r>
          <rPr>
            <b/>
            <sz val="9"/>
            <color indexed="81"/>
            <rFont val="Tahoma"/>
            <family val="2"/>
          </rPr>
          <t>mohdsafwan:</t>
        </r>
        <r>
          <rPr>
            <sz val="9"/>
            <color indexed="81"/>
            <rFont val="Tahoma"/>
            <family val="2"/>
          </rPr>
          <t xml:space="preserve">
Prev 1.82mil</t>
        </r>
      </text>
    </comment>
    <comment ref="M232" authorId="0" shapeId="0" xr:uid="{6F870BC1-6959-434F-B313-A8D8A4C9D39F}">
      <text>
        <r>
          <rPr>
            <b/>
            <sz val="9"/>
            <color indexed="81"/>
            <rFont val="Tahoma"/>
            <family val="2"/>
          </rPr>
          <t>mohdsafwan:</t>
        </r>
        <r>
          <rPr>
            <sz val="9"/>
            <color indexed="81"/>
            <rFont val="Tahoma"/>
            <family val="2"/>
          </rPr>
          <t xml:space="preserve">
Reduced limit from 5mil to 3 mil - Approved by 444th FIIC</t>
        </r>
      </text>
    </comment>
    <comment ref="M235" authorId="0" shapeId="0" xr:uid="{12645B4D-FDB4-4D53-94B3-A7E918D49237}">
      <text>
        <r>
          <rPr>
            <b/>
            <sz val="9"/>
            <color indexed="81"/>
            <rFont val="Tahoma"/>
            <family val="2"/>
          </rPr>
          <t>mohdsafwan:</t>
        </r>
        <r>
          <rPr>
            <sz val="9"/>
            <color indexed="81"/>
            <rFont val="Tahoma"/>
            <family val="2"/>
          </rPr>
          <t xml:space="preserve">
Prev 200k</t>
        </r>
      </text>
    </comment>
    <comment ref="M238" authorId="0" shapeId="0" xr:uid="{9141C4A9-C515-4923-BB88-D8E9A64182A9}">
      <text>
        <r>
          <rPr>
            <b/>
            <sz val="9"/>
            <color indexed="81"/>
            <rFont val="Tahoma"/>
            <family val="2"/>
          </rPr>
          <t>mohdsafwan:</t>
        </r>
        <r>
          <rPr>
            <sz val="9"/>
            <color indexed="81"/>
            <rFont val="Tahoma"/>
            <family val="2"/>
          </rPr>
          <t xml:space="preserve">
Prev 37mil</t>
        </r>
      </text>
    </comment>
    <comment ref="M239" authorId="0" shapeId="0" xr:uid="{895A8943-CD9C-4EC6-9D0D-CB17C136855F}">
      <text>
        <r>
          <rPr>
            <b/>
            <sz val="9"/>
            <color indexed="81"/>
            <rFont val="Tahoma"/>
            <family val="2"/>
          </rPr>
          <t>mohdsafwan:</t>
        </r>
        <r>
          <rPr>
            <sz val="9"/>
            <color indexed="81"/>
            <rFont val="Tahoma"/>
            <family val="2"/>
          </rPr>
          <t xml:space="preserve">
Prev 43mil</t>
        </r>
      </text>
    </comment>
    <comment ref="M250" authorId="0" shapeId="0" xr:uid="{B462E85A-0B84-4D54-872D-FB6C3F4190D3}">
      <text>
        <r>
          <rPr>
            <b/>
            <sz val="9"/>
            <color indexed="81"/>
            <rFont val="Tahoma"/>
            <family val="2"/>
          </rPr>
          <t>mohdsafwan:</t>
        </r>
        <r>
          <rPr>
            <sz val="9"/>
            <color indexed="81"/>
            <rFont val="Tahoma"/>
            <family val="2"/>
          </rPr>
          <t xml:space="preserve">
previously 1,306,751.00</t>
        </r>
      </text>
    </comment>
    <comment ref="H257" authorId="0" shapeId="0" xr:uid="{3F405867-6B99-4F5E-960C-3B09DA0FC62D}">
      <text>
        <r>
          <rPr>
            <b/>
            <sz val="9"/>
            <color indexed="81"/>
            <rFont val="Tahoma"/>
            <family val="2"/>
          </rPr>
          <t>mohdsafwan:</t>
        </r>
        <r>
          <rPr>
            <sz val="9"/>
            <color indexed="81"/>
            <rFont val="Tahoma"/>
            <family val="2"/>
          </rPr>
          <t xml:space="preserve">
Fully Settled on 17 Jan 2017</t>
        </r>
      </text>
    </comment>
    <comment ref="M263" authorId="0" shapeId="0" xr:uid="{4621D49E-4623-4F0C-AC9F-000468D1B6A3}">
      <text>
        <r>
          <rPr>
            <b/>
            <sz val="9"/>
            <color indexed="81"/>
            <rFont val="Tahoma"/>
            <family val="2"/>
          </rPr>
          <t>mohdsafwan:</t>
        </r>
        <r>
          <rPr>
            <sz val="9"/>
            <color indexed="81"/>
            <rFont val="Tahoma"/>
            <family val="2"/>
          </rPr>
          <t xml:space="preserve">
Nov 2017
pending document dr Trade - Norish
previously USD4mil</t>
        </r>
      </text>
    </comment>
    <comment ref="M271" authorId="0" shapeId="0" xr:uid="{612A498B-8911-496F-80B7-114D5AC3BF6D}">
      <text>
        <r>
          <rPr>
            <b/>
            <sz val="9"/>
            <color indexed="81"/>
            <rFont val="Tahoma"/>
            <family val="2"/>
          </rPr>
          <t>mohdsafwan:</t>
        </r>
        <r>
          <rPr>
            <sz val="9"/>
            <color indexed="81"/>
            <rFont val="Tahoma"/>
            <family val="2"/>
          </rPr>
          <t xml:space="preserve">
Prev 713,750</t>
        </r>
      </text>
    </comment>
    <comment ref="M289" authorId="0" shapeId="0" xr:uid="{485594DF-AF31-4E80-A8B5-02F5581BCA6F}">
      <text>
        <r>
          <rPr>
            <b/>
            <sz val="9"/>
            <color indexed="81"/>
            <rFont val="Tahoma"/>
            <family val="2"/>
          </rPr>
          <t>mohdsafwan:</t>
        </r>
        <r>
          <rPr>
            <sz val="9"/>
            <color indexed="81"/>
            <rFont val="Tahoma"/>
            <family val="2"/>
          </rPr>
          <t xml:space="preserve">
Prev 803k</t>
        </r>
      </text>
    </comment>
    <comment ref="H296" authorId="0" shapeId="0" xr:uid="{E37700FE-E625-44A9-B1D0-0A2D7637FF54}">
      <text>
        <r>
          <rPr>
            <b/>
            <sz val="9"/>
            <color indexed="81"/>
            <rFont val="Tahoma"/>
            <family val="2"/>
          </rPr>
          <t>mohdsafwan:</t>
        </r>
        <r>
          <rPr>
            <sz val="9"/>
            <color indexed="81"/>
            <rFont val="Tahoma"/>
            <family val="2"/>
          </rPr>
          <t xml:space="preserve">
Pending document from CAD Oct 2017</t>
        </r>
      </text>
    </comment>
    <comment ref="M296" authorId="0" shapeId="0" xr:uid="{C5BE1D47-7522-4F93-9C94-9E2B0EE0AC37}">
      <text>
        <r>
          <rPr>
            <b/>
            <sz val="9"/>
            <color indexed="81"/>
            <rFont val="Tahoma"/>
            <family val="2"/>
          </rPr>
          <t>mohdsafwan:</t>
        </r>
        <r>
          <rPr>
            <sz val="9"/>
            <color indexed="81"/>
            <rFont val="Tahoma"/>
            <family val="2"/>
          </rPr>
          <t xml:space="preserve">
423rd FIIC 20 July 16
Reduced Facility Limit to 5 million</t>
        </r>
      </text>
    </comment>
    <comment ref="M297" authorId="0" shapeId="0" xr:uid="{C5906E50-C5DD-4E42-9716-C271982CB51C}">
      <text>
        <r>
          <rPr>
            <b/>
            <sz val="9"/>
            <color indexed="81"/>
            <rFont val="Tahoma"/>
            <family val="2"/>
          </rPr>
          <t>mohdsafwan:</t>
        </r>
        <r>
          <rPr>
            <sz val="9"/>
            <color indexed="81"/>
            <rFont val="Tahoma"/>
            <family val="2"/>
          </rPr>
          <t xml:space="preserve">
Prev 130,072,544.40</t>
        </r>
      </text>
    </comment>
    <comment ref="M298" authorId="0" shapeId="0" xr:uid="{0FB28BF2-0957-4DEB-89BD-D03BFAC716CD}">
      <text>
        <r>
          <rPr>
            <b/>
            <sz val="9"/>
            <color indexed="81"/>
            <rFont val="Tahoma"/>
            <family val="2"/>
          </rPr>
          <t>mohdsafwan:</t>
        </r>
        <r>
          <rPr>
            <sz val="9"/>
            <color indexed="81"/>
            <rFont val="Tahoma"/>
            <family val="2"/>
          </rPr>
          <t xml:space="preserve">
95th BCC
Increase limit from RM50mil to RM 150mil.
In Apr 2019, BOD approved for increase in limit to RM250mil</t>
        </r>
      </text>
    </comment>
    <comment ref="H300" authorId="0" shapeId="0" xr:uid="{6FC91F76-E24D-4F84-8A31-BC96D770F906}">
      <text>
        <r>
          <rPr>
            <b/>
            <sz val="9"/>
            <color indexed="81"/>
            <rFont val="Tahoma"/>
            <family val="2"/>
          </rPr>
          <t>mohdsafwan:</t>
        </r>
        <r>
          <rPr>
            <sz val="9"/>
            <color indexed="81"/>
            <rFont val="Tahoma"/>
            <family val="2"/>
          </rPr>
          <t xml:space="preserve">
pending Supporting document Oct 2017</t>
        </r>
      </text>
    </comment>
    <comment ref="M309" authorId="0" shapeId="0" xr:uid="{B19FF4EB-25DE-4052-B153-A10FD10D9CF0}">
      <text>
        <r>
          <rPr>
            <b/>
            <sz val="9"/>
            <color indexed="81"/>
            <rFont val="Tahoma"/>
            <family val="2"/>
          </rPr>
          <t>mohdsafwan:</t>
        </r>
        <r>
          <rPr>
            <sz val="9"/>
            <color indexed="81"/>
            <rFont val="Tahoma"/>
            <family val="2"/>
          </rPr>
          <t xml:space="preserve">
Prev 6mil</t>
        </r>
      </text>
    </comment>
    <comment ref="M320" authorId="0" shapeId="0" xr:uid="{B2DE556A-A986-432E-A485-60F75302E9FA}">
      <text>
        <r>
          <rPr>
            <b/>
            <sz val="9"/>
            <color indexed="81"/>
            <rFont val="Tahoma"/>
            <family val="2"/>
          </rPr>
          <t>mohdsafwan:</t>
        </r>
        <r>
          <rPr>
            <sz val="9"/>
            <color indexed="81"/>
            <rFont val="Tahoma"/>
            <family val="2"/>
          </rPr>
          <t xml:space="preserve">
Prev 47.5mil</t>
        </r>
      </text>
    </comment>
    <comment ref="M321" authorId="0" shapeId="0" xr:uid="{679F35F6-83DF-4F91-A69A-99E4E2C0EB0B}">
      <text>
        <r>
          <rPr>
            <b/>
            <sz val="9"/>
            <color indexed="81"/>
            <rFont val="Tahoma"/>
            <family val="2"/>
          </rPr>
          <t>mohdsafwan:</t>
        </r>
        <r>
          <rPr>
            <sz val="9"/>
            <color indexed="81"/>
            <rFont val="Tahoma"/>
            <family val="2"/>
          </rPr>
          <t xml:space="preserve">
Prev 25mil</t>
        </r>
      </text>
    </comment>
    <comment ref="M323" authorId="0" shapeId="0" xr:uid="{A04280DC-C8E5-4AE7-8F50-7C1623AEFB95}">
      <text>
        <r>
          <rPr>
            <b/>
            <sz val="9"/>
            <color indexed="81"/>
            <rFont val="Tahoma"/>
            <family val="2"/>
          </rPr>
          <t>mohdsafwan:</t>
        </r>
        <r>
          <rPr>
            <sz val="9"/>
            <color indexed="81"/>
            <rFont val="Tahoma"/>
            <family val="2"/>
          </rPr>
          <t xml:space="preserve">
Prev 2,295,135</t>
        </r>
      </text>
    </comment>
    <comment ref="M327" authorId="0" shapeId="0" xr:uid="{9622AE37-AA85-463D-8563-BF2949F54391}">
      <text>
        <r>
          <rPr>
            <b/>
            <sz val="9"/>
            <color indexed="81"/>
            <rFont val="Tahoma"/>
            <family val="2"/>
          </rPr>
          <t>mohdsafwan:</t>
        </r>
        <r>
          <rPr>
            <sz val="9"/>
            <color indexed="81"/>
            <rFont val="Tahoma"/>
            <family val="2"/>
          </rPr>
          <t xml:space="preserve">
Prev 23,243,840.44</t>
        </r>
      </text>
    </comment>
    <comment ref="M328" authorId="0" shapeId="0" xr:uid="{645FDBA8-535B-48C1-AA3D-643CD44FBB41}">
      <text>
        <r>
          <rPr>
            <b/>
            <sz val="9"/>
            <color indexed="81"/>
            <rFont val="Tahoma"/>
            <family val="2"/>
          </rPr>
          <t>mohdsafwan:</t>
        </r>
        <r>
          <rPr>
            <sz val="9"/>
            <color indexed="81"/>
            <rFont val="Tahoma"/>
            <family val="2"/>
          </rPr>
          <t xml:space="preserve">
Prev 23,286,558.95</t>
        </r>
      </text>
    </comment>
    <comment ref="M341" authorId="0" shapeId="0" xr:uid="{3A35DBD0-42CB-4386-9D99-650F2CDF8367}">
      <text>
        <r>
          <rPr>
            <b/>
            <sz val="9"/>
            <color indexed="81"/>
            <rFont val="Tahoma"/>
            <family val="2"/>
          </rPr>
          <t>mohdsafwan:</t>
        </r>
        <r>
          <rPr>
            <sz val="9"/>
            <color indexed="81"/>
            <rFont val="Tahoma"/>
            <family val="2"/>
          </rPr>
          <t xml:space="preserve">
Previously 24.5 mil</t>
        </r>
      </text>
    </comment>
    <comment ref="M351" authorId="0" shapeId="0" xr:uid="{3D244702-4FB0-446E-8CEF-EAB9AEF4A79E}">
      <text>
        <r>
          <rPr>
            <b/>
            <sz val="9"/>
            <color indexed="81"/>
            <rFont val="Tahoma"/>
            <family val="2"/>
          </rPr>
          <t>mohdsafwan:</t>
        </r>
        <r>
          <rPr>
            <sz val="9"/>
            <color indexed="81"/>
            <rFont val="Tahoma"/>
            <family val="2"/>
          </rPr>
          <t xml:space="preserve">
Previously 20.8mil</t>
        </r>
      </text>
    </comment>
    <comment ref="H355" authorId="0" shapeId="0" xr:uid="{C1A7810D-D688-403A-AA42-93247876EDAD}">
      <text>
        <r>
          <rPr>
            <b/>
            <sz val="9"/>
            <color indexed="81"/>
            <rFont val="Tahoma"/>
            <family val="2"/>
          </rPr>
          <t>mohdsafwan:</t>
        </r>
        <r>
          <rPr>
            <sz val="9"/>
            <color indexed="81"/>
            <rFont val="Tahoma"/>
            <family val="2"/>
          </rPr>
          <t xml:space="preserve">
Fully Settled on 20 Jan 2017</t>
        </r>
      </text>
    </comment>
    <comment ref="M365" authorId="0" shapeId="0" xr:uid="{12121D7F-9A02-4C4F-9F80-93320B92A8DD}">
      <text>
        <r>
          <rPr>
            <b/>
            <sz val="9"/>
            <color indexed="81"/>
            <rFont val="Tahoma"/>
            <family val="2"/>
          </rPr>
          <t>mohdsafwan:</t>
        </r>
        <r>
          <rPr>
            <sz val="9"/>
            <color indexed="81"/>
            <rFont val="Tahoma"/>
            <family val="2"/>
          </rPr>
          <t xml:space="preserve">
Prev 55mil</t>
        </r>
      </text>
    </comment>
    <comment ref="M377" authorId="0" shapeId="0" xr:uid="{F1DF98FD-DD80-4CF1-B336-738255AF3E7A}">
      <text>
        <r>
          <rPr>
            <b/>
            <sz val="9"/>
            <color indexed="81"/>
            <rFont val="Tahoma"/>
            <family val="2"/>
          </rPr>
          <t>mohdsafwan:</t>
        </r>
        <r>
          <rPr>
            <sz val="9"/>
            <color indexed="81"/>
            <rFont val="Tahoma"/>
            <family val="2"/>
          </rPr>
          <t xml:space="preserve">
Prev USD10.5m</t>
        </r>
      </text>
    </comment>
    <comment ref="CA377" authorId="0" shapeId="0" xr:uid="{4EE6D0F3-3559-4005-9FB4-B302BDD18548}">
      <text>
        <r>
          <rPr>
            <b/>
            <sz val="9"/>
            <color indexed="81"/>
            <rFont val="Tahoma"/>
            <family val="2"/>
          </rPr>
          <t>mohdsafwan:</t>
        </r>
        <r>
          <rPr>
            <sz val="9"/>
            <color indexed="81"/>
            <rFont val="Tahoma"/>
            <family val="2"/>
          </rPr>
          <t xml:space="preserve">
BCC 7th May 2015</t>
        </r>
      </text>
    </comment>
    <comment ref="CC377" authorId="0" shapeId="0" xr:uid="{21C6C7BB-0AD0-4832-B88E-74B069E23BA9}">
      <text>
        <r>
          <rPr>
            <b/>
            <sz val="9"/>
            <color indexed="81"/>
            <rFont val="Tahoma"/>
            <family val="2"/>
          </rPr>
          <t>mohdsafwan:</t>
        </r>
        <r>
          <rPr>
            <sz val="9"/>
            <color indexed="81"/>
            <rFont val="Tahoma"/>
            <family val="2"/>
          </rPr>
          <t xml:space="preserve">
Extended to 31 Dec 2019
approval by BCC on 6 June 2017</t>
        </r>
      </text>
    </comment>
    <comment ref="G378" authorId="2" shapeId="0" xr:uid="{CD460266-0FDD-40DB-BE19-B13789AE08B4}">
      <text>
        <r>
          <rPr>
            <b/>
            <sz val="9"/>
            <rFont val="Times New Roman"/>
            <family val="1"/>
          </rPr>
          <t>End User:</t>
        </r>
        <r>
          <rPr>
            <sz val="9"/>
            <rFont val="Times New Roman"/>
            <family val="1"/>
          </rPr>
          <t xml:space="preserve">
convert to Term Loan in Sept 2018 according to Debtors listing Finance</t>
        </r>
      </text>
    </comment>
    <comment ref="M378" authorId="0" shapeId="0" xr:uid="{6E55BBA6-3CBD-4F15-8752-773D70431C89}">
      <text>
        <r>
          <rPr>
            <b/>
            <sz val="9"/>
            <color indexed="81"/>
            <rFont val="Tahoma"/>
            <family val="2"/>
          </rPr>
          <t>mohdsafwan:</t>
        </r>
        <r>
          <rPr>
            <sz val="9"/>
            <color indexed="81"/>
            <rFont val="Tahoma"/>
            <family val="2"/>
          </rPr>
          <t xml:space="preserve">
Prev USD16m</t>
        </r>
      </text>
    </comment>
    <comment ref="CD378" authorId="0" shapeId="0" xr:uid="{ECA54629-6EB5-46EB-BE2C-98E9B0C33A9C}">
      <text>
        <r>
          <rPr>
            <b/>
            <sz val="9"/>
            <color indexed="81"/>
            <rFont val="Tahoma"/>
            <family val="2"/>
          </rPr>
          <t>mohdsafwan:</t>
        </r>
        <r>
          <rPr>
            <sz val="9"/>
            <color indexed="81"/>
            <rFont val="Tahoma"/>
            <family val="2"/>
          </rPr>
          <t xml:space="preserve">
extended from 16 Nov 15 and approved by BCC date 7 May 2015
Extended to 15 jan 2018 on 30 June 2017</t>
        </r>
      </text>
    </comment>
    <comment ref="H380" authorId="0" shapeId="0" xr:uid="{306E28F0-EFA6-4162-9937-F0BC118B4A83}">
      <text>
        <r>
          <rPr>
            <b/>
            <sz val="9"/>
            <color indexed="81"/>
            <rFont val="Tahoma"/>
            <family val="2"/>
          </rPr>
          <t>mohdsafwan:</t>
        </r>
        <r>
          <rPr>
            <sz val="9"/>
            <color indexed="81"/>
            <rFont val="Tahoma"/>
            <family val="2"/>
          </rPr>
          <t xml:space="preserve">
95th BCC
cancel the facility due to non-utilization</t>
        </r>
      </text>
    </comment>
    <comment ref="M386" authorId="0" shapeId="0" xr:uid="{203002DA-362D-4C95-A8D8-556D5EEA2880}">
      <text>
        <r>
          <rPr>
            <b/>
            <sz val="9"/>
            <color indexed="81"/>
            <rFont val="Tahoma"/>
            <family val="2"/>
          </rPr>
          <t>mohdsafwan:</t>
        </r>
        <r>
          <rPr>
            <sz val="9"/>
            <color indexed="81"/>
            <rFont val="Tahoma"/>
            <family val="2"/>
          </rPr>
          <t xml:space="preserve">
Previously 9.2 mil</t>
        </r>
      </text>
    </comment>
    <comment ref="M387" authorId="0" shapeId="0" xr:uid="{576629BB-DCFC-407D-83E8-88C8EF30AE0F}">
      <text>
        <r>
          <rPr>
            <b/>
            <sz val="9"/>
            <color indexed="81"/>
            <rFont val="Tahoma"/>
            <family val="2"/>
          </rPr>
          <t>mohdsafwan:</t>
        </r>
        <r>
          <rPr>
            <sz val="9"/>
            <color indexed="81"/>
            <rFont val="Tahoma"/>
            <family val="2"/>
          </rPr>
          <t xml:space="preserve">
Previously 2.2mil</t>
        </r>
      </text>
    </comment>
    <comment ref="M412" authorId="0" shapeId="0" xr:uid="{DBD635E9-E180-44EC-900B-CB1238AEC2DD}">
      <text>
        <r>
          <rPr>
            <b/>
            <sz val="9"/>
            <color indexed="81"/>
            <rFont val="Tahoma"/>
            <family val="2"/>
          </rPr>
          <t>mohdsafwan:</t>
        </r>
        <r>
          <rPr>
            <sz val="9"/>
            <color indexed="81"/>
            <rFont val="Tahoma"/>
            <family val="2"/>
          </rPr>
          <t xml:space="preserve">
Additional Limit Approved by 145th BCC 8 Mac 2018
USD1.8million</t>
        </r>
      </text>
    </comment>
    <comment ref="CD412" authorId="0" shapeId="0" xr:uid="{F335F278-6C05-472C-906C-D31A68A7823D}">
      <text>
        <r>
          <rPr>
            <b/>
            <sz val="9"/>
            <color indexed="81"/>
            <rFont val="Tahoma"/>
            <family val="2"/>
          </rPr>
          <t>mohdsafwan:</t>
        </r>
        <r>
          <rPr>
            <sz val="9"/>
            <color indexed="81"/>
            <rFont val="Tahoma"/>
            <family val="2"/>
          </rPr>
          <t xml:space="preserve">
extended from 28 Nov 2016 on Oct 2016
another extension from 31 july 2019 to 29 Feb 2020</t>
        </r>
      </text>
    </comment>
    <comment ref="H413" authorId="0" shapeId="0" xr:uid="{F3A93A29-F298-466E-9995-44FB467A3D9F}">
      <text>
        <r>
          <rPr>
            <b/>
            <sz val="9"/>
            <color indexed="81"/>
            <rFont val="Tahoma"/>
            <family val="2"/>
          </rPr>
          <t>mohdsafwan:</t>
        </r>
        <r>
          <rPr>
            <sz val="9"/>
            <color indexed="81"/>
            <rFont val="Tahoma"/>
            <family val="2"/>
          </rPr>
          <t xml:space="preserve">
Fully Settled 19 jan 2017</t>
        </r>
      </text>
    </comment>
    <comment ref="M413" authorId="0" shapeId="0" xr:uid="{510CE3CD-1BA4-49DD-B6A1-970FEDCE5A7A}">
      <text>
        <r>
          <rPr>
            <b/>
            <sz val="9"/>
            <color indexed="81"/>
            <rFont val="Tahoma"/>
            <family val="2"/>
          </rPr>
          <t>mohdsafwan:</t>
        </r>
        <r>
          <rPr>
            <sz val="9"/>
            <color indexed="81"/>
            <rFont val="Tahoma"/>
            <family val="2"/>
          </rPr>
          <t xml:space="preserve">
Pev 6.2mil</t>
        </r>
      </text>
    </comment>
    <comment ref="M419" authorId="0" shapeId="0" xr:uid="{96AADEEC-B5FC-4137-84A1-372BCE9E2978}">
      <text>
        <r>
          <rPr>
            <b/>
            <sz val="9"/>
            <color indexed="81"/>
            <rFont val="Tahoma"/>
            <family val="2"/>
          </rPr>
          <t>mohdsafwan:</t>
        </r>
        <r>
          <rPr>
            <sz val="9"/>
            <color indexed="81"/>
            <rFont val="Tahoma"/>
            <family val="2"/>
          </rPr>
          <t xml:space="preserve">
Prev USD17.5mil</t>
        </r>
      </text>
    </comment>
    <comment ref="CD419" authorId="0" shapeId="0" xr:uid="{E5F62827-FFCA-488B-B24D-4EB0DE468046}">
      <text>
        <r>
          <rPr>
            <b/>
            <sz val="9"/>
            <color indexed="81"/>
            <rFont val="Tahoma"/>
            <family val="2"/>
          </rPr>
          <t>mohdsafwan:</t>
        </r>
        <r>
          <rPr>
            <sz val="9"/>
            <color indexed="81"/>
            <rFont val="Tahoma"/>
            <family val="2"/>
          </rPr>
          <t xml:space="preserve">
Concured by BCC on 18 Apr 2017
to be extended by 19 month to 1 Jan 2020
approved by BCC May 2018</t>
        </r>
      </text>
    </comment>
    <comment ref="F420" authorId="0" shapeId="0" xr:uid="{29F97516-D4D7-48C6-8D53-789DAE522ED6}">
      <text>
        <r>
          <rPr>
            <b/>
            <sz val="9"/>
            <color indexed="81"/>
            <rFont val="Tahoma"/>
            <family val="2"/>
          </rPr>
          <t>mohdsafwan:</t>
        </r>
        <r>
          <rPr>
            <sz val="9"/>
            <color indexed="81"/>
            <rFont val="Tahoma"/>
            <family val="2"/>
          </rPr>
          <t xml:space="preserve">
Previously was expired on 3 feb 2016 and 3 march 2016
reissuance on 21 Oct 2016
Extended Expiry Date from 28.02.17 to 31.10.17</t>
        </r>
      </text>
    </comment>
    <comment ref="BZ420" authorId="0" shapeId="0" xr:uid="{F1DF6A29-F44E-4D7F-A9DB-4C249230E797}">
      <text>
        <r>
          <rPr>
            <b/>
            <sz val="9"/>
            <color indexed="81"/>
            <rFont val="Tahoma"/>
            <family val="2"/>
          </rPr>
          <t>mohdsafwan:</t>
        </r>
        <r>
          <rPr>
            <sz val="9"/>
            <color indexed="81"/>
            <rFont val="Tahoma"/>
            <family val="2"/>
          </rPr>
          <t xml:space="preserve">
1st utilization 3 jun 2015</t>
        </r>
      </text>
    </comment>
    <comment ref="M423" authorId="0" shapeId="0" xr:uid="{DE6E0A73-047E-4C3B-9EDF-B8A6403B6966}">
      <text>
        <r>
          <rPr>
            <b/>
            <sz val="9"/>
            <color indexed="81"/>
            <rFont val="Tahoma"/>
            <family val="2"/>
          </rPr>
          <t>mohdsafwan:</t>
        </r>
        <r>
          <rPr>
            <sz val="9"/>
            <color indexed="81"/>
            <rFont val="Tahoma"/>
            <family val="2"/>
          </rPr>
          <t xml:space="preserve">
Reduced to USD6.673mil in May 2019.
Refer data source May 2019
SLO 17 Jan 2019</t>
        </r>
      </text>
    </comment>
    <comment ref="K424" authorId="0" shapeId="0" xr:uid="{0C5AB913-2DA8-4943-A32C-B6350912BAB2}">
      <text>
        <r>
          <rPr>
            <b/>
            <sz val="9"/>
            <color indexed="81"/>
            <rFont val="Tahoma"/>
            <family val="2"/>
          </rPr>
          <t>mohdsafwan:</t>
        </r>
        <r>
          <rPr>
            <sz val="9"/>
            <color indexed="81"/>
            <rFont val="Tahoma"/>
            <family val="2"/>
          </rPr>
          <t xml:space="preserve">
BG-i 1 - USD1.314mil
BG-I 2 - USD2.681mil
BG-I 3 - USD 2.114mil</t>
        </r>
      </text>
    </comment>
    <comment ref="M424" authorId="0" shapeId="0" xr:uid="{217B7D56-A0B3-4C1F-A22A-17AE40121B6E}">
      <text>
        <r>
          <rPr>
            <b/>
            <sz val="9"/>
            <color indexed="81"/>
            <rFont val="Tahoma"/>
            <family val="2"/>
          </rPr>
          <t>mohdsafwan:</t>
        </r>
        <r>
          <rPr>
            <sz val="9"/>
            <color indexed="81"/>
            <rFont val="Tahoma"/>
            <family val="2"/>
          </rPr>
          <t xml:space="preserve">
Reduced to USD5.815mil in May 2019.
Refer data source May 2019
SLO 17 Jan 2019</t>
        </r>
      </text>
    </comment>
    <comment ref="K425" authorId="0" shapeId="0" xr:uid="{D33F50A5-3F25-4A32-92FA-79075A4864CF}">
      <text>
        <r>
          <rPr>
            <b/>
            <sz val="9"/>
            <color indexed="81"/>
            <rFont val="Tahoma"/>
            <family val="2"/>
          </rPr>
          <t>mohdsafwan:</t>
        </r>
        <r>
          <rPr>
            <sz val="9"/>
            <color indexed="81"/>
            <rFont val="Tahoma"/>
            <family val="2"/>
          </rPr>
          <t xml:space="preserve">
BG-i 1 - USD1.314mil
BG-I 2 - USD2.681mil
BG-I 3 - USD 2.114mil</t>
        </r>
      </text>
    </comment>
    <comment ref="M425" authorId="0" shapeId="0" xr:uid="{CDF60F18-DCC2-4D71-B406-0E24BFDC8DF0}">
      <text>
        <r>
          <rPr>
            <b/>
            <sz val="9"/>
            <color indexed="81"/>
            <rFont val="Tahoma"/>
            <family val="2"/>
          </rPr>
          <t>mohdsafwan:</t>
        </r>
        <r>
          <rPr>
            <sz val="9"/>
            <color indexed="81"/>
            <rFont val="Tahoma"/>
            <family val="2"/>
          </rPr>
          <t xml:space="preserve">
Reduced to USD5.815mil in May 2019.
Refer data source May 2019
SLO 17 Jan 2019</t>
        </r>
      </text>
    </comment>
    <comment ref="K426" authorId="0" shapeId="0" xr:uid="{2925E656-F070-450B-9D00-6F803180A14A}">
      <text>
        <r>
          <rPr>
            <b/>
            <sz val="9"/>
            <color indexed="81"/>
            <rFont val="Tahoma"/>
            <family val="2"/>
          </rPr>
          <t>mohdsafwan:</t>
        </r>
        <r>
          <rPr>
            <sz val="9"/>
            <color indexed="81"/>
            <rFont val="Tahoma"/>
            <family val="2"/>
          </rPr>
          <t xml:space="preserve">
BG-i 1 - USD1.314mil
BG-I 2 - USD2.681mil
BG-I 3 - USD 2.114mil</t>
        </r>
      </text>
    </comment>
    <comment ref="M426" authorId="0" shapeId="0" xr:uid="{636218F1-5943-451A-A32F-9496C715EADA}">
      <text>
        <r>
          <rPr>
            <b/>
            <sz val="9"/>
            <color indexed="81"/>
            <rFont val="Tahoma"/>
            <family val="2"/>
          </rPr>
          <t>mohdsafwan:</t>
        </r>
        <r>
          <rPr>
            <sz val="9"/>
            <color indexed="81"/>
            <rFont val="Tahoma"/>
            <family val="2"/>
          </rPr>
          <t xml:space="preserve">
Reduced to USD5.815mil in May 2019.
Refer data source May 2019
SLO 17 Jan 2019</t>
        </r>
      </text>
    </comment>
    <comment ref="M436" authorId="0" shapeId="0" xr:uid="{82318BC1-5124-4C1E-BDEF-4A04EA1DF844}">
      <text>
        <r>
          <rPr>
            <b/>
            <sz val="9"/>
            <color indexed="81"/>
            <rFont val="Tahoma"/>
            <family val="2"/>
          </rPr>
          <t>mohdsafwan:</t>
        </r>
        <r>
          <rPr>
            <sz val="9"/>
            <color indexed="81"/>
            <rFont val="Tahoma"/>
            <family val="2"/>
          </rPr>
          <t xml:space="preserve">
Reduced by the Bank from 10 million 
refer renewal letter in July 2016
Reduced from 7.5 mill to 5 mill
approved by BCC on 1st nov 2016</t>
        </r>
      </text>
    </comment>
    <comment ref="M438" authorId="0" shapeId="0" xr:uid="{337A3FE5-7024-4C69-818A-89DC5354347E}">
      <text>
        <r>
          <rPr>
            <b/>
            <sz val="9"/>
            <color indexed="81"/>
            <rFont val="Tahoma"/>
            <family val="2"/>
          </rPr>
          <t>mohdsafwan:</t>
        </r>
        <r>
          <rPr>
            <sz val="9"/>
            <color indexed="81"/>
            <rFont val="Tahoma"/>
            <family val="2"/>
          </rPr>
          <t xml:space="preserve">
Prev 69.2 mil</t>
        </r>
      </text>
    </comment>
    <comment ref="M440" authorId="0" shapeId="0" xr:uid="{729C48CC-4373-40A4-AD29-EFF834464485}">
      <text>
        <r>
          <rPr>
            <b/>
            <sz val="9"/>
            <color indexed="81"/>
            <rFont val="Tahoma"/>
            <family val="2"/>
          </rPr>
          <t>mohdsafwan:</t>
        </r>
        <r>
          <rPr>
            <sz val="9"/>
            <color indexed="81"/>
            <rFont val="Tahoma"/>
            <family val="2"/>
          </rPr>
          <t xml:space="preserve">
Prev USD 200mil</t>
        </r>
      </text>
    </comment>
    <comment ref="G453" authorId="0" shapeId="0" xr:uid="{F136F158-49F7-44D5-B1AE-A1D0208642B7}">
      <text>
        <r>
          <rPr>
            <b/>
            <sz val="9"/>
            <color indexed="81"/>
            <rFont val="Tahoma"/>
            <family val="2"/>
          </rPr>
          <t>mohdsafwan:</t>
        </r>
        <r>
          <rPr>
            <sz val="9"/>
            <color indexed="81"/>
            <rFont val="Tahoma"/>
            <family val="2"/>
          </rPr>
          <t xml:space="preserve">
Facilty change from MKF to MKF-i
352nd FIIC Meeting</t>
        </r>
      </text>
    </comment>
    <comment ref="M453" authorId="0" shapeId="0" xr:uid="{5AD80DC0-3EA7-4F6B-B781-AC8443488185}">
      <text>
        <r>
          <rPr>
            <b/>
            <sz val="9"/>
            <color indexed="81"/>
            <rFont val="Tahoma"/>
            <family val="2"/>
          </rPr>
          <t>mohdsafwan:</t>
        </r>
        <r>
          <rPr>
            <sz val="9"/>
            <color indexed="81"/>
            <rFont val="Tahoma"/>
            <family val="2"/>
          </rPr>
          <t xml:space="preserve">
Prev RM2.2m</t>
        </r>
      </text>
    </comment>
    <comment ref="M454" authorId="0" shapeId="0" xr:uid="{E7F4E0D2-8A78-4F30-A118-EBB2CCD96DB4}">
      <text>
        <r>
          <rPr>
            <b/>
            <sz val="9"/>
            <color indexed="81"/>
            <rFont val="Tahoma"/>
            <family val="2"/>
          </rPr>
          <t>mohdsafwan:</t>
        </r>
        <r>
          <rPr>
            <sz val="9"/>
            <color indexed="81"/>
            <rFont val="Tahoma"/>
            <family val="2"/>
          </rPr>
          <t xml:space="preserve">
Prev RM1.2MIL</t>
        </r>
      </text>
    </comment>
    <comment ref="M469" authorId="0" shapeId="0" xr:uid="{5C9E5B74-D8D2-4739-BB43-467400880CA3}">
      <text>
        <r>
          <rPr>
            <b/>
            <sz val="9"/>
            <color indexed="81"/>
            <rFont val="Tahoma"/>
            <family val="2"/>
          </rPr>
          <t>mohdsafwan:</t>
        </r>
        <r>
          <rPr>
            <sz val="9"/>
            <color indexed="81"/>
            <rFont val="Tahoma"/>
            <family val="2"/>
          </rPr>
          <t xml:space="preserve">
prev 40.651mil</t>
        </r>
      </text>
    </comment>
    <comment ref="M470" authorId="0" shapeId="0" xr:uid="{E8D6A6F4-CD4B-4FE0-A94F-1FACEA9285B7}">
      <text>
        <r>
          <rPr>
            <b/>
            <sz val="9"/>
            <color indexed="81"/>
            <rFont val="Tahoma"/>
            <family val="2"/>
          </rPr>
          <t>mohdsafwan:</t>
        </r>
        <r>
          <rPr>
            <sz val="9"/>
            <color indexed="81"/>
            <rFont val="Tahoma"/>
            <family val="2"/>
          </rPr>
          <t xml:space="preserve">
Prev 30mil</t>
        </r>
      </text>
    </comment>
    <comment ref="M474" authorId="0" shapeId="0" xr:uid="{5DC86698-0768-4131-8833-66294B93A7D0}">
      <text>
        <r>
          <rPr>
            <b/>
            <sz val="9"/>
            <color indexed="81"/>
            <rFont val="Tahoma"/>
            <family val="2"/>
          </rPr>
          <t>mohdsafwan:</t>
        </r>
        <r>
          <rPr>
            <sz val="9"/>
            <color indexed="81"/>
            <rFont val="Tahoma"/>
            <family val="2"/>
          </rPr>
          <t xml:space="preserve">
Prev 65mil</t>
        </r>
      </text>
    </comment>
    <comment ref="M479" authorId="0" shapeId="0" xr:uid="{666B188A-BF80-42D5-804B-3372C4F7FE71}">
      <text>
        <r>
          <rPr>
            <b/>
            <sz val="9"/>
            <color indexed="81"/>
            <rFont val="Tahoma"/>
            <family val="2"/>
          </rPr>
          <t>mohdsafwan:</t>
        </r>
        <r>
          <rPr>
            <sz val="9"/>
            <color indexed="81"/>
            <rFont val="Tahoma"/>
            <family val="2"/>
          </rPr>
          <t xml:space="preserve">
Prev 1,302,567.92</t>
        </r>
      </text>
    </comment>
    <comment ref="M481" authorId="0" shapeId="0" xr:uid="{75C80BF5-E326-48FC-B907-FBF7B0B86535}">
      <text>
        <r>
          <rPr>
            <b/>
            <sz val="9"/>
            <color indexed="81"/>
            <rFont val="Tahoma"/>
            <family val="2"/>
          </rPr>
          <t>mohdsafwan:</t>
        </r>
        <r>
          <rPr>
            <sz val="9"/>
            <color indexed="81"/>
            <rFont val="Tahoma"/>
            <family val="2"/>
          </rPr>
          <t xml:space="preserve">
Prev 6,657,337.32</t>
        </r>
      </text>
    </comment>
    <comment ref="M504" authorId="0" shapeId="0" xr:uid="{C7BE662A-96FE-48D6-8FA9-BBEE723EDF44}">
      <text>
        <r>
          <rPr>
            <b/>
            <sz val="9"/>
            <color indexed="81"/>
            <rFont val="Tahoma"/>
            <family val="2"/>
          </rPr>
          <t>mohdsafwan:</t>
        </r>
        <r>
          <rPr>
            <sz val="9"/>
            <color indexed="81"/>
            <rFont val="Tahoma"/>
            <family val="2"/>
          </rPr>
          <t xml:space="preserve">
Prev 10mil</t>
        </r>
      </text>
    </comment>
    <comment ref="F506" authorId="0" shapeId="0" xr:uid="{EA598978-B2FF-4E7C-9457-337B8A983E00}">
      <text>
        <r>
          <rPr>
            <b/>
            <sz val="9"/>
            <color indexed="81"/>
            <rFont val="Tahoma"/>
            <family val="2"/>
          </rPr>
          <t>mohdsafwan:</t>
        </r>
        <r>
          <rPr>
            <sz val="9"/>
            <color indexed="81"/>
            <rFont val="Tahoma"/>
            <family val="2"/>
          </rPr>
          <t xml:space="preserve">
As confirmed by SAMD dated 6th january 2017
Partially write off (Write down)</t>
        </r>
      </text>
    </comment>
    <comment ref="M506" authorId="0" shapeId="0" xr:uid="{DE5D899F-C185-4F15-B56B-BE8464A82147}">
      <text>
        <r>
          <rPr>
            <b/>
            <sz val="9"/>
            <color indexed="81"/>
            <rFont val="Tahoma"/>
            <family val="2"/>
          </rPr>
          <t>mohdsafwan:</t>
        </r>
        <r>
          <rPr>
            <sz val="9"/>
            <color indexed="81"/>
            <rFont val="Tahoma"/>
            <family val="2"/>
          </rPr>
          <t xml:space="preserve">
Prev 6mil</t>
        </r>
      </text>
    </comment>
    <comment ref="G510" authorId="0" shapeId="0" xr:uid="{0E66CA2A-A458-43E8-A74B-68F73CA24118}">
      <text>
        <r>
          <rPr>
            <b/>
            <sz val="9"/>
            <color indexed="81"/>
            <rFont val="Tahoma"/>
            <family val="2"/>
          </rPr>
          <t>mohdsafwan:</t>
        </r>
        <r>
          <rPr>
            <sz val="9"/>
            <color indexed="81"/>
            <rFont val="Tahoma"/>
            <family val="2"/>
          </rPr>
          <t xml:space="preserve">
Performance bond</t>
        </r>
      </text>
    </comment>
    <comment ref="G511" authorId="0" shapeId="0" xr:uid="{277FFA77-3287-4AAA-A2C0-608C980CD90C}">
      <text>
        <r>
          <rPr>
            <b/>
            <sz val="9"/>
            <color indexed="81"/>
            <rFont val="Tahoma"/>
            <family val="2"/>
          </rPr>
          <t>mohdsafwan:</t>
        </r>
        <r>
          <rPr>
            <sz val="9"/>
            <color indexed="81"/>
            <rFont val="Tahoma"/>
            <family val="2"/>
          </rPr>
          <t xml:space="preserve">
Advance Payment bond</t>
        </r>
      </text>
    </comment>
    <comment ref="M513" authorId="0" shapeId="0" xr:uid="{FA1ED178-AB54-4069-9E1B-9FA314D418E6}">
      <text>
        <r>
          <rPr>
            <b/>
            <sz val="9"/>
            <color indexed="81"/>
            <rFont val="Tahoma"/>
            <family val="2"/>
          </rPr>
          <t>mohdsafwan:</t>
        </r>
        <r>
          <rPr>
            <sz val="9"/>
            <color indexed="81"/>
            <rFont val="Tahoma"/>
            <family val="2"/>
          </rPr>
          <t xml:space="preserve">
previously USD3mill
refer data source Nov 2017</t>
        </r>
      </text>
    </comment>
    <comment ref="M514" authorId="0" shapeId="0" xr:uid="{BF5DE00C-A892-4C81-8E67-1243E9FBD1A5}">
      <text>
        <r>
          <rPr>
            <b/>
            <sz val="9"/>
            <color indexed="81"/>
            <rFont val="Tahoma"/>
            <family val="2"/>
          </rPr>
          <t>mohdsafwan:</t>
        </r>
        <r>
          <rPr>
            <sz val="9"/>
            <color indexed="81"/>
            <rFont val="Tahoma"/>
            <family val="2"/>
          </rPr>
          <t xml:space="preserve">
previously USD2mill
refer data source Nov 2017</t>
        </r>
      </text>
    </comment>
    <comment ref="M528" authorId="0" shapeId="0" xr:uid="{6EBD7A69-2DF1-43F8-9F73-FAFAE04BF6F9}">
      <text>
        <r>
          <rPr>
            <b/>
            <sz val="9"/>
            <color indexed="81"/>
            <rFont val="Tahoma"/>
            <family val="2"/>
          </rPr>
          <t>mohdsafwan:</t>
        </r>
        <r>
          <rPr>
            <sz val="9"/>
            <color indexed="81"/>
            <rFont val="Tahoma"/>
            <family val="2"/>
          </rPr>
          <t xml:space="preserve">
prev 1,266,601.68</t>
        </r>
      </text>
    </comment>
    <comment ref="M530" authorId="0" shapeId="0" xr:uid="{DB487F15-4AC9-41C4-8349-B44DC5CA8F33}">
      <text>
        <r>
          <rPr>
            <b/>
            <sz val="9"/>
            <color indexed="81"/>
            <rFont val="Tahoma"/>
            <family val="2"/>
          </rPr>
          <t>mohdsafwan:</t>
        </r>
        <r>
          <rPr>
            <sz val="9"/>
            <color indexed="81"/>
            <rFont val="Tahoma"/>
            <family val="2"/>
          </rPr>
          <t xml:space="preserve">
Prev 20.7mil</t>
        </r>
      </text>
    </comment>
    <comment ref="M531" authorId="0" shapeId="0" xr:uid="{A24A4D7F-2566-4840-B7A9-D4BA82407EA2}">
      <text>
        <r>
          <rPr>
            <b/>
            <sz val="9"/>
            <color indexed="81"/>
            <rFont val="Tahoma"/>
            <family val="2"/>
          </rPr>
          <t>mohdsafwan:</t>
        </r>
        <r>
          <rPr>
            <sz val="9"/>
            <color indexed="81"/>
            <rFont val="Tahoma"/>
            <family val="2"/>
          </rPr>
          <t xml:space="preserve">
Prev USD18m</t>
        </r>
      </text>
    </comment>
    <comment ref="BA531" authorId="0" shapeId="0" xr:uid="{394B21F1-956E-4B65-A1F0-C52043AC1725}">
      <text>
        <r>
          <rPr>
            <b/>
            <sz val="9"/>
            <color indexed="81"/>
            <rFont val="Tahoma"/>
            <family val="2"/>
          </rPr>
          <t>mohdsafwan:</t>
        </r>
        <r>
          <rPr>
            <sz val="9"/>
            <color indexed="81"/>
            <rFont val="Tahoma"/>
            <family val="2"/>
          </rPr>
          <t xml:space="preserve">
As confirm by Head of CRD - emailed on 21st February 2017 
Subject - CA Calculation</t>
        </r>
      </text>
    </comment>
    <comment ref="M542" authorId="0" shapeId="0" xr:uid="{0AEB63F6-D2AC-4A3A-95C1-A2C5A76E30DA}">
      <text>
        <r>
          <rPr>
            <b/>
            <sz val="9"/>
            <color indexed="81"/>
            <rFont val="Tahoma"/>
            <family val="2"/>
          </rPr>
          <t>mohdsafwan:</t>
        </r>
        <r>
          <rPr>
            <sz val="9"/>
            <color indexed="81"/>
            <rFont val="Tahoma"/>
            <family val="2"/>
          </rPr>
          <t xml:space="preserve">
Prev800k</t>
        </r>
      </text>
    </comment>
    <comment ref="M554" authorId="0" shapeId="0" xr:uid="{7C3AD9DC-0042-48ED-8B4D-D54E67D75C79}">
      <text>
        <r>
          <rPr>
            <b/>
            <sz val="9"/>
            <color indexed="81"/>
            <rFont val="Tahoma"/>
            <family val="2"/>
          </rPr>
          <t>mohdsafwan:</t>
        </r>
        <r>
          <rPr>
            <sz val="9"/>
            <color indexed="81"/>
            <rFont val="Tahoma"/>
            <family val="2"/>
          </rPr>
          <t xml:space="preserve">
Prev 629k</t>
        </r>
      </text>
    </comment>
    <comment ref="M555" authorId="0" shapeId="0" xr:uid="{FA9CA0C8-3177-41A8-91C9-13A51D0E1699}">
      <text>
        <r>
          <rPr>
            <b/>
            <sz val="9"/>
            <color indexed="81"/>
            <rFont val="Tahoma"/>
            <family val="2"/>
          </rPr>
          <t>mohdsafwan:</t>
        </r>
        <r>
          <rPr>
            <sz val="9"/>
            <color indexed="81"/>
            <rFont val="Tahoma"/>
            <family val="2"/>
          </rPr>
          <t xml:space="preserve">
Prev 1.5mil</t>
        </r>
      </text>
    </comment>
    <comment ref="M561" authorId="0" shapeId="0" xr:uid="{CFAE2B5E-C624-4147-90C8-17000CEAA0A9}">
      <text>
        <r>
          <rPr>
            <b/>
            <sz val="9"/>
            <color indexed="81"/>
            <rFont val="Tahoma"/>
            <family val="2"/>
          </rPr>
          <t>mohdsafwan:</t>
        </r>
        <r>
          <rPr>
            <sz val="9"/>
            <color indexed="81"/>
            <rFont val="Tahoma"/>
            <family val="2"/>
          </rPr>
          <t xml:space="preserve">
Prev 886k</t>
        </r>
      </text>
    </comment>
    <comment ref="M563" authorId="0" shapeId="0" xr:uid="{219C88D9-A55F-448F-BDAE-48269A69BC3B}">
      <text>
        <r>
          <rPr>
            <b/>
            <sz val="9"/>
            <color indexed="81"/>
            <rFont val="Tahoma"/>
            <family val="2"/>
          </rPr>
          <t>mohdsafwan:</t>
        </r>
        <r>
          <rPr>
            <sz val="9"/>
            <color indexed="81"/>
            <rFont val="Tahoma"/>
            <family val="2"/>
          </rPr>
          <t xml:space="preserve">
95th BCC
reduced limit from RM 10mil to RM 5 mil</t>
        </r>
      </text>
    </comment>
    <comment ref="M565" authorId="0" shapeId="0" xr:uid="{B85EAA51-8452-4FD2-A8A2-DE9BBF3ECE2C}">
      <text>
        <r>
          <rPr>
            <b/>
            <sz val="9"/>
            <color indexed="81"/>
            <rFont val="Tahoma"/>
            <family val="2"/>
          </rPr>
          <t>mohdsafwan:</t>
        </r>
        <r>
          <rPr>
            <sz val="9"/>
            <color indexed="81"/>
            <rFont val="Tahoma"/>
            <family val="2"/>
          </rPr>
          <t xml:space="preserve">
Prev 45mil</t>
        </r>
      </text>
    </comment>
    <comment ref="M574" authorId="0" shapeId="0" xr:uid="{04D6F117-B9F7-4D4C-9A7E-F38074A6698F}">
      <text>
        <r>
          <rPr>
            <b/>
            <sz val="9"/>
            <color indexed="81"/>
            <rFont val="Tahoma"/>
            <family val="2"/>
          </rPr>
          <t>mohdsafwan:</t>
        </r>
        <r>
          <rPr>
            <sz val="9"/>
            <color indexed="81"/>
            <rFont val="Tahoma"/>
            <family val="2"/>
          </rPr>
          <t xml:space="preserve">
Prev 12mil</t>
        </r>
      </text>
    </comment>
    <comment ref="M576" authorId="0" shapeId="0" xr:uid="{A203CB49-C447-4CD6-BC33-E476D6C0E119}">
      <text>
        <r>
          <rPr>
            <b/>
            <sz val="9"/>
            <color indexed="81"/>
            <rFont val="Tahoma"/>
            <family val="2"/>
          </rPr>
          <t>mohdsafwan:</t>
        </r>
        <r>
          <rPr>
            <sz val="9"/>
            <color indexed="81"/>
            <rFont val="Tahoma"/>
            <family val="2"/>
          </rPr>
          <t xml:space="preserve">
Prev 1.8mil</t>
        </r>
      </text>
    </comment>
    <comment ref="M581" authorId="0" shapeId="0" xr:uid="{93AEA697-4E98-43A3-BCC8-39EB4F869E23}">
      <text>
        <r>
          <rPr>
            <b/>
            <sz val="9"/>
            <color indexed="81"/>
            <rFont val="Tahoma"/>
            <family val="2"/>
          </rPr>
          <t>mohdsafwan:</t>
        </r>
        <r>
          <rPr>
            <sz val="9"/>
            <color indexed="81"/>
            <rFont val="Tahoma"/>
            <family val="2"/>
          </rPr>
          <t xml:space="preserve">
95th BCC
reduced the limit from RM 10mil to RM 5mil.</t>
        </r>
      </text>
    </comment>
    <comment ref="M656" authorId="0" shapeId="0" xr:uid="{D16B27BE-D251-4D03-8A7A-BB2C963BDD0E}">
      <text>
        <r>
          <rPr>
            <b/>
            <sz val="9"/>
            <color indexed="81"/>
            <rFont val="Tahoma"/>
            <family val="2"/>
          </rPr>
          <t>mohdsafwan:</t>
        </r>
        <r>
          <rPr>
            <sz val="9"/>
            <color indexed="81"/>
            <rFont val="Tahoma"/>
            <family val="2"/>
          </rPr>
          <t xml:space="preserve">
Prev 68mil</t>
        </r>
      </text>
    </comment>
    <comment ref="M670" authorId="0" shapeId="0" xr:uid="{88E2669B-2501-4FC3-BC6C-BC77C1FE9290}">
      <text>
        <r>
          <rPr>
            <b/>
            <sz val="9"/>
            <color indexed="81"/>
            <rFont val="Tahoma"/>
            <family val="2"/>
          </rPr>
          <t>mohdsafwan:</t>
        </r>
        <r>
          <rPr>
            <sz val="9"/>
            <color indexed="81"/>
            <rFont val="Tahoma"/>
            <family val="2"/>
          </rPr>
          <t xml:space="preserve">
Prev 117mil</t>
        </r>
      </text>
    </comment>
    <comment ref="M699" authorId="0" shapeId="0" xr:uid="{2B671426-42C7-42CE-BBCA-81E6739B1886}">
      <text>
        <r>
          <rPr>
            <b/>
            <sz val="9"/>
            <color indexed="81"/>
            <rFont val="Tahoma"/>
            <family val="2"/>
          </rPr>
          <t>mohdsafwan:</t>
        </r>
        <r>
          <rPr>
            <sz val="9"/>
            <color indexed="81"/>
            <rFont val="Tahoma"/>
            <family val="2"/>
          </rPr>
          <t xml:space="preserve">
Prev 52mil</t>
        </r>
      </text>
    </comment>
    <comment ref="M702" authorId="0" shapeId="0" xr:uid="{EFB107A6-CB62-4598-A4C0-1915D736CC58}">
      <text>
        <r>
          <rPr>
            <b/>
            <sz val="9"/>
            <color indexed="81"/>
            <rFont val="Tahoma"/>
            <family val="2"/>
          </rPr>
          <t>mohdsafwan:</t>
        </r>
        <r>
          <rPr>
            <sz val="9"/>
            <color indexed="81"/>
            <rFont val="Tahoma"/>
            <family val="2"/>
          </rPr>
          <t xml:space="preserve">
Prev 14.675mil</t>
        </r>
      </text>
    </comment>
    <comment ref="M714" authorId="0" shapeId="0" xr:uid="{A63138AE-0C20-4A37-82F1-44ADE5FEAAB4}">
      <text>
        <r>
          <rPr>
            <b/>
            <sz val="9"/>
            <color indexed="81"/>
            <rFont val="Tahoma"/>
            <family val="2"/>
          </rPr>
          <t>mohdsafwan:</t>
        </r>
        <r>
          <rPr>
            <sz val="9"/>
            <color indexed="81"/>
            <rFont val="Tahoma"/>
            <family val="2"/>
          </rPr>
          <t xml:space="preserve">
Rescheduled
New Approved limit from EUR 11 Mil to EUR 7.67 Mil
Annual review and watchlist review 9 Nov 15</t>
        </r>
      </text>
    </comment>
    <comment ref="CD714" authorId="1" shapeId="0" xr:uid="{B77E1128-09AD-4417-B800-C008267BE2A8}">
      <text>
        <r>
          <rPr>
            <b/>
            <sz val="9"/>
            <color indexed="81"/>
            <rFont val="Tahoma"/>
            <family val="2"/>
          </rPr>
          <t>ridzuan:</t>
        </r>
        <r>
          <rPr>
            <sz val="9"/>
            <color indexed="81"/>
            <rFont val="Tahoma"/>
            <family val="2"/>
          </rPr>
          <t xml:space="preserve">
As per Ageing Report
AMD's team via email dated August 15, 2016 informed the Borrower that the Bank took note on their request to defer the final payment to September 30, 2016 
Exim demand the borrower  to settle the overdue amount by 7 Oct 2016
extended from 7 Oct 2016 to 31march 2017 and approved by BCC 18 Oct 2016</t>
        </r>
      </text>
    </comment>
    <comment ref="M720" authorId="0" shapeId="0" xr:uid="{3579AD80-EDE8-46E6-9D02-C08F63C0FE82}">
      <text>
        <r>
          <rPr>
            <b/>
            <sz val="9"/>
            <color indexed="81"/>
            <rFont val="Tahoma"/>
            <family val="2"/>
          </rPr>
          <t>mohdsafwan:</t>
        </r>
        <r>
          <rPr>
            <sz val="9"/>
            <color indexed="81"/>
            <rFont val="Tahoma"/>
            <family val="2"/>
          </rPr>
          <t xml:space="preserve">
Prev USD20mil</t>
        </r>
      </text>
    </comment>
    <comment ref="M721" authorId="0" shapeId="0" xr:uid="{6B88391F-6352-49BC-AB44-CB0926B777E0}">
      <text>
        <r>
          <rPr>
            <b/>
            <sz val="9"/>
            <color indexed="81"/>
            <rFont val="Tahoma"/>
            <family val="2"/>
          </rPr>
          <t>mohdsafwan:</t>
        </r>
        <r>
          <rPr>
            <sz val="9"/>
            <color indexed="81"/>
            <rFont val="Tahoma"/>
            <family val="2"/>
          </rPr>
          <t xml:space="preserve">
Prev USD30m</t>
        </r>
      </text>
    </comment>
    <comment ref="F724" authorId="0" shapeId="0" xr:uid="{A95345DF-28EF-4C8C-9EE0-D5EE29C093F7}">
      <text>
        <r>
          <rPr>
            <b/>
            <sz val="9"/>
            <color indexed="81"/>
            <rFont val="Tahoma"/>
            <family val="2"/>
          </rPr>
          <t>mohdsafwan:</t>
        </r>
        <r>
          <rPr>
            <sz val="9"/>
            <color indexed="81"/>
            <rFont val="Tahoma"/>
            <family val="2"/>
          </rPr>
          <t xml:space="preserve">
Previously expired on 3 Jan 2017 
Reissuance on 21 Feb 2017
expired on 19 Feb 2018
reissuance on 15 Feb 2108</t>
        </r>
      </text>
    </comment>
    <comment ref="M726" authorId="0" shapeId="0" xr:uid="{1B65A8DC-68D0-49AF-90DA-647DCF4A5DB5}">
      <text>
        <r>
          <rPr>
            <b/>
            <sz val="9"/>
            <color indexed="81"/>
            <rFont val="Tahoma"/>
            <family val="2"/>
          </rPr>
          <t>mohdsafwan:</t>
        </r>
        <r>
          <rPr>
            <sz val="9"/>
            <color indexed="81"/>
            <rFont val="Tahoma"/>
            <family val="2"/>
          </rPr>
          <t xml:space="preserve">
New approved limit due to restruturing
RM 303,230.06 approved by 406th FIIC
Previously was RM 679,950</t>
        </r>
      </text>
    </comment>
    <comment ref="M728" authorId="0" shapeId="0" xr:uid="{665C5C5F-D989-40CE-A3FA-1ADFEEF276DA}">
      <text>
        <r>
          <rPr>
            <b/>
            <sz val="9"/>
            <color indexed="81"/>
            <rFont val="Tahoma"/>
            <family val="2"/>
          </rPr>
          <t>mohdsafwan:</t>
        </r>
        <r>
          <rPr>
            <sz val="9"/>
            <color indexed="81"/>
            <rFont val="Tahoma"/>
            <family val="2"/>
          </rPr>
          <t xml:space="preserve">
Restructured and approved by BCC 6 Oct 2015
new amount approved USD 17.8 million
previous amount approved USD 27.1million</t>
        </r>
      </text>
    </comment>
    <comment ref="M743" authorId="0" shapeId="0" xr:uid="{D2026FE7-B7C1-461B-B62D-4890AE588F51}">
      <text>
        <r>
          <rPr>
            <b/>
            <sz val="9"/>
            <color indexed="81"/>
            <rFont val="Tahoma"/>
            <family val="2"/>
          </rPr>
          <t>mohdsafwan:</t>
        </r>
        <r>
          <rPr>
            <sz val="9"/>
            <color indexed="81"/>
            <rFont val="Tahoma"/>
            <family val="2"/>
          </rPr>
          <t xml:space="preserve">
Prev 120 mil</t>
        </r>
      </text>
    </comment>
    <comment ref="M744" authorId="0" shapeId="0" xr:uid="{A54DD6DF-A61B-40F8-A72A-7572CF6E7552}">
      <text>
        <r>
          <rPr>
            <b/>
            <sz val="9"/>
            <color indexed="81"/>
            <rFont val="Tahoma"/>
            <family val="2"/>
          </rPr>
          <t>mohdsafwan:</t>
        </r>
        <r>
          <rPr>
            <sz val="9"/>
            <color indexed="81"/>
            <rFont val="Tahoma"/>
            <family val="2"/>
          </rPr>
          <t xml:space="preserve">
Prev 120 mil</t>
        </r>
      </text>
    </comment>
    <comment ref="M745" authorId="0" shapeId="0" xr:uid="{C82D9556-DD6E-45D0-8B02-BB988D784003}">
      <text>
        <r>
          <rPr>
            <b/>
            <sz val="9"/>
            <color indexed="81"/>
            <rFont val="Tahoma"/>
            <family val="2"/>
          </rPr>
          <t>mohdsafwan:</t>
        </r>
        <r>
          <rPr>
            <sz val="9"/>
            <color indexed="81"/>
            <rFont val="Tahoma"/>
            <family val="2"/>
          </rPr>
          <t xml:space="preserve">
Prev 120 mil</t>
        </r>
      </text>
    </comment>
    <comment ref="M746" authorId="0" shapeId="0" xr:uid="{7C065004-9651-4CD5-B88F-C61ADED9748C}">
      <text>
        <r>
          <rPr>
            <b/>
            <sz val="9"/>
            <color indexed="81"/>
            <rFont val="Tahoma"/>
            <family val="2"/>
          </rPr>
          <t>mohdsafwan:</t>
        </r>
        <r>
          <rPr>
            <sz val="9"/>
            <color indexed="81"/>
            <rFont val="Tahoma"/>
            <family val="2"/>
          </rPr>
          <t xml:space="preserve">
Prev 120 mil
Split into two 
2ASGD 83,622,857.14
2B SGD 6,377,142.86</t>
        </r>
      </text>
    </comment>
    <comment ref="M747" authorId="0" shapeId="0" xr:uid="{CCD87849-8DFD-4C87-ADD3-3512AADF99EA}">
      <text>
        <r>
          <rPr>
            <b/>
            <sz val="9"/>
            <color indexed="81"/>
            <rFont val="Tahoma"/>
            <family val="2"/>
          </rPr>
          <t>mohdsafwan:</t>
        </r>
        <r>
          <rPr>
            <sz val="9"/>
            <color indexed="81"/>
            <rFont val="Tahoma"/>
            <family val="2"/>
          </rPr>
          <t xml:space="preserve">
Prev 120 mil</t>
        </r>
      </text>
    </comment>
    <comment ref="M750" authorId="0" shapeId="0" xr:uid="{B5640D05-B269-40C2-8011-1E6B1F3DE8F9}">
      <text>
        <r>
          <rPr>
            <b/>
            <sz val="9"/>
            <color indexed="81"/>
            <rFont val="Tahoma"/>
            <family val="2"/>
          </rPr>
          <t>mohdsafwan:</t>
        </r>
        <r>
          <rPr>
            <sz val="9"/>
            <color indexed="81"/>
            <rFont val="Tahoma"/>
            <family val="2"/>
          </rPr>
          <t xml:space="preserve">
Prev 11.9mil</t>
        </r>
      </text>
    </comment>
    <comment ref="M756" authorId="0" shapeId="0" xr:uid="{B88D66EC-60B5-47D5-907F-18A855DA1E30}">
      <text>
        <r>
          <rPr>
            <b/>
            <sz val="9"/>
            <color indexed="81"/>
            <rFont val="Tahoma"/>
            <family val="2"/>
          </rPr>
          <t>mohdsafwan:</t>
        </r>
        <r>
          <rPr>
            <sz val="9"/>
            <color indexed="81"/>
            <rFont val="Tahoma"/>
            <family val="2"/>
          </rPr>
          <t xml:space="preserve">
Prev USD 51,845,183.00</t>
        </r>
      </text>
    </comment>
    <comment ref="M761" authorId="0" shapeId="0" xr:uid="{726BE7D6-2DD4-4CC2-ACEA-6642C65135C7}">
      <text>
        <r>
          <rPr>
            <b/>
            <sz val="9"/>
            <color indexed="81"/>
            <rFont val="Tahoma"/>
            <family val="2"/>
          </rPr>
          <t>mohdsafwan:</t>
        </r>
        <r>
          <rPr>
            <sz val="9"/>
            <color indexed="81"/>
            <rFont val="Tahoma"/>
            <family val="2"/>
          </rPr>
          <t xml:space="preserve">
Prev 104,388,789.34</t>
        </r>
      </text>
    </comment>
    <comment ref="CD761" authorId="0" shapeId="0" xr:uid="{D709A0FD-B3F6-47BC-A409-66AB3AFC7002}">
      <text>
        <r>
          <rPr>
            <b/>
            <sz val="9"/>
            <color indexed="81"/>
            <rFont val="Tahoma"/>
            <family val="2"/>
          </rPr>
          <t>mohdsafwan:</t>
        </r>
        <r>
          <rPr>
            <sz val="9"/>
            <color indexed="81"/>
            <rFont val="Tahoma"/>
            <family val="2"/>
          </rPr>
          <t xml:space="preserve">
Reschedule to Bullet</t>
        </r>
      </text>
    </comment>
    <comment ref="DQ761" authorId="0" shapeId="0" xr:uid="{E9D18FD7-A773-4E00-B849-B8CFBB0D5D12}">
      <text>
        <r>
          <rPr>
            <b/>
            <sz val="9"/>
            <color indexed="81"/>
            <rFont val="Tahoma"/>
            <family val="2"/>
          </rPr>
          <t>mohdsafwan:</t>
        </r>
        <r>
          <rPr>
            <sz val="9"/>
            <color indexed="81"/>
            <rFont val="Tahoma"/>
            <family val="2"/>
          </rPr>
          <t xml:space="preserve">
1st impaired 31/3/17</t>
        </r>
      </text>
    </comment>
    <comment ref="M762" authorId="0" shapeId="0" xr:uid="{3C631654-6F3C-407D-9437-B0BD905D4EFF}">
      <text>
        <r>
          <rPr>
            <b/>
            <sz val="9"/>
            <color indexed="81"/>
            <rFont val="Tahoma"/>
            <family val="2"/>
          </rPr>
          <t>mohdsafwan:</t>
        </r>
        <r>
          <rPr>
            <sz val="9"/>
            <color indexed="81"/>
            <rFont val="Tahoma"/>
            <family val="2"/>
          </rPr>
          <t xml:space="preserve">
Prev 64,938,729</t>
        </r>
      </text>
    </comment>
    <comment ref="CD762" authorId="0" shapeId="0" xr:uid="{7237A3EE-4FE2-45EA-B42E-2412E6850CB6}">
      <text>
        <r>
          <rPr>
            <b/>
            <sz val="9"/>
            <color indexed="81"/>
            <rFont val="Tahoma"/>
            <family val="2"/>
          </rPr>
          <t>mohdsafwan:</t>
        </r>
        <r>
          <rPr>
            <sz val="9"/>
            <color indexed="81"/>
            <rFont val="Tahoma"/>
            <family val="2"/>
          </rPr>
          <t xml:space="preserve">
Reschedule to Bullet</t>
        </r>
      </text>
    </comment>
    <comment ref="DQ762" authorId="0" shapeId="0" xr:uid="{644F6E20-8159-4E3E-8E8E-19FFAB29D13B}">
      <text>
        <r>
          <rPr>
            <b/>
            <sz val="9"/>
            <color indexed="81"/>
            <rFont val="Tahoma"/>
            <family val="2"/>
          </rPr>
          <t>mohdsafwan:</t>
        </r>
        <r>
          <rPr>
            <sz val="9"/>
            <color indexed="81"/>
            <rFont val="Tahoma"/>
            <family val="2"/>
          </rPr>
          <t xml:space="preserve">
1st impaired 31/3/17</t>
        </r>
      </text>
    </comment>
    <comment ref="M766" authorId="0" shapeId="0" xr:uid="{A65F9BC0-9A13-41E4-AE2F-6C06E69F7E8B}">
      <text>
        <r>
          <rPr>
            <b/>
            <sz val="9"/>
            <color indexed="81"/>
            <rFont val="Tahoma"/>
            <family val="2"/>
          </rPr>
          <t>mohdsafwan:</t>
        </r>
        <r>
          <rPr>
            <sz val="9"/>
            <color indexed="81"/>
            <rFont val="Tahoma"/>
            <family val="2"/>
          </rPr>
          <t xml:space="preserve">
Prev 38mil</t>
        </r>
      </text>
    </comment>
    <comment ref="M767" authorId="0" shapeId="0" xr:uid="{BE4A4379-8137-4DED-B00B-BCF41B4858A2}">
      <text>
        <r>
          <rPr>
            <b/>
            <sz val="9"/>
            <color indexed="81"/>
            <rFont val="Tahoma"/>
            <family val="2"/>
          </rPr>
          <t>mohdsafwan:</t>
        </r>
        <r>
          <rPr>
            <sz val="9"/>
            <color indexed="81"/>
            <rFont val="Tahoma"/>
            <family val="2"/>
          </rPr>
          <t xml:space="preserve">
Prev 50mil</t>
        </r>
      </text>
    </comment>
    <comment ref="M769" authorId="0" shapeId="0" xr:uid="{84317D4C-2A32-43C3-AEEA-2F2045D3E908}">
      <text>
        <r>
          <rPr>
            <b/>
            <sz val="9"/>
            <color indexed="81"/>
            <rFont val="Tahoma"/>
            <family val="2"/>
          </rPr>
          <t>mohdsafwan:</t>
        </r>
        <r>
          <rPr>
            <sz val="9"/>
            <color indexed="81"/>
            <rFont val="Tahoma"/>
            <family val="2"/>
          </rPr>
          <t xml:space="preserve">
Additional Limit of RM3mil approved by BCC on21st March 2019</t>
        </r>
      </text>
    </comment>
    <comment ref="BS769" authorId="0" shapeId="0" xr:uid="{E3AD6B4E-2B6D-4724-A674-2070575CF302}">
      <text>
        <r>
          <rPr>
            <b/>
            <sz val="9"/>
            <color indexed="81"/>
            <rFont val="Tahoma"/>
            <family val="2"/>
          </rPr>
          <t>mohdsafwan:</t>
        </r>
        <r>
          <rPr>
            <sz val="9"/>
            <color indexed="81"/>
            <rFont val="Tahoma"/>
            <family val="2"/>
          </rPr>
          <t xml:space="preserve">
Additional limit of RM 3mil approved by BCC on 21st March 2019</t>
        </r>
      </text>
    </comment>
    <comment ref="BZ769" authorId="0" shapeId="0" xr:uid="{5DFC0A26-525A-4A3D-8128-501004D37392}">
      <text>
        <r>
          <rPr>
            <b/>
            <sz val="9"/>
            <color indexed="81"/>
            <rFont val="Tahoma"/>
            <family val="2"/>
          </rPr>
          <t>mohdsafwan:</t>
        </r>
        <r>
          <rPr>
            <sz val="9"/>
            <color indexed="81"/>
            <rFont val="Tahoma"/>
            <family val="2"/>
          </rPr>
          <t xml:space="preserve">
Issuence on additional limit on 27 June 2019</t>
        </r>
      </text>
    </comment>
    <comment ref="M770" authorId="0" shapeId="0" xr:uid="{E0C06184-FC37-4210-9BA0-E1D2B22077A6}">
      <text>
        <r>
          <rPr>
            <b/>
            <sz val="9"/>
            <color indexed="81"/>
            <rFont val="Tahoma"/>
            <family val="2"/>
          </rPr>
          <t>mohdsafwan:</t>
        </r>
        <r>
          <rPr>
            <sz val="9"/>
            <color indexed="81"/>
            <rFont val="Tahoma"/>
            <family val="2"/>
          </rPr>
          <t xml:space="preserve">
As confirm by Trade officer Norish on 8th dec 2016
reduced to USD17.7 mil
Additional Limit of USD 10mil approved by BCC on 21st March 2019</t>
        </r>
      </text>
    </comment>
    <comment ref="BS770" authorId="0" shapeId="0" xr:uid="{1C757FA3-5D69-41FB-8A29-E9F74EDCC65B}">
      <text>
        <r>
          <rPr>
            <b/>
            <sz val="9"/>
            <color indexed="81"/>
            <rFont val="Tahoma"/>
            <family val="2"/>
          </rPr>
          <t>mohdsafwan:</t>
        </r>
        <r>
          <rPr>
            <sz val="9"/>
            <color indexed="81"/>
            <rFont val="Tahoma"/>
            <family val="2"/>
          </rPr>
          <t xml:space="preserve">
Additional limit of USD 10mil approved by BCC on 21st March 2019</t>
        </r>
      </text>
    </comment>
    <comment ref="BZ770" authorId="0" shapeId="0" xr:uid="{99E898FE-0221-4806-A825-652F92D51C86}">
      <text>
        <r>
          <rPr>
            <b/>
            <sz val="9"/>
            <color indexed="81"/>
            <rFont val="Tahoma"/>
            <family val="2"/>
          </rPr>
          <t>mohdsafwan:</t>
        </r>
        <r>
          <rPr>
            <sz val="9"/>
            <color indexed="81"/>
            <rFont val="Tahoma"/>
            <family val="2"/>
          </rPr>
          <t xml:space="preserve">
Issuence on additional limit on 27 June 2019</t>
        </r>
      </text>
    </comment>
    <comment ref="H772" authorId="0" shapeId="0" xr:uid="{2C6E9CBD-5569-4B76-8B88-6AE704F72F84}">
      <text>
        <r>
          <rPr>
            <b/>
            <sz val="9"/>
            <color indexed="81"/>
            <rFont val="Tahoma"/>
            <family val="2"/>
          </rPr>
          <t>mohdsafwan:
As confirm by MRC Committee in MRC June 2016</t>
        </r>
        <r>
          <rPr>
            <sz val="9"/>
            <color indexed="81"/>
            <rFont val="Tahoma"/>
            <family val="2"/>
          </rPr>
          <t xml:space="preserve">
partially settlement
partially write off
Repayment of 15mil in May 2016
IA to be write back with approval from MC Meeting</t>
        </r>
      </text>
    </comment>
    <comment ref="M782" authorId="0" shapeId="0" xr:uid="{5B5AC69E-3579-4DB1-9C44-889E42A84E14}">
      <text>
        <r>
          <rPr>
            <b/>
            <sz val="9"/>
            <color indexed="81"/>
            <rFont val="Tahoma"/>
            <family val="2"/>
          </rPr>
          <t>mohdsafwan:</t>
        </r>
        <r>
          <rPr>
            <sz val="9"/>
            <color indexed="81"/>
            <rFont val="Tahoma"/>
            <family val="2"/>
          </rPr>
          <t xml:space="preserve">
prev 1.45mil</t>
        </r>
      </text>
    </comment>
    <comment ref="M787" authorId="0" shapeId="0" xr:uid="{255F0AE4-8E77-4844-A583-A9FE2A313F46}">
      <text>
        <r>
          <rPr>
            <b/>
            <sz val="9"/>
            <color indexed="81"/>
            <rFont val="Tahoma"/>
            <family val="2"/>
          </rPr>
          <t>mohdsafwan:</t>
        </r>
        <r>
          <rPr>
            <sz val="9"/>
            <color indexed="81"/>
            <rFont val="Tahoma"/>
            <family val="2"/>
          </rPr>
          <t xml:space="preserve">
Prev 15 mil
Reduced to 10 mil
approved by 52nd BCC 18th Feb 2014</t>
        </r>
      </text>
    </comment>
    <comment ref="M790" authorId="0" shapeId="0" xr:uid="{BDCC9B86-BE21-432F-9AC9-82C3C1B0FBCE}">
      <text>
        <r>
          <rPr>
            <b/>
            <sz val="9"/>
            <color indexed="81"/>
            <rFont val="Tahoma"/>
            <family val="2"/>
          </rPr>
          <t>mohdsafwan:</t>
        </r>
        <r>
          <rPr>
            <sz val="9"/>
            <color indexed="81"/>
            <rFont val="Tahoma"/>
            <family val="2"/>
          </rPr>
          <t xml:space="preserve">
previous amount approve
RM300k
389th FIIC
4 Nov 2015</t>
        </r>
      </text>
    </comment>
    <comment ref="BS790" authorId="0" shapeId="0" xr:uid="{420AE58B-097C-424A-8C74-7A99F4CC33F9}">
      <text>
        <r>
          <rPr>
            <b/>
            <sz val="9"/>
            <color indexed="81"/>
            <rFont val="Tahoma"/>
            <family val="2"/>
          </rPr>
          <t>mohdsafwan:</t>
        </r>
        <r>
          <rPr>
            <sz val="9"/>
            <color indexed="81"/>
            <rFont val="Tahoma"/>
            <family val="2"/>
          </rPr>
          <t xml:space="preserve">
date approved restructured
4th Nov 2015</t>
        </r>
      </text>
    </comment>
    <comment ref="M803" authorId="0" shapeId="0" xr:uid="{658F6537-10FE-4477-BA07-6DFF21F0CF90}">
      <text>
        <r>
          <rPr>
            <b/>
            <sz val="9"/>
            <color indexed="81"/>
            <rFont val="Tahoma"/>
            <family val="2"/>
          </rPr>
          <t>mohdsafwan:</t>
        </r>
        <r>
          <rPr>
            <sz val="9"/>
            <color indexed="81"/>
            <rFont val="Tahoma"/>
            <family val="2"/>
          </rPr>
          <t xml:space="preserve">
prev USD45mil
refer to renewal letter in NOV 2018</t>
        </r>
      </text>
    </comment>
    <comment ref="M812" authorId="0" shapeId="0" xr:uid="{AF6B0614-C2F8-43C5-A373-57D8AF7F4FED}">
      <text>
        <r>
          <rPr>
            <b/>
            <sz val="9"/>
            <color indexed="81"/>
            <rFont val="Tahoma"/>
            <family val="2"/>
          </rPr>
          <t>mohdsafwan:</t>
        </r>
        <r>
          <rPr>
            <sz val="9"/>
            <color indexed="81"/>
            <rFont val="Tahoma"/>
            <family val="2"/>
          </rPr>
          <t xml:space="preserve">
Prev 28,405,125</t>
        </r>
      </text>
    </comment>
    <comment ref="M814" authorId="0" shapeId="0" xr:uid="{658982D0-E981-4E87-951C-C3B9B25C5290}">
      <text>
        <r>
          <rPr>
            <b/>
            <sz val="9"/>
            <color indexed="81"/>
            <rFont val="Tahoma"/>
            <family val="2"/>
          </rPr>
          <t>mohdsafwan:</t>
        </r>
        <r>
          <rPr>
            <sz val="9"/>
            <color indexed="81"/>
            <rFont val="Tahoma"/>
            <family val="2"/>
          </rPr>
          <t xml:space="preserve">
Reduced from USD 1mil to USD 500k
approved by 483rd FIIC on 25 Oct 2017</t>
        </r>
      </text>
    </comment>
    <comment ref="G821" authorId="0" shapeId="0" xr:uid="{FC746DE6-C24F-4B4D-BBA2-A43CBB71B37C}">
      <text>
        <r>
          <rPr>
            <b/>
            <sz val="9"/>
            <color indexed="81"/>
            <rFont val="Tahoma"/>
            <family val="2"/>
          </rPr>
          <t>mohdsafwan:</t>
        </r>
        <r>
          <rPr>
            <sz val="9"/>
            <color indexed="81"/>
            <rFont val="Tahoma"/>
            <family val="2"/>
          </rPr>
          <t xml:space="preserve">
convert to islamic in Oct 2018</t>
        </r>
      </text>
    </comment>
    <comment ref="M830" authorId="0" shapeId="0" xr:uid="{9D499308-3272-4A06-9C76-10B76A4C2A59}">
      <text>
        <r>
          <rPr>
            <b/>
            <sz val="9"/>
            <color indexed="81"/>
            <rFont val="Tahoma"/>
            <family val="2"/>
          </rPr>
          <t>mohdsafwan:</t>
        </r>
        <r>
          <rPr>
            <sz val="9"/>
            <color indexed="81"/>
            <rFont val="Tahoma"/>
            <family val="2"/>
          </rPr>
          <t xml:space="preserve">
Prev USD3m</t>
        </r>
      </text>
    </comment>
    <comment ref="M846" authorId="0" shapeId="0" xr:uid="{BE7B9AA0-1AAC-452D-AD60-83AE776587A9}">
      <text>
        <r>
          <rPr>
            <b/>
            <sz val="9"/>
            <color indexed="81"/>
            <rFont val="Tahoma"/>
            <family val="2"/>
          </rPr>
          <t>mohdsafwan:</t>
        </r>
        <r>
          <rPr>
            <sz val="9"/>
            <color indexed="81"/>
            <rFont val="Tahoma"/>
            <family val="2"/>
          </rPr>
          <t xml:space="preserve">
previous amount app USD 12.6 million
restructured and approved 87th BCC (3 Sept 2015)
new amount approved USD 7290281.64</t>
        </r>
      </text>
    </comment>
    <comment ref="F847" authorId="0" shapeId="0" xr:uid="{5614E598-4ACA-484D-B276-7608299A59C8}">
      <text>
        <r>
          <rPr>
            <b/>
            <sz val="9"/>
            <color indexed="81"/>
            <rFont val="Tahoma"/>
            <family val="2"/>
          </rPr>
          <t>mohdsafwan:</t>
        </r>
        <r>
          <rPr>
            <sz val="9"/>
            <color indexed="81"/>
            <rFont val="Tahoma"/>
            <family val="2"/>
          </rPr>
          <t xml:space="preserve">
cancelled due to impairement of the other acc</t>
        </r>
      </text>
    </comment>
    <comment ref="M857" authorId="0" shapeId="0" xr:uid="{A661FE5B-F101-4B18-8C55-C46607A2D72F}">
      <text>
        <r>
          <rPr>
            <b/>
            <sz val="9"/>
            <color indexed="81"/>
            <rFont val="Tahoma"/>
            <family val="2"/>
          </rPr>
          <t>mohdsafwan:</t>
        </r>
        <r>
          <rPr>
            <sz val="9"/>
            <color indexed="81"/>
            <rFont val="Tahoma"/>
            <family val="2"/>
          </rPr>
          <t xml:space="preserve">
Reduced to USD 23,012,306.30
based on SLO 6 Sept 2017</t>
        </r>
      </text>
    </comment>
    <comment ref="M860" authorId="0" shapeId="0" xr:uid="{C71BDDF5-E947-4368-B0EB-C09EACB77D5F}">
      <text>
        <r>
          <rPr>
            <b/>
            <sz val="9"/>
            <color indexed="81"/>
            <rFont val="Tahoma"/>
            <family val="2"/>
          </rPr>
          <t>mohdsafwan:</t>
        </r>
        <r>
          <rPr>
            <sz val="9"/>
            <color indexed="81"/>
            <rFont val="Tahoma"/>
            <family val="2"/>
          </rPr>
          <t xml:space="preserve">
reduced from USD 34.2million
as at Sept 2015</t>
        </r>
      </text>
    </comment>
    <comment ref="M868" authorId="0" shapeId="0" xr:uid="{A531BAF7-F4AE-4ED3-A00A-A2EEEC23F3DA}">
      <text>
        <r>
          <rPr>
            <b/>
            <sz val="9"/>
            <color indexed="81"/>
            <rFont val="Tahoma"/>
            <family val="2"/>
          </rPr>
          <t>mohdsafwan:</t>
        </r>
        <r>
          <rPr>
            <sz val="9"/>
            <color indexed="81"/>
            <rFont val="Tahoma"/>
            <family val="2"/>
          </rPr>
          <t xml:space="preserve">
Prev 1.2mil</t>
        </r>
      </text>
    </comment>
    <comment ref="M876" authorId="0" shapeId="0" xr:uid="{ABA0956A-6BD4-484D-AC4B-1A749501F3EE}">
      <text>
        <r>
          <rPr>
            <b/>
            <sz val="9"/>
            <color indexed="81"/>
            <rFont val="Tahoma"/>
            <family val="2"/>
          </rPr>
          <t>mohdsafwan:</t>
        </r>
        <r>
          <rPr>
            <sz val="9"/>
            <color indexed="81"/>
            <rFont val="Tahoma"/>
            <family val="2"/>
          </rPr>
          <t xml:space="preserve">
prev 2mil</t>
        </r>
      </text>
    </comment>
    <comment ref="F900" authorId="0" shapeId="0" xr:uid="{F9D2E395-5996-45C7-8E8E-581640FF471B}">
      <text>
        <r>
          <rPr>
            <b/>
            <sz val="9"/>
            <color indexed="81"/>
            <rFont val="Tahoma"/>
            <family val="2"/>
          </rPr>
          <t>mohdsafwan:</t>
        </r>
        <r>
          <rPr>
            <sz val="9"/>
            <color indexed="81"/>
            <rFont val="Tahoma"/>
            <family val="2"/>
          </rPr>
          <t xml:space="preserve">
Now Tranche 2</t>
        </r>
      </text>
    </comment>
    <comment ref="M900" authorId="0" shapeId="0" xr:uid="{8B77C3C4-A4D7-46D7-A49E-84FEE7D2CF31}">
      <text>
        <r>
          <rPr>
            <b/>
            <sz val="9"/>
            <color indexed="81"/>
            <rFont val="Tahoma"/>
            <family val="2"/>
          </rPr>
          <t>mohdsafwan:</t>
        </r>
        <r>
          <rPr>
            <sz val="9"/>
            <color indexed="81"/>
            <rFont val="Tahoma"/>
            <family val="2"/>
          </rPr>
          <t xml:space="preserve">
New amount approved USD 432,005 including additional limit of USD 127,800 which is approved by 405th FIIC - 9th Mac 2016
Previously was USD 304,205</t>
        </r>
      </text>
    </comment>
    <comment ref="M919" authorId="0" shapeId="0" xr:uid="{741AF4AA-C2F5-41EF-B0AC-D27789845756}">
      <text>
        <r>
          <rPr>
            <b/>
            <sz val="9"/>
            <color indexed="81"/>
            <rFont val="Tahoma"/>
            <family val="2"/>
          </rPr>
          <t>mohdsafwan:</t>
        </r>
        <r>
          <rPr>
            <sz val="9"/>
            <color indexed="81"/>
            <rFont val="Tahoma"/>
            <family val="2"/>
          </rPr>
          <t xml:space="preserve">
Prev 1.1mil</t>
        </r>
      </text>
    </comment>
    <comment ref="M921" authorId="0" shapeId="0" xr:uid="{611BB770-2787-45D1-9D57-1632A02B698E}">
      <text>
        <r>
          <rPr>
            <b/>
            <sz val="9"/>
            <color indexed="81"/>
            <rFont val="Tahoma"/>
            <family val="2"/>
          </rPr>
          <t>mohdsafwan:</t>
        </r>
        <r>
          <rPr>
            <sz val="9"/>
            <color indexed="81"/>
            <rFont val="Tahoma"/>
            <family val="2"/>
          </rPr>
          <t xml:space="preserve">
Prev 381K</t>
        </r>
      </text>
    </comment>
    <comment ref="M922" authorId="0" shapeId="0" xr:uid="{83252F1F-75E9-4B11-8FD9-7DCEE1D6AA13}">
      <text>
        <r>
          <rPr>
            <b/>
            <sz val="9"/>
            <color indexed="81"/>
            <rFont val="Tahoma"/>
            <family val="2"/>
          </rPr>
          <t>mohdsafwan:</t>
        </r>
        <r>
          <rPr>
            <sz val="9"/>
            <color indexed="81"/>
            <rFont val="Tahoma"/>
            <family val="2"/>
          </rPr>
          <t xml:space="preserve">
Prev USD400k</t>
        </r>
      </text>
    </comment>
    <comment ref="M923" authorId="0" shapeId="0" xr:uid="{BC987DBA-3958-46D3-B1FB-E783A243A84B}">
      <text>
        <r>
          <rPr>
            <b/>
            <sz val="9"/>
            <color indexed="81"/>
            <rFont val="Tahoma"/>
            <family val="2"/>
          </rPr>
          <t>mohdsafwan:</t>
        </r>
        <r>
          <rPr>
            <sz val="9"/>
            <color indexed="81"/>
            <rFont val="Tahoma"/>
            <family val="2"/>
          </rPr>
          <t xml:space="preserve">
Prev USD600k</t>
        </r>
      </text>
    </comment>
    <comment ref="M924" authorId="0" shapeId="0" xr:uid="{432831F0-6163-4D8D-B333-0A5717DF5D51}">
      <text>
        <r>
          <rPr>
            <b/>
            <sz val="9"/>
            <color indexed="81"/>
            <rFont val="Tahoma"/>
            <family val="2"/>
          </rPr>
          <t>mohdsafwan:</t>
        </r>
        <r>
          <rPr>
            <sz val="9"/>
            <color indexed="81"/>
            <rFont val="Tahoma"/>
            <family val="2"/>
          </rPr>
          <t xml:space="preserve">
Prev USD 886.9K</t>
        </r>
      </text>
    </comment>
    <comment ref="M937" authorId="0" shapeId="0" xr:uid="{9E139486-C454-4082-9CA9-A8E8E1C12715}">
      <text>
        <r>
          <rPr>
            <b/>
            <sz val="9"/>
            <color indexed="81"/>
            <rFont val="Tahoma"/>
            <family val="2"/>
          </rPr>
          <t>mohdsafwan:</t>
        </r>
        <r>
          <rPr>
            <sz val="9"/>
            <color indexed="81"/>
            <rFont val="Tahoma"/>
            <family val="2"/>
          </rPr>
          <t xml:space="preserve">
Previously USD500K</t>
        </r>
      </text>
    </comment>
    <comment ref="CD937" authorId="0" shapeId="0" xr:uid="{1CF6199A-4CA9-426E-9D12-D2C82432E8E5}">
      <text>
        <r>
          <rPr>
            <b/>
            <sz val="9"/>
            <color indexed="81"/>
            <rFont val="Tahoma"/>
            <family val="2"/>
          </rPr>
          <t>mohdsafwan:</t>
        </r>
        <r>
          <rPr>
            <sz val="9"/>
            <color indexed="81"/>
            <rFont val="Tahoma"/>
            <family val="2"/>
          </rPr>
          <t xml:space="preserve">
extended from 19 Sep 2017 to 19 jan 2018</t>
        </r>
      </text>
    </comment>
    <comment ref="M938" authorId="0" shapeId="0" xr:uid="{FBABD4BB-9BD0-4299-8CDA-A63F8FEF11C0}">
      <text>
        <r>
          <rPr>
            <b/>
            <sz val="9"/>
            <color indexed="81"/>
            <rFont val="Tahoma"/>
            <family val="2"/>
          </rPr>
          <t>mohdsafwan:</t>
        </r>
        <r>
          <rPr>
            <sz val="9"/>
            <color indexed="81"/>
            <rFont val="Tahoma"/>
            <family val="2"/>
          </rPr>
          <t xml:space="preserve">
Previously USD 200K</t>
        </r>
      </text>
    </comment>
    <comment ref="CD938" authorId="0" shapeId="0" xr:uid="{FE23AAEE-DB11-4E41-8C71-71781D1A00F6}">
      <text>
        <r>
          <rPr>
            <b/>
            <sz val="9"/>
            <color indexed="81"/>
            <rFont val="Tahoma"/>
            <family val="2"/>
          </rPr>
          <t>mohdsafwan:</t>
        </r>
        <r>
          <rPr>
            <sz val="9"/>
            <color indexed="81"/>
            <rFont val="Tahoma"/>
            <family val="2"/>
          </rPr>
          <t xml:space="preserve">
extended from 19 Sep 2017 to 19 jan 2018</t>
        </r>
      </text>
    </comment>
    <comment ref="M944" authorId="0" shapeId="0" xr:uid="{4FF2F60F-171F-45B5-AF35-C3AFF92339A5}">
      <text>
        <r>
          <rPr>
            <b/>
            <sz val="9"/>
            <color indexed="81"/>
            <rFont val="Tahoma"/>
            <family val="2"/>
          </rPr>
          <t>mohdsafwan:</t>
        </r>
        <r>
          <rPr>
            <sz val="9"/>
            <color indexed="81"/>
            <rFont val="Tahoma"/>
            <family val="2"/>
          </rPr>
          <t xml:space="preserve">
Prev USD20.25m</t>
        </r>
      </text>
    </comment>
    <comment ref="CB944" authorId="0" shapeId="0" xr:uid="{486E30A9-E674-4B3F-9BB5-6BCFF51E04B8}">
      <text>
        <r>
          <rPr>
            <b/>
            <sz val="9"/>
            <color indexed="81"/>
            <rFont val="Tahoma"/>
            <family val="2"/>
          </rPr>
          <t>mohdsafwan:</t>
        </r>
        <r>
          <rPr>
            <sz val="9"/>
            <color indexed="81"/>
            <rFont val="Tahoma"/>
            <family val="2"/>
          </rPr>
          <t xml:space="preserve">
Supplementary Agreement Date</t>
        </r>
      </text>
    </comment>
    <comment ref="G945" authorId="0" shapeId="0" xr:uid="{F2BCB981-E612-4D70-BC28-696008F8A7F3}">
      <text>
        <r>
          <rPr>
            <b/>
            <sz val="9"/>
            <color indexed="81"/>
            <rFont val="Tahoma"/>
            <family val="2"/>
          </rPr>
          <t>mohdsafwan:</t>
        </r>
        <r>
          <rPr>
            <sz val="9"/>
            <color indexed="81"/>
            <rFont val="Tahoma"/>
            <family val="2"/>
          </rPr>
          <t xml:space="preserve">
as confirmed by Credit Analyst - approved by 122nd BCC 7 March 2017 (OPF-i)</t>
        </r>
      </text>
    </comment>
    <comment ref="M947" authorId="0" shapeId="0" xr:uid="{4062B571-8A97-4C0D-8EEB-2A48B553CE76}">
      <text>
        <r>
          <rPr>
            <b/>
            <sz val="9"/>
            <color indexed="81"/>
            <rFont val="Tahoma"/>
            <family val="2"/>
          </rPr>
          <t>mohdsafwan:</t>
        </r>
        <r>
          <rPr>
            <sz val="9"/>
            <color indexed="81"/>
            <rFont val="Tahoma"/>
            <family val="2"/>
          </rPr>
          <t xml:space="preserve">
prev 1.2mil</t>
        </r>
      </text>
    </comment>
    <comment ref="H949" authorId="0" shapeId="0" xr:uid="{ECA11389-6059-4172-8700-8BDCA9455A10}">
      <text>
        <r>
          <rPr>
            <b/>
            <sz val="9"/>
            <color indexed="81"/>
            <rFont val="Tahoma"/>
            <family val="2"/>
          </rPr>
          <t>mohdsafwan:</t>
        </r>
        <r>
          <rPr>
            <sz val="9"/>
            <color indexed="81"/>
            <rFont val="Tahoma"/>
            <family val="2"/>
          </rPr>
          <t xml:space="preserve">
As per discussion with Trade Officer - Radiah
Impairment of LCTR  will be decide in coming CMC dated 23 jan 2016</t>
        </r>
      </text>
    </comment>
    <comment ref="M952" authorId="0" shapeId="0" xr:uid="{FC6DF312-9F8A-4731-8283-6EDC5578E0DA}">
      <text>
        <r>
          <rPr>
            <b/>
            <sz val="9"/>
            <color indexed="81"/>
            <rFont val="Tahoma"/>
            <family val="2"/>
          </rPr>
          <t>mohdsafwan:</t>
        </r>
        <r>
          <rPr>
            <sz val="9"/>
            <color indexed="81"/>
            <rFont val="Tahoma"/>
            <family val="2"/>
          </rPr>
          <t xml:space="preserve">
Prev 75mil</t>
        </r>
      </text>
    </comment>
    <comment ref="AZ952" authorId="0" shapeId="0" xr:uid="{89036E57-1116-4E77-82F1-3A652EC45511}">
      <text>
        <r>
          <rPr>
            <b/>
            <sz val="9"/>
            <color indexed="81"/>
            <rFont val="Tahoma"/>
            <family val="2"/>
          </rPr>
          <t>mohdsafwan:</t>
        </r>
        <r>
          <rPr>
            <sz val="9"/>
            <color indexed="81"/>
            <rFont val="Tahoma"/>
            <family val="2"/>
          </rPr>
          <t xml:space="preserve">
Due to Financial Statement FYE 2018
EY Audit and agreed by Management.
Refer data source March 2019</t>
        </r>
      </text>
    </comment>
    <comment ref="M954" authorId="0" shapeId="0" xr:uid="{1F47DF04-661F-4522-8DB6-6C489B73EFBB}">
      <text>
        <r>
          <rPr>
            <b/>
            <sz val="9"/>
            <color indexed="81"/>
            <rFont val="Tahoma"/>
            <family val="2"/>
          </rPr>
          <t>mohdsafwan:</t>
        </r>
        <r>
          <rPr>
            <sz val="9"/>
            <color indexed="81"/>
            <rFont val="Tahoma"/>
            <family val="2"/>
          </rPr>
          <t xml:space="preserve">
Jan 18
Reduced to USD 64million from USD 70million</t>
        </r>
      </text>
    </comment>
    <comment ref="BA958" authorId="0" shapeId="0" xr:uid="{137CFA8F-C656-4AA5-8338-45C298B55067}">
      <text>
        <r>
          <rPr>
            <b/>
            <sz val="9"/>
            <color indexed="81"/>
            <rFont val="Tahoma"/>
            <family val="2"/>
          </rPr>
          <t>mohdsafwan:</t>
        </r>
        <r>
          <rPr>
            <sz val="9"/>
            <color indexed="81"/>
            <rFont val="Tahoma"/>
            <family val="2"/>
          </rPr>
          <t xml:space="preserve">
Annual Review September 2016</t>
        </r>
      </text>
    </comment>
    <comment ref="BA959" authorId="0" shapeId="0" xr:uid="{ED734CE9-8248-4240-A3D0-62B556DC257E}">
      <text>
        <r>
          <rPr>
            <b/>
            <sz val="9"/>
            <color indexed="81"/>
            <rFont val="Tahoma"/>
            <family val="2"/>
          </rPr>
          <t>mohdsafwan:</t>
        </r>
        <r>
          <rPr>
            <sz val="9"/>
            <color indexed="81"/>
            <rFont val="Tahoma"/>
            <family val="2"/>
          </rPr>
          <t xml:space="preserve">
Annual Review September 2016</t>
        </r>
      </text>
    </comment>
    <comment ref="M960" authorId="0" shapeId="0" xr:uid="{EA03D300-2468-41DF-A64B-4E12EC092389}">
      <text>
        <r>
          <rPr>
            <b/>
            <sz val="9"/>
            <color indexed="81"/>
            <rFont val="Tahoma"/>
            <family val="2"/>
          </rPr>
          <t>mohdsafwan:</t>
        </r>
        <r>
          <rPr>
            <sz val="9"/>
            <color indexed="81"/>
            <rFont val="Tahoma"/>
            <family val="2"/>
          </rPr>
          <t xml:space="preserve">
Prev SGD3.5m</t>
        </r>
      </text>
    </comment>
    <comment ref="BA961" authorId="0" shapeId="0" xr:uid="{A213AB7B-8DB0-4F7B-9CBF-A9772A81A78D}">
      <text>
        <r>
          <rPr>
            <b/>
            <sz val="9"/>
            <color indexed="81"/>
            <rFont val="Tahoma"/>
            <family val="2"/>
          </rPr>
          <t>mohdsafwan:</t>
        </r>
        <r>
          <rPr>
            <sz val="9"/>
            <color indexed="81"/>
            <rFont val="Tahoma"/>
            <family val="2"/>
          </rPr>
          <t xml:space="preserve">
change in Dec 2017
confirmation by en Rizal</t>
        </r>
      </text>
    </comment>
    <comment ref="M963" authorId="0" shapeId="0" xr:uid="{FE819C32-BBE9-4B95-A9D4-45E7F4C634BE}">
      <text>
        <r>
          <rPr>
            <b/>
            <sz val="9"/>
            <color indexed="81"/>
            <rFont val="Tahoma"/>
            <family val="2"/>
          </rPr>
          <t>mohdsafwan:</t>
        </r>
        <r>
          <rPr>
            <sz val="9"/>
            <color indexed="81"/>
            <rFont val="Tahoma"/>
            <family val="2"/>
          </rPr>
          <t xml:space="preserve">
Prev RM90m</t>
        </r>
      </text>
    </comment>
    <comment ref="CD963" authorId="0" shapeId="0" xr:uid="{0D11179C-6390-40DD-9ED5-0AEE927D6B03}">
      <text>
        <r>
          <rPr>
            <b/>
            <sz val="9"/>
            <color indexed="81"/>
            <rFont val="Tahoma"/>
            <family val="2"/>
          </rPr>
          <t>mohdsafwan:</t>
        </r>
        <r>
          <rPr>
            <sz val="9"/>
            <color indexed="81"/>
            <rFont val="Tahoma"/>
            <family val="2"/>
          </rPr>
          <t xml:space="preserve">
SLO 24 Jan 19
</t>
        </r>
      </text>
    </comment>
    <comment ref="M966" authorId="0" shapeId="0" xr:uid="{5BD1762D-15B1-420E-A0F9-F9AEEAC3F1BF}">
      <text>
        <r>
          <rPr>
            <b/>
            <sz val="9"/>
            <color indexed="81"/>
            <rFont val="Tahoma"/>
            <family val="2"/>
          </rPr>
          <t>mohdsafwan:</t>
        </r>
        <r>
          <rPr>
            <sz val="9"/>
            <color indexed="81"/>
            <rFont val="Tahoma"/>
            <family val="2"/>
          </rPr>
          <t xml:space="preserve">
FIIC on 29 Jan 2014 approved for EUR 520833.34 (RM 2,333,333.34)
Inc limit by RM 73,500 &amp; approved by 456th FIIC on 22 March 2017</t>
        </r>
      </text>
    </comment>
    <comment ref="M971" authorId="0" shapeId="0" xr:uid="{7E613836-7EB8-4153-A3BD-ADADCE415B5B}">
      <text>
        <r>
          <rPr>
            <b/>
            <sz val="9"/>
            <color indexed="81"/>
            <rFont val="Tahoma"/>
            <family val="2"/>
          </rPr>
          <t>mohdsafwan:</t>
        </r>
        <r>
          <rPr>
            <sz val="9"/>
            <color indexed="81"/>
            <rFont val="Tahoma"/>
            <family val="2"/>
          </rPr>
          <t xml:space="preserve">
Prev 45.45mil</t>
        </r>
      </text>
    </comment>
    <comment ref="BA972" authorId="0" shapeId="0" xr:uid="{C01EBFD6-E444-4531-B3D3-56652F17001B}">
      <text>
        <r>
          <rPr>
            <b/>
            <sz val="9"/>
            <color indexed="81"/>
            <rFont val="Tahoma"/>
            <family val="2"/>
          </rPr>
          <t>mohdsafwan:</t>
        </r>
        <r>
          <rPr>
            <sz val="9"/>
            <color indexed="81"/>
            <rFont val="Tahoma"/>
            <family val="2"/>
          </rPr>
          <t xml:space="preserve">
Annual Review September 2016</t>
        </r>
      </text>
    </comment>
    <comment ref="CD972" authorId="0" shapeId="0" xr:uid="{5BC4C6F2-691E-4903-B8C5-9D8B6E7D074C}">
      <text>
        <r>
          <rPr>
            <b/>
            <sz val="9"/>
            <color indexed="81"/>
            <rFont val="Tahoma"/>
            <family val="2"/>
          </rPr>
          <t>mohdsafwan:</t>
        </r>
        <r>
          <rPr>
            <sz val="9"/>
            <color indexed="81"/>
            <rFont val="Tahoma"/>
            <family val="2"/>
          </rPr>
          <t xml:space="preserve">
112th BCC approved to extend the maturity date for 12 month i.e. from 28 sept 2016 to 28 Sept 2017</t>
        </r>
      </text>
    </comment>
    <comment ref="M985" authorId="0" shapeId="0" xr:uid="{E2D26BE8-DD4B-4A92-8CBF-41119F182A06}">
      <text>
        <r>
          <rPr>
            <b/>
            <sz val="9"/>
            <color indexed="81"/>
            <rFont val="Tahoma"/>
            <family val="2"/>
          </rPr>
          <t>mohdsafwan:</t>
        </r>
        <r>
          <rPr>
            <sz val="9"/>
            <color indexed="81"/>
            <rFont val="Tahoma"/>
            <family val="2"/>
          </rPr>
          <t xml:space="preserve">
Revised in June 2017 Prev RM 80million</t>
        </r>
      </text>
    </comment>
    <comment ref="M986" authorId="0" shapeId="0" xr:uid="{129AC4AF-C01D-40B2-ABD6-F02E87DD2127}">
      <text>
        <r>
          <rPr>
            <b/>
            <sz val="9"/>
            <color indexed="81"/>
            <rFont val="Tahoma"/>
            <family val="2"/>
          </rPr>
          <t>mohdsafwan:</t>
        </r>
        <r>
          <rPr>
            <sz val="9"/>
            <color indexed="81"/>
            <rFont val="Tahoma"/>
            <family val="2"/>
          </rPr>
          <t xml:space="preserve">
Revised in June 2017 Prev RM 80million
pending documentation from CAD - Norish</t>
        </r>
      </text>
    </comment>
    <comment ref="H989" authorId="0" shapeId="0" xr:uid="{DC9DDD58-B5F1-4B1C-9E23-089E89A67282}">
      <text>
        <r>
          <rPr>
            <b/>
            <sz val="9"/>
            <color indexed="81"/>
            <rFont val="Tahoma"/>
            <family val="2"/>
          </rPr>
          <t>mohdsafwan:</t>
        </r>
        <r>
          <rPr>
            <sz val="9"/>
            <color indexed="81"/>
            <rFont val="Tahoma"/>
            <family val="2"/>
          </rPr>
          <t xml:space="preserve">
389th FIIC  4th Nov 2015</t>
        </r>
      </text>
    </comment>
    <comment ref="M991" authorId="0" shapeId="0" xr:uid="{3E686690-97B9-41DF-B8C0-AFD152D2462A}">
      <text>
        <r>
          <rPr>
            <b/>
            <sz val="9"/>
            <color indexed="81"/>
            <rFont val="Tahoma"/>
            <family val="2"/>
          </rPr>
          <t>mohdsafwan:</t>
        </r>
        <r>
          <rPr>
            <sz val="9"/>
            <color indexed="81"/>
            <rFont val="Tahoma"/>
            <family val="2"/>
          </rPr>
          <t xml:space="preserve">
Prev 40mil</t>
        </r>
      </text>
    </comment>
    <comment ref="M992" authorId="0" shapeId="0" xr:uid="{E295598B-8ECB-47AF-ACCF-5A8356ED217A}">
      <text>
        <r>
          <rPr>
            <b/>
            <sz val="9"/>
            <color indexed="81"/>
            <rFont val="Tahoma"/>
            <family val="2"/>
          </rPr>
          <t>mohdsafwan:</t>
        </r>
        <r>
          <rPr>
            <sz val="9"/>
            <color indexed="81"/>
            <rFont val="Tahoma"/>
            <family val="2"/>
          </rPr>
          <t xml:space="preserve">
Prev 160mil</t>
        </r>
      </text>
    </comment>
    <comment ref="G994" authorId="0" shapeId="0" xr:uid="{48488394-3FB7-41C5-BAEC-A582BB5785DB}">
      <text>
        <r>
          <rPr>
            <b/>
            <sz val="9"/>
            <color indexed="81"/>
            <rFont val="Tahoma"/>
            <family val="2"/>
          </rPr>
          <t>mohdsafwan:</t>
        </r>
        <r>
          <rPr>
            <sz val="9"/>
            <color indexed="81"/>
            <rFont val="Tahoma"/>
            <family val="2"/>
          </rPr>
          <t xml:space="preserve">
Convert to islamic in Oct 2018</t>
        </r>
      </text>
    </comment>
    <comment ref="G995" authorId="0" shapeId="0" xr:uid="{7C34324E-D241-41A6-B868-9106A09DD104}">
      <text>
        <r>
          <rPr>
            <b/>
            <sz val="9"/>
            <color indexed="81"/>
            <rFont val="Tahoma"/>
            <family val="2"/>
          </rPr>
          <t>mohdsafwan:</t>
        </r>
        <r>
          <rPr>
            <sz val="9"/>
            <color indexed="81"/>
            <rFont val="Tahoma"/>
            <family val="2"/>
          </rPr>
          <t xml:space="preserve">
Convert to islamic in Oct 2018</t>
        </r>
      </text>
    </comment>
    <comment ref="M995" authorId="0" shapeId="0" xr:uid="{73CFD780-4080-4B02-BCA1-E68DB505E294}">
      <text>
        <r>
          <rPr>
            <b/>
            <sz val="9"/>
            <color indexed="81"/>
            <rFont val="Tahoma"/>
            <family val="2"/>
          </rPr>
          <t>mohdsafwan:</t>
        </r>
        <r>
          <rPr>
            <sz val="9"/>
            <color indexed="81"/>
            <rFont val="Tahoma"/>
            <family val="2"/>
          </rPr>
          <t xml:space="preserve">
Prev 15 mil
Approved for additional 10mil in Aug 2019 by  176th BCC</t>
        </r>
      </text>
    </comment>
    <comment ref="M997" authorId="0" shapeId="0" xr:uid="{2275D4CC-BD7F-4D51-A52E-435D8F9857F2}">
      <text>
        <r>
          <rPr>
            <b/>
            <sz val="9"/>
            <color indexed="81"/>
            <rFont val="Tahoma"/>
            <family val="2"/>
          </rPr>
          <t>mohdsafwan:</t>
        </r>
        <r>
          <rPr>
            <sz val="9"/>
            <color indexed="81"/>
            <rFont val="Tahoma"/>
            <family val="2"/>
          </rPr>
          <t xml:space="preserve">
prev 5mil</t>
        </r>
      </text>
    </comment>
    <comment ref="M998" authorId="0" shapeId="0" xr:uid="{7F8B3240-F576-473F-8194-C657F67D0C54}">
      <text>
        <r>
          <rPr>
            <b/>
            <sz val="9"/>
            <color indexed="81"/>
            <rFont val="Tahoma"/>
            <family val="2"/>
          </rPr>
          <t>mohdsafwan:</t>
        </r>
        <r>
          <rPr>
            <sz val="9"/>
            <color indexed="81"/>
            <rFont val="Tahoma"/>
            <family val="2"/>
          </rPr>
          <t xml:space="preserve">
Prev RM1m</t>
        </r>
      </text>
    </comment>
    <comment ref="M1002" authorId="0" shapeId="0" xr:uid="{12BEFA5B-831A-43FC-89D4-32E4852E47C8}">
      <text>
        <r>
          <rPr>
            <b/>
            <sz val="9"/>
            <color indexed="81"/>
            <rFont val="Tahoma"/>
            <family val="2"/>
          </rPr>
          <t>mohdsafwan:</t>
        </r>
        <r>
          <rPr>
            <sz val="9"/>
            <color indexed="81"/>
            <rFont val="Tahoma"/>
            <family val="2"/>
          </rPr>
          <t xml:space="preserve">
Revised in June 2017 Prev RM 100Million</t>
        </r>
      </text>
    </comment>
    <comment ref="M1016" authorId="0" shapeId="0" xr:uid="{D3C2C26D-5FBB-4403-946A-4299B5836905}">
      <text>
        <r>
          <rPr>
            <b/>
            <sz val="9"/>
            <color indexed="81"/>
            <rFont val="Tahoma"/>
            <family val="2"/>
          </rPr>
          <t>mohdsafwan:</t>
        </r>
        <r>
          <rPr>
            <sz val="9"/>
            <color indexed="81"/>
            <rFont val="Tahoma"/>
            <family val="2"/>
          </rPr>
          <t xml:space="preserve">
Prev Usd 5.8mil</t>
        </r>
      </text>
    </comment>
    <comment ref="M1017" authorId="0" shapeId="0" xr:uid="{747EAF18-0CCC-4AC1-9D04-1A316816E8C5}">
      <text>
        <r>
          <rPr>
            <b/>
            <sz val="9"/>
            <color indexed="81"/>
            <rFont val="Tahoma"/>
            <family val="2"/>
          </rPr>
          <t>mohdsafwan:</t>
        </r>
        <r>
          <rPr>
            <sz val="9"/>
            <color indexed="81"/>
            <rFont val="Tahoma"/>
            <family val="2"/>
          </rPr>
          <t xml:space="preserve">
Reduced from USD4mil according to SLO 14 Dec 2018</t>
        </r>
      </text>
    </comment>
    <comment ref="G1025" authorId="0" shapeId="0" xr:uid="{247940DD-A552-4644-A0D6-28DD0C5C5BBA}">
      <text>
        <r>
          <rPr>
            <b/>
            <sz val="9"/>
            <color indexed="81"/>
            <rFont val="Tahoma"/>
            <family val="2"/>
          </rPr>
          <t>mohdsafwan:</t>
        </r>
        <r>
          <rPr>
            <sz val="9"/>
            <color indexed="81"/>
            <rFont val="Tahoma"/>
            <family val="2"/>
          </rPr>
          <t xml:space="preserve">
430th FIIC approve to cancel SC-I and to be replaced with LC/TR-i</t>
        </r>
      </text>
    </comment>
    <comment ref="M1031" authorId="0" shapeId="0" xr:uid="{5C49FC97-C192-4AAC-B144-55B6687B9F2F}">
      <text>
        <r>
          <rPr>
            <b/>
            <sz val="9"/>
            <color indexed="81"/>
            <rFont val="Tahoma"/>
            <family val="2"/>
          </rPr>
          <t>mohdsafwan:</t>
        </r>
        <r>
          <rPr>
            <sz val="9"/>
            <color indexed="81"/>
            <rFont val="Tahoma"/>
            <family val="2"/>
          </rPr>
          <t xml:space="preserve">
Prev USD12m</t>
        </r>
      </text>
    </comment>
    <comment ref="M1032" authorId="0" shapeId="0" xr:uid="{15B356C6-C769-4BEA-8994-DADCAD4E1479}">
      <text>
        <r>
          <rPr>
            <b/>
            <sz val="9"/>
            <color indexed="81"/>
            <rFont val="Tahoma"/>
            <family val="2"/>
          </rPr>
          <t>mohdsafwan:</t>
        </r>
        <r>
          <rPr>
            <sz val="9"/>
            <color indexed="81"/>
            <rFont val="Tahoma"/>
            <family val="2"/>
          </rPr>
          <t xml:space="preserve">
Prev USD5.25m</t>
        </r>
      </text>
    </comment>
    <comment ref="M1038" authorId="0" shapeId="0" xr:uid="{670B764F-25EF-4698-B601-93E1D3087368}">
      <text>
        <r>
          <rPr>
            <b/>
            <sz val="9"/>
            <color indexed="81"/>
            <rFont val="Tahoma"/>
            <family val="2"/>
          </rPr>
          <t>mohdsafwan:</t>
        </r>
        <r>
          <rPr>
            <sz val="9"/>
            <color indexed="81"/>
            <rFont val="Tahoma"/>
            <family val="2"/>
          </rPr>
          <t xml:space="preserve">
prev 700k</t>
        </r>
      </text>
    </comment>
    <comment ref="G1054" authorId="0" shapeId="0" xr:uid="{3976E1ED-E400-4E14-A070-6C8947CCF6B7}">
      <text>
        <r>
          <rPr>
            <b/>
            <sz val="9"/>
            <color indexed="81"/>
            <rFont val="Tahoma"/>
            <family val="2"/>
          </rPr>
          <t>mohdsafwan:</t>
        </r>
        <r>
          <rPr>
            <sz val="9"/>
            <color indexed="81"/>
            <rFont val="Tahoma"/>
            <family val="2"/>
          </rPr>
          <t xml:space="preserve">
Convert in Sept 2018 to LC/TR-i</t>
        </r>
      </text>
    </comment>
    <comment ref="M1061" authorId="0" shapeId="0" xr:uid="{A39D5E8F-CCC5-4B5A-9C7F-B418547E73E2}">
      <text>
        <r>
          <rPr>
            <b/>
            <sz val="9"/>
            <color indexed="81"/>
            <rFont val="Tahoma"/>
            <family val="2"/>
          </rPr>
          <t>mohdsafwan:</t>
        </r>
        <r>
          <rPr>
            <sz val="9"/>
            <color indexed="81"/>
            <rFont val="Tahoma"/>
            <family val="2"/>
          </rPr>
          <t xml:space="preserve">
Prev 59mil</t>
        </r>
      </text>
    </comment>
    <comment ref="M1065" authorId="0" shapeId="0" xr:uid="{688B5329-E23E-496C-8A20-AD93DDD87A58}">
      <text>
        <r>
          <rPr>
            <b/>
            <sz val="9"/>
            <color indexed="81"/>
            <rFont val="Tahoma"/>
            <family val="2"/>
          </rPr>
          <t>mohdsafwan:</t>
        </r>
        <r>
          <rPr>
            <sz val="9"/>
            <color indexed="81"/>
            <rFont val="Tahoma"/>
            <family val="2"/>
          </rPr>
          <t xml:space="preserve">
Prev 1.4mil</t>
        </r>
      </text>
    </comment>
    <comment ref="M1067" authorId="0" shapeId="0" xr:uid="{C1A303EE-1F7A-4705-9A3D-8ACAE9739C16}">
      <text>
        <r>
          <rPr>
            <b/>
            <sz val="9"/>
            <color indexed="81"/>
            <rFont val="Tahoma"/>
            <family val="2"/>
          </rPr>
          <t>mohdsafwan:</t>
        </r>
        <r>
          <rPr>
            <sz val="9"/>
            <color indexed="81"/>
            <rFont val="Tahoma"/>
            <family val="2"/>
          </rPr>
          <t xml:space="preserve">
Prev RM4.5m</t>
        </r>
      </text>
    </comment>
    <comment ref="M1068" authorId="0" shapeId="0" xr:uid="{23F2F334-C970-4871-A9C6-286DE3666CDB}">
      <text>
        <r>
          <rPr>
            <b/>
            <sz val="9"/>
            <color indexed="81"/>
            <rFont val="Tahoma"/>
            <family val="2"/>
          </rPr>
          <t>mohdsafwan:</t>
        </r>
        <r>
          <rPr>
            <sz val="9"/>
            <color indexed="81"/>
            <rFont val="Tahoma"/>
            <family val="2"/>
          </rPr>
          <t xml:space="preserve">
Prev RM3.7m</t>
        </r>
      </text>
    </comment>
    <comment ref="M1072" authorId="0" shapeId="0" xr:uid="{9580D49C-DE25-4270-8CB4-F6DFA9D8BD01}">
      <text>
        <r>
          <rPr>
            <b/>
            <sz val="9"/>
            <color indexed="81"/>
            <rFont val="Tahoma"/>
            <family val="2"/>
          </rPr>
          <t>mohdsafwan:</t>
        </r>
        <r>
          <rPr>
            <sz val="9"/>
            <color indexed="81"/>
            <rFont val="Tahoma"/>
            <family val="2"/>
          </rPr>
          <t xml:space="preserve">
Reduced from RM1.5 Mil to RM 1.376Mil
391st FIIC 18 Nov 2015
Prev RM 1.376 mil</t>
        </r>
      </text>
    </comment>
    <comment ref="F1090" authorId="0" shapeId="0" xr:uid="{A2826BD1-138A-4EB0-A144-224BCF1D918C}">
      <text>
        <r>
          <rPr>
            <b/>
            <sz val="9"/>
            <color indexed="81"/>
            <rFont val="Tahoma"/>
            <family val="2"/>
          </rPr>
          <t>mohdsafwan:</t>
        </r>
        <r>
          <rPr>
            <sz val="9"/>
            <color indexed="81"/>
            <rFont val="Tahoma"/>
            <family val="2"/>
          </rPr>
          <t xml:space="preserve">
cancel due to new loan approved under Daya Maritime Ltd 2</t>
        </r>
      </text>
    </comment>
    <comment ref="F1091" authorId="0" shapeId="0" xr:uid="{78274721-3386-4CDE-B312-7585937DBABD}">
      <text>
        <r>
          <rPr>
            <b/>
            <sz val="9"/>
            <color indexed="81"/>
            <rFont val="Tahoma"/>
            <family val="2"/>
          </rPr>
          <t>mohdsafwan:</t>
        </r>
        <r>
          <rPr>
            <sz val="9"/>
            <color indexed="81"/>
            <rFont val="Tahoma"/>
            <family val="2"/>
          </rPr>
          <t xml:space="preserve">
cancel due to new loan approved under Daya Maritime Ltd 2</t>
        </r>
      </text>
    </comment>
    <comment ref="M1092" authorId="1" shapeId="0" xr:uid="{00329D2E-FC00-46FB-9E51-6B73B0F48DCE}">
      <text>
        <r>
          <rPr>
            <b/>
            <sz val="9"/>
            <color indexed="81"/>
            <rFont val="Tahoma"/>
            <family val="2"/>
          </rPr>
          <t>ridzuan:</t>
        </r>
        <r>
          <rPr>
            <sz val="9"/>
            <color indexed="81"/>
            <rFont val="Tahoma"/>
            <family val="2"/>
          </rPr>
          <t xml:space="preserve">
BCC has approved (84th BCC Meeting - 16.06.2015) the additional limits from USD10 mil to USD15 mil .
Account has been Restructure on May 2016 and Previously Limit was USD15.0 mil</t>
        </r>
      </text>
    </comment>
    <comment ref="M1093" authorId="0" shapeId="0" xr:uid="{DF472776-A1EB-42CB-ADA5-61AE1DCB6335}">
      <text>
        <r>
          <rPr>
            <b/>
            <sz val="9"/>
            <color indexed="81"/>
            <rFont val="Tahoma"/>
            <family val="2"/>
          </rPr>
          <t>mohdsafwan:</t>
        </r>
        <r>
          <rPr>
            <sz val="9"/>
            <color indexed="81"/>
            <rFont val="Tahoma"/>
            <family val="2"/>
          </rPr>
          <t xml:space="preserve">
Prev 84mil</t>
        </r>
      </text>
    </comment>
    <comment ref="M1094" authorId="0" shapeId="0" xr:uid="{DCF7E2CD-5A72-4BDA-A091-3EF598131D18}">
      <text>
        <r>
          <rPr>
            <b/>
            <sz val="9"/>
            <color indexed="81"/>
            <rFont val="Tahoma"/>
            <family val="2"/>
          </rPr>
          <t>mohdsafwan:</t>
        </r>
        <r>
          <rPr>
            <sz val="9"/>
            <color indexed="81"/>
            <rFont val="Tahoma"/>
            <family val="2"/>
          </rPr>
          <t xml:space="preserve">
Prev 12.566 mil</t>
        </r>
      </text>
    </comment>
    <comment ref="M1096" authorId="0" shapeId="0" xr:uid="{EA0D26A3-1643-4605-84AC-7D15DF37332F}">
      <text>
        <r>
          <rPr>
            <b/>
            <sz val="9"/>
            <color indexed="81"/>
            <rFont val="Tahoma"/>
            <family val="2"/>
          </rPr>
          <t>mohdsafwan:</t>
        </r>
        <r>
          <rPr>
            <sz val="9"/>
            <color indexed="81"/>
            <rFont val="Tahoma"/>
            <family val="2"/>
          </rPr>
          <t xml:space="preserve">
Prev 3mil</t>
        </r>
      </text>
    </comment>
    <comment ref="M1098" authorId="0" shapeId="0" xr:uid="{D05351EA-3D50-44C6-9F43-A45B01BC7481}">
      <text>
        <r>
          <rPr>
            <b/>
            <sz val="9"/>
            <color indexed="81"/>
            <rFont val="Tahoma"/>
            <family val="2"/>
          </rPr>
          <t>mohdsafwan:</t>
        </r>
        <r>
          <rPr>
            <sz val="9"/>
            <color indexed="81"/>
            <rFont val="Tahoma"/>
            <family val="2"/>
          </rPr>
          <t xml:space="preserve">
Prev USD10.25m</t>
        </r>
      </text>
    </comment>
    <comment ref="CD1100" authorId="0" shapeId="0" xr:uid="{B1A0CB2C-A254-490C-AA0E-B61C4EB960AC}">
      <text>
        <r>
          <rPr>
            <b/>
            <sz val="9"/>
            <color indexed="81"/>
            <rFont val="Tahoma"/>
            <family val="2"/>
          </rPr>
          <t>mohdsafwan:</t>
        </r>
        <r>
          <rPr>
            <sz val="9"/>
            <color indexed="81"/>
            <rFont val="Tahoma"/>
            <family val="2"/>
          </rPr>
          <t xml:space="preserve">
Maturity date
120 days from each disbursement</t>
        </r>
      </text>
    </comment>
    <comment ref="CD1102" authorId="0" shapeId="0" xr:uid="{83A53A83-725E-42FE-8450-150453122688}">
      <text>
        <r>
          <rPr>
            <b/>
            <sz val="9"/>
            <color indexed="81"/>
            <rFont val="Tahoma"/>
            <family val="2"/>
          </rPr>
          <t>mohdsafwan:</t>
        </r>
        <r>
          <rPr>
            <sz val="9"/>
            <color indexed="81"/>
            <rFont val="Tahoma"/>
            <family val="2"/>
          </rPr>
          <t xml:space="preserve">
Maturity date
120 days from each disbursement</t>
        </r>
      </text>
    </comment>
    <comment ref="M1104" authorId="0" shapeId="0" xr:uid="{8EEA4DDF-1221-4327-A577-46158A4711A3}">
      <text>
        <r>
          <rPr>
            <b/>
            <sz val="9"/>
            <color indexed="81"/>
            <rFont val="Tahoma"/>
            <family val="2"/>
          </rPr>
          <t>mohdsafwan:</t>
        </r>
        <r>
          <rPr>
            <sz val="9"/>
            <color indexed="81"/>
            <rFont val="Tahoma"/>
            <family val="2"/>
          </rPr>
          <t xml:space="preserve">
previously USD30mill
refer data source Nov 2017</t>
        </r>
      </text>
    </comment>
    <comment ref="M1108" authorId="0" shapeId="0" xr:uid="{554057F2-A7C7-4FCA-B9D4-E017BBE5B742}">
      <text>
        <r>
          <rPr>
            <b/>
            <sz val="9"/>
            <color indexed="81"/>
            <rFont val="Tahoma"/>
            <family val="2"/>
          </rPr>
          <t>mohdsafwan:</t>
        </r>
        <r>
          <rPr>
            <sz val="9"/>
            <color indexed="81"/>
            <rFont val="Tahoma"/>
            <family val="2"/>
          </rPr>
          <t xml:space="preserve">
Prev 75mil</t>
        </r>
      </text>
    </comment>
    <comment ref="M1116" authorId="0" shapeId="0" xr:uid="{C61544E5-B27B-4647-BFD5-500C6C3FCD6E}">
      <text>
        <r>
          <rPr>
            <b/>
            <sz val="9"/>
            <color indexed="81"/>
            <rFont val="Tahoma"/>
            <family val="2"/>
          </rPr>
          <t>mohdsafwan:</t>
        </r>
        <r>
          <rPr>
            <sz val="9"/>
            <color indexed="81"/>
            <rFont val="Tahoma"/>
            <family val="2"/>
          </rPr>
          <t xml:space="preserve">
Prev RM7.87968m</t>
        </r>
      </text>
    </comment>
    <comment ref="M1117" authorId="0" shapeId="0" xr:uid="{0119D6F9-0F0F-4C15-85BC-E2756648793A}">
      <text>
        <r>
          <rPr>
            <b/>
            <sz val="9"/>
            <color indexed="81"/>
            <rFont val="Tahoma"/>
            <family val="2"/>
          </rPr>
          <t>mohdsafwan:</t>
        </r>
        <r>
          <rPr>
            <sz val="9"/>
            <color indexed="81"/>
            <rFont val="Tahoma"/>
            <family val="2"/>
          </rPr>
          <t xml:space="preserve">
Prev RM13.6064m</t>
        </r>
      </text>
    </comment>
    <comment ref="M1118" authorId="0" shapeId="0" xr:uid="{417BADDC-3E09-41BD-B40F-9E81D84D301F}">
      <text>
        <r>
          <rPr>
            <b/>
            <sz val="9"/>
            <color indexed="81"/>
            <rFont val="Tahoma"/>
            <family val="2"/>
          </rPr>
          <t>mohdsafwan:</t>
        </r>
        <r>
          <rPr>
            <sz val="9"/>
            <color indexed="81"/>
            <rFont val="Tahoma"/>
            <family val="2"/>
          </rPr>
          <t xml:space="preserve">
Prev RM75.176123m</t>
        </r>
      </text>
    </comment>
    <comment ref="H1132" authorId="0" shapeId="0" xr:uid="{C67D0EA1-E482-41E8-AA8E-56C5DF0A17E2}">
      <text>
        <r>
          <rPr>
            <b/>
            <sz val="9"/>
            <color indexed="81"/>
            <rFont val="Tahoma"/>
            <family val="2"/>
          </rPr>
          <t>mohdsafwan:</t>
        </r>
        <r>
          <rPr>
            <sz val="9"/>
            <color indexed="81"/>
            <rFont val="Tahoma"/>
            <family val="2"/>
          </rPr>
          <t xml:space="preserve">
Drawdown on 27 Oct 2017
settled  on 30 Oct 2017</t>
        </r>
      </text>
    </comment>
    <comment ref="M1146" authorId="0" shapeId="0" xr:uid="{F0EEAA0C-3D61-42EE-9F16-013E1057C4D2}">
      <text>
        <r>
          <rPr>
            <b/>
            <sz val="9"/>
            <color indexed="81"/>
            <rFont val="Tahoma"/>
            <family val="2"/>
          </rPr>
          <t>mohdsafwan:</t>
        </r>
        <r>
          <rPr>
            <sz val="9"/>
            <color indexed="81"/>
            <rFont val="Tahoma"/>
            <family val="2"/>
          </rPr>
          <t xml:space="preserve">
Prev 35mil</t>
        </r>
      </text>
    </comment>
    <comment ref="M1147" authorId="0" shapeId="0" xr:uid="{EB3D82EC-6065-4FDF-BFBD-664DF1F2F0AB}">
      <text>
        <r>
          <rPr>
            <b/>
            <sz val="9"/>
            <color indexed="81"/>
            <rFont val="Tahoma"/>
            <family val="2"/>
          </rPr>
          <t>mohdsafwan:</t>
        </r>
        <r>
          <rPr>
            <sz val="9"/>
            <color indexed="81"/>
            <rFont val="Tahoma"/>
            <family val="2"/>
          </rPr>
          <t xml:space="preserve">
Prev 10mil</t>
        </r>
      </text>
    </comment>
    <comment ref="M1148" authorId="0" shapeId="0" xr:uid="{7CA678D4-FF71-4359-AE5E-B2A5C23CE5D3}">
      <text>
        <r>
          <rPr>
            <b/>
            <sz val="9"/>
            <color indexed="81"/>
            <rFont val="Tahoma"/>
            <family val="2"/>
          </rPr>
          <t>mohdsafwan:</t>
        </r>
        <r>
          <rPr>
            <sz val="9"/>
            <color indexed="81"/>
            <rFont val="Tahoma"/>
            <family val="2"/>
          </rPr>
          <t xml:space="preserve">
Prev 10mil</t>
        </r>
      </text>
    </comment>
    <comment ref="M1151" authorId="0" shapeId="0" xr:uid="{E9B96CAC-E0ED-4424-AE0A-E1C6FB23BAD9}">
      <text>
        <r>
          <rPr>
            <b/>
            <sz val="9"/>
            <color indexed="81"/>
            <rFont val="Tahoma"/>
            <family val="2"/>
          </rPr>
          <t>mohdsafwan:</t>
        </r>
        <r>
          <rPr>
            <sz val="9"/>
            <color indexed="81"/>
            <rFont val="Tahoma"/>
            <family val="2"/>
          </rPr>
          <t xml:space="preserve">
As per 101st BCC on 5 Apr 2016
reduced the amount approved from EUR 120mil to EUR 50mil due company with negative networth
Prev 50mil</t>
        </r>
      </text>
    </comment>
    <comment ref="F1157" authorId="0" shapeId="0" xr:uid="{3C2CAD46-FC6A-42FE-A7C2-353182C7BA36}">
      <text>
        <r>
          <rPr>
            <b/>
            <sz val="9"/>
            <color indexed="81"/>
            <rFont val="Tahoma"/>
            <family val="2"/>
          </rPr>
          <t>mohdsafwan:</t>
        </r>
        <r>
          <rPr>
            <sz val="9"/>
            <color indexed="81"/>
            <rFont val="Tahoma"/>
            <family val="2"/>
          </rPr>
          <t xml:space="preserve">
Based on List of Post Approval Accounts Cancelled - NOV
provided by Business Support january 2017</t>
        </r>
      </text>
    </comment>
    <comment ref="M1162" authorId="0" shapeId="0" xr:uid="{C279CC35-5690-4DBC-B7E2-F7EC18745E7A}">
      <text>
        <r>
          <rPr>
            <b/>
            <sz val="9"/>
            <color indexed="81"/>
            <rFont val="Tahoma"/>
            <family val="2"/>
          </rPr>
          <t>mohdsafwan:</t>
        </r>
        <r>
          <rPr>
            <sz val="9"/>
            <color indexed="81"/>
            <rFont val="Tahoma"/>
            <family val="2"/>
          </rPr>
          <t xml:space="preserve">
previously RM1mill
refer data source Nov 2017</t>
        </r>
      </text>
    </comment>
    <comment ref="M1170" authorId="0" shapeId="0" xr:uid="{313457CB-8F89-4354-BAD9-B8928BC3E46F}">
      <text>
        <r>
          <rPr>
            <b/>
            <sz val="9"/>
            <color indexed="81"/>
            <rFont val="Tahoma"/>
            <family val="2"/>
          </rPr>
          <t>mohdsafwan:</t>
        </r>
        <r>
          <rPr>
            <sz val="9"/>
            <color indexed="81"/>
            <rFont val="Tahoma"/>
            <family val="2"/>
          </rPr>
          <t xml:space="preserve">
reduced from USD40 mil to USD 25 mil in June 2018
further reduced in Apr 2019 to toal USD20mil</t>
        </r>
      </text>
    </comment>
    <comment ref="M1188" authorId="0" shapeId="0" xr:uid="{3B962046-F9E1-4C9C-90B7-E942FB456C07}">
      <text>
        <r>
          <rPr>
            <b/>
            <sz val="9"/>
            <color indexed="81"/>
            <rFont val="Tahoma"/>
            <family val="2"/>
          </rPr>
          <t>mohdsafwan:</t>
        </r>
        <r>
          <rPr>
            <sz val="9"/>
            <color indexed="81"/>
            <rFont val="Tahoma"/>
            <family val="2"/>
          </rPr>
          <t xml:space="preserve">
Prev USD40m</t>
        </r>
      </text>
    </comment>
    <comment ref="M1192" authorId="0" shapeId="0" xr:uid="{FEBADB94-4498-4F45-887B-2C80BB6121C2}">
      <text>
        <r>
          <rPr>
            <b/>
            <sz val="9"/>
            <color indexed="81"/>
            <rFont val="Tahoma"/>
            <family val="2"/>
          </rPr>
          <t>mohdsafwan:</t>
        </r>
        <r>
          <rPr>
            <sz val="9"/>
            <color indexed="81"/>
            <rFont val="Tahoma"/>
            <family val="2"/>
          </rPr>
          <t xml:space="preserve">
Prev 1.7 mil
</t>
        </r>
      </text>
    </comment>
    <comment ref="M1194" authorId="0" shapeId="0" xr:uid="{4F96CE9D-757D-42E2-BEE6-9F0DC83FA1E5}">
      <text>
        <r>
          <rPr>
            <b/>
            <sz val="9"/>
            <color indexed="81"/>
            <rFont val="Tahoma"/>
            <family val="2"/>
          </rPr>
          <t>mohdsafwan:</t>
        </r>
        <r>
          <rPr>
            <sz val="9"/>
            <color indexed="81"/>
            <rFont val="Tahoma"/>
            <family val="2"/>
          </rPr>
          <t xml:space="preserve">
Prev RM 9 million</t>
        </r>
      </text>
    </comment>
    <comment ref="BZ1194" authorId="0" shapeId="0" xr:uid="{BC7F9EFA-F2B0-4916-8C8E-E4900E772FEA}">
      <text>
        <r>
          <rPr>
            <b/>
            <sz val="9"/>
            <color indexed="81"/>
            <rFont val="Tahoma"/>
            <family val="2"/>
          </rPr>
          <t>mohdsafwan:</t>
        </r>
        <r>
          <rPr>
            <sz val="9"/>
            <color indexed="81"/>
            <rFont val="Tahoma"/>
            <family val="2"/>
          </rPr>
          <t xml:space="preserve">
under restruction</t>
        </r>
      </text>
    </comment>
    <comment ref="CD1194" authorId="0" shapeId="0" xr:uid="{EDC47BDC-FD55-4F5D-96B6-8A4E095CA8F0}">
      <text>
        <r>
          <rPr>
            <b/>
            <sz val="9"/>
            <color indexed="81"/>
            <rFont val="Tahoma"/>
            <family val="2"/>
          </rPr>
          <t>mohdsafwan:</t>
        </r>
        <r>
          <rPr>
            <sz val="9"/>
            <color indexed="81"/>
            <rFont val="Tahoma"/>
            <family val="2"/>
          </rPr>
          <t xml:space="preserve">
Based on CAD Expected to be expired once fully settled and borrower have been given 12 month to settle the outstanding</t>
        </r>
      </text>
    </comment>
    <comment ref="M1200" authorId="0" shapeId="0" xr:uid="{E916A5F5-35D2-408C-A3B7-8BDA81DDDC5A}">
      <text>
        <r>
          <rPr>
            <b/>
            <sz val="9"/>
            <color indexed="81"/>
            <rFont val="Tahoma"/>
            <family val="2"/>
          </rPr>
          <t>mohdsafwan:</t>
        </r>
        <r>
          <rPr>
            <sz val="9"/>
            <color indexed="81"/>
            <rFont val="Tahoma"/>
            <family val="2"/>
          </rPr>
          <t xml:space="preserve">
Prev GBP50m</t>
        </r>
      </text>
    </comment>
    <comment ref="M1207" authorId="0" shapeId="0" xr:uid="{5E3F8703-9A72-4C07-8156-7C4D18ED95A0}">
      <text>
        <r>
          <rPr>
            <b/>
            <sz val="9"/>
            <color indexed="81"/>
            <rFont val="Tahoma"/>
            <family val="2"/>
          </rPr>
          <t>mohdsafwan:</t>
        </r>
        <r>
          <rPr>
            <sz val="9"/>
            <color indexed="81"/>
            <rFont val="Tahoma"/>
            <family val="2"/>
          </rPr>
          <t xml:space="preserve">
Based on SLO date 2 August 2016
Reduced from 7.014 million to 6.65 million</t>
        </r>
      </text>
    </comment>
    <comment ref="G1211" authorId="0" shapeId="0" xr:uid="{963699D8-0665-4763-A491-5538ACB19790}">
      <text>
        <r>
          <rPr>
            <b/>
            <sz val="9"/>
            <color indexed="81"/>
            <rFont val="Tahoma"/>
            <family val="2"/>
          </rPr>
          <t>mohdsafwan:</t>
        </r>
        <r>
          <rPr>
            <sz val="9"/>
            <color indexed="81"/>
            <rFont val="Tahoma"/>
            <family val="2"/>
          </rPr>
          <t xml:space="preserve">
2nd SBCC Dec 2016 approved to convert OPF to OPF-i</t>
        </r>
      </text>
    </comment>
    <comment ref="M1211" authorId="0" shapeId="0" xr:uid="{42AE9CFE-0857-4752-8F07-BEBDC55D2297}">
      <text>
        <r>
          <rPr>
            <b/>
            <sz val="9"/>
            <color indexed="81"/>
            <rFont val="Tahoma"/>
            <family val="2"/>
          </rPr>
          <t>mohdsafwan:</t>
        </r>
        <r>
          <rPr>
            <sz val="9"/>
            <color indexed="81"/>
            <rFont val="Tahoma"/>
            <family val="2"/>
          </rPr>
          <t xml:space="preserve">
previous - USD 28.2 mil
approved in BCC 2nd  June 2015
USD 25 mil</t>
        </r>
      </text>
    </comment>
    <comment ref="CA1211" authorId="0" shapeId="0" xr:uid="{789B5CD2-4F9A-4FBA-AE53-BC92E7ACC120}">
      <text>
        <r>
          <rPr>
            <b/>
            <sz val="9"/>
            <color indexed="81"/>
            <rFont val="Tahoma"/>
            <family val="2"/>
          </rPr>
          <t>mohdsafwan:</t>
        </r>
        <r>
          <rPr>
            <sz val="9"/>
            <color indexed="81"/>
            <rFont val="Tahoma"/>
            <family val="2"/>
          </rPr>
          <t xml:space="preserve">
Profit</t>
        </r>
      </text>
    </comment>
    <comment ref="CB1211" authorId="0" shapeId="0" xr:uid="{CAF80A1D-DCFE-44BD-AAAB-BBFF92D9A439}">
      <text>
        <r>
          <rPr>
            <b/>
            <sz val="9"/>
            <color indexed="81"/>
            <rFont val="Tahoma"/>
            <family val="2"/>
          </rPr>
          <t>mohdsafwan:</t>
        </r>
        <r>
          <rPr>
            <sz val="9"/>
            <color indexed="81"/>
            <rFont val="Tahoma"/>
            <family val="2"/>
          </rPr>
          <t xml:space="preserve">
Previously 19 Aug 2015</t>
        </r>
      </text>
    </comment>
    <comment ref="CD1211" authorId="0" shapeId="0" xr:uid="{79C78BE3-9CD2-4B4E-91B9-30F28B4D47A6}">
      <text>
        <r>
          <rPr>
            <b/>
            <sz val="9"/>
            <color indexed="81"/>
            <rFont val="Tahoma"/>
            <family val="2"/>
          </rPr>
          <t>mohdsafwan:</t>
        </r>
        <r>
          <rPr>
            <sz val="9"/>
            <color indexed="81"/>
            <rFont val="Tahoma"/>
            <family val="2"/>
          </rPr>
          <t xml:space="preserve">
previously 23 sep 2022</t>
        </r>
      </text>
    </comment>
    <comment ref="M1214" authorId="0" shapeId="0" xr:uid="{D3742016-5F8B-4CBF-BBC3-347A9B55A74F}">
      <text>
        <r>
          <rPr>
            <b/>
            <sz val="9"/>
            <color indexed="81"/>
            <rFont val="Tahoma"/>
            <family val="2"/>
          </rPr>
          <t>mohdsafwan:</t>
        </r>
        <r>
          <rPr>
            <sz val="9"/>
            <color indexed="81"/>
            <rFont val="Tahoma"/>
            <family val="2"/>
          </rPr>
          <t xml:space="preserve">
Prev USD 64.4m</t>
        </r>
      </text>
    </comment>
    <comment ref="M1215" authorId="0" shapeId="0" xr:uid="{2DF8C7E7-E39A-4576-A8D3-52A8660F4D6B}">
      <text>
        <r>
          <rPr>
            <b/>
            <sz val="9"/>
            <color indexed="81"/>
            <rFont val="Tahoma"/>
            <family val="2"/>
          </rPr>
          <t>mohdsafwan:</t>
        </r>
        <r>
          <rPr>
            <sz val="9"/>
            <color indexed="81"/>
            <rFont val="Tahoma"/>
            <family val="2"/>
          </rPr>
          <t xml:space="preserve">
Prev USD3m</t>
        </r>
      </text>
    </comment>
    <comment ref="G1218" authorId="0" shapeId="0" xr:uid="{A2350353-7C54-4D72-B903-9B001D345BCF}">
      <text>
        <r>
          <rPr>
            <b/>
            <sz val="9"/>
            <color indexed="81"/>
            <rFont val="Tahoma"/>
            <family val="2"/>
          </rPr>
          <t>mohdsafwan:</t>
        </r>
        <r>
          <rPr>
            <sz val="9"/>
            <color indexed="81"/>
            <rFont val="Tahoma"/>
            <family val="2"/>
          </rPr>
          <t xml:space="preserve">
Convert to islamic</t>
        </r>
      </text>
    </comment>
    <comment ref="G1219" authorId="0" shapeId="0" xr:uid="{AF46C713-BD8B-4569-9A4D-0B0E5C054E36}">
      <text>
        <r>
          <rPr>
            <b/>
            <sz val="9"/>
            <color indexed="81"/>
            <rFont val="Tahoma"/>
            <family val="2"/>
          </rPr>
          <t>mohdsafwan:</t>
        </r>
        <r>
          <rPr>
            <sz val="9"/>
            <color indexed="81"/>
            <rFont val="Tahoma"/>
            <family val="2"/>
          </rPr>
          <t xml:space="preserve">
convert to islamic</t>
        </r>
      </text>
    </comment>
    <comment ref="M1227" authorId="0" shapeId="0" xr:uid="{C17C1565-AEBD-499D-9599-B6A7D3443FAC}">
      <text>
        <r>
          <rPr>
            <b/>
            <sz val="9"/>
            <color indexed="81"/>
            <rFont val="Tahoma"/>
            <family val="2"/>
          </rPr>
          <t>mohdsafwan:</t>
        </r>
        <r>
          <rPr>
            <sz val="9"/>
            <color indexed="81"/>
            <rFont val="Tahoma"/>
            <family val="2"/>
          </rPr>
          <t xml:space="preserve">
Prev USD6.8m</t>
        </r>
      </text>
    </comment>
    <comment ref="CC1227" authorId="1" shapeId="0" xr:uid="{767512B8-5114-4F96-8681-D14E2EBDD075}">
      <text>
        <r>
          <rPr>
            <b/>
            <sz val="9"/>
            <color indexed="81"/>
            <rFont val="Tahoma"/>
            <family val="2"/>
          </rPr>
          <t>ridzuan:</t>
        </r>
        <r>
          <rPr>
            <sz val="9"/>
            <color indexed="81"/>
            <rFont val="Tahoma"/>
            <family val="2"/>
          </rPr>
          <t xml:space="preserve">
as per Aeging Report AP extended from 26.11.16 to 26.11.17</t>
        </r>
      </text>
    </comment>
    <comment ref="M1230" authorId="1" shapeId="0" xr:uid="{1B2E1B90-82EB-4319-A69E-EB9EA2AEC4EC}">
      <text>
        <r>
          <rPr>
            <b/>
            <sz val="9"/>
            <color indexed="81"/>
            <rFont val="Tahoma"/>
            <family val="2"/>
          </rPr>
          <t>ridzuan:</t>
        </r>
        <r>
          <rPr>
            <sz val="9"/>
            <color indexed="81"/>
            <rFont val="Tahoma"/>
            <family val="2"/>
          </rPr>
          <t xml:space="preserve">
Based on Extract Decision of FIIC 30.08.16 has Approved the Increased Limit to RM1.5mil from RM1.0mil
</t>
        </r>
      </text>
    </comment>
    <comment ref="BX1230" authorId="0" shapeId="0" xr:uid="{2FBB8DB8-976C-49C1-9F45-834BD4C7BC02}">
      <text>
        <r>
          <rPr>
            <b/>
            <sz val="9"/>
            <color indexed="81"/>
            <rFont val="Tahoma"/>
            <family val="2"/>
          </rPr>
          <t>mohdsafwan:</t>
        </r>
        <r>
          <rPr>
            <sz val="9"/>
            <color indexed="81"/>
            <rFont val="Tahoma"/>
            <family val="2"/>
          </rPr>
          <t xml:space="preserve">
Add Limit</t>
        </r>
      </text>
    </comment>
    <comment ref="CD1230" authorId="0" shapeId="0" xr:uid="{14688839-A309-422A-A010-AE45DC826254}">
      <text>
        <r>
          <rPr>
            <b/>
            <sz val="9"/>
            <color indexed="81"/>
            <rFont val="Tahoma"/>
            <family val="2"/>
          </rPr>
          <t>mohdsafwan:</t>
        </r>
        <r>
          <rPr>
            <sz val="9"/>
            <color indexed="81"/>
            <rFont val="Tahoma"/>
            <family val="2"/>
          </rPr>
          <t xml:space="preserve">
based on 429th FIIC
new expiry date 17 August 2017 from 16 Sept 2016</t>
        </r>
      </text>
    </comment>
    <comment ref="M1236" authorId="0" shapeId="0" xr:uid="{4EBA2FD3-2DD1-4F0F-91AE-EB23BB65D413}">
      <text>
        <r>
          <rPr>
            <b/>
            <sz val="9"/>
            <color indexed="81"/>
            <rFont val="Tahoma"/>
            <family val="2"/>
          </rPr>
          <t>mohdsafwan:</t>
        </r>
        <r>
          <rPr>
            <sz val="9"/>
            <color indexed="81"/>
            <rFont val="Tahoma"/>
            <family val="2"/>
          </rPr>
          <t xml:space="preserve">
Prev rm23mil</t>
        </r>
      </text>
    </comment>
    <comment ref="M1248" authorId="0" shapeId="0" xr:uid="{8098DC0D-6D6D-42FC-AEEF-56F6FE170734}">
      <text>
        <r>
          <rPr>
            <b/>
            <sz val="9"/>
            <color indexed="81"/>
            <rFont val="Tahoma"/>
            <family val="2"/>
          </rPr>
          <t>mohdsafwan:</t>
        </r>
        <r>
          <rPr>
            <sz val="9"/>
            <color indexed="81"/>
            <rFont val="Tahoma"/>
            <family val="2"/>
          </rPr>
          <t xml:space="preserve">
Prev 3mil
FIIC 465</t>
        </r>
      </text>
    </comment>
    <comment ref="M1250" authorId="0" shapeId="0" xr:uid="{DD3B25BF-A37A-440F-A9F1-5543F3A61B09}">
      <text>
        <r>
          <rPr>
            <b/>
            <sz val="9"/>
            <color indexed="81"/>
            <rFont val="Tahoma"/>
            <family val="2"/>
          </rPr>
          <t>mohdsafwan:</t>
        </r>
        <r>
          <rPr>
            <sz val="9"/>
            <color indexed="81"/>
            <rFont val="Tahoma"/>
            <family val="2"/>
          </rPr>
          <t xml:space="preserve">
Nov 2017
Pending Doc from trade-Norish
previously USD2mil</t>
        </r>
      </text>
    </comment>
    <comment ref="M1252" authorId="0" shapeId="0" xr:uid="{778DB8A0-0AA3-4B2F-ADA9-EDC16C137FA9}">
      <text>
        <r>
          <rPr>
            <b/>
            <sz val="9"/>
            <color indexed="81"/>
            <rFont val="Tahoma"/>
            <family val="2"/>
          </rPr>
          <t>mohdsafwan:</t>
        </r>
        <r>
          <rPr>
            <sz val="9"/>
            <color indexed="81"/>
            <rFont val="Tahoma"/>
            <family val="2"/>
          </rPr>
          <t xml:space="preserve">
Combined amount approved is USD 20.5million</t>
        </r>
      </text>
    </comment>
    <comment ref="M1255" authorId="0" shapeId="0" xr:uid="{4C4FBF62-8DFE-4E01-97D8-160A0F9CF4AD}">
      <text>
        <r>
          <rPr>
            <b/>
            <sz val="9"/>
            <color indexed="81"/>
            <rFont val="Tahoma"/>
            <family val="2"/>
          </rPr>
          <t>mohdsafwan:</t>
        </r>
        <r>
          <rPr>
            <sz val="9"/>
            <color indexed="81"/>
            <rFont val="Tahoma"/>
            <family val="2"/>
          </rPr>
          <t xml:space="preserve">
537th FIIC approved reduction of limit from USD 15mil to USD 10mil</t>
        </r>
      </text>
    </comment>
    <comment ref="M1258" authorId="0" shapeId="0" xr:uid="{7BD17B17-1376-4EE0-A3AD-684DC3FF7D06}">
      <text>
        <r>
          <rPr>
            <b/>
            <sz val="9"/>
            <color indexed="81"/>
            <rFont val="Tahoma"/>
            <family val="2"/>
          </rPr>
          <t>mohdsafwan:</t>
        </r>
        <r>
          <rPr>
            <sz val="9"/>
            <color indexed="81"/>
            <rFont val="Tahoma"/>
            <family val="2"/>
          </rPr>
          <t xml:space="preserve">
1. original amount approved RM 103.2 Mil and was approved on 17 Sept 2015
2. new amount approved amounting to RM 125 mil approved in BCC dated 20th Oct 2015
</t>
        </r>
      </text>
    </comment>
    <comment ref="M1259" authorId="0" shapeId="0" xr:uid="{1A6B91D9-2E30-45C8-B181-4CEA39B1471F}">
      <text>
        <r>
          <rPr>
            <b/>
            <sz val="9"/>
            <color indexed="81"/>
            <rFont val="Tahoma"/>
            <family val="2"/>
          </rPr>
          <t>mohdsafwan:</t>
        </r>
        <r>
          <rPr>
            <sz val="9"/>
            <color indexed="81"/>
            <rFont val="Tahoma"/>
            <family val="2"/>
          </rPr>
          <t xml:space="preserve">
100th BCC on 17th Mac 2016
Approved
OPF 1 USD 87 mil
OPF2 USD 38mil
previously was USD 125mil for OPF</t>
        </r>
      </text>
    </comment>
    <comment ref="M1261" authorId="0" shapeId="0" xr:uid="{DB30861D-0D72-4597-AF5D-FA74ED23E655}">
      <text>
        <r>
          <rPr>
            <b/>
            <sz val="9"/>
            <color indexed="81"/>
            <rFont val="Tahoma"/>
            <family val="2"/>
          </rPr>
          <t>mohdsafwan:</t>
        </r>
        <r>
          <rPr>
            <sz val="9"/>
            <color indexed="81"/>
            <rFont val="Tahoma"/>
            <family val="2"/>
          </rPr>
          <t xml:space="preserve">
Prev RM 140K</t>
        </r>
      </text>
    </comment>
    <comment ref="M1262" authorId="0" shapeId="0" xr:uid="{B1A5DFF6-B7D5-4958-8E01-B9150DD4BD92}">
      <text>
        <r>
          <rPr>
            <b/>
            <sz val="9"/>
            <color indexed="81"/>
            <rFont val="Tahoma"/>
            <family val="2"/>
          </rPr>
          <t>mohdsafwan:</t>
        </r>
        <r>
          <rPr>
            <sz val="9"/>
            <color indexed="81"/>
            <rFont val="Tahoma"/>
            <family val="2"/>
          </rPr>
          <t xml:space="preserve">
Prev RM 675.5K</t>
        </r>
      </text>
    </comment>
    <comment ref="M1266" authorId="0" shapeId="0" xr:uid="{FEAC3B10-DB0D-4CBB-9B6E-A57934D23AA1}">
      <text>
        <r>
          <rPr>
            <b/>
            <sz val="9"/>
            <color indexed="81"/>
            <rFont val="Tahoma"/>
            <family val="2"/>
          </rPr>
          <t>mohdsafwan:</t>
        </r>
        <r>
          <rPr>
            <sz val="9"/>
            <color indexed="81"/>
            <rFont val="Tahoma"/>
            <family val="2"/>
          </rPr>
          <t xml:space="preserve">
Prev USD20m</t>
        </r>
      </text>
    </comment>
    <comment ref="M1270" authorId="0" shapeId="0" xr:uid="{2BFAFD51-6F0A-4C0C-8FE2-2B0366901A99}">
      <text>
        <r>
          <rPr>
            <b/>
            <sz val="9"/>
            <color indexed="81"/>
            <rFont val="Tahoma"/>
            <family val="2"/>
          </rPr>
          <t>mohdsafwan:</t>
        </r>
        <r>
          <rPr>
            <sz val="9"/>
            <color indexed="81"/>
            <rFont val="Tahoma"/>
            <family val="2"/>
          </rPr>
          <t xml:space="preserve">
Prev 2.1 mil
FIIC 26 April 17 &amp; 3 May 17</t>
        </r>
      </text>
    </comment>
    <comment ref="F1272" authorId="0" shapeId="0" xr:uid="{B2FCB54D-5E73-4928-893F-A586C782D51B}">
      <text>
        <r>
          <rPr>
            <b/>
            <sz val="9"/>
            <color indexed="81"/>
            <rFont val="Tahoma"/>
            <family val="2"/>
          </rPr>
          <t>mohdsafwan:</t>
        </r>
        <r>
          <rPr>
            <sz val="9"/>
            <color indexed="81"/>
            <rFont val="Tahoma"/>
            <family val="2"/>
          </rPr>
          <t xml:space="preserve">
Based on List of Post Approval Accounts Cancelled - NOV
provided by Business Support january 2017</t>
        </r>
      </text>
    </comment>
    <comment ref="M1274" authorId="0" shapeId="0" xr:uid="{1436F1E9-973F-4AE9-9FA7-36E98C9A8700}">
      <text>
        <r>
          <rPr>
            <b/>
            <sz val="9"/>
            <color indexed="81"/>
            <rFont val="Tahoma"/>
            <family val="2"/>
          </rPr>
          <t>mohdsafwan:</t>
        </r>
        <r>
          <rPr>
            <sz val="9"/>
            <color indexed="81"/>
            <rFont val="Tahoma"/>
            <family val="2"/>
          </rPr>
          <t xml:space="preserve">
Prev USD33.6m</t>
        </r>
      </text>
    </comment>
    <comment ref="M1281" authorId="0" shapeId="0" xr:uid="{EC7C854B-4E7F-43BD-8FC6-EEAA6FD51221}">
      <text>
        <r>
          <rPr>
            <b/>
            <sz val="9"/>
            <color indexed="81"/>
            <rFont val="Tahoma"/>
            <family val="2"/>
          </rPr>
          <t>mohdsafwan:</t>
        </r>
        <r>
          <rPr>
            <sz val="9"/>
            <color indexed="81"/>
            <rFont val="Tahoma"/>
            <family val="2"/>
          </rPr>
          <t xml:space="preserve">
Prev USD 40m</t>
        </r>
      </text>
    </comment>
    <comment ref="AZ1281" authorId="0" shapeId="0" xr:uid="{16F273BC-9B7D-4CBE-A2D6-F018766C5FCD}">
      <text>
        <r>
          <rPr>
            <b/>
            <sz val="9"/>
            <color indexed="81"/>
            <rFont val="Tahoma"/>
            <family val="2"/>
          </rPr>
          <t>mohdsafwan:</t>
        </r>
        <r>
          <rPr>
            <sz val="9"/>
            <color indexed="81"/>
            <rFont val="Tahoma"/>
            <family val="2"/>
          </rPr>
          <t xml:space="preserve">
As confirm by Head of CRD - emailed on 21st February 2017 
Subject - CA Calculation</t>
        </r>
      </text>
    </comment>
    <comment ref="H1282" authorId="0" shapeId="0" xr:uid="{0B600F63-EA94-4F0D-9C9E-E7DDD256A536}">
      <text>
        <r>
          <rPr>
            <b/>
            <sz val="9"/>
            <color indexed="81"/>
            <rFont val="Tahoma"/>
            <family val="2"/>
          </rPr>
          <t>mohdsafwan:</t>
        </r>
        <r>
          <rPr>
            <sz val="9"/>
            <color indexed="81"/>
            <rFont val="Tahoma"/>
            <family val="2"/>
          </rPr>
          <t xml:space="preserve">
To be rated again once Intra Asia 1 fully settled</t>
        </r>
      </text>
    </comment>
    <comment ref="I1287" authorId="0" shapeId="0" xr:uid="{4C2F3EE2-870E-4579-9AF5-D7E8C5025B1B}">
      <text>
        <r>
          <rPr>
            <b/>
            <sz val="9"/>
            <color indexed="81"/>
            <rFont val="Tahoma"/>
            <family val="2"/>
          </rPr>
          <t>mohdsafwan:</t>
        </r>
        <r>
          <rPr>
            <sz val="9"/>
            <color indexed="81"/>
            <rFont val="Tahoma"/>
            <family val="2"/>
          </rPr>
          <t xml:space="preserve">
500th FIIC - 14 Mac 2018
Change facility currency from USD to MYR
USD 800k = RM 3.2million</t>
        </r>
      </text>
    </comment>
    <comment ref="H1289" authorId="2" shapeId="0" xr:uid="{4274F0E5-04E1-4A9C-A864-7C4FCE875886}">
      <text>
        <r>
          <rPr>
            <b/>
            <sz val="9"/>
            <rFont val="Times New Roman"/>
            <family val="1"/>
          </rPr>
          <t>End User:</t>
        </r>
        <r>
          <rPr>
            <sz val="9"/>
            <rFont val="Times New Roman"/>
            <family val="1"/>
          </rPr>
          <t xml:space="preserve">
Fully settled due to Convert to TF-i (non Trade) in Nov 18</t>
        </r>
      </text>
    </comment>
    <comment ref="M1289" authorId="0" shapeId="0" xr:uid="{5D73F971-FB02-45A1-9780-108D5591FD05}">
      <text>
        <r>
          <rPr>
            <b/>
            <sz val="9"/>
            <color indexed="81"/>
            <rFont val="Tahoma"/>
            <family val="2"/>
          </rPr>
          <t>mohdsafwan:</t>
        </r>
        <r>
          <rPr>
            <sz val="9"/>
            <color indexed="81"/>
            <rFont val="Tahoma"/>
            <family val="2"/>
          </rPr>
          <t xml:space="preserve">
Reduced from USD10mil to USD6.9mil
further reduced to USD 3.5mil in June 2019 approved by BCC</t>
        </r>
      </text>
    </comment>
    <comment ref="M1290" authorId="0" shapeId="0" xr:uid="{52CCCBDD-0672-455F-9C8F-D571DD3B419E}">
      <text>
        <r>
          <rPr>
            <b/>
            <sz val="9"/>
            <color indexed="81"/>
            <rFont val="Tahoma"/>
            <family val="2"/>
          </rPr>
          <t>mohdsafwan:</t>
        </r>
        <r>
          <rPr>
            <sz val="9"/>
            <color indexed="81"/>
            <rFont val="Tahoma"/>
            <family val="2"/>
          </rPr>
          <t xml:space="preserve">
Prev USD10mil</t>
        </r>
      </text>
    </comment>
    <comment ref="CC1292" authorId="1" shapeId="0" xr:uid="{2054C09D-9470-4888-ADFA-563743C2CBD9}">
      <text>
        <r>
          <rPr>
            <b/>
            <sz val="9"/>
            <color indexed="81"/>
            <rFont val="Tahoma"/>
            <family val="2"/>
          </rPr>
          <t>ridzuan:</t>
        </r>
        <r>
          <rPr>
            <sz val="9"/>
            <color indexed="81"/>
            <rFont val="Tahoma"/>
            <family val="2"/>
          </rPr>
          <t xml:space="preserve">
as per Aeging Report AP extended from 06.09.17 to 06.09.18
</t>
        </r>
      </text>
    </comment>
    <comment ref="DD1292" authorId="0" shapeId="0" xr:uid="{59970FE3-5479-477E-AC48-23B1DE7259FB}">
      <text>
        <r>
          <rPr>
            <b/>
            <sz val="9"/>
            <color indexed="81"/>
            <rFont val="Tahoma"/>
            <family val="2"/>
          </rPr>
          <t>mohdsafwan:</t>
        </r>
        <r>
          <rPr>
            <sz val="9"/>
            <color indexed="81"/>
            <rFont val="Tahoma"/>
            <family val="2"/>
          </rPr>
          <t xml:space="preserve">
1st 5/4/17</t>
        </r>
      </text>
    </comment>
    <comment ref="F1297" authorId="0" shapeId="0" xr:uid="{99C21661-A70A-483B-88A5-F585A23BD8DA}">
      <text>
        <r>
          <rPr>
            <b/>
            <sz val="9"/>
            <color indexed="81"/>
            <rFont val="Tahoma"/>
            <family val="2"/>
          </rPr>
          <t>mohdsafwan:</t>
        </r>
        <r>
          <rPr>
            <sz val="9"/>
            <color indexed="81"/>
            <rFont val="Tahoma"/>
            <family val="2"/>
          </rPr>
          <t xml:space="preserve">
reduced gradually until reach 10mil</t>
        </r>
      </text>
    </comment>
    <comment ref="H1297" authorId="0" shapeId="0" xr:uid="{9E4E5954-D91E-4905-BC56-AC3EB2234A2D}">
      <text>
        <r>
          <rPr>
            <b/>
            <sz val="9"/>
            <color indexed="81"/>
            <rFont val="Tahoma"/>
            <family val="2"/>
          </rPr>
          <t>mohdsafwan:</t>
        </r>
        <r>
          <rPr>
            <sz val="9"/>
            <color indexed="81"/>
            <rFont val="Tahoma"/>
            <family val="2"/>
          </rPr>
          <t xml:space="preserve">
Declass from watchlist in january 2019 approved by 540th FIIC</t>
        </r>
      </text>
    </comment>
    <comment ref="M1297" authorId="0" shapeId="0" xr:uid="{0C768B65-7D5E-4C6D-AF13-10D65EDE43AC}">
      <text>
        <r>
          <rPr>
            <b/>
            <sz val="9"/>
            <color indexed="81"/>
            <rFont val="Tahoma"/>
            <family val="2"/>
          </rPr>
          <t>mohdsafwan:</t>
        </r>
        <r>
          <rPr>
            <sz val="9"/>
            <color indexed="81"/>
            <rFont val="Tahoma"/>
            <family val="2"/>
          </rPr>
          <t xml:space="preserve">
Reduced in March 2019 to RM5mil</t>
        </r>
      </text>
    </comment>
    <comment ref="M1301" authorId="0" shapeId="0" xr:uid="{E7E943AA-4268-44BC-8C53-8AD6C7592487}">
      <text>
        <r>
          <rPr>
            <b/>
            <sz val="9"/>
            <color indexed="81"/>
            <rFont val="Tahoma"/>
            <family val="2"/>
          </rPr>
          <t>mohdsafwan:</t>
        </r>
        <r>
          <rPr>
            <sz val="9"/>
            <color indexed="81"/>
            <rFont val="Tahoma"/>
            <family val="2"/>
          </rPr>
          <t xml:space="preserve">
Prev RM 44.1m</t>
        </r>
      </text>
    </comment>
    <comment ref="M1302" authorId="0" shapeId="0" xr:uid="{10CFFA59-B782-43E1-82D6-C79C84A0FD8F}">
      <text>
        <r>
          <rPr>
            <b/>
            <sz val="9"/>
            <color indexed="81"/>
            <rFont val="Tahoma"/>
            <family val="2"/>
          </rPr>
          <t>mohdsafwan:</t>
        </r>
        <r>
          <rPr>
            <sz val="9"/>
            <color indexed="81"/>
            <rFont val="Tahoma"/>
            <family val="2"/>
          </rPr>
          <t xml:space="preserve">
Prev RM 13.2m</t>
        </r>
      </text>
    </comment>
    <comment ref="M1304" authorId="0" shapeId="0" xr:uid="{F30BC139-C499-44A0-AC1D-4F576112F439}">
      <text>
        <r>
          <rPr>
            <b/>
            <sz val="9"/>
            <color indexed="81"/>
            <rFont val="Tahoma"/>
            <family val="2"/>
          </rPr>
          <t>mohdsafwan:</t>
        </r>
        <r>
          <rPr>
            <sz val="9"/>
            <color indexed="81"/>
            <rFont val="Tahoma"/>
            <family val="2"/>
          </rPr>
          <t xml:space="preserve">
Prev USD60m</t>
        </r>
      </text>
    </comment>
    <comment ref="H1310" authorId="0" shapeId="0" xr:uid="{F05E76D6-8D06-469C-B1A7-B525CBC4B2A7}">
      <text>
        <r>
          <rPr>
            <b/>
            <sz val="9"/>
            <color indexed="81"/>
            <rFont val="Tahoma"/>
            <family val="2"/>
          </rPr>
          <t>mohdsafwan:</t>
        </r>
        <r>
          <rPr>
            <sz val="9"/>
            <color indexed="81"/>
            <rFont val="Tahoma"/>
            <family val="2"/>
          </rPr>
          <t xml:space="preserve">
Cancelled in Jan 2019,
Actual cancelation date is 8 Nov 2018</t>
        </r>
      </text>
    </comment>
    <comment ref="M1324" authorId="0" shapeId="0" xr:uid="{7752189A-F488-4B48-B2A3-5D4F49D7B214}">
      <text>
        <r>
          <rPr>
            <b/>
            <sz val="9"/>
            <color indexed="81"/>
            <rFont val="Tahoma"/>
            <family val="2"/>
          </rPr>
          <t>mohdsafwan:</t>
        </r>
        <r>
          <rPr>
            <sz val="9"/>
            <color indexed="81"/>
            <rFont val="Tahoma"/>
            <family val="2"/>
          </rPr>
          <t xml:space="preserve">
Prev USD5m</t>
        </r>
      </text>
    </comment>
    <comment ref="M1325" authorId="0" shapeId="0" xr:uid="{E8BF22D1-22D9-44EA-9C94-3B7DDB6ECE0C}">
      <text>
        <r>
          <rPr>
            <b/>
            <sz val="9"/>
            <color indexed="81"/>
            <rFont val="Tahoma"/>
            <family val="2"/>
          </rPr>
          <t>mohdsafwan:</t>
        </r>
        <r>
          <rPr>
            <sz val="9"/>
            <color indexed="81"/>
            <rFont val="Tahoma"/>
            <family val="2"/>
          </rPr>
          <t xml:space="preserve">
Prev USD9m</t>
        </r>
      </text>
    </comment>
    <comment ref="F1333" authorId="0" shapeId="0" xr:uid="{0B228808-EC08-4EDB-81AE-80947E30C85D}">
      <text>
        <r>
          <rPr>
            <b/>
            <sz val="9"/>
            <color indexed="81"/>
            <rFont val="Tahoma"/>
            <family val="2"/>
          </rPr>
          <t>mohdsafwan:</t>
        </r>
        <r>
          <rPr>
            <sz val="9"/>
            <color indexed="81"/>
            <rFont val="Tahoma"/>
            <family val="2"/>
          </rPr>
          <t xml:space="preserve">
Based on List of Post Approval Accounts Cancelled - NOV
provided by Business Support january 2017</t>
        </r>
      </text>
    </comment>
    <comment ref="F1334" authorId="0" shapeId="0" xr:uid="{AA774C96-4C01-4A52-AB70-6F96AF71E63F}">
      <text>
        <r>
          <rPr>
            <b/>
            <sz val="9"/>
            <color indexed="81"/>
            <rFont val="Tahoma"/>
            <family val="2"/>
          </rPr>
          <t>mohdsafwan:</t>
        </r>
        <r>
          <rPr>
            <sz val="9"/>
            <color indexed="81"/>
            <rFont val="Tahoma"/>
            <family val="2"/>
          </rPr>
          <t xml:space="preserve">
Based on List of Post Approval Accounts Cancelled - NOV
provided by Business Support january 2017</t>
        </r>
      </text>
    </comment>
    <comment ref="M1336" authorId="0" shapeId="0" xr:uid="{F543552A-8521-48F2-A2B5-3C29F4463318}">
      <text>
        <r>
          <rPr>
            <b/>
            <sz val="9"/>
            <color indexed="81"/>
            <rFont val="Tahoma"/>
            <family val="2"/>
          </rPr>
          <t>mohdsafwan:</t>
        </r>
        <r>
          <rPr>
            <sz val="9"/>
            <color indexed="81"/>
            <rFont val="Tahoma"/>
            <family val="2"/>
          </rPr>
          <t xml:space="preserve">
Prev USD 480K</t>
        </r>
      </text>
    </comment>
    <comment ref="M1339" authorId="0" shapeId="0" xr:uid="{7C96FC1F-2EAE-4DCF-9F09-85A1695BD970}">
      <text>
        <r>
          <rPr>
            <b/>
            <sz val="9"/>
            <color indexed="81"/>
            <rFont val="Tahoma"/>
            <family val="2"/>
          </rPr>
          <t>mohdsafwan:</t>
        </r>
        <r>
          <rPr>
            <sz val="9"/>
            <color indexed="81"/>
            <rFont val="Tahoma"/>
            <family val="2"/>
          </rPr>
          <t xml:space="preserve">
previously USD1.5mill
refer data source Nov 2017
reinstate facility limit from 1mil to 1.5mil in Sept 018 - approved in 523 FIIC 15 Sept 2018</t>
        </r>
      </text>
    </comment>
    <comment ref="CD1339" authorId="0" shapeId="0" xr:uid="{44FF0B39-0DDF-4F80-8E40-8CD60BB139DD}">
      <text>
        <r>
          <rPr>
            <b/>
            <sz val="9"/>
            <color indexed="81"/>
            <rFont val="Tahoma"/>
            <family val="2"/>
          </rPr>
          <t>mohdsafwan:</t>
        </r>
        <r>
          <rPr>
            <sz val="9"/>
            <color indexed="81"/>
            <rFont val="Tahoma"/>
            <family val="2"/>
          </rPr>
          <t xml:space="preserve">
523 FIIC approved to renew to expire on 6 Sept 2019</t>
        </r>
      </text>
    </comment>
    <comment ref="M1349" authorId="0" shapeId="0" xr:uid="{820ACE0A-26A6-4C3F-AAF7-50D65782AC0B}">
      <text>
        <r>
          <rPr>
            <b/>
            <sz val="9"/>
            <color indexed="81"/>
            <rFont val="Tahoma"/>
            <family val="2"/>
          </rPr>
          <t>mohdsafwan:</t>
        </r>
        <r>
          <rPr>
            <sz val="9"/>
            <color indexed="81"/>
            <rFont val="Tahoma"/>
            <family val="2"/>
          </rPr>
          <t xml:space="preserve">
previously RM6mill
refer data source Nov 2017</t>
        </r>
      </text>
    </comment>
    <comment ref="DD1349" authorId="0" shapeId="0" xr:uid="{2F2D614F-7F34-4FDB-96FD-99944515041D}">
      <text>
        <r>
          <rPr>
            <b/>
            <sz val="9"/>
            <color indexed="81"/>
            <rFont val="Tahoma"/>
            <family val="2"/>
          </rPr>
          <t>mohdsafwan:</t>
        </r>
        <r>
          <rPr>
            <sz val="9"/>
            <color indexed="81"/>
            <rFont val="Tahoma"/>
            <family val="2"/>
          </rPr>
          <t xml:space="preserve">
first watchlist 15/9/17</t>
        </r>
      </text>
    </comment>
    <comment ref="M1359" authorId="0" shapeId="0" xr:uid="{BE621F80-4650-4501-9378-03EC062962F7}">
      <text>
        <r>
          <rPr>
            <b/>
            <sz val="9"/>
            <color indexed="81"/>
            <rFont val="Tahoma"/>
            <family val="2"/>
          </rPr>
          <t>mohdsafwan:</t>
        </r>
        <r>
          <rPr>
            <sz val="9"/>
            <color indexed="81"/>
            <rFont val="Tahoma"/>
            <family val="2"/>
          </rPr>
          <t xml:space="preserve">
OIF-I 1 =USD 1,760,240
OIF-I 2 =USD 4,000,000
OIF-I 3 =USD 37,808,000
OIF-I 3 Cancelled in March 2017</t>
        </r>
      </text>
    </comment>
    <comment ref="M1360" authorId="0" shapeId="0" xr:uid="{1FCF6ACB-5C26-40CF-B4DB-EB73451302F9}">
      <text>
        <r>
          <rPr>
            <b/>
            <sz val="9"/>
            <color indexed="81"/>
            <rFont val="Tahoma"/>
            <family val="2"/>
          </rPr>
          <t>mohdsafwan:</t>
        </r>
        <r>
          <rPr>
            <sz val="9"/>
            <color indexed="81"/>
            <rFont val="Tahoma"/>
            <family val="2"/>
          </rPr>
          <t xml:space="preserve">
Prev USD2m</t>
        </r>
      </text>
    </comment>
    <comment ref="CA1360" authorId="0" shapeId="0" xr:uid="{638F2176-54EA-42CF-8B8F-C264FE086FDD}">
      <text>
        <r>
          <rPr>
            <b/>
            <sz val="9"/>
            <color indexed="81"/>
            <rFont val="Tahoma"/>
            <family val="2"/>
          </rPr>
          <t>mohdsafwan:</t>
        </r>
        <r>
          <rPr>
            <sz val="9"/>
            <color indexed="81"/>
            <rFont val="Tahoma"/>
            <family val="2"/>
          </rPr>
          <t xml:space="preserve">
Bullet/Lumpsum 120 days from each disb</t>
        </r>
      </text>
    </comment>
    <comment ref="CD1360" authorId="0" shapeId="0" xr:uid="{F06C20D0-8282-412F-B8DB-472925316276}">
      <text>
        <r>
          <rPr>
            <b/>
            <sz val="9"/>
            <color indexed="81"/>
            <rFont val="Tahoma"/>
            <family val="2"/>
          </rPr>
          <t>mohdsafwan:</t>
        </r>
        <r>
          <rPr>
            <sz val="9"/>
            <color indexed="81"/>
            <rFont val="Tahoma"/>
            <family val="2"/>
          </rPr>
          <t xml:space="preserve">
Max 120 days from each disb</t>
        </r>
      </text>
    </comment>
    <comment ref="M1362" authorId="0" shapeId="0" xr:uid="{0E909263-D52D-4236-93D4-FB59200C2692}">
      <text>
        <r>
          <rPr>
            <b/>
            <sz val="9"/>
            <color indexed="81"/>
            <rFont val="Tahoma"/>
            <family val="2"/>
          </rPr>
          <t>mohdsafwan:</t>
        </r>
        <r>
          <rPr>
            <sz val="9"/>
            <color indexed="81"/>
            <rFont val="Tahoma"/>
            <family val="2"/>
          </rPr>
          <t xml:space="preserve">
Prev RM 3.623507m</t>
        </r>
      </text>
    </comment>
    <comment ref="M1372" authorId="0" shapeId="0" xr:uid="{26D1CE07-A8D0-49C2-8759-2B9549E9A577}">
      <text>
        <r>
          <rPr>
            <b/>
            <sz val="9"/>
            <color indexed="81"/>
            <rFont val="Tahoma"/>
            <family val="2"/>
          </rPr>
          <t>mohdsafwan:</t>
        </r>
        <r>
          <rPr>
            <sz val="9"/>
            <color indexed="81"/>
            <rFont val="Tahoma"/>
            <family val="2"/>
          </rPr>
          <t xml:space="preserve">
Prev RM5m</t>
        </r>
      </text>
    </comment>
    <comment ref="M1374" authorId="0" shapeId="0" xr:uid="{7D7F6E56-F776-4B5D-98C1-BA8734CCC004}">
      <text>
        <r>
          <rPr>
            <b/>
            <sz val="9"/>
            <color indexed="81"/>
            <rFont val="Tahoma"/>
            <family val="2"/>
          </rPr>
          <t>mohdsafwan:</t>
        </r>
        <r>
          <rPr>
            <sz val="9"/>
            <color indexed="81"/>
            <rFont val="Tahoma"/>
            <family val="2"/>
          </rPr>
          <t xml:space="preserve">
Previously RM3mil</t>
        </r>
      </text>
    </comment>
    <comment ref="M1380" authorId="0" shapeId="0" xr:uid="{7FB80651-E9F9-456B-936A-ADFD7B6F88BD}">
      <text>
        <r>
          <rPr>
            <b/>
            <sz val="9"/>
            <color indexed="81"/>
            <rFont val="Tahoma"/>
            <family val="2"/>
          </rPr>
          <t>mohdsafwan:</t>
        </r>
        <r>
          <rPr>
            <sz val="9"/>
            <color indexed="81"/>
            <rFont val="Tahoma"/>
            <family val="2"/>
          </rPr>
          <t xml:space="preserve">
Prev USD30m</t>
        </r>
      </text>
    </comment>
    <comment ref="M1381" authorId="0" shapeId="0" xr:uid="{49126DBB-35C2-4F75-8F5C-7BD1AAC15FD4}">
      <text>
        <r>
          <rPr>
            <b/>
            <sz val="9"/>
            <color indexed="81"/>
            <rFont val="Tahoma"/>
            <family val="2"/>
          </rPr>
          <t>mohdsafwan:</t>
        </r>
        <r>
          <rPr>
            <sz val="9"/>
            <color indexed="81"/>
            <rFont val="Tahoma"/>
            <family val="2"/>
          </rPr>
          <t xml:space="preserve">
Prev USD10m</t>
        </r>
      </text>
    </comment>
    <comment ref="H1388" authorId="0" shapeId="0" xr:uid="{645EC0AD-7C53-4BF2-8D01-C0078CCA1047}">
      <text>
        <r>
          <rPr>
            <b/>
            <sz val="9"/>
            <color indexed="81"/>
            <rFont val="Tahoma"/>
            <family val="2"/>
          </rPr>
          <t>mohdsafwan:</t>
        </r>
        <r>
          <rPr>
            <sz val="9"/>
            <color indexed="81"/>
            <rFont val="Tahoma"/>
            <family val="2"/>
          </rPr>
          <t xml:space="preserve">
Declass from watchlist in Dec 18 approved in 538th FIIC</t>
        </r>
      </text>
    </comment>
    <comment ref="M1391" authorId="0" shapeId="0" xr:uid="{29978050-3BF4-41E5-A05C-18E387945B88}">
      <text>
        <r>
          <rPr>
            <b/>
            <sz val="9"/>
            <color indexed="81"/>
            <rFont val="Tahoma"/>
            <family val="2"/>
          </rPr>
          <t>mohdsafwan:</t>
        </r>
        <r>
          <rPr>
            <sz val="9"/>
            <color indexed="81"/>
            <rFont val="Tahoma"/>
            <family val="2"/>
          </rPr>
          <t xml:space="preserve">
Prev RM 2.225m</t>
        </r>
      </text>
    </comment>
    <comment ref="M1398" authorId="0" shapeId="0" xr:uid="{C9F3194E-6D8C-4B7C-992C-6F2B05922D22}">
      <text>
        <r>
          <rPr>
            <b/>
            <sz val="9"/>
            <color indexed="81"/>
            <rFont val="Tahoma"/>
            <family val="2"/>
          </rPr>
          <t>mohdsafwan:</t>
        </r>
        <r>
          <rPr>
            <sz val="9"/>
            <color indexed="81"/>
            <rFont val="Tahoma"/>
            <family val="2"/>
          </rPr>
          <t xml:space="preserve">
Reduced from 2mil to 1.4 mil in July 2019. FIIC 565</t>
        </r>
      </text>
    </comment>
    <comment ref="M1400" authorId="0" shapeId="0" xr:uid="{E8B2676B-9417-4123-8028-F8435FF576EC}">
      <text>
        <r>
          <rPr>
            <b/>
            <sz val="9"/>
            <color indexed="81"/>
            <rFont val="Tahoma"/>
            <family val="2"/>
          </rPr>
          <t>mohdsafwan:</t>
        </r>
        <r>
          <rPr>
            <sz val="9"/>
            <color indexed="81"/>
            <rFont val="Tahoma"/>
            <family val="2"/>
          </rPr>
          <t xml:space="preserve">
from RM7 mil
based on SLO July 2017</t>
        </r>
      </text>
    </comment>
    <comment ref="F1408" authorId="0" shapeId="0" xr:uid="{3B277069-EF76-475F-9664-FC5563D82800}">
      <text>
        <r>
          <rPr>
            <b/>
            <sz val="9"/>
            <color indexed="81"/>
            <rFont val="Tahoma"/>
            <family val="2"/>
          </rPr>
          <t>mohdsafwan:</t>
        </r>
        <r>
          <rPr>
            <sz val="9"/>
            <color indexed="81"/>
            <rFont val="Tahoma"/>
            <family val="2"/>
          </rPr>
          <t xml:space="preserve">
As approved by 1st SBCC Dec 2016
USD 98.2 mil + USD 5Mil
=USD 103.2 mil</t>
        </r>
      </text>
    </comment>
    <comment ref="M1408" authorId="0" shapeId="0" xr:uid="{9696959C-E38C-4F33-95CD-579BAD834754}">
      <text>
        <r>
          <rPr>
            <b/>
            <sz val="9"/>
            <color indexed="81"/>
            <rFont val="Tahoma"/>
            <family val="2"/>
          </rPr>
          <t>mohdsafwan:</t>
        </r>
        <r>
          <rPr>
            <sz val="9"/>
            <color indexed="81"/>
            <rFont val="Tahoma"/>
            <family val="2"/>
          </rPr>
          <t xml:space="preserve">
Prev USD98.2m</t>
        </r>
      </text>
    </comment>
    <comment ref="F1409" authorId="0" shapeId="0" xr:uid="{AFAAA7FB-4136-46B1-9C15-D9557D4A07A7}">
      <text>
        <r>
          <rPr>
            <b/>
            <sz val="9"/>
            <color indexed="81"/>
            <rFont val="Tahoma"/>
            <family val="2"/>
          </rPr>
          <t>mohdsafwan:</t>
        </r>
        <r>
          <rPr>
            <sz val="9"/>
            <color indexed="81"/>
            <rFont val="Tahoma"/>
            <family val="2"/>
          </rPr>
          <t xml:space="preserve">
As approved by 1st SBCC Dec 2016
USD 98.2 mil + USD 5Mil
=USD 103.2 mil</t>
        </r>
      </text>
    </comment>
    <comment ref="M1409" authorId="0" shapeId="0" xr:uid="{1995C1C2-A307-44B2-BB85-F02B2147A745}">
      <text>
        <r>
          <rPr>
            <b/>
            <sz val="9"/>
            <color indexed="81"/>
            <rFont val="Tahoma"/>
            <family val="2"/>
          </rPr>
          <t>mohdsafwan:</t>
        </r>
        <r>
          <rPr>
            <sz val="9"/>
            <color indexed="81"/>
            <rFont val="Tahoma"/>
            <family val="2"/>
          </rPr>
          <t xml:space="preserve">
Prev USD5m</t>
        </r>
      </text>
    </comment>
    <comment ref="M1427" authorId="0" shapeId="0" xr:uid="{BB5A68AC-E144-464D-BE9B-2F35C1FF3ECA}">
      <text>
        <r>
          <rPr>
            <b/>
            <sz val="9"/>
            <color indexed="81"/>
            <rFont val="Tahoma"/>
            <family val="2"/>
          </rPr>
          <t>mohdsafwan:</t>
        </r>
        <r>
          <rPr>
            <sz val="9"/>
            <color indexed="81"/>
            <rFont val="Tahoma"/>
            <family val="2"/>
          </rPr>
          <t xml:space="preserve">
Reduced to USD 500k from USD 1mil
Approved by 479th FIIC 27 Sept 2017</t>
        </r>
      </text>
    </comment>
    <comment ref="M1434" authorId="0" shapeId="0" xr:uid="{9DF35833-B21E-4FD1-A445-E01AE8F677C0}">
      <text>
        <r>
          <rPr>
            <b/>
            <sz val="9"/>
            <color indexed="81"/>
            <rFont val="Tahoma"/>
            <family val="2"/>
          </rPr>
          <t>mohdsafwan:</t>
        </r>
        <r>
          <rPr>
            <sz val="9"/>
            <color indexed="81"/>
            <rFont val="Tahoma"/>
            <family val="2"/>
          </rPr>
          <t xml:space="preserve">
Prev RM 3m</t>
        </r>
      </text>
    </comment>
    <comment ref="M1443" authorId="0" shapeId="0" xr:uid="{34BC2805-8102-46A4-AB8B-626D07275FAC}">
      <text>
        <r>
          <rPr>
            <b/>
            <sz val="9"/>
            <color indexed="81"/>
            <rFont val="Tahoma"/>
            <family val="2"/>
          </rPr>
          <t>mohdsafwan:</t>
        </r>
        <r>
          <rPr>
            <sz val="9"/>
            <color indexed="81"/>
            <rFont val="Tahoma"/>
            <family val="2"/>
          </rPr>
          <t xml:space="preserve">
Prev USD82.74455m</t>
        </r>
      </text>
    </comment>
    <comment ref="M1453" authorId="0" shapeId="0" xr:uid="{DF2D4F3A-152D-4547-89E2-045C683FA207}">
      <text>
        <r>
          <rPr>
            <b/>
            <sz val="9"/>
            <color indexed="81"/>
            <rFont val="Tahoma"/>
            <family val="2"/>
          </rPr>
          <t>mohdsafwan:</t>
        </r>
        <r>
          <rPr>
            <sz val="9"/>
            <color indexed="81"/>
            <rFont val="Tahoma"/>
            <family val="2"/>
          </rPr>
          <t xml:space="preserve">
Prev RM29.256m</t>
        </r>
      </text>
    </comment>
    <comment ref="M1454" authorId="0" shapeId="0" xr:uid="{FD38D443-82C8-4891-8B7B-BD3B885002BB}">
      <text>
        <r>
          <rPr>
            <b/>
            <sz val="9"/>
            <color indexed="81"/>
            <rFont val="Tahoma"/>
            <family val="2"/>
          </rPr>
          <t>mohdsafwan:</t>
        </r>
        <r>
          <rPr>
            <sz val="9"/>
            <color indexed="81"/>
            <rFont val="Tahoma"/>
            <family val="2"/>
          </rPr>
          <t xml:space="preserve">
Prev RM3.0008m</t>
        </r>
      </text>
    </comment>
    <comment ref="CC1455" authorId="0" shapeId="0" xr:uid="{75DB3701-9C64-499F-B7E3-1C876357B683}">
      <text>
        <r>
          <rPr>
            <b/>
            <sz val="9"/>
            <color indexed="81"/>
            <rFont val="Tahoma"/>
            <family val="2"/>
          </rPr>
          <t>mohdsafwan:</t>
        </r>
        <r>
          <rPr>
            <sz val="9"/>
            <color indexed="81"/>
            <rFont val="Tahoma"/>
            <family val="2"/>
          </rPr>
          <t xml:space="preserve">
Extended from 3 Nov 2019 to 3 Nov 2020</t>
        </r>
      </text>
    </comment>
    <comment ref="CF1455" authorId="0" shapeId="0" xr:uid="{BAB348C8-BDB1-4B83-8530-01B94B4BF8D0}">
      <text>
        <r>
          <rPr>
            <b/>
            <sz val="9"/>
            <color indexed="81"/>
            <rFont val="Tahoma"/>
            <family val="2"/>
          </rPr>
          <t>mohdsafwan:</t>
        </r>
        <r>
          <rPr>
            <sz val="9"/>
            <color indexed="81"/>
            <rFont val="Tahoma"/>
            <family val="2"/>
          </rPr>
          <t xml:space="preserve">
Tranche 3</t>
        </r>
      </text>
    </comment>
    <comment ref="G1464" authorId="0" shapeId="0" xr:uid="{E05B03FA-7C61-4075-A7B7-909672C836F4}">
      <text>
        <r>
          <rPr>
            <b/>
            <sz val="9"/>
            <color indexed="81"/>
            <rFont val="Tahoma"/>
            <family val="2"/>
          </rPr>
          <t>mohdsafwan:</t>
        </r>
        <r>
          <rPr>
            <sz val="9"/>
            <color indexed="81"/>
            <rFont val="Tahoma"/>
            <family val="2"/>
          </rPr>
          <t xml:space="preserve">
BG-I for first 5 years
then convert to TF-i</t>
        </r>
      </text>
    </comment>
    <comment ref="M1465" authorId="0" shapeId="0" xr:uid="{A9A39C37-3CEB-4D8C-9A64-BE3106B72D71}">
      <text>
        <r>
          <rPr>
            <b/>
            <sz val="9"/>
            <color indexed="81"/>
            <rFont val="Tahoma"/>
            <family val="2"/>
          </rPr>
          <t>mohdsafwan:</t>
        </r>
        <r>
          <rPr>
            <sz val="9"/>
            <color indexed="81"/>
            <rFont val="Tahoma"/>
            <family val="2"/>
          </rPr>
          <t xml:space="preserve">
as at Oct 2018 reduced to USD 20mil . Approved by BCC</t>
        </r>
      </text>
    </comment>
    <comment ref="H1470" authorId="0" shapeId="0" xr:uid="{4F353CF5-91C2-4747-9D1D-64FAEDF544A3}">
      <text>
        <r>
          <rPr>
            <b/>
            <sz val="9"/>
            <color indexed="81"/>
            <rFont val="Tahoma"/>
            <family val="2"/>
          </rPr>
          <t>mohdsafwan:</t>
        </r>
        <r>
          <rPr>
            <sz val="9"/>
            <color indexed="81"/>
            <rFont val="Tahoma"/>
            <family val="2"/>
          </rPr>
          <t xml:space="preserve">
due to litigation issues
 FIIC June 2018</t>
        </r>
      </text>
    </comment>
    <comment ref="BJ1491" authorId="1" shapeId="0" xr:uid="{7E9A91BD-DB73-4F7A-8C0C-D119F3DDDB96}">
      <text>
        <r>
          <rPr>
            <b/>
            <sz val="9"/>
            <color indexed="81"/>
            <rFont val="Tahoma"/>
            <family val="2"/>
          </rPr>
          <t>mohdsafwan:
If property development then sector (BNM) will be construction and sub-sector will be construction NEC</t>
        </r>
        <r>
          <rPr>
            <sz val="9"/>
            <color indexed="81"/>
            <rFont val="Tahoma"/>
            <family val="2"/>
          </rPr>
          <t xml:space="preserve">
</t>
        </r>
      </text>
    </comment>
    <comment ref="M1508" authorId="0" shapeId="0" xr:uid="{D1469A40-7BE7-4F7A-B9EE-9CC43C30B2CD}">
      <text>
        <r>
          <rPr>
            <b/>
            <sz val="9"/>
            <color indexed="81"/>
            <rFont val="Tahoma"/>
            <family val="2"/>
          </rPr>
          <t>mohdsafwan:</t>
        </r>
        <r>
          <rPr>
            <sz val="9"/>
            <color indexed="81"/>
            <rFont val="Tahoma"/>
            <family val="2"/>
          </rPr>
          <t xml:space="preserve">
Increase from USD4.8mil
Approved in 154th BCC
6 Aug 2018</t>
        </r>
      </text>
    </comment>
    <comment ref="M1516" authorId="0" shapeId="0" xr:uid="{B624C43D-3652-45BB-8D1C-22F10DB7B418}">
      <text>
        <r>
          <rPr>
            <b/>
            <sz val="9"/>
            <color indexed="81"/>
            <rFont val="Tahoma"/>
            <family val="2"/>
          </rPr>
          <t>mohdsafwan:</t>
        </r>
        <r>
          <rPr>
            <sz val="9"/>
            <color indexed="81"/>
            <rFont val="Tahoma"/>
            <family val="2"/>
          </rPr>
          <t xml:space="preserve">
Prev AUD25m</t>
        </r>
      </text>
    </comment>
    <comment ref="M1543" authorId="0" shapeId="0" xr:uid="{3242BFF3-BAD4-4668-9A68-65366AD68A11}">
      <text>
        <r>
          <rPr>
            <b/>
            <sz val="9"/>
            <color indexed="81"/>
            <rFont val="Tahoma"/>
            <family val="2"/>
          </rPr>
          <t>mohdsafwan:</t>
        </r>
        <r>
          <rPr>
            <sz val="9"/>
            <color indexed="81"/>
            <rFont val="Tahoma"/>
            <family val="2"/>
          </rPr>
          <t xml:space="preserve">
increase in May 2019
approved by 555th FIIC</t>
        </r>
      </text>
    </comment>
    <comment ref="M1547" authorId="0" shapeId="0" xr:uid="{E0E3A643-900D-48C5-9FF4-166F8C623A33}">
      <text>
        <r>
          <rPr>
            <b/>
            <sz val="9"/>
            <color indexed="81"/>
            <rFont val="Tahoma"/>
            <family val="2"/>
          </rPr>
          <t>mohdsafwan:</t>
        </r>
        <r>
          <rPr>
            <sz val="9"/>
            <color indexed="81"/>
            <rFont val="Tahoma"/>
            <family val="2"/>
          </rPr>
          <t xml:space="preserve">
reduced from 1mil to 950k in july 2019. FIIC 565</t>
        </r>
      </text>
    </comment>
    <comment ref="M1553" authorId="0" shapeId="0" xr:uid="{CDE940C5-1FC7-47EA-8DD8-0F76E74DB5A3}">
      <text>
        <r>
          <rPr>
            <b/>
            <sz val="9"/>
            <color indexed="81"/>
            <rFont val="Tahoma"/>
            <family val="2"/>
          </rPr>
          <t>mohdsafwan:</t>
        </r>
        <r>
          <rPr>
            <sz val="9"/>
            <color indexed="81"/>
            <rFont val="Tahoma"/>
            <family val="2"/>
          </rPr>
          <t xml:space="preserve">
Reduced from 1mil in July (FIIC)</t>
        </r>
      </text>
    </comment>
    <comment ref="AH1557" authorId="0" shapeId="0" xr:uid="{7F97996C-CA3B-4E1D-BFD1-BDD2279AAE40}">
      <text>
        <r>
          <rPr>
            <b/>
            <sz val="9"/>
            <color indexed="81"/>
            <rFont val="Tahoma"/>
            <family val="2"/>
          </rPr>
          <t>mohdsafwan:</t>
        </r>
        <r>
          <rPr>
            <sz val="9"/>
            <color indexed="81"/>
            <rFont val="Tahoma"/>
            <family val="2"/>
          </rPr>
          <t xml:space="preserve">
ECR</t>
        </r>
      </text>
    </comment>
    <comment ref="S1558" authorId="0" shapeId="0" xr:uid="{B02FFD09-0640-496B-AF67-9A18000789E9}">
      <text>
        <r>
          <rPr>
            <b/>
            <sz val="9"/>
            <color indexed="81"/>
            <rFont val="Tahoma"/>
            <family val="2"/>
          </rPr>
          <t>mohdsafwan:</t>
        </r>
        <r>
          <rPr>
            <sz val="9"/>
            <color indexed="81"/>
            <rFont val="Tahoma"/>
            <family val="2"/>
          </rPr>
          <t xml:space="preserve">
Pacificlight</t>
        </r>
      </text>
    </comment>
  </commentList>
</comments>
</file>

<file path=xl/sharedStrings.xml><?xml version="1.0" encoding="utf-8"?>
<sst xmlns="http://schemas.openxmlformats.org/spreadsheetml/2006/main" count="114896" uniqueCount="6314">
  <si>
    <t xml:space="preserve">EXIM Loan Database as at (30/06/2023) </t>
  </si>
  <si>
    <t>Interest Margin/Profit Margin</t>
  </si>
  <si>
    <t>Average Interest Rate / Average Profit Rate</t>
  </si>
  <si>
    <t>Ta`widh Compensation/Penalty Rate</t>
  </si>
  <si>
    <t>No.</t>
  </si>
  <si>
    <t>CIF Number</t>
  </si>
  <si>
    <t>EXIM Account No.</t>
  </si>
  <si>
    <t>Application System Code</t>
  </si>
  <si>
    <t>CCRIS Master Account Number</t>
  </si>
  <si>
    <t>CCRIS Sub Account Number</t>
  </si>
  <si>
    <t>Finance(SAP) Number</t>
  </si>
  <si>
    <t>Company Group</t>
  </si>
  <si>
    <t>Customer Name</t>
  </si>
  <si>
    <t>Relationship Manager (RM)</t>
  </si>
  <si>
    <t>Banking Team</t>
  </si>
  <si>
    <t>Ownership</t>
  </si>
  <si>
    <t>Officer in Charge</t>
  </si>
  <si>
    <t>Syndicated / Club Deal</t>
  </si>
  <si>
    <t>Nature of Account</t>
  </si>
  <si>
    <t>Facility</t>
  </si>
  <si>
    <t>Facility Currency</t>
  </si>
  <si>
    <t>Type of Financing</t>
  </si>
  <si>
    <t>Shariah Contract / Concept</t>
  </si>
  <si>
    <t>Status</t>
  </si>
  <si>
    <t>Post Approval Stage</t>
  </si>
  <si>
    <t>Date of Ready for Utilization (RU)</t>
  </si>
  <si>
    <t>Restructured / Rescheduled
(Y/N)</t>
  </si>
  <si>
    <t>Amount Approved / Facility Limit (Facility Currency)</t>
  </si>
  <si>
    <t>Amount Approved / Facility Limit (MYR)</t>
  </si>
  <si>
    <t>Cost/Principal Outstanding (Facility Currency)</t>
  </si>
  <si>
    <t>Cost/Principal Outstanding (MYR)</t>
  </si>
  <si>
    <t>Contingent Liability Letter of Credit (Facility Currency)</t>
  </si>
  <si>
    <t>Contingent Liability Letter of Credit (MYR)</t>
  </si>
  <si>
    <t>Contingent Liability (Facility Currency)</t>
  </si>
  <si>
    <t>Contingent Liability (MYR)</t>
  </si>
  <si>
    <t>Account Receivables/Past Due Claims (Facility Currency)</t>
  </si>
  <si>
    <t>Account Receivable/Past Due Claims (MYR)</t>
  </si>
  <si>
    <t>Total Banking Exposure 
(Facility Currency)</t>
  </si>
  <si>
    <t>Total Banking Exposure (MYR)</t>
  </si>
  <si>
    <t>Accrued Profit/
Interest of the month
 (Facility Currency)</t>
  </si>
  <si>
    <t>Accrued Profit/Interest of the month
 (MYR)</t>
  </si>
  <si>
    <t>Modification of Loss (Facility Currency)</t>
  </si>
  <si>
    <t>Modification of Loss (MYR)</t>
  </si>
  <si>
    <t>Cumulative Accrued Profit/Interest (Facility Currency)</t>
  </si>
  <si>
    <t>Cumulative Accrued Profit/Interest (MYR)</t>
  </si>
  <si>
    <t>Penalty/Ta`widh (Facility Currency)</t>
  </si>
  <si>
    <t>Penalty/Ta`widh (MYR)</t>
  </si>
  <si>
    <t>Income/Interest in Suspense (Facility Currency)</t>
  </si>
  <si>
    <t>Income/Interest in Suspense (MYR)</t>
  </si>
  <si>
    <t>Other Charges (Facility Currency)</t>
  </si>
  <si>
    <t>Other Charges (MYR)</t>
  </si>
  <si>
    <t>Total Loans Outstanding (Facility Currency)</t>
  </si>
  <si>
    <t>Total Loans Outstanding (MYR)</t>
  </si>
  <si>
    <t>Expected Credit Loss (ECL) LAF (Facility Currency)</t>
  </si>
  <si>
    <t>Expected Credit Loss LAF (ECL) (MYR)</t>
  </si>
  <si>
    <t>Expected Credit Loss C&amp;C (ECL) (Facility Currency)</t>
  </si>
  <si>
    <t>Expected Credit Loss C&amp;C (ECL) (MYR)</t>
  </si>
  <si>
    <t>Disbursement/
Drawdown Status</t>
  </si>
  <si>
    <t>Unutilised/
Undrawn Amount (Facility Currency)</t>
  </si>
  <si>
    <t>Unutilised/
Undrawn Amount (MYR)</t>
  </si>
  <si>
    <t>Disbursement/
Drawdown 
(Facility Currency)</t>
  </si>
  <si>
    <t>Disbursement/Drawdown (MYR)</t>
  </si>
  <si>
    <t>Cumulative Disbursement/
Drawdown 
(Facility Currency)</t>
  </si>
  <si>
    <t>Cumulative Disbursement/
Drawdown 
(MYR)</t>
  </si>
  <si>
    <t>Cost Payment/
Principal Repayment 
(Facility Currency)</t>
  </si>
  <si>
    <t>Cost Payment/
Principal Repayment 
(MYR)</t>
  </si>
  <si>
    <t>Cumulative 
Cost Payment/
Principal Repayment (Facility Currency)</t>
  </si>
  <si>
    <t>Cumulative 
Cost Payment/
Principal Repayment 
(MYR)</t>
  </si>
  <si>
    <t>Profit Payment/
Interest Repayment (Facility Currency)</t>
  </si>
  <si>
    <t>Profit Payment/
Interest Repayment 
(MYR)</t>
  </si>
  <si>
    <t>Cumulative 
Profit Payment/
Interest Repayment (Facility Currency)</t>
  </si>
  <si>
    <t>Cumulative 
Profit Payment/
Interest Repayment 
(MYR)</t>
  </si>
  <si>
    <t>Ta`widh Payment/
Penalty Repayment (Facility Currency)</t>
  </si>
  <si>
    <t>Ta`widh Payment/
Penalty Repayment  
(MYR)</t>
  </si>
  <si>
    <t>Cumulative 
Ta`widh Payment/
Penalty Repayment (Facility Currency)</t>
  </si>
  <si>
    <t>Cumulative 
Ta`widh Payment/
Penalty Repayment  
(MYR)</t>
  </si>
  <si>
    <t>Other Charges Payment (Facility Currency)</t>
  </si>
  <si>
    <t>Other Charges Payment (MYR)</t>
  </si>
  <si>
    <t>Cumulative Other Charges Payment (Facility Currency)</t>
  </si>
  <si>
    <t>Cumulative Other Charges Payment (MYR)</t>
  </si>
  <si>
    <t>Rating at Origination</t>
  </si>
  <si>
    <t>PD</t>
  </si>
  <si>
    <t>PF</t>
  </si>
  <si>
    <t>CRMS Obligor Risk Rating</t>
  </si>
  <si>
    <t>PD (%)</t>
  </si>
  <si>
    <t>LGD (%)</t>
  </si>
  <si>
    <t>Risk Analyst</t>
  </si>
  <si>
    <t>MFRS9 Staging</t>
  </si>
  <si>
    <t>BNM Main Sector</t>
  </si>
  <si>
    <t>BNM Sub Sector</t>
  </si>
  <si>
    <t>EXIM Main Sector</t>
  </si>
  <si>
    <t>Industry (Risk)</t>
  </si>
  <si>
    <t>Industry Classification</t>
  </si>
  <si>
    <t>Purpose of Financing</t>
  </si>
  <si>
    <t>Date Approved at Origination</t>
  </si>
  <si>
    <t>Approval Authority</t>
  </si>
  <si>
    <t>LO issuance Date</t>
  </si>
  <si>
    <t>Date of LO Acceptance</t>
  </si>
  <si>
    <t>1st Disbursement/Drawdown Date</t>
  </si>
  <si>
    <t>1st Payment/
Repayment Date</t>
  </si>
  <si>
    <t>Expiry of Availability Period</t>
  </si>
  <si>
    <t>Facility Agreement Date</t>
  </si>
  <si>
    <t>Annual Review Date</t>
  </si>
  <si>
    <t>Watchlist Review Date</t>
  </si>
  <si>
    <t>Maturity/Expired Date</t>
  </si>
  <si>
    <t>Grace Period (Month)</t>
  </si>
  <si>
    <t xml:space="preserve">Moratorium Period (Month) </t>
  </si>
  <si>
    <t>Start Moratorium Date</t>
  </si>
  <si>
    <t>Fund Type</t>
  </si>
  <si>
    <t>Tenure (Month)</t>
  </si>
  <si>
    <t>Payment/Repayment Frequency (Profit/Interest)</t>
  </si>
  <si>
    <t>Payment/Repayment Frequency (Cost/Principal)</t>
  </si>
  <si>
    <t>Effective cost of borrowings</t>
  </si>
  <si>
    <t>Profit/Interest Margin</t>
  </si>
  <si>
    <t>Average Profit/Interest Rate</t>
  </si>
  <si>
    <t>Operation Country</t>
  </si>
  <si>
    <t>Country Exposure</t>
  </si>
  <si>
    <t>Country Rating</t>
  </si>
  <si>
    <t>Region</t>
  </si>
  <si>
    <t>Market Type</t>
  </si>
  <si>
    <t>Classification of Entity / Customer Type</t>
  </si>
  <si>
    <t>Entity / Customer Type</t>
  </si>
  <si>
    <t>Classification of Residency Status</t>
  </si>
  <si>
    <t>Residency Status</t>
  </si>
  <si>
    <t>Corporate Type</t>
  </si>
  <si>
    <t>SME Commercial Corporate</t>
  </si>
  <si>
    <t>Corporate Status</t>
  </si>
  <si>
    <t xml:space="preserve">Justification on Corporate Status </t>
  </si>
  <si>
    <t>Restructured / Rescheduled</t>
  </si>
  <si>
    <t>Date of Approval Restructured / Rescheduled</t>
  </si>
  <si>
    <t>Effective Date</t>
  </si>
  <si>
    <t>Reason</t>
  </si>
  <si>
    <t>Date Untagged from R&amp;R</t>
  </si>
  <si>
    <t>Justification for Untagged</t>
  </si>
  <si>
    <t>Frequency</t>
  </si>
  <si>
    <t>Date of Overdue</t>
  </si>
  <si>
    <t>Overdue (Days)</t>
  </si>
  <si>
    <t>Month in Arrears</t>
  </si>
  <si>
    <t>Overdue Amount (Facility Currency)</t>
  </si>
  <si>
    <t>Overdue Amount (MYR)</t>
  </si>
  <si>
    <t>Date Classified as Watchlist</t>
  </si>
  <si>
    <t>Watchlist Reason</t>
  </si>
  <si>
    <t>Date Declassified from Watchlist</t>
  </si>
  <si>
    <t>Date Impaired</t>
  </si>
  <si>
    <t>Reason for Impairment</t>
  </si>
  <si>
    <t>Partial Write off Date</t>
  </si>
  <si>
    <t>Write off Date</t>
  </si>
  <si>
    <t>Cancellation Date/Fully Settled Date</t>
  </si>
  <si>
    <t>Position as At</t>
  </si>
  <si>
    <t>EXIM000012</t>
  </si>
  <si>
    <t>3308-01137-209-0014-00</t>
  </si>
  <si>
    <t>Jewel Growth Sdn Bhd</t>
  </si>
  <si>
    <t>ARRD</t>
  </si>
  <si>
    <t>Asset Rehab &amp; Recovery</t>
  </si>
  <si>
    <t/>
  </si>
  <si>
    <t>Not Applicable</t>
  </si>
  <si>
    <t>Trade</t>
  </si>
  <si>
    <t xml:space="preserve">Supplier Credit </t>
  </si>
  <si>
    <t>MYR</t>
  </si>
  <si>
    <t>Conventional</t>
  </si>
  <si>
    <t>Fully Write-Off</t>
  </si>
  <si>
    <t>No</t>
  </si>
  <si>
    <t>Fully Disbursed</t>
  </si>
  <si>
    <t>Wholesale and Retail Trade, Repair of Motor Vehicles and Motorcycles</t>
  </si>
  <si>
    <t>Other wholesale trade, except of motor vehicles and motorcycles</t>
  </si>
  <si>
    <t>Wholesale Retail Trade Restaurant and Hotel</t>
  </si>
  <si>
    <t>Others</t>
  </si>
  <si>
    <t>Pewter &amp; Garment</t>
  </si>
  <si>
    <t>Bullet</t>
  </si>
  <si>
    <t>Malaysia</t>
  </si>
  <si>
    <t>BBB+</t>
  </si>
  <si>
    <t>Asia</t>
  </si>
  <si>
    <t>Traditional</t>
  </si>
  <si>
    <t>Business Entities</t>
  </si>
  <si>
    <t>Resident</t>
  </si>
  <si>
    <t>Non-Bumi</t>
  </si>
  <si>
    <t>SME</t>
  </si>
  <si>
    <t>Existing</t>
  </si>
  <si>
    <t>Technical, acct transferred in 2020 but overdue since 2008</t>
  </si>
  <si>
    <t>EXIM000023</t>
  </si>
  <si>
    <t>3308-02105-205-0004-00</t>
  </si>
  <si>
    <t>CBD</t>
  </si>
  <si>
    <t>BIT   0001</t>
  </si>
  <si>
    <t>PT Bumi International Tankers</t>
  </si>
  <si>
    <t>En. Faizal Bin Yunos</t>
  </si>
  <si>
    <t>Non Trade</t>
  </si>
  <si>
    <t>Buyer Credit</t>
  </si>
  <si>
    <t>USD</t>
  </si>
  <si>
    <t>Impaired</t>
  </si>
  <si>
    <t>Transportation and Storage</t>
  </si>
  <si>
    <t>Service activities incidental to water transportation</t>
  </si>
  <si>
    <t>Transportation, Storage and Communication</t>
  </si>
  <si>
    <t>To part finance the construction of two units oil tankers</t>
  </si>
  <si>
    <t>BCC</t>
  </si>
  <si>
    <t>Quarterly</t>
  </si>
  <si>
    <t>3M LIBOR</t>
  </si>
  <si>
    <t>Indonesia</t>
  </si>
  <si>
    <t>BBB</t>
  </si>
  <si>
    <t>Company</t>
  </si>
  <si>
    <t>Non-Resident</t>
  </si>
  <si>
    <t>Commercial</t>
  </si>
  <si>
    <t>Non-SME</t>
  </si>
  <si>
    <t>Cashflow -contract with Pertamina was not renewed</t>
  </si>
  <si>
    <t>EXIM000024</t>
  </si>
  <si>
    <t>3308-02105-205-0003-00</t>
  </si>
  <si>
    <t>LARSEN0001</t>
  </si>
  <si>
    <t>PT Layar Sentosa Shipping Corporation</t>
  </si>
  <si>
    <t>EXIM000054</t>
  </si>
  <si>
    <t>3308-01137-209-0026-00</t>
  </si>
  <si>
    <t>EFD</t>
  </si>
  <si>
    <t>GIMZAN</t>
  </si>
  <si>
    <t>Gimzan Plywood Sdn Bhd</t>
  </si>
  <si>
    <t>Fully Settled</t>
  </si>
  <si>
    <t>Manufacturing</t>
  </si>
  <si>
    <t>Other manufacturing n.e.c.</t>
  </si>
  <si>
    <t>Manufacturing Including Agro Based</t>
  </si>
  <si>
    <t>Part finance the working capital requirement for the export of plywood</t>
  </si>
  <si>
    <t>FIIC</t>
  </si>
  <si>
    <t>Non-Bumiputera Controlled</t>
  </si>
  <si>
    <t>SME-Medium</t>
  </si>
  <si>
    <t>EXIM000057</t>
  </si>
  <si>
    <t>3308-02105-201-0006-00</t>
  </si>
  <si>
    <t>EDEN 001</t>
  </si>
  <si>
    <t>EDEN 0001</t>
  </si>
  <si>
    <t>PT Eden Capital Indonesia</t>
  </si>
  <si>
    <t>En. Norisam Zainal</t>
  </si>
  <si>
    <t>Overseas Project Financing</t>
  </si>
  <si>
    <t>Construction</t>
  </si>
  <si>
    <t>Residential buildings</t>
  </si>
  <si>
    <t>To part finance the development of apartment units under Tower A, Salemba Residence Apartment in Jakarta, Indonesia</t>
  </si>
  <si>
    <t>Dispute with Indonesian JV partner</t>
  </si>
  <si>
    <t>EXIM000059</t>
  </si>
  <si>
    <t>3308-02105-205-0005-00</t>
  </si>
  <si>
    <t>MIB001</t>
  </si>
  <si>
    <t>MIB0001</t>
  </si>
  <si>
    <t>PT Mahakarya Inti Buana</t>
  </si>
  <si>
    <t>Other specialized construction activities</t>
  </si>
  <si>
    <t>To part finance the development and construction of a rubber glove manufacturing plant in Medan Indonesia</t>
  </si>
  <si>
    <t>Cashflow - factory condition deterioted and unable to operate effciently</t>
  </si>
  <si>
    <t>EXIM000060</t>
  </si>
  <si>
    <t>3308-01137-110-0001-00</t>
  </si>
  <si>
    <t>ALAMI</t>
  </si>
  <si>
    <t>Alami Vegetable Oil Products Sdn Bhd</t>
  </si>
  <si>
    <t>Supplier Financing - i</t>
  </si>
  <si>
    <t>Islamic</t>
  </si>
  <si>
    <t>Murabahah</t>
  </si>
  <si>
    <t>Manufacture of refined palm oil</t>
  </si>
  <si>
    <t>Palm Oil</t>
  </si>
  <si>
    <t>To finance the working capital requirement for the export of palm oil related food products</t>
  </si>
  <si>
    <t>6M KLIBOR</t>
  </si>
  <si>
    <t>Bumiputera Controlled</t>
  </si>
  <si>
    <t>Bumi</t>
  </si>
  <si>
    <t>Other Early Warning Signals</t>
  </si>
  <si>
    <t xml:space="preserve">Cashflow </t>
  </si>
  <si>
    <t>EXIM000067</t>
  </si>
  <si>
    <t>3308-02137-216-0007-00</t>
  </si>
  <si>
    <t>BINAPURI REVOLVING BOND</t>
  </si>
  <si>
    <t>EXIM/BPURI/BG/06/02</t>
  </si>
  <si>
    <t>Bina Puri Holdings Bhd</t>
  </si>
  <si>
    <t>Pn. Reena Prabhakaran</t>
  </si>
  <si>
    <t>Trade - Guarantee</t>
  </si>
  <si>
    <t>Bank Guarantee</t>
  </si>
  <si>
    <t>To part finance bond as working capital requirements for construction projects awarded to Bina Puri (Thailand) Co Ltd or any other contracts as may be approved by the Bank</t>
  </si>
  <si>
    <t>1M LIBOR</t>
  </si>
  <si>
    <t>Thailand</t>
  </si>
  <si>
    <t>Corporate</t>
  </si>
  <si>
    <t>Company Related Signals - Delay In Construction</t>
  </si>
  <si>
    <t>Cashflow - dispute with contract awarder</t>
  </si>
  <si>
    <t>EXIM000068</t>
  </si>
  <si>
    <t>3308-02246-201-0009-00</t>
  </si>
  <si>
    <t>JPK 0001</t>
  </si>
  <si>
    <t>JPK (Hanoi) Co. Ltd</t>
  </si>
  <si>
    <t>Manufacture of other fabricated metal products n.e.c.</t>
  </si>
  <si>
    <t>To part finance machineries and equipment and mechanical and electrical works on the factory in Vietnam</t>
  </si>
  <si>
    <t>Vietnam</t>
  </si>
  <si>
    <t>BB-</t>
  </si>
  <si>
    <t>EXIM000070</t>
  </si>
  <si>
    <t>3308-02137-200-0018-00</t>
  </si>
  <si>
    <t>SAAG</t>
  </si>
  <si>
    <t>SAAG Consolidated (M) Sdn Bhd</t>
  </si>
  <si>
    <t>Term Loan</t>
  </si>
  <si>
    <t>Construction of buildings n.e.c.</t>
  </si>
  <si>
    <t>To restructure the total amount outstanding of USD32,693,453.63 due from Bank Guarantee under EXIM/SAAG/ADVBG/06/39</t>
  </si>
  <si>
    <t>EXIM000072</t>
  </si>
  <si>
    <t>3308-01137-209-0019-00</t>
  </si>
  <si>
    <t>VEHENG</t>
  </si>
  <si>
    <t>Veheng Global Traders Sdn Bhd</t>
  </si>
  <si>
    <t>Sale of motor vehicle parts and accessories</t>
  </si>
  <si>
    <t>To part finance the export of used vehicle engines, components and parts</t>
  </si>
  <si>
    <t xml:space="preserve">Cash Flow problem - factory burned down.              </t>
  </si>
  <si>
    <t>EXIM000076</t>
  </si>
  <si>
    <t>3308-02139-205-0012-00</t>
  </si>
  <si>
    <t>HIPL 0001</t>
  </si>
  <si>
    <t>Hondaafushi Investment Private Limited</t>
  </si>
  <si>
    <t>Yes</t>
  </si>
  <si>
    <t>Accommodation and Food Service Activities</t>
  </si>
  <si>
    <t>Hotels and resort hotels</t>
  </si>
  <si>
    <t>To part finance up to 59% of the civil works/construction &amp; development of facilities</t>
  </si>
  <si>
    <t>BOD</t>
  </si>
  <si>
    <t>Maldives</t>
  </si>
  <si>
    <t>CCC+</t>
  </si>
  <si>
    <t>Non - Traditional</t>
  </si>
  <si>
    <t>Restructured</t>
  </si>
  <si>
    <t xml:space="preserve">Difficulty in repaying the instalment on 30/10/2009 ws project was only 1% complete while only 25% disbursement was done. AP also expired.
</t>
  </si>
  <si>
    <t>1 Time</t>
  </si>
  <si>
    <t>Cost overrun, non-completion</t>
  </si>
  <si>
    <t>EXIM000077</t>
  </si>
  <si>
    <t>3308-04027-201-0011-00</t>
  </si>
  <si>
    <t>MBI001</t>
  </si>
  <si>
    <t>MBI Development D.O.O</t>
  </si>
  <si>
    <t>EUR</t>
  </si>
  <si>
    <t>To part finance the development and construction of Riverina shopping complex</t>
  </si>
  <si>
    <t>Bosnia and Herzegovina</t>
  </si>
  <si>
    <t>B-</t>
  </si>
  <si>
    <t>Europe</t>
  </si>
  <si>
    <t>Subsidiaries of Large firms, Multinational Corporations (MNCs), Government-linked Companies (GLCs), Syarikat Menteri Kewangan Diperbadankan (MKDs) and State-owned enterprises.</t>
  </si>
  <si>
    <t>Watchlist due to obligatory trigger:-project delay more than 30% or abandoned or taken over</t>
  </si>
  <si>
    <t>3308-04027-201-0041-00</t>
  </si>
  <si>
    <t>MBI2</t>
  </si>
  <si>
    <t>3M COF</t>
  </si>
  <si>
    <t>• OT (2) - Rating deteriorated to 7.62 based on Audited FYE 2020.
• OT (4) - The project (shopping mall) is now closed.
• JT (2)- Operations disrupted by Covid-19 
pandemic.
• JT (4) - On-going legal case.</t>
  </si>
  <si>
    <t>EXIM000079</t>
  </si>
  <si>
    <t>3308-01137-121-0284-00</t>
  </si>
  <si>
    <t>ZICO RC-I</t>
  </si>
  <si>
    <t>Zaid Ibrahim &amp; Co</t>
  </si>
  <si>
    <t>Mohamad Aqif</t>
  </si>
  <si>
    <t>SME &amp; Commercial</t>
  </si>
  <si>
    <t>Cik. Nadiah Binti Abdul Mutallib</t>
  </si>
  <si>
    <t>Revolving Credit-i</t>
  </si>
  <si>
    <t>Tawarruq</t>
  </si>
  <si>
    <t>Active</t>
  </si>
  <si>
    <t>Ongoing Disbursement</t>
  </si>
  <si>
    <t>Hakim Hariawan</t>
  </si>
  <si>
    <t>Professional, Scientific and Technical Activities</t>
  </si>
  <si>
    <t>Legal and accounting activities</t>
  </si>
  <si>
    <t>Finance Insurance Real Estate and Business Activities</t>
  </si>
  <si>
    <t>To part finance the firm`s working capital for its exports sales its export sales i.e.the invoice/contract from the legal work/services rendered to overseas clients.</t>
  </si>
  <si>
    <t>6M ECOF-I</t>
  </si>
  <si>
    <t>IIMM rate or Actual Cost rate whichever is lower</t>
  </si>
  <si>
    <t>Partnership</t>
  </si>
  <si>
    <t>Annual Review</t>
  </si>
  <si>
    <t>3308-01137-207-0016-00</t>
  </si>
  <si>
    <t>ZICO</t>
  </si>
  <si>
    <t>Export of Services</t>
  </si>
  <si>
    <t>Conversion</t>
  </si>
  <si>
    <t>No Further Disbursement</t>
  </si>
  <si>
    <t>To part finance the firm's working capital for its exports sales its export sales i.e.the invoice/contract from the legal work/services rendered to overseas clients.</t>
  </si>
  <si>
    <t>ECOF</t>
  </si>
  <si>
    <t>Additional Limit</t>
  </si>
  <si>
    <t>EXIM000080</t>
  </si>
  <si>
    <t>3308-02105-205-0090-00</t>
  </si>
  <si>
    <t>PTMN01</t>
  </si>
  <si>
    <t>PT Maritim Nusantara</t>
  </si>
  <si>
    <t>Other cargo handling activities n.e.c.</t>
  </si>
  <si>
    <t>Purchase of Tugboat and Barges</t>
  </si>
  <si>
    <t>2 Times</t>
  </si>
  <si>
    <t>Financing Activity - Payment Delay</t>
  </si>
  <si>
    <t>Impaired due to shortfall payment</t>
  </si>
  <si>
    <t>EXIM000081</t>
  </si>
  <si>
    <t>3308-02105-205-0010-00</t>
  </si>
  <si>
    <t>PTSIL02</t>
  </si>
  <si>
    <t>PTSIL002</t>
  </si>
  <si>
    <t>PT Sari Indah Lestari</t>
  </si>
  <si>
    <t>Non-residential buildings</t>
  </si>
  <si>
    <t>To part finance the development and construction of a shopping mall namely CBD Ciledug Mall</t>
  </si>
  <si>
    <t>cashflow</t>
  </si>
  <si>
    <t>Forex, unable to sell the units</t>
  </si>
  <si>
    <t>EXIM000082</t>
  </si>
  <si>
    <t>3308-02107-200-0008-00</t>
  </si>
  <si>
    <t>IRAQ001</t>
  </si>
  <si>
    <t>IRAQ</t>
  </si>
  <si>
    <t>Republic of Iraq</t>
  </si>
  <si>
    <t xml:space="preserve">Koh May Ling </t>
  </si>
  <si>
    <t>Banking 2</t>
  </si>
  <si>
    <t>Wan Nursyahida/Hazarina</t>
  </si>
  <si>
    <t>Active-Watchlist</t>
  </si>
  <si>
    <t>Azmi Tajudin</t>
  </si>
  <si>
    <t>Settlement of the Iraqi's Debts</t>
  </si>
  <si>
    <t>Semi annual</t>
  </si>
  <si>
    <t xml:space="preserve"> Fixed</t>
  </si>
  <si>
    <t>Iraq</t>
  </si>
  <si>
    <t>Middle East</t>
  </si>
  <si>
    <t>Government</t>
  </si>
  <si>
    <t>Federal / Central Government (include Embassy)</t>
  </si>
  <si>
    <t>Settlement of Iraq's Debt</t>
  </si>
  <si>
    <t>JT (21E) – Politic instable of the country.
OT (1) – Country’s rating is below investment grade.
OT (2) – Current external rating mapping to CRMS rating of 7.00.</t>
  </si>
  <si>
    <t>Day Past Due (DPD) more than 1 day for semi annual payment</t>
  </si>
  <si>
    <t>EXIM000084</t>
  </si>
  <si>
    <t>3308-02137-200-0043-00</t>
  </si>
  <si>
    <t>BESTEEL</t>
  </si>
  <si>
    <t>Besteel Berhad</t>
  </si>
  <si>
    <t>To meet Besteel's bond requirement</t>
  </si>
  <si>
    <t>Monthly</t>
  </si>
  <si>
    <t>Cashflow Tight</t>
  </si>
  <si>
    <t>EXIM000087</t>
  </si>
  <si>
    <t>3308-02137-201-0013-00</t>
  </si>
  <si>
    <t>PS 0003</t>
  </si>
  <si>
    <t>Phoenix Aircraft Malaysia Sdn Bhd (formerly known as Phoenix Surge Sdn Bhd)</t>
  </si>
  <si>
    <t>En. Visualingam Veeraperumal</t>
  </si>
  <si>
    <t>Transport of passengers by air over regular routes and on regular schedules</t>
  </si>
  <si>
    <t>To part finance the purchase of one (1) ATR 42 500 aircraft bearing manufacturer's serial number of 551 from Eurowing , a subsidiary of Lufthansa, Germany for the purpose of leasing</t>
  </si>
  <si>
    <t>Brazil</t>
  </si>
  <si>
    <t>Americas</t>
  </si>
  <si>
    <t>Cashflow</t>
  </si>
  <si>
    <t>EXIM000088</t>
  </si>
  <si>
    <t>3308-01137-209-0017-00</t>
  </si>
  <si>
    <t>ALSPEC</t>
  </si>
  <si>
    <t>Alspec Industries Sdn Bhd</t>
  </si>
  <si>
    <t>To finance the export of chemical products</t>
  </si>
  <si>
    <t>SME-Small</t>
  </si>
  <si>
    <t>EXIM000089</t>
  </si>
  <si>
    <t>3308-01137-206-0015-00</t>
  </si>
  <si>
    <t>ASIA 0001</t>
  </si>
  <si>
    <t>Asia Platform Sdn Bhd</t>
  </si>
  <si>
    <t>Malaysian Kitchen Financing</t>
  </si>
  <si>
    <t>Restaurants and restaurant cum night clubs</t>
  </si>
  <si>
    <t>To part finance renovation cost , purchase kitchen equipment , utensils and appliances and 3 months working capital requirement in Cambodia</t>
  </si>
  <si>
    <t>Cambodia</t>
  </si>
  <si>
    <t>B</t>
  </si>
  <si>
    <t>Rescheduled</t>
  </si>
  <si>
    <t>Guarantor Settlement</t>
  </si>
  <si>
    <t>EXIM000094</t>
  </si>
  <si>
    <t>3308-01238-206-0257-00</t>
  </si>
  <si>
    <t>BLUE RASA SAYANG</t>
  </si>
  <si>
    <t>BLUE RASA SAYANG 001</t>
  </si>
  <si>
    <t xml:space="preserve">Blue Rasa Sayang Incorporated, Usa </t>
  </si>
  <si>
    <t>United States</t>
  </si>
  <si>
    <t>AA+</t>
  </si>
  <si>
    <t>SME-Micro</t>
  </si>
  <si>
    <t>EXIM000098</t>
  </si>
  <si>
    <t>3308-02036-101-0021-00</t>
  </si>
  <si>
    <t>CTL0001</t>
  </si>
  <si>
    <t>CTL001</t>
  </si>
  <si>
    <t>HNG Capital Sdn Bhd</t>
  </si>
  <si>
    <t>Cambodian Transmission Limited</t>
  </si>
  <si>
    <t xml:space="preserve">Overseas Project Financing  - i </t>
  </si>
  <si>
    <t>Istisna`</t>
  </si>
  <si>
    <t>Electricity, Gas, Steam and Air Conditioning Supply</t>
  </si>
  <si>
    <t>Electric power generation, transmission and distribution (including renewable energy)</t>
  </si>
  <si>
    <t>Electricity Gas and Water Supply</t>
  </si>
  <si>
    <t>To part finance the development of 230 Kv Power Transmission line and sub-station project from north Phnom Penh to Kg Cham in Cambodia</t>
  </si>
  <si>
    <t>3308-02036-102-0061-00</t>
  </si>
  <si>
    <t>CTL 002</t>
  </si>
  <si>
    <t>Overseas Investment Financing - i</t>
  </si>
  <si>
    <t>EXIM000101</t>
  </si>
  <si>
    <t>3308-02116-201-0036-00</t>
  </si>
  <si>
    <t>MARKMORE(II)</t>
  </si>
  <si>
    <t>Markmore Energy (Labuan) Limited</t>
  </si>
  <si>
    <t>Mining and Quarrying</t>
  </si>
  <si>
    <t>Support Activities for Petroleum and Natural Gas Extraction</t>
  </si>
  <si>
    <t>Oil and Gas</t>
  </si>
  <si>
    <t>Upstream</t>
  </si>
  <si>
    <t>To settle CaspiOilGas LLP's loan with Bank TuranAlem JSC, Kazakhstan</t>
  </si>
  <si>
    <t>Kazakhstan</t>
  </si>
  <si>
    <t>BBB-</t>
  </si>
  <si>
    <t>Settlement Proposal Paper</t>
  </si>
  <si>
    <t>5 Times</t>
  </si>
  <si>
    <t>Cashflow - low production</t>
  </si>
  <si>
    <t>3308-02116-201-0037-00</t>
  </si>
  <si>
    <t>MARKMORE(I)</t>
  </si>
  <si>
    <t>Part finance the capital expenditure and development cost pertaining to oil and gas production in Rakushechnoye oil and gas field (or known as Shelly field) located on the Mangyshlak Peninsula in the South-Western Manghystau province, at the shoreline of the Caspian Sea, Kazakhstan</t>
  </si>
  <si>
    <t>EXIM000102</t>
  </si>
  <si>
    <t>3308-02203-200-0020-00</t>
  </si>
  <si>
    <t>GOVSEY01</t>
  </si>
  <si>
    <t>Republic of Seychelles</t>
  </si>
  <si>
    <t>Shazman</t>
  </si>
  <si>
    <t>Banking 3</t>
  </si>
  <si>
    <t>Haziu/Azlin</t>
  </si>
  <si>
    <t>B+</t>
  </si>
  <si>
    <t>Hashimah</t>
  </si>
  <si>
    <t>Settlement of the Seychelles's Debt</t>
  </si>
  <si>
    <t>Seychelles</t>
  </si>
  <si>
    <t>Africa</t>
  </si>
  <si>
    <t>Settlement of Seychelles's Debt</t>
  </si>
  <si>
    <t>OT (1) – Country’s rating is below investment grade i.e., BB-</t>
  </si>
  <si>
    <t>EXIM000103</t>
  </si>
  <si>
    <t>3308-02137-216-0059-00</t>
  </si>
  <si>
    <t>WHESSOE PB</t>
  </si>
  <si>
    <t>EXIM/WHES/PB/13/014</t>
  </si>
  <si>
    <t>BG</t>
  </si>
  <si>
    <t>Whessoe Sdn Bhd</t>
  </si>
  <si>
    <t>Expired</t>
  </si>
  <si>
    <t>To facilitate issuance of Advance Performance Bond to contract awarder</t>
  </si>
  <si>
    <t>Commission</t>
  </si>
  <si>
    <t>Lao People's Democratic Republic</t>
  </si>
  <si>
    <t>CCC-</t>
  </si>
  <si>
    <t>Non-Resident Controlled</t>
  </si>
  <si>
    <t>Business exceeds the threshold set under Sales Turnover criteria for 2 consecutive years</t>
  </si>
  <si>
    <t>BG-i</t>
  </si>
  <si>
    <t>Bank Guarantee -i</t>
  </si>
  <si>
    <t>Cancelled</t>
  </si>
  <si>
    <t xml:space="preserve">Cancelled </t>
  </si>
  <si>
    <t>To facilitate the Maintenance Bond-i (MB-i) issuance requirement under the contract:
Subcontract Package 2 - Design, Supply, Installation &amp; Commissioning of Hydro Mechanical Equipment for the Xayaburi Barrage &amp; Power Station in Lao PDR</t>
  </si>
  <si>
    <t>New</t>
  </si>
  <si>
    <t>EXIM000104</t>
  </si>
  <si>
    <t>3308-02123-205-0022-00</t>
  </si>
  <si>
    <t>MOFLAO1</t>
  </si>
  <si>
    <t>MOFLAO0001</t>
  </si>
  <si>
    <t>The Ministry of Finance Government of Lao PDR</t>
  </si>
  <si>
    <t>To part finance (70%) the constrcution &amp; extension of 115Kv Transmission Lines &amp; Substations in Vientiane Capital  &amp; Northern Province &amp; overhaul , repairs of hyraulic turbine in Nam ngum 1 Hydro Power Plant of Loa PDR</t>
  </si>
  <si>
    <t>Watchlist Review</t>
  </si>
  <si>
    <t>JT (4B) – Moody’s rating downgraded to Caa3 from Caa2 (June 2022) with stable outlook.
JT (19D) – 6.00 (CRMS equivalent S&amp;P B+) dropped to 7.40.
JT (20E) – Moody’s rating downgraded to Caa3 from Caa2 with stable outlook.
OT (1) – Country’s rating is below investment grade i.e., CCC-
OT (2) – The current CRMS rating of 7.40</t>
  </si>
  <si>
    <t>Cross default with 3308-02123-205-0204-00</t>
  </si>
  <si>
    <t>3308-02123-205-0204-00</t>
  </si>
  <si>
    <t>MOFLAO2</t>
  </si>
  <si>
    <t>D</t>
  </si>
  <si>
    <t>To part finance 70% the construction &amp; extension of 115Kv Transmission Lines &amp; substation Phase II  and rural electrifications in Loa PDR</t>
  </si>
  <si>
    <t>Payment delay</t>
  </si>
  <si>
    <t>EXIM000105</t>
  </si>
  <si>
    <t>3308-01137-204-0228-00</t>
  </si>
  <si>
    <t>EXPERTISE 002</t>
  </si>
  <si>
    <t>Expertise International A&amp;I (M) Sdn Bhd</t>
  </si>
  <si>
    <t>Contract Financing Overseas</t>
  </si>
  <si>
    <t>Construction of other civil engineering projects</t>
  </si>
  <si>
    <t>To part finance the working capital for the proposed new Military Reception Service at Bolkiah Garrison, Bandar Seri Begawan, Brunie</t>
  </si>
  <si>
    <t>Contract has been terminated (triggered under Obligatory – FRS 139)</t>
  </si>
  <si>
    <t>3308-01137-216-0229-00</t>
  </si>
  <si>
    <t>EXPERTISE 002 A</t>
  </si>
  <si>
    <t>Closed</t>
  </si>
  <si>
    <t>To provide bank guarantee and to part finance the working capital for the proposed new Military Reception Service at Bolkiah Garrison, Bandar Seri Begawan, Brunie</t>
  </si>
  <si>
    <t>EXIM000106</t>
  </si>
  <si>
    <t>3308-02137-216-0048-00</t>
  </si>
  <si>
    <t>MIR VALVE 2</t>
  </si>
  <si>
    <t>EXIM/MIR/PB/15/018</t>
  </si>
  <si>
    <t>MIR Industries Sdn Bhd</t>
  </si>
  <si>
    <t>Mir Valve Sdn Bhd</t>
  </si>
  <si>
    <t>Nazrul</t>
  </si>
  <si>
    <t>En. Hisham Bin Bahari</t>
  </si>
  <si>
    <t>To finance secured existing and future overseas order/contracts related to valve and actuators acceptable to Exim Bank</t>
  </si>
  <si>
    <t>N/A</t>
  </si>
  <si>
    <t>Fulfils the qualifying criteria of SMEs for 2 consecutive years. (Sales Turnover)</t>
  </si>
  <si>
    <t>Annual/Watchlist Review</t>
  </si>
  <si>
    <t>JT (10B) – Rising trend and gearing currently (FYE2021) stood at 3.5x as per Management Account.
JT (11C) – Pending submission of audited financial statement for FYE2021.
JT (14D) – Trade facilities were past due &lt;90 days at USD1.87mil.
JT (18D) – Non-fulfillment of condition imposed during the 2nd R&amp;R and Watchlist review.
JT (19D) – Deteriorate from PD4 to currently PD7.
OT (2) – Current CRMS rating at 7.14
OT (3) – Trade facilities were past due &lt;90 days at USD1.87mil.
OT (12) – First R&amp;R in Jan 2021 and Second R&amp;R in Apr 2022</t>
  </si>
  <si>
    <t>Cross Default with account 3308-02137-211-0033-00</t>
  </si>
  <si>
    <t>3308-02137-211-0033-00</t>
  </si>
  <si>
    <t>MIR VALVE</t>
  </si>
  <si>
    <t>MIR VALVE SC</t>
  </si>
  <si>
    <t>Letter of Credit/Trust Receipt</t>
  </si>
  <si>
    <t>To finance existing secured and future orders/contracts related to valves and actuators acceptable to Exim Bank</t>
  </si>
  <si>
    <t>COF</t>
  </si>
  <si>
    <t>Revenues from the local market is dropped due to restriction imposed under MCO; major customers are having cash flow problems and have been delaying their payments; shipping / logistic costs has increased significantly due to the rising oil price, some of the costs have exceeded the earlier budget; Factory was effected by the major flood which caused damages in equipment, machineries and stocks.</t>
  </si>
  <si>
    <t>Day Past Due (DPD) more than 90 days</t>
  </si>
  <si>
    <t>New Account</t>
  </si>
  <si>
    <t>Term Financing - i</t>
  </si>
  <si>
    <t>To part finance working capital for repairs and/or replacement of assets for business use (e.g. plants and machinery) which have been damaged by natural disaster</t>
  </si>
  <si>
    <t>EXIM000107</t>
  </si>
  <si>
    <t>3308-01038-206-0035-00</t>
  </si>
  <si>
    <t>FRESH BOWL</t>
  </si>
  <si>
    <t>Fresh Bowls Limited</t>
  </si>
  <si>
    <t>To part finance the setting up cost of the second outlet of Fresh Bowl Ltd  at Cambie Street, Gastown, Vancouver, Canada</t>
  </si>
  <si>
    <t>Fixed</t>
  </si>
  <si>
    <t>Canada</t>
  </si>
  <si>
    <t>Cashflow and low sales</t>
  </si>
  <si>
    <t>EXIM000108</t>
  </si>
  <si>
    <t>3308-01137-106-0118-00</t>
  </si>
  <si>
    <t>TABCO 002</t>
  </si>
  <si>
    <t>Tabco Group</t>
  </si>
  <si>
    <t>Tabco Food Services Sdn Bhd</t>
  </si>
  <si>
    <t>MalaysianKitchen Financing Facility- i</t>
  </si>
  <si>
    <t>To part finance the relocation of the restaurant in Melbourne Airport, Australia</t>
  </si>
  <si>
    <t>Australia</t>
  </si>
  <si>
    <t>AAA</t>
  </si>
  <si>
    <t>Oceania</t>
  </si>
  <si>
    <t>Restructured (COVID 19)</t>
  </si>
  <si>
    <t>The customer has been classified as Watch List (Stage 2) due to Significant Increase in U45Credit Risk (SICR)
    1. Obligatory Trigger (1) : Item OT (3) 
        - 30 days past due for trade facility; and non-trade facility with monthly payment/repayment
Cross default with Tabco (3308-01137-106-0216-00)</t>
  </si>
  <si>
    <t>3308-01137-106-0216-00</t>
  </si>
  <si>
    <t>TABCO 003</t>
  </si>
  <si>
    <t>To part finance the project cost for the setting up the restaurant</t>
  </si>
  <si>
    <t>The customer has been classified as Watch List (Stage 2) due to Significant Increase in U45Credit Risk (SICR)
    1. Obligatory Trigger (1) : Item OT (3) 
        - 30 days past due for trade facility; and non-trade facility with monthly payment/repayment</t>
  </si>
  <si>
    <t>3308-01137-107-0264-00</t>
  </si>
  <si>
    <t>TABCO 002 TF-I (1)</t>
  </si>
  <si>
    <t>Nazrul (RM1)/Faiziela (RM2)</t>
  </si>
  <si>
    <t>To restructure by way of financing the outstanding (principal) of the Existing facility</t>
  </si>
  <si>
    <t>MCC</t>
  </si>
  <si>
    <t>OT (2) - Latest CRMS rating is 7.32.
OT (8) - Company recorded negative net worth of RM2.20mil (FYE2020).
OT (13) – The account has been restructured for 2 times.
JT (2) - Business operation is badly impacted due to Covid-19 pandemic.
JT (11) - Decline in revenue of the company by 86% to RM2.96mil (FYE2020) from RM20.75mil (FYE2019).
JT (22) - Close monitoring is required for restructured account.</t>
  </si>
  <si>
    <t>3308-01137-107-0265-00</t>
  </si>
  <si>
    <t>TABCO 003 TF-I (2)</t>
  </si>
  <si>
    <t>3308-01137-107-0276-00</t>
  </si>
  <si>
    <t>TABCO 003 TF-I (5)</t>
  </si>
  <si>
    <t>Rafik Zahrin</t>
  </si>
  <si>
    <t>COF-iM COF-i</t>
  </si>
  <si>
    <t>Due to prolong MCO where the customer have to stop its operation since March 2021 untill uplifment of travel band and opening of the airport.</t>
  </si>
  <si>
    <t>OT (2) – Latest CRMS rating is 7.09 (Management Acc FYE 2021).
OT (8) - Company recorded negative shareholders fund of RM2.50 million.
OT (13) - Account currently under 2nd R&amp;R.
JT (2) - Business operation was badly affected by Covid-19 pandemic due to closure of airports. Nevertheless, Tabcohas resumed operation and 9 outlets are opened as at March 2022. Sales are expected to surge in 2023 onwards.
JT (11) - Company reported on-going losses for the past 3 years.
JT (22) - Close monitoring is required due to R&amp;R status of account.</t>
  </si>
  <si>
    <t>EXIM000109</t>
  </si>
  <si>
    <t>3308-01137-200-0247-00</t>
  </si>
  <si>
    <t>BRAHIMS TL</t>
  </si>
  <si>
    <t>Brahim`s Overseas Venture Sdn Bhd</t>
  </si>
  <si>
    <t>Pn. Rahimah bt. Abdullah</t>
  </si>
  <si>
    <t>Manufacture of other food products</t>
  </si>
  <si>
    <t>Conversion from BG to Term Loan</t>
  </si>
  <si>
    <t>1M KLIBOR</t>
  </si>
  <si>
    <t>Contract was not renewed</t>
  </si>
  <si>
    <t>3308-11137-216-0034-00</t>
  </si>
  <si>
    <t>BRAHIMS BG</t>
  </si>
  <si>
    <t>JOD</t>
  </si>
  <si>
    <t>Recalled</t>
  </si>
  <si>
    <t>To guarantee financial performance of teh Customer as a 50% shareholder in a company called Arad Ready Meals in which ARM has been granted a 10 year Term Loan facility of JD8,000,000.00 by Jordan Kuwait Bank</t>
  </si>
  <si>
    <t>EXIM000110</t>
  </si>
  <si>
    <t>3308-02224-216-0032-00</t>
  </si>
  <si>
    <t>PRINSIPTEK</t>
  </si>
  <si>
    <t>EXIM/SBLC/12/003</t>
  </si>
  <si>
    <t>Prinsiptek Corporation Berhad</t>
  </si>
  <si>
    <t>Prinsiptek International Ltd</t>
  </si>
  <si>
    <t>En. Rasyidi B. Abu Bakar</t>
  </si>
  <si>
    <t>Real Estate Activities</t>
  </si>
  <si>
    <t>Activities of real estate agents and brokers for buying, selling and renting of real estate</t>
  </si>
  <si>
    <t>Requirement by the local authority in Thailand prior to their issuance of the development permit and guarantee to suppliers for supply of raw materials</t>
  </si>
  <si>
    <t>JT (3B) – Summon by MBB to CG, Unsatisfactory Trade Reference against CG, Court case against director of CG. 
JT (4B) – MIA 3 and 2 reported in CG’s CCRIS. 
JT (8B) – Non-submission of Statement of Cash Flow for the past 3 years. 
JT (9B) – Negative EBITDA reported. 
JT (10B) – Negative gearing reported. 
JT (11C) – Delay in submission of audited financial statements for FYE30/06/2021 and FYE30/06/2022. 
JT (19D) – Original rating: PD3, Current rating: PD7 
OT (2) – Internal credit rating reported at PD7. 
OT (3) – Pending payment of SBLC commission. 
OT (8) – Negative networth company</t>
  </si>
  <si>
    <t>EXIM000111</t>
  </si>
  <si>
    <t>3308-01237-206-0024-00</t>
  </si>
  <si>
    <t>NADA BUDAYA 01</t>
  </si>
  <si>
    <t>NADA BUDAYA 02</t>
  </si>
  <si>
    <t>Nada Budaya Ltd</t>
  </si>
  <si>
    <t>To part finance the capital expenditure (TL RM458,750)</t>
  </si>
  <si>
    <t>United Kingdom</t>
  </si>
  <si>
    <t>AA-</t>
  </si>
  <si>
    <t>EXIM000112</t>
  </si>
  <si>
    <t>3308-02137-201-0029-00</t>
  </si>
  <si>
    <t>VIRTUAL</t>
  </si>
  <si>
    <t>VIRTUAL 01</t>
  </si>
  <si>
    <t>Virtual Peak Group Sdn Bhd</t>
  </si>
  <si>
    <t>To finance the acquisition of resort and to part finance the refurbishment of the resort</t>
  </si>
  <si>
    <t>EXIM000113</t>
  </si>
  <si>
    <t>3308-01013-200-0049-00</t>
  </si>
  <si>
    <t>FACADE01</t>
  </si>
  <si>
    <t>Facade Treatment Engineering Pty Ltd</t>
  </si>
  <si>
    <t>To restucture the outstanding amount of RM7,356,419.68 as at 30 November 2013 under Overseas Contract Financing Facility amounting to USD2,027,000.00 and Overseas Guarantee Facility of AUD1,225,000.00 granted to the Original Borrower.</t>
  </si>
  <si>
    <t>Project abandon (FRS139 Event Triggers)</t>
  </si>
  <si>
    <t>EXIM000114</t>
  </si>
  <si>
    <t>3308-02137-110-0023-00</t>
  </si>
  <si>
    <t>WHITEX</t>
  </si>
  <si>
    <t>Whitex Garments Sdn Bhd</t>
  </si>
  <si>
    <t>Ooi Khim Eng</t>
  </si>
  <si>
    <t>En. Mohd Zaidi Bin Zakaria</t>
  </si>
  <si>
    <t>Murabahah/Tawarruq</t>
  </si>
  <si>
    <t>Amerrul Ashraff bin Misroh</t>
  </si>
  <si>
    <t>Manufacture of textiles</t>
  </si>
  <si>
    <t xml:space="preserve">To part finance Customer's export orders and textile garments and any other related product as approved by Exim  </t>
  </si>
  <si>
    <t>6M COF-i</t>
  </si>
  <si>
    <t>Nil</t>
  </si>
  <si>
    <t>3308-02137-101-0270-00</t>
  </si>
  <si>
    <t>WHITEX OPF-I</t>
  </si>
  <si>
    <t>Disbursement</t>
  </si>
  <si>
    <t>To part finance 75% of the project costs, including reimbursement to build a new factory in Quang Ngai Province, Vietnam</t>
  </si>
  <si>
    <t>1M COF-i</t>
  </si>
  <si>
    <t>EXIM000115</t>
  </si>
  <si>
    <t>3308-01137-113-0076-00</t>
  </si>
  <si>
    <t>CB2PROTON</t>
  </si>
  <si>
    <t>CB3PROTON ISLAMIC</t>
  </si>
  <si>
    <t>Proton Holdings Berhad</t>
  </si>
  <si>
    <t>Perusahaan Otomobil Nasional Sdn. Bhd</t>
  </si>
  <si>
    <t>Hanaffy Khairil Hezzery Bin Ramli</t>
  </si>
  <si>
    <t>Vendor Financing Scheme - i</t>
  </si>
  <si>
    <t>Manufacture of motor vehicles, trailers and semi-trailers</t>
  </si>
  <si>
    <t>To finance receivables arising from the sale on credit of automotive parts, components, accessories and other related automotive products as approved by Perusahaan Otomobil Nasional Sdn Bhd (PROTON) for financing by EXIM Bank</t>
  </si>
  <si>
    <t>3M ECOF-i</t>
  </si>
  <si>
    <t>Subsidiaries of public-listed companies in the main board</t>
  </si>
  <si>
    <t>JT (21) - Deterioration of risk rating by 3 notches.</t>
  </si>
  <si>
    <t>3308-01137-212-0075-00</t>
  </si>
  <si>
    <t>CB3PROTON</t>
  </si>
  <si>
    <t xml:space="preserve">Vendor Financing Scheme </t>
  </si>
  <si>
    <t>EXIM000116</t>
  </si>
  <si>
    <t>3308-02137-209-0030-00</t>
  </si>
  <si>
    <t>SOON</t>
  </si>
  <si>
    <t>SOON01</t>
  </si>
  <si>
    <t>Soon Soon Oilmills Sdn Bhd</t>
  </si>
  <si>
    <t xml:space="preserve">COF </t>
  </si>
  <si>
    <t>EXIM000117</t>
  </si>
  <si>
    <t>3308-02137-204-0028-00</t>
  </si>
  <si>
    <t>SCOMI OCF</t>
  </si>
  <si>
    <t>SCOMI</t>
  </si>
  <si>
    <t>Scomi ENgineering Berhad</t>
  </si>
  <si>
    <t>Scomi Transit Projects Brazil (Sao Paulo) Sdn Bhd</t>
  </si>
  <si>
    <t>Passenger rail transport, interurban</t>
  </si>
  <si>
    <t>To part finance STPB's scope of work which includes design works, manufacture, supply and implementation of the monorail system for the 17.6 km monorail Line 17 (Gold) in Sao Paulo,Brazil.</t>
  </si>
  <si>
    <t>Contract dispute</t>
  </si>
  <si>
    <t>3308-02137-216-0123-00</t>
  </si>
  <si>
    <t>SBLC to STandard Chartered Bank, New York on behalf of Urban Transit Servicos do Brasil Ltds (UTSB) as security for the banking facility obtained by UTSB.</t>
  </si>
  <si>
    <t>Payment of SBLC claim of USD10.) million to Standard Chartered Bank , NY. Conversion of claim to TL.</t>
  </si>
  <si>
    <t>Cross default with OCF facility</t>
  </si>
  <si>
    <t>3308-01030-200-0256-00</t>
  </si>
  <si>
    <t>SCOMI - TL</t>
  </si>
  <si>
    <t>EXIM000118</t>
  </si>
  <si>
    <t>3308-04215-205-0027-00</t>
  </si>
  <si>
    <t>ALMANARA</t>
  </si>
  <si>
    <t>Al Manara Water Company Limited</t>
  </si>
  <si>
    <t>Syndicated</t>
  </si>
  <si>
    <t>Water Supply; Sewerage, Waste Management and Remediation Activities</t>
  </si>
  <si>
    <t>Water collection, treatment and supply</t>
  </si>
  <si>
    <t>Conversion from a Buyer Credit Guarantee into Term Loan under Buyer Credit Facility</t>
  </si>
  <si>
    <t>Sudan</t>
  </si>
  <si>
    <t>C</t>
  </si>
  <si>
    <t>Forex, issues with hard currencies</t>
  </si>
  <si>
    <t>EXIM000121</t>
  </si>
  <si>
    <t>3308-01137-109-0134-00</t>
  </si>
  <si>
    <t>CENTRAL SUGARS - IFF-I</t>
  </si>
  <si>
    <t>CENTRAL SUGARS</t>
  </si>
  <si>
    <t>Perspective Lane (M) Sdn Bhd</t>
  </si>
  <si>
    <t>Central Sugars Refinery Sdn Bhd</t>
  </si>
  <si>
    <t>Import Financing - i</t>
  </si>
  <si>
    <t>to part finance the working capital requirement for the export of sugar</t>
  </si>
  <si>
    <t>ECOF-i</t>
  </si>
  <si>
    <t>EXIM000122</t>
  </si>
  <si>
    <t>3308-01205-201-0044-00</t>
  </si>
  <si>
    <t>HARTAMANIS-TL</t>
  </si>
  <si>
    <t>Hartamanis (S) Pte Ltd</t>
  </si>
  <si>
    <t>Wholesale of electrical and electronics goods</t>
  </si>
  <si>
    <t>To part finance the set up, renovation and WRC for an outlet in Changi Airport Terminal 1, Singapore</t>
  </si>
  <si>
    <t>Singapore</t>
  </si>
  <si>
    <t>Revised Repayment Term / Corp. Guarantor Settlement</t>
  </si>
  <si>
    <t>Cashflow, outdated products</t>
  </si>
  <si>
    <t>EXIM000124</t>
  </si>
  <si>
    <t>3308-01013-206-0038-00</t>
  </si>
  <si>
    <t>PANNAH</t>
  </si>
  <si>
    <t>Pannah Resources Pty Ltd</t>
  </si>
  <si>
    <t>Cik Nur Syahira Atiqa binti Ahmad Faisal</t>
  </si>
  <si>
    <t xml:space="preserve">To part finance the purchase of the assets/business an 3 months working capital of the restaurant </t>
  </si>
  <si>
    <t>Cashflow, low sales</t>
  </si>
  <si>
    <t>EXIM000125</t>
  </si>
  <si>
    <t>3308-03247-201-0031-00</t>
  </si>
  <si>
    <t>CRANBORNE</t>
  </si>
  <si>
    <t>Cranborne Enterprises Limited</t>
  </si>
  <si>
    <t>GBP</t>
  </si>
  <si>
    <t>To part finance the acquisition of a freehold landed property in London.</t>
  </si>
  <si>
    <t>Non Payment/Overdue. Cross default with Shapadu Teguh loan.</t>
  </si>
  <si>
    <t>EXIM000126</t>
  </si>
  <si>
    <t>3308-01137-209-0002-00</t>
  </si>
  <si>
    <t>SOLARTIF</t>
  </si>
  <si>
    <t>Solartif Sdn Bhd</t>
  </si>
  <si>
    <t>To part finance export orders of solar panels , PV modules and other related products</t>
  </si>
  <si>
    <t>Bangladesh was Solartif's main export market. However China began to dump solar panelstehre at very cheap prices . Unable to service loan</t>
  </si>
  <si>
    <t>Cashflow, pricing competition</t>
  </si>
  <si>
    <t>EXIM000127</t>
  </si>
  <si>
    <t>3308-02105-201-0065-00</t>
  </si>
  <si>
    <t>PTLBE01</t>
  </si>
  <si>
    <t>PTLBE</t>
  </si>
  <si>
    <t>Lestari Listrik Pte Ltd/ PT Hero Inti Prama</t>
  </si>
  <si>
    <t>PT Lestari Banten Energy</t>
  </si>
  <si>
    <t>An SPV to undertake the development owning, operation , management  &amp; maintenance of a 660MWCoal fired power plant</t>
  </si>
  <si>
    <t>EXIM000130</t>
  </si>
  <si>
    <t>3308-02013-216-0054-00</t>
  </si>
  <si>
    <t>SANTOS</t>
  </si>
  <si>
    <t>EXIM/SPF/SF/NSSNS/1-2012</t>
  </si>
  <si>
    <t>Santos Limited</t>
  </si>
  <si>
    <t>Santos Finance Limited</t>
  </si>
  <si>
    <t>Extraction of natural gas</t>
  </si>
  <si>
    <t>To guarantee EFIC (under EFIC's direct lending exposure of USD150m to SFL) and re-guarantee EFIC (under EFIC's guarantee  exposure of USD48.75m to SFL pursuant to its guarantee and indemnity to Westpac Banking Corporation for an aggregate amount of USD50m of EPIC's cummulative of USD198.75m exposure to SFL on a proportioned risk sharing basis.</t>
  </si>
  <si>
    <t>EXIM000131</t>
  </si>
  <si>
    <t>3308-01137-206-0047-00</t>
  </si>
  <si>
    <t>3 PLUS 1 STUDIO</t>
  </si>
  <si>
    <t>Jang Jie (Beijing) Food &amp; Beverage Co. Ltd (110101010168433(1-1)</t>
  </si>
  <si>
    <t>3 Plus 1 Studio Sdn Bhd</t>
  </si>
  <si>
    <t>To part finance the investment in Jian Jie (Beijing) Food &amp; Beverage Co. Ltd which shall include the renovation cost, capital expenditure, deposits/advances and other cost associated for the expansion of the restaurant.</t>
  </si>
  <si>
    <t>China</t>
  </si>
  <si>
    <t>A+</t>
  </si>
  <si>
    <t>No Payment received from the buyer</t>
  </si>
  <si>
    <t>3308-01137-206-0102-00</t>
  </si>
  <si>
    <t>3 PLUS 1 ADD2</t>
  </si>
  <si>
    <t>To part finance up to 3 months working capital for the operation of the restaurant</t>
  </si>
  <si>
    <t>EXIM000132</t>
  </si>
  <si>
    <t>3308-03237-201-0040-00</t>
  </si>
  <si>
    <t>ILEAVES</t>
  </si>
  <si>
    <t>I Leaves (UK) Ltd</t>
  </si>
  <si>
    <t>Fast-food restaurants</t>
  </si>
  <si>
    <t>To part finance the construction of the Tutti Frutti Flagship Outlet in United Kingdom</t>
  </si>
  <si>
    <t>EXIM000133</t>
  </si>
  <si>
    <t>3308-01137-206-0039-00</t>
  </si>
  <si>
    <t>NIRMALA</t>
  </si>
  <si>
    <t>Nirmala Villlas Restaurant Sdn Bhd</t>
  </si>
  <si>
    <t>To part finance the expansion of the Nirmala Restaurant in Chennai</t>
  </si>
  <si>
    <t>India</t>
  </si>
  <si>
    <t>EXIM000134</t>
  </si>
  <si>
    <t>3308-03137-110-0166-00</t>
  </si>
  <si>
    <t>SME Aerospace Sdn Bhd</t>
  </si>
  <si>
    <t>Bai` Al Dayn</t>
  </si>
  <si>
    <t>Other manufacture of other transport equipment</t>
  </si>
  <si>
    <t>Working capital to finance existing and future  export orders</t>
  </si>
  <si>
    <t xml:space="preserve">COF-i </t>
  </si>
  <si>
    <t>3308-02137-109-0126-00</t>
  </si>
  <si>
    <t>To part finance the importation/purchase of 2 units of highly automated 5-axis CNC machines from DMG Mori Seiki AG, Germany</t>
  </si>
  <si>
    <t>3308-03137-107-0042-00</t>
  </si>
  <si>
    <t>To redeem existing facilities with Ambank</t>
  </si>
  <si>
    <t>EXIM000135</t>
  </si>
  <si>
    <t>3308-02137-101-0078-00</t>
  </si>
  <si>
    <t>IHME01</t>
  </si>
  <si>
    <t>IHME001</t>
  </si>
  <si>
    <t>ALM Trading Sdn Bhd (Tekun Asia)/ALM Automedic Sdn Bhd/ Airport Limo (M) Sdn Bhd</t>
  </si>
  <si>
    <t>International Halal Meat Exporter LLC</t>
  </si>
  <si>
    <t>Agriculture, Forestry and Fishing</t>
  </si>
  <si>
    <t>Raising of sheep and goats</t>
  </si>
  <si>
    <t>Primary Agriculture</t>
  </si>
  <si>
    <t>To part finance the upgrading of existing meat processing plant.</t>
  </si>
  <si>
    <t>Mongolia</t>
  </si>
  <si>
    <t>Delay in completion of abattoir</t>
  </si>
  <si>
    <t>EXIM000136</t>
  </si>
  <si>
    <t>3308-02137-109-0060-00</t>
  </si>
  <si>
    <t>MALAYSIANAIRLINE01</t>
  </si>
  <si>
    <t>MALAYSIANAIRLINE</t>
  </si>
  <si>
    <t>Malaysian Airline System Berhad</t>
  </si>
  <si>
    <t>Ijarah</t>
  </si>
  <si>
    <t>To fully finance the purchase of six (6) ATR 72-600 aircrafts</t>
  </si>
  <si>
    <t>Liquidation</t>
  </si>
  <si>
    <t>EXIM000137</t>
  </si>
  <si>
    <t>3308-02105-201-0053-00</t>
  </si>
  <si>
    <t>PTLMS001</t>
  </si>
  <si>
    <t>PTLMS</t>
  </si>
  <si>
    <t>UEM Berhad</t>
  </si>
  <si>
    <t>PT Lintas Marga Sedaya</t>
  </si>
  <si>
    <t>Construction of roads and railways</t>
  </si>
  <si>
    <t>To provide funding to PTLMS for the devlopement , constrcution , operation and maintenance of the Project</t>
  </si>
  <si>
    <t>EXIM000140</t>
  </si>
  <si>
    <t>3308-02137-201-0132-00</t>
  </si>
  <si>
    <t>PERTAMA FERROALLOYS TL</t>
  </si>
  <si>
    <t>PERTAMA TL 2 (9 YRS) USD30M</t>
  </si>
  <si>
    <t>Asia Minerals Limited/Nippon Denko Co Ltd/Carbon Corporation/Shinso Corporation</t>
  </si>
  <si>
    <t>Pertama Ferroalloys Sdn. Bhd.</t>
  </si>
  <si>
    <t>Azlin/Haziu</t>
  </si>
  <si>
    <t>Fakhrul Razzie Jaafar</t>
  </si>
  <si>
    <t>Manufacture of other basic precious and other non-ferrous metals n.e.c.</t>
  </si>
  <si>
    <t>To part finance the Project Costs for the development , construction &amp; operations of a Smelting Plant project located at Samalaju Industrial Park, Bintulu Sarawak, which shall include all capital expenditure , project development, contingencies, interest  hedging cost in connection with the financing , financing costs, insurance costs, required balance under DSRA &amp;LRA &amp; and any other construction related costs to the extend incurred or to be incurred to ensure the PCD for the Project is achieved.</t>
  </si>
  <si>
    <t>6M LIBOR</t>
  </si>
  <si>
    <t>2% above prescribed rate</t>
  </si>
  <si>
    <t>Subsidiaries of Large firms, multinational corporations (MNCs), Government-linked companies (GLCs), Syarikat Menteri Kewangan Diperbadankan (MKDs) and State-owned enterprises.</t>
  </si>
  <si>
    <t>JT (3B) – As per CTOS report dated 15/11/2022, noted on litigation action against PFSB.
JT (19D) – From P1 to currently PF5
OT (12) – R&amp;R account with past years loss position and negative cash flow being reported.</t>
  </si>
  <si>
    <t>3308-02137-201-0138-00</t>
  </si>
  <si>
    <t>PERTAMA TL 3 (9 YRS) USD20M</t>
  </si>
  <si>
    <t>3308-02137-211-0142-00</t>
  </si>
  <si>
    <t>PERTAMA FERROALLOYS WC</t>
  </si>
  <si>
    <t>PERTAMA FERROALLOYS TR</t>
  </si>
  <si>
    <t>Pn. Siti Norisyah Bt. Saad</t>
  </si>
  <si>
    <t>To reimburse the Project Cost incurred by the shareholders on behalf of the Borrower that is in excess of the aggregate of the Base Equity amount, repay the contributions made by the shareholders and or sponsors</t>
  </si>
  <si>
    <t xml:space="preserve"> </t>
  </si>
  <si>
    <t>Pending Disbursement</t>
  </si>
  <si>
    <t>LO Issuance</t>
  </si>
  <si>
    <t>To part finance the general corporate purposes, including but not limited to the purchase of
feedstocks, sales of goods, transportation costs for goods, utilities costs and administrative
costs.</t>
  </si>
  <si>
    <t>3308-01137-216-0133-00</t>
  </si>
  <si>
    <t>PERTAMA FERROALLOYS BOND</t>
  </si>
  <si>
    <t>EXIM/PFSB/BG/19/007</t>
  </si>
  <si>
    <t>To issue the performance guarantee and payment security favoring SESCO in connection with the PPA</t>
  </si>
  <si>
    <t>3308-02137-201-0131-00</t>
  </si>
  <si>
    <t>PERTAMA TL 1 (7 YRS) USD2OM</t>
  </si>
  <si>
    <t>To part finance the Project Costs for the development , construction &amp; operations of a Smelting Plant project located at Samalaju Industrial Park, Bintulu Sarawak, which shall include all capital expenditure , project development, contingencies, interest  hedging cost in connection with the financing , financing costs, insurance costs, required balance under DSRA &amp;LRA &amp; and any other construction related costs to the extend incurred or to be incurred to ensure the PCD for the Project is achieved</t>
  </si>
  <si>
    <t>EXIM000141</t>
  </si>
  <si>
    <t>3308-02137-107-0050-00</t>
  </si>
  <si>
    <t>CHERSONESE</t>
  </si>
  <si>
    <t>Chersonese Oil Sdn Bhd</t>
  </si>
  <si>
    <t>Warehousing and storage</t>
  </si>
  <si>
    <t>Midstream</t>
  </si>
  <si>
    <t>To part finance the total project costs in the development of an independent refined petroleum product storage terminal at Westport, Port Klang, Selangor Malaysia.</t>
  </si>
  <si>
    <t>Revised Repayment Term</t>
  </si>
  <si>
    <t>EXIM000142</t>
  </si>
  <si>
    <t>FPM Power (Singapore) Limited Petronas International Corporation (Mauritius)</t>
  </si>
  <si>
    <t>Pacificlight Power Pte Ltd</t>
  </si>
  <si>
    <t>SGD</t>
  </si>
  <si>
    <t xml:space="preserve">To participate up to SGD103.4 million in the proposed Syndicated Refinancing Exercise (Term Loan Facility) of a total of SD605 million in conjuction with other Financial Institution(s) to be invited by Maybank Singapore. </t>
  </si>
  <si>
    <t>3308-07205-201-0095-05</t>
  </si>
  <si>
    <t>PACIFICLIGHTPOWER OPF2</t>
  </si>
  <si>
    <t>PLP OPF2</t>
  </si>
  <si>
    <t>To part finance the development of a 800MW CCPD Project and related infrastructure on Jurong Island, Singapore</t>
  </si>
  <si>
    <t>Cross Default with account 3308-07205-201-0095-02</t>
  </si>
  <si>
    <t>3308-07205-201-0095-04</t>
  </si>
  <si>
    <t>3308-07205-201-0095-01</t>
  </si>
  <si>
    <t>3308-07205-201-0095-02</t>
  </si>
  <si>
    <t>3308-07205-201-0095-03</t>
  </si>
  <si>
    <t>EXIM000143</t>
  </si>
  <si>
    <t>3308-02105-117-0258-00</t>
  </si>
  <si>
    <t>PT GREAT COLOUR</t>
  </si>
  <si>
    <t>EXIM/SBLC/13/002</t>
  </si>
  <si>
    <t>PT Great Colour Energy</t>
  </si>
  <si>
    <t>Kafalah</t>
  </si>
  <si>
    <t>Construction of utility projects</t>
  </si>
  <si>
    <t>To counter guarantee  on the guarantee issued by an Indonesian Commercial bank to PT Perusahaan  Listrik Negara, Persero pertaining to performance of the customer under the Project</t>
  </si>
  <si>
    <t>3308-02105-101-0079-00</t>
  </si>
  <si>
    <t>PT GREAT COLOUR - OPF-I</t>
  </si>
  <si>
    <t>To part finance the development of 2 units of 2.5 MW mini hydro site at Bungin III, Kabupaten Engkerang, South Sulawesi Indonesia</t>
  </si>
  <si>
    <t>EXIM000144</t>
  </si>
  <si>
    <t>3308-02137-107-0052-00</t>
  </si>
  <si>
    <t>NAUTILUS001</t>
  </si>
  <si>
    <t>NAUTILUS</t>
  </si>
  <si>
    <t>Nautilus Tug &amp; Towage Sdn Bhd</t>
  </si>
  <si>
    <t>Sharul Azrin (RM1)/ Ruhil (RM2)</t>
  </si>
  <si>
    <t>Alia Raihana</t>
  </si>
  <si>
    <t>Transport by towing or pushing of barges, oil rigs</t>
  </si>
  <si>
    <t>To part finance the purchase of  5 harbour tugs of 75 Ton Bollard Pull and 2 harbour tugs of 55 TBP at a purchase price as indicated in the SPA between the customer and Shin Yang Shipyard Sdn. Bhd.</t>
  </si>
  <si>
    <t>JT (3B) – Legal suits between Customer, Shareholders and Directors that are still on-going.</t>
  </si>
  <si>
    <t>EXIM000145</t>
  </si>
  <si>
    <t>3308-01137-216-0058-00</t>
  </si>
  <si>
    <t>OM MATERIALS-BG</t>
  </si>
  <si>
    <t>EXIM/OMS/BGFG/19/033</t>
  </si>
  <si>
    <t>OM Holdings Limited /Cahyamata Sarawak Bhd</t>
  </si>
  <si>
    <t>OM Materials (Sarawak) Sdn Bhd</t>
  </si>
  <si>
    <t>Amerrul Ashraff Misroh</t>
  </si>
  <si>
    <t>Additional BG Facility of RM3.0 million which shall form part of the Syndicated BG Facility of RM12.0 million, making total Syndicated BG Limit of RM122.0 million.</t>
  </si>
  <si>
    <t>JT (19D) – The rating declined from PF1 to PF5. To conduct re-rating during the coming annual review.</t>
  </si>
  <si>
    <t>3308-02137-201-0056-02</t>
  </si>
  <si>
    <t>OM MATERIALS -OPF B</t>
  </si>
  <si>
    <t>OM MATERIALS</t>
  </si>
  <si>
    <t xml:space="preserve">1. To finance the construction, development and implementation of Phase I Ferrosilicon Smelter Plant  at Samalaju, Bintulu, Sarawak </t>
  </si>
  <si>
    <t>due to reclassification of account from Stage 2 to Stage 1 as per approval by MCC</t>
  </si>
  <si>
    <t>3308-02137-211-0088-00</t>
  </si>
  <si>
    <t>OMMATERIALS LC/TR</t>
  </si>
  <si>
    <t>OMMATERIALS-TR</t>
  </si>
  <si>
    <t>Additional Letter of Credit/Trust Receipt (LC/TR) Facility of USD10.0 million which shall form part of the additional Syndicated LC/TR Facility of USD33.0 million, making total Syndicated LC/TR Facility Limit of USD80.0 million.</t>
  </si>
  <si>
    <t>6M COF</t>
  </si>
  <si>
    <t>3308-02137-201-0056-01</t>
  </si>
  <si>
    <t>OM MATERIALS-OPF A</t>
  </si>
  <si>
    <t>OM MATERIALS-OPF</t>
  </si>
  <si>
    <t>EXIM000147</t>
  </si>
  <si>
    <t>3308-01137-107-0045-00</t>
  </si>
  <si>
    <t>PINEHILL2</t>
  </si>
  <si>
    <t>Pinehill Plantations (Malaysia) Sdn Bhd</t>
  </si>
  <si>
    <t>Growing of oil palm (smallholdings)</t>
  </si>
  <si>
    <t>a) Tranche 1 - To part finance costs of the acquisition of land titles or ''Sertifikat Hak Guna Usaha''( HGU) and land compensation.b) Tranche 2 - To part finance costs of the land clearing, planting and immature upkeep up to maturing and maintenance of matured oil palm. c) Tranche 3 - To part finance cost of the construction of a Palm Oil Mill with capacity of 30 metric tonne per hour (POM).</t>
  </si>
  <si>
    <t>EXIM000148</t>
  </si>
  <si>
    <t>3308-05013-201-0055-00</t>
  </si>
  <si>
    <t>MSIAN DELICACIES 2</t>
  </si>
  <si>
    <t>Malaysian Delicacies Pty Ltd</t>
  </si>
  <si>
    <t>AUD</t>
  </si>
  <si>
    <t>To part finance the acquisition of shop lot located at 351, Argent Street, Broken Hill, New South Wales, 2880 Australia</t>
  </si>
  <si>
    <t>EXIM000150</t>
  </si>
  <si>
    <t>3308-02230-205-0051-00</t>
  </si>
  <si>
    <t>AKBANK</t>
  </si>
  <si>
    <t>AKBANK01</t>
  </si>
  <si>
    <t>Akbank T.A.S</t>
  </si>
  <si>
    <t>Financial and Insurance/ Takaful Activities</t>
  </si>
  <si>
    <t>Commercial Banks</t>
  </si>
  <si>
    <t>1. Facilitate Exim Banks acceptance of counterplay risk under its lending /financing activities 2. Establishment of limit , AKBank will embark on guaranteeing Turkish Companies borrowings for Exim Bank Malaysia under Buyer Credit Trade Facility.</t>
  </si>
  <si>
    <t>LIBOR</t>
  </si>
  <si>
    <t>Turkiye</t>
  </si>
  <si>
    <t>Financial Institutional</t>
  </si>
  <si>
    <t>Investment Bank</t>
  </si>
  <si>
    <t>EXIM000151</t>
  </si>
  <si>
    <t>3308-01137-206-0057-00</t>
  </si>
  <si>
    <t>GOLD RAIN</t>
  </si>
  <si>
    <t>Gold Rain Resources Sdn Bhd</t>
  </si>
  <si>
    <t>1. To part finance the purchase of asset of Mahsuri Satay Restaurant inclusive of lease commitment, kitchen equipments, fixtures and fittings, inventories. 2. to part finance up to 3months working capital requirement for the operation of the outlet</t>
  </si>
  <si>
    <t>EXIM000152</t>
  </si>
  <si>
    <t>3308-02137-110-0067-00</t>
  </si>
  <si>
    <t>MALCORP</t>
  </si>
  <si>
    <t>MALCORP 1</t>
  </si>
  <si>
    <t>Malaysian Consortium of Rubber Products Sdn Bhd</t>
  </si>
  <si>
    <t>To part finance the working capital requirement for export of rubber based product mainly industrial rubber hoses and and automotive rubber parts and other related rubber products as approved by Exim Bank</t>
  </si>
  <si>
    <t>COF-i</t>
  </si>
  <si>
    <t>Obligatory trigger - 30days past due for Trade facility and Non Trade facility with monthly payment/repayment</t>
  </si>
  <si>
    <t>EXIM000153</t>
  </si>
  <si>
    <t>3308-07137-209-0066-00</t>
  </si>
  <si>
    <t>Golden Scoop Sdn Bhd</t>
  </si>
  <si>
    <t>Food or beverage, food and beverage preparation in market stalls/hawkers (e.g. pasar tani, pasar malam)</t>
  </si>
  <si>
    <t>To part finance the working capital requirement to import ice cream from Malaysia to Singapore</t>
  </si>
  <si>
    <t>3308-07137-110-0221-00</t>
  </si>
  <si>
    <t>GOLDEN SCOOP SCF-I</t>
  </si>
  <si>
    <t>EXIM000154</t>
  </si>
  <si>
    <t>3308-02137-109-0063-00</t>
  </si>
  <si>
    <t xml:space="preserve">AWAN BARA </t>
  </si>
  <si>
    <t>AWAN BARA 1</t>
  </si>
  <si>
    <t>Awan Bara Sdn Bhd</t>
  </si>
  <si>
    <t>To finance the customers's sale of coal on credit as approved by Exim Bank</t>
  </si>
  <si>
    <t>Misused of fund, instructed buyer to pay direct</t>
  </si>
  <si>
    <t>EXIM000155</t>
  </si>
  <si>
    <t>3308-01137-110-0230-00</t>
  </si>
  <si>
    <t>JOYERIA SCF-I</t>
  </si>
  <si>
    <t>Joyeria Kohinoor Sdn Bhd</t>
  </si>
  <si>
    <t>Other retail trade, except of motor vehicles and motorcycles</t>
  </si>
  <si>
    <t>To part finance the working capital for the export of jewellery or any other related products as approved by Exim Bank.</t>
  </si>
  <si>
    <t>TBA</t>
  </si>
  <si>
    <t>Revised R&amp;R due to Covid 19 impact on the business</t>
  </si>
  <si>
    <t>Cashflow, MCO</t>
  </si>
  <si>
    <t>3308-01137-209-0025-00</t>
  </si>
  <si>
    <t>JOYERIA 1</t>
  </si>
  <si>
    <t>JOYERIA 2</t>
  </si>
  <si>
    <t xml:space="preserve">Pre shipment Supplier Credit Facility of RM 8.0 million or equivalent for financing the working capital of exporting jewelleries to overseas </t>
  </si>
  <si>
    <t>Reduce in Limit</t>
  </si>
  <si>
    <t>3308-01137-211-0182-00</t>
  </si>
  <si>
    <t>JOYERIA KOHINOOR LC/TR</t>
  </si>
  <si>
    <t>JOYERIA KOHINOOR TR</t>
  </si>
  <si>
    <t>To part finance working capital requirement for the trading, manufacturing and export of jewelleries, gem stones and other relateed products.</t>
  </si>
  <si>
    <t>3308-01137-112-0231-00</t>
  </si>
  <si>
    <t>JOYERIA KOHINOOR LC-I/TR-I</t>
  </si>
  <si>
    <t>JOYERIA KOHINOOR TR-I</t>
  </si>
  <si>
    <t>Letter of Credit/Trust Receipt-i</t>
  </si>
  <si>
    <t xml:space="preserve">To part finance the working capital for manufacturing , trading and export of jewellery or any other related products as approved by Exim Bank </t>
  </si>
  <si>
    <t>3308-01137-107-0255-00</t>
  </si>
  <si>
    <t>JOYERIA TF-I</t>
  </si>
  <si>
    <t>To part finance for administrative and business operation cost due to business being affected by the COVID-19 outbreak</t>
  </si>
  <si>
    <t>Oversight Committee</t>
  </si>
  <si>
    <t>SRF</t>
  </si>
  <si>
    <t>New Application (COVID 19)</t>
  </si>
  <si>
    <t>JT (9B) – Continuously losses over 2 years at EBITDA level; FYE2021: RM0.12mil and FYE2022: RM0.14mil.
JT (10B) – Rising trend of gearing ratio with FYE2022 reported at 3.44x.
OT (12) – Record of R&amp;R due to inability for repayment.</t>
  </si>
  <si>
    <t>3308-01137-107-0277-00</t>
  </si>
  <si>
    <t>JOYERIA TF-I (1)</t>
  </si>
  <si>
    <t>1M COF</t>
  </si>
  <si>
    <t>Revised Terms</t>
  </si>
  <si>
    <t>3308-01137-107-0278-00</t>
  </si>
  <si>
    <t>JOYERIA TF-I (2)</t>
  </si>
  <si>
    <t>EXIM000156</t>
  </si>
  <si>
    <t>3308-02137-107-0064-00</t>
  </si>
  <si>
    <t>EAGLEXPRESS 2</t>
  </si>
  <si>
    <t>Eaglexpress Air Charter Sdn Bhd</t>
  </si>
  <si>
    <t>To part finance the borrower`s acqusition of one unit of Boeing 747-400 from PMB to be operated under Aircraft ACMI Wet-Lease by NAS Holding Group for umrah and hajj flights</t>
  </si>
  <si>
    <t>Saudi Arabia</t>
  </si>
  <si>
    <t>A-</t>
  </si>
  <si>
    <t xml:space="preserve">Revised Repayment Term </t>
  </si>
  <si>
    <t>License was not renewed</t>
  </si>
  <si>
    <t>EXIM000157</t>
  </si>
  <si>
    <t>3308-02137-201-0070-00</t>
  </si>
  <si>
    <t>MAJUTERA</t>
  </si>
  <si>
    <t>Majutera Sdn Bhd</t>
  </si>
  <si>
    <t>To part finance , to develop, repair and maintain existing waste water treatment system in 3 communities (Na Thon/ Lamai/Chaweng), Koh Samui Surat Thani province for a period of 10 years</t>
  </si>
  <si>
    <t>EXIM000158</t>
  </si>
  <si>
    <t>3308-02137-209-0082-00</t>
  </si>
  <si>
    <t>SPF-HOTCAN01</t>
  </si>
  <si>
    <t>HOTCAN02</t>
  </si>
  <si>
    <t>Hot-Can Sdn Bhd</t>
  </si>
  <si>
    <t>To part finance the WC products-self heating can products</t>
  </si>
  <si>
    <t>EXIM000160</t>
  </si>
  <si>
    <t>3308-02036-101-0165-00</t>
  </si>
  <si>
    <t>HCD-PRBSB OPF-I</t>
  </si>
  <si>
    <t>HCD-PRBSB Co. Ltd.</t>
  </si>
  <si>
    <t>To finance the development and construction of a shopping mall known as Phnom Penh city centre that will house parkson as the achor tenant</t>
  </si>
  <si>
    <t>Delay in completion</t>
  </si>
  <si>
    <t>EXIM000161</t>
  </si>
  <si>
    <t>3308-02137-101-0096-00</t>
  </si>
  <si>
    <t>TIMEDOTCOM</t>
  </si>
  <si>
    <t>TIME</t>
  </si>
  <si>
    <t>Time dotcom Berhad</t>
  </si>
  <si>
    <t>Global Transit 3 Limited</t>
  </si>
  <si>
    <t>Information and Communication</t>
  </si>
  <si>
    <t>Other telecommunications activities</t>
  </si>
  <si>
    <t>Information Technology</t>
  </si>
  <si>
    <t>To part finance the construction of a new sub marine cable system , the Asian-Pacific Gateway linking Malaysia to Korea &amp; Japan its operation &amp; maintenance and also to part finance the construction of CLS in Kuantan ( with sublimit of USD5.4 million to be utilised for CLS)</t>
  </si>
  <si>
    <t>Malaysia (Labuan)</t>
  </si>
  <si>
    <t>EXIM000162</t>
  </si>
  <si>
    <t>3308-01137-216-0062-00</t>
  </si>
  <si>
    <t>Subsea Explore Services (M) Sdn Bhd</t>
  </si>
  <si>
    <t>To facilitate the issuance of bond/guarantee requirement which consist of the Performance Bond to the contract awarder i.e Exxon Mobile Exploration Production Malaysia Incorporated (ExxonMobil)</t>
  </si>
  <si>
    <t>EXIM000163</t>
  </si>
  <si>
    <t>3308-02137-107-0187-00</t>
  </si>
  <si>
    <t>FACILIPACK TF-1</t>
  </si>
  <si>
    <t>FACILIPACK TF-I</t>
  </si>
  <si>
    <t>Facilipack Industries Sdn Bhd</t>
  </si>
  <si>
    <t>Facilipack Industries Sdn Bhd 1</t>
  </si>
  <si>
    <t>3308-02137-112-0073-00</t>
  </si>
  <si>
    <t>FACILIPACK01 LC-I/TR-I/BG-I</t>
  </si>
  <si>
    <t>FACILIPACK TR-I</t>
  </si>
  <si>
    <t>To part finance up to 70% of the acquisition of machinery from China to manufacture plastic disposable packaging</t>
  </si>
  <si>
    <t>3308-02137-107-0069-00</t>
  </si>
  <si>
    <t>FACILIPACK01 TF</t>
  </si>
  <si>
    <t>FACILIPACK TF</t>
  </si>
  <si>
    <t>Cross default with Trade facility</t>
  </si>
  <si>
    <t>EXIM000164</t>
  </si>
  <si>
    <t>3308-02137-107-0093-00</t>
  </si>
  <si>
    <t>GRM Mal-Sin Shipping (M) Sdn Bhd</t>
  </si>
  <si>
    <t>Transport of freight over seas and coastal waters, whether scheduled or not</t>
  </si>
  <si>
    <t>To part refinance the working capital facilities &amp; internal funds utilised to purchase MV Vienne plus upgrading costs from purchase, fabrication and installation of a crane</t>
  </si>
  <si>
    <t>Classified as impaired loan under the FRS 139 due to the followings:-   
i) Prolonged deterioration of financial performance resulting in deterioration in credit rating and leads to substantial of shareholders fund; and 
ii) Request for renegotiation of credits (Restructure/Reschedule).</t>
  </si>
  <si>
    <t>3308-02137-107-0103-00</t>
  </si>
  <si>
    <t>To part finance tehdocking, maintenance and upgrading costs of MV Vienne</t>
  </si>
  <si>
    <t>EXIM000165</t>
  </si>
  <si>
    <t>3308-02138-202-0068-00</t>
  </si>
  <si>
    <t>BACOLTD01</t>
  </si>
  <si>
    <t>BACOLTD</t>
  </si>
  <si>
    <t>Bumi Armada Capital Offshore Ltd</t>
  </si>
  <si>
    <t xml:space="preserve">Saiful Amin </t>
  </si>
  <si>
    <t>Overseas Investment Financing</t>
  </si>
  <si>
    <t>Administrative and Support Service Activities</t>
  </si>
  <si>
    <t>Other business support service activities n.e.c.</t>
  </si>
  <si>
    <t>a) Financing capital expenditure, working capital, and other general funding requirements and general corporate purposes of the Group b) Refinancing of other indebtedness of the Group; and c) Payment of all financing and interest costs in relation to the Facility and related fees,  costs and expenses</t>
  </si>
  <si>
    <t>JT (19D) – Deterioration of internal risk rating by three notches.</t>
  </si>
  <si>
    <t>3rd Restructured &amp; Rescheduled</t>
  </si>
  <si>
    <t>EXIM000166</t>
  </si>
  <si>
    <t>3308-02214-104-0135-00</t>
  </si>
  <si>
    <t>CML MTD - OCF</t>
  </si>
  <si>
    <t>CML-MTD Construction Limited/MTD Capital Berhad</t>
  </si>
  <si>
    <t>CML-MTD Joint Venture Limited</t>
  </si>
  <si>
    <t>Contract Financing Overseas- i</t>
  </si>
  <si>
    <t>To part finance the working capital requirement for the design build and construction on 1647 housing Units at Colombo , republic of Sri Lanka under the Urban Development regeneration project for relocation of underserved  settlements with contract value of RS6,093,900,000.00 for the awarder under contract No URP-CC/02/CON/2014/02</t>
  </si>
  <si>
    <t>Sri Lanka</t>
  </si>
  <si>
    <t>CCC</t>
  </si>
  <si>
    <t>Shortfall in final repayment (cost portion)</t>
  </si>
  <si>
    <t>EXIM000167</t>
  </si>
  <si>
    <t>3308-01137-107-0084-00</t>
  </si>
  <si>
    <t>PADIBERAS TF-I</t>
  </si>
  <si>
    <t>Padiberas Nasional Berhad</t>
  </si>
  <si>
    <t>Growing of Paddy</t>
  </si>
  <si>
    <t>The financing proceeds was utilized for refinancing of sukuk , pre funding of fees and expenses in relation to the financing and or reimbursement of the amount that has been paid by Bernas in regards to the settlement of the second tranche of Bernas matured  sukuk</t>
  </si>
  <si>
    <t>3308-01137-109-0161-00</t>
  </si>
  <si>
    <t>PADIBERAS IF-I</t>
  </si>
  <si>
    <t>To facilitate Bernas importation of rice from their overseas supplier</t>
  </si>
  <si>
    <t>EXIM000168</t>
  </si>
  <si>
    <t>3308-02137-109-0077-00</t>
  </si>
  <si>
    <t>CB4-BLACKGOLDIFF1</t>
  </si>
  <si>
    <t>BLACKGOLDIFF1</t>
  </si>
  <si>
    <t>Blackgold Oil &amp; Gas Sdn. Bhd.</t>
  </si>
  <si>
    <t xml:space="preserve">To finance the purchase  of floating export transfer hose floatingexport hose from Manulili Rubber for MTC/Petronas </t>
  </si>
  <si>
    <t>Negative Networth &amp; Legal Cases against the Company</t>
  </si>
  <si>
    <t>EXIM000169</t>
  </si>
  <si>
    <t>3308-02137-109-0087-00</t>
  </si>
  <si>
    <t>DESTINI PRIMA IF-I</t>
  </si>
  <si>
    <t>Destini Berhad</t>
  </si>
  <si>
    <t>Destini Prima Sdn Bhd</t>
  </si>
  <si>
    <t>Wholesale of other machinery for use in industry, trade and navigation and other services n.e.c.</t>
  </si>
  <si>
    <t>A line of Islamic Financing under Import Financing -i facility of USD7,500,000.00</t>
  </si>
  <si>
    <t>JT (4B) – CCRIS report dated 7/4/23 for Destini Berhad revealed arrears for financing with other FIs. 
JT (8B) – Negative NOCF of RM1.1 million and RM19.3 million in FYE2019 and FYE2020 respectively (audited). 
JT (17D) – The CG’s CRMS rating of 7.44</t>
  </si>
  <si>
    <t>Cross default with Halaman Optima</t>
  </si>
  <si>
    <t>3308-02137-117-0071-00</t>
  </si>
  <si>
    <t>DESTINI PRIMA/BG</t>
  </si>
  <si>
    <t>EXIM/DPSB/PB-I/16/028</t>
  </si>
  <si>
    <t>A line of Islamic Guarantee under Bank Guarantee -i facility of USD4,500,000</t>
  </si>
  <si>
    <t>EXIM000170</t>
  </si>
  <si>
    <t>3308-03237-102-0072-00</t>
  </si>
  <si>
    <t>LEATHERHEAD01</t>
  </si>
  <si>
    <t>LEATHERHEAD</t>
  </si>
  <si>
    <t>Lembaga Tabung Haji</t>
  </si>
  <si>
    <t>Leatherhead Properties Limited</t>
  </si>
  <si>
    <t>Development of building projects for own operation, i.e. for renting of space in these buildings</t>
  </si>
  <si>
    <t>Property Development</t>
  </si>
  <si>
    <t>To part finance up to 60% of the acquisition price of the Property by way of an acquisition of the entire issued &amp;paid up capital in LSP Leatherhead Limited for a total purchase consideration of GBP75,750,000.00</t>
  </si>
  <si>
    <t>EXIM000171</t>
  </si>
  <si>
    <t>3308-02205-201-0129-00</t>
  </si>
  <si>
    <t>ARMADA KRAKEN OPF 002</t>
  </si>
  <si>
    <t>Bumi Armada Berhad</t>
  </si>
  <si>
    <t>Armada Kraken Pte. Ltd.</t>
  </si>
  <si>
    <t>Aizuddin (RM1)</t>
  </si>
  <si>
    <t>To part finance the Project Cost , to reimburse any funding made by or on behalf of the shareholders for the Project Cost in excess of equity contribution amount to repay any bridging loan incurred by or on behalf of the borrower for the project costs to fund the DSRA requirement and for working capital.</t>
  </si>
  <si>
    <t>JT (4B) – The facility for related company (BACOL) is under 3rd R&amp;R.
JT (18D) – To closely monitor the performance of the account. The performance of the account could be impacted by overall BAB group’s business performance.
JT (19D) – Deterioration of risk rating more than 3 notches (P3 to PF7).</t>
  </si>
  <si>
    <t>Cross default with Bumi Armada Capital Offshore Ltd (3308-02138-202-0068-00)</t>
  </si>
  <si>
    <t>EXIM000172</t>
  </si>
  <si>
    <t>3308-01137-110-0086-00</t>
  </si>
  <si>
    <t>MEWAH DATU</t>
  </si>
  <si>
    <t>Mewah International Inc Group Companies</t>
  </si>
  <si>
    <t>Mewah Datu Sdn Bhd</t>
  </si>
  <si>
    <t xml:space="preserve">Qadri </t>
  </si>
  <si>
    <t>To part finance the purchases of raw materials for export palm oil.</t>
  </si>
  <si>
    <t>Obligatory Trigger (8):
The Company has negative 
shareholders fund of RM5.04 
million as at 31/12/2020. Business 
plan to exit the account relationship 
with the customer.</t>
  </si>
  <si>
    <t>EXIM000173</t>
  </si>
  <si>
    <t>3308-02137-202-0080-00</t>
  </si>
  <si>
    <t>SKTMC01</t>
  </si>
  <si>
    <t>SKTMC</t>
  </si>
  <si>
    <t>Sapura Energy Berhad</t>
  </si>
  <si>
    <t>Sapura TMC Sdn Bhd</t>
  </si>
  <si>
    <t>Club Deal</t>
  </si>
  <si>
    <t>To part finance the TL A facility to on lend to the Nominated Purchaser A (a subsidiary of SKPB) to finance the acquisition of shares in Newfield Malaysia Holdings Inc</t>
  </si>
  <si>
    <t>Poor market outlook</t>
  </si>
  <si>
    <t>3308-02137-202-0081-00</t>
  </si>
  <si>
    <t>To on lend to Sapura Kencana Drilling Pte Ltd to refinance its existing banking facilities amounting to USD 1.85 billion</t>
  </si>
  <si>
    <t>3308-02137-202-0267-00</t>
  </si>
  <si>
    <t>STMC003-OIF</t>
  </si>
  <si>
    <t>STMC003-OIF(1)</t>
  </si>
  <si>
    <t>Aizuddin (RM1)/Hassan (RM2)</t>
  </si>
  <si>
    <t>For the purpose of refinancing under Facility A towards repayment in full of all amount payable and outstanding under and in connection with the Existing Facilities (Facility A &amp; B) in accordance with the Closing Agreement dated 29/03/2021</t>
  </si>
  <si>
    <t>Special Board</t>
  </si>
  <si>
    <t>OT (13) -2nd R&amp;R in March 2021. 
JT (2) - Operations disrupted by COVID-19 pandemic.
JT (4) - Restraining Order granted by court in Mar 2022 had led to the Standstill agreement between the lenders.
JT (8) - Adverse news regarding the group’s liquidity position and debt restructuring.
JT (19) - Deterioration in financial position of Corp. Guarantor.
JT (20) - 2nd R&amp;R in March 2021.
JT (21) - PD rating deteriorate from PD3 (2014) to PD6.
JT (22) - Requirement for account to be closely monitored.</t>
  </si>
  <si>
    <t>Cashflow and financial constraint</t>
  </si>
  <si>
    <t>EXIM000174</t>
  </si>
  <si>
    <t>3308-01137-117-0074-00</t>
  </si>
  <si>
    <t>CB4-GLOBALBG1</t>
  </si>
  <si>
    <t>EXIM/GTA/PB-I/14/005</t>
  </si>
  <si>
    <t>Global Turbine Asia Sdn. Bhd.</t>
  </si>
  <si>
    <t>Service activities incidental to air transportation</t>
  </si>
  <si>
    <t xml:space="preserve">To part finance the performance bond issuance requirements under Global Support Equipment (GSP) contract with Ministry of Defence/Government of Malaysia   </t>
  </si>
  <si>
    <t>3308-01137-117-0158-00</t>
  </si>
  <si>
    <t>EXIM/GTA/PB-I/16/008(1)</t>
  </si>
  <si>
    <t>To facilitate the performance bond issuance requirements for maintenance of Arius 1A Engines Contract with Royal Malaysian Navy</t>
  </si>
  <si>
    <t>EXIM000175</t>
  </si>
  <si>
    <t>3308-02137-209-0083-00</t>
  </si>
  <si>
    <t>Envico Enterprises Sdn Bhd</t>
  </si>
  <si>
    <t>Wholesale of other household goods n.e.c.</t>
  </si>
  <si>
    <t>To part finance the working capital requirement for trading of luxury goods for the Valiram Group boutiques outside Malaysia</t>
  </si>
  <si>
    <t>3308-02137-110-0220-00</t>
  </si>
  <si>
    <t>ENVICO SCF-I</t>
  </si>
  <si>
    <t>Nurin (RM1) / Ruhil (RM2)</t>
  </si>
  <si>
    <t>Nurul Atiqah Mahadi</t>
  </si>
  <si>
    <t>Moratorium</t>
  </si>
  <si>
    <t>JT (11) - Revenue declined by 13% as per audited FY2021.
JT (12)- Gearing level exceeds the gearing threshold for trading and wholesale company (i.e., 6.6x as per audited FY2021).
JT (15) - Auditor’s concern (FY2021): The group’s net current liabilities stood at RM87.38 million, thereby indicating the existence of a material uncertainty which may cast significant doubt about the ability of the Group to continue as a going concern.
JT (20) - Breach in restrictive covenants in FYE2021; declaration of dividends without Bank’s consent.Declaration was done as advised by PwC.</t>
  </si>
  <si>
    <t>EXIM000176</t>
  </si>
  <si>
    <t>3308-02137-200-0097-00</t>
  </si>
  <si>
    <t>MAJUPERAK TL</t>
  </si>
  <si>
    <t>Majuperak Go Green Sdn Bhd</t>
  </si>
  <si>
    <t>To part finance teh purchase machineries , working capital</t>
  </si>
  <si>
    <t>Impaired due to deterioration of rating of the Borrower to higher risk and the account has been rescheduled</t>
  </si>
  <si>
    <t>EXIM000177</t>
  </si>
  <si>
    <t>3308-01137-110-0091-00</t>
  </si>
  <si>
    <t>SOP EDIBLE OILS</t>
  </si>
  <si>
    <t>SOP Industries Sdn Bhd</t>
  </si>
  <si>
    <t>SOP Edible Oils Sdn Bhd</t>
  </si>
  <si>
    <t>to finance the purchases of raw materials for export of palm oil &amp;palm oil related product or any other syariah complaint product as approved by Exim Bank.</t>
  </si>
  <si>
    <t>KLIBOR-i</t>
  </si>
  <si>
    <t>EXIM000178</t>
  </si>
  <si>
    <t>3308-01137-206-0094-00</t>
  </si>
  <si>
    <t>SPICY T-CAFE</t>
  </si>
  <si>
    <t>Spicy T-Cafe Sdn Bhd</t>
  </si>
  <si>
    <t>Cafeterias/canteens</t>
  </si>
  <si>
    <t>To part finance purchase of business restaurant assets of Spicy Mama Lunch Bar including renovation , kitchen equipment , fixtures &amp; fitting located at No. 7 Hill View Place , Bently, Western Australia</t>
  </si>
  <si>
    <t>Termination of the facility</t>
  </si>
  <si>
    <t>EXIM000179</t>
  </si>
  <si>
    <t>3308-02137-209-0089-00</t>
  </si>
  <si>
    <t>STRIDEELECTRONICS01</t>
  </si>
  <si>
    <t>STRIDE01</t>
  </si>
  <si>
    <t>Stride Electronics (Malaysia) Sdn Bhd</t>
  </si>
  <si>
    <t>Other manufacture of electrical equipment</t>
  </si>
  <si>
    <t>To part finance the working capital requirement for the export of electrical and electronic parts and products</t>
  </si>
  <si>
    <t>EXIM000180</t>
  </si>
  <si>
    <t>3308-02138-107-0085-00</t>
  </si>
  <si>
    <t>KOTA LAKSAMANA</t>
  </si>
  <si>
    <t>KOTA LAKSAMANA CB 3</t>
  </si>
  <si>
    <t>Kota Laksamana 101 Limited</t>
  </si>
  <si>
    <t xml:space="preserve">To refinance the Customer's Pipe Lay Barge or Vessel known as </t>
  </si>
  <si>
    <t>No contract to sustain business</t>
  </si>
  <si>
    <t>EXIM000181</t>
  </si>
  <si>
    <t>3308-02137-112-0233-00</t>
  </si>
  <si>
    <t>INTERNATIONAL BRASS LC-I/TR-I</t>
  </si>
  <si>
    <t>International Brass Industries Sdn Bhd</t>
  </si>
  <si>
    <t>Ammar Syahmi</t>
  </si>
  <si>
    <t>To convert /finance bills drawndown under Exim Bank LC Inward Bill for collection as well as Open Account</t>
  </si>
  <si>
    <t>OT (2) – High risk rating account (PD7)
JT (11B) – Deterioration in revenue by 15% in FYE2020
JT (13C) – Delay in audited FYE2021
JT (22D) – Poor conduct of account requires close monitoring</t>
  </si>
  <si>
    <t>3308-02137-209-0092-00</t>
  </si>
  <si>
    <t>To part finance the manufacturing and exporting of brass nods and other related products.</t>
  </si>
  <si>
    <t>EXIM000182</t>
  </si>
  <si>
    <t>3308-02137-110-0122-00</t>
  </si>
  <si>
    <t>PACIFICOILSFATS</t>
  </si>
  <si>
    <t>PACIFICOILSFATS1</t>
  </si>
  <si>
    <t>Pacific Oils &amp; Fats Industries Sdn Bhd</t>
  </si>
  <si>
    <t>Manufacture of crude palm oil</t>
  </si>
  <si>
    <t>To part finance the working capital requirement for exports of Palm Oils based products and other related consumer goods and commodities. For joint utilization by Pacific  Inter-link Sdn Bhd to part finance the working capital requirement for exports of Palm Oil based products and other related consumer goods and commodities</t>
  </si>
  <si>
    <t xml:space="preserve">To part finance the working capital requirements relates to nature of the business and to allow utilization by the related company namely Pacific Interlink Sdn Bhd </t>
  </si>
  <si>
    <t>resident</t>
  </si>
  <si>
    <t>EXIM000183</t>
  </si>
  <si>
    <t>3308-01137-206-0130-00</t>
  </si>
  <si>
    <t>I &amp; C EATING</t>
  </si>
  <si>
    <t>I &amp; C Eating Network International Sdn Bhd</t>
  </si>
  <si>
    <t>To part finance the setting up cost of the restaurant which covers renovation cost, kitchen equipment, fixtures and fittings and 3month working capital for the operation of the restaurant</t>
  </si>
  <si>
    <t>Germany</t>
  </si>
  <si>
    <t>EXIM000186</t>
  </si>
  <si>
    <t>3308-02137-102-0104-00</t>
  </si>
  <si>
    <t>OCK INTERNATIONAL</t>
  </si>
  <si>
    <t>OCK Group Berhad</t>
  </si>
  <si>
    <t>OCK International Sdn Bhd</t>
  </si>
  <si>
    <t>To part finance the acquisition of 85% stake in PT Mulia Telecommunications for a total of USD6.64million</t>
  </si>
  <si>
    <t>EXIM000187</t>
  </si>
  <si>
    <t>3308-02013-107-0099-00</t>
  </si>
  <si>
    <t>MALACO</t>
  </si>
  <si>
    <t>MALACO LEICHHARDT</t>
  </si>
  <si>
    <t>Malaco Leichhardt Pty Ltd</t>
  </si>
  <si>
    <t>Mining of other non-ferrous metal ores n.e.c.</t>
  </si>
  <si>
    <t>Part of the syndicated Islamic Term Financing Facility with MIDF for expenses related to Leichhardt Copper project and profit distribution payments for financing expenses incurred such as arranger, legal shariah advisory fees amd FSRA</t>
  </si>
  <si>
    <t>EXIM000188</t>
  </si>
  <si>
    <t>3308-02105-104-0188-00</t>
  </si>
  <si>
    <t>PT AIR BORN LC-I/OCF-I</t>
  </si>
  <si>
    <t>PT AIR BORN OCF-I</t>
  </si>
  <si>
    <t>PT Air Born Indonesia</t>
  </si>
  <si>
    <t>To part finance up to 80% of the cost for the purchase of tools, equipment and part of the maintenance for repair and overhaul  of existing and future aircraft owned by the Customer</t>
  </si>
  <si>
    <t>Cross default with OIF facility</t>
  </si>
  <si>
    <t>3308-02105-102-0177-00</t>
  </si>
  <si>
    <t>PT AIRBORN OIF-I 2</t>
  </si>
  <si>
    <t>To part finance up to 80% of the upfront lease rental, commitment fee,advance payment for maintenance, shipping cost and training cost for one unit AW139 helicopter under operational lease at estimated cost of USD2,200,300.00 or the actual finance cost whichever is lower.</t>
  </si>
  <si>
    <t>Settlement Proposal Paper-VARIATION</t>
  </si>
  <si>
    <t>EXIM000189</t>
  </si>
  <si>
    <t>3308-02137-209-0157-00</t>
  </si>
  <si>
    <t>CJ BIO</t>
  </si>
  <si>
    <t>CJ Bio Malaysia Sdn Bhd</t>
  </si>
  <si>
    <t>Manufacture of prepared animal feeds</t>
  </si>
  <si>
    <t>To finance the working capital requirement for the export of animal feed additive and its co products</t>
  </si>
  <si>
    <t>EXIM000190</t>
  </si>
  <si>
    <t>3308-02138-107-0148-00</t>
  </si>
  <si>
    <t>DAYA MARITIME TF-I</t>
  </si>
  <si>
    <t>Daya Material Berhad</t>
  </si>
  <si>
    <t>Daya Maritime Limited</t>
  </si>
  <si>
    <t>Initially was an advance (OCF-i) to DML's related company, DOC for the full settlement for the later's OD outstanding with MBB.</t>
  </si>
  <si>
    <t>Corporate Debt Restructuring Scheme</t>
  </si>
  <si>
    <t>EXIM000191</t>
  </si>
  <si>
    <t>3308-02137-112-0106-00</t>
  </si>
  <si>
    <t xml:space="preserve">ZS ARMIN </t>
  </si>
  <si>
    <t>ZS ARMIN</t>
  </si>
  <si>
    <t>ZS Armin Sdn Bhd</t>
  </si>
  <si>
    <t>Murabahah Tawarruq</t>
  </si>
  <si>
    <t>Wholesale of agricultural raw materials and live animals</t>
  </si>
  <si>
    <t>To finance working capital requirement for importation of frozen food i.e mutton, beef</t>
  </si>
  <si>
    <t>3308-01137-112-0159-00</t>
  </si>
  <si>
    <t>ZS ARMIN LC-I/TR-I</t>
  </si>
  <si>
    <t>ZS ARMIN TR-I</t>
  </si>
  <si>
    <t>EXIM000192</t>
  </si>
  <si>
    <t>3308-01137-109-0107-00</t>
  </si>
  <si>
    <t>AERIALPOWER1</t>
  </si>
  <si>
    <t>AERIALPOWER01</t>
  </si>
  <si>
    <t>Sarawak Cable Berhad</t>
  </si>
  <si>
    <t>Aerial Power Lines Sdn Bhd</t>
  </si>
  <si>
    <t>Non-scheduled transport of passenger by air</t>
  </si>
  <si>
    <t>To part finance the purchase of one (1) brand new H225 (fka EC225) helicopter</t>
  </si>
  <si>
    <t>Cashflow problem</t>
  </si>
  <si>
    <t>Cashflow, unable to operate the grounded heli</t>
  </si>
  <si>
    <t>3308-01137-109-0100-00</t>
  </si>
  <si>
    <t>To part finance the purchase one (1) brand new H125 (fka AS350B3e) helicopter</t>
  </si>
  <si>
    <t>3308-01137-109-0101-00</t>
  </si>
  <si>
    <t>To part finance the purchase of one 91) brand new H135 (EC135 T2e) helicopter</t>
  </si>
  <si>
    <t>EXIM000193</t>
  </si>
  <si>
    <t>3308-01137-110-0113-00</t>
  </si>
  <si>
    <t>FELDACAPITALSF</t>
  </si>
  <si>
    <t>FELDACAPSF</t>
  </si>
  <si>
    <t>FGV Holdings Bhd</t>
  </si>
  <si>
    <t>Felda Global Ventures Capital Sdn Bhd</t>
  </si>
  <si>
    <t>Aizuddin</t>
  </si>
  <si>
    <t>Office administrative and support activities</t>
  </si>
  <si>
    <t>To part finance the shirt term working capital requirement of subsidiaries under FGVHB</t>
  </si>
  <si>
    <t>6M COF-I</t>
  </si>
  <si>
    <t>JT (11) – Revenue declined by 20% in FYE2021.</t>
  </si>
  <si>
    <t>EXIM000194</t>
  </si>
  <si>
    <t>3308-02138-202-0109-02</t>
  </si>
  <si>
    <t>HUMMING - OIF</t>
  </si>
  <si>
    <t>De Raj Group AG</t>
  </si>
  <si>
    <t>Hummingbird Energy (L) Inc</t>
  </si>
  <si>
    <t xml:space="preserve">to finance the transportation and installation and hook up and commisioning works for the above mentioned contract  and to finance DSRA amounting to USD4,906,676.95 </t>
  </si>
  <si>
    <t>Inability to meet repayment due to decrease in charter rate by Pertamina</t>
  </si>
  <si>
    <t>Contract was terminated</t>
  </si>
  <si>
    <t>3308-02138-201-0110-00</t>
  </si>
  <si>
    <t>HUMMING - OPF</t>
  </si>
  <si>
    <t>For general working capital line in relation to Life Extension Works of Gryphon energy Corporation private Limited existing called BOSS 6</t>
  </si>
  <si>
    <t>3308-02138-202-0109-01</t>
  </si>
  <si>
    <t>To refinance loan provided by UOB, Singapore for the refurbishment &amp; upgrading of a jack up rig to a mobile Offshore production unit called BOSS 1 in relation to the Temporary Production Facility Contract worth USD75.66m awarded by PT Pertamina Hulu Energy Madura Offshore for KE38 field.</t>
  </si>
  <si>
    <t>EXIM000195</t>
  </si>
  <si>
    <t>3308-04230-202-0098-00</t>
  </si>
  <si>
    <t>ISTANBUL</t>
  </si>
  <si>
    <t>ISTANBUL SABIHA</t>
  </si>
  <si>
    <t>Malaysia Airport Holdings Berhad</t>
  </si>
  <si>
    <t>Istanbul Sabiha Gokcen Uluslararasi Havalimani Yatirim Yapim Isletme A.S</t>
  </si>
  <si>
    <t>To refinance /repay ISG's existing loans of which mainly consist of senior project loan with an outstanding amount of EUR334.0 million which was originally utilized to finance the construction of Sabiha Airports new international terminal buildings and its complementaries</t>
  </si>
  <si>
    <t>6M EURIBOR</t>
  </si>
  <si>
    <t>The Second Amend &amp; Extend Exercise is to strengthen the financial position of ISG, not only to meet its current financial covenants but to also enable ISG having adequate liquidity to weather the impact of Covid-19.</t>
  </si>
  <si>
    <t>EXIM000196</t>
  </si>
  <si>
    <t>3308-01137-112-0149-00</t>
  </si>
  <si>
    <t>FORESIGHT LC-I/TR-I</t>
  </si>
  <si>
    <t>FORESIGHT TR-I</t>
  </si>
  <si>
    <t>Foresight Industries Sdn Bhd</t>
  </si>
  <si>
    <t>Muhamad Zamri</t>
  </si>
  <si>
    <t>Manufacture of medical and dental instruments and supplies</t>
  </si>
  <si>
    <t>To part finance the working capital requirement for manufacturing and supplying of disposable medical and surgical products.</t>
  </si>
  <si>
    <t>EXIM000197</t>
  </si>
  <si>
    <t>3308-01137-110-0156-00</t>
  </si>
  <si>
    <t>WELFORD SF-I</t>
  </si>
  <si>
    <t>Welford Manufacturing (M) Sdn. Bhd.</t>
  </si>
  <si>
    <t>To part finance the purchase of raw materials for manufacturing and export of medical products</t>
  </si>
  <si>
    <t>Obligatory Triggers under catergory (A2)- deteriorations in the company's internal credit rating to 'High Risk" category i.e. PD7. Rating was downgraded due to stale account</t>
  </si>
  <si>
    <t>3308-01137-112-0114-00</t>
  </si>
  <si>
    <t>WELFORD LC/TR</t>
  </si>
  <si>
    <t>WELFORD TR</t>
  </si>
  <si>
    <t>COF-I</t>
  </si>
  <si>
    <t>EXIM000198</t>
  </si>
  <si>
    <t>3308-01137-110-0111-00</t>
  </si>
  <si>
    <t>MEWAHOLEO</t>
  </si>
  <si>
    <t>MEWAHOLEOSF</t>
  </si>
  <si>
    <t>Mewaholeo Industries Sdn Bhd</t>
  </si>
  <si>
    <t>Muhammad Qadri</t>
  </si>
  <si>
    <t xml:space="preserve">To finance the customer's working capital requirement for export of palm oil </t>
  </si>
  <si>
    <t>JT (17D) – Rising gearing trend for the Corp. Guarantor</t>
  </si>
  <si>
    <t>EXIM000199</t>
  </si>
  <si>
    <t>3308-02137-110-0108-00</t>
  </si>
  <si>
    <t>WILSON LABUAN</t>
  </si>
  <si>
    <t>Wilson International Trading (L) Bhd</t>
  </si>
  <si>
    <t>To part finance the working capital requirement to support the daily operation for procurement of fertiliser, palm oil, agricultural products</t>
  </si>
  <si>
    <t>Reschedule (COVID 19)</t>
  </si>
  <si>
    <t>EXIM000200</t>
  </si>
  <si>
    <t>3308-01137-110-0202-00</t>
  </si>
  <si>
    <t>USAHA TEGAR SF-I (2)</t>
  </si>
  <si>
    <t>Usaha Tegar Sdn. Bhd.</t>
  </si>
  <si>
    <t>To part finance the working capital requirement for trading of oleo-chemical products.</t>
  </si>
  <si>
    <t>EXIM000201</t>
  </si>
  <si>
    <t>3308-02137-117-0112-00</t>
  </si>
  <si>
    <t>Sindora Berhad</t>
  </si>
  <si>
    <t>E.A Technique (M) Berhad</t>
  </si>
  <si>
    <t>Sea and coastal passenger water transport</t>
  </si>
  <si>
    <t>to part finance the issuance of the Performance Bond up to Exim Bank portion of USD 5 million for the contract and to be issued as a counter guarantee to RHB Islamic Bank. The PB will effective fro  HESS Letter of Award dated 22/11/2014 and will remain in force and effect until one month after the issuance of final acceptance certificate.</t>
  </si>
  <si>
    <t>3308-02137-107-0259-00</t>
  </si>
  <si>
    <t>To part finance the acquisition of 1 unit A Tramax tanker and subsequently connect and retrofit into Floating Storage % offloading for HESS Exploration &amp; Federation Malaysia</t>
  </si>
  <si>
    <t>Project delay</t>
  </si>
  <si>
    <t>EXIM000202</t>
  </si>
  <si>
    <t>3308-02137-209-0105-00</t>
  </si>
  <si>
    <t>UIL</t>
  </si>
  <si>
    <t>UIL Malaysia Ltd</t>
  </si>
  <si>
    <t>To part finance working capital sales /or export of ferrous &amp; non ferrous metal product</t>
  </si>
  <si>
    <t>EXIM000203</t>
  </si>
  <si>
    <t>3308-02105-107-0128-00</t>
  </si>
  <si>
    <t>PT AL AQAR BUMI TF-I</t>
  </si>
  <si>
    <t>Kumpulan Perubatan (Johor) Sdn Bhd</t>
  </si>
  <si>
    <t>PT Al-Aqar Bumi Serpong Damai</t>
  </si>
  <si>
    <t>Hassan (RM1 &amp; 2)</t>
  </si>
  <si>
    <t>To repay the shareholder advances granted by Al Aqar healthcare REIT and to defray the incidential costs and related expenses in relation to the repayment of the advances</t>
  </si>
  <si>
    <t>EXIM000204</t>
  </si>
  <si>
    <t>3308-02105-107-0127-00</t>
  </si>
  <si>
    <t>PT AL AQAR PERMATA TF-I</t>
  </si>
  <si>
    <t>PT Al-Aqar Permata Hijau</t>
  </si>
  <si>
    <t>EXIM000205</t>
  </si>
  <si>
    <t>3308-01137-106-0119-00</t>
  </si>
  <si>
    <t>MAHATEGUH PTY LTD</t>
  </si>
  <si>
    <t>DBD Enterprise Sdn Bhd</t>
  </si>
  <si>
    <t>To part finance the expension and renovation cost</t>
  </si>
  <si>
    <t>Due to company ceased Operations</t>
  </si>
  <si>
    <t>EXIM000206</t>
  </si>
  <si>
    <t>3308-01137-107-0136-00</t>
  </si>
  <si>
    <t>QUANTUM ORIENT TF-I</t>
  </si>
  <si>
    <t>Quantum Orient Holdings Sdn Bhd</t>
  </si>
  <si>
    <t>To refinance the principal outstanding of the existing facility amounting to RM4,349,253.09 as at November 2016 into Term Financing-i</t>
  </si>
  <si>
    <t>EXIM000207</t>
  </si>
  <si>
    <t>3308-02137-112-0252-00</t>
  </si>
  <si>
    <t>HYRAX LC-I/TR-I</t>
  </si>
  <si>
    <t>HYRAX TR-I</t>
  </si>
  <si>
    <t>Hyrax Oil Sdn Bhd</t>
  </si>
  <si>
    <t>Manufacture of chemicals and chemical products</t>
  </si>
  <si>
    <t xml:space="preserve">To part finance the working capital requirements for the import/export of all types of oil based derivatives, including crude oil, clean products, diesel, lubricants and transformer oil </t>
  </si>
  <si>
    <t>Sri Lanka problem</t>
  </si>
  <si>
    <t>Cross default</t>
  </si>
  <si>
    <t xml:space="preserve">Currency control </t>
  </si>
  <si>
    <t>3308-02137-101-0175-00</t>
  </si>
  <si>
    <t>HYRAX OPF-I</t>
  </si>
  <si>
    <t>To part finance Hyrax`s capital expenditure requirement to set up lubricant plant in Colombo , Sri Lanka</t>
  </si>
  <si>
    <t>Delay in Sri Lanka Plant operations  as scheduled in March 2019 &amp;  delay in securing licenses and new orders from CPC caused by political situation during that period (e.g. Colombo bombing, change of government, etc.).</t>
  </si>
  <si>
    <t>3308-02137-101-0236-00</t>
  </si>
  <si>
    <t>HYRAX OPF-I (2)</t>
  </si>
  <si>
    <t>To part finance Hyrax's capital expenditure requirement to set up a Transformer Oil Line, Load Cell Control System and other variation work for the lubricant plant in Colombo, Sri Lanka.</t>
  </si>
  <si>
    <t>EXIM000208</t>
  </si>
  <si>
    <t>3308-02137-211-0139-00</t>
  </si>
  <si>
    <t>KALIMAN TIMBER LC/TR</t>
  </si>
  <si>
    <t>KALIMAN TIMBER TR</t>
  </si>
  <si>
    <t>Kaliman Timber Corporation Sdn Bhd</t>
  </si>
  <si>
    <t>Finance the purchase of raw material , manufacturing and export sawn timber and other related products</t>
  </si>
  <si>
    <t>EXIM000209</t>
  </si>
  <si>
    <t>3308-03137-107-0125-00</t>
  </si>
  <si>
    <t>SP SETIA</t>
  </si>
  <si>
    <t>S P Setia Berhad</t>
  </si>
  <si>
    <t>To part finance the equity contribution in regards to the capital expenditure ,working capital and other general funding requirement inclusive of upfront fees &amp; related expenses of the Battersea Power Station development Property Project</t>
  </si>
  <si>
    <t xml:space="preserve"> ICE Term SONIA</t>
  </si>
  <si>
    <t>3308-03137-107-0279-00</t>
  </si>
  <si>
    <t>SP SETIA TF-I</t>
  </si>
  <si>
    <t>To part finance the equity contribution related to the capital expenditure, working capital and other general funding requirements inclusive of upfront fees and related expenses of the Battersea Power Station Redevelopment Property Project (Battersea Project). To refinance the Existing TF-i Facility that was granted to part finance the equity contribution related to the capital expenditure, working capital and other general funding requirements inclusive of upfront fees and related expenses of the Battersea Project.</t>
  </si>
  <si>
    <t>EXIM000210</t>
  </si>
  <si>
    <t>3308-02137-117-0222-00</t>
  </si>
  <si>
    <t>SMH RAIL BG-I 2 (PB/WB 2)</t>
  </si>
  <si>
    <t>EXIM/SMH/PBI/18/142</t>
  </si>
  <si>
    <t>SMH RAIL SDN BHD</t>
  </si>
  <si>
    <t>SMH Rail Sdn Bhd</t>
  </si>
  <si>
    <t>Manufacture of railway locomotives and rolling stock</t>
  </si>
  <si>
    <t>3308-02137-117-0244-00</t>
  </si>
  <si>
    <t>3308-02137-117-0245-00</t>
  </si>
  <si>
    <t>SMH RAIL BG-I 3 (PB/WB 3)</t>
  </si>
  <si>
    <t>EXIM/SMH/PBI/19/042</t>
  </si>
  <si>
    <t>Tanzania, United Republic of</t>
  </si>
  <si>
    <t>Significant Increase in Credit Risk (SICR) : 
   Obligatory Trigger (Watch List - Stage 2)</t>
  </si>
  <si>
    <t>Cross default with SMH Rail (3308-02137-104-0243-00)</t>
  </si>
  <si>
    <t>3308-02137-216-0046-00</t>
  </si>
  <si>
    <t>SMH RAIL REVOLVING BOND</t>
  </si>
  <si>
    <t>EXIM/SMH/PB/13/005</t>
  </si>
  <si>
    <t>Ahmad Syukri</t>
  </si>
  <si>
    <t>JT (11) - Revenue declined by 12.2% in FYE 2021.
JT (22) - Previously there was requests to extend repayment / BG resulted from disruption in business operations due to COVID-19.</t>
  </si>
  <si>
    <t>To finance and to facilitate the requirement for the refurbishmentof two (2) class 88 locomotives for Engineering Trains</t>
  </si>
  <si>
    <t>To finance and to facilitate the requirement for supply, testing, commissioning and training of rolling stock (5 unit of EMU) for standard gauge railway (SGR) system to operate in Tanzania Central Railway Corridor.</t>
  </si>
  <si>
    <t>3308-02137-104-0225-00</t>
  </si>
  <si>
    <t>SMH RAIL OCF-I (2)</t>
  </si>
  <si>
    <t>To part finance the working capital requirement</t>
  </si>
  <si>
    <t>3308-02137-104-0227-00</t>
  </si>
  <si>
    <t>SMH RAIL OCF-I (1)</t>
  </si>
  <si>
    <t>To part finance the construction of plant/machineries</t>
  </si>
  <si>
    <t>3308-02137-104-0243-00</t>
  </si>
  <si>
    <t>SMH RAIL OCF-I (3)</t>
  </si>
  <si>
    <t>To finance construction of plant/machinery purchase</t>
  </si>
  <si>
    <t>DPD more than 1 day for Bullet repayment</t>
  </si>
  <si>
    <t>3308-02137-204-0116-00</t>
  </si>
  <si>
    <t>SMHRAIL/OCF(ZAMBIA)</t>
  </si>
  <si>
    <t>SMH/OCF(ZAMBIA)</t>
  </si>
  <si>
    <t>To part finance the related cost and to facilitate the requirement for issuance of bonds under the contract to be awarded by Tanzania Railways Corporation for (Manufacturing of 42 New Container Wagons for Meter Gauge Railways Project)</t>
  </si>
  <si>
    <t>For issuance of Tender Bid Bond / Performance Bond / Warranty Bond or any forms of Guarantee subject to approval by Exim Bank</t>
  </si>
  <si>
    <t>To part finance the related cost and to facilitate the requirement for issuance of bonds under the contract to be awarded by Tanzania Railways Corporation for (Re-manufacturing of 7 Shunting Locomotives Phase 2 Project)</t>
  </si>
  <si>
    <t>3308-01137-107-0281-00</t>
  </si>
  <si>
    <t>To approve Term Financing-i of RM17,000,000 to purchase of equipment and machineries</t>
  </si>
  <si>
    <t>new</t>
  </si>
  <si>
    <t>3308-02137-104-0289-00</t>
  </si>
  <si>
    <t>To part finance the raw materials, overhead expenses, working capital and other expenses related to its contract with Mumbai Metropolitan Regional Development Authority (Mumbai Monorail Project)</t>
  </si>
  <si>
    <t xml:space="preserve">Facility Agreement (FA) </t>
  </si>
  <si>
    <t>For issuance of Tender Bid Bond / Advance Payment Bond / Warranty Bond or any forms of Guarantee subject to approval by EXIM Bank.</t>
  </si>
  <si>
    <t>EXIM000211</t>
  </si>
  <si>
    <t>3308-01137-110-0117-00</t>
  </si>
  <si>
    <t>MEWAHOILSPRE</t>
  </si>
  <si>
    <t>MEWAHOILS</t>
  </si>
  <si>
    <t>Mewah-Oils Sdn Bhd</t>
  </si>
  <si>
    <t>EXIM000212</t>
  </si>
  <si>
    <t>3308-01137-113-0115-00</t>
  </si>
  <si>
    <t>MODENAS</t>
  </si>
  <si>
    <t>Motosikal Dan Enjin Nasional Sdn Bhd</t>
  </si>
  <si>
    <t>To finance the receivable on credit sales to Modenas</t>
  </si>
  <si>
    <t>Re-rating exercise from RISK , downgraded to rating 7 from rating 6. Refer email ECL dated 5 Dec 2020 from Ahmad Ridhuan and in Data Source Nov 2020</t>
  </si>
  <si>
    <t>EXIM000213</t>
  </si>
  <si>
    <t>3308-01137-107-0160-00</t>
  </si>
  <si>
    <t>LANTANA TF-I</t>
  </si>
  <si>
    <t>Lantana Services Sdn Bhd</t>
  </si>
  <si>
    <t>To part finance up to 70% of the purchase price of 1 unit of newly build utility support vessel registered as MVY Aleeya</t>
  </si>
  <si>
    <t>1M ECOF-i</t>
  </si>
  <si>
    <t>Brunei Darussalam</t>
  </si>
  <si>
    <t>Unrated</t>
  </si>
  <si>
    <t>Tight Cashflow after expiry of contract with the main contract awarder i.e Mashhor Offshore Painting Services</t>
  </si>
  <si>
    <t>JT (3B) – On-going legal action against Mashhor Offshore Painting Services (MOPS) – yet to be reflected in CTOS.
JT (7B) – Inability to secure new contract to sustain company’s income.
JT (19D) – Deterioration in rating from PD4 to PD9.
OT (2) – Current rating stood at PD9.
OT (12) – 1st R&amp;R granted in April 2022 &amp; 2nd R&amp;R granted in March 2023.</t>
  </si>
  <si>
    <t>EXIM000214</t>
  </si>
  <si>
    <t>3308-02036-201-0146-00</t>
  </si>
  <si>
    <t>DIAMOND POWER LIMITED OPF1</t>
  </si>
  <si>
    <t>Pestech International Berhad</t>
  </si>
  <si>
    <t>Diamond Power Limited</t>
  </si>
  <si>
    <t>To part finance 70 % of concession to develop the 230Kv Kampung Cham Kratie transmission line &amp; distribution network &amp; sub station extension project.</t>
  </si>
  <si>
    <t>3308-02036-201-0147-00</t>
  </si>
  <si>
    <t>DIAMOND POWER LIMITED OPF2</t>
  </si>
  <si>
    <t xml:space="preserve">To finance the guarantee premium for the political risk insurance </t>
  </si>
  <si>
    <t>EXIM000215</t>
  </si>
  <si>
    <t>3308-02086-107-0184-00</t>
  </si>
  <si>
    <t>YINSON OPF-I</t>
  </si>
  <si>
    <t>Yinson Holdings Berhad</t>
  </si>
  <si>
    <t>Yinson Production (West Africa) Pte. Ltd.</t>
  </si>
  <si>
    <t>Syndicated facility of a total of USD780M</t>
  </si>
  <si>
    <t>Ghana</t>
  </si>
  <si>
    <t>EXIM000216</t>
  </si>
  <si>
    <t>3308-07205-102-0124-00</t>
  </si>
  <si>
    <t>DESTINIARMADAPTELTD</t>
  </si>
  <si>
    <t>DESTINIARMADALTD</t>
  </si>
  <si>
    <t>Destini Armada Pte Ltd</t>
  </si>
  <si>
    <t>Activities of holding companies</t>
  </si>
  <si>
    <t>An Islamic Financing facility under Overseas Investment Financing -I of SGD 3,500,000.00</t>
  </si>
  <si>
    <t>EXIM000217</t>
  </si>
  <si>
    <t>3308-02137-107-0140-00</t>
  </si>
  <si>
    <t>RAYA AIRWAYS TF-I</t>
  </si>
  <si>
    <t>RAYA AIRWAYS TF-I (1)</t>
  </si>
  <si>
    <t>Raya Airways Sdn Bhd</t>
  </si>
  <si>
    <t>To reimbuse up to 70% of the total acquisition cost of USD9,456,000.00 for 1 unit B757-200F airframe identified as MSN 24472</t>
  </si>
  <si>
    <t>To part finance up to 70% of the acquisition 4 units B757-200 aircrafts and its subsequent conversion from a passenger aircraft to a freight carrier.</t>
  </si>
  <si>
    <t>EXIM000218</t>
  </si>
  <si>
    <t>3308-02137-112-0120-00</t>
  </si>
  <si>
    <t>SANRIX PAPER</t>
  </si>
  <si>
    <t>SANRIX PAPER/TR</t>
  </si>
  <si>
    <t>Sanrix Paper Sdn Bhd</t>
  </si>
  <si>
    <t>To finance working capital</t>
  </si>
  <si>
    <t>EXIM000219</t>
  </si>
  <si>
    <t>3308-02137-112-0153-00</t>
  </si>
  <si>
    <t>SUMISAUJANA LC-I/TR-I</t>
  </si>
  <si>
    <t>SUMISAUJANA TR-I</t>
  </si>
  <si>
    <t>Sumisaujana Sdn Bhd</t>
  </si>
  <si>
    <t>SumiSaujana TCM Chemicals Sdn Bhd</t>
  </si>
  <si>
    <t>Ahmad Asyraf</t>
  </si>
  <si>
    <t>Downstream</t>
  </si>
  <si>
    <t>To part finance the purchase of raw materials and export of Oilfield Specialty Chemicals for oil and gas industry</t>
  </si>
  <si>
    <t>EXIM000220</t>
  </si>
  <si>
    <t>3308-02137-209-0167-00</t>
  </si>
  <si>
    <t>SMTT SCF/LC/TR</t>
  </si>
  <si>
    <t>SMTT SCF</t>
  </si>
  <si>
    <t>EG Industries Berhad</t>
  </si>
  <si>
    <t>SMT Technologies Sdn Bhd</t>
  </si>
  <si>
    <t>Computer programming, consultancy and related activities</t>
  </si>
  <si>
    <t>To part finance the working capital requirement for the provision of EMS for the computer peripherals for consumer electronics/electrical products</t>
  </si>
  <si>
    <t>EXIM000221</t>
  </si>
  <si>
    <t>3308-01137-206-0155-00</t>
  </si>
  <si>
    <t>NEE ASSETS MKFF (2)</t>
  </si>
  <si>
    <t>Michael's Oriental Convention &amp; Function Centre Pty Ltd</t>
  </si>
  <si>
    <t>Nee Assets Sdn Bhd</t>
  </si>
  <si>
    <t>To part finance the purchase of kitchen equipment to facilitate the restaurant growing operations and new involvement in halal food</t>
  </si>
  <si>
    <t>Austria</t>
  </si>
  <si>
    <t>3308-01137-206-0150-00</t>
  </si>
  <si>
    <t>NEE ASSETS MKFF (1)</t>
  </si>
  <si>
    <t xml:space="preserve">To refinance the existing facility from MEXIM  under MKFF with outstanding balance as at 30/07/2015 of RM675,500 or AUD242,986.00) under gurantor (Michael Nee Siu Kion) </t>
  </si>
  <si>
    <t>EXIM000222</t>
  </si>
  <si>
    <t>3308-02137-110-0145-00</t>
  </si>
  <si>
    <t>CONTINENTAL -SCF</t>
  </si>
  <si>
    <t>Continental Resources Sdn Bhd</t>
  </si>
  <si>
    <t>To part finance the working capital and for joint utilization of Palmtop Vegeoil Product to sub limit USD15 million for working capital</t>
  </si>
  <si>
    <t>EXIM000223</t>
  </si>
  <si>
    <t>3308-02138-209-0143-00</t>
  </si>
  <si>
    <t>RHODIUM INTERNATIONAL SC</t>
  </si>
  <si>
    <t>Rhodium Resources Pte Ltd</t>
  </si>
  <si>
    <t>Rhodium International Trading Limited</t>
  </si>
  <si>
    <t>To part finance the WCR for sales of commodities such as coal, palm oil, grains,ferrous and non-ferrous metal products against confirmed orders from the approved buyers</t>
  </si>
  <si>
    <t>EXIM000224</t>
  </si>
  <si>
    <t>3308-02036-101-0137-00</t>
  </si>
  <si>
    <t>MACAMB TECH -  OPF-I</t>
  </si>
  <si>
    <t>MACAMB TECH</t>
  </si>
  <si>
    <t>Macamb Technology Sdn Bhd</t>
  </si>
  <si>
    <t>MACAMB-TECH Co. Ltd</t>
  </si>
  <si>
    <t>Advertising</t>
  </si>
  <si>
    <t>To part finance up to 70% of the development cost of 8 units panel/structure of LED billboard and 214 units panel/structure of LED e-bunting to be installed in identified location in Siem Reap, Cambodia</t>
  </si>
  <si>
    <t>EXIM000225</t>
  </si>
  <si>
    <t>3308-02138-202-0154-00</t>
  </si>
  <si>
    <t>SHAPADU OIF</t>
  </si>
  <si>
    <t>Shapadu Teguh Pte Ltd</t>
  </si>
  <si>
    <t>To part finance the acquisition of an Accomodation Work Boat</t>
  </si>
  <si>
    <t>EXIM000226</t>
  </si>
  <si>
    <t>3308-02137-102-0172-00</t>
  </si>
  <si>
    <t>AMCORP OIF-I</t>
  </si>
  <si>
    <t>Amcorp Properties Berhad</t>
  </si>
  <si>
    <t>To part finance the equity contribution, capital expenditure, general funding requirements including up front fees and related expenses of the investment in property project in Japan</t>
  </si>
  <si>
    <t>Yearly</t>
  </si>
  <si>
    <t>Japan</t>
  </si>
  <si>
    <t>A</t>
  </si>
  <si>
    <t>Public-listed companies in the main board</t>
  </si>
  <si>
    <t>3308-04137-102-0214-00</t>
  </si>
  <si>
    <t>AMCORP OIF-I (EUR20M)</t>
  </si>
  <si>
    <t>To part finance the equity contribution, capital expenditure, general funding requirements including up front fees and related expenses of the investment in property project in Spain</t>
  </si>
  <si>
    <t>Spain</t>
  </si>
  <si>
    <t>EXIM000227</t>
  </si>
  <si>
    <t>3308-02138-201-0191-00</t>
  </si>
  <si>
    <t>IMPIANA INVESTMENT OPF</t>
  </si>
  <si>
    <t>Impiana Ubud (Labuan) Co. Ltd (formerly known as Impiana Investment Co. Ltd.)</t>
  </si>
  <si>
    <t>To be on lent to Local OT company (which holds shares in trust for Impiana) to part finance up to 62% of the GDCUSD35.30 million or up to USD21.85 million whichever is lower for the development and construction of Impian Resort &amp; Private Villas in Ubud, Bali.</t>
  </si>
  <si>
    <t>Affected by Covid-19 - no operations</t>
  </si>
  <si>
    <t>OT (11) - The customer has not replenished the FSRA yet.
OT (13) -Terms under the SLO for R&amp;R has lapsed. BD to seek extension of the time for to incorporate the R&amp;R terms
• JT (2) - The business is affected by Covid19 pandemic and cross border travel restriction.
• JT (19) - The cashflow for the parent company and corporate guarantor are adversely affected by the imposition of MCO by the government due to Covid19 pandemic.
• JT (22) - Terms under the SLO for R&amp;R has lapsed. BD to seek extension of the time for to incorporate the R&amp;R terms.</t>
  </si>
  <si>
    <t>Cashlow, MCO – hotel business disruption  </t>
  </si>
  <si>
    <t>EXIM000228</t>
  </si>
  <si>
    <t>3308-02138-110-0144-00</t>
  </si>
  <si>
    <t>INTRA ASIA SF-I</t>
  </si>
  <si>
    <t>Intra Asia (Malaysia) Pte. Ltd.</t>
  </si>
  <si>
    <t>To finance the working capital requirement for wholesale trading of commodities such as coal, ferrous and non-ferrous metal, steel related products, agriculture products (mainly CPO and edible oil) against confirmed orders from the approved buyers in a form of LC and non-LC</t>
  </si>
  <si>
    <t>Buyer's defaulted</t>
  </si>
  <si>
    <t>EXIM000229</t>
  </si>
  <si>
    <t>3308-01137-110-0141-00</t>
  </si>
  <si>
    <t>SEACERA TILES (MYR)</t>
  </si>
  <si>
    <t>SEACERA TILES SF-I (MYR)</t>
  </si>
  <si>
    <t>Seacera Group Berhad</t>
  </si>
  <si>
    <t>Seacera Tiles Marketing Sdn Bhd</t>
  </si>
  <si>
    <t>Other retail sale in non-specialized stores</t>
  </si>
  <si>
    <t>To part finance the working capital requirement for exports of ceramics tiles products</t>
  </si>
  <si>
    <t>EXIM000230</t>
  </si>
  <si>
    <t>3308-02137-107-0223-00</t>
  </si>
  <si>
    <t>INNO WANGSA TF-I</t>
  </si>
  <si>
    <t>Inno-Wangsa Oils &amp; Fats Sdn Bhd</t>
  </si>
  <si>
    <t>Other manufacture of vegetable and animal oils and fats</t>
  </si>
  <si>
    <t>To part finance the outstanding balance of the existing facility with Trade Unit amounting to USD3,100,000.00</t>
  </si>
  <si>
    <t>TO RESTRUCTURE THE TWO FACILITIES INTO ONE FACILITY - TF-I</t>
  </si>
  <si>
    <t>Cross Default with another trade facility (3308-02137-110-0164-00)</t>
  </si>
  <si>
    <t>3308-02137-110-0164-00</t>
  </si>
  <si>
    <t>INNO SF-I</t>
  </si>
  <si>
    <t>To part finance the working capital for the sale and export of palm oil related products</t>
  </si>
  <si>
    <t>3308-02137-107-0268-00</t>
  </si>
  <si>
    <t>INNO WANGSA TF-I (2)</t>
  </si>
  <si>
    <t>TO RESTRUCTURE THE TWO FACILITIES INTO ONE FACILITY</t>
  </si>
  <si>
    <t>EXIM000231</t>
  </si>
  <si>
    <t>3308-02137-110-0152-00</t>
  </si>
  <si>
    <t>TRIUMPH METALS &amp; MINERALS</t>
  </si>
  <si>
    <t>Triumph Metals and Minerals (Labuan) Limited</t>
  </si>
  <si>
    <t>To part finance the working capital requirement for wholesale trading commodities such as coal, ferrous and non ferrous metal, steel related products , crude palm oil and other form of edible oil against confirmed orders from the Approved buyer through LC and non LC.</t>
  </si>
  <si>
    <t>EXIM000232</t>
  </si>
  <si>
    <t>3308-02137-107-0183-01</t>
  </si>
  <si>
    <t>SMART GLOVE TF-I 1</t>
  </si>
  <si>
    <t>Smart Glove Corporation Sdn Bhd</t>
  </si>
  <si>
    <t>Shahrul Azrin (RM1)/Faiziela (RM2)</t>
  </si>
  <si>
    <t>Manufacture of rubber and plastic products</t>
  </si>
  <si>
    <t>To part finance the capital expenditure for the following : a)rebuild, extension and upgrading of the existing glove manufacturing plant as well as to install 6 new double former glove manufacturing lines and laboratory in Bloack A ; and b) Construction of Block B building for manufacturing offline processing activities</t>
  </si>
  <si>
    <t>12M COF-i</t>
  </si>
  <si>
    <t>OT (2) – CRMS rating at 7.08
OT (8) – Negative netwoth (FYE2020:RM1.40mil)
OT (13) – R&amp;R approval in May 2020
JT (4) – Change of directors with the key director remains i.e., Foo Khon Pu. Meanwhile, no clarification on the impact for the change of major shareholder to Jade Stone Holdings Ltd
JT (8) – Adverse news regarding The United States Customs and Border Protection (CBP) has on Nov 4, 2021, banned Smart Glove Corp Sdn Bhd’s rubber gloves from entering all its ports due to alleged forced labor practices.
JT (10) – Negative NOCF from the operation for the past 3 years (2018 – 2020)
JT (12) – Negative networth company (FYE2019 and 2020)
JT (21) – Rating deteriorates from PD4 to PD7.
JT (22) – Close monitoring on the account is required due to R&amp;R (in May 2020).</t>
  </si>
  <si>
    <t>SMART GLOVE - LC-I/TR-I</t>
  </si>
  <si>
    <t>Wakalah / Tawarruq</t>
  </si>
  <si>
    <t>To part finance working capital requirement for trading, manufacturing and export of rubber gloves and rubber gloves related products</t>
  </si>
  <si>
    <t>To part finance Phase 2 capital expenditure for the rebuild, extension and upgrading of the existing glove manufacturing plant as well as to install 4 new double former glove manufacturing lines</t>
  </si>
  <si>
    <t>SMART GLOVE BG-I</t>
  </si>
  <si>
    <t>The BG requirement is for advance payment guarantee and security deposit to Gas Malaysia Berhad (Gas Malaysia) and Tenaga Nasional Berhad (TNB)</t>
  </si>
  <si>
    <t>EXIM000233</t>
  </si>
  <si>
    <t>3308-01137-109-0151-00</t>
  </si>
  <si>
    <t>TS GLOBAL IF-I (1)</t>
  </si>
  <si>
    <t>TS Global Network Sdn Bhd</t>
  </si>
  <si>
    <t>Satellite telecommunications activities</t>
  </si>
  <si>
    <t xml:space="preserve">To part finance the purchase of 2 units of 36MHz and 2 units of 54 Mhz Transponder Segments inside Apstar 9 satellite from the APT Satellite Company Ltd </t>
  </si>
  <si>
    <t>3308-01137-109-0163-00</t>
  </si>
  <si>
    <t>TS GLOBAL IF-I(2)</t>
  </si>
  <si>
    <t>To part finance up to 70% of the purchase price  of the very small Aperture Terminal related equipment and payment of the bandwith capacity or up to RM13,200,000.00 whichever is lower</t>
  </si>
  <si>
    <t>EXIM000234</t>
  </si>
  <si>
    <t>3308-02137-110-0162-00</t>
  </si>
  <si>
    <t>AWINRESOURCE SF-I</t>
  </si>
  <si>
    <t>Awin Resource (Malaysia) Limited</t>
  </si>
  <si>
    <t>To finance the post-sales/trading transactions of ferrous and non-ferrous metals products and commodities against order from the approved buyers in a form of Letter of Credit and non letter credit</t>
  </si>
  <si>
    <t>EXIM000235</t>
  </si>
  <si>
    <t>3308-05138-107-0195-00</t>
  </si>
  <si>
    <t>THP WENWORTH POINT (LABUAN)</t>
  </si>
  <si>
    <t>THP WENWORTH CMTF-I-AUD25M</t>
  </si>
  <si>
    <t>THP Wentworth Point (Labuan) Corporation</t>
  </si>
  <si>
    <t>The financing acquisition costs of the Project Land by way of AUD25M of subscribing of preference units in the THP WP1 Unit Trust</t>
  </si>
  <si>
    <t>3308-05138-107-0197-00</t>
  </si>
  <si>
    <t>THP WENWORTH STRC-I-AUD55M</t>
  </si>
  <si>
    <t>To part finance up to 75% of the development cost of the Project (including profut payment for the facilities but excluding the acquisition cost of the Project Land) by way of intercompany loans granted by the Customer to THPW and /or subscription</t>
  </si>
  <si>
    <t>EXIM000236</t>
  </si>
  <si>
    <t>Landmarks Berhad</t>
  </si>
  <si>
    <t>PT Resorts Development and Management Bintan</t>
  </si>
  <si>
    <t>To finance 100% of the total development cost of 70 key 4 storey hotel &amp; wellness facilities located Pulau Bintan Indonesia (excluding land &amp;interest)</t>
  </si>
  <si>
    <t>3308-02105-201-0181-00</t>
  </si>
  <si>
    <t>PT RESORTS OPF 1</t>
  </si>
  <si>
    <t>To finance 100% of the total development cost of 34 villa unit located Pulau Bintan Indonesia (excluding land &amp;interest)</t>
  </si>
  <si>
    <t>EXIM000237</t>
  </si>
  <si>
    <t>SUPERBOOM-OPF 1 (TRANCHE 2)</t>
  </si>
  <si>
    <t>Superboom Projects Sdn Bhd</t>
  </si>
  <si>
    <t>Shahrul Azrin</t>
  </si>
  <si>
    <t>Ahmad Nawawi</t>
  </si>
  <si>
    <t xml:space="preserve">To part finance the new project development of the Phase 1 and Phase 2 of an intergrated mixed development project called 'The Haven Bintan' that consist of 4 blocks of condotels and 32 villas unit. </t>
  </si>
  <si>
    <t>3308-02137-201-0171-01</t>
  </si>
  <si>
    <t>SUPERBOOM-OPF 1 (TRANCHE 1)</t>
  </si>
  <si>
    <t>OT (13) - R&amp;R approved in Nov. 2020
• JT (1) - Border control forced China contractor to stop works at the project site.
• JT (4) - Sponsor’s litigation issues
• JT (20) - Changes in terms and conditions
• JT (22) - Close monitoring is needed due to delay in land title issuance.</t>
  </si>
  <si>
    <t>EXIM000238</t>
  </si>
  <si>
    <t>UPL (Malaysia Sdn Bhd)</t>
  </si>
  <si>
    <t>UPL Co. Ltd</t>
  </si>
  <si>
    <t>To part finance the development cost of the Projects remaining 320 shop house units</t>
  </si>
  <si>
    <t>3308-02123-201-0170-02</t>
  </si>
  <si>
    <t xml:space="preserve">UPL LAO-OPF </t>
  </si>
  <si>
    <t>UPL LAO-OPF2 USD9M</t>
  </si>
  <si>
    <t xml:space="preserve">To part finance the initial infrastructure cost of the Project </t>
  </si>
  <si>
    <t>Cashflow, failed to sell the lots</t>
  </si>
  <si>
    <t>3308-02123-201-0170-01</t>
  </si>
  <si>
    <t>UPL LAO-OPF1 USD5M</t>
  </si>
  <si>
    <t>To part finance the construction cost of 20 units of the 340 units shop houses which is under the Dongphosy Specific Economic Zone</t>
  </si>
  <si>
    <t>EXIM000240</t>
  </si>
  <si>
    <t>3308-02224-101-0215-00</t>
  </si>
  <si>
    <t>AQUAWALK (THAILAND) OPF-I</t>
  </si>
  <si>
    <t>Aquawalk Sdn Bhd</t>
  </si>
  <si>
    <t>Aquawalk (Thailand) Company Limited</t>
  </si>
  <si>
    <t>Aquaculture</t>
  </si>
  <si>
    <t>To finance up to 78% of the development cost of an approx. 6000 sqm oceanarium within the Central Festival Phuket Shopping Complex located in Phuket</t>
  </si>
  <si>
    <t>EXIM000241</t>
  </si>
  <si>
    <t>3308-02137-112-0173-00</t>
  </si>
  <si>
    <t>NUPON TECHNOLOGY LC-I/TR-I</t>
  </si>
  <si>
    <t>NUPON TECHNOLOGY TR-I</t>
  </si>
  <si>
    <t>Nupon Technology Sdn Bhd</t>
  </si>
  <si>
    <t>To part finance working capital requirement for the trading and export of all kinds of industrial supplies</t>
  </si>
  <si>
    <t>Collection problem due to slow recovery by their buyers after impacted by the pandemic. Besides, Philippine market was hit by Typhoon Rai in Dec 2021. The aviation business which is Nupon’s key business which
expected to recover in early 2022 was delay due to emergence of new Covid-19 variant i.e Omicron.</t>
  </si>
  <si>
    <t>JT (14D) – Account past due with partial payment from upliftment of FSRA. As at 30/11/2022 amount due of USD0.75 million
JT (18D) – Pending fulfillment of first R&amp;R condition, R&amp;R account hence to close monitor the performance of the account
OT (3) – Account past due (&gt;60 days) with partial payment from upliftment of FSRA. As at 30/11/2022 amount due of USD0.75 million
OT (10) – The customer has yet to replenish the FSRA uplifted in November 2022
OT (12) – R&amp;R account. Proposed second R&amp;R pending approval by approving authority.</t>
  </si>
  <si>
    <t>3308-02137-112-0266-00</t>
  </si>
  <si>
    <t>NUPON TECHNOLOGY LC-I/TR-I (2)</t>
  </si>
  <si>
    <t>NUPON TECHNOLOGY TR-I (2)</t>
  </si>
  <si>
    <t>EXIM000242</t>
  </si>
  <si>
    <t>3308-02236-201-0169-00</t>
  </si>
  <si>
    <t>EELLC OPF</t>
  </si>
  <si>
    <t>Eversendai Corporation Bhd/Vahana Holdings Sdn Bhd</t>
  </si>
  <si>
    <t>Eversendai Engineering LLC, Dubai</t>
  </si>
  <si>
    <t>MEXIM's portion of USD60.0 million was utilized to part finance the Group Business operation in the Middle East country including but not limited to payment /or reimbursement for capital expenditure &amp; fees payment.</t>
  </si>
  <si>
    <t>United Arab Emirates</t>
  </si>
  <si>
    <t>EXIM000243</t>
  </si>
  <si>
    <t>3308-01137-112-0176-00</t>
  </si>
  <si>
    <t>FLEET PALMS SDN BHD LC-I/TR-I</t>
  </si>
  <si>
    <t>FLEET PALMS TR-I</t>
  </si>
  <si>
    <t>Fleet Palms Sdn Bhd</t>
  </si>
  <si>
    <t>ECOF-I</t>
  </si>
  <si>
    <t>EXIM000244</t>
  </si>
  <si>
    <t>3308-01137-107-0218-00</t>
  </si>
  <si>
    <t>MTD CAPITAL TF-I 02</t>
  </si>
  <si>
    <t>AlloyMtd</t>
  </si>
  <si>
    <t>MTD Capital Bhd</t>
  </si>
  <si>
    <t>to part finance up to 80% of the construction cost (SAR60m) ar at final cost incurred , whichever is lower of a pre-cast factory in Asfan , Kingdom of Saudi Arabia</t>
  </si>
  <si>
    <t>Cross Default with CML-MTD since MTD Capital Berhad is the Corporate Guarantor</t>
  </si>
  <si>
    <t>EXIM000245</t>
  </si>
  <si>
    <t>3308-01137-206-0168-00</t>
  </si>
  <si>
    <t>WOK DELIGHT MKFF</t>
  </si>
  <si>
    <t>Wok Delights Sdn Bhd</t>
  </si>
  <si>
    <t>Retail sale of food, beverages and tobacco in specialized stores</t>
  </si>
  <si>
    <t>To part finance the setting up cost (Capital expenditure and working capital) for PappaRich restaurant in Wellington, New Zealand</t>
  </si>
  <si>
    <t>New Zealand</t>
  </si>
  <si>
    <t>EXIM000246</t>
  </si>
  <si>
    <t>3308-02246-201-0198-00</t>
  </si>
  <si>
    <t>BRITISH UNIVERSITY VIETNAM OPF</t>
  </si>
  <si>
    <t>Educrest Group</t>
  </si>
  <si>
    <t>British University Vietnam Company Ltd</t>
  </si>
  <si>
    <t>Education</t>
  </si>
  <si>
    <t>Higher education</t>
  </si>
  <si>
    <t>Education Health and Others</t>
  </si>
  <si>
    <t>the loan proceeds shall be used to part finance up to 80% of the construction &amp; development cost of Phase 1 of the BUV Ecopark Campus</t>
  </si>
  <si>
    <t>EXIM000247</t>
  </si>
  <si>
    <t>3308-01137-112-0180-00</t>
  </si>
  <si>
    <t>ARMSTRONG COATING LC-I/TR-I</t>
  </si>
  <si>
    <t>ARMSTRONG COATING TR-I</t>
  </si>
  <si>
    <t>Armstrong Coating Sdn Bhd</t>
  </si>
  <si>
    <t>To part finance the working capital requirement for the export of paints</t>
  </si>
  <si>
    <t>EXIM000248</t>
  </si>
  <si>
    <t>3308-01137-112-0269-00</t>
  </si>
  <si>
    <t>FUCIPHAGUS AGRITECH LC-I/TR-I</t>
  </si>
  <si>
    <t>FUCIPHAGUS AGRITECH TR-I</t>
  </si>
  <si>
    <t>Fuciphagus Agritech Sdn Bhd</t>
  </si>
  <si>
    <t>To restructure the outstanding balance of the existing facility amounting to RM 1,942,708.24 as at 30 September 2018 into a Term Financing-i</t>
  </si>
  <si>
    <t>3M KLIBOR</t>
  </si>
  <si>
    <t xml:space="preserve">Tight Cashflow. Restructuring did not materialise </t>
  </si>
  <si>
    <t>EXIM000250</t>
  </si>
  <si>
    <t>3308-02138-110-0174-00</t>
  </si>
  <si>
    <t>FARLIN TRADING SF-I</t>
  </si>
  <si>
    <t>Farlin Trading Ltd</t>
  </si>
  <si>
    <t>To part finance its working capital requirement for sales and export of timber round logs and processed timber</t>
  </si>
  <si>
    <t>3308-02138-110-0186-00</t>
  </si>
  <si>
    <t>For discounting of inward Letter of Credit (LC) from acceptable issuing banks</t>
  </si>
  <si>
    <t>Cash Flow Problem</t>
  </si>
  <si>
    <t>EXIM000251</t>
  </si>
  <si>
    <t>Mirus Aircraft Seating Ltd</t>
  </si>
  <si>
    <t xml:space="preserve">To part finance the working capital requirement for the production cost of the lightweight aircraft seating between Mirus and AirAsia Bhd for its  A321NEO aircrafts. </t>
  </si>
  <si>
    <t>3308-02237-101-0196-00</t>
  </si>
  <si>
    <t>MIRUS AIRCRAFT SEATING OPF-I</t>
  </si>
  <si>
    <t>MIRUS AIRCRAFT (TRANCHE 1,2,3)</t>
  </si>
  <si>
    <t>To refinance the term loan from GE Pacific Limited. To part-finance the Capital expenditure for the set-up of assembly plant in Hingham, UK. To part finance the working capital requirement for the production cost of the light weight aircraft.</t>
  </si>
  <si>
    <t>Negative Net Worth for 2 consecutive year.</t>
  </si>
  <si>
    <t>EXIM000252</t>
  </si>
  <si>
    <t>3308-01137-106-0178-00</t>
  </si>
  <si>
    <t>NUTRAFOOD MKFF</t>
  </si>
  <si>
    <t>Nutrafood Resources Sdn Bhd</t>
  </si>
  <si>
    <t>To part finance the setting up cost (capital expenditure and working capital) for the Manhattan Fish Market restaurant in Brunei</t>
  </si>
  <si>
    <t>Day Past Due (DPD) more than 30 days</t>
  </si>
  <si>
    <t>EXIM000253</t>
  </si>
  <si>
    <t>3308-01137-107-0189-00</t>
  </si>
  <si>
    <t>INGRESS KATAYAMA TF-I</t>
  </si>
  <si>
    <t>Ingress Katayama Technical Centre Sdn Bhd</t>
  </si>
  <si>
    <t>Ammar (RM1)/Faiziela (RM2)</t>
  </si>
  <si>
    <t>Forging, pressing, stamping and roll-forming of metal; powder metallurgy</t>
  </si>
  <si>
    <t>To part finance the working capital which includes overhead and administrative enpenses</t>
  </si>
  <si>
    <t xml:space="preserve">Rescheduled  </t>
  </si>
  <si>
    <t>Business affected due to Covid-19</t>
  </si>
  <si>
    <t>JT (10B) - Substantial gearing level increase due to deteriorated TNW.
JT (17D) – Financial &amp; rating deterioration for the Corp. Guarantor.
OT (2) – ORR of 7.27
OT (8) – Insolvent company as of Jan. 2023.</t>
  </si>
  <si>
    <t>3308-01137-109-0193-00</t>
  </si>
  <si>
    <t>INGRESS KATAYAMA IF-I</t>
  </si>
  <si>
    <t>To part finance up to 75% against the total purchase price of machineries and toolings from the approved suppliers</t>
  </si>
  <si>
    <t>EXIM000254</t>
  </si>
  <si>
    <t>3308-01137-112-0121-00</t>
  </si>
  <si>
    <t>UCM 002 LC-I/TR-I</t>
  </si>
  <si>
    <t>UCM TR-I</t>
  </si>
  <si>
    <t>U.C.M Industrial Corporation Berhad</t>
  </si>
  <si>
    <t>To part finance working capital requirement for manufacturing and trading of automative related products for PROTON</t>
  </si>
  <si>
    <t>3M COF-i</t>
  </si>
  <si>
    <t>3308-01137-107-0280-00</t>
  </si>
  <si>
    <t>UCM TF-I</t>
  </si>
  <si>
    <t xml:space="preserve">Ammar </t>
  </si>
  <si>
    <t>Monitor-Nizam</t>
  </si>
  <si>
    <t>UCM is seeking R&amp;R due to cashflow constraints arising from the following reasons:-
i) Engine oil cooler inventory
ii) Unused fan shroud inventory - remained unused due to some  technical dispute
iii) Cashflow losses during MCO 1.0 - 3.0
iv) VAT payment on behalf of PROTON for importation of products from China
v) JS96 Compressor  - contributing a major part of UCM’s earning but the temporary loss in cash revenue of the business was due to deadlock in price negotiation</t>
  </si>
  <si>
    <t>EXIM000255</t>
  </si>
  <si>
    <t>3308-02137-110-0213-00</t>
  </si>
  <si>
    <t>KHEE SAN FOOD SF-I</t>
  </si>
  <si>
    <t>Khee San Food Industries Sdn Bhd</t>
  </si>
  <si>
    <t>To finance working capital requirement</t>
  </si>
  <si>
    <t>EXIM000256</t>
  </si>
  <si>
    <t>3308-01137-110-0208-00</t>
  </si>
  <si>
    <t>CHOON HOAY TRADING SF-I</t>
  </si>
  <si>
    <t>Choon Hoay Trading Sdn Bhd</t>
  </si>
  <si>
    <t>to part finance the working capital requirement for trading of oil palm fruit brunches</t>
  </si>
  <si>
    <t>EXIM000257</t>
  </si>
  <si>
    <t>3308-02105-205-0190-00</t>
  </si>
  <si>
    <t>PT SRIWIJAYA AIR BCF1</t>
  </si>
  <si>
    <t>PT SRIWIJAYA AIR BCF1-USD16M</t>
  </si>
  <si>
    <t>PT Sriwijaya Air</t>
  </si>
  <si>
    <t>To fully finance the purchase of six(6)ATR72-600 Aircraft from MAS/PwC (</t>
  </si>
  <si>
    <t>COVID 19</t>
  </si>
  <si>
    <t>3308-02105-205-0194-00</t>
  </si>
  <si>
    <t>PT SRIWIJAYA AIR BCF2</t>
  </si>
  <si>
    <t xml:space="preserve">To finance up to 90% of the Borrower's general working capital purposes in regards to the ATRs includingbut not limited to the purchase cost of spare parts (maintenance support) and one-off mobilization costs. </t>
  </si>
  <si>
    <t>EXIM000259</t>
  </si>
  <si>
    <t>3308-07205-201-0205-00</t>
  </si>
  <si>
    <t>NEXUS INTERNATIONAL SCHOOL OPF</t>
  </si>
  <si>
    <t>Nexus International School (Singapore) Pte Ltd</t>
  </si>
  <si>
    <t>Pre-primary and primary education</t>
  </si>
  <si>
    <t xml:space="preserve"> to part finance up to 53% of the construction and development cost of a foreign system school located at Aljunied , Singapore</t>
  </si>
  <si>
    <t>EXIM000260</t>
  </si>
  <si>
    <t>3308-07138-201-0185-00</t>
  </si>
  <si>
    <t>ZICO OPF</t>
  </si>
  <si>
    <t>Zico Holdings</t>
  </si>
  <si>
    <t>Zico Holdings Inc</t>
  </si>
  <si>
    <t>To part finance general corporate purposes including but not limited to equity infusion, loan and advances to subsidiaries, payment of all financing related fees and expenses, working capital requirement for the setting up costs and continuing operations of all existing and future subsidiaries</t>
  </si>
  <si>
    <t>Professional Agency</t>
  </si>
  <si>
    <t>EXIM000261</t>
  </si>
  <si>
    <t>Apparel Alliance Sdn Bhd (GPRO Global Sdn Bhd)</t>
  </si>
  <si>
    <t>To part finance the working capital for hardware and software of innovative solution for textile and approval industry or related products as approved by Exim Bank</t>
  </si>
  <si>
    <t>EXIM000262</t>
  </si>
  <si>
    <t>3308-02104-200-0226-00</t>
  </si>
  <si>
    <t>VEERAM OPF</t>
  </si>
  <si>
    <t>Veeram Stones Private Ltd</t>
  </si>
  <si>
    <t>Other mining and quarrying</t>
  </si>
  <si>
    <t>To part finance the establishment of a stone quarry operations in Pudukkotai, Tamil Nadu, India</t>
  </si>
  <si>
    <t>EXIM000263</t>
  </si>
  <si>
    <t>3308-02137-112-0203-00</t>
  </si>
  <si>
    <t>POLYMER LINK LC-I/TR-</t>
  </si>
  <si>
    <t>POLYMERLINK TR-I</t>
  </si>
  <si>
    <t>Polymer Link Sdn Bhd</t>
  </si>
  <si>
    <t>To part finance working capital requirement for the manufacturing and trading of compounded and powered plastics</t>
  </si>
  <si>
    <t xml:space="preserve"> POLYMER LINK LC-I / TR-I (2)</t>
  </si>
  <si>
    <t>POLYMER LINK TR-I (2)</t>
  </si>
  <si>
    <t>EXIM000264</t>
  </si>
  <si>
    <t>3308-01137-107-0201-00</t>
  </si>
  <si>
    <t>LIPIDCHEM TF-I</t>
  </si>
  <si>
    <t>LIPIDCHEM TF-I 2</t>
  </si>
  <si>
    <t>Lipidchem Sdn Bhd</t>
  </si>
  <si>
    <t>Nazrul(RM1) /Faizal (RM2)</t>
  </si>
  <si>
    <t>To part finance capital expenditure for construction, building extension as well as installation of 1 manufacturing line for medium chain Triglycerides</t>
  </si>
  <si>
    <t>OT (13) - R&amp;R account.
JT (2) - Disrupted operations due to Covid19.
JT (22) - Close monitoring is required due to R&amp;R account.</t>
  </si>
  <si>
    <t>3308-01137-107-0200-00</t>
  </si>
  <si>
    <t>LIPIDCHEM TF-I 1</t>
  </si>
  <si>
    <t>OT (2) - Rating downgraded to PD7;
OT (13) - R&amp;R approved on 12/08/2020;
JT (11) - Net profit recorded at MYR1.46 million on FYE31/12/2019.</t>
  </si>
  <si>
    <t>EXIM000265</t>
  </si>
  <si>
    <t>PT TANJUNG JATI - OPF-I</t>
  </si>
  <si>
    <t>YTL Power International Berhad/PT Bakrie Power</t>
  </si>
  <si>
    <t>PT Tanjung Jati Power Company</t>
  </si>
  <si>
    <t>To part finance the design, construction , development , commissioning , testing , ownership operation &amp; maintenance of 1320MW (2X660MW) Ultra Supercritical coal fired power plant located in Cirebon , West Jaya Indonesia</t>
  </si>
  <si>
    <t>EXIM000266</t>
  </si>
  <si>
    <t>3308-02205-105-0199-00</t>
  </si>
  <si>
    <t>SIEM OCV BF-I</t>
  </si>
  <si>
    <t>Siem Investment Inc</t>
  </si>
  <si>
    <t>Siem OCV Pte. Ltd.</t>
  </si>
  <si>
    <t>Buyer Financing-i</t>
  </si>
  <si>
    <t>To part finance the purchase of an offshore subsea construction vessel namely Daya Global Pte Ltd from Daya Material  Bhd</t>
  </si>
  <si>
    <t>EXIM000267</t>
  </si>
  <si>
    <t>3308-01137-109-0192-00</t>
  </si>
  <si>
    <t>HALAMAN OPTIMA IF-I</t>
  </si>
  <si>
    <t>Halaman Optima Sdn Bhd</t>
  </si>
  <si>
    <t>A Line of Financing Facility under Import Financing -i facility of RM90,000,000.00</t>
  </si>
  <si>
    <t>Cashflow Tight - contract hold by Government</t>
  </si>
  <si>
    <t>Delay in delivery due to contract</t>
  </si>
  <si>
    <t>EXIM000268</t>
  </si>
  <si>
    <t>3308-02138-101-0207-00</t>
  </si>
  <si>
    <t>MEGA FIRST INVESTMENTS OPF-I</t>
  </si>
  <si>
    <t>Mega First Corporation Berhad</t>
  </si>
  <si>
    <t>Mega First Investments (L) Limited</t>
  </si>
  <si>
    <t>For customer to make advances to Dong Sahong Power Company to part finance the project costs which includes all cost &amp; expenses incurred /to be incurred for the 260MW hydropower plant in Laos pursuant to the followings:- a) EPC Contract or equivalent to be signed between the Project Company &amp; the contractor for a fixed price contract of USD285M including the cost of the completing Phase 1/Phase 2 of the Project &amp; Incentive fees b) Development , the design, construction and completion of the transmission line amounting to USD8M connecting to the Project to the national grid owned by Electricite du Loas</t>
  </si>
  <si>
    <t>EXIM000269</t>
  </si>
  <si>
    <t>PWN Excellence Sdn Bhd</t>
  </si>
  <si>
    <t>To finance working capital requirement due to the impact of Covid-19 pandemic</t>
  </si>
  <si>
    <t>eFirst (All Economic Sectors Facility)</t>
  </si>
  <si>
    <t>3308-01137-107-0209-03</t>
  </si>
  <si>
    <t>PWN EXCELLENCE TF-I</t>
  </si>
  <si>
    <t>PWN EXCELLENCE TF-I (3)</t>
  </si>
  <si>
    <t>To part finance including reimbursement on the purchase of a brand new AW139 simulator from CAE Inc</t>
  </si>
  <si>
    <t>JT (10B) – Rising trend in gearing ratio: FYE2019: 1.15x, FYE2020: 1.22x, FYE2021: 1.27x 
JT (13C) – Auditor highlighted on the company’s ability to continue as a going concern in view of net loss of RM1,635,967 and current liabilities exceeded its current assets by RM4,761,765 (FY2021). 
JT (19D) – Rating deteriorated from PD2 to PD6. 
OT (4) – Delay in delivery of 2nd flight simulator (SIM2) financed by the Bank. 
OT (12) – Account under R&amp;R status.</t>
  </si>
  <si>
    <t>3308-01137-107-0209-01</t>
  </si>
  <si>
    <t>PWN EXCELLENCE TF-I (1)</t>
  </si>
  <si>
    <t>To part finance the purchase of an existing AW139 helicopter full flight simulator from Airod Sdn Bhd</t>
  </si>
  <si>
    <t>3308-01137-107-0209-02</t>
  </si>
  <si>
    <t>PWN EXCELLENCE TF-I (2)</t>
  </si>
  <si>
    <t>To part finance including reimbursement on the purchase of software upgrade for the existing AW139 helicopter full flight simulator</t>
  </si>
  <si>
    <t>EXIM000270</t>
  </si>
  <si>
    <t>3308-01137-112-0212-00</t>
  </si>
  <si>
    <t>RHINOSHIELD LC-I/TR-I</t>
  </si>
  <si>
    <t>RHINOSHIELD TR-I</t>
  </si>
  <si>
    <t>Rhinoshield Industries (M) Sdn Bhd</t>
  </si>
  <si>
    <t>To part finance the contract import &amp; supply aircraft maintenance parts &amp; components between Rhinoshield &amp; Royal Malaysia Air Force</t>
  </si>
  <si>
    <t>3308-01137-117-0219-00</t>
  </si>
  <si>
    <t>EXIM000272</t>
  </si>
  <si>
    <t>3308-02138-102-0210-00</t>
  </si>
  <si>
    <t>IMPIANA SEMINYAK OIF-I 2</t>
  </si>
  <si>
    <t>Impiana Seminyak (Labuan) Co. Ltd.</t>
  </si>
  <si>
    <t xml:space="preserve">To finance the general working capital </t>
  </si>
  <si>
    <t>OT (11) - The customer has not replenished the FSRA yet
• OT (13) - Terms under the SLO for R&amp;R has lapsed. BD to seek extension of the time for to incorporate the R&amp;R terms
• JT (2) -The business is affected by Covid19 pandemic and cross border travel restriction.
• JT (11) - Revenue dropped by 77% in FYE20.
• JT (19) - The cashflow for the parent company and corporate guarantor are adversely affected by the imposition of MCO by the government due to Covid19 pandemic.
• JT (22)- Terms under the SLO for R&amp;R has lapsed. BD to seek extension of the time for to incorporate the R&amp;R terms.</t>
  </si>
  <si>
    <t>3308-02138-102-0211-00</t>
  </si>
  <si>
    <t>IMPIANA SEMINYAK OIF-I 1</t>
  </si>
  <si>
    <t>To finance and /or to reimburse a) acquisition of 21 units of villas in the Villas Bali Resort in Seminyak b) Renovation and Refurbishment of TVB c) Furniture , Fittings and Equipment and Hotel Operating &amp; Equipment Supplies.</t>
  </si>
  <si>
    <t>EXIM000273</t>
  </si>
  <si>
    <t>3308-02137-110-0253-00</t>
  </si>
  <si>
    <t>PENANG CIVIL SCF-I</t>
  </si>
  <si>
    <t>Penang Civil Storage Company Sdn Bhd</t>
  </si>
  <si>
    <t>To part finance the working capital requirement  for the trading of charcoal, fertilizer palm oil, split stone and related products as approved by EXIM Bank.</t>
  </si>
  <si>
    <t>EXIM000274</t>
  </si>
  <si>
    <t>3308-01137-117-0206-00</t>
  </si>
  <si>
    <t>FLUMEN TECHNOLOGIES BG-I</t>
  </si>
  <si>
    <t>EXIM/FTSB/PB-I/17/097</t>
  </si>
  <si>
    <t>Flumen Technologies Sdn Bhd</t>
  </si>
  <si>
    <t xml:space="preserve">To facilitate Advance Payment Bond/Performance  Bond issuance requirement for government contract. </t>
  </si>
  <si>
    <t>3308-01137-109-0217-00</t>
  </si>
  <si>
    <t>To part finance the working capital requirement for the purchase of defense related products for goverment of Malaysia</t>
  </si>
  <si>
    <t>EXIM000277</t>
  </si>
  <si>
    <t>3308-02137-109-0242-00</t>
  </si>
  <si>
    <t>ASIA CARGO IF-I</t>
  </si>
  <si>
    <t>Asia Cargo Network Sdn Bhd</t>
  </si>
  <si>
    <t>Renting of air-transport equipment with operator for the purpose of passenger transportation</t>
  </si>
  <si>
    <t>To part finance up to 70% from the purchase price of USD8,700,000 for one-1 unit Boeing 737-400 (MSN No 25099) fully converted freighter aircraft or its equivalent. The balance 30% of the acquisition price shall be borne by Customer.</t>
  </si>
  <si>
    <t>Failure to replenish the FSRA within 30 days (working days) with no apparent repayment plan.</t>
  </si>
  <si>
    <t>ASIA CARGO TF-I</t>
  </si>
  <si>
    <t>To part finance up to 70% of Share Sale and Share Subscription price of RM40,000,000 which translate to 51% equity in World Cargo Airline Sdn Bhd or "WCA" (formerly known as POS Asia Cargo Express Sdn Bhd or POS ACE), a subsidiary of POS Malaysia Berhad ("POS Malaysia")</t>
  </si>
  <si>
    <t>Pending1</t>
  </si>
  <si>
    <t>Hairul Izham  / Irwan</t>
  </si>
  <si>
    <t>B1</t>
  </si>
  <si>
    <t>To part finance the acquisition of two (2) unit aircrafts of a Boeing B737-800 and Boeing B737-300 Freighter bearing with Manufacturing Serial Number of 29052 and 28869 and Registration Number “(9M-WCA)” and “(9M-WCM)” respectively up to ninety (90%) from the purchase price of USD25.00 million and USD11.30 million amounting to USD22.50 million and USD10.17 million respectively.</t>
  </si>
  <si>
    <t>Pending2</t>
  </si>
  <si>
    <t>To finance the business expenses i.e. on revolving basis, including purchase of fuel, ground handling charges, spare parts, payroll, rent and other operational costs in relation to the contract.</t>
  </si>
  <si>
    <t>Pending3</t>
  </si>
  <si>
    <t>Forward Foreign Exchange-i Facility of RM4 million. To hedge against fluctuations of foreign exchange rates.</t>
  </si>
  <si>
    <t>EXIM000278</t>
  </si>
  <si>
    <t>3308-02205-101-0250-00</t>
  </si>
  <si>
    <t>YINSON INTERNATIONAL OPF-I</t>
  </si>
  <si>
    <t>Yinson International Pte Ltd</t>
  </si>
  <si>
    <t>To fund general corporate purposes of Yinson Holding Berhad Group including but not limited to providing payment and/or reimbursement for capital expenditure, all biddings and tender-associated costs for the subsidiaries under the Group in respect of the Group's overseas ventures.</t>
  </si>
  <si>
    <t>EXIM000282</t>
  </si>
  <si>
    <t>3308-02045-104-0238-00</t>
  </si>
  <si>
    <t>HELMS GEOMARINE CFO-I</t>
  </si>
  <si>
    <t>Helms Geomarine Sdn Bhd</t>
  </si>
  <si>
    <t>Architectural and engineering activities and related technical consultancy</t>
  </si>
  <si>
    <t>To part-finance the working capital for the undertaking of work to provide geotechnical services to perform soil testing of the seabed in Taiwan (R.O.C) for offshore windfarm project.</t>
  </si>
  <si>
    <t>Chinese Taipei / Taiwan</t>
  </si>
  <si>
    <t>Cashflow problem (Covid-19)</t>
  </si>
  <si>
    <t>OT (8) - Negative networth based on latest mgmt. account 28/02/2021;
• OT (10) - Variance in cashflow projection vs actual income;
• OT (13) - First R&amp;R was approved on 13th October 2020;
• JT (9) - Cessation orders from awarder;
• JT (11) - Substantial financial deterioration inclusive revenue.</t>
  </si>
  <si>
    <t>Cashflow, delay in contract proceeds</t>
  </si>
  <si>
    <t>For issuance of Performance Guarantee to undertake contract known as “Provision of Offshore Geotechnical Investigation Survey Services” awarded by PTTEP Thailand. ( PB )</t>
  </si>
  <si>
    <t>EXIM000283</t>
  </si>
  <si>
    <t>3308-02137-112-0237-00</t>
  </si>
  <si>
    <t>WSA VENTURE LC-I/TR-I</t>
  </si>
  <si>
    <t>WSA VENTURE TR-I</t>
  </si>
  <si>
    <t>WSA Venture Australia (M) Sdn Bhd</t>
  </si>
  <si>
    <t>Nurul Atiqah binti Mahadi</t>
  </si>
  <si>
    <t xml:space="preserve">To part finance the working capital requirement for the manufacturing and trading automotive components </t>
  </si>
  <si>
    <t>JT (12) - Pending perfection of subordination, gearing stood above 3.50x level.
JT (14) - No clarification provides on the change of auditor.
JT (21) - Rating deteriorated from PD2 to currently at PD6 (FYE2021).
JT (22) - Under moratorium (PEMULIH) approved on 10/11/2021.</t>
  </si>
  <si>
    <t>3308-02137-112-0248-00</t>
  </si>
  <si>
    <t>WSA VENTURE LC-I/TR-I (1)</t>
  </si>
  <si>
    <t>WSA VENTURE TR-I (1)</t>
  </si>
  <si>
    <t>Proposed a multi-currency multi trade facilities combined of Letter of Credit-i / Trust Receipt-i / Revolving Credit-i / Pre-shipment-i facility (“LC-i/TR-i/RC-i/Pre Shipment-i")  with total limit of USD2.0 million; 
1) LC-i/TR-I
a) LC-i: To facilitate importation and purchase of goods/ raw materials relating to the customer’s business i.e. manufacturing of automotive components.
b) TR-i: To convert/ finance bill drawn under EXIM Bank’s LC-i, inward bill for collection as well as for Open Account basis.
2) RC-i : To finance the working capital requirement in relating to the imporatation and purchase of goods/raw materials for the customer's business i.e. manufacturing of automotive components.
3) Pre Shipment-i : To Finance and reimbursement of the importation and purcahse of goods/raw materials for the customer's business i.e. manufacturing of automotive components.</t>
  </si>
  <si>
    <t>EXIM000284</t>
  </si>
  <si>
    <t>3308-02137-107-0239-00</t>
  </si>
  <si>
    <t>SMH RAIL THAILAND TF-I</t>
  </si>
  <si>
    <t>SMH Rail Thailand Sdn Bhd</t>
  </si>
  <si>
    <t>OT (12) - Non-compliance due to the proceeds has not been channeled into the designated account.
JT (2) - Business operation disrupted due to Covid19 pandemic.
JT (11) - Audited account for FYE2021 is not yet updated.</t>
  </si>
  <si>
    <t>EXIM000285</t>
  </si>
  <si>
    <t>3308-01137-110-0234-00</t>
  </si>
  <si>
    <t>SSP RAW METALS SF-I</t>
  </si>
  <si>
    <t>SSP Raw Metals Trading Sdn Bhd</t>
  </si>
  <si>
    <t>To part finance the purchase of raw materials for manufacturing of small rolled aluminium balls</t>
  </si>
  <si>
    <t>3308-01137-107-0260-00</t>
  </si>
  <si>
    <t>SSP RAW METALS TF</t>
  </si>
  <si>
    <t>EXCO</t>
  </si>
  <si>
    <t>The  customer  is  facing  disruption  in  its  business  operationsdue  to  the lockdown imposed under MCO 3.0which had directly impacted its revenue. Due to this, SSP is facing cash flow constraint to service the monthly payments.</t>
  </si>
  <si>
    <t>JT (3B) – Change of the shareholding, Sivagamy A/P Sinniah from 80% to 100%.
OT (10) – Failure to replenish FSRA, replenishment by way of instalment (RM20K per month) has been approved and will commence starting from July 2023 onward.
OT (12) – Account under R&amp;R status.</t>
  </si>
  <si>
    <t>EXIM000286</t>
  </si>
  <si>
    <t>3308-01137-103-0224-00</t>
  </si>
  <si>
    <t>SUMISAUJANA CFD-I</t>
  </si>
  <si>
    <t>Contract Financing Domestic- i</t>
  </si>
  <si>
    <t>To part finance of the importation of Sensors and its related equipments for the system through Emerson Process Management (Malaysia) Sdn Bhd to undertake the contract from PETRONAS Refinery and Petrochemical Corporation Sdn Bhd (PRPC).</t>
  </si>
  <si>
    <t>3308-01137-117-0240-00</t>
  </si>
  <si>
    <t>SUMISAUJANA BG-I</t>
  </si>
  <si>
    <t>EXIM/SSSB/PBI/19/020</t>
  </si>
  <si>
    <t>To issue PB to cover the performance of the contract and warranty period.</t>
  </si>
  <si>
    <t>EXIM000289</t>
  </si>
  <si>
    <t>3308-02137-107-0251-00</t>
  </si>
  <si>
    <t>EVERSENDAI TF-I</t>
  </si>
  <si>
    <t>Vahana Holdings Sdn Bhd</t>
  </si>
  <si>
    <t>Eversendai Corporation Berhad</t>
  </si>
  <si>
    <t>Proceeds from the Syndicated Facility of USD115.0 million shall be utilised for the following: (i)  Settlement of the existing Syndicated Facility outstanding of up to USD102.0 million; and (ii) Fund the Group's overseas business operation of up to USD13.0 million.</t>
  </si>
  <si>
    <t>ECB's rationale for the R&amp;R exercise is to build-up their cashflow which was affected by the Covid-19 pandemic.</t>
  </si>
  <si>
    <t>OT (2) - CRMS rating dropped from 6.27 to 7.03 (high risk).
OT (11) - The company has yet to comply with the conditions imposed under third R&amp;R e.g., to top up the LSRA and sale of asset for repayment.
OT (13) - The proposed R&amp;R exercise has been approved with additional conditions imposed.
JT (4) - Resignation of CFO pending replacement and proposed sale of shares (corporate exercise) pending completion.
JT (5) - The business operation is affected by Covid19 pandemic.
JT (6)- Non-compliance to term and condition which requires to build up retention sums and disposal of assets for repayment.
JT (11) - The company incurred operating loss in FYE2020 and FYE2021.
JT (12) - The company has breached the financial covenant i.e., Long Term Debt to EBITDA ratio.
JT (17) - Proposed transfer of the company’s borrowing did not materialize resulted in breach of financial covenant.
JT (18) - The company has yet to top up the LSRA.
JT (20) - Additional conditions imposed by syndicated lenders for Third R&amp;R.JT (21) - CRMS rating dropped from 6.27 to 7.03 (high risk).
JT (22) - Non-compliance to term and condition which requires to build up retention sums and disposal of assets for repayment.</t>
  </si>
  <si>
    <t>EXIM000290</t>
  </si>
  <si>
    <t>3308-05013-101-0232-00</t>
  </si>
  <si>
    <t>ACIER</t>
  </si>
  <si>
    <t>Acier Pty Ltd</t>
  </si>
  <si>
    <t>To part finance up to 80% of the development and construction cost of 77 apartment units on Lot 5832 (no10) Forest Circle South Hedland, Pilbara Australia.</t>
  </si>
  <si>
    <t>EXIM000292</t>
  </si>
  <si>
    <t>3308-01137-206-0235-00</t>
  </si>
  <si>
    <t xml:space="preserve">OPAL </t>
  </si>
  <si>
    <t>OPAL</t>
  </si>
  <si>
    <t>Opal Delight Sdn Bhd</t>
  </si>
  <si>
    <t>To part finance the purchase of Masala Indian restaurant's assets located at Unit 2, 70 Pensacole Terrace Clarkson Western Australia</t>
  </si>
  <si>
    <t>EXIM000306</t>
  </si>
  <si>
    <t>KPJ Healthcare Berhad</t>
  </si>
  <si>
    <t>KPJ Dhaka (Pte) Ltd</t>
  </si>
  <si>
    <t>Human Health and Social Work Activities</t>
  </si>
  <si>
    <t>Medical and dental practice activities</t>
  </si>
  <si>
    <t>To fund the working capital requirement of KPJ Dhaka’s hospital specifically related to the operations of Sheikh Fazilatunnessa Mujib Memorial KPJ Specialised Hospital (“SFMMKPJSH”) &amp; Nursing College as well as for the purchase of hospital-related equipments.</t>
  </si>
  <si>
    <t>Bangladesh</t>
  </si>
  <si>
    <t>EXIM000313</t>
  </si>
  <si>
    <t>3308-02137-101-0246-00</t>
  </si>
  <si>
    <t>MALAYSIAN PHOSPHATE-OPF-I</t>
  </si>
  <si>
    <t xml:space="preserve">Cahya Mata Sarawak Berhad </t>
  </si>
  <si>
    <t>Cahya Mata Phosphates Industries Sdn Bhd (formerly known as Malaysian Phosphate Additives (Sarawak) Sdn Bhd)</t>
  </si>
  <si>
    <t xml:space="preserve">Shazman </t>
  </si>
  <si>
    <t>To part finance the construction and development cost in relation to the Project.</t>
  </si>
  <si>
    <t>MPAS stated that the main reason for the request is because the plant has yet to undertake the testing and commissioning phase and such is not yet operational yet. The prolonged delay is due to COVID-19 in 2020 &amp; 2021 and also manpower shortages.</t>
  </si>
  <si>
    <t>JT (3B) – Announcement made by Cahya Mata Sarawak Berhad on Bursa Malaysia that its subsidiary (CMPI) had arbitration against SESCO which documents was served on 25/11/2022 to Asian International Arbitration Centre (AIAC) with interim injunction granted in favor of the company.
OT (12) – 1st R&amp;R was approved in Aug 2022. No justification provides to support viability of the cashflow from project.</t>
  </si>
  <si>
    <t>EXIM000317</t>
  </si>
  <si>
    <t>3308-01137-110-0262-00</t>
  </si>
  <si>
    <t>BIO ENECO SF-I</t>
  </si>
  <si>
    <t>Bio Eneco Sdn Bhd</t>
  </si>
  <si>
    <t>To part finance working capital requirement for the purchase of wood pellet, wood related product and palm oil related product</t>
  </si>
  <si>
    <t>Fulfils the qualifying criteria of SMEs for 2 consecutive years. (Full-time employees)</t>
  </si>
  <si>
    <t>The reschedule is being proposed arising from the recent meeting and discussion with BESB on 18 February 2022 followed by letter dated 21 February 2022, informing that BESB’s Telok Gong factory located in Klang had affected during major flood in December 2021. The  flood  had  damaged  the  wood  pellet  stock  which originally  plan to  be  delivered  in  December 2021 until February 2022 to its buyer i.e. BFB Pte Ltd. Due to the stock damage, BESB requires more time for re-processing the wood pellet and BD been informed that the buyer also agree to allow later shipment to deliver the product latest by August 2022</t>
  </si>
  <si>
    <t>To un-tag the R&amp;R status in the CCRIS in tandem with the full settlement of the reschedule amount made within the indulgence period.</t>
  </si>
  <si>
    <t>EXIM000318</t>
  </si>
  <si>
    <t xml:space="preserve">Ecowise Holdings Limited </t>
  </si>
  <si>
    <t>Sun Rubber Industry Sdn Bhd</t>
  </si>
  <si>
    <t>Foreign Bill of Exchange Purchase -i</t>
  </si>
  <si>
    <t>To part finance working capital requirement for the export of rubberised products and any other products approved by Exim Bank.</t>
  </si>
  <si>
    <t>EXIM000333</t>
  </si>
  <si>
    <t>OHP Ventures Incorporated</t>
  </si>
  <si>
    <t>OPF-I 1 is to part finance development of 30Mw nam Taep 1 &amp; 2 mini hydropower plants at Houaphanh Province, Lao PDR and to reimburse advance made by OHPV for the project, subject to acceptabce documentary evidences. OPF-I 2 is to finance the Profit During Consctruction for  the project OPF-I 3 is to finance Political Risk Insurance / Takaful for the project</t>
  </si>
  <si>
    <t>EXIM000335</t>
  </si>
  <si>
    <t>3308-05013-101-0249-01</t>
  </si>
  <si>
    <t>SKS OPF-I</t>
  </si>
  <si>
    <t>SKS Waterfront Pty Ltd</t>
  </si>
  <si>
    <t>OPF-I 1 of up to AUD33 million to redem a hotel namley Double Tree by Hilton @ Northbridge (</t>
  </si>
  <si>
    <t>EXIM000340</t>
  </si>
  <si>
    <t>Hernan Corporation Sdn Bhd</t>
  </si>
  <si>
    <t>To finance the working capital requirement for sale and export of durian based related products</t>
  </si>
  <si>
    <t>To part finance the working capital requirement for manufacturing, processing of durian based products</t>
  </si>
  <si>
    <t>EXIM000341</t>
  </si>
  <si>
    <t>TOPFRUITS FBEP-I</t>
  </si>
  <si>
    <t>Top Fruits Sdn Bhd</t>
  </si>
  <si>
    <t>Processing and preserving of fruits and vegetables</t>
  </si>
  <si>
    <t>To part finance the exportation of durian based products and pineapple based products.</t>
  </si>
  <si>
    <t>EXIM000342</t>
  </si>
  <si>
    <t>3308-02218-104-0254-00</t>
  </si>
  <si>
    <t>PROBASE ESWATINI OCF-I</t>
  </si>
  <si>
    <t>Probase Eswatini Pty Ltd</t>
  </si>
  <si>
    <t>To part finance of project cost for the upgrading of 200km existing roads in Kingdom of Eswatini.</t>
  </si>
  <si>
    <t>Eswatini</t>
  </si>
  <si>
    <t>JT (24) – Political unrest remains in Eswatini. The latest political protest occurred in April 2022.</t>
  </si>
  <si>
    <t>EXIM000345</t>
  </si>
  <si>
    <t>TAIACE TF-I</t>
  </si>
  <si>
    <t>TAIACE ENGINEERING SDN BHD</t>
  </si>
  <si>
    <t>Taiace Energy Services Sdn  Bhd</t>
  </si>
  <si>
    <t>Pending Disbursement-Watchlist</t>
  </si>
  <si>
    <t xml:space="preserve">Ready Utilize (RU) </t>
  </si>
  <si>
    <t>To part finance the working capital requirement for the energy performance contract.</t>
  </si>
  <si>
    <t>JT (3B) – Legal suit against TESSB and director.
JT (4B) – Habitual 1 &amp; 2 MIA for HP financing with other FI.</t>
  </si>
  <si>
    <t>3308-01137-107-0275-01</t>
  </si>
  <si>
    <t>TAIACE TF-I (1-MYR590K)</t>
  </si>
  <si>
    <t>3308-01137-107-0275-02</t>
  </si>
  <si>
    <t>TAIACE TF-I (2-MYR960K)</t>
  </si>
  <si>
    <t>3308-01137-107-0275-03</t>
  </si>
  <si>
    <t>TAIACE TF-I (3-MYR440K)</t>
  </si>
  <si>
    <t>3308-01137-107-0275-04</t>
  </si>
  <si>
    <t>EXIM000354</t>
  </si>
  <si>
    <t>FT HOSE &amp; HOSE SCF-I</t>
  </si>
  <si>
    <t>FT Hose &amp; Hose Sdn Bhd</t>
  </si>
  <si>
    <t>To part-finance the working capital requirement for manufacturing and export of rubber based products namely rubber hoses and rubber parts, and other rubber based related products as approved by EXIM Bank.</t>
  </si>
  <si>
    <t>EXIM000357</t>
  </si>
  <si>
    <t>GLOBAL LNG - BG</t>
  </si>
  <si>
    <t>GLOBAL  LNG - BG</t>
  </si>
  <si>
    <t>Global LNG Sdn Bhd</t>
  </si>
  <si>
    <t xml:space="preserve">Global LNG Sdn Bhd </t>
  </si>
  <si>
    <t>To facilitate the purchase of Liquefied Natural Gas from Petronas LNG Ltd or other suppliers to be supplied as spot charter to overseas buyers.</t>
  </si>
  <si>
    <t>EXIM000385</t>
  </si>
  <si>
    <t>MAXIM SCF-I</t>
  </si>
  <si>
    <t>GLG Corp Ltd</t>
  </si>
  <si>
    <t>Maxim Textile Technology Sdn Bhd</t>
  </si>
  <si>
    <t xml:space="preserve">Condition Precedent (CP) </t>
  </si>
  <si>
    <t>To part finance working capital requirement for the manufacturing and sales of knitted fabric and textiles</t>
  </si>
  <si>
    <t>EXIM000398</t>
  </si>
  <si>
    <t>Cergas Energy Limited</t>
  </si>
  <si>
    <t>Letter of Credit</t>
  </si>
  <si>
    <t>Non Pursuant</t>
  </si>
  <si>
    <t>The proposed Facility is to fund the working capital requirement of CEL. The SBLC is to cater for trade supplies with Petronas wherein Petronas requires placement of SBLC for the equivalent amount purchased. The limit is only allowed to utilise against LC transactios, wherein the LC to be issued b Bank's acceptable to MEXIM</t>
  </si>
  <si>
    <t>CERGAS ENERGY LC/TR</t>
  </si>
  <si>
    <t>CERGAS ENERGY TR</t>
  </si>
  <si>
    <t>Cik Nor Baizura Binti Abu Bakar</t>
  </si>
  <si>
    <t>The proposed Facility is to fund the working capital requirement of CEL. The SBLC is to cater for trade supplies with Petronas wherein Petronas requires placement of SBLC for the equivalent amount purchased. The limit is only allowed to utilise against LC transactios, wherein the LC to be issued b Bank's acceptable to MEXIM
Variation
To seek the BCC's concurrence based on the MCC's approval for the proposed variation of terms, as follows:-
1. To allow CEL trading transaction with Petronas and Chevron (as Buyers) on Open Account basis.
2. To include back-to-back Standby Letter of Credit (SBLC) for liquefied natural gas (LNG) transaction with Petronas LNG Ltd (as Supplier)
3. To include the Trust Receipt (TR) Facility and vary the Tenor of the Letter of Credit (LC)/TR Facility from LC of 45 days to LC/TR of 90 days.
4. To reduce the Pricing for LC from existing 0.1% per month to 0.0625% per month.</t>
  </si>
  <si>
    <t>EXIM000386</t>
  </si>
  <si>
    <t>PERKAYUAN WAN FENG TF-I</t>
  </si>
  <si>
    <t>Perusahaan Perkayuan Wan Feng Sdn Bhd</t>
  </si>
  <si>
    <t>Manufacture of wood and products of wood and cork, except furniture; manufacture of articles of straw and plaiting materials</t>
  </si>
  <si>
    <t xml:space="preserve">To part finance working capital requirement for purchasing of raw materials from overseas for manufacturing, trading and export of wood based products and timber processing. </t>
  </si>
  <si>
    <t>Judgmental Trigger (2) - Business operations disrupted due to Covid-19 pandemic.
Judgmental Trigger (5) - Lower production capacity due to closure of factory and reduction of workforce allowed during MCO period.
Judgmental Trigger (11) - Revenue declined by 27% due lower demand from domestic and export market.
Judgmental Trigger (20) - Request for waiver for compliance of financial covenant by BD.</t>
  </si>
  <si>
    <t>EXIM000404</t>
  </si>
  <si>
    <t>Pipesway Furniture Sdn Bhd</t>
  </si>
  <si>
    <t>EXIM000418</t>
  </si>
  <si>
    <t>ACRE WORKS SDN BHD</t>
  </si>
  <si>
    <t>To guarantee the Advance  Payment for the Supply Delivery, Post Tensioning and Launching of Precast Segmental Box Girder including the associated works, station post tensioning works and launching of station Consourse/Underplatform Beam works under the contract J107 - Design and Construction  Gek  Poh Station , Tawas Station and Viaduct for Jurong Region Line located in Singapore</t>
  </si>
  <si>
    <t>EXIM000389</t>
  </si>
  <si>
    <t>3308-02160-201-0261-00</t>
  </si>
  <si>
    <t>YINSON BORONIA - OPF</t>
  </si>
  <si>
    <t>Yinson Holdings Berhad &amp; Sumitomo Corporation</t>
  </si>
  <si>
    <t>Yinson Boronia Production B.V.</t>
  </si>
  <si>
    <t xml:space="preserve">Aizuddin </t>
  </si>
  <si>
    <t>The short term Bridge Facility of USD400 is partly fund the early works &amp; development of the Project pending closing of the PF. YHB has mandated SMBC to arrange for a 15-year USD950 million PF, the proceeds of which shall be utilised to repay the Bridge Facility and following : 1) The conversion &amp; refurbishment of an FPSO. 2) FPSO transportation, mooring system design, procurement, fabrication &amp; transportation , mooring system installation,&amp; hook up, early operations &amp; maintenance activities&amp; all other costs required to be incurred to complete the work &amp; services followed by the subsequent chartering &amp; operation of the FPSO pursuant to Charter Contract that shall be awarded by Petronas. 3) Interest during construction, finance expenses &amp; transaction costs &amp; other financing related fees</t>
  </si>
  <si>
    <t>Netherlands</t>
  </si>
  <si>
    <t>3308-02160-201-0272-00</t>
  </si>
  <si>
    <t>YINSON BORONIA - OPF 2</t>
  </si>
  <si>
    <t>To seek the MCCs recommendation for the BCC to recommend for the Boards approval on MEXIMs participation of USD150.0 million in a 5-Year Project Financing Facility of a total of USD670.0 million (Syndicated PF Facility), arranged by ING Bank Singapore Branch (ING), Natixis New York Branch (Natixis) and Standard Chartered Bank (Singapore) Limited (SCB) (each a Mandated Lead Arranger, Underwriter and Bookrunner).</t>
  </si>
  <si>
    <t>3M SOFR</t>
  </si>
  <si>
    <t>EXIM000432</t>
  </si>
  <si>
    <t>PETROLIAM NASIONAL BERHAD</t>
  </si>
  <si>
    <t>Azri Kamal RM1 / Faizeila RM2</t>
  </si>
  <si>
    <t>Extraction of crude petroleum</t>
  </si>
  <si>
    <t xml:space="preserve">To part finance post-shipment financing based on the Approved Invoices by PETRONAS </t>
  </si>
  <si>
    <t xml:space="preserve">Huda </t>
  </si>
  <si>
    <t>Banking 1</t>
  </si>
  <si>
    <t>To seek the MBDC’s recommendation for MCC’s submission for approval of RM 150 million fund size for PETRONAS and its operating units (“OPU”) under the Anchor Company Export Ecosystem Program (“ACE”)</t>
  </si>
  <si>
    <t>EXIM000438</t>
  </si>
  <si>
    <t>KNM Group Berhad</t>
  </si>
  <si>
    <t>KNM GROUP BERHAD</t>
  </si>
  <si>
    <t>Mohamad Asraf Adnan</t>
  </si>
  <si>
    <t>To seek the Board's approval based on Board Credit Committee's (BCC) recommendation on the following requests: - (i) New Blanket BG Facility of USD21.0 million and EUR8.0 million for overseas projects / contracts undertaken by KNM Group and its related companies. (ii) To allow 3rd party BG utilisation by the following related companies: - (a) KNM Process Systems Sdn Bhd (KNMPS) (b) FBM Hudson Italiana SpA (FBM Hudson) (c) FBM-KNM FZCO (FBM FZCO) (iii) To seek approval for the list of approved contract awarders / beneficiaries under the third-party utilisation of the BG facility.</t>
  </si>
  <si>
    <t>JT (4) - Significant BOD composition changes for the past few months.
JT (11) - Deterioration of FYE2020 revenue by 18% as compared to previous year.
JT (22) - Close monitoring is required due to WL status.</t>
  </si>
  <si>
    <t>3308-04137-216-0271-00</t>
  </si>
  <si>
    <t>KNM GROUP BG2</t>
  </si>
  <si>
    <t>EXIM/KNM/WB/21/063</t>
  </si>
  <si>
    <t>EXIM000439</t>
  </si>
  <si>
    <t>NATURE GOODNESS DURIO SDN BHD</t>
  </si>
  <si>
    <t>NATURE GOODNESS FOOD INDUSTRY SDN. BHD.</t>
  </si>
  <si>
    <t>Mohd Nazrul Abu Bakar</t>
  </si>
  <si>
    <t>To finance the working capital requirement for sale and export of frozen durian and other fruits or other related products as approved by EXIM Bank.</t>
  </si>
  <si>
    <t>EXIM000431</t>
  </si>
  <si>
    <t>3308-01137-107-0273-00</t>
  </si>
  <si>
    <t>INGRESS INDUSTRIAL TF-I</t>
  </si>
  <si>
    <t>INGRESS INDUSTRIAL (THAILAND) CO LTD</t>
  </si>
  <si>
    <t>INGRESS INDUSTRIAL (MALAYSIA) SDN BHD</t>
  </si>
  <si>
    <t>To part finance the capital expenditure for a new automotive manufacturing plant in Cikarang, Indonesia (Cikarang Plant or Project) which will be owned and operated by PT Ingress Industrial Indonesia (PTIII) and other tenants, which includes PT Ingress Malindo Venture (PTIMV) and PT Ingress Technologies Indonesia (PTITI).</t>
  </si>
  <si>
    <t>To allow  third party utilizationto related subsidiaries  as working  capital to purchase raw  material  &amp; consumables for   existing   &amp; future orders in Indonesia &amp; India</t>
  </si>
  <si>
    <t>EXIM000441</t>
  </si>
  <si>
    <t>BERJAYA LAND BERHAD</t>
  </si>
  <si>
    <t>Berjaya Construction Berhad</t>
  </si>
  <si>
    <t>EXIM Bank’s participation of USD50.0 million (equivalent to RM205.5 million) in the Syndicated Term Loan Facility of a total of USD100.0 million (equivalent to RM411.0 million) (“Syndicated Facility”).</t>
  </si>
  <si>
    <t>Pending6</t>
  </si>
  <si>
    <t>LO Acceptance</t>
  </si>
  <si>
    <t>To part-finance the construction of the Four Seasons Resort and Private Residences Okinawa (“the Okinawa Project”). Specifically, the proceeds from the financing shall be on-lent to Seikou Okinawa Construction Co. Ltd (“SOCK” or “Main Contractor”), for the construction of the Okinawa Project</t>
  </si>
  <si>
    <t>EXIM000446</t>
  </si>
  <si>
    <t>Infinity Logistics and Transport Ventures Limited</t>
  </si>
  <si>
    <t xml:space="preserve">Mohamad Asraf </t>
  </si>
  <si>
    <t>To seek the BCCs recommendation for the Board of Director's ( Board's) approval to provide an Overseas Investment Financing (OIF Facility) of up to USD100.0 million, initially, as a proof of funding source for ILTVLs binding bid submission for the acquisition of the entire share equity of Access World Group Holdings B.V. (AWG) from Glencore International AG (Glencore) and eventually as part payment for the USD180 million bid price upon ILTVL winning the bid.</t>
  </si>
  <si>
    <t>EXIM000445</t>
  </si>
  <si>
    <t>MSM MALAYSIA HOLDINGS BERHAD</t>
  </si>
  <si>
    <t>Shahrul</t>
  </si>
  <si>
    <t>(i)Proposed new facilities to be granted to MSM Malaysia Holdings Berhad (MSM) comprises of:- (a)A multi-currency multi-trade facilities combined of Letter of Credit-i / Trust Receipt-i / Revolving Credit-i / Post Shipment-i facility (LC-i/TR-i/RC-i/Post Shipment-i) with total limit of USD50.0 million</t>
  </si>
  <si>
    <t>EXIM000447</t>
  </si>
  <si>
    <t>AFY Mobility Industries Sdn Bhd</t>
  </si>
  <si>
    <t>Suzuki Malaysia Sdn Bhd</t>
  </si>
  <si>
    <t>LC-i / TR-i
a.To   facilitate   issuance   of   Letter   of   Credit-i   to   the   approved   suppliers / manufacturers for  the  importation /  purchase  of  all  the Complete  Built  Unit (“CBU”), Complete Knocked Down (“CKD”) and spare parts of Suzuki Motorcycle as approved by EXIM Bank.
b.To finance imports / purchases under Letter of Credit-i.
SF-i To finance the Customer’sworking capital requirements forimport of the Complete Built  Unit  (“CBU”),  Complete  Knocked  Down  (“CKD”)  and  spare  parts  of  Suzuki Motorcycle for local and export market as approved by EXIM Bank.</t>
  </si>
  <si>
    <t>EXIM000451</t>
  </si>
  <si>
    <t>GAMALUX OILS SDN BHD</t>
  </si>
  <si>
    <t>Fariza Hanim</t>
  </si>
  <si>
    <t>ROS</t>
  </si>
  <si>
    <t>Term Financing-i (TF-i 1) of RM17.0 million to part finance the capital expenditure for expansion.
Term Financing-i (TF-i 2) of RM11.0 million to take over existing facilities from Maybank.</t>
  </si>
  <si>
    <t xml:space="preserve">Working capital facilities of RM52.0 million comprising:
Multi-trade facilities combined of Letter of Credit-i/Trust Receipt-i/RC-i of RM40.0 million.
BG-i facility of RM2.0 million.
Revolving Credit Facility of RM10.0 million as working capital for the proposed listing exercise. </t>
  </si>
  <si>
    <t>EXIM000472</t>
  </si>
  <si>
    <t>T7 Global Berhad</t>
  </si>
  <si>
    <t>Tanjung Offshore Services Sdn Bhd</t>
  </si>
  <si>
    <t>To part finance the sourcing and conversion of the Rig in pursuant to the contract for provision and supply of one (1) unit of a Mobile Offshore Production Unit (“MOPU”) that will be deployed in Nong Yao G11 field in Gulf of Thailand.</t>
  </si>
  <si>
    <t>EXIM000463</t>
  </si>
  <si>
    <t>HNG CAPITAL SDN BHD</t>
  </si>
  <si>
    <t>CAMBODIAN ENERGY II CO., LTD.</t>
  </si>
  <si>
    <t>to finance the purchases of raw material
To offer a new line of Supplier Financing-i (Pre-Shipment) / Bank Guarantee-i. with combined limit of USD10.0mil (interchangeable) and sub limit of Revolving Credit-i 
amounting to USD6.0mil</t>
  </si>
  <si>
    <t>EXIM000462</t>
  </si>
  <si>
    <t>CAMBODIAN ENERGY LIMITED</t>
  </si>
  <si>
    <t xml:space="preserve">to finance the purchases of raw material - 
To offer a new line of Supplier  Financing-i(Pre-Shipment) / Bank Guarantee-i. with combined limit of USD10.0mil (interchangeable) and sub limit of Revolving Credit-i amounting to USD3.0mil. </t>
  </si>
  <si>
    <t>EXIM000471</t>
  </si>
  <si>
    <t>SMH RAIL INDIA SDN BHD</t>
  </si>
  <si>
    <t xml:space="preserve">TF-i 1 USD4.0M (7 years) - To part finance up to 80% of the construction cost and procurement of equipment and machinery associated the setting up of SRI plant in India. </t>
  </si>
  <si>
    <t>TF-i 2 USD4.0M (3 years) - To part finance the raw materials, working capital and other operating expenditure for SRI plant in India.</t>
  </si>
  <si>
    <t>EXIM000478</t>
  </si>
  <si>
    <t>Sarawak PetChem Sdn Bhd</t>
  </si>
  <si>
    <t xml:space="preserve">Ismah </t>
  </si>
  <si>
    <t>Manufacture of coke and refined petroleum products</t>
  </si>
  <si>
    <t>(a)	To part-finance all fees, costs, expenses (including any insurance premia, compensation payments and contingencies) in relation to the Project, including the development, design and construction plant, product handling facilities and associated facilities in connection with the Project;
(b)	At first drawdown (and on a once-off basis only), to repay any existing shareholders’ advances/ loans obtained for the purpose of funding the Project Cost (as defined herein) in excess of the Upfront Equity (as defined herein), subject always to compliance with the Project Funding Ratio of 80:20 (Financing Facilities : Equity Contribution); and
(c)	To pay fees or expenses as well as financing costs and reserve requirements in connection with the Financing Facilities.</t>
  </si>
  <si>
    <t xml:space="preserve"> Non-Financial Public Enterprise</t>
  </si>
  <si>
    <t>EXIM000459</t>
  </si>
  <si>
    <t>NATIONAL AEROSPACELU DEFENCE INDUSTRIESLBHD</t>
  </si>
  <si>
    <t>AIROD SDN BHD</t>
  </si>
  <si>
    <t>To finance (up to 100%) the importation, purchase and rescue the strategic goods which consist of government aircrafts spare parts/ materials/ equipment from the overseas Maintenance Repair Overhaul (“MRO) companies i.e the Approved Suppliers back to Malaysia for the strategic goods to be delivered to DMU, RMAF.   </t>
  </si>
  <si>
    <t xml:space="preserve">To finance (up to 70%) the purchase and rescue the strategic goods which consist of government aircrafts spare parts/ materials/ equipment from the local Maintenance Repair Overhaul (“MRO) companies i.e the Approved Suppliers for the strategic goods to be delivered to DMU, RMAF. </t>
  </si>
  <si>
    <t>EXIM000511</t>
  </si>
  <si>
    <t>3308-02205-201-0285-00</t>
  </si>
  <si>
    <t xml:space="preserve">MISC BERHAD </t>
  </si>
  <si>
    <t>SERI ELBERT (SINGAPORE) PTE. LTD.</t>
  </si>
  <si>
    <t>syndicated</t>
  </si>
  <si>
    <t>conventional</t>
  </si>
  <si>
    <t xml:space="preserve">To provide the OPF Facilities totalling USD88.0 million (RM388.1 million equivalent*) under a 11-Year Syndicated Project Finance Facility of a total of USD527.0 million (RM2.3 billion equivalent) (interchangeably referred to as “Syndicated Facility”), arranged by Standard Chartered Bank Singapore (“SCB”). The Syndicated Facility is intended to be on a non-recourse basis.
MEXIM’s participation amount of USD88.0 million represents 16.6% of the Syndicated Facility. 
</t>
  </si>
  <si>
    <t>EXIM000512</t>
  </si>
  <si>
    <t>3308-02205-201-0287-00</t>
  </si>
  <si>
    <t>SERI EMEI (SINGAPORE) PTE. LTD.</t>
  </si>
  <si>
    <t>EXIM000513</t>
  </si>
  <si>
    <t>3308-02205-201-0286-00</t>
  </si>
  <si>
    <t>Seri Emory (Singapore) Pte. Ltd</t>
  </si>
  <si>
    <t>EXIM000514</t>
  </si>
  <si>
    <t>3308-02205-201-0288-00</t>
  </si>
  <si>
    <t>Seri Emperor (Singapore) Pte. Ltd</t>
  </si>
  <si>
    <t>EXIM000515</t>
  </si>
  <si>
    <t>3308-02205-201-0283-00</t>
  </si>
  <si>
    <t>SERI ERLANG (SINGAPORE) OPF</t>
  </si>
  <si>
    <t>Seri Erlang (Singapore) Pte. Ltd.</t>
  </si>
  <si>
    <t>EXIM000516</t>
  </si>
  <si>
    <t>3308-02205-201-0282-00</t>
  </si>
  <si>
    <t>SERI EVEREST (SINGAPORE) OPF</t>
  </si>
  <si>
    <t>Seri Everest (Singapore) Pte. Ltd.</t>
  </si>
  <si>
    <t>EXIM000467</t>
  </si>
  <si>
    <t>Langkasuka Point Sdn. Bhd.</t>
  </si>
  <si>
    <t>Helmi</t>
  </si>
  <si>
    <t>To part finance payment to sub-contractors / suppliers / consultants  or other parties acceptable to the Bank for contract known as “Menaiktaraf dan Memulihara Bangunan Canseri, Kediaman Rasmi dan Kuarters HBS di Kedutaan Besar Malaysia di Seoul, Korea Selatan” awarded by Jabatan Kerja Raya (“JKR”).</t>
  </si>
  <si>
    <t>Korea, Republic of (South)</t>
  </si>
  <si>
    <t>For issuance of Advance Performance Bond in favour of the Contract Awarder</t>
  </si>
  <si>
    <t>EXIM000469</t>
  </si>
  <si>
    <t>STELLAR CHALLENGE SDN. BHD.</t>
  </si>
  <si>
    <t>Aqif</t>
  </si>
  <si>
    <t>To part finance the capital expenditure for expansion.  Details of equipment and machineries to be financed are as per justification below:
Total   estimated   Purchase   Price:   RM5,580,000-00.</t>
  </si>
  <si>
    <t>To finance the working capital requirement and as a Standby facility.</t>
  </si>
  <si>
    <t>EXIM000502</t>
  </si>
  <si>
    <t>SRI DAYAA MANUFACTURING SDN. BHD.</t>
  </si>
  <si>
    <t>Other manufacture of computer, electronic and optical products</t>
  </si>
  <si>
    <t xml:space="preserve">Part finance purchase of moulding machine and working capital requirement </t>
  </si>
  <si>
    <t xml:space="preserve">Finance working capital requirement </t>
  </si>
  <si>
    <t>EXIM000481</t>
  </si>
  <si>
    <t>Southeast Asia Fruits Industry Sdn Bhd</t>
  </si>
  <si>
    <t>To finance working capital requirement to purchase of fruits for processing and export of food products.</t>
  </si>
  <si>
    <t>EXIM000491</t>
  </si>
  <si>
    <t>Boustead Holdings Berhad</t>
  </si>
  <si>
    <t>BOUSTEAD PETROLEUM MARKETING SDN BHD</t>
  </si>
  <si>
    <t>To seek MBDC’s approval for deal clearance and issuance of indicative term sheet for proposed exposure of up to USD 25 million to Boustead Petroleum Marketing Sdn Bhd (“BHPetrol”)</t>
  </si>
  <si>
    <t xml:space="preserve"> Other Government Controlled</t>
  </si>
  <si>
    <t>EXIM000479</t>
  </si>
  <si>
    <t>Tiong Nam Logistics Solutions Sdn. Bhd.</t>
  </si>
  <si>
    <t>May Ling</t>
  </si>
  <si>
    <t>RC-i of RM10.0M-  To part-finance the Customer’s general working capital requirements for its business</t>
  </si>
  <si>
    <t>TF-i 1 of RM2.1M - To part-finance up to 90% of the acquisition of PLO 75 Land measuring approximately 1.72 acres for RM2.3 million. Customer has made full payment. Vendor is Johor Corporation and not a related party.</t>
  </si>
  <si>
    <t>TF-i 2 of RM15.2M -To part-finance up to 90% of the Construction Cost estimated at RM16.89 million to construct a double-storey Warehouse on PLO 75 Land in Johor</t>
  </si>
  <si>
    <t>EXIM000507</t>
  </si>
  <si>
    <t>Johor Land Berhad</t>
  </si>
  <si>
    <t>JLAND Australia Pty Ltd</t>
  </si>
  <si>
    <t xml:space="preserve"> Term Financing-i (“TF-i”) amounting to AUD5.60mil to finance 80% of the purchase of the following: a) Land measuring 10.94ha located at 76 84 &amp; 86 96 Albert Street, Bethania, Queensland, Australia with purchase price of  AUD6.5mil and b) Adjoining Land measuring 0.708ha located at 98-118 Albert Street, Bethania, Queensland, Australia with purchase price of AUD500k.</t>
  </si>
  <si>
    <t xml:space="preserve">Overseas Project Financing-I (“OPF-i”) amounting to AUD31.0mil part finance the construction of 101 units of townhouse located at the project land with total estimated development cost of AUD38.83mil. </t>
  </si>
  <si>
    <t>EXIM000510</t>
  </si>
  <si>
    <t>UZMA KUALA MUDA SDN. BHD</t>
  </si>
  <si>
    <t>To part finance import cost components under engineering, procurement,construction and commissioning (“EPCC”) Contract for the Projectinvolving the following:(i) Importation of Solar Photovoltaic (“PV”) Module;and (ii) Importation of Solar Inverter</t>
  </si>
  <si>
    <t>EXIM000493</t>
  </si>
  <si>
    <t>ASIC OFFSHORE &amp; MARINE SDN BHD</t>
  </si>
  <si>
    <t>General working capital</t>
  </si>
  <si>
    <t>murabahah</t>
  </si>
  <si>
    <t>To finance purchase of steel plate from PT Krakatau Steel</t>
  </si>
  <si>
    <t>To part finance contract with PT DKB</t>
  </si>
  <si>
    <t>EXIM000307</t>
  </si>
  <si>
    <t>MTC Floating Assets (L) Plc (formerly known as MTC Engineering Sdn Bhd)</t>
  </si>
  <si>
    <t xml:space="preserve">Catherine </t>
  </si>
  <si>
    <t>Support activities for other mining and quarrying</t>
  </si>
  <si>
    <t>To finance up to 90% of the acquisition to be chartered to Valeura as a floating storage and offloading vessel (FSO) for Wasana Oil Field reactivation inThailand inclusive of the modification and equiptment costs required for the Charter ("the Contract")</t>
  </si>
  <si>
    <t>EXIM000496</t>
  </si>
  <si>
    <t xml:space="preserve">SOPHIC AUTOMATION SDN BHD </t>
  </si>
  <si>
    <t>Nurin</t>
  </si>
  <si>
    <t>B3</t>
  </si>
  <si>
    <t>Manufacture of measuring, testing, navigating and control equipment; watches and clocks</t>
  </si>
  <si>
    <t>To support the Companys investment into equipment, machinery, computer hardware and software, and other intangible assets to enhance productivity and efficiency.</t>
  </si>
  <si>
    <t>Oversight MCC</t>
  </si>
  <si>
    <t>EXIM000527</t>
  </si>
  <si>
    <t xml:space="preserve">PT Envirotech Akva Indonesia </t>
  </si>
  <si>
    <t>Khairul Emran</t>
  </si>
  <si>
    <t>CB1</t>
  </si>
  <si>
    <t>Waste treatment and disposal</t>
  </si>
  <si>
    <t>to part-finance the construction of a new wastewater treatment plant under a fixed term supply agreement for PT Unilever Oleochemical Indonesia situated in Sei Mangkei, Nort Sumatera, Indonesia, under a 10-year BOOM contract.</t>
  </si>
  <si>
    <t>EXIM000525</t>
  </si>
  <si>
    <t>WELL-BUILT ALLOY INDUSTRIES SDN BHD</t>
  </si>
  <si>
    <t>Abdul Muiz</t>
  </si>
  <si>
    <t>CB3</t>
  </si>
  <si>
    <t>To finance a maximum of RM5,000,000 of the Customer’s working capital requirements for purchase, manufacture, trading and export of brass valves, brass taps, alloy ingots and other related to nature of business which is Shariah compliant as approved by the Bank.</t>
  </si>
  <si>
    <t>EXIM000538</t>
  </si>
  <si>
    <t>AGRO 19 BERHAD</t>
  </si>
  <si>
    <t>Sherry</t>
  </si>
  <si>
    <t>SCB</t>
  </si>
  <si>
    <t>To finance the sales invoices for delivery of business related goods pending payment from buyers</t>
  </si>
  <si>
    <t>EXIM000540</t>
  </si>
  <si>
    <t>Pending4</t>
  </si>
  <si>
    <t>BIFORST LOGISTICS SDN. BHD.</t>
  </si>
  <si>
    <t>Syukri</t>
  </si>
  <si>
    <t>Other transportation support activities n.e.c.</t>
  </si>
  <si>
    <t>To part finance capex in particular acquisition of prime movers, trailers and gensets in relation to Biforst’s Transportation Service Agreement with Crown Pacific Investment Pte Ltd (“CPI”)</t>
  </si>
  <si>
    <t>Pending5</t>
  </si>
  <si>
    <t>To part finance the working capital requirement related to Biforst’s Transportation Service Agreement with CPI.</t>
  </si>
  <si>
    <t>EXIM000433</t>
  </si>
  <si>
    <t>TELEKOM MALAYSIA BERHAD</t>
  </si>
  <si>
    <t>Wired telecommunications activities</t>
  </si>
  <si>
    <t>To part finance post-shipment financing based on the Approved Invoices by TM</t>
  </si>
  <si>
    <t>Total</t>
  </si>
  <si>
    <t>Debtor Listing</t>
  </si>
  <si>
    <t>Diff</t>
  </si>
  <si>
    <t>LOAN DATABASE JUNE 2023</t>
  </si>
  <si>
    <t xml:space="preserve">EXIM Loan Database as at (30/12/2022) </t>
  </si>
  <si>
    <t>BOARD</t>
  </si>
  <si>
    <t>3308-01137-108-0241-00</t>
  </si>
  <si>
    <t>ZICO ESF-I</t>
  </si>
  <si>
    <t>Export of Services -i</t>
  </si>
  <si>
    <t>JT (21E) – Political instability of the country.
OT (1) – Sovereign rating is below investment grade.
OT (12) – A restructured account.</t>
  </si>
  <si>
    <t>Shazman (RM1)/ Ruhil (RM2)</t>
  </si>
  <si>
    <t>OT (1) – Non-investment grade sovereign rating (B+)</t>
  </si>
  <si>
    <t>JT (20E) – Deterioration in sovereign rating by Moody’s to Caa3/Stable (from Caa2/Negative) in Jun 2022 and Fitch in Aug 2022 to CCC- (from CCC).
OT (1) – Non-investment grade rating
OT (2) – CRMS rating at 7.20</t>
  </si>
  <si>
    <t>JT (3B) – A summon initiated by MBB against Corp. Guarantor
JT (9B) – Continuously reported negative EBITDA for the past 2 years i.e., FY2020 – 2021 (Unaudited)
JT (10B) – Reported negative networth i.e., FY2020 – 2021
JT (11C) – Non-submission of audited financial statement for FYE2021
JT (19D) – Deterioration from PD 3 to PD 7
OT (8) – An insolvent company</t>
  </si>
  <si>
    <t>Fariza Omar (RM1)/Faizal (RM2)</t>
  </si>
  <si>
    <t>Atiqah Mahadi</t>
  </si>
  <si>
    <t>Mohamad Asraf Adnan (RM1)/ Ruhil (RM2)</t>
  </si>
  <si>
    <t>JT (3B) – As per CTOS report dated 16/08/2022, noted on litigation action against PFSB.
JT (19D) – From PD1 to currently PD5.
OT (2) – Current CRMS rating at 7.33</t>
  </si>
  <si>
    <t>JT (3B) – Litigations issues between shareholders / management</t>
  </si>
  <si>
    <t>JT (19D) – Rating decline from PF 1 to PF 5
OT (12) – 2nd R&amp;R in placed</t>
  </si>
  <si>
    <t xml:space="preserve">    i. Obligatory Trigger (1) : Item OT (3) - 30 days past due for trade facility; and non-trade facility with monthly payment/repayment.</t>
  </si>
  <si>
    <t>JT (9B) – Net Loss: nil due to high finance and admin costs
JT (10B) – Gearing was negative due to negative shareholders’ fund
JT (18D) – The company has requested for extension of payment in Feb 2021. To closely monitor the account post R&amp;R.
OT (12) – Historical impairment due to 3 times R&amp;R. Reclassification from stage 3 to stage 2 in Oct 2021.</t>
  </si>
  <si>
    <t>Cross default with Armada Kraken (3308-02205-201-0129-00)</t>
  </si>
  <si>
    <t>Faizah</t>
  </si>
  <si>
    <t>Declassified from Impaired account</t>
  </si>
  <si>
    <t>JT (4B) – BACOL is under 3rd R&amp;R
JT (19D) – Deterioration of risk rating more than 3 notches (PD3 to PD7)</t>
  </si>
  <si>
    <t>EURIBOR</t>
  </si>
  <si>
    <t>JT (18D) – To closely monitor the terms and conditions in the Amend &amp; Extend exercise approved by BOD in November 2020
JT (20E) – Turkey’s country rating has been downgraded by Fitch from BB (stable outlook) in 2021 to B+ (negative outlook) in 2022.
OT (12) – Historical R&amp;R exercise (approved by BOD in November 2020)</t>
  </si>
  <si>
    <t xml:space="preserve">Nurin Akmar </t>
  </si>
  <si>
    <t>Qadri (RM1) / Rafique (RM2)</t>
  </si>
  <si>
    <t>ICE Term SONIA</t>
  </si>
  <si>
    <t>LSSB is actively seeking for a new contract for its vessel to replace the MOPS contract which has been terminated. They are still yet to secure a new contract for MYY Aleeya. Hence, LSSB had request for R&amp;R as part of the process for their cashflow recovery and period to secure a new contract.</t>
  </si>
  <si>
    <t>JT (6B) – On-going legal process for collection against impaired receivable.
JT (7B) – Inability to secure new contract to sustain the company’s income.
JT (19D) – Origination: PD4, Current: PD9
OT (2) – The company’s rating of PD9
OT (12) – Account was granted with 1st R&amp;R in April 2022</t>
  </si>
  <si>
    <t xml:space="preserve">Nazrul </t>
  </si>
  <si>
    <t>Active-Watchlist/Overdue</t>
  </si>
  <si>
    <t>JT (10B) – Deterioration in gearing level
JT (17D) – Financial deterioration for the Corp. Guarantor
JT (18D) – Close monitoring is required due to R&amp;R status
OT (10) – Request for a waiver on FSRA placement
OT (12) – A restructured account</t>
  </si>
  <si>
    <t>JT (2A) – Operation still not fully recover from Covid-19 pandemic impact.
OT (2) – CRMS rating at 7.26
OT (12) - Approved first R&amp;R in Apr 2022</t>
  </si>
  <si>
    <t>JT (11C) – Pending audited account FYE2021.
JT (19D) – Rating deteriorates to PD5 from PD2
OT (4) - Delay in delivery of 2nd flight simulator financed by the Bank.
OT (12) – Account under R&amp;R status.</t>
  </si>
  <si>
    <t>Ammar Syahmi (RM1)/Faizal (RM2)</t>
  </si>
  <si>
    <t>Ammar Syahmi (RM1)</t>
  </si>
  <si>
    <t>OT (2) – Current ORR is reported at 5.65. Nonetheless, the rating is based on 8 months Management Account as of Aug’ 2022. Previous rating reported at 7.12 based on FYE2021.
OT (10) – Failure to replenish FSRA
OT (12) – Account under R&amp;R status</t>
  </si>
  <si>
    <t>Malaysian Phosphate Additives (Sarawak) Sdn Bhd</t>
  </si>
  <si>
    <t>OT (12) – 1st R&amp;R was approved in Aug 2022</t>
  </si>
  <si>
    <t>OT (2) – CRMS rating: 7.96
OT (12) – R&amp;R was approved in May 2022.</t>
  </si>
  <si>
    <t>JT (3B) - As per CTOS report dated 22/08/2022, noted on litigations action against TESSB.
JT (4B) - Based CCRIS report dated 22/08/2022, noted on habitual 1-3 MIA recorded
JT (12C) - Change of auditor that may raise integrity concern</t>
  </si>
  <si>
    <t>Mohd Shah Rafique</t>
  </si>
  <si>
    <t>Ammar Syahmi / Shahrul Azrin</t>
  </si>
  <si>
    <t>Berjaya Engineering Construction Sdn Bhd</t>
  </si>
  <si>
    <t>EXIM000420</t>
  </si>
  <si>
    <t>MISC</t>
  </si>
  <si>
    <t>MISC Berhad</t>
  </si>
  <si>
    <t xml:space="preserve">EXIM Loan Database as at (31/12/2021) </t>
  </si>
  <si>
    <t>LGD</t>
  </si>
  <si>
    <t>Risk Category</t>
  </si>
  <si>
    <t xml:space="preserve">Prudential Limit (%) </t>
  </si>
  <si>
    <t>EXIM's Shareholder Fund as at</t>
  </si>
  <si>
    <t>EXIM's Shareholder Fund as at  (MYR)</t>
  </si>
  <si>
    <t>Single Customer Exposure Limit (SCEL)(MYR)</t>
  </si>
  <si>
    <t>Percentage of Total Banking Exposure(MYR) to SCEL (MYR)</t>
  </si>
  <si>
    <t>Percentage of Total Overall Banking Exposure (MYR) to SCEL (MYR) (%)</t>
  </si>
  <si>
    <t>High Risk</t>
  </si>
  <si>
    <t>Prescribe</t>
  </si>
  <si>
    <t>BB</t>
  </si>
  <si>
    <t>KLIBOR</t>
  </si>
  <si>
    <t>Low Risk</t>
  </si>
  <si>
    <t>Faizeila Ramzei</t>
  </si>
  <si>
    <t>Building completion and finishing</t>
  </si>
  <si>
    <t>OT (1) - Country’s rating is below investment grade.
JT (2) - Economy affected by Covid19 pandemic.
JT (4) - Political instability resulting from change in government. 
JT (24) - Iraq is still under threat from ISIS.</t>
  </si>
  <si>
    <t>OT (1) - non-investment sovereign rating.
JT (24) - Covid19 pandemic heavily affected the country.</t>
  </si>
  <si>
    <t>OT (1) - Country’s rating has been downgraded by Moody’s to Caa2 from B3 with negative outlook.
OT (2) - The current CRMS rating is 7.20.
JT (6) - Country’s rating has been downgraded by Moody’s to Caa2 from B3 with negative outlook.
JT (23) - Country’s rating has been downgraded by Moody’s to Caa2 from B3 with negative outlook.</t>
  </si>
  <si>
    <t>OT (2) - PD is currently rated at PD7.
OT (11) - Upliftment of sinking fund to cover instalment under R&amp;R program and yet to replenish.
OT (13) - Under R&amp;R program previously with final and full settlement payment made on 20/8/2021.
JT (2) - Longer cash conversion cycle resulted from COVID-19 situation had adversely impacted borrower ability to meet its debt obligation.
JT (6) - Payment habitual in arrears.
JT (11) - Revenue decline by 16% for FYE2020 (Management Account) to RM68.5 million from previous year.
JT (13) - Audited account FYE2020 not updated yet.
JT (21) - Original rating of PD4 to PD7.
JT (22) - Account under Watchlist with industry severely impacted due to pandemic. Incident of BG encashment and recent request for debt payment deferment.</t>
  </si>
  <si>
    <t>3.50%+1%</t>
  </si>
  <si>
    <t>Medium Risk</t>
  </si>
  <si>
    <t>OT (2) - Latest CRMS rating for TABCO is 7.03.
OT (8) - Negative net worth company.
OT (13) - Restructured account.
JT (2) - TABCO’s business operation is badly impacted due to Covid 19 pandemic
JT (22) - Close monitoring is required for restructured account.</t>
  </si>
  <si>
    <t>OT (8) - Negative net worth.
JT (2) - Business operations affected by Covid-19 pandemic
JT (6) - Material civil suit against Corporate Guarantor
JT (11) - Deterioration in financial performance
JT (21) -CRMS rating dropped to 6.08</t>
  </si>
  <si>
    <t>OT (2) - The account rated at PD7.
JT (2) - Business operation impacted during MCO.
JT (12) - Gearing level stood above threshold (manufacturing) at 4.0x.
JT (22) - Required for close monitoring in view of under watchlist and high gearing.</t>
  </si>
  <si>
    <t>JT (2) - Business operation affected by covid-19 pandemic.
JT (4) - Pending legal action by a third party. Proton received notice of the writ of summons and statement of volume commitment claims of RM35,295,208 plus RM 990,659 for the outstanding payment of parts from Group Components Automotive Sdn Bhd (plaintiff) on 24 November 2020.</t>
  </si>
  <si>
    <t>1.50%+1%</t>
  </si>
  <si>
    <t>Freight rail transport</t>
  </si>
  <si>
    <t>HARTAMANIS</t>
  </si>
  <si>
    <t>HARTAMANIS 1</t>
  </si>
  <si>
    <t>OT (2) - Credit risk rating downgraded from PF5 (2019) to PF7 (2020). 
OT (13) - Approval obtained for restructuring in Dec 2020.
JT (5) - Lower production level due to the design / technical issues, maintenance work as well as COVID-19 situation had led to delay commercial operation date.
JT (20) - Requested for payment deferment and R&amp;R. Also, breach of sponsor undertaking.
JT (21) - Deterioration of rating from PF1 (2015) at origination to PF7 in 2020.
JT (22) - To ensure the targeted COD and PCD is met.</t>
  </si>
  <si>
    <t>2.25%+1%</t>
  </si>
  <si>
    <t>JT (4) - On-going legal suits involving the company, shareholders, and directors.
JT (11) - Revenue dropped by 13% in FYE2020.</t>
  </si>
  <si>
    <t>Manufacture of basic iron and steel</t>
  </si>
  <si>
    <t>OT (13) - 2nd R&amp;R in place.
JT (2) - Business operations affected by Covid_x0002_19 pandemic.
JT (4) - Development at the CG level (CMSB), the group CFO has been suspended and appointment of the new Group MD as well as previous Group MD has been re-designated as non-executive director.
JT (21) - CRMS rating dropped to 5.98.
JT (22) - Account to be closely monitored due to 2nd R&amp;R.</t>
  </si>
  <si>
    <t>1.00%+1%</t>
  </si>
  <si>
    <t>Turkey</t>
  </si>
  <si>
    <t>Mining of coal and lignite</t>
  </si>
  <si>
    <t>i) Adverse Remarks from external sources/searches i.e: Other Lenders has triggered impairment;
ii) Failure to meet Cash Flow projection; and
iii) There are requirements for another R&amp;R due to the inability of the company to meet the existing payment schedule as well as no viable cash flow repayment to support.</t>
  </si>
  <si>
    <t>Judgemental Triggers:-i) B (5) :- Lower Production Capacity  ii) C(14) :- Auditor's Concern  iii) D (18) :- Deterioration of financial strength of the corporate guarantor (BAB)  iv) D (21) :- Movement in credit rating by 3 notches i.e. P3 (origination) to P6 (current)  v) (D22) :- These are requirements for project to be closely monitored.</t>
  </si>
  <si>
    <t>1% above prescribed rate</t>
  </si>
  <si>
    <t>OT (13) - 2nd R&amp;R in March 2021
JT (2) - Operations disrupted by Covid19 pandemic.
JT (4) - Change in Management team.
JT (8) - Adverse news regarding the group’s liquidity position.
JT (19) - Deterioration in financial position of Corp. Guarantor.
JT (20) - 2nd R&amp;R in March 2021</t>
  </si>
  <si>
    <t>JT (1) - Higher raw material impact from the changes in US Presidential election. The main raw materials for Brass is Copper and Zinc. Based on the recent announcement by the new US President Joe Biden, the price of raw materials for IBI is expected to rise further. Benchmark copper on the London Metal Exchange (LME) was up 0.2% at $9,069 a tonne at Friday 19/03/2021 and roughly unchanged over the week. On the other hand, zinc price is expected to increase for 2021 and 2022 due to growing demand in China. Zinc production isprice-sensitive and mine supply of concentrates will catch up relatively quickly;
JT (11) - Sales decline by 15% (FYE2020) to MYR213.08 million from MYR 250.35 million (FYE2019).</t>
  </si>
  <si>
    <t>JT (4) - Debt restructuring exercise by FGVH due to cash flow issues.
JT (15) – External auditor highlighted on the weak profitability and liquidity level as one of the concerns in audited report FYE2020.
JT (22) - The account to be closely monitored.</t>
  </si>
  <si>
    <t>Service activities incidental to land transportation</t>
  </si>
  <si>
    <t>OT (13) - R&amp;R exercise was approved by BOD in November 2020.
JT (11) - The business affected by the air travel restriction due to Covid19 pandemic
JT (19) - The MAHB and customer’s financial performance has been affected by the Covid19 pandemic which restricted air travel globally.
JT (22) - To closely monitor the terms and conditions in the Amend &amp; Extend exercise approved by BOD in November 2020</t>
  </si>
  <si>
    <t>JT (13) - Audited account FYE 06/2021 not yet updated.
JT (22) - Several discussion and negotiations held previously to extend repayment resulted from disruption in business operations due to COVID-19.</t>
  </si>
  <si>
    <t>OT (5) - LSSB had solicit a legal firm to collect outstanding payments.
JT (2) - Operations disrupted by Covid19 pandemic
JT (11) – Deterioration in total revenue. 
JT (22) - Delay in receiving contract proceeds.</t>
  </si>
  <si>
    <t xml:space="preserve"> OT (2) - High risk rating account;
 OT (8) - Insolvent company;
 OT (13) - R&amp;R account;
 JT (11) - Financial deterioration;
 JT (15) - Going concern issues;
 JT (21) - Deterioration of risk rating more than 3 notches;
 JT (22) - Close monitoring of the account is required due to R&amp;R.</t>
  </si>
  <si>
    <t>JT (2) - Operations disrupted by Covid19 pandemic.
JT (10) - Negative NOCF for the past 3 years. 
JT (11) - Significant decline in total revenue</t>
  </si>
  <si>
    <t>AA</t>
  </si>
  <si>
    <t>Support activities to agriculture and post-harvest crops activities</t>
  </si>
  <si>
    <t>OT (13) - Restructured account
JT (12) - A highly geared company.
JT (20) - Changes in terms and conditions is expected from 2nd R&amp;R.
JT (22) - Close monitoring is required</t>
  </si>
  <si>
    <t>Other manufacture of special-purpose machinery</t>
  </si>
  <si>
    <t>OT (3) - 1 overdue trade bill passed 30 days currently placed under PEMULIH Programme.
JT (2) - Operation disrupted by Covid19 pandemic.</t>
  </si>
  <si>
    <t>OT (13) - R&amp;R approved on 12/8/2020
JT (2) - Operations disrupted by Covid19 pandemic.</t>
  </si>
  <si>
    <t>Public Administration and Defence; Compulsory Social Security</t>
  </si>
  <si>
    <t>Administration of the State and the economic and social policy of the community</t>
  </si>
  <si>
    <t>OT (4) - Delay in delivery of 2nd Flight Simulator financed by the Bank.
OT (13) - R&amp;R requested. 
JT (2) - Business operations affected by Covid-19 pandemic.
JT (11) - Significant decline in total revenue.
JT (13) - Audited FYE 2019 yet to be received by the Bank.</t>
  </si>
  <si>
    <t>Mixed farming</t>
  </si>
  <si>
    <t>OT (8) - Total equity for FYE2020 of -RM2.40mil.
JT (2) - Company’s operation and production was affected recently by regulation imposed by authority to curb the spread of COVID-19 pandemic.
JT (4) - In Feb 2021, based on Section 51, the shareholders: 1) Innovative Plastic Solution, Australia (45%); 2) WSA Global S/B (50%), formerly known as WSA Research &amp; Testing Center S/B; 3) Cha Chi Kun (5%). The Ultimate Business Owner (UBO) is still the same i.e., Datuk Dr. Wan Mohamed Wan Embong.
JT (12) - Gearing level stood above 3.50x.
JT (13) - Audited account FYE2021 not updated yet. 
JT (21) - Rating deteriorated from PD 2 to currently at PD 8.
JT (22) - Under moratorium (PEMULIH) approved on 10/11/2021.</t>
  </si>
  <si>
    <t>Delist from impaired account in November 2021 as per memo from ARRD dated 30 Nov 2021 (Syahira)</t>
  </si>
  <si>
    <t>OT (13) - R&amp;R request to reduce monthly repayment for next 18 months (Aug’21-Feb’23) and to extend the TF-I financing tenor by 10 months. However, BD proposed shorter R&amp;R tenor of 12 months from Feb’22 
onwards.
JT (2) - Business operations disrupted due toCovid-19 pandemic.
JT (5) - Lower production capacity during lockdown periods attributed to customer’s cash flow constraints. 
JT (20) – 1) Upliftment of cash deposit security to pay two (2) monthly payments for June &amp; July 2021.2) 6 months moratorium granted under PEMULIH package from Aug’21 until Jan’22.</t>
  </si>
  <si>
    <t>OT (2) - CRMS rating dropped from 6.27 to 7.03 (high risk).
OT (12) - The proposed R&amp;R exercise has been approved with additional conditions imposed.
JT (4) - Resignation of CFO pending replacement and proposed sale of shares (corporate exercise) pending completion.
JT (5) - The business operation is affected by Covid19 pandemic.
JT (6) - Non-compliance to term and condition which requires to build up retention sums and disposal of assets for repayment.
JT (11) - The company incurred operating loss in FYE2020.
JT (12) - The company has breached the financial covenant i.e., Long Term Debt to EBITDA ratio
JT (17) - Proposed transfer of the company’s borrowing did not materialize resulted in breach of financial covenant.
JT (21) - CRMS rating dropped from 6.27 to 7.03 (high risk).
JT (22) - Non-compliance to term and condition which requires to build up retention sums and disposal of assets for repayment.</t>
  </si>
  <si>
    <t>OT (2) - Latest rating for BESB is 7.01.
JT (10) - Negative NOCF of RM2.49 million reported in FYE2020.
JT (14) - Change in auditor for Audited FYE2020, from KW Ong &amp; Partners to new auditor i.e., HLB Ler Lum Chew PLT</t>
  </si>
  <si>
    <t>Swaziland</t>
  </si>
  <si>
    <t>OT (12) - The contract proceeds amounting to USD3.3mil received on 15/07/2020, 15/01/2021 and 14/07/2021 were not transferred to the Project Account. Despite the breach, the Customer had remitted the amount due to the Bank. Approval from BOD obtained on the change of Project Account and pending changes at documentation stage.
JT (13) - Audited account FYE2020 yet update.
JT (20) - Contract Proceeds not channeled to Project Account control by EXIM Bank. The latest incident was on 15/07/2021. Despite the breach, it is worth notifying that the Customer had remitted the amount due to the Bank and approval for the changes of Project Account has been obtain and pending perfection.
JT (24) - There is political unrest at Eswatini in June 2021. It caused the customer to stop their operation for 2 weeks but had resume normal.</t>
  </si>
  <si>
    <t>Obligatory Trigger (4) - Delay in completion of the project in Indonesia.
Judgmental Trigger (4)- Resignation of CEO/director of the company.
Judgmental Trigger (11)- Revenue declined more than 10% in FYE2020.
Judgmental Trigger (13) - Audited account FYE2020 not updated yet.</t>
  </si>
  <si>
    <t xml:space="preserve">Aizuddin RM1 </t>
  </si>
  <si>
    <t>The account is under Watchlist status as per decision by MCC on 24th Nov. 2021.
JT (6) - Failure to repay Thailand’s bond by KNM.
JT (22) – close monitoring on the account.</t>
  </si>
  <si>
    <t xml:space="preserve">EXIM Loan Database as at (31/12/2020) </t>
  </si>
  <si>
    <t>Outstanding Amount (RM)</t>
  </si>
  <si>
    <t>a-</t>
  </si>
  <si>
    <t>bbb+</t>
  </si>
  <si>
    <t>Yeo Kok Wei</t>
  </si>
  <si>
    <t>Corporate Banking 1</t>
  </si>
  <si>
    <t>bb+</t>
  </si>
  <si>
    <t>bb</t>
  </si>
  <si>
    <t>b+</t>
  </si>
  <si>
    <t>Nur Syaidah Binti Radzali</t>
  </si>
  <si>
    <t>SME &amp; Commercial Banking 1</t>
  </si>
  <si>
    <t>Monitor-Farah</t>
  </si>
  <si>
    <t>Muhammad Qadri Bin Abd Halim</t>
  </si>
  <si>
    <t>SME &amp; Commercial Banking 3</t>
  </si>
  <si>
    <t>Lokman Hakim B. Sofian</t>
  </si>
  <si>
    <t xml:space="preserve">Mohammad Rizal Bin Zulkifli </t>
  </si>
  <si>
    <t>Nor Zalina Yaacob</t>
  </si>
  <si>
    <t xml:space="preserve">Mohammad Hassan Bin Mashuri </t>
  </si>
  <si>
    <t>Corporate Banking 2</t>
  </si>
  <si>
    <t>b-</t>
  </si>
  <si>
    <t>The customer has been classified as Watch List (Stage 2) due to Significant Increase in Credit Risk (SICR)
    1. Obligatory Trigger (1) : Item OT (1)
        - Downgraded of external rating conducted by the rating agencies i.e., Moody’s Caa1 (Stable) and Fitch B- (Negative Outlook).</t>
  </si>
  <si>
    <t>En. Nazril B. Nasrodin</t>
  </si>
  <si>
    <t>Prime</t>
  </si>
  <si>
    <t>b</t>
  </si>
  <si>
    <t>aa-</t>
  </si>
  <si>
    <t>Monitor-Azlin</t>
  </si>
  <si>
    <t>bb-</t>
  </si>
  <si>
    <t>Shazman Harrith Bin Shazuddin</t>
  </si>
  <si>
    <t>Deterioration of rating by FITCH from BB to B+</t>
  </si>
  <si>
    <t>Mohd Zaini Bin Razak</t>
  </si>
  <si>
    <t>ccc</t>
  </si>
  <si>
    <t>Zuhani Yaacob</t>
  </si>
  <si>
    <t>Obligatory Trigger
1) OT 1 – The recent rating has been downgraded to Caa2 Negative outlook from B3 Positive by Moody’s which is below the Investment Grade.
Judgmental Trigger
1) JT 21 – Adverse report by internal rating agency – Fitch; Laos faces a challenging external debt repayment profile.
27/11/2020 - Declassified from impairment</t>
  </si>
  <si>
    <t>Aiman Omar Bin Abdul Wahab</t>
  </si>
  <si>
    <t>SME &amp; Commercial Banking 2</t>
  </si>
  <si>
    <t>Deterioration of financial strength and PD rating  of the company</t>
  </si>
  <si>
    <t>aaa</t>
  </si>
  <si>
    <t>Shahrul Azrin Bin Kasmuri</t>
  </si>
  <si>
    <t>Monitor-Hazarina</t>
  </si>
  <si>
    <t>aa</t>
  </si>
  <si>
    <t>Monitor-Hazarina/Disb-Firdaus</t>
  </si>
  <si>
    <t>a+</t>
  </si>
  <si>
    <t>Deterioration of Company's credit rating to "High Risk" category i.e. PD7</t>
  </si>
  <si>
    <t>To part finance Customer`s export orders and textile garments and any other related product as approved by Exim</t>
  </si>
  <si>
    <t>Wan Zamizan Bin Fahmi</t>
  </si>
  <si>
    <t>Mohammad Rizal</t>
  </si>
  <si>
    <t>bbb-</t>
  </si>
  <si>
    <t>Irwan Budi Alias</t>
  </si>
  <si>
    <t>Monitor-Lilyjan</t>
  </si>
  <si>
    <t>Edlee B. Zainul Abidin</t>
  </si>
  <si>
    <t>Judgemental Triggers : - 
i)   B (8) -  Project delayed by 9.5% against approved EOT. EOT was granted 6 times
ii)  B (10) - Gearing ratio has exceeded the Bank's acceptable gearing ratio.
Iii) C (14) - Auditor's concern 
iv) D (20) - Breached financial covenant Clause 22 of the Letter of Offer.  
v)  D (21) - Deteriorations in the company's internal credit rating by 3 notches (from PD4 to PD8)</t>
  </si>
  <si>
    <t xml:space="preserve">Mohammad Akmal Bin Hassan </t>
  </si>
  <si>
    <t>Monitor-Omerryza</t>
  </si>
  <si>
    <t>Muhammad Khairuddin Ahmad</t>
  </si>
  <si>
    <t>SOR</t>
  </si>
  <si>
    <t>Wazir Bin Bahatin</t>
  </si>
  <si>
    <t>Judgemental trigger - A(1), D(17) &amp; D(18)</t>
  </si>
  <si>
    <t>Watchlist due to obligatory trigger:- failure to replenish the DSRA with no prepayment plan.</t>
  </si>
  <si>
    <t>Cashflow affected due to drop in the products' (ferrosilicon) price and conversion of some of ferrosilicon producing furnaces to manganese furnaces</t>
  </si>
  <si>
    <t>Growing of oil palm (estate)</t>
  </si>
  <si>
    <t>Ammar Bin Abd Jalil</t>
  </si>
  <si>
    <t>Termination</t>
  </si>
  <si>
    <t xml:space="preserve">Nur Zaharah Binti Md Sani </t>
  </si>
  <si>
    <t>Hairi Firdaus Bin Ab Rahim</t>
  </si>
  <si>
    <t xml:space="preserve">Razali Bin Ismail </t>
  </si>
  <si>
    <t>Mohammad Sufi</t>
  </si>
  <si>
    <t>Settlement proposal</t>
  </si>
  <si>
    <t>Adverse financial and market condition</t>
  </si>
  <si>
    <t>Obligatory Triggers under Negative variance of 30% from financial projections</t>
  </si>
  <si>
    <t>Monitor-Nizam/Disb-Roziyana</t>
  </si>
  <si>
    <t>Monitor-Hazarina/Disb-Roziyana</t>
  </si>
  <si>
    <t>Political issues in Sri Lanka</t>
  </si>
  <si>
    <t>Ahmad Safiyudin Bin Abd Wahab</t>
  </si>
  <si>
    <t>Monitor-Farah/Disb-Roziyana</t>
  </si>
  <si>
    <t>Sreetharan A/L Kathamutu</t>
  </si>
  <si>
    <t>bbb</t>
  </si>
  <si>
    <t>Poor conduct of repayment from Charterer, Contract to expire in March 2020</t>
  </si>
  <si>
    <t>Monitor-Farah/Disb-Ruhil</t>
  </si>
  <si>
    <t>Reclassified from Impairment</t>
  </si>
  <si>
    <t>Deterioration of Company's credit rating to "High Risk" category i.e. PD8</t>
  </si>
  <si>
    <t>Monitor-Nizam/Disb-Ruhil</t>
  </si>
  <si>
    <t>Monitor-Azlin/Disb-Ruhil</t>
  </si>
  <si>
    <t xml:space="preserve">1) JT 16 - Mainly due to long delay caused by local authority in the land transfer of which requiremnets for the Project 
to be closely monitored.
2) JT 20 - There are requirements for chnages in terms and conditions i.e. To vary the term in relation to Pre-Sale Condition.
3) JT 23 - Thre are requirements for Rescheduling &amp; Restructuring (R&amp;R) of which was approved on 22 November 2018 -  </t>
  </si>
  <si>
    <t>Monitor-Omerryza/Disb-Firdaus</t>
  </si>
  <si>
    <t>Nur Awanis Bt. Md Arifpin</t>
  </si>
  <si>
    <t>a</t>
  </si>
  <si>
    <t>3308-01137-112-0179-00</t>
  </si>
  <si>
    <t>Monitor-Haziu</t>
  </si>
  <si>
    <t>Monitor-Farah/Disb-Firdaus</t>
  </si>
  <si>
    <t>Muhammad Qadri  Abd Halim</t>
  </si>
  <si>
    <t>Monitor-Azlin/Disb-Roziyana</t>
  </si>
  <si>
    <t>Watchlist classification due to cross default with Impiana Ubud</t>
  </si>
  <si>
    <t>Monitor-Lilyjan/Disb-Firdaus</t>
  </si>
  <si>
    <t>Monitor-Nizam/Disb-Firdaus</t>
  </si>
  <si>
    <t xml:space="preserve">R&amp;R / Mora approved on 14th July 2020. Business operation impacted by Covid-19. Negative variance from the Financial projection </t>
  </si>
  <si>
    <t>Financial deterioration for 3 consecutive years, legal actions against company and delay in supplying parts to its suppliers which is part of Judgemental Trigger for Watchlist Checklist Review.</t>
  </si>
  <si>
    <t>Monitor-Azlin/Disb-Firdaus</t>
  </si>
  <si>
    <t>Issues on the perfection of Security.</t>
  </si>
  <si>
    <t xml:space="preserve"> KPJ Healthcare Berhad</t>
  </si>
  <si>
    <t>Monitor-Lilyjan/Disb-Roziyana</t>
  </si>
  <si>
    <t>29/05/2020</t>
  </si>
  <si>
    <t>Ammar Syahmi Bin Md. Tamyes</t>
  </si>
  <si>
    <t>SAP</t>
  </si>
  <si>
    <t>Concept</t>
  </si>
  <si>
    <t>Date Approved</t>
  </si>
  <si>
    <t>Currency</t>
  </si>
  <si>
    <t>Industry</t>
  </si>
  <si>
    <t>Tanzania</t>
  </si>
  <si>
    <t>UAE</t>
  </si>
  <si>
    <t>Jordan</t>
  </si>
  <si>
    <t>RM</t>
  </si>
  <si>
    <t>Services</t>
  </si>
  <si>
    <t>Taiwan</t>
  </si>
  <si>
    <t>Luxury Goods</t>
  </si>
  <si>
    <t>MTD Capital Berhad</t>
  </si>
  <si>
    <t>Fishing, Operation of Fish Hatcheries, Fish Farms and Services Activities Incidental to Fishing</t>
  </si>
  <si>
    <t xml:space="preserve">Wholesale and Retail Trade; Repair of Motor Vehicles, Motorcycles and, Personal and Household Goods </t>
  </si>
  <si>
    <t>Properties</t>
  </si>
  <si>
    <t xml:space="preserve">Air Transport </t>
  </si>
  <si>
    <t>Mega First Investment (L) Limited</t>
  </si>
  <si>
    <t>Laos</t>
  </si>
  <si>
    <t>Rice</t>
  </si>
  <si>
    <t xml:space="preserve">Manufacture of Chemicals and Chemical Products </t>
  </si>
  <si>
    <t>Press Metal Bintulu Sdn Bhd</t>
  </si>
  <si>
    <t>Marin Selatan Sdn Bhd</t>
  </si>
  <si>
    <t>Vessels</t>
  </si>
  <si>
    <t>To part finance the working capital which includes overhead (excluding labour cost) and administrative expenses. The working capital shall include raw materials, purchase parts, electricity and water, factory sales and distribution.</t>
  </si>
  <si>
    <t>SSN Medical Products Sdn Bhd</t>
  </si>
  <si>
    <t xml:space="preserve">The Facility is to be on-lent to its wholly owned subsidiary (to be incorporated in Indonesia), to part finance up to 62% of the Gross Development Cost of USD35.30 million, whichever is lower, for the development and construction of a 47-room hotel and 38- room private villas known as Impiana Resort and Private Villas located in Ubud, Bali, Indonesia. </t>
  </si>
  <si>
    <t>Press Metal Sarawak Sdn Bhd</t>
  </si>
  <si>
    <t>196 Grand LLC</t>
  </si>
  <si>
    <t>USA</t>
  </si>
  <si>
    <t>Cranborne Enterprise Limited</t>
  </si>
  <si>
    <t>Western Europe</t>
  </si>
  <si>
    <t>To part finnace the acquisition of a freehold landed property bearing postal address 54 Kennington Road, London SE1 7BJ United Kingdom.</t>
  </si>
  <si>
    <t>Medium</t>
  </si>
  <si>
    <t>To part finance the purchase of fifty (50) units of Terberg terminal tractors by Sri Lanka Port Authority (SLPA) to be used at Jaya Container Terminal (JCT) in Colombo Port undertaken by Terberg Tractors Malaysia Sdn Bhd.</t>
  </si>
  <si>
    <t>PT Ingress Malindo Ventures</t>
  </si>
  <si>
    <t>Manufacture of Food Products and Beverages</t>
  </si>
  <si>
    <t>Linsun General Contracting &amp; Maintenance LLC</t>
  </si>
  <si>
    <t>Empire Melbourne Pty Ltd 2</t>
  </si>
  <si>
    <t>To part finance the renovation and purchase of equipment for operating of the restaurant and the initial 3-months working capital expenditure.</t>
  </si>
  <si>
    <t>To part finance the setting up cost for Cafe Sambal branch at the Hong Kong Plaza mall in Shanghai, China and three (3) months working capital.</t>
  </si>
  <si>
    <t>Opal Delights Sdn Bhd</t>
  </si>
  <si>
    <t>Restaurant</t>
  </si>
  <si>
    <t>Oil &amp; Gas</t>
  </si>
  <si>
    <t>Mewah Oils Sdn Bhd</t>
  </si>
  <si>
    <t>Northern Europe</t>
  </si>
  <si>
    <t>Pacificlight Power Pte Ltd 2</t>
  </si>
  <si>
    <t>SP Setia Berhad</t>
  </si>
  <si>
    <t>Building</t>
  </si>
  <si>
    <t>PT M3 Ketapang Sejahtera</t>
  </si>
  <si>
    <t>To part finance/reimburse the acquisition, conversion, installation &amp; other cost related to the preparation of Floating Production Storage &amp; Offloading systems ("FPSO") until acceptance of the FPSO by Petronas Carigali Ketapang II Ltd ("PCK2L") in Ketapang Block, Bukit Tua Field (located off the shores of the Madura Island, East Java, Indonesia)</t>
  </si>
  <si>
    <t>Eastern Europe</t>
  </si>
  <si>
    <t>Malakoff International Limited</t>
  </si>
  <si>
    <t>Bahrain</t>
  </si>
  <si>
    <t>For the acquisition of an up to 40% stake in Hidd Power company B.S.C ( c) (Bahrain)</t>
  </si>
  <si>
    <t>Oil Palm</t>
  </si>
  <si>
    <t>Al-Manara Water Company Limited</t>
  </si>
  <si>
    <t>E</t>
  </si>
  <si>
    <t>Stride Electronics (M) Sdn Bhd</t>
  </si>
  <si>
    <t>Pertama Ferroalloys Sdn Bhd 2</t>
  </si>
  <si>
    <t>One &amp; Half Degree Maldives Pvt Ltd</t>
  </si>
  <si>
    <t>To part finance the construction of new submarine cable system, the Asia-Pacific Gateway ("APG") linking Malaysia to Korea and Japan, its operation and maintenance and also to part finance the construction of Cable Landing Station ("CLS") in Kuantan, Pahang (collectively hereinafter shall be referred to as "the Ijarah Asset/Project")</t>
  </si>
  <si>
    <t>Empire Melbourne Pty Ltd</t>
  </si>
  <si>
    <t>Paper&amp;Pulp</t>
  </si>
  <si>
    <t>Usaha Tegar Sdn Bhd</t>
  </si>
  <si>
    <t>Berjaya Land Berhad</t>
  </si>
  <si>
    <t>Pertama Ferroalloys Sdn Bhd 1</t>
  </si>
  <si>
    <t>Pertama Ferroalloys Sdn Bhd</t>
  </si>
  <si>
    <t>Sumisaujana TCM Chemicals Sdn Bhd</t>
  </si>
  <si>
    <t>South America</t>
  </si>
  <si>
    <t>Sunborn International OY</t>
  </si>
  <si>
    <t>Finland</t>
  </si>
  <si>
    <t>To finance the completion of the remaining works of the construction of a yatch hotel known as Sunborn Barcelona III Yatch Hotel ("the Project')</t>
  </si>
  <si>
    <t>Aerial Power Lines Sdn Bhd 2</t>
  </si>
  <si>
    <t>SME Aerospace Sdn Bhd 2</t>
  </si>
  <si>
    <t>Aerial Power Lines Sdn Bhd 1</t>
  </si>
  <si>
    <t>Zambia</t>
  </si>
  <si>
    <t>Southern Africa</t>
  </si>
  <si>
    <t>To part finance the expenditures related to the Contract as follows:-
i. Purchase of the relevant locomotive parts and equipments;
ii. Consultancy fee for design and validation documents;
iii. Travelling, Immigration and Visa related expenses; and
iv. Overhead expenses which include labor/mampower cost.</t>
  </si>
  <si>
    <t>Banking</t>
  </si>
  <si>
    <t>UCM Industrial Corporation Berhad 1</t>
  </si>
  <si>
    <t>Fiji</t>
  </si>
  <si>
    <t>To fully finance the rehabilitation and maintenance of the National Highway and Major Public Work Department ("PWD") roads between Suva  Lautoka and Rakiraki, Viti Levu, Fiji.</t>
  </si>
  <si>
    <t>IHME LLC</t>
  </si>
  <si>
    <t>To part finance all plant &amp; equipment, material, product buffer &amp; professional associated with the transfer of Project Victoria work package to Malaysia</t>
  </si>
  <si>
    <t>Pacific Inter-Link Sdn Bhd</t>
  </si>
  <si>
    <t>ILeaves (UK) Ltd</t>
  </si>
  <si>
    <t>Harq Food Industry Sdn Bhd</t>
  </si>
  <si>
    <t>Seafood Malaysian Delicacies Sdn Bhd</t>
  </si>
  <si>
    <t xml:space="preserve">Post and Telecommunications </t>
  </si>
  <si>
    <t>Ming Ritz Sdn Bhd</t>
  </si>
  <si>
    <t>Furniture</t>
  </si>
  <si>
    <t>GRM Mal-Sin Shipping (M) Sdn Bhd 2</t>
  </si>
  <si>
    <t>D'Tandoor Food Industries Sdn Bhd</t>
  </si>
  <si>
    <t>To part finance the purchase of shares in Noona Enterprise Pty Ltd inclusive of all assets of Saffron Curry House Restaurant i.e. lease commitment, deposit and advances, renovation, kitchen equipments, fixtures and fittings and inventories.</t>
  </si>
  <si>
    <t>Manjung Aqua-B Sdn Bhd</t>
  </si>
  <si>
    <t>Kuali Malaysia Pty Ltd</t>
  </si>
  <si>
    <t>Welford Manufacturing (M) Sdn Bhd</t>
  </si>
  <si>
    <t>Cottage Alliance Sdn Bhd</t>
  </si>
  <si>
    <t>Tajikistan</t>
  </si>
  <si>
    <t>Timeline Zone Sdn Bhd</t>
  </si>
  <si>
    <t>Magna Prima Australia Pty Ltd</t>
  </si>
  <si>
    <t>Power Plant</t>
  </si>
  <si>
    <t>Destination Marine Services Sdn Bhd</t>
  </si>
  <si>
    <t>Felda Palm Industries Sdn Bhd</t>
  </si>
  <si>
    <t>Crude Palm Oil</t>
  </si>
  <si>
    <t>To part finance and facilitate the purchase of raw materials and parts, supply, deliver, customize, install, integrate, test, commission and warranty for the supply contracts of integrated systems solutions and equipment for palm oil mills.</t>
  </si>
  <si>
    <t>South Africa</t>
  </si>
  <si>
    <t>Luxury Ventures Pte Ltd</t>
  </si>
  <si>
    <t>To part finance being in the form of reimbursement of the Borrower's capital expenditure for the purpose of setting up luxury boutique at Resort World Sentosa ("the Project").</t>
  </si>
  <si>
    <t>PT THI Bali Nusantara</t>
  </si>
  <si>
    <t>To redeem the Borrower's existing borrowing with Bank Danamon and the balance for Tune Hotels group working capital requirement ("the Project")</t>
  </si>
  <si>
    <t>To part finance the contract for fabrication of aircraft ground support equipment, vehicles and structures for Saudi Aerospace Engineering Industries.</t>
  </si>
  <si>
    <t>To finance the importation of floating transfer hose and floating export hose from Manuli Rubber Industries S.P.A, Italy to MTC Engineering Sdn. Bhd.</t>
  </si>
  <si>
    <t>Perusahaan Otomobil Nasional Sdn Bhd</t>
  </si>
  <si>
    <t>Respack Manufacturing Sdn Bhd</t>
  </si>
  <si>
    <t>SJI Industries Sdn Bhd</t>
  </si>
  <si>
    <t>Global Serene Sdn Bhd 2</t>
  </si>
  <si>
    <t>To part finance the renovation and expenditures for the Restaurant</t>
  </si>
  <si>
    <t>Allied PT Resources Sdn Bhd</t>
  </si>
  <si>
    <t>KA Petra Sdn Bhd</t>
  </si>
  <si>
    <t>Taiace Engineering Sdn Bhd</t>
  </si>
  <si>
    <t>Metal</t>
  </si>
  <si>
    <t>TT Vision Technologies Sdn Bhd 2</t>
  </si>
  <si>
    <t>TPM IT Sdn Bhd</t>
  </si>
  <si>
    <t>Schamrice (M) Sdn Bhd</t>
  </si>
  <si>
    <t>Alami Vegetables Oil Sdn Bhd</t>
  </si>
  <si>
    <t>Commodities</t>
  </si>
  <si>
    <t>Jawala Corporation Sdn Bhd</t>
  </si>
  <si>
    <t>Global Satria Sdn Bhd</t>
  </si>
  <si>
    <t>Press Metal Berhad</t>
  </si>
  <si>
    <t>Alom Building Systems Sdn Bhd</t>
  </si>
  <si>
    <t>Akronn Industries Sdn Bhd</t>
  </si>
  <si>
    <t>IT Products</t>
  </si>
  <si>
    <t>Haus Living Concept Sdn Bhd</t>
  </si>
  <si>
    <t>Hong Kong</t>
  </si>
  <si>
    <t>Rubber Gloves</t>
  </si>
  <si>
    <t>Roondy (M) Sdn Bhd</t>
  </si>
  <si>
    <t>TTS Polymer Resources Sdn Bhd</t>
  </si>
  <si>
    <t>Awan Bara Sdn Bhd 2</t>
  </si>
  <si>
    <t>Driftwood Maldives Pvt Ltd</t>
  </si>
  <si>
    <t>Delima Co. UK Ltd</t>
  </si>
  <si>
    <t>To part finance the capital expenditures and preliminary expenses for the setting up of the restaurant.</t>
  </si>
  <si>
    <t>France</t>
  </si>
  <si>
    <t>To part finance the renovation cost of the Restaurant and/or purchase of equipments and supplies inclusive the pre-opening expenses required for the purpose of operating the Restaurant</t>
  </si>
  <si>
    <t>Dhasrrad Sdn Bhd</t>
  </si>
  <si>
    <t>Sister Crispy Popiah (M) Sdn Bhd</t>
  </si>
  <si>
    <t>To part finance the project cost for the setting and operation up of the Restaurant.</t>
  </si>
  <si>
    <t>Yellow Diamond Resources Sdn Bhd</t>
  </si>
  <si>
    <t>Zadani Bistro Limited</t>
  </si>
  <si>
    <t>AMBC Transmission Sdn Bhd</t>
  </si>
  <si>
    <t>Housing Development</t>
  </si>
  <si>
    <t>Brunei</t>
  </si>
  <si>
    <t>Expertise International A &amp; I (M) Sdn Bhd</t>
  </si>
  <si>
    <t>To part finance the working capital requirement for the development of New Military Reception System (MRS) at Bolkiah Garrison, Ministry of Defense, Brunei Darussalam.</t>
  </si>
  <si>
    <t>Qatar</t>
  </si>
  <si>
    <t>Pembinaan Suci Kesturi Sdn Bhd</t>
  </si>
  <si>
    <t>Mobile Prima Sdn Bhd</t>
  </si>
  <si>
    <t>To part finance acquisition of 100% of the issued and paid-up share capital in Suffolk Pvt.Ltd. and Wealthgate Pvt. Ltd. For a total  purchase consideration of USD80 million.</t>
  </si>
  <si>
    <t>Lotus Cars Limited 1</t>
  </si>
  <si>
    <t>M3nergy Berhad</t>
  </si>
  <si>
    <t>Mammoth Empire Pty Ltd</t>
  </si>
  <si>
    <t>PT Bina Mitra Makmur</t>
  </si>
  <si>
    <t>PT Perkebunan Pelalu Raya</t>
  </si>
  <si>
    <t>PT Titanium Property</t>
  </si>
  <si>
    <t>Ramill Tech (M) Sdn Bhd 1</t>
  </si>
  <si>
    <t>Ramill Tech (M) Sdn Bhd 2</t>
  </si>
  <si>
    <t>Makro Ria Sdn Bhd</t>
  </si>
  <si>
    <t>Intisari Mulia Engineering Sdn Bhd</t>
  </si>
  <si>
    <t>Ho Wah Genting Trading Sdn Bhd</t>
  </si>
  <si>
    <t>Astaire Pty Ltd</t>
  </si>
  <si>
    <t>Asian Offshore Services Sdn Bhd</t>
  </si>
  <si>
    <t>To part finance the re-development of Boduhithi and Kudahithi Island Resorts in Republic of Maldives.</t>
  </si>
  <si>
    <t>Dom Industries (M) Sdn Bhd</t>
  </si>
  <si>
    <t>Global Serene Sdn Bhd</t>
  </si>
  <si>
    <t>To part finance the cost of sub-lease of the Al Marsa Hotel, Misfalah, Makkah (" the Hotel")</t>
  </si>
  <si>
    <t>Felda Rubber Industries Sdn Bhd</t>
  </si>
  <si>
    <t>Bumimetro Construction Sdn Bhd</t>
  </si>
  <si>
    <t>Extraction of Crude Oil and Natural Gas; Service Activities Incidental to Crude Oil and Natural Gas Extraction Excluding Surveying</t>
  </si>
  <si>
    <t>Export-Import Bank of Malaysia Berhad</t>
  </si>
  <si>
    <t>Effective</t>
  </si>
  <si>
    <t>Exim Bank's Loans Exposure as at</t>
  </si>
  <si>
    <t>Linsun</t>
  </si>
  <si>
    <t>ECR Rate</t>
  </si>
  <si>
    <t>Hummingbird &amp; Shapadu</t>
  </si>
  <si>
    <t>Intra Asia</t>
  </si>
  <si>
    <t xml:space="preserve">Amount Approved </t>
  </si>
  <si>
    <t>Principal Outstanding</t>
  </si>
  <si>
    <t>Drawdown Conversion (MYR)</t>
  </si>
  <si>
    <t>Rating Info</t>
  </si>
  <si>
    <t>Industry Info</t>
  </si>
  <si>
    <t>Facility Info</t>
  </si>
  <si>
    <t>Country Info</t>
  </si>
  <si>
    <t>Watchlist Info</t>
  </si>
  <si>
    <t>Overdue</t>
  </si>
  <si>
    <t>Company ID</t>
  </si>
  <si>
    <t>Group</t>
  </si>
  <si>
    <t xml:space="preserve">Consol Company </t>
  </si>
  <si>
    <t>Trade / Non-Trade</t>
  </si>
  <si>
    <t>Approved Amount at Origination (FC)</t>
  </si>
  <si>
    <t>Approved Amount at Origination (MYR)</t>
  </si>
  <si>
    <t xml:space="preserve">Amount Approved Original </t>
  </si>
  <si>
    <t>Amount Approved (MYR)</t>
  </si>
  <si>
    <t xml:space="preserve">Principal Outstanding Original </t>
  </si>
  <si>
    <t>Principal Outstanding (MYR)</t>
  </si>
  <si>
    <t>Accrued Interest               (MYR)</t>
  </si>
  <si>
    <t>Penalty       (MYR)</t>
  </si>
  <si>
    <t>Suspended Interest (MYR)</t>
  </si>
  <si>
    <t>Total Interest (MYR)</t>
  </si>
  <si>
    <t>Others Charges (MYR)</t>
  </si>
  <si>
    <t>Gross Loans  Conventional (excluding ECR) (MYR)</t>
  </si>
  <si>
    <t>Repayment      
 (MYR)</t>
  </si>
  <si>
    <t>ECR Repayment       (MYR)</t>
  </si>
  <si>
    <t>Total Repayment (MYR)</t>
  </si>
  <si>
    <t>Expected Credit Loss (ECL)</t>
  </si>
  <si>
    <t>Contingent Liability (LC) (Original)</t>
  </si>
  <si>
    <t>Contingent Liability (LC) (MYR)</t>
  </si>
  <si>
    <t xml:space="preserve">Contingent Liability Original </t>
  </si>
  <si>
    <t>Actual Exposures (MYR)</t>
  </si>
  <si>
    <t>Disbursement Status</t>
  </si>
  <si>
    <t>Total Banking Exposure 
(including ECR)
 (PO+CL+PD)
 (MYR)</t>
  </si>
  <si>
    <t>Total Banking Exposure 
(excluding ECR)
 (PO+CL+PD)
 (MYR)</t>
  </si>
  <si>
    <t>% to Shareholder Fund</t>
  </si>
  <si>
    <t>Prudential Limit (%)</t>
  </si>
  <si>
    <t>Single Customer Credit Limit (MYR)</t>
  </si>
  <si>
    <t>% Approved Amount to SCCL</t>
  </si>
  <si>
    <t>Breaches</t>
  </si>
  <si>
    <t>Drawdown (MYR)</t>
  </si>
  <si>
    <t>Total Drawdown (MYR)</t>
  </si>
  <si>
    <t>ECR Drawdown (MYR)</t>
  </si>
  <si>
    <t>Total ECR Drawdown (MYR)</t>
  </si>
  <si>
    <t>Undrawn Amount Banking (MYR)</t>
  </si>
  <si>
    <t>Undrawn Amount Banking+CL+LC (MYR)</t>
  </si>
  <si>
    <t>Total Undrawn Amount (MYR)</t>
  </si>
  <si>
    <t>Restructured / Reschedule</t>
  </si>
  <si>
    <t>Sub-Facility</t>
  </si>
  <si>
    <t>Conventional / Islamic</t>
  </si>
  <si>
    <t>Final Rating</t>
  </si>
  <si>
    <t>Matrix PD / PF (%)</t>
  </si>
  <si>
    <t>Matrix LGD (%)</t>
  </si>
  <si>
    <t>EL (%)</t>
  </si>
  <si>
    <t>Principal Outstanding Expected Loss (MYR)</t>
  </si>
  <si>
    <t>Actual Exposure Expected Loss (MYR)</t>
  </si>
  <si>
    <t>Sector Code (BNM)</t>
  </si>
  <si>
    <t>Sector List (BNM)</t>
  </si>
  <si>
    <t>Sub-Sector Code (BNM)</t>
  </si>
  <si>
    <t>Sub-Sector (BNM)</t>
  </si>
  <si>
    <t>Sector Code (EXIM)</t>
  </si>
  <si>
    <t>Sector List (EXIM)</t>
  </si>
  <si>
    <t>Sub-Sector Code (EXIM)</t>
  </si>
  <si>
    <t>Sub-Sector (EXIM)</t>
  </si>
  <si>
    <t>Business Type</t>
  </si>
  <si>
    <t>Purpose of the Loan</t>
  </si>
  <si>
    <t>Month of Approval</t>
  </si>
  <si>
    <t>Year of Approval</t>
  </si>
  <si>
    <t>Month Cancelled/Fully Settled</t>
  </si>
  <si>
    <t>Date Accepted LO</t>
  </si>
  <si>
    <t>Date Ready to Utilise (RU)</t>
  </si>
  <si>
    <t>1st Utilization Date</t>
  </si>
  <si>
    <t>1st Disbursement Date / Date Issuance</t>
  </si>
  <si>
    <t>1st Repayment Date</t>
  </si>
  <si>
    <t>Availability Period</t>
  </si>
  <si>
    <t xml:space="preserve">Maturity / Expired Date </t>
  </si>
  <si>
    <t>Review Date</t>
  </si>
  <si>
    <t>Interest Based</t>
  </si>
  <si>
    <t>Index</t>
  </si>
  <si>
    <t>Funding Cost</t>
  </si>
  <si>
    <t>Spread over Libor</t>
  </si>
  <si>
    <t>Margin</t>
  </si>
  <si>
    <t>Funding Cost + Spread + Margin</t>
  </si>
  <si>
    <t>Ta'widh Compensation</t>
  </si>
  <si>
    <t>Next Repricing Date</t>
  </si>
  <si>
    <t>SME / Non-SME</t>
  </si>
  <si>
    <t>Country Grading</t>
  </si>
  <si>
    <t>New Country Rating</t>
  </si>
  <si>
    <t>Country Code</t>
  </si>
  <si>
    <t>Region Code</t>
  </si>
  <si>
    <t>Country</t>
  </si>
  <si>
    <t>Sub-Region</t>
  </si>
  <si>
    <t>Committee Members of</t>
  </si>
  <si>
    <t>Country Limits (RM 'Mil)</t>
  </si>
  <si>
    <t>Customer Type</t>
  </si>
  <si>
    <t>Corporate Status (Bumi / Non-Bumi)</t>
  </si>
  <si>
    <t>Resident / Non-Resident</t>
  </si>
  <si>
    <t>Watchlist Date</t>
  </si>
  <si>
    <t>Overdue Original</t>
  </si>
  <si>
    <t>Overdue (MYR)</t>
  </si>
  <si>
    <t>Approving Authority</t>
  </si>
  <si>
    <t>Team</t>
  </si>
  <si>
    <t>Officer In Charge</t>
  </si>
  <si>
    <t>Payment Frequency (Interest)</t>
  </si>
  <si>
    <t>Payment Frequency (Principal)</t>
  </si>
  <si>
    <t>Reason Impaired</t>
  </si>
  <si>
    <t>Oil Industry Classification</t>
  </si>
  <si>
    <t>Investment &amp; Non Investment Grade</t>
  </si>
  <si>
    <t>Customer Risk Profile</t>
  </si>
  <si>
    <t>Large Loan Exposure 
(MYR)</t>
  </si>
  <si>
    <t>True/False</t>
  </si>
  <si>
    <t>IF(AND(J11="Trade",H11="Active"),VLOOKUP(F11,$F$9:$AA$1434,7,FALSE),IF(AND(J11="Trade",H11="Watchlist"),VLOOKUP(F11,$F$9:$AA$1434,7,FALSE),IF(OR(H11="Cancelled",H11="Non-Pursuant",H11="Expired",H11="Fully Settled",H11="Closed",H11="Write-Off",H11=""),"",IF(OR(H11="Active",H11="Watchlist",H11="Declassified Account",H11="Impaired"),VLOOKUP(F11,$F$9:$AA$1434,22,FALSE),IF(H11="Pending Disb",VLOOKUP(F11,$F$9:$AA$1434,7,FALSE))))))</t>
  </si>
  <si>
    <t>Code</t>
  </si>
  <si>
    <t>Conversion to Islamic</t>
  </si>
  <si>
    <t>Settlement mode</t>
  </si>
  <si>
    <t>196 Grand LLC (Group)</t>
  </si>
  <si>
    <t>Code 001</t>
  </si>
  <si>
    <t>OPF</t>
  </si>
  <si>
    <t>Non-Trade</t>
  </si>
  <si>
    <t>Fully Disb</t>
  </si>
  <si>
    <t>Reschedule</t>
  </si>
  <si>
    <t>BNM6000</t>
  </si>
  <si>
    <t>BNM6300</t>
  </si>
  <si>
    <t>Hotels and Restaurants</t>
  </si>
  <si>
    <t>EXIM6000</t>
  </si>
  <si>
    <t>EXIM6300</t>
  </si>
  <si>
    <t>Investment</t>
  </si>
  <si>
    <t>Tranche 1: To redeem properties located at 194 and 196 Grand Street, New York, USA from East West Bank, USA Tranche 2: To part finance the construction of a boutique hotel comprises of Seven (7) storey building with Fifty Three (53) rooms</t>
  </si>
  <si>
    <t>August</t>
  </si>
  <si>
    <t>AM</t>
  </si>
  <si>
    <t>U.S.A</t>
  </si>
  <si>
    <t>Northern America</t>
  </si>
  <si>
    <t>Foreign Business Enterprises</t>
  </si>
  <si>
    <t>Non-Investment Grade</t>
  </si>
  <si>
    <t>Early settlement</t>
  </si>
  <si>
    <t>Ableace Industries Sdn Bhd (Group)</t>
  </si>
  <si>
    <t>Code 002</t>
  </si>
  <si>
    <t>Ableace Industries Sdn Bhd</t>
  </si>
  <si>
    <t>SC</t>
  </si>
  <si>
    <t>Revolving</t>
  </si>
  <si>
    <t>BNM3000</t>
  </si>
  <si>
    <t>BNM3310</t>
  </si>
  <si>
    <t>EXIM3000</t>
  </si>
  <si>
    <t>EXIM3310</t>
  </si>
  <si>
    <t>Goods</t>
  </si>
  <si>
    <t>Manufacturing of Soap Noodles and Refined Glycerin</t>
  </si>
  <si>
    <t>January</t>
  </si>
  <si>
    <t>3M</t>
  </si>
  <si>
    <t>MAS</t>
  </si>
  <si>
    <t>ASIA</t>
  </si>
  <si>
    <t>South-East Asia</t>
  </si>
  <si>
    <t>ASEAN</t>
  </si>
  <si>
    <t>Domestic Business Enterprise</t>
  </si>
  <si>
    <t>Advance Tech Communications Sdn Bhd (Group)</t>
  </si>
  <si>
    <t>Code 003</t>
  </si>
  <si>
    <t>Advance Tech Communications Sdn Bhd</t>
  </si>
  <si>
    <t>Non-Pursuant</t>
  </si>
  <si>
    <t>BNM6100</t>
  </si>
  <si>
    <t>EXIM6100</t>
  </si>
  <si>
    <t>Mobile Wireless Convergent Devices</t>
  </si>
  <si>
    <t>October</t>
  </si>
  <si>
    <t>Alami (Group)</t>
  </si>
  <si>
    <t>Code 004_1</t>
  </si>
  <si>
    <t>Alami Vegetables Oil Sdn Bhd 1</t>
  </si>
  <si>
    <t>SC-i</t>
  </si>
  <si>
    <t>Revolving (Murabahah)</t>
  </si>
  <si>
    <t>BNM3100</t>
  </si>
  <si>
    <t>EXIM3100</t>
  </si>
  <si>
    <t xml:space="preserve">Manufacturing and trading of palm oil products
</t>
  </si>
  <si>
    <t>March</t>
  </si>
  <si>
    <t>IIMM</t>
  </si>
  <si>
    <t>Norisam</t>
  </si>
  <si>
    <t xml:space="preserve"> Default, Non-payment/Cash Flow Problem</t>
  </si>
  <si>
    <t>Code 004_2</t>
  </si>
  <si>
    <t>Alami Vegetables Oil Sdn Bhd 2</t>
  </si>
  <si>
    <t>G'tee</t>
  </si>
  <si>
    <t>December</t>
  </si>
  <si>
    <t>Alangka Suka Hotels &amp; Resorts Sdn Bhd (Group)</t>
  </si>
  <si>
    <t>Code 005_1</t>
  </si>
  <si>
    <t>Alangka Suka Hotels &amp; Resorts Sdn Bhd</t>
  </si>
  <si>
    <t>Alangka Suka Hotels &amp; Resorts Sdn Bhd 1</t>
  </si>
  <si>
    <t>To reimburse the purchase of a property bearing address at 46 rue de Trévise, 75009, Paris, France for the purpose of setting up a Legenda de Malaisie restaurant.</t>
  </si>
  <si>
    <t>July</t>
  </si>
  <si>
    <t>FRA</t>
  </si>
  <si>
    <t>EE</t>
  </si>
  <si>
    <t>Code 005_2</t>
  </si>
  <si>
    <t>Alangka Suka Hotels &amp; Resorts Sdn Bhd 2</t>
  </si>
  <si>
    <t>MKF</t>
  </si>
  <si>
    <t>Al-Manara Water Company Limited (Group)</t>
  </si>
  <si>
    <t>Code 006</t>
  </si>
  <si>
    <t>Al-Manara Water Company Limited (Biwater Omdurman Water Project)</t>
  </si>
  <si>
    <t>BC</t>
  </si>
  <si>
    <t>BNM9999</t>
  </si>
  <si>
    <t>Sector N.E.C</t>
  </si>
  <si>
    <t>EXIM0100</t>
  </si>
  <si>
    <t>EXIM0101</t>
  </si>
  <si>
    <t>Government Projects</t>
  </si>
  <si>
    <t>To finance Omdurman Water Supply and Optimisation Project (Water Treatment Plant)</t>
  </si>
  <si>
    <t>SDN</t>
  </si>
  <si>
    <t>AF</t>
  </si>
  <si>
    <t>Northern Africa</t>
  </si>
  <si>
    <t>Foreign Government</t>
  </si>
  <si>
    <t>Rahimah</t>
  </si>
  <si>
    <t xml:space="preserve"> Cash Flow Problem</t>
  </si>
  <si>
    <t>Alom Building Systems Sdn Bhd (Group)</t>
  </si>
  <si>
    <t>Code 007</t>
  </si>
  <si>
    <t>EOS</t>
  </si>
  <si>
    <t>BNM3800</t>
  </si>
  <si>
    <t xml:space="preserve">Manufacture of Fabricated Metal Products, Except Machinery and Equipment </t>
  </si>
  <si>
    <t>EXIM3800</t>
  </si>
  <si>
    <t>Skylite, Spaceframe and Tension Membrane System Product</t>
  </si>
  <si>
    <t>Alspec Industries Sdn Bhd (Group)</t>
  </si>
  <si>
    <t>Code 008</t>
  </si>
  <si>
    <t>Lubricant</t>
  </si>
  <si>
    <t>September</t>
  </si>
  <si>
    <t>Faizal</t>
  </si>
  <si>
    <t>AMDB Berhad (Group)</t>
  </si>
  <si>
    <t>Code 009_1</t>
  </si>
  <si>
    <t>AMBC Transmission Sdn Bhd 1</t>
  </si>
  <si>
    <t>Bond</t>
  </si>
  <si>
    <t>AED</t>
  </si>
  <si>
    <t>Performance BG</t>
  </si>
  <si>
    <t>BNM5000</t>
  </si>
  <si>
    <t>BNM5010</t>
  </si>
  <si>
    <t xml:space="preserve">Building of Complete Construction or Parts There of; Civil Engineering </t>
  </si>
  <si>
    <t>EXIM5000</t>
  </si>
  <si>
    <t>EXIM5010</t>
  </si>
  <si>
    <t>The company is a turnkey contractor for power substations and transmission lines ranging from 11kV to 500kV.</t>
  </si>
  <si>
    <t>ME</t>
  </si>
  <si>
    <t>Investment Grade</t>
  </si>
  <si>
    <t>Ansah Sdn Bhd (Group)</t>
  </si>
  <si>
    <t>Code 010_2</t>
  </si>
  <si>
    <t>Ansah Sdn Bhd</t>
  </si>
  <si>
    <t>Ansah Sdn Bhd 2</t>
  </si>
  <si>
    <t>EOGF</t>
  </si>
  <si>
    <t>Bank G'tee</t>
  </si>
  <si>
    <t xml:space="preserve">The EXIM Overseas Guarantee Facility (EOGF) of RM6.08 million is to guarantee 80% of CIMB Bank Berhad's total financing to Ansah Sdn Bhd for the Spun Pile Installation contract for the 6,000 MW Krishnapatnam Ultra Mega Power Project for UEE. 
</t>
  </si>
  <si>
    <t>February</t>
  </si>
  <si>
    <t>IND</t>
  </si>
  <si>
    <t>Southern Asia</t>
  </si>
  <si>
    <t>Arab Malaysian Vegetable Oil Product Co. Ltd (Group)</t>
  </si>
  <si>
    <t>Code 011_1</t>
  </si>
  <si>
    <t>Arab Malaysian Vegetable Oil Product Co. Ltd</t>
  </si>
  <si>
    <t>Arab Malaysian Vegetable Oil Product Co. Ltd 1</t>
  </si>
  <si>
    <t xml:space="preserve">The company is involved in manufacturing and trading of palm oil based products. </t>
  </si>
  <si>
    <t>November</t>
  </si>
  <si>
    <t>SAU</t>
  </si>
  <si>
    <t>Norish</t>
  </si>
  <si>
    <t>Code 011_2</t>
  </si>
  <si>
    <t>Arab Malaysian Vegetable Oil Product Co. Ltd 2</t>
  </si>
  <si>
    <t>OPF-i</t>
  </si>
  <si>
    <t>Asia Platform Sdn Bhd (Group)</t>
  </si>
  <si>
    <t>Code 012</t>
  </si>
  <si>
    <t>Write-Off</t>
  </si>
  <si>
    <t>Reena</t>
  </si>
  <si>
    <t>Astaire Pty Ltd (Group)</t>
  </si>
  <si>
    <t>Code 013</t>
  </si>
  <si>
    <t>Full redemption from Balmain Commercial on the property(“ the property”) located at 223 Padstow Road, Eight Mile Plains,Quensland, Australia.</t>
  </si>
  <si>
    <t>AUS</t>
  </si>
  <si>
    <t>OC</t>
  </si>
  <si>
    <t>Banco Nacional De Cuba (Group)</t>
  </si>
  <si>
    <t>Code 014</t>
  </si>
  <si>
    <t>Banco Nacional De Cuba</t>
  </si>
  <si>
    <t>BNM8000</t>
  </si>
  <si>
    <t>BNM8100</t>
  </si>
  <si>
    <t xml:space="preserve">Financial Intermediation </t>
  </si>
  <si>
    <t>EXIM8000</t>
  </si>
  <si>
    <t>EXIM8100</t>
  </si>
  <si>
    <t>June</t>
  </si>
  <si>
    <t>ccc+</t>
  </si>
  <si>
    <t>CUB</t>
  </si>
  <si>
    <t>Cuba</t>
  </si>
  <si>
    <t>Caribbean</t>
  </si>
  <si>
    <t>Foreign Banking Institutions</t>
  </si>
  <si>
    <t>Makro Ria Sdn Bhd (Group)</t>
  </si>
  <si>
    <t>Code 015</t>
  </si>
  <si>
    <t>Makro Ria Sdn Bhd (Formerly known as Beijing Kebaya Food &amp; Management Co. Ltd)</t>
  </si>
  <si>
    <t>TL-1 - to part finance the renovation cost, CAPEX, deposit/advances and other cost for setting up the Restaurant. TL-2 - To part finance up to two (2) months of working capital.</t>
  </si>
  <si>
    <t>CHN</t>
  </si>
  <si>
    <t>China, People’s Rep of</t>
  </si>
  <si>
    <t>Eastern Asia</t>
  </si>
  <si>
    <t>Berjaya Land Berhad (Group)</t>
  </si>
  <si>
    <t>Code 016</t>
  </si>
  <si>
    <t>BNM5999</t>
  </si>
  <si>
    <t xml:space="preserve">Construction N.E.C  </t>
  </si>
  <si>
    <t>EXIM0300</t>
  </si>
  <si>
    <t>EXIM0301</t>
  </si>
  <si>
    <t>Berjaya Great Mall of China</t>
  </si>
  <si>
    <t>Besteel Berhad (Group)</t>
  </si>
  <si>
    <t>Code 017_1</t>
  </si>
  <si>
    <t>Besteel Berhad 1</t>
  </si>
  <si>
    <t>TL</t>
  </si>
  <si>
    <t xml:space="preserve">The company principally involved in the design, fabrication and installation of mega-structure for mills, factories and mechanical engineering activities including installation of plant, machinery and components of light and heavy industry equipment, covering plantation, manufacturing, oil and gas, chemical, cement, food processing, pulp and paper, medium density fibre board and chipboard. 
</t>
  </si>
  <si>
    <t>1M</t>
  </si>
  <si>
    <t>Besut Tsuda Wood Products Sdn Bhd (Group)</t>
  </si>
  <si>
    <t>Code 018</t>
  </si>
  <si>
    <t>BNM3240</t>
  </si>
  <si>
    <t>Manufacture of Wood and Products of Wood and Cork except Furniture; Manufacture of Articles of Straw and Plaiting Materials</t>
  </si>
  <si>
    <t>EXIM3240</t>
  </si>
  <si>
    <t xml:space="preserve">The Borrower is principally involved in the plywood manufacturing and timber related product. 
</t>
  </si>
  <si>
    <t>Binapuri Holdings Bhd (Group)</t>
  </si>
  <si>
    <t>Code 019_1</t>
  </si>
  <si>
    <t>Binapuri Holdings Bhd</t>
  </si>
  <si>
    <t>Binapuri Holdings Bhd 1</t>
  </si>
  <si>
    <t>National Housing Project</t>
  </si>
  <si>
    <t>THA</t>
  </si>
  <si>
    <t>Code 019_3</t>
  </si>
  <si>
    <t>Binapuri Holdings Bhd 3</t>
  </si>
  <si>
    <t>Revolving Bond</t>
  </si>
  <si>
    <t>Rasyidi</t>
  </si>
  <si>
    <t>Code 019_4</t>
  </si>
  <si>
    <t>Binapuri Holdings Bhd 4</t>
  </si>
  <si>
    <t>TF-i</t>
  </si>
  <si>
    <t>To part finance the amount due to National Housing Authority Thailand (NHA) under the settlement proposal. The tenure for the Term Loan facility is one year on monthly repayment.</t>
  </si>
  <si>
    <t>Mas Illazreen</t>
  </si>
  <si>
    <t>BJS Offshore Sdn Bhd (Group)</t>
  </si>
  <si>
    <t>Code 020</t>
  </si>
  <si>
    <t>BJS Offshore Sdn Bhd</t>
  </si>
  <si>
    <t>The company is involved in the trading of specialised steel products and components for oil and gas industry.</t>
  </si>
  <si>
    <t>LO Not Accepted</t>
  </si>
  <si>
    <t>Blue Rasa Sayang (Group)</t>
  </si>
  <si>
    <t>Code 021</t>
  </si>
  <si>
    <t>Blue Rasa Sayang</t>
  </si>
  <si>
    <t>Boelio Muliadi (Group)</t>
  </si>
  <si>
    <t>Code 022_1</t>
  </si>
  <si>
    <t>PT Mahakarya Inti Buana 1</t>
  </si>
  <si>
    <t>BNM3550</t>
  </si>
  <si>
    <t xml:space="preserve">Manufacture of Rubber and Plastic Products </t>
  </si>
  <si>
    <t>EXIM3550</t>
  </si>
  <si>
    <t>Rubber Glove Manufacturing</t>
  </si>
  <si>
    <t>IDN</t>
  </si>
  <si>
    <t>Hisham</t>
  </si>
  <si>
    <t>Cashflow problem &amp; working capital</t>
  </si>
  <si>
    <t>Code 022_2</t>
  </si>
  <si>
    <t>PT Mahakarya Inti Buana 2</t>
  </si>
  <si>
    <t>Code 022</t>
  </si>
  <si>
    <t>BNM7000</t>
  </si>
  <si>
    <t>Transport Storage and Communication</t>
  </si>
  <si>
    <t>BNM7120</t>
  </si>
  <si>
    <t xml:space="preserve">Water Transport </t>
  </si>
  <si>
    <t>EXIM7000</t>
  </si>
  <si>
    <t>EXIM7120</t>
  </si>
  <si>
    <t>The principal activity is in vessel owning and chartering (Tugboats and Barges)</t>
  </si>
  <si>
    <t>Brahim's Overseas Ventures Sdn Bhd (Group)</t>
  </si>
  <si>
    <t>Code 023_1</t>
  </si>
  <si>
    <t>Brahim's Overseas Ventures Sdn Bhd</t>
  </si>
  <si>
    <t>Brahim's Overseas Ventures Sdn Bhd 1</t>
  </si>
  <si>
    <t>To set-up two fast-food service concept restaurants located in San Franscisco Bay Area, Northern California, US under the name of "Nasi &amp; Roti Express".</t>
  </si>
  <si>
    <t>Code 023_2</t>
  </si>
  <si>
    <t>Brahim's Overseas Ventures Sdn Bhd 2</t>
  </si>
  <si>
    <t xml:space="preserve">To provide BG to guarantee financial obligation of BOV as a 50% shareholder in a company called Arab ready Meals, PSC (ARM) in which ARM was granted a 10 days Term Loan of JD8,000,000 by JKB. </t>
  </si>
  <si>
    <t>May</t>
  </si>
  <si>
    <t>JOR</t>
  </si>
  <si>
    <t>SCB1</t>
  </si>
  <si>
    <t>Code 023_3</t>
  </si>
  <si>
    <t>Brahim's Overseas Ventures Sdn Bhd 3</t>
  </si>
  <si>
    <t>To guarantee financial performance of BOV as a 50% shareholder in a company called Arab Ready Meals, PSC ('ARM') in which ARM has been granted a 10 year Term Loan Facility Jordanian Dinar (JD) 8,000,000 by Jordan Kuwait Bank (JKB)</t>
  </si>
  <si>
    <t>Monitor-Hamizah</t>
  </si>
  <si>
    <t>Bank Gtee Called &amp; Paid</t>
  </si>
  <si>
    <t>Bumimetro Construction Sdn Bhd (Group)</t>
  </si>
  <si>
    <t>Code 024</t>
  </si>
  <si>
    <t>CFO</t>
  </si>
  <si>
    <t>To part finance working capital &amp; bond requirement for the performance of the following contract undertaken by the borrower:- "Proposed Residential Building Complex Development on Plot Nos 7, 8 &amp; 8A, Al-Ithihad Road,  Umm Al-Quwain United Arab Emirates ("the Contract").</t>
  </si>
  <si>
    <t>HNG Capital Sdn Bhd (Group)</t>
  </si>
  <si>
    <t>Code 025_1</t>
  </si>
  <si>
    <t>Cambodian Transmission Limited 1</t>
  </si>
  <si>
    <t>Istisna</t>
  </si>
  <si>
    <t>BNM4000</t>
  </si>
  <si>
    <t>BNM4010</t>
  </si>
  <si>
    <t xml:space="preserve">Production, Collection and Distribution of Electricity, Gas and Steam </t>
  </si>
  <si>
    <t>EXIM4000</t>
  </si>
  <si>
    <t>EXIM4010</t>
  </si>
  <si>
    <t>To part finance the development of 230 KV power transmission line and substation project  from North Phnom Penh to Kampong Cham in Cambodia.</t>
  </si>
  <si>
    <t>CAM</t>
  </si>
  <si>
    <t>Code 025_2</t>
  </si>
  <si>
    <t>Cambodian Transmission Limited 2</t>
  </si>
  <si>
    <t>OIF-i</t>
  </si>
  <si>
    <t>Careplus (M) Sdn Bhd (Group)</t>
  </si>
  <si>
    <t>Code 026</t>
  </si>
  <si>
    <t>Careplus (M) Sdn Bhd</t>
  </si>
  <si>
    <t>The company is involved in the distribution and export of medical gloves, cleanroom gloves, household and industrial gloves, mask and respirators, latex dental dams and other disposable protection products.</t>
  </si>
  <si>
    <t>Castleroads Sdn. Bhd. (Group)</t>
  </si>
  <si>
    <t>Code 027</t>
  </si>
  <si>
    <t>Castleroads Sdn. Bhd.</t>
  </si>
  <si>
    <t>Metal Product</t>
  </si>
  <si>
    <t>Perspective Lane (M) Sdn Bhd (Group)</t>
  </si>
  <si>
    <t>Code 028_1</t>
  </si>
  <si>
    <t>Central Sugar Refinery Sdn Bhd</t>
  </si>
  <si>
    <t>Central Sugar Refinery Sdn Bhd 1</t>
  </si>
  <si>
    <t>Sugar Refinery</t>
  </si>
  <si>
    <t>High</t>
  </si>
  <si>
    <t>Code 028_2</t>
  </si>
  <si>
    <t>Central Sugar Refinery Sdn Bhd 2</t>
  </si>
  <si>
    <t>IFF-i</t>
  </si>
  <si>
    <t>Sugars</t>
  </si>
  <si>
    <t>SCB3</t>
  </si>
  <si>
    <t>Nadiah</t>
  </si>
  <si>
    <t>Code 328_1</t>
  </si>
  <si>
    <t>PadiBeras Nasional Berhad</t>
  </si>
  <si>
    <t>PadiBeras Nasional Berhad 1</t>
  </si>
  <si>
    <t>The Proceeeds from the Facility shall be utilized for reimbursement of amount that has been paid by the Customer in regards to the settlement of the Second (2nd) Tranche of BERNAS' matured Sukuk</t>
  </si>
  <si>
    <t>Code 328_2</t>
  </si>
  <si>
    <t>PadiBeras Nasional Berhad 2</t>
  </si>
  <si>
    <t>Color Pigment (M) Sdn Bhd (Group)</t>
  </si>
  <si>
    <t>Code 029</t>
  </si>
  <si>
    <t>Color Pigment (M) Sdn Bhd</t>
  </si>
  <si>
    <t>The company is involved in manufacturing and trading of petrochemical such as master batches, resin, impact modifiers and performance additive</t>
  </si>
  <si>
    <t>Crestalia Investments (Pty) Ltd (Group)</t>
  </si>
  <si>
    <t>Code 030</t>
  </si>
  <si>
    <t>Orion-Promet (VBT) Ltd.</t>
  </si>
  <si>
    <t>Amusement Park</t>
  </si>
  <si>
    <t>SYC</t>
  </si>
  <si>
    <t>Eastern Africa</t>
  </si>
  <si>
    <t>Delima Co. UK Ltd (Group)</t>
  </si>
  <si>
    <t>Code 031</t>
  </si>
  <si>
    <t>Delima Malay Restaurant</t>
  </si>
  <si>
    <t>GBR</t>
  </si>
  <si>
    <t>Dhasrrad Sdn Bhd (Group)</t>
  </si>
  <si>
    <t>Code 032</t>
  </si>
  <si>
    <t>Marrybrown Restaurant</t>
  </si>
  <si>
    <t>TZA</t>
  </si>
  <si>
    <t>DHI Services Sdn Bhd (Group)</t>
  </si>
  <si>
    <t>Code 033</t>
  </si>
  <si>
    <t>DHI Services Sdn Bhd</t>
  </si>
  <si>
    <t>BNM8900</t>
  </si>
  <si>
    <t xml:space="preserve">Other Business Activities </t>
  </si>
  <si>
    <t>EXIM8900</t>
  </si>
  <si>
    <t xml:space="preserve">The Export Services Facility of USD300,000 is for the purpose of to finance the contingencies and working capital of the mud logging services in Turkmenistan. </t>
  </si>
  <si>
    <t>LO Lapsed</t>
  </si>
  <si>
    <t>TUM</t>
  </si>
  <si>
    <t>Turkmenistan</t>
  </si>
  <si>
    <t>Central Asia</t>
  </si>
  <si>
    <t>Doxport Tech (M) Sdn Bhd (Group)</t>
  </si>
  <si>
    <t>Code 034</t>
  </si>
  <si>
    <t>Doxport Tech (M) Sdn Bhd</t>
  </si>
  <si>
    <t>Provide enterprise solutions inclusive of software architecture, software development, product maintenance / enhancement and testing / validation services.</t>
  </si>
  <si>
    <t>Driftwood Maldives Pvt Ltd (Group)</t>
  </si>
  <si>
    <t>Code 035_1</t>
  </si>
  <si>
    <t>Driftwood Maldives Pvt Ltd 1</t>
  </si>
  <si>
    <t>To part finance the development and construction of  Alila Hadahaa Resort, Republic of Maldives.</t>
  </si>
  <si>
    <t>MDV</t>
  </si>
  <si>
    <t>Maldives, Republic of</t>
  </si>
  <si>
    <t>Code 035_2</t>
  </si>
  <si>
    <t>Driftwood Maldives Pvt Ltd 2</t>
  </si>
  <si>
    <t>Dynaventure Sdn Bhd (Group)</t>
  </si>
  <si>
    <t>Code 036</t>
  </si>
  <si>
    <t>PT Asia Sawit Makmur Jaya</t>
  </si>
  <si>
    <t>BNM1000</t>
  </si>
  <si>
    <t>BNM1100</t>
  </si>
  <si>
    <t>Agriculture, Hunting and Forestry</t>
  </si>
  <si>
    <t>EXIM1000</t>
  </si>
  <si>
    <t>EXIM1100</t>
  </si>
  <si>
    <t>Palm Oil Mill</t>
  </si>
  <si>
    <t>Code 037</t>
  </si>
  <si>
    <t>Code 038</t>
  </si>
  <si>
    <t>PT Bumi Mentari Karya</t>
  </si>
  <si>
    <t>Code 039</t>
  </si>
  <si>
    <t>Eden Capital (Group)</t>
  </si>
  <si>
    <t>Code 040_1</t>
  </si>
  <si>
    <t>PT Eden Capital Indonesia 1</t>
  </si>
  <si>
    <t xml:space="preserve">The development and construction of a medium cost apartment known as Salemba Apartment in Jakarta, Indonesia. </t>
  </si>
  <si>
    <t>Code 040_2</t>
  </si>
  <si>
    <t>PT Eden Capital Indonesia 2</t>
  </si>
  <si>
    <t>EGN Network Sdn Bhd (Group)</t>
  </si>
  <si>
    <t>Code 041</t>
  </si>
  <si>
    <t>EGN Network Sdn Bhd</t>
  </si>
  <si>
    <t>EGN Network Sdn Bhd involved in the sawn timber trading industry since August 2010. Basically, EGN is actively involved in Information and Communication Technology (ICT) sector.</t>
  </si>
  <si>
    <t>Ensis Fishing (Group)</t>
  </si>
  <si>
    <t>Code 042</t>
  </si>
  <si>
    <t>Ensis Fishing Pvt Ltd</t>
  </si>
  <si>
    <t>To part finance the purchase of twelve (12) fishing boats from Malaysia</t>
  </si>
  <si>
    <t>Expertise International A &amp; I (M) Sdn Bhd (Group)</t>
  </si>
  <si>
    <t>Code 043_1</t>
  </si>
  <si>
    <t>Expertise International A &amp; I (M) Sdn Bhd 1</t>
  </si>
  <si>
    <t>PAK</t>
  </si>
  <si>
    <t>Pakistan</t>
  </si>
  <si>
    <t>Code 043_2</t>
  </si>
  <si>
    <t>Expertise International A &amp; I (M) Sdn Bhd 2</t>
  </si>
  <si>
    <t>BRN</t>
  </si>
  <si>
    <t>Hayati</t>
  </si>
  <si>
    <t>Code 043_3</t>
  </si>
  <si>
    <t>Expertise International A &amp; I (M) Sdn Bhd 3</t>
  </si>
  <si>
    <t>Facade Treatment Engineering Sdn Bhd (Group)</t>
  </si>
  <si>
    <t>Code 044_2</t>
  </si>
  <si>
    <t>Facade Treatment Engineering Sdn Bhd</t>
  </si>
  <si>
    <t>Facade Treatment Engineering Sdn Bhd 2</t>
  </si>
  <si>
    <t>BNM5040</t>
  </si>
  <si>
    <t>Building Completion (Including Repairs)</t>
  </si>
  <si>
    <t>EXIM5040</t>
  </si>
  <si>
    <t xml:space="preserve">FTSB is involved in the design, supply, fabrication, project management and installation of curtain walls, cladding, glazing and other aluminium and glass architectural works for building projects. 
</t>
  </si>
  <si>
    <t>Code 044_3</t>
  </si>
  <si>
    <t>Facade Treatment Engineering Sdn Bhd 3</t>
  </si>
  <si>
    <t>Watchlist</t>
  </si>
  <si>
    <t>Fadzli</t>
  </si>
  <si>
    <t>Felda (Group)</t>
  </si>
  <si>
    <t>Code 045</t>
  </si>
  <si>
    <t>FPI is principally engaged in producing crude palm oil (CPO) and other palm oil related product for export and domestic market</t>
  </si>
  <si>
    <t>Code 046</t>
  </si>
  <si>
    <t>The company is involved in processing raw latex and cup lumps into rubber commodities such as concentrated latex and Standard Malaysia Rubber (SMR)</t>
  </si>
  <si>
    <t>Azhar</t>
  </si>
  <si>
    <t>Code 308</t>
  </si>
  <si>
    <t>Felda Global Ventures Plantations (M) Sdn Bhd</t>
  </si>
  <si>
    <t>FGVPM is primarily involved in production of fresh fruit bunch, rubber cup lump and other agricultural product and the management of plantation estates and other biological assets.</t>
  </si>
  <si>
    <t>Code 324</t>
  </si>
  <si>
    <t>Felda IFFCO Trading Sdn Bhd</t>
  </si>
  <si>
    <t>Code 251</t>
  </si>
  <si>
    <t>FPM Sdn Bhd</t>
  </si>
  <si>
    <t>BNM3910</t>
  </si>
  <si>
    <t xml:space="preserve">Manufacture of Furniture; Manufacturing n.e.c </t>
  </si>
  <si>
    <t>EXIM3910</t>
  </si>
  <si>
    <t>Sales of Fertilizer</t>
  </si>
  <si>
    <t>Code 216</t>
  </si>
  <si>
    <t>Malaysia Cocoa Manufacturing Sdn Bhd</t>
  </si>
  <si>
    <t xml:space="preserve">Malaysia Cocoa Manufacturing (M) Sdn Bhd is a leading producer of cocoa-based products. </t>
  </si>
  <si>
    <t>Code 405</t>
  </si>
  <si>
    <t>FGV Capital Sdn Bhd (FGVC) (Formerly known as Felda Global Ventures Capital Sdn Bhd)</t>
  </si>
  <si>
    <t>Breach</t>
  </si>
  <si>
    <t>BNM1400</t>
  </si>
  <si>
    <t>Other Agriculture</t>
  </si>
  <si>
    <t>EXIM1400</t>
  </si>
  <si>
    <t>To facilitate the funding of FGVC to undertake the function as a Treasury Management Centre ("TMC") for FGV Group.</t>
  </si>
  <si>
    <t>Flexoprint (M) Sdn Bhd (Group)</t>
  </si>
  <si>
    <t>Code 047</t>
  </si>
  <si>
    <t>Flexoprint (Thailand) Co. Ltd.</t>
  </si>
  <si>
    <t>BNM3831</t>
  </si>
  <si>
    <t xml:space="preserve">Manufacture of Machinery and Equipemnt n.e.c </t>
  </si>
  <si>
    <t>EXIM3831</t>
  </si>
  <si>
    <t>Machinery</t>
  </si>
  <si>
    <t>Fresh Bowl Food Ltd (Group)</t>
  </si>
  <si>
    <t>Code 048</t>
  </si>
  <si>
    <t>Fresh Bowl Food Ltd</t>
  </si>
  <si>
    <t xml:space="preserve">Fresh Bowl Food </t>
  </si>
  <si>
    <t>CAN</t>
  </si>
  <si>
    <t>Gah Hup Seng Manufacturing Sdn Bhd (Group)</t>
  </si>
  <si>
    <t>Code 049</t>
  </si>
  <si>
    <t>Gah Hup Seng Manufacturing Sdn Bhd</t>
  </si>
  <si>
    <t>BNM3870</t>
  </si>
  <si>
    <t xml:space="preserve">Manufacture of Motor Vehicles, Trailers and Semi-trailers </t>
  </si>
  <si>
    <t>EXIM3870</t>
  </si>
  <si>
    <t>Manufacturing of motorcycle and tractor parts and other related products</t>
  </si>
  <si>
    <t>Garisan Etika (M) Sdn Bhd (Group)</t>
  </si>
  <si>
    <t>Code 050</t>
  </si>
  <si>
    <t>Garisan Etika Bangladesh Pvt Ltd</t>
  </si>
  <si>
    <t>BDG</t>
  </si>
  <si>
    <t>Global  Satria Sdn Bhd (Group)</t>
  </si>
  <si>
    <t>Code 051</t>
  </si>
  <si>
    <t>BNM1300</t>
  </si>
  <si>
    <t>EXIM1300</t>
  </si>
  <si>
    <t>Aquamarine</t>
  </si>
  <si>
    <t>Global Livestock Corporation (Group)</t>
  </si>
  <si>
    <t>Code 052_1</t>
  </si>
  <si>
    <t>Global Livestock Corporation</t>
  </si>
  <si>
    <t>Global Livestock Corporation 1</t>
  </si>
  <si>
    <t>Operation of a Feedlot</t>
  </si>
  <si>
    <t>Code 052_3</t>
  </si>
  <si>
    <t>Global Livestock Corporation 3</t>
  </si>
  <si>
    <t>Global Serene Sdn Bhd (Group)</t>
  </si>
  <si>
    <t>Code 053_1</t>
  </si>
  <si>
    <t>Global Serene Sdn Bhd 1</t>
  </si>
  <si>
    <t>Code 053_2</t>
  </si>
  <si>
    <t>Green Packet Berhad (Group)</t>
  </si>
  <si>
    <t>Code 054</t>
  </si>
  <si>
    <t>Green Packet Berhad</t>
  </si>
  <si>
    <t>BNM7200</t>
  </si>
  <si>
    <t>EXIM7200</t>
  </si>
  <si>
    <t xml:space="preserve">The company involves in the research and development and marketing of communication devices, softwares, mobile broadband and networking solutions. </t>
  </si>
  <si>
    <t>April</t>
  </si>
  <si>
    <t>Haad Sai Ngen Co. Ltd (Group)</t>
  </si>
  <si>
    <t>Code 055</t>
  </si>
  <si>
    <t>Haad Sai Ngen Co. Ltd</t>
  </si>
  <si>
    <t>To part finance the land lease deposit and for construction of additional 24 units villa for Impiana Private Villa (IPV), Kata Noi, Phuket, Thailand. The project is to be financed by way of Term Loan under the Overseas Project Financing totalling to USD5,103,200.</t>
  </si>
  <si>
    <t>Hartamanis (S) Pte Ltd (Group)</t>
  </si>
  <si>
    <t>Code 056_1</t>
  </si>
  <si>
    <t>Hartamanis (S) Pte Ltd 1</t>
  </si>
  <si>
    <t>Fotopro Rental Outlet</t>
  </si>
  <si>
    <t>SGP</t>
  </si>
  <si>
    <t>Code 056_2</t>
  </si>
  <si>
    <t>Hartamanis (S) Pte Ltd 2</t>
  </si>
  <si>
    <t>Visual</t>
  </si>
  <si>
    <t>Cash Flow problem</t>
  </si>
  <si>
    <t>Haus Living Concept Sdn Bhd (Group)</t>
  </si>
  <si>
    <t>Code 057</t>
  </si>
  <si>
    <t xml:space="preserve">The company principally involves in the business of retailing, designing of premium furniture, assembly and marketing of lifestyle products and interior fit-outs. </t>
  </si>
  <si>
    <t>HKG</t>
  </si>
  <si>
    <t>Heveafil Sdn Bhd (Group)</t>
  </si>
  <si>
    <t>Code 058_1</t>
  </si>
  <si>
    <t>Heveafil Sdn Bhd</t>
  </si>
  <si>
    <t>Heveafil Sdn Bhd 1</t>
  </si>
  <si>
    <t>The company is involved in manufacturing of extruded rubber threads (ERT)</t>
  </si>
  <si>
    <t>Code 058_2</t>
  </si>
  <si>
    <t>Heveafil Sdn Bhd 2</t>
  </si>
  <si>
    <t>Hock Huat Shoes Manufacturing Sdn Bhd (Group)</t>
  </si>
  <si>
    <t>Code 059</t>
  </si>
  <si>
    <t>Hock Huat Shoes Manufacturing Sdn Bhd</t>
  </si>
  <si>
    <t>BNM3230</t>
  </si>
  <si>
    <t>Tanning and Dressing of Leather; Manufacture of Luggage, Handbags, Saddlery, Harness and Footwear</t>
  </si>
  <si>
    <t>EXIM3230</t>
  </si>
  <si>
    <t>Shoes &amp; Footwear</t>
  </si>
  <si>
    <t>Hondaafushi Investment Pvt Ltd (Group)</t>
  </si>
  <si>
    <t>Code 060</t>
  </si>
  <si>
    <t>Hondaafushi Investment Pvt Ltd</t>
  </si>
  <si>
    <t>To part finance the development and construction of Hondaafushi Golf Resort and Spa,Republic of Maldives.</t>
  </si>
  <si>
    <t xml:space="preserve"> Cashflow problem &amp; working capital</t>
  </si>
  <si>
    <t>Hong1 Malaysia Pty Ltd (Group)</t>
  </si>
  <si>
    <t>Code 061</t>
  </si>
  <si>
    <t>Hong1 Malaysia Pty Ltd</t>
  </si>
  <si>
    <t xml:space="preserve">To part finance the purchase of existing restaurant business at 12 Lonsdale Street, Braddon ACT 2612, Canberra, Australia. </t>
  </si>
  <si>
    <t>Hopetech Sdn Bhd (Group)</t>
  </si>
  <si>
    <t>Code 062</t>
  </si>
  <si>
    <t>Hopetech Sdn Bhd</t>
  </si>
  <si>
    <t xml:space="preserve">Principally involved as a systems in tegrator and solutions provider for automated revenue collection, road telematics and secure electronic payment systems in the transportation and electronic purse sectors.
</t>
  </si>
  <si>
    <t>Ifactors Sdn Bhd (Group)</t>
  </si>
  <si>
    <t>Code 063_1</t>
  </si>
  <si>
    <t>Ifactors Sdn Bhd</t>
  </si>
  <si>
    <t>Ifactors Sdn Bhd 1</t>
  </si>
  <si>
    <t>Part finance the working capital and bond requirement to perform JAVALI project i.e. Procurement and installation of Java-Bali Submarine Cable System.</t>
  </si>
  <si>
    <t>Code 063_2</t>
  </si>
  <si>
    <t>Ifactors Sdn Bhd 2</t>
  </si>
  <si>
    <t>Code 063_3</t>
  </si>
  <si>
    <t>Ifactors Sdn Bhd 3</t>
  </si>
  <si>
    <t>CFO-i</t>
  </si>
  <si>
    <t>Code 063_4</t>
  </si>
  <si>
    <t>Ifactors Sdn Bhd 4</t>
  </si>
  <si>
    <t>Infinity Multimodal Sdn Bhd (Group)</t>
  </si>
  <si>
    <t>Code 064</t>
  </si>
  <si>
    <t>Infinity Multimodal Sdn Bhd</t>
  </si>
  <si>
    <t>BNM7110</t>
  </si>
  <si>
    <t xml:space="preserve">Land Transport; Transport via Pipelines </t>
  </si>
  <si>
    <t>EXIM7110</t>
  </si>
  <si>
    <t>To part finance the purchase of 2 locomotives to support the landbridge services between Thailand and Malaysia.</t>
  </si>
  <si>
    <t>ALM Trading Sdn Bhd (Group)</t>
  </si>
  <si>
    <t>Code 065_1</t>
  </si>
  <si>
    <t>International Halal Meat Exporter LLC 1</t>
  </si>
  <si>
    <t xml:space="preserve">The project is for the acquisition and upgrade of an existing meat processing factory in Mongolia with core business activities in processing organic halal meat and establish an exporting  venture to both local and international market. 
</t>
  </si>
  <si>
    <t>MGL</t>
  </si>
  <si>
    <t>Mongolia, People’ s Rep</t>
  </si>
  <si>
    <t>Code 065_2</t>
  </si>
  <si>
    <t>International Halal Meat Exporter LLC 2</t>
  </si>
  <si>
    <t>Tohamy</t>
  </si>
  <si>
    <t>Code 065_3</t>
  </si>
  <si>
    <t>International Halal Meat Exporter LLC 3</t>
  </si>
  <si>
    <t>Code 361</t>
  </si>
  <si>
    <t>To part finance the upgrading of existing meat processing plant in Borundur, Mongolia.</t>
  </si>
  <si>
    <t>Payment Delay &amp; Delay in completing the renovation of meat processing factory.</t>
  </si>
  <si>
    <t>Intisari Mulia Engineering Sdn Bhd (Group)</t>
  </si>
  <si>
    <t>Code 066_1</t>
  </si>
  <si>
    <t>Intisari Mulia Engineering Sdn Bhd 1</t>
  </si>
  <si>
    <t>Performance Bond</t>
  </si>
  <si>
    <t>Scada Interface Works for Water Line</t>
  </si>
  <si>
    <t>QAT</t>
  </si>
  <si>
    <t>Code 066_2</t>
  </si>
  <si>
    <t>Intisari Mulia Engineering Sdn Bhd 2</t>
  </si>
  <si>
    <t xml:space="preserve">To part finance the contract known as Scada Interface Works for Water line to JTF and re-instate sub-station control system within Dukhan Field </t>
  </si>
  <si>
    <t>Code 066_3</t>
  </si>
  <si>
    <t>Intisari Mulia Engineering Sdn Bhd 3</t>
  </si>
  <si>
    <t>Norazman</t>
  </si>
  <si>
    <t>Code 066_4</t>
  </si>
  <si>
    <t>Intisari Mulia Engineering Sdn Bhd 4</t>
  </si>
  <si>
    <t>QAR</t>
  </si>
  <si>
    <t xml:space="preserve">Fibre Optic Cable Markers </t>
  </si>
  <si>
    <t>Iris Corporation Bhd (Group)</t>
  </si>
  <si>
    <t>Code 067</t>
  </si>
  <si>
    <t>Iris Corporation Bhd</t>
  </si>
  <si>
    <t xml:space="preserve">The group  manufactures smart cards, offers technology consultancy services, implements (R&amp;D) activities and provides smart card infrastructure as well as software support system.
</t>
  </si>
  <si>
    <t>TUR</t>
  </si>
  <si>
    <t>WE</t>
  </si>
  <si>
    <t>Code 255</t>
  </si>
  <si>
    <t>PJT Technology Co. Ltd</t>
  </si>
  <si>
    <t>Solid Waste Management</t>
  </si>
  <si>
    <t>Liza</t>
  </si>
  <si>
    <t>Jawala Corporation Sdn Bhd (Group)</t>
  </si>
  <si>
    <t>Code 068</t>
  </si>
  <si>
    <t>The Borrower involved in the trading of timber products, palm oil products and building materials.</t>
  </si>
  <si>
    <t>Jelapang Padi Ltd (Group)</t>
  </si>
  <si>
    <t>Code 069</t>
  </si>
  <si>
    <t>Jelapang Padi Ltd</t>
  </si>
  <si>
    <t>To part finance the setting up of Jelapang Restaurant in Haringey, London, UK</t>
  </si>
  <si>
    <t>Jewel Growth Sdn Bhd (Group)</t>
  </si>
  <si>
    <t>Code 070</t>
  </si>
  <si>
    <t>Radiah</t>
  </si>
  <si>
    <t>Joyeria Kohinoor Sdn Bhd (Group)</t>
  </si>
  <si>
    <t>Code 071_1</t>
  </si>
  <si>
    <t>Joyeria Kohinoor Sdn Bhd 1</t>
  </si>
  <si>
    <t xml:space="preserve">The Borrower is involved in the jewellery industry.
</t>
  </si>
  <si>
    <t>Zaidi</t>
  </si>
  <si>
    <t>Convert</t>
  </si>
  <si>
    <t>Code 071_2</t>
  </si>
  <si>
    <t>Joyeria Kohinoor Sdn Bhd 2</t>
  </si>
  <si>
    <t>Janani</t>
  </si>
  <si>
    <t>Code 071_3</t>
  </si>
  <si>
    <t>Joyeria Kohinoor Sdn Bhd 3</t>
  </si>
  <si>
    <t>Code 071_5</t>
  </si>
  <si>
    <t>Joyeria Kohinoor Sdn Bhd 5</t>
  </si>
  <si>
    <t>SCB4</t>
  </si>
  <si>
    <t>Code 071_4</t>
  </si>
  <si>
    <t>Joyeria Kohinoor Sdn Bhd 4</t>
  </si>
  <si>
    <t>LC/TR</t>
  </si>
  <si>
    <t>Code 071_6</t>
  </si>
  <si>
    <t>Joyeria Kohinoor Sdn Bhd 6</t>
  </si>
  <si>
    <t>LC/TR-i</t>
  </si>
  <si>
    <t>JPK Holdings Bhd (Group)</t>
  </si>
  <si>
    <t>Code 072</t>
  </si>
  <si>
    <t>JPK Hanoi Pte Ltd</t>
  </si>
  <si>
    <t>VNM</t>
  </si>
  <si>
    <t>Vietnam, Socialist Rep</t>
  </si>
  <si>
    <t>Kaki Lima Café Restaurant Sdn Bhd (Group)</t>
  </si>
  <si>
    <t>Code 073</t>
  </si>
  <si>
    <t>Kaki Lima Café Restaurant Sdn Bhd</t>
  </si>
  <si>
    <t xml:space="preserve">Kaki Lima Restaurant </t>
  </si>
  <si>
    <t>Knit Textiles Manufacturing Sdn Bhd (Group)</t>
  </si>
  <si>
    <t>Code 074_1</t>
  </si>
  <si>
    <t>Knit Textiles Manufacturing Sdn Bhd</t>
  </si>
  <si>
    <t>Knit Textiles Manufacturing Sdn Bhd 1</t>
  </si>
  <si>
    <t>BNM3220</t>
  </si>
  <si>
    <t>Manufacture of Wearing Apparel; Dressing and Dyeing of Fur</t>
  </si>
  <si>
    <t>EXIM3220</t>
  </si>
  <si>
    <t>The company is involved in manufacturing of wide range of apparels of ladies, children and men's wear for export market.</t>
  </si>
  <si>
    <t>Code 074_2</t>
  </si>
  <si>
    <t>Knit Textiles Manufacturing Sdn Bhd 2</t>
  </si>
  <si>
    <t>Code 074_3</t>
  </si>
  <si>
    <t>Knit Textiles Manufacturing Sdn Bhd 3</t>
  </si>
  <si>
    <t>Korea Natural Energy Corporation (Group)</t>
  </si>
  <si>
    <t>Code 075_1</t>
  </si>
  <si>
    <t>Korea Natural Energy Corporation</t>
  </si>
  <si>
    <t>Korea Natural Energy Corporation 1</t>
  </si>
  <si>
    <t>BNM4020</t>
  </si>
  <si>
    <t xml:space="preserve">Manufacture of Gas, Distribution of Gaseous Fuels Through Mains </t>
  </si>
  <si>
    <t>EXIM4020</t>
  </si>
  <si>
    <t>Bio Diesel Plant</t>
  </si>
  <si>
    <t>KOR</t>
  </si>
  <si>
    <t>Korea (South)</t>
  </si>
  <si>
    <t>Code 075_2</t>
  </si>
  <si>
    <t>Korea Natural Energy Corporation 2</t>
  </si>
  <si>
    <t>Kuali Malaysia Pty Ltd (Group)</t>
  </si>
  <si>
    <t>Code 076</t>
  </si>
  <si>
    <t>To reimburse part of the renovation cost, CAPEX, preliminary and related expenses required for the purpose of setting-up the Restaurant.</t>
  </si>
  <si>
    <t>Kuwait Electricity &amp; Water Com (Malakoff) (Group)</t>
  </si>
  <si>
    <t>Code 077</t>
  </si>
  <si>
    <t>Kuwait Electricity &amp; Water Company (Malakoff)</t>
  </si>
  <si>
    <t>Design, procurement, construction, operation and maintenance of the Kuwait Az-Zour North IWPP project.</t>
  </si>
  <si>
    <t>KWT</t>
  </si>
  <si>
    <t>Kuwait</t>
  </si>
  <si>
    <t>Ladang Lekir Sdn Bhd (Group)</t>
  </si>
  <si>
    <t>Code 078_2</t>
  </si>
  <si>
    <t>PT Pinang Witmas Sejati</t>
  </si>
  <si>
    <t>PT Pinang Witmas Sejati 2</t>
  </si>
  <si>
    <t xml:space="preserve">Company principally involved in the plantation and processing of palm oil </t>
  </si>
  <si>
    <t>LBS Bina Group Bhd (Group)</t>
  </si>
  <si>
    <t>Code 079_2</t>
  </si>
  <si>
    <t>Dragon Hill Corporation Berhad</t>
  </si>
  <si>
    <t>Dragon Hill Corporation Berhad 2</t>
  </si>
  <si>
    <t xml:space="preserve">An Investment Holding Company whose subsidairies are involved in the property development
</t>
  </si>
  <si>
    <t>LCL Corporation Berhad (Group)</t>
  </si>
  <si>
    <t>Code 080_1</t>
  </si>
  <si>
    <t>LCL Corporation Berhad</t>
  </si>
  <si>
    <t>LCL Corporation Berhad 1</t>
  </si>
  <si>
    <t>Code 080_2</t>
  </si>
  <si>
    <t>LCL Corporation Berhad 2</t>
  </si>
  <si>
    <t>Code 080_3</t>
  </si>
  <si>
    <t>LCL Interiors Contracting LLC 3</t>
  </si>
  <si>
    <t>Code 080_4</t>
  </si>
  <si>
    <t>LCL Interiors Contracting LLC 4</t>
  </si>
  <si>
    <t>Legend Export Sdn Bhd (Group)</t>
  </si>
  <si>
    <t>Code 081_1</t>
  </si>
  <si>
    <t>Legend Export Sdn Bhd</t>
  </si>
  <si>
    <t>Legend Export Sdn Bhd 1</t>
  </si>
  <si>
    <t>Food &amp; Beverages</t>
  </si>
  <si>
    <t>Code 081_2</t>
  </si>
  <si>
    <t>Legend Export Sdn Bhd 2</t>
  </si>
  <si>
    <t>Code 081_3</t>
  </si>
  <si>
    <t>Legend Export Sdn Bhd 3</t>
  </si>
  <si>
    <t>Linh Doung Co Ltd (Group)</t>
  </si>
  <si>
    <t>Code 082</t>
  </si>
  <si>
    <t>Linh Doung Co Ltd</t>
  </si>
  <si>
    <t xml:space="preserve">The project is to set up another restaurant outlet known as Nisa 2 Restaurant at Old Quarters in Hanoi, Vietnam. </t>
  </si>
  <si>
    <t>Longhouse Malaysia Fusion Restaurant (Group)</t>
  </si>
  <si>
    <t>Code 083</t>
  </si>
  <si>
    <t>Longhouse Malaysia Fusion Restaurant Ltd</t>
  </si>
  <si>
    <t>Lotus Cars Limited (Group)</t>
  </si>
  <si>
    <t>Code 084_1</t>
  </si>
  <si>
    <t>Lotus Cars Limited</t>
  </si>
  <si>
    <t>Motor Parts &amp; Vehicles</t>
  </si>
  <si>
    <t>Code 084_2</t>
  </si>
  <si>
    <t>Lotus Cars Limited 2</t>
  </si>
  <si>
    <t>Luxury Ventures Pte Ltd (Group)</t>
  </si>
  <si>
    <t>Code 085</t>
  </si>
  <si>
    <t>MGV Industries Sdn Bhd (Group)</t>
  </si>
  <si>
    <t>Code 086</t>
  </si>
  <si>
    <t>MGV Industries Sdn Bhd</t>
  </si>
  <si>
    <t>MGV Industries Sdn Bhd (formerly knowns as Madura Industries Sdn Bhd)</t>
  </si>
  <si>
    <t>Principally involved in the manufacturing of beverages products.</t>
  </si>
  <si>
    <t>Majung Aqua-B Sdn Bhd (Group)</t>
  </si>
  <si>
    <t>Code 087</t>
  </si>
  <si>
    <t>The Borrower involved in the manufacturing, proceesing, packing, importing and exporting of aqua products.</t>
  </si>
  <si>
    <t>Malaysian Delicacies Pty Ltd (Group)</t>
  </si>
  <si>
    <t>Code 088_1</t>
  </si>
  <si>
    <t>Malaysian Delicacies Pty Ltd 1</t>
  </si>
  <si>
    <t>Code 088_2</t>
  </si>
  <si>
    <t>Malaysian Delicacies Pty Ltd 2</t>
  </si>
  <si>
    <t>To part finance the acquisition of shoplot located at 351, Argent Street, Broken Hill New South Wales, 2880 Australia</t>
  </si>
  <si>
    <t>Rofika</t>
  </si>
  <si>
    <t>Syahira</t>
  </si>
  <si>
    <t xml:space="preserve">Cash flow problem due to non-payment from buyer.                                         </t>
  </si>
  <si>
    <t>Code 258</t>
  </si>
  <si>
    <t>To part finance the purchase of assets of Penang Gurney Drive Restaurants inclusive of basic commitment, kitchen equipments, fixtures &amp; fittings and inventories.</t>
  </si>
  <si>
    <t>Markmore Energy (Labuan) Ltd. (Group)</t>
  </si>
  <si>
    <t>Code 089_1</t>
  </si>
  <si>
    <t>Markmore Energy (Labuan) Ltd.</t>
  </si>
  <si>
    <t>Markmore Energy (Labuan) Ltd. 1</t>
  </si>
  <si>
    <t>BNM2000</t>
  </si>
  <si>
    <t>BNM2200</t>
  </si>
  <si>
    <t>EXIM2000</t>
  </si>
  <si>
    <t>EXIM2200</t>
  </si>
  <si>
    <t>Rakushechnoye (Shelly) Field</t>
  </si>
  <si>
    <t>KAZ</t>
  </si>
  <si>
    <t>Nazril</t>
  </si>
  <si>
    <t xml:space="preserve">The Borrower had failed to settle the loan outstanding by June 30, 2015.
</t>
  </si>
  <si>
    <t>Code 089_2</t>
  </si>
  <si>
    <t>Markmore Energy (Labuan) Ltd. 2</t>
  </si>
  <si>
    <t>MB 1 Limited (Group)</t>
  </si>
  <si>
    <t>Code 090</t>
  </si>
  <si>
    <t>MB 1 Limited</t>
  </si>
  <si>
    <t>Melati Restaurant</t>
  </si>
  <si>
    <t>MCQC Technologies Sdn Bhd (Group)</t>
  </si>
  <si>
    <t>Code 091</t>
  </si>
  <si>
    <t>MCQC Technologies Sdn Bhd</t>
  </si>
  <si>
    <t>Plastic Component</t>
  </si>
  <si>
    <t>Mechmar Cochran Boilers (M) Sdn Bhd (Group)</t>
  </si>
  <si>
    <t>Code 092</t>
  </si>
  <si>
    <t>Mechmar Cochran Boilers (M) Sdn Bhd</t>
  </si>
  <si>
    <t>EFB Fuel Burning Boiler with Ancillary Equipment</t>
  </si>
  <si>
    <t>Metaframe (M) Sdn Bhd (Group)</t>
  </si>
  <si>
    <t>Code 093_1</t>
  </si>
  <si>
    <t>Metaframe (M) Sdn Bhd</t>
  </si>
  <si>
    <t>Metaframe (M) Sdn Bhd 1</t>
  </si>
  <si>
    <t>BNM3700</t>
  </si>
  <si>
    <t xml:space="preserve">Basic Metal Industries </t>
  </si>
  <si>
    <t>EXIM3700</t>
  </si>
  <si>
    <t xml:space="preserve">The Borrower involved in the manufacturing and trading of metal door and window frames industry. </t>
  </si>
  <si>
    <t>KIV-Pending Status Libya</t>
  </si>
  <si>
    <t>Code 093_2</t>
  </si>
  <si>
    <t>Metaframe (M) Sdn Bhd 2</t>
  </si>
  <si>
    <t>G'tee-i</t>
  </si>
  <si>
    <t>Micheal's Oriental Convention &amp; Function Centre Pty Ltd (Group)</t>
  </si>
  <si>
    <t>Code 094</t>
  </si>
  <si>
    <t>TL1 -  to part finance the renovation and equipment cost for upgrading of the existing Restaurant TL2 - to part finance up to Three (3) months working capital requirements inclusive of the gap between renovation and commencement of the Restaurant after renovation</t>
  </si>
  <si>
    <t>Company has been wound-up</t>
  </si>
  <si>
    <t>Ming Ritz Sdn Bhd (Group)</t>
  </si>
  <si>
    <t>Code 095_1</t>
  </si>
  <si>
    <t>Ming Ritz Sdn Bhd 1</t>
  </si>
  <si>
    <t xml:space="preserve">Trading of indoors and outdoors furniture
</t>
  </si>
  <si>
    <t>Code 095_2</t>
  </si>
  <si>
    <t>Ming Ritz Sdn Bhd 2</t>
  </si>
  <si>
    <t>The Government of The Democratic Sosialist Republic of Sri Lanka (Group)</t>
  </si>
  <si>
    <t>Code 096_1</t>
  </si>
  <si>
    <t>The Government Republic of Sri Lanka</t>
  </si>
  <si>
    <t>The Government Republic of Sri Lanka 1 (HiTech Padu Berhad)</t>
  </si>
  <si>
    <t>Disaster Recovery Facility</t>
  </si>
  <si>
    <t>SLK</t>
  </si>
  <si>
    <t>Code 096_3</t>
  </si>
  <si>
    <t>The Government Republic of Sri Lanka 3 (Majulia Sdn Bhd)</t>
  </si>
  <si>
    <t>National Highways Improvement</t>
  </si>
  <si>
    <t>Code 096_2</t>
  </si>
  <si>
    <t>The Government Republic of Sri Lanka 2 (Terberg Tractors)</t>
  </si>
  <si>
    <t>Code 096_4</t>
  </si>
  <si>
    <t>The Government Republic of Sri Lanka 4 (LKL Advance Metaltech Sdn Bhd)</t>
  </si>
  <si>
    <t>Hospital Furniture</t>
  </si>
  <si>
    <t>Ministry of Finance, Indonesia (Group)</t>
  </si>
  <si>
    <t>Code 097_4</t>
  </si>
  <si>
    <t>Ministry of Finance, Indonesia (Itra Mas)</t>
  </si>
  <si>
    <t>Ministry of Finance, Indonesia 4 (Itra Mas)</t>
  </si>
  <si>
    <t xml:space="preserve">To finance the project called Area Traffic Management Center for the Indonesian National Traffic Police in Jakarta, Indonesia </t>
  </si>
  <si>
    <t>MIR Value Sdn Bhd (Group)</t>
  </si>
  <si>
    <t>Code 098_1</t>
  </si>
  <si>
    <t>MIR Valve Sdn Bhd</t>
  </si>
  <si>
    <t>MIR Valve Sdn Bhd 1</t>
  </si>
  <si>
    <t>Performance G'tee</t>
  </si>
  <si>
    <t>Oil &amp; Gas Equipment</t>
  </si>
  <si>
    <t>Code 098_2</t>
  </si>
  <si>
    <t>MIR Valve Sdn Bhd 2</t>
  </si>
  <si>
    <t>MK Embassy Land Developers Private Limited (Group)</t>
  </si>
  <si>
    <t>Code 099</t>
  </si>
  <si>
    <t>MK Embassy Land Developers Private Limited</t>
  </si>
  <si>
    <t>To part finance the development cost, which includes land and initial infrastructure cost, of phase 1 of an affordable homes township on a piece of land measuring 185.27 acres at Kundana Hobli and Jala Hobli, Devanahalli Bangalore, India by way of purchase of Non Covertible Debenture ("NCD") to be issued by the Borrower as per India Foreign Exchange Control Rules.</t>
  </si>
  <si>
    <t>Modu System (M) Sdn Bhd (Group)</t>
  </si>
  <si>
    <t>Code 100</t>
  </si>
  <si>
    <t>Modu System (M) Sdn Bhd</t>
  </si>
  <si>
    <t>Manufacturing, distribution, and installation of various type of modular conveying system</t>
  </si>
  <si>
    <t>Innotech Formwork System Sdn Bhd (Group)</t>
  </si>
  <si>
    <t>Code 101</t>
  </si>
  <si>
    <t>Innotech Formwork System Sdn Bhd</t>
  </si>
  <si>
    <t>Innotech Formwork System Sdn Bhd (formerly known as N &amp; C Resources Sdn Bhd)</t>
  </si>
  <si>
    <t>Formwork System Office Tower</t>
  </si>
  <si>
    <t>Nada Budaya Ltd (Group)</t>
  </si>
  <si>
    <t>Code 102</t>
  </si>
  <si>
    <t>Nada Budaya Restaurant</t>
  </si>
  <si>
    <t>Nam Fatt Corporation Berhad (Group)</t>
  </si>
  <si>
    <t>Code 103</t>
  </si>
  <si>
    <t>Nam Fatt Berhad</t>
  </si>
  <si>
    <t>Highway</t>
  </si>
  <si>
    <t>Nanyang Restaurant Ltd. (Group)</t>
  </si>
  <si>
    <t>Code 104</t>
  </si>
  <si>
    <t>Nanyang Restaurant Ltd.</t>
  </si>
  <si>
    <t>Nepline Berhad (Group)</t>
  </si>
  <si>
    <t>Code 105_1</t>
  </si>
  <si>
    <t>Nepline Berhad</t>
  </si>
  <si>
    <t>Nepline Berhad 1</t>
  </si>
  <si>
    <t>Purchase of Vessel</t>
  </si>
  <si>
    <t>Code 105_2</t>
  </si>
  <si>
    <t>Nepline Berhad 2</t>
  </si>
  <si>
    <t>Oil Corp Berhad (Group)</t>
  </si>
  <si>
    <t>Code 106_1</t>
  </si>
  <si>
    <t>Oil-Line Engineering &amp; Associates Sdn Bhd</t>
  </si>
  <si>
    <t>Oil-Line Engineering &amp; Associates Sdn Bhd 1</t>
  </si>
  <si>
    <t>One &amp; Half Degree Maldives Pte Ltd (Group)</t>
  </si>
  <si>
    <t>Code 107</t>
  </si>
  <si>
    <t>Resort &amp; Spa</t>
  </si>
  <si>
    <t>P &amp; R Industries Sdn Bhd (Group)</t>
  </si>
  <si>
    <t>Code 108_1</t>
  </si>
  <si>
    <t>P &amp; R Industries Sdn Bhd</t>
  </si>
  <si>
    <t>P &amp; R Industries Sdn Bhd 1</t>
  </si>
  <si>
    <t>Code 108_2</t>
  </si>
  <si>
    <t>P &amp; R Industries Sdn Bhd 2</t>
  </si>
  <si>
    <t>Palmas Del Bajo S.A. (Group)</t>
  </si>
  <si>
    <t>Code 109</t>
  </si>
  <si>
    <t>Palmas Del Bajo S.A.</t>
  </si>
  <si>
    <t xml:space="preserve">To part finance the construction of 30MT/hr Palm Oil Extraction Mill in Tacao, Aguan, Honduras by HSS Industrial Products Sdn Bhd (“HSS”) on turnkey contract basis.
</t>
  </si>
  <si>
    <t>HND</t>
  </si>
  <si>
    <t>Honduras Republic</t>
  </si>
  <si>
    <t>Central America</t>
  </si>
  <si>
    <t>Pannah Resources Pty Ltd (Group)</t>
  </si>
  <si>
    <t>Code 110</t>
  </si>
  <si>
    <t>Lazzat on Lygon</t>
  </si>
  <si>
    <t>Pembinaan Suci Kesturi Sdn Bhd (Group)</t>
  </si>
  <si>
    <t>Code 111_1</t>
  </si>
  <si>
    <t>Pembinaan Suci Kesturi Sdn Bhd 1</t>
  </si>
  <si>
    <t>Telecommunication Tower</t>
  </si>
  <si>
    <t>Code 111_2</t>
  </si>
  <si>
    <t>Pembinaan Suci Kesturi Sdn Bhd 2</t>
  </si>
  <si>
    <t>Perabot Chip Hong Sdn Bhd (Group)</t>
  </si>
  <si>
    <t>Code 112</t>
  </si>
  <si>
    <t>Perabot Chip Hong Sdn Bhd</t>
  </si>
  <si>
    <t>Principally involved in the manufacturing and trading of dining furniture</t>
  </si>
  <si>
    <t>DRB-Hicom Berhad</t>
  </si>
  <si>
    <t>Code 113_1</t>
  </si>
  <si>
    <t>Perusahaan Otomobil Nasional Sdn Bhd 1</t>
  </si>
  <si>
    <t>The company is involved in manufacturing and selling of passenger car</t>
  </si>
  <si>
    <t>Code 113_2</t>
  </si>
  <si>
    <t>Perusahaan Otomobil Nasional Sdn Bhd 2</t>
  </si>
  <si>
    <t>To fully settle all outstanding of LOTUS' loan which is being syndicated to all six (6) lenders. The participation amount of each lender is based on their respective current exposure under the Lotus' loan.</t>
  </si>
  <si>
    <t>Code 301_1</t>
  </si>
  <si>
    <t>Members of Proton Vendors Association</t>
  </si>
  <si>
    <t>Members of Proton Vendors Association 1</t>
  </si>
  <si>
    <t>VFS</t>
  </si>
  <si>
    <t>Nurin Akmar Binti Zulkifli</t>
  </si>
  <si>
    <t>SFD</t>
  </si>
  <si>
    <t>Code 301_2</t>
  </si>
  <si>
    <t>Members of Proton Vendors Association 2</t>
  </si>
  <si>
    <t>VFS-i</t>
  </si>
  <si>
    <t>Code 381</t>
  </si>
  <si>
    <t>Proton Parts Centre Sdn Bhd</t>
  </si>
  <si>
    <t>Code 394</t>
  </si>
  <si>
    <t>Vendors of Motosikal dan Enjin Nasional Sdn Bhd (MODENAS)</t>
  </si>
  <si>
    <t>BNM3890</t>
  </si>
  <si>
    <t xml:space="preserve">Manufacture of Other Transport Equipement </t>
  </si>
  <si>
    <t>EXIM3890</t>
  </si>
  <si>
    <t>To establish a Vendor Financing Program with a limit of RM5 million for Local Vendors of MODENAS</t>
  </si>
  <si>
    <t>Baharuddin Bin Muslim</t>
  </si>
  <si>
    <t>Perusahaan Otomobil Kedua Sendirian Berhad (Perodua)</t>
  </si>
  <si>
    <t>Code 300</t>
  </si>
  <si>
    <t xml:space="preserve">Members Of Kelab Vendor Perodua </t>
  </si>
  <si>
    <t>Car Components</t>
  </si>
  <si>
    <t>Petronas Group of Companies (Group)</t>
  </si>
  <si>
    <t>Code 114</t>
  </si>
  <si>
    <t>Petronas Trading Corporation</t>
  </si>
  <si>
    <t>Petronas Trading Corporation (Bank of Ceylon)</t>
  </si>
  <si>
    <t>PETCO is wholly owned company by PETRONAS incorporated in 29th January 1983 to involve in the trading of petroleum products.</t>
  </si>
  <si>
    <t>Code 372</t>
  </si>
  <si>
    <t>Vendors of Petronas Companies</t>
  </si>
  <si>
    <t>BNM3430</t>
  </si>
  <si>
    <t xml:space="preserve">Manufacture of Coke, Refined Petroleum Products and Nuclear Fuel </t>
  </si>
  <si>
    <t>EXIM3430</t>
  </si>
  <si>
    <t>Code 385</t>
  </si>
  <si>
    <t xml:space="preserve">Petronas Dagangan Berhad </t>
  </si>
  <si>
    <t>Phoenix Aircraft Malaysia Sdn Bhd (Group)</t>
  </si>
  <si>
    <t>Code 115</t>
  </si>
  <si>
    <t>Phoenix Aircraft Malaysia Sdn Bhd</t>
  </si>
  <si>
    <t>Phoenix Aircraft Malaysia Sdn Bhd 3</t>
  </si>
  <si>
    <t>BNM7130</t>
  </si>
  <si>
    <t>EXIM7130</t>
  </si>
  <si>
    <t>Aircraft Transportation Service</t>
  </si>
  <si>
    <t>BRA</t>
  </si>
  <si>
    <t>Pioneerfeed Bioscience Sdn Bhd (Group)</t>
  </si>
  <si>
    <t>Code 116</t>
  </si>
  <si>
    <t>Pioneerfeed Bioscience Sdn Bhd</t>
  </si>
  <si>
    <t>Principally involved in the supplying of fortified livestock feed and animal feed activities</t>
  </si>
  <si>
    <t>PJ Bumi Berhad (Group)</t>
  </si>
  <si>
    <t>Code 117</t>
  </si>
  <si>
    <t>Seeco Engineering For Sewerage &amp; Env. Co. Ltd</t>
  </si>
  <si>
    <t>Sewerage Project</t>
  </si>
  <si>
    <t>Port Shipyard &amp; Engineering Sdn Bhd (Group)</t>
  </si>
  <si>
    <t>Code 118_1</t>
  </si>
  <si>
    <t>Port Shipyard &amp; Engineering Sdn Bhd</t>
  </si>
  <si>
    <t>Port Shipyard &amp; Engineering Sdn Bhd 1</t>
  </si>
  <si>
    <t xml:space="preserve">To part finance the construction of 3 unit of 55 meter landing craft for the Government of the Union of Comoros and to part finance the upgrade of shipyard facility. </t>
  </si>
  <si>
    <t>Code 118_2</t>
  </si>
  <si>
    <t>Port Shipyard &amp; Engineering Sdn Bhd 2</t>
  </si>
  <si>
    <t>Press Metal Berhad (Group)</t>
  </si>
  <si>
    <t>Code 119_1</t>
  </si>
  <si>
    <t>Press Metal Berhad 1</t>
  </si>
  <si>
    <t xml:space="preserve">Manufacturing and export of aluminium products.
</t>
  </si>
  <si>
    <t>Code 119_2</t>
  </si>
  <si>
    <t>Press Metal Berhad 2 (Additional)</t>
  </si>
  <si>
    <t>Manufacturing and export of aluminium products.</t>
  </si>
  <si>
    <t>Code 344</t>
  </si>
  <si>
    <t>Code 416</t>
  </si>
  <si>
    <t>To part finance the group’s equity contribution for expansion of Press Metal Bintulu Sdn. Bhd. (“PM Bintulu”) smelting facilities via an intercompany loan.</t>
  </si>
  <si>
    <t>Low</t>
  </si>
  <si>
    <t>Prinsiptek International Limited (Group)</t>
  </si>
  <si>
    <t>Code 120_1</t>
  </si>
  <si>
    <t>Prinsiptek International Limited</t>
  </si>
  <si>
    <t>Prinsiptek International Limited 1</t>
  </si>
  <si>
    <t>To part finance the development and construction of Mixed Development of 260 Units 2-Storey Townhouse, 77 Units 3-Storey Shops and 50 Units 31/2 Storey Commercial Shops at Phranacornsriayuthaya Chiangraknoi, Phaholyothin Road KM48 Thailand</t>
  </si>
  <si>
    <t>Code 120_2</t>
  </si>
  <si>
    <t>Prinsiptek International Limited 2</t>
  </si>
  <si>
    <t>Standby Letter of Credit</t>
  </si>
  <si>
    <t>PT Bumi Laut International Tankers (Group)</t>
  </si>
  <si>
    <t>Code 121</t>
  </si>
  <si>
    <t>PT Bumi International Tankers, Indonesia</t>
  </si>
  <si>
    <t>Product Tankers</t>
  </si>
  <si>
    <t>Cash flow difficulties - charter contract completed. Not renewed</t>
  </si>
  <si>
    <t>Code 122</t>
  </si>
  <si>
    <t>PT Layar Sentosa Shipping Corporation, Indonesia</t>
  </si>
  <si>
    <t>PT Destini Marine Indonesia (Group)</t>
  </si>
  <si>
    <t>Code 123</t>
  </si>
  <si>
    <t>PT Destini Marine Indonesia</t>
  </si>
  <si>
    <t>Ho Wah Genting (Group)</t>
  </si>
  <si>
    <t>Code 124</t>
  </si>
  <si>
    <t xml:space="preserve">PT Ho Wah Genting </t>
  </si>
  <si>
    <t>BNM3860</t>
  </si>
  <si>
    <t xml:space="preserve">Manufacture of Electrical Machinery and Apparatus n.e.c </t>
  </si>
  <si>
    <t>EXIM3860</t>
  </si>
  <si>
    <t>Wires &amp; Cables</t>
  </si>
  <si>
    <t>Code 230</t>
  </si>
  <si>
    <t xml:space="preserve">The company acts as trading arms to product produced by PT Ho Wah Genting </t>
  </si>
  <si>
    <t>PT Mindo Tech (Group)</t>
  </si>
  <si>
    <t>Code 125</t>
  </si>
  <si>
    <t>PT Mindo Tech</t>
  </si>
  <si>
    <t>The proposed EOGF amounting USD5.0 million to guarantee equivalents to 59.2% of the Contract Finance Facility granted by PT Maybank favouring PT Mindo Tech is to finance the turnkey contract for construction of palm oil mills ("POM") signed between PT Gosan International Plantation, PT Mentari Subur Abadi &amp; PT Jaya Mandiri Sukses.</t>
  </si>
  <si>
    <t>Legal Documentation Incompleted</t>
  </si>
  <si>
    <t>Konsortium Alam Eco Venture Sdn Bhd (Group)</t>
  </si>
  <si>
    <t>Code 126_1</t>
  </si>
  <si>
    <t>PT Panglima Capital Itqoni</t>
  </si>
  <si>
    <t>PT Panglima Capital Itqoni 1</t>
  </si>
  <si>
    <t>Redevelopment of Traditional Market</t>
  </si>
  <si>
    <t>Code 126_2</t>
  </si>
  <si>
    <t>PT Panglima Capital Itqoni 2</t>
  </si>
  <si>
    <t>Code 126_3</t>
  </si>
  <si>
    <t>PT Panglima Capital Itqoni 3</t>
  </si>
  <si>
    <t>PT Sari Indah Lestari (Group)</t>
  </si>
  <si>
    <t>Code 127</t>
  </si>
  <si>
    <t>Trade Mall Ciledug</t>
  </si>
  <si>
    <t xml:space="preserve">Cash flow problem                                            </t>
  </si>
  <si>
    <t>PT Titanium Property (Group)</t>
  </si>
  <si>
    <t>Code 128</t>
  </si>
  <si>
    <t>To part finance the development and construction of "Titanium Square" at Cijantung, Jakarta, Republic of Indonesia consisting of 1 tower of 20 floors and 2 towers of 18 floors consisting of 952 units of medium cost apartment, 2 floors of retails and 2 floors of basement parking  (hereinafter shall be referred to as "the Project").</t>
  </si>
  <si>
    <t>Quantum Logistic Limited (Group)</t>
  </si>
  <si>
    <t>Code 129_1</t>
  </si>
  <si>
    <t>Quantum Logistic Limited</t>
  </si>
  <si>
    <t>Quantum Logistic Limited 1</t>
  </si>
  <si>
    <t>Ramill Tech (M) Sdn Bhd (Group)</t>
  </si>
  <si>
    <t>Code 130_1</t>
  </si>
  <si>
    <t>Ramill Tech (M) Sdn Bhd</t>
  </si>
  <si>
    <t>Washing Plant &amp; Water Recycle Facilities</t>
  </si>
  <si>
    <t>Code 130_2</t>
  </si>
  <si>
    <t>Zuraihi</t>
  </si>
  <si>
    <t>Ranhill (Group)</t>
  </si>
  <si>
    <t>Code 131_1</t>
  </si>
  <si>
    <t xml:space="preserve">Amona Ranhill Consortium Sdn Bhd </t>
  </si>
  <si>
    <t>Amona Ranhill Consortium Sdn Bhd 1</t>
  </si>
  <si>
    <t>LYD</t>
  </si>
  <si>
    <t>Code 131_2</t>
  </si>
  <si>
    <t>Amona Ranhill Consortium Sdn Bhd 2</t>
  </si>
  <si>
    <t>Regal Unity Sdn Bhd (Group)</t>
  </si>
  <si>
    <t>Code 132</t>
  </si>
  <si>
    <t>Regal Unity Sdn Bhd</t>
  </si>
  <si>
    <t>Apparel</t>
  </si>
  <si>
    <t>Rempah Food Limited (Group)</t>
  </si>
  <si>
    <t>Code 133</t>
  </si>
  <si>
    <t xml:space="preserve">Rempah Food Limited </t>
  </si>
  <si>
    <t>NZI</t>
  </si>
  <si>
    <t>Rio Enterprise Pty Ltd (Group)</t>
  </si>
  <si>
    <t>Code 134</t>
  </si>
  <si>
    <t>Rio Enterprise Pty Ltd</t>
  </si>
  <si>
    <t xml:space="preserve">To part finance the overall setting up costs and the intial 3-months working capital expenditure of a Secret Recipe outlet under the franchise program of Secret Recipe Australia (Franchisor). </t>
  </si>
  <si>
    <t>Roondy (M) Sdn Bhd (Group)</t>
  </si>
  <si>
    <t>Code 135</t>
  </si>
  <si>
    <t>The company is principally involved in trading of footwear</t>
  </si>
  <si>
    <t>Royal Northland Golf and Country Estate Pvt. Ltd (Group)</t>
  </si>
  <si>
    <t>Code 136_1</t>
  </si>
  <si>
    <t>Royal Northland Golf &amp; Country Est. Pvt. Ltd</t>
  </si>
  <si>
    <t>Royal Northland Golf &amp; Country Est. Pvt. Ltd 1</t>
  </si>
  <si>
    <t>Golf Resort &amp; Spa</t>
  </si>
  <si>
    <t>SAF</t>
  </si>
  <si>
    <t>Code 136_2</t>
  </si>
  <si>
    <t>Royal Northland Golf &amp; Country Est. Pvt. Ltd 2</t>
  </si>
  <si>
    <t>SAAG Consolidated (M) Bhd (Group)</t>
  </si>
  <si>
    <t>Code 137_1</t>
  </si>
  <si>
    <t>SAAG Consolidated (M) Bhd</t>
  </si>
  <si>
    <t>SAAG Consolidated (M) Bhd 1</t>
  </si>
  <si>
    <t>Procurement, Refurbishment and Mobilisation of Workover Rig</t>
  </si>
  <si>
    <t>Code 137_2</t>
  </si>
  <si>
    <t>SAAG Consolidated (M) Bhd 2</t>
  </si>
  <si>
    <t>Code 137_3</t>
  </si>
  <si>
    <t>SAAG Consolidated (M) Bhd 3</t>
  </si>
  <si>
    <t>Code 137_4</t>
  </si>
  <si>
    <t>SAAG Consolidated (M) Bhd 4</t>
  </si>
  <si>
    <t>Saiyakaya (M) Sdn Bhd (Group)</t>
  </si>
  <si>
    <t>Code 138</t>
  </si>
  <si>
    <t>Saiyakaya (M) Sdn Bhd</t>
  </si>
  <si>
    <t>The borrower involved in the manufacturing and trading of polyethylene protection film</t>
  </si>
  <si>
    <t>Sam Satay Pty Ltd (Group)</t>
  </si>
  <si>
    <t>Code 139</t>
  </si>
  <si>
    <t>Sam Satay Pty Ltd</t>
  </si>
  <si>
    <t>Sam Satay Malaysian Cuisine</t>
  </si>
  <si>
    <t>Saudi Asma Environmental Solution LLC (Group)</t>
  </si>
  <si>
    <t>Code 140_1</t>
  </si>
  <si>
    <t>Saudi Asma Environmental Solution LLC</t>
  </si>
  <si>
    <t>Saudi Asma Environmental Solution LLC 1</t>
  </si>
  <si>
    <t>SAR</t>
  </si>
  <si>
    <t>Pest control project by Jeddah Minicipality, Kingdom of Saudi Arabia</t>
  </si>
  <si>
    <t>Code 140_2</t>
  </si>
  <si>
    <t>Saudi Asma Environmental Solution LLC 2</t>
  </si>
  <si>
    <t>Scomi Group Berhad (Group)</t>
  </si>
  <si>
    <t>Code 141_1</t>
  </si>
  <si>
    <t>Scomi Transit Project Brazil (Sao Paulo) Sdn Bhd</t>
  </si>
  <si>
    <t>Scomi Transit Projects Brazil (Sao Paulo) Sdn Bhd 1</t>
  </si>
  <si>
    <t>To part finance the Borrower’s scope of works of the Project known as “Design Works, Manufacture, Supply and implementation of the monorail system for the 17.6 km Monorail Line 17 – Gold Metro of São Paulo”.</t>
  </si>
  <si>
    <t>Code 141_2</t>
  </si>
  <si>
    <t>Scomi Transit Projects Brazil (Sao Paulo) Sdn Bhd 2</t>
  </si>
  <si>
    <t>Code 141_3</t>
  </si>
  <si>
    <t>Scomi Transit Projects Brazil (Sao Paulo) Sdn Bhd 3 (Additional)</t>
  </si>
  <si>
    <t>Code 396_1</t>
  </si>
  <si>
    <t xml:space="preserve">Scomi Oiltools (Thailand) Ltd </t>
  </si>
  <si>
    <t>Scomi Oiltools (Thailand) Ltd 1</t>
  </si>
  <si>
    <t>Fazrul</t>
  </si>
  <si>
    <t>Code 396_2</t>
  </si>
  <si>
    <t>Scomi Oiltools (Thailand) Ltd 2</t>
  </si>
  <si>
    <t>-To guarantee their performance under the Contract No. THC13-5145, Provision of Drilling Fluid Services for Onshore Drilling Operations (S1,PTTEPI,L22/43,L53/43 and L54/43). To guarantee their performance under the Contract No. THC14-5048, Provision of Solid Control Services for Onshore Drilling Campaign</t>
  </si>
  <si>
    <t>Code 460</t>
  </si>
  <si>
    <t>Scomi Engineering Berhad</t>
  </si>
  <si>
    <t>INR</t>
  </si>
  <si>
    <t>Rosnita</t>
  </si>
  <si>
    <t>Select-TV Solutions Sdn Bhd (Group)</t>
  </si>
  <si>
    <t>Code 142</t>
  </si>
  <si>
    <t>Select-TV Solutions Sdn Bhd</t>
  </si>
  <si>
    <t>BNM3841</t>
  </si>
  <si>
    <t xml:space="preserve">Manufacture of Radio, Television and Communication Equipemnt and Apparatus </t>
  </si>
  <si>
    <t>EXIM3841</t>
  </si>
  <si>
    <t>Provision of interactive entertainment systems and interactive application solutions and sale of IT and networking products.</t>
  </si>
  <si>
    <t>Selia Ekuiti Sdn Bhd (Group)</t>
  </si>
  <si>
    <t>Code 143_1</t>
  </si>
  <si>
    <t>MBI Development D.O.O.</t>
  </si>
  <si>
    <t>MBI Development D.O.O. 1</t>
  </si>
  <si>
    <t>To part finance the development and construction of a shopping complex in Vrtovi Reverina, Bosnia Herzegovina</t>
  </si>
  <si>
    <t>BOS</t>
  </si>
  <si>
    <t>Bosnia-Herzegovina</t>
  </si>
  <si>
    <t>Southern Europe</t>
  </si>
  <si>
    <t>SCB2</t>
  </si>
  <si>
    <t>Code 143_2</t>
  </si>
  <si>
    <t>MBI Development D.O.O. 2</t>
  </si>
  <si>
    <t>Sensory Basic Sdn Bhd (Group)</t>
  </si>
  <si>
    <t>Code 144_1</t>
  </si>
  <si>
    <t>Sensory Basic Sdn Bhd</t>
  </si>
  <si>
    <t>Sensory Basic Sdn Bhd 1</t>
  </si>
  <si>
    <t>Manufacturing and distributor of OEM toiletries products, hotel amenities and personal care products</t>
  </si>
  <si>
    <t>Code 144_2</t>
  </si>
  <si>
    <t>Sensory Basic Sdn Bhd 2</t>
  </si>
  <si>
    <t>Serai Restaurant GmBH (Group)</t>
  </si>
  <si>
    <t>Code 145</t>
  </si>
  <si>
    <t>Serai Restaurant GmBH</t>
  </si>
  <si>
    <t>To part finance the setting up of Serai Restaurant GMBH in Schillerstrasse 28-30, Heidelberg, Germany</t>
  </si>
  <si>
    <t>DEU</t>
  </si>
  <si>
    <t>Shah Place Sdn Bhd (Group)</t>
  </si>
  <si>
    <t>Code 146</t>
  </si>
  <si>
    <t>Shah Place Sdn Bhd</t>
  </si>
  <si>
    <t>To part finance the renovation and 3 months working capital financing of Shah Place Malaysia Halal Restaurant in Anaheim, California, USA amounting RM888,800 (USD86,710) under MKFF favouring SPSB.</t>
  </si>
  <si>
    <t>Shen Yang Shen Yang Amusement Park Co. Ltd (Group)</t>
  </si>
  <si>
    <t>Code 147_2</t>
  </si>
  <si>
    <t>Shen Yang Shen Yang Amusement Park Co. Ltd</t>
  </si>
  <si>
    <t>Shen Yang Shen Yang Amusement Park Co. Ltd 2</t>
  </si>
  <si>
    <t>Code 147_1</t>
  </si>
  <si>
    <t>Shen Yang Shen Yang Amusement Park Co. Ltd 1</t>
  </si>
  <si>
    <t>Sister Crispy Popiah (M) Sdn Bhd (Group)</t>
  </si>
  <si>
    <t>Code 148_1</t>
  </si>
  <si>
    <t>Sister Crispy Popiah (M) Sdn Bhd 1</t>
  </si>
  <si>
    <t>Sisters Crispy Popiah</t>
  </si>
  <si>
    <t>Code 148_2</t>
  </si>
  <si>
    <t>Sister Crispy Popiah (M) Sdn Bhd 2</t>
  </si>
  <si>
    <t>EA</t>
  </si>
  <si>
    <t>SJI Industries Sdn Bhd (Group)</t>
  </si>
  <si>
    <t>Code 149</t>
  </si>
  <si>
    <t xml:space="preserve">Princicpal activities are timber processing and manufcaturing of timber products, furniture and wooden products.
</t>
  </si>
  <si>
    <t>SMAS Travel Sdn Bhd (Group)</t>
  </si>
  <si>
    <t>Code 150_1</t>
  </si>
  <si>
    <t>SMAS Travel Sdn Bhd</t>
  </si>
  <si>
    <t>SMAS Travel Sdn Bhd 1</t>
  </si>
  <si>
    <t>To part finance the hotel rent, hotel operational expenses and utilities deposit for the Hotel Lease Agreement signed between Borrower and FAL Holdings Arabian Co. Ltd (AL SAHA FAL Hotel).</t>
  </si>
  <si>
    <t>Code 150_2</t>
  </si>
  <si>
    <t>SMAS Travel Sdn Bhd 2</t>
  </si>
  <si>
    <t xml:space="preserve">To part finance the hotel rent, hotel operational expenses and utilities deposit for the Hotel Lease Agreement signed between Borrower and FAL Holdings Arabian Co. Ltd (AL SAHA FAL Hotel).
</t>
  </si>
  <si>
    <t>SMH Rail Sdn Bhd (Group)</t>
  </si>
  <si>
    <t>Code 151_1</t>
  </si>
  <si>
    <t>SMH Rail (Cambodia) Sdn Bhd</t>
  </si>
  <si>
    <t>SMH Rail (Cambodia) Sdn Bhd 1</t>
  </si>
  <si>
    <t>Maintenance of Locomotive and Rehabilitation Rail Roads</t>
  </si>
  <si>
    <t>Code 151_2</t>
  </si>
  <si>
    <t>SMH Rail (Cambodia) Sdn Bhd 2</t>
  </si>
  <si>
    <t>To part finance the contract for "Re-manufacturing of eight (8) No. 88 Class Locomotives" awarded by Tanzania Railway Limited.</t>
  </si>
  <si>
    <t>Code 151_3</t>
  </si>
  <si>
    <t>SMH Rail (Saudi Arabia) Sdn Bhd</t>
  </si>
  <si>
    <t>Tender Bond</t>
  </si>
  <si>
    <t>Farhan</t>
  </si>
  <si>
    <t>Code 151_4</t>
  </si>
  <si>
    <t>SMH Rail (Tanzania) Sdn Bhd</t>
  </si>
  <si>
    <t>SMH Rail (Tanzania) Sdn Bhd 1</t>
  </si>
  <si>
    <t>Code 151_5</t>
  </si>
  <si>
    <t>SMH Rail (Tanzania) Sdn Bhd 2</t>
  </si>
  <si>
    <t>Code 151_6</t>
  </si>
  <si>
    <t>SMH Rail (Tanzania) Sdn Bhd 4</t>
  </si>
  <si>
    <t>Code 151_7</t>
  </si>
  <si>
    <t>SMH Rail (Tanzania) Sdn Bhd 3</t>
  </si>
  <si>
    <t>To part finance the purchase of locomotive parts and equipments required to undertake the Contract (Re-manufacturing of eight (8) No. 88 Class Locomotives.) (Batch 2)</t>
  </si>
  <si>
    <t>Code 151_8</t>
  </si>
  <si>
    <t>SMH Rail (Tanzania) Sdn Bhd 6</t>
  </si>
  <si>
    <t>(Re-manufacturing of eight (8) No. 88 Class Locomotives.) (Batch 2)</t>
  </si>
  <si>
    <t>Code 151_9</t>
  </si>
  <si>
    <t>SMH Rail (Tanzania) Sdn Bhd 5</t>
  </si>
  <si>
    <t>Code 151_10</t>
  </si>
  <si>
    <t>SMH Rail (Tanzania) Sdn Bhd 7</t>
  </si>
  <si>
    <t>Code 151_11</t>
  </si>
  <si>
    <t>SMH Rail (Tanzania) Sdn Bhd 8</t>
  </si>
  <si>
    <t>Code 151_12</t>
  </si>
  <si>
    <t>SMH Rail (Tanzania) Sdn Bhd 9</t>
  </si>
  <si>
    <t>Code 151_13</t>
  </si>
  <si>
    <t>SMH Rail (Zambia) Sdn Bhd</t>
  </si>
  <si>
    <t>SMH Rail (Zambia) Sdn Bhd 1</t>
  </si>
  <si>
    <t>ZMB</t>
  </si>
  <si>
    <t>Code 151_14</t>
  </si>
  <si>
    <t>SMH Rail (Zambia) Sdn Bhd 2</t>
  </si>
  <si>
    <t>-Performance Bond in related to contract issued by Zambia Railways Limited under Contract ZRL/CONT/RS/0001/2015 dated 6/5/2015 for supply of 10 Remanufactured Locomotives.</t>
  </si>
  <si>
    <t>Code 151_15</t>
  </si>
  <si>
    <t>SMH Rail (Tanzania) Sdn Bhd 10</t>
  </si>
  <si>
    <t xml:space="preserve"> To part finance the purchase of parts required under the contract to be awarded by Tanzania Railways Limited for "Remanufacturing of Seven (7) Shunting Locomotives"</t>
  </si>
  <si>
    <t>Code 151_18</t>
  </si>
  <si>
    <t>SMH Rail (Tanzania) Sdn Bhd 12</t>
  </si>
  <si>
    <t xml:space="preserve"> To part finance the purchase of Materials &amp; Consumable plus purchase of parts under the contract to be awarded by Tanzania Railways Limited for “Provision of Maintenance, Repair and Overhaul (MRO) services for Remanufactured Sixteen (16) Locomotives 88 Class”</t>
  </si>
  <si>
    <t>Code 151_19</t>
  </si>
  <si>
    <t>SMH Rail (Tanzania) Sdn Bhd 13</t>
  </si>
  <si>
    <t>To part finance the purchase of Parts required under the contract to be awarded by Reli Assets Holding Company for "Supply of Three (3) New Locomotives".</t>
  </si>
  <si>
    <t>Code 151_16</t>
  </si>
  <si>
    <t>SMH Rail (Tanzania) Sdn Bhd 11</t>
  </si>
  <si>
    <t>Code 151_23</t>
  </si>
  <si>
    <t>SMH Rail (Tanzania) Sdn Bhd 17</t>
  </si>
  <si>
    <t>Code 151_24</t>
  </si>
  <si>
    <t>SMH Rail (Tanzania) Sdn Bhd 18</t>
  </si>
  <si>
    <t>Code 151_20</t>
  </si>
  <si>
    <t>SMH Rail (Tanzania) Sdn Bhd 14</t>
  </si>
  <si>
    <t>Code 151_21</t>
  </si>
  <si>
    <t>SMH Rail (Tanzania) Sdn Bhd 15</t>
  </si>
  <si>
    <t>Bond-i</t>
  </si>
  <si>
    <t>Code 151_22</t>
  </si>
  <si>
    <t>SMH Rail (Tanzania) Sdn Bhd 16</t>
  </si>
  <si>
    <t>Code 151_25</t>
  </si>
  <si>
    <t>SMH Rail (Tanzania) Sdn Bhd 19</t>
  </si>
  <si>
    <t>Pending Disb</t>
  </si>
  <si>
    <t>Code 151_26</t>
  </si>
  <si>
    <t>SMH Rail (Tanzania) Sdn Bhd 20</t>
  </si>
  <si>
    <t>Code 151_27</t>
  </si>
  <si>
    <t>SMH Rail (Tanzania) Sdn Bhd 21</t>
  </si>
  <si>
    <t>Code 151_28</t>
  </si>
  <si>
    <t>SMH Rail (Tanzania) Sdn Bhd 22</t>
  </si>
  <si>
    <t>Code 151_17</t>
  </si>
  <si>
    <t>SMH Rail (Thailand) Sdn Bhd</t>
  </si>
  <si>
    <t>To part finance up to 75% of the construction of workshop, machinery purchase, wheels, axles, bearing, grease, seals and production consumables.</t>
  </si>
  <si>
    <t>Soon Soon Oil Mil Sdn Bhd (Group)</t>
  </si>
  <si>
    <t>Code 152</t>
  </si>
  <si>
    <t>Soon Soon Oil Mil Sdn Bhd</t>
  </si>
  <si>
    <t>Vegetable Oils &amp; fats</t>
  </si>
  <si>
    <t>Spirit Aerosystems (M) Sdn Bhd (Group)</t>
  </si>
  <si>
    <t>Code 153</t>
  </si>
  <si>
    <t>Spirit Aerosystems (M) Sdn Bhd</t>
  </si>
  <si>
    <t>PT Lestari Banten Energi Group)</t>
  </si>
  <si>
    <t>Code 154</t>
  </si>
  <si>
    <t xml:space="preserve">PT Lestari Banten Energi </t>
  </si>
  <si>
    <t>PT Lestari Banten Energi (Formerly known as SPV Banten)</t>
  </si>
  <si>
    <t xml:space="preserve">Coal-Fired Power Plant </t>
  </si>
  <si>
    <t>Faizah Bt. Mustapa</t>
  </si>
  <si>
    <t>Sultans of the Seas Marine Taxis Pte Ltd (Group)</t>
  </si>
  <si>
    <t>Code 155</t>
  </si>
  <si>
    <t>Sultans Of The Seas Marine Taxis Pvt Ltd</t>
  </si>
  <si>
    <t>Passenger Ferry</t>
  </si>
  <si>
    <t>Sun Holding (Sun Park Hotel) Co. Ltd (Group)</t>
  </si>
  <si>
    <t>Code 156</t>
  </si>
  <si>
    <t>Sun Holding (Sun Park Hotel) Co. Ltd</t>
  </si>
  <si>
    <t xml:space="preserve">Hotel &amp; Resort </t>
  </si>
  <si>
    <t>LAO</t>
  </si>
  <si>
    <t>Sunland Hotels Private Limited (Group)</t>
  </si>
  <si>
    <t>Code 157</t>
  </si>
  <si>
    <t>Sunland Hotels Private Limited</t>
  </si>
  <si>
    <t>Sunlight Forest Industries Sdn Bhd (Group)</t>
  </si>
  <si>
    <t>Code 158</t>
  </si>
  <si>
    <t>Sunlight Forest Industries Sdn Bhd</t>
  </si>
  <si>
    <t>Principally involved in the export / trading of sawn timber and any related products</t>
  </si>
  <si>
    <t>Suraya Malay Hawkers Dream (Group)</t>
  </si>
  <si>
    <t>Code 159</t>
  </si>
  <si>
    <t>Suraya Malay Hawkers Dream</t>
  </si>
  <si>
    <t>Suraya Malay Hawkers Food</t>
  </si>
  <si>
    <t>PRC Airside Pty Ltd (Group)</t>
  </si>
  <si>
    <t>Code 160_1</t>
  </si>
  <si>
    <t>Tabco Food Services Sdn Bhd 1</t>
  </si>
  <si>
    <t>Financial Statements - Failure to Submit Financial</t>
  </si>
  <si>
    <t>Code 160_2</t>
  </si>
  <si>
    <t>Tabco Food Services Sdn Bhd 2</t>
  </si>
  <si>
    <t>MKF-i</t>
  </si>
  <si>
    <t>Tranche 1:Part of finance the project cost for the setting up of the restaurant.(The Restaurant under the trading name of "NOOODLES" located at Terminal 1,Perth International Airport, Australia.Tranche 2:To part finance the Restaurant's operation up to Three (3) months working capital requirement.</t>
  </si>
  <si>
    <t>Code 160_3</t>
  </si>
  <si>
    <t>Tabco Food Services Sdn Bhd 3</t>
  </si>
  <si>
    <t>To part finance the relocation of the Restaurant in Melbourne Airport, Australia. The margin of financing is up to a maximum of Eighty Percent (80%) of the cost of renovation works and furniture &amp; equipments and up to a maximum amount of RM1,200,000.00, whichever is lower.</t>
  </si>
  <si>
    <t>Taiace Engineering Sdn Bhd (Group)</t>
  </si>
  <si>
    <t>Code 161_1</t>
  </si>
  <si>
    <t>Taiace Engineering Sdn Bhd 1</t>
  </si>
  <si>
    <t xml:space="preserve">The Borrower involved in the manufacturing and supply of metal stamping components, sheet metal fabrication, enclosures, laboratory and metal furniture products with primary focus on telecommunication industry. </t>
  </si>
  <si>
    <t>Code 161_2</t>
  </si>
  <si>
    <t>Taiace Engineering Sdn Bhd 2 (Additional)</t>
  </si>
  <si>
    <t>Code 161_3</t>
  </si>
  <si>
    <t>Taiace Engineering Sdn Bhd 3</t>
  </si>
  <si>
    <t>BNM5030</t>
  </si>
  <si>
    <t>Building Installation (Including Repairs)</t>
  </si>
  <si>
    <t>EXIM5030</t>
  </si>
  <si>
    <t>TS Maritime Sdn Bhd (Group)</t>
  </si>
  <si>
    <t>Code 162_1</t>
  </si>
  <si>
    <t>TS Maritime Sdn Bhd</t>
  </si>
  <si>
    <t>TS Maritime Sdn Bhd 1 (Formerly known as Team Ship Management Sdn Bhd)</t>
  </si>
  <si>
    <t>Marine Services Equipment</t>
  </si>
  <si>
    <t>Code 162_2</t>
  </si>
  <si>
    <t>TS Maritime Sdn Bhd 2</t>
  </si>
  <si>
    <t xml:space="preserve">Principally involved in the trading of sea vessels, marine consultancy services, marine repair supervision and installation of marine equipments.
</t>
  </si>
  <si>
    <t>Norfariza</t>
  </si>
  <si>
    <t>Temokin Holdings Sdn Bhd (Group)</t>
  </si>
  <si>
    <t>Code 163</t>
  </si>
  <si>
    <t>Karya Rumpun Sdn Bhd</t>
  </si>
  <si>
    <t>Terang Nusa Sdn Bhd (Group)</t>
  </si>
  <si>
    <t>Code 164</t>
  </si>
  <si>
    <t>Adventa Berhad</t>
  </si>
  <si>
    <t>Adventa Berhad (Cozena Limited)</t>
  </si>
  <si>
    <t>URY</t>
  </si>
  <si>
    <t>Uruguay</t>
  </si>
  <si>
    <t>TFT Display Sdn Bhd (Group)</t>
  </si>
  <si>
    <t>Code 165</t>
  </si>
  <si>
    <t>TFT Display Sdn Bhd</t>
  </si>
  <si>
    <t>TFT Display Sdn Bhd 1</t>
  </si>
  <si>
    <t>Display Monitor</t>
  </si>
  <si>
    <t>The Government of Syrian Arab Republic (Group)</t>
  </si>
  <si>
    <t>Code 166_2</t>
  </si>
  <si>
    <t>The Government of Syrian Arab Republic</t>
  </si>
  <si>
    <t>The Government of Syrian Arab Republic 2 (Muhibbah Sdn Bhd)</t>
  </si>
  <si>
    <t xml:space="preserve">Refurbishment &amp; Upgrading Airport </t>
  </si>
  <si>
    <t>SYR</t>
  </si>
  <si>
    <t>Syrian Arab Republic</t>
  </si>
  <si>
    <t>Code 166_1</t>
  </si>
  <si>
    <t>The Government of Syrian Arab Republic 1 (Renexus Weida Sdn Bhd)</t>
  </si>
  <si>
    <t>Water and Sewerage Treatment Plant</t>
  </si>
  <si>
    <t>Code 166_4</t>
  </si>
  <si>
    <t>The Government of Syrian Arab Republic 4 (Renexus Weida Sdn Bhd)</t>
  </si>
  <si>
    <t>Code 166_5</t>
  </si>
  <si>
    <t>The Government of Syrian Arab Republic 5</t>
  </si>
  <si>
    <t>Ministry of Finance, Laos (Group)</t>
  </si>
  <si>
    <t>Code 167_1</t>
  </si>
  <si>
    <t>Ministry of Finance, Laos (Rohas-Euco Industry Bhd)</t>
  </si>
  <si>
    <t>Ministry of Finance, Laos 1 (Rohas-Euco Industry Bhd)</t>
  </si>
  <si>
    <t xml:space="preserve">To part finance construction and extension of 115KV Transmission Lines and Substation in Vientiane Capital and Northern Provinces and overhaul, repairing of hydraulic turbine in Nam Ngum 1 Hydro Power Plant. </t>
  </si>
  <si>
    <t>Code 167_2</t>
  </si>
  <si>
    <t>Ministry of Finance, Laos 2 (Rohas-Euco Industry Bhd)</t>
  </si>
  <si>
    <t>Ministry of Finance, Fiji Islands (Group)</t>
  </si>
  <si>
    <t>Code 168</t>
  </si>
  <si>
    <t>Ministry of Finance, Fiji Islands</t>
  </si>
  <si>
    <t>FJI</t>
  </si>
  <si>
    <t>The Republic of Iraq (Group)</t>
  </si>
  <si>
    <t>Code 169</t>
  </si>
  <si>
    <t>The Republic of Iraq</t>
  </si>
  <si>
    <t>Settlement of the Iraqi's Debt</t>
  </si>
  <si>
    <t>IRQ</t>
  </si>
  <si>
    <t>The Republic of Seychelles (Group)</t>
  </si>
  <si>
    <t>Code 170</t>
  </si>
  <si>
    <t>The Republic of Seychelles</t>
  </si>
  <si>
    <t>Titania One Sdn Bhd (Group)</t>
  </si>
  <si>
    <t>Code 171</t>
  </si>
  <si>
    <t>Titania One Sdn Bhd</t>
  </si>
  <si>
    <t>The Borrower involved in providing specialised services in the oil and gas industry particularly in the provision and supply of marine services i.e. anchor handling tug/supply vessel/ towing tug and accommodation boat/vessel.</t>
  </si>
  <si>
    <t>IRN</t>
  </si>
  <si>
    <t>Iran</t>
  </si>
  <si>
    <t>TPM IT Sdn Bhd (Group)</t>
  </si>
  <si>
    <t>Code 172_1</t>
  </si>
  <si>
    <t>TPM IT Sdn Bhd 1</t>
  </si>
  <si>
    <t>Principal activity is to provide information technology, project management, computer consultancy, computer software development, training and consultancy, systems development, networking and information technology infrastructure, date warehousing and internet services provider.</t>
  </si>
  <si>
    <t>Code 172_2</t>
  </si>
  <si>
    <t>TPM IT Sdn Bhd 2</t>
  </si>
  <si>
    <t>TT Vision Technologies Sdn Bhd (Group)</t>
  </si>
  <si>
    <t>Code 173_1</t>
  </si>
  <si>
    <t>TT Vision Technologies Sdn Bhd</t>
  </si>
  <si>
    <t>TT Vision Technologies Sdn Bhd 1</t>
  </si>
  <si>
    <t xml:space="preserve">Principally involved in the design, development, manufacturing and marketing of automated machines and systems.
</t>
  </si>
  <si>
    <t>Code 173_2</t>
  </si>
  <si>
    <t>Tune Hotels Group of Companies (Group)</t>
  </si>
  <si>
    <t>Code 174</t>
  </si>
  <si>
    <t>Code 175</t>
  </si>
  <si>
    <t>TP Liverpool Ltd</t>
  </si>
  <si>
    <t>To part finance the borrower's purchase of land and existing erected on it and working capital requirement for refurbishment works and other costs incidental to the opening of Tune Hotel in Liverpool, UK</t>
  </si>
  <si>
    <t>Code 176_1</t>
  </si>
  <si>
    <t>TP Melbourne Sdn Bhd</t>
  </si>
  <si>
    <t>TP Melbourne Sdn Bhd 1</t>
  </si>
  <si>
    <t>To part finance the Borrower's wholly-owned subsidiary's purchase of property under item 12(1) and working capital requirement for contruction and completion of Tune Hotel in Melbourne, Australia including but not limited to apartments which forms parts of Tune Hotel Melbourne.</t>
  </si>
  <si>
    <t>Code 176_2</t>
  </si>
  <si>
    <t>TP Melbourne Sdn Bhd 2</t>
  </si>
  <si>
    <t>Tune Hotel</t>
  </si>
  <si>
    <t>Tzen Plantation Ltd (Group)</t>
  </si>
  <si>
    <t>Code 177</t>
  </si>
  <si>
    <t>Tzen Plantation Ltd</t>
  </si>
  <si>
    <t xml:space="preserve">The development of plantation development for the 1st phase of its Wide Bay Rural Integrated Plantation Development Project for oil palm plantation land totalling 8,000 hectares (out of a total of 24,810 hectares) in East Pomio, East New Britain, Papua New Guinea as follows:- (1) Construction of an oil palm processing mill with capacity of 45 MT FFB/per hour; (2) Construction of bulking and installation facility with 2 x 2,000 MT crude palm oil storage tanks; and (3) Upgrading of jetty and wharfing facilities at port area. 
</t>
  </si>
  <si>
    <t>PNG</t>
  </si>
  <si>
    <t>Papua New Guinea</t>
  </si>
  <si>
    <t>UEM Group Berhad (Group)</t>
  </si>
  <si>
    <t>Code 178_1</t>
  </si>
  <si>
    <t>UEM Group Berhad</t>
  </si>
  <si>
    <t>UEM Group Berhad 1</t>
  </si>
  <si>
    <t>Code 178_2</t>
  </si>
  <si>
    <t>UEM Group Berhad 2 (Additional)</t>
  </si>
  <si>
    <t>Code 212</t>
  </si>
  <si>
    <t>To provide funding to PTLMS for the development, construction, operation and maintainance of the Project.</t>
  </si>
  <si>
    <t>Code 582_1</t>
  </si>
  <si>
    <t>UEM Sunrise (St Kilda Road Development) Pty Ltd</t>
  </si>
  <si>
    <t>UEM Sunrise (St Kilda Road Development) Pty Ltd 1</t>
  </si>
  <si>
    <t>Code 582_2</t>
  </si>
  <si>
    <t>UEM Sunrise (St Kilda Road Development) Pty Ltd 2</t>
  </si>
  <si>
    <t>Veheng Global Traders Sdn Bhd (Group)</t>
  </si>
  <si>
    <t>Code 179</t>
  </si>
  <si>
    <t>Used Auto Parts</t>
  </si>
  <si>
    <t>Virtual Peak Group Sdn Bhd (Group)</t>
  </si>
  <si>
    <t>Code 180</t>
  </si>
  <si>
    <t>Emerald Tulamben Spa &amp; Resort</t>
  </si>
  <si>
    <t>Vantage Steel Works Sdn Bhd (Group)</t>
  </si>
  <si>
    <t>Code 181_1</t>
  </si>
  <si>
    <t>Whessoe Sdn Bhd 1</t>
  </si>
  <si>
    <t>Fabrication &amp; Installation of Steel Liners (Hydro Power Plant)</t>
  </si>
  <si>
    <t>Code 181_2</t>
  </si>
  <si>
    <t>Whessoe Sdn Bhd 2</t>
  </si>
  <si>
    <t>Code 181_3</t>
  </si>
  <si>
    <t>Whessoe Sdn Bhd 3</t>
  </si>
  <si>
    <t>Code 181_4</t>
  </si>
  <si>
    <t>Whessoe Sdn Bhd 4</t>
  </si>
  <si>
    <t>Advance Payment BG</t>
  </si>
  <si>
    <t>Whitex Garmanets Sdn Bhd (Group)</t>
  </si>
  <si>
    <t>Code 182_1</t>
  </si>
  <si>
    <t>Whitex Garments Sdn Bhd 1</t>
  </si>
  <si>
    <t>BNM3210</t>
  </si>
  <si>
    <t>Manufacture of Textiles</t>
  </si>
  <si>
    <t>EXIM3210</t>
  </si>
  <si>
    <t xml:space="preserve">The Company is Involved in Manufacturing and Trading of Textile Garment.  </t>
  </si>
  <si>
    <t>Code 182_2</t>
  </si>
  <si>
    <t>Whitex Garments Sdn Bhd 2</t>
  </si>
  <si>
    <t xml:space="preserve">The Company is Involved in Manufacturing and Trading of Textile Garment. </t>
  </si>
  <si>
    <t>Wijaya Baru Global Berhad (Group)</t>
  </si>
  <si>
    <t>Code 183_1</t>
  </si>
  <si>
    <t>PT Trimegah Karya Utama</t>
  </si>
  <si>
    <t>PT Trimegah Karya Utama 1 (Formerly known as Wijaya Baru Global Bhd)</t>
  </si>
  <si>
    <t>Code 183_2</t>
  </si>
  <si>
    <t>Tadmax Resources Berhad</t>
  </si>
  <si>
    <t>Tadmax Resources Berhad 2 (Formerly known as Wijaya Baru Global Bhd)</t>
  </si>
  <si>
    <t>WRP Asia Pacific Sdn Bhd (Group)</t>
  </si>
  <si>
    <t>Code 184_1</t>
  </si>
  <si>
    <t>WRP Asia Pacific Sdn Bhd</t>
  </si>
  <si>
    <t>WRP Asia Pacific Sdn Bhd 1</t>
  </si>
  <si>
    <t>Manufacturing disposable gloves (medical examination gloves, surgical gloves, industrial and other speciality gloves, urological catheter and other related products.</t>
  </si>
  <si>
    <t>Code 184_2</t>
  </si>
  <si>
    <t>WRP Asia Pacific Sdn Bhd 2</t>
  </si>
  <si>
    <t>Zadani Bistro Limited (Group)</t>
  </si>
  <si>
    <t>Code 185</t>
  </si>
  <si>
    <t>Zaid Ibrahim &amp; Co (Group)</t>
  </si>
  <si>
    <t>Code 186</t>
  </si>
  <si>
    <t>Solicitor (Legal Consultation)</t>
  </si>
  <si>
    <t>Code 186_2</t>
  </si>
  <si>
    <t>Zaid Ibrahim &amp; Co 2 (Additional)</t>
  </si>
  <si>
    <t>Code 186_3</t>
  </si>
  <si>
    <t>Zaid Ibrahim &amp; Co 3</t>
  </si>
  <si>
    <t>EOS-i</t>
  </si>
  <si>
    <t>Solartif (M) Sdn Bhd (Group)</t>
  </si>
  <si>
    <t>Code 187</t>
  </si>
  <si>
    <t>Solartif (M) Sdn Bhd</t>
  </si>
  <si>
    <t>The company specialzing in manufacturing of Poly-crystalline Photovoltaic (PV) modules, solar panels, protable solar generators and other PV solutions. Beisdes that, STSB also involves in the designing, installing, fabricating, testing and commissiong solar systems.</t>
  </si>
  <si>
    <t xml:space="preserve">Cash Flow Problem
</t>
  </si>
  <si>
    <t>Shapadu Group</t>
  </si>
  <si>
    <t>Code 188</t>
  </si>
  <si>
    <t>Code 472</t>
  </si>
  <si>
    <t>OIF</t>
  </si>
  <si>
    <t>PT Cyber CSF (Group)</t>
  </si>
  <si>
    <t>Code 189</t>
  </si>
  <si>
    <t>PT Cyber CSF</t>
  </si>
  <si>
    <t>Data Center Developer, Manager &amp; Operator</t>
  </si>
  <si>
    <t>SC Maxicorp (Group)</t>
  </si>
  <si>
    <t>Code 190</t>
  </si>
  <si>
    <t>SC Maxicorp</t>
  </si>
  <si>
    <t>To part finance the renovation and 3 months working capital financing of propose restaurant in Brussels, Belgium amounting to RM971,260 (EURO231,252) at 76% financing under MKF</t>
  </si>
  <si>
    <t>BEL</t>
  </si>
  <si>
    <t>Belgium</t>
  </si>
  <si>
    <t>PT Takadeli Kiwisiswa International (Group)</t>
  </si>
  <si>
    <t>Code 191</t>
  </si>
  <si>
    <t>PT Takadeli Kiwisiswa International</t>
  </si>
  <si>
    <t>Boutique Cake &amp; Pastries Bakery</t>
  </si>
  <si>
    <t>Kamarad</t>
  </si>
  <si>
    <t>BSMART Technology Sdn Bhd (Group)</t>
  </si>
  <si>
    <t>Code 192_1</t>
  </si>
  <si>
    <t>BSMART Technology Sdn Bhd</t>
  </si>
  <si>
    <t>BSMART Technology Sdn Bhd 1</t>
  </si>
  <si>
    <t>To part finance contracts awarded by PT. Express Transindo Utama (PT Express)/ Express Group of Companies (Supply, Deliver, Customize, Install, Integrate, Test, Commission and Warranty for a) Integrated Taxi Meter System &amp; b) Taxi Dispatching Center</t>
  </si>
  <si>
    <t>Code 192_2</t>
  </si>
  <si>
    <t>BSMART Technology Sdn Bhd 2</t>
  </si>
  <si>
    <t>UGA</t>
  </si>
  <si>
    <t>Uganda</t>
  </si>
  <si>
    <t>ILeaves (UK) Ltd (Group)</t>
  </si>
  <si>
    <t>Code 193</t>
  </si>
  <si>
    <t>Tutti Frutti</t>
  </si>
  <si>
    <t>Mammoth Empire Pty Ltd (Group)</t>
  </si>
  <si>
    <t>Code 194_1</t>
  </si>
  <si>
    <t>Mammoth Empire Pty Ltd 1</t>
  </si>
  <si>
    <t>To part finance equity contribution of the Borrower as described in LO for the construction of a residential development comprising 482 apartments, known as “MY80” property located at 80 A’ Beckett Street, Melbourne Victoria.</t>
  </si>
  <si>
    <t>Code 194_2</t>
  </si>
  <si>
    <t>Mammoth Empire Pty Ltd 2</t>
  </si>
  <si>
    <t>System Protection &amp; Maintenance Sdn Bhd (Group)</t>
  </si>
  <si>
    <t>Code 195</t>
  </si>
  <si>
    <t>SPM Cogen Sdn Bhd</t>
  </si>
  <si>
    <t>Hydro Power Plant</t>
  </si>
  <si>
    <t>Code 198</t>
  </si>
  <si>
    <t>System Protection &amp; Maintenance Sdn Bhd</t>
  </si>
  <si>
    <t>System Protection &amp; Maintenance Sdn Bhd (Renewal)</t>
  </si>
  <si>
    <t>Engineering &amp; Constrcution for mechanical, electrical and instrumentation works.</t>
  </si>
  <si>
    <t>Code 225_1</t>
  </si>
  <si>
    <t>PT Senagan Energi</t>
  </si>
  <si>
    <t>PT Senagan Energi 1</t>
  </si>
  <si>
    <t>Code 225_2</t>
  </si>
  <si>
    <t>PT Senagan Energi 2</t>
  </si>
  <si>
    <t>HomesNLiving Industries Sdn Bhd (Group)</t>
  </si>
  <si>
    <t>Code 196</t>
  </si>
  <si>
    <t>HomesNLiving Industries Sdn Bhd</t>
  </si>
  <si>
    <t>Furniture &amp; Wood Product</t>
  </si>
  <si>
    <t>3Plus1 Studio Sdn Bhd (Group)</t>
  </si>
  <si>
    <t>Code 197_1</t>
  </si>
  <si>
    <t>3Plus1 Studio Sdn Bhd</t>
  </si>
  <si>
    <t>3Plus1 Studio Sdn Bhd 1 (Formerly known as Jian Jie (Beijing) Food and Beverage Ltd)</t>
  </si>
  <si>
    <t xml:space="preserve">TL1: To part  finance the investment in Jian Jie (Beijing) Food &amp; Beverage Co. Ltd which shall include the renovation cost, capital expenditure, deposits/advances and other cost associated for the expansion of the Restaurant TL2: To part-finance up to Three (3) months working capital for the operation of the Restaurant </t>
  </si>
  <si>
    <t>Code 197_2</t>
  </si>
  <si>
    <t>3Plus1 Studio Sdn Bhd 2</t>
  </si>
  <si>
    <t>Ramizah</t>
  </si>
  <si>
    <t>Santos Finance Limited (Group)</t>
  </si>
  <si>
    <t>Code 199</t>
  </si>
  <si>
    <t>A Bank Guarantee Facility pursuant to the re-guarantee scheme under the Reciprocal Risk Participation Agreement ("RRPA") made between EFIC  &amp; EXIM Bank, to provide funding to Santos Finance for its contribution in the development of the Gladstone LNG ("GLNG") project.</t>
  </si>
  <si>
    <t>Top Symphony Sdn Bhd (Group)</t>
  </si>
  <si>
    <t>Code 200</t>
  </si>
  <si>
    <t>Top Symphony Sdn Bhd</t>
  </si>
  <si>
    <t>Phase I of Waila City at the Republic of Fiji</t>
  </si>
  <si>
    <t>Samiah</t>
  </si>
  <si>
    <t>Nirmala Villas Restaurant Sdn Bhd (Group)</t>
  </si>
  <si>
    <t>Code 201</t>
  </si>
  <si>
    <t>Nirmala Villas Restaurant Sdn Bhd</t>
  </si>
  <si>
    <t>One Malaysia Restaurant</t>
  </si>
  <si>
    <t>Qadri</t>
  </si>
  <si>
    <t>Industrial Credit &amp; Investment Corporation of India (Group)</t>
  </si>
  <si>
    <t>Code 202</t>
  </si>
  <si>
    <t>Industrial Credit &amp; Investment Corporation of India (ICICI Bank)</t>
  </si>
  <si>
    <t>Mazlan</t>
  </si>
  <si>
    <t>Malakoff Corporation Berhad (Group)</t>
  </si>
  <si>
    <t>Code 203</t>
  </si>
  <si>
    <t>BHR</t>
  </si>
  <si>
    <t>Chairil</t>
  </si>
  <si>
    <t>Yayasan Inovasi Malaysia (Group)</t>
  </si>
  <si>
    <t>Code 204_1</t>
  </si>
  <si>
    <t>YIM Technology Resources Sdn Bhd</t>
  </si>
  <si>
    <t>YIM Technology Resources Sdn Bhd 1</t>
  </si>
  <si>
    <t>Supply of Computer Equipment to Government and Application Service Provider.</t>
  </si>
  <si>
    <t>Code 204_2</t>
  </si>
  <si>
    <t>YIM Technology Resources Sdn Bhd 2</t>
  </si>
  <si>
    <t>Code 204_3</t>
  </si>
  <si>
    <t>YIM Technology Resources Sdn Bhd 3</t>
  </si>
  <si>
    <t>Code 204_4</t>
  </si>
  <si>
    <t>YIM Technology Resources Sdn Bhd 4</t>
  </si>
  <si>
    <t>Code 204_5</t>
  </si>
  <si>
    <t>YIM Technology Resources Sdn Bhd 5</t>
  </si>
  <si>
    <t>Code 204_6</t>
  </si>
  <si>
    <t>YIM Technology Resources Sdn Bhd 6</t>
  </si>
  <si>
    <t>National Aerospace &amp; Defence Industries Bhd (Group)</t>
  </si>
  <si>
    <t>Code 205_1</t>
  </si>
  <si>
    <t>SME Aerospace Sdn Bhd 1</t>
  </si>
  <si>
    <t>To redeem the Customer existing facilities with Ambank at Ringgit Malaysia (RM) prevailing rate or based on redemption amount provided by Ambank.</t>
  </si>
  <si>
    <t>Code 205_2</t>
  </si>
  <si>
    <t>Company is a Metal Based Manufacturer of Aircraft Parts, Components and Assemblies.</t>
  </si>
  <si>
    <t>Code 205_3</t>
  </si>
  <si>
    <t>SME Aerospace Sdn Bhd 3</t>
  </si>
  <si>
    <t>Code 205_4</t>
  </si>
  <si>
    <t>SME Aerospace Sdn Bhd 4</t>
  </si>
  <si>
    <t>Code 205_5</t>
  </si>
  <si>
    <t>SME Aerospace Sdn Bhd 5</t>
  </si>
  <si>
    <t>Code 411</t>
  </si>
  <si>
    <t>Aerospace Technology Systems Corporation Sdn Bhd</t>
  </si>
  <si>
    <t>YES Bank Ltd India (Group)</t>
  </si>
  <si>
    <t>Code 206</t>
  </si>
  <si>
    <t>YES Bank Ltd India</t>
  </si>
  <si>
    <t>Akbar</t>
  </si>
  <si>
    <t>Affin Bank Berhad</t>
  </si>
  <si>
    <t>ECR 001_1</t>
  </si>
  <si>
    <t>Affin Bank Berhad (Conv)</t>
  </si>
  <si>
    <t>ECR</t>
  </si>
  <si>
    <t>EXIM0000</t>
  </si>
  <si>
    <t>Export Credit Refinancing</t>
  </si>
  <si>
    <t>EXIM0001</t>
  </si>
  <si>
    <t>Domestic Banking Institutions</t>
  </si>
  <si>
    <t>ECR 001_2</t>
  </si>
  <si>
    <t>Affin Bank Berhad (Islm)</t>
  </si>
  <si>
    <t>ECR-i</t>
  </si>
  <si>
    <t>Alliance Bank Berhad</t>
  </si>
  <si>
    <t>ECR 002_1</t>
  </si>
  <si>
    <t>Alliance Bank Berhad (Conv)</t>
  </si>
  <si>
    <t>ECR 002_2</t>
  </si>
  <si>
    <t>Alliance Bank Berhad (Islm)</t>
  </si>
  <si>
    <t>Arab-Malaysian Bank Berhad</t>
  </si>
  <si>
    <t>ECR 003_1</t>
  </si>
  <si>
    <t>Arab-Malaysian Bank Berhad (Conv)</t>
  </si>
  <si>
    <t>ECR 003_2</t>
  </si>
  <si>
    <t>Arab-Malaysian Bank Berhad (Islm)</t>
  </si>
  <si>
    <t>Bangkok Bank Berhad</t>
  </si>
  <si>
    <t>ECR 004_1</t>
  </si>
  <si>
    <t>Bangkok Bank Berhad (Conv)</t>
  </si>
  <si>
    <t>ECR 004_2</t>
  </si>
  <si>
    <t>Bangkok Bank Berhad (Islm)</t>
  </si>
  <si>
    <t>Bank Islam Malaysia Berhad</t>
  </si>
  <si>
    <t>ECR 005_1</t>
  </si>
  <si>
    <t>Bank Islam Malaysia Berhad (Conv)</t>
  </si>
  <si>
    <t>ECR 005_2</t>
  </si>
  <si>
    <t>Bank Islam Malaysia Berhad (Islm)</t>
  </si>
  <si>
    <t>Bank Muamalat Malaysia Berhad</t>
  </si>
  <si>
    <t>ECR 006_1</t>
  </si>
  <si>
    <t>Bank Muamalat Malaysia Berhad (Conv)</t>
  </si>
  <si>
    <t>ECR 006_2</t>
  </si>
  <si>
    <t>Bank Muamalat Malaysia Berhad (Islm)</t>
  </si>
  <si>
    <t>Bank of America (M) Berhad</t>
  </si>
  <si>
    <t>ECR 007_1</t>
  </si>
  <si>
    <t>Bank of America (M) Berhad (Conv)</t>
  </si>
  <si>
    <t>ECR 007_2</t>
  </si>
  <si>
    <t>Bank of America (M) Berhad (Islm)</t>
  </si>
  <si>
    <t>Bank of China (M) Berhad</t>
  </si>
  <si>
    <t>ECR 008_1</t>
  </si>
  <si>
    <t>Bank of China (M) Berhad (Conv)</t>
  </si>
  <si>
    <t>ECR 008_2</t>
  </si>
  <si>
    <t>Bank of China (M) Berhad (Islm)</t>
  </si>
  <si>
    <t>Bank of Nova Scotia Berhad</t>
  </si>
  <si>
    <t>ECR 009_1</t>
  </si>
  <si>
    <t>Bank of Nova Scotia Berhad (Conv)</t>
  </si>
  <si>
    <t>ECR 009_2</t>
  </si>
  <si>
    <t>Bank of Nova Scotia Berhad (Islm)</t>
  </si>
  <si>
    <t>Bank of Tokyo-Mitsubishi (Malaysia) Berhad</t>
  </si>
  <si>
    <t>ECR 010_1</t>
  </si>
  <si>
    <t>Bank of Tokyo-Mitsubishi (Malaysia) Berhad (Conv)</t>
  </si>
  <si>
    <t>ECR 010_2</t>
  </si>
  <si>
    <t>Bank of Tokyo-Mitsubishi (Malaysia) Berhad (Islm)</t>
  </si>
  <si>
    <t>CIMB Bank Berhad</t>
  </si>
  <si>
    <t>ECR 011_1</t>
  </si>
  <si>
    <t>CIMB Bank Berhad (Conv)</t>
  </si>
  <si>
    <t>ECR 011_2</t>
  </si>
  <si>
    <t>CIMB Bank Berhad (Islm)</t>
  </si>
  <si>
    <t>CitiBank Berhad</t>
  </si>
  <si>
    <t>ECR 012_1</t>
  </si>
  <si>
    <t>CitiBank Berhad (Conv)</t>
  </si>
  <si>
    <t>ECR 012_2</t>
  </si>
  <si>
    <t>CitiBank Berhad (Islm)</t>
  </si>
  <si>
    <t>Deutsche Bank (M) Berhad</t>
  </si>
  <si>
    <t>ECR 013_1</t>
  </si>
  <si>
    <t>Deutsche Bank (M) Berhad (Conv)</t>
  </si>
  <si>
    <t>ECR 013_2</t>
  </si>
  <si>
    <t>Deutsche Bank (M) Berhad (Islm)</t>
  </si>
  <si>
    <t>EON Bank Berhad</t>
  </si>
  <si>
    <t>ECR 014_1</t>
  </si>
  <si>
    <t>EON Bank Berhad (Conv)</t>
  </si>
  <si>
    <t>ECR 014_2</t>
  </si>
  <si>
    <t>EON Bank Berhad (Islm)</t>
  </si>
  <si>
    <t>Hong Leong Bank Berhad</t>
  </si>
  <si>
    <t>ECR 015_1</t>
  </si>
  <si>
    <t>Hong Leong Bank Berhad (Conv)</t>
  </si>
  <si>
    <t>ECR 015_2</t>
  </si>
  <si>
    <t>Hong Leong Bank Berhad (Islm)</t>
  </si>
  <si>
    <t>HSBC Bank Malaysia Berhad</t>
  </si>
  <si>
    <t>ECR 016_1</t>
  </si>
  <si>
    <t>HSBC Bank Malaysia Berhad (Conv)</t>
  </si>
  <si>
    <t>ECR 016_2</t>
  </si>
  <si>
    <t>HSBC Bank Malaysia Berhad (Islm)</t>
  </si>
  <si>
    <t>JP Morgan Chase Manhattan Bank (M) Berhad</t>
  </si>
  <si>
    <t>ECR 017_1</t>
  </si>
  <si>
    <t>JP Morgan Chase Manhattan Bank (M) Berhad (Conv)</t>
  </si>
  <si>
    <t>ECR 017_2</t>
  </si>
  <si>
    <t>JP Morgan Chase Manhattan Bank (M) Berhad (Islm)</t>
  </si>
  <si>
    <t>Maybank Berhad</t>
  </si>
  <si>
    <t>ECR 018_1</t>
  </si>
  <si>
    <t>Maybank Berhad (Conv)</t>
  </si>
  <si>
    <t>ECR 018_2</t>
  </si>
  <si>
    <t>Maybank Berhad (Islm)</t>
  </si>
  <si>
    <t>OCBC Bank (M) Berhad</t>
  </si>
  <si>
    <t>ECR 019_1</t>
  </si>
  <si>
    <t>OCBC Bank (M) Berhad (Conv)</t>
  </si>
  <si>
    <t>ECR 019_2</t>
  </si>
  <si>
    <t>OCBC Bank (M) Berhad (Islm)</t>
  </si>
  <si>
    <t>Public Bank Berhad</t>
  </si>
  <si>
    <t>ECR 020_1</t>
  </si>
  <si>
    <t>Public Bank Berhad (Conv)</t>
  </si>
  <si>
    <t>ECR 020_2</t>
  </si>
  <si>
    <t>Public Bank Berhad (Islm)</t>
  </si>
  <si>
    <t>RHB Bank Berhad</t>
  </si>
  <si>
    <t>ECR 021_1</t>
  </si>
  <si>
    <t>RHB Bank Berhad (Conv)</t>
  </si>
  <si>
    <t>ECR 021_2</t>
  </si>
  <si>
    <t>RHB Bank Berhad (Islm)</t>
  </si>
  <si>
    <t>Standard Chartered Bank (M) Berhad</t>
  </si>
  <si>
    <t>ECR 022_1</t>
  </si>
  <si>
    <t>Standard Chartered Bank (M) Berhad (Conv)</t>
  </si>
  <si>
    <t>ECR 022_2</t>
  </si>
  <si>
    <t>Standard Chartered Bank (M) Berhad (Islm)</t>
  </si>
  <si>
    <t>The Royal Bank of Scotland Berhad</t>
  </si>
  <si>
    <t>ECR 023_1</t>
  </si>
  <si>
    <t>The Royal Bank of Scotland Berhad (Conv)</t>
  </si>
  <si>
    <t>ECR 023_2</t>
  </si>
  <si>
    <t>The Royal Bank of Scotland Berhad (Islm)</t>
  </si>
  <si>
    <t>United Overseas Bank (M) Berhad</t>
  </si>
  <si>
    <t>ECR 024_1</t>
  </si>
  <si>
    <t>United Overseas Bank (M) Berhad (Conv)</t>
  </si>
  <si>
    <t>ECR 024_2</t>
  </si>
  <si>
    <t>United Overseas Bank (M) Berhad (Islm)</t>
  </si>
  <si>
    <t>KNM Group Berhad (Group)</t>
  </si>
  <si>
    <t>Code 207</t>
  </si>
  <si>
    <t>Energy Park Peterborough Limited</t>
  </si>
  <si>
    <t>Energy Plant</t>
  </si>
  <si>
    <t>Hanim</t>
  </si>
  <si>
    <t>Code 247_1</t>
  </si>
  <si>
    <t>KNM Process Systems Sdn Bhd</t>
  </si>
  <si>
    <t>KNM Process Systems Sdn Bhd 1</t>
  </si>
  <si>
    <t>The proceeds from the Facility shall be utilized for the following :- (i) Reimbursement for the cost incurred for the upgrade of the manufacturing plant facilities in Gebeng, Kuantan (ii) Reimbursement for the cost incurred for the purchases and installation of equipments.</t>
  </si>
  <si>
    <t>Two Quarterly Installments Overdue</t>
  </si>
  <si>
    <t>Code 247_2</t>
  </si>
  <si>
    <t>KNM Process Systems Sdn Bhd 2</t>
  </si>
  <si>
    <t>To part finance the Working Capital requirement of the contract with PSC TAIF-NK for the Supply of Elementary Sulphur Recovery Unit for Heavy Residue Conversion Complex located in Nizhnekamsk, Republic of Tartastan, Russian Federation.</t>
  </si>
  <si>
    <t>SUN</t>
  </si>
  <si>
    <t>Russia</t>
  </si>
  <si>
    <t>Code 247_3</t>
  </si>
  <si>
    <t>KNM Process Systems Sdn Bhd 3</t>
  </si>
  <si>
    <t>Code 487_1</t>
  </si>
  <si>
    <t>Peterborough Green Energy Ltd</t>
  </si>
  <si>
    <t>Peterborough Green Energy Ltd 1</t>
  </si>
  <si>
    <t>Code 487_2</t>
  </si>
  <si>
    <t>Peterborough Green Energy Ltd 2</t>
  </si>
  <si>
    <t>Magna Prima Berhad (Group)</t>
  </si>
  <si>
    <t>Code 208</t>
  </si>
  <si>
    <t>Apartments</t>
  </si>
  <si>
    <t>Principal-7-Feb-15, Interest-7-Dec-2012</t>
  </si>
  <si>
    <t>IPS Sdn Bhd (Group)</t>
  </si>
  <si>
    <t>Code 209</t>
  </si>
  <si>
    <t>IPS Sdn Bhd</t>
  </si>
  <si>
    <t>IT Product</t>
  </si>
  <si>
    <t>Izham</t>
  </si>
  <si>
    <t>Romstar Sdn Bhd (Group)</t>
  </si>
  <si>
    <t>Code 210_1</t>
  </si>
  <si>
    <t>Romstar Sdn Bhd</t>
  </si>
  <si>
    <t>Romstar Sdn Bhd 1</t>
  </si>
  <si>
    <t>Oil, Gas &amp; Power Generation</t>
  </si>
  <si>
    <t>Code 210_2</t>
  </si>
  <si>
    <t>Romstar Sdn Bhd 2</t>
  </si>
  <si>
    <t>Malaysia Airlines Berhad (Group)</t>
  </si>
  <si>
    <t>Code 211_1</t>
  </si>
  <si>
    <t>Malaysia Airlines Berhad</t>
  </si>
  <si>
    <t>Malaysia Airlines Berhad 1</t>
  </si>
  <si>
    <t>SIF</t>
  </si>
  <si>
    <t>Purchase Airbus A380</t>
  </si>
  <si>
    <t>Code 211_2</t>
  </si>
  <si>
    <t>Malaysia Airlines Berhad 2</t>
  </si>
  <si>
    <t>To finance or reimburse the purchase of Six (6) ATR 72-600 Aircraft from Avions de Transport Regional  G.I.E and lease the Ijarah Assets to the Customer/Lessee.</t>
  </si>
  <si>
    <t xml:space="preserve"> - To exclude Malaysia Airlines Berhad 2 due double counting with PT SriWijaya Air</t>
  </si>
  <si>
    <t>Mobile Prima Sdn Bhd (Group)</t>
  </si>
  <si>
    <t>Code 213</t>
  </si>
  <si>
    <t>S.O.S Advance Airtime Service System</t>
  </si>
  <si>
    <t>Pembinaan Daya Tekad (Group)</t>
  </si>
  <si>
    <t>Code 214</t>
  </si>
  <si>
    <t>PDT Properties Pte Ltd</t>
  </si>
  <si>
    <t>To part finance the development costs of 10-storey apartment known as "INFINITY 18 Apartment"  located at Village 6, Sangkat Boeung Keng Kang 1, Phnom Penh, Cambodia.</t>
  </si>
  <si>
    <t>Sabah Diaries Sdn Bhd (Group)</t>
  </si>
  <si>
    <t>Code 215_1</t>
  </si>
  <si>
    <t>Sabah Diaries Sdn Bhd</t>
  </si>
  <si>
    <t>Sabah Diaries Sdn Bhd 1</t>
  </si>
  <si>
    <t>Milk Products</t>
  </si>
  <si>
    <t>Code 215_2</t>
  </si>
  <si>
    <t>Sabah Diaries Sdn Bhd 2</t>
  </si>
  <si>
    <t>Murabahah &amp; Bai Ad Dayn</t>
  </si>
  <si>
    <t>Dolphin Applications Sdn Bhd (Group)</t>
  </si>
  <si>
    <t>Code 217_1</t>
  </si>
  <si>
    <t>Dolphin Applications Sdn Bhd</t>
  </si>
  <si>
    <t>Dolphin Applications Sdn Bhd 1</t>
  </si>
  <si>
    <t>Full deduction from each contract proceeds received.</t>
  </si>
  <si>
    <t>Shahmir</t>
  </si>
  <si>
    <t>Code 217_2</t>
  </si>
  <si>
    <t>Dolphin Applications Sdn Bhd 2</t>
  </si>
  <si>
    <t>Mukris</t>
  </si>
  <si>
    <t>Indus International FZC (Group)</t>
  </si>
  <si>
    <t>Code 218</t>
  </si>
  <si>
    <t>Indus International FZC</t>
  </si>
  <si>
    <t>Manufacturing of air-conditioning &amp; refrigeration products</t>
  </si>
  <si>
    <t>Ministry of Economy and Finance Cambodia (Group)</t>
  </si>
  <si>
    <t>Code 219</t>
  </si>
  <si>
    <t>Ministry of Economy and Finance Cambodia</t>
  </si>
  <si>
    <t>Aircraft MRO</t>
  </si>
  <si>
    <t>Terengganu Incorporation Sdn Bhd (Group)</t>
  </si>
  <si>
    <t>Code 2020</t>
  </si>
  <si>
    <t>Terengganu Inc. Resort Sdn Bhd</t>
  </si>
  <si>
    <t xml:space="preserve">To part finance the acquisition of 20 years lease of Alnozol Towers in Mecca, Kingdom of Saudi Arabia
</t>
  </si>
  <si>
    <t>Esquire Ritz Sdn Bhd (Group)</t>
  </si>
  <si>
    <t>Code 221</t>
  </si>
  <si>
    <t>Esquire Ritz Sdn Bhd</t>
  </si>
  <si>
    <t>Esquire Ritz Sdn Bhd (Formerly known as Endoma Pty Ltd)</t>
  </si>
  <si>
    <t>To part finance the renovation and expenditures for the setting up of the outlet and three (3) months of working capital for the operation of the outlet.</t>
  </si>
  <si>
    <t>United Sovereign Partners Sdn Bhd (Group)</t>
  </si>
  <si>
    <t>Code 222</t>
  </si>
  <si>
    <t>United Sovereign Partners Sdn Bhd</t>
  </si>
  <si>
    <t>Schamrice (M) Sdn Bhd (Group)</t>
  </si>
  <si>
    <t>Code 223_1</t>
  </si>
  <si>
    <t>Schamrice (M) Sdn Bhd 1</t>
  </si>
  <si>
    <t>Trading of Rice</t>
  </si>
  <si>
    <t>TWN</t>
  </si>
  <si>
    <t>Code 223_2</t>
  </si>
  <si>
    <t>Schamrice (M) Sdn Bhd 2</t>
  </si>
  <si>
    <t>M3nergy Berhad (Group)</t>
  </si>
  <si>
    <t>Code 224_1</t>
  </si>
  <si>
    <t>M3nergy Berhad 1</t>
  </si>
  <si>
    <t>To part finance and/or reimburse the acquisition, conversion, installation and other cost related to the preparation of Floating Production Storage and Offloading System( "FPSO') in Bukit Tua Field, Ketapang Block , Indonesia</t>
  </si>
  <si>
    <t>Code 224_2</t>
  </si>
  <si>
    <t>M3nergy Berhad 2</t>
  </si>
  <si>
    <t xml:space="preserve">Principal activitiea of the company are investment holding company and provision of management services to its subsidiaries. The activities of ots subsidiaries are provision of floating production systems and services including engineering, project management, operations and maintenance of offshore facilities in the oil and gas industry, asset leasing and general contractors and infrastructure development. 
</t>
  </si>
  <si>
    <t>Code 224_4</t>
  </si>
  <si>
    <t>M3nergy Berhad 3</t>
  </si>
  <si>
    <t>Code 224_5</t>
  </si>
  <si>
    <t>M3nergy Berhad 4</t>
  </si>
  <si>
    <t>Code 224_3</t>
  </si>
  <si>
    <t>PT M3 Ketapang Sejahtera (Formerly known as PT JV Co)</t>
  </si>
  <si>
    <t>Caterham Cars Limited (Group)</t>
  </si>
  <si>
    <t>Code 226_1</t>
  </si>
  <si>
    <t>Caterham Cars Limited</t>
  </si>
  <si>
    <t>Caterham Cars Limited 1</t>
  </si>
  <si>
    <t xml:space="preserve">To part finance the acquisition /purchase of the Leafied Technical Centre, West Oxfordshire, UK </t>
  </si>
  <si>
    <t>Norainol</t>
  </si>
  <si>
    <t>Code 226_2</t>
  </si>
  <si>
    <t>Caterham Cars Limited 2</t>
  </si>
  <si>
    <t>Raub Australian Gold Mining Sdn Bhd (Group)</t>
  </si>
  <si>
    <t>Code 227</t>
  </si>
  <si>
    <t>Raub Australian Gold Mining Sdn Bhd</t>
  </si>
  <si>
    <t xml:space="preserve">The company is involved in mining and processing of gold in Raub. </t>
  </si>
  <si>
    <t>Ye Jaya Holding Sdn Bhd (Group)</t>
  </si>
  <si>
    <t>Code 228</t>
  </si>
  <si>
    <t>Ye Jaya Holding Sdn Bhd</t>
  </si>
  <si>
    <t>Recycling of Ferrous and Non-Ferrous Metals</t>
  </si>
  <si>
    <t>Onsys Energy Pty Ltd (Group)</t>
  </si>
  <si>
    <t>Code 229</t>
  </si>
  <si>
    <t>Onsys Energy Sdn Bhd</t>
  </si>
  <si>
    <t>Deals in fuel oil and energy, bunkering, vessels chartering and brokerage, storage and operational logistics</t>
  </si>
  <si>
    <t>Meditech Gloves Sdn Bhd (Group)</t>
  </si>
  <si>
    <t>Code 231</t>
  </si>
  <si>
    <t>Meditech Gloves Sdn Bhd</t>
  </si>
  <si>
    <t xml:space="preserve">Borrower is a manufacturer and dealer of latex medical and examination gloves. </t>
  </si>
  <si>
    <t>Nooraini</t>
  </si>
  <si>
    <t>PT Prima Agung Sentosa (Group)</t>
  </si>
  <si>
    <t>Code 232</t>
  </si>
  <si>
    <t>PT Prima Agung Sentosa</t>
  </si>
  <si>
    <t xml:space="preserve">Principally involves in mechanical steel fabrication, assembling, installation &amp; servicing of machineries for the manufacturing of ceramics flooring ad wall tiles for the main manufacturers of tiles in Indonesia.
</t>
  </si>
  <si>
    <t>Sunborn International OY (Group)</t>
  </si>
  <si>
    <t>Code 233</t>
  </si>
  <si>
    <t>FIN</t>
  </si>
  <si>
    <t>Karcement J.S.C (Group)</t>
  </si>
  <si>
    <t>Code 234</t>
  </si>
  <si>
    <t>Karcement J.S.C</t>
  </si>
  <si>
    <t xml:space="preserve">To provide funding and cover respectively to Karcement, to part-finance the refurbishment of the Dry Line 5.
</t>
  </si>
  <si>
    <t>Asia Mineral Products (Group)</t>
  </si>
  <si>
    <t>Code 235_1</t>
  </si>
  <si>
    <t>To part-finance the cost for development of the managnese and ferrosilicon smelting plant Phase 1 located at Samalaju Industrial Park, Bintulu, Sarawak.</t>
  </si>
  <si>
    <t>Code 235_2</t>
  </si>
  <si>
    <t>Aida</t>
  </si>
  <si>
    <t>Code 235_3</t>
  </si>
  <si>
    <t>Pertama Ferroalloys Sdn Bhd 3</t>
  </si>
  <si>
    <t>To part finance the development, construction and operation of a Manganese and Ferrosilicon Alloy Smelter (together, the 'Smelting Plant') in the Samalaju Industrial Park, Bintulu, Sarawak.</t>
  </si>
  <si>
    <t>6M</t>
  </si>
  <si>
    <t>Code 235_4</t>
  </si>
  <si>
    <t>Pertama Ferroalloys Sdn Bhd 4</t>
  </si>
  <si>
    <t>Code 235_5</t>
  </si>
  <si>
    <t>Pertama Ferroalloys Sdn Bhd 5</t>
  </si>
  <si>
    <t>Code 235_6</t>
  </si>
  <si>
    <t>Pertama Ferroalloys Sdn Bhd 6</t>
  </si>
  <si>
    <t>Code 235_7</t>
  </si>
  <si>
    <t>Pertama Ferroalloys Sdn Bhd 7</t>
  </si>
  <si>
    <t>D'Tandoor Food Industries Sdn Bhd (Group)</t>
  </si>
  <si>
    <t>Code 236</t>
  </si>
  <si>
    <t>Chersonese Oil Sdn Bhd (Group)</t>
  </si>
  <si>
    <t>Code 237</t>
  </si>
  <si>
    <t>BNM7190</t>
  </si>
  <si>
    <t xml:space="preserve">Supporting and Auxiliary Transport Activities; Activities of Travel Agencies </t>
  </si>
  <si>
    <t>EXIM7190</t>
  </si>
  <si>
    <t>Polymer Composites Asia Sdn Bhd (Group)</t>
  </si>
  <si>
    <t>Code 239_1</t>
  </si>
  <si>
    <t>Polymer Composites Asia Sdn Bhd</t>
  </si>
  <si>
    <t>Polymer Composites Asia Sdn Bhd 1</t>
  </si>
  <si>
    <t xml:space="preserve">Principally involved in the design, engineering and manufacturing of corporate identity signange, fit-out and shop fittings, POP displays and LED products. </t>
  </si>
  <si>
    <t>Code 239_2</t>
  </si>
  <si>
    <t>Polymer Composites Asia Sdn Bhd 2</t>
  </si>
  <si>
    <t>Denizbank Anonim Sirketi of Turkey (Group)</t>
  </si>
  <si>
    <t>Code 240</t>
  </si>
  <si>
    <t>Denizbank Anonim Sirketi of Turkey</t>
  </si>
  <si>
    <t>Inai Kiara Sdn Bhd (Group)</t>
  </si>
  <si>
    <t>Code 241_1</t>
  </si>
  <si>
    <t>Inai Kiara Sdn Bhd</t>
  </si>
  <si>
    <t>Inai Kiara Sdn Bhd 1</t>
  </si>
  <si>
    <t>Dredging Harbour Area</t>
  </si>
  <si>
    <t>Code 241_2</t>
  </si>
  <si>
    <t>Inai Kiara Sdn Bhd 2</t>
  </si>
  <si>
    <t>Kosel Industries Sdn Bhd (Group)</t>
  </si>
  <si>
    <t>Code 242</t>
  </si>
  <si>
    <t>Kosel Industries Sdn Bhd</t>
  </si>
  <si>
    <t>Fabrication of LPG</t>
  </si>
  <si>
    <t>SPV PTL XCN Solutions (Group)</t>
  </si>
  <si>
    <t>Code 243</t>
  </si>
  <si>
    <t>SPV PTL XCN Solutions</t>
  </si>
  <si>
    <t>BNM9000</t>
  </si>
  <si>
    <t>BNM9400</t>
  </si>
  <si>
    <t>Other Community, Social and Personal Services Activities</t>
  </si>
  <si>
    <t>EXIM9000</t>
  </si>
  <si>
    <t>EXIM9400</t>
  </si>
  <si>
    <t>Integrated Waste Treatment Incineration Plant</t>
  </si>
  <si>
    <t>Pacificlight Power Pte Ltd (Group)</t>
  </si>
  <si>
    <t>Code 244_1</t>
  </si>
  <si>
    <t xml:space="preserve">Pacificlight Power Pte Ltd (formerly known as GMR Energy (Singapore) Pte Ltd) </t>
  </si>
  <si>
    <t>To participate in the Project Loan of SGD670.0 million arranged by Standard Chartered Bank Singapore Branch and to allow for the sharing of security for the Fuel Hedging Facility. The funding is for GMRE's 800 MW (gross) Combined Cycle Power Plant and related facilities on Jurong Island, Singapore.</t>
  </si>
  <si>
    <t>Code 244_2</t>
  </si>
  <si>
    <t>Pacificlight Power Pte Ltd. (Group)</t>
  </si>
  <si>
    <t>Code 244_3</t>
  </si>
  <si>
    <t>Pacificlight Power Pte Ltd 3</t>
  </si>
  <si>
    <t>To participate up to SGD120.0 million in the proposed Syndicated Refinancing Exercise (Term Loan Facility) in conjunction with other Financial Institution(s) to be invited by Maybank Singapore, in consultation with the Borrower</t>
  </si>
  <si>
    <t>Code 244_4</t>
  </si>
  <si>
    <t>Pacificlight Power Pte Ltd 4</t>
  </si>
  <si>
    <t>Code 244_5</t>
  </si>
  <si>
    <t>Pacificlight Power Pte Ltd 5</t>
  </si>
  <si>
    <t>Code 244_7</t>
  </si>
  <si>
    <t>Pacificlight Power Pte Ltd 7</t>
  </si>
  <si>
    <t>Code 244_6</t>
  </si>
  <si>
    <t>Pacificlight Power Pte Ltd 6</t>
  </si>
  <si>
    <t>PT Great Colour Energy (Group)</t>
  </si>
  <si>
    <t>Code 245_1</t>
  </si>
  <si>
    <t xml:space="preserve">PT Great Colour Energy 1 </t>
  </si>
  <si>
    <t>To part finance the development of 2 units X 2.5 MW Mini Hydro site at Bungin III, Kabupaten Enrekang, South Sulawesi, Indonesia inclusive of the Profit During Construction.</t>
  </si>
  <si>
    <t>Code 245_2</t>
  </si>
  <si>
    <t>PT Great Colour Energy 2</t>
  </si>
  <si>
    <t>Conaire Engineering Sdn Bhd (Group)</t>
  </si>
  <si>
    <t>Code 246_1</t>
  </si>
  <si>
    <t>Conaire Engineering Sdn Bhd</t>
  </si>
  <si>
    <t>Conaire Engineering Sdn Bhd 1</t>
  </si>
  <si>
    <t>Air Conditioning Engineering Sales, Servicing Plant &amp; Machinery</t>
  </si>
  <si>
    <t>PHL</t>
  </si>
  <si>
    <t>Philippines</t>
  </si>
  <si>
    <t>Code 246_2</t>
  </si>
  <si>
    <t>Conaire Engineering Sdn Bhd 2</t>
  </si>
  <si>
    <t>Nautilus Tug and Towage Sdn Bhd (Group)</t>
  </si>
  <si>
    <t>Code 248</t>
  </si>
  <si>
    <t>Nautilus Tug and Towage Sdn Bhd</t>
  </si>
  <si>
    <t>i) The purchase of 5 harbour tugs of 75 Ton Bollard Pull and 2 harbour tugs of 55 TBP at a purchase price as indicated in the SPA between the customer and Shin Yang Shipyard Sdn. Bhd. ii) For the pre-operation  and demobilization cost iii) The funding in the proportion as described in Clause 15, the profit cost incurred during the construction  of the Harbour Tugs or the Grace Period whichever is earlier.</t>
  </si>
  <si>
    <t>Telekom Malaysia Berhad (Group)</t>
  </si>
  <si>
    <t>Code 249</t>
  </si>
  <si>
    <t>Telekom Malaysia (Hong Kong) Limited</t>
  </si>
  <si>
    <t>Data Center</t>
  </si>
  <si>
    <t>Pinehill Pacific Berhad (Group)</t>
  </si>
  <si>
    <t>Code 250_1</t>
  </si>
  <si>
    <t>Pinehill Plantations (M) Sdn Bhd</t>
  </si>
  <si>
    <t>Pinehill Plantations (M) Sdn Bhd 1</t>
  </si>
  <si>
    <t>Plantaion</t>
  </si>
  <si>
    <t>Code 250_2</t>
  </si>
  <si>
    <t>Pinehill Plantations (M) Sdn Bhd 2</t>
  </si>
  <si>
    <t>To redeem 100% outstanding balance of existing financing with Bank Kerjasama Rakyat Malaysia Berhad (''Bank Rakyat'')</t>
  </si>
  <si>
    <t>Code 250_3</t>
  </si>
  <si>
    <t>Pinehill Plantations (M) Sdn Bhd 3</t>
  </si>
  <si>
    <t>Yellow Diamond Resources Sdn Bhd (Group)</t>
  </si>
  <si>
    <t>Code 252</t>
  </si>
  <si>
    <t>To part finance the purchase of assets of Madam Kay’s Restaurant inclusive of lease commitment, kitchen equipments, fixtures and fittings, inventories, deposit and advances (collectively hereinafter shall be referred to as “the Project”).</t>
  </si>
  <si>
    <t>OM Holdings / Cahya Mata Sarawak Bhd (Group)</t>
  </si>
  <si>
    <t>Code 253_1</t>
  </si>
  <si>
    <t>OM Materials (Sarawak) Sdn Bhd 1</t>
  </si>
  <si>
    <t xml:space="preserve">1. To finance the construction, development and implementation of Phase I Ferrosilicon Smelter Plant at Samalaju, Sarawak "the Project") 2. To fund the Debt Service Reserve Account  </t>
  </si>
  <si>
    <t>Code 253_2</t>
  </si>
  <si>
    <t>OM Materials (Sarawak) Sdn Bhd 2</t>
  </si>
  <si>
    <t>Code 253_3</t>
  </si>
  <si>
    <t>OM Materials (Sarawak) Sdn Bhd 3</t>
  </si>
  <si>
    <t>Manganese related products such as ores, alloys, metals etc.</t>
  </si>
  <si>
    <t>Code 253_4</t>
  </si>
  <si>
    <t>OM Materials (Sarawak) Sdn Bhd 4</t>
  </si>
  <si>
    <t>Code 253_5</t>
  </si>
  <si>
    <t>OM Materials (Sarawak) Sdn Bhd 5</t>
  </si>
  <si>
    <t>Ferrosilicon</t>
  </si>
  <si>
    <t>Destination Marine Services Sdn Bhd (Group)</t>
  </si>
  <si>
    <t>Code 254_1</t>
  </si>
  <si>
    <t>Destination Marine Services Sdn Bhd 1</t>
  </si>
  <si>
    <t>Settled debt PT Destini Marine</t>
  </si>
  <si>
    <t>Code 254_2</t>
  </si>
  <si>
    <t>Destination Marine Services Sdn Bhd 2</t>
  </si>
  <si>
    <t>Shipping</t>
  </si>
  <si>
    <t>Code 254_3</t>
  </si>
  <si>
    <t>Destination Marine Services Sdn Bhd 3</t>
  </si>
  <si>
    <t>Dinant Holding Corporation (Group)</t>
  </si>
  <si>
    <t>Code 256</t>
  </si>
  <si>
    <t>Corporation Dinant SA DE CV</t>
  </si>
  <si>
    <t xml:space="preserve">1. Construction biogas plant for power generation using Palm Oil Mill Effluents (POEM) for Lean Mill. 2. Biomass plant using Empty Fruit Bunch (EFB) for Lean Mill. 3. Upgrading and capacity expansion of the Palm Oil Extraction Plant in Lean from 45MT FFB/hr to 60MT FFB/hr.
</t>
  </si>
  <si>
    <t>Impianan Utara Sdn Bhd (Group)</t>
  </si>
  <si>
    <t>Code 257</t>
  </si>
  <si>
    <t>Impianan Utara Sdn Bhd</t>
  </si>
  <si>
    <t>OMN</t>
  </si>
  <si>
    <t>Oman</t>
  </si>
  <si>
    <t>Respack Manufacturing Sdn Bhd (Group)</t>
  </si>
  <si>
    <t>Code 259</t>
  </si>
  <si>
    <t>Manufacturer of Plastic bags and Film</t>
  </si>
  <si>
    <t>Jana</t>
  </si>
  <si>
    <t>Gold Rain Resources Sdn Bhd (Group)</t>
  </si>
  <si>
    <t>Code 260</t>
  </si>
  <si>
    <t xml:space="preserve">To part-finance the purchase of assets of Mahsuri Satay Restaurant inclusive of lease commitment, kitchen equipments, fixtures and fittings and inventories. </t>
  </si>
  <si>
    <t xml:space="preserve">Non-payment from buyer.         </t>
  </si>
  <si>
    <t>Veeram Stones Private Limited (VSPL) (Group)</t>
  </si>
  <si>
    <t>Songkhla RE Co. Ltd (Group)</t>
  </si>
  <si>
    <t>Code 262</t>
  </si>
  <si>
    <t>Songkhla RE Co. Ltd</t>
  </si>
  <si>
    <t>Akbank TAS Turkey (Group)</t>
  </si>
  <si>
    <t>Code 263_1</t>
  </si>
  <si>
    <t>Akbank TAS Turkey</t>
  </si>
  <si>
    <t>Akbank TAS Turkey 1</t>
  </si>
  <si>
    <t>Code 263_2</t>
  </si>
  <si>
    <t>Akbank TAS Turkey 2 (additional)</t>
  </si>
  <si>
    <t>Cottage Alliance Sdn Bhd (Group)</t>
  </si>
  <si>
    <t>Code 264</t>
  </si>
  <si>
    <t>To part-finance the purchase of furnitures and equipments pertaining to the setting up cost of Jalan Tabarruk Restaurant.</t>
  </si>
  <si>
    <t>TAJ</t>
  </si>
  <si>
    <t>TNB Repair and Maintenance Sdn Bhd (Group)</t>
  </si>
  <si>
    <t>Code 265_1</t>
  </si>
  <si>
    <t>TNB Repair and Maintenance Sdn Bhd</t>
  </si>
  <si>
    <t>TNB Repair and Maintenance Sdn Bhd 1</t>
  </si>
  <si>
    <t>Murabahah &amp; Tawarruq</t>
  </si>
  <si>
    <t>Renewable Energy, Organic Fertiliser</t>
  </si>
  <si>
    <t>Code 265_2</t>
  </si>
  <si>
    <t>TNB Repair and Maintenance Sdn Bhd 2</t>
  </si>
  <si>
    <t xml:space="preserve">Power plant service provider; in the field of cheduled maintenance, repair, refurbishment of components and testing services
</t>
  </si>
  <si>
    <t>Sigur Ros Sdn Bhd (Group)</t>
  </si>
  <si>
    <t>Code 266</t>
  </si>
  <si>
    <t>Sigur Ros Sdn Bhd</t>
  </si>
  <si>
    <t xml:space="preserve"> Water Pipeline Projec</t>
  </si>
  <si>
    <t>Trans Resources Corporation Sdn Bhd (Group)</t>
  </si>
  <si>
    <t>Code 267</t>
  </si>
  <si>
    <t>Trans Resources Corporation Sdn Bhd</t>
  </si>
  <si>
    <t>Passenger Boarding Board for Brunei Airport</t>
  </si>
  <si>
    <t>ACMS Resources Sdn Bhd (Group)</t>
  </si>
  <si>
    <t>Code 268_1</t>
  </si>
  <si>
    <t>ACMS Trent Park Campus (M) Sdn Bhd</t>
  </si>
  <si>
    <t>ACMS Trent Park Campus (M) Sdn Bhd 1</t>
  </si>
  <si>
    <t>BNM9300</t>
  </si>
  <si>
    <t xml:space="preserve">Education </t>
  </si>
  <si>
    <t>EXIM9300</t>
  </si>
  <si>
    <t>To part-finnace the acquisition of a freehold land and buildings known as Trent Park Campus, Bramley Road, Cockfosters London ("Trent Park Campus" or "the Property")</t>
  </si>
  <si>
    <t>Code 268_2</t>
  </si>
  <si>
    <t>ACMS Trent Park Campus (M) Sdn Bhd 2</t>
  </si>
  <si>
    <t>Middlesex University, Trent Park, Bramley Road, Cockfosters, London</t>
  </si>
  <si>
    <t>Commodity House Investment Limited</t>
  </si>
  <si>
    <t>Code 269</t>
  </si>
  <si>
    <t>Company is an NRCC company 100% owned by foreign based company under the Hayel Saeed Anam Group of companies. The company is a pure trading company involved in the trading of palm pil based products (85%) and fast moving consumer goods (15%).</t>
  </si>
  <si>
    <t>Palm oil</t>
  </si>
  <si>
    <t>Code 375</t>
  </si>
  <si>
    <t>Processing of Crude Palm Oil (CPO)/Refinery Operation</t>
  </si>
  <si>
    <t>Export Import Bank Of India (IEXIM) (Group)</t>
  </si>
  <si>
    <t>Code 270</t>
  </si>
  <si>
    <t>Export Import Bank Of India (IEXIM)</t>
  </si>
  <si>
    <t>My Kitchen Leena SAM GMBH (Group)</t>
  </si>
  <si>
    <t>Code 271</t>
  </si>
  <si>
    <t>My Kitchen Leena SAM GMBH</t>
  </si>
  <si>
    <t>Restaurant Operator</t>
  </si>
  <si>
    <t>CHE</t>
  </si>
  <si>
    <t>Switzerland</t>
  </si>
  <si>
    <t>Islander Hotel (M) Sdn Bhd (Group)</t>
  </si>
  <si>
    <t>Code 272_1</t>
  </si>
  <si>
    <t>Islander Hotel (M) Sdn Bhd</t>
  </si>
  <si>
    <t>Islander Hotel (M) Sdn Bhd 1</t>
  </si>
  <si>
    <t>Hotel &amp; Resort</t>
  </si>
  <si>
    <t>Code 272_2</t>
  </si>
  <si>
    <t>Islander Hotel (M) Sdn Bhd 2</t>
  </si>
  <si>
    <t>Acier Pty Ltd (Group)</t>
  </si>
  <si>
    <t>Code 273</t>
  </si>
  <si>
    <t>To part finance the development and construction cost of six (6) storey, Seventy Seven (77) units of Medium Cost Apartments on a piece of land known as 10 (Lot 5832) Forrest Circle, South Hedland, Western Australia.</t>
  </si>
  <si>
    <t>Malaysian Consortium of Rubber Products Sdn Bhd (Group)</t>
  </si>
  <si>
    <t>Code 274</t>
  </si>
  <si>
    <t>Trading of Malaysian Rubber Product.</t>
  </si>
  <si>
    <t>Aida Farrah Bt. Abdul Jalal</t>
  </si>
  <si>
    <t>PASU</t>
  </si>
  <si>
    <t>Unigreen Chemicals Sdn Bhd (Group)</t>
  </si>
  <si>
    <t>Code 275</t>
  </si>
  <si>
    <t>Unigreen Chemicals Sdn Bhd</t>
  </si>
  <si>
    <t>Unigreen Chemicals Sdn Bhd (UCSB) is mainly engage in trading of palm oil derivative and chemical products</t>
  </si>
  <si>
    <t>National Bank of Egypt (Group)</t>
  </si>
  <si>
    <t>Code 276</t>
  </si>
  <si>
    <t>National Bank of Egypt</t>
  </si>
  <si>
    <t>KIV</t>
  </si>
  <si>
    <t>EGY</t>
  </si>
  <si>
    <t>Egypt, Arab Republic of</t>
  </si>
  <si>
    <t>Golden Scoop Sdn Bhd (Group)</t>
  </si>
  <si>
    <t>Code 277</t>
  </si>
  <si>
    <t>Sole distributor for Baskin Robin in Malaysia, Singapore and Brunei Market.</t>
  </si>
  <si>
    <t>Code 277_2</t>
  </si>
  <si>
    <t>Golden Scoop Sdn Bhd 2</t>
  </si>
  <si>
    <t>T.H. Ten Trade (M) Sdn Bhd (Group)</t>
  </si>
  <si>
    <t>Code 278</t>
  </si>
  <si>
    <t>T.H. Ten Trade (M) Sdn Bhd</t>
  </si>
  <si>
    <t>Manufacturing &amp; Trading Garments and Textiles</t>
  </si>
  <si>
    <t>Sea Horse Services Sdn Bhd (Group)</t>
  </si>
  <si>
    <t>Code 279_1</t>
  </si>
  <si>
    <t>Sea Horse Services Sdn Bhd</t>
  </si>
  <si>
    <t>Sea Horse Services Sdn Bhd 1</t>
  </si>
  <si>
    <t xml:space="preserve">Maintenance Support for Petronas Carigali </t>
  </si>
  <si>
    <t>Code 279_2</t>
  </si>
  <si>
    <t>Sea Horse Services Sdn Bhd 2</t>
  </si>
  <si>
    <t>Super Coach Assembly Plant Sdn Bhd (Group)</t>
  </si>
  <si>
    <t>Code 280</t>
  </si>
  <si>
    <t>Super Coach Assembly Plant Sdn Bhd</t>
  </si>
  <si>
    <t>Assembly and fabrication of coach bodies and provision of related maintenance services.</t>
  </si>
  <si>
    <t>Awan Bara Sdn Bhd (Group)</t>
  </si>
  <si>
    <t>Code 281_1</t>
  </si>
  <si>
    <t>Awan Bara Sdn Bhd 1</t>
  </si>
  <si>
    <t>Coal Supplier</t>
  </si>
  <si>
    <t>Faris</t>
  </si>
  <si>
    <t>Code 281_2</t>
  </si>
  <si>
    <t>Passcorp Paper Ind Bhd (Group)</t>
  </si>
  <si>
    <t>Code 282</t>
  </si>
  <si>
    <t>Passcorp Paper Ind Bhd</t>
  </si>
  <si>
    <t>BNM3250</t>
  </si>
  <si>
    <t xml:space="preserve">Manufacture of Paper and Paper Products </t>
  </si>
  <si>
    <t>EXIM3250</t>
  </si>
  <si>
    <t>Paper Related Products</t>
  </si>
  <si>
    <t>Yapi Ve Kredi Bankasi Anonim Sirketi (AS) of Turkey (Group)</t>
  </si>
  <si>
    <t>Code 283</t>
  </si>
  <si>
    <t>Yapi Ve Kredi Bankasi Anonim Sirketi (AS) of Turkey</t>
  </si>
  <si>
    <t>Aceites Y Derivados S.A. (Group)</t>
  </si>
  <si>
    <t>Code 284</t>
  </si>
  <si>
    <t>Aceites Y Derivados S.A.</t>
  </si>
  <si>
    <t>Finance The Expansion of Existing Palm Oil Mill Extraction</t>
  </si>
  <si>
    <t>Kelington Group Berhad (Group)</t>
  </si>
  <si>
    <t>Code 285_1</t>
  </si>
  <si>
    <t>Kelington Group Berhad</t>
  </si>
  <si>
    <t>Kelington Group Berhad 1</t>
  </si>
  <si>
    <t>Engineering Services and Solutions</t>
  </si>
  <si>
    <t>Irdawati</t>
  </si>
  <si>
    <t>Code 285_2</t>
  </si>
  <si>
    <t>Kelington Group Berhad 2</t>
  </si>
  <si>
    <t>Code 285_3</t>
  </si>
  <si>
    <t>Kelington Group Berhad 3</t>
  </si>
  <si>
    <t>Code 285_4</t>
  </si>
  <si>
    <t>Kelington Group Berhad 4</t>
  </si>
  <si>
    <t>Code 285_5</t>
  </si>
  <si>
    <t>Kelington Engineering (Singapore) Pte Ltd</t>
  </si>
  <si>
    <t>Kelington Engineering (Singapore) Pte Ltd 1</t>
  </si>
  <si>
    <t>To part finance the construction of Ultra High Purity ( “UHP”) Mechical &amp; Electrical Services and Medical System including Engineering Services, Procurement and Commisioning (“EPC”) located in Holland Village, Shanghai, China</t>
  </si>
  <si>
    <t>Code 285_6</t>
  </si>
  <si>
    <t>Kelington Engineering (Singapore) Pte Ltd 2</t>
  </si>
  <si>
    <t>Irwan</t>
  </si>
  <si>
    <t>Eagle Express Air Charter Sdn Bhd (Group)</t>
  </si>
  <si>
    <t>Code 286_1</t>
  </si>
  <si>
    <t>Eagle Express Air Charter Sdn Bhd</t>
  </si>
  <si>
    <t>Eagle Express Air Charter Sdn Bhd 1</t>
  </si>
  <si>
    <t>Aircrafts,Flight Crew and Cabin Crew</t>
  </si>
  <si>
    <t>Code 286_2</t>
  </si>
  <si>
    <t>Eagle Express Air Charter Sdn Bhd 2</t>
  </si>
  <si>
    <t>LKY SPV (Group)</t>
  </si>
  <si>
    <t>Code 287</t>
  </si>
  <si>
    <t xml:space="preserve">LKY SPV </t>
  </si>
  <si>
    <t>Plantation Oil Palm</t>
  </si>
  <si>
    <t>Aetins Sdn Bhd (Group)</t>
  </si>
  <si>
    <t>Code 288</t>
  </si>
  <si>
    <t>Aetins Sdn Bhd</t>
  </si>
  <si>
    <t>BNM8300</t>
  </si>
  <si>
    <t xml:space="preserve">Real Estate, Renting and Business Activities </t>
  </si>
  <si>
    <t>EXIM8300</t>
  </si>
  <si>
    <t>Aetins Sdn Bhd is involved in Development of Insurance Software Solution, Training and Consultancy in the field of Technology Information.</t>
  </si>
  <si>
    <t>Hanis Cuisine (M) Sdn Bhd (Group)</t>
  </si>
  <si>
    <t>Code 289</t>
  </si>
  <si>
    <t>Hanis Cuisine (M) Sdn Bhd</t>
  </si>
  <si>
    <t>Measat International (South Sea) Ltd (Group)</t>
  </si>
  <si>
    <t>Code 290</t>
  </si>
  <si>
    <t>Measat International (South Sea) Ltd</t>
  </si>
  <si>
    <t>Satellite Operator</t>
  </si>
  <si>
    <t>Time Dot Com Berhad (Group)</t>
  </si>
  <si>
    <t>Code 291_1</t>
  </si>
  <si>
    <t>Global Transit 3 Limited (Formerly known as Time Dot Com Berhad 1)</t>
  </si>
  <si>
    <t>JPN</t>
  </si>
  <si>
    <t>Code 291_2</t>
  </si>
  <si>
    <t>Time Dot Com Berhad</t>
  </si>
  <si>
    <t>Time Dot Com Berhad 2</t>
  </si>
  <si>
    <t>Data Centric Telecommunication</t>
  </si>
  <si>
    <t>Code 427</t>
  </si>
  <si>
    <t>Global Transit 2 Limited</t>
  </si>
  <si>
    <t>EXIM0200</t>
  </si>
  <si>
    <t>EXIM0201</t>
  </si>
  <si>
    <t>Code 428</t>
  </si>
  <si>
    <t>Global Transit 5 Limited</t>
  </si>
  <si>
    <t>Al Asia Chemical Industry Sdn Bhd (Group)</t>
  </si>
  <si>
    <t>Code 292</t>
  </si>
  <si>
    <t>Al Asia Chemical Industry Sdn Bhd</t>
  </si>
  <si>
    <t xml:space="preserve">The principal business activities are to produce pellet feed binder used in the animal feed industry and to process UF powder Rsin and other specialty chemicals used in the wood industry.
</t>
  </si>
  <si>
    <t>My Laos Group Sdn Bhd (Group)</t>
  </si>
  <si>
    <t>Code 293</t>
  </si>
  <si>
    <t>My Laos Group Sdn Bhd</t>
  </si>
  <si>
    <t>BNM9200</t>
  </si>
  <si>
    <t>Health and Social Work</t>
  </si>
  <si>
    <t>EXIM9200</t>
  </si>
  <si>
    <t>To part finance the construction and development of a fully equipped private hospital in Viantiane, Laos PDR</t>
  </si>
  <si>
    <t>Vietnam Joint Stock Commercial Bank for Industry and Trade (VietinBank) (Group)</t>
  </si>
  <si>
    <t>Code 294</t>
  </si>
  <si>
    <t>Vietnam Joint Stock Commercial Bank for Industry and Trade (VietinBank)</t>
  </si>
  <si>
    <t>Majutera Sdn Bhd (Group)</t>
  </si>
  <si>
    <t>Code 295</t>
  </si>
  <si>
    <t>To part finance the contract of develop, repair, and maintain the existing waste water treatment system in Three (3) community areas (i.e. Na-Thon community, Lamai community and Chaweng community) Koh Samui, Surat Thani province for a period of Ten (10) years</t>
  </si>
  <si>
    <t>Global Maritime Ventures (Group)</t>
  </si>
  <si>
    <t>Code 296</t>
  </si>
  <si>
    <t>Syarikat Borcos Shipping Sdn Bhd</t>
  </si>
  <si>
    <t>Simewood Products Sdn Bhd (Group)</t>
  </si>
  <si>
    <t>Code 297</t>
  </si>
  <si>
    <t>Simewood Products Sdn Bhd</t>
  </si>
  <si>
    <t>FR Global Venture Sdn Bhd (Group)</t>
  </si>
  <si>
    <t>Code 298</t>
  </si>
  <si>
    <t>FR Global Venture Sdn Bhd</t>
  </si>
  <si>
    <t>Hot Can Sdn Bhd (Group)</t>
  </si>
  <si>
    <t>Code 299</t>
  </si>
  <si>
    <t>Hot Can Sdn Bhd</t>
  </si>
  <si>
    <t>Principally involved in developing and manufacturing revolutionary self-heating smart packaging canned drink/beverage and export it to the global market</t>
  </si>
  <si>
    <t>Myangkasa Holdings Sdn Bhd (Group)</t>
  </si>
  <si>
    <t>Code 302</t>
  </si>
  <si>
    <t>Myangkasa Holdings Sdn Bhd</t>
  </si>
  <si>
    <t>Importation of Paper</t>
  </si>
  <si>
    <t>Bliss Pharmaceuticals (Pty) Ltd (Group)</t>
  </si>
  <si>
    <t>Code 303</t>
  </si>
  <si>
    <t>Bliss Pharmaceuticals (Pty) Ltd</t>
  </si>
  <si>
    <t>Medical and Pharmaceutical Products</t>
  </si>
  <si>
    <t>HCD - PRBSB Co. Ltd. (Group)</t>
  </si>
  <si>
    <t>Code 304_1</t>
  </si>
  <si>
    <t>HCD - PRBSB Co. Ltd.</t>
  </si>
  <si>
    <t>HCD - PRBSB Co. Ltd. 1</t>
  </si>
  <si>
    <t xml:space="preserve">Development and construction of a shopping mall known as Phnom Penh City Centre that will house Parkson as the anchor tenant. The propose construction will consist of 11 storey (including 2 storey basement parking) building with gross floor area of 133,964 sq mtr and Net Leasable Area of 70,019 sq mtr. The building's location will be at the Russian Federation Boulevard at the intersection with Kim Elsung Boulevard.
</t>
  </si>
  <si>
    <t>Code 304_2</t>
  </si>
  <si>
    <t xml:space="preserve">HCD - PRBSB Co. Ltd. 2 </t>
  </si>
  <si>
    <t>Cash flow problem/Payment Overdue/Default</t>
  </si>
  <si>
    <t>Ombak Meridien Services Sdn Bhd (Group)</t>
  </si>
  <si>
    <t>Code 306_1</t>
  </si>
  <si>
    <t>Ombak Meridien Services Sdn Bhd</t>
  </si>
  <si>
    <t>Ombak Meridien Services Sdn Bhd 1</t>
  </si>
  <si>
    <t xml:space="preserve">The company is involved in the shipping agency and shipping management, ship broking and consultancy </t>
  </si>
  <si>
    <t>Code 306_2</t>
  </si>
  <si>
    <t>Ombak Meridien Services Sdn Bhd 2</t>
  </si>
  <si>
    <t>Maple Icon Sdn Bhd (Group)</t>
  </si>
  <si>
    <t>Code 307</t>
  </si>
  <si>
    <t>Maple Icon Sdn Bhd</t>
  </si>
  <si>
    <t>Trading of refined petroleum products such as Motor Gasoline (MOGAS). Automotive Diesel Oil (ADO) and Marine Diesel Oil (MDO).</t>
  </si>
  <si>
    <t>Heitech Padu Berhad (Group)</t>
  </si>
  <si>
    <t>Code 309_1</t>
  </si>
  <si>
    <t>Heitech Padu Berhad</t>
  </si>
  <si>
    <t>Heitech Padu Berhad 1</t>
  </si>
  <si>
    <t>To supply 1.5 million of blank passport to Department of Immigration and Emmigration of Sri Lanka.</t>
  </si>
  <si>
    <t>Code 309_2</t>
  </si>
  <si>
    <t>Heitech Padu Berhad 2</t>
  </si>
  <si>
    <t>LKR</t>
  </si>
  <si>
    <t>Chocofac (M) Sdn Bhd (Group)</t>
  </si>
  <si>
    <t>Code 310</t>
  </si>
  <si>
    <t>Chocofac (M) Sdn Bhd</t>
  </si>
  <si>
    <t>Chocofac (M) Sdn Bhd is principally involved in manufacturing of confectionary chocolate. Established in 2007, Chocofac commenced its operation in 2008. Current, it operates on a 22,000 sq ft factory in Bandar Baru Bangi. The plant can produce 300MT per month with 70 employees running on 24 hour basis. Major exports are to India, Singapore, Saudi Arabia, UAE and Thailand.</t>
  </si>
  <si>
    <t>Aerex Sdn Bhd (Group)</t>
  </si>
  <si>
    <t>Code 311_1</t>
  </si>
  <si>
    <t>Aerex Sdn Bhd</t>
  </si>
  <si>
    <t>Aerex Sdn Bhd 1</t>
  </si>
  <si>
    <t xml:space="preserve">Syazwani </t>
  </si>
  <si>
    <t>Code 311_2</t>
  </si>
  <si>
    <t>Aerex Sdn Bhd 2</t>
  </si>
  <si>
    <t>Linsun Engineering Sdn Bhd (Group)</t>
  </si>
  <si>
    <t>Code 312_1</t>
  </si>
  <si>
    <t>Linsun General Contracting &amp; Maintenance LLC 1</t>
  </si>
  <si>
    <t>To part finance sub-contracting work for fire proofing and structural steel (contract I) and sub-contracting for Insulation work for equipment and piping.</t>
  </si>
  <si>
    <t>Code 312_2</t>
  </si>
  <si>
    <t>Linsun General Contracting &amp; Maintenance LLC 2</t>
  </si>
  <si>
    <t>Code 312_3</t>
  </si>
  <si>
    <t>Linsun General Contracting &amp; Maintenance LLC 3</t>
  </si>
  <si>
    <t>Code 312_4</t>
  </si>
  <si>
    <t>Linsun General Contracting &amp; Maintenance LLC 4</t>
  </si>
  <si>
    <t>Code 312_5</t>
  </si>
  <si>
    <t>Linsun General Contracting &amp; Maintenance LLC 5</t>
  </si>
  <si>
    <t>Subsea Explore Services (M) Sdn Bhd (Group)</t>
  </si>
  <si>
    <t>Code 313_1</t>
  </si>
  <si>
    <t>Subsea Explore Services (M) Sdn Bhd 1</t>
  </si>
  <si>
    <t>IFF</t>
  </si>
  <si>
    <t>Underwater Inspection &amp; Maintenance Services</t>
  </si>
  <si>
    <t>Code 313_2</t>
  </si>
  <si>
    <t>Subsea Explore Services (M) Sdn Bhd 2</t>
  </si>
  <si>
    <t>P.T Bank Central Asia, TBK, Indonesia (Group)</t>
  </si>
  <si>
    <t>Code 314</t>
  </si>
  <si>
    <t>P.T Bank Central Asia, TBK, Indonesia</t>
  </si>
  <si>
    <t>OBM Technic Sdn Bhd (Group)</t>
  </si>
  <si>
    <t>Code 315_1</t>
  </si>
  <si>
    <t>OBM Technic Sdn Bhd</t>
  </si>
  <si>
    <t>OBM Technic Sdn Bhd 1</t>
  </si>
  <si>
    <t>Marine industry</t>
  </si>
  <si>
    <t>Code 315_2</t>
  </si>
  <si>
    <t>OBM Technic Sdn Bhd 2</t>
  </si>
  <si>
    <t>Siantan Green (M) Sdn Bhd (Group)</t>
  </si>
  <si>
    <t>Code 316</t>
  </si>
  <si>
    <t>Siantan Green (M) Sdn Bhd</t>
  </si>
  <si>
    <t>Livestock Supplier (Cattle)</t>
  </si>
  <si>
    <t>TTS Polymer Resources Sdn Bhd (Group)</t>
  </si>
  <si>
    <t>Code 317</t>
  </si>
  <si>
    <t>To part finance the working capital requirement for manufacturing and trading of plastic bag.</t>
  </si>
  <si>
    <t>Awan Timur Kluang Sdn Bhd (Group)</t>
  </si>
  <si>
    <t>Code 318_1</t>
  </si>
  <si>
    <t>Awan Timur Kluang Sdn Bhd</t>
  </si>
  <si>
    <t>Awan Timur Kluang Sdn Bhd 1</t>
  </si>
  <si>
    <t>Code 318_2</t>
  </si>
  <si>
    <t>Awan Timur Kluang Sdn Bhd 2</t>
  </si>
  <si>
    <t>Opal Delights Sdn Bhd (Group)</t>
  </si>
  <si>
    <t>Code 319</t>
  </si>
  <si>
    <t>Facilipack Industries Sdn Bhd (Group)</t>
  </si>
  <si>
    <t>Code 320_1</t>
  </si>
  <si>
    <t>To part finance up to 70% of the acquisition of machinery from China to manufacture plastice disposable packaging.</t>
  </si>
  <si>
    <t>Code 320_2</t>
  </si>
  <si>
    <t>Facilipack Industries Sdn Bhd 2</t>
  </si>
  <si>
    <t>Code 320_3</t>
  </si>
  <si>
    <t>Facilipack Industries Sdn Bhd 3</t>
  </si>
  <si>
    <t>Code 320_4</t>
  </si>
  <si>
    <t>Facilipack Industries Sdn Bhd 4</t>
  </si>
  <si>
    <t>Allied PT Resources Sdn Bhd (Group)</t>
  </si>
  <si>
    <t>Code 321_1</t>
  </si>
  <si>
    <t>Allied PT Resources Sdn Bhd 1</t>
  </si>
  <si>
    <t>Code 321_2</t>
  </si>
  <si>
    <t>Allied PT Resources Sdn Bhd 2</t>
  </si>
  <si>
    <t>To finance the working capital requirement for the export of processed palm oil</t>
  </si>
  <si>
    <t>PT Rembulan Purnama Energi (Group)</t>
  </si>
  <si>
    <t>Code 322_1</t>
  </si>
  <si>
    <t>PT Rembulan Purnama Energi</t>
  </si>
  <si>
    <t>PT Rembulan Purnama Energi 1</t>
  </si>
  <si>
    <t>Code 322_2</t>
  </si>
  <si>
    <t>PT Rembulan Purnama Energi 2</t>
  </si>
  <si>
    <t>VG Offshore Containers International (M) Sdn Bhd (Group)</t>
  </si>
  <si>
    <t>Code 323_1</t>
  </si>
  <si>
    <t>VG Offshore Containers International (M) Sdn Bhd</t>
  </si>
  <si>
    <t>VG Offshore Containers International (M) Sdn Bhd 1</t>
  </si>
  <si>
    <t>Code 323_2</t>
  </si>
  <si>
    <t>VG Offshore Containers International (M) Sdn Bhd 2</t>
  </si>
  <si>
    <t>Destini Ventures Sdn Bhd (Group)</t>
  </si>
  <si>
    <t>Code 325</t>
  </si>
  <si>
    <t>Destini Ventures Sdn Bhd</t>
  </si>
  <si>
    <t>GRM Mal-Sin Shipping (M) Sdn Bhd (Group)</t>
  </si>
  <si>
    <t>Code 326_1</t>
  </si>
  <si>
    <t>GRM Mal-Sin Shipping (M) Sdn Bhd 1</t>
  </si>
  <si>
    <t>Code 326_2</t>
  </si>
  <si>
    <t>HSS Engineering Sdn Bhd (Group)</t>
  </si>
  <si>
    <t>Code 327</t>
  </si>
  <si>
    <t>HSS Engineering Sdn Bhd</t>
  </si>
  <si>
    <t>MTD Walkers PLC Group (Group)</t>
  </si>
  <si>
    <t>Code 330_1</t>
  </si>
  <si>
    <t>CML MTD Construction Limited</t>
  </si>
  <si>
    <t>CML MTD Construction Limited 1</t>
  </si>
  <si>
    <t>Code 330_2</t>
  </si>
  <si>
    <t>CML MTD Construction Limited 2</t>
  </si>
  <si>
    <t>Code 330_3</t>
  </si>
  <si>
    <t>CML MTD Joint Venture Limited</t>
  </si>
  <si>
    <t>To part finance the working capital requirement under the Contract No. URP-CC/02/CON/2014/02 for value of Rs6,093,900,000.00.
(Design Build and Construction on 1647 Housing Units at Colombo, Republic Sri Lanka under the Urban Development RegenerationProject for Relocation of Underserved Settlements).</t>
  </si>
  <si>
    <t>Code 551</t>
  </si>
  <si>
    <t>CMJV-SPV</t>
  </si>
  <si>
    <t>CMJV (SPV)</t>
  </si>
  <si>
    <t>Black Gold Oil &amp; Gas Sdn Bhd (Group)</t>
  </si>
  <si>
    <t>Code 332_1</t>
  </si>
  <si>
    <t>Black Gold Oil &amp; Gas Sdn Bhd</t>
  </si>
  <si>
    <t>Black Gold Oil &amp; Gas Sdn Bhd 1</t>
  </si>
  <si>
    <t>Code 332_2</t>
  </si>
  <si>
    <t>Black Gold Oil &amp; Gas Sdn Bhd 2</t>
  </si>
  <si>
    <t>Code 332_3</t>
  </si>
  <si>
    <t>Black Gold Oil &amp; Gas Sdn Bhd 3</t>
  </si>
  <si>
    <t>Code 332_4</t>
  </si>
  <si>
    <t>Black Gold Oil &amp; Gas Sdn Bhd 4</t>
  </si>
  <si>
    <t>Bumi Armada Berhad (Group)</t>
  </si>
  <si>
    <t>Code 329</t>
  </si>
  <si>
    <t>a) Financing capital expenditure, working capital, and other general funding requirements and general corporate purposes of the Group
b) Refinancing of other indebtedness of the Group; and
c) Payment of all financing and interest costs in relation to the Facility and related fees,costs and expenses</t>
  </si>
  <si>
    <t>Code 333_1</t>
  </si>
  <si>
    <t>Armada Kraken Pte. Ltd (subsidiary of Bumi Armada Bhd)</t>
  </si>
  <si>
    <t>To the financing for the Project and to reimburse any funding made by or on behalf of the Group towards costs related to the Project. Project can be defined as the conversion/refurbishment of a floating production, storage and operation vessel ("FPSO") for the purpose of chartering, installation, operation and deployment at the Kraken field located in the UK North Sea.</t>
  </si>
  <si>
    <t>Code 333_2</t>
  </si>
  <si>
    <t>Armada Kraken Pte. Ltd 2</t>
  </si>
  <si>
    <t>To approve inter alia Armada Kraken’s application for the OPF Facility, subject to the final hold amount to be reduced from USD100.0 million to USD70.0 million, however, subsequently, Armada Kraken has further reduced MEXIM’s final hold for the OPF Facility from USD70.0 million to USD64.0 million due to oversubscription by Lenders. The OPF Facility forms part of the Syndicated TL totalling USD721.7 million which in turn is to be utilised for the following purposes:- a)To part-finance the costs in relation to the Kraken FPSO Project (“Project Cost”); b) To reimburse any funding made by or on behalf of the shareholders for the Project Costs in excess of equity contribution amount; c) To repay any Bridge Facility incurred by or on behalf of Armada Kraken for the Project Costs; d) To fund the requirement for debt service reserve account (unless Armada Kraken elects to use the SBLC Facility); and e) For working capital purposes.</t>
  </si>
  <si>
    <t>GTH International Sdn Bhd (Group)</t>
  </si>
  <si>
    <t>Code 331</t>
  </si>
  <si>
    <t>GTH International Sdn Bhd</t>
  </si>
  <si>
    <t>Destini Berhad (Group)</t>
  </si>
  <si>
    <t>Code 334_1</t>
  </si>
  <si>
    <t>Destini Prima Sdn Bhd 1</t>
  </si>
  <si>
    <t>To part finance the import of equipments, spare parts and related accessories for National Defence, Aviation &amp; Maritime Sectors based on contracts I Letter of Award / and Purchase Orders issued by Government and Government Related Agencies / Departments.</t>
  </si>
  <si>
    <t>Code 334_2</t>
  </si>
  <si>
    <t>Destini Prima Sdn Bhd 2</t>
  </si>
  <si>
    <t>For Performance Bond for the contract known as "Kontraktorisasi Perkhidmatan Penyelenggaraan Barisan Pertama dan Ke Atas Untuk Peralatan Keselamatan dan Ikthiar Hidup Tentera Udara Diraja Malaysia" (TUDM). No. Kontrak KP/PERO3A/PIKU010000/RT249/13/OE</t>
  </si>
  <si>
    <t>Code 451</t>
  </si>
  <si>
    <t>To part finance the acquisition of 49% stake in Vanguard Composite Engineering (VANGUARD) which are currently held by the Vendor (Ng Tuck Whye (Singapore ID: S17530871) for a total purchase consideration of SGD3,500,000.00</t>
  </si>
  <si>
    <t>Code 503_1</t>
  </si>
  <si>
    <t>Destini Shipbuilding and Engineering Sdn Bhd</t>
  </si>
  <si>
    <t>Destini Shipbuilding and Engineering Sdn Bhd 1</t>
  </si>
  <si>
    <t>Code 503_2</t>
  </si>
  <si>
    <t>Destini Shipbuilding and Engineering Sdn Bhd 2</t>
  </si>
  <si>
    <t>Code 549</t>
  </si>
  <si>
    <t>i) To part finance the contract awarded by the Government of Malaysia to the Customer whereby the Customer will utilize the IF-i towards part of the payment obligations of Destini Prima Sdn Bhd to MDHI in accordance with the Supply Agreement dated 10/02/2017 executed between DPSB and MDHI
ii) To hedge against the fluctuation of foreign exchange rate for payments to be made to MDHI in foreign currency.</t>
  </si>
  <si>
    <t>Global Turbine Asia Sdn Bhd (Group)</t>
  </si>
  <si>
    <t>Code 335_1</t>
  </si>
  <si>
    <t>Global Turbine Asia Sdn Bhd</t>
  </si>
  <si>
    <t>Global Turbine Asia Sdn Bhd 1</t>
  </si>
  <si>
    <t>Code 335_2</t>
  </si>
  <si>
    <t>Global Turbine Asia Sdn Bhd 2</t>
  </si>
  <si>
    <t>For Performance Bond for the contract known as"Kontrak Senggaraan dan Pembekalan Alat Ganti Enjin Makila 2A1 Pesawat Helikopter EC725 secara Global Support Equipment (GSP)" No Kontrak:KP/PERO3F/AGSE090300/RT275/12/OE</t>
  </si>
  <si>
    <t>Code 335_3</t>
  </si>
  <si>
    <t>Global Turbine Asia Sdn Bhd 3 (additional)</t>
  </si>
  <si>
    <t>Code 335_5</t>
  </si>
  <si>
    <t>Global Turbine Asia Sdn Bhd 5</t>
  </si>
  <si>
    <t>Code 335_6</t>
  </si>
  <si>
    <t>Global Turbine Asia Sdn Bhd 6</t>
  </si>
  <si>
    <t>Tabung Haji (Group)</t>
  </si>
  <si>
    <t>Code 336_1</t>
  </si>
  <si>
    <t>To part finance the purchase price of the Property (Unilever House, Springfield Drive, KT22 7GR, Surrey, Leatherhead) by way of an acquisition of 100% of the issued and paid up capital in LSP Leatherhead Limited for a total purchase consideration of GBP75,750,000.00.</t>
  </si>
  <si>
    <t>Nurfaridatul'ain Bt. Othman</t>
  </si>
  <si>
    <t>Code 336_2</t>
  </si>
  <si>
    <t>Floatech (L) Limited</t>
  </si>
  <si>
    <t>Floatech (L) Limited 1</t>
  </si>
  <si>
    <t>-This Performance Guarantee is issued in respect of the contract no PJT-13-C for the Provision of EPCIC and Leasing for Layang FPSO Facilities awarded to the borrower by the beneficiary.</t>
  </si>
  <si>
    <t>Code 336_3</t>
  </si>
  <si>
    <t>Floatech (L) Limited 2</t>
  </si>
  <si>
    <t>Code 336_4</t>
  </si>
  <si>
    <t>TH Heavy Engineering Berhad</t>
  </si>
  <si>
    <t>TH Heavy Engineering Berhad 1</t>
  </si>
  <si>
    <t>The principal activity of TH Heavy Engineering Berhad (THHB) is that of investment holding and provision of management services. The principal activities of its subsidiaries are fabrication of major steel structures, engineering works and provision of offshore services for the O&amp;G industry.</t>
  </si>
  <si>
    <t>Code 336_5</t>
  </si>
  <si>
    <t>TH Heavy Engineering Berhad 2</t>
  </si>
  <si>
    <t>To fund the Customer's equity injection into Floatech ( L) Ltd for the conversion/refurbishment of a floating production storage and operation/refurbishment of a floating production storage and operation vessel operating and deployment at the Layang Field Located at Sarawak Offshore Malaysia</t>
  </si>
  <si>
    <t>Code 336_6</t>
  </si>
  <si>
    <t>TH Heavy Engineering Berhad 3</t>
  </si>
  <si>
    <t>Code 336_7</t>
  </si>
  <si>
    <t>10 Queen Street Place Limited</t>
  </si>
  <si>
    <t>To part finance the reimbursement to Lembaga Tabung Haji (LTH) being the ultimate parent company for the purpose of the acquisition of an office and retail space in London, UK</t>
  </si>
  <si>
    <t>Code 336_10</t>
  </si>
  <si>
    <t>LTH Residence Ltd</t>
  </si>
  <si>
    <t>Code 336_9</t>
  </si>
  <si>
    <t>Millstream Property Limited (MPL)</t>
  </si>
  <si>
    <t>Leblanc Communication (M) Sdn Bhd (Group)</t>
  </si>
  <si>
    <t>Code 337</t>
  </si>
  <si>
    <t>Leblanc Communication (M) Sdn Bhd</t>
  </si>
  <si>
    <t xml:space="preserve">Muhammad </t>
  </si>
  <si>
    <t>Mewah International Corp (Group)</t>
  </si>
  <si>
    <t>Code 338</t>
  </si>
  <si>
    <t>To finance the working capital requirement of the refinery operation for export of palm oil and palm oil related products.</t>
  </si>
  <si>
    <t>Code 418</t>
  </si>
  <si>
    <t>Refining &amp; sale of palm oil product</t>
  </si>
  <si>
    <t>Code 442</t>
  </si>
  <si>
    <t>Palm oil refinery</t>
  </si>
  <si>
    <t>Palmeka Sdn Bhd (Group)</t>
  </si>
  <si>
    <t>Code 339</t>
  </si>
  <si>
    <t>Palmeka Sdn Bhd</t>
  </si>
  <si>
    <t>Palm Oil Cutter</t>
  </si>
  <si>
    <t>Saliza</t>
  </si>
  <si>
    <t>Sapura Energy Berhad (Formerly known as SapuraKencana Petroleum Bhd) (Group)</t>
  </si>
  <si>
    <t>Code 340_1</t>
  </si>
  <si>
    <t>Sapura TMC Sdn Bhd (Formerly known as SapuraKencana TMC Sdn Bhd)</t>
  </si>
  <si>
    <t>Sapura TMC Sdn Bhd 1 (Formerly known as SapuraKencana TMC Sdn Bhd 1)</t>
  </si>
  <si>
    <t>For the purpose of refinancing under Facility A towards making an intercompany loan to the Newfield Purchaser for the purpose of the Newfield Purchaser making:- 1) Payment of the Newfield acquisition purchase price; and 2) Reimbursement of Newfield Acquisition Costs.</t>
  </si>
  <si>
    <t>Code 340_2</t>
  </si>
  <si>
    <t>Sapura TMC Sdn Bhd 2 (Formerly known as SapuraKencana TMC Sdn Bhd 2)</t>
  </si>
  <si>
    <t>Envico Enterprise Sdn Bhd (Group)</t>
  </si>
  <si>
    <t>Code 341</t>
  </si>
  <si>
    <t>Envico Enterprise Sdn Bhd</t>
  </si>
  <si>
    <t>Code 341_2</t>
  </si>
  <si>
    <t>Envico Enterprise Sdn Bhd 2</t>
  </si>
  <si>
    <t>Hayati Bt Ahmad</t>
  </si>
  <si>
    <t>MajuPerak Go Green Sdn Bhd (Group)</t>
  </si>
  <si>
    <t>Code 342_1</t>
  </si>
  <si>
    <t>MajuPerak Go Green Sdn Bhd</t>
  </si>
  <si>
    <t>MajuPerak Go Green Sdn Bhd 1</t>
  </si>
  <si>
    <t>To part finance the purchase of machineries.</t>
  </si>
  <si>
    <t>Code 342_2</t>
  </si>
  <si>
    <t>MajuPerak Go Green Sdn Bhd 2</t>
  </si>
  <si>
    <t>MISC Berhad (Group)</t>
  </si>
  <si>
    <t>Code 343</t>
  </si>
  <si>
    <t>Sarawak Palm Oils Palm Berhad (Group)</t>
  </si>
  <si>
    <t>Code 345</t>
  </si>
  <si>
    <t xml:space="preserve">SOP Edible Oils Sdn Bhd </t>
  </si>
  <si>
    <t>My Kitchen Linazam Zurich Sdn Bhd (Group)</t>
  </si>
  <si>
    <t>Code 346</t>
  </si>
  <si>
    <t>My Kitchen Linazam Zurich Sdn Bhd</t>
  </si>
  <si>
    <t>Asian Offshore Services Sdn Bhd (Group)</t>
  </si>
  <si>
    <t>Code 347_1</t>
  </si>
  <si>
    <t>Asian Offshore Services Sdn Bhd 1</t>
  </si>
  <si>
    <t>Code 347_2</t>
  </si>
  <si>
    <t>Asian Offshore Services Sdn Bhd 2</t>
  </si>
  <si>
    <t>Muhammad</t>
  </si>
  <si>
    <t>Code 347_3</t>
  </si>
  <si>
    <t>Asian Offshore Services Sdn Bhd 3</t>
  </si>
  <si>
    <t>BSSB Leather and Fabric Beds Sdn Bhd (Group)</t>
  </si>
  <si>
    <t>Code 348</t>
  </si>
  <si>
    <t>BSSB Leather and Fabric Beds Sdn Bhd</t>
  </si>
  <si>
    <t>Hyrax Oils Sdn Bhd (Group)</t>
  </si>
  <si>
    <t>Code 349_1</t>
  </si>
  <si>
    <t>CPC-HyraxOil International Private Limited</t>
  </si>
  <si>
    <t>CPC-HyraxOil International Private Limited 1</t>
  </si>
  <si>
    <t>Code 349_2</t>
  </si>
  <si>
    <t>CPC-HyraxOil International Private Limited 2</t>
  </si>
  <si>
    <t>Code 436_1</t>
  </si>
  <si>
    <t>Hyrax Oils Sdn Bhd</t>
  </si>
  <si>
    <t>Hyrax Oil Sdn Bhd 1</t>
  </si>
  <si>
    <t>Code 436_2</t>
  </si>
  <si>
    <t>Hyrax Oil Sdn Bhd 2</t>
  </si>
  <si>
    <t>Code 436_3</t>
  </si>
  <si>
    <t>Hyrax Oil Sdn Bhd 3</t>
  </si>
  <si>
    <t>To part finance Hyrax's capital expenditure requirement to set up a lubricant plant in Colombo, Sri Lanka under a Build, Operate, Transfer (BOT) Agreement with Ceylon Petroleum Corporation (CPC), a Government Corporation in Sri Lanka that deals with import, distribution and sales of petrochemical based products.</t>
  </si>
  <si>
    <t>Code 436_4</t>
  </si>
  <si>
    <t>Hyrax Oil Sdn Bhd 4</t>
  </si>
  <si>
    <t>Code 436_5</t>
  </si>
  <si>
    <t>Hyrax Oil Sdn Bhd 5</t>
  </si>
  <si>
    <t>Code 436_6</t>
  </si>
  <si>
    <t>Hyrax Oil Sdn Bhd 6</t>
  </si>
  <si>
    <t>Gulf Asia Oils &amp; Fats Sdn Bhd (Group)</t>
  </si>
  <si>
    <t>Code 350</t>
  </si>
  <si>
    <t>Gulf Asia Oils &amp; Fats Sdn Bhd</t>
  </si>
  <si>
    <t>LO not accepted</t>
  </si>
  <si>
    <t>Icon Offshire Berhad (Group)</t>
  </si>
  <si>
    <t>Code 351</t>
  </si>
  <si>
    <t>Icon Kayra (L) Inc</t>
  </si>
  <si>
    <t>KA Petra Sdn Bhd (Group)</t>
  </si>
  <si>
    <t>Code 352</t>
  </si>
  <si>
    <t>Marine Lubricants</t>
  </si>
  <si>
    <t>Ministry of Economy and Finance, Kingdom of Cambodia (Group)</t>
  </si>
  <si>
    <t>Code 353</t>
  </si>
  <si>
    <t>Ministry of Economy and Finance, Kingdom of Cambodia</t>
  </si>
  <si>
    <t>Johor Corporation Berhad (Group)</t>
  </si>
  <si>
    <t>Code 354</t>
  </si>
  <si>
    <t>PT Khasanah Putera Jakarta Medica</t>
  </si>
  <si>
    <t>Code 355</t>
  </si>
  <si>
    <t>PT Khidmat Perjawatan Jasa Medika</t>
  </si>
  <si>
    <t>Code 432</t>
  </si>
  <si>
    <t>1. To repay the Shareholder’s Advances (“Advances”) granted by Al-Aqar Healthcare REIT (“REIT”); and 2. To defray the incidental costs and related expenses in relation to the repayment of the Advances.</t>
  </si>
  <si>
    <t>Code 433</t>
  </si>
  <si>
    <t>Code 423_1</t>
  </si>
  <si>
    <t>E.A. Technique (M) Sdn Bhd</t>
  </si>
  <si>
    <t>E.A. Technique (M) Sdn Bhd 1</t>
  </si>
  <si>
    <t>Code 423_2</t>
  </si>
  <si>
    <t>E.A. Technique (M) Sdn Bhd 2</t>
  </si>
  <si>
    <t>- To counter guarantee Performance Bond issued by RHB Islamic for the provision of Engineering, Procurement, Construction, Installation &amp; Commissioning (EPCIC) between Customer &amp; HESS Exploration  &amp; Production Malaysia BV</t>
  </si>
  <si>
    <t>Code 502</t>
  </si>
  <si>
    <t>Metro Parking Management (Philippines) Inc</t>
  </si>
  <si>
    <t>Nur Zaharah</t>
  </si>
  <si>
    <t>Code 446</t>
  </si>
  <si>
    <t>PT Wisesa Inspirasi Nusantara</t>
  </si>
  <si>
    <t>Spicy T-Cafe Sdn Bhd (Group)</t>
  </si>
  <si>
    <t>Code 356</t>
  </si>
  <si>
    <t>Stride Electronics (M) Sdn Bhd (Group)</t>
  </si>
  <si>
    <t>Code 357</t>
  </si>
  <si>
    <t>Electronic Products</t>
  </si>
  <si>
    <t>Symphony Manufacturing &amp; Services Sdn Bhd (Group)</t>
  </si>
  <si>
    <t>Code 358</t>
  </si>
  <si>
    <t>Symphony Manufacturing &amp; Services Sdn Bhd</t>
  </si>
  <si>
    <t>TDM Berhad (Group)</t>
  </si>
  <si>
    <t>Code 359</t>
  </si>
  <si>
    <t>TDM Berhad</t>
  </si>
  <si>
    <t>Teknik Janakuasa Sdn Bhd (Group)</t>
  </si>
  <si>
    <t>Code 360</t>
  </si>
  <si>
    <t>Teknik Janakuasa Sdn Bhd</t>
  </si>
  <si>
    <t>Akronn Industries Sdn Bhd (Group)</t>
  </si>
  <si>
    <t>Code 362</t>
  </si>
  <si>
    <t>Release Liner</t>
  </si>
  <si>
    <t>Dareo Food Sdn Bhd (Group)</t>
  </si>
  <si>
    <t>Code 363</t>
  </si>
  <si>
    <t>Dareo Food Sdn Bhd</t>
  </si>
  <si>
    <t>International Brass Industries Sdn Bhd (Group)</t>
  </si>
  <si>
    <t>Code 364_1</t>
  </si>
  <si>
    <t>International Brass Industries Sdn Bhd 1</t>
  </si>
  <si>
    <t>Code 364_2</t>
  </si>
  <si>
    <t>International Brass Industries Sdn Bhd 2 (Additional)</t>
  </si>
  <si>
    <t>Code 364_3</t>
  </si>
  <si>
    <t>International Brass Industries Sdn Bhd 3</t>
  </si>
  <si>
    <t>Kaisar Petroleum (M) Sdn Bhd (Group)</t>
  </si>
  <si>
    <t>Code 365_1</t>
  </si>
  <si>
    <t>Kaisar Petroleum (M) Sdn Bhd</t>
  </si>
  <si>
    <t>Kaisar Petroleum (M) Sdn Bhd 1</t>
  </si>
  <si>
    <t>Code 365_2</t>
  </si>
  <si>
    <t>Kaisar Petroleum (M) Sdn Bhd 2</t>
  </si>
  <si>
    <t>Kejuruteraan Emas Sdn Bhd (Group)</t>
  </si>
  <si>
    <t>Code 367</t>
  </si>
  <si>
    <t>Kejuruteraan Emas Sdn Bhd</t>
  </si>
  <si>
    <t>PBJV Group Sdn Bhd/Barakah Offshore Petroleum Berhad (Group)</t>
  </si>
  <si>
    <t>Code 368</t>
  </si>
  <si>
    <t>To refinance the Customer's Pipe Lay Barge or Vessel known as "Kota Laksamana 101" existing Term Financing facilities with existing financiers, Kuwait Finance (M) Berhad and Maybank Berhad inclusive of penalty charges incurred being early settlement of the existing Term Financing Facilities.</t>
  </si>
  <si>
    <t>Incapability of the Company to meet their financial obligations</t>
  </si>
  <si>
    <t>PLC International Sdn Bhd (Group)</t>
  </si>
  <si>
    <t>Code 369</t>
  </si>
  <si>
    <t>PLC International Sdn Bhd</t>
  </si>
  <si>
    <t>Ingress Corporation Bhd (Group)</t>
  </si>
  <si>
    <t>Code 370_1</t>
  </si>
  <si>
    <t>PT Ingress Malindo Ventures 1</t>
  </si>
  <si>
    <t xml:space="preserve">TF-i 1 (USD1,400,000.00)
To reimburse up to 75% against total purchase price of USD1,878,350.00 for the purchase of machineries and tooling from identified suppliers to manufacture mould for Honda Brio and inner sash for Honda Jazz.
</t>
  </si>
  <si>
    <t>Code 370_2</t>
  </si>
  <si>
    <t>PT Ingress Malindo Ventures 2</t>
  </si>
  <si>
    <t xml:space="preserve">TF-i 2 (USD1,000,000.00)
To part finance the working capital which include overhead/administrative cost.
</t>
  </si>
  <si>
    <t>Code 522_1</t>
  </si>
  <si>
    <t>Ingress Katayama Technical Centre Sdn Bhd 1</t>
  </si>
  <si>
    <t>To part finance 75% against the total purchase price of machineries from approved supplier Yonei &amp; Co. Ltd, Yamazen (Malaysia) Sdn Bhd, FS Home Hardware, Jian Hua Machinery and Marketing and NCT Technologies Sdn Bhd.</t>
  </si>
  <si>
    <t>Code 522_2</t>
  </si>
  <si>
    <t>Ingress Katayama Technical Centre Sdn Bhd 2</t>
  </si>
  <si>
    <t>Shan Poornam Metals Sdn Bhd (Group)</t>
  </si>
  <si>
    <t>Code 371</t>
  </si>
  <si>
    <t>Shan Poornam Metals Sdn Bhd</t>
  </si>
  <si>
    <t>BNM3950</t>
  </si>
  <si>
    <t xml:space="preserve">Recycling (MRS) </t>
  </si>
  <si>
    <t>EXIM3950</t>
  </si>
  <si>
    <t>I &amp; C Eating Network International Sdn Bhd (Group)</t>
  </si>
  <si>
    <t>Code 373</t>
  </si>
  <si>
    <t>Term Loan 1: To part-finance the setting up cost of the Restaurant which covers  renovation cost, kitchen equipments, fixtures and fittings. Term Loan 2:  To part-finance up to Three (3) months working capital for the operation of the Restaurant.</t>
  </si>
  <si>
    <t>Ri-Yaz Assets Sdn Bhd (Group)</t>
  </si>
  <si>
    <t>Code 374</t>
  </si>
  <si>
    <t>Ri-Yaz Assets Sdn Bhd</t>
  </si>
  <si>
    <t>Principal: 3-Jan-2016 / Interest: 3-Jan-2015</t>
  </si>
  <si>
    <t>Code 376_1</t>
  </si>
  <si>
    <t>Scomi Oilfield Limited</t>
  </si>
  <si>
    <t>Scomi Oilfield Limited 1</t>
  </si>
  <si>
    <t>Code 376_2</t>
  </si>
  <si>
    <t>Scomi Oilfield Limited 2</t>
  </si>
  <si>
    <t>Perfect Colour Sdn Bhd (Group)</t>
  </si>
  <si>
    <t>Code 378</t>
  </si>
  <si>
    <t xml:space="preserve">Perfect Colour Sdn Bhd </t>
  </si>
  <si>
    <t>Alliance Oil (M) Sdn Bhd (Group)</t>
  </si>
  <si>
    <t>Code 379_1</t>
  </si>
  <si>
    <t>Straits Tankers Sdn Bhd</t>
  </si>
  <si>
    <t>Straits Tankers 1 Sdn Bhd</t>
  </si>
  <si>
    <t>Code 379_2</t>
  </si>
  <si>
    <t>Straits Tankers 2 Sdn Bhd</t>
  </si>
  <si>
    <t>Alpha Galaxy Sdn Bhd (Group)</t>
  </si>
  <si>
    <t>Code 380</t>
  </si>
  <si>
    <t>Alpha Galaxy Sdn Bhd</t>
  </si>
  <si>
    <t>Helenium Holdings Limited (Group)</t>
  </si>
  <si>
    <t>Code 382</t>
  </si>
  <si>
    <t>Helenium Holdings Limited</t>
  </si>
  <si>
    <t>Pertubuhan Peladang (Group)</t>
  </si>
  <si>
    <t>Code 383</t>
  </si>
  <si>
    <t>Nafas Bajakimia Sdn Bhd</t>
  </si>
  <si>
    <t>Daya Materials Berhad (Group)</t>
  </si>
  <si>
    <t>Code 384_1</t>
  </si>
  <si>
    <t>Daya SPV</t>
  </si>
  <si>
    <t>Daya SPV 1</t>
  </si>
  <si>
    <t>Code 384_2</t>
  </si>
  <si>
    <t>Daya SPV 2</t>
  </si>
  <si>
    <t>Code 391_1</t>
  </si>
  <si>
    <t>Daya Maritime Ltd</t>
  </si>
  <si>
    <t>Daya Maritime Ltd 1</t>
  </si>
  <si>
    <t>i. To provide a one-off advance to the Customer's related company, namely Daya Offshore Construction Sdn. Bhd. (DOC) for the full settlement of the outstanding balance of the overdraft facility under the Blanket Contract Financing Facility provided by Malayan Banking Berhad to DOC pursuant to a letter of offer dated 19/8/2013 and its supplemental letters of offer (collectively referred to as "One-Off Advance for OD Settlement") ii. To advance to DOC of up to 80% of the value of the invoices issued by DOC to the charterer (s) and/or up to 80% of the value of the claims/billings/invoices/other documentary evidence acceptable to EXIM Bank issued to/by DOC is respect of the operating expenses/ costs for the operation of a vessel named Siem Daya 1 and another vessel named Siem Daya 2 (collectively referred to as the "SD Vessels"), pending receipt of proceeds from the charterer(s) in connection to the SD Vessels.</t>
  </si>
  <si>
    <t>Code 391_2</t>
  </si>
  <si>
    <t>Daya Maritime Ltd 2</t>
  </si>
  <si>
    <t>To advance to the Customer's related company, Daya Global 1 Pte Ltd (SPV 1) for the purchase of an offshore subsea construction vessel (OSCV) named Siem Daya 1 (SD1) from Siem Ofshore Rederi AS (Seller). The amount of advance shall be 70% of the SD1 Acquisition Consideration (USD120.0 Million)</t>
  </si>
  <si>
    <t xml:space="preserve"> - To exclude Daya Maritim Ltd 2 due double counting with SIEM SPV</t>
  </si>
  <si>
    <t>Code 391_3</t>
  </si>
  <si>
    <t>Daya Maritime Ltd 3</t>
  </si>
  <si>
    <t>FAILURE TO REPLENISH FSRA.
PAYMENT PROMPT</t>
  </si>
  <si>
    <t>OCK Group Berhad (Group)</t>
  </si>
  <si>
    <t>Code 386</t>
  </si>
  <si>
    <t>To part finance acquisition of 85% stake in PT Putra Mulia Telecommunications (“PMT”) which are currently held by the Vendors for a total purchase consideration of RM21,250,000.00.</t>
  </si>
  <si>
    <t>Malaco Mining Sdn Bhd (Group)</t>
  </si>
  <si>
    <t>Code 387</t>
  </si>
  <si>
    <t>BNM2900</t>
  </si>
  <si>
    <t>Other Mining and Quarrying</t>
  </si>
  <si>
    <t>EXIM2900</t>
  </si>
  <si>
    <t>Orissa Wicomm (M) Sdn Bhd (Group)</t>
  </si>
  <si>
    <t>Code 388_1</t>
  </si>
  <si>
    <t>Orissa Wicomm (M) Sdn Bhd</t>
  </si>
  <si>
    <t>Orissa Wicomm (M) Sdn Bhd 1</t>
  </si>
  <si>
    <t>EXIM5999</t>
  </si>
  <si>
    <t>To part finance the purchase of hardware &amp; software and installation cost for the Contract awarded by the Contract Awarder for a contract value of USD20,547,945.60</t>
  </si>
  <si>
    <t>Code 388_2</t>
  </si>
  <si>
    <t>Orissa Wicomm (M) Sdn Bhd 2</t>
  </si>
  <si>
    <t>This Performance Guarantee is issued in respect of the implementation   of tower operation centre and tower site monitoring system under the contract.</t>
  </si>
  <si>
    <t>Code 388_3</t>
  </si>
  <si>
    <t>Orissa Wicomm (M) Sdn Bhd 3 (Additional)</t>
  </si>
  <si>
    <t>CJ Bio Malaysia Sdn Bhd (Group)</t>
  </si>
  <si>
    <t>Code 389</t>
  </si>
  <si>
    <t>Animal feed additive - Palm oil</t>
  </si>
  <si>
    <t>Saji Bumi Sdn Bhd (Group)</t>
  </si>
  <si>
    <t>Code 390</t>
  </si>
  <si>
    <t>Saji Bumi Sdn Bhd</t>
  </si>
  <si>
    <t>United Seamless Tubulaar Pvt Ltd (Group)</t>
  </si>
  <si>
    <t>Code 392</t>
  </si>
  <si>
    <t>United Seamless Tubulaar Pvt Ltd</t>
  </si>
  <si>
    <t>To subscribe to a Non-Convertible Debenture to be issued by UTSPL via a Funded Risk Participation Agreement with Deutsche Bank.</t>
  </si>
  <si>
    <t>Mastek Sdn Bhd (Group)</t>
  </si>
  <si>
    <t>Code 393_1</t>
  </si>
  <si>
    <t>Mastek Oil Tools Sdn Bhd</t>
  </si>
  <si>
    <t>Mastek Oil Tools Sdn Bhd 1</t>
  </si>
  <si>
    <t>To part finance the contract known as "Supply 24-Inch Pipeline Including Coating for the BOC-BOD Subsea pipeline Replacement Project</t>
  </si>
  <si>
    <t>Code 393_2</t>
  </si>
  <si>
    <t>Mastek Oil Tools Sdn Bhd 2</t>
  </si>
  <si>
    <t>ZS Armin Sdn Bhd (Group)</t>
  </si>
  <si>
    <t>Code 395_1</t>
  </si>
  <si>
    <t>ZS Armin Sdn Bhd 1</t>
  </si>
  <si>
    <t>To finance working capital requirement for import of frozen food</t>
  </si>
  <si>
    <t>DPD more than 90 days</t>
  </si>
  <si>
    <t>Code 395_2</t>
  </si>
  <si>
    <t>ZS Armin Sdn Bhd 2 (Additional)</t>
  </si>
  <si>
    <t>Sarawak Cable Berhad (Group)</t>
  </si>
  <si>
    <t>Code 576_1</t>
  </si>
  <si>
    <t>To part finance the purchase of one (1) brand new AS350B3e, one (1) brand new EC135 T3 and one (1) brand new EC225 helicopters.</t>
  </si>
  <si>
    <t>Code 576_2</t>
  </si>
  <si>
    <t>Code 576_3</t>
  </si>
  <si>
    <t>Aerial Power Lines Sdn Bhd 3</t>
  </si>
  <si>
    <t>Uzma Group Berhad (Group)</t>
  </si>
  <si>
    <t>Code 397</t>
  </si>
  <si>
    <t>Uzma Group Berhad</t>
  </si>
  <si>
    <t>Uzma Engineering Sdn Bhd</t>
  </si>
  <si>
    <t>To part finance UZMA's acquisition of MMSVS Group Holding Co Ltd (MMSVS) - a foreign oil and gas company based in Bangkok, Thailand for an aggregate purchase consideration of USD 29.7 million</t>
  </si>
  <si>
    <t>Straits Consulting Engineers Sdn Bhd (Group)</t>
  </si>
  <si>
    <t>Code 398</t>
  </si>
  <si>
    <t>Straits Consulting Engineers Sdn Bhd</t>
  </si>
  <si>
    <t>To part finance the proposed acquisition of 100% equity interest in Linkforce Pte Ltd. Total acquisition cost is approximately SGD21.0 million</t>
  </si>
  <si>
    <t>MK Bumimas Sdn Bhd (Group)</t>
  </si>
  <si>
    <t>Code 399_1</t>
  </si>
  <si>
    <t>MK Bumimas Sdn Bhd</t>
  </si>
  <si>
    <t>ASB Marine Offshore Limited 1</t>
  </si>
  <si>
    <t>To part finance up to 65% from the vessel price of RM7.8 million for 1 unit of newly build General Purpose Vessel (MK5)</t>
  </si>
  <si>
    <t>Code 399_2</t>
  </si>
  <si>
    <t>ASB Marine Offshore Limited 2</t>
  </si>
  <si>
    <t>To part finance up to 55% from the vessel price  of RM9.5 million per vessel for 2 units newly build Landing Craft Tank (MK8 &amp; MK9)</t>
  </si>
  <si>
    <t>Code 399_3</t>
  </si>
  <si>
    <t>ASB Marine Offshore Limited 3</t>
  </si>
  <si>
    <t>Code 399_4</t>
  </si>
  <si>
    <t>ASB Marine Offshore Limited 4</t>
  </si>
  <si>
    <t>To part finance up to 80% from the vessel price of USD22.8 million for 1 unit of newly build accomodation vessel</t>
  </si>
  <si>
    <t>South Sea Energy Pte. Ltd. (Group)</t>
  </si>
  <si>
    <t>Code 400</t>
  </si>
  <si>
    <t>South Sea Energy Pte. Ltd.</t>
  </si>
  <si>
    <t>To finance 80% of  PetroTel Oman LLC's total project costs for producing oil in the Tibat oilfield . The balance 20% will comprise equity /shareholder's advances, which amount will be utilised first</t>
  </si>
  <si>
    <t>Empire Melbourne Pty Ltd (Group)</t>
  </si>
  <si>
    <t>Code 401_1</t>
  </si>
  <si>
    <t>Empire Melbourne Pty Ltd 1</t>
  </si>
  <si>
    <t xml:space="preserve">To part finance the new project development of 474 residential apartments, 953m2 of retail accomodation, 87 car parking bays and 67 strage bays known as "Empure Melbourne" ('the project") at 398 Elizabeth Street, Melbourne "the property". </t>
  </si>
  <si>
    <t>Code 401_2</t>
  </si>
  <si>
    <t>OPF 2 - Mezzanine-To part finance the equity contribution of the Borrower as described below, for the development of 474 residential apartments, 853m2 of retail accommodation, 87  car parking bays and 67 storage bays known as “Empire Melbourne” located at 398 Elizabeth Street, Melbourne Victoria, Australia.</t>
  </si>
  <si>
    <t>Code 401_3</t>
  </si>
  <si>
    <t>Empire Melbourne Pty Ltd 3</t>
  </si>
  <si>
    <t>OPF 3 - Equity Contribution-To part finance the equity contribution of the Borrower as described below, for the development of 474 residential apartments, 853m2 of retail accommodation, 87  car parking bays and 67 storage bays known as “Empire Melbourne” located at 398 Elizabeth Street, Melbourne Victoria, Australia.</t>
  </si>
  <si>
    <t>Neu Dimension Sdn Bhd (Group)</t>
  </si>
  <si>
    <t>Code 402</t>
  </si>
  <si>
    <t>Dimension Bid Sdn Bhd</t>
  </si>
  <si>
    <t xml:space="preserve">Dimension Bid Sdn Bhd </t>
  </si>
  <si>
    <t>To finance the importation/purchase of Coiled Tubing Unit (CTU) equipment from overseas suppliers for a total expected cost of RM24,400,000.00</t>
  </si>
  <si>
    <t>Dom Industries (M) Sdn Bhd (Group)</t>
  </si>
  <si>
    <t>Code 403_1</t>
  </si>
  <si>
    <t>Dom Industries (M) Sdn Bhd 1</t>
  </si>
  <si>
    <t>To meet guarantee requirement for the participation and performance of the existing and future overseas orders/contracts acceptable to EXIM Bank</t>
  </si>
  <si>
    <t>Code 403_2</t>
  </si>
  <si>
    <t>Dom Industries (M) Sdn Bhd 2</t>
  </si>
  <si>
    <t>To facilitate importation and purchase of complete overhaul kits for class 25 locomotives for a period of two 92) years to KTMB. To convert/finance bills drawn under EXIM Bank’s LC, Inward Bills for Collection as well as for Open Account Basis.</t>
  </si>
  <si>
    <t>PCA Sign Resources Sdn Bhd (Group)</t>
  </si>
  <si>
    <t>Code 404</t>
  </si>
  <si>
    <t>PCA Sign Resources Sdn Bhd</t>
  </si>
  <si>
    <t>For “NextGen BrandedFuels Forecourt Enhancement Programme” awarded by ExxonMobil Business Support Center, United Kingdom</t>
  </si>
  <si>
    <t>Arab Supplier Fabrication &amp; Retail Sdn Bhd (Group)</t>
  </si>
  <si>
    <t>Code 406</t>
  </si>
  <si>
    <t>Arab Supplier Fabrication &amp; Retail Sdn Bhd</t>
  </si>
  <si>
    <t>To part finance the purchase of raw materials from the local suppliers.</t>
  </si>
  <si>
    <t>Gryphon Energy Asia Pacific (M) Sdn Bhd &amp; Gryphon Energy CorporationPvt Ltd (Group)</t>
  </si>
  <si>
    <t>Code 407_1</t>
  </si>
  <si>
    <t>Hummingbird Energy (L) Inc 1</t>
  </si>
  <si>
    <t xml:space="preserve"> To refinance loan provided by United Overseas bank, Singapore which was granted for the Engineering, Procurement, Construction and Commissioning (“EPCC”) Contract of USD45.0 million for the refurbishing and upgrading of the vessel into a Mobile Offshore Production Unit (“MOPU”) in relation to Pertamina KE38 project.
</t>
  </si>
  <si>
    <t>Code 407_2</t>
  </si>
  <si>
    <t>Hummingbird Energy (L) Inc 2</t>
  </si>
  <si>
    <t xml:space="preserve"> To finance the Transportation and Installation (“T&amp;I”) and “Hook Up and Commissioning “ (“HUC”) works yet to be paid. The remaining unutilized financing sum will be used to part finance the Facility Service Reserve Account of minimum of 3 instalments.  </t>
  </si>
  <si>
    <t>Code 407_3</t>
  </si>
  <si>
    <t>Hummingbird Energy (L) Inc 3</t>
  </si>
  <si>
    <t>For the refurbishment of existing jack up rigs of Gryphon Energy Corporation Pvt Ltd.</t>
  </si>
  <si>
    <t>Cross Default with Account OIF (1) &amp; OIF (2)</t>
  </si>
  <si>
    <t>Istanbul Sabiha Gokcen Uluslararasi Havalimani Yatirim Yapim Ve Isletme A.S (ISG) (Group)</t>
  </si>
  <si>
    <t>Code 408_1</t>
  </si>
  <si>
    <t>Istanbul Sabiha Gokcen Uluslararasi Havalimani Yatirim Yapim Ve Isletme A.S (ISG)</t>
  </si>
  <si>
    <t>Istanbul Sabiha Gokcen Uluslararasi Havalimani Yatirim Yapim Ve Isletme A.S (ISG) 1</t>
  </si>
  <si>
    <t>Code 408_2</t>
  </si>
  <si>
    <t>Istanbul Sabiha Gokcen Uluslararasi Havalimani Yatirim Yapim Ve Isletme A.S (ISG) 2</t>
  </si>
  <si>
    <t>To refinance the current Senior Project Loan and other Subordinated Loans</t>
  </si>
  <si>
    <t>Terberg Tractors Malaysia Sdn Bhd (Group)</t>
  </si>
  <si>
    <t>Code 409</t>
  </si>
  <si>
    <t>Terberg Tractors Malaysia Sdn Bhd</t>
  </si>
  <si>
    <t xml:space="preserve">To part finance the working capital requirements for the sale of terminal tractors </t>
  </si>
  <si>
    <t>MR Technology Sdn Bhd (Group)</t>
  </si>
  <si>
    <t>Code 410</t>
  </si>
  <si>
    <t>MR Technology Sdn Bhd</t>
  </si>
  <si>
    <t xml:space="preserve">(1) LC-I - To facilitate importation and purchase of machinery, equipments and related accessories for agencies and departments under the government of Malaysia.      (2) TR-I - To convert/finance bills drawn under EXIM Bank's LC, Inward Bills for Collection as well as for Open Account Basis.                                                 </t>
  </si>
  <si>
    <t>Adileen</t>
  </si>
  <si>
    <t>Lalune Light Studio Sdn Bhd (Group)</t>
  </si>
  <si>
    <t>Code 412</t>
  </si>
  <si>
    <t>Lalune Light Studio Sdn Bhd</t>
  </si>
  <si>
    <t>Welford Manufacturing (M) Sdn Bhd (Group)</t>
  </si>
  <si>
    <t>Code 413_1</t>
  </si>
  <si>
    <t>Welford Manufacturing (M) Sdn Bhd 1</t>
  </si>
  <si>
    <t>Medical Equipment/Medical Instrucments</t>
  </si>
  <si>
    <t>Code 413_2</t>
  </si>
  <si>
    <t>Welford Manufacturing (M) Sdn Bhd 2</t>
  </si>
  <si>
    <t>BNM3850</t>
  </si>
  <si>
    <t>Manufacture of Medical, Precision and Optical Instruments, Watches and Clocks</t>
  </si>
  <si>
    <t>EXIM3850</t>
  </si>
  <si>
    <t>Foresight Industries Sdn Bhd (Group)</t>
  </si>
  <si>
    <t>Code 414</t>
  </si>
  <si>
    <t>Khairul Annuar Bin Othman</t>
  </si>
  <si>
    <t>Britz Networks Sdn Bhd (Group)</t>
  </si>
  <si>
    <t>Code 415_1</t>
  </si>
  <si>
    <t>Britz Networks Sdn Bhd</t>
  </si>
  <si>
    <t>Britz Networks Sdn Bhd 1</t>
  </si>
  <si>
    <t>Code 415_2</t>
  </si>
  <si>
    <t>Britz Networks Sdn Bhd 2</t>
  </si>
  <si>
    <t>Hau Giang Power Plant Join Stock Company (Group)</t>
  </si>
  <si>
    <t>Code 417_1</t>
  </si>
  <si>
    <t>Hau Giang Power Plant Join Stock Company</t>
  </si>
  <si>
    <t>Hau Giang Power Plant Join Stock Company 1</t>
  </si>
  <si>
    <t>Code 417_2</t>
  </si>
  <si>
    <t>Hau Giang Power Plant Join Stock Company 2</t>
  </si>
  <si>
    <t>Wilson International Trading Pte Ltd &amp; AM International Pte Ltd (Group)</t>
  </si>
  <si>
    <t>Code 419_1</t>
  </si>
  <si>
    <t>Wilson International Trading (L) Bhd 1</t>
  </si>
  <si>
    <t>Norizam Ahmad</t>
  </si>
  <si>
    <t>Code 419_2</t>
  </si>
  <si>
    <t>Wilson International Trading (L) Bhd 2 (Additional)</t>
  </si>
  <si>
    <t>Defeem Sdn Bhd (Group)</t>
  </si>
  <si>
    <t>Code 420</t>
  </si>
  <si>
    <t>Defeem Sdn Bhd</t>
  </si>
  <si>
    <t>Usaha Tegar Sdn Bhd (Group)</t>
  </si>
  <si>
    <t>Code 421_1</t>
  </si>
  <si>
    <t>Usaha Tegar Sdn Bhd 1</t>
  </si>
  <si>
    <t>Code 421_2</t>
  </si>
  <si>
    <t>Usaha Tegar Sdn Bhd 2 (Additional)</t>
  </si>
  <si>
    <t>Three Opp (M) Sdn Bhd (Group)</t>
  </si>
  <si>
    <t>Code 422</t>
  </si>
  <si>
    <t>Three Opp (M) Sdn Bhd</t>
  </si>
  <si>
    <t>Eden Inc Berhad (Group)</t>
  </si>
  <si>
    <t>Code 424</t>
  </si>
  <si>
    <t>Underwater World Labuan LTD</t>
  </si>
  <si>
    <t>GreenWell Oleochemicals Sdn Bhd (Group)</t>
  </si>
  <si>
    <t>Code 425</t>
  </si>
  <si>
    <t>GreenWell Oleochemicals Sdn Bhd</t>
  </si>
  <si>
    <t>Attarat Power Company (Group)</t>
  </si>
  <si>
    <t>Code 426</t>
  </si>
  <si>
    <t>Attarat Power Company</t>
  </si>
  <si>
    <t>Timeline Zone Sdn Bhd (Group)</t>
  </si>
  <si>
    <t>Code 429</t>
  </si>
  <si>
    <t>UD Trading Group Holdings Pte  Ltd (Group)</t>
  </si>
  <si>
    <t>Code 430</t>
  </si>
  <si>
    <t>Value Catalyst Sdn Bhd (Group)</t>
  </si>
  <si>
    <t>Code 431</t>
  </si>
  <si>
    <t>Value Catalyst Sdn Bhd</t>
  </si>
  <si>
    <t>DBD Enterprise Sdn Bhd (Group)</t>
  </si>
  <si>
    <t>Code 434</t>
  </si>
  <si>
    <t>Tranche 1:To part finance the expansion, renovation and purchase of assets of Restaurant D’Nyonya by Mak Jah inclusive of lease commitment, deposit &amp; advances, kitchen equipment, furniture &amp; equipments, vehicle, fixtures &amp; fitting, and other cost. Tranche 2:To part-finance the Restaurant’s operation up to 3 months working capital.</t>
  </si>
  <si>
    <t>Quantum Orient Holdings Sdn Bhd (Group)</t>
  </si>
  <si>
    <t>Code 435</t>
  </si>
  <si>
    <t>Viking Asphalt Sdn Bhd (Group)</t>
  </si>
  <si>
    <t>Code 437</t>
  </si>
  <si>
    <t>Viking Asphalt Sdn Bhd</t>
  </si>
  <si>
    <t>BNM3610</t>
  </si>
  <si>
    <t>Manufacture of Other Non-Metallic Mineral Products</t>
  </si>
  <si>
    <t>EXIM3610</t>
  </si>
  <si>
    <t>Kaliman Timber Corporation Sdn Bhd (Group)</t>
  </si>
  <si>
    <t>Code 438</t>
  </si>
  <si>
    <t>SP Setia Berhad (Group)</t>
  </si>
  <si>
    <t>Code 439</t>
  </si>
  <si>
    <t>To part finance the equity contribution in regards to the capital expenditure, working capital and other general funding requirement inclusive of upfront fees and related expenses of the Battersea Power Station Project only</t>
  </si>
  <si>
    <t>Code 521</t>
  </si>
  <si>
    <t>Battersea Project Holding Company Limited</t>
  </si>
  <si>
    <t>Optic Marine Offshore Limited (Group)</t>
  </si>
  <si>
    <t>Code 440</t>
  </si>
  <si>
    <t>Optic Marine Offshore Limited</t>
  </si>
  <si>
    <t>Yankong Stainless Steel Sdn Bhd (Group)</t>
  </si>
  <si>
    <t>Code 441</t>
  </si>
  <si>
    <t>Yankong Stainless Steel Sdn Bhd</t>
  </si>
  <si>
    <t>Lantana Services Sdn Bhd (Group)</t>
  </si>
  <si>
    <t>Code 443</t>
  </si>
  <si>
    <t>To part finance up to Seventy Percent (70%) of the purchase price of one (1) unit of newly build Utility Support Vessel registered as MYY ALEEYA</t>
  </si>
  <si>
    <t>Harq Food Industry Sdn Bhd (Group)</t>
  </si>
  <si>
    <t>Code 444</t>
  </si>
  <si>
    <t>Tranche 1:To part finance the project cost for the setting up of the Restaurant in Kyoto, Japan. Tranche 2:To part-finance the Restaurant’s operation up to 3 months working capital.</t>
  </si>
  <si>
    <t>Aisamuddin</t>
  </si>
  <si>
    <t>Yinson Holdings Berhad (Group)</t>
  </si>
  <si>
    <t>Code 445</t>
  </si>
  <si>
    <t xml:space="preserve">1) Ship conversion cost;
2) Floating, Production, Storage and Offloading (“FPSO”) transportation, mooring system design, procurement, fabrication and transportation, mooring system installation and hook up, early operations and maintenance activities and other costs required to be incurred to complete the work and services under the Charter Agreement;
3) Capitalised interest cost and financé expenses incurred under the Facility, administration expenses, finance expenses and legal and management fees.
</t>
  </si>
  <si>
    <t>GHA</t>
  </si>
  <si>
    <t>Western Africa</t>
  </si>
  <si>
    <t>Code 579</t>
  </si>
  <si>
    <t>Yinson International Pte Ltd (YIPL) (formerly known as Yinson Corporate Services Pte Ltd)</t>
  </si>
  <si>
    <t>To fund general corporate purposes of Yinson Holding Berhad Group (“the Group”) including but not limited to providing payment and/or reimbursement for capital expenditure, all biddings and tender-associated costs for the subsidiaries under the Group in respect of the Group’s overseas ventures.</t>
  </si>
  <si>
    <t>Pestech International Berhad (Group)</t>
  </si>
  <si>
    <t>Code 447_1</t>
  </si>
  <si>
    <t>Diamond Power Ltd</t>
  </si>
  <si>
    <t>Diamond Power Ltd 1</t>
  </si>
  <si>
    <t>To part finance the concession to develop the 230kv Kampong Cham - Kratie transmission line and distribution network and substation extension project ("Project")</t>
  </si>
  <si>
    <t>Code 447_2</t>
  </si>
  <si>
    <t>Diamond Power Ltd 2</t>
  </si>
  <si>
    <t>To part finance the insurance premium for the political risk insurance for the Project ("PRI")</t>
  </si>
  <si>
    <t>Code 447_3</t>
  </si>
  <si>
    <t>Diamond Power Ltd 3</t>
  </si>
  <si>
    <t>UCM Industrial Corporation Berhad (Group)</t>
  </si>
  <si>
    <t>Code 448_1</t>
  </si>
  <si>
    <t>UCM Industrial Corporation Berhad</t>
  </si>
  <si>
    <t>Automotive</t>
  </si>
  <si>
    <t>Code 448_2</t>
  </si>
  <si>
    <t>UCM Industrial Corporation Berhad 2 (Additional)</t>
  </si>
  <si>
    <t>Puncak Jaya Petroleum Sdn Bhd (Group)</t>
  </si>
  <si>
    <t>Code 449</t>
  </si>
  <si>
    <t>Puncak Jaya Petroleum Sdn Bhd</t>
  </si>
  <si>
    <t>THP Australia Developments Corporation (Group)</t>
  </si>
  <si>
    <t>Code 450</t>
  </si>
  <si>
    <t>THP Australia Developments Corporation</t>
  </si>
  <si>
    <t>Ruhil</t>
  </si>
  <si>
    <t>CAM Tower Link Communication Co. Ltd. (Group)</t>
  </si>
  <si>
    <t>Code 452</t>
  </si>
  <si>
    <t>CAM Tower Link Communication Co. Ltd.</t>
  </si>
  <si>
    <t>Raya Airways Sdn Bhd (Group)</t>
  </si>
  <si>
    <t>Code 453_1</t>
  </si>
  <si>
    <t>Raya Airways Sdn Bhd 1</t>
  </si>
  <si>
    <t>TF-i1 - To reimburse up to 70% of the acquisition cost of USD9,456,000.00 for 1 unit B757-200F Airframe identified as MSN 24472 (consisting of post freighter conversion cost USD6.5 Million, 14 months Dry Lease of 2 engines costs (USD1.456 Million) and maintenance checks (USD1.5 Million) or up to USD6.8 Million whichever is lower</t>
  </si>
  <si>
    <t>Code 453_2</t>
  </si>
  <si>
    <t>Raya Airways Sdn Bhd 2</t>
  </si>
  <si>
    <t>Sanrix Paper Sdn Bhd (Group)</t>
  </si>
  <si>
    <t>Code 454</t>
  </si>
  <si>
    <t>iDimension Consolidated Berhad (Group)</t>
  </si>
  <si>
    <t>Code 455</t>
  </si>
  <si>
    <t>IDB Interactive Sdn Bhd</t>
  </si>
  <si>
    <t>Sumisaujana Sdn Bhd (Group)</t>
  </si>
  <si>
    <t>Code 456_1</t>
  </si>
  <si>
    <t>Sumisaujana TCM Chemicals Sdn Bhd 1</t>
  </si>
  <si>
    <t>Code 456_2</t>
  </si>
  <si>
    <t>Sumisaujana TCM Chemicals Sdn Bhd 2 (Additional)</t>
  </si>
  <si>
    <t>Code 586_1</t>
  </si>
  <si>
    <t>Sumisaujana Sdn Bhd 1</t>
  </si>
  <si>
    <t>CFD-i</t>
  </si>
  <si>
    <t>Code 586_2</t>
  </si>
  <si>
    <t>Sumisaujana Sdn Bhd 2</t>
  </si>
  <si>
    <t>D'Nonce (M) Sdn Bhd (Group)</t>
  </si>
  <si>
    <t>Code 457</t>
  </si>
  <si>
    <t>D'Nonce (M) Sdn Bhd</t>
  </si>
  <si>
    <t>Sinomas Resources Sdn Bhd (Group)</t>
  </si>
  <si>
    <t>Code 458</t>
  </si>
  <si>
    <t>Sinomas Resources Sdn Bhd</t>
  </si>
  <si>
    <t>PT Harmoni Energy Indonesia (Group)</t>
  </si>
  <si>
    <t>Code 459_1</t>
  </si>
  <si>
    <t>PT Harmoni Energy Indonesia</t>
  </si>
  <si>
    <t>PT Harmoni Energy Indonesia 1</t>
  </si>
  <si>
    <t>Code 459_2</t>
  </si>
  <si>
    <t>PT Harmoni Energy Indonesia 2</t>
  </si>
  <si>
    <t>Code 459_3</t>
  </si>
  <si>
    <t>PT Harmoni Energy Indonesia 3</t>
  </si>
  <si>
    <t>Code 459_4</t>
  </si>
  <si>
    <t>PT Harmoni Energy Indonesia 4</t>
  </si>
  <si>
    <t>EG Industries Berhad (Group)</t>
  </si>
  <si>
    <t>Code 461</t>
  </si>
  <si>
    <t>Eonmetall Group Berhad (Group)</t>
  </si>
  <si>
    <t>Code 462</t>
  </si>
  <si>
    <t>Eonmetall Technology Sdn Bhd</t>
  </si>
  <si>
    <t>Wah Seong Corporation Bhd &amp; PT Adiquatro Elektrikindo Perkasa (Group)</t>
  </si>
  <si>
    <t>Code 464_1</t>
  </si>
  <si>
    <t>PT Nabire Sumber Energi</t>
  </si>
  <si>
    <t>PT Nabire Sumber Energi 1</t>
  </si>
  <si>
    <t>Code 464_2</t>
  </si>
  <si>
    <t>PT Nabire Sumber Energi 2</t>
  </si>
  <si>
    <t>C. I Holding Berhad (Group)</t>
  </si>
  <si>
    <t>Code 465_1</t>
  </si>
  <si>
    <t>Continental Resources Sdn Bhd 1</t>
  </si>
  <si>
    <t>Edible Oils</t>
  </si>
  <si>
    <t>Code 465_2</t>
  </si>
  <si>
    <t>Continental Resources Sdn Bhd 2 (Additional)</t>
  </si>
  <si>
    <t>Sumatec Resources Berhad (Group)</t>
  </si>
  <si>
    <t>Code 466_1</t>
  </si>
  <si>
    <t>Sumatec Resources Berhad</t>
  </si>
  <si>
    <t>Sumatec Resources Berhad 1</t>
  </si>
  <si>
    <t>Code 466_2</t>
  </si>
  <si>
    <t>Sumatec Resources Berhad 2</t>
  </si>
  <si>
    <t>Nee Assets Sdn Bhd (Group)</t>
  </si>
  <si>
    <t>Code 463_1</t>
  </si>
  <si>
    <t>Nee Assets Sdn Bhd 1</t>
  </si>
  <si>
    <t>Code 463_2</t>
  </si>
  <si>
    <t>Nee Assets Sdn Bhd 2</t>
  </si>
  <si>
    <t>Prestigeland Resources Sdn Bhd (Group)</t>
  </si>
  <si>
    <t>Code 467</t>
  </si>
  <si>
    <t>Prestigeland Resources Sdn Bhd</t>
  </si>
  <si>
    <t>Rhodium Resources Pte Ltd (Group)</t>
  </si>
  <si>
    <t>Code 468</t>
  </si>
  <si>
    <t>Rhodium International Trading Ltd</t>
  </si>
  <si>
    <t>Coal, palm oil &amp; edible oil products</t>
  </si>
  <si>
    <t>Pembinaan Purcon Sdn Bhd (Group)</t>
  </si>
  <si>
    <t>Code 469</t>
  </si>
  <si>
    <t>Pembinaan Purcon Sdn Bhd</t>
  </si>
  <si>
    <t>ETM</t>
  </si>
  <si>
    <t>Timor-Leste</t>
  </si>
  <si>
    <t>Macamb Tech Co Ltd (Group)</t>
  </si>
  <si>
    <t>Code 470</t>
  </si>
  <si>
    <t>Macamb Tech Co Ltd</t>
  </si>
  <si>
    <t>Ferrumas Precision Engineering (M) Sdn Bhd (Group)</t>
  </si>
  <si>
    <t>Code 471</t>
  </si>
  <si>
    <t>Ferrumas Precision Engineering (M) Sdn Bhd</t>
  </si>
  <si>
    <t>AMCorp Properties Berhad (Group)</t>
  </si>
  <si>
    <t>Code 473_1</t>
  </si>
  <si>
    <t>AMCorp Properties Berhad</t>
  </si>
  <si>
    <t>AMCorp Properties Berhad 1</t>
  </si>
  <si>
    <t>To part finance the equity contribution, capital expenditure, general funding requirements including upfront fees and related expenses of the investment in property projects in Japan.</t>
  </si>
  <si>
    <t>12M</t>
  </si>
  <si>
    <t>Code 473_2</t>
  </si>
  <si>
    <t>AMCorp Properties Berhad 2</t>
  </si>
  <si>
    <t>To Part Finance the equity contribution, capital expenditure, general funding requirements including upfront fees and related expenses of investment in property projects in Spain</t>
  </si>
  <si>
    <t>ESP</t>
  </si>
  <si>
    <t>Spain (including Canary Islands)</t>
  </si>
  <si>
    <t>Impiana Sdn Bhd (Group)</t>
  </si>
  <si>
    <t>Code 474</t>
  </si>
  <si>
    <t>Impiana Ubud (Labuan) Co. Ltd. (Formerly known as Impiana Investment Co. Ltd.)</t>
  </si>
  <si>
    <t>Code 562_1</t>
  </si>
  <si>
    <t>Impiana Seminyak (Labuan) Co. Ltd. 1</t>
  </si>
  <si>
    <t>To part finance and/or  reimbursement the following costs:-
i) Acquisition cost of 21 units of villas at The Villas Bali Resort &amp; Spa (TVB) located in Seminyak, Bali, Indonesia
ii) Renovation &amp; refurbishment costs related to the TVB; and
iii) Purchase of furniture, fittings, &amp; equipments and Hotel Operating &amp; Equipment Supplies (FFE &amp; HOES) for TVB.</t>
  </si>
  <si>
    <t>Cross Default with Impiana Ubud</t>
  </si>
  <si>
    <t>Code 562_2</t>
  </si>
  <si>
    <t>Impiana Seminyak (Labuan) Co. Ltd. 2</t>
  </si>
  <si>
    <t>To finance Customer's general working capital</t>
  </si>
  <si>
    <t>Intra Asia Trading Pte. Ltd (Group)</t>
  </si>
  <si>
    <t>Code 475_1</t>
  </si>
  <si>
    <t>Intra Asia (M) Pte. Ltd</t>
  </si>
  <si>
    <t>Intra Asia (M) Pte. Ltd 1</t>
  </si>
  <si>
    <t>Code 475_2</t>
  </si>
  <si>
    <t>Intra Asia (M) Pte. Ltd 2</t>
  </si>
  <si>
    <t>Alam Maritim Resources Berhad (Group)</t>
  </si>
  <si>
    <t>Code 476_1</t>
  </si>
  <si>
    <t>Alam Maritim (M) Sdn Bhd</t>
  </si>
  <si>
    <t>Alam Maritim (M) Sdn Bhd 1</t>
  </si>
  <si>
    <t>Code 476_2</t>
  </si>
  <si>
    <t>Alam Maritim (M) Sdn Bhd 2</t>
  </si>
  <si>
    <t>Seacera Group Berhad (Group)</t>
  </si>
  <si>
    <t>Code 477</t>
  </si>
  <si>
    <t>Inno-Wangsa Oil &amp; Fats Sdn Bhd (Group)</t>
  </si>
  <si>
    <t>Code 478</t>
  </si>
  <si>
    <t>Inno-Wangsa Oil &amp; Fats Sdn Bhd</t>
  </si>
  <si>
    <t>Code 478_2</t>
  </si>
  <si>
    <t>Inno-Wangsa Oil &amp; Fats Sdn Bhd 2</t>
  </si>
  <si>
    <t>Monitor-Hazarina/Disb-Ruhil</t>
  </si>
  <si>
    <t>Smart Glove Corporation Sdn Bhd (Group)</t>
  </si>
  <si>
    <t>Code 479_1</t>
  </si>
  <si>
    <t>Smart Glove Corporation Sdn Bhd 1</t>
  </si>
  <si>
    <t>To part finance Phase 1 capital expenditure for the rebuild, extension and upgrading of the existing glove manufacturing plant as well as to install 6 new double former glove manufacturing lines (margin of 80%).</t>
  </si>
  <si>
    <t>Code 479_2</t>
  </si>
  <si>
    <t>Smart Glove Corporation Sdn Bhd 2</t>
  </si>
  <si>
    <t>Code 479_3</t>
  </si>
  <si>
    <t>Smart Glove Corporation Sdn Bhd 3</t>
  </si>
  <si>
    <t>Code 479_4</t>
  </si>
  <si>
    <t>Smart Glove Corporation Sdn Bhd 4</t>
  </si>
  <si>
    <t>Triumph Metals &amp; Minerals (Labuan) Limited (Group)</t>
  </si>
  <si>
    <t>Code 480</t>
  </si>
  <si>
    <t>Triumph Metals &amp; Minerals (Labuan) Limited</t>
  </si>
  <si>
    <t>Rezeki Orion Sdn Bhd (Group)</t>
  </si>
  <si>
    <t>Code 481</t>
  </si>
  <si>
    <t>Rezeki Orion Sdn Bhd</t>
  </si>
  <si>
    <t>TS Global Network Sdn Bhd (Group)</t>
  </si>
  <si>
    <t>Code 482_1</t>
  </si>
  <si>
    <t>TS Global Network Sdn Bhd 1</t>
  </si>
  <si>
    <t>To part finance the purchased of 2 units of 36 MHz &amp; 2 units 54 MHz Transponder Segment inside the Apstar 9 Satellite from APT Satellite Company Limited.</t>
  </si>
  <si>
    <t>Code 482_2</t>
  </si>
  <si>
    <t>TS Global Network Sdn Bhd 2</t>
  </si>
  <si>
    <t>To finance up to Seventy Percent (70%) of the purchase price of the Very-Small-Aperture-Terminal (“VSAT”) related equipment and payment of the bandwidth capacity or up to Ringgit Malaysia Thirteen Million Two Hundred Thousand (RM13,200,000.00) only, whichever is lower.</t>
  </si>
  <si>
    <t>Eversendai Corporation Berhad (Group)</t>
  </si>
  <si>
    <t>Code 483</t>
  </si>
  <si>
    <t>Eversendai Engineering LLC Dubai</t>
  </si>
  <si>
    <t>To part finance Eversendai Group's business operations in Middle East country but not limited to the following :-
i) Reimbursement for capital expenditure (up to USD49.0 million)
ii) Payment of fees including but not limited to legal fees and va;uer fees (up to USD3.0 million)
iii) To part finance the working capital of ongoing /future projects in Middle East (up to USD8.0 million)</t>
  </si>
  <si>
    <t>Code 591</t>
  </si>
  <si>
    <t>The full payment and discharge of the Existing Facility Agreement in accordance with the terms of the prepayment notice delivered under the Existing Facility Agreement and provided to the Common Facility Agent in an amount up to USD102.0 Million</t>
  </si>
  <si>
    <t>Sloane Development Pty Ltd (Group)</t>
  </si>
  <si>
    <t>Code 484</t>
  </si>
  <si>
    <t>Sloane Development Pty Ltd</t>
  </si>
  <si>
    <t>Awin Resources (M) Limited (Group)</t>
  </si>
  <si>
    <t>Code 485</t>
  </si>
  <si>
    <t>Awin Resources (M) Limited</t>
  </si>
  <si>
    <t>SSN Medical Products Sdn Bhd (Group)</t>
  </si>
  <si>
    <t>Code 486</t>
  </si>
  <si>
    <t>Superboom Projects Sdn Bhd (Group)</t>
  </si>
  <si>
    <t>Code 488_1</t>
  </si>
  <si>
    <t>Superboom Projects Sdn Bhd 1</t>
  </si>
  <si>
    <t>Overseas Project Financing (OPF) Facility totaling USD42.0 million to part finance Phase 1 &amp; Phase 2 of an integrated mixed development project called “The Haven Bintan” which comprises of 4 blocks of condotels &amp; 32 villa units located in Bintan Island, Indonesia (“Project”).
OPF 1 of USD20.0 million to part finance the acquisition of Project Land, construction of showhouse and preliminaries cost.</t>
  </si>
  <si>
    <t>Code 488_2</t>
  </si>
  <si>
    <t>Superboom Projects Sdn Bhd 2</t>
  </si>
  <si>
    <t>PT Resorts Develoment and Management Bintan (Group)</t>
  </si>
  <si>
    <t>Code 489_1</t>
  </si>
  <si>
    <t>PT Resorts Develoment and Management Bintan</t>
  </si>
  <si>
    <t>PT Resorts Develoment and Management Bintan 1</t>
  </si>
  <si>
    <t>To finance 100% of the total development cost of 34 villa units located at Pulau Bintan, Indonesia (excluding land and interest) (“Villas”).</t>
  </si>
  <si>
    <t>Code 489_2</t>
  </si>
  <si>
    <t>PT Resorts Develoment and Management Bintan 2</t>
  </si>
  <si>
    <t>Zenotec Pharma Sdn Bhd (Group)</t>
  </si>
  <si>
    <t>Code 490</t>
  </si>
  <si>
    <t>Zenotec Pharma Sdn Bhd</t>
  </si>
  <si>
    <t>Karisma Mandiri Sdn Bhd (Group)</t>
  </si>
  <si>
    <t>Code 491</t>
  </si>
  <si>
    <t>Karisma Mandiri Sdn Bhd</t>
  </si>
  <si>
    <t>UPL (Lao) Co. Ltd. (Group)</t>
  </si>
  <si>
    <t>Code 492_1</t>
  </si>
  <si>
    <t>UPL (Lao) Co. Ltd.</t>
  </si>
  <si>
    <t>UPL (Lao) Co. Ltd. 1</t>
  </si>
  <si>
    <t>Code 492_2</t>
  </si>
  <si>
    <t>UPL (Lao) Co. Ltd. 2</t>
  </si>
  <si>
    <t>Armada TPCE Sdn Bhd (Group)</t>
  </si>
  <si>
    <t>Code 493</t>
  </si>
  <si>
    <t>Armada Holdings Sdn Bhd</t>
  </si>
  <si>
    <t>Aquawalk (Thailand) Company Limited (Group)</t>
  </si>
  <si>
    <t>Code 494</t>
  </si>
  <si>
    <t xml:space="preserve">To Part Finance up to 78% of the development cost of an approximately 6000 square metre oceanarium within the Central Festival Phuket Shopping Complex located in Phuket, Thailand (Aquaria Phuket Project)
</t>
  </si>
  <si>
    <t>Simson Trading Sdn Bhd (Group)</t>
  </si>
  <si>
    <t>Code 495</t>
  </si>
  <si>
    <t>Simson Trading Sdn Bhd</t>
  </si>
  <si>
    <t>Bulk and Fluids Engineering Sdn Bhd (Group)</t>
  </si>
  <si>
    <t>Code 496_1</t>
  </si>
  <si>
    <t>Bulk and Fluids Engineering Sdn Bhd</t>
  </si>
  <si>
    <t>Bulk and Fluids Engineering Sdn Bhd 1</t>
  </si>
  <si>
    <t>Code 496_2</t>
  </si>
  <si>
    <t>Bulk and Fluids Engineering Sdn Bhd 2</t>
  </si>
  <si>
    <t>Bukit Fraser thermal technology Sdn Bhd (Group)</t>
  </si>
  <si>
    <t>Code 497_1</t>
  </si>
  <si>
    <t>Bukit Fraser thermal technology Sdn Bhd</t>
  </si>
  <si>
    <t>Bukit Fraser thermal technology Sdn Bhd 1</t>
  </si>
  <si>
    <t>Code 497_2</t>
  </si>
  <si>
    <t>Bukit Fraser thermal technology Sdn Bhd 2</t>
  </si>
  <si>
    <t>Nupon Technology Sdn Bhd (Group)</t>
  </si>
  <si>
    <t>Code 498</t>
  </si>
  <si>
    <t>Pelikan International Corporation Berhad (Group)</t>
  </si>
  <si>
    <t>Code 499_1</t>
  </si>
  <si>
    <t>Pelikan Aktiengesellschaft (Pelikan AG)</t>
  </si>
  <si>
    <t>Pelikan Aktiengesellschaft (Pelikan AG) 1</t>
  </si>
  <si>
    <t>Edmond Lim</t>
  </si>
  <si>
    <t>Code 499_2</t>
  </si>
  <si>
    <t>Pelikan Aktiengesellschaft (Pelikan AG) 2</t>
  </si>
  <si>
    <t>Code 499_3</t>
  </si>
  <si>
    <t>Pelikan Aktiengesellschaft (Pelikan AG) 3</t>
  </si>
  <si>
    <t>Pelikan PICB / Pelikan AG (Group)</t>
  </si>
  <si>
    <t>Code 500_1</t>
  </si>
  <si>
    <t>Pelikan Procurement Sdn Bhd</t>
  </si>
  <si>
    <t>Pelikan Procurement Sdn Bhd 1</t>
  </si>
  <si>
    <t>Code 500_2</t>
  </si>
  <si>
    <t>Pelikan Procurement Sdn Bhd 2</t>
  </si>
  <si>
    <t>Code 500_3</t>
  </si>
  <si>
    <t>Pelikan Procurement Sdn Bhd 3</t>
  </si>
  <si>
    <t>Fleet Palms Sdn Bhd (Group)</t>
  </si>
  <si>
    <t>Code 501</t>
  </si>
  <si>
    <t>Code 511_1</t>
  </si>
  <si>
    <t>United Thai Palm Company Limited</t>
  </si>
  <si>
    <t>United Thai Palm Company Limited 1</t>
  </si>
  <si>
    <t>Code 511_2</t>
  </si>
  <si>
    <t>United Thai Palm Company Limited 2</t>
  </si>
  <si>
    <t>AlloyMtd (Group)</t>
  </si>
  <si>
    <t>Code 504_1</t>
  </si>
  <si>
    <t>MTD Capital Berhad 1</t>
  </si>
  <si>
    <t>Code 504_2</t>
  </si>
  <si>
    <t>MTD Capital Berhad 2</t>
  </si>
  <si>
    <t>To reimburse the Customer on the cost incurred in constructing the pre cast factory in Asfan, Kingdom of Saudi Arabia .Amount to be reimbursed will be up to RM 40,650,000.00 approx SAR 39,320,000.00 ) or Sixty Six Percent (66%) of the final construction cost (SAR 60,000,000.00 ) whichever is lower.</t>
  </si>
  <si>
    <t>Probase Manufacturing Sdn Bhd (Group)</t>
  </si>
  <si>
    <t>Code 505</t>
  </si>
  <si>
    <t>Probase Manufacturing Sdn Bhd</t>
  </si>
  <si>
    <t>Code 603</t>
  </si>
  <si>
    <t>Probase Eswatini Pty Ltd (FKA Probase Swaziland Pty Ltd)</t>
  </si>
  <si>
    <t>SWZ</t>
  </si>
  <si>
    <t>PT Air Born Indonesia (Group)</t>
  </si>
  <si>
    <t>Code 506_1</t>
  </si>
  <si>
    <t>PT Air Born Indonesia 1</t>
  </si>
  <si>
    <t>Code 506_2</t>
  </si>
  <si>
    <t>PT Air Born Indonesia 2</t>
  </si>
  <si>
    <t>Wok Delights Sdn Bhd (Group)</t>
  </si>
  <si>
    <t>Code 507</t>
  </si>
  <si>
    <t>Tranche 1 - To part finance the setting up cost which comprises deposits and advances, renovation works, furniture and equipments and other setting up cost of PappaRich Franchise, Grey Street, Welington collectively hereinafter referred to as “the Project”)Tranche 2 - To part-finance the Restaurant’s operation expenditure up to 3 months working capital requirement.</t>
  </si>
  <si>
    <t>WZR Property Sdn Bhd (Group)</t>
  </si>
  <si>
    <t>Code 508_1</t>
  </si>
  <si>
    <t>WZR Property Sdn Bhd</t>
  </si>
  <si>
    <t>WZR Property Sdn Bhd 1</t>
  </si>
  <si>
    <t>Code 508_2</t>
  </si>
  <si>
    <t>WZR Property Sdn Bhd 2 (Additional)</t>
  </si>
  <si>
    <t>KT Cyclone Sdn Bhd (KTC) (Group)</t>
  </si>
  <si>
    <t>Code 509</t>
  </si>
  <si>
    <t>KT Cyclone Sdn Bhd (KTC)</t>
  </si>
  <si>
    <t>Educrest Sdn Bhd (Group)</t>
  </si>
  <si>
    <t>Code 510</t>
  </si>
  <si>
    <t>British University Vietnam Company Ltd (BUV)</t>
  </si>
  <si>
    <t>To part finance the Phase One (1) of the construction and development of a new university campus located in Hanoi, Vietnam (hereinafter shall be referred to as “BUV Ecopark Campus”).</t>
  </si>
  <si>
    <t>Code 533</t>
  </si>
  <si>
    <t>to part finance the Construction of Nexus International School Comprising of 12 Storey Building &amp; 3 Storey elevated car park with central facilities at Al-Junied Road, S'pore</t>
  </si>
  <si>
    <t>Armstrong Coating Sdn Bhd (ACSB) (Group)</t>
  </si>
  <si>
    <t>Code 512</t>
  </si>
  <si>
    <t>Armstrong Coating Sdn Bhd (ACSB)</t>
  </si>
  <si>
    <t>Fuciphagus Agritech Sdn Bhd (Group)</t>
  </si>
  <si>
    <t>Code 513</t>
  </si>
  <si>
    <t>Marin Selatan Sdn Bhd (Group)</t>
  </si>
  <si>
    <t>Code 514</t>
  </si>
  <si>
    <t>Reliacraft Berhad(Group)</t>
  </si>
  <si>
    <t>Code 515</t>
  </si>
  <si>
    <t>Reliacraft Engineering Sdn Bhd</t>
  </si>
  <si>
    <t>Faizeila</t>
  </si>
  <si>
    <t>Farlin Timbers Pte. Ltd. (Group)</t>
  </si>
  <si>
    <t>Code 516_1</t>
  </si>
  <si>
    <t>Farlin Trading Ltd 1</t>
  </si>
  <si>
    <t>Fazura</t>
  </si>
  <si>
    <t>Code 516_2</t>
  </si>
  <si>
    <t>Farlin Trading Ltd 2</t>
  </si>
  <si>
    <t>Rentak Transformasi Sdn Bhd (Group)</t>
  </si>
  <si>
    <t>Code 517_1</t>
  </si>
  <si>
    <t>Evergreen Corporation Sdn Bhd</t>
  </si>
  <si>
    <t>Evergreen Corporation Sdn Bhd 1</t>
  </si>
  <si>
    <t>Ameera</t>
  </si>
  <si>
    <t>Code 517_2</t>
  </si>
  <si>
    <t>Evergreen Corporation Sdn Bhd 2</t>
  </si>
  <si>
    <t>Caely Holdings Berhad (Group)</t>
  </si>
  <si>
    <t>Code 518</t>
  </si>
  <si>
    <t>Caely Holdings Berhad</t>
  </si>
  <si>
    <t>Mirus Aircraft Seating Ltd (Group)</t>
  </si>
  <si>
    <t>Code 519</t>
  </si>
  <si>
    <t>i. To refinance the Term Loan from GE Pacific Private Limited of USD2.0 Million
ii. To part finance the capital expenditure for the setup of assembly plant in Hingham, UK
iii. To part finance the working capital requirement for the production cost of the light weight aircraft seat fitted to Eight (8) A320 Aircraft and Fifteen (15) A320 Neo Aircraft for Air Asia Berhad</t>
  </si>
  <si>
    <t>Code 519_2</t>
  </si>
  <si>
    <t>Mirus Aircraft Seating Ltd 2</t>
  </si>
  <si>
    <t>Nutrafood resources Sdn Bhd (Group)</t>
  </si>
  <si>
    <t>Code 520</t>
  </si>
  <si>
    <t>Nutrafood resources Sdn Bhd</t>
  </si>
  <si>
    <t>To part finance the setting up cost which comprises deposit and advances, renovation works, furniture and equipments and other setting up cost of Manhanttan FISH MARKET Restaurant, Brunei</t>
  </si>
  <si>
    <t>Edotco Investments Singapore Limited (Group)</t>
  </si>
  <si>
    <t>Code 523</t>
  </si>
  <si>
    <t>Edotco Investments (Labuan) Limited</t>
  </si>
  <si>
    <t>Hovid Berhad (Group)</t>
  </si>
  <si>
    <t>Code 524</t>
  </si>
  <si>
    <t>Hovid Berhad</t>
  </si>
  <si>
    <t>Hernan Corporation Sdn Bhd (Group)</t>
  </si>
  <si>
    <t>Code 525</t>
  </si>
  <si>
    <t>Code 525_2</t>
  </si>
  <si>
    <t>Hernan Corporation Sdn Bhd 2</t>
  </si>
  <si>
    <t>FBEP-i</t>
  </si>
  <si>
    <t>Choon Hoay Trading Sdn Bhd (Group)</t>
  </si>
  <si>
    <t>Code 527</t>
  </si>
  <si>
    <t>Cash flow problem</t>
  </si>
  <si>
    <t>SPV (Labuan) Limited (Group)</t>
  </si>
  <si>
    <t>Code 528</t>
  </si>
  <si>
    <t>SPV (Labuan) Limited</t>
  </si>
  <si>
    <t>TYM Dagang Sdn Bhd (Group)</t>
  </si>
  <si>
    <t>Code 529</t>
  </si>
  <si>
    <t>TYM Dagang Sdn Bhd</t>
  </si>
  <si>
    <t>Anjung Kilauan Sdn Bhd (Group)</t>
  </si>
  <si>
    <t>Code 530</t>
  </si>
  <si>
    <t>Anjung Kilauan Sdn Bhd</t>
  </si>
  <si>
    <t>PT SriWijaya Air (Group)</t>
  </si>
  <si>
    <t>Code 531_1</t>
  </si>
  <si>
    <t>PT SriWijaya Air</t>
  </si>
  <si>
    <t>PT Sriwijaya Air 1</t>
  </si>
  <si>
    <t>- Include PT SriWijaya as at Large Loan although the account partially disb, pick-up the Approved as the Large Loan Amount not Actual Exposure</t>
  </si>
  <si>
    <t>Code 531_2</t>
  </si>
  <si>
    <t>PT Sriwijaya Air 2</t>
  </si>
  <si>
    <t>Vendor of Perfect Food Manufacturing (M) Sdn Bhd (Group)</t>
  </si>
  <si>
    <t>Code 532</t>
  </si>
  <si>
    <t>Vendor of Perfect Food Manufacturing (M) Sdn Bhd</t>
  </si>
  <si>
    <t>Behn Meyer Agricare (M) Sdn Bhd (Group)</t>
  </si>
  <si>
    <t>Code 534</t>
  </si>
  <si>
    <t>Behn Meyer Agricare (M) Sdn Bhd</t>
  </si>
  <si>
    <t>Asia Pasific Resources International Holdings Ltd. (Group)</t>
  </si>
  <si>
    <t>Code 535_1</t>
  </si>
  <si>
    <t>April Far East (M) Sdn Bhd</t>
  </si>
  <si>
    <t>April Far East (M) Sdn Bhd 1</t>
  </si>
  <si>
    <t>Code 535_2</t>
  </si>
  <si>
    <t>April Far East (M) Sdn Bhd 2</t>
  </si>
  <si>
    <t>PT Harmoni Energy Indonesia Manokwari (Group)</t>
  </si>
  <si>
    <t>Code 536_1</t>
  </si>
  <si>
    <t>PT Harmoni Energy Indonesia Manokwari</t>
  </si>
  <si>
    <t>PT Harmoni Energy Indonesia Manokwari 1</t>
  </si>
  <si>
    <t>Code 536_2</t>
  </si>
  <si>
    <t>PT Harmoni Energy Indonesia Manokwari 2</t>
  </si>
  <si>
    <t>Code 536_3</t>
  </si>
  <si>
    <t>PT Harmoni Energy Indonesia Manokwari 3</t>
  </si>
  <si>
    <t>Zico Holding Inc. (Group)</t>
  </si>
  <si>
    <t>Code 537</t>
  </si>
  <si>
    <t>Zico Holding Inc.</t>
  </si>
  <si>
    <t>To part-finance general corporate purposes including but not limited to equity infusion, loan and advances to subsidiaries, payment of all financing related fees and expenses, working capital requirement for the setting up costs and continuing operations of all existing and future subsidiaries.</t>
  </si>
  <si>
    <t>Global LNG Sdn Bhd (Group)</t>
  </si>
  <si>
    <t>Code 538</t>
  </si>
  <si>
    <t>Code 538_2</t>
  </si>
  <si>
    <t>Global LNG Sdn Bhd 2</t>
  </si>
  <si>
    <t>Apparel Alliance Sdn Bhd (Group)</t>
  </si>
  <si>
    <t>Code 539</t>
  </si>
  <si>
    <t>Apparel Alliance Sdn Bhd</t>
  </si>
  <si>
    <t>Securemetric Technology Sdn Bhd (Group)</t>
  </si>
  <si>
    <t>Code 540</t>
  </si>
  <si>
    <t>Securemetric Technology Sdn Bhd</t>
  </si>
  <si>
    <t>Polymer Link Sdn Bhd (Group)</t>
  </si>
  <si>
    <t>Code 541</t>
  </si>
  <si>
    <t>Code 541_2</t>
  </si>
  <si>
    <t>Polymer Link Sdn Bhd 2 (Additional)</t>
  </si>
  <si>
    <t>Tropical Network Sdn Bhd (Group)</t>
  </si>
  <si>
    <t>Code 542_1</t>
  </si>
  <si>
    <t>LipidChem Sdn Bhd</t>
  </si>
  <si>
    <t>LipidChem Sdn Bhd 1</t>
  </si>
  <si>
    <t>To part finance capital expenditure for the construction, building, extension as well as installation of One (1) new manufacturing line for Medium Chain Triglycerides (MCT)</t>
  </si>
  <si>
    <t>Code 542_2</t>
  </si>
  <si>
    <t>LipidChem Sdn Bhd 2</t>
  </si>
  <si>
    <t>Gading Kasturi Sdn Bhd (Group)</t>
  </si>
  <si>
    <t>Code 543_1</t>
  </si>
  <si>
    <t>Gading Synergy (M) Sdn Bhd</t>
  </si>
  <si>
    <t>Gading Synergy (M) Sdn Bhd 1</t>
  </si>
  <si>
    <t>Code 543_2</t>
  </si>
  <si>
    <t>Gading Synergy (M) Sdn Bhd 2</t>
  </si>
  <si>
    <t>YTL Power International Berhad (Group)</t>
  </si>
  <si>
    <t>Code 544_1</t>
  </si>
  <si>
    <t>PT Tanjung Jati Power Company 1</t>
  </si>
  <si>
    <t>Code 544_2</t>
  </si>
  <si>
    <t>PT Tanjung Jati Power Company 2</t>
  </si>
  <si>
    <t>Siem Industries Inc (Group)</t>
  </si>
  <si>
    <t>Code 545</t>
  </si>
  <si>
    <t>Siem OCV Pte. Ltd. (Formerly known as Siem SPV)</t>
  </si>
  <si>
    <t>BF-i</t>
  </si>
  <si>
    <t>To part-finance the purchase of an offshore subsea construction vessel named Siem Daya 1 via the acquisition of the company that owns SD1, namely Daya Global 1 Pte Ltd from Daya Materials Berhad. SD1 is currently charged by way of:-
i. First priority mortgage in favour of EXIM Bank to secure the Overseas Investment Financing-i Facility to up to USD84.0 Million only granted by EXIM to Daya Maritime Limited; and
ii. Second priority mortgage in favour of TMF Trustees Malaysia Berhad as security trustee for the Ringgit Malaysia denominated 4 years redeemable convertible secure bonds equivalent to USD up to RM126.0 Million (approximately USD30,000,000.00) issued by DMB</t>
  </si>
  <si>
    <t>Reko Heights Development Sdn Bhd (Group)</t>
  </si>
  <si>
    <t>Code 546</t>
  </si>
  <si>
    <t>Champion No. 87 Limited</t>
  </si>
  <si>
    <t>Timbmart Sdn Bhd (Group)</t>
  </si>
  <si>
    <t>Code 547</t>
  </si>
  <si>
    <t>Timbmart Sdn Bhd</t>
  </si>
  <si>
    <t>Withdrawn</t>
  </si>
  <si>
    <t>JR Engineering &amp; Medical Technologies Sdn Bhd (Group)</t>
  </si>
  <si>
    <t>Code 548</t>
  </si>
  <si>
    <t>JR Engineering &amp; Medical Technologies Sdn Bhd</t>
  </si>
  <si>
    <t>Mega First Investment (L) Limited (Group)</t>
  </si>
  <si>
    <t>Code 550</t>
  </si>
  <si>
    <t xml:space="preserve">To part finance the Project Costs:-
(a) EPC Contract or its equivalent signed between the Project Company and the EPC Contractor for a fixed price contract sum of USD285.0 million including the cost of completing Phase 1 and Phase 2of the Project, and the incentive fees; and
(b) Development, design, construction and completion of the transmission line amounting to an amount of up to USD8.0 million connecting the Project to the national grid owned by EDL
</t>
  </si>
  <si>
    <t>PWN Excellence Sdn Bhd (Group)</t>
  </si>
  <si>
    <t>Code 552_1</t>
  </si>
  <si>
    <t>PWN Excellence Sdn Bhd 1</t>
  </si>
  <si>
    <t>To part finance up to 80% of the purchase price of an existing Leonardo Helicopters AW139 Full Flight Simulator from Airod Sdn Bhd (“ Flight Simulator 1”) at an indicative cost of RM36,570,000.00 only (inclusive GST) or the actual/final purchase cost or the value of the latest Valuation of Flight Simulator 1 as stated in Clause 16 (d) of the Appendix 1, whichever is lower.</t>
  </si>
  <si>
    <t>Code 552_2</t>
  </si>
  <si>
    <t>PWN Excellence Sdn Bhd 2</t>
  </si>
  <si>
    <t>To part finance up to 80% of the reimbursed invoice value amount dated up to 6 months prior to 4 April 2017 and up to 80% of the unpaid invoices for the purchase of software upgrade (“Software Upgrade”) for an existing Leonardo Helicopters AW139 Full Flight Simulator at an indicative cost of  USD1,685,464.00 only or the actual/final cost whichever is lower.</t>
  </si>
  <si>
    <t>Code 552_3</t>
  </si>
  <si>
    <t>PWN Excellence Sdn Bhd 3</t>
  </si>
  <si>
    <t>To part finance up to 80% of the purchase price of a brand new Leonardo Helicopters AW139 Full Flight Simulator from CAE Inc (“Flight Simulator 2”) at an indicative purchase price of  USD13,455,172.00 only or the actual/final purchase price, whichever is lower</t>
  </si>
  <si>
    <t>Export Import Bank of China (CHEXIM) (Group)</t>
  </si>
  <si>
    <t>Code 553</t>
  </si>
  <si>
    <t>Export Import Bank of China (CHEXIM)</t>
  </si>
  <si>
    <t>Rhinoshield Industries (M) Sdn Bhd (Group)</t>
  </si>
  <si>
    <t>Code 554_1</t>
  </si>
  <si>
    <t>Rhinoshield Industries (M) Sdn Bhd 1</t>
  </si>
  <si>
    <t>Code 554_2</t>
  </si>
  <si>
    <t>Rhinoshield Industries (M) Sdn Bhd 2</t>
  </si>
  <si>
    <t>Samurai 2K Aerosol Ltd (Group)</t>
  </si>
  <si>
    <t>Code 555</t>
  </si>
  <si>
    <t>Orientus Industry Sdn Bhd</t>
  </si>
  <si>
    <t>Malaysian Phosphate Additives (Sarawak) Sdn Bhd (Group)</t>
  </si>
  <si>
    <t>Code 557</t>
  </si>
  <si>
    <t>Code 557_2</t>
  </si>
  <si>
    <t>Cahya Mata Sarawak Berhad (Group)</t>
  </si>
  <si>
    <t>Malaysian Phosphate Additives (Sarawak) Sdn Bhd 2</t>
  </si>
  <si>
    <t>To part finance the development, construction, start-up, commissioning, operation and maintenance of the Phase 1 of an Integrated Phosphate Plant (Phase 1 Phosphate Plant or the Project)</t>
  </si>
  <si>
    <t>Genting Plantation Berhad (Group)</t>
  </si>
  <si>
    <t>Code 558_1</t>
  </si>
  <si>
    <t>Genting Biorefinery Sdn Bhd</t>
  </si>
  <si>
    <t>Genting Biorefinery Sdn Bhd 1</t>
  </si>
  <si>
    <t>Code 558_2</t>
  </si>
  <si>
    <t>Genting Biorefinery Sdn Bhd 2</t>
  </si>
  <si>
    <t>Strand Aerospace Malaysia (SAM) Sdn Bhd (Group)</t>
  </si>
  <si>
    <t>Code 559</t>
  </si>
  <si>
    <t>Strand Aerospace Malaysia (SAM) Sdn Bhd</t>
  </si>
  <si>
    <t>JC-KRTA Consulting Grp (PNG) Ltd (Group)</t>
  </si>
  <si>
    <t>Code 560</t>
  </si>
  <si>
    <t>Edai Town Development Limited</t>
  </si>
  <si>
    <t>Survival Systems International (M) Sdn Bhd (Group)</t>
  </si>
  <si>
    <t>Code 561</t>
  </si>
  <si>
    <t>Survival Systems International (M) Sdn Bhd</t>
  </si>
  <si>
    <t>Pengerang Terminals (Two) Sdn Bhd (Group)</t>
  </si>
  <si>
    <t>Code 563</t>
  </si>
  <si>
    <t>Pengerang Terminals (Two) Sdn Bhd</t>
  </si>
  <si>
    <t>Redtone International Berhad (Group)</t>
  </si>
  <si>
    <t>Code 564</t>
  </si>
  <si>
    <t>RedTone Mex Sdn Bhd</t>
  </si>
  <si>
    <t>Eduspec Holdings Berhad (Group)</t>
  </si>
  <si>
    <t>Code 565_1</t>
  </si>
  <si>
    <t>Digital IT Solution Sdn Bhd</t>
  </si>
  <si>
    <t>Digital IT Solution Sdn Bhd 1</t>
  </si>
  <si>
    <t>Penang Civil Storage Company Sdn Bhd (Group)</t>
  </si>
  <si>
    <t>Code 566</t>
  </si>
  <si>
    <t>Flumen Technologies Sdn Bhd (Group)</t>
  </si>
  <si>
    <t>Code 567_1</t>
  </si>
  <si>
    <t>Flumen Technologies Sdn Bhd 1</t>
  </si>
  <si>
    <t>Code 567_2</t>
  </si>
  <si>
    <t>Flumen Technologies Sdn Bhd 2</t>
  </si>
  <si>
    <t>T Energy Industries Sdn Bhd (Group)</t>
  </si>
  <si>
    <t>Code 568</t>
  </si>
  <si>
    <t>T Energy Industries Sdn Bhd</t>
  </si>
  <si>
    <t>K &amp; Z Enterprise Sdn Bhd (Group)</t>
  </si>
  <si>
    <t>Code 569</t>
  </si>
  <si>
    <t>K &amp; Z Enterprise Sdn Bhd</t>
  </si>
  <si>
    <t>Khee San Berhad</t>
  </si>
  <si>
    <t>Code 570</t>
  </si>
  <si>
    <t>Advanced Defence System Sdn Bhd</t>
  </si>
  <si>
    <t>Code 571_1</t>
  </si>
  <si>
    <t>Advanced Defence System Sdn Bhd 1</t>
  </si>
  <si>
    <t>Code 571_2</t>
  </si>
  <si>
    <t>Advanced Defence System Sdn Bhd 2</t>
  </si>
  <si>
    <t>Housing Development Corporation Limited (HDCL) (Group)</t>
  </si>
  <si>
    <t>Code 573</t>
  </si>
  <si>
    <t>Housing Development Corporation Limited (HDCL)</t>
  </si>
  <si>
    <t>Code 573_2</t>
  </si>
  <si>
    <t>Housing Development Corporation Limited (HDCL) 2</t>
  </si>
  <si>
    <t>Roxy Heritage Furniture Manufacturer Sdn Bhd (Group)</t>
  </si>
  <si>
    <t>Code 574</t>
  </si>
  <si>
    <t>Roxy Heritage Furniture Manufacturer Sdn Bhd</t>
  </si>
  <si>
    <t>Code 575</t>
  </si>
  <si>
    <t>Veeram Stones Private Limited (VSPL)</t>
  </si>
  <si>
    <t>BNM2300</t>
  </si>
  <si>
    <t>Mining of Metal Ores</t>
  </si>
  <si>
    <t>EXIM2300</t>
  </si>
  <si>
    <t>To part finance the purchase of machineries related to quarry operations in the establishment of a stone quarry facility in Puddukottai, Tamil Nadu, India</t>
  </si>
  <si>
    <t>Code 261</t>
  </si>
  <si>
    <t>Veeram Stones Sdn Bhd</t>
  </si>
  <si>
    <t>Granit Stone</t>
  </si>
  <si>
    <t>Jinko Solar Co Ltd</t>
  </si>
  <si>
    <t>Code 572</t>
  </si>
  <si>
    <t>Jinko Solar Technology Sdn Bhd</t>
  </si>
  <si>
    <t>C-Tech Rubber (M) Sdn Bhd (Group)</t>
  </si>
  <si>
    <t>Code 577</t>
  </si>
  <si>
    <t>C-Tech Rubber (M) Sdn Bhd</t>
  </si>
  <si>
    <t>Asia Cargo Network Sdn Bhd (CAN) (Group)</t>
  </si>
  <si>
    <t>Code 578</t>
  </si>
  <si>
    <t>Asia Cargo Network Sdn Bhd (CAN)</t>
  </si>
  <si>
    <t>To part finance up to 70% from purchase price of USD8,700,000.00 for one (1) unit Boeing 737-400 (MSN No. 25099) fully converted freighter aircraft or its equivalent.</t>
  </si>
  <si>
    <t>Xair Communication Sdn Bhd (Group)</t>
  </si>
  <si>
    <t>Code 580</t>
  </si>
  <si>
    <t>Xair Communication Sdn Bhd</t>
  </si>
  <si>
    <t>PT Gree Energy Hamparan (Group)</t>
  </si>
  <si>
    <t>Code 581</t>
  </si>
  <si>
    <t>PT Gree Energy Hamparan</t>
  </si>
  <si>
    <t>Helms Geomarine Sdn Bhd (Group)</t>
  </si>
  <si>
    <t>Code 583</t>
  </si>
  <si>
    <t>To part finance 85% of the asset acquisation to undertake the contract to provide geotechnical services to perform soil testing of the seabed in Taiwan (R.O.C) for offshore windfarm project.</t>
  </si>
  <si>
    <t>Tabung Haji Properties Sdn Bhd (Group)</t>
  </si>
  <si>
    <t>Code 584_1</t>
  </si>
  <si>
    <t>THP Wentworth Point (Labuan) Corporation (Formerly known as THP Labuan New Co.) 1</t>
  </si>
  <si>
    <t xml:space="preserve">Towards the financing of the acquisition costs of the Project Land by way of subscribing of preference units in the THP WP1 Unit Trust. </t>
  </si>
  <si>
    <t>Code 584_2</t>
  </si>
  <si>
    <t>THP Wentworth Point (Labuan) Corporation (Formerly known as THP Labuan New Co.) 2</t>
  </si>
  <si>
    <t xml:space="preserve">(i) to finance the Gross Development Cost (excluding the acquisition
costs of the Project Land) of Stage 1A of the Project and common
costs of the Project such as those relating to earthworks,
substructure, basement, infrastructure and soft costs in accordance
with the Budgeted Costs;
(ii) to finance the Gross Development Cost (excluding the acquisition
costs of the Project Land) of Stage 1B of the Project; and
(iii) to finance the Gross Development Cost (excluding the  acquisition costs of the Project Land) of Stage 1C of the Project
</t>
  </si>
  <si>
    <t>WSA Venture Australia Sdn Bhd (Group)</t>
  </si>
  <si>
    <t>Code 585_1</t>
  </si>
  <si>
    <t>WSA Venture Australia Sdn Bhd</t>
  </si>
  <si>
    <t>WSA Venture Australia Sdn Bhd 1</t>
  </si>
  <si>
    <t>Code 585_2</t>
  </si>
  <si>
    <t>WSA Venture Australia Sdn Bhd 2</t>
  </si>
  <si>
    <t>Dipon Infrastructure Services Ltd (Group)</t>
  </si>
  <si>
    <t>Code 587</t>
  </si>
  <si>
    <t>Dipon Orient Fleet Sdn Bhd</t>
  </si>
  <si>
    <t>SSP Raw Metals Trading Sdn Bhd (Group)</t>
  </si>
  <si>
    <t>Code 588</t>
  </si>
  <si>
    <t>FT Hose &amp; Hose Sdn Bhd (Group)</t>
  </si>
  <si>
    <t>Code 589</t>
  </si>
  <si>
    <t>SKS Waterfront Pty Ltd (Group)</t>
  </si>
  <si>
    <t>Code 590</t>
  </si>
  <si>
    <t>To part finance up to 45% of the construction and development cost of Doubletree by Hilton Waterfront ("DTH Waterfront") in Perth, Australia ("the "Project"). Reimbursement for payemnts made by the Customer and Companies under SKS Group Malayisa and Australia shall be allowed.</t>
  </si>
  <si>
    <t>Scientillence Sdn Bhd (Group)</t>
  </si>
  <si>
    <t>Code 592</t>
  </si>
  <si>
    <t>Scientillence Sdn Bhd</t>
  </si>
  <si>
    <t>Sawit Raya Sdn Bhd (Group)</t>
  </si>
  <si>
    <t>Code 593</t>
  </si>
  <si>
    <t>Sawit Raya Sdn Bhd</t>
  </si>
  <si>
    <t>Songsang Plywood (M) Sdn Bhd (Group)</t>
  </si>
  <si>
    <t>Code 594</t>
  </si>
  <si>
    <t>Songsang Plywood (M) Sdn Bhd</t>
  </si>
  <si>
    <t>Amarin Sdn Bhd (Group)</t>
  </si>
  <si>
    <t>Code 595</t>
  </si>
  <si>
    <t>Amarin Sdn Bhd</t>
  </si>
  <si>
    <t>OHP Ventures Incorporated (Group)</t>
  </si>
  <si>
    <t>Code 597_1</t>
  </si>
  <si>
    <t>OHP Ventures Incorporated 1</t>
  </si>
  <si>
    <t>Code 597_2</t>
  </si>
  <si>
    <t>OHP Ventures Incorporated 2</t>
  </si>
  <si>
    <t>Asia Food &amp; Beverage Sdn Bhd (Group)</t>
  </si>
  <si>
    <t>Code 598</t>
  </si>
  <si>
    <t>Asia Food &amp; Beverage Sdn Bhd</t>
  </si>
  <si>
    <t>Sun Rubber Industry Sdn Bhd (Group)</t>
  </si>
  <si>
    <t>Code 599</t>
  </si>
  <si>
    <t>Kumpulan Jebco (M) Sdn Bhd (Group)</t>
  </si>
  <si>
    <t>Code 600</t>
  </si>
  <si>
    <t>Kumpulan Jebco (M) Sdn Bhd</t>
  </si>
  <si>
    <t>Top Fruits Sdn Bhd (Group)</t>
  </si>
  <si>
    <t>Code 601</t>
  </si>
  <si>
    <t>Qiblatin Synergy Sdn Bhd (Group)</t>
  </si>
  <si>
    <t>Code 602_1</t>
  </si>
  <si>
    <t>Qiblatin Synergy Sdn Bhd</t>
  </si>
  <si>
    <t>Qiblatin Synergy Sdn Bhd 1</t>
  </si>
  <si>
    <t>Code 602_2</t>
  </si>
  <si>
    <t>Qiblatin Synergy Sdn Bhd 2</t>
  </si>
  <si>
    <t>Code 602_3</t>
  </si>
  <si>
    <t>Qiblatin Synergy Sdn Bhd 3</t>
  </si>
  <si>
    <t>Kumpulan Jetson Berhad (Group)</t>
  </si>
  <si>
    <t>Code 604</t>
  </si>
  <si>
    <t>GRP Sdn Bhd</t>
  </si>
  <si>
    <t>Check</t>
  </si>
  <si>
    <t>Different</t>
  </si>
  <si>
    <t>Exchange Rate 2019</t>
  </si>
  <si>
    <t>Total Active Accounts</t>
  </si>
  <si>
    <t>Sources : BNM Exchange Rate and Oanda.com</t>
  </si>
  <si>
    <t>Total Watchlist Accounts</t>
  </si>
  <si>
    <t>Total Declassified Accounts</t>
  </si>
  <si>
    <t>Total Impaired Accounts</t>
  </si>
  <si>
    <t>Total Pending Disb Accounts</t>
  </si>
  <si>
    <t>BAM</t>
  </si>
  <si>
    <t>Total Sovereign Accounts</t>
  </si>
  <si>
    <t>Grand Total</t>
  </si>
  <si>
    <t>BND</t>
  </si>
  <si>
    <t>Check with SAMD Report (Impaired)</t>
  </si>
  <si>
    <t>Total ECR Conventional Accounts</t>
  </si>
  <si>
    <t>Total ECR Islamic Accounts</t>
  </si>
  <si>
    <t>HKD</t>
  </si>
  <si>
    <t xml:space="preserve">Check </t>
  </si>
  <si>
    <t>IDR</t>
  </si>
  <si>
    <t>Total Exposures (excluding ECR)</t>
  </si>
  <si>
    <t>Check with Balancesheet</t>
  </si>
  <si>
    <t>Total Exposure (excluding ECR &amp; Impaired Accounts)</t>
  </si>
  <si>
    <t>JPY</t>
  </si>
  <si>
    <t>Total Exposure (including ECR &amp; excludidng Impaired) - FOCUS</t>
  </si>
  <si>
    <t>Total Conventional Accounts (excluding ECR)</t>
  </si>
  <si>
    <t>Total Islamic Accounts (excluding ECR)</t>
  </si>
  <si>
    <t>Total Trade Accounts (excluding ECR)</t>
  </si>
  <si>
    <t>Total Non-Trade Accounts (excluding ECR)</t>
  </si>
  <si>
    <t>THB</t>
  </si>
  <si>
    <t>Total SME Accounts (excluding ECR)</t>
  </si>
  <si>
    <t>ZAR</t>
  </si>
  <si>
    <t>Total Non-SME Accounts (excluding ECR)</t>
  </si>
  <si>
    <t>*BND - Brunei Dollar</t>
  </si>
  <si>
    <t>*ZAR - South African Rand</t>
  </si>
  <si>
    <t>Bank's Capital Fund as at 31 December 2018</t>
  </si>
  <si>
    <t>*BAM - Bosnian Mark</t>
  </si>
  <si>
    <t>Bank's Capital Fund as at 31 December 2017 (reinstated)</t>
  </si>
  <si>
    <t>Impaired Islamic</t>
  </si>
  <si>
    <t>*INR - Indian Rupee</t>
  </si>
  <si>
    <t>Bank's Capital Fund as at 31 December 2017</t>
  </si>
  <si>
    <t>Impaired Conventional</t>
  </si>
  <si>
    <t>*LKR  - Sri Lanka Rupee</t>
  </si>
  <si>
    <t xml:space="preserve">Single Customer Credit Limit </t>
  </si>
  <si>
    <t>(% of Exim Bank's Capital Funds)</t>
  </si>
  <si>
    <t>Rating</t>
  </si>
  <si>
    <t>Prudential Limit</t>
  </si>
  <si>
    <t>1 to 2</t>
  </si>
  <si>
    <t>3 to 4</t>
  </si>
  <si>
    <t>5 to 6</t>
  </si>
  <si>
    <t>7 to 9</t>
  </si>
  <si>
    <t>EL MatriX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</si>
</sst>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_(* #,##0.00_);_(* \(#,##0.00\);_(* &quot;-&quot;??_);_(@_)"/>
    <numFmt numFmtId="165" formatCode="0.0000"/>
    <numFmt numFmtId="166" formatCode="dd/mm/yy"/>
    <numFmt numFmtId="167" formatCode="m/d/yy;@"/>
    <numFmt numFmtId="168" formatCode="[$-409]d\-mmm\-yy;@"/>
    <numFmt numFmtId="169" formatCode="[$-409]dd\-mmm\-yy;@"/>
    <numFmt numFmtId="170" formatCode="[$-409]mmm\-yy;@"/>
    <numFmt numFmtId="171" formatCode="0.0%"/>
    <numFmt numFmtId="172" formatCode="0000"/>
    <numFmt numFmtId="173" formatCode="[$-409]mmmm\-yy;@"/>
    <numFmt numFmtId="174" formatCode="[$-409]d\-mmm\-yyyy;@"/>
    <numFmt numFmtId="175" formatCode="_(* #,##0_);_(* \(#,##0\);_(* &quot;-&quot;??_);_(@_)"/>
    <numFmt numFmtId="176" formatCode="0.00000%"/>
    <numFmt numFmtId="177" formatCode="0.0000%"/>
    <numFmt numFmtId="178" formatCode="yyyy"/>
    <numFmt numFmtId="179" formatCode="0.00000"/>
  </numFmts>
  <fonts count="32"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1"/>
      <name val="Calibri"/>
      <family val="2"/>
      <scheme val="minor"/>
    </font>
    <font>
      <b/>
      <sz val="9"/>
      <color indexed="81"/>
      <name val="Tahoma"/>
      <family val="2"/>
    </font>
    <font>
      <sz val="9"/>
      <color indexed="81"/>
      <name val="Tahoma"/>
      <family val="2"/>
    </font>
    <font>
      <b/>
      <sz val="12"/>
      <color rgb="FFFF0000"/>
      <name val="Calibri"/>
      <family val="2"/>
      <scheme val="minor"/>
    </font>
    <font>
      <u/>
      <sz val="8.8000000000000007"/>
      <color theme="10"/>
      <name val="Calibri"/>
      <family val="2"/>
    </font>
    <font>
      <b/>
      <sz val="11"/>
      <color rgb="FFFF0000"/>
      <name val="Calibri"/>
      <family val="2"/>
    </font>
    <font>
      <b/>
      <sz val="11"/>
      <color rgb="FFFF0000"/>
      <name val="Calibri"/>
      <family val="2"/>
      <scheme val="minor"/>
    </font>
    <font>
      <u/>
      <sz val="11"/>
      <color theme="10"/>
      <name val="Calibri"/>
      <family val="2"/>
    </font>
    <font>
      <b/>
      <sz val="11"/>
      <color theme="3" tint="0.39997558519241921"/>
      <name val="Calibri"/>
      <family val="2"/>
      <scheme val="minor"/>
    </font>
    <font>
      <sz val="11"/>
      <color theme="7" tint="-0.249977111117893"/>
      <name val="Calibri"/>
      <family val="2"/>
      <scheme val="minor"/>
    </font>
    <font>
      <b/>
      <sz val="11"/>
      <color theme="7" tint="-0.249977111117893"/>
      <name val="Calibri"/>
      <family val="2"/>
      <scheme val="minor"/>
    </font>
    <font>
      <b/>
      <sz val="11"/>
      <name val="Calibri"/>
      <family val="2"/>
      <scheme val="minor"/>
    </font>
    <font>
      <sz val="10"/>
      <name val="Arial"/>
      <family val="2"/>
    </font>
    <font>
      <b/>
      <i/>
      <sz val="11"/>
      <color rgb="FFFF0000"/>
      <name val="Calibri"/>
      <family val="2"/>
      <scheme val="minor"/>
    </font>
    <font>
      <b/>
      <i/>
      <sz val="11"/>
      <color theme="1"/>
      <name val="Calibri"/>
      <family val="2"/>
      <scheme val="minor"/>
    </font>
    <font>
      <i/>
      <sz val="11"/>
      <color theme="1"/>
      <name val="Calibri"/>
      <family val="2"/>
      <scheme val="minor"/>
    </font>
    <font>
      <b/>
      <i/>
      <sz val="11"/>
      <color theme="0"/>
      <name val="Calibri"/>
      <family val="2"/>
      <scheme val="minor"/>
    </font>
    <font>
      <b/>
      <i/>
      <sz val="9"/>
      <color theme="1"/>
      <name val="Calibri"/>
      <family val="2"/>
      <scheme val="minor"/>
    </font>
    <font>
      <b/>
      <i/>
      <sz val="11"/>
      <name val="Calibri"/>
      <family val="2"/>
      <scheme val="minor"/>
    </font>
    <font>
      <b/>
      <sz val="11"/>
      <color rgb="FFFFFF00"/>
      <name val="Calibri"/>
      <family val="2"/>
      <scheme val="minor"/>
    </font>
    <font>
      <i/>
      <sz val="11"/>
      <color rgb="FFFF0000"/>
      <name val="Calibri"/>
      <family val="2"/>
      <scheme val="minor"/>
    </font>
    <font>
      <i/>
      <sz val="11"/>
      <name val="Calibri"/>
      <family val="2"/>
      <scheme val="minor"/>
    </font>
    <font>
      <b/>
      <u/>
      <sz val="11"/>
      <color theme="0"/>
      <name val="Calibri"/>
      <family val="2"/>
      <scheme val="minor"/>
    </font>
    <font>
      <b/>
      <sz val="9"/>
      <name val="Times New Roman"/>
      <family val="1"/>
    </font>
    <font>
      <sz val="9"/>
      <name val="Times New Roman"/>
      <family val="1"/>
    </font>
  </fonts>
  <fills count="35">
    <fill>
      <patternFill patternType="none"/>
    </fill>
    <fill>
      <patternFill patternType="gray125"/>
    </fill>
    <fill>
      <patternFill patternType="solid">
        <fgColor theme="4"/>
      </patternFill>
    </fill>
    <fill>
      <patternFill patternType="solid">
        <fgColor theme="4" tint="0.79998168889431442"/>
        <bgColor indexed="65"/>
      </patternFill>
    </fill>
    <fill>
      <patternFill patternType="solid">
        <fgColor theme="4"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rgb="FFFFC000"/>
        <bgColor indexed="64"/>
      </patternFill>
    </fill>
    <fill>
      <patternFill patternType="solid">
        <fgColor theme="7" tint="0.59999389629810485"/>
        <bgColor indexed="64"/>
      </patternFill>
    </fill>
    <fill>
      <patternFill patternType="solid">
        <fgColor rgb="FF002060"/>
        <bgColor indexed="64"/>
      </patternFill>
    </fill>
    <fill>
      <patternFill patternType="solid">
        <fgColor theme="0"/>
        <bgColor indexed="64"/>
      </patternFill>
    </fill>
    <fill>
      <patternFill patternType="solid">
        <fgColor theme="7" tint="-0.249977111117893"/>
        <bgColor indexed="64"/>
      </patternFill>
    </fill>
    <fill>
      <patternFill patternType="solid">
        <fgColor rgb="FFFF0000"/>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indexed="9"/>
        <bgColor indexed="64"/>
      </patternFill>
    </fill>
    <fill>
      <patternFill patternType="solid">
        <fgColor theme="9" tint="0.59999389629810485"/>
        <bgColor indexed="64"/>
      </patternFill>
    </fill>
    <fill>
      <patternFill patternType="solid">
        <fgColor rgb="FF00FF00"/>
        <bgColor indexed="64"/>
      </patternFill>
    </fill>
    <fill>
      <patternFill patternType="solid">
        <fgColor theme="1"/>
        <bgColor indexed="64"/>
      </patternFill>
    </fill>
    <fill>
      <patternFill patternType="solid">
        <fgColor theme="1" tint="4.9989318521683403E-2"/>
        <bgColor indexed="64"/>
      </patternFill>
    </fill>
    <fill>
      <patternFill patternType="solid">
        <fgColor theme="6" tint="0.39997558519241921"/>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CCFF"/>
        <bgColor indexed="64"/>
      </patternFill>
    </fill>
    <fill>
      <patternFill patternType="solid">
        <fgColor theme="2" tint="-0.249977111117893"/>
        <bgColor indexed="64"/>
      </patternFill>
    </fill>
    <fill>
      <patternFill patternType="solid">
        <fgColor rgb="FF7030A0"/>
        <bgColor indexed="64"/>
      </patternFill>
    </fill>
    <fill>
      <patternFill patternType="solid">
        <fgColor rgb="FF92D050"/>
        <bgColor indexed="64"/>
      </patternFill>
    </fill>
    <fill>
      <patternFill patternType="solid">
        <fgColor theme="3" tint="-0.249977111117893"/>
        <bgColor indexed="64"/>
      </patternFill>
    </fill>
    <fill>
      <patternFill patternType="solid">
        <fgColor theme="2" tint="-0.499984740745262"/>
        <bgColor indexed="64"/>
      </patternFill>
    </fill>
    <fill>
      <patternFill patternType="solid">
        <fgColor theme="8" tint="0.39997558519241921"/>
        <bgColor indexed="64"/>
      </patternFill>
    </fill>
    <fill>
      <patternFill patternType="solid">
        <fgColor theme="5" tint="-0.249977111117893"/>
        <bgColor indexed="64"/>
      </patternFill>
    </fill>
  </fills>
  <borders count="26">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rgb="FF000000"/>
      </left>
      <right style="thin">
        <color rgb="FF000000"/>
      </right>
      <top style="thin">
        <color rgb="FF000000"/>
      </top>
      <bottom/>
      <diagonal/>
    </border>
    <border>
      <left/>
      <right/>
      <top style="thin">
        <color theme="5"/>
      </top>
      <bottom/>
      <diagonal/>
    </border>
    <border>
      <left style="thin">
        <color rgb="FF000000"/>
      </left>
      <right style="thin">
        <color rgb="FF000000"/>
      </right>
      <top style="thin">
        <color rgb="FF000000"/>
      </top>
      <bottom style="thin">
        <color rgb="FF000000"/>
      </bottom>
      <diagonal/>
    </border>
    <border>
      <left style="thick">
        <color auto="1"/>
      </left>
      <right/>
      <top style="thick">
        <color auto="1"/>
      </top>
      <bottom/>
      <diagonal/>
    </border>
    <border>
      <left/>
      <right style="thick">
        <color indexed="64"/>
      </right>
      <top style="thick">
        <color indexed="64"/>
      </top>
      <bottom/>
      <diagonal/>
    </border>
    <border>
      <left style="thick">
        <color auto="1"/>
      </left>
      <right/>
      <top/>
      <bottom/>
      <diagonal/>
    </border>
    <border>
      <left/>
      <right style="thick">
        <color indexed="64"/>
      </right>
      <top/>
      <bottom/>
      <diagonal/>
    </border>
    <border>
      <left style="thick">
        <color indexed="64"/>
      </left>
      <right/>
      <top/>
      <bottom style="thick">
        <color auto="1"/>
      </bottom>
      <diagonal/>
    </border>
    <border>
      <left/>
      <right/>
      <top/>
      <bottom style="thick">
        <color auto="1"/>
      </bottom>
      <diagonal/>
    </border>
    <border>
      <left/>
      <right style="thick">
        <color indexed="64"/>
      </right>
      <top/>
      <bottom style="thick">
        <color auto="1"/>
      </bottom>
      <diagonal/>
    </border>
    <border>
      <left/>
      <right/>
      <top style="thick">
        <color indexed="64"/>
      </top>
      <bottom/>
      <diagonal/>
    </border>
    <border>
      <left style="thick">
        <color indexed="64"/>
      </left>
      <right/>
      <top style="thick">
        <color indexed="64"/>
      </top>
      <bottom style="thick">
        <color auto="1"/>
      </bottom>
      <diagonal/>
    </border>
    <border>
      <left/>
      <right/>
      <top style="thick">
        <color indexed="64"/>
      </top>
      <bottom style="thick">
        <color auto="1"/>
      </bottom>
      <diagonal/>
    </border>
    <border>
      <left/>
      <right style="thick">
        <color indexed="64"/>
      </right>
      <top style="thick">
        <color indexed="64"/>
      </top>
      <bottom style="thick">
        <color auto="1"/>
      </bottom>
      <diagonal/>
    </border>
    <border>
      <left style="thick">
        <color indexed="64"/>
      </left>
      <right style="thick">
        <color indexed="64"/>
      </right>
      <top style="thick">
        <color auto="1"/>
      </top>
      <bottom/>
      <diagonal/>
    </border>
    <border>
      <left style="thick">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style="medium">
        <color indexed="64"/>
      </left>
      <right/>
      <top/>
      <bottom/>
      <diagonal/>
    </border>
    <border>
      <left style="thick">
        <color indexed="64"/>
      </left>
      <right style="thick">
        <color indexed="64"/>
      </right>
      <top/>
      <bottom style="thick">
        <color auto="1"/>
      </bottom>
      <diagonal/>
    </border>
    <border>
      <left style="medium">
        <color indexed="64"/>
      </left>
      <right style="medium">
        <color indexed="64"/>
      </right>
      <top/>
      <bottom style="medium">
        <color indexed="64"/>
      </bottom>
      <diagonal/>
    </border>
  </borders>
  <cellStyleXfs count="9">
    <xf numFmtId="0" fontId="0" fillId="0" borderId="0"/>
    <xf numFmtId="164" fontId="1" fillId="0" borderId="0" applyFont="0" applyFill="0" applyBorder="0" applyAlignment="0" applyProtection="0"/>
    <xf numFmtId="9" fontId="1" fillId="0" borderId="0" applyFont="0" applyFill="0" applyBorder="0" applyAlignment="0" applyProtection="0"/>
    <xf numFmtId="0" fontId="5" fillId="2" borderId="0" applyNumberFormat="0" applyBorder="0" applyAlignment="0" applyProtection="0"/>
    <xf numFmtId="0" fontId="1" fillId="3" borderId="0" applyNumberFormat="0" applyBorder="0" applyAlignment="0" applyProtection="0"/>
    <xf numFmtId="0" fontId="11" fillId="0" borderId="0" applyNumberFormat="0" applyFill="0" applyBorder="0" applyAlignment="0" applyProtection="0">
      <alignment vertical="top"/>
      <protection locked="0"/>
    </xf>
    <xf numFmtId="0" fontId="5" fillId="4" borderId="0" applyNumberFormat="0" applyBorder="0" applyAlignment="0" applyProtection="0"/>
    <xf numFmtId="164" fontId="1" fillId="0" borderId="0" applyFont="0" applyFill="0" applyBorder="0" applyAlignment="0" applyProtection="0"/>
    <xf numFmtId="164" fontId="19" fillId="0" borderId="0" applyFont="0" applyFill="0" applyBorder="0" applyAlignment="0" applyProtection="0"/>
  </cellStyleXfs>
  <cellXfs count="638">
    <xf numFmtId="0" fontId="0" fillId="0" borderId="0" xfId="0"/>
    <xf numFmtId="0" fontId="0" fillId="0" borderId="0" xfId="0" applyAlignment="1">
      <alignment horizontal="center"/>
    </xf>
    <xf numFmtId="0" fontId="6" fillId="0" borderId="0" xfId="0" applyFont="1"/>
    <xf numFmtId="0" fontId="0" fillId="0" borderId="0" xfId="0" applyAlignment="1">
      <alignment horizontal="center" vertical="top"/>
    </xf>
    <xf numFmtId="164" fontId="0" fillId="0" borderId="0" xfId="0" applyNumberFormat="1"/>
    <xf numFmtId="49" fontId="0" fillId="0" borderId="0" xfId="0" applyNumberFormat="1" applyAlignment="1">
      <alignment horizontal="center"/>
    </xf>
    <xf numFmtId="0" fontId="0" fillId="0" borderId="0" xfId="0" applyAlignment="1">
      <alignment horizontal="center" wrapText="1"/>
    </xf>
    <xf numFmtId="0" fontId="0" fillId="5" borderId="0" xfId="0" applyFill="1"/>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4" fillId="6" borderId="2" xfId="0" applyFont="1" applyFill="1" applyBorder="1" applyAlignment="1">
      <alignment horizontal="center" vertical="center" wrapText="1"/>
    </xf>
    <xf numFmtId="0" fontId="4" fillId="6" borderId="2" xfId="0" applyFont="1" applyFill="1" applyBorder="1" applyAlignment="1">
      <alignment horizontal="center" vertical="top" wrapText="1"/>
    </xf>
    <xf numFmtId="49" fontId="4" fillId="6" borderId="2" xfId="0" applyNumberFormat="1" applyFont="1" applyFill="1" applyBorder="1" applyAlignment="1">
      <alignment horizontal="center" vertical="center" wrapText="1"/>
    </xf>
    <xf numFmtId="49" fontId="4" fillId="6" borderId="2"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wrapText="1"/>
    </xf>
    <xf numFmtId="0" fontId="0" fillId="0" borderId="0" xfId="0" applyAlignment="1">
      <alignment horizontal="center" vertical="center"/>
    </xf>
    <xf numFmtId="0" fontId="0" fillId="0" borderId="4" xfId="0" applyBorder="1" applyAlignment="1">
      <alignment horizontal="center" vertical="top"/>
    </xf>
    <xf numFmtId="0" fontId="0" fillId="0" borderId="4" xfId="0" applyBorder="1" applyAlignment="1">
      <alignment vertical="top"/>
    </xf>
    <xf numFmtId="0" fontId="0" fillId="0" borderId="4" xfId="0" applyBorder="1" applyAlignment="1">
      <alignment vertical="top" wrapText="1"/>
    </xf>
    <xf numFmtId="164" fontId="0" fillId="0" borderId="4" xfId="1" applyFont="1" applyBorder="1" applyAlignment="1">
      <alignment vertical="top"/>
    </xf>
    <xf numFmtId="164" fontId="0" fillId="7" borderId="4" xfId="1" applyFont="1" applyFill="1" applyBorder="1" applyAlignment="1">
      <alignment vertical="top"/>
    </xf>
    <xf numFmtId="10" fontId="0" fillId="0" borderId="4" xfId="2" applyNumberFormat="1" applyFont="1" applyBorder="1" applyAlignment="1">
      <alignment horizontal="center" vertical="top"/>
    </xf>
    <xf numFmtId="0" fontId="0" fillId="0" borderId="4" xfId="0" applyBorder="1" applyAlignment="1">
      <alignment horizontal="center" vertical="top" wrapText="1"/>
    </xf>
    <xf numFmtId="14" fontId="0" fillId="0" borderId="4" xfId="0" applyNumberFormat="1" applyBorder="1" applyAlignment="1">
      <alignment horizontal="center" vertical="top"/>
    </xf>
    <xf numFmtId="2" fontId="0" fillId="0" borderId="4" xfId="0" applyNumberFormat="1" applyBorder="1" applyAlignment="1">
      <alignment horizontal="center" vertical="top"/>
    </xf>
    <xf numFmtId="165" fontId="0" fillId="0" borderId="4" xfId="0" applyNumberFormat="1" applyBorder="1" applyAlignment="1">
      <alignment horizontal="center" vertical="top"/>
    </xf>
    <xf numFmtId="0" fontId="0" fillId="0" borderId="0" xfId="0" applyAlignment="1">
      <alignment vertical="top"/>
    </xf>
    <xf numFmtId="14" fontId="0" fillId="5" borderId="4" xfId="0" applyNumberFormat="1" applyFill="1" applyBorder="1" applyAlignment="1">
      <alignment horizontal="center" vertical="top"/>
    </xf>
    <xf numFmtId="164" fontId="0" fillId="0" borderId="4" xfId="1" applyFont="1" applyFill="1" applyBorder="1" applyAlignment="1">
      <alignment vertical="top"/>
    </xf>
    <xf numFmtId="166" fontId="0" fillId="0" borderId="5" xfId="0" applyNumberFormat="1" applyBorder="1"/>
    <xf numFmtId="0" fontId="7" fillId="0" borderId="4" xfId="0" applyFont="1" applyBorder="1" applyAlignment="1">
      <alignment vertical="top" wrapText="1"/>
    </xf>
    <xf numFmtId="167" fontId="0" fillId="0" borderId="4" xfId="0" applyNumberFormat="1" applyBorder="1" applyAlignment="1">
      <alignment horizontal="center" vertical="top" wrapText="1"/>
    </xf>
    <xf numFmtId="0" fontId="0" fillId="5" borderId="4" xfId="0" applyFill="1" applyBorder="1" applyAlignment="1">
      <alignment horizontal="center" vertical="top"/>
    </xf>
    <xf numFmtId="164" fontId="7" fillId="7" borderId="4" xfId="1" applyFont="1" applyFill="1" applyBorder="1" applyAlignment="1">
      <alignment vertical="top"/>
    </xf>
    <xf numFmtId="164" fontId="0" fillId="5" borderId="4" xfId="1" applyFont="1" applyFill="1" applyBorder="1" applyAlignment="1">
      <alignment vertical="top"/>
    </xf>
    <xf numFmtId="14" fontId="0" fillId="0" borderId="4" xfId="0" applyNumberFormat="1" applyBorder="1" applyAlignment="1">
      <alignment horizontal="left" vertical="top" wrapText="1"/>
    </xf>
    <xf numFmtId="14" fontId="0" fillId="0" borderId="4" xfId="0" applyNumberFormat="1" applyBorder="1" applyAlignment="1">
      <alignment horizontal="center" vertical="top" wrapText="1"/>
    </xf>
    <xf numFmtId="164" fontId="3" fillId="0" borderId="4" xfId="1" applyFont="1" applyBorder="1" applyAlignment="1">
      <alignment vertical="top"/>
    </xf>
    <xf numFmtId="0" fontId="0" fillId="5" borderId="4" xfId="0" applyFill="1" applyBorder="1" applyAlignment="1">
      <alignment vertical="top"/>
    </xf>
    <xf numFmtId="0" fontId="0" fillId="0" borderId="6" xfId="0" applyBorder="1" applyAlignment="1">
      <alignment horizontal="center" vertical="top"/>
    </xf>
    <xf numFmtId="0" fontId="0" fillId="0" borderId="6" xfId="0" applyBorder="1" applyAlignment="1">
      <alignment vertical="top"/>
    </xf>
    <xf numFmtId="0" fontId="0" fillId="0" borderId="6" xfId="0" applyBorder="1" applyAlignment="1">
      <alignment vertical="top" wrapText="1"/>
    </xf>
    <xf numFmtId="164" fontId="0" fillId="0" borderId="6" xfId="1" applyFont="1" applyBorder="1" applyAlignment="1">
      <alignment vertical="top"/>
    </xf>
    <xf numFmtId="4" fontId="0" fillId="0" borderId="6" xfId="0" applyNumberFormat="1" applyBorder="1" applyAlignment="1">
      <alignment vertical="top"/>
    </xf>
    <xf numFmtId="0" fontId="0" fillId="0" borderId="6" xfId="0" applyBorder="1" applyAlignment="1">
      <alignment horizontal="center" vertical="top" wrapText="1"/>
    </xf>
    <xf numFmtId="14" fontId="0" fillId="0" borderId="6" xfId="0" applyNumberFormat="1" applyBorder="1" applyAlignment="1">
      <alignment horizontal="center" vertical="top"/>
    </xf>
    <xf numFmtId="49" fontId="0" fillId="0" borderId="6" xfId="0" applyNumberFormat="1" applyBorder="1" applyAlignment="1">
      <alignment horizontal="center" vertical="top"/>
    </xf>
    <xf numFmtId="164" fontId="0" fillId="0" borderId="0" xfId="1" applyFont="1" applyBorder="1" applyAlignment="1">
      <alignment horizontal="center" vertical="top"/>
    </xf>
    <xf numFmtId="164" fontId="0" fillId="0" borderId="0" xfId="1" applyFont="1" applyBorder="1" applyAlignment="1">
      <alignment vertical="top"/>
    </xf>
    <xf numFmtId="164" fontId="0" fillId="0" borderId="0" xfId="1" applyFont="1" applyBorder="1" applyAlignment="1">
      <alignment vertical="top" wrapText="1"/>
    </xf>
    <xf numFmtId="164" fontId="0" fillId="0" borderId="0" xfId="1" quotePrefix="1" applyFont="1" applyBorder="1" applyAlignment="1">
      <alignment vertical="top"/>
    </xf>
    <xf numFmtId="164" fontId="0" fillId="0" borderId="0" xfId="1" applyFont="1" applyBorder="1" applyAlignment="1">
      <alignment horizontal="center" vertical="top" wrapText="1"/>
    </xf>
    <xf numFmtId="164" fontId="0" fillId="0" borderId="0" xfId="1" applyFont="1" applyAlignment="1">
      <alignment vertical="top"/>
    </xf>
    <xf numFmtId="4" fontId="0" fillId="0" borderId="0" xfId="0" applyNumberFormat="1" applyAlignment="1">
      <alignment vertical="top"/>
    </xf>
    <xf numFmtId="164" fontId="0" fillId="0" borderId="0" xfId="0" applyNumberFormat="1" applyAlignment="1">
      <alignment vertical="top"/>
    </xf>
    <xf numFmtId="0" fontId="0" fillId="0" borderId="0" xfId="0" applyAlignment="1">
      <alignment vertical="top" wrapText="1"/>
    </xf>
    <xf numFmtId="0" fontId="0" fillId="0" borderId="0" xfId="0" applyAlignment="1">
      <alignment horizontal="center" vertical="top" wrapText="1"/>
    </xf>
    <xf numFmtId="49" fontId="0" fillId="0" borderId="0" xfId="0" applyNumberFormat="1" applyAlignment="1">
      <alignment horizontal="center" vertical="top"/>
    </xf>
    <xf numFmtId="0" fontId="3" fillId="0" borderId="0" xfId="0" applyFont="1" applyAlignment="1">
      <alignment vertical="top"/>
    </xf>
    <xf numFmtId="164" fontId="3" fillId="0" borderId="0" xfId="1" applyFont="1" applyAlignment="1">
      <alignment vertical="top"/>
    </xf>
    <xf numFmtId="0" fontId="4" fillId="0" borderId="0" xfId="0" applyFont="1" applyAlignment="1">
      <alignment horizontal="left"/>
    </xf>
    <xf numFmtId="0" fontId="0" fillId="5" borderId="4" xfId="0" applyFill="1" applyBorder="1" applyAlignment="1">
      <alignment vertical="top" wrapText="1"/>
    </xf>
    <xf numFmtId="164" fontId="0" fillId="0" borderId="0" xfId="1" applyFont="1" applyAlignment="1">
      <alignment horizontal="center" vertical="top"/>
    </xf>
    <xf numFmtId="164" fontId="0" fillId="0" borderId="0" xfId="1" applyFont="1" applyAlignment="1">
      <alignment vertical="top" wrapText="1"/>
    </xf>
    <xf numFmtId="164" fontId="0" fillId="0" borderId="0" xfId="1" quotePrefix="1" applyFont="1" applyAlignment="1">
      <alignment vertical="top"/>
    </xf>
    <xf numFmtId="164" fontId="0" fillId="0" borderId="0" xfId="1" applyFont="1" applyAlignment="1">
      <alignment horizontal="center" vertical="top" wrapText="1"/>
    </xf>
    <xf numFmtId="0" fontId="0" fillId="5" borderId="0" xfId="0" applyFill="1" applyAlignment="1">
      <alignment horizontal="center"/>
    </xf>
    <xf numFmtId="10" fontId="0" fillId="0" borderId="4" xfId="2" applyNumberFormat="1" applyFont="1" applyFill="1" applyBorder="1" applyAlignment="1">
      <alignment horizontal="center" vertical="top"/>
    </xf>
    <xf numFmtId="4" fontId="0" fillId="0" borderId="4" xfId="0" applyNumberFormat="1" applyBorder="1" applyAlignment="1">
      <alignment vertical="top"/>
    </xf>
    <xf numFmtId="0" fontId="3" fillId="0" borderId="4" xfId="0" applyFont="1" applyBorder="1" applyAlignment="1">
      <alignment vertical="top" wrapText="1"/>
    </xf>
    <xf numFmtId="164" fontId="7" fillId="0" borderId="4" xfId="1" applyFont="1" applyFill="1" applyBorder="1" applyAlignment="1">
      <alignment vertical="top"/>
    </xf>
    <xf numFmtId="164" fontId="3" fillId="0" borderId="4" xfId="1" applyFont="1" applyFill="1" applyBorder="1" applyAlignment="1">
      <alignment vertical="top"/>
    </xf>
    <xf numFmtId="43" fontId="0" fillId="0" borderId="0" xfId="0" applyNumberFormat="1" applyAlignment="1">
      <alignment vertical="top"/>
    </xf>
    <xf numFmtId="0" fontId="0" fillId="9" borderId="0" xfId="0" applyFill="1"/>
    <xf numFmtId="43" fontId="0" fillId="0" borderId="0" xfId="0" applyNumberFormat="1"/>
    <xf numFmtId="164" fontId="0" fillId="9" borderId="0" xfId="1" applyFont="1" applyFill="1"/>
    <xf numFmtId="0" fontId="2" fillId="10" borderId="2" xfId="0" applyFont="1" applyFill="1" applyBorder="1" applyAlignment="1">
      <alignment horizontal="center" vertical="center" wrapText="1"/>
    </xf>
    <xf numFmtId="164" fontId="0" fillId="9" borderId="4" xfId="1" applyFont="1" applyFill="1" applyBorder="1" applyAlignment="1">
      <alignment vertical="top"/>
    </xf>
    <xf numFmtId="43" fontId="0" fillId="9" borderId="0" xfId="0" applyNumberFormat="1" applyFill="1" applyAlignment="1">
      <alignment vertical="top"/>
    </xf>
    <xf numFmtId="0" fontId="0" fillId="9" borderId="0" xfId="0" applyFill="1" applyAlignment="1">
      <alignment vertical="top"/>
    </xf>
    <xf numFmtId="14" fontId="0" fillId="0" borderId="0" xfId="0" applyNumberFormat="1"/>
    <xf numFmtId="0" fontId="0" fillId="11" borderId="0" xfId="0" applyFill="1"/>
    <xf numFmtId="0" fontId="0" fillId="11" borderId="0" xfId="4" applyFont="1" applyFill="1" applyBorder="1" applyAlignment="1">
      <alignment horizontal="left" indent="1"/>
    </xf>
    <xf numFmtId="0" fontId="0" fillId="11" borderId="0" xfId="0" applyFill="1" applyAlignment="1">
      <alignment horizontal="center"/>
    </xf>
    <xf numFmtId="0" fontId="4" fillId="11" borderId="0" xfId="0" applyFont="1" applyFill="1" applyAlignment="1">
      <alignment horizontal="center"/>
    </xf>
    <xf numFmtId="164" fontId="0" fillId="11" borderId="0" xfId="1" applyFont="1" applyFill="1"/>
    <xf numFmtId="164" fontId="0" fillId="11" borderId="0" xfId="1" applyFont="1" applyFill="1" applyAlignment="1">
      <alignment horizontal="center"/>
    </xf>
    <xf numFmtId="0" fontId="10" fillId="5" borderId="0" xfId="0" applyFont="1" applyFill="1" applyAlignment="1">
      <alignment horizontal="center"/>
    </xf>
    <xf numFmtId="0" fontId="0" fillId="11" borderId="0" xfId="0" applyFill="1" applyAlignment="1">
      <alignment vertical="center" wrapText="1"/>
    </xf>
    <xf numFmtId="0" fontId="0" fillId="11" borderId="0" xfId="0" applyFill="1" applyAlignment="1">
      <alignment horizontal="center" vertical="center"/>
    </xf>
    <xf numFmtId="0" fontId="4" fillId="11" borderId="0" xfId="0" applyFont="1" applyFill="1"/>
    <xf numFmtId="168" fontId="11" fillId="11" borderId="0" xfId="5" applyNumberFormat="1" applyFill="1" applyAlignment="1" applyProtection="1">
      <alignment horizontal="center"/>
    </xf>
    <xf numFmtId="0" fontId="0" fillId="11" borderId="0" xfId="0" applyFill="1" applyAlignment="1">
      <alignment horizontal="left"/>
    </xf>
    <xf numFmtId="0" fontId="0" fillId="11" borderId="0" xfId="4" applyNumberFormat="1" applyFont="1" applyFill="1" applyBorder="1" applyAlignment="1">
      <alignment horizontal="center"/>
    </xf>
    <xf numFmtId="0" fontId="4" fillId="11" borderId="0" xfId="4" applyNumberFormat="1" applyFont="1" applyFill="1" applyBorder="1" applyAlignment="1">
      <alignment horizontal="right"/>
    </xf>
    <xf numFmtId="169" fontId="4" fillId="11" borderId="0" xfId="0" applyNumberFormat="1" applyFont="1" applyFill="1" applyAlignment="1">
      <alignment horizontal="center" vertical="center"/>
    </xf>
    <xf numFmtId="168" fontId="12" fillId="11" borderId="0" xfId="5" applyNumberFormat="1" applyFont="1" applyFill="1" applyAlignment="1" applyProtection="1">
      <alignment horizontal="center"/>
    </xf>
    <xf numFmtId="9" fontId="0" fillId="11" borderId="0" xfId="2" applyFont="1" applyFill="1"/>
    <xf numFmtId="164" fontId="0" fillId="11" borderId="0" xfId="0" applyNumberFormat="1" applyFill="1"/>
    <xf numFmtId="2" fontId="0" fillId="11" borderId="0" xfId="0" applyNumberFormat="1" applyFill="1"/>
    <xf numFmtId="0" fontId="0" fillId="11" borderId="0" xfId="0" applyFill="1" applyAlignment="1">
      <alignment horizontal="right"/>
    </xf>
    <xf numFmtId="10" fontId="13" fillId="5" borderId="0" xfId="4" applyNumberFormat="1" applyFont="1" applyFill="1" applyBorder="1" applyAlignment="1">
      <alignment horizontal="center" vertical="center"/>
    </xf>
    <xf numFmtId="168" fontId="13" fillId="11" borderId="0" xfId="0" applyNumberFormat="1" applyFont="1" applyFill="1" applyAlignment="1">
      <alignment horizontal="center"/>
    </xf>
    <xf numFmtId="164" fontId="0" fillId="11" borderId="0" xfId="2" applyNumberFormat="1" applyFont="1" applyFill="1"/>
    <xf numFmtId="171" fontId="0" fillId="11" borderId="0" xfId="2" applyNumberFormat="1" applyFont="1" applyFill="1"/>
    <xf numFmtId="168" fontId="0" fillId="11" borderId="0" xfId="0" applyNumberFormat="1" applyFill="1" applyAlignment="1">
      <alignment horizontal="center"/>
    </xf>
    <xf numFmtId="168" fontId="0" fillId="5" borderId="0" xfId="0" applyNumberFormat="1" applyFill="1" applyAlignment="1">
      <alignment horizontal="center"/>
    </xf>
    <xf numFmtId="168" fontId="14" fillId="11" borderId="0" xfId="5" applyNumberFormat="1" applyFont="1" applyFill="1" applyAlignment="1" applyProtection="1">
      <alignment horizontal="center"/>
    </xf>
    <xf numFmtId="0" fontId="7" fillId="11" borderId="0" xfId="0" applyFont="1" applyFill="1"/>
    <xf numFmtId="0" fontId="13" fillId="11" borderId="0" xfId="0" applyFont="1" applyFill="1" applyAlignment="1">
      <alignment horizontal="center"/>
    </xf>
    <xf numFmtId="0" fontId="15" fillId="11" borderId="0" xfId="0" applyFont="1" applyFill="1" applyAlignment="1">
      <alignment horizontal="center"/>
    </xf>
    <xf numFmtId="0" fontId="16" fillId="11" borderId="0" xfId="0" applyFont="1" applyFill="1"/>
    <xf numFmtId="0" fontId="17" fillId="11" borderId="0" xfId="3" applyFont="1" applyFill="1" applyBorder="1" applyAlignment="1">
      <alignment vertical="center" wrapText="1"/>
    </xf>
    <xf numFmtId="0" fontId="17" fillId="11" borderId="0" xfId="3" applyFont="1" applyFill="1" applyBorder="1" applyAlignment="1">
      <alignment vertical="center"/>
    </xf>
    <xf numFmtId="0" fontId="17" fillId="11" borderId="0" xfId="0" applyFont="1" applyFill="1" applyAlignment="1">
      <alignment vertical="center" wrapText="1"/>
    </xf>
    <xf numFmtId="0" fontId="2" fillId="11" borderId="9" xfId="3" applyFont="1" applyFill="1" applyBorder="1" applyAlignment="1">
      <alignment horizontal="center" vertical="center" wrapText="1"/>
    </xf>
    <xf numFmtId="0" fontId="2" fillId="11" borderId="0" xfId="3" applyFont="1" applyFill="1" applyBorder="1" applyAlignment="1">
      <alignment horizontal="center" vertical="center" wrapText="1"/>
    </xf>
    <xf numFmtId="0" fontId="2" fillId="11" borderId="10" xfId="3" applyFont="1" applyFill="1" applyBorder="1" applyAlignment="1">
      <alignment horizontal="center" vertical="center" wrapText="1"/>
    </xf>
    <xf numFmtId="164" fontId="17" fillId="11" borderId="0" xfId="1" applyFont="1" applyFill="1" applyBorder="1" applyAlignment="1">
      <alignment vertical="center" wrapText="1"/>
    </xf>
    <xf numFmtId="0" fontId="2" fillId="11" borderId="0" xfId="3" applyFont="1" applyFill="1" applyBorder="1" applyAlignment="1">
      <alignment vertical="center" wrapText="1"/>
    </xf>
    <xf numFmtId="0" fontId="17" fillId="11" borderId="10" xfId="3" applyFont="1" applyFill="1" applyBorder="1" applyAlignment="1">
      <alignment vertical="center" wrapText="1"/>
    </xf>
    <xf numFmtId="0" fontId="17" fillId="11" borderId="0" xfId="0" applyFont="1" applyFill="1" applyAlignment="1">
      <alignment horizontal="center"/>
    </xf>
    <xf numFmtId="0" fontId="17" fillId="11" borderId="0" xfId="0" applyFont="1" applyFill="1" applyAlignment="1">
      <alignment horizontal="center" vertical="center"/>
    </xf>
    <xf numFmtId="0" fontId="2" fillId="12" borderId="18" xfId="3" applyFont="1" applyFill="1" applyBorder="1" applyAlignment="1">
      <alignment horizontal="center" vertical="center" wrapText="1"/>
    </xf>
    <xf numFmtId="0" fontId="2" fillId="12" borderId="18" xfId="3" applyFont="1" applyFill="1" applyBorder="1" applyAlignment="1">
      <alignment horizontal="center" vertical="center"/>
    </xf>
    <xf numFmtId="0" fontId="5" fillId="12" borderId="18" xfId="3" applyFill="1" applyBorder="1" applyAlignment="1">
      <alignment horizontal="center" vertical="center" wrapText="1"/>
    </xf>
    <xf numFmtId="0" fontId="2" fillId="12" borderId="18" xfId="0" applyFont="1" applyFill="1" applyBorder="1" applyAlignment="1">
      <alignment horizontal="center" vertical="center" wrapText="1"/>
    </xf>
    <xf numFmtId="164" fontId="2" fillId="12" borderId="18" xfId="1" applyFont="1" applyFill="1" applyBorder="1" applyAlignment="1">
      <alignment horizontal="center" vertical="center" wrapText="1"/>
    </xf>
    <xf numFmtId="0" fontId="2" fillId="13" borderId="18" xfId="3" applyFont="1" applyFill="1" applyBorder="1" applyAlignment="1">
      <alignment horizontal="center" vertical="center" wrapText="1"/>
    </xf>
    <xf numFmtId="0" fontId="2" fillId="14" borderId="18" xfId="3" applyFont="1" applyFill="1" applyBorder="1" applyAlignment="1">
      <alignment horizontal="center" vertical="center" wrapText="1"/>
    </xf>
    <xf numFmtId="0" fontId="13" fillId="5" borderId="18" xfId="3" applyFont="1" applyFill="1" applyBorder="1" applyAlignment="1">
      <alignment horizontal="center" vertical="center" wrapText="1"/>
    </xf>
    <xf numFmtId="0" fontId="2" fillId="15" borderId="18" xfId="3" applyFont="1" applyFill="1" applyBorder="1" applyAlignment="1">
      <alignment horizontal="center" vertical="center" wrapText="1"/>
    </xf>
    <xf numFmtId="164" fontId="2" fillId="12" borderId="18" xfId="1" applyFont="1" applyFill="1" applyBorder="1" applyAlignment="1">
      <alignment horizontal="center" vertical="center"/>
    </xf>
    <xf numFmtId="0" fontId="2" fillId="16" borderId="18" xfId="3" applyFont="1" applyFill="1" applyBorder="1" applyAlignment="1">
      <alignment horizontal="center" vertical="center" wrapText="1"/>
    </xf>
    <xf numFmtId="0" fontId="2" fillId="12" borderId="19" xfId="3" applyFont="1" applyFill="1" applyBorder="1" applyAlignment="1">
      <alignment horizontal="center" vertical="center" wrapText="1"/>
    </xf>
    <xf numFmtId="0" fontId="2" fillId="12" borderId="18" xfId="0" applyFont="1" applyFill="1" applyBorder="1" applyAlignment="1">
      <alignment horizontal="center" vertical="center"/>
    </xf>
    <xf numFmtId="0" fontId="2" fillId="12" borderId="7" xfId="0" applyFont="1" applyFill="1" applyBorder="1" applyAlignment="1">
      <alignment horizontal="center" vertical="center" wrapText="1"/>
    </xf>
    <xf numFmtId="0" fontId="2" fillId="12" borderId="20" xfId="0" applyFont="1" applyFill="1" applyBorder="1" applyAlignment="1">
      <alignment horizontal="center" vertical="center" wrapText="1"/>
    </xf>
    <xf numFmtId="0" fontId="2" fillId="12" borderId="21" xfId="0" applyFont="1" applyFill="1" applyBorder="1" applyAlignment="1">
      <alignment horizontal="center" vertical="center" wrapText="1"/>
    </xf>
    <xf numFmtId="0" fontId="18" fillId="9" borderId="19" xfId="6" applyNumberFormat="1" applyFont="1" applyFill="1" applyBorder="1" applyAlignment="1">
      <alignment horizontal="center"/>
    </xf>
    <xf numFmtId="172" fontId="18" fillId="9" borderId="19" xfId="6" applyNumberFormat="1" applyFont="1" applyFill="1" applyBorder="1" applyAlignment="1">
      <alignment horizontal="left"/>
    </xf>
    <xf numFmtId="0" fontId="18" fillId="9" borderId="19" xfId="6" applyFont="1" applyFill="1" applyBorder="1" applyAlignment="1">
      <alignment horizontal="left"/>
    </xf>
    <xf numFmtId="164" fontId="18" fillId="9" borderId="19" xfId="1" applyFont="1" applyFill="1" applyBorder="1" applyAlignment="1">
      <alignment horizontal="left" vertical="center"/>
    </xf>
    <xf numFmtId="164" fontId="18" fillId="9" borderId="19" xfId="1" applyFont="1" applyFill="1" applyBorder="1" applyAlignment="1">
      <alignment horizontal="left"/>
    </xf>
    <xf numFmtId="0" fontId="18" fillId="9" borderId="19" xfId="6" applyNumberFormat="1" applyFont="1" applyFill="1" applyBorder="1" applyAlignment="1">
      <alignment horizontal="left"/>
    </xf>
    <xf numFmtId="0" fontId="0" fillId="9" borderId="19" xfId="0" applyFill="1" applyBorder="1"/>
    <xf numFmtId="164" fontId="0" fillId="9" borderId="19" xfId="1" applyFont="1" applyFill="1" applyBorder="1"/>
    <xf numFmtId="164" fontId="18" fillId="9" borderId="19" xfId="6" applyNumberFormat="1" applyFont="1" applyFill="1" applyBorder="1" applyAlignment="1">
      <alignment horizontal="left"/>
    </xf>
    <xf numFmtId="164" fontId="2" fillId="9" borderId="19" xfId="6" applyNumberFormat="1" applyFont="1" applyFill="1" applyBorder="1" applyAlignment="1">
      <alignment horizontal="left"/>
    </xf>
    <xf numFmtId="164" fontId="18" fillId="9" borderId="19" xfId="1" applyFont="1" applyFill="1" applyBorder="1" applyAlignment="1">
      <alignment horizontal="center"/>
    </xf>
    <xf numFmtId="168" fontId="18" fillId="9" borderId="19" xfId="6" applyNumberFormat="1" applyFont="1" applyFill="1" applyBorder="1" applyAlignment="1">
      <alignment horizontal="right"/>
    </xf>
    <xf numFmtId="173" fontId="18" fillId="9" borderId="19" xfId="6" applyNumberFormat="1" applyFont="1" applyFill="1" applyBorder="1" applyAlignment="1">
      <alignment horizontal="right"/>
    </xf>
    <xf numFmtId="168" fontId="18" fillId="9" borderId="19" xfId="6" applyNumberFormat="1" applyFont="1" applyFill="1" applyBorder="1" applyAlignment="1">
      <alignment horizontal="center"/>
    </xf>
    <xf numFmtId="168" fontId="18" fillId="9" borderId="19" xfId="6" applyNumberFormat="1" applyFont="1" applyFill="1" applyBorder="1" applyAlignment="1">
      <alignment horizontal="left"/>
    </xf>
    <xf numFmtId="168" fontId="18" fillId="9" borderId="19" xfId="6" applyNumberFormat="1" applyFont="1" applyFill="1" applyBorder="1" applyAlignment="1">
      <alignment horizontal="right" vertical="center" wrapText="1"/>
    </xf>
    <xf numFmtId="0" fontId="18" fillId="9" borderId="19" xfId="6" applyNumberFormat="1" applyFont="1" applyFill="1" applyBorder="1" applyAlignment="1">
      <alignment horizontal="center" vertical="center" wrapText="1"/>
    </xf>
    <xf numFmtId="10" fontId="18" fillId="9" borderId="19" xfId="2" applyNumberFormat="1" applyFont="1" applyFill="1" applyBorder="1" applyAlignment="1">
      <alignment horizontal="center"/>
    </xf>
    <xf numFmtId="168" fontId="18" fillId="9" borderId="19" xfId="6" applyNumberFormat="1" applyFont="1" applyFill="1" applyBorder="1" applyAlignment="1">
      <alignment horizontal="right" vertical="center"/>
    </xf>
    <xf numFmtId="0" fontId="18" fillId="9" borderId="19" xfId="6" applyNumberFormat="1" applyFont="1" applyFill="1" applyBorder="1" applyAlignment="1">
      <alignment horizontal="left" vertical="center"/>
    </xf>
    <xf numFmtId="0" fontId="0" fillId="9" borderId="19" xfId="0" applyFill="1" applyBorder="1" applyAlignment="1">
      <alignment horizontal="center"/>
    </xf>
    <xf numFmtId="174" fontId="0" fillId="9" borderId="19" xfId="0" applyNumberFormat="1" applyFill="1" applyBorder="1" applyAlignment="1">
      <alignment horizontal="center"/>
    </xf>
    <xf numFmtId="164" fontId="0" fillId="9" borderId="19" xfId="1" applyFont="1" applyFill="1" applyBorder="1" applyAlignment="1">
      <alignment horizontal="left" vertical="center"/>
    </xf>
    <xf numFmtId="0" fontId="0" fillId="9" borderId="9" xfId="0" applyFill="1" applyBorder="1"/>
    <xf numFmtId="0" fontId="0" fillId="9" borderId="22" xfId="0" applyFill="1" applyBorder="1"/>
    <xf numFmtId="0" fontId="0" fillId="9" borderId="23" xfId="0" applyFill="1" applyBorder="1"/>
    <xf numFmtId="0" fontId="4" fillId="11" borderId="19" xfId="4" applyNumberFormat="1" applyFont="1" applyFill="1" applyBorder="1" applyAlignment="1">
      <alignment horizontal="center"/>
    </xf>
    <xf numFmtId="0" fontId="0" fillId="11" borderId="19" xfId="4" applyFont="1" applyFill="1" applyBorder="1"/>
    <xf numFmtId="0" fontId="0" fillId="11" borderId="19" xfId="4" applyFont="1" applyFill="1" applyBorder="1" applyAlignment="1">
      <alignment horizontal="left" vertical="center" indent="1"/>
    </xf>
    <xf numFmtId="164" fontId="0" fillId="11" borderId="19" xfId="1" applyFont="1" applyFill="1" applyBorder="1" applyAlignment="1">
      <alignment horizontal="left"/>
    </xf>
    <xf numFmtId="0" fontId="0" fillId="11" borderId="19" xfId="4" applyNumberFormat="1" applyFont="1" applyFill="1" applyBorder="1" applyAlignment="1">
      <alignment horizontal="left" vertical="center" indent="1"/>
    </xf>
    <xf numFmtId="164" fontId="0" fillId="11" borderId="19" xfId="1" applyFont="1" applyFill="1" applyBorder="1" applyAlignment="1">
      <alignment horizontal="left" vertical="center"/>
    </xf>
    <xf numFmtId="164" fontId="7" fillId="11" borderId="19" xfId="1" applyFont="1" applyFill="1" applyBorder="1" applyAlignment="1">
      <alignment horizontal="left" indent="1"/>
    </xf>
    <xf numFmtId="164" fontId="7" fillId="11" borderId="19" xfId="4" applyNumberFormat="1" applyFont="1" applyFill="1" applyBorder="1" applyAlignment="1">
      <alignment horizontal="left" indent="1"/>
    </xf>
    <xf numFmtId="164" fontId="7" fillId="11" borderId="19" xfId="7" applyFont="1" applyFill="1" applyBorder="1"/>
    <xf numFmtId="164" fontId="2" fillId="13" borderId="19" xfId="7" applyFont="1" applyFill="1" applyBorder="1"/>
    <xf numFmtId="164" fontId="2" fillId="14" borderId="19" xfId="7" applyFont="1" applyFill="1" applyBorder="1"/>
    <xf numFmtId="0" fontId="0" fillId="11" borderId="19" xfId="4" applyNumberFormat="1" applyFont="1" applyFill="1" applyBorder="1" applyAlignment="1">
      <alignment horizontal="left" indent="1"/>
    </xf>
    <xf numFmtId="164" fontId="3" fillId="5" borderId="19" xfId="8" applyFont="1" applyFill="1" applyBorder="1"/>
    <xf numFmtId="164" fontId="5" fillId="15" borderId="19" xfId="8" applyFont="1" applyFill="1" applyBorder="1"/>
    <xf numFmtId="171" fontId="7" fillId="17" borderId="19" xfId="2" applyNumberFormat="1" applyFont="1" applyFill="1" applyBorder="1" applyAlignment="1">
      <alignment horizontal="center"/>
    </xf>
    <xf numFmtId="9" fontId="7" fillId="17" borderId="19" xfId="2" applyFont="1" applyFill="1" applyBorder="1" applyAlignment="1">
      <alignment horizontal="center"/>
    </xf>
    <xf numFmtId="175" fontId="7" fillId="17" borderId="19" xfId="1" applyNumberFormat="1" applyFont="1" applyFill="1" applyBorder="1" applyAlignment="1">
      <alignment horizontal="center"/>
    </xf>
    <xf numFmtId="10" fontId="7" fillId="17" borderId="19" xfId="2" applyNumberFormat="1" applyFont="1" applyFill="1" applyBorder="1" applyAlignment="1">
      <alignment horizontal="center"/>
    </xf>
    <xf numFmtId="0" fontId="0" fillId="11" borderId="19" xfId="4" applyNumberFormat="1" applyFont="1" applyFill="1" applyBorder="1" applyAlignment="1">
      <alignment horizontal="center"/>
    </xf>
    <xf numFmtId="10" fontId="0" fillId="11" borderId="19" xfId="2" applyNumberFormat="1" applyFont="1" applyFill="1" applyBorder="1" applyAlignment="1">
      <alignment horizontal="center"/>
    </xf>
    <xf numFmtId="9" fontId="0" fillId="11" borderId="19" xfId="2" applyFont="1" applyFill="1" applyBorder="1" applyAlignment="1">
      <alignment horizontal="center"/>
    </xf>
    <xf numFmtId="176" fontId="0" fillId="11" borderId="19" xfId="2" applyNumberFormat="1" applyFont="1" applyFill="1" applyBorder="1" applyAlignment="1">
      <alignment horizontal="center"/>
    </xf>
    <xf numFmtId="164" fontId="0" fillId="11" borderId="19" xfId="4" applyNumberFormat="1" applyFont="1" applyFill="1" applyBorder="1" applyAlignment="1">
      <alignment horizontal="center"/>
    </xf>
    <xf numFmtId="164" fontId="5" fillId="0" borderId="19" xfId="1" applyFont="1" applyFill="1" applyBorder="1" applyAlignment="1">
      <alignment horizontal="left"/>
    </xf>
    <xf numFmtId="0" fontId="7" fillId="11" borderId="19" xfId="4" applyFont="1" applyFill="1" applyBorder="1" applyAlignment="1">
      <alignment horizontal="center"/>
    </xf>
    <xf numFmtId="0" fontId="7" fillId="11" borderId="19" xfId="4" applyNumberFormat="1" applyFont="1" applyFill="1" applyBorder="1" applyAlignment="1">
      <alignment horizontal="center"/>
    </xf>
    <xf numFmtId="0" fontId="0" fillId="11" borderId="19" xfId="4" applyFont="1" applyFill="1" applyBorder="1" applyAlignment="1">
      <alignment horizontal="left" indent="1"/>
    </xf>
    <xf numFmtId="168" fontId="0" fillId="11" borderId="19" xfId="4" applyNumberFormat="1" applyFont="1" applyFill="1" applyBorder="1" applyAlignment="1">
      <alignment horizontal="center"/>
    </xf>
    <xf numFmtId="170" fontId="0" fillId="11" borderId="19" xfId="4" applyNumberFormat="1" applyFont="1" applyFill="1" applyBorder="1" applyAlignment="1">
      <alignment horizontal="center"/>
    </xf>
    <xf numFmtId="0" fontId="0" fillId="11" borderId="19" xfId="1" applyNumberFormat="1" applyFont="1" applyFill="1" applyBorder="1" applyAlignment="1">
      <alignment horizontal="left"/>
    </xf>
    <xf numFmtId="177" fontId="0" fillId="11" borderId="19" xfId="2" applyNumberFormat="1" applyFont="1" applyFill="1" applyBorder="1" applyAlignment="1">
      <alignment horizontal="center"/>
    </xf>
    <xf numFmtId="10" fontId="0" fillId="11" borderId="19" xfId="4" applyNumberFormat="1" applyFont="1" applyFill="1" applyBorder="1" applyAlignment="1">
      <alignment horizontal="center"/>
    </xf>
    <xf numFmtId="168" fontId="0" fillId="11" borderId="19" xfId="4" applyNumberFormat="1" applyFont="1" applyFill="1" applyBorder="1" applyAlignment="1">
      <alignment horizontal="right" vertical="center" indent="1"/>
    </xf>
    <xf numFmtId="49" fontId="0" fillId="11" borderId="19" xfId="4" applyNumberFormat="1" applyFont="1" applyFill="1" applyBorder="1" applyAlignment="1">
      <alignment horizontal="left" indent="1"/>
    </xf>
    <xf numFmtId="175" fontId="0" fillId="11" borderId="19" xfId="1" applyNumberFormat="1" applyFont="1" applyFill="1" applyBorder="1" applyAlignment="1">
      <alignment horizontal="right"/>
    </xf>
    <xf numFmtId="0" fontId="7" fillId="11" borderId="19" xfId="4" applyNumberFormat="1" applyFont="1" applyFill="1" applyBorder="1" applyAlignment="1">
      <alignment horizontal="left" indent="1"/>
    </xf>
    <xf numFmtId="168" fontId="0" fillId="11" borderId="19" xfId="0" applyNumberFormat="1" applyFill="1" applyBorder="1" applyAlignment="1">
      <alignment horizontal="center"/>
    </xf>
    <xf numFmtId="1" fontId="0" fillId="11" borderId="19" xfId="1" applyNumberFormat="1" applyFont="1" applyFill="1" applyBorder="1" applyAlignment="1">
      <alignment horizontal="center"/>
    </xf>
    <xf numFmtId="0" fontId="0" fillId="11" borderId="19" xfId="1" applyNumberFormat="1" applyFont="1" applyFill="1" applyBorder="1" applyAlignment="1">
      <alignment horizontal="center"/>
    </xf>
    <xf numFmtId="164" fontId="0" fillId="11" borderId="19" xfId="1" applyFont="1" applyFill="1" applyBorder="1" applyAlignment="1">
      <alignment horizontal="center"/>
    </xf>
    <xf numFmtId="0" fontId="0" fillId="11" borderId="19" xfId="0" applyFill="1" applyBorder="1"/>
    <xf numFmtId="164" fontId="0" fillId="11" borderId="19" xfId="1" applyFont="1" applyFill="1" applyBorder="1"/>
    <xf numFmtId="174" fontId="0" fillId="11" borderId="19" xfId="0" applyNumberFormat="1" applyFill="1" applyBorder="1" applyAlignment="1">
      <alignment horizontal="center"/>
    </xf>
    <xf numFmtId="164" fontId="0" fillId="11" borderId="9" xfId="1" applyFont="1" applyFill="1" applyBorder="1"/>
    <xf numFmtId="0" fontId="0" fillId="11" borderId="22" xfId="0" applyFill="1" applyBorder="1"/>
    <xf numFmtId="0" fontId="0" fillId="11" borderId="23" xfId="0" applyFill="1" applyBorder="1"/>
    <xf numFmtId="164" fontId="7" fillId="9" borderId="19" xfId="7" applyFont="1" applyFill="1" applyBorder="1"/>
    <xf numFmtId="164" fontId="5" fillId="9" borderId="19" xfId="7" applyFont="1" applyFill="1" applyBorder="1"/>
    <xf numFmtId="164" fontId="7" fillId="9" borderId="19" xfId="1" applyFont="1" applyFill="1" applyBorder="1" applyAlignment="1">
      <alignment horizontal="left" indent="1"/>
    </xf>
    <xf numFmtId="10" fontId="0" fillId="9" borderId="19" xfId="2" applyNumberFormat="1" applyFont="1" applyFill="1" applyBorder="1" applyAlignment="1">
      <alignment horizontal="center"/>
    </xf>
    <xf numFmtId="9" fontId="0" fillId="9" borderId="19" xfId="2" applyFont="1" applyFill="1" applyBorder="1" applyAlignment="1">
      <alignment horizontal="center"/>
    </xf>
    <xf numFmtId="0" fontId="18" fillId="9" borderId="19" xfId="6" applyFont="1" applyFill="1" applyBorder="1" applyAlignment="1">
      <alignment horizontal="center"/>
    </xf>
    <xf numFmtId="0" fontId="18" fillId="9" borderId="19" xfId="6" applyNumberFormat="1" applyFont="1" applyFill="1" applyBorder="1" applyAlignment="1">
      <alignment horizontal="left" indent="1"/>
    </xf>
    <xf numFmtId="173" fontId="18" fillId="9" borderId="19" xfId="6" applyNumberFormat="1" applyFont="1" applyFill="1" applyBorder="1" applyAlignment="1">
      <alignment horizontal="center"/>
    </xf>
    <xf numFmtId="168" fontId="18" fillId="9" borderId="19" xfId="6" applyNumberFormat="1" applyFont="1" applyFill="1" applyBorder="1" applyAlignment="1">
      <alignment horizontal="center" vertical="center" wrapText="1"/>
    </xf>
    <xf numFmtId="168" fontId="0" fillId="9" borderId="19" xfId="4" applyNumberFormat="1" applyFont="1" applyFill="1" applyBorder="1" applyAlignment="1">
      <alignment horizontal="right" vertical="center" indent="1"/>
    </xf>
    <xf numFmtId="0" fontId="18" fillId="9" borderId="19" xfId="6" applyNumberFormat="1" applyFont="1" applyFill="1" applyBorder="1" applyAlignment="1">
      <alignment horizontal="left" vertical="center" indent="1"/>
    </xf>
    <xf numFmtId="175" fontId="0" fillId="9" borderId="19" xfId="1" applyNumberFormat="1" applyFont="1" applyFill="1" applyBorder="1" applyAlignment="1">
      <alignment horizontal="right"/>
    </xf>
    <xf numFmtId="0" fontId="7" fillId="9" borderId="19" xfId="4" applyNumberFormat="1" applyFont="1" applyFill="1" applyBorder="1" applyAlignment="1">
      <alignment horizontal="left" indent="1"/>
    </xf>
    <xf numFmtId="164" fontId="0" fillId="9" borderId="19" xfId="1" applyFont="1" applyFill="1" applyBorder="1" applyAlignment="1">
      <alignment horizontal="left"/>
    </xf>
    <xf numFmtId="0" fontId="7" fillId="11" borderId="19" xfId="4" applyFont="1" applyFill="1" applyBorder="1" applyAlignment="1">
      <alignment horizontal="left" vertical="center" indent="1"/>
    </xf>
    <xf numFmtId="0" fontId="0" fillId="11" borderId="19" xfId="4" applyNumberFormat="1" applyFont="1" applyFill="1" applyBorder="1" applyAlignment="1">
      <alignment horizontal="left" wrapText="1" indent="1"/>
    </xf>
    <xf numFmtId="0" fontId="0" fillId="11" borderId="22" xfId="1" applyNumberFormat="1" applyFont="1" applyFill="1" applyBorder="1"/>
    <xf numFmtId="14" fontId="0" fillId="11" borderId="0" xfId="0" applyNumberFormat="1" applyFill="1"/>
    <xf numFmtId="164" fontId="7" fillId="17" borderId="19" xfId="1" applyFont="1" applyFill="1" applyBorder="1" applyAlignment="1">
      <alignment horizontal="center"/>
    </xf>
    <xf numFmtId="0" fontId="7" fillId="11" borderId="19" xfId="4" applyFont="1" applyFill="1" applyBorder="1" applyAlignment="1">
      <alignment horizontal="left" indent="1"/>
    </xf>
    <xf numFmtId="9" fontId="7" fillId="11" borderId="19" xfId="2" applyFont="1" applyFill="1" applyBorder="1" applyAlignment="1">
      <alignment horizontal="center"/>
    </xf>
    <xf numFmtId="164" fontId="7" fillId="11" borderId="19" xfId="1" applyFont="1" applyFill="1" applyBorder="1" applyAlignment="1">
      <alignment horizontal="center"/>
    </xf>
    <xf numFmtId="171" fontId="7" fillId="11" borderId="19" xfId="2" applyNumberFormat="1" applyFont="1" applyFill="1" applyBorder="1" applyAlignment="1">
      <alignment horizontal="center"/>
    </xf>
    <xf numFmtId="10" fontId="7" fillId="11" borderId="19" xfId="2" applyNumberFormat="1" applyFont="1" applyFill="1" applyBorder="1" applyAlignment="1">
      <alignment horizontal="center"/>
    </xf>
    <xf numFmtId="164" fontId="5" fillId="11" borderId="19" xfId="1" applyFont="1" applyFill="1" applyBorder="1" applyAlignment="1">
      <alignment horizontal="left"/>
    </xf>
    <xf numFmtId="175" fontId="7" fillId="11" borderId="19" xfId="1" applyNumberFormat="1" applyFont="1" applyFill="1" applyBorder="1" applyAlignment="1">
      <alignment horizontal="center"/>
    </xf>
    <xf numFmtId="0" fontId="0" fillId="0" borderId="19" xfId="4" applyNumberFormat="1" applyFont="1" applyFill="1" applyBorder="1" applyAlignment="1">
      <alignment horizontal="left" indent="1"/>
    </xf>
    <xf numFmtId="0" fontId="1" fillId="11" borderId="19" xfId="4" applyNumberFormat="1" applyFill="1" applyBorder="1" applyAlignment="1">
      <alignment horizontal="left" indent="1"/>
    </xf>
    <xf numFmtId="164" fontId="1" fillId="11" borderId="19" xfId="1" applyFont="1" applyFill="1" applyBorder="1" applyAlignment="1">
      <alignment horizontal="left"/>
    </xf>
    <xf numFmtId="0" fontId="1" fillId="11" borderId="19" xfId="4" applyNumberFormat="1" applyFill="1" applyBorder="1" applyAlignment="1">
      <alignment horizontal="center"/>
    </xf>
    <xf numFmtId="10" fontId="1" fillId="11" borderId="19" xfId="2" applyNumberFormat="1" applyFont="1" applyFill="1" applyBorder="1" applyAlignment="1">
      <alignment horizontal="center"/>
    </xf>
    <xf numFmtId="9" fontId="1" fillId="11" borderId="19" xfId="2" applyFont="1" applyFill="1" applyBorder="1" applyAlignment="1">
      <alignment horizontal="center"/>
    </xf>
    <xf numFmtId="176" fontId="1" fillId="11" borderId="19" xfId="2" applyNumberFormat="1" applyFont="1" applyFill="1" applyBorder="1" applyAlignment="1">
      <alignment horizontal="center"/>
    </xf>
    <xf numFmtId="164" fontId="1" fillId="11" borderId="19" xfId="4" applyNumberFormat="1" applyFill="1" applyBorder="1" applyAlignment="1">
      <alignment horizontal="center"/>
    </xf>
    <xf numFmtId="0" fontId="1" fillId="11" borderId="19" xfId="4" applyFill="1" applyBorder="1" applyAlignment="1">
      <alignment horizontal="left" indent="1"/>
    </xf>
    <xf numFmtId="175" fontId="1" fillId="11" borderId="19" xfId="1" applyNumberFormat="1" applyFont="1" applyFill="1" applyBorder="1" applyAlignment="1">
      <alignment horizontal="right"/>
    </xf>
    <xf numFmtId="0" fontId="1" fillId="11" borderId="19" xfId="4" applyFill="1" applyBorder="1" applyAlignment="1">
      <alignment horizontal="center"/>
    </xf>
    <xf numFmtId="0" fontId="1" fillId="11" borderId="19" xfId="4" applyFill="1" applyBorder="1"/>
    <xf numFmtId="0" fontId="1" fillId="11" borderId="19" xfId="1" applyNumberFormat="1" applyFont="1" applyFill="1" applyBorder="1" applyAlignment="1">
      <alignment horizontal="left" indent="1"/>
    </xf>
    <xf numFmtId="168" fontId="1" fillId="11" borderId="19" xfId="4" applyNumberFormat="1" applyFill="1" applyBorder="1" applyAlignment="1">
      <alignment horizontal="right" vertical="center" indent="1"/>
    </xf>
    <xf numFmtId="0" fontId="1" fillId="11" borderId="19" xfId="1" applyNumberFormat="1" applyFont="1" applyFill="1" applyBorder="1" applyAlignment="1">
      <alignment horizontal="center"/>
    </xf>
    <xf numFmtId="0" fontId="3" fillId="11" borderId="19" xfId="4" applyNumberFormat="1" applyFont="1" applyFill="1" applyBorder="1" applyAlignment="1">
      <alignment horizontal="left" vertical="center" indent="1"/>
    </xf>
    <xf numFmtId="0" fontId="7" fillId="0" borderId="19" xfId="4" applyFont="1" applyFill="1" applyBorder="1" applyAlignment="1">
      <alignment horizontal="center"/>
    </xf>
    <xf numFmtId="0" fontId="7" fillId="0" borderId="19" xfId="4" applyNumberFormat="1" applyFont="1" applyFill="1" applyBorder="1" applyAlignment="1">
      <alignment horizontal="center"/>
    </xf>
    <xf numFmtId="0" fontId="0" fillId="0" borderId="19" xfId="4" applyFont="1" applyFill="1" applyBorder="1" applyAlignment="1">
      <alignment horizontal="left" indent="1"/>
    </xf>
    <xf numFmtId="0" fontId="0" fillId="5" borderId="19" xfId="4" applyNumberFormat="1" applyFont="1" applyFill="1" applyBorder="1" applyAlignment="1">
      <alignment horizontal="left" indent="1"/>
    </xf>
    <xf numFmtId="0" fontId="0" fillId="11" borderId="19" xfId="1" applyNumberFormat="1" applyFont="1" applyFill="1" applyBorder="1" applyAlignment="1">
      <alignment horizontal="left" vertical="center" indent="1"/>
    </xf>
    <xf numFmtId="0" fontId="1" fillId="11" borderId="19" xfId="4" applyFill="1" applyBorder="1" applyAlignment="1">
      <alignment horizontal="left" vertical="center" indent="1"/>
    </xf>
    <xf numFmtId="164" fontId="0" fillId="11" borderId="19" xfId="1" applyFont="1" applyFill="1" applyBorder="1" applyAlignment="1">
      <alignment horizontal="left" wrapText="1"/>
    </xf>
    <xf numFmtId="1" fontId="0" fillId="11" borderId="19" xfId="1" applyNumberFormat="1" applyFont="1" applyFill="1" applyBorder="1" applyAlignment="1">
      <alignment horizontal="center" vertical="center"/>
    </xf>
    <xf numFmtId="173" fontId="18" fillId="9" borderId="19" xfId="6" applyNumberFormat="1" applyFont="1" applyFill="1" applyBorder="1" applyAlignment="1">
      <alignment horizontal="left"/>
    </xf>
    <xf numFmtId="10" fontId="18" fillId="9" borderId="19" xfId="2" applyNumberFormat="1" applyFont="1" applyFill="1" applyBorder="1" applyAlignment="1">
      <alignment horizontal="left"/>
    </xf>
    <xf numFmtId="172" fontId="18" fillId="9" borderId="19" xfId="6" applyNumberFormat="1" applyFont="1" applyFill="1" applyBorder="1" applyAlignment="1">
      <alignment horizontal="left" vertical="center"/>
    </xf>
    <xf numFmtId="172" fontId="18" fillId="9" borderId="19" xfId="6" applyNumberFormat="1" applyFont="1" applyFill="1" applyBorder="1" applyAlignment="1">
      <alignment horizontal="center"/>
    </xf>
    <xf numFmtId="174" fontId="18" fillId="9" borderId="19" xfId="6" applyNumberFormat="1" applyFont="1" applyFill="1" applyBorder="1" applyAlignment="1">
      <alignment horizontal="center"/>
    </xf>
    <xf numFmtId="172" fontId="18" fillId="9" borderId="9" xfId="6" applyNumberFormat="1" applyFont="1" applyFill="1" applyBorder="1" applyAlignment="1">
      <alignment horizontal="left"/>
    </xf>
    <xf numFmtId="172" fontId="18" fillId="9" borderId="22" xfId="6" applyNumberFormat="1" applyFont="1" applyFill="1" applyBorder="1" applyAlignment="1">
      <alignment horizontal="left"/>
    </xf>
    <xf numFmtId="172" fontId="18" fillId="9" borderId="23" xfId="6" applyNumberFormat="1" applyFont="1" applyFill="1" applyBorder="1" applyAlignment="1">
      <alignment horizontal="left"/>
    </xf>
    <xf numFmtId="0" fontId="18" fillId="9" borderId="22" xfId="6" applyNumberFormat="1" applyFont="1" applyFill="1" applyBorder="1" applyAlignment="1">
      <alignment horizontal="left"/>
    </xf>
    <xf numFmtId="172" fontId="18" fillId="9" borderId="0" xfId="6" applyNumberFormat="1" applyFont="1" applyFill="1" applyBorder="1" applyAlignment="1">
      <alignment horizontal="left"/>
    </xf>
    <xf numFmtId="164" fontId="0" fillId="11" borderId="19" xfId="1" applyFont="1" applyFill="1" applyBorder="1" applyAlignment="1">
      <alignment vertical="center"/>
    </xf>
    <xf numFmtId="164" fontId="7" fillId="11" borderId="19" xfId="1" applyFont="1" applyFill="1" applyBorder="1" applyAlignment="1">
      <alignment vertical="center"/>
    </xf>
    <xf numFmtId="164" fontId="7" fillId="11" borderId="19" xfId="4" applyNumberFormat="1" applyFont="1" applyFill="1" applyBorder="1" applyAlignment="1">
      <alignment vertical="center" wrapText="1"/>
    </xf>
    <xf numFmtId="164" fontId="7" fillId="11" borderId="19" xfId="1" applyFont="1" applyFill="1" applyBorder="1" applyAlignment="1">
      <alignment horizontal="center" vertical="center"/>
    </xf>
    <xf numFmtId="0" fontId="4" fillId="11" borderId="19" xfId="4" applyFont="1" applyFill="1" applyBorder="1" applyAlignment="1">
      <alignment horizontal="center"/>
    </xf>
    <xf numFmtId="0" fontId="1" fillId="11" borderId="19" xfId="4" applyFill="1" applyBorder="1" applyAlignment="1">
      <alignment horizontal="left"/>
    </xf>
    <xf numFmtId="172" fontId="1" fillId="11" borderId="19" xfId="4" applyNumberFormat="1" applyFill="1" applyBorder="1" applyAlignment="1">
      <alignment horizontal="left"/>
    </xf>
    <xf numFmtId="0" fontId="1" fillId="11" borderId="19" xfId="1" applyNumberFormat="1" applyFont="1" applyFill="1" applyBorder="1" applyAlignment="1">
      <alignment horizontal="left" vertical="center" indent="1"/>
    </xf>
    <xf numFmtId="0" fontId="1" fillId="11" borderId="19" xfId="4" applyNumberFormat="1" applyFill="1" applyBorder="1" applyAlignment="1">
      <alignment horizontal="left" vertical="center" indent="1"/>
    </xf>
    <xf numFmtId="0" fontId="0" fillId="0" borderId="19" xfId="4" applyNumberFormat="1" applyFont="1" applyFill="1" applyBorder="1" applyAlignment="1">
      <alignment horizontal="left" vertical="center" indent="1"/>
    </xf>
    <xf numFmtId="171" fontId="7" fillId="0" borderId="19" xfId="2" applyNumberFormat="1" applyFont="1" applyFill="1" applyBorder="1" applyAlignment="1">
      <alignment horizontal="center"/>
    </xf>
    <xf numFmtId="164" fontId="0" fillId="0" borderId="19" xfId="1" applyFont="1" applyFill="1" applyBorder="1"/>
    <xf numFmtId="0" fontId="0" fillId="0" borderId="9" xfId="0" applyBorder="1"/>
    <xf numFmtId="0" fontId="0" fillId="0" borderId="22" xfId="0" applyBorder="1"/>
    <xf numFmtId="0" fontId="0" fillId="0" borderId="23" xfId="0" applyBorder="1"/>
    <xf numFmtId="9" fontId="1" fillId="11" borderId="19" xfId="2" applyFill="1" applyBorder="1" applyAlignment="1">
      <alignment horizontal="center"/>
    </xf>
    <xf numFmtId="0" fontId="0" fillId="11" borderId="19" xfId="0" applyFill="1" applyBorder="1" applyAlignment="1">
      <alignment horizontal="center"/>
    </xf>
    <xf numFmtId="168" fontId="0" fillId="11" borderId="19" xfId="4" applyNumberFormat="1" applyFont="1" applyFill="1" applyBorder="1" applyAlignment="1">
      <alignment horizontal="left"/>
    </xf>
    <xf numFmtId="164" fontId="0" fillId="18" borderId="9" xfId="1" applyFont="1" applyFill="1" applyBorder="1"/>
    <xf numFmtId="0" fontId="0" fillId="5" borderId="23" xfId="0" applyFill="1" applyBorder="1"/>
    <xf numFmtId="0" fontId="0" fillId="11" borderId="19" xfId="4" quotePrefix="1" applyNumberFormat="1" applyFont="1" applyFill="1" applyBorder="1" applyAlignment="1">
      <alignment horizontal="left" indent="1"/>
    </xf>
    <xf numFmtId="0" fontId="0" fillId="0" borderId="19" xfId="4" applyNumberFormat="1" applyFont="1" applyFill="1" applyBorder="1" applyAlignment="1">
      <alignment horizontal="left" wrapText="1" indent="1"/>
    </xf>
    <xf numFmtId="0" fontId="0" fillId="0" borderId="19" xfId="4" applyFont="1" applyFill="1" applyBorder="1" applyAlignment="1">
      <alignment horizontal="left" vertical="center" indent="1"/>
    </xf>
    <xf numFmtId="164" fontId="7" fillId="0" borderId="19" xfId="7" applyFont="1" applyFill="1" applyBorder="1"/>
    <xf numFmtId="0" fontId="4" fillId="9" borderId="19" xfId="4" applyNumberFormat="1" applyFont="1" applyFill="1" applyBorder="1" applyAlignment="1">
      <alignment horizontal="center"/>
    </xf>
    <xf numFmtId="0" fontId="1" fillId="9" borderId="19" xfId="4" applyFill="1" applyBorder="1" applyAlignment="1">
      <alignment horizontal="left"/>
    </xf>
    <xf numFmtId="172" fontId="1" fillId="9" borderId="19" xfId="4" applyNumberFormat="1" applyFill="1" applyBorder="1" applyAlignment="1">
      <alignment horizontal="left"/>
    </xf>
    <xf numFmtId="0" fontId="4" fillId="9" borderId="19" xfId="4" applyFont="1" applyFill="1" applyBorder="1"/>
    <xf numFmtId="164" fontId="4" fillId="9" borderId="19" xfId="1" applyFont="1" applyFill="1" applyBorder="1" applyAlignment="1">
      <alignment horizontal="left" vertical="center"/>
    </xf>
    <xf numFmtId="0" fontId="0" fillId="9" borderId="19" xfId="4" applyNumberFormat="1" applyFont="1" applyFill="1" applyBorder="1" applyAlignment="1">
      <alignment horizontal="left" vertical="center" indent="1"/>
    </xf>
    <xf numFmtId="164" fontId="1" fillId="9" borderId="19" xfId="1" applyFill="1" applyBorder="1" applyAlignment="1">
      <alignment horizontal="left"/>
    </xf>
    <xf numFmtId="164" fontId="0" fillId="9" borderId="19" xfId="1" applyFont="1" applyFill="1" applyBorder="1" applyAlignment="1">
      <alignment horizontal="left" indent="1"/>
    </xf>
    <xf numFmtId="164" fontId="5" fillId="9" borderId="19" xfId="4" applyNumberFormat="1" applyFont="1" applyFill="1" applyBorder="1" applyAlignment="1">
      <alignment horizontal="left" indent="1"/>
    </xf>
    <xf numFmtId="164" fontId="5" fillId="9" borderId="19" xfId="1" applyFont="1" applyFill="1" applyBorder="1" applyAlignment="1">
      <alignment horizontal="left" indent="1"/>
    </xf>
    <xf numFmtId="0" fontId="1" fillId="9" borderId="19" xfId="4" applyNumberFormat="1" applyFill="1" applyBorder="1" applyAlignment="1">
      <alignment horizontal="left" indent="1"/>
    </xf>
    <xf numFmtId="164" fontId="0" fillId="9" borderId="19" xfId="4" applyNumberFormat="1" applyFont="1" applyFill="1" applyBorder="1" applyAlignment="1">
      <alignment horizontal="left" indent="1"/>
    </xf>
    <xf numFmtId="0" fontId="0" fillId="9" borderId="19" xfId="4" applyNumberFormat="1" applyFont="1" applyFill="1" applyBorder="1" applyAlignment="1">
      <alignment horizontal="center"/>
    </xf>
    <xf numFmtId="0" fontId="0" fillId="9" borderId="19" xfId="4" applyFont="1" applyFill="1" applyBorder="1" applyAlignment="1">
      <alignment horizontal="center"/>
    </xf>
    <xf numFmtId="0" fontId="0" fillId="9" borderId="19" xfId="4" applyNumberFormat="1" applyFont="1" applyFill="1" applyBorder="1" applyAlignment="1">
      <alignment horizontal="left" indent="1"/>
    </xf>
    <xf numFmtId="0" fontId="0" fillId="9" borderId="19" xfId="4" applyFont="1" applyFill="1" applyBorder="1" applyAlignment="1">
      <alignment horizontal="left" indent="1"/>
    </xf>
    <xf numFmtId="168" fontId="0" fillId="9" borderId="19" xfId="4" applyNumberFormat="1" applyFont="1" applyFill="1" applyBorder="1" applyAlignment="1">
      <alignment horizontal="center"/>
    </xf>
    <xf numFmtId="173" fontId="0" fillId="9" borderId="19" xfId="4" applyNumberFormat="1" applyFont="1" applyFill="1" applyBorder="1" applyAlignment="1">
      <alignment horizontal="center"/>
    </xf>
    <xf numFmtId="168" fontId="0" fillId="9" borderId="19" xfId="4" applyNumberFormat="1" applyFont="1" applyFill="1" applyBorder="1" applyAlignment="1">
      <alignment horizontal="center" vertical="center" wrapText="1"/>
    </xf>
    <xf numFmtId="0" fontId="0" fillId="9" borderId="19" xfId="4" applyNumberFormat="1" applyFont="1" applyFill="1" applyBorder="1" applyAlignment="1">
      <alignment horizontal="center" vertical="center" wrapText="1"/>
    </xf>
    <xf numFmtId="168" fontId="1" fillId="9" borderId="19" xfId="4" applyNumberFormat="1" applyFill="1" applyBorder="1" applyAlignment="1">
      <alignment horizontal="center"/>
    </xf>
    <xf numFmtId="10" fontId="1" fillId="9" borderId="19" xfId="2" applyNumberFormat="1" applyFill="1" applyBorder="1" applyAlignment="1">
      <alignment horizontal="center"/>
    </xf>
    <xf numFmtId="0" fontId="1" fillId="9" borderId="19" xfId="4" applyNumberFormat="1" applyFill="1" applyBorder="1" applyAlignment="1">
      <alignment horizontal="center"/>
    </xf>
    <xf numFmtId="10" fontId="1" fillId="11" borderId="19" xfId="2" applyNumberFormat="1" applyFill="1" applyBorder="1" applyAlignment="1">
      <alignment horizontal="center"/>
    </xf>
    <xf numFmtId="0" fontId="4" fillId="9" borderId="19" xfId="4" applyFont="1" applyFill="1" applyBorder="1" applyAlignment="1">
      <alignment horizontal="left"/>
    </xf>
    <xf numFmtId="172" fontId="4" fillId="9" borderId="19" xfId="4" applyNumberFormat="1" applyFont="1" applyFill="1" applyBorder="1" applyAlignment="1">
      <alignment horizontal="left"/>
    </xf>
    <xf numFmtId="164" fontId="4" fillId="9" borderId="19" xfId="1" applyFont="1" applyFill="1" applyBorder="1" applyAlignment="1">
      <alignment horizontal="left"/>
    </xf>
    <xf numFmtId="0" fontId="4" fillId="9" borderId="19" xfId="4" applyNumberFormat="1" applyFont="1" applyFill="1" applyBorder="1" applyAlignment="1">
      <alignment horizontal="left" vertical="center" indent="1"/>
    </xf>
    <xf numFmtId="164" fontId="4" fillId="9" borderId="19" xfId="1" applyFont="1" applyFill="1" applyBorder="1" applyAlignment="1">
      <alignment horizontal="left" indent="1"/>
    </xf>
    <xf numFmtId="164" fontId="4" fillId="9" borderId="19" xfId="4" applyNumberFormat="1" applyFont="1" applyFill="1" applyBorder="1" applyAlignment="1">
      <alignment horizontal="left" indent="1"/>
    </xf>
    <xf numFmtId="0" fontId="4" fillId="9" borderId="19" xfId="4" applyNumberFormat="1" applyFont="1" applyFill="1" applyBorder="1" applyAlignment="1">
      <alignment horizontal="left" indent="1"/>
    </xf>
    <xf numFmtId="0" fontId="4" fillId="9" borderId="19" xfId="4" applyFont="1" applyFill="1" applyBorder="1" applyAlignment="1">
      <alignment horizontal="center"/>
    </xf>
    <xf numFmtId="0" fontId="4" fillId="9" borderId="19" xfId="4" applyFont="1" applyFill="1" applyBorder="1" applyAlignment="1">
      <alignment horizontal="left" indent="1"/>
    </xf>
    <xf numFmtId="168" fontId="4" fillId="9" borderId="19" xfId="4" applyNumberFormat="1" applyFont="1" applyFill="1" applyBorder="1" applyAlignment="1">
      <alignment horizontal="center"/>
    </xf>
    <xf numFmtId="173" fontId="4" fillId="9" borderId="19" xfId="4" applyNumberFormat="1" applyFont="1" applyFill="1" applyBorder="1" applyAlignment="1">
      <alignment horizontal="center"/>
    </xf>
    <xf numFmtId="168" fontId="4" fillId="9" borderId="19" xfId="4" applyNumberFormat="1" applyFont="1" applyFill="1" applyBorder="1" applyAlignment="1">
      <alignment horizontal="center" vertical="center" wrapText="1"/>
    </xf>
    <xf numFmtId="0" fontId="4" fillId="9" borderId="19" xfId="4" applyNumberFormat="1" applyFont="1" applyFill="1" applyBorder="1" applyAlignment="1">
      <alignment horizontal="center" vertical="center" wrapText="1"/>
    </xf>
    <xf numFmtId="10" fontId="4" fillId="9" borderId="19" xfId="2" applyNumberFormat="1" applyFont="1" applyFill="1" applyBorder="1" applyAlignment="1">
      <alignment horizontal="center"/>
    </xf>
    <xf numFmtId="164" fontId="1" fillId="11" borderId="19" xfId="1" applyFont="1" applyFill="1" applyBorder="1" applyAlignment="1"/>
    <xf numFmtId="0" fontId="0" fillId="12" borderId="0" xfId="0" applyFill="1"/>
    <xf numFmtId="0" fontId="1" fillId="9" borderId="19" xfId="4" applyNumberFormat="1" applyFill="1" applyBorder="1" applyAlignment="1">
      <alignment horizontal="left"/>
    </xf>
    <xf numFmtId="0" fontId="1" fillId="9" borderId="19" xfId="4" applyNumberFormat="1" applyFill="1" applyBorder="1"/>
    <xf numFmtId="164" fontId="1" fillId="9" borderId="19" xfId="4" applyNumberFormat="1" applyFill="1" applyBorder="1" applyAlignment="1">
      <alignment horizontal="left" indent="1"/>
    </xf>
    <xf numFmtId="0" fontId="0" fillId="9" borderId="19" xfId="4" applyNumberFormat="1" applyFont="1" applyFill="1" applyBorder="1" applyAlignment="1">
      <alignment horizontal="left"/>
    </xf>
    <xf numFmtId="0" fontId="0" fillId="9" borderId="19" xfId="4" applyFont="1" applyFill="1" applyBorder="1" applyAlignment="1">
      <alignment horizontal="left"/>
    </xf>
    <xf numFmtId="168" fontId="0" fillId="9" borderId="19" xfId="4" applyNumberFormat="1" applyFont="1" applyFill="1" applyBorder="1" applyAlignment="1">
      <alignment horizontal="right"/>
    </xf>
    <xf numFmtId="173" fontId="0" fillId="9" borderId="19" xfId="4" applyNumberFormat="1" applyFont="1" applyFill="1" applyBorder="1" applyAlignment="1">
      <alignment horizontal="right"/>
    </xf>
    <xf numFmtId="168" fontId="0" fillId="9" borderId="19" xfId="4" applyNumberFormat="1" applyFont="1" applyFill="1" applyBorder="1" applyAlignment="1">
      <alignment horizontal="left"/>
    </xf>
    <xf numFmtId="168" fontId="0" fillId="9" borderId="19" xfId="4" applyNumberFormat="1" applyFont="1" applyFill="1" applyBorder="1" applyAlignment="1">
      <alignment horizontal="right" vertical="center" wrapText="1"/>
    </xf>
    <xf numFmtId="168" fontId="1" fillId="9" borderId="19" xfId="4" applyNumberFormat="1" applyFill="1" applyBorder="1" applyAlignment="1">
      <alignment horizontal="right"/>
    </xf>
    <xf numFmtId="0" fontId="1" fillId="9" borderId="19" xfId="4" applyFill="1" applyBorder="1"/>
    <xf numFmtId="164" fontId="7" fillId="9" borderId="19" xfId="4" applyNumberFormat="1" applyFont="1" applyFill="1" applyBorder="1" applyAlignment="1">
      <alignment horizontal="left" indent="1"/>
    </xf>
    <xf numFmtId="168" fontId="0" fillId="9" borderId="19" xfId="0" applyNumberFormat="1" applyFill="1" applyBorder="1" applyAlignment="1">
      <alignment horizontal="center"/>
    </xf>
    <xf numFmtId="0" fontId="0" fillId="5" borderId="19" xfId="4" applyFont="1" applyFill="1" applyBorder="1" applyAlignment="1">
      <alignment horizontal="left" vertical="center" indent="1"/>
    </xf>
    <xf numFmtId="10" fontId="7" fillId="9" borderId="19" xfId="2" applyNumberFormat="1" applyFont="1" applyFill="1" applyBorder="1" applyAlignment="1">
      <alignment horizontal="center"/>
    </xf>
    <xf numFmtId="0" fontId="0" fillId="9" borderId="19" xfId="1" applyNumberFormat="1" applyFont="1" applyFill="1" applyBorder="1" applyAlignment="1">
      <alignment horizontal="center"/>
    </xf>
    <xf numFmtId="164" fontId="0" fillId="9" borderId="19" xfId="1" applyFont="1" applyFill="1" applyBorder="1" applyAlignment="1">
      <alignment horizontal="center"/>
    </xf>
    <xf numFmtId="9" fontId="1" fillId="9" borderId="19" xfId="2" applyFill="1" applyBorder="1" applyAlignment="1">
      <alignment horizontal="center"/>
    </xf>
    <xf numFmtId="0" fontId="0" fillId="11" borderId="19" xfId="4" applyFont="1" applyFill="1" applyBorder="1" applyAlignment="1">
      <alignment horizontal="center"/>
    </xf>
    <xf numFmtId="178" fontId="0" fillId="11" borderId="19" xfId="4" applyNumberFormat="1" applyFont="1" applyFill="1" applyBorder="1" applyAlignment="1">
      <alignment horizontal="center"/>
    </xf>
    <xf numFmtId="0" fontId="0" fillId="9" borderId="19" xfId="4" applyFont="1" applyFill="1" applyBorder="1"/>
    <xf numFmtId="0" fontId="0" fillId="11" borderId="19" xfId="4" applyNumberFormat="1" applyFont="1" applyFill="1" applyBorder="1" applyAlignment="1">
      <alignment horizontal="center" vertical="top"/>
    </xf>
    <xf numFmtId="164" fontId="0" fillId="5" borderId="9" xfId="1" applyFont="1" applyFill="1" applyBorder="1"/>
    <xf numFmtId="164" fontId="7" fillId="9" borderId="19" xfId="8" applyFont="1" applyFill="1" applyBorder="1"/>
    <xf numFmtId="171" fontId="7" fillId="9" borderId="19" xfId="2" applyNumberFormat="1" applyFont="1" applyFill="1" applyBorder="1" applyAlignment="1">
      <alignment horizontal="center"/>
    </xf>
    <xf numFmtId="9" fontId="7" fillId="9" borderId="19" xfId="2" applyFont="1" applyFill="1" applyBorder="1" applyAlignment="1">
      <alignment horizontal="center"/>
    </xf>
    <xf numFmtId="175" fontId="7" fillId="9" borderId="19" xfId="1" applyNumberFormat="1" applyFont="1" applyFill="1" applyBorder="1" applyAlignment="1">
      <alignment horizontal="center"/>
    </xf>
    <xf numFmtId="176" fontId="0" fillId="9" borderId="19" xfId="2" applyNumberFormat="1" applyFont="1" applyFill="1" applyBorder="1" applyAlignment="1">
      <alignment horizontal="center"/>
    </xf>
    <xf numFmtId="164" fontId="0" fillId="9" borderId="19" xfId="4" applyNumberFormat="1" applyFont="1" applyFill="1" applyBorder="1" applyAlignment="1">
      <alignment horizontal="center"/>
    </xf>
    <xf numFmtId="164" fontId="5" fillId="9" borderId="19" xfId="1" applyFont="1" applyFill="1" applyBorder="1" applyAlignment="1">
      <alignment horizontal="left"/>
    </xf>
    <xf numFmtId="0" fontId="5" fillId="9" borderId="19" xfId="4" applyFont="1" applyFill="1" applyBorder="1" applyAlignment="1">
      <alignment horizontal="center"/>
    </xf>
    <xf numFmtId="0" fontId="7" fillId="0" borderId="19" xfId="4" applyFont="1" applyFill="1" applyBorder="1" applyAlignment="1">
      <alignment horizontal="left" vertical="center" indent="1"/>
    </xf>
    <xf numFmtId="164" fontId="0" fillId="13" borderId="19" xfId="1" applyFont="1" applyFill="1" applyBorder="1"/>
    <xf numFmtId="164" fontId="0" fillId="11" borderId="19" xfId="1" applyFont="1" applyFill="1" applyBorder="1" applyAlignment="1"/>
    <xf numFmtId="168" fontId="0" fillId="0" borderId="19" xfId="4" applyNumberFormat="1" applyFont="1" applyFill="1" applyBorder="1" applyAlignment="1">
      <alignment horizontal="center"/>
    </xf>
    <xf numFmtId="0" fontId="0" fillId="11" borderId="19" xfId="1" applyNumberFormat="1" applyFont="1" applyFill="1" applyBorder="1" applyAlignment="1">
      <alignment horizontal="left" indent="1"/>
    </xf>
    <xf numFmtId="0" fontId="7" fillId="11" borderId="19" xfId="1" applyNumberFormat="1" applyFont="1" applyFill="1" applyBorder="1" applyAlignment="1">
      <alignment horizontal="left" vertical="center" indent="1"/>
    </xf>
    <xf numFmtId="164" fontId="1" fillId="9" borderId="19" xfId="1" applyFont="1" applyFill="1" applyBorder="1" applyAlignment="1">
      <alignment horizontal="left"/>
    </xf>
    <xf numFmtId="0" fontId="1" fillId="9" borderId="19" xfId="4" applyNumberFormat="1" applyFill="1" applyBorder="1" applyAlignment="1">
      <alignment horizontal="left" vertical="center" indent="1"/>
    </xf>
    <xf numFmtId="10" fontId="1" fillId="9" borderId="19" xfId="2" applyNumberFormat="1" applyFont="1" applyFill="1" applyBorder="1" applyAlignment="1">
      <alignment horizontal="center"/>
    </xf>
    <xf numFmtId="9" fontId="1" fillId="9" borderId="19" xfId="2" applyFont="1" applyFill="1" applyBorder="1" applyAlignment="1">
      <alignment horizontal="center"/>
    </xf>
    <xf numFmtId="164" fontId="1" fillId="9" borderId="19" xfId="4" applyNumberFormat="1" applyFill="1" applyBorder="1" applyAlignment="1">
      <alignment horizontal="center"/>
    </xf>
    <xf numFmtId="0" fontId="1" fillId="9" borderId="19" xfId="4" applyFill="1" applyBorder="1" applyAlignment="1">
      <alignment horizontal="left" indent="1"/>
    </xf>
    <xf numFmtId="173" fontId="1" fillId="9" borderId="19" xfId="4" applyNumberFormat="1" applyFill="1" applyBorder="1" applyAlignment="1">
      <alignment horizontal="center"/>
    </xf>
    <xf numFmtId="168" fontId="1" fillId="9" borderId="19" xfId="4" applyNumberFormat="1" applyFill="1" applyBorder="1" applyAlignment="1">
      <alignment horizontal="center" vertical="center" wrapText="1"/>
    </xf>
    <xf numFmtId="0" fontId="1" fillId="9" borderId="19" xfId="4" applyNumberFormat="1" applyFill="1" applyBorder="1" applyAlignment="1">
      <alignment horizontal="center" vertical="center" wrapText="1"/>
    </xf>
    <xf numFmtId="168" fontId="1" fillId="9" borderId="19" xfId="4" applyNumberFormat="1" applyFill="1" applyBorder="1" applyAlignment="1">
      <alignment horizontal="right" vertical="center" indent="1"/>
    </xf>
    <xf numFmtId="0" fontId="1" fillId="9" borderId="19" xfId="1" applyNumberFormat="1" applyFont="1" applyFill="1" applyBorder="1" applyAlignment="1">
      <alignment horizontal="center"/>
    </xf>
    <xf numFmtId="164" fontId="1" fillId="9" borderId="19" xfId="1" applyFont="1" applyFill="1" applyBorder="1" applyAlignment="1">
      <alignment horizontal="center"/>
    </xf>
    <xf numFmtId="0" fontId="0" fillId="11" borderId="19" xfId="4" applyNumberFormat="1" applyFont="1" applyFill="1" applyBorder="1" applyAlignment="1">
      <alignment horizontal="center" vertical="center"/>
    </xf>
    <xf numFmtId="177" fontId="0" fillId="9" borderId="19" xfId="2" applyNumberFormat="1" applyFont="1" applyFill="1" applyBorder="1" applyAlignment="1">
      <alignment horizontal="center"/>
    </xf>
    <xf numFmtId="164" fontId="2" fillId="9" borderId="19" xfId="7" applyFont="1" applyFill="1" applyBorder="1"/>
    <xf numFmtId="176" fontId="1" fillId="9" borderId="19" xfId="2" applyNumberFormat="1" applyFont="1" applyFill="1" applyBorder="1" applyAlignment="1">
      <alignment horizontal="center"/>
    </xf>
    <xf numFmtId="0" fontId="7" fillId="9" borderId="19" xfId="4" applyFont="1" applyFill="1" applyBorder="1" applyAlignment="1">
      <alignment horizontal="center"/>
    </xf>
    <xf numFmtId="0" fontId="7" fillId="9" borderId="19" xfId="4" applyNumberFormat="1" applyFont="1" applyFill="1" applyBorder="1" applyAlignment="1">
      <alignment horizontal="center"/>
    </xf>
    <xf numFmtId="177" fontId="1" fillId="9" borderId="19" xfId="2" applyNumberFormat="1" applyFont="1" applyFill="1" applyBorder="1" applyAlignment="1">
      <alignment horizontal="center"/>
    </xf>
    <xf numFmtId="175" fontId="1" fillId="9" borderId="19" xfId="1" applyNumberFormat="1" applyFont="1" applyFill="1" applyBorder="1" applyAlignment="1">
      <alignment horizontal="right"/>
    </xf>
    <xf numFmtId="0" fontId="1" fillId="11" borderId="19" xfId="4" applyNumberFormat="1" applyFill="1" applyBorder="1" applyAlignment="1">
      <alignment horizontal="left" wrapText="1" indent="1"/>
    </xf>
    <xf numFmtId="0" fontId="4" fillId="0" borderId="19" xfId="4" applyFont="1" applyFill="1" applyBorder="1" applyAlignment="1">
      <alignment horizontal="center"/>
    </xf>
    <xf numFmtId="164" fontId="0" fillId="0" borderId="19" xfId="1" applyFont="1" applyFill="1" applyBorder="1" applyAlignment="1">
      <alignment horizontal="left"/>
    </xf>
    <xf numFmtId="164" fontId="0" fillId="0" borderId="19" xfId="1" applyFont="1" applyFill="1" applyBorder="1" applyAlignment="1">
      <alignment horizontal="left" vertical="center"/>
    </xf>
    <xf numFmtId="164" fontId="7" fillId="0" borderId="19" xfId="1" applyFont="1" applyFill="1" applyBorder="1" applyAlignment="1">
      <alignment horizontal="left" indent="1"/>
    </xf>
    <xf numFmtId="0" fontId="1" fillId="0" borderId="19" xfId="4" applyNumberFormat="1" applyFill="1" applyBorder="1" applyAlignment="1">
      <alignment horizontal="left" indent="1"/>
    </xf>
    <xf numFmtId="0" fontId="1" fillId="0" borderId="19" xfId="4" applyFill="1" applyBorder="1" applyAlignment="1">
      <alignment horizontal="left" indent="1"/>
    </xf>
    <xf numFmtId="0" fontId="1" fillId="0" borderId="19" xfId="4" applyNumberFormat="1" applyFill="1" applyBorder="1" applyAlignment="1">
      <alignment horizontal="left" wrapText="1" indent="1"/>
    </xf>
    <xf numFmtId="0" fontId="0" fillId="0" borderId="19" xfId="4" applyNumberFormat="1" applyFont="1" applyFill="1" applyBorder="1" applyAlignment="1">
      <alignment horizontal="center"/>
    </xf>
    <xf numFmtId="177" fontId="0" fillId="0" borderId="19" xfId="2" applyNumberFormat="1" applyFont="1" applyFill="1" applyBorder="1" applyAlignment="1">
      <alignment horizontal="center"/>
    </xf>
    <xf numFmtId="10" fontId="0" fillId="0" borderId="19" xfId="4" applyNumberFormat="1" applyFont="1" applyFill="1" applyBorder="1" applyAlignment="1">
      <alignment horizontal="center"/>
    </xf>
    <xf numFmtId="10" fontId="1" fillId="0" borderId="19" xfId="2" applyNumberFormat="1" applyFont="1" applyFill="1" applyBorder="1" applyAlignment="1">
      <alignment horizontal="center"/>
    </xf>
    <xf numFmtId="168" fontId="1" fillId="0" borderId="19" xfId="4" applyNumberFormat="1" applyFill="1" applyBorder="1" applyAlignment="1">
      <alignment horizontal="right" vertical="center" indent="1"/>
    </xf>
    <xf numFmtId="0" fontId="7" fillId="0" borderId="19" xfId="4" applyNumberFormat="1" applyFont="1" applyFill="1" applyBorder="1" applyAlignment="1">
      <alignment horizontal="left" indent="1"/>
    </xf>
    <xf numFmtId="0" fontId="1" fillId="0" borderId="19" xfId="4" applyNumberFormat="1" applyFill="1" applyBorder="1" applyAlignment="1">
      <alignment horizontal="center"/>
    </xf>
    <xf numFmtId="168" fontId="0" fillId="0" borderId="19" xfId="0" applyNumberFormat="1" applyBorder="1" applyAlignment="1">
      <alignment horizontal="center"/>
    </xf>
    <xf numFmtId="0" fontId="0" fillId="0" borderId="19" xfId="1" applyNumberFormat="1" applyFont="1" applyFill="1" applyBorder="1" applyAlignment="1">
      <alignment horizontal="center"/>
    </xf>
    <xf numFmtId="164" fontId="0" fillId="0" borderId="19" xfId="1" applyFont="1" applyFill="1" applyBorder="1" applyAlignment="1">
      <alignment horizontal="center"/>
    </xf>
    <xf numFmtId="164" fontId="0" fillId="0" borderId="19" xfId="1" applyFont="1" applyFill="1" applyBorder="1" applyAlignment="1"/>
    <xf numFmtId="0" fontId="0" fillId="0" borderId="19" xfId="0" applyBorder="1"/>
    <xf numFmtId="174" fontId="0" fillId="0" borderId="19" xfId="0" applyNumberFormat="1" applyBorder="1" applyAlignment="1">
      <alignment horizontal="center"/>
    </xf>
    <xf numFmtId="164" fontId="0" fillId="0" borderId="9" xfId="1" applyFont="1" applyFill="1" applyBorder="1"/>
    <xf numFmtId="174" fontId="0" fillId="11" borderId="0" xfId="0" applyNumberFormat="1" applyFill="1"/>
    <xf numFmtId="9" fontId="1" fillId="0" borderId="19" xfId="2" applyFont="1" applyFill="1" applyBorder="1" applyAlignment="1">
      <alignment horizontal="center"/>
    </xf>
    <xf numFmtId="164" fontId="1" fillId="9" borderId="19" xfId="1" applyFont="1" applyFill="1" applyBorder="1" applyAlignment="1">
      <alignment horizontal="left" vertical="center"/>
    </xf>
    <xf numFmtId="0" fontId="1" fillId="5" borderId="19" xfId="1" applyNumberFormat="1" applyFont="1" applyFill="1" applyBorder="1" applyAlignment="1">
      <alignment horizontal="left" vertical="center" indent="1"/>
    </xf>
    <xf numFmtId="0" fontId="1" fillId="5" borderId="19" xfId="4" applyNumberFormat="1" applyFill="1" applyBorder="1" applyAlignment="1">
      <alignment horizontal="center"/>
    </xf>
    <xf numFmtId="0" fontId="0" fillId="5" borderId="19" xfId="1" applyNumberFormat="1" applyFont="1" applyFill="1" applyBorder="1" applyAlignment="1">
      <alignment horizontal="left" vertical="center" indent="1"/>
    </xf>
    <xf numFmtId="0" fontId="0" fillId="19" borderId="19" xfId="1" applyNumberFormat="1" applyFont="1" applyFill="1" applyBorder="1" applyAlignment="1">
      <alignment horizontal="left" vertical="center" indent="1"/>
    </xf>
    <xf numFmtId="0" fontId="1" fillId="5" borderId="19" xfId="4" applyNumberFormat="1" applyFill="1" applyBorder="1" applyAlignment="1">
      <alignment horizontal="left" indent="1"/>
    </xf>
    <xf numFmtId="10" fontId="0" fillId="9" borderId="19" xfId="4" applyNumberFormat="1" applyFont="1" applyFill="1" applyBorder="1" applyAlignment="1">
      <alignment horizontal="center"/>
    </xf>
    <xf numFmtId="170" fontId="0" fillId="9" borderId="19" xfId="4" applyNumberFormat="1" applyFont="1" applyFill="1" applyBorder="1" applyAlignment="1">
      <alignment horizontal="center"/>
    </xf>
    <xf numFmtId="178" fontId="0" fillId="9" borderId="19" xfId="4" applyNumberFormat="1" applyFont="1" applyFill="1" applyBorder="1" applyAlignment="1">
      <alignment horizontal="center"/>
    </xf>
    <xf numFmtId="164" fontId="1" fillId="9" borderId="19" xfId="1" applyFont="1" applyFill="1" applyBorder="1" applyAlignment="1"/>
    <xf numFmtId="0" fontId="4" fillId="9" borderId="19" xfId="1" applyNumberFormat="1" applyFont="1" applyFill="1" applyBorder="1" applyAlignment="1">
      <alignment horizontal="left" vertical="center" indent="1"/>
    </xf>
    <xf numFmtId="164" fontId="7" fillId="5" borderId="19" xfId="7" applyFont="1" applyFill="1" applyBorder="1"/>
    <xf numFmtId="164" fontId="18" fillId="9" borderId="19" xfId="1" applyFont="1" applyFill="1" applyBorder="1" applyAlignment="1">
      <alignment horizontal="left" indent="1"/>
    </xf>
    <xf numFmtId="164" fontId="18" fillId="9" borderId="19" xfId="4" applyNumberFormat="1" applyFont="1" applyFill="1" applyBorder="1" applyAlignment="1">
      <alignment horizontal="left" indent="1"/>
    </xf>
    <xf numFmtId="164" fontId="18" fillId="9" borderId="19" xfId="7" applyFont="1" applyFill="1" applyBorder="1"/>
    <xf numFmtId="164" fontId="18" fillId="9" borderId="19" xfId="8" applyFont="1" applyFill="1" applyBorder="1"/>
    <xf numFmtId="171" fontId="18" fillId="9" borderId="19" xfId="2" applyNumberFormat="1" applyFont="1" applyFill="1" applyBorder="1" applyAlignment="1">
      <alignment horizontal="center"/>
    </xf>
    <xf numFmtId="9" fontId="18" fillId="9" borderId="19" xfId="2" applyFont="1" applyFill="1" applyBorder="1" applyAlignment="1">
      <alignment horizontal="center"/>
    </xf>
    <xf numFmtId="175" fontId="18" fillId="9" borderId="19" xfId="1" applyNumberFormat="1" applyFont="1" applyFill="1" applyBorder="1" applyAlignment="1">
      <alignment horizontal="center"/>
    </xf>
    <xf numFmtId="9" fontId="4" fillId="9" borderId="19" xfId="2" applyFont="1" applyFill="1" applyBorder="1" applyAlignment="1">
      <alignment horizontal="center"/>
    </xf>
    <xf numFmtId="176" fontId="4" fillId="9" borderId="19" xfId="2" applyNumberFormat="1" applyFont="1" applyFill="1" applyBorder="1" applyAlignment="1">
      <alignment horizontal="center"/>
    </xf>
    <xf numFmtId="164" fontId="4" fillId="9" borderId="19" xfId="4" applyNumberFormat="1" applyFont="1" applyFill="1" applyBorder="1" applyAlignment="1">
      <alignment horizontal="center"/>
    </xf>
    <xf numFmtId="164" fontId="2" fillId="9" borderId="19" xfId="1" applyFont="1" applyFill="1" applyBorder="1" applyAlignment="1">
      <alignment horizontal="left"/>
    </xf>
    <xf numFmtId="0" fontId="18" fillId="9" borderId="19" xfId="4" applyFont="1" applyFill="1" applyBorder="1" applyAlignment="1">
      <alignment horizontal="center"/>
    </xf>
    <xf numFmtId="0" fontId="18" fillId="9" borderId="19" xfId="4" applyNumberFormat="1" applyFont="1" applyFill="1" applyBorder="1" applyAlignment="1">
      <alignment horizontal="center"/>
    </xf>
    <xf numFmtId="170" fontId="4" fillId="9" borderId="19" xfId="4" applyNumberFormat="1" applyFont="1" applyFill="1" applyBorder="1" applyAlignment="1">
      <alignment horizontal="center"/>
    </xf>
    <xf numFmtId="177" fontId="4" fillId="9" borderId="19" xfId="2" applyNumberFormat="1" applyFont="1" applyFill="1" applyBorder="1" applyAlignment="1">
      <alignment horizontal="center"/>
    </xf>
    <xf numFmtId="10" fontId="4" fillId="9" borderId="19" xfId="4" applyNumberFormat="1" applyFont="1" applyFill="1" applyBorder="1" applyAlignment="1">
      <alignment horizontal="center"/>
    </xf>
    <xf numFmtId="168" fontId="4" fillId="9" borderId="19" xfId="4" applyNumberFormat="1" applyFont="1" applyFill="1" applyBorder="1" applyAlignment="1">
      <alignment horizontal="right" vertical="center" indent="1"/>
    </xf>
    <xf numFmtId="175" fontId="4" fillId="9" borderId="19" xfId="1" applyNumberFormat="1" applyFont="1" applyFill="1" applyBorder="1" applyAlignment="1">
      <alignment horizontal="right"/>
    </xf>
    <xf numFmtId="0" fontId="18" fillId="9" borderId="19" xfId="4" applyNumberFormat="1" applyFont="1" applyFill="1" applyBorder="1" applyAlignment="1">
      <alignment horizontal="left" indent="1"/>
    </xf>
    <xf numFmtId="168" fontId="4" fillId="9" borderId="19" xfId="0" applyNumberFormat="1" applyFont="1" applyFill="1" applyBorder="1" applyAlignment="1">
      <alignment horizontal="center"/>
    </xf>
    <xf numFmtId="0" fontId="4" fillId="9" borderId="19" xfId="1" applyNumberFormat="1" applyFont="1" applyFill="1" applyBorder="1" applyAlignment="1">
      <alignment horizontal="center"/>
    </xf>
    <xf numFmtId="164" fontId="4" fillId="9" borderId="19" xfId="1" applyFont="1" applyFill="1" applyBorder="1" applyAlignment="1">
      <alignment horizontal="center"/>
    </xf>
    <xf numFmtId="164" fontId="4" fillId="9" borderId="19" xfId="1" applyFont="1" applyFill="1" applyBorder="1" applyAlignment="1"/>
    <xf numFmtId="0" fontId="4" fillId="9" borderId="19" xfId="0" applyFont="1" applyFill="1" applyBorder="1"/>
    <xf numFmtId="164" fontId="4" fillId="9" borderId="19" xfId="1" applyFont="1" applyFill="1" applyBorder="1"/>
    <xf numFmtId="174" fontId="4" fillId="9" borderId="19" xfId="0" applyNumberFormat="1" applyFont="1" applyFill="1" applyBorder="1" applyAlignment="1">
      <alignment horizontal="center"/>
    </xf>
    <xf numFmtId="0" fontId="4" fillId="9" borderId="9" xfId="0" applyFont="1" applyFill="1" applyBorder="1"/>
    <xf numFmtId="0" fontId="4" fillId="9" borderId="22" xfId="0" applyFont="1" applyFill="1" applyBorder="1"/>
    <xf numFmtId="0" fontId="4" fillId="9" borderId="23" xfId="0" applyFont="1" applyFill="1" applyBorder="1"/>
    <xf numFmtId="0" fontId="4" fillId="9" borderId="0" xfId="0" applyFont="1" applyFill="1"/>
    <xf numFmtId="164" fontId="1" fillId="0" borderId="19" xfId="1" applyFont="1" applyFill="1" applyBorder="1" applyAlignment="1"/>
    <xf numFmtId="0" fontId="18" fillId="9" borderId="19" xfId="1" applyNumberFormat="1" applyFont="1" applyFill="1" applyBorder="1" applyAlignment="1">
      <alignment horizontal="left" vertical="center" indent="1"/>
    </xf>
    <xf numFmtId="164" fontId="3" fillId="9" borderId="19" xfId="8" applyFont="1" applyFill="1" applyBorder="1"/>
    <xf numFmtId="164" fontId="5" fillId="9" borderId="19" xfId="8" applyFont="1" applyFill="1" applyBorder="1"/>
    <xf numFmtId="164" fontId="0" fillId="0" borderId="23" xfId="1" quotePrefix="1" applyFont="1" applyFill="1" applyBorder="1"/>
    <xf numFmtId="164" fontId="0" fillId="9" borderId="9" xfId="1" applyFont="1" applyFill="1" applyBorder="1"/>
    <xf numFmtId="0" fontId="1" fillId="0" borderId="19" xfId="4" applyNumberFormat="1" applyFill="1" applyBorder="1" applyAlignment="1">
      <alignment horizontal="left" vertical="center" indent="1"/>
    </xf>
    <xf numFmtId="164" fontId="7" fillId="0" borderId="19" xfId="4" applyNumberFormat="1" applyFont="1" applyFill="1" applyBorder="1" applyAlignment="1">
      <alignment horizontal="left" indent="1"/>
    </xf>
    <xf numFmtId="164" fontId="2" fillId="0" borderId="19" xfId="7" applyFont="1" applyFill="1" applyBorder="1"/>
    <xf numFmtId="9" fontId="7" fillId="0" borderId="19" xfId="2" applyFont="1" applyFill="1" applyBorder="1" applyAlignment="1">
      <alignment horizontal="center"/>
    </xf>
    <xf numFmtId="175" fontId="7" fillId="0" borderId="19" xfId="1" applyNumberFormat="1" applyFont="1" applyFill="1" applyBorder="1" applyAlignment="1">
      <alignment horizontal="center"/>
    </xf>
    <xf numFmtId="10" fontId="7" fillId="0" borderId="19" xfId="2" applyNumberFormat="1" applyFont="1" applyFill="1" applyBorder="1" applyAlignment="1">
      <alignment horizontal="center"/>
    </xf>
    <xf numFmtId="164" fontId="1" fillId="0" borderId="19" xfId="1" applyFont="1" applyFill="1" applyBorder="1" applyAlignment="1">
      <alignment horizontal="left"/>
    </xf>
    <xf numFmtId="176" fontId="1" fillId="0" borderId="19" xfId="2" applyNumberFormat="1" applyFont="1" applyFill="1" applyBorder="1" applyAlignment="1">
      <alignment horizontal="center"/>
    </xf>
    <xf numFmtId="164" fontId="1" fillId="0" borderId="19" xfId="4" applyNumberFormat="1" applyFill="1" applyBorder="1" applyAlignment="1">
      <alignment horizontal="center"/>
    </xf>
    <xf numFmtId="170" fontId="0" fillId="0" borderId="19" xfId="4" applyNumberFormat="1" applyFont="1" applyFill="1" applyBorder="1" applyAlignment="1">
      <alignment horizontal="center"/>
    </xf>
    <xf numFmtId="1" fontId="0" fillId="9" borderId="19" xfId="1" applyNumberFormat="1" applyFont="1" applyFill="1" applyBorder="1" applyAlignment="1">
      <alignment horizontal="center"/>
    </xf>
    <xf numFmtId="0" fontId="1" fillId="9" borderId="19" xfId="1" applyNumberFormat="1" applyFont="1" applyFill="1" applyBorder="1" applyAlignment="1">
      <alignment horizontal="left" vertical="center" indent="1"/>
    </xf>
    <xf numFmtId="0" fontId="2" fillId="12" borderId="24" xfId="0" applyFont="1" applyFill="1" applyBorder="1" applyAlignment="1">
      <alignment horizontal="center"/>
    </xf>
    <xf numFmtId="0" fontId="2" fillId="12" borderId="24" xfId="0" applyFont="1" applyFill="1" applyBorder="1"/>
    <xf numFmtId="164" fontId="2" fillId="12" borderId="24" xfId="1" applyFont="1" applyFill="1" applyBorder="1" applyAlignment="1">
      <alignment horizontal="left"/>
    </xf>
    <xf numFmtId="0" fontId="2" fillId="12" borderId="24" xfId="0" applyFont="1" applyFill="1" applyBorder="1" applyAlignment="1">
      <alignment horizontal="left"/>
    </xf>
    <xf numFmtId="0" fontId="0" fillId="12" borderId="24" xfId="0" applyFill="1" applyBorder="1"/>
    <xf numFmtId="164" fontId="2" fillId="12" borderId="24" xfId="0" applyNumberFormat="1" applyFont="1" applyFill="1" applyBorder="1" applyAlignment="1">
      <alignment horizontal="left"/>
    </xf>
    <xf numFmtId="164" fontId="2" fillId="12" borderId="24" xfId="0" applyNumberFormat="1" applyFont="1" applyFill="1" applyBorder="1" applyAlignment="1">
      <alignment horizontal="center"/>
    </xf>
    <xf numFmtId="0" fontId="2" fillId="12" borderId="24" xfId="0" applyFont="1" applyFill="1" applyBorder="1" applyAlignment="1">
      <alignment horizontal="left" vertical="center" wrapText="1"/>
    </xf>
    <xf numFmtId="164" fontId="2" fillId="12" borderId="24" xfId="1" applyFont="1" applyFill="1" applyBorder="1" applyAlignment="1">
      <alignment vertical="center"/>
    </xf>
    <xf numFmtId="174" fontId="0" fillId="12" borderId="24" xfId="0" applyNumberFormat="1" applyFill="1" applyBorder="1"/>
    <xf numFmtId="0" fontId="0" fillId="12" borderId="24" xfId="0" applyFill="1" applyBorder="1" applyAlignment="1">
      <alignment horizontal="center" vertical="center"/>
    </xf>
    <xf numFmtId="164" fontId="2" fillId="12" borderId="11" xfId="1" applyFont="1" applyFill="1" applyBorder="1" applyAlignment="1">
      <alignment horizontal="center" vertical="center"/>
    </xf>
    <xf numFmtId="164" fontId="2" fillId="12" borderId="25" xfId="1" applyFont="1" applyFill="1" applyBorder="1" applyAlignment="1">
      <alignment horizontal="center" vertical="center"/>
    </xf>
    <xf numFmtId="0" fontId="0" fillId="11" borderId="0" xfId="0" applyFill="1" applyAlignment="1">
      <alignment vertical="center"/>
    </xf>
    <xf numFmtId="0" fontId="0" fillId="11" borderId="0" xfId="0" applyFill="1" applyAlignment="1">
      <alignment horizontal="left" vertical="center"/>
    </xf>
    <xf numFmtId="0" fontId="20" fillId="5" borderId="0" xfId="0" applyFont="1" applyFill="1" applyAlignment="1">
      <alignment horizontal="left" vertical="center"/>
    </xf>
    <xf numFmtId="0" fontId="13" fillId="5" borderId="0" xfId="0" applyFont="1" applyFill="1" applyAlignment="1">
      <alignment horizontal="center" vertical="center"/>
    </xf>
    <xf numFmtId="0" fontId="13" fillId="5" borderId="0" xfId="0" applyFont="1" applyFill="1" applyAlignment="1">
      <alignment horizontal="left" vertical="center"/>
    </xf>
    <xf numFmtId="0" fontId="13" fillId="5" borderId="0" xfId="0" applyFont="1" applyFill="1" applyAlignment="1">
      <alignment vertical="center"/>
    </xf>
    <xf numFmtId="164" fontId="13" fillId="5" borderId="0" xfId="1" applyFont="1" applyFill="1" applyAlignment="1">
      <alignment horizontal="left" vertical="center"/>
    </xf>
    <xf numFmtId="164" fontId="13" fillId="5" borderId="0" xfId="1" applyFont="1" applyFill="1" applyAlignment="1">
      <alignment horizontal="right" vertical="center"/>
    </xf>
    <xf numFmtId="164" fontId="13" fillId="5" borderId="0" xfId="0" applyNumberFormat="1" applyFont="1" applyFill="1" applyAlignment="1">
      <alignment horizontal="left" vertical="center"/>
    </xf>
    <xf numFmtId="164" fontId="13" fillId="5" borderId="0" xfId="1" applyFont="1" applyFill="1" applyAlignment="1">
      <alignment horizontal="center" vertical="center"/>
    </xf>
    <xf numFmtId="0" fontId="13" fillId="5" borderId="0" xfId="0" applyFont="1" applyFill="1" applyAlignment="1">
      <alignment horizontal="left" vertical="center" wrapText="1"/>
    </xf>
    <xf numFmtId="164" fontId="13" fillId="5" borderId="0" xfId="0" applyNumberFormat="1" applyFont="1" applyFill="1" applyAlignment="1">
      <alignment vertical="center"/>
    </xf>
    <xf numFmtId="0" fontId="21" fillId="11" borderId="0" xfId="0" applyFont="1" applyFill="1"/>
    <xf numFmtId="0" fontId="20" fillId="11" borderId="0" xfId="0" applyFont="1" applyFill="1" applyAlignment="1">
      <alignment horizontal="right"/>
    </xf>
    <xf numFmtId="164" fontId="18" fillId="11" borderId="0" xfId="1" applyFont="1" applyFill="1"/>
    <xf numFmtId="164" fontId="18" fillId="11" borderId="0" xfId="0" applyNumberFormat="1" applyFont="1" applyFill="1"/>
    <xf numFmtId="164" fontId="22" fillId="11" borderId="0" xfId="1" applyFont="1" applyFill="1"/>
    <xf numFmtId="164" fontId="4" fillId="11" borderId="0" xfId="1" applyFont="1" applyFill="1"/>
    <xf numFmtId="0" fontId="0" fillId="11" borderId="0" xfId="0" quotePrefix="1" applyFill="1"/>
    <xf numFmtId="0" fontId="23" fillId="20" borderId="0" xfId="0" applyFont="1" applyFill="1" applyAlignment="1">
      <alignment vertical="center"/>
    </xf>
    <xf numFmtId="0" fontId="23" fillId="20" borderId="0" xfId="0" applyFont="1" applyFill="1"/>
    <xf numFmtId="0" fontId="22" fillId="20" borderId="0" xfId="0" applyFont="1" applyFill="1"/>
    <xf numFmtId="164" fontId="23" fillId="21" borderId="0" xfId="1" applyFont="1" applyFill="1" applyAlignment="1"/>
    <xf numFmtId="0" fontId="24" fillId="11" borderId="0" xfId="0" applyFont="1" applyFill="1" applyAlignment="1">
      <alignment horizontal="center"/>
    </xf>
    <xf numFmtId="0" fontId="25" fillId="22" borderId="0" xfId="0" applyFont="1" applyFill="1" applyAlignment="1">
      <alignment horizontal="left" vertical="center"/>
    </xf>
    <xf numFmtId="0" fontId="25" fillId="22" borderId="0" xfId="0" applyFont="1" applyFill="1" applyAlignment="1">
      <alignment horizontal="left"/>
    </xf>
    <xf numFmtId="164" fontId="25" fillId="22" borderId="0" xfId="1" applyFont="1" applyFill="1" applyAlignment="1"/>
    <xf numFmtId="17" fontId="0" fillId="11" borderId="0" xfId="0" applyNumberFormat="1" applyFill="1"/>
    <xf numFmtId="168" fontId="0" fillId="11" borderId="0" xfId="0" applyNumberFormat="1" applyFill="1" applyAlignment="1">
      <alignment vertical="center" wrapText="1"/>
    </xf>
    <xf numFmtId="0" fontId="4" fillId="8" borderId="0" xfId="0" applyFont="1" applyFill="1"/>
    <xf numFmtId="164" fontId="4" fillId="8" borderId="0" xfId="0" applyNumberFormat="1" applyFont="1" applyFill="1"/>
    <xf numFmtId="0" fontId="5" fillId="20" borderId="0" xfId="0" applyFont="1" applyFill="1" applyAlignment="1">
      <alignment horizontal="center"/>
    </xf>
    <xf numFmtId="170" fontId="26" fillId="20" borderId="0" xfId="0" applyNumberFormat="1" applyFont="1" applyFill="1" applyAlignment="1">
      <alignment horizontal="center"/>
    </xf>
    <xf numFmtId="170" fontId="26" fillId="11" borderId="0" xfId="0" applyNumberFormat="1" applyFont="1" applyFill="1" applyAlignment="1">
      <alignment horizontal="center"/>
    </xf>
    <xf numFmtId="0" fontId="21" fillId="23" borderId="0" xfId="0" applyFont="1" applyFill="1" applyAlignment="1">
      <alignment vertical="center"/>
    </xf>
    <xf numFmtId="0" fontId="21" fillId="23" borderId="0" xfId="0" applyFont="1" applyFill="1" applyAlignment="1">
      <alignment horizontal="center"/>
    </xf>
    <xf numFmtId="0" fontId="21" fillId="23" borderId="0" xfId="0" applyFont="1" applyFill="1"/>
    <xf numFmtId="164" fontId="21" fillId="23" borderId="0" xfId="1" applyFont="1" applyFill="1" applyAlignment="1"/>
    <xf numFmtId="169" fontId="0" fillId="11" borderId="0" xfId="0" applyNumberFormat="1" applyFill="1"/>
    <xf numFmtId="169" fontId="0" fillId="11" borderId="0" xfId="0" applyNumberFormat="1" applyFill="1" applyAlignment="1">
      <alignment vertical="center" wrapText="1"/>
    </xf>
    <xf numFmtId="0" fontId="27" fillId="11" borderId="0" xfId="0" applyFont="1" applyFill="1" applyAlignment="1">
      <alignment horizontal="right"/>
    </xf>
    <xf numFmtId="0" fontId="27" fillId="11" borderId="0" xfId="0" applyFont="1" applyFill="1"/>
    <xf numFmtId="164" fontId="27" fillId="11" borderId="0" xfId="0" applyNumberFormat="1" applyFont="1" applyFill="1"/>
    <xf numFmtId="179" fontId="5" fillId="20" borderId="0" xfId="0" applyNumberFormat="1" applyFont="1" applyFill="1" applyAlignment="1">
      <alignment horizontal="center"/>
    </xf>
    <xf numFmtId="2" fontId="3" fillId="11" borderId="0" xfId="0" applyNumberFormat="1" applyFont="1" applyFill="1" applyAlignment="1">
      <alignment horizontal="center"/>
    </xf>
    <xf numFmtId="0" fontId="21" fillId="24" borderId="0" xfId="0" applyFont="1" applyFill="1" applyAlignment="1">
      <alignment vertical="center"/>
    </xf>
    <xf numFmtId="0" fontId="22" fillId="24" borderId="0" xfId="0" applyFont="1" applyFill="1" applyAlignment="1">
      <alignment horizontal="center"/>
    </xf>
    <xf numFmtId="0" fontId="22" fillId="24" borderId="0" xfId="0" applyFont="1" applyFill="1"/>
    <xf numFmtId="164" fontId="21" fillId="24" borderId="0" xfId="1" applyFont="1" applyFill="1" applyAlignment="1"/>
    <xf numFmtId="0" fontId="25" fillId="25" borderId="0" xfId="0" applyFont="1" applyFill="1" applyAlignment="1">
      <alignment vertical="center"/>
    </xf>
    <xf numFmtId="0" fontId="25" fillId="25" borderId="0" xfId="0" applyFont="1" applyFill="1" applyAlignment="1">
      <alignment horizontal="center"/>
    </xf>
    <xf numFmtId="0" fontId="25" fillId="25" borderId="0" xfId="0" applyFont="1" applyFill="1"/>
    <xf numFmtId="164" fontId="25" fillId="25" borderId="0" xfId="1" applyFont="1" applyFill="1"/>
    <xf numFmtId="0" fontId="25" fillId="26" borderId="0" xfId="0" applyFont="1" applyFill="1" applyAlignment="1">
      <alignment vertical="center"/>
    </xf>
    <xf numFmtId="0" fontId="25" fillId="26" borderId="0" xfId="0" applyFont="1" applyFill="1" applyAlignment="1">
      <alignment horizontal="center"/>
    </xf>
    <xf numFmtId="0" fontId="25" fillId="26" borderId="0" xfId="0" applyFont="1" applyFill="1"/>
    <xf numFmtId="164" fontId="25" fillId="26" borderId="0" xfId="1" applyFont="1" applyFill="1"/>
    <xf numFmtId="0" fontId="2" fillId="20" borderId="0" xfId="0" applyFont="1" applyFill="1" applyAlignment="1">
      <alignment horizontal="center"/>
    </xf>
    <xf numFmtId="164" fontId="2" fillId="20" borderId="0" xfId="0" applyNumberFormat="1" applyFont="1" applyFill="1"/>
    <xf numFmtId="0" fontId="25" fillId="11" borderId="0" xfId="0" applyFont="1" applyFill="1" applyAlignment="1">
      <alignment vertical="center"/>
    </xf>
    <xf numFmtId="0" fontId="25" fillId="11" borderId="0" xfId="0" applyFont="1" applyFill="1" applyAlignment="1">
      <alignment horizontal="center"/>
    </xf>
    <xf numFmtId="164" fontId="25" fillId="11" borderId="0" xfId="1" applyFont="1" applyFill="1"/>
    <xf numFmtId="164" fontId="20" fillId="27" borderId="0" xfId="1" applyFont="1" applyFill="1"/>
    <xf numFmtId="0" fontId="25" fillId="28" borderId="0" xfId="0" applyFont="1" applyFill="1" applyAlignment="1">
      <alignment vertical="center"/>
    </xf>
    <xf numFmtId="0" fontId="25" fillId="28" borderId="0" xfId="0" applyFont="1" applyFill="1" applyAlignment="1">
      <alignment horizontal="center"/>
    </xf>
    <xf numFmtId="0" fontId="25" fillId="28" borderId="0" xfId="0" applyFont="1" applyFill="1"/>
    <xf numFmtId="164" fontId="25" fillId="28" borderId="0" xfId="1" applyFont="1" applyFill="1"/>
    <xf numFmtId="0" fontId="25" fillId="5" borderId="0" xfId="0" applyFont="1" applyFill="1" applyAlignment="1">
      <alignment vertical="center"/>
    </xf>
    <xf numFmtId="0" fontId="25" fillId="5" borderId="0" xfId="0" applyFont="1" applyFill="1" applyAlignment="1">
      <alignment horizontal="center"/>
    </xf>
    <xf numFmtId="0" fontId="25" fillId="5" borderId="0" xfId="0" applyFont="1" applyFill="1"/>
    <xf numFmtId="164" fontId="25" fillId="5" borderId="0" xfId="1" applyFont="1" applyFill="1"/>
    <xf numFmtId="0" fontId="20" fillId="11" borderId="0" xfId="0" applyFont="1" applyFill="1" applyAlignment="1">
      <alignment vertical="center"/>
    </xf>
    <xf numFmtId="0" fontId="20" fillId="11" borderId="0" xfId="0" applyFont="1" applyFill="1" applyAlignment="1">
      <alignment horizontal="center"/>
    </xf>
    <xf numFmtId="0" fontId="20" fillId="11" borderId="0" xfId="0" applyFont="1" applyFill="1"/>
    <xf numFmtId="164" fontId="20" fillId="11" borderId="0" xfId="1" applyFont="1" applyFill="1"/>
    <xf numFmtId="0" fontId="23" fillId="13" borderId="0" xfId="0" applyFont="1" applyFill="1" applyAlignment="1">
      <alignment vertical="center"/>
    </xf>
    <xf numFmtId="0" fontId="23" fillId="13" borderId="0" xfId="0" applyFont="1" applyFill="1" applyAlignment="1">
      <alignment horizontal="center"/>
    </xf>
    <xf numFmtId="0" fontId="23" fillId="13" borderId="0" xfId="0" applyFont="1" applyFill="1"/>
    <xf numFmtId="164" fontId="23" fillId="13" borderId="0" xfId="1" applyFont="1" applyFill="1"/>
    <xf numFmtId="0" fontId="25" fillId="11" borderId="0" xfId="0" applyFont="1" applyFill="1"/>
    <xf numFmtId="0" fontId="23" fillId="29" borderId="0" xfId="0" applyFont="1" applyFill="1" applyAlignment="1">
      <alignment vertical="center"/>
    </xf>
    <xf numFmtId="0" fontId="23" fillId="29" borderId="0" xfId="0" applyFont="1" applyFill="1" applyAlignment="1">
      <alignment horizontal="center"/>
    </xf>
    <xf numFmtId="0" fontId="23" fillId="29" borderId="0" xfId="0" applyFont="1" applyFill="1"/>
    <xf numFmtId="0" fontId="23" fillId="29" borderId="0" xfId="0" applyFont="1" applyFill="1" applyAlignment="1">
      <alignment horizontal="right"/>
    </xf>
    <xf numFmtId="164" fontId="23" fillId="29" borderId="0" xfId="1" applyFont="1" applyFill="1"/>
    <xf numFmtId="0" fontId="25" fillId="30" borderId="0" xfId="0" applyFont="1" applyFill="1" applyAlignment="1">
      <alignment vertical="center"/>
    </xf>
    <xf numFmtId="164" fontId="20" fillId="30" borderId="0" xfId="1" applyFont="1" applyFill="1"/>
    <xf numFmtId="0" fontId="5" fillId="16" borderId="0" xfId="0" applyFont="1" applyFill="1" applyAlignment="1">
      <alignment horizontal="center"/>
    </xf>
    <xf numFmtId="179" fontId="5" fillId="16" borderId="0" xfId="0" applyNumberFormat="1" applyFont="1" applyFill="1" applyAlignment="1">
      <alignment horizontal="center"/>
    </xf>
    <xf numFmtId="0" fontId="23" fillId="31" borderId="0" xfId="0" applyFont="1" applyFill="1"/>
    <xf numFmtId="164" fontId="23" fillId="31" borderId="0" xfId="1" applyFont="1" applyFill="1"/>
    <xf numFmtId="0" fontId="28" fillId="11" borderId="0" xfId="0" applyFont="1" applyFill="1"/>
    <xf numFmtId="164" fontId="28" fillId="11" borderId="0" xfId="1" applyFont="1" applyFill="1"/>
    <xf numFmtId="0" fontId="23" fillId="32" borderId="0" xfId="0" applyFont="1" applyFill="1" applyAlignment="1">
      <alignment vertical="center"/>
    </xf>
    <xf numFmtId="0" fontId="23" fillId="32" borderId="0" xfId="0" applyFont="1" applyFill="1" applyAlignment="1">
      <alignment horizontal="center"/>
    </xf>
    <xf numFmtId="0" fontId="23" fillId="32" borderId="0" xfId="0" applyFont="1" applyFill="1"/>
    <xf numFmtId="164" fontId="23" fillId="32" borderId="0" xfId="1" applyFont="1" applyFill="1"/>
    <xf numFmtId="0" fontId="22" fillId="11" borderId="0" xfId="0" applyFont="1" applyFill="1"/>
    <xf numFmtId="0" fontId="25" fillId="18" borderId="0" xfId="0" applyFont="1" applyFill="1" applyAlignment="1">
      <alignment vertical="center"/>
    </xf>
    <xf numFmtId="0" fontId="25" fillId="18" borderId="0" xfId="0" applyFont="1" applyFill="1" applyAlignment="1">
      <alignment horizontal="center" vertical="center"/>
    </xf>
    <xf numFmtId="164" fontId="25" fillId="18" borderId="0" xfId="1" applyFont="1" applyFill="1" applyAlignment="1">
      <alignment vertical="center"/>
    </xf>
    <xf numFmtId="0" fontId="25" fillId="33" borderId="0" xfId="0" applyFont="1" applyFill="1" applyAlignment="1">
      <alignment vertical="center"/>
    </xf>
    <xf numFmtId="0" fontId="25" fillId="33" borderId="0" xfId="0" applyFont="1" applyFill="1" applyAlignment="1">
      <alignment horizontal="center" vertical="center"/>
    </xf>
    <xf numFmtId="164" fontId="25" fillId="33" borderId="0" xfId="1" applyFont="1" applyFill="1" applyAlignment="1">
      <alignment vertical="center"/>
    </xf>
    <xf numFmtId="0" fontId="23" fillId="34" borderId="0" xfId="0" applyFont="1" applyFill="1" applyAlignment="1">
      <alignment vertical="center"/>
    </xf>
    <xf numFmtId="0" fontId="23" fillId="34" borderId="0" xfId="0" applyFont="1" applyFill="1" applyAlignment="1">
      <alignment horizontal="center"/>
    </xf>
    <xf numFmtId="0" fontId="23" fillId="34" borderId="0" xfId="0" applyFont="1" applyFill="1"/>
    <xf numFmtId="164" fontId="23" fillId="34" borderId="0" xfId="1" applyFont="1" applyFill="1"/>
    <xf numFmtId="0" fontId="23" fillId="15" borderId="0" xfId="0" applyFont="1" applyFill="1" applyAlignment="1">
      <alignment vertical="center"/>
    </xf>
    <xf numFmtId="0" fontId="23" fillId="15" borderId="0" xfId="0" applyFont="1" applyFill="1" applyAlignment="1">
      <alignment horizontal="center"/>
    </xf>
    <xf numFmtId="0" fontId="23" fillId="15" borderId="0" xfId="0" applyFont="1" applyFill="1"/>
    <xf numFmtId="164" fontId="23" fillId="15" borderId="0" xfId="1" applyFont="1" applyFill="1"/>
    <xf numFmtId="10" fontId="0" fillId="11" borderId="0" xfId="2" applyNumberFormat="1" applyFont="1" applyFill="1" applyAlignment="1">
      <alignment vertical="center"/>
    </xf>
    <xf numFmtId="10" fontId="0" fillId="11" borderId="0" xfId="2" applyNumberFormat="1" applyFont="1" applyFill="1"/>
    <xf numFmtId="4" fontId="0" fillId="11" borderId="0" xfId="0" applyNumberFormat="1" applyFill="1"/>
    <xf numFmtId="0" fontId="4" fillId="11" borderId="0" xfId="0" applyFont="1" applyFill="1" applyAlignment="1">
      <alignment vertical="center" wrapText="1"/>
    </xf>
    <xf numFmtId="0" fontId="0" fillId="11" borderId="0" xfId="1" applyNumberFormat="1" applyFont="1" applyFill="1" applyAlignment="1">
      <alignment horizontal="center"/>
    </xf>
    <xf numFmtId="0" fontId="29" fillId="13" borderId="0" xfId="0" applyFont="1" applyFill="1" applyAlignment="1">
      <alignment horizontal="center"/>
    </xf>
    <xf numFmtId="175" fontId="0" fillId="11" borderId="0" xfId="1" applyNumberFormat="1" applyFont="1" applyFill="1"/>
    <xf numFmtId="171" fontId="0" fillId="11" borderId="0" xfId="2" applyNumberFormat="1" applyFont="1" applyFill="1" applyAlignment="1">
      <alignment horizontal="right"/>
    </xf>
    <xf numFmtId="0" fontId="2" fillId="13" borderId="0" xfId="0" applyFont="1" applyFill="1" applyAlignment="1">
      <alignment horizontal="center"/>
    </xf>
    <xf numFmtId="9" fontId="2" fillId="13" borderId="0" xfId="2" applyFont="1" applyFill="1" applyAlignment="1">
      <alignment horizontal="center"/>
    </xf>
    <xf numFmtId="175" fontId="2" fillId="13" borderId="0" xfId="0" applyNumberFormat="1" applyFont="1" applyFill="1" applyAlignment="1">
      <alignment horizontal="center"/>
    </xf>
    <xf numFmtId="175" fontId="0" fillId="11" borderId="0" xfId="1" applyNumberFormat="1" applyFont="1" applyFill="1" applyBorder="1"/>
    <xf numFmtId="165" fontId="0" fillId="11" borderId="0" xfId="0" applyNumberFormat="1" applyFill="1"/>
    <xf numFmtId="0" fontId="29" fillId="31" borderId="0" xfId="0" applyFont="1" applyFill="1" applyAlignment="1">
      <alignment horizontal="center"/>
    </xf>
    <xf numFmtId="0" fontId="2" fillId="31" borderId="0" xfId="0" applyFont="1" applyFill="1" applyAlignment="1">
      <alignment horizontal="center"/>
    </xf>
    <xf numFmtId="10" fontId="2" fillId="31" borderId="0" xfId="2" applyNumberFormat="1" applyFont="1" applyFill="1" applyAlignment="1">
      <alignment horizontal="center"/>
    </xf>
    <xf numFmtId="9" fontId="2" fillId="31" borderId="0" xfId="2" applyFont="1" applyFill="1" applyAlignment="1">
      <alignment horizontal="center"/>
    </xf>
    <xf numFmtId="0" fontId="18" fillId="11" borderId="0" xfId="0" applyFont="1" applyFill="1" applyAlignment="1">
      <alignment horizontal="center" vertical="center" wrapText="1"/>
    </xf>
    <xf numFmtId="164" fontId="0" fillId="11" borderId="0" xfId="1" applyFont="1" applyFill="1" applyAlignment="1">
      <alignment horizontal="right"/>
    </xf>
    <xf numFmtId="0" fontId="4" fillId="11" borderId="0" xfId="0" applyFont="1" applyFill="1" applyAlignment="1">
      <alignment horizontal="center" vertical="center" wrapText="1"/>
    </xf>
    <xf numFmtId="0" fontId="4" fillId="11" borderId="0" xfId="0" applyFont="1" applyFill="1" applyAlignment="1">
      <alignment horizontal="center" vertical="center"/>
    </xf>
    <xf numFmtId="0" fontId="20" fillId="11" borderId="0" xfId="0" applyFont="1" applyFill="1" applyAlignment="1">
      <alignment horizontal="right"/>
    </xf>
    <xf numFmtId="164" fontId="2" fillId="13" borderId="0" xfId="1" applyFont="1" applyFill="1" applyAlignment="1">
      <alignment horizontal="center" vertical="center"/>
    </xf>
    <xf numFmtId="164" fontId="13" fillId="11" borderId="0" xfId="1" applyFont="1" applyFill="1" applyAlignment="1">
      <alignment horizontal="center"/>
    </xf>
    <xf numFmtId="0" fontId="4" fillId="11" borderId="0" xfId="0" applyFont="1" applyFill="1" applyAlignment="1">
      <alignment horizontal="center"/>
    </xf>
    <xf numFmtId="0" fontId="24" fillId="11" borderId="0" xfId="0" applyFont="1" applyFill="1" applyAlignment="1">
      <alignment horizontal="center"/>
    </xf>
    <xf numFmtId="0" fontId="2" fillId="12" borderId="7" xfId="3" applyFont="1" applyFill="1" applyBorder="1" applyAlignment="1">
      <alignment horizontal="center" vertical="center" wrapText="1"/>
    </xf>
    <xf numFmtId="0" fontId="2" fillId="12" borderId="14" xfId="3" applyFont="1" applyFill="1" applyBorder="1" applyAlignment="1">
      <alignment horizontal="center" vertical="center" wrapText="1"/>
    </xf>
    <xf numFmtId="0" fontId="2" fillId="12" borderId="8" xfId="3" applyFont="1" applyFill="1" applyBorder="1" applyAlignment="1">
      <alignment horizontal="center" vertical="center" wrapText="1"/>
    </xf>
    <xf numFmtId="0" fontId="2" fillId="12" borderId="15" xfId="3" applyFont="1" applyFill="1" applyBorder="1" applyAlignment="1">
      <alignment horizontal="center" vertical="center" wrapText="1"/>
    </xf>
    <xf numFmtId="0" fontId="2" fillId="12" borderId="16" xfId="3" applyFont="1" applyFill="1" applyBorder="1" applyAlignment="1">
      <alignment horizontal="center" vertical="center" wrapText="1"/>
    </xf>
    <xf numFmtId="0" fontId="2" fillId="12" borderId="17" xfId="3" applyFont="1" applyFill="1" applyBorder="1" applyAlignment="1">
      <alignment horizontal="center" vertical="center" wrapText="1"/>
    </xf>
    <xf numFmtId="1" fontId="0" fillId="11" borderId="19" xfId="1" applyNumberFormat="1" applyFont="1" applyFill="1" applyBorder="1" applyAlignment="1">
      <alignment horizontal="center" vertical="center"/>
    </xf>
    <xf numFmtId="170" fontId="10" fillId="11" borderId="0" xfId="0" applyNumberFormat="1" applyFont="1" applyFill="1" applyAlignment="1">
      <alignment horizontal="center"/>
    </xf>
    <xf numFmtId="0" fontId="2" fillId="12" borderId="11" xfId="3" applyFont="1" applyFill="1" applyBorder="1" applyAlignment="1">
      <alignment horizontal="center" vertical="center" wrapText="1"/>
    </xf>
    <xf numFmtId="0" fontId="2" fillId="12" borderId="12" xfId="3" applyFont="1" applyFill="1" applyBorder="1" applyAlignment="1">
      <alignment horizontal="center" vertical="center" wrapText="1"/>
    </xf>
    <xf numFmtId="0" fontId="2" fillId="12" borderId="13" xfId="3" applyFont="1" applyFill="1" applyBorder="1" applyAlignment="1">
      <alignment horizontal="center" vertical="center" wrapText="1"/>
    </xf>
  </cellXfs>
  <cellStyles count="9">
    <cellStyle name="20% - Accent1" xfId="4" builtinId="30"/>
    <cellStyle name="60% - Accent1 2" xfId="6" xr:uid="{D0E30D68-D84E-4A38-840A-32D927210C00}"/>
    <cellStyle name="Accent1" xfId="3" builtinId="29"/>
    <cellStyle name="Comma" xfId="1" builtinId="3"/>
    <cellStyle name="Comma 31" xfId="7" xr:uid="{4AFA37BE-78A0-4AAB-B7D7-C7F969A8DA81}"/>
    <cellStyle name="Comma 5" xfId="8" xr:uid="{2AAF91AF-A883-4851-9C57-9BCFF4DB9A23}"/>
    <cellStyle name="Hyperlink 2" xfId="5" xr:uid="{12A03B3F-5A81-46E0-9E5F-1E211A666CE0}"/>
    <cellStyle name="Normal" xfId="0" builtinId="0"/>
    <cellStyle name="Percent" xfId="2" builtinId="5"/>
  </cellStyles>
  <dxfs count="39">
    <dxf>
      <font>
        <color rgb="FFFF0000"/>
      </font>
      <fill>
        <patternFill>
          <bgColor rgb="FFFFC000"/>
        </patternFill>
      </fill>
    </dxf>
    <dxf>
      <font>
        <color rgb="FFFF000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theme="0"/>
      </font>
      <fill>
        <patternFill>
          <bgColor rgb="FFFF0000"/>
        </patternFill>
      </fill>
    </dxf>
    <dxf>
      <font>
        <color rgb="FFFFFF00"/>
      </font>
    </dxf>
    <dxf>
      <font>
        <color theme="6" tint="-0.24994659260841701"/>
      </font>
    </dxf>
    <dxf>
      <font>
        <condense val="0"/>
        <extend val="0"/>
        <color rgb="FF9C0006"/>
      </font>
      <fill>
        <patternFill>
          <bgColor rgb="FFFFC7CE"/>
        </patternFill>
      </fill>
    </dxf>
    <dxf>
      <font>
        <color theme="0"/>
      </font>
    </dxf>
    <dxf>
      <font>
        <color theme="0"/>
      </font>
    </dxf>
    <dxf>
      <font>
        <b/>
        <i val="0"/>
        <color rgb="FFFF0000"/>
      </font>
    </dxf>
    <dxf>
      <font>
        <b/>
        <i val="0"/>
        <color rgb="FF00CC00"/>
      </font>
      <fill>
        <patternFill patternType="solid">
          <bgColor theme="0"/>
        </patternFill>
      </fill>
    </dxf>
    <dxf>
      <font>
        <b/>
        <i val="0"/>
        <color rgb="FF3399FF"/>
      </font>
      <fill>
        <patternFill patternType="solid">
          <bgColor theme="0"/>
        </patternFill>
      </fill>
    </dxf>
    <dxf>
      <font>
        <b/>
        <i val="0"/>
        <color rgb="FFFF0000"/>
      </font>
      <fill>
        <patternFill patternType="solid">
          <bgColor theme="0"/>
        </patternFill>
      </fill>
    </dxf>
    <dxf>
      <font>
        <b/>
        <i val="0"/>
        <color auto="1"/>
      </font>
      <fill>
        <patternFill>
          <bgColor theme="0"/>
        </patternFill>
      </fill>
    </dxf>
    <dxf>
      <font>
        <b/>
        <i val="0"/>
      </font>
      <fill>
        <patternFill>
          <bgColor rgb="FFFFE885"/>
        </patternFill>
      </fill>
    </dxf>
    <dxf>
      <font>
        <b/>
        <i val="0"/>
        <color auto="1"/>
      </font>
      <fill>
        <patternFill>
          <bgColor rgb="FFFFFF99"/>
        </patternFill>
      </fill>
    </dxf>
    <dxf>
      <font>
        <b/>
        <i val="0"/>
        <color auto="1"/>
      </font>
      <fill>
        <patternFill>
          <bgColor theme="7" tint="0.79998168889431442"/>
        </patternFill>
      </fill>
    </dxf>
    <dxf>
      <font>
        <b/>
        <i val="0"/>
        <color auto="1"/>
      </font>
      <fill>
        <patternFill>
          <bgColor theme="6" tint="0.59996337778862885"/>
        </patternFill>
      </fill>
    </dxf>
    <dxf>
      <font>
        <b/>
        <i val="0"/>
        <color auto="1"/>
      </font>
      <fill>
        <patternFill>
          <bgColor theme="2" tint="-9.9948118533890809E-2"/>
        </patternFill>
      </fill>
    </dxf>
    <dxf>
      <font>
        <b/>
        <i val="0"/>
        <color auto="1"/>
      </font>
      <fill>
        <patternFill>
          <bgColor theme="4" tint="0.79998168889431442"/>
        </patternFill>
      </fill>
    </dxf>
    <dxf>
      <font>
        <b/>
        <i val="0"/>
        <color auto="1"/>
      </font>
      <fill>
        <patternFill>
          <bgColor rgb="FFFFCCFF"/>
        </patternFill>
      </fill>
    </dxf>
    <dxf>
      <font>
        <b/>
        <i val="0"/>
      </font>
      <fill>
        <patternFill>
          <bgColor theme="9" tint="0.79998168889431442"/>
        </patternFill>
      </fill>
    </dxf>
    <dxf>
      <font>
        <b/>
        <i val="0"/>
      </font>
      <fill>
        <patternFill>
          <bgColor rgb="FFEAEAEA"/>
        </patternFill>
      </fill>
    </dxf>
    <dxf>
      <font>
        <b/>
        <i val="0"/>
      </font>
      <fill>
        <patternFill>
          <bgColor rgb="FFCCECFF"/>
        </patternFill>
      </fill>
    </dxf>
    <dxf>
      <font>
        <b/>
        <i val="0"/>
      </font>
      <fill>
        <patternFill>
          <bgColor rgb="FFCCFF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123</xdr:col>
      <xdr:colOff>1035843</xdr:colOff>
      <xdr:row>0</xdr:row>
      <xdr:rowOff>107157</xdr:rowOff>
    </xdr:from>
    <xdr:to>
      <xdr:col>138</xdr:col>
      <xdr:colOff>450056</xdr:colOff>
      <xdr:row>7</xdr:row>
      <xdr:rowOff>142876</xdr:rowOff>
    </xdr:to>
    <xdr:pic>
      <xdr:nvPicPr>
        <xdr:cNvPr id="2" name="Picture 1">
          <a:extLst>
            <a:ext uri="{FF2B5EF4-FFF2-40B4-BE49-F238E27FC236}">
              <a16:creationId xmlns:a16="http://schemas.microsoft.com/office/drawing/2014/main" id="{67D77EAA-39E8-49AD-B48D-92B21F129B2F}"/>
            </a:ext>
          </a:extLst>
        </xdr:cNvPr>
        <xdr:cNvPicPr>
          <a:picLocks noChangeAspect="1"/>
        </xdr:cNvPicPr>
      </xdr:nvPicPr>
      <xdr:blipFill>
        <a:blip xmlns:r="http://schemas.openxmlformats.org/officeDocument/2006/relationships" r:embed="rId1" cstate="print"/>
        <a:stretch>
          <a:fillRect/>
        </a:stretch>
      </xdr:blipFill>
      <xdr:spPr>
        <a:xfrm>
          <a:off x="140946663" y="107157"/>
          <a:ext cx="3587591" cy="1353979"/>
        </a:xfrm>
        <a:prstGeom prst="rect">
          <a:avLst/>
        </a:prstGeom>
        <a:solidFill>
          <a:schemeClr val="bg1"/>
        </a:solid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xim003\gm$\Unit%208\PROKHAS\CODING%20STATUS\STATUS%20REPORT\2008%20Status%20AP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shazwaniamalek/Desktop/Wanie%20Malek/Audit%202019/Audit%20Working%20notes%202019/Period%2014/NOTE%20Loan,%20advances%20and%20financing%20Dec%202019%20(P14)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sheetName val="TABLE"/>
      <sheetName val="DATA"/>
      <sheetName val="SUMMARY"/>
      <sheetName val="REPORT"/>
      <sheetName val="Pivort4Chart"/>
    </sheetNames>
    <sheetDataSet>
      <sheetData sheetId="0"/>
      <sheetData sheetId="1">
        <row r="20">
          <cell r="A20" t="str">
            <v>PL</v>
          </cell>
        </row>
        <row r="21">
          <cell r="A21" t="str">
            <v>LA</v>
          </cell>
        </row>
        <row r="22">
          <cell r="A22" t="str">
            <v>SCH</v>
          </cell>
        </row>
        <row r="23">
          <cell r="A23" t="str">
            <v>LAWO</v>
          </cell>
        </row>
        <row r="24">
          <cell r="A24" t="str">
            <v>FS1</v>
          </cell>
        </row>
        <row r="25">
          <cell r="A25" t="str">
            <v>FS2</v>
          </cell>
        </row>
        <row r="26">
          <cell r="A26" t="str">
            <v>FS3</v>
          </cell>
        </row>
        <row r="27">
          <cell r="A27" t="str">
            <v>FS4</v>
          </cell>
        </row>
        <row r="28">
          <cell r="A28" t="str">
            <v>FS5</v>
          </cell>
        </row>
        <row r="29">
          <cell r="A29" t="str">
            <v>WO</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8"/>
      <sheetName val="Gross loan 2018v1"/>
      <sheetName val="Sheet11"/>
      <sheetName val="Gross loan 2018"/>
      <sheetName val="2019"/>
      <sheetName val="Sheet3"/>
      <sheetName val="Sheet4"/>
      <sheetName val="Sheet5"/>
      <sheetName val="Sheet6"/>
      <sheetName val="Sheet1"/>
      <sheetName val="MAIN"/>
      <sheetName val="Sheet7"/>
      <sheetName val="By Facility Maturity"/>
      <sheetName val="Sheet10"/>
      <sheetName val="Sheet8"/>
      <sheetName val="Movement impaired acc"/>
      <sheetName val="Impaired loan 2019"/>
      <sheetName val="Sheet2"/>
      <sheetName val="Recovery"/>
      <sheetName val="With rating"/>
      <sheetName val="Impaired loan 2019Islamic"/>
      <sheetName val="Islamic Impaired loan 2019 (2)"/>
      <sheetName val="Sheet9"/>
      <sheetName val="Impaired loan islamic"/>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
          <cell r="EP1">
            <v>6778920093.5769958</v>
          </cell>
          <cell r="GJ1">
            <v>14918611.700000001</v>
          </cell>
        </row>
        <row r="2">
          <cell r="EP2">
            <v>-3.0050277709960938E-3</v>
          </cell>
          <cell r="GJ2">
            <v>14918.611700000001</v>
          </cell>
        </row>
        <row r="3">
          <cell r="EO3" t="str">
            <v>Facility</v>
          </cell>
          <cell r="EP3" t="str">
            <v>Gross Loan 2019</v>
          </cell>
          <cell r="FA3" t="str">
            <v>Year to Maturity</v>
          </cell>
          <cell r="FB3" t="str">
            <v>1st Disbursement</v>
          </cell>
          <cell r="FC3" t="str">
            <v>Maturity Date</v>
          </cell>
          <cell r="FD3" t="str">
            <v>Date Approved</v>
          </cell>
          <cell r="FE3" t="str">
            <v>Gross Loan 2019</v>
          </cell>
          <cell r="FJ3" t="str">
            <v>Interest Rate Sensitivity</v>
          </cell>
          <cell r="FK3" t="str">
            <v>Gross Loan 2019</v>
          </cell>
          <cell r="FY3" t="str">
            <v>By Geographical</v>
          </cell>
          <cell r="FZ3" t="str">
            <v>Gross Loan 2019</v>
          </cell>
          <cell r="GA3" t="str">
            <v>Gross Impaired Loan 2019</v>
          </cell>
          <cell r="GI3" t="str">
            <v>Industry</v>
          </cell>
          <cell r="GJ3" t="str">
            <v>Gross Loan 2019</v>
          </cell>
          <cell r="GK3" t="str">
            <v>Gross Impaired Loan 2019</v>
          </cell>
        </row>
        <row r="4">
          <cell r="EO4" t="str">
            <v>Overseas Contract Financing</v>
          </cell>
          <cell r="EP4">
            <v>1507816.55</v>
          </cell>
          <cell r="FA4" t="str">
            <v>Within one year</v>
          </cell>
          <cell r="FE4">
            <v>1507816.55</v>
          </cell>
          <cell r="FJ4" t="str">
            <v>Variable rate Conv</v>
          </cell>
          <cell r="FK4">
            <v>1507816.55</v>
          </cell>
          <cell r="FY4" t="str">
            <v>Oceania</v>
          </cell>
          <cell r="FZ4">
            <v>1507816.55</v>
          </cell>
          <cell r="GA4">
            <v>0</v>
          </cell>
          <cell r="GI4" t="str">
            <v>Construction</v>
          </cell>
          <cell r="GJ4">
            <v>1507816.55</v>
          </cell>
          <cell r="GK4">
            <v>0</v>
          </cell>
        </row>
        <row r="5">
          <cell r="EO5" t="str">
            <v>Overseas Project Financing-i</v>
          </cell>
          <cell r="EP5">
            <v>54777770.159999996</v>
          </cell>
          <cell r="FA5" t="str">
            <v>Over five years</v>
          </cell>
          <cell r="FB5">
            <v>43740</v>
          </cell>
          <cell r="FE5">
            <v>54777770.159999996</v>
          </cell>
          <cell r="FJ5" t="str">
            <v>Variable rate Isl</v>
          </cell>
          <cell r="FK5">
            <v>54777770.159999996</v>
          </cell>
          <cell r="FY5" t="str">
            <v>Oceania</v>
          </cell>
          <cell r="FZ5">
            <v>54777770.159999996</v>
          </cell>
          <cell r="GA5">
            <v>0</v>
          </cell>
          <cell r="GI5" t="str">
            <v>Construction</v>
          </cell>
          <cell r="GJ5">
            <v>54777770.159999996</v>
          </cell>
          <cell r="GK5">
            <v>0</v>
          </cell>
        </row>
        <row r="6">
          <cell r="EO6" t="str">
            <v>Overseas Project Financing</v>
          </cell>
          <cell r="EP6">
            <v>6977759.3600000003</v>
          </cell>
          <cell r="FA6" t="str">
            <v>One year to three years</v>
          </cell>
          <cell r="FB6">
            <v>40879</v>
          </cell>
          <cell r="FC6" t="str">
            <v>9 years</v>
          </cell>
          <cell r="FD6">
            <v>40761</v>
          </cell>
          <cell r="FE6">
            <v>6977759.3600000003</v>
          </cell>
          <cell r="FJ6" t="str">
            <v>Variable rate Conv</v>
          </cell>
          <cell r="FK6">
            <v>6977759.3600000003</v>
          </cell>
          <cell r="FY6" t="str">
            <v>East Asia</v>
          </cell>
          <cell r="FZ6">
            <v>6977759.3600000003</v>
          </cell>
          <cell r="GA6">
            <v>6977759.3600000003</v>
          </cell>
          <cell r="GI6" t="str">
            <v>Construction</v>
          </cell>
          <cell r="GJ6">
            <v>6977759.3600000003</v>
          </cell>
          <cell r="GK6">
            <v>6977759.3600000003</v>
          </cell>
        </row>
        <row r="7">
          <cell r="EO7" t="str">
            <v>Overseas Project Financing-i</v>
          </cell>
          <cell r="EP7">
            <v>14146072.059999997</v>
          </cell>
          <cell r="FA7" t="str">
            <v>Over five years</v>
          </cell>
          <cell r="FB7">
            <v>41717</v>
          </cell>
          <cell r="FD7">
            <v>41171</v>
          </cell>
          <cell r="FE7">
            <v>14146072.059999997</v>
          </cell>
          <cell r="FJ7" t="str">
            <v>Variable rate Isl</v>
          </cell>
          <cell r="FK7">
            <v>14146072.059999997</v>
          </cell>
          <cell r="FY7" t="str">
            <v>East Asia</v>
          </cell>
          <cell r="FZ7">
            <v>14146072.059999997</v>
          </cell>
          <cell r="GA7">
            <v>14146072.059999997</v>
          </cell>
          <cell r="GI7" t="str">
            <v>Construction</v>
          </cell>
          <cell r="GJ7">
            <v>14146072.059999997</v>
          </cell>
          <cell r="GK7">
            <v>14146072.059999997</v>
          </cell>
        </row>
        <row r="8">
          <cell r="EO8" t="str">
            <v>Buyer Credit</v>
          </cell>
          <cell r="EP8">
            <v>2710215.48</v>
          </cell>
          <cell r="FA8" t="str">
            <v>Within one year</v>
          </cell>
          <cell r="FE8">
            <v>2710215.48</v>
          </cell>
          <cell r="FJ8" t="str">
            <v>Fixed rate Conv</v>
          </cell>
          <cell r="FK8">
            <v>2710215.48</v>
          </cell>
          <cell r="FY8" t="str">
            <v>Middle East</v>
          </cell>
          <cell r="FZ8">
            <v>2710215.48</v>
          </cell>
          <cell r="GA8">
            <v>0</v>
          </cell>
          <cell r="GI8" t="str">
            <v>Construction</v>
          </cell>
          <cell r="GJ8">
            <v>2710215.48</v>
          </cell>
          <cell r="GK8">
            <v>0</v>
          </cell>
        </row>
        <row r="9">
          <cell r="EO9" t="str">
            <v>Term Financing-i</v>
          </cell>
          <cell r="EP9">
            <v>23678883.789999992</v>
          </cell>
          <cell r="FA9" t="str">
            <v>Over five years</v>
          </cell>
          <cell r="FB9">
            <v>43346</v>
          </cell>
          <cell r="FC9">
            <v>45538</v>
          </cell>
          <cell r="FD9">
            <v>43209</v>
          </cell>
          <cell r="FE9">
            <v>23678883.789999992</v>
          </cell>
          <cell r="FJ9" t="str">
            <v>Variable rate Isl</v>
          </cell>
          <cell r="FK9">
            <v>23678883.789999992</v>
          </cell>
          <cell r="FY9" t="str">
            <v>Malaysia</v>
          </cell>
          <cell r="FZ9">
            <v>23678883.789999992</v>
          </cell>
          <cell r="GA9">
            <v>23678883.789999992</v>
          </cell>
          <cell r="GI9" t="str">
            <v>Construction</v>
          </cell>
          <cell r="GJ9">
            <v>23678883.789999992</v>
          </cell>
          <cell r="GK9">
            <v>23678883.789999992</v>
          </cell>
        </row>
        <row r="10">
          <cell r="EO10" t="str">
            <v>Term Financing-i</v>
          </cell>
          <cell r="EP10">
            <v>170241192.47999999</v>
          </cell>
          <cell r="FA10" t="str">
            <v>Three years to five years</v>
          </cell>
          <cell r="FB10">
            <v>41836</v>
          </cell>
          <cell r="FC10" t="str">
            <v>6 years</v>
          </cell>
          <cell r="FD10">
            <v>41737</v>
          </cell>
          <cell r="FE10">
            <v>170241192.47999999</v>
          </cell>
          <cell r="FJ10" t="str">
            <v>Variable rate Isl</v>
          </cell>
          <cell r="FK10">
            <v>170241192.47999999</v>
          </cell>
          <cell r="FY10" t="str">
            <v>Malaysia</v>
          </cell>
          <cell r="FZ10">
            <v>170241192.47999999</v>
          </cell>
          <cell r="GA10">
            <v>170241192.47999999</v>
          </cell>
          <cell r="GI10" t="str">
            <v>Construction</v>
          </cell>
          <cell r="GJ10">
            <v>170241192.47999999</v>
          </cell>
          <cell r="GK10">
            <v>170241192.47999999</v>
          </cell>
        </row>
        <row r="11">
          <cell r="EO11" t="str">
            <v>Buyer Credit</v>
          </cell>
          <cell r="EP11">
            <v>97089613.25</v>
          </cell>
          <cell r="FA11" t="str">
            <v>Within one year</v>
          </cell>
          <cell r="FB11">
            <v>40844</v>
          </cell>
          <cell r="FC11" t="str">
            <v>9 years</v>
          </cell>
          <cell r="FD11">
            <v>40752</v>
          </cell>
          <cell r="FE11">
            <v>97089613.25</v>
          </cell>
          <cell r="FJ11" t="str">
            <v>Variable rate Conv</v>
          </cell>
          <cell r="FK11">
            <v>97089613.25</v>
          </cell>
          <cell r="FY11" t="str">
            <v>Africa</v>
          </cell>
          <cell r="FZ11">
            <v>97089613.25</v>
          </cell>
          <cell r="GA11">
            <v>97089613.25</v>
          </cell>
          <cell r="GI11" t="str">
            <v>Construction</v>
          </cell>
          <cell r="GJ11">
            <v>97089613.25</v>
          </cell>
          <cell r="GK11">
            <v>97089613.25</v>
          </cell>
        </row>
        <row r="12">
          <cell r="EO12" t="str">
            <v>Buyer Credit</v>
          </cell>
          <cell r="EP12">
            <v>21665449.409999996</v>
          </cell>
          <cell r="FA12" t="str">
            <v>Within one year</v>
          </cell>
          <cell r="FC12" t="str">
            <v>6 years</v>
          </cell>
          <cell r="FD12" t="str">
            <v>16/9/2009</v>
          </cell>
          <cell r="FE12">
            <v>21665449.409999996</v>
          </cell>
          <cell r="FJ12" t="str">
            <v>Variable rate Conv</v>
          </cell>
          <cell r="FK12">
            <v>21665449.409999996</v>
          </cell>
          <cell r="FY12" t="str">
            <v>Africa</v>
          </cell>
          <cell r="FZ12">
            <v>21665449.409999996</v>
          </cell>
          <cell r="GA12">
            <v>0</v>
          </cell>
          <cell r="GI12" t="str">
            <v>Construction</v>
          </cell>
          <cell r="GJ12">
            <v>21665449.409999996</v>
          </cell>
          <cell r="GK12">
            <v>0</v>
          </cell>
        </row>
        <row r="13">
          <cell r="EO13" t="str">
            <v>Overseas Contract Financing-i</v>
          </cell>
          <cell r="EP13">
            <v>22804883.990000002</v>
          </cell>
          <cell r="FA13" t="str">
            <v>Within one year</v>
          </cell>
          <cell r="FE13">
            <v>22804883.990000002</v>
          </cell>
          <cell r="FJ13" t="str">
            <v>Variable rate Isl</v>
          </cell>
          <cell r="FK13">
            <v>22804883.990000002</v>
          </cell>
          <cell r="FY13" t="str">
            <v>Africa</v>
          </cell>
          <cell r="FZ13">
            <v>22804883.990000002</v>
          </cell>
          <cell r="GA13">
            <v>0</v>
          </cell>
          <cell r="GI13" t="str">
            <v>Construction</v>
          </cell>
          <cell r="GJ13">
            <v>22804883.990000002</v>
          </cell>
          <cell r="GK13">
            <v>0</v>
          </cell>
        </row>
        <row r="14">
          <cell r="EO14" t="str">
            <v>Overseas Contract Financing-i</v>
          </cell>
          <cell r="EP14">
            <v>13613144.600000003</v>
          </cell>
          <cell r="FA14" t="str">
            <v>Within one year</v>
          </cell>
          <cell r="FB14">
            <v>41969</v>
          </cell>
          <cell r="FC14" t="str">
            <v>1 year</v>
          </cell>
          <cell r="FD14">
            <v>41904</v>
          </cell>
          <cell r="FE14">
            <v>13613144.600000003</v>
          </cell>
          <cell r="FJ14" t="str">
            <v>Variable rate Isl</v>
          </cell>
          <cell r="FK14">
            <v>13613144.600000003</v>
          </cell>
          <cell r="FY14" t="str">
            <v>Africa</v>
          </cell>
          <cell r="FZ14">
            <v>13613144.600000003</v>
          </cell>
          <cell r="GA14">
            <v>0</v>
          </cell>
          <cell r="GI14" t="str">
            <v>Construction</v>
          </cell>
          <cell r="GJ14">
            <v>13613144.600000003</v>
          </cell>
          <cell r="GK14">
            <v>0</v>
          </cell>
        </row>
        <row r="15">
          <cell r="EO15" t="str">
            <v>Term Financing-i</v>
          </cell>
          <cell r="EP15">
            <v>15014938.229999999</v>
          </cell>
          <cell r="FA15" t="str">
            <v>Within one year</v>
          </cell>
          <cell r="FE15">
            <v>15014938.229999999</v>
          </cell>
          <cell r="FJ15" t="str">
            <v>Variable rate Isl</v>
          </cell>
          <cell r="FK15">
            <v>15014938.229999999</v>
          </cell>
          <cell r="FY15" t="str">
            <v>Africa</v>
          </cell>
          <cell r="FZ15">
            <v>15014938.229999999</v>
          </cell>
          <cell r="GA15">
            <v>0</v>
          </cell>
          <cell r="GI15" t="str">
            <v>Construction</v>
          </cell>
          <cell r="GJ15">
            <v>15014938.229999999</v>
          </cell>
          <cell r="GK15">
            <v>0</v>
          </cell>
        </row>
        <row r="16">
          <cell r="EO16" t="str">
            <v>Overseas Contract Financing-i</v>
          </cell>
          <cell r="EP16">
            <v>7413811.9700000035</v>
          </cell>
          <cell r="FA16" t="str">
            <v>Within one year</v>
          </cell>
          <cell r="FB16">
            <v>43434</v>
          </cell>
          <cell r="FC16">
            <v>43613</v>
          </cell>
          <cell r="FD16">
            <v>43167</v>
          </cell>
          <cell r="FE16">
            <v>7413811.9700000035</v>
          </cell>
          <cell r="FJ16" t="str">
            <v>Variable rate Isl</v>
          </cell>
          <cell r="FK16">
            <v>7413811.9700000035</v>
          </cell>
          <cell r="FY16" t="str">
            <v>Africa</v>
          </cell>
          <cell r="FZ16">
            <v>7413811.9700000035</v>
          </cell>
          <cell r="GA16">
            <v>0</v>
          </cell>
          <cell r="GI16" t="str">
            <v>Construction</v>
          </cell>
          <cell r="GJ16">
            <v>7413811.9700000035</v>
          </cell>
          <cell r="GK16">
            <v>0</v>
          </cell>
        </row>
        <row r="17">
          <cell r="EO17" t="str">
            <v>Overseas Contract Financing-i</v>
          </cell>
          <cell r="EP17">
            <v>8290770.6100000087</v>
          </cell>
          <cell r="FA17" t="str">
            <v>One year to three years</v>
          </cell>
          <cell r="FB17">
            <v>42384</v>
          </cell>
          <cell r="FC17">
            <v>43296</v>
          </cell>
          <cell r="FD17">
            <v>41858</v>
          </cell>
          <cell r="FE17">
            <v>8290770.6100000087</v>
          </cell>
          <cell r="FJ17" t="str">
            <v>Variable rate Isl</v>
          </cell>
          <cell r="FK17">
            <v>8290770.6100000087</v>
          </cell>
          <cell r="FY17" t="str">
            <v>South Asia</v>
          </cell>
          <cell r="FZ17">
            <v>8290770.6100000087</v>
          </cell>
          <cell r="GA17">
            <v>8290770.6100000087</v>
          </cell>
          <cell r="GI17" t="str">
            <v>Construction</v>
          </cell>
          <cell r="GJ17">
            <v>8290770.6100000087</v>
          </cell>
          <cell r="GK17">
            <v>8290770.6100000087</v>
          </cell>
        </row>
        <row r="18">
          <cell r="EO18" t="str">
            <v>Overseas Project Financing-i</v>
          </cell>
          <cell r="EP18">
            <v>163091466.84</v>
          </cell>
          <cell r="FA18" t="str">
            <v>Over five years</v>
          </cell>
          <cell r="FB18">
            <v>42650</v>
          </cell>
          <cell r="FC18">
            <v>45572</v>
          </cell>
          <cell r="FD18">
            <v>41933</v>
          </cell>
          <cell r="FE18">
            <v>163091466.84</v>
          </cell>
          <cell r="FJ18" t="str">
            <v>Variable rate Isl</v>
          </cell>
          <cell r="FK18">
            <v>163091466.84</v>
          </cell>
          <cell r="FY18" t="str">
            <v>East Asia</v>
          </cell>
          <cell r="FZ18">
            <v>163091466.84</v>
          </cell>
          <cell r="GA18">
            <v>163091466.84</v>
          </cell>
          <cell r="GI18" t="str">
            <v>Construction</v>
          </cell>
          <cell r="GJ18">
            <v>163091466.84</v>
          </cell>
          <cell r="GK18">
            <v>163091466.84</v>
          </cell>
        </row>
        <row r="19">
          <cell r="EO19" t="str">
            <v>Overseas Project Financing</v>
          </cell>
          <cell r="EP19">
            <v>9274156.1999999993</v>
          </cell>
          <cell r="FA19" t="str">
            <v>One year to three years</v>
          </cell>
          <cell r="FB19">
            <v>42677</v>
          </cell>
          <cell r="FC19">
            <v>43772</v>
          </cell>
          <cell r="FD19">
            <v>42480</v>
          </cell>
          <cell r="FE19">
            <v>9274156.1999999993</v>
          </cell>
          <cell r="FJ19" t="str">
            <v>Variable rate Conv</v>
          </cell>
          <cell r="FK19">
            <v>9274156.1999999993</v>
          </cell>
          <cell r="FY19" t="str">
            <v>East Asia</v>
          </cell>
          <cell r="FZ19">
            <v>9274156.1999999993</v>
          </cell>
          <cell r="GA19">
            <v>9274156.1999999993</v>
          </cell>
          <cell r="GI19" t="str">
            <v>Construction</v>
          </cell>
          <cell r="GJ19">
            <v>9274156.1999999993</v>
          </cell>
          <cell r="GK19">
            <v>9274156.1999999993</v>
          </cell>
        </row>
        <row r="20">
          <cell r="EO20" t="str">
            <v>Overseas Project Financing</v>
          </cell>
          <cell r="EP20">
            <v>15405767.219999999</v>
          </cell>
          <cell r="FA20" t="str">
            <v>One year to three years</v>
          </cell>
          <cell r="FB20">
            <v>42677</v>
          </cell>
          <cell r="FC20">
            <v>44138</v>
          </cell>
          <cell r="FD20">
            <v>42479</v>
          </cell>
          <cell r="FE20">
            <v>15405767.219999999</v>
          </cell>
          <cell r="FJ20" t="str">
            <v>Variable rate Conv</v>
          </cell>
          <cell r="FK20">
            <v>15405767.219999999</v>
          </cell>
          <cell r="FY20" t="str">
            <v>East Asia</v>
          </cell>
          <cell r="FZ20">
            <v>15405767.219999999</v>
          </cell>
          <cell r="GA20">
            <v>15405767.219999999</v>
          </cell>
          <cell r="GI20" t="str">
            <v>Construction</v>
          </cell>
          <cell r="GJ20">
            <v>15405767.219999999</v>
          </cell>
          <cell r="GK20">
            <v>15405767.219999999</v>
          </cell>
        </row>
        <row r="21">
          <cell r="EO21" t="str">
            <v>Overseas Project Financing</v>
          </cell>
          <cell r="EP21">
            <v>82146670.450000003</v>
          </cell>
          <cell r="FA21" t="str">
            <v>One year to three years</v>
          </cell>
          <cell r="FB21">
            <v>42697</v>
          </cell>
          <cell r="FC21">
            <v>43884</v>
          </cell>
          <cell r="FD21">
            <v>42465</v>
          </cell>
          <cell r="FE21">
            <v>82146670.450000003</v>
          </cell>
          <cell r="FJ21" t="str">
            <v>Variable rate Conv</v>
          </cell>
          <cell r="FK21">
            <v>82146670.450000003</v>
          </cell>
          <cell r="FY21" t="str">
            <v>Malaysia</v>
          </cell>
          <cell r="FZ21">
            <v>82146670.450000003</v>
          </cell>
          <cell r="GA21">
            <v>0</v>
          </cell>
          <cell r="GI21" t="str">
            <v>Construction</v>
          </cell>
          <cell r="GJ21">
            <v>82146670.450000003</v>
          </cell>
          <cell r="GK21">
            <v>0</v>
          </cell>
        </row>
        <row r="22">
          <cell r="EO22" t="str">
            <v>Overseas Project Financing-i</v>
          </cell>
          <cell r="EP22">
            <v>16792426.49999994</v>
          </cell>
          <cell r="FA22" t="str">
            <v>Three years to five years</v>
          </cell>
          <cell r="FB22">
            <v>42902</v>
          </cell>
          <cell r="FC22">
            <v>44550</v>
          </cell>
          <cell r="FD22">
            <v>42446</v>
          </cell>
          <cell r="FE22">
            <v>16792426.49999994</v>
          </cell>
          <cell r="FJ22" t="str">
            <v>Variable rate Isl</v>
          </cell>
          <cell r="FK22">
            <v>16792426.49999994</v>
          </cell>
          <cell r="FY22" t="str">
            <v>Oceania</v>
          </cell>
          <cell r="FZ22">
            <v>16792426.49999994</v>
          </cell>
          <cell r="GA22">
            <v>0</v>
          </cell>
          <cell r="GI22" t="str">
            <v>Construction</v>
          </cell>
          <cell r="GJ22">
            <v>16792426.49999994</v>
          </cell>
          <cell r="GK22">
            <v>0</v>
          </cell>
        </row>
        <row r="23">
          <cell r="EO23" t="str">
            <v>Overseas Project Financing-i</v>
          </cell>
          <cell r="EP23">
            <v>-1.4901161193847656E-8</v>
          </cell>
          <cell r="FA23" t="str">
            <v>Three years to five years</v>
          </cell>
          <cell r="FB23">
            <v>42902</v>
          </cell>
          <cell r="FC23">
            <v>44551</v>
          </cell>
          <cell r="FD23">
            <v>42446</v>
          </cell>
          <cell r="FE23">
            <v>-1.4901161193847656E-8</v>
          </cell>
          <cell r="FJ23" t="str">
            <v>Variable rate Isl</v>
          </cell>
          <cell r="FK23">
            <v>-1.4901161193847656E-8</v>
          </cell>
          <cell r="FY23" t="str">
            <v>Oceania</v>
          </cell>
          <cell r="FZ23">
            <v>-1.4901161193847656E-8</v>
          </cell>
          <cell r="GA23">
            <v>0</v>
          </cell>
          <cell r="GI23" t="str">
            <v>Construction</v>
          </cell>
          <cell r="GJ23">
            <v>-1.4901161193847656E-8</v>
          </cell>
          <cell r="GK23">
            <v>0</v>
          </cell>
        </row>
        <row r="24">
          <cell r="EO24" t="str">
            <v>Overseas Project Financing</v>
          </cell>
          <cell r="EP24">
            <v>5503688.5299999993</v>
          </cell>
          <cell r="FA24" t="str">
            <v>Three years to five years</v>
          </cell>
          <cell r="FB24">
            <v>41252</v>
          </cell>
          <cell r="FC24" t="str">
            <v>10 years</v>
          </cell>
          <cell r="FD24">
            <v>40143</v>
          </cell>
          <cell r="FE24">
            <v>5503688.5299999993</v>
          </cell>
          <cell r="FJ24" t="str">
            <v>Variable rate Conv</v>
          </cell>
          <cell r="FK24">
            <v>5503688.5299999993</v>
          </cell>
          <cell r="FY24" t="str">
            <v>Europe</v>
          </cell>
          <cell r="FZ24">
            <v>5503688.5299999993</v>
          </cell>
          <cell r="GA24">
            <v>0</v>
          </cell>
          <cell r="GI24" t="str">
            <v>Construction</v>
          </cell>
          <cell r="GJ24">
            <v>5503688.5299999993</v>
          </cell>
          <cell r="GK24">
            <v>0</v>
          </cell>
        </row>
        <row r="25">
          <cell r="EO25" t="str">
            <v>Overseas Project Financing</v>
          </cell>
          <cell r="EP25">
            <v>11104231.939999999</v>
          </cell>
          <cell r="FA25" t="str">
            <v>Three years to five years</v>
          </cell>
          <cell r="FB25">
            <v>39392</v>
          </cell>
          <cell r="FC25" t="str">
            <v>10 years</v>
          </cell>
          <cell r="FD25">
            <v>38923</v>
          </cell>
          <cell r="FE25">
            <v>11104231.939999999</v>
          </cell>
          <cell r="FJ25" t="str">
            <v>Variable rate Conv</v>
          </cell>
          <cell r="FK25">
            <v>11104231.939999999</v>
          </cell>
          <cell r="FY25" t="str">
            <v>Europe</v>
          </cell>
          <cell r="FZ25">
            <v>11104231.939999999</v>
          </cell>
          <cell r="GA25">
            <v>0</v>
          </cell>
          <cell r="GI25" t="str">
            <v>Construction</v>
          </cell>
          <cell r="GJ25">
            <v>11104231.939999999</v>
          </cell>
          <cell r="GK25">
            <v>0</v>
          </cell>
        </row>
        <row r="26">
          <cell r="EO26" t="str">
            <v>Overseas Project Financing</v>
          </cell>
          <cell r="EP26">
            <v>0</v>
          </cell>
          <cell r="FA26" t="str">
            <v>One year to three years</v>
          </cell>
          <cell r="FB26">
            <v>42753</v>
          </cell>
          <cell r="FC26">
            <v>43731</v>
          </cell>
          <cell r="FD26">
            <v>42465</v>
          </cell>
          <cell r="FE26">
            <v>0</v>
          </cell>
          <cell r="FJ26" t="str">
            <v>Variable rate Conv</v>
          </cell>
          <cell r="FK26">
            <v>0</v>
          </cell>
          <cell r="FY26" t="str">
            <v>East Asia</v>
          </cell>
          <cell r="FZ26">
            <v>0</v>
          </cell>
          <cell r="GA26">
            <v>0</v>
          </cell>
          <cell r="GI26" t="str">
            <v>Construction</v>
          </cell>
          <cell r="GJ26">
            <v>0</v>
          </cell>
          <cell r="GK26">
            <v>0</v>
          </cell>
        </row>
        <row r="27">
          <cell r="EO27" t="str">
            <v>Overseas Project Financing</v>
          </cell>
          <cell r="EP27">
            <v>14486143.960000001</v>
          </cell>
          <cell r="FA27" t="str">
            <v>Within one year</v>
          </cell>
          <cell r="FB27" t="str">
            <v>25/08/2005</v>
          </cell>
          <cell r="FC27" t="str">
            <v>3 years</v>
          </cell>
          <cell r="FD27">
            <v>38266</v>
          </cell>
          <cell r="FE27">
            <v>14486143.960000001</v>
          </cell>
          <cell r="FJ27" t="str">
            <v>Fixed rate Conv</v>
          </cell>
          <cell r="FK27">
            <v>14486143.960000001</v>
          </cell>
          <cell r="FY27" t="str">
            <v>East Asia</v>
          </cell>
          <cell r="FZ27">
            <v>14486143.960000001</v>
          </cell>
          <cell r="GA27">
            <v>14486143.960000001</v>
          </cell>
          <cell r="GI27" t="str">
            <v>Construction</v>
          </cell>
          <cell r="GJ27">
            <v>14486143.960000001</v>
          </cell>
          <cell r="GK27">
            <v>14486143.960000001</v>
          </cell>
        </row>
        <row r="28">
          <cell r="EO28" t="str">
            <v>Overseas Project Financing</v>
          </cell>
          <cell r="EP28">
            <v>12653641.979999999</v>
          </cell>
          <cell r="FA28" t="str">
            <v>Within one year</v>
          </cell>
          <cell r="FB28" t="str">
            <v>11/09/2007</v>
          </cell>
          <cell r="FC28" t="str">
            <v>6 years</v>
          </cell>
          <cell r="FD28">
            <v>38355</v>
          </cell>
          <cell r="FE28">
            <v>12653641.979999999</v>
          </cell>
          <cell r="FJ28" t="str">
            <v>Variable rate Conv</v>
          </cell>
          <cell r="FK28">
            <v>12653641.979999999</v>
          </cell>
          <cell r="FY28" t="str">
            <v>East Asia</v>
          </cell>
          <cell r="FZ28">
            <v>12653641.979999999</v>
          </cell>
          <cell r="GA28">
            <v>12653641.979999999</v>
          </cell>
          <cell r="GI28" t="str">
            <v>Construction</v>
          </cell>
          <cell r="GJ28">
            <v>12653641.979999999</v>
          </cell>
          <cell r="GK28">
            <v>12653641.979999999</v>
          </cell>
        </row>
        <row r="29">
          <cell r="EO29" t="str">
            <v>Overseas Contract Financing</v>
          </cell>
          <cell r="EP29">
            <v>40515000</v>
          </cell>
          <cell r="FA29" t="str">
            <v>Within one year</v>
          </cell>
          <cell r="FD29">
            <v>40753</v>
          </cell>
          <cell r="FE29">
            <v>40515000</v>
          </cell>
          <cell r="FJ29" t="str">
            <v>Variable rate Conv</v>
          </cell>
          <cell r="FK29">
            <v>40515000</v>
          </cell>
          <cell r="FY29" t="str">
            <v>America</v>
          </cell>
          <cell r="FZ29">
            <v>40515000</v>
          </cell>
          <cell r="GA29">
            <v>40515000</v>
          </cell>
          <cell r="GI29" t="str">
            <v>Construction</v>
          </cell>
          <cell r="GJ29">
            <v>40515000</v>
          </cell>
          <cell r="GK29">
            <v>40515000</v>
          </cell>
        </row>
        <row r="30">
          <cell r="EO30" t="str">
            <v>Overseas Contract Financing</v>
          </cell>
          <cell r="EP30">
            <v>35123600.630000003</v>
          </cell>
          <cell r="FA30" t="str">
            <v>Within one year</v>
          </cell>
          <cell r="FB30">
            <v>40863</v>
          </cell>
          <cell r="FC30" t="str">
            <v>4 years</v>
          </cell>
          <cell r="FD30">
            <v>40752</v>
          </cell>
          <cell r="FE30">
            <v>35123600.630000003</v>
          </cell>
          <cell r="FJ30" t="str">
            <v>Variable rate Conv</v>
          </cell>
          <cell r="FK30">
            <v>35123600.630000003</v>
          </cell>
          <cell r="FY30" t="str">
            <v>America</v>
          </cell>
          <cell r="FZ30">
            <v>35123600.630000003</v>
          </cell>
          <cell r="GA30">
            <v>35123600.630000003</v>
          </cell>
          <cell r="GI30" t="str">
            <v>Construction</v>
          </cell>
          <cell r="GJ30">
            <v>35123600.630000003</v>
          </cell>
          <cell r="GK30">
            <v>35123600.630000003</v>
          </cell>
        </row>
        <row r="31">
          <cell r="EO31" t="str">
            <v>Overseas Project Financing</v>
          </cell>
          <cell r="EP31">
            <v>0</v>
          </cell>
          <cell r="FA31" t="str">
            <v>Three years to five years</v>
          </cell>
          <cell r="FB31">
            <v>42669</v>
          </cell>
          <cell r="FC31">
            <v>44495</v>
          </cell>
          <cell r="FD31">
            <v>42437</v>
          </cell>
          <cell r="FE31">
            <v>0</v>
          </cell>
          <cell r="FJ31" t="str">
            <v>Variable rate Conv</v>
          </cell>
          <cell r="FK31">
            <v>0</v>
          </cell>
          <cell r="FY31" t="str">
            <v>Middle East</v>
          </cell>
          <cell r="FZ31">
            <v>0</v>
          </cell>
          <cell r="GA31">
            <v>0</v>
          </cell>
          <cell r="GI31" t="str">
            <v>Construction</v>
          </cell>
          <cell r="GJ31">
            <v>0</v>
          </cell>
          <cell r="GK31">
            <v>0</v>
          </cell>
        </row>
        <row r="32">
          <cell r="EO32" t="str">
            <v>Term Financing-i</v>
          </cell>
          <cell r="EP32">
            <v>109523525.31999999</v>
          </cell>
          <cell r="FA32" t="str">
            <v>Three years to five years</v>
          </cell>
          <cell r="FB32">
            <v>43434</v>
          </cell>
          <cell r="FE32">
            <v>109523525.31999999</v>
          </cell>
          <cell r="FJ32" t="str">
            <v>Variable rate Isl</v>
          </cell>
          <cell r="FK32">
            <v>109523525.31999999</v>
          </cell>
          <cell r="FY32" t="str">
            <v>Middle East</v>
          </cell>
          <cell r="FZ32">
            <v>109523525.31999999</v>
          </cell>
          <cell r="GA32">
            <v>0</v>
          </cell>
          <cell r="GI32" t="str">
            <v>Construction</v>
          </cell>
          <cell r="GJ32">
            <v>109523525.31999999</v>
          </cell>
          <cell r="GK32">
            <v>0</v>
          </cell>
        </row>
        <row r="33">
          <cell r="EO33" t="str">
            <v>Overseas Investment Financing-i</v>
          </cell>
          <cell r="EP33">
            <v>75287426.099999964</v>
          </cell>
          <cell r="FA33" t="str">
            <v>Over five years</v>
          </cell>
          <cell r="FB33">
            <v>43174</v>
          </cell>
          <cell r="FC33">
            <v>45005</v>
          </cell>
          <cell r="FD33">
            <v>42906</v>
          </cell>
          <cell r="FE33">
            <v>75287426.099999964</v>
          </cell>
          <cell r="FJ33" t="str">
            <v>Variable rate Isl</v>
          </cell>
          <cell r="FK33">
            <v>75287426.099999964</v>
          </cell>
          <cell r="FY33" t="str">
            <v>East Asia</v>
          </cell>
          <cell r="FZ33">
            <v>75287426.099999964</v>
          </cell>
          <cell r="GA33">
            <v>0</v>
          </cell>
          <cell r="GI33" t="str">
            <v>Construction</v>
          </cell>
          <cell r="GJ33">
            <v>75287426.099999964</v>
          </cell>
          <cell r="GK33">
            <v>0</v>
          </cell>
        </row>
        <row r="34">
          <cell r="EO34" t="str">
            <v>Overseas Project Financing</v>
          </cell>
          <cell r="EP34">
            <v>82152846.650000006</v>
          </cell>
          <cell r="FA34" t="str">
            <v>Over five years</v>
          </cell>
          <cell r="FB34">
            <v>42825</v>
          </cell>
          <cell r="FC34">
            <v>47208</v>
          </cell>
          <cell r="FD34">
            <v>42348</v>
          </cell>
          <cell r="FE34">
            <v>82152846.650000006</v>
          </cell>
          <cell r="FJ34" t="str">
            <v>Variable rate Conv</v>
          </cell>
          <cell r="FK34">
            <v>82152846.650000006</v>
          </cell>
          <cell r="FY34" t="str">
            <v>East Asia</v>
          </cell>
          <cell r="FZ34">
            <v>82152846.650000006</v>
          </cell>
          <cell r="GA34">
            <v>0</v>
          </cell>
          <cell r="GI34" t="str">
            <v>Construction</v>
          </cell>
          <cell r="GJ34">
            <v>82152846.650000006</v>
          </cell>
          <cell r="GK34">
            <v>0</v>
          </cell>
        </row>
        <row r="35">
          <cell r="EO35" t="str">
            <v>Overseas Project Financing</v>
          </cell>
          <cell r="EP35">
            <v>73185338.950000003</v>
          </cell>
          <cell r="FA35" t="str">
            <v>Within one year</v>
          </cell>
          <cell r="FB35" t="str">
            <v>30/04/2007</v>
          </cell>
          <cell r="FC35" t="str">
            <v>5 years</v>
          </cell>
          <cell r="FD35">
            <v>39045</v>
          </cell>
          <cell r="FE35">
            <v>73185338.950000003</v>
          </cell>
          <cell r="FJ35" t="str">
            <v>Variable rate Conv</v>
          </cell>
          <cell r="FK35">
            <v>73185338.950000003</v>
          </cell>
          <cell r="FY35" t="str">
            <v>East Asia</v>
          </cell>
          <cell r="FZ35">
            <v>73185338.950000003</v>
          </cell>
          <cell r="GA35">
            <v>73185338.950000003</v>
          </cell>
          <cell r="GI35" t="str">
            <v>Construction</v>
          </cell>
          <cell r="GJ35">
            <v>73185338.950000003</v>
          </cell>
          <cell r="GK35">
            <v>73185338.950000003</v>
          </cell>
        </row>
        <row r="36">
          <cell r="EO36" t="str">
            <v>Overseas Investment Financing-i</v>
          </cell>
          <cell r="EP36">
            <v>56132981.540000051</v>
          </cell>
          <cell r="FA36" t="str">
            <v>Three years to five years</v>
          </cell>
          <cell r="FB36">
            <v>42706</v>
          </cell>
          <cell r="FC36">
            <v>44532</v>
          </cell>
          <cell r="FD36">
            <v>42348</v>
          </cell>
          <cell r="FE36">
            <v>56132981.540000051</v>
          </cell>
          <cell r="FJ36" t="str">
            <v>Variable rate Isl</v>
          </cell>
          <cell r="FK36">
            <v>56132981.540000051</v>
          </cell>
          <cell r="FY36" t="str">
            <v>East Asia</v>
          </cell>
          <cell r="FZ36">
            <v>56132981.540000051</v>
          </cell>
          <cell r="GA36">
            <v>0</v>
          </cell>
          <cell r="GI36" t="str">
            <v>Construction</v>
          </cell>
          <cell r="GJ36">
            <v>56132981.540000051</v>
          </cell>
          <cell r="GK36">
            <v>0</v>
          </cell>
        </row>
        <row r="37">
          <cell r="EO37" t="str">
            <v>Buyer Credit</v>
          </cell>
          <cell r="EP37">
            <v>37906435.520000003</v>
          </cell>
          <cell r="FA37" t="str">
            <v>Within one year</v>
          </cell>
          <cell r="FB37" t="str">
            <v>30/07/2007</v>
          </cell>
          <cell r="FC37" t="str">
            <v>10 years</v>
          </cell>
          <cell r="FD37">
            <v>38923</v>
          </cell>
          <cell r="FE37">
            <v>37906435.520000003</v>
          </cell>
          <cell r="FJ37" t="str">
            <v>Variable rate Conv</v>
          </cell>
          <cell r="FK37">
            <v>37906435.520000003</v>
          </cell>
          <cell r="FY37" t="str">
            <v>South Asia</v>
          </cell>
          <cell r="FZ37">
            <v>37906435.520000003</v>
          </cell>
          <cell r="GA37">
            <v>37906435.520000003</v>
          </cell>
          <cell r="GI37" t="str">
            <v>Construction</v>
          </cell>
          <cell r="GJ37">
            <v>37906435.520000003</v>
          </cell>
          <cell r="GK37">
            <v>37906435.520000003</v>
          </cell>
        </row>
        <row r="38">
          <cell r="EO38" t="str">
            <v>Buyer Credit</v>
          </cell>
          <cell r="EP38">
            <v>11701957.77</v>
          </cell>
          <cell r="FA38" t="str">
            <v>Within one year</v>
          </cell>
          <cell r="FB38">
            <v>35746</v>
          </cell>
          <cell r="FC38" t="str">
            <v>13 years</v>
          </cell>
          <cell r="FD38">
            <v>35606</v>
          </cell>
          <cell r="FE38">
            <v>11701957.77</v>
          </cell>
          <cell r="FJ38" t="str">
            <v>Variable rate Conv</v>
          </cell>
          <cell r="FK38">
            <v>11701957.77</v>
          </cell>
          <cell r="FY38" t="str">
            <v>East Asia</v>
          </cell>
          <cell r="FZ38">
            <v>11701957.77</v>
          </cell>
          <cell r="GA38">
            <v>11701957.77</v>
          </cell>
          <cell r="GI38" t="str">
            <v>Construction</v>
          </cell>
          <cell r="GJ38">
            <v>11701957.77</v>
          </cell>
          <cell r="GK38">
            <v>11701957.77</v>
          </cell>
        </row>
        <row r="39">
          <cell r="EO39" t="str">
            <v>Buyer Credit</v>
          </cell>
          <cell r="EP39">
            <v>11876606.08</v>
          </cell>
          <cell r="FA39" t="str">
            <v>Within one year</v>
          </cell>
          <cell r="FB39">
            <v>35746</v>
          </cell>
          <cell r="FC39" t="str">
            <v>13 years</v>
          </cell>
          <cell r="FD39">
            <v>35606</v>
          </cell>
          <cell r="FE39">
            <v>11876606.08</v>
          </cell>
          <cell r="FJ39" t="str">
            <v>Variable rate Conv</v>
          </cell>
          <cell r="FK39">
            <v>11876606.08</v>
          </cell>
          <cell r="FY39" t="str">
            <v>East Asia</v>
          </cell>
          <cell r="FZ39">
            <v>11876606.08</v>
          </cell>
          <cell r="GA39">
            <v>11876606.08</v>
          </cell>
          <cell r="GI39" t="str">
            <v>Construction</v>
          </cell>
          <cell r="GJ39">
            <v>11876606.08</v>
          </cell>
          <cell r="GK39">
            <v>11876606.08</v>
          </cell>
        </row>
        <row r="40">
          <cell r="EO40" t="str">
            <v>Overseas Contract Financing</v>
          </cell>
          <cell r="EP40">
            <v>29833708.73</v>
          </cell>
          <cell r="FA40" t="str">
            <v>Within one year</v>
          </cell>
          <cell r="FB40">
            <v>39071</v>
          </cell>
          <cell r="FC40" t="str">
            <v>3 years</v>
          </cell>
          <cell r="FD40">
            <v>39135</v>
          </cell>
          <cell r="FE40">
            <v>29833708.73</v>
          </cell>
          <cell r="FJ40" t="str">
            <v>Variable rate Conv</v>
          </cell>
          <cell r="FK40">
            <v>29833708.73</v>
          </cell>
          <cell r="FY40" t="str">
            <v>East Asia</v>
          </cell>
          <cell r="FZ40">
            <v>29833708.73</v>
          </cell>
          <cell r="GA40">
            <v>29833708.73</v>
          </cell>
          <cell r="GI40" t="str">
            <v>Construction</v>
          </cell>
          <cell r="GJ40">
            <v>29833708.73</v>
          </cell>
          <cell r="GK40">
            <v>29833708.73</v>
          </cell>
        </row>
        <row r="41">
          <cell r="EO41" t="str">
            <v>Overseas Project Financing</v>
          </cell>
          <cell r="EP41">
            <v>1.3038516044616699E-8</v>
          </cell>
          <cell r="FA41" t="str">
            <v>Over five years</v>
          </cell>
          <cell r="FB41">
            <v>43061</v>
          </cell>
          <cell r="FC41">
            <v>47444</v>
          </cell>
          <cell r="FD41">
            <v>42717</v>
          </cell>
          <cell r="FE41">
            <v>1.3038516044616699E-8</v>
          </cell>
          <cell r="FJ41" t="str">
            <v>Variable rate Conv</v>
          </cell>
          <cell r="FK41">
            <v>1.3038516044616699E-8</v>
          </cell>
          <cell r="FY41" t="str">
            <v>East Asia</v>
          </cell>
          <cell r="FZ41">
            <v>1.3038516044616699E-8</v>
          </cell>
          <cell r="GA41">
            <v>0</v>
          </cell>
          <cell r="GI41" t="str">
            <v>Others</v>
          </cell>
          <cell r="GJ41">
            <v>1.3038516044616699E-8</v>
          </cell>
          <cell r="GK41">
            <v>0</v>
          </cell>
        </row>
        <row r="42">
          <cell r="EO42" t="str">
            <v>Overseas Project Financing</v>
          </cell>
          <cell r="EP42">
            <v>74563828.319999993</v>
          </cell>
          <cell r="FA42" t="str">
            <v>Three years to five years</v>
          </cell>
          <cell r="FB42">
            <v>42986</v>
          </cell>
          <cell r="FC42">
            <v>43610</v>
          </cell>
          <cell r="FD42">
            <v>42605</v>
          </cell>
          <cell r="FE42">
            <v>74563828.319999993</v>
          </cell>
          <cell r="FJ42" t="str">
            <v>Variable rate Conv</v>
          </cell>
          <cell r="FK42">
            <v>74563828.319999993</v>
          </cell>
          <cell r="FY42" t="str">
            <v>East Asia</v>
          </cell>
          <cell r="FZ42">
            <v>74563828.319999993</v>
          </cell>
          <cell r="GA42">
            <v>0</v>
          </cell>
          <cell r="GI42" t="str">
            <v>Others</v>
          </cell>
          <cell r="GJ42">
            <v>74563828.319999993</v>
          </cell>
          <cell r="GK42">
            <v>0</v>
          </cell>
        </row>
        <row r="43">
          <cell r="EO43" t="str">
            <v>Overseas Project Financing</v>
          </cell>
          <cell r="FA43" t="str">
            <v>Over five years</v>
          </cell>
          <cell r="FC43">
            <v>47664</v>
          </cell>
          <cell r="FD43">
            <v>40925</v>
          </cell>
          <cell r="FJ43" t="str">
            <v>Variable rate Conv</v>
          </cell>
          <cell r="FY43" t="str">
            <v>East Asia</v>
          </cell>
          <cell r="GA43">
            <v>0</v>
          </cell>
          <cell r="GI43" t="str">
            <v>Others</v>
          </cell>
          <cell r="GK43">
            <v>0</v>
          </cell>
        </row>
        <row r="44">
          <cell r="EO44" t="str">
            <v>Overseas Project Financing-i</v>
          </cell>
          <cell r="FA44" t="str">
            <v>Over five years</v>
          </cell>
          <cell r="FC44" t="str">
            <v>13 years</v>
          </cell>
          <cell r="FD44">
            <v>42815</v>
          </cell>
          <cell r="FJ44" t="str">
            <v>Variable rate Isl</v>
          </cell>
          <cell r="FY44" t="str">
            <v>East Asia</v>
          </cell>
          <cell r="GA44">
            <v>0</v>
          </cell>
          <cell r="GI44" t="str">
            <v>Others</v>
          </cell>
          <cell r="GK44">
            <v>0</v>
          </cell>
        </row>
        <row r="45">
          <cell r="EO45" t="str">
            <v>Overseas Project Financing</v>
          </cell>
          <cell r="EP45">
            <v>319616394.30000001</v>
          </cell>
          <cell r="FA45" t="str">
            <v>Over five years</v>
          </cell>
          <cell r="FB45">
            <v>41264</v>
          </cell>
          <cell r="FC45">
            <v>46934</v>
          </cell>
          <cell r="FD45">
            <v>41933</v>
          </cell>
          <cell r="FE45">
            <v>319616394.30000001</v>
          </cell>
          <cell r="FJ45" t="str">
            <v>Variable rate Conv</v>
          </cell>
          <cell r="FK45">
            <v>319616394.30000001</v>
          </cell>
          <cell r="FY45" t="str">
            <v>East Asia</v>
          </cell>
          <cell r="FZ45">
            <v>319616394.30000001</v>
          </cell>
          <cell r="GA45">
            <v>319616394.30000001</v>
          </cell>
          <cell r="GI45" t="str">
            <v>Others</v>
          </cell>
          <cell r="GJ45">
            <v>319616394.30000001</v>
          </cell>
          <cell r="GK45">
            <v>319616394.30000001</v>
          </cell>
        </row>
        <row r="46">
          <cell r="EO46" t="str">
            <v>Overseas Project Financing</v>
          </cell>
          <cell r="EP46">
            <v>172577241.36000001</v>
          </cell>
          <cell r="FA46" t="str">
            <v>Three years to five years</v>
          </cell>
          <cell r="FB46">
            <v>41016</v>
          </cell>
          <cell r="FC46" t="str">
            <v>5 years</v>
          </cell>
          <cell r="FD46">
            <v>40065</v>
          </cell>
          <cell r="FE46">
            <v>172577241.36000001</v>
          </cell>
          <cell r="FJ46" t="str">
            <v>Variable rate Conv</v>
          </cell>
          <cell r="FK46">
            <v>172577241.36000001</v>
          </cell>
          <cell r="FY46" t="str">
            <v>Central Asia</v>
          </cell>
          <cell r="FZ46">
            <v>172577241.36000001</v>
          </cell>
          <cell r="GA46">
            <v>172577241.36000001</v>
          </cell>
          <cell r="GI46" t="str">
            <v xml:space="preserve">Manufacturing </v>
          </cell>
          <cell r="GJ46">
            <v>172577241.36000001</v>
          </cell>
          <cell r="GK46">
            <v>172577241.36000001</v>
          </cell>
        </row>
        <row r="47">
          <cell r="EO47" t="str">
            <v>Overseas Project Financing</v>
          </cell>
          <cell r="EP47">
            <v>163346241.56999999</v>
          </cell>
          <cell r="FA47" t="str">
            <v>Three years to five years</v>
          </cell>
          <cell r="FB47">
            <v>41016</v>
          </cell>
          <cell r="FC47" t="str">
            <v>5 years</v>
          </cell>
          <cell r="FD47">
            <v>40065</v>
          </cell>
          <cell r="FE47">
            <v>163346241.56999999</v>
          </cell>
          <cell r="FJ47" t="str">
            <v>Variable rate Conv</v>
          </cell>
          <cell r="FK47">
            <v>163346241.56999999</v>
          </cell>
          <cell r="FY47" t="str">
            <v>Central Asia</v>
          </cell>
          <cell r="FZ47">
            <v>163346241.56999999</v>
          </cell>
          <cell r="GA47">
            <v>163346241.56999999</v>
          </cell>
          <cell r="GI47" t="str">
            <v xml:space="preserve">Manufacturing </v>
          </cell>
          <cell r="GJ47">
            <v>163346241.56999999</v>
          </cell>
          <cell r="GK47">
            <v>163346241.56999999</v>
          </cell>
        </row>
        <row r="48">
          <cell r="EO48" t="str">
            <v>Overseas Project Financing</v>
          </cell>
          <cell r="FA48" t="str">
            <v>Three years to five years</v>
          </cell>
          <cell r="FC48">
            <v>2021</v>
          </cell>
          <cell r="FD48">
            <v>41501</v>
          </cell>
          <cell r="FJ48" t="str">
            <v>Variable rate Conv</v>
          </cell>
          <cell r="FY48" t="str">
            <v>East Asia</v>
          </cell>
          <cell r="GA48">
            <v>0</v>
          </cell>
          <cell r="GI48" t="str">
            <v>Others</v>
          </cell>
          <cell r="GK48">
            <v>0</v>
          </cell>
        </row>
        <row r="49">
          <cell r="EO49" t="str">
            <v>Overseas Project Financing</v>
          </cell>
          <cell r="EP49">
            <v>0</v>
          </cell>
          <cell r="FA49" t="str">
            <v>Over five years</v>
          </cell>
          <cell r="FB49">
            <v>42494</v>
          </cell>
          <cell r="FC49">
            <v>46146</v>
          </cell>
          <cell r="FD49">
            <v>42157</v>
          </cell>
          <cell r="FE49">
            <v>0</v>
          </cell>
          <cell r="FJ49" t="str">
            <v>Variable rate Conv</v>
          </cell>
          <cell r="FK49">
            <v>0</v>
          </cell>
          <cell r="FY49" t="str">
            <v>East Asia</v>
          </cell>
          <cell r="FZ49">
            <v>0</v>
          </cell>
          <cell r="GA49">
            <v>0</v>
          </cell>
          <cell r="GI49" t="str">
            <v>Transport, storage and communication</v>
          </cell>
          <cell r="GJ49">
            <v>0</v>
          </cell>
          <cell r="GK49">
            <v>0</v>
          </cell>
        </row>
        <row r="50">
          <cell r="EO50" t="str">
            <v>Overseas Project Financing</v>
          </cell>
          <cell r="EP50">
            <v>0</v>
          </cell>
          <cell r="FA50" t="str">
            <v>Over five years</v>
          </cell>
          <cell r="FB50">
            <v>42494</v>
          </cell>
          <cell r="FC50">
            <v>46146</v>
          </cell>
          <cell r="FD50">
            <v>42157</v>
          </cell>
          <cell r="FE50">
            <v>0</v>
          </cell>
          <cell r="FJ50" t="str">
            <v>Variable rate Conv</v>
          </cell>
          <cell r="FK50">
            <v>0</v>
          </cell>
          <cell r="FY50" t="str">
            <v>East Asia</v>
          </cell>
          <cell r="FZ50">
            <v>0</v>
          </cell>
          <cell r="GA50">
            <v>0</v>
          </cell>
          <cell r="GI50" t="str">
            <v>Transport, storage and communication</v>
          </cell>
          <cell r="GJ50">
            <v>0</v>
          </cell>
          <cell r="GK50">
            <v>0</v>
          </cell>
        </row>
        <row r="51">
          <cell r="EO51" t="str">
            <v>Overseas Investment Financing-i</v>
          </cell>
          <cell r="EP51">
            <v>12576749.880000016</v>
          </cell>
          <cell r="FA51" t="str">
            <v>Over five years</v>
          </cell>
          <cell r="FB51">
            <v>41551</v>
          </cell>
          <cell r="FC51" t="str">
            <v>10 years</v>
          </cell>
          <cell r="FD51">
            <v>41415</v>
          </cell>
          <cell r="FE51">
            <v>12576749.880000016</v>
          </cell>
          <cell r="FJ51" t="str">
            <v>Variable rate Isl</v>
          </cell>
          <cell r="FK51">
            <v>12576749.880000016</v>
          </cell>
          <cell r="FY51" t="str">
            <v>East Asia</v>
          </cell>
          <cell r="FZ51">
            <v>12576749.880000016</v>
          </cell>
          <cell r="GA51">
            <v>0</v>
          </cell>
          <cell r="GI51" t="str">
            <v>Others</v>
          </cell>
          <cell r="GJ51">
            <v>12576749.880000016</v>
          </cell>
          <cell r="GK51">
            <v>0</v>
          </cell>
        </row>
        <row r="52">
          <cell r="EO52" t="str">
            <v>Overseas Investment Financing</v>
          </cell>
          <cell r="EP52">
            <v>15055522.640000001</v>
          </cell>
          <cell r="FA52" t="str">
            <v>Three years to five years</v>
          </cell>
          <cell r="FB52">
            <v>41725</v>
          </cell>
          <cell r="FC52">
            <v>44282</v>
          </cell>
          <cell r="FD52">
            <v>41660</v>
          </cell>
          <cell r="FE52">
            <v>15055522.640000001</v>
          </cell>
          <cell r="FJ52" t="str">
            <v>Variable rate Conv</v>
          </cell>
          <cell r="FK52">
            <v>15055522.640000001</v>
          </cell>
          <cell r="FY52" t="str">
            <v>Malaysia</v>
          </cell>
          <cell r="FZ52">
            <v>15055522.640000001</v>
          </cell>
          <cell r="GA52">
            <v>0</v>
          </cell>
          <cell r="GI52" t="str">
            <v>Others</v>
          </cell>
          <cell r="GJ52">
            <v>15055522.640000001</v>
          </cell>
          <cell r="GK52">
            <v>0</v>
          </cell>
        </row>
        <row r="53">
          <cell r="EO53" t="str">
            <v>Overseas Investment Financing</v>
          </cell>
          <cell r="EP53">
            <v>60917495.439999998</v>
          </cell>
          <cell r="FA53" t="str">
            <v>Three years to five years</v>
          </cell>
          <cell r="FB53">
            <v>41725</v>
          </cell>
          <cell r="FC53">
            <v>44282</v>
          </cell>
          <cell r="FD53">
            <v>41660</v>
          </cell>
          <cell r="FE53">
            <v>60917495.439999998</v>
          </cell>
          <cell r="FJ53" t="str">
            <v>Variable rate Conv</v>
          </cell>
          <cell r="FK53">
            <v>60917495.439999998</v>
          </cell>
          <cell r="FY53" t="str">
            <v>Malaysia</v>
          </cell>
          <cell r="FZ53">
            <v>60917495.439999998</v>
          </cell>
          <cell r="GA53">
            <v>0</v>
          </cell>
          <cell r="GI53" t="str">
            <v>Others</v>
          </cell>
          <cell r="GJ53">
            <v>60917495.439999998</v>
          </cell>
          <cell r="GK53">
            <v>0</v>
          </cell>
        </row>
        <row r="54">
          <cell r="EO54" t="str">
            <v>Overseas Investment Financing</v>
          </cell>
          <cell r="EP54">
            <v>226727186.28999999</v>
          </cell>
          <cell r="FA54" t="str">
            <v>One year to three years</v>
          </cell>
          <cell r="FB54">
            <v>41628</v>
          </cell>
          <cell r="FC54">
            <v>2015</v>
          </cell>
          <cell r="FD54">
            <v>41611</v>
          </cell>
          <cell r="FE54">
            <v>226727186.28999999</v>
          </cell>
          <cell r="FJ54" t="str">
            <v>Variable rate Conv</v>
          </cell>
          <cell r="FK54">
            <v>226727186.28999999</v>
          </cell>
          <cell r="FY54" t="str">
            <v>Malaysia</v>
          </cell>
          <cell r="FZ54">
            <v>226727186.28999999</v>
          </cell>
          <cell r="GA54">
            <v>0</v>
          </cell>
          <cell r="GI54" t="str">
            <v>Others</v>
          </cell>
          <cell r="GJ54">
            <v>226727186.28999999</v>
          </cell>
          <cell r="GK54">
            <v>0</v>
          </cell>
        </row>
        <row r="55">
          <cell r="EO55" t="str">
            <v>Overseas Contract Financing-i</v>
          </cell>
          <cell r="EP55">
            <v>-2.1001324057579041E-7</v>
          </cell>
          <cell r="FA55" t="str">
            <v>Three years to five years</v>
          </cell>
          <cell r="FB55">
            <v>41663</v>
          </cell>
          <cell r="FC55" t="str">
            <v>5 years</v>
          </cell>
          <cell r="FD55">
            <v>41634</v>
          </cell>
          <cell r="FE55">
            <v>-2.1001324057579041E-7</v>
          </cell>
          <cell r="FJ55" t="str">
            <v>Variable rate Isl</v>
          </cell>
          <cell r="FK55">
            <v>-2.1001324057579041E-7</v>
          </cell>
          <cell r="FY55" t="str">
            <v>Europe</v>
          </cell>
          <cell r="FZ55">
            <v>-2.1001324057579041E-7</v>
          </cell>
          <cell r="GA55">
            <v>0</v>
          </cell>
          <cell r="GI55" t="str">
            <v>Others</v>
          </cell>
          <cell r="GJ55">
            <v>-2.1001324057579041E-7</v>
          </cell>
          <cell r="GK55">
            <v>0</v>
          </cell>
        </row>
        <row r="56">
          <cell r="EO56" t="str">
            <v>Overseas Project Financing-i</v>
          </cell>
          <cell r="EP56">
            <v>2949506.64</v>
          </cell>
          <cell r="FA56" t="str">
            <v>Within one year</v>
          </cell>
          <cell r="FB56">
            <v>42415</v>
          </cell>
          <cell r="FC56">
            <v>42945</v>
          </cell>
          <cell r="FD56">
            <v>42298</v>
          </cell>
          <cell r="FE56">
            <v>2949506.64</v>
          </cell>
          <cell r="FJ56" t="str">
            <v>Variable rate Isl</v>
          </cell>
          <cell r="FK56">
            <v>2949506.64</v>
          </cell>
          <cell r="FY56" t="str">
            <v>East Asia</v>
          </cell>
          <cell r="FZ56">
            <v>2949506.64</v>
          </cell>
          <cell r="GA56">
            <v>2949506.64</v>
          </cell>
          <cell r="GI56" t="str">
            <v>Others</v>
          </cell>
          <cell r="GJ56">
            <v>2949506.64</v>
          </cell>
          <cell r="GK56">
            <v>2949506.64</v>
          </cell>
        </row>
        <row r="57">
          <cell r="EO57" t="str">
            <v>Overseas Contract Financing-i</v>
          </cell>
          <cell r="EP57">
            <v>4227462.8300000075</v>
          </cell>
          <cell r="FA57" t="str">
            <v>Three years to five years</v>
          </cell>
          <cell r="FB57">
            <v>42317</v>
          </cell>
          <cell r="FC57">
            <v>44144</v>
          </cell>
          <cell r="FD57">
            <v>42172</v>
          </cell>
          <cell r="FE57">
            <v>4227462.8300000075</v>
          </cell>
          <cell r="FJ57" t="str">
            <v>Variable rate Isl</v>
          </cell>
          <cell r="FK57">
            <v>4227462.8300000075</v>
          </cell>
          <cell r="FY57" t="str">
            <v>East Asia</v>
          </cell>
          <cell r="FZ57">
            <v>4227462.8300000075</v>
          </cell>
          <cell r="GA57">
            <v>4227462.8300000075</v>
          </cell>
          <cell r="GI57" t="str">
            <v>Others</v>
          </cell>
          <cell r="GJ57">
            <v>4227462.8300000075</v>
          </cell>
          <cell r="GK57">
            <v>4227462.8300000075</v>
          </cell>
        </row>
        <row r="58">
          <cell r="EO58" t="str">
            <v>Overseas Project Financing</v>
          </cell>
          <cell r="EP58">
            <v>3585038.33</v>
          </cell>
          <cell r="FA58" t="str">
            <v>Three years to five years</v>
          </cell>
          <cell r="FB58">
            <v>42782</v>
          </cell>
          <cell r="FD58">
            <v>42718</v>
          </cell>
          <cell r="FE58">
            <v>3585038.33</v>
          </cell>
          <cell r="FJ58" t="str">
            <v>Variable rate Conv</v>
          </cell>
          <cell r="FK58">
            <v>3585038.33</v>
          </cell>
          <cell r="FY58" t="str">
            <v>East Asia</v>
          </cell>
          <cell r="FZ58">
            <v>3585038.33</v>
          </cell>
          <cell r="GA58">
            <v>0</v>
          </cell>
          <cell r="GI58" t="str">
            <v>Others</v>
          </cell>
          <cell r="GJ58">
            <v>3585038.33</v>
          </cell>
          <cell r="GK58">
            <v>0</v>
          </cell>
        </row>
        <row r="59">
          <cell r="EO59" t="str">
            <v>Term Financing-i</v>
          </cell>
          <cell r="EP59">
            <v>6283518.8970000008</v>
          </cell>
          <cell r="FA59" t="str">
            <v>Three years to five years</v>
          </cell>
          <cell r="FB59">
            <v>42353</v>
          </cell>
          <cell r="FC59">
            <v>44910</v>
          </cell>
          <cell r="FD59">
            <v>42082</v>
          </cell>
          <cell r="FE59">
            <v>6283518.8970000008</v>
          </cell>
          <cell r="FJ59" t="str">
            <v>Variable rate Isl</v>
          </cell>
          <cell r="FK59">
            <v>6283518.8970000008</v>
          </cell>
          <cell r="FY59" t="str">
            <v>East Asia</v>
          </cell>
          <cell r="FZ59">
            <v>6283518.8970000008</v>
          </cell>
          <cell r="GA59">
            <v>0</v>
          </cell>
          <cell r="GI59" t="str">
            <v>Others</v>
          </cell>
          <cell r="GJ59">
            <v>6283518.8970000008</v>
          </cell>
          <cell r="GK59">
            <v>0</v>
          </cell>
        </row>
        <row r="60">
          <cell r="EO60" t="str">
            <v>Term Financing-i</v>
          </cell>
          <cell r="EP60">
            <v>18226908.430000003</v>
          </cell>
          <cell r="FA60" t="str">
            <v>Three years to five years</v>
          </cell>
          <cell r="FB60">
            <v>42353</v>
          </cell>
          <cell r="FC60">
            <v>44910</v>
          </cell>
          <cell r="FD60">
            <v>42082</v>
          </cell>
          <cell r="FE60">
            <v>18226908.430000003</v>
          </cell>
          <cell r="FJ60" t="str">
            <v>Variable rate Isl</v>
          </cell>
          <cell r="FK60">
            <v>18226908.430000003</v>
          </cell>
          <cell r="FY60" t="str">
            <v>East Asia</v>
          </cell>
          <cell r="FZ60">
            <v>18226908.430000003</v>
          </cell>
          <cell r="GA60">
            <v>0</v>
          </cell>
          <cell r="GI60" t="str">
            <v>Others</v>
          </cell>
          <cell r="GJ60">
            <v>18226908.430000003</v>
          </cell>
          <cell r="GK60">
            <v>0</v>
          </cell>
        </row>
        <row r="61">
          <cell r="EO61" t="str">
            <v>Export Finance</v>
          </cell>
          <cell r="FA61" t="str">
            <v>Within one year</v>
          </cell>
          <cell r="FD61">
            <v>38939</v>
          </cell>
          <cell r="FJ61" t="str">
            <v>Variable rate Conv</v>
          </cell>
          <cell r="FY61" t="str">
            <v>Malaysia</v>
          </cell>
          <cell r="GA61">
            <v>0</v>
          </cell>
          <cell r="GI61" t="str">
            <v>Others</v>
          </cell>
          <cell r="GK61">
            <v>0</v>
          </cell>
        </row>
        <row r="62">
          <cell r="EO62" t="str">
            <v>Export Finance</v>
          </cell>
          <cell r="EP62">
            <v>8107653.7700000023</v>
          </cell>
          <cell r="FA62" t="str">
            <v>Within one year</v>
          </cell>
          <cell r="FE62">
            <v>8107653.7700000023</v>
          </cell>
          <cell r="FJ62" t="str">
            <v>Variable rate Isl</v>
          </cell>
          <cell r="FK62">
            <v>8107653.7700000023</v>
          </cell>
          <cell r="FY62" t="str">
            <v>Malaysia</v>
          </cell>
          <cell r="FZ62">
            <v>8107653.7700000023</v>
          </cell>
          <cell r="GA62">
            <v>0</v>
          </cell>
          <cell r="GI62" t="str">
            <v>Others</v>
          </cell>
          <cell r="GJ62">
            <v>8107653.7700000023</v>
          </cell>
          <cell r="GK62">
            <v>0</v>
          </cell>
        </row>
        <row r="63">
          <cell r="EO63" t="str">
            <v>Supplier Financing-i</v>
          </cell>
          <cell r="EP63">
            <v>7858505.3999999994</v>
          </cell>
          <cell r="FA63" t="str">
            <v>Three years to five years</v>
          </cell>
          <cell r="FB63">
            <v>42552</v>
          </cell>
          <cell r="FC63">
            <v>44013</v>
          </cell>
          <cell r="FD63">
            <v>42437</v>
          </cell>
          <cell r="FE63">
            <v>7858505.3999999994</v>
          </cell>
          <cell r="FJ63" t="str">
            <v>Variable rate Isl</v>
          </cell>
          <cell r="FK63">
            <v>7858505.3999999994</v>
          </cell>
          <cell r="FY63" t="str">
            <v>Middle East</v>
          </cell>
          <cell r="FZ63">
            <v>7858505.3999999994</v>
          </cell>
          <cell r="GA63">
            <v>0</v>
          </cell>
          <cell r="GI63" t="str">
            <v>Others</v>
          </cell>
          <cell r="GJ63">
            <v>7858505.3999999994</v>
          </cell>
          <cell r="GK63">
            <v>0</v>
          </cell>
        </row>
        <row r="64">
          <cell r="EO64" t="str">
            <v>Overseas Project Financing</v>
          </cell>
          <cell r="FA64" t="str">
            <v>Within one year</v>
          </cell>
          <cell r="FC64" t="str">
            <v>15 years</v>
          </cell>
          <cell r="FD64">
            <v>40706</v>
          </cell>
          <cell r="FJ64" t="str">
            <v>Variable rate Conv</v>
          </cell>
          <cell r="FY64" t="str">
            <v>Europe</v>
          </cell>
          <cell r="GA64">
            <v>0</v>
          </cell>
          <cell r="GI64" t="str">
            <v>Others</v>
          </cell>
          <cell r="GK64">
            <v>0</v>
          </cell>
        </row>
        <row r="65">
          <cell r="EO65" t="str">
            <v>Term Financing-i</v>
          </cell>
          <cell r="EP65">
            <v>269294138.90000004</v>
          </cell>
          <cell r="FA65" t="str">
            <v>Three years to five years</v>
          </cell>
          <cell r="FB65">
            <v>42321</v>
          </cell>
          <cell r="FC65">
            <v>44878</v>
          </cell>
          <cell r="FD65">
            <v>42115</v>
          </cell>
          <cell r="FE65">
            <v>269294138.90000004</v>
          </cell>
          <cell r="FJ65" t="str">
            <v>Variable rate Isl</v>
          </cell>
          <cell r="FK65">
            <v>269294138.90000004</v>
          </cell>
          <cell r="FY65" t="str">
            <v>Malaysia</v>
          </cell>
          <cell r="FZ65">
            <v>269294138.90000004</v>
          </cell>
          <cell r="GA65">
            <v>0</v>
          </cell>
          <cell r="GI65" t="str">
            <v>Others</v>
          </cell>
          <cell r="GJ65">
            <v>269294138.90000004</v>
          </cell>
          <cell r="GK65">
            <v>0</v>
          </cell>
        </row>
        <row r="66">
          <cell r="EO66" t="str">
            <v>Buyer Credit</v>
          </cell>
          <cell r="EP66">
            <v>198864553.17000002</v>
          </cell>
          <cell r="FA66" t="str">
            <v>Over five years</v>
          </cell>
          <cell r="FB66">
            <v>43049</v>
          </cell>
          <cell r="FC66" t="str">
            <v>13 years</v>
          </cell>
          <cell r="FD66">
            <v>42327</v>
          </cell>
          <cell r="FE66">
            <v>198864553.17000002</v>
          </cell>
          <cell r="FJ66" t="str">
            <v>Variable rate Conv</v>
          </cell>
          <cell r="FK66">
            <v>198864553.17000002</v>
          </cell>
          <cell r="FY66" t="str">
            <v>East Asia</v>
          </cell>
          <cell r="FZ66">
            <v>198864553.17000002</v>
          </cell>
          <cell r="GA66">
            <v>0</v>
          </cell>
          <cell r="GI66" t="str">
            <v>Others</v>
          </cell>
          <cell r="GJ66">
            <v>198864553.17000002</v>
          </cell>
          <cell r="GK66">
            <v>0</v>
          </cell>
        </row>
        <row r="67">
          <cell r="EO67" t="str">
            <v>Buyer Credit</v>
          </cell>
          <cell r="EP67">
            <v>106498354.3</v>
          </cell>
          <cell r="FA67" t="str">
            <v>Over five years</v>
          </cell>
          <cell r="FB67">
            <v>40478</v>
          </cell>
          <cell r="FC67" t="str">
            <v>13 years</v>
          </cell>
          <cell r="FD67">
            <v>40487</v>
          </cell>
          <cell r="FE67">
            <v>106498354.3</v>
          </cell>
          <cell r="FJ67" t="str">
            <v>Variable rate Conv</v>
          </cell>
          <cell r="FK67">
            <v>106498354.3</v>
          </cell>
          <cell r="FY67" t="str">
            <v>East Asia</v>
          </cell>
          <cell r="FZ67">
            <v>106498354.3</v>
          </cell>
          <cell r="GA67">
            <v>0</v>
          </cell>
          <cell r="GI67" t="str">
            <v>Others</v>
          </cell>
          <cell r="GJ67">
            <v>106498354.3</v>
          </cell>
          <cell r="GK67">
            <v>0</v>
          </cell>
        </row>
        <row r="68">
          <cell r="EO68" t="str">
            <v>Malaysian Kitchen Financing Facility ("MKFF")</v>
          </cell>
          <cell r="EP68">
            <v>550520.92000000004</v>
          </cell>
          <cell r="FA68" t="str">
            <v>Three years to five years</v>
          </cell>
          <cell r="FB68">
            <v>42541</v>
          </cell>
          <cell r="FC68">
            <v>43819</v>
          </cell>
          <cell r="FD68">
            <v>42052</v>
          </cell>
          <cell r="FE68">
            <v>550520.92000000004</v>
          </cell>
          <cell r="FJ68" t="str">
            <v>Fixed rate Conv</v>
          </cell>
          <cell r="FK68">
            <v>550520.92000000004</v>
          </cell>
          <cell r="FY68" t="str">
            <v>Oceania</v>
          </cell>
          <cell r="FZ68">
            <v>550520.92000000004</v>
          </cell>
          <cell r="GA68">
            <v>550520.92000000004</v>
          </cell>
          <cell r="GI68" t="str">
            <v xml:space="preserve">Manufacturing </v>
          </cell>
          <cell r="GJ68">
            <v>550520.92000000004</v>
          </cell>
          <cell r="GK68">
            <v>550520.92000000004</v>
          </cell>
        </row>
        <row r="69">
          <cell r="EO69" t="str">
            <v>Supplier Credit</v>
          </cell>
          <cell r="EP69">
            <v>34757859.660000004</v>
          </cell>
          <cell r="FA69" t="str">
            <v>Over five years</v>
          </cell>
          <cell r="FB69">
            <v>42464</v>
          </cell>
          <cell r="FD69">
            <v>42131</v>
          </cell>
          <cell r="FE69">
            <v>34757859.660000004</v>
          </cell>
          <cell r="FJ69" t="str">
            <v>Variable rate Conv</v>
          </cell>
          <cell r="FK69">
            <v>34757859.660000004</v>
          </cell>
          <cell r="FY69" t="str">
            <v>Malaysia</v>
          </cell>
          <cell r="FZ69">
            <v>34757859.660000004</v>
          </cell>
          <cell r="GA69">
            <v>0</v>
          </cell>
          <cell r="GI69" t="str">
            <v xml:space="preserve">Manufacturing </v>
          </cell>
          <cell r="GJ69">
            <v>34757859.660000004</v>
          </cell>
          <cell r="GK69">
            <v>0</v>
          </cell>
        </row>
        <row r="70">
          <cell r="EO70" t="str">
            <v>Supplier Credit</v>
          </cell>
          <cell r="EP70">
            <v>914780.8</v>
          </cell>
          <cell r="FA70" t="str">
            <v>Within one year</v>
          </cell>
          <cell r="FB70">
            <v>41789</v>
          </cell>
          <cell r="FC70">
            <v>42026</v>
          </cell>
          <cell r="FD70">
            <v>41514</v>
          </cell>
          <cell r="FE70">
            <v>914780.8</v>
          </cell>
          <cell r="FJ70" t="str">
            <v>Variable rate Conv</v>
          </cell>
          <cell r="FK70">
            <v>914780.8</v>
          </cell>
          <cell r="FY70" t="str">
            <v>Malaysia</v>
          </cell>
          <cell r="FZ70">
            <v>914780.8</v>
          </cell>
          <cell r="GA70">
            <v>914780.8</v>
          </cell>
          <cell r="GI70" t="str">
            <v xml:space="preserve">Manufacturing </v>
          </cell>
          <cell r="GJ70">
            <v>914780.8</v>
          </cell>
          <cell r="GK70">
            <v>914780.8</v>
          </cell>
        </row>
        <row r="71">
          <cell r="EO71" t="str">
            <v>Overseas Project Financing</v>
          </cell>
          <cell r="FA71" t="str">
            <v>One year to three years</v>
          </cell>
          <cell r="FC71" t="str">
            <v>3 years</v>
          </cell>
          <cell r="FD71">
            <v>41682</v>
          </cell>
          <cell r="FJ71" t="str">
            <v>Variable rate Conv</v>
          </cell>
          <cell r="FY71" t="str">
            <v>Malaysia</v>
          </cell>
          <cell r="GA71">
            <v>0</v>
          </cell>
          <cell r="GI71" t="str">
            <v xml:space="preserve">Manufacturing </v>
          </cell>
          <cell r="GK71">
            <v>0</v>
          </cell>
        </row>
        <row r="72">
          <cell r="EO72" t="str">
            <v>Overseas Project Financing</v>
          </cell>
          <cell r="EP72">
            <v>128099284.15000001</v>
          </cell>
          <cell r="FA72" t="str">
            <v>Three years to five years</v>
          </cell>
          <cell r="FB72">
            <v>41467</v>
          </cell>
          <cell r="FC72">
            <v>41180</v>
          </cell>
          <cell r="FD72">
            <v>41261</v>
          </cell>
          <cell r="FE72">
            <v>128099284.15000001</v>
          </cell>
          <cell r="FJ72" t="str">
            <v>Variable rate Conv</v>
          </cell>
          <cell r="FK72">
            <v>128099284.15000001</v>
          </cell>
          <cell r="FY72" t="str">
            <v>Malaysia</v>
          </cell>
          <cell r="FZ72">
            <v>128099284.15000001</v>
          </cell>
          <cell r="GA72">
            <v>0</v>
          </cell>
          <cell r="GI72" t="str">
            <v xml:space="preserve">Manufacturing </v>
          </cell>
          <cell r="GJ72">
            <v>128099284.15000001</v>
          </cell>
          <cell r="GK72">
            <v>0</v>
          </cell>
        </row>
        <row r="73">
          <cell r="EO73" t="str">
            <v>Overseas Project Financing</v>
          </cell>
          <cell r="EP73">
            <v>173586372.66999999</v>
          </cell>
          <cell r="FA73" t="str">
            <v>Over five years</v>
          </cell>
          <cell r="FB73">
            <v>41467</v>
          </cell>
          <cell r="FC73">
            <v>41180</v>
          </cell>
          <cell r="FD73" t="str">
            <v>18/12/201</v>
          </cell>
          <cell r="FE73">
            <v>173586372.66999999</v>
          </cell>
          <cell r="FJ73" t="str">
            <v>Variable rate Conv</v>
          </cell>
          <cell r="FK73">
            <v>173586372.66999999</v>
          </cell>
          <cell r="FY73" t="str">
            <v>Malaysia</v>
          </cell>
          <cell r="FZ73">
            <v>173586372.66999999</v>
          </cell>
          <cell r="GA73">
            <v>0</v>
          </cell>
          <cell r="GI73" t="str">
            <v xml:space="preserve">Manufacturing </v>
          </cell>
          <cell r="GJ73">
            <v>173586372.66999999</v>
          </cell>
          <cell r="GK73">
            <v>0</v>
          </cell>
        </row>
        <row r="74">
          <cell r="EO74" t="str">
            <v>Supplier Credit</v>
          </cell>
          <cell r="EP74">
            <v>0</v>
          </cell>
          <cell r="FA74" t="str">
            <v>Within one year</v>
          </cell>
          <cell r="FB74">
            <v>40908</v>
          </cell>
          <cell r="FC74" t="str">
            <v>1 year</v>
          </cell>
          <cell r="FD74">
            <v>40739</v>
          </cell>
          <cell r="FE74">
            <v>0</v>
          </cell>
          <cell r="FJ74" t="str">
            <v>Variable rate Conv</v>
          </cell>
          <cell r="FK74">
            <v>0</v>
          </cell>
          <cell r="FY74" t="str">
            <v>Malaysia</v>
          </cell>
          <cell r="FZ74">
            <v>0</v>
          </cell>
          <cell r="GA74">
            <v>0</v>
          </cell>
          <cell r="GI74" t="str">
            <v xml:space="preserve">Manufacturing </v>
          </cell>
          <cell r="GJ74">
            <v>0</v>
          </cell>
          <cell r="GK74">
            <v>0</v>
          </cell>
        </row>
        <row r="75">
          <cell r="EO75" t="str">
            <v>Vendor Financing</v>
          </cell>
          <cell r="EP75">
            <v>13449413.799999999</v>
          </cell>
          <cell r="FA75" t="str">
            <v>Within one year</v>
          </cell>
          <cell r="FB75">
            <v>41698</v>
          </cell>
          <cell r="FC75">
            <v>42004</v>
          </cell>
          <cell r="FD75">
            <v>41492</v>
          </cell>
          <cell r="FE75">
            <v>13449413.799999999</v>
          </cell>
          <cell r="FJ75" t="str">
            <v>Variable rate Conv</v>
          </cell>
          <cell r="FK75">
            <v>13449413.799999999</v>
          </cell>
          <cell r="FY75" t="str">
            <v>Malaysia</v>
          </cell>
          <cell r="FZ75">
            <v>13449413.799999999</v>
          </cell>
          <cell r="GA75">
            <v>0</v>
          </cell>
          <cell r="GI75" t="str">
            <v xml:space="preserve">Manufacturing </v>
          </cell>
          <cell r="GJ75">
            <v>13449413.799999999</v>
          </cell>
          <cell r="GK75">
            <v>0</v>
          </cell>
        </row>
        <row r="76">
          <cell r="EO76" t="str">
            <v>Supplier Credit</v>
          </cell>
          <cell r="FA76" t="str">
            <v>Within one year</v>
          </cell>
          <cell r="FD76">
            <v>41717</v>
          </cell>
          <cell r="FJ76" t="str">
            <v>Variable rate Conv</v>
          </cell>
          <cell r="FY76" t="str">
            <v>Malaysia</v>
          </cell>
          <cell r="GA76">
            <v>0</v>
          </cell>
          <cell r="GI76" t="str">
            <v xml:space="preserve">Manufacturing </v>
          </cell>
          <cell r="GK76">
            <v>0</v>
          </cell>
        </row>
        <row r="77">
          <cell r="EO77" t="str">
            <v>Supplier Financing-i</v>
          </cell>
          <cell r="FA77" t="str">
            <v>Within one year</v>
          </cell>
          <cell r="FD77">
            <v>40722</v>
          </cell>
          <cell r="FJ77" t="str">
            <v>Variable rate Isl</v>
          </cell>
          <cell r="FY77" t="str">
            <v>Malaysia</v>
          </cell>
          <cell r="GA77">
            <v>0</v>
          </cell>
          <cell r="GI77" t="str">
            <v xml:space="preserve">Manufacturing </v>
          </cell>
          <cell r="GK77">
            <v>0</v>
          </cell>
        </row>
        <row r="78">
          <cell r="EO78" t="str">
            <v>Term Financing-i</v>
          </cell>
          <cell r="EP78">
            <v>1.1903466656804085E-8</v>
          </cell>
          <cell r="FA78" t="str">
            <v>Three years to five years</v>
          </cell>
          <cell r="FB78">
            <v>41789</v>
          </cell>
          <cell r="FC78">
            <v>43615</v>
          </cell>
          <cell r="FD78">
            <v>41611</v>
          </cell>
          <cell r="FE78">
            <v>1.1903466656804085E-8</v>
          </cell>
          <cell r="FJ78" t="str">
            <v>Variable rate Isl</v>
          </cell>
          <cell r="FK78">
            <v>1.1903466656804085E-8</v>
          </cell>
          <cell r="FY78" t="str">
            <v>Malaysia</v>
          </cell>
          <cell r="FZ78">
            <v>1.1903466656804085E-8</v>
          </cell>
          <cell r="GA78">
            <v>0</v>
          </cell>
          <cell r="GI78" t="str">
            <v xml:space="preserve">Manufacturing </v>
          </cell>
          <cell r="GJ78">
            <v>1.1903466656804085E-8</v>
          </cell>
          <cell r="GK78">
            <v>0</v>
          </cell>
        </row>
        <row r="79">
          <cell r="EO79" t="str">
            <v>Supplier Financing-i</v>
          </cell>
          <cell r="EP79">
            <v>1028555.870000001</v>
          </cell>
          <cell r="FA79" t="str">
            <v>Within one year</v>
          </cell>
          <cell r="FB79">
            <v>43539</v>
          </cell>
          <cell r="FE79">
            <v>1028555.870000001</v>
          </cell>
          <cell r="FJ79" t="str">
            <v>Variable rate Isl</v>
          </cell>
          <cell r="FK79">
            <v>1028555.870000001</v>
          </cell>
          <cell r="FY79" t="str">
            <v>Malaysia</v>
          </cell>
          <cell r="FZ79">
            <v>1028555.870000001</v>
          </cell>
          <cell r="GA79">
            <v>0</v>
          </cell>
          <cell r="GI79" t="str">
            <v xml:space="preserve">Manufacturing </v>
          </cell>
          <cell r="GJ79">
            <v>1028555.870000001</v>
          </cell>
          <cell r="GK79">
            <v>0</v>
          </cell>
        </row>
        <row r="80">
          <cell r="EO80" t="str">
            <v>Supplier Financing-i</v>
          </cell>
          <cell r="EP80">
            <v>2940859.2700000005</v>
          </cell>
          <cell r="FA80" t="str">
            <v>Within one year</v>
          </cell>
          <cell r="FB80">
            <v>43725</v>
          </cell>
          <cell r="FE80">
            <v>2940859.2700000005</v>
          </cell>
          <cell r="FJ80" t="str">
            <v>Variable rate Isl</v>
          </cell>
          <cell r="FK80">
            <v>2940859.2700000005</v>
          </cell>
          <cell r="FY80" t="str">
            <v>Malaysia</v>
          </cell>
          <cell r="FZ80">
            <v>2940859.2700000005</v>
          </cell>
          <cell r="GA80">
            <v>0</v>
          </cell>
          <cell r="GI80" t="str">
            <v xml:space="preserve">Manufacturing </v>
          </cell>
          <cell r="GJ80">
            <v>2940859.2700000005</v>
          </cell>
          <cell r="GK80">
            <v>0</v>
          </cell>
        </row>
        <row r="81">
          <cell r="EO81" t="str">
            <v>Supplier Financing-i</v>
          </cell>
          <cell r="FA81" t="str">
            <v>Within one year</v>
          </cell>
          <cell r="FD81">
            <v>41646</v>
          </cell>
          <cell r="FJ81" t="str">
            <v>Variable rate Isl</v>
          </cell>
          <cell r="FY81" t="str">
            <v>Malaysia</v>
          </cell>
          <cell r="GA81">
            <v>0</v>
          </cell>
          <cell r="GI81" t="str">
            <v xml:space="preserve">Manufacturing </v>
          </cell>
          <cell r="GK81">
            <v>0</v>
          </cell>
        </row>
        <row r="82">
          <cell r="EO82" t="str">
            <v>Term Financing-i</v>
          </cell>
          <cell r="EP82">
            <v>202744.99999999945</v>
          </cell>
          <cell r="FA82" t="str">
            <v>Three years to five years</v>
          </cell>
          <cell r="FB82">
            <v>41646</v>
          </cell>
          <cell r="FC82" t="str">
            <v>5 years</v>
          </cell>
          <cell r="FD82">
            <v>41586</v>
          </cell>
          <cell r="FE82">
            <v>202744.99999999945</v>
          </cell>
          <cell r="FJ82" t="str">
            <v>Variable rate Isl</v>
          </cell>
          <cell r="FK82">
            <v>202744.99999999945</v>
          </cell>
          <cell r="FY82" t="str">
            <v>Malaysia</v>
          </cell>
          <cell r="FZ82">
            <v>202744.99999999945</v>
          </cell>
          <cell r="GA82">
            <v>202744.99999999945</v>
          </cell>
          <cell r="GI82" t="str">
            <v xml:space="preserve">Manufacturing </v>
          </cell>
          <cell r="GJ82">
            <v>202744.99999999945</v>
          </cell>
          <cell r="GK82">
            <v>202744.99999999945</v>
          </cell>
        </row>
        <row r="83">
          <cell r="EO83" t="str">
            <v>Supplier Financing-i</v>
          </cell>
          <cell r="EP83">
            <v>-3.8140569813549519E-8</v>
          </cell>
          <cell r="FA83" t="str">
            <v>Within one year</v>
          </cell>
          <cell r="FC83">
            <v>2015</v>
          </cell>
          <cell r="FD83">
            <v>41660</v>
          </cell>
          <cell r="FE83">
            <v>-3.8140569813549519E-8</v>
          </cell>
          <cell r="FJ83" t="str">
            <v>Variable rate Isl</v>
          </cell>
          <cell r="FK83">
            <v>-3.8140569813549519E-8</v>
          </cell>
          <cell r="FY83" t="str">
            <v>Malaysia</v>
          </cell>
          <cell r="FZ83">
            <v>-3.8140569813549519E-8</v>
          </cell>
          <cell r="GA83">
            <v>0</v>
          </cell>
          <cell r="GI83" t="str">
            <v xml:space="preserve">Manufacturing </v>
          </cell>
          <cell r="GJ83">
            <v>-3.8140569813549519E-8</v>
          </cell>
          <cell r="GK83">
            <v>0</v>
          </cell>
        </row>
        <row r="84">
          <cell r="EO84" t="str">
            <v>Supplier Financing-i</v>
          </cell>
          <cell r="EP84">
            <v>20621869.660000023</v>
          </cell>
          <cell r="FA84" t="str">
            <v>Within one year</v>
          </cell>
          <cell r="FD84">
            <v>40703</v>
          </cell>
          <cell r="FE84">
            <v>20621869.660000023</v>
          </cell>
          <cell r="FJ84" t="str">
            <v>Variable rate Isl</v>
          </cell>
          <cell r="FK84">
            <v>20621869.660000023</v>
          </cell>
          <cell r="FY84" t="str">
            <v>Malaysia</v>
          </cell>
          <cell r="FZ84">
            <v>20621869.660000023</v>
          </cell>
          <cell r="GA84">
            <v>0</v>
          </cell>
          <cell r="GI84" t="str">
            <v xml:space="preserve">Manufacturing </v>
          </cell>
          <cell r="GJ84">
            <v>20621869.660000023</v>
          </cell>
          <cell r="GK84">
            <v>0</v>
          </cell>
        </row>
        <row r="85">
          <cell r="EO85" t="str">
            <v>Vendor Financing-i</v>
          </cell>
          <cell r="EP85">
            <v>98109697.529999956</v>
          </cell>
          <cell r="FA85" t="str">
            <v>Within one year</v>
          </cell>
          <cell r="FB85">
            <v>41698</v>
          </cell>
          <cell r="FC85">
            <v>42004</v>
          </cell>
          <cell r="FD85">
            <v>40551</v>
          </cell>
          <cell r="FE85">
            <v>98109697.529999956</v>
          </cell>
          <cell r="FJ85" t="str">
            <v>Variable rate Isl</v>
          </cell>
          <cell r="FK85">
            <v>98109697.529999956</v>
          </cell>
          <cell r="FY85" t="str">
            <v>Malaysia</v>
          </cell>
          <cell r="FZ85">
            <v>98109697.529999956</v>
          </cell>
          <cell r="GA85">
            <v>0</v>
          </cell>
          <cell r="GI85" t="str">
            <v xml:space="preserve">Manufacturing </v>
          </cell>
          <cell r="GJ85">
            <v>98109697.529999956</v>
          </cell>
          <cell r="GK85">
            <v>0</v>
          </cell>
        </row>
        <row r="86">
          <cell r="EO86" t="str">
            <v>Supplier Financing-i</v>
          </cell>
          <cell r="FA86" t="str">
            <v>Within one year</v>
          </cell>
          <cell r="FC86" t="str">
            <v>2015</v>
          </cell>
          <cell r="FD86">
            <v>42037</v>
          </cell>
          <cell r="FJ86" t="str">
            <v>Variable rate Isl</v>
          </cell>
          <cell r="FY86" t="str">
            <v>Malaysia</v>
          </cell>
          <cell r="GA86">
            <v>0</v>
          </cell>
          <cell r="GI86" t="str">
            <v xml:space="preserve">Manufacturing </v>
          </cell>
          <cell r="GK86">
            <v>0</v>
          </cell>
        </row>
        <row r="87">
          <cell r="EO87" t="str">
            <v>Supplier Financing-i</v>
          </cell>
          <cell r="EP87">
            <v>589380.90000000049</v>
          </cell>
          <cell r="FA87" t="str">
            <v>Within one year</v>
          </cell>
          <cell r="FB87">
            <v>42580</v>
          </cell>
          <cell r="FD87">
            <v>42424</v>
          </cell>
          <cell r="FE87">
            <v>589380.90000000049</v>
          </cell>
          <cell r="FJ87" t="str">
            <v>Variable rate Isl</v>
          </cell>
          <cell r="FK87">
            <v>589380.90000000049</v>
          </cell>
          <cell r="FY87" t="str">
            <v>Malaysia</v>
          </cell>
          <cell r="FZ87">
            <v>589380.90000000049</v>
          </cell>
          <cell r="GA87">
            <v>0</v>
          </cell>
          <cell r="GI87" t="str">
            <v xml:space="preserve">Manufacturing </v>
          </cell>
          <cell r="GJ87">
            <v>589380.90000000049</v>
          </cell>
          <cell r="GK87">
            <v>0</v>
          </cell>
        </row>
        <row r="88">
          <cell r="EO88" t="str">
            <v>Vendor Financing-i</v>
          </cell>
          <cell r="EP88">
            <v>305616.5299999998</v>
          </cell>
          <cell r="FA88" t="str">
            <v>Within one year</v>
          </cell>
          <cell r="FB88">
            <v>42216</v>
          </cell>
          <cell r="FC88">
            <v>42511</v>
          </cell>
          <cell r="FD88">
            <v>41893</v>
          </cell>
          <cell r="FE88">
            <v>305616.5299999998</v>
          </cell>
          <cell r="FJ88" t="str">
            <v>Variable rate Isl</v>
          </cell>
          <cell r="FK88">
            <v>305616.5299999998</v>
          </cell>
          <cell r="FY88" t="str">
            <v>Malaysia</v>
          </cell>
          <cell r="FZ88">
            <v>305616.5299999998</v>
          </cell>
          <cell r="GA88">
            <v>0</v>
          </cell>
          <cell r="GI88" t="str">
            <v xml:space="preserve">Manufacturing </v>
          </cell>
          <cell r="GJ88">
            <v>305616.5299999998</v>
          </cell>
          <cell r="GK88">
            <v>0</v>
          </cell>
        </row>
        <row r="89">
          <cell r="EO89" t="str">
            <v>Supplier Financing-i</v>
          </cell>
          <cell r="EP89">
            <v>2962803.4199999948</v>
          </cell>
          <cell r="FA89" t="str">
            <v>Three years to five years</v>
          </cell>
          <cell r="FB89">
            <v>74517</v>
          </cell>
          <cell r="FC89" t="str">
            <v>5 years</v>
          </cell>
          <cell r="FD89">
            <v>41586</v>
          </cell>
          <cell r="FE89">
            <v>2962803.4199999948</v>
          </cell>
          <cell r="FJ89" t="str">
            <v>Variable rate Isl</v>
          </cell>
          <cell r="FK89">
            <v>2962803.4199999948</v>
          </cell>
          <cell r="FY89" t="str">
            <v>Malaysia</v>
          </cell>
          <cell r="FZ89">
            <v>2962803.4199999948</v>
          </cell>
          <cell r="GA89">
            <v>2962803.4199999948</v>
          </cell>
          <cell r="GI89" t="str">
            <v xml:space="preserve">Manufacturing </v>
          </cell>
          <cell r="GJ89">
            <v>2962803.4199999948</v>
          </cell>
          <cell r="GK89">
            <v>2962803.4199999948</v>
          </cell>
        </row>
        <row r="90">
          <cell r="EO90" t="str">
            <v>Supplier Financing-i</v>
          </cell>
          <cell r="EP90">
            <v>194834.53999999972</v>
          </cell>
          <cell r="FA90" t="str">
            <v>Within one year</v>
          </cell>
          <cell r="FB90">
            <v>42216</v>
          </cell>
          <cell r="FC90">
            <v>42536</v>
          </cell>
          <cell r="FD90">
            <v>41997</v>
          </cell>
          <cell r="FE90">
            <v>194834.53999999972</v>
          </cell>
          <cell r="FJ90" t="str">
            <v>Fixed rate Isl</v>
          </cell>
          <cell r="FK90">
            <v>194834.53999999972</v>
          </cell>
          <cell r="FY90" t="str">
            <v>Malaysia</v>
          </cell>
          <cell r="FZ90">
            <v>194834.53999999972</v>
          </cell>
          <cell r="GA90">
            <v>0</v>
          </cell>
          <cell r="GI90" t="str">
            <v xml:space="preserve">Manufacturing </v>
          </cell>
          <cell r="GJ90">
            <v>194834.53999999972</v>
          </cell>
          <cell r="GK90">
            <v>0</v>
          </cell>
        </row>
        <row r="91">
          <cell r="EO91" t="str">
            <v>Supplier Credit</v>
          </cell>
          <cell r="EP91">
            <v>7029447.1100000003</v>
          </cell>
          <cell r="FA91" t="str">
            <v>Within one year</v>
          </cell>
          <cell r="FD91">
            <v>40415</v>
          </cell>
          <cell r="FE91">
            <v>7029447.1100000003</v>
          </cell>
          <cell r="FJ91" t="str">
            <v>Variable rate Conv</v>
          </cell>
          <cell r="FK91">
            <v>7029447.1100000003</v>
          </cell>
          <cell r="FY91" t="str">
            <v>East Asia</v>
          </cell>
          <cell r="FZ91">
            <v>7029447.1100000003</v>
          </cell>
          <cell r="GA91">
            <v>0</v>
          </cell>
          <cell r="GI91" t="str">
            <v xml:space="preserve">Manufacturing </v>
          </cell>
          <cell r="GJ91">
            <v>7029447.1100000003</v>
          </cell>
          <cell r="GK91">
            <v>0</v>
          </cell>
        </row>
        <row r="92">
          <cell r="EO92" t="str">
            <v>Supplier Credit</v>
          </cell>
          <cell r="EP92">
            <v>68329867.480000004</v>
          </cell>
          <cell r="FA92" t="str">
            <v>Within one year</v>
          </cell>
          <cell r="FB92">
            <v>41774</v>
          </cell>
          <cell r="FC92" t="str">
            <v>1 year</v>
          </cell>
          <cell r="FD92">
            <v>41767</v>
          </cell>
          <cell r="FE92">
            <v>68329867.480000004</v>
          </cell>
          <cell r="FJ92" t="str">
            <v>Variable rate Conv</v>
          </cell>
          <cell r="FK92">
            <v>68329867.480000004</v>
          </cell>
          <cell r="FY92" t="str">
            <v>Malaysia</v>
          </cell>
          <cell r="FZ92">
            <v>68329867.480000004</v>
          </cell>
          <cell r="GA92">
            <v>0</v>
          </cell>
          <cell r="GI92" t="str">
            <v xml:space="preserve">Manufacturing </v>
          </cell>
          <cell r="GJ92">
            <v>68329867.480000004</v>
          </cell>
          <cell r="GK92">
            <v>0</v>
          </cell>
        </row>
        <row r="93">
          <cell r="EO93" t="str">
            <v>Supplier Financing-i</v>
          </cell>
          <cell r="EP93">
            <v>73707546.650000185</v>
          </cell>
          <cell r="FA93" t="str">
            <v>Three years to five years</v>
          </cell>
          <cell r="FC93">
            <v>43615</v>
          </cell>
          <cell r="FD93">
            <v>42297</v>
          </cell>
          <cell r="FE93">
            <v>73707546.650000185</v>
          </cell>
          <cell r="FJ93" t="str">
            <v>Variable rate Isl</v>
          </cell>
          <cell r="FK93">
            <v>73707546.650000185</v>
          </cell>
          <cell r="FY93" t="str">
            <v>Malaysia</v>
          </cell>
          <cell r="FZ93">
            <v>73707546.650000185</v>
          </cell>
          <cell r="GA93">
            <v>0</v>
          </cell>
          <cell r="GI93" t="str">
            <v xml:space="preserve">Manufacturing </v>
          </cell>
          <cell r="GJ93">
            <v>73707546.650000185</v>
          </cell>
          <cell r="GK93">
            <v>0</v>
          </cell>
        </row>
        <row r="94">
          <cell r="EO94" t="str">
            <v>Term Financing-i</v>
          </cell>
          <cell r="EP94">
            <v>1558338.1299999962</v>
          </cell>
          <cell r="FA94" t="str">
            <v>Over five years</v>
          </cell>
          <cell r="FB94">
            <v>42998</v>
          </cell>
          <cell r="FC94">
            <v>45555</v>
          </cell>
          <cell r="FD94">
            <v>42773</v>
          </cell>
          <cell r="FE94">
            <v>1558338.1299999962</v>
          </cell>
          <cell r="FJ94" t="str">
            <v>Variable rate Isl</v>
          </cell>
          <cell r="FK94">
            <v>1558338.1299999962</v>
          </cell>
          <cell r="FY94" t="str">
            <v>Malaysia</v>
          </cell>
          <cell r="FZ94">
            <v>1558338.1299999962</v>
          </cell>
          <cell r="GA94">
            <v>0</v>
          </cell>
          <cell r="GI94" t="str">
            <v xml:space="preserve">Manufacturing </v>
          </cell>
          <cell r="GJ94">
            <v>1558338.1299999962</v>
          </cell>
          <cell r="GK94">
            <v>0</v>
          </cell>
        </row>
        <row r="95">
          <cell r="EO95" t="str">
            <v>Term Financing-i</v>
          </cell>
          <cell r="EP95">
            <v>10592707.459999997</v>
          </cell>
          <cell r="FA95" t="str">
            <v>Over five years</v>
          </cell>
          <cell r="FB95">
            <v>42998</v>
          </cell>
          <cell r="FC95">
            <v>45555</v>
          </cell>
          <cell r="FD95">
            <v>42773</v>
          </cell>
          <cell r="FE95">
            <v>10592707.459999997</v>
          </cell>
          <cell r="FJ95" t="str">
            <v>Variable rate Isl</v>
          </cell>
          <cell r="FK95">
            <v>10592707.459999997</v>
          </cell>
          <cell r="FY95" t="str">
            <v>Malaysia</v>
          </cell>
          <cell r="FZ95">
            <v>10592707.459999997</v>
          </cell>
          <cell r="GA95">
            <v>0</v>
          </cell>
          <cell r="GI95" t="str">
            <v xml:space="preserve">Manufacturing </v>
          </cell>
          <cell r="GJ95">
            <v>10592707.459999997</v>
          </cell>
          <cell r="GK95">
            <v>0</v>
          </cell>
        </row>
        <row r="96">
          <cell r="EO96" t="str">
            <v>Supplier Financing-i</v>
          </cell>
          <cell r="EP96">
            <v>68737404.590000078</v>
          </cell>
          <cell r="FA96" t="str">
            <v>Within one year</v>
          </cell>
          <cell r="FB96">
            <v>42296</v>
          </cell>
          <cell r="FD96">
            <v>75044</v>
          </cell>
          <cell r="FE96">
            <v>68737404.590000078</v>
          </cell>
          <cell r="FJ96" t="str">
            <v>Variable rate Isl</v>
          </cell>
          <cell r="FK96">
            <v>68737404.590000078</v>
          </cell>
          <cell r="FY96" t="str">
            <v>Malaysia</v>
          </cell>
          <cell r="FZ96">
            <v>68737404.590000078</v>
          </cell>
          <cell r="GA96">
            <v>68737404.590000078</v>
          </cell>
          <cell r="GI96" t="str">
            <v>Primary agriculture</v>
          </cell>
          <cell r="GJ96">
            <v>68737404.590000078</v>
          </cell>
          <cell r="GK96">
            <v>68737404.590000078</v>
          </cell>
        </row>
        <row r="97">
          <cell r="EO97" t="str">
            <v>Supplier Financing-i</v>
          </cell>
          <cell r="FA97" t="str">
            <v>Within one year</v>
          </cell>
          <cell r="FC97">
            <v>42517</v>
          </cell>
          <cell r="FD97">
            <v>42131</v>
          </cell>
          <cell r="FJ97" t="str">
            <v>Variable rate Isl</v>
          </cell>
          <cell r="FY97" t="str">
            <v>Malaysia</v>
          </cell>
          <cell r="GA97">
            <v>0</v>
          </cell>
          <cell r="GI97" t="str">
            <v>Primary agriculture</v>
          </cell>
          <cell r="GK97">
            <v>0</v>
          </cell>
        </row>
        <row r="98">
          <cell r="EO98" t="str">
            <v>Supplier Financing-i</v>
          </cell>
          <cell r="EP98">
            <v>337840.96999999986</v>
          </cell>
          <cell r="FA98" t="str">
            <v>Within one year</v>
          </cell>
          <cell r="FB98">
            <v>42507</v>
          </cell>
          <cell r="FC98">
            <v>42510</v>
          </cell>
          <cell r="FD98">
            <v>42383</v>
          </cell>
          <cell r="FE98">
            <v>337840.96999999986</v>
          </cell>
          <cell r="FJ98" t="str">
            <v>Variable rate Isl</v>
          </cell>
          <cell r="FK98">
            <v>337840.96999999986</v>
          </cell>
          <cell r="FY98" t="str">
            <v>Malaysia</v>
          </cell>
          <cell r="FZ98">
            <v>337840.96999999986</v>
          </cell>
          <cell r="GA98">
            <v>0</v>
          </cell>
          <cell r="GI98" t="str">
            <v xml:space="preserve">Manufacturing </v>
          </cell>
          <cell r="GJ98">
            <v>337840.96999999986</v>
          </cell>
          <cell r="GK98">
            <v>0</v>
          </cell>
        </row>
        <row r="99">
          <cell r="EO99" t="str">
            <v>Supplier Financing-i</v>
          </cell>
          <cell r="EP99">
            <v>80192384.740000024</v>
          </cell>
          <cell r="FA99" t="str">
            <v>One year to three years</v>
          </cell>
          <cell r="FB99">
            <v>42828</v>
          </cell>
          <cell r="FC99">
            <v>43499</v>
          </cell>
          <cell r="FD99">
            <v>42815</v>
          </cell>
          <cell r="FE99">
            <v>80192384.740000024</v>
          </cell>
          <cell r="FJ99" t="str">
            <v>Variable rate Isl</v>
          </cell>
          <cell r="FK99">
            <v>80192384.740000024</v>
          </cell>
          <cell r="FY99" t="str">
            <v>Malaysia</v>
          </cell>
          <cell r="FZ99">
            <v>80192384.740000024</v>
          </cell>
          <cell r="GA99">
            <v>80192384.740000024</v>
          </cell>
          <cell r="GI99" t="str">
            <v>Transport, storage and communication</v>
          </cell>
          <cell r="GJ99">
            <v>80192384.740000024</v>
          </cell>
          <cell r="GK99">
            <v>80192384.740000024</v>
          </cell>
        </row>
        <row r="100">
          <cell r="EO100" t="str">
            <v>Supplier Financing-i</v>
          </cell>
          <cell r="EP100">
            <v>1.280568540096283E-8</v>
          </cell>
          <cell r="FA100" t="str">
            <v>Within one year</v>
          </cell>
          <cell r="FB100">
            <v>42398</v>
          </cell>
          <cell r="FC100">
            <v>42564</v>
          </cell>
          <cell r="FD100">
            <v>42199</v>
          </cell>
          <cell r="FE100">
            <v>1.280568540096283E-8</v>
          </cell>
          <cell r="FJ100" t="str">
            <v>Variable rate Isl</v>
          </cell>
          <cell r="FK100">
            <v>1.280568540096283E-8</v>
          </cell>
          <cell r="FY100" t="str">
            <v>Malaysia</v>
          </cell>
          <cell r="FZ100">
            <v>1.280568540096283E-8</v>
          </cell>
          <cell r="GA100">
            <v>0</v>
          </cell>
          <cell r="GI100" t="str">
            <v>Primary agriculture</v>
          </cell>
          <cell r="GJ100">
            <v>1.280568540096283E-8</v>
          </cell>
          <cell r="GK100">
            <v>0</v>
          </cell>
        </row>
        <row r="101">
          <cell r="EO101" t="str">
            <v>Overseas Contract Financing-i</v>
          </cell>
          <cell r="EP101">
            <v>38457906.440000005</v>
          </cell>
          <cell r="FA101" t="str">
            <v>Over five years</v>
          </cell>
          <cell r="FB101">
            <v>42908</v>
          </cell>
          <cell r="FC101">
            <v>45465</v>
          </cell>
          <cell r="FD101">
            <v>42649</v>
          </cell>
          <cell r="FE101">
            <v>38457906.440000005</v>
          </cell>
          <cell r="FJ101" t="str">
            <v>Variable rate Isl</v>
          </cell>
          <cell r="FK101">
            <v>38457906.440000005</v>
          </cell>
          <cell r="FY101" t="str">
            <v>Malaysia</v>
          </cell>
          <cell r="FZ101">
            <v>38457906.440000005</v>
          </cell>
          <cell r="GA101">
            <v>0</v>
          </cell>
          <cell r="GI101" t="str">
            <v>Transport, storage and communication</v>
          </cell>
          <cell r="GJ101">
            <v>38457906.440000005</v>
          </cell>
          <cell r="GK101">
            <v>0</v>
          </cell>
        </row>
        <row r="102">
          <cell r="EO102" t="str">
            <v>Supplier Financing-i</v>
          </cell>
          <cell r="EP102">
            <v>3614656.3900000011</v>
          </cell>
          <cell r="FA102" t="str">
            <v>Within one year</v>
          </cell>
          <cell r="FB102">
            <v>43031</v>
          </cell>
          <cell r="FC102">
            <v>43251</v>
          </cell>
          <cell r="FD102">
            <v>42768</v>
          </cell>
          <cell r="FE102">
            <v>3614656.3900000011</v>
          </cell>
          <cell r="FJ102" t="str">
            <v>Variable rate Isl</v>
          </cell>
          <cell r="FK102">
            <v>3614656.3900000011</v>
          </cell>
          <cell r="FY102" t="str">
            <v>Malaysia</v>
          </cell>
          <cell r="FZ102">
            <v>3614656.3900000011</v>
          </cell>
          <cell r="GA102">
            <v>0</v>
          </cell>
          <cell r="GI102" t="str">
            <v>Primary agriculture</v>
          </cell>
          <cell r="GJ102">
            <v>3614656.3900000011</v>
          </cell>
          <cell r="GK102">
            <v>0</v>
          </cell>
        </row>
        <row r="103">
          <cell r="EO103" t="str">
            <v>Term Financing-i</v>
          </cell>
          <cell r="EP103">
            <v>2900413.9600000009</v>
          </cell>
          <cell r="FA103" t="str">
            <v>Three years to five years</v>
          </cell>
          <cell r="FB103">
            <v>42795</v>
          </cell>
          <cell r="FC103">
            <v>44621</v>
          </cell>
          <cell r="FD103">
            <v>42648</v>
          </cell>
          <cell r="FE103">
            <v>2900413.9600000009</v>
          </cell>
          <cell r="FJ103" t="str">
            <v>Variable rate Isl</v>
          </cell>
          <cell r="FK103">
            <v>2900413.9600000009</v>
          </cell>
          <cell r="FY103" t="str">
            <v>Malaysia</v>
          </cell>
          <cell r="FZ103">
            <v>2900413.9600000009</v>
          </cell>
          <cell r="GA103">
            <v>2900413.9600000009</v>
          </cell>
          <cell r="GI103" t="str">
            <v>Primary agriculture</v>
          </cell>
          <cell r="GJ103">
            <v>2900413.9600000009</v>
          </cell>
          <cell r="GK103">
            <v>2900413.9600000009</v>
          </cell>
        </row>
        <row r="104">
          <cell r="EO104" t="str">
            <v>Supplier Financing-i</v>
          </cell>
          <cell r="EP104">
            <v>1029195.7500000001</v>
          </cell>
          <cell r="FA104" t="str">
            <v>Within one year</v>
          </cell>
          <cell r="FE104">
            <v>1029195.7500000001</v>
          </cell>
          <cell r="FJ104" t="str">
            <v>Variable rate Isl</v>
          </cell>
          <cell r="FK104">
            <v>1029195.7500000001</v>
          </cell>
          <cell r="FY104" t="str">
            <v>Malaysia</v>
          </cell>
          <cell r="FZ104">
            <v>1029195.7500000001</v>
          </cell>
          <cell r="GA104">
            <v>0</v>
          </cell>
          <cell r="GI104" t="str">
            <v xml:space="preserve">Manufacturing </v>
          </cell>
          <cell r="GJ104">
            <v>1029195.7500000001</v>
          </cell>
          <cell r="GK104">
            <v>0</v>
          </cell>
        </row>
        <row r="105">
          <cell r="EO105" t="str">
            <v>Supplier Financing-i</v>
          </cell>
          <cell r="EP105">
            <v>3561761.8100000024</v>
          </cell>
          <cell r="FA105" t="str">
            <v>Within one year</v>
          </cell>
          <cell r="FB105">
            <v>42752</v>
          </cell>
          <cell r="FD105">
            <v>42606</v>
          </cell>
          <cell r="FE105">
            <v>3561761.8100000024</v>
          </cell>
          <cell r="FJ105" t="str">
            <v>Variable rate Isl</v>
          </cell>
          <cell r="FK105">
            <v>3561761.8100000024</v>
          </cell>
          <cell r="FY105" t="str">
            <v>Malaysia</v>
          </cell>
          <cell r="FZ105">
            <v>3561761.8100000024</v>
          </cell>
          <cell r="GA105">
            <v>3561761.8100000024</v>
          </cell>
          <cell r="GI105" t="str">
            <v xml:space="preserve">Manufacturing </v>
          </cell>
          <cell r="GJ105">
            <v>3561761.8100000024</v>
          </cell>
          <cell r="GK105">
            <v>3561761.8100000024</v>
          </cell>
        </row>
        <row r="106">
          <cell r="EO106" t="str">
            <v>Supplier Financing-i</v>
          </cell>
          <cell r="EP106">
            <v>8490394.2499999981</v>
          </cell>
          <cell r="FA106" t="str">
            <v>Within one year</v>
          </cell>
          <cell r="FB106">
            <v>42639</v>
          </cell>
          <cell r="FC106">
            <v>42941</v>
          </cell>
          <cell r="FD106">
            <v>42376</v>
          </cell>
          <cell r="FE106">
            <v>8490394.2499999981</v>
          </cell>
          <cell r="FJ106" t="str">
            <v>Variable rate Isl</v>
          </cell>
          <cell r="FK106">
            <v>8490394.2499999981</v>
          </cell>
          <cell r="FY106" t="str">
            <v>Malaysia</v>
          </cell>
          <cell r="FZ106">
            <v>8490394.2499999981</v>
          </cell>
          <cell r="GA106">
            <v>0</v>
          </cell>
          <cell r="GI106" t="str">
            <v xml:space="preserve">Manufacturing </v>
          </cell>
          <cell r="GJ106">
            <v>8490394.2499999981</v>
          </cell>
          <cell r="GK106">
            <v>0</v>
          </cell>
        </row>
        <row r="107">
          <cell r="EO107" t="str">
            <v>Supplier Financing-i</v>
          </cell>
          <cell r="EP107">
            <v>7752282.1000000043</v>
          </cell>
          <cell r="FA107" t="str">
            <v>Within one year</v>
          </cell>
          <cell r="FB107">
            <v>42639</v>
          </cell>
          <cell r="FC107">
            <v>42941</v>
          </cell>
          <cell r="FD107">
            <v>42376</v>
          </cell>
          <cell r="FE107">
            <v>7752282.1000000043</v>
          </cell>
          <cell r="FJ107" t="str">
            <v>Variable rate Isl</v>
          </cell>
          <cell r="FK107">
            <v>7752282.1000000043</v>
          </cell>
          <cell r="FY107" t="str">
            <v>Malaysia</v>
          </cell>
          <cell r="FZ107">
            <v>7752282.1000000043</v>
          </cell>
          <cell r="GA107">
            <v>0</v>
          </cell>
          <cell r="GI107" t="str">
            <v xml:space="preserve">Manufacturing </v>
          </cell>
          <cell r="GJ107">
            <v>7752282.1000000043</v>
          </cell>
          <cell r="GK107">
            <v>0</v>
          </cell>
        </row>
        <row r="108">
          <cell r="EO108" t="str">
            <v>Term Financing-i</v>
          </cell>
          <cell r="EP108">
            <v>25963341.949999999</v>
          </cell>
          <cell r="FA108" t="str">
            <v>Over five years</v>
          </cell>
          <cell r="FB108">
            <v>42760</v>
          </cell>
          <cell r="FC108">
            <v>45316</v>
          </cell>
          <cell r="FD108">
            <v>42418</v>
          </cell>
          <cell r="FE108">
            <v>25963341.949999999</v>
          </cell>
          <cell r="FJ108" t="str">
            <v>Variable rate Isl</v>
          </cell>
          <cell r="FK108">
            <v>25963341.949999999</v>
          </cell>
          <cell r="FY108" t="str">
            <v>Malaysia</v>
          </cell>
          <cell r="FZ108">
            <v>25963341.949999999</v>
          </cell>
          <cell r="GA108">
            <v>0</v>
          </cell>
          <cell r="GI108" t="str">
            <v xml:space="preserve">Manufacturing </v>
          </cell>
          <cell r="GJ108">
            <v>25963341.949999999</v>
          </cell>
          <cell r="GK108">
            <v>0</v>
          </cell>
        </row>
        <row r="109">
          <cell r="EO109" t="str">
            <v>Overseas Project Financing-i</v>
          </cell>
          <cell r="EP109">
            <v>3363545.6999999983</v>
          </cell>
          <cell r="FA109" t="str">
            <v>Over five years</v>
          </cell>
          <cell r="FB109" t="str">
            <v>14/3/2019</v>
          </cell>
          <cell r="FE109">
            <v>3363545.6999999983</v>
          </cell>
          <cell r="FJ109" t="str">
            <v>Variable rate Isl</v>
          </cell>
          <cell r="FK109">
            <v>3363545.6999999983</v>
          </cell>
          <cell r="FY109" t="str">
            <v>South Asia</v>
          </cell>
          <cell r="FZ109">
            <v>3363545.6999999983</v>
          </cell>
          <cell r="GA109">
            <v>0</v>
          </cell>
          <cell r="GI109" t="str">
            <v xml:space="preserve">Manufacturing </v>
          </cell>
          <cell r="GJ109">
            <v>3363545.6999999983</v>
          </cell>
          <cell r="GK109">
            <v>0</v>
          </cell>
        </row>
        <row r="110">
          <cell r="EO110" t="str">
            <v>Overseas Project Financing-i</v>
          </cell>
          <cell r="EP110">
            <v>20969932.939999998</v>
          </cell>
          <cell r="FA110" t="str">
            <v>Over five years</v>
          </cell>
          <cell r="FB110">
            <v>42725</v>
          </cell>
          <cell r="FC110">
            <v>46012</v>
          </cell>
          <cell r="FD110">
            <v>42437</v>
          </cell>
          <cell r="FE110">
            <v>20969932.939999998</v>
          </cell>
          <cell r="FJ110" t="str">
            <v>Variable rate Isl</v>
          </cell>
          <cell r="FK110">
            <v>20969932.939999998</v>
          </cell>
          <cell r="FY110" t="str">
            <v>South Asia</v>
          </cell>
          <cell r="FZ110">
            <v>20969932.939999998</v>
          </cell>
          <cell r="GA110">
            <v>0</v>
          </cell>
          <cell r="GI110" t="str">
            <v xml:space="preserve">Manufacturing </v>
          </cell>
          <cell r="GJ110">
            <v>20969932.939999998</v>
          </cell>
          <cell r="GK110">
            <v>0</v>
          </cell>
        </row>
        <row r="111">
          <cell r="EO111" t="str">
            <v>Supplier Financing-i</v>
          </cell>
          <cell r="EP111">
            <v>1839056.6499999997</v>
          </cell>
          <cell r="FA111" t="str">
            <v>Within one year</v>
          </cell>
          <cell r="FB111">
            <v>42746</v>
          </cell>
          <cell r="FD111">
            <v>42606</v>
          </cell>
          <cell r="FE111">
            <v>1839056.6499999997</v>
          </cell>
          <cell r="FJ111" t="str">
            <v>Variable rate Isl</v>
          </cell>
          <cell r="FK111">
            <v>1839056.6499999997</v>
          </cell>
          <cell r="FY111" t="str">
            <v>Malaysia</v>
          </cell>
          <cell r="FZ111">
            <v>1839056.6499999997</v>
          </cell>
          <cell r="GA111">
            <v>1839056.6499999997</v>
          </cell>
          <cell r="GI111" t="str">
            <v>Transport, storage and communication</v>
          </cell>
          <cell r="GJ111">
            <v>1839056.6499999997</v>
          </cell>
          <cell r="GK111">
            <v>1839056.6499999997</v>
          </cell>
        </row>
        <row r="112">
          <cell r="EO112" t="str">
            <v>Term Financing-i</v>
          </cell>
          <cell r="EP112">
            <v>1832359.6899999981</v>
          </cell>
          <cell r="FA112" t="str">
            <v>Three years to five years</v>
          </cell>
          <cell r="FB112">
            <v>42818</v>
          </cell>
          <cell r="FC112">
            <v>44644</v>
          </cell>
          <cell r="FD112">
            <v>42661</v>
          </cell>
          <cell r="FE112">
            <v>1832359.6899999981</v>
          </cell>
          <cell r="FJ112" t="str">
            <v>Variable rate Isl</v>
          </cell>
          <cell r="FK112">
            <v>1832359.6899999981</v>
          </cell>
          <cell r="FY112" t="str">
            <v>Malaysia</v>
          </cell>
          <cell r="FZ112">
            <v>1832359.6899999981</v>
          </cell>
          <cell r="GA112">
            <v>0</v>
          </cell>
          <cell r="GI112" t="str">
            <v xml:space="preserve">Manufacturing </v>
          </cell>
          <cell r="GJ112">
            <v>1832359.6899999981</v>
          </cell>
          <cell r="GK112">
            <v>0</v>
          </cell>
        </row>
        <row r="113">
          <cell r="EO113" t="str">
            <v>Term Financing-i</v>
          </cell>
          <cell r="EP113">
            <v>2479030.2199999993</v>
          </cell>
          <cell r="FA113" t="str">
            <v>Three years to five years</v>
          </cell>
          <cell r="FB113">
            <v>42818</v>
          </cell>
          <cell r="FC113">
            <v>44644</v>
          </cell>
          <cell r="FD113">
            <v>42661</v>
          </cell>
          <cell r="FE113">
            <v>2479030.2199999993</v>
          </cell>
          <cell r="FJ113" t="str">
            <v>Variable rate Isl</v>
          </cell>
          <cell r="FK113">
            <v>2479030.2199999993</v>
          </cell>
          <cell r="FY113" t="str">
            <v>Malaysia</v>
          </cell>
          <cell r="FZ113">
            <v>2479030.2199999993</v>
          </cell>
          <cell r="GA113">
            <v>0</v>
          </cell>
          <cell r="GI113" t="str">
            <v xml:space="preserve">Manufacturing </v>
          </cell>
          <cell r="GJ113">
            <v>2479030.2199999993</v>
          </cell>
          <cell r="GK113">
            <v>0</v>
          </cell>
        </row>
        <row r="114">
          <cell r="EO114" t="str">
            <v>Supplier Financing-i</v>
          </cell>
          <cell r="EP114">
            <v>558420.32999999495</v>
          </cell>
          <cell r="FA114" t="str">
            <v>Within one year</v>
          </cell>
          <cell r="FB114">
            <v>43333</v>
          </cell>
          <cell r="FC114">
            <v>43323</v>
          </cell>
          <cell r="FD114">
            <v>43180</v>
          </cell>
          <cell r="FE114">
            <v>558420.32999999495</v>
          </cell>
          <cell r="FJ114" t="str">
            <v>Variable rate Isl</v>
          </cell>
          <cell r="FK114">
            <v>558420.32999999495</v>
          </cell>
          <cell r="FY114" t="str">
            <v>Malaysia</v>
          </cell>
          <cell r="FZ114">
            <v>558420.32999999495</v>
          </cell>
          <cell r="GA114">
            <v>0</v>
          </cell>
          <cell r="GI114" t="str">
            <v xml:space="preserve">Manufacturing </v>
          </cell>
          <cell r="GJ114">
            <v>558420.32999999495</v>
          </cell>
          <cell r="GK114">
            <v>0</v>
          </cell>
        </row>
        <row r="115">
          <cell r="EO115" t="str">
            <v>Overseas Project Financing-i</v>
          </cell>
          <cell r="EP115">
            <v>35263523.550000004</v>
          </cell>
          <cell r="FA115" t="str">
            <v>Three years to five years</v>
          </cell>
          <cell r="FB115">
            <v>43663</v>
          </cell>
          <cell r="FE115">
            <v>35263523.550000004</v>
          </cell>
          <cell r="FJ115" t="str">
            <v>Variable rate Isl</v>
          </cell>
          <cell r="FK115">
            <v>35263523.550000004</v>
          </cell>
          <cell r="FY115" t="str">
            <v>Malaysia</v>
          </cell>
          <cell r="FZ115">
            <v>35263523.550000004</v>
          </cell>
          <cell r="GA115">
            <v>0</v>
          </cell>
          <cell r="GI115" t="str">
            <v xml:space="preserve">Manufacturing </v>
          </cell>
          <cell r="GJ115">
            <v>35263523.550000004</v>
          </cell>
          <cell r="GK115">
            <v>0</v>
          </cell>
        </row>
        <row r="116">
          <cell r="EO116" t="str">
            <v>Supplier Financing-i</v>
          </cell>
          <cell r="FA116" t="str">
            <v>Within one year</v>
          </cell>
          <cell r="FC116">
            <v>2016</v>
          </cell>
          <cell r="FD116">
            <v>42186</v>
          </cell>
          <cell r="FJ116" t="str">
            <v>Variable rate Isl</v>
          </cell>
          <cell r="FY116" t="str">
            <v>Malaysia</v>
          </cell>
          <cell r="GA116">
            <v>0</v>
          </cell>
          <cell r="GI116" t="str">
            <v>Others</v>
          </cell>
          <cell r="GK116">
            <v>0</v>
          </cell>
        </row>
        <row r="117">
          <cell r="EO117" t="str">
            <v>Supplier Financing-i</v>
          </cell>
          <cell r="EP117">
            <v>14895403.640000004</v>
          </cell>
          <cell r="FA117" t="str">
            <v>Within one year</v>
          </cell>
          <cell r="FB117">
            <v>42569</v>
          </cell>
          <cell r="FC117">
            <v>2016</v>
          </cell>
          <cell r="FD117">
            <v>42186</v>
          </cell>
          <cell r="FE117">
            <v>14895403.640000004</v>
          </cell>
          <cell r="FJ117" t="str">
            <v>Variable rate Isl</v>
          </cell>
          <cell r="FK117">
            <v>14895403.640000004</v>
          </cell>
          <cell r="FY117" t="str">
            <v>Malaysia</v>
          </cell>
          <cell r="FZ117">
            <v>14895403.640000004</v>
          </cell>
          <cell r="GA117">
            <v>0</v>
          </cell>
          <cell r="GI117" t="str">
            <v>Others</v>
          </cell>
          <cell r="GJ117">
            <v>14895403.640000004</v>
          </cell>
          <cell r="GK117">
            <v>0</v>
          </cell>
        </row>
        <row r="118">
          <cell r="EO118" t="str">
            <v>Overseas Project Financing</v>
          </cell>
          <cell r="EP118">
            <v>46463642.009999998</v>
          </cell>
          <cell r="FA118" t="str">
            <v>Three years to five years</v>
          </cell>
          <cell r="FB118">
            <v>42367</v>
          </cell>
          <cell r="FC118">
            <v>44924</v>
          </cell>
          <cell r="FD118">
            <v>42131</v>
          </cell>
          <cell r="FE118">
            <v>46463642.009999998</v>
          </cell>
          <cell r="FJ118" t="str">
            <v>Variable rate Conv</v>
          </cell>
          <cell r="FK118">
            <v>46463642.009999998</v>
          </cell>
          <cell r="FY118" t="str">
            <v>Malaysia</v>
          </cell>
          <cell r="FZ118">
            <v>46463642.009999998</v>
          </cell>
          <cell r="GA118">
            <v>0</v>
          </cell>
          <cell r="GI118" t="str">
            <v xml:space="preserve">Manufacturing </v>
          </cell>
          <cell r="GJ118">
            <v>46463642.009999998</v>
          </cell>
          <cell r="GK118">
            <v>0</v>
          </cell>
        </row>
        <row r="119">
          <cell r="EO119" t="str">
            <v>Overseas Project Financing</v>
          </cell>
          <cell r="EP119">
            <v>75351078.620000005</v>
          </cell>
          <cell r="FA119" t="str">
            <v>Over five years</v>
          </cell>
          <cell r="FB119">
            <v>42367</v>
          </cell>
          <cell r="FC119">
            <v>45655</v>
          </cell>
          <cell r="FD119">
            <v>42131</v>
          </cell>
          <cell r="FE119">
            <v>75351078.620000005</v>
          </cell>
          <cell r="FJ119" t="str">
            <v>Variable rate Conv</v>
          </cell>
          <cell r="FK119">
            <v>75351078.620000005</v>
          </cell>
          <cell r="FY119" t="str">
            <v>Malaysia</v>
          </cell>
          <cell r="FZ119">
            <v>75351078.620000005</v>
          </cell>
          <cell r="GA119">
            <v>0</v>
          </cell>
          <cell r="GI119" t="str">
            <v xml:space="preserve">Manufacturing </v>
          </cell>
          <cell r="GJ119">
            <v>75351078.620000005</v>
          </cell>
          <cell r="GK119">
            <v>0</v>
          </cell>
        </row>
        <row r="120">
          <cell r="EO120" t="str">
            <v>Overseas Project Financing</v>
          </cell>
          <cell r="EP120">
            <v>102010691.30999999</v>
          </cell>
          <cell r="FA120" t="str">
            <v>Over five years</v>
          </cell>
          <cell r="FB120" t="str">
            <v>23/2/2016</v>
          </cell>
          <cell r="FC120" t="str">
            <v>29/12/2024</v>
          </cell>
          <cell r="FD120">
            <v>42131</v>
          </cell>
          <cell r="FE120">
            <v>102010691.30999999</v>
          </cell>
          <cell r="FJ120" t="str">
            <v>Variable rate Conv</v>
          </cell>
          <cell r="FK120">
            <v>102010691.30999999</v>
          </cell>
          <cell r="FY120" t="str">
            <v>Malaysia</v>
          </cell>
          <cell r="FZ120">
            <v>102010691.30999999</v>
          </cell>
          <cell r="GA120">
            <v>0</v>
          </cell>
          <cell r="GI120" t="str">
            <v xml:space="preserve">Manufacturing </v>
          </cell>
          <cell r="GJ120">
            <v>102010691.30999999</v>
          </cell>
          <cell r="GK120">
            <v>0</v>
          </cell>
        </row>
        <row r="121">
          <cell r="EO121" t="str">
            <v>Supplier Financing-i</v>
          </cell>
          <cell r="EP121">
            <v>920185.18000000331</v>
          </cell>
          <cell r="FA121" t="str">
            <v>One year to three years</v>
          </cell>
          <cell r="FB121">
            <v>41698</v>
          </cell>
          <cell r="FC121" t="str">
            <v>3 years</v>
          </cell>
          <cell r="FD121">
            <v>41612</v>
          </cell>
          <cell r="FE121">
            <v>920185.18000000331</v>
          </cell>
          <cell r="FJ121" t="str">
            <v>Variable rate Isl</v>
          </cell>
          <cell r="FK121">
            <v>920185.18000000331</v>
          </cell>
          <cell r="FY121" t="str">
            <v>Malaysia</v>
          </cell>
          <cell r="FZ121">
            <v>920185.18000000331</v>
          </cell>
          <cell r="GA121">
            <v>920185.18000000331</v>
          </cell>
          <cell r="GI121" t="str">
            <v>Others</v>
          </cell>
          <cell r="GJ121">
            <v>920185.18000000331</v>
          </cell>
          <cell r="GK121">
            <v>920185.18000000331</v>
          </cell>
        </row>
        <row r="122">
          <cell r="EO122" t="str">
            <v>Supplier Credit</v>
          </cell>
          <cell r="EP122">
            <v>855100.41</v>
          </cell>
          <cell r="FA122" t="str">
            <v>Within one year</v>
          </cell>
          <cell r="FC122" t="str">
            <v>1 year</v>
          </cell>
          <cell r="FD122">
            <v>40891</v>
          </cell>
          <cell r="FE122">
            <v>855100.41</v>
          </cell>
          <cell r="FJ122" t="str">
            <v>Variable rate Conv</v>
          </cell>
          <cell r="FK122">
            <v>855100.41</v>
          </cell>
          <cell r="FY122" t="str">
            <v>Malaysia</v>
          </cell>
          <cell r="FZ122">
            <v>855100.41</v>
          </cell>
          <cell r="GA122">
            <v>855100.41</v>
          </cell>
          <cell r="GI122" t="str">
            <v>Others</v>
          </cell>
          <cell r="GJ122">
            <v>855100.41</v>
          </cell>
          <cell r="GK122">
            <v>855100.41</v>
          </cell>
        </row>
        <row r="123">
          <cell r="EO123" t="str">
            <v>Supplier Financing-i</v>
          </cell>
          <cell r="EP123">
            <v>-1.9572325982153416E-9</v>
          </cell>
          <cell r="FA123" t="str">
            <v>Within one year</v>
          </cell>
          <cell r="FB123">
            <v>42726</v>
          </cell>
          <cell r="FC123">
            <v>42991</v>
          </cell>
          <cell r="FD123">
            <v>42542</v>
          </cell>
          <cell r="FE123">
            <v>-1.9572325982153416E-9</v>
          </cell>
          <cell r="FJ123" t="str">
            <v>Variable rate Isl</v>
          </cell>
          <cell r="FK123">
            <v>-1.9572325982153416E-9</v>
          </cell>
          <cell r="FY123" t="str">
            <v>Malaysia</v>
          </cell>
          <cell r="FZ123">
            <v>-1.9572325982153416E-9</v>
          </cell>
          <cell r="GA123">
            <v>0</v>
          </cell>
          <cell r="GI123" t="str">
            <v>Transport, storage and communication</v>
          </cell>
          <cell r="GJ123">
            <v>-1.9572325982153416E-9</v>
          </cell>
          <cell r="GK123">
            <v>0</v>
          </cell>
        </row>
        <row r="124">
          <cell r="EO124" t="str">
            <v>Supplier Financing-i</v>
          </cell>
          <cell r="EP124">
            <v>70492855.080000028</v>
          </cell>
          <cell r="FA124" t="str">
            <v>Within one year</v>
          </cell>
          <cell r="FB124">
            <v>42706</v>
          </cell>
          <cell r="FC124">
            <v>43040</v>
          </cell>
          <cell r="FD124">
            <v>42635</v>
          </cell>
          <cell r="FE124">
            <v>70492855.080000028</v>
          </cell>
          <cell r="FJ124" t="str">
            <v>Variable rate Isl</v>
          </cell>
          <cell r="FK124">
            <v>70492855.080000028</v>
          </cell>
          <cell r="FY124" t="str">
            <v>Malaysia</v>
          </cell>
          <cell r="FZ124">
            <v>70492855.080000028</v>
          </cell>
          <cell r="GA124">
            <v>70492855.080000028</v>
          </cell>
          <cell r="GI124" t="str">
            <v>Transport, storage and communication</v>
          </cell>
          <cell r="GJ124">
            <v>70492855.080000028</v>
          </cell>
          <cell r="GK124">
            <v>70492855.080000028</v>
          </cell>
        </row>
        <row r="125">
          <cell r="EO125" t="str">
            <v>Overseas Investment Financing-i</v>
          </cell>
          <cell r="EP125">
            <v>15172318.690000007</v>
          </cell>
          <cell r="FA125" t="str">
            <v>Three years to five years</v>
          </cell>
          <cell r="FB125">
            <v>42734</v>
          </cell>
          <cell r="FC125">
            <v>44560</v>
          </cell>
          <cell r="FD125">
            <v>42563</v>
          </cell>
          <cell r="FE125">
            <v>15172318.690000007</v>
          </cell>
          <cell r="FJ125" t="str">
            <v>Variable rate Isl</v>
          </cell>
          <cell r="FK125">
            <v>15172318.690000007</v>
          </cell>
          <cell r="FY125" t="str">
            <v>East Asia</v>
          </cell>
          <cell r="FZ125">
            <v>15172318.690000007</v>
          </cell>
          <cell r="GA125">
            <v>15172318.690000007</v>
          </cell>
          <cell r="GI125" t="str">
            <v>Transport, storage and communication</v>
          </cell>
          <cell r="GJ125">
            <v>15172318.690000007</v>
          </cell>
          <cell r="GK125">
            <v>15172318.690000007</v>
          </cell>
        </row>
        <row r="126">
          <cell r="EO126" t="str">
            <v>Term Financing-i</v>
          </cell>
          <cell r="EP126">
            <v>2.1420419216156006E-8</v>
          </cell>
          <cell r="FA126" t="str">
            <v>Three years to five years</v>
          </cell>
          <cell r="FB126">
            <v>42030</v>
          </cell>
          <cell r="FC126" t="str">
            <v>7 years</v>
          </cell>
          <cell r="FD126">
            <v>41858</v>
          </cell>
          <cell r="FE126">
            <v>2.1420419216156006E-8</v>
          </cell>
          <cell r="FJ126" t="str">
            <v>Variable rate Isl</v>
          </cell>
          <cell r="FK126">
            <v>2.1420419216156006E-8</v>
          </cell>
          <cell r="FY126" t="str">
            <v>Oceania</v>
          </cell>
          <cell r="FZ126">
            <v>2.1420419216156006E-8</v>
          </cell>
          <cell r="GA126">
            <v>2.1420419216156006E-8</v>
          </cell>
          <cell r="GI126" t="str">
            <v xml:space="preserve">Manufacturing </v>
          </cell>
          <cell r="GJ126">
            <v>2.1420419216156006E-8</v>
          </cell>
          <cell r="GK126">
            <v>2.1420419216156006E-8</v>
          </cell>
        </row>
        <row r="127">
          <cell r="EO127" t="str">
            <v>Overseas Project Financing</v>
          </cell>
          <cell r="EP127">
            <v>3131145</v>
          </cell>
          <cell r="FA127" t="str">
            <v>Over five years</v>
          </cell>
          <cell r="FB127">
            <v>43461</v>
          </cell>
          <cell r="FC127">
            <v>45653</v>
          </cell>
          <cell r="FD127">
            <v>42761</v>
          </cell>
          <cell r="FE127">
            <v>3131145</v>
          </cell>
          <cell r="FJ127" t="str">
            <v>Variable rate Conv</v>
          </cell>
          <cell r="FK127">
            <v>3131145</v>
          </cell>
          <cell r="FY127" t="str">
            <v>South Asia</v>
          </cell>
          <cell r="FZ127">
            <v>3131145</v>
          </cell>
          <cell r="GA127">
            <v>3131145</v>
          </cell>
          <cell r="GI127" t="str">
            <v xml:space="preserve">Manufacturing </v>
          </cell>
          <cell r="GJ127">
            <v>3131145</v>
          </cell>
          <cell r="GK127">
            <v>3131145</v>
          </cell>
        </row>
        <row r="128">
          <cell r="EO128" t="str">
            <v>Overseas Investment Financing</v>
          </cell>
          <cell r="EP128">
            <v>72742381.370000005</v>
          </cell>
          <cell r="FA128" t="str">
            <v>Three years to five years</v>
          </cell>
          <cell r="FB128">
            <v>42137</v>
          </cell>
          <cell r="FC128" t="str">
            <v>29/2/2019</v>
          </cell>
          <cell r="FD128">
            <v>41989</v>
          </cell>
          <cell r="FE128">
            <v>72742381.370000005</v>
          </cell>
          <cell r="FJ128" t="str">
            <v>Variable rate Conv</v>
          </cell>
          <cell r="FK128">
            <v>72742381.370000005</v>
          </cell>
          <cell r="FY128" t="str">
            <v>East Asia</v>
          </cell>
          <cell r="FZ128">
            <v>72742381.370000005</v>
          </cell>
          <cell r="GA128">
            <v>72742381.370000005</v>
          </cell>
          <cell r="GI128" t="str">
            <v xml:space="preserve">Manufacturing </v>
          </cell>
          <cell r="GJ128">
            <v>72742381.370000005</v>
          </cell>
          <cell r="GK128">
            <v>72742381.370000005</v>
          </cell>
        </row>
        <row r="129">
          <cell r="EO129" t="str">
            <v>Overseas Investment Financing</v>
          </cell>
          <cell r="EP129">
            <v>15144100</v>
          </cell>
          <cell r="FA129" t="str">
            <v>Three years to five years</v>
          </cell>
          <cell r="FB129">
            <v>42137</v>
          </cell>
          <cell r="FC129" t="str">
            <v>29/2/2019</v>
          </cell>
          <cell r="FD129">
            <v>41989</v>
          </cell>
          <cell r="FE129">
            <v>15144100</v>
          </cell>
          <cell r="FJ129" t="str">
            <v>Variable rate Conv</v>
          </cell>
          <cell r="FK129">
            <v>15144100</v>
          </cell>
          <cell r="FY129" t="str">
            <v>East Asia</v>
          </cell>
          <cell r="FZ129">
            <v>15144100</v>
          </cell>
          <cell r="GA129">
            <v>15144100</v>
          </cell>
          <cell r="GI129" t="str">
            <v xml:space="preserve">Manufacturing </v>
          </cell>
          <cell r="GJ129">
            <v>15144100</v>
          </cell>
          <cell r="GK129">
            <v>15144100</v>
          </cell>
        </row>
        <row r="130">
          <cell r="EO130" t="str">
            <v>Supplier Financing-i</v>
          </cell>
          <cell r="EP130">
            <v>3990706.9500000007</v>
          </cell>
          <cell r="FA130" t="str">
            <v>Within one year</v>
          </cell>
          <cell r="FB130">
            <v>42587</v>
          </cell>
          <cell r="FD130">
            <v>42332</v>
          </cell>
          <cell r="FE130">
            <v>3990706.9500000007</v>
          </cell>
          <cell r="FJ130" t="str">
            <v>Variable rate Isl</v>
          </cell>
          <cell r="FK130">
            <v>3990706.9500000007</v>
          </cell>
          <cell r="FY130" t="str">
            <v>Malaysia</v>
          </cell>
          <cell r="FZ130">
            <v>3990706.9500000007</v>
          </cell>
          <cell r="GA130">
            <v>3990706.9500000007</v>
          </cell>
          <cell r="GI130" t="str">
            <v xml:space="preserve">Manufacturing </v>
          </cell>
          <cell r="GJ130">
            <v>3990706.9500000007</v>
          </cell>
          <cell r="GK130">
            <v>3990706.9500000007</v>
          </cell>
        </row>
        <row r="131">
          <cell r="EO131" t="str">
            <v>Term Financing-i</v>
          </cell>
          <cell r="EP131">
            <v>49794352.269999973</v>
          </cell>
          <cell r="FA131" t="str">
            <v>Over five years</v>
          </cell>
          <cell r="FB131">
            <v>42522</v>
          </cell>
          <cell r="FC131">
            <v>45064</v>
          </cell>
          <cell r="FD131">
            <v>42516</v>
          </cell>
          <cell r="FE131">
            <v>49794352.269999973</v>
          </cell>
          <cell r="FJ131" t="str">
            <v>Variable rate Isl</v>
          </cell>
          <cell r="FK131">
            <v>49794352.269999973</v>
          </cell>
          <cell r="FY131" t="str">
            <v>Malaysia</v>
          </cell>
          <cell r="FZ131">
            <v>49794352.269999973</v>
          </cell>
          <cell r="GA131">
            <v>49794352.269999973</v>
          </cell>
          <cell r="GI131" t="str">
            <v xml:space="preserve">Manufacturing </v>
          </cell>
          <cell r="GJ131">
            <v>49794352.269999973</v>
          </cell>
          <cell r="GK131">
            <v>49794352.269999973</v>
          </cell>
        </row>
        <row r="132">
          <cell r="EO132" t="str">
            <v>Supplier Financing-i</v>
          </cell>
          <cell r="EP132">
            <v>6897636.2799999965</v>
          </cell>
          <cell r="FA132" t="str">
            <v>Within one year</v>
          </cell>
          <cell r="FB132">
            <v>42655</v>
          </cell>
          <cell r="FC132">
            <v>43682</v>
          </cell>
          <cell r="FD132">
            <v>41894</v>
          </cell>
          <cell r="FE132">
            <v>6897636.2799999965</v>
          </cell>
          <cell r="FJ132" t="str">
            <v>Variable rate Isl</v>
          </cell>
          <cell r="FK132">
            <v>6897636.2799999965</v>
          </cell>
          <cell r="FY132" t="str">
            <v>Malaysia</v>
          </cell>
          <cell r="FZ132">
            <v>6897636.2799999965</v>
          </cell>
          <cell r="GA132">
            <v>0</v>
          </cell>
          <cell r="GI132" t="str">
            <v>Primary agriculture</v>
          </cell>
          <cell r="GJ132">
            <v>6897636.2799999965</v>
          </cell>
          <cell r="GK132">
            <v>0</v>
          </cell>
        </row>
        <row r="133">
          <cell r="EO133" t="str">
            <v>Term Financing-i</v>
          </cell>
          <cell r="FA133" t="str">
            <v>Three years to five years</v>
          </cell>
          <cell r="FC133" t="str">
            <v>31/1/2020</v>
          </cell>
          <cell r="FD133">
            <v>41133</v>
          </cell>
          <cell r="FJ133" t="str">
            <v>Variable rate Isl</v>
          </cell>
          <cell r="FY133" t="str">
            <v>Malaysia</v>
          </cell>
          <cell r="GA133">
            <v>0</v>
          </cell>
          <cell r="GI133" t="str">
            <v>Primary agriculture</v>
          </cell>
          <cell r="GK133">
            <v>0</v>
          </cell>
        </row>
        <row r="134">
          <cell r="EO134" t="str">
            <v>Overseas Project Financing-i</v>
          </cell>
          <cell r="EP134">
            <v>11589615.769999992</v>
          </cell>
          <cell r="FA134" t="str">
            <v>Three years to five years</v>
          </cell>
          <cell r="FB134">
            <v>41702</v>
          </cell>
          <cell r="FD134">
            <v>41251</v>
          </cell>
          <cell r="FE134">
            <v>11589615.769999992</v>
          </cell>
          <cell r="FJ134" t="str">
            <v>Variable rate Isl</v>
          </cell>
          <cell r="FK134">
            <v>11589615.769999992</v>
          </cell>
          <cell r="FY134" t="str">
            <v>Central Asia</v>
          </cell>
          <cell r="FZ134">
            <v>11589615.769999992</v>
          </cell>
          <cell r="GA134">
            <v>11589615.769999992</v>
          </cell>
          <cell r="GI134" t="str">
            <v>Primary agriculture</v>
          </cell>
          <cell r="GJ134">
            <v>11589615.769999992</v>
          </cell>
          <cell r="GK134">
            <v>11589615.769999992</v>
          </cell>
        </row>
        <row r="135">
          <cell r="EO135" t="str">
            <v>Overseas Contract Financing-i</v>
          </cell>
          <cell r="EP135">
            <v>3686046.7900000024</v>
          </cell>
          <cell r="FA135" t="str">
            <v>One year to three years</v>
          </cell>
          <cell r="FB135">
            <v>43553</v>
          </cell>
          <cell r="FE135">
            <v>3686046.7900000024</v>
          </cell>
          <cell r="FJ135" t="str">
            <v>Variable rate Isl</v>
          </cell>
          <cell r="FK135">
            <v>3686046.7900000024</v>
          </cell>
          <cell r="FY135" t="str">
            <v>East Asia</v>
          </cell>
          <cell r="FZ135">
            <v>3686046.7900000024</v>
          </cell>
          <cell r="GA135">
            <v>0</v>
          </cell>
          <cell r="GI135" t="str">
            <v>Primary agriculture</v>
          </cell>
          <cell r="GJ135">
            <v>3686046.7900000024</v>
          </cell>
          <cell r="GK135">
            <v>0</v>
          </cell>
        </row>
        <row r="136">
          <cell r="EO136" t="str">
            <v>Overseas Project Financing-i</v>
          </cell>
          <cell r="EP136">
            <v>37045539.36999999</v>
          </cell>
          <cell r="FA136" t="str">
            <v>Over five years</v>
          </cell>
          <cell r="FB136">
            <v>43208</v>
          </cell>
          <cell r="FC136">
            <v>45765</v>
          </cell>
          <cell r="FD136">
            <v>42499</v>
          </cell>
          <cell r="FE136">
            <v>37045539.36999999</v>
          </cell>
          <cell r="FJ136" t="str">
            <v>Variable rate Isl</v>
          </cell>
          <cell r="FK136">
            <v>37045539.36999999</v>
          </cell>
          <cell r="FY136" t="str">
            <v>East Asia</v>
          </cell>
          <cell r="FZ136">
            <v>37045539.36999999</v>
          </cell>
          <cell r="GA136">
            <v>0</v>
          </cell>
          <cell r="GI136" t="str">
            <v>Primary agriculture</v>
          </cell>
          <cell r="GJ136">
            <v>37045539.36999999</v>
          </cell>
          <cell r="GK136">
            <v>0</v>
          </cell>
        </row>
        <row r="137">
          <cell r="EO137" t="str">
            <v>Overseas Project Financing-i</v>
          </cell>
          <cell r="EP137">
            <v>111984964.28000005</v>
          </cell>
          <cell r="FA137" t="str">
            <v>Within one year</v>
          </cell>
          <cell r="FC137" t="str">
            <v>14 years</v>
          </cell>
          <cell r="FD137" t="str">
            <v>28/05/2009</v>
          </cell>
          <cell r="FE137">
            <v>111984964.28000005</v>
          </cell>
          <cell r="FJ137" t="str">
            <v>Variable rate Isl</v>
          </cell>
          <cell r="FK137">
            <v>111984964.28000005</v>
          </cell>
          <cell r="FY137" t="str">
            <v>East Asia</v>
          </cell>
          <cell r="FZ137">
            <v>111984964.28000005</v>
          </cell>
          <cell r="GA137">
            <v>0</v>
          </cell>
          <cell r="GI137" t="str">
            <v>Transport, storage and communication</v>
          </cell>
          <cell r="GJ137">
            <v>111984964.28000005</v>
          </cell>
          <cell r="GK137">
            <v>0</v>
          </cell>
        </row>
        <row r="138">
          <cell r="EO138" t="str">
            <v>Overseas Contract Financing-i</v>
          </cell>
          <cell r="EP138">
            <v>8.8475644588470459E-9</v>
          </cell>
          <cell r="FA138" t="str">
            <v>Three years to five years</v>
          </cell>
          <cell r="FB138">
            <v>42076</v>
          </cell>
          <cell r="FC138">
            <v>43903</v>
          </cell>
          <cell r="FD138">
            <v>41838</v>
          </cell>
          <cell r="FE138">
            <v>8.8475644588470459E-9</v>
          </cell>
          <cell r="FJ138" t="str">
            <v>Variable rate Isl</v>
          </cell>
          <cell r="FK138">
            <v>8.8475644588470459E-9</v>
          </cell>
          <cell r="FY138" t="str">
            <v>East Asia</v>
          </cell>
          <cell r="FZ138">
            <v>8.8475644588470459E-9</v>
          </cell>
          <cell r="GA138">
            <v>0</v>
          </cell>
          <cell r="GI138" t="str">
            <v>Transport, storage and communication</v>
          </cell>
          <cell r="GJ138">
            <v>8.8475644588470459E-9</v>
          </cell>
          <cell r="GK138">
            <v>0</v>
          </cell>
        </row>
        <row r="139">
          <cell r="EO139" t="str">
            <v>Overseas Project Financing-i</v>
          </cell>
          <cell r="EP139">
            <v>2069851.799999997</v>
          </cell>
          <cell r="FA139" t="str">
            <v>Over five years</v>
          </cell>
          <cell r="FB139">
            <v>43769</v>
          </cell>
          <cell r="FE139">
            <v>2069851.799999997</v>
          </cell>
          <cell r="FJ139" t="str">
            <v>Variable rate Isl</v>
          </cell>
          <cell r="FK139">
            <v>2069851.799999997</v>
          </cell>
          <cell r="FY139" t="str">
            <v>Malaysia</v>
          </cell>
          <cell r="FZ139">
            <v>2069851.799999997</v>
          </cell>
          <cell r="GA139">
            <v>0</v>
          </cell>
          <cell r="GI139" t="str">
            <v>Transport, storage and communication</v>
          </cell>
          <cell r="GJ139">
            <v>2069851.799999997</v>
          </cell>
          <cell r="GK139">
            <v>0</v>
          </cell>
        </row>
        <row r="140">
          <cell r="EO140" t="str">
            <v>Supplier Financing-i</v>
          </cell>
          <cell r="EP140">
            <v>45138838.490000032</v>
          </cell>
          <cell r="FA140" t="str">
            <v>Over five years</v>
          </cell>
          <cell r="FB140">
            <v>42048</v>
          </cell>
          <cell r="FC140">
            <v>44970</v>
          </cell>
          <cell r="FD140">
            <v>41921</v>
          </cell>
          <cell r="FE140">
            <v>45138838.490000032</v>
          </cell>
          <cell r="FJ140" t="str">
            <v>Variable rate Isl</v>
          </cell>
          <cell r="FK140">
            <v>45138838.490000032</v>
          </cell>
          <cell r="FY140" t="str">
            <v>Malaysia</v>
          </cell>
          <cell r="FZ140">
            <v>45138838.490000032</v>
          </cell>
          <cell r="GA140">
            <v>45138838.490000032</v>
          </cell>
          <cell r="GI140" t="str">
            <v>Transport, storage and communication</v>
          </cell>
          <cell r="GJ140">
            <v>45138838.490000032</v>
          </cell>
          <cell r="GK140">
            <v>45138838.490000032</v>
          </cell>
        </row>
        <row r="141">
          <cell r="EO141" t="str">
            <v>Supplier Financing-i</v>
          </cell>
          <cell r="EP141">
            <v>0</v>
          </cell>
          <cell r="FA141" t="str">
            <v>Over five years</v>
          </cell>
          <cell r="FB141">
            <v>42048</v>
          </cell>
          <cell r="FC141">
            <v>44970</v>
          </cell>
          <cell r="FD141">
            <v>41921</v>
          </cell>
          <cell r="FE141">
            <v>0</v>
          </cell>
          <cell r="FJ141" t="str">
            <v>Variable rate Isl</v>
          </cell>
          <cell r="FK141">
            <v>0</v>
          </cell>
          <cell r="FY141" t="str">
            <v>Malaysia</v>
          </cell>
          <cell r="FZ141">
            <v>0</v>
          </cell>
          <cell r="GA141">
            <v>0</v>
          </cell>
          <cell r="GI141" t="str">
            <v>Transport, storage and communication</v>
          </cell>
          <cell r="GJ141">
            <v>0</v>
          </cell>
          <cell r="GK141">
            <v>0</v>
          </cell>
        </row>
        <row r="142">
          <cell r="EO142" t="str">
            <v>Supplier Financing-i</v>
          </cell>
          <cell r="FA142" t="str">
            <v>Over five years</v>
          </cell>
          <cell r="FC142">
            <v>44970</v>
          </cell>
          <cell r="FD142">
            <v>41921</v>
          </cell>
          <cell r="FJ142" t="str">
            <v>Variable rate Isl</v>
          </cell>
          <cell r="FY142" t="str">
            <v>Malaysia</v>
          </cell>
          <cell r="GA142">
            <v>0</v>
          </cell>
          <cell r="GI142" t="str">
            <v>Transport, storage and communication</v>
          </cell>
          <cell r="GK142">
            <v>0</v>
          </cell>
        </row>
        <row r="143">
          <cell r="EO143" t="str">
            <v>Term Financing-i</v>
          </cell>
          <cell r="EP143">
            <v>107365883.6600001</v>
          </cell>
          <cell r="FA143" t="str">
            <v>Over five years</v>
          </cell>
          <cell r="FB143">
            <v>41430</v>
          </cell>
          <cell r="FC143">
            <v>45813</v>
          </cell>
          <cell r="FD143">
            <v>41232</v>
          </cell>
          <cell r="FE143">
            <v>107365883.6600001</v>
          </cell>
          <cell r="FJ143" t="str">
            <v>Variable rate Isl</v>
          </cell>
          <cell r="FK143">
            <v>107365883.6600001</v>
          </cell>
          <cell r="FY143" t="str">
            <v>Malaysia</v>
          </cell>
          <cell r="FZ143">
            <v>107365883.6600001</v>
          </cell>
          <cell r="GA143">
            <v>0</v>
          </cell>
          <cell r="GI143" t="str">
            <v>Transport, storage and communication</v>
          </cell>
          <cell r="GJ143">
            <v>107365883.6600001</v>
          </cell>
          <cell r="GK143">
            <v>0</v>
          </cell>
        </row>
        <row r="144">
          <cell r="EO144" t="str">
            <v>Overseas Investment Financing</v>
          </cell>
          <cell r="EP144">
            <v>186026640.78</v>
          </cell>
          <cell r="FA144" t="str">
            <v>Three years to five years</v>
          </cell>
          <cell r="FB144">
            <v>42030</v>
          </cell>
          <cell r="FC144" t="str">
            <v>6 years</v>
          </cell>
          <cell r="FD144">
            <v>41989</v>
          </cell>
          <cell r="FE144">
            <v>186026640.78</v>
          </cell>
          <cell r="FJ144" t="str">
            <v>Variable rate Conv</v>
          </cell>
          <cell r="FK144">
            <v>186026640.78</v>
          </cell>
          <cell r="FY144" t="str">
            <v>Europe</v>
          </cell>
          <cell r="FZ144">
            <v>186026640.78</v>
          </cell>
          <cell r="GA144">
            <v>0</v>
          </cell>
          <cell r="GI144" t="str">
            <v>Transport, storage and communication</v>
          </cell>
          <cell r="GJ144">
            <v>186026640.78</v>
          </cell>
          <cell r="GK144">
            <v>0</v>
          </cell>
        </row>
        <row r="145">
          <cell r="EO145" t="str">
            <v>Supplier Financing-i</v>
          </cell>
          <cell r="EP145">
            <v>1446634.3300000003</v>
          </cell>
          <cell r="FA145" t="str">
            <v>Within one year</v>
          </cell>
          <cell r="FB145">
            <v>43084</v>
          </cell>
          <cell r="FC145">
            <v>43326</v>
          </cell>
          <cell r="FD145">
            <v>42683</v>
          </cell>
          <cell r="FE145">
            <v>1446634.3300000003</v>
          </cell>
          <cell r="FJ145" t="str">
            <v>Variable rate Isl</v>
          </cell>
          <cell r="FK145">
            <v>1446634.3300000003</v>
          </cell>
          <cell r="FY145" t="str">
            <v>Malaysia</v>
          </cell>
          <cell r="FZ145">
            <v>1446634.3300000003</v>
          </cell>
          <cell r="GA145">
            <v>1446634.3300000003</v>
          </cell>
          <cell r="GI145" t="str">
            <v>Transport, storage and communication</v>
          </cell>
          <cell r="GJ145">
            <v>1446634.3300000003</v>
          </cell>
          <cell r="GK145">
            <v>1446634.3300000003</v>
          </cell>
        </row>
        <row r="146">
          <cell r="EO146" t="str">
            <v>Overseas Project Financing-i</v>
          </cell>
          <cell r="FA146" t="str">
            <v>Three years to five years</v>
          </cell>
          <cell r="FC146">
            <v>44917</v>
          </cell>
          <cell r="FD146">
            <v>41536</v>
          </cell>
          <cell r="FJ146" t="str">
            <v>Variable rate Isl</v>
          </cell>
          <cell r="FY146" t="str">
            <v>East Asia</v>
          </cell>
          <cell r="GA146">
            <v>0</v>
          </cell>
          <cell r="GI146" t="str">
            <v>Transport, storage and communication</v>
          </cell>
          <cell r="GK146">
            <v>0</v>
          </cell>
        </row>
        <row r="147">
          <cell r="EO147" t="str">
            <v>Overseas Project Financing</v>
          </cell>
          <cell r="EP147">
            <v>158469210.21999997</v>
          </cell>
          <cell r="FA147" t="str">
            <v>One year to three years</v>
          </cell>
          <cell r="FB147">
            <v>42356</v>
          </cell>
          <cell r="FC147">
            <v>42794</v>
          </cell>
          <cell r="FD147">
            <v>41891</v>
          </cell>
          <cell r="FE147">
            <v>158469210.21999997</v>
          </cell>
          <cell r="FJ147" t="str">
            <v>Variable rate Conv</v>
          </cell>
          <cell r="FK147">
            <v>158469210.21999997</v>
          </cell>
          <cell r="FY147" t="str">
            <v>Europe</v>
          </cell>
          <cell r="FZ147">
            <v>158469210.21999997</v>
          </cell>
          <cell r="GA147">
            <v>0</v>
          </cell>
          <cell r="GI147" t="str">
            <v>Transport, storage and communication</v>
          </cell>
          <cell r="GJ147">
            <v>158469210.21999997</v>
          </cell>
          <cell r="GK147">
            <v>0</v>
          </cell>
        </row>
        <row r="148">
          <cell r="EO148" t="str">
            <v>Term Financing-i</v>
          </cell>
          <cell r="EP148">
            <v>-9.8953023552894592E-10</v>
          </cell>
          <cell r="FA148" t="str">
            <v>One year to three years</v>
          </cell>
          <cell r="FB148">
            <v>41901</v>
          </cell>
          <cell r="FC148" t="str">
            <v>3 years</v>
          </cell>
          <cell r="FD148">
            <v>41598</v>
          </cell>
          <cell r="FE148">
            <v>-9.8953023552894592E-10</v>
          </cell>
          <cell r="FJ148" t="str">
            <v>Variable rate Isl</v>
          </cell>
          <cell r="FK148">
            <v>-9.8953023552894592E-10</v>
          </cell>
          <cell r="FY148" t="str">
            <v>East Asia</v>
          </cell>
          <cell r="FZ148">
            <v>-9.8953023552894592E-10</v>
          </cell>
          <cell r="GA148">
            <v>-9.8953023552894592E-10</v>
          </cell>
          <cell r="GI148" t="str">
            <v>Transport, storage and communication</v>
          </cell>
          <cell r="GJ148">
            <v>-9.8953023552894592E-10</v>
          </cell>
          <cell r="GK148">
            <v>-9.8953023552894592E-10</v>
          </cell>
        </row>
        <row r="149">
          <cell r="EO149" t="str">
            <v>Term Financing-i</v>
          </cell>
          <cell r="EP149">
            <v>77016955.240000039</v>
          </cell>
          <cell r="FA149" t="str">
            <v>Over five years</v>
          </cell>
          <cell r="FB149">
            <v>42761</v>
          </cell>
          <cell r="FC149">
            <v>45072</v>
          </cell>
          <cell r="FD149">
            <v>42516</v>
          </cell>
          <cell r="FE149">
            <v>77016955.240000039</v>
          </cell>
          <cell r="FJ149" t="str">
            <v>Variable rate Isl</v>
          </cell>
          <cell r="FK149">
            <v>77016955.240000039</v>
          </cell>
          <cell r="FY149" t="str">
            <v>Africa</v>
          </cell>
          <cell r="FZ149">
            <v>77016955.240000039</v>
          </cell>
          <cell r="GA149">
            <v>0</v>
          </cell>
          <cell r="GI149" t="str">
            <v>Transport, storage and communication</v>
          </cell>
          <cell r="GJ149">
            <v>77016955.240000039</v>
          </cell>
          <cell r="GK149">
            <v>0</v>
          </cell>
        </row>
        <row r="150">
          <cell r="EO150" t="str">
            <v>Overseas Contract Financing</v>
          </cell>
          <cell r="FA150" t="str">
            <v>Within one year</v>
          </cell>
          <cell r="FC150">
            <v>42511</v>
          </cell>
          <cell r="FD150">
            <v>42115</v>
          </cell>
          <cell r="FJ150" t="str">
            <v>Variable rate Conv</v>
          </cell>
          <cell r="FY150" t="str">
            <v>Africa</v>
          </cell>
          <cell r="GA150">
            <v>0</v>
          </cell>
          <cell r="GI150" t="str">
            <v>Transport, storage and communication</v>
          </cell>
          <cell r="GK150">
            <v>0</v>
          </cell>
        </row>
        <row r="151">
          <cell r="EO151" t="str">
            <v>Buyer Credit</v>
          </cell>
          <cell r="EP151">
            <v>336401364.60000002</v>
          </cell>
          <cell r="FA151" t="str">
            <v>Over five years</v>
          </cell>
          <cell r="FB151">
            <v>42825</v>
          </cell>
          <cell r="FC151">
            <v>45746</v>
          </cell>
          <cell r="FD151">
            <v>42710</v>
          </cell>
          <cell r="FE151">
            <v>336401364.60000002</v>
          </cell>
          <cell r="FJ151" t="str">
            <v>Variable rate Conv</v>
          </cell>
          <cell r="FK151">
            <v>336401364.60000002</v>
          </cell>
          <cell r="FY151" t="str">
            <v>East Asia</v>
          </cell>
          <cell r="FZ151">
            <v>336401364.60000002</v>
          </cell>
          <cell r="GA151">
            <v>336401364.60000002</v>
          </cell>
          <cell r="GI151" t="str">
            <v>Transport, storage and communication</v>
          </cell>
          <cell r="GJ151">
            <v>336401364.60000002</v>
          </cell>
          <cell r="GK151">
            <v>336401364.60000002</v>
          </cell>
        </row>
        <row r="152">
          <cell r="EO152" t="str">
            <v>Buyer Credit</v>
          </cell>
          <cell r="EP152">
            <v>8493306.5299999993</v>
          </cell>
          <cell r="FA152" t="str">
            <v>Over five years</v>
          </cell>
          <cell r="FB152">
            <v>42825</v>
          </cell>
          <cell r="FC152">
            <v>45746</v>
          </cell>
          <cell r="FD152">
            <v>42709</v>
          </cell>
          <cell r="FE152">
            <v>8493306.5299999993</v>
          </cell>
          <cell r="FJ152" t="str">
            <v>Variable rate Conv</v>
          </cell>
          <cell r="FK152">
            <v>8493306.5299999993</v>
          </cell>
          <cell r="FY152" t="str">
            <v>East Asia</v>
          </cell>
          <cell r="FZ152">
            <v>8493306.5299999993</v>
          </cell>
          <cell r="GA152">
            <v>8493306.5299999993</v>
          </cell>
          <cell r="GI152" t="str">
            <v>Transport, storage and communication</v>
          </cell>
          <cell r="GJ152">
            <v>8493306.5299999993</v>
          </cell>
          <cell r="GK152">
            <v>8493306.5299999993</v>
          </cell>
        </row>
        <row r="153">
          <cell r="EO153" t="str">
            <v>Supplier Financing-i</v>
          </cell>
          <cell r="EP153">
            <v>64768567.190000013</v>
          </cell>
          <cell r="FA153" t="str">
            <v>Over five years</v>
          </cell>
          <cell r="FB153">
            <v>41572</v>
          </cell>
          <cell r="FC153">
            <v>2023</v>
          </cell>
          <cell r="FD153">
            <v>41401</v>
          </cell>
          <cell r="FE153">
            <v>64768567.190000013</v>
          </cell>
          <cell r="FJ153" t="str">
            <v>Variable rate Isl</v>
          </cell>
          <cell r="FK153">
            <v>64768567.190000013</v>
          </cell>
          <cell r="FY153" t="str">
            <v>Malaysia</v>
          </cell>
          <cell r="FZ153">
            <v>64768567.190000013</v>
          </cell>
          <cell r="GA153">
            <v>64768567.190000013</v>
          </cell>
          <cell r="GI153" t="str">
            <v>Transport, storage and communication</v>
          </cell>
          <cell r="GJ153">
            <v>64768567.190000013</v>
          </cell>
          <cell r="GK153">
            <v>64768567.190000013</v>
          </cell>
        </row>
        <row r="154">
          <cell r="EO154" t="str">
            <v>Term Financing-i</v>
          </cell>
          <cell r="EP154">
            <v>8155003.4499999844</v>
          </cell>
          <cell r="FA154" t="str">
            <v>One year to three years</v>
          </cell>
          <cell r="FB154">
            <v>41638</v>
          </cell>
          <cell r="FC154">
            <v>2015</v>
          </cell>
          <cell r="FD154">
            <v>41478</v>
          </cell>
          <cell r="FE154">
            <v>8155003.4499999844</v>
          </cell>
          <cell r="FJ154" t="str">
            <v>Variable rate Isl</v>
          </cell>
          <cell r="FK154">
            <v>8155003.4499999844</v>
          </cell>
          <cell r="FY154" t="str">
            <v>Middle East</v>
          </cell>
          <cell r="FZ154">
            <v>8155003.4499999844</v>
          </cell>
          <cell r="GA154">
            <v>8155003.4499999844</v>
          </cell>
          <cell r="GI154" t="str">
            <v>Transport, storage and communication</v>
          </cell>
          <cell r="GJ154">
            <v>8155003.4499999844</v>
          </cell>
          <cell r="GK154">
            <v>8155003.4499999844</v>
          </cell>
        </row>
        <row r="155">
          <cell r="EO155" t="str">
            <v>Overseas Investment Financing</v>
          </cell>
          <cell r="FA155" t="str">
            <v>Over five years</v>
          </cell>
          <cell r="FC155">
            <v>46407</v>
          </cell>
          <cell r="FD155">
            <v>42313</v>
          </cell>
          <cell r="FJ155" t="str">
            <v>Variable rate Conv</v>
          </cell>
          <cell r="FY155" t="str">
            <v>Malaysia</v>
          </cell>
          <cell r="GA155">
            <v>0</v>
          </cell>
          <cell r="GI155" t="str">
            <v>Transport, storage and communication</v>
          </cell>
          <cell r="GK155">
            <v>0</v>
          </cell>
        </row>
        <row r="156">
          <cell r="EO156" t="str">
            <v>Overseas Project Financing</v>
          </cell>
          <cell r="EP156">
            <v>4008566.0500000003</v>
          </cell>
          <cell r="FA156" t="str">
            <v>Within one year</v>
          </cell>
          <cell r="FB156">
            <v>39396</v>
          </cell>
          <cell r="FC156" t="str">
            <v>10 years</v>
          </cell>
          <cell r="FD156">
            <v>39316</v>
          </cell>
          <cell r="FE156">
            <v>4008566.0500000003</v>
          </cell>
          <cell r="FJ156" t="str">
            <v>Variable rate Conv</v>
          </cell>
          <cell r="FK156">
            <v>4008566.0500000003</v>
          </cell>
          <cell r="FY156" t="str">
            <v>America</v>
          </cell>
          <cell r="FZ156">
            <v>4008566.0500000003</v>
          </cell>
          <cell r="GA156">
            <v>4008566.0500000003</v>
          </cell>
          <cell r="GI156" t="str">
            <v>Transport, storage and communication</v>
          </cell>
          <cell r="GJ156">
            <v>4008566.0500000003</v>
          </cell>
          <cell r="GK156">
            <v>4008566.0500000003</v>
          </cell>
        </row>
        <row r="157">
          <cell r="EO157" t="str">
            <v>Buyer Credit</v>
          </cell>
          <cell r="EP157">
            <v>4400077.3</v>
          </cell>
          <cell r="FA157" t="str">
            <v>Within one year</v>
          </cell>
          <cell r="FB157" t="str">
            <v>13/09/2007</v>
          </cell>
          <cell r="FC157" t="str">
            <v>9 years</v>
          </cell>
          <cell r="FD157">
            <v>39045</v>
          </cell>
          <cell r="FE157">
            <v>4400077.3</v>
          </cell>
          <cell r="FJ157" t="str">
            <v>Variable rate Conv</v>
          </cell>
          <cell r="FK157">
            <v>4400077.3</v>
          </cell>
          <cell r="FY157" t="str">
            <v>East Asia</v>
          </cell>
          <cell r="FZ157">
            <v>4400077.3</v>
          </cell>
          <cell r="GA157">
            <v>4400077.3</v>
          </cell>
          <cell r="GI157" t="str">
            <v>Transport, storage and communication</v>
          </cell>
          <cell r="GJ157">
            <v>4400077.3</v>
          </cell>
          <cell r="GK157">
            <v>4400077.3</v>
          </cell>
        </row>
        <row r="158">
          <cell r="EO158" t="str">
            <v>Term Financing-i</v>
          </cell>
          <cell r="EP158">
            <v>4535465.9699999979</v>
          </cell>
          <cell r="FA158" t="str">
            <v>Within one year</v>
          </cell>
          <cell r="FB158">
            <v>42430</v>
          </cell>
          <cell r="FC158" t="str">
            <v>2016</v>
          </cell>
          <cell r="FD158">
            <v>42172</v>
          </cell>
          <cell r="FE158">
            <v>4535465.9699999979</v>
          </cell>
          <cell r="FJ158" t="str">
            <v>Variable rate Isl</v>
          </cell>
          <cell r="FK158">
            <v>4535465.9699999979</v>
          </cell>
          <cell r="FY158" t="str">
            <v>Malaysia</v>
          </cell>
          <cell r="FZ158">
            <v>4535465.9699999979</v>
          </cell>
          <cell r="GA158">
            <v>0</v>
          </cell>
          <cell r="GI158" t="str">
            <v>Transport, storage and communication</v>
          </cell>
          <cell r="GJ158">
            <v>4535465.9699999979</v>
          </cell>
          <cell r="GK158">
            <v>0</v>
          </cell>
        </row>
        <row r="159">
          <cell r="EO159" t="str">
            <v>Buyer Credit-i</v>
          </cell>
          <cell r="EP159">
            <v>-1178215.3799999999</v>
          </cell>
          <cell r="FA159" t="str">
            <v>Within one year</v>
          </cell>
          <cell r="FB159">
            <v>42997</v>
          </cell>
          <cell r="FC159">
            <v>45554</v>
          </cell>
          <cell r="FD159">
            <v>42605</v>
          </cell>
          <cell r="FE159">
            <v>-1178215.3799999999</v>
          </cell>
          <cell r="FJ159" t="str">
            <v>Variable rate Isl</v>
          </cell>
          <cell r="FK159">
            <v>-1178215.3799999999</v>
          </cell>
          <cell r="FY159" t="str">
            <v>East Asia</v>
          </cell>
          <cell r="FZ159">
            <v>-1178215.3799999999</v>
          </cell>
          <cell r="GA159">
            <v>-1178215.3799999999</v>
          </cell>
          <cell r="GI159" t="str">
            <v>Transport, storage and communication</v>
          </cell>
          <cell r="GJ159">
            <v>-1178215.3799999999</v>
          </cell>
          <cell r="GK159">
            <v>-1178215.3799999999</v>
          </cell>
        </row>
        <row r="160">
          <cell r="EO160" t="str">
            <v>Malaysian Kitchen Financing Facility ("MKFF")</v>
          </cell>
          <cell r="EP160">
            <v>116666.69</v>
          </cell>
          <cell r="FA160" t="str">
            <v>Three years to five years</v>
          </cell>
          <cell r="FB160">
            <v>42571</v>
          </cell>
          <cell r="FC160">
            <v>44185</v>
          </cell>
          <cell r="FD160">
            <v>42242</v>
          </cell>
          <cell r="FE160">
            <v>116666.69</v>
          </cell>
          <cell r="FJ160" t="str">
            <v>Fixed rate Conv</v>
          </cell>
          <cell r="FK160">
            <v>116666.69</v>
          </cell>
          <cell r="FY160" t="str">
            <v>Oceania</v>
          </cell>
          <cell r="FZ160">
            <v>116666.69</v>
          </cell>
          <cell r="GA160">
            <v>116666.69</v>
          </cell>
          <cell r="GI160" t="str">
            <v>Wholesale and retail trade, and restaurants and hotels</v>
          </cell>
          <cell r="GJ160">
            <v>116666.69</v>
          </cell>
          <cell r="GK160">
            <v>116666.69</v>
          </cell>
        </row>
        <row r="161">
          <cell r="EO161" t="str">
            <v>Malaysian Kitchen Financing Facility ("MKFF")</v>
          </cell>
          <cell r="EP161">
            <v>1151354.45</v>
          </cell>
          <cell r="FA161" t="str">
            <v>Three years to five years</v>
          </cell>
          <cell r="FB161" t="str">
            <v>24/2013</v>
          </cell>
          <cell r="FC161">
            <v>43397</v>
          </cell>
          <cell r="FD161">
            <v>41354</v>
          </cell>
          <cell r="FE161">
            <v>1151354.45</v>
          </cell>
          <cell r="FJ161" t="str">
            <v>Fixed rate Conv</v>
          </cell>
          <cell r="FK161">
            <v>1151354.45</v>
          </cell>
          <cell r="FY161" t="str">
            <v>Oceania</v>
          </cell>
          <cell r="FZ161">
            <v>1151354.45</v>
          </cell>
          <cell r="GA161">
            <v>1151354.45</v>
          </cell>
          <cell r="GI161" t="str">
            <v>Wholesale and retail trade, and restaurants and hotels</v>
          </cell>
          <cell r="GJ161">
            <v>1151354.45</v>
          </cell>
          <cell r="GK161">
            <v>1151354.45</v>
          </cell>
        </row>
        <row r="162">
          <cell r="EO162" t="str">
            <v>Malaysian Kitchen Financing Facility ("MKFF")</v>
          </cell>
          <cell r="EP162">
            <v>766181.3</v>
          </cell>
          <cell r="FA162" t="str">
            <v>Within one year</v>
          </cell>
          <cell r="FB162">
            <v>41038</v>
          </cell>
          <cell r="FC162" t="str">
            <v>5 years</v>
          </cell>
          <cell r="FD162">
            <v>40830</v>
          </cell>
          <cell r="FE162">
            <v>766181.3</v>
          </cell>
          <cell r="FJ162" t="str">
            <v>Fixed rate Conv</v>
          </cell>
          <cell r="FK162">
            <v>766181.3</v>
          </cell>
          <cell r="FY162" t="str">
            <v>Oceania</v>
          </cell>
          <cell r="FZ162">
            <v>766181.3</v>
          </cell>
          <cell r="GA162">
            <v>766181.3</v>
          </cell>
          <cell r="GI162" t="str">
            <v>Wholesale and retail trade, and restaurants and hotels</v>
          </cell>
          <cell r="GJ162">
            <v>766181.3</v>
          </cell>
          <cell r="GK162">
            <v>766181.3</v>
          </cell>
        </row>
        <row r="163">
          <cell r="EO163" t="str">
            <v>Overseas Project Financing</v>
          </cell>
          <cell r="EP163">
            <v>852161.6399999999</v>
          </cell>
          <cell r="FA163" t="str">
            <v>Within one year</v>
          </cell>
          <cell r="FB163">
            <v>41453</v>
          </cell>
          <cell r="FC163">
            <v>41774</v>
          </cell>
          <cell r="FD163">
            <v>41283</v>
          </cell>
          <cell r="FE163">
            <v>852161.6399999999</v>
          </cell>
          <cell r="FJ163" t="str">
            <v>Fixed rate Conv</v>
          </cell>
          <cell r="FK163">
            <v>852161.6399999999</v>
          </cell>
          <cell r="FY163" t="str">
            <v>Oceania</v>
          </cell>
          <cell r="FZ163">
            <v>852161.6399999999</v>
          </cell>
          <cell r="GA163">
            <v>852161.6399999999</v>
          </cell>
          <cell r="GI163" t="str">
            <v>Wholesale and retail trade, and restaurants and hotels</v>
          </cell>
          <cell r="GJ163">
            <v>852161.6399999999</v>
          </cell>
          <cell r="GK163">
            <v>852161.6399999999</v>
          </cell>
        </row>
        <row r="164">
          <cell r="EO164" t="str">
            <v>Malaysian Kitchen Financing Facility ("MKFF")</v>
          </cell>
          <cell r="EP164">
            <v>405525.78</v>
          </cell>
          <cell r="FA164" t="str">
            <v>Within one year</v>
          </cell>
          <cell r="FB164">
            <v>40984</v>
          </cell>
          <cell r="FC164" t="str">
            <v>5 years</v>
          </cell>
          <cell r="FD164">
            <v>40471</v>
          </cell>
          <cell r="FE164">
            <v>405525.78</v>
          </cell>
          <cell r="FJ164" t="str">
            <v>Fixed rate Conv</v>
          </cell>
          <cell r="FK164">
            <v>405525.78</v>
          </cell>
          <cell r="FY164" t="str">
            <v>America</v>
          </cell>
          <cell r="FZ164">
            <v>405525.78</v>
          </cell>
          <cell r="GA164">
            <v>405525.78</v>
          </cell>
          <cell r="GI164" t="str">
            <v>Wholesale and retail trade, and restaurants and hotels</v>
          </cell>
          <cell r="GJ164">
            <v>405525.78</v>
          </cell>
          <cell r="GK164">
            <v>405525.78</v>
          </cell>
        </row>
        <row r="165">
          <cell r="EO165" t="str">
            <v>Malaysian Kitchen Financing Facility ("MKFF")</v>
          </cell>
          <cell r="FA165" t="str">
            <v>Three years to five years</v>
          </cell>
          <cell r="FC165">
            <v>43163</v>
          </cell>
          <cell r="FD165">
            <v>40961</v>
          </cell>
          <cell r="FJ165" t="str">
            <v>Fixed rate Conv</v>
          </cell>
          <cell r="FY165" t="str">
            <v>East Asia</v>
          </cell>
          <cell r="GA165">
            <v>0</v>
          </cell>
          <cell r="GI165" t="str">
            <v>Wholesale and retail trade, and restaurants and hotels</v>
          </cell>
          <cell r="GK165">
            <v>0</v>
          </cell>
        </row>
        <row r="166">
          <cell r="EO166" t="str">
            <v>Malaysian Kitchen Financing Facility ("MKFF")</v>
          </cell>
          <cell r="EP166">
            <v>763253.94000000006</v>
          </cell>
          <cell r="FA166" t="str">
            <v>Within one year</v>
          </cell>
          <cell r="FB166">
            <v>41088</v>
          </cell>
          <cell r="FC166">
            <v>42914</v>
          </cell>
          <cell r="FD166">
            <v>40679</v>
          </cell>
          <cell r="FE166">
            <v>763253.94000000006</v>
          </cell>
          <cell r="FJ166" t="str">
            <v>Fixed rate Conv</v>
          </cell>
          <cell r="FK166">
            <v>763253.94000000006</v>
          </cell>
          <cell r="FY166" t="str">
            <v>South Asia</v>
          </cell>
          <cell r="FZ166">
            <v>763253.94000000006</v>
          </cell>
          <cell r="GA166">
            <v>763253.94000000006</v>
          </cell>
          <cell r="GI166" t="str">
            <v>Wholesale and retail trade, and restaurants and hotels</v>
          </cell>
          <cell r="GJ166">
            <v>763253.94000000006</v>
          </cell>
          <cell r="GK166">
            <v>763253.94000000006</v>
          </cell>
        </row>
        <row r="167">
          <cell r="EO167" t="str">
            <v>Term Financing</v>
          </cell>
          <cell r="EP167">
            <v>15467575.560000001</v>
          </cell>
          <cell r="FA167" t="str">
            <v>Three years to five years</v>
          </cell>
          <cell r="FE167">
            <v>15467575.560000001</v>
          </cell>
          <cell r="FJ167" t="str">
            <v>Variable rate Conv</v>
          </cell>
          <cell r="FK167">
            <v>15467575.560000001</v>
          </cell>
          <cell r="FY167" t="str">
            <v>Middle East</v>
          </cell>
          <cell r="FZ167">
            <v>15467575.560000001</v>
          </cell>
          <cell r="GA167">
            <v>15467575.560000001</v>
          </cell>
          <cell r="GI167" t="str">
            <v>Wholesale and retail trade, and restaurants and hotels</v>
          </cell>
          <cell r="GJ167">
            <v>15467575.560000001</v>
          </cell>
          <cell r="GK167">
            <v>15467575.560000001</v>
          </cell>
        </row>
        <row r="168">
          <cell r="EO168" t="str">
            <v>Supplier Credit</v>
          </cell>
          <cell r="EP168">
            <v>31042.38</v>
          </cell>
          <cell r="FA168" t="str">
            <v>Within one year</v>
          </cell>
          <cell r="FD168">
            <v>38566</v>
          </cell>
          <cell r="FE168">
            <v>31042.38</v>
          </cell>
          <cell r="FJ168" t="str">
            <v>Variable rate Conv</v>
          </cell>
          <cell r="FK168">
            <v>31042.38</v>
          </cell>
          <cell r="FY168" t="str">
            <v>Malaysia</v>
          </cell>
          <cell r="FZ168">
            <v>31042.38</v>
          </cell>
          <cell r="GA168">
            <v>0</v>
          </cell>
          <cell r="GI168" t="str">
            <v>Wholesale and retail trade, and restaurants and hotels</v>
          </cell>
          <cell r="GJ168">
            <v>31042.38</v>
          </cell>
          <cell r="GK168">
            <v>0</v>
          </cell>
        </row>
        <row r="169">
          <cell r="EO169" t="str">
            <v>Supplier Credit</v>
          </cell>
          <cell r="EP169">
            <v>0</v>
          </cell>
          <cell r="FA169" t="str">
            <v>Within one year</v>
          </cell>
          <cell r="FB169">
            <v>42472</v>
          </cell>
          <cell r="FD169">
            <v>42283</v>
          </cell>
          <cell r="FE169">
            <v>0</v>
          </cell>
          <cell r="FJ169" t="str">
            <v>Variable rate Conv</v>
          </cell>
          <cell r="FK169">
            <v>0</v>
          </cell>
          <cell r="FY169" t="str">
            <v>Malaysia</v>
          </cell>
          <cell r="FZ169">
            <v>0</v>
          </cell>
          <cell r="GA169">
            <v>0</v>
          </cell>
          <cell r="GI169" t="str">
            <v>Wholesale and retail trade, and restaurants and hotels</v>
          </cell>
          <cell r="GJ169">
            <v>0</v>
          </cell>
          <cell r="GK169">
            <v>0</v>
          </cell>
        </row>
        <row r="170">
          <cell r="EO170" t="str">
            <v>Supplier Credit</v>
          </cell>
          <cell r="EP170">
            <v>8214508</v>
          </cell>
          <cell r="FA170" t="str">
            <v>Within one year</v>
          </cell>
          <cell r="FD170">
            <v>38860</v>
          </cell>
          <cell r="FE170">
            <v>8214508</v>
          </cell>
          <cell r="FJ170" t="str">
            <v>Variable rate Conv</v>
          </cell>
          <cell r="FK170">
            <v>8214508</v>
          </cell>
          <cell r="FY170" t="str">
            <v>Malaysia</v>
          </cell>
          <cell r="FZ170">
            <v>8214508</v>
          </cell>
          <cell r="GA170">
            <v>8214508</v>
          </cell>
          <cell r="GI170" t="str">
            <v>Wholesale and retail trade, and restaurants and hotels</v>
          </cell>
          <cell r="GJ170">
            <v>8214508</v>
          </cell>
          <cell r="GK170">
            <v>8214508</v>
          </cell>
        </row>
        <row r="171">
          <cell r="EO171" t="str">
            <v>Supplier Financing-i</v>
          </cell>
          <cell r="EP171">
            <v>23565643.250000007</v>
          </cell>
          <cell r="FA171" t="str">
            <v>Over five years</v>
          </cell>
          <cell r="FB171">
            <v>43616</v>
          </cell>
          <cell r="FE171">
            <v>23565643.250000007</v>
          </cell>
          <cell r="FJ171" t="str">
            <v>Variable rate Isl</v>
          </cell>
          <cell r="FK171">
            <v>23565643.250000007</v>
          </cell>
          <cell r="FY171" t="str">
            <v>Malaysia</v>
          </cell>
          <cell r="FZ171">
            <v>23565643.250000007</v>
          </cell>
          <cell r="GA171">
            <v>0</v>
          </cell>
          <cell r="GI171" t="str">
            <v>Wholesale and retail trade, and restaurants and hotels</v>
          </cell>
          <cell r="GJ171">
            <v>23565643.250000007</v>
          </cell>
          <cell r="GK171">
            <v>0</v>
          </cell>
        </row>
        <row r="172">
          <cell r="EO172" t="str">
            <v>Supplier Financing-i</v>
          </cell>
          <cell r="EP172">
            <v>4538756.34</v>
          </cell>
          <cell r="FA172" t="str">
            <v>Within one year</v>
          </cell>
          <cell r="FC172">
            <v>2011</v>
          </cell>
          <cell r="FD172">
            <v>40716</v>
          </cell>
          <cell r="FE172">
            <v>4538756.34</v>
          </cell>
          <cell r="FJ172" t="str">
            <v>Variable rate Isl</v>
          </cell>
          <cell r="FK172">
            <v>4538756.34</v>
          </cell>
          <cell r="FY172" t="str">
            <v>Malaysia</v>
          </cell>
          <cell r="FZ172">
            <v>4538756.34</v>
          </cell>
          <cell r="GA172">
            <v>0</v>
          </cell>
          <cell r="GI172" t="str">
            <v>Wholesale and retail trade, and restaurants and hotels</v>
          </cell>
          <cell r="GJ172">
            <v>4538756.34</v>
          </cell>
          <cell r="GK172">
            <v>0</v>
          </cell>
        </row>
        <row r="173">
          <cell r="EO173" t="str">
            <v>Supplier Financing-i</v>
          </cell>
          <cell r="EP173">
            <v>1900356.2099999997</v>
          </cell>
          <cell r="FA173" t="str">
            <v>Within one year</v>
          </cell>
          <cell r="FC173">
            <v>2011</v>
          </cell>
          <cell r="FD173">
            <v>40716</v>
          </cell>
          <cell r="FE173">
            <v>1900356.2099999997</v>
          </cell>
          <cell r="FJ173" t="str">
            <v>Variable rate Isl</v>
          </cell>
          <cell r="FK173">
            <v>1900356.2099999997</v>
          </cell>
          <cell r="FY173" t="str">
            <v>Malaysia</v>
          </cell>
          <cell r="FZ173">
            <v>1900356.2099999997</v>
          </cell>
          <cell r="GA173">
            <v>0</v>
          </cell>
          <cell r="GI173" t="str">
            <v>Wholesale and retail trade, and restaurants and hotels</v>
          </cell>
          <cell r="GJ173">
            <v>1900356.2099999997</v>
          </cell>
          <cell r="GK173">
            <v>0</v>
          </cell>
        </row>
        <row r="174">
          <cell r="EO174" t="str">
            <v>Supplier Financing-i</v>
          </cell>
          <cell r="EP174">
            <v>1586487.06</v>
          </cell>
          <cell r="FA174" t="str">
            <v>Within one year</v>
          </cell>
          <cell r="FB174">
            <v>42485</v>
          </cell>
          <cell r="FC174">
            <v>42425</v>
          </cell>
          <cell r="FD174">
            <v>41899</v>
          </cell>
          <cell r="FE174">
            <v>1586487.06</v>
          </cell>
          <cell r="FJ174" t="str">
            <v>Variable rate Isl</v>
          </cell>
          <cell r="FK174">
            <v>1586487.06</v>
          </cell>
          <cell r="FY174" t="str">
            <v>Malaysia</v>
          </cell>
          <cell r="FZ174">
            <v>1586487.06</v>
          </cell>
          <cell r="GA174">
            <v>1586487.06</v>
          </cell>
          <cell r="GI174" t="str">
            <v>Wholesale and retail trade, and restaurants and hotels</v>
          </cell>
          <cell r="GJ174">
            <v>1586487.06</v>
          </cell>
          <cell r="GK174">
            <v>1586487.06</v>
          </cell>
        </row>
        <row r="175">
          <cell r="EO175" t="str">
            <v>Supplier Financing-i</v>
          </cell>
          <cell r="EP175">
            <v>53896815.789999977</v>
          </cell>
          <cell r="FA175" t="str">
            <v>Within one year</v>
          </cell>
          <cell r="FB175">
            <v>42490</v>
          </cell>
          <cell r="FC175">
            <v>2016</v>
          </cell>
          <cell r="FD175">
            <v>42040</v>
          </cell>
          <cell r="FE175">
            <v>53896815.789999977</v>
          </cell>
          <cell r="FJ175" t="str">
            <v>Variable rate Isl</v>
          </cell>
          <cell r="FK175">
            <v>53896815.789999977</v>
          </cell>
          <cell r="FY175" t="str">
            <v>Malaysia</v>
          </cell>
          <cell r="FZ175">
            <v>53896815.789999977</v>
          </cell>
          <cell r="GA175">
            <v>0</v>
          </cell>
          <cell r="GI175" t="str">
            <v>Wholesale and retail trade, and restaurants and hotels</v>
          </cell>
          <cell r="GJ175">
            <v>53896815.789999977</v>
          </cell>
          <cell r="GK175">
            <v>0</v>
          </cell>
        </row>
        <row r="176">
          <cell r="EO176" t="str">
            <v>Supplier Financing-i</v>
          </cell>
          <cell r="EP176">
            <v>138692770.03</v>
          </cell>
          <cell r="FA176" t="str">
            <v>Within one year</v>
          </cell>
          <cell r="FB176">
            <v>42472</v>
          </cell>
          <cell r="FD176">
            <v>42348</v>
          </cell>
          <cell r="FE176">
            <v>138692770.03</v>
          </cell>
          <cell r="FJ176" t="str">
            <v>Variable rate Isl</v>
          </cell>
          <cell r="FK176">
            <v>138692770.03</v>
          </cell>
          <cell r="FY176" t="str">
            <v>Malaysia</v>
          </cell>
          <cell r="FZ176">
            <v>138692770.03</v>
          </cell>
          <cell r="GA176">
            <v>138692770.03</v>
          </cell>
          <cell r="GI176" t="str">
            <v>Wholesale and retail trade, and restaurants and hotels</v>
          </cell>
          <cell r="GJ176">
            <v>138692770.03</v>
          </cell>
          <cell r="GK176">
            <v>138692770.03</v>
          </cell>
        </row>
        <row r="177">
          <cell r="EO177" t="str">
            <v>Supplier Financing-i</v>
          </cell>
          <cell r="EP177">
            <v>20038575.339999981</v>
          </cell>
          <cell r="FA177" t="str">
            <v>Within one year</v>
          </cell>
          <cell r="FC177">
            <v>2015</v>
          </cell>
          <cell r="FD177">
            <v>41688</v>
          </cell>
          <cell r="FE177">
            <v>20038575.339999981</v>
          </cell>
          <cell r="FJ177" t="str">
            <v>Variable rate Isl</v>
          </cell>
          <cell r="FK177">
            <v>20038575.339999981</v>
          </cell>
          <cell r="FY177" t="str">
            <v>Malaysia</v>
          </cell>
          <cell r="FZ177">
            <v>20038575.339999981</v>
          </cell>
          <cell r="GA177">
            <v>0</v>
          </cell>
          <cell r="GI177" t="str">
            <v>Wholesale and retail trade, and restaurants and hotels</v>
          </cell>
          <cell r="GJ177">
            <v>20038575.339999981</v>
          </cell>
          <cell r="GK177">
            <v>0</v>
          </cell>
        </row>
        <row r="178">
          <cell r="EO178" t="str">
            <v>Supplier Financing-i</v>
          </cell>
          <cell r="EP178">
            <v>35348351.529999979</v>
          </cell>
          <cell r="FA178" t="str">
            <v>Within one year</v>
          </cell>
          <cell r="FD178">
            <v>39953</v>
          </cell>
          <cell r="FE178">
            <v>35348351.529999979</v>
          </cell>
          <cell r="FJ178" t="str">
            <v>Variable rate Isl</v>
          </cell>
          <cell r="FK178">
            <v>35348351.529999979</v>
          </cell>
          <cell r="FY178" t="str">
            <v>Malaysia</v>
          </cell>
          <cell r="FZ178">
            <v>35348351.529999979</v>
          </cell>
          <cell r="GA178">
            <v>35348351.529999979</v>
          </cell>
          <cell r="GI178" t="str">
            <v>Wholesale and retail trade, and restaurants and hotels</v>
          </cell>
          <cell r="GJ178">
            <v>35348351.529999979</v>
          </cell>
          <cell r="GK178">
            <v>35348351.529999979</v>
          </cell>
        </row>
        <row r="179">
          <cell r="EO179" t="str">
            <v>Supplier Financing-i</v>
          </cell>
          <cell r="EP179">
            <v>1533675.6900000004</v>
          </cell>
          <cell r="FA179" t="str">
            <v>Within one year</v>
          </cell>
          <cell r="FB179">
            <v>41638</v>
          </cell>
          <cell r="FC179">
            <v>2014</v>
          </cell>
          <cell r="FD179">
            <v>41396</v>
          </cell>
          <cell r="FE179">
            <v>1533675.6900000004</v>
          </cell>
          <cell r="FJ179" t="str">
            <v>Variable rate Isl</v>
          </cell>
          <cell r="FK179">
            <v>1533675.6900000004</v>
          </cell>
          <cell r="FY179" t="str">
            <v>Malaysia</v>
          </cell>
          <cell r="FZ179">
            <v>1533675.6900000004</v>
          </cell>
          <cell r="GA179">
            <v>0</v>
          </cell>
          <cell r="GI179" t="str">
            <v>Wholesale and retail trade, and restaurants and hotels</v>
          </cell>
          <cell r="GJ179">
            <v>1533675.6900000004</v>
          </cell>
          <cell r="GK179">
            <v>0</v>
          </cell>
        </row>
        <row r="180">
          <cell r="EO180" t="str">
            <v>Supplier Financing-i</v>
          </cell>
          <cell r="EP180">
            <v>608422049.31999981</v>
          </cell>
          <cell r="FA180" t="str">
            <v>Within one year</v>
          </cell>
          <cell r="FB180">
            <v>42185</v>
          </cell>
          <cell r="FC180">
            <v>2015</v>
          </cell>
          <cell r="FD180">
            <v>41977</v>
          </cell>
          <cell r="FE180">
            <v>608422049.31999981</v>
          </cell>
          <cell r="FJ180" t="str">
            <v>Variable rate Isl</v>
          </cell>
          <cell r="FK180">
            <v>608422049.31999981</v>
          </cell>
          <cell r="FY180" t="str">
            <v>Malaysia</v>
          </cell>
          <cell r="FZ180">
            <v>608422049.31999981</v>
          </cell>
          <cell r="GA180">
            <v>0</v>
          </cell>
          <cell r="GI180" t="str">
            <v>Wholesale and retail trade, and restaurants and hotels</v>
          </cell>
          <cell r="GJ180">
            <v>608422049.31999981</v>
          </cell>
          <cell r="GK180">
            <v>0</v>
          </cell>
        </row>
        <row r="181">
          <cell r="EO181" t="str">
            <v>Overseas Project Financing</v>
          </cell>
          <cell r="EP181">
            <v>7458382.4800000004</v>
          </cell>
          <cell r="FA181" t="str">
            <v>Within one year</v>
          </cell>
          <cell r="FB181">
            <v>41334</v>
          </cell>
          <cell r="FC181" t="str">
            <v>5 years</v>
          </cell>
          <cell r="FD181" t="str">
            <v>29/8/201</v>
          </cell>
          <cell r="FE181">
            <v>7458382.4800000004</v>
          </cell>
          <cell r="FJ181" t="str">
            <v>Variable rate Conv</v>
          </cell>
          <cell r="FK181">
            <v>7458382.4800000004</v>
          </cell>
          <cell r="FY181" t="str">
            <v>East Asia</v>
          </cell>
          <cell r="FZ181">
            <v>7458382.4800000004</v>
          </cell>
          <cell r="GA181">
            <v>7458382.4800000004</v>
          </cell>
          <cell r="GI181" t="str">
            <v>Wholesale and retail trade, and restaurants and hotels</v>
          </cell>
          <cell r="GJ181">
            <v>7458382.4800000004</v>
          </cell>
          <cell r="GK181">
            <v>7458382.4800000004</v>
          </cell>
        </row>
        <row r="182">
          <cell r="EO182" t="str">
            <v>Supplier Financing-i</v>
          </cell>
          <cell r="EP182">
            <v>1472925.2299999974</v>
          </cell>
          <cell r="FA182" t="str">
            <v>Three years to five years</v>
          </cell>
          <cell r="FB182">
            <v>42552</v>
          </cell>
          <cell r="FC182">
            <v>44067</v>
          </cell>
          <cell r="FD182">
            <v>42437</v>
          </cell>
          <cell r="FE182">
            <v>1472925.2299999974</v>
          </cell>
          <cell r="FJ182" t="str">
            <v>Variable rate Isl</v>
          </cell>
          <cell r="FK182">
            <v>1472925.2299999974</v>
          </cell>
          <cell r="FY182" t="str">
            <v>Middle East</v>
          </cell>
          <cell r="FZ182">
            <v>1472925.2299999974</v>
          </cell>
          <cell r="GA182">
            <v>0</v>
          </cell>
          <cell r="GI182" t="str">
            <v>Wholesale and retail trade, and restaurants and hotels</v>
          </cell>
          <cell r="GJ182">
            <v>1472925.2299999974</v>
          </cell>
          <cell r="GK182">
            <v>0</v>
          </cell>
        </row>
        <row r="183">
          <cell r="EO183" t="str">
            <v>Overseas Project Financing</v>
          </cell>
          <cell r="EP183">
            <v>3263211.82</v>
          </cell>
          <cell r="FA183" t="str">
            <v>Within one year</v>
          </cell>
          <cell r="FB183">
            <v>41089</v>
          </cell>
          <cell r="FD183">
            <v>40961</v>
          </cell>
          <cell r="FE183">
            <v>3263211.82</v>
          </cell>
          <cell r="FJ183" t="str">
            <v>Fixed rate Conv</v>
          </cell>
          <cell r="FK183">
            <v>3263211.82</v>
          </cell>
          <cell r="FY183" t="str">
            <v>Europe</v>
          </cell>
          <cell r="FZ183">
            <v>3263211.82</v>
          </cell>
          <cell r="GA183">
            <v>3263211.82</v>
          </cell>
          <cell r="GI183" t="str">
            <v>Wholesale and retail trade, and restaurants and hotels</v>
          </cell>
          <cell r="GJ183">
            <v>3263211.82</v>
          </cell>
          <cell r="GK183">
            <v>3263211.82</v>
          </cell>
        </row>
        <row r="184">
          <cell r="EO184" t="str">
            <v>Supplier Financing-i</v>
          </cell>
          <cell r="EP184">
            <v>2175428.6099999989</v>
          </cell>
          <cell r="FA184" t="str">
            <v>Within one year</v>
          </cell>
          <cell r="FB184">
            <v>41608</v>
          </cell>
          <cell r="FC184">
            <v>41852</v>
          </cell>
          <cell r="FD184">
            <v>41451</v>
          </cell>
          <cell r="FE184">
            <v>2175428.6099999989</v>
          </cell>
          <cell r="FJ184" t="str">
            <v>Variable rate Isl</v>
          </cell>
          <cell r="FK184">
            <v>2175428.6099999989</v>
          </cell>
          <cell r="FY184" t="str">
            <v>East Asia</v>
          </cell>
          <cell r="FZ184">
            <v>2175428.6099999989</v>
          </cell>
          <cell r="GA184">
            <v>2175428.6099999989</v>
          </cell>
          <cell r="GI184" t="str">
            <v>Wholesale and retail trade, and restaurants and hotels</v>
          </cell>
          <cell r="GJ184">
            <v>2175428.6099999989</v>
          </cell>
          <cell r="GK184">
            <v>2175428.6099999989</v>
          </cell>
        </row>
        <row r="185">
          <cell r="EO185" t="str">
            <v>Malaysian Kitchen Financing Facility-i ("MKFF-i")</v>
          </cell>
          <cell r="EP185">
            <v>797750.06999999937</v>
          </cell>
          <cell r="FA185" t="str">
            <v>Over five years</v>
          </cell>
          <cell r="FB185">
            <v>43217</v>
          </cell>
          <cell r="FC185">
            <v>45043</v>
          </cell>
          <cell r="FD185">
            <v>43145</v>
          </cell>
          <cell r="FE185">
            <v>797750.06999999937</v>
          </cell>
          <cell r="FJ185" t="str">
            <v>Fixed rate Isl</v>
          </cell>
          <cell r="FK185">
            <v>797750.06999999937</v>
          </cell>
          <cell r="FY185" t="str">
            <v>Oceania</v>
          </cell>
          <cell r="FZ185">
            <v>797750.06999999937</v>
          </cell>
          <cell r="GA185">
            <v>0</v>
          </cell>
          <cell r="GI185" t="str">
            <v>Wholesale and retail trade, and restaurants and hotels</v>
          </cell>
          <cell r="GJ185">
            <v>797750.06999999937</v>
          </cell>
          <cell r="GK185">
            <v>0</v>
          </cell>
        </row>
        <row r="186">
          <cell r="EO186" t="str">
            <v>Malaysian Kitchen Financing Facility-i ("MKFF-i")</v>
          </cell>
          <cell r="EP186">
            <v>387862.01000000181</v>
          </cell>
          <cell r="FA186" t="str">
            <v>Three years to five years</v>
          </cell>
          <cell r="FB186">
            <v>42276</v>
          </cell>
          <cell r="FC186">
            <v>44103</v>
          </cell>
          <cell r="FD186">
            <v>42032</v>
          </cell>
          <cell r="FE186">
            <v>387862.01000000181</v>
          </cell>
          <cell r="FJ186" t="str">
            <v>Fixed rate Isl</v>
          </cell>
          <cell r="FK186">
            <v>387862.01000000181</v>
          </cell>
          <cell r="FY186" t="str">
            <v>Oceania</v>
          </cell>
          <cell r="FZ186">
            <v>387862.01000000181</v>
          </cell>
          <cell r="GA186">
            <v>0</v>
          </cell>
          <cell r="GI186" t="str">
            <v>Wholesale and retail trade, and restaurants and hotels</v>
          </cell>
          <cell r="GJ186">
            <v>387862.01000000181</v>
          </cell>
          <cell r="GK186">
            <v>0</v>
          </cell>
        </row>
        <row r="187">
          <cell r="EO187" t="str">
            <v>Malaysian Kitchen Financing Facility-i ("MKFF-i")</v>
          </cell>
          <cell r="FA187" t="str">
            <v>Three years to five years</v>
          </cell>
          <cell r="FC187">
            <v>44106</v>
          </cell>
          <cell r="FD187">
            <v>42086</v>
          </cell>
          <cell r="FJ187" t="str">
            <v>Fixed rate Isl</v>
          </cell>
          <cell r="FY187" t="str">
            <v>Oceania</v>
          </cell>
          <cell r="GA187">
            <v>0</v>
          </cell>
          <cell r="GI187" t="str">
            <v>Wholesale and retail trade, and restaurants and hotels</v>
          </cell>
          <cell r="GK187">
            <v>0</v>
          </cell>
        </row>
        <row r="188">
          <cell r="EO188" t="str">
            <v>Malaysian Kitchen Financing Facility ("MKFF")</v>
          </cell>
          <cell r="EP188">
            <v>975206.98</v>
          </cell>
          <cell r="FA188" t="str">
            <v>Three years to five years</v>
          </cell>
          <cell r="FB188">
            <v>42048</v>
          </cell>
          <cell r="FC188">
            <v>43874</v>
          </cell>
          <cell r="FD188">
            <v>41948</v>
          </cell>
          <cell r="FE188">
            <v>975206.98</v>
          </cell>
          <cell r="FJ188" t="str">
            <v>Fixed rate Conv</v>
          </cell>
          <cell r="FK188">
            <v>975206.98</v>
          </cell>
          <cell r="FY188" t="str">
            <v>East Asia</v>
          </cell>
          <cell r="FZ188">
            <v>975206.98</v>
          </cell>
          <cell r="GA188">
            <v>975206.98</v>
          </cell>
          <cell r="GI188" t="str">
            <v>Wholesale and retail trade, and restaurants and hotels</v>
          </cell>
          <cell r="GJ188">
            <v>975206.98</v>
          </cell>
          <cell r="GK188">
            <v>975206.98</v>
          </cell>
        </row>
        <row r="189">
          <cell r="EO189" t="str">
            <v>Malaysian Kitchen Financing Facility ("MKFF")</v>
          </cell>
          <cell r="EP189">
            <v>1025926.89</v>
          </cell>
          <cell r="FA189" t="str">
            <v>Three years to five years</v>
          </cell>
          <cell r="FB189">
            <v>42361</v>
          </cell>
          <cell r="FC189">
            <v>44188</v>
          </cell>
          <cell r="FD189">
            <v>41780</v>
          </cell>
          <cell r="FE189">
            <v>1025926.89</v>
          </cell>
          <cell r="FJ189" t="str">
            <v>Fixed rate Conv</v>
          </cell>
          <cell r="FK189">
            <v>1025926.89</v>
          </cell>
          <cell r="FY189" t="str">
            <v>Europe</v>
          </cell>
          <cell r="FZ189">
            <v>1025926.89</v>
          </cell>
          <cell r="GA189">
            <v>1025926.89</v>
          </cell>
          <cell r="GI189" t="str">
            <v>Wholesale and retail trade, and restaurants and hotels</v>
          </cell>
          <cell r="GJ189">
            <v>1025926.89</v>
          </cell>
          <cell r="GK189">
            <v>1025926.89</v>
          </cell>
        </row>
        <row r="190">
          <cell r="EO190" t="str">
            <v>Overseas Investment Financing-i</v>
          </cell>
          <cell r="EP190">
            <v>13154941.710000001</v>
          </cell>
          <cell r="FA190" t="str">
            <v>Over five years</v>
          </cell>
          <cell r="FB190">
            <v>43143</v>
          </cell>
          <cell r="FC190">
            <v>46065</v>
          </cell>
          <cell r="FD190">
            <v>42927</v>
          </cell>
          <cell r="FE190">
            <v>13154941.710000001</v>
          </cell>
          <cell r="FJ190" t="str">
            <v>Variable rate Isl</v>
          </cell>
          <cell r="FK190">
            <v>13154941.710000001</v>
          </cell>
          <cell r="FY190" t="str">
            <v>East Asia</v>
          </cell>
          <cell r="FZ190">
            <v>13154941.710000001</v>
          </cell>
          <cell r="GA190">
            <v>0</v>
          </cell>
          <cell r="GI190" t="str">
            <v>Wholesale and retail trade, and restaurants and hotels</v>
          </cell>
          <cell r="GJ190">
            <v>13154941.710000001</v>
          </cell>
          <cell r="GK190">
            <v>0</v>
          </cell>
        </row>
        <row r="191">
          <cell r="EO191" t="str">
            <v>Overseas Investment Financing-i</v>
          </cell>
          <cell r="EP191">
            <v>1763669.99</v>
          </cell>
          <cell r="FA191" t="str">
            <v>Over five years</v>
          </cell>
          <cell r="FB191">
            <v>43145</v>
          </cell>
          <cell r="FC191">
            <v>46067</v>
          </cell>
          <cell r="FD191">
            <v>42927</v>
          </cell>
          <cell r="FE191">
            <v>1763669.99</v>
          </cell>
          <cell r="FJ191" t="str">
            <v>Variable rate Isl</v>
          </cell>
          <cell r="FK191">
            <v>1763669.99</v>
          </cell>
          <cell r="FY191" t="str">
            <v>East Asia</v>
          </cell>
          <cell r="FZ191">
            <v>1763669.99</v>
          </cell>
          <cell r="GA191">
            <v>0</v>
          </cell>
          <cell r="GI191" t="str">
            <v>Wholesale and retail trade, and restaurants and hotels</v>
          </cell>
          <cell r="GJ191">
            <v>1763669.99</v>
          </cell>
          <cell r="GK191">
            <v>0</v>
          </cell>
        </row>
        <row r="192">
          <cell r="EO192" t="str">
            <v>Malaysian Kitchen Financing Facility ("MKFF")</v>
          </cell>
          <cell r="EP192">
            <v>1461335.6199999999</v>
          </cell>
          <cell r="FA192" t="str">
            <v>Three years to five years</v>
          </cell>
          <cell r="FB192">
            <v>42669</v>
          </cell>
          <cell r="FC192">
            <v>44482</v>
          </cell>
          <cell r="FD192">
            <v>42577</v>
          </cell>
          <cell r="FE192">
            <v>1461335.6199999999</v>
          </cell>
          <cell r="FJ192" t="str">
            <v>Fixed rate Conv</v>
          </cell>
          <cell r="FK192">
            <v>1461335.6199999999</v>
          </cell>
          <cell r="FY192" t="str">
            <v>Oceania</v>
          </cell>
          <cell r="FZ192">
            <v>1461335.6199999999</v>
          </cell>
          <cell r="GA192">
            <v>0</v>
          </cell>
          <cell r="GI192" t="str">
            <v>Wholesale and retail trade, and restaurants and hotels</v>
          </cell>
          <cell r="GJ192">
            <v>1461335.6199999999</v>
          </cell>
          <cell r="GK192">
            <v>0</v>
          </cell>
        </row>
        <row r="193">
          <cell r="EO193" t="str">
            <v>Supplier Financing-i</v>
          </cell>
          <cell r="EP193">
            <v>46178826.569999978</v>
          </cell>
          <cell r="FA193" t="str">
            <v>Within one year</v>
          </cell>
          <cell r="FC193">
            <v>42110</v>
          </cell>
          <cell r="FD193">
            <v>41676</v>
          </cell>
          <cell r="FE193">
            <v>46178826.569999978</v>
          </cell>
          <cell r="FJ193" t="str">
            <v>Variable rate Isl</v>
          </cell>
          <cell r="FK193">
            <v>46178826.569999978</v>
          </cell>
          <cell r="FY193" t="str">
            <v>Malaysia</v>
          </cell>
          <cell r="FZ193">
            <v>46178826.569999978</v>
          </cell>
          <cell r="GA193">
            <v>0</v>
          </cell>
          <cell r="GI193" t="str">
            <v>Wholesale and retail trade, and restaurants and hotels</v>
          </cell>
          <cell r="GJ193">
            <v>46178826.569999978</v>
          </cell>
          <cell r="GK193">
            <v>0</v>
          </cell>
        </row>
        <row r="194">
          <cell r="EO194" t="str">
            <v>Supplier Financing-i</v>
          </cell>
          <cell r="EP194">
            <v>-1.9557774066925049E-8</v>
          </cell>
          <cell r="FA194" t="str">
            <v>Within one year</v>
          </cell>
          <cell r="FB194">
            <v>42564</v>
          </cell>
          <cell r="FC194">
            <v>2016</v>
          </cell>
          <cell r="FD194">
            <v>42418</v>
          </cell>
          <cell r="FE194">
            <v>-1.9557774066925049E-8</v>
          </cell>
          <cell r="FJ194" t="str">
            <v>Variable rate Isl</v>
          </cell>
          <cell r="FK194">
            <v>-1.9557774066925049E-8</v>
          </cell>
          <cell r="FY194" t="str">
            <v>Malaysia</v>
          </cell>
          <cell r="FZ194">
            <v>-1.9557774066925049E-8</v>
          </cell>
          <cell r="GA194">
            <v>0</v>
          </cell>
          <cell r="GI194" t="str">
            <v xml:space="preserve">Manufacturing </v>
          </cell>
          <cell r="GJ194">
            <v>-1.9557774066925049E-8</v>
          </cell>
          <cell r="GK194">
            <v>0</v>
          </cell>
        </row>
        <row r="195">
          <cell r="EO195" t="str">
            <v>Term Financing-i</v>
          </cell>
          <cell r="EP195">
            <v>3870032.6999999988</v>
          </cell>
          <cell r="FA195" t="str">
            <v>Over five years</v>
          </cell>
          <cell r="FB195">
            <v>42592</v>
          </cell>
          <cell r="FC195">
            <v>45148</v>
          </cell>
          <cell r="FD195">
            <v>42151</v>
          </cell>
          <cell r="FE195">
            <v>3870032.6999999988</v>
          </cell>
          <cell r="FJ195" t="str">
            <v>Variable rate Isl</v>
          </cell>
          <cell r="FK195">
            <v>3870032.6999999988</v>
          </cell>
          <cell r="FY195" t="str">
            <v>Malaysia</v>
          </cell>
          <cell r="FZ195">
            <v>3870032.6999999988</v>
          </cell>
          <cell r="GA195">
            <v>0</v>
          </cell>
          <cell r="GI195" t="str">
            <v>Wholesale and retail trade, and restaurants and hotels</v>
          </cell>
          <cell r="GJ195">
            <v>3870032.6999999988</v>
          </cell>
          <cell r="GK195">
            <v>0</v>
          </cell>
        </row>
        <row r="196">
          <cell r="EO196" t="str">
            <v>Malaysian Kitchen Financing Facility-i ("MKFF-i")</v>
          </cell>
          <cell r="EP196">
            <v>1374612.5999999996</v>
          </cell>
          <cell r="FA196" t="str">
            <v>Three years to five years</v>
          </cell>
          <cell r="FB196">
            <v>42744</v>
          </cell>
          <cell r="FC196">
            <v>44570</v>
          </cell>
          <cell r="FD196">
            <v>42657</v>
          </cell>
          <cell r="FE196">
            <v>1374612.5999999996</v>
          </cell>
          <cell r="FJ196" t="str">
            <v>Fixed rate Isl</v>
          </cell>
          <cell r="FK196">
            <v>1374612.5999999996</v>
          </cell>
          <cell r="FY196" t="str">
            <v>Malaysia</v>
          </cell>
          <cell r="FZ196">
            <v>1374612.5999999996</v>
          </cell>
          <cell r="GA196">
            <v>1374612.5999999996</v>
          </cell>
          <cell r="GI196" t="str">
            <v>Wholesale and retail trade, and restaurants and hotels</v>
          </cell>
          <cell r="GJ196">
            <v>1374612.5999999996</v>
          </cell>
          <cell r="GK196">
            <v>1374612.5999999996</v>
          </cell>
        </row>
        <row r="197">
          <cell r="EO197" t="str">
            <v>Supplier Financing-i</v>
          </cell>
          <cell r="FA197" t="str">
            <v>Within one year</v>
          </cell>
          <cell r="FC197">
            <v>41922</v>
          </cell>
          <cell r="FD197">
            <v>41430</v>
          </cell>
          <cell r="FJ197" t="str">
            <v>Variable rate Isl</v>
          </cell>
          <cell r="FY197" t="str">
            <v>East Asia</v>
          </cell>
          <cell r="GA197">
            <v>0</v>
          </cell>
          <cell r="GI197" t="str">
            <v>Wholesale and retail trade, and restaurants and hotels</v>
          </cell>
          <cell r="GK197">
            <v>0</v>
          </cell>
        </row>
        <row r="198">
          <cell r="EO198" t="str">
            <v>Supplier Financing-i</v>
          </cell>
          <cell r="EP198">
            <v>5884811.259999997</v>
          </cell>
          <cell r="FA198" t="str">
            <v>Within one year</v>
          </cell>
          <cell r="FB198">
            <v>42712</v>
          </cell>
          <cell r="FC198">
            <v>42983</v>
          </cell>
          <cell r="FD198">
            <v>42515</v>
          </cell>
          <cell r="FE198">
            <v>5884811.259999997</v>
          </cell>
          <cell r="FJ198" t="str">
            <v>Variable rate Isl</v>
          </cell>
          <cell r="FK198">
            <v>5884811.259999997</v>
          </cell>
          <cell r="FY198" t="str">
            <v>Malaysia</v>
          </cell>
          <cell r="FZ198">
            <v>5884811.259999997</v>
          </cell>
          <cell r="GA198">
            <v>0</v>
          </cell>
          <cell r="GI198" t="str">
            <v>Wholesale and retail trade, and restaurants and hotels</v>
          </cell>
          <cell r="GJ198">
            <v>5884811.259999997</v>
          </cell>
          <cell r="GK198">
            <v>0</v>
          </cell>
        </row>
        <row r="199">
          <cell r="EO199" t="str">
            <v>Term Financing-i</v>
          </cell>
          <cell r="EP199">
            <v>1852745.0000000009</v>
          </cell>
          <cell r="FA199" t="str">
            <v>Three years to five years</v>
          </cell>
          <cell r="FB199">
            <v>43097</v>
          </cell>
          <cell r="FC199">
            <v>44917</v>
          </cell>
          <cell r="FD199">
            <v>42829</v>
          </cell>
          <cell r="FE199">
            <v>1852745.0000000009</v>
          </cell>
          <cell r="FJ199" t="str">
            <v>Variable rate Isl</v>
          </cell>
          <cell r="FK199">
            <v>1852745.0000000009</v>
          </cell>
          <cell r="FY199" t="str">
            <v>Malaysia</v>
          </cell>
          <cell r="FZ199">
            <v>1852745.0000000009</v>
          </cell>
          <cell r="GA199">
            <v>0</v>
          </cell>
          <cell r="GI199" t="str">
            <v>Wholesale and retail trade, and restaurants and hotels</v>
          </cell>
          <cell r="GJ199">
            <v>1852745.0000000009</v>
          </cell>
          <cell r="GK199">
            <v>0</v>
          </cell>
        </row>
        <row r="200">
          <cell r="EO200" t="str">
            <v>Term Financing-i</v>
          </cell>
          <cell r="EP200">
            <v>22153097.029999997</v>
          </cell>
          <cell r="FA200" t="str">
            <v>Over five years</v>
          </cell>
          <cell r="FB200">
            <v>43097</v>
          </cell>
          <cell r="FC200">
            <v>45648</v>
          </cell>
          <cell r="FD200">
            <v>42829</v>
          </cell>
          <cell r="FE200">
            <v>22153097.029999997</v>
          </cell>
          <cell r="FJ200" t="str">
            <v>Variable rate Isl</v>
          </cell>
          <cell r="FK200">
            <v>22153097.029999997</v>
          </cell>
          <cell r="FY200" t="str">
            <v>Malaysia</v>
          </cell>
          <cell r="FZ200">
            <v>22153097.029999997</v>
          </cell>
          <cell r="GA200">
            <v>0</v>
          </cell>
          <cell r="GI200" t="str">
            <v>Wholesale and retail trade, and restaurants and hotels</v>
          </cell>
          <cell r="GJ200">
            <v>22153097.029999997</v>
          </cell>
          <cell r="GK200">
            <v>0</v>
          </cell>
        </row>
        <row r="201">
          <cell r="EO201" t="str">
            <v>Term Financing-i</v>
          </cell>
          <cell r="EP201">
            <v>16853460.079999994</v>
          </cell>
          <cell r="FA201" t="str">
            <v>Over five years</v>
          </cell>
          <cell r="FB201">
            <v>43097</v>
          </cell>
          <cell r="FC201">
            <v>46378</v>
          </cell>
          <cell r="FD201">
            <v>42829</v>
          </cell>
          <cell r="FE201">
            <v>16853460.079999994</v>
          </cell>
          <cell r="FJ201" t="str">
            <v>Variable rate Isl</v>
          </cell>
          <cell r="FK201">
            <v>16853460.079999994</v>
          </cell>
          <cell r="FY201" t="str">
            <v>Malaysia</v>
          </cell>
          <cell r="FZ201">
            <v>16853460.079999994</v>
          </cell>
          <cell r="GA201">
            <v>0</v>
          </cell>
          <cell r="GI201" t="str">
            <v>Wholesale and retail trade, and restaurants and hotels</v>
          </cell>
          <cell r="GJ201">
            <v>16853460.079999994</v>
          </cell>
          <cell r="GK201">
            <v>0</v>
          </cell>
        </row>
        <row r="202">
          <cell r="EO202" t="str">
            <v>Term Financing-i</v>
          </cell>
          <cell r="EP202">
            <v>4199253.0899999989</v>
          </cell>
          <cell r="FA202" t="str">
            <v>Three years to five years</v>
          </cell>
          <cell r="FB202">
            <v>42403</v>
          </cell>
          <cell r="FC202">
            <v>42944</v>
          </cell>
          <cell r="FD202">
            <v>42697</v>
          </cell>
          <cell r="FE202">
            <v>4199253.0899999989</v>
          </cell>
          <cell r="FJ202" t="str">
            <v>Variable rate Isl</v>
          </cell>
          <cell r="FK202">
            <v>4199253.0899999989</v>
          </cell>
          <cell r="FY202" t="str">
            <v>Malaysia</v>
          </cell>
          <cell r="FZ202">
            <v>4199253.0899999989</v>
          </cell>
          <cell r="GA202">
            <v>4199253.0899999989</v>
          </cell>
          <cell r="GI202" t="str">
            <v>Wholesale and retail trade, and restaurants and hotels</v>
          </cell>
          <cell r="GJ202">
            <v>4199253.0899999989</v>
          </cell>
          <cell r="GK202">
            <v>4199253.0899999989</v>
          </cell>
        </row>
        <row r="203">
          <cell r="EO203" t="str">
            <v>Supplier Credit</v>
          </cell>
          <cell r="EP203">
            <v>104256753.39</v>
          </cell>
          <cell r="FA203" t="str">
            <v>Within one year</v>
          </cell>
          <cell r="FB203">
            <v>42087</v>
          </cell>
          <cell r="FC203">
            <v>42433</v>
          </cell>
          <cell r="FD203">
            <v>41701</v>
          </cell>
          <cell r="FE203">
            <v>104256753.39</v>
          </cell>
          <cell r="FJ203" t="str">
            <v>Variable rate Conv</v>
          </cell>
          <cell r="FK203">
            <v>104256753.39</v>
          </cell>
          <cell r="FY203" t="str">
            <v>Malaysia</v>
          </cell>
          <cell r="FZ203">
            <v>104256753.39</v>
          </cell>
          <cell r="GA203">
            <v>104256753.39</v>
          </cell>
          <cell r="GI203" t="str">
            <v>Wholesale and retail trade, and restaurants and hotels</v>
          </cell>
          <cell r="GJ203">
            <v>104256753.39</v>
          </cell>
          <cell r="GK203">
            <v>104256753.39</v>
          </cell>
        </row>
        <row r="204">
          <cell r="EO204" t="str">
            <v>Supplier Financing-i</v>
          </cell>
          <cell r="FA204" t="str">
            <v>Within one year</v>
          </cell>
          <cell r="FC204" t="str">
            <v>19/4/2016</v>
          </cell>
          <cell r="FD204">
            <v>42067</v>
          </cell>
          <cell r="FJ204" t="str">
            <v>Variable rate Isl</v>
          </cell>
          <cell r="FY204" t="str">
            <v>Malaysia</v>
          </cell>
          <cell r="GA204">
            <v>0</v>
          </cell>
          <cell r="GI204" t="str">
            <v>Wholesale and retail trade, and restaurants and hotels</v>
          </cell>
          <cell r="GK204">
            <v>0</v>
          </cell>
        </row>
        <row r="208">
          <cell r="EP208">
            <v>6778920093.5769958</v>
          </cell>
          <cell r="FE208">
            <v>6778920093.5769958</v>
          </cell>
          <cell r="FK208">
            <v>6778920093.5769958</v>
          </cell>
          <cell r="FZ208">
            <v>6778920093.5769958</v>
          </cell>
          <cell r="GA208">
            <v>2643617349.1400013</v>
          </cell>
          <cell r="GJ208">
            <v>6778920093.5769958</v>
          </cell>
          <cell r="GK208">
            <v>2643617349.1400013</v>
          </cell>
        </row>
        <row r="209">
          <cell r="EP209">
            <v>6778920093.5800009</v>
          </cell>
          <cell r="GA209">
            <v>2643617.3491400015</v>
          </cell>
        </row>
      </sheetData>
      <sheetData sheetId="13"/>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Mohd Safwan Ramli" id="{F7BE5DC5-3607-409B-A194-9A1E4DFE55D2}" userId="Mohd Safwan Ramli" providerId="None"/>
  <person displayName="Mohd Safwan Ramli" id="{C2DED948-0A3F-494B-9F7D-D767D94656D0}" userId="S::mohdsafwan@exim.com.my::2cf83f08-507a-45c0-91ec-826bca046a2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H22" dT="2023-05-07T03:23:33.53" personId="{C2DED948-0A3F-494B-9F7D-D767D94656D0}" id="{614AD483-7D29-450B-A597-AA08074A6C35}">
    <text>1st watchlist date - 16/11/2020</text>
  </threadedComment>
  <threadedComment ref="AY97" dT="2021-05-07T08:42:07.36" personId="{C2DED948-0A3F-494B-9F7D-D767D94656D0}" id="{C826F4A5-7BFF-4224-B2F0-A79D96086081}">
    <text>Utk CCRIS - amik portion 500724 only. portion SBLC will be direct key in by CCRIS team</text>
  </threadedComment>
  <threadedComment ref="BA97" dT="2022-11-07T04:37:46.90" personId="{C2DED948-0A3F-494B-9F7D-D767D94656D0}" id="{B6A017ED-02B0-4DA2-82FC-4FFB0E14BC48}">
    <text>ECL C&amp;C based on SBLC exposure. Not based on undrawn portion.</text>
  </threadedComment>
  <threadedComment ref="EO128" dT="2022-07-01T01:21:34.51" personId="{C2DED948-0A3F-494B-9F7D-D767D94656D0}" id="{F5993208-68E0-41BD-B698-53AAB6B2019E}">
    <text>Fully settled outstanding in May 2022</text>
  </threadedComment>
  <threadedComment ref="EH130" dT="2022-11-01T04:24:08.12" personId="{C2DED948-0A3F-494B-9F7D-D767D94656D0}" id="{57CD49EB-0C94-45A0-89A7-4D14BF2D6170}">
    <text>Based on email ARRD dated 1 Nov 2022</text>
  </threadedComment>
  <threadedComment ref="X131" dT="2023-03-03T07:58:39.75" personId="{C2DED948-0A3F-494B-9F7D-D767D94656D0}" id="{A13B1D6E-0770-46F2-84CC-4853248AFEE1}">
    <text>Reduced limit in Feb 2023. refer data source Feb 23</text>
  </threadedComment>
  <threadedComment ref="EH131" dT="2022-11-01T04:24:08.12" personId="{C2DED948-0A3F-494B-9F7D-D767D94656D0}" id="{E9275AAC-AED6-45E4-853C-C65773D7A447}">
    <text>Based on email ARRD dated 1 Nov 2022</text>
  </threadedComment>
  <threadedComment ref="EO150" dT="2023-02-03T07:03:31.95" personId="{C2DED948-0A3F-494B-9F7D-D767D94656D0}" id="{FD3FFE0E-3461-4062-8B97-DFE774A650B7}">
    <text>Based on email date from Banking - Maizatul</text>
  </threadedComment>
  <threadedComment ref="BE231" dT="2021-07-10T10:30:12.31" personId="{C2DED948-0A3F-494B-9F7D-D767D94656D0}" id="{A98C775D-40FD-450C-AEB2-BFEDD4270FD9}">
    <text>Data source from DRF Inno wangsa forward by Eidil on 10 July 2021</text>
  </threadedComment>
  <threadedComment ref="Z254" dT="2021-04-13T01:18:36.27" personId="{F7BE5DC5-3607-409B-A194-9A1E4DFE55D2}" id="{823772D7-5FE2-4067-8B5B-D00402372F28}">
    <text>RM16,689,674.22 -IIS Report
RM16,003,215.01 - Debtor Listing Finance</text>
  </threadedComment>
  <threadedComment ref="X266" dT="2022-12-02T08:53:25.87" personId="{C2DED948-0A3F-494B-9F7D-D767D94656D0}" id="{CC34C2B2-5F03-4A55-B6E2-207405A9DE7D}">
    <text>Reduced to RM3.44 mil in Nov 2022. Pending document from Trade</text>
  </threadedComment>
  <threadedComment ref="CQ330" dT="2022-07-12T10:14:11.20" personId="{C2DED948-0A3F-494B-9F7D-D767D94656D0}" id="{3AE2CE91-8649-4838-8B10-E7792AA37946}">
    <text>Based on LC issuance only. Refer email from Nadiah on 12 July 2022</text>
  </threadedComment>
  <threadedComment ref="EO345" dT="2023-02-03T07:03:31.95" personId="{C2DED948-0A3F-494B-9F7D-D767D94656D0}" id="{149FFA41-35D4-463B-A1F6-342E43286035}">
    <text>Based on email date from Banking - Maizatul</text>
  </threadedComment>
  <threadedComment ref="EO352" dT="2023-02-03T07:03:31.95" personId="{C2DED948-0A3F-494B-9F7D-D767D94656D0}" id="{1F953AAC-9E39-46A6-B7F8-86C9F6A94F89}">
    <text>Based on email date from Banking - Maizatul</text>
  </threadedComment>
  <threadedComment ref="EO353" dT="2023-02-03T07:03:31.95" personId="{C2DED948-0A3F-494B-9F7D-D767D94656D0}" id="{2C5CEB98-B0F4-412F-A290-9421EA25B03C}">
    <text>Based on email date from Banking - Maizatul</text>
  </threadedComment>
  <threadedComment ref="EO357" dT="2023-02-03T07:03:31.95" personId="{C2DED948-0A3F-494B-9F7D-D767D94656D0}" id="{FDBB61C5-B943-4D58-8B26-FFDF150537A9}">
    <text>Based on email date from Banking - Maizatul</text>
  </threadedComment>
  <threadedComment ref="EO358" dT="2023-02-03T07:03:31.95" personId="{C2DED948-0A3F-494B-9F7D-D767D94656D0}" id="{9415694C-89ED-48EE-BF5E-406AFC2C792C}">
    <text>Based on email date from Banking - Maizatul</text>
  </threadedComment>
  <threadedComment ref="X359" dT="2023-01-10T04:04:56.65" personId="{C2DED948-0A3F-494B-9F7D-D767D94656D0}" id="{9D2994C8-2E5B-450A-B5B3-BD8034D0FD11}">
    <text>Reduced to USD40mil from USD45 mil. Refer email attachment in Dec 2022</text>
  </threadedComment>
  <threadedComment ref="X360" dT="2023-01-10T04:04:56.65" personId="{C2DED948-0A3F-494B-9F7D-D767D94656D0}" id="{D8A85C7D-2532-414E-AA29-0B73FC522854}">
    <text>Reduced to USD40mil from USD45 mil. Refer email attachment in Dec 2022</text>
  </threadedComment>
  <threadedComment ref="X361" dT="2023-01-10T04:04:56.65" personId="{C2DED948-0A3F-494B-9F7D-D767D94656D0}" id="{E03119FB-D1F6-4A20-8B47-A51365B1BE04}">
    <text>Reduced to USD40mil from USD45 mil. Refer email attachment in Dec 2022</text>
  </threadedComment>
  <threadedComment ref="X362" dT="2023-01-10T04:04:56.65" personId="{C2DED948-0A3F-494B-9F7D-D767D94656D0}" id="{7492977B-CF41-4C70-BACA-53B9075210CA}">
    <text>Reduced to USD40mil from USD45 mil. Refer email attachment in Dec 2022</text>
  </threadedComment>
  <threadedComment ref="X363" dT="2023-01-10T04:04:56.65" personId="{C2DED948-0A3F-494B-9F7D-D767D94656D0}" id="{0434101A-5B71-43E6-B0C2-8E18DB3BD77E}">
    <text>Reduced to USD40mil from USD45 mil. Refer email attachment in Dec 2022</text>
  </threadedComment>
  <threadedComment ref="X364" dT="2023-01-10T04:04:56.65" personId="{C2DED948-0A3F-494B-9F7D-D767D94656D0}" id="{0BAF0A5C-CDD3-475A-BBF2-A5330E16F803}">
    <text>Reduced to USD40mil from USD45 mil. Refer email attachment in Dec 2022</text>
  </threadedComment>
  <threadedComment ref="BC400" dT="2021-07-10T05:37:50.78" personId="{C2DED948-0A3F-494B-9F7D-D767D94656D0}" id="{2053A626-CC34-4057-94E3-6F5E2D5ADE9C}">
    <text>Belong to RU account &amp; Unutilised BG only</text>
  </threadedComment>
  <threadedComment ref="BN400" dT="2023-01-09T02:42:30.45" personId="{C2DED948-0A3F-494B-9F7D-D767D94656D0}" id="{BC8E5792-640D-449F-A720-DF0E06E25936}">
    <text>Interest Payment Bina Puri</text>
  </threadedComment>
  <threadedComment ref="BQ400" dT="2023-01-09T05:59:07.41" personId="{C2DED948-0A3F-494B-9F7D-D767D94656D0}" id="{D992ECBA-8DC7-441E-80CD-7EC36DA046E1}">
    <text>Hyrax - Islamic Acc</text>
  </threadedComment>
</ThreadedComments>
</file>

<file path=xl/threadedComments/threadedComment2.xml><?xml version="1.0" encoding="utf-8"?>
<ThreadedComments xmlns="http://schemas.microsoft.com/office/spreadsheetml/2018/threadedcomments" xmlns:x="http://schemas.openxmlformats.org/spreadsheetml/2006/main">
  <threadedComment ref="AY97" dT="2021-05-07T08:42:07.36" personId="{C2DED948-0A3F-494B-9F7D-D767D94656D0}" id="{2814E6CC-1156-4D81-8483-2D2A4CC2FB48}">
    <text>Utk CCRIS - amik portion 500724 only. portion SBLC will be direct key in by CCRIS team</text>
  </threadedComment>
  <threadedComment ref="BA97" dT="2022-11-07T04:37:46.90" personId="{C2DED948-0A3F-494B-9F7D-D767D94656D0}" id="{54B6D78C-672A-4BBE-BE4A-1321E743E100}">
    <text>ECL C&amp;C based on SBLC exposure. Not based on undrawn portion.</text>
  </threadedComment>
  <threadedComment ref="EO128" dT="2022-07-01T01:21:34.51" personId="{C2DED948-0A3F-494B-9F7D-D767D94656D0}" id="{17E1C7AC-95A7-4514-BB0F-ACA2B44A708E}">
    <text>Fully settled outstanding in May 2022</text>
  </threadedComment>
  <threadedComment ref="EH130" dT="2022-11-01T04:24:08.12" personId="{C2DED948-0A3F-494B-9F7D-D767D94656D0}" id="{BE0331AC-B9F9-4C27-8BB9-BA210187D838}">
    <text>Based on email ARRD dated 1 Nov 2022</text>
  </threadedComment>
  <threadedComment ref="EH131" dT="2022-11-01T04:24:08.12" personId="{C2DED948-0A3F-494B-9F7D-D767D94656D0}" id="{8A75A828-FED5-4692-9E6B-39DBE1D86F6E}">
    <text>Based on email ARRD dated 1 Nov 2022</text>
  </threadedComment>
  <threadedComment ref="BE227" dT="2021-07-10T10:30:12.31" personId="{C2DED948-0A3F-494B-9F7D-D767D94656D0}" id="{7FB0F278-0B9E-43C4-A869-7147ACDEF795}">
    <text>Data source from DRF Inno wangsa forward by Eidil on 10 July 2021</text>
  </threadedComment>
  <threadedComment ref="Z250" dT="2021-04-13T01:18:36.27" personId="{F7BE5DC5-3607-409B-A194-9A1E4DFE55D2}" id="{792D1D13-120F-4579-AB17-D20A1653B523}">
    <text>RM16,689,674.22 -IIS Report
RM16,003,215.01 - Debtor Listing Finance</text>
  </threadedComment>
  <threadedComment ref="CQ323" dT="2022-07-12T10:14:11.20" personId="{C2DED948-0A3F-494B-9F7D-D767D94656D0}" id="{D5A09875-64B7-445E-A139-A8BE590E0F47}">
    <text>Based on LC issuance only. Refer email from Nadiah on 12 July 2022</text>
  </threadedComment>
  <threadedComment ref="AY372" dT="2022-11-07T07:52:08.60" personId="{C2DED948-0A3F-494B-9F7D-D767D94656D0}" id="{BAE71A9D-A17E-4E1F-8290-4898213D76C7}">
    <text>OM Materials (500724) portion SBLC &amp; difference without details in ECL Stage 3</text>
  </threadedComment>
  <threadedComment ref="BC372" dT="2021-07-10T05:37:50.78" personId="{C2DED948-0A3F-494B-9F7D-D767D94656D0}" id="{0A03D211-00A7-4592-97A3-3C92C697C9CC}">
    <text>Belong to RU account &amp; Unutilised BG only</text>
  </threadedComment>
</ThreadedComments>
</file>

<file path=xl/threadedComments/threadedComment3.xml><?xml version="1.0" encoding="utf-8"?>
<ThreadedComments xmlns="http://schemas.microsoft.com/office/spreadsheetml/2018/threadedcomments" xmlns:x="http://schemas.openxmlformats.org/spreadsheetml/2006/main">
  <threadedComment ref="Z10" dT="2021-04-13T01:13:40.08" personId="{F7BE5DC5-3607-409B-A194-9A1E4DFE55D2}" id="{4A1FF5D7-79B4-4572-8F12-6B58FD6490B4}">
    <text>RM34.804 mil - IIS Report
RM34,816,430.8 - Debtor Listing Finance</text>
  </threadedComment>
  <threadedComment ref="Z65" dT="2021-04-13T01:16:27.09" personId="{F7BE5DC5-3607-409B-A194-9A1E4DFE55D2}" id="{DD75614E-14D0-4E2C-8B0F-430CD93BDE83}">
    <text>RM671,923.73 - IIS Report
RM663,805.65 - Debtor Listing Finance</text>
  </threadedComment>
  <threadedComment ref="AY95" dT="2021-05-07T08:42:07.36" personId="{C2DED948-0A3F-494B-9F7D-D767D94656D0}" id="{9CE6351E-2CA6-4BF9-85C0-AF7CEF1DC3FD}">
    <text>Utk CCRIS - amik portion 500724 only. portion BG will be direct key in by CCRIS team</text>
  </threadedComment>
  <threadedComment ref="Z143" dT="2021-07-10T09:39:00.89" personId="{C2DED948-0A3F-494B-9F7D-D767D94656D0}" id="{E8968BA0-DA28-464A-BBD7-1DDC8AB71D99}">
    <text>data source from Summary Profit June from Nadiah
email forward by Eidil on 7 July 2021</text>
  </threadedComment>
  <threadedComment ref="BE222" dT="2021-07-10T10:30:12.31" personId="{C2DED948-0A3F-494B-9F7D-D767D94656D0}" id="{612BC5EC-B710-4A73-B015-3CB524A16807}">
    <text>Data source from DRF Inno wangsa forward by Eidil on 10 July 2021</text>
  </threadedComment>
  <threadedComment ref="Z245" dT="2021-04-13T01:18:36.27" personId="{F7BE5DC5-3607-409B-A194-9A1E4DFE55D2}" id="{1F395C64-9B19-40CE-B6FE-0C7696CC2162}">
    <text>RM16,689,674.22 -IIS Report
RM16,003,215.01 - Debtor Listing Finance</text>
  </threadedComment>
  <threadedComment ref="Z249" dT="2021-04-13T01:23:09.86" personId="{F7BE5DC5-3607-409B-A194-9A1E4DFE55D2}" id="{4CB15001-36E1-4ADB-88A8-D34A07E0FEC3}">
    <text>RM1,628,688.52 -IIS Report
RM1,681,481.26 - Debtor Listing Finance</text>
  </threadedComment>
  <threadedComment ref="BC329" dT="2021-07-10T05:37:50.78" personId="{C2DED948-0A3F-494B-9F7D-D767D94656D0}" id="{2BEB7DD4-D645-4477-B50C-B3A278086E68}">
    <text>Belong to RU account and Unutilised BG</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3A0A7-7C53-457E-8D0B-0F89DF84628C}">
  <sheetPr filterMode="1"/>
  <dimension ref="A1:EP407"/>
  <sheetViews>
    <sheetView tabSelected="1" zoomScaleNormal="100" workbookViewId="0">
      <pane xSplit="9" ySplit="4" topLeftCell="DD5" activePane="bottomRight" state="frozen"/>
      <selection pane="topRight" activeCell="J1" sqref="J1"/>
      <selection pane="bottomLeft" activeCell="A5" sqref="A5"/>
      <selection pane="bottomRight" activeCell="DF3" sqref="DF3"/>
    </sheetView>
  </sheetViews>
  <sheetFormatPr defaultColWidth="9.109375" defaultRowHeight="14.4" outlineLevelCol="1" x14ac:dyDescent="0.3"/>
  <cols>
    <col min="1" max="1" width="4.109375" style="3" bestFit="1" customWidth="1"/>
    <col min="2" max="2" width="11.44140625" style="26" hidden="1" customWidth="1"/>
    <col min="3" max="3" width="22.33203125" style="26" hidden="1" customWidth="1"/>
    <col min="4" max="4" width="12" style="26" hidden="1" customWidth="1" outlineLevel="1"/>
    <col min="5" max="5" width="15" style="26" hidden="1" customWidth="1" outlineLevel="1"/>
    <col min="6" max="6" width="15.5546875" style="26" hidden="1" customWidth="1" outlineLevel="1"/>
    <col min="7" max="7" width="12.6640625" style="3" customWidth="1" collapsed="1"/>
    <col min="8" max="8" width="31.109375" style="55" hidden="1" customWidth="1"/>
    <col min="9" max="9" width="29.6640625" style="55" customWidth="1"/>
    <col min="10" max="10" width="30.44140625" style="26" hidden="1" customWidth="1"/>
    <col min="11" max="11" width="27" style="3" hidden="1" customWidth="1"/>
    <col min="12" max="12" width="22.6640625" style="26" hidden="1" customWidth="1"/>
    <col min="13" max="13" width="30.44140625" style="26" hidden="1" customWidth="1"/>
    <col min="14" max="14" width="14.33203125" style="26" hidden="1" customWidth="1"/>
    <col min="15" max="15" width="17" style="26" customWidth="1"/>
    <col min="16" max="16" width="29.88671875" style="26" hidden="1" customWidth="1"/>
    <col min="17" max="17" width="8.88671875" style="3" customWidth="1"/>
    <col min="18" max="18" width="12.88671875" style="3" customWidth="1"/>
    <col min="19" max="19" width="11.44140625" style="3" hidden="1" customWidth="1"/>
    <col min="20" max="20" width="24.5546875" style="26" customWidth="1"/>
    <col min="21" max="21" width="23.44140625" style="26" hidden="1" customWidth="1"/>
    <col min="22" max="22" width="21" style="26" hidden="1" customWidth="1"/>
    <col min="23" max="23" width="14.88671875" style="3" hidden="1" customWidth="1"/>
    <col min="24" max="24" width="20.6640625" style="26" hidden="1" customWidth="1"/>
    <col min="25" max="25" width="18.33203125" style="26" hidden="1" customWidth="1"/>
    <col min="26" max="26" width="19.33203125" style="26" hidden="1" customWidth="1"/>
    <col min="27" max="27" width="18.33203125" style="26" hidden="1" customWidth="1"/>
    <col min="28" max="28" width="18.5546875" style="26" hidden="1" customWidth="1"/>
    <col min="29" max="29" width="18.6640625" style="26" hidden="1" customWidth="1"/>
    <col min="30" max="33" width="15.44140625" style="26" hidden="1" customWidth="1"/>
    <col min="34" max="34" width="17.44140625" style="26" hidden="1" customWidth="1"/>
    <col min="35" max="35" width="18.109375" style="26" hidden="1" customWidth="1"/>
    <col min="36" max="36" width="17.88671875" style="26" hidden="1" customWidth="1"/>
    <col min="37" max="39" width="16.44140625" style="26" hidden="1" customWidth="1"/>
    <col min="40" max="40" width="19.109375" style="26" hidden="1" customWidth="1"/>
    <col min="41" max="41" width="14.44140625" style="26" hidden="1" customWidth="1"/>
    <col min="42" max="42" width="16" style="26" hidden="1" customWidth="1"/>
    <col min="43" max="43" width="15.5546875" style="26" hidden="1" customWidth="1"/>
    <col min="44" max="44" width="15.6640625" style="26" hidden="1" customWidth="1"/>
    <col min="45" max="45" width="22.109375" style="26" hidden="1" customWidth="1"/>
    <col min="46" max="46" width="14.33203125" style="26" hidden="1" customWidth="1"/>
    <col min="47" max="47" width="14.44140625" style="26" hidden="1" customWidth="1"/>
    <col min="48" max="48" width="16.88671875" style="26" hidden="1" customWidth="1"/>
    <col min="49" max="49" width="16.88671875" style="26" customWidth="1"/>
    <col min="50" max="50" width="17.44140625" style="26" hidden="1" customWidth="1"/>
    <col min="51" max="53" width="24.44140625" style="26" hidden="1" customWidth="1"/>
    <col min="54" max="54" width="23.88671875" style="26" hidden="1" customWidth="1"/>
    <col min="55" max="55" width="17.44140625" style="26" hidden="1" customWidth="1"/>
    <col min="56" max="56" width="16.88671875" style="26" hidden="1" customWidth="1"/>
    <col min="57" max="57" width="17.33203125" style="26" hidden="1" customWidth="1"/>
    <col min="58" max="58" width="19" style="26" hidden="1" customWidth="1"/>
    <col min="59" max="59" width="17.33203125" style="26" hidden="1" customWidth="1"/>
    <col min="60" max="60" width="16.88671875" style="26" hidden="1" customWidth="1"/>
    <col min="61" max="61" width="17.33203125" style="26" hidden="1" customWidth="1"/>
    <col min="62" max="62" width="20.88671875" style="26" hidden="1" customWidth="1"/>
    <col min="63" max="64" width="19.5546875" style="26" hidden="1" customWidth="1"/>
    <col min="65" max="65" width="18.88671875" style="26" hidden="1" customWidth="1"/>
    <col min="66" max="66" width="15.33203125" style="26" hidden="1" customWidth="1"/>
    <col min="67" max="76" width="18.88671875" style="26" hidden="1" customWidth="1"/>
    <col min="77" max="77" width="11" style="3" hidden="1" customWidth="1"/>
    <col min="78" max="78" width="8" style="3" hidden="1" customWidth="1"/>
    <col min="79" max="79" width="7.6640625" style="3" hidden="1" customWidth="1"/>
    <col min="80" max="80" width="11.6640625" style="3" hidden="1" customWidth="1"/>
    <col min="81" max="81" width="11.44140625" style="3" hidden="1" customWidth="1"/>
    <col min="82" max="82" width="12.5546875" style="3" hidden="1" customWidth="1"/>
    <col min="83" max="83" width="16.6640625" style="26" hidden="1" customWidth="1"/>
    <col min="84" max="84" width="7.44140625" style="3" hidden="1" customWidth="1"/>
    <col min="85" max="85" width="37.6640625" style="55" hidden="1" customWidth="1"/>
    <col min="86" max="86" width="29.44140625" style="55" hidden="1" customWidth="1"/>
    <col min="87" max="87" width="32.44140625" style="55" hidden="1" customWidth="1"/>
    <col min="88" max="88" width="8.109375" style="56" hidden="1" customWidth="1"/>
    <col min="89" max="89" width="12.6640625" style="3" hidden="1" customWidth="1"/>
    <col min="90" max="90" width="56" style="55" hidden="1" customWidth="1"/>
    <col min="91" max="91" width="10.6640625" style="57" hidden="1" customWidth="1"/>
    <col min="92" max="92" width="9.44140625" style="3" hidden="1" customWidth="1"/>
    <col min="93" max="93" width="11.33203125" style="57" hidden="1" customWidth="1"/>
    <col min="94" max="94" width="11.109375" style="57" hidden="1" customWidth="1"/>
    <col min="95" max="95" width="13.5546875" style="57" hidden="1" customWidth="1"/>
    <col min="96" max="96" width="11.109375" style="57" hidden="1" customWidth="1" outlineLevel="1"/>
    <col min="97" max="97" width="17.5546875" style="3" hidden="1" customWidth="1" outlineLevel="1"/>
    <col min="98" max="98" width="12.88671875" style="57" hidden="1" customWidth="1" outlineLevel="1"/>
    <col min="99" max="99" width="12.109375" style="57" hidden="1" customWidth="1" collapsed="1"/>
    <col min="100" max="100" width="12.109375" style="57" hidden="1" customWidth="1"/>
    <col min="101" max="101" width="16.33203125" style="57" hidden="1" customWidth="1" outlineLevel="1"/>
    <col min="102" max="102" width="20.33203125" style="3" hidden="1" customWidth="1" outlineLevel="1"/>
    <col min="103" max="103" width="12.5546875" style="3" hidden="1" customWidth="1" outlineLevel="1"/>
    <col min="104" max="104" width="11.5546875" style="3" hidden="1" customWidth="1" outlineLevel="1"/>
    <col min="105" max="106" width="8.44140625" style="3" hidden="1" customWidth="1" outlineLevel="1"/>
    <col min="107" max="107" width="19.6640625" style="3" hidden="1" customWidth="1" outlineLevel="1"/>
    <col min="108" max="108" width="20.109375" style="3" customWidth="1" outlineLevel="1"/>
    <col min="109" max="109" width="11.88671875" style="3" customWidth="1" outlineLevel="1"/>
    <col min="110" max="111" width="14" style="3" customWidth="1" outlineLevel="1"/>
    <col min="112" max="112" width="14" style="3" hidden="1" customWidth="1" outlineLevel="1"/>
    <col min="113" max="113" width="17.6640625" style="56" hidden="1" customWidth="1" outlineLevel="1"/>
    <col min="114" max="114" width="16.44140625" style="56" hidden="1" customWidth="1" outlineLevel="1"/>
    <col min="115" max="115" width="8" style="3" hidden="1" customWidth="1" outlineLevel="1"/>
    <col min="116" max="116" width="11.33203125" style="3" hidden="1" customWidth="1" outlineLevel="1"/>
    <col min="117" max="117" width="16" style="3" hidden="1" customWidth="1" outlineLevel="1"/>
    <col min="118" max="118" width="20.44140625" style="3" hidden="1" customWidth="1" outlineLevel="1"/>
    <col min="119" max="119" width="21.5546875" style="56" hidden="1" customWidth="1" outlineLevel="1"/>
    <col min="120" max="120" width="23.5546875" style="3" hidden="1" customWidth="1" outlineLevel="1"/>
    <col min="121" max="121" width="28.109375" style="3" hidden="1" customWidth="1" outlineLevel="1"/>
    <col min="122" max="122" width="10" style="3" hidden="1" customWidth="1" outlineLevel="1"/>
    <col min="123" max="123" width="14.5546875" style="3" hidden="1" customWidth="1" outlineLevel="1"/>
    <col min="124" max="124" width="12.88671875" style="3" hidden="1" customWidth="1"/>
    <col min="125" max="125" width="30.109375" style="3" hidden="1" customWidth="1"/>
    <col min="126" max="126" width="13.88671875" style="3" customWidth="1" outlineLevel="1"/>
    <col min="127" max="127" width="16" style="3" customWidth="1" outlineLevel="1"/>
    <col min="128" max="128" width="13.5546875" style="57" customWidth="1" outlineLevel="1"/>
    <col min="129" max="129" width="45.33203125" style="55" customWidth="1" outlineLevel="1"/>
    <col min="130" max="130" width="13.6640625" style="55" customWidth="1" outlineLevel="1"/>
    <col min="131" max="131" width="18.44140625" style="55" customWidth="1" outlineLevel="1"/>
    <col min="132" max="132" width="10.33203125" style="3" customWidth="1" outlineLevel="1"/>
    <col min="133" max="133" width="10.6640625" style="57" customWidth="1" outlineLevel="1"/>
    <col min="134" max="134" width="8.6640625" style="3" customWidth="1" outlineLevel="1"/>
    <col min="135" max="135" width="7.44140625" style="3" customWidth="1" outlineLevel="1"/>
    <col min="136" max="136" width="16.33203125" style="26" customWidth="1" outlineLevel="1"/>
    <col min="137" max="137" width="14.33203125" style="26" customWidth="1" outlineLevel="1"/>
    <col min="138" max="138" width="11.88671875" style="57" customWidth="1" outlineLevel="1"/>
    <col min="139" max="139" width="38.6640625" style="55" customWidth="1" outlineLevel="1"/>
    <col min="140" max="140" width="11.6640625" style="57" customWidth="1" outlineLevel="1"/>
    <col min="141" max="141" width="10.6640625" style="57" customWidth="1" outlineLevel="1"/>
    <col min="142" max="142" width="21.6640625" style="55" customWidth="1" outlineLevel="1"/>
    <col min="143" max="144" width="10.6640625" style="57" customWidth="1" outlineLevel="1"/>
    <col min="145" max="145" width="12" style="57" customWidth="1" outlineLevel="1"/>
    <col min="146" max="146" width="10.6640625" style="57" customWidth="1" outlineLevel="1"/>
    <col min="147" max="16384" width="9.109375" style="26"/>
  </cols>
  <sheetData>
    <row r="1" spans="1:146" customFormat="1" ht="15.6" x14ac:dyDescent="0.3">
      <c r="A1" s="60" t="s">
        <v>2344</v>
      </c>
      <c r="B1" s="2" t="s">
        <v>0</v>
      </c>
      <c r="G1" s="3"/>
      <c r="K1" s="1"/>
      <c r="Q1" s="1"/>
      <c r="R1" s="1"/>
      <c r="S1" s="1"/>
      <c r="W1" s="3"/>
      <c r="AA1" s="4"/>
      <c r="BY1" s="1"/>
      <c r="BZ1" s="1"/>
      <c r="CA1" s="1"/>
      <c r="CB1" s="1"/>
      <c r="CC1" s="1"/>
      <c r="CD1" s="1"/>
      <c r="CF1" s="1"/>
      <c r="CJ1" s="1"/>
      <c r="CK1" s="1"/>
      <c r="CM1" s="5"/>
      <c r="CN1" s="1"/>
      <c r="CO1" s="5"/>
      <c r="CP1" s="5"/>
      <c r="CQ1" s="5"/>
      <c r="CR1" s="5"/>
      <c r="CS1" s="1"/>
      <c r="CT1" s="5"/>
      <c r="CU1" s="5"/>
      <c r="CV1" s="5"/>
      <c r="CW1" s="5"/>
      <c r="CX1" s="1"/>
      <c r="CY1" s="1"/>
      <c r="CZ1" s="1"/>
      <c r="DA1" s="1"/>
      <c r="DB1" s="1"/>
      <c r="DC1" s="1"/>
      <c r="DD1" s="1"/>
      <c r="DE1" s="1"/>
      <c r="DF1" s="1" t="s">
        <v>1</v>
      </c>
      <c r="DG1" s="1" t="s">
        <v>2</v>
      </c>
      <c r="DH1" s="1" t="s">
        <v>3</v>
      </c>
      <c r="DI1" s="1"/>
      <c r="DJ1" s="1"/>
      <c r="DK1" s="1"/>
      <c r="DL1" s="1"/>
      <c r="DM1" s="1"/>
      <c r="DN1" s="1"/>
      <c r="DO1" s="6"/>
      <c r="DQ1" s="1"/>
      <c r="DR1" s="1"/>
      <c r="DS1" s="1"/>
      <c r="DT1" s="1"/>
      <c r="DU1" s="1"/>
      <c r="DV1" s="1"/>
      <c r="DW1" s="1"/>
      <c r="DX1" s="5"/>
      <c r="EB1" s="1"/>
      <c r="EC1" s="5"/>
      <c r="ED1" s="1"/>
      <c r="EE1" s="1"/>
      <c r="EH1" s="5"/>
      <c r="EJ1" s="5"/>
      <c r="EK1" s="5"/>
      <c r="EM1" s="5"/>
      <c r="EN1" s="5"/>
      <c r="EO1" s="5"/>
      <c r="EP1" s="5"/>
    </row>
    <row r="2" spans="1:146" customFormat="1" ht="15" thickBot="1" x14ac:dyDescent="0.35">
      <c r="A2" s="1"/>
      <c r="G2" s="3"/>
      <c r="K2" s="1"/>
      <c r="Q2" s="1"/>
      <c r="R2" s="1"/>
      <c r="S2" s="1"/>
      <c r="W2" s="3"/>
      <c r="BY2" s="1"/>
      <c r="BZ2" s="1"/>
      <c r="CA2" s="1"/>
      <c r="CB2" s="1"/>
      <c r="CC2" s="1"/>
      <c r="CD2" s="1"/>
      <c r="CF2" s="1"/>
      <c r="CJ2" s="1"/>
      <c r="CK2" s="1"/>
      <c r="CM2" s="5"/>
      <c r="CN2" s="1"/>
      <c r="CO2" s="5"/>
      <c r="CP2" s="5"/>
      <c r="CQ2" s="5"/>
      <c r="CR2" s="5"/>
      <c r="CS2" s="1"/>
      <c r="CT2" s="5"/>
      <c r="CU2" s="5"/>
      <c r="CV2" s="5"/>
      <c r="CW2" s="5"/>
      <c r="CX2" s="1"/>
      <c r="CY2" s="1"/>
      <c r="CZ2" s="1"/>
      <c r="DA2" s="1"/>
      <c r="DB2" s="1"/>
      <c r="DC2" s="1"/>
      <c r="DD2" s="1"/>
      <c r="DE2" s="1"/>
      <c r="DF2" s="1"/>
      <c r="DG2" s="1"/>
      <c r="DH2" s="1"/>
      <c r="DI2" s="1"/>
      <c r="DJ2" s="1"/>
      <c r="DK2" s="1"/>
      <c r="DL2" s="1"/>
      <c r="DM2" s="1"/>
      <c r="DN2" s="1"/>
      <c r="DO2" s="6"/>
      <c r="DQ2" s="1"/>
      <c r="DR2" s="1"/>
      <c r="DS2" s="1"/>
      <c r="DT2" s="1"/>
      <c r="DU2" s="1"/>
      <c r="DV2" s="1"/>
      <c r="DW2" s="1"/>
      <c r="DX2" s="5"/>
      <c r="DZ2" s="7"/>
      <c r="EA2" s="7"/>
      <c r="EB2" s="1"/>
      <c r="EC2" s="5"/>
      <c r="ED2" s="1"/>
      <c r="EE2" s="1"/>
      <c r="EH2" s="5"/>
      <c r="EJ2" s="5"/>
      <c r="EK2" s="5"/>
      <c r="EM2" s="5"/>
      <c r="EN2" s="5"/>
      <c r="EO2" s="5"/>
      <c r="EP2" s="5"/>
    </row>
    <row r="3" spans="1:146" s="15" customFormat="1" ht="72" x14ac:dyDescent="0.3">
      <c r="A3" s="8" t="s">
        <v>4</v>
      </c>
      <c r="B3" s="9" t="s">
        <v>5</v>
      </c>
      <c r="C3" s="9" t="s">
        <v>6</v>
      </c>
      <c r="D3" s="10" t="s">
        <v>7</v>
      </c>
      <c r="E3" s="10" t="s">
        <v>8</v>
      </c>
      <c r="F3" s="10" t="s">
        <v>9</v>
      </c>
      <c r="G3" s="10" t="s">
        <v>10</v>
      </c>
      <c r="H3" s="9" t="s">
        <v>11</v>
      </c>
      <c r="I3" s="9" t="s">
        <v>12</v>
      </c>
      <c r="J3" s="9" t="s">
        <v>13</v>
      </c>
      <c r="K3" s="10" t="s">
        <v>14</v>
      </c>
      <c r="L3" s="9" t="s">
        <v>15</v>
      </c>
      <c r="M3" s="9" t="s">
        <v>16</v>
      </c>
      <c r="N3" s="10" t="s">
        <v>17</v>
      </c>
      <c r="O3" s="10" t="s">
        <v>18</v>
      </c>
      <c r="P3" s="9" t="s">
        <v>19</v>
      </c>
      <c r="Q3" s="10" t="s">
        <v>20</v>
      </c>
      <c r="R3" s="10" t="s">
        <v>21</v>
      </c>
      <c r="S3" s="10" t="s">
        <v>22</v>
      </c>
      <c r="T3" s="9" t="s">
        <v>23</v>
      </c>
      <c r="U3" s="9" t="s">
        <v>24</v>
      </c>
      <c r="V3" s="10" t="s">
        <v>25</v>
      </c>
      <c r="W3" s="11" t="s">
        <v>26</v>
      </c>
      <c r="X3" s="10" t="s">
        <v>27</v>
      </c>
      <c r="Y3" s="10" t="s">
        <v>28</v>
      </c>
      <c r="Z3" s="10" t="s">
        <v>29</v>
      </c>
      <c r="AA3" s="10" t="s">
        <v>30</v>
      </c>
      <c r="AB3" s="10" t="s">
        <v>31</v>
      </c>
      <c r="AC3" s="10" t="s">
        <v>32</v>
      </c>
      <c r="AD3" s="10" t="s">
        <v>33</v>
      </c>
      <c r="AE3" s="10" t="s">
        <v>34</v>
      </c>
      <c r="AF3" s="10" t="s">
        <v>35</v>
      </c>
      <c r="AG3" s="10" t="s">
        <v>36</v>
      </c>
      <c r="AH3" s="10" t="s">
        <v>37</v>
      </c>
      <c r="AI3" s="10" t="s">
        <v>38</v>
      </c>
      <c r="AJ3" s="10" t="s">
        <v>39</v>
      </c>
      <c r="AK3" s="10" t="s">
        <v>40</v>
      </c>
      <c r="AL3" s="10" t="s">
        <v>41</v>
      </c>
      <c r="AM3" s="10" t="s">
        <v>42</v>
      </c>
      <c r="AN3" s="10" t="s">
        <v>43</v>
      </c>
      <c r="AO3" s="10" t="s">
        <v>44</v>
      </c>
      <c r="AP3" s="10" t="s">
        <v>45</v>
      </c>
      <c r="AQ3" s="10" t="s">
        <v>46</v>
      </c>
      <c r="AR3" s="10" t="s">
        <v>47</v>
      </c>
      <c r="AS3" s="10" t="s">
        <v>48</v>
      </c>
      <c r="AT3" s="10" t="s">
        <v>49</v>
      </c>
      <c r="AU3" s="10" t="s">
        <v>50</v>
      </c>
      <c r="AV3" s="10" t="s">
        <v>51</v>
      </c>
      <c r="AW3" s="10" t="s">
        <v>52</v>
      </c>
      <c r="AX3" s="10" t="s">
        <v>53</v>
      </c>
      <c r="AY3" s="10" t="s">
        <v>54</v>
      </c>
      <c r="AZ3" s="10" t="s">
        <v>55</v>
      </c>
      <c r="BA3" s="10" t="s">
        <v>56</v>
      </c>
      <c r="BB3" s="10" t="s">
        <v>57</v>
      </c>
      <c r="BC3" s="10" t="s">
        <v>58</v>
      </c>
      <c r="BD3" s="10" t="s">
        <v>59</v>
      </c>
      <c r="BE3" s="10" t="s">
        <v>60</v>
      </c>
      <c r="BF3" s="10" t="s">
        <v>61</v>
      </c>
      <c r="BG3" s="10" t="s">
        <v>62</v>
      </c>
      <c r="BH3" s="10" t="s">
        <v>63</v>
      </c>
      <c r="BI3" s="10" t="s">
        <v>64</v>
      </c>
      <c r="BJ3" s="10" t="s">
        <v>65</v>
      </c>
      <c r="BK3" s="10" t="s">
        <v>66</v>
      </c>
      <c r="BL3" s="10" t="s">
        <v>67</v>
      </c>
      <c r="BM3" s="10" t="s">
        <v>68</v>
      </c>
      <c r="BN3" s="10" t="s">
        <v>69</v>
      </c>
      <c r="BO3" s="10" t="s">
        <v>70</v>
      </c>
      <c r="BP3" s="10" t="s">
        <v>71</v>
      </c>
      <c r="BQ3" s="10" t="s">
        <v>72</v>
      </c>
      <c r="BR3" s="10" t="s">
        <v>73</v>
      </c>
      <c r="BS3" s="10" t="s">
        <v>74</v>
      </c>
      <c r="BT3" s="10" t="s">
        <v>75</v>
      </c>
      <c r="BU3" s="10" t="s">
        <v>76</v>
      </c>
      <c r="BV3" s="10" t="s">
        <v>77</v>
      </c>
      <c r="BW3" s="10" t="s">
        <v>78</v>
      </c>
      <c r="BX3" s="10" t="s">
        <v>79</v>
      </c>
      <c r="BY3" s="10" t="s">
        <v>80</v>
      </c>
      <c r="BZ3" s="9" t="s">
        <v>81</v>
      </c>
      <c r="CA3" s="9" t="s">
        <v>82</v>
      </c>
      <c r="CB3" s="10" t="s">
        <v>83</v>
      </c>
      <c r="CC3" s="9" t="s">
        <v>84</v>
      </c>
      <c r="CD3" s="9" t="s">
        <v>85</v>
      </c>
      <c r="CE3" s="9" t="s">
        <v>86</v>
      </c>
      <c r="CF3" s="10" t="s">
        <v>87</v>
      </c>
      <c r="CG3" s="9" t="s">
        <v>88</v>
      </c>
      <c r="CH3" s="9" t="s">
        <v>89</v>
      </c>
      <c r="CI3" s="9" t="s">
        <v>90</v>
      </c>
      <c r="CJ3" s="10" t="s">
        <v>91</v>
      </c>
      <c r="CK3" s="10" t="s">
        <v>92</v>
      </c>
      <c r="CL3" s="9" t="s">
        <v>93</v>
      </c>
      <c r="CM3" s="12" t="s">
        <v>94</v>
      </c>
      <c r="CN3" s="10" t="s">
        <v>95</v>
      </c>
      <c r="CO3" s="12" t="s">
        <v>96</v>
      </c>
      <c r="CP3" s="12" t="s">
        <v>97</v>
      </c>
      <c r="CQ3" s="12" t="s">
        <v>98</v>
      </c>
      <c r="CR3" s="12" t="s">
        <v>99</v>
      </c>
      <c r="CS3" s="10" t="s">
        <v>100</v>
      </c>
      <c r="CT3" s="12" t="s">
        <v>101</v>
      </c>
      <c r="CU3" s="12" t="s">
        <v>102</v>
      </c>
      <c r="CV3" s="12" t="s">
        <v>103</v>
      </c>
      <c r="CW3" s="12" t="s">
        <v>104</v>
      </c>
      <c r="CX3" s="10" t="s">
        <v>105</v>
      </c>
      <c r="CY3" s="10" t="s">
        <v>106</v>
      </c>
      <c r="CZ3" s="10" t="s">
        <v>107</v>
      </c>
      <c r="DA3" s="10" t="s">
        <v>108</v>
      </c>
      <c r="DB3" s="10" t="s">
        <v>109</v>
      </c>
      <c r="DC3" s="10" t="s">
        <v>110</v>
      </c>
      <c r="DD3" s="10" t="s">
        <v>111</v>
      </c>
      <c r="DE3" s="10" t="s">
        <v>112</v>
      </c>
      <c r="DF3" s="10" t="s">
        <v>113</v>
      </c>
      <c r="DG3" s="10" t="s">
        <v>114</v>
      </c>
      <c r="DH3" s="10" t="s">
        <v>3</v>
      </c>
      <c r="DI3" s="9" t="s">
        <v>115</v>
      </c>
      <c r="DJ3" s="9" t="s">
        <v>116</v>
      </c>
      <c r="DK3" s="10" t="s">
        <v>117</v>
      </c>
      <c r="DL3" s="9" t="s">
        <v>118</v>
      </c>
      <c r="DM3" s="9" t="s">
        <v>119</v>
      </c>
      <c r="DN3" s="10" t="s">
        <v>120</v>
      </c>
      <c r="DO3" s="10" t="s">
        <v>121</v>
      </c>
      <c r="DP3" s="10" t="s">
        <v>122</v>
      </c>
      <c r="DQ3" s="9" t="s">
        <v>123</v>
      </c>
      <c r="DR3" s="10" t="s">
        <v>124</v>
      </c>
      <c r="DS3" s="10" t="s">
        <v>125</v>
      </c>
      <c r="DT3" s="10" t="s">
        <v>126</v>
      </c>
      <c r="DU3" s="10" t="s">
        <v>127</v>
      </c>
      <c r="DV3" s="10" t="s">
        <v>128</v>
      </c>
      <c r="DW3" s="10" t="s">
        <v>129</v>
      </c>
      <c r="DX3" s="13" t="s">
        <v>130</v>
      </c>
      <c r="DY3" s="9" t="s">
        <v>131</v>
      </c>
      <c r="DZ3" s="10" t="s">
        <v>132</v>
      </c>
      <c r="EA3" s="10" t="s">
        <v>133</v>
      </c>
      <c r="EB3" s="9" t="s">
        <v>134</v>
      </c>
      <c r="EC3" s="12" t="s">
        <v>135</v>
      </c>
      <c r="ED3" s="10" t="s">
        <v>136</v>
      </c>
      <c r="EE3" s="10" t="s">
        <v>137</v>
      </c>
      <c r="EF3" s="10" t="s">
        <v>138</v>
      </c>
      <c r="EG3" s="10" t="s">
        <v>139</v>
      </c>
      <c r="EH3" s="12" t="s">
        <v>140</v>
      </c>
      <c r="EI3" s="9" t="s">
        <v>141</v>
      </c>
      <c r="EJ3" s="12" t="s">
        <v>142</v>
      </c>
      <c r="EK3" s="12" t="s">
        <v>143</v>
      </c>
      <c r="EL3" s="9" t="s">
        <v>144</v>
      </c>
      <c r="EM3" s="12" t="s">
        <v>145</v>
      </c>
      <c r="EN3" s="12" t="s">
        <v>146</v>
      </c>
      <c r="EO3" s="12" t="s">
        <v>147</v>
      </c>
      <c r="EP3" s="14" t="s">
        <v>148</v>
      </c>
    </row>
    <row r="4" spans="1:146" ht="43.2" hidden="1" x14ac:dyDescent="0.3">
      <c r="A4" s="16">
        <v>1</v>
      </c>
      <c r="B4" s="17" t="s">
        <v>149</v>
      </c>
      <c r="C4" s="17" t="s">
        <v>150</v>
      </c>
      <c r="D4" s="17"/>
      <c r="E4" s="17"/>
      <c r="F4" s="17"/>
      <c r="G4" s="16">
        <v>500187</v>
      </c>
      <c r="H4" s="18" t="s">
        <v>151</v>
      </c>
      <c r="I4" s="18" t="s">
        <v>151</v>
      </c>
      <c r="J4" s="17" t="s">
        <v>152</v>
      </c>
      <c r="K4" s="16" t="s">
        <v>152</v>
      </c>
      <c r="L4" s="17" t="s">
        <v>153</v>
      </c>
      <c r="M4" s="17" t="s">
        <v>154</v>
      </c>
      <c r="N4" s="17" t="s">
        <v>155</v>
      </c>
      <c r="O4" s="17" t="s">
        <v>156</v>
      </c>
      <c r="P4" s="17" t="s">
        <v>157</v>
      </c>
      <c r="Q4" s="16" t="s">
        <v>158</v>
      </c>
      <c r="R4" s="16" t="s">
        <v>159</v>
      </c>
      <c r="S4" s="16"/>
      <c r="T4" s="17" t="s">
        <v>160</v>
      </c>
      <c r="U4" s="17" t="s">
        <v>154</v>
      </c>
      <c r="V4" s="17"/>
      <c r="W4" s="16" t="s">
        <v>161</v>
      </c>
      <c r="X4" s="19">
        <v>500000</v>
      </c>
      <c r="Y4" s="19">
        <v>500000</v>
      </c>
      <c r="Z4" s="19">
        <v>0</v>
      </c>
      <c r="AA4" s="19">
        <v>0</v>
      </c>
      <c r="AB4" s="19">
        <v>0</v>
      </c>
      <c r="AC4" s="19">
        <v>0</v>
      </c>
      <c r="AD4" s="19">
        <v>0</v>
      </c>
      <c r="AE4" s="19">
        <v>0</v>
      </c>
      <c r="AF4" s="19">
        <v>0</v>
      </c>
      <c r="AG4" s="19">
        <v>0</v>
      </c>
      <c r="AH4" s="19">
        <v>0</v>
      </c>
      <c r="AI4" s="19">
        <v>0</v>
      </c>
      <c r="AJ4" s="19">
        <v>0</v>
      </c>
      <c r="AK4" s="19">
        <v>0</v>
      </c>
      <c r="AL4" s="19">
        <v>0</v>
      </c>
      <c r="AM4" s="19">
        <v>0</v>
      </c>
      <c r="AN4" s="19">
        <v>0</v>
      </c>
      <c r="AO4" s="19">
        <v>0</v>
      </c>
      <c r="AP4" s="19">
        <v>0</v>
      </c>
      <c r="AQ4" s="19">
        <v>0</v>
      </c>
      <c r="AR4" s="19">
        <v>0</v>
      </c>
      <c r="AS4" s="19">
        <v>0</v>
      </c>
      <c r="AT4" s="19">
        <v>0</v>
      </c>
      <c r="AU4" s="19">
        <v>0</v>
      </c>
      <c r="AV4" s="19">
        <v>0</v>
      </c>
      <c r="AW4" s="19">
        <v>0</v>
      </c>
      <c r="AX4" s="19">
        <v>0</v>
      </c>
      <c r="AY4" s="19">
        <v>0</v>
      </c>
      <c r="AZ4" s="19">
        <v>0</v>
      </c>
      <c r="BA4" s="19">
        <v>0</v>
      </c>
      <c r="BB4" s="17" t="s">
        <v>162</v>
      </c>
      <c r="BC4" s="19">
        <v>0</v>
      </c>
      <c r="BD4" s="19">
        <v>0</v>
      </c>
      <c r="BE4" s="19">
        <v>0</v>
      </c>
      <c r="BF4" s="19">
        <v>0</v>
      </c>
      <c r="BG4" s="19">
        <v>0</v>
      </c>
      <c r="BH4" s="19">
        <v>0</v>
      </c>
      <c r="BI4" s="20">
        <v>0</v>
      </c>
      <c r="BJ4" s="20">
        <v>0</v>
      </c>
      <c r="BK4" s="19">
        <v>0</v>
      </c>
      <c r="BL4" s="19">
        <v>0</v>
      </c>
      <c r="BM4" s="19">
        <v>0</v>
      </c>
      <c r="BN4" s="19">
        <v>0</v>
      </c>
      <c r="BO4" s="19">
        <v>0</v>
      </c>
      <c r="BP4" s="19">
        <v>0</v>
      </c>
      <c r="BQ4" s="19">
        <v>0</v>
      </c>
      <c r="BR4" s="19">
        <v>0</v>
      </c>
      <c r="BS4" s="19">
        <v>0</v>
      </c>
      <c r="BT4" s="19">
        <v>0</v>
      </c>
      <c r="BU4" s="19">
        <v>0</v>
      </c>
      <c r="BV4" s="19">
        <v>0</v>
      </c>
      <c r="BW4" s="19">
        <v>0</v>
      </c>
      <c r="BX4" s="19">
        <v>0</v>
      </c>
      <c r="BY4" s="16">
        <v>5</v>
      </c>
      <c r="BZ4" s="16">
        <v>10</v>
      </c>
      <c r="CA4" s="16"/>
      <c r="CB4" s="16" t="s">
        <v>154</v>
      </c>
      <c r="CC4" s="21"/>
      <c r="CD4" s="21"/>
      <c r="CE4" s="17"/>
      <c r="CF4" s="16">
        <v>3</v>
      </c>
      <c r="CG4" s="18" t="s">
        <v>163</v>
      </c>
      <c r="CH4" s="18" t="s">
        <v>164</v>
      </c>
      <c r="CI4" s="18" t="s">
        <v>165</v>
      </c>
      <c r="CJ4" s="22" t="s">
        <v>166</v>
      </c>
      <c r="CK4" s="16"/>
      <c r="CL4" s="18" t="s">
        <v>167</v>
      </c>
      <c r="CM4" s="23">
        <v>38566</v>
      </c>
      <c r="CN4" s="16"/>
      <c r="CO4" s="23"/>
      <c r="CP4" s="23"/>
      <c r="CQ4" s="23">
        <v>39447</v>
      </c>
      <c r="CR4" s="23"/>
      <c r="CS4" s="23"/>
      <c r="CT4" s="23"/>
      <c r="CU4" s="23" t="s">
        <v>154</v>
      </c>
      <c r="CV4" s="23"/>
      <c r="CW4" s="23">
        <v>39812</v>
      </c>
      <c r="CX4" s="16"/>
      <c r="CY4" s="16"/>
      <c r="CZ4" s="16"/>
      <c r="DA4" s="16"/>
      <c r="DB4" s="16">
        <v>12</v>
      </c>
      <c r="DC4" s="16" t="s">
        <v>168</v>
      </c>
      <c r="DD4" s="16" t="s">
        <v>168</v>
      </c>
      <c r="DE4" s="16">
        <v>0</v>
      </c>
      <c r="DF4" s="24">
        <v>0</v>
      </c>
      <c r="DG4" s="25">
        <v>0</v>
      </c>
      <c r="DH4" s="24" t="s">
        <v>154</v>
      </c>
      <c r="DI4" s="22"/>
      <c r="DJ4" s="22" t="s">
        <v>169</v>
      </c>
      <c r="DK4" s="16" t="s">
        <v>170</v>
      </c>
      <c r="DL4" s="16" t="s">
        <v>171</v>
      </c>
      <c r="DM4" s="16" t="s">
        <v>172</v>
      </c>
      <c r="DN4" s="16" t="s">
        <v>173</v>
      </c>
      <c r="DO4" s="22"/>
      <c r="DP4" s="16" t="s">
        <v>174</v>
      </c>
      <c r="DQ4" s="16"/>
      <c r="DR4" s="16" t="s">
        <v>175</v>
      </c>
      <c r="DS4" s="16" t="s">
        <v>176</v>
      </c>
      <c r="DT4" s="16" t="s">
        <v>176</v>
      </c>
      <c r="DU4" s="22"/>
      <c r="DV4" s="22" t="s">
        <v>177</v>
      </c>
      <c r="DW4" s="23" t="s">
        <v>154</v>
      </c>
      <c r="DX4" s="23" t="s">
        <v>154</v>
      </c>
      <c r="DY4" s="18" t="s">
        <v>154</v>
      </c>
      <c r="DZ4" s="18"/>
      <c r="EA4" s="18"/>
      <c r="EB4" s="16" t="s">
        <v>154</v>
      </c>
      <c r="EC4" s="23"/>
      <c r="ED4" s="16"/>
      <c r="EE4" s="16"/>
      <c r="EF4" s="19">
        <v>0</v>
      </c>
      <c r="EG4" s="19">
        <v>0</v>
      </c>
      <c r="EH4" s="23"/>
      <c r="EI4" s="18"/>
      <c r="EJ4" s="23"/>
      <c r="EK4" s="23">
        <v>44007</v>
      </c>
      <c r="EL4" s="18" t="s">
        <v>178</v>
      </c>
      <c r="EM4" s="23"/>
      <c r="EN4" s="23">
        <v>44551</v>
      </c>
      <c r="EO4" s="23"/>
      <c r="EP4" s="23">
        <v>45107</v>
      </c>
    </row>
    <row r="5" spans="1:146" ht="43.2" hidden="1" x14ac:dyDescent="0.3">
      <c r="A5" s="16">
        <v>2</v>
      </c>
      <c r="B5" s="17" t="s">
        <v>179</v>
      </c>
      <c r="C5" s="17" t="s">
        <v>180</v>
      </c>
      <c r="D5" s="17" t="s">
        <v>181</v>
      </c>
      <c r="E5" s="17" t="s">
        <v>182</v>
      </c>
      <c r="F5" s="17" t="s">
        <v>182</v>
      </c>
      <c r="G5" s="16">
        <v>500010</v>
      </c>
      <c r="H5" s="18" t="s">
        <v>183</v>
      </c>
      <c r="I5" s="18" t="s">
        <v>183</v>
      </c>
      <c r="J5" s="17" t="s">
        <v>152</v>
      </c>
      <c r="K5" s="16" t="s">
        <v>152</v>
      </c>
      <c r="L5" s="17" t="s">
        <v>153</v>
      </c>
      <c r="M5" s="17" t="s">
        <v>184</v>
      </c>
      <c r="N5" s="17" t="s">
        <v>155</v>
      </c>
      <c r="O5" s="17" t="s">
        <v>185</v>
      </c>
      <c r="P5" s="17" t="s">
        <v>186</v>
      </c>
      <c r="Q5" s="16" t="s">
        <v>187</v>
      </c>
      <c r="R5" s="16" t="s">
        <v>159</v>
      </c>
      <c r="S5" s="16"/>
      <c r="T5" s="17" t="s">
        <v>188</v>
      </c>
      <c r="U5" s="17" t="s">
        <v>154</v>
      </c>
      <c r="V5" s="17"/>
      <c r="W5" s="16" t="s">
        <v>161</v>
      </c>
      <c r="X5" s="19">
        <v>23150000</v>
      </c>
      <c r="Y5" s="19">
        <v>107994750</v>
      </c>
      <c r="Z5" s="19">
        <v>2808940.44</v>
      </c>
      <c r="AA5" s="19">
        <v>13103707.180000002</v>
      </c>
      <c r="AB5" s="19">
        <v>0</v>
      </c>
      <c r="AC5" s="19">
        <v>0</v>
      </c>
      <c r="AD5" s="19">
        <v>0</v>
      </c>
      <c r="AE5" s="19">
        <v>0</v>
      </c>
      <c r="AF5" s="19">
        <v>0</v>
      </c>
      <c r="AG5" s="19">
        <v>0</v>
      </c>
      <c r="AH5" s="19">
        <v>2808940.44</v>
      </c>
      <c r="AI5" s="19">
        <v>13103707.180000002</v>
      </c>
      <c r="AJ5" s="19">
        <v>0</v>
      </c>
      <c r="AK5" s="19">
        <v>0</v>
      </c>
      <c r="AL5" s="19">
        <v>0</v>
      </c>
      <c r="AM5" s="19">
        <v>0</v>
      </c>
      <c r="AN5" s="19">
        <v>0</v>
      </c>
      <c r="AO5" s="19">
        <v>0</v>
      </c>
      <c r="AP5" s="19">
        <v>0</v>
      </c>
      <c r="AQ5" s="19">
        <v>0</v>
      </c>
      <c r="AR5" s="19">
        <v>1095632.8081457664</v>
      </c>
      <c r="AS5" s="19">
        <v>5111127.05</v>
      </c>
      <c r="AT5" s="19">
        <v>52963.005359056806</v>
      </c>
      <c r="AU5" s="19">
        <v>247072.42</v>
      </c>
      <c r="AV5" s="19">
        <v>2861903.4453590568</v>
      </c>
      <c r="AW5" s="19">
        <v>13350779.600000001</v>
      </c>
      <c r="AX5" s="19">
        <v>2861903.4542978154</v>
      </c>
      <c r="AY5" s="19">
        <v>13350779.614299309</v>
      </c>
      <c r="AZ5" s="19">
        <v>0</v>
      </c>
      <c r="BA5" s="19">
        <v>0</v>
      </c>
      <c r="BB5" s="17" t="s">
        <v>162</v>
      </c>
      <c r="BC5" s="19">
        <v>0</v>
      </c>
      <c r="BD5" s="19">
        <v>0</v>
      </c>
      <c r="BE5" s="19">
        <v>0</v>
      </c>
      <c r="BF5" s="19">
        <v>0</v>
      </c>
      <c r="BG5" s="19">
        <v>0</v>
      </c>
      <c r="BH5" s="19">
        <v>0</v>
      </c>
      <c r="BI5" s="20">
        <v>0</v>
      </c>
      <c r="BJ5" s="20">
        <v>0</v>
      </c>
      <c r="BK5" s="19">
        <v>0</v>
      </c>
      <c r="BL5" s="19">
        <v>0</v>
      </c>
      <c r="BM5" s="19">
        <v>0</v>
      </c>
      <c r="BN5" s="19">
        <v>0</v>
      </c>
      <c r="BO5" s="19">
        <v>0</v>
      </c>
      <c r="BP5" s="19">
        <v>0</v>
      </c>
      <c r="BQ5" s="19">
        <v>0</v>
      </c>
      <c r="BR5" s="19">
        <v>0</v>
      </c>
      <c r="BS5" s="19">
        <v>0</v>
      </c>
      <c r="BT5" s="19">
        <v>0</v>
      </c>
      <c r="BU5" s="19">
        <v>0</v>
      </c>
      <c r="BV5" s="19">
        <v>0</v>
      </c>
      <c r="BW5" s="19">
        <v>0</v>
      </c>
      <c r="BX5" s="19">
        <v>0</v>
      </c>
      <c r="BY5" s="16">
        <v>4</v>
      </c>
      <c r="BZ5" s="16">
        <v>10</v>
      </c>
      <c r="CA5" s="16"/>
      <c r="CB5" s="16">
        <v>10</v>
      </c>
      <c r="CC5" s="21">
        <v>1</v>
      </c>
      <c r="CD5" s="21">
        <v>1</v>
      </c>
      <c r="CE5" s="17"/>
      <c r="CF5" s="16">
        <v>3</v>
      </c>
      <c r="CG5" s="18" t="s">
        <v>189</v>
      </c>
      <c r="CH5" s="18" t="s">
        <v>190</v>
      </c>
      <c r="CI5" s="18" t="s">
        <v>191</v>
      </c>
      <c r="CJ5" s="22" t="s">
        <v>166</v>
      </c>
      <c r="CK5" s="16"/>
      <c r="CL5" s="18" t="s">
        <v>192</v>
      </c>
      <c r="CM5" s="23">
        <v>35583</v>
      </c>
      <c r="CN5" s="16" t="s">
        <v>193</v>
      </c>
      <c r="CO5" s="23"/>
      <c r="CP5" s="23"/>
      <c r="CQ5" s="23">
        <v>35775</v>
      </c>
      <c r="CR5" s="23"/>
      <c r="CS5" s="23">
        <v>39771</v>
      </c>
      <c r="CT5" s="23">
        <v>35753</v>
      </c>
      <c r="CU5" s="23">
        <v>39470</v>
      </c>
      <c r="CV5" s="23"/>
      <c r="CW5" s="23">
        <v>40522</v>
      </c>
      <c r="CX5" s="16"/>
      <c r="CY5" s="16"/>
      <c r="CZ5" s="16"/>
      <c r="DA5" s="16"/>
      <c r="DB5" s="16">
        <v>156</v>
      </c>
      <c r="DC5" s="16" t="s">
        <v>194</v>
      </c>
      <c r="DD5" s="16" t="s">
        <v>194</v>
      </c>
      <c r="DE5" s="16" t="s">
        <v>195</v>
      </c>
      <c r="DF5" s="24">
        <v>1.45</v>
      </c>
      <c r="DG5" s="25">
        <v>0</v>
      </c>
      <c r="DH5" s="24">
        <v>1</v>
      </c>
      <c r="DI5" s="22" t="s">
        <v>196</v>
      </c>
      <c r="DJ5" s="22" t="s">
        <v>196</v>
      </c>
      <c r="DK5" s="16" t="s">
        <v>197</v>
      </c>
      <c r="DL5" s="16" t="s">
        <v>171</v>
      </c>
      <c r="DM5" s="16" t="s">
        <v>172</v>
      </c>
      <c r="DN5" s="16" t="s">
        <v>173</v>
      </c>
      <c r="DO5" s="22" t="s">
        <v>198</v>
      </c>
      <c r="DP5" s="16" t="s">
        <v>199</v>
      </c>
      <c r="DQ5" s="16" t="s">
        <v>199</v>
      </c>
      <c r="DR5" s="16" t="s">
        <v>175</v>
      </c>
      <c r="DS5" s="16" t="s">
        <v>200</v>
      </c>
      <c r="DT5" s="16" t="s">
        <v>201</v>
      </c>
      <c r="DU5" s="22"/>
      <c r="DV5" s="22" t="s">
        <v>177</v>
      </c>
      <c r="DW5" s="23" t="s">
        <v>154</v>
      </c>
      <c r="DX5" s="23" t="s">
        <v>154</v>
      </c>
      <c r="DY5" s="18" t="s">
        <v>154</v>
      </c>
      <c r="DZ5" s="18"/>
      <c r="EA5" s="18"/>
      <c r="EB5" s="16" t="s">
        <v>154</v>
      </c>
      <c r="EC5" s="23"/>
      <c r="ED5" s="16"/>
      <c r="EE5" s="16">
        <v>163</v>
      </c>
      <c r="EF5" s="19">
        <v>0</v>
      </c>
      <c r="EG5" s="19">
        <v>0</v>
      </c>
      <c r="EH5" s="23"/>
      <c r="EI5" s="18"/>
      <c r="EJ5" s="23"/>
      <c r="EK5" s="23">
        <v>40340</v>
      </c>
      <c r="EL5" s="18" t="s">
        <v>202</v>
      </c>
      <c r="EM5" s="23"/>
      <c r="EN5" s="23"/>
      <c r="EO5" s="23"/>
      <c r="EP5" s="23">
        <v>45107</v>
      </c>
    </row>
    <row r="6" spans="1:146" ht="43.2" hidden="1" x14ac:dyDescent="0.3">
      <c r="A6" s="16">
        <v>3</v>
      </c>
      <c r="B6" s="17" t="s">
        <v>203</v>
      </c>
      <c r="C6" s="17" t="s">
        <v>204</v>
      </c>
      <c r="D6" s="17" t="s">
        <v>181</v>
      </c>
      <c r="E6" s="17" t="s">
        <v>205</v>
      </c>
      <c r="F6" s="17" t="s">
        <v>205</v>
      </c>
      <c r="G6" s="16">
        <v>500011</v>
      </c>
      <c r="H6" s="18" t="s">
        <v>206</v>
      </c>
      <c r="I6" s="18" t="s">
        <v>206</v>
      </c>
      <c r="J6" s="17" t="s">
        <v>152</v>
      </c>
      <c r="K6" s="16" t="s">
        <v>152</v>
      </c>
      <c r="L6" s="17" t="s">
        <v>153</v>
      </c>
      <c r="M6" s="17" t="s">
        <v>184</v>
      </c>
      <c r="N6" s="17" t="s">
        <v>155</v>
      </c>
      <c r="O6" s="17" t="s">
        <v>185</v>
      </c>
      <c r="P6" s="17" t="s">
        <v>186</v>
      </c>
      <c r="Q6" s="16" t="s">
        <v>187</v>
      </c>
      <c r="R6" s="16" t="s">
        <v>159</v>
      </c>
      <c r="S6" s="16"/>
      <c r="T6" s="17" t="s">
        <v>188</v>
      </c>
      <c r="U6" s="17" t="s">
        <v>154</v>
      </c>
      <c r="V6" s="17"/>
      <c r="W6" s="16" t="s">
        <v>161</v>
      </c>
      <c r="X6" s="19">
        <v>23150000</v>
      </c>
      <c r="Y6" s="19">
        <v>107994750</v>
      </c>
      <c r="Z6" s="19">
        <v>2851658.95</v>
      </c>
      <c r="AA6" s="19">
        <v>13302989.01</v>
      </c>
      <c r="AB6" s="19">
        <v>0</v>
      </c>
      <c r="AC6" s="19">
        <v>0</v>
      </c>
      <c r="AD6" s="19">
        <v>0</v>
      </c>
      <c r="AE6" s="19">
        <v>0</v>
      </c>
      <c r="AF6" s="19">
        <v>0</v>
      </c>
      <c r="AG6" s="19">
        <v>0</v>
      </c>
      <c r="AH6" s="19">
        <v>2851658.95</v>
      </c>
      <c r="AI6" s="19">
        <v>13302989.01</v>
      </c>
      <c r="AJ6" s="19">
        <v>0</v>
      </c>
      <c r="AK6" s="19">
        <v>0</v>
      </c>
      <c r="AL6" s="19">
        <v>0</v>
      </c>
      <c r="AM6" s="19">
        <v>0</v>
      </c>
      <c r="AN6" s="19">
        <v>0</v>
      </c>
      <c r="AO6" s="19">
        <v>0</v>
      </c>
      <c r="AP6" s="19">
        <v>0</v>
      </c>
      <c r="AQ6" s="19">
        <v>0</v>
      </c>
      <c r="AR6" s="19">
        <v>1084066.2379421222</v>
      </c>
      <c r="AS6" s="19">
        <v>5057169</v>
      </c>
      <c r="AT6" s="19">
        <v>51923.479099678458</v>
      </c>
      <c r="AU6" s="19">
        <v>242223.03</v>
      </c>
      <c r="AV6" s="19">
        <v>2903582.4290996785</v>
      </c>
      <c r="AW6" s="19">
        <v>13545212.039999999</v>
      </c>
      <c r="AX6" s="19">
        <v>2903582.4286847967</v>
      </c>
      <c r="AY6" s="19">
        <v>13545212.029814577</v>
      </c>
      <c r="AZ6" s="19">
        <v>0</v>
      </c>
      <c r="BA6" s="19">
        <v>0</v>
      </c>
      <c r="BB6" s="17" t="s">
        <v>162</v>
      </c>
      <c r="BC6" s="19">
        <v>0</v>
      </c>
      <c r="BD6" s="19">
        <v>0</v>
      </c>
      <c r="BE6" s="19">
        <v>0</v>
      </c>
      <c r="BF6" s="19">
        <v>0</v>
      </c>
      <c r="BG6" s="19">
        <v>0</v>
      </c>
      <c r="BH6" s="19">
        <v>0</v>
      </c>
      <c r="BI6" s="20">
        <v>0</v>
      </c>
      <c r="BJ6" s="20">
        <v>0</v>
      </c>
      <c r="BK6" s="19">
        <v>0</v>
      </c>
      <c r="BL6" s="19">
        <v>0</v>
      </c>
      <c r="BM6" s="19">
        <v>0</v>
      </c>
      <c r="BN6" s="19">
        <v>0</v>
      </c>
      <c r="BO6" s="19">
        <v>0</v>
      </c>
      <c r="BP6" s="19">
        <v>0</v>
      </c>
      <c r="BQ6" s="19">
        <v>0</v>
      </c>
      <c r="BR6" s="19">
        <v>0</v>
      </c>
      <c r="BS6" s="19">
        <v>0</v>
      </c>
      <c r="BT6" s="19">
        <v>0</v>
      </c>
      <c r="BU6" s="19">
        <v>0</v>
      </c>
      <c r="BV6" s="19">
        <v>0</v>
      </c>
      <c r="BW6" s="19">
        <v>0</v>
      </c>
      <c r="BX6" s="19">
        <v>0</v>
      </c>
      <c r="BY6" s="16">
        <v>4</v>
      </c>
      <c r="BZ6" s="16">
        <v>10</v>
      </c>
      <c r="CA6" s="16"/>
      <c r="CB6" s="16">
        <v>10</v>
      </c>
      <c r="CC6" s="21">
        <v>1</v>
      </c>
      <c r="CD6" s="21">
        <v>1</v>
      </c>
      <c r="CE6" s="17"/>
      <c r="CF6" s="16">
        <v>3</v>
      </c>
      <c r="CG6" s="18" t="s">
        <v>189</v>
      </c>
      <c r="CH6" s="18" t="s">
        <v>190</v>
      </c>
      <c r="CI6" s="18" t="s">
        <v>191</v>
      </c>
      <c r="CJ6" s="22" t="s">
        <v>166</v>
      </c>
      <c r="CK6" s="16"/>
      <c r="CL6" s="18" t="s">
        <v>192</v>
      </c>
      <c r="CM6" s="23">
        <v>35583</v>
      </c>
      <c r="CN6" s="16" t="s">
        <v>193</v>
      </c>
      <c r="CO6" s="23"/>
      <c r="CP6" s="23"/>
      <c r="CQ6" s="23">
        <v>35775</v>
      </c>
      <c r="CR6" s="23"/>
      <c r="CS6" s="23">
        <v>39771</v>
      </c>
      <c r="CT6" s="23">
        <v>35753</v>
      </c>
      <c r="CU6" s="23">
        <v>39470</v>
      </c>
      <c r="CV6" s="23"/>
      <c r="CW6" s="23">
        <v>40522</v>
      </c>
      <c r="CX6" s="16"/>
      <c r="CY6" s="16"/>
      <c r="CZ6" s="16"/>
      <c r="DA6" s="16"/>
      <c r="DB6" s="16">
        <v>156</v>
      </c>
      <c r="DC6" s="16" t="s">
        <v>194</v>
      </c>
      <c r="DD6" s="16" t="s">
        <v>194</v>
      </c>
      <c r="DE6" s="16" t="s">
        <v>195</v>
      </c>
      <c r="DF6" s="24">
        <v>1.45</v>
      </c>
      <c r="DG6" s="25">
        <v>0</v>
      </c>
      <c r="DH6" s="24">
        <v>1</v>
      </c>
      <c r="DI6" s="22" t="s">
        <v>196</v>
      </c>
      <c r="DJ6" s="22" t="s">
        <v>196</v>
      </c>
      <c r="DK6" s="16" t="s">
        <v>197</v>
      </c>
      <c r="DL6" s="16" t="s">
        <v>171</v>
      </c>
      <c r="DM6" s="16" t="s">
        <v>172</v>
      </c>
      <c r="DN6" s="16" t="s">
        <v>173</v>
      </c>
      <c r="DO6" s="22" t="s">
        <v>198</v>
      </c>
      <c r="DP6" s="16" t="s">
        <v>199</v>
      </c>
      <c r="DQ6" s="16" t="s">
        <v>199</v>
      </c>
      <c r="DR6" s="16" t="s">
        <v>175</v>
      </c>
      <c r="DS6" s="16" t="s">
        <v>200</v>
      </c>
      <c r="DT6" s="16" t="s">
        <v>201</v>
      </c>
      <c r="DU6" s="22"/>
      <c r="DV6" s="22" t="s">
        <v>177</v>
      </c>
      <c r="DW6" s="23" t="s">
        <v>154</v>
      </c>
      <c r="DX6" s="23" t="s">
        <v>154</v>
      </c>
      <c r="DY6" s="18" t="s">
        <v>154</v>
      </c>
      <c r="DZ6" s="18"/>
      <c r="EA6" s="18"/>
      <c r="EB6" s="16" t="s">
        <v>154</v>
      </c>
      <c r="EC6" s="23"/>
      <c r="ED6" s="16"/>
      <c r="EE6" s="16">
        <v>164</v>
      </c>
      <c r="EF6" s="19">
        <v>0</v>
      </c>
      <c r="EG6" s="19">
        <v>0</v>
      </c>
      <c r="EH6" s="23"/>
      <c r="EI6" s="18"/>
      <c r="EJ6" s="23"/>
      <c r="EK6" s="23">
        <v>40340</v>
      </c>
      <c r="EL6" s="18" t="s">
        <v>202</v>
      </c>
      <c r="EM6" s="23"/>
      <c r="EN6" s="23"/>
      <c r="EO6" s="23"/>
      <c r="EP6" s="23">
        <v>45107</v>
      </c>
    </row>
    <row r="7" spans="1:146" ht="28.8" hidden="1" x14ac:dyDescent="0.3">
      <c r="A7" s="16">
        <v>4</v>
      </c>
      <c r="B7" s="17" t="s">
        <v>207</v>
      </c>
      <c r="C7" s="17" t="s">
        <v>208</v>
      </c>
      <c r="D7" s="17" t="s">
        <v>209</v>
      </c>
      <c r="E7" s="17" t="s">
        <v>210</v>
      </c>
      <c r="F7" s="17" t="s">
        <v>210</v>
      </c>
      <c r="G7" s="16">
        <v>500145</v>
      </c>
      <c r="H7" s="18" t="s">
        <v>211</v>
      </c>
      <c r="I7" s="18" t="s">
        <v>211</v>
      </c>
      <c r="J7" s="17" t="s">
        <v>154</v>
      </c>
      <c r="K7" s="16" t="s">
        <v>154</v>
      </c>
      <c r="L7" s="17" t="s">
        <v>154</v>
      </c>
      <c r="M7" s="17" t="s">
        <v>154</v>
      </c>
      <c r="N7" s="17" t="s">
        <v>155</v>
      </c>
      <c r="O7" s="17" t="s">
        <v>156</v>
      </c>
      <c r="P7" s="17" t="s">
        <v>157</v>
      </c>
      <c r="Q7" s="16" t="s">
        <v>158</v>
      </c>
      <c r="R7" s="16" t="s">
        <v>159</v>
      </c>
      <c r="S7" s="16"/>
      <c r="T7" s="17" t="s">
        <v>212</v>
      </c>
      <c r="U7" s="17" t="s">
        <v>154</v>
      </c>
      <c r="V7" s="17"/>
      <c r="W7" s="16" t="s">
        <v>161</v>
      </c>
      <c r="X7" s="19">
        <v>5000000</v>
      </c>
      <c r="Y7" s="19">
        <v>5000000</v>
      </c>
      <c r="Z7" s="19">
        <v>0</v>
      </c>
      <c r="AA7" s="19">
        <v>0</v>
      </c>
      <c r="AB7" s="19">
        <v>0</v>
      </c>
      <c r="AC7" s="19">
        <v>0</v>
      </c>
      <c r="AD7" s="19">
        <v>0</v>
      </c>
      <c r="AE7" s="19">
        <v>0</v>
      </c>
      <c r="AF7" s="19">
        <v>0</v>
      </c>
      <c r="AG7" s="19">
        <v>0</v>
      </c>
      <c r="AH7" s="19">
        <v>0</v>
      </c>
      <c r="AI7" s="19">
        <v>0</v>
      </c>
      <c r="AJ7" s="19">
        <v>0</v>
      </c>
      <c r="AK7" s="19">
        <v>0</v>
      </c>
      <c r="AL7" s="19">
        <v>0</v>
      </c>
      <c r="AM7" s="19">
        <v>0</v>
      </c>
      <c r="AN7" s="19">
        <v>0</v>
      </c>
      <c r="AO7" s="19">
        <v>0</v>
      </c>
      <c r="AP7" s="19">
        <v>0</v>
      </c>
      <c r="AQ7" s="19">
        <v>0</v>
      </c>
      <c r="AR7" s="19">
        <v>0</v>
      </c>
      <c r="AS7" s="19">
        <v>0</v>
      </c>
      <c r="AT7" s="19">
        <v>0</v>
      </c>
      <c r="AU7" s="19">
        <v>0</v>
      </c>
      <c r="AV7" s="19">
        <v>0</v>
      </c>
      <c r="AW7" s="19">
        <v>0</v>
      </c>
      <c r="AX7" s="19">
        <v>0</v>
      </c>
      <c r="AY7" s="19">
        <v>0</v>
      </c>
      <c r="AZ7" s="19">
        <v>0</v>
      </c>
      <c r="BA7" s="19">
        <v>0</v>
      </c>
      <c r="BB7" s="17" t="s">
        <v>162</v>
      </c>
      <c r="BC7" s="19">
        <v>0</v>
      </c>
      <c r="BD7" s="19">
        <v>0</v>
      </c>
      <c r="BE7" s="19">
        <v>0</v>
      </c>
      <c r="BF7" s="19">
        <v>0</v>
      </c>
      <c r="BG7" s="19">
        <v>0</v>
      </c>
      <c r="BH7" s="19">
        <v>0</v>
      </c>
      <c r="BI7" s="20">
        <v>0</v>
      </c>
      <c r="BJ7" s="20">
        <v>0</v>
      </c>
      <c r="BK7" s="19">
        <v>0</v>
      </c>
      <c r="BL7" s="19">
        <v>0</v>
      </c>
      <c r="BM7" s="19">
        <v>0</v>
      </c>
      <c r="BN7" s="19">
        <v>0</v>
      </c>
      <c r="BO7" s="19">
        <v>0</v>
      </c>
      <c r="BP7" s="19">
        <v>0</v>
      </c>
      <c r="BQ7" s="19">
        <v>0</v>
      </c>
      <c r="BR7" s="19">
        <v>0</v>
      </c>
      <c r="BS7" s="19">
        <v>0</v>
      </c>
      <c r="BT7" s="19">
        <v>0</v>
      </c>
      <c r="BU7" s="19">
        <v>0</v>
      </c>
      <c r="BV7" s="19">
        <v>0</v>
      </c>
      <c r="BW7" s="19">
        <v>0</v>
      </c>
      <c r="BX7" s="19">
        <v>0</v>
      </c>
      <c r="BY7" s="16">
        <v>6</v>
      </c>
      <c r="BZ7" s="16">
        <v>9</v>
      </c>
      <c r="CA7" s="16"/>
      <c r="CB7" s="16" t="s">
        <v>154</v>
      </c>
      <c r="CC7" s="21"/>
      <c r="CD7" s="21"/>
      <c r="CE7" s="17"/>
      <c r="CF7" s="16">
        <v>3</v>
      </c>
      <c r="CG7" s="18" t="s">
        <v>213</v>
      </c>
      <c r="CH7" s="18" t="s">
        <v>214</v>
      </c>
      <c r="CI7" s="18" t="s">
        <v>215</v>
      </c>
      <c r="CJ7" s="22" t="s">
        <v>166</v>
      </c>
      <c r="CK7" s="16"/>
      <c r="CL7" s="18" t="s">
        <v>216</v>
      </c>
      <c r="CM7" s="23">
        <v>38078</v>
      </c>
      <c r="CN7" s="16" t="s">
        <v>217</v>
      </c>
      <c r="CO7" s="23"/>
      <c r="CP7" s="27">
        <v>38093</v>
      </c>
      <c r="CQ7" s="27">
        <v>40814</v>
      </c>
      <c r="CR7" s="23"/>
      <c r="CS7" s="23">
        <v>38539</v>
      </c>
      <c r="CT7" s="23">
        <v>38175</v>
      </c>
      <c r="CU7" s="23" t="s">
        <v>154</v>
      </c>
      <c r="CV7" s="23"/>
      <c r="CW7" s="23">
        <v>43371</v>
      </c>
      <c r="CX7" s="16"/>
      <c r="CY7" s="16"/>
      <c r="CZ7" s="16"/>
      <c r="DA7" s="16"/>
      <c r="DB7" s="16">
        <v>12</v>
      </c>
      <c r="DC7" s="16" t="s">
        <v>168</v>
      </c>
      <c r="DD7" s="16" t="s">
        <v>168</v>
      </c>
      <c r="DE7" s="16" t="s">
        <v>154</v>
      </c>
      <c r="DF7" s="24" t="s">
        <v>154</v>
      </c>
      <c r="DG7" s="25" t="s">
        <v>154</v>
      </c>
      <c r="DH7" s="24" t="s">
        <v>154</v>
      </c>
      <c r="DI7" s="22" t="s">
        <v>169</v>
      </c>
      <c r="DJ7" s="22" t="s">
        <v>169</v>
      </c>
      <c r="DK7" s="16" t="s">
        <v>170</v>
      </c>
      <c r="DL7" s="16" t="s">
        <v>171</v>
      </c>
      <c r="DM7" s="16" t="s">
        <v>172</v>
      </c>
      <c r="DN7" s="16" t="s">
        <v>173</v>
      </c>
      <c r="DO7" s="22" t="s">
        <v>198</v>
      </c>
      <c r="DP7" s="16" t="s">
        <v>174</v>
      </c>
      <c r="DQ7" s="16" t="s">
        <v>218</v>
      </c>
      <c r="DR7" s="16" t="s">
        <v>175</v>
      </c>
      <c r="DS7" s="16" t="s">
        <v>176</v>
      </c>
      <c r="DT7" s="16" t="s">
        <v>219</v>
      </c>
      <c r="DU7" s="22"/>
      <c r="DV7" s="22" t="s">
        <v>177</v>
      </c>
      <c r="DW7" s="23" t="s">
        <v>154</v>
      </c>
      <c r="DX7" s="23" t="s">
        <v>154</v>
      </c>
      <c r="DY7" s="18" t="s">
        <v>154</v>
      </c>
      <c r="DZ7" s="18"/>
      <c r="EA7" s="18"/>
      <c r="EB7" s="16" t="s">
        <v>154</v>
      </c>
      <c r="EC7" s="23"/>
      <c r="ED7" s="16"/>
      <c r="EE7" s="16"/>
      <c r="EF7" s="19">
        <v>0</v>
      </c>
      <c r="EG7" s="19">
        <v>0</v>
      </c>
      <c r="EH7" s="23"/>
      <c r="EI7" s="18"/>
      <c r="EJ7" s="23"/>
      <c r="EK7" s="23">
        <v>38951</v>
      </c>
      <c r="EL7" s="18"/>
      <c r="EM7" s="23"/>
      <c r="EN7" s="23"/>
      <c r="EO7" s="23">
        <v>43435</v>
      </c>
      <c r="EP7" s="23">
        <v>45107</v>
      </c>
    </row>
    <row r="8" spans="1:146" ht="28.8" hidden="1" x14ac:dyDescent="0.3">
      <c r="A8" s="16">
        <v>5</v>
      </c>
      <c r="B8" s="17" t="s">
        <v>220</v>
      </c>
      <c r="C8" s="17" t="s">
        <v>221</v>
      </c>
      <c r="D8" s="17" t="s">
        <v>181</v>
      </c>
      <c r="E8" s="17" t="s">
        <v>222</v>
      </c>
      <c r="F8" s="17" t="s">
        <v>223</v>
      </c>
      <c r="G8" s="16">
        <v>500042</v>
      </c>
      <c r="H8" s="18" t="s">
        <v>224</v>
      </c>
      <c r="I8" s="18" t="s">
        <v>224</v>
      </c>
      <c r="J8" s="17" t="s">
        <v>152</v>
      </c>
      <c r="K8" s="16" t="s">
        <v>152</v>
      </c>
      <c r="L8" s="17" t="s">
        <v>153</v>
      </c>
      <c r="M8" s="17" t="s">
        <v>225</v>
      </c>
      <c r="N8" s="17" t="s">
        <v>155</v>
      </c>
      <c r="O8" s="17" t="s">
        <v>185</v>
      </c>
      <c r="P8" s="17" t="s">
        <v>226</v>
      </c>
      <c r="Q8" s="16" t="s">
        <v>187</v>
      </c>
      <c r="R8" s="16" t="s">
        <v>159</v>
      </c>
      <c r="S8" s="16"/>
      <c r="T8" s="17" t="s">
        <v>188</v>
      </c>
      <c r="U8" s="17" t="s">
        <v>154</v>
      </c>
      <c r="V8" s="17"/>
      <c r="W8" s="16" t="s">
        <v>161</v>
      </c>
      <c r="X8" s="19">
        <v>4000000</v>
      </c>
      <c r="Y8" s="19">
        <v>18660000</v>
      </c>
      <c r="Z8" s="19">
        <v>3037729.93</v>
      </c>
      <c r="AA8" s="19">
        <v>14171009.699999999</v>
      </c>
      <c r="AB8" s="19">
        <v>0</v>
      </c>
      <c r="AC8" s="19">
        <v>0</v>
      </c>
      <c r="AD8" s="19">
        <v>0</v>
      </c>
      <c r="AE8" s="19">
        <v>0</v>
      </c>
      <c r="AF8" s="19">
        <v>0</v>
      </c>
      <c r="AG8" s="19">
        <v>0</v>
      </c>
      <c r="AH8" s="19">
        <v>3037729.93</v>
      </c>
      <c r="AI8" s="19">
        <v>14171009.699999999</v>
      </c>
      <c r="AJ8" s="19">
        <v>0</v>
      </c>
      <c r="AK8" s="19">
        <v>0</v>
      </c>
      <c r="AL8" s="19">
        <v>0</v>
      </c>
      <c r="AM8" s="19">
        <v>0</v>
      </c>
      <c r="AN8" s="19">
        <v>0</v>
      </c>
      <c r="AO8" s="19">
        <v>0</v>
      </c>
      <c r="AP8" s="19">
        <v>0</v>
      </c>
      <c r="AQ8" s="19">
        <v>0</v>
      </c>
      <c r="AR8" s="19">
        <v>4664420.3151125405</v>
      </c>
      <c r="AS8" s="19">
        <v>21759520.77</v>
      </c>
      <c r="AT8" s="19">
        <v>380199.86495176848</v>
      </c>
      <c r="AU8" s="19">
        <v>1773632.3699999999</v>
      </c>
      <c r="AV8" s="19">
        <v>3417929.7949517686</v>
      </c>
      <c r="AW8" s="19">
        <v>15944642.069999998</v>
      </c>
      <c r="AX8" s="19">
        <v>2504475.9000000004</v>
      </c>
      <c r="AY8" s="19">
        <v>11683380.073500002</v>
      </c>
      <c r="AZ8" s="19">
        <v>0</v>
      </c>
      <c r="BA8" s="19">
        <v>0</v>
      </c>
      <c r="BB8" s="17" t="s">
        <v>162</v>
      </c>
      <c r="BC8" s="19">
        <v>0</v>
      </c>
      <c r="BD8" s="19">
        <v>0</v>
      </c>
      <c r="BE8" s="19">
        <v>0</v>
      </c>
      <c r="BF8" s="19">
        <v>0</v>
      </c>
      <c r="BG8" s="19">
        <v>0</v>
      </c>
      <c r="BH8" s="19">
        <v>0</v>
      </c>
      <c r="BI8" s="20">
        <v>0</v>
      </c>
      <c r="BJ8" s="20">
        <v>0</v>
      </c>
      <c r="BK8" s="19">
        <v>0</v>
      </c>
      <c r="BL8" s="19">
        <v>0</v>
      </c>
      <c r="BM8" s="19">
        <v>0</v>
      </c>
      <c r="BN8" s="19">
        <v>0</v>
      </c>
      <c r="BO8" s="19">
        <v>0</v>
      </c>
      <c r="BP8" s="19">
        <v>0</v>
      </c>
      <c r="BQ8" s="19">
        <v>0</v>
      </c>
      <c r="BR8" s="19">
        <v>0</v>
      </c>
      <c r="BS8" s="19">
        <v>0</v>
      </c>
      <c r="BT8" s="19">
        <v>0</v>
      </c>
      <c r="BU8" s="19">
        <v>0</v>
      </c>
      <c r="BV8" s="19">
        <v>0</v>
      </c>
      <c r="BW8" s="19">
        <v>127696.39</v>
      </c>
      <c r="BX8" s="19">
        <v>553500</v>
      </c>
      <c r="BY8" s="16">
        <v>6</v>
      </c>
      <c r="BZ8" s="16">
        <v>10</v>
      </c>
      <c r="CA8" s="16"/>
      <c r="CB8" s="16">
        <v>10</v>
      </c>
      <c r="CC8" s="21">
        <v>1</v>
      </c>
      <c r="CD8" s="21">
        <v>1</v>
      </c>
      <c r="CE8" s="17"/>
      <c r="CF8" s="16">
        <v>3</v>
      </c>
      <c r="CG8" s="18" t="s">
        <v>227</v>
      </c>
      <c r="CH8" s="18" t="s">
        <v>228</v>
      </c>
      <c r="CI8" s="18" t="s">
        <v>227</v>
      </c>
      <c r="CJ8" s="22" t="s">
        <v>166</v>
      </c>
      <c r="CK8" s="16"/>
      <c r="CL8" s="18" t="s">
        <v>229</v>
      </c>
      <c r="CM8" s="23">
        <v>38297</v>
      </c>
      <c r="CN8" s="16" t="s">
        <v>217</v>
      </c>
      <c r="CO8" s="23"/>
      <c r="CP8" s="23">
        <v>38327</v>
      </c>
      <c r="CQ8" s="23">
        <v>38589</v>
      </c>
      <c r="CR8" s="23"/>
      <c r="CS8" s="27">
        <v>39620</v>
      </c>
      <c r="CT8" s="23">
        <v>38524</v>
      </c>
      <c r="CU8" s="23">
        <v>39210</v>
      </c>
      <c r="CV8" s="23"/>
      <c r="CW8" s="27">
        <v>39685</v>
      </c>
      <c r="CX8" s="16"/>
      <c r="CY8" s="16"/>
      <c r="CZ8" s="16"/>
      <c r="DA8" s="16"/>
      <c r="DB8" s="16">
        <v>36</v>
      </c>
      <c r="DC8" s="16" t="s">
        <v>194</v>
      </c>
      <c r="DD8" s="16" t="s">
        <v>194</v>
      </c>
      <c r="DE8" s="16" t="s">
        <v>195</v>
      </c>
      <c r="DF8" s="24">
        <v>3</v>
      </c>
      <c r="DG8" s="25">
        <v>10.11</v>
      </c>
      <c r="DH8" s="24">
        <v>1</v>
      </c>
      <c r="DI8" s="22" t="s">
        <v>196</v>
      </c>
      <c r="DJ8" s="22" t="s">
        <v>196</v>
      </c>
      <c r="DK8" s="16" t="s">
        <v>197</v>
      </c>
      <c r="DL8" s="16" t="s">
        <v>171</v>
      </c>
      <c r="DM8" s="16" t="s">
        <v>172</v>
      </c>
      <c r="DN8" s="16" t="s">
        <v>173</v>
      </c>
      <c r="DO8" s="22" t="s">
        <v>198</v>
      </c>
      <c r="DP8" s="16" t="s">
        <v>199</v>
      </c>
      <c r="DQ8" s="16" t="s">
        <v>199</v>
      </c>
      <c r="DR8" s="16" t="s">
        <v>175</v>
      </c>
      <c r="DS8" s="16" t="s">
        <v>200</v>
      </c>
      <c r="DT8" s="16" t="s">
        <v>201</v>
      </c>
      <c r="DU8" s="22"/>
      <c r="DV8" s="22" t="s">
        <v>177</v>
      </c>
      <c r="DW8" s="23" t="s">
        <v>154</v>
      </c>
      <c r="DX8" s="23" t="s">
        <v>154</v>
      </c>
      <c r="DY8" s="18" t="s">
        <v>154</v>
      </c>
      <c r="DZ8" s="18"/>
      <c r="EA8" s="18"/>
      <c r="EB8" s="16" t="s">
        <v>154</v>
      </c>
      <c r="EC8" s="23"/>
      <c r="ED8" s="16"/>
      <c r="EE8" s="16">
        <v>187</v>
      </c>
      <c r="EF8" s="19">
        <v>0</v>
      </c>
      <c r="EG8" s="19">
        <v>0</v>
      </c>
      <c r="EH8" s="23"/>
      <c r="EI8" s="18"/>
      <c r="EJ8" s="23"/>
      <c r="EK8" s="23">
        <v>39594</v>
      </c>
      <c r="EL8" s="18" t="s">
        <v>230</v>
      </c>
      <c r="EM8" s="23"/>
      <c r="EN8" s="23"/>
      <c r="EO8" s="23"/>
      <c r="EP8" s="23">
        <v>45107</v>
      </c>
    </row>
    <row r="9" spans="1:146" ht="57.6" hidden="1" x14ac:dyDescent="0.3">
      <c r="A9" s="16">
        <v>6</v>
      </c>
      <c r="B9" s="17" t="s">
        <v>231</v>
      </c>
      <c r="C9" s="17" t="s">
        <v>232</v>
      </c>
      <c r="D9" s="17" t="s">
        <v>181</v>
      </c>
      <c r="E9" s="17" t="s">
        <v>233</v>
      </c>
      <c r="F9" s="17" t="s">
        <v>234</v>
      </c>
      <c r="G9" s="16">
        <v>500039</v>
      </c>
      <c r="H9" s="18" t="s">
        <v>235</v>
      </c>
      <c r="I9" s="18" t="s">
        <v>235</v>
      </c>
      <c r="J9" s="17" t="s">
        <v>152</v>
      </c>
      <c r="K9" s="16" t="s">
        <v>152</v>
      </c>
      <c r="L9" s="17" t="s">
        <v>153</v>
      </c>
      <c r="M9" s="17" t="s">
        <v>225</v>
      </c>
      <c r="N9" s="17" t="s">
        <v>155</v>
      </c>
      <c r="O9" s="17" t="s">
        <v>185</v>
      </c>
      <c r="P9" s="17" t="s">
        <v>186</v>
      </c>
      <c r="Q9" s="16" t="s">
        <v>187</v>
      </c>
      <c r="R9" s="16" t="s">
        <v>159</v>
      </c>
      <c r="S9" s="16"/>
      <c r="T9" s="17" t="s">
        <v>188</v>
      </c>
      <c r="U9" s="17" t="s">
        <v>154</v>
      </c>
      <c r="V9" s="17"/>
      <c r="W9" s="16" t="s">
        <v>161</v>
      </c>
      <c r="X9" s="19">
        <v>24000000</v>
      </c>
      <c r="Y9" s="19">
        <v>111960000</v>
      </c>
      <c r="Z9" s="19">
        <v>2603000</v>
      </c>
      <c r="AA9" s="19">
        <v>12142995</v>
      </c>
      <c r="AB9" s="19">
        <v>0</v>
      </c>
      <c r="AC9" s="19">
        <v>0</v>
      </c>
      <c r="AD9" s="19">
        <v>0</v>
      </c>
      <c r="AE9" s="19">
        <v>0</v>
      </c>
      <c r="AF9" s="19">
        <v>0</v>
      </c>
      <c r="AG9" s="19">
        <v>0</v>
      </c>
      <c r="AH9" s="19">
        <v>2603000</v>
      </c>
      <c r="AI9" s="19">
        <v>12142995</v>
      </c>
      <c r="AJ9" s="19">
        <v>0</v>
      </c>
      <c r="AK9" s="19">
        <v>0</v>
      </c>
      <c r="AL9" s="19">
        <v>0</v>
      </c>
      <c r="AM9" s="19">
        <v>0</v>
      </c>
      <c r="AN9" s="19">
        <v>0</v>
      </c>
      <c r="AO9" s="19">
        <v>0</v>
      </c>
      <c r="AP9" s="19">
        <v>0</v>
      </c>
      <c r="AQ9" s="19">
        <v>0</v>
      </c>
      <c r="AR9" s="19">
        <v>0</v>
      </c>
      <c r="AS9" s="19">
        <v>0</v>
      </c>
      <c r="AT9" s="19">
        <v>271757.20900321542</v>
      </c>
      <c r="AU9" s="19">
        <v>1267747.3799999999</v>
      </c>
      <c r="AV9" s="19">
        <v>2874757.2090032157</v>
      </c>
      <c r="AW9" s="19">
        <v>13410742.379999999</v>
      </c>
      <c r="AX9" s="19">
        <v>2874757.21</v>
      </c>
      <c r="AY9" s="19">
        <v>13410742.384649999</v>
      </c>
      <c r="AZ9" s="19">
        <v>0</v>
      </c>
      <c r="BA9" s="19">
        <v>0</v>
      </c>
      <c r="BB9" s="17" t="s">
        <v>162</v>
      </c>
      <c r="BC9" s="19">
        <v>0</v>
      </c>
      <c r="BD9" s="19">
        <v>0</v>
      </c>
      <c r="BE9" s="19">
        <v>0</v>
      </c>
      <c r="BF9" s="19">
        <v>0</v>
      </c>
      <c r="BG9" s="19">
        <v>0</v>
      </c>
      <c r="BH9" s="19">
        <v>0</v>
      </c>
      <c r="BI9" s="20">
        <v>0</v>
      </c>
      <c r="BJ9" s="20">
        <v>0</v>
      </c>
      <c r="BK9" s="19">
        <v>0</v>
      </c>
      <c r="BL9" s="19">
        <v>0</v>
      </c>
      <c r="BM9" s="19">
        <v>0</v>
      </c>
      <c r="BN9" s="19">
        <v>0</v>
      </c>
      <c r="BO9" s="19">
        <v>0</v>
      </c>
      <c r="BP9" s="19">
        <v>0</v>
      </c>
      <c r="BQ9" s="19">
        <v>0</v>
      </c>
      <c r="BR9" s="19">
        <v>0</v>
      </c>
      <c r="BS9" s="19">
        <v>0</v>
      </c>
      <c r="BT9" s="19">
        <v>0</v>
      </c>
      <c r="BU9" s="19">
        <v>0</v>
      </c>
      <c r="BV9" s="19">
        <v>0</v>
      </c>
      <c r="BW9" s="19">
        <v>0</v>
      </c>
      <c r="BX9" s="19">
        <v>0</v>
      </c>
      <c r="BY9" s="16">
        <v>6</v>
      </c>
      <c r="BZ9" s="16">
        <v>10</v>
      </c>
      <c r="CA9" s="16"/>
      <c r="CB9" s="16">
        <v>10</v>
      </c>
      <c r="CC9" s="21">
        <v>1</v>
      </c>
      <c r="CD9" s="21">
        <v>1</v>
      </c>
      <c r="CE9" s="17"/>
      <c r="CF9" s="16">
        <v>3</v>
      </c>
      <c r="CG9" s="18" t="s">
        <v>227</v>
      </c>
      <c r="CH9" s="18" t="s">
        <v>236</v>
      </c>
      <c r="CI9" s="18" t="s">
        <v>227</v>
      </c>
      <c r="CJ9" s="22" t="s">
        <v>166</v>
      </c>
      <c r="CK9" s="16"/>
      <c r="CL9" s="18" t="s">
        <v>237</v>
      </c>
      <c r="CM9" s="23">
        <v>38355</v>
      </c>
      <c r="CN9" s="16" t="s">
        <v>193</v>
      </c>
      <c r="CO9" s="23"/>
      <c r="CP9" s="23">
        <v>38376</v>
      </c>
      <c r="CQ9" s="23">
        <v>38513</v>
      </c>
      <c r="CR9" s="23"/>
      <c r="CS9" s="23">
        <v>39566</v>
      </c>
      <c r="CT9" s="23">
        <v>38470</v>
      </c>
      <c r="CU9" s="23">
        <v>39281</v>
      </c>
      <c r="CV9" s="23"/>
      <c r="CW9" s="23">
        <v>41435</v>
      </c>
      <c r="CX9" s="16"/>
      <c r="CY9" s="16"/>
      <c r="CZ9" s="16"/>
      <c r="DA9" s="16"/>
      <c r="DB9" s="16">
        <v>96</v>
      </c>
      <c r="DC9" s="16" t="s">
        <v>194</v>
      </c>
      <c r="DD9" s="16" t="s">
        <v>194</v>
      </c>
      <c r="DE9" s="16" t="s">
        <v>195</v>
      </c>
      <c r="DF9" s="24">
        <v>3</v>
      </c>
      <c r="DG9" s="25">
        <v>0</v>
      </c>
      <c r="DH9" s="24">
        <v>0</v>
      </c>
      <c r="DI9" s="22" t="s">
        <v>196</v>
      </c>
      <c r="DJ9" s="22" t="s">
        <v>196</v>
      </c>
      <c r="DK9" s="16" t="s">
        <v>197</v>
      </c>
      <c r="DL9" s="16" t="s">
        <v>171</v>
      </c>
      <c r="DM9" s="16" t="s">
        <v>172</v>
      </c>
      <c r="DN9" s="16" t="s">
        <v>173</v>
      </c>
      <c r="DO9" s="22" t="s">
        <v>198</v>
      </c>
      <c r="DP9" s="16" t="s">
        <v>199</v>
      </c>
      <c r="DQ9" s="16" t="s">
        <v>199</v>
      </c>
      <c r="DR9" s="16" t="s">
        <v>175</v>
      </c>
      <c r="DS9" s="16" t="s">
        <v>200</v>
      </c>
      <c r="DT9" s="16" t="s">
        <v>201</v>
      </c>
      <c r="DU9" s="22"/>
      <c r="DV9" s="22" t="s">
        <v>177</v>
      </c>
      <c r="DW9" s="23" t="s">
        <v>154</v>
      </c>
      <c r="DX9" s="23" t="s">
        <v>154</v>
      </c>
      <c r="DY9" s="18" t="s">
        <v>154</v>
      </c>
      <c r="DZ9" s="18"/>
      <c r="EA9" s="18"/>
      <c r="EB9" s="16" t="s">
        <v>154</v>
      </c>
      <c r="EC9" s="23"/>
      <c r="ED9" s="16"/>
      <c r="EE9" s="16">
        <v>113</v>
      </c>
      <c r="EF9" s="19">
        <v>0</v>
      </c>
      <c r="EG9" s="19">
        <v>0</v>
      </c>
      <c r="EH9" s="23"/>
      <c r="EI9" s="18"/>
      <c r="EJ9" s="23"/>
      <c r="EK9" s="23">
        <v>40543</v>
      </c>
      <c r="EL9" s="18" t="s">
        <v>238</v>
      </c>
      <c r="EM9" s="23">
        <v>42718</v>
      </c>
      <c r="EN9" s="23"/>
      <c r="EO9" s="23"/>
      <c r="EP9" s="23">
        <v>45107</v>
      </c>
    </row>
    <row r="10" spans="1:146" ht="28.8" hidden="1" x14ac:dyDescent="0.3">
      <c r="A10" s="16">
        <v>7</v>
      </c>
      <c r="B10" s="17" t="s">
        <v>239</v>
      </c>
      <c r="C10" s="17" t="s">
        <v>240</v>
      </c>
      <c r="D10" s="17" t="s">
        <v>209</v>
      </c>
      <c r="E10" s="17" t="s">
        <v>241</v>
      </c>
      <c r="F10" s="17" t="s">
        <v>241</v>
      </c>
      <c r="G10" s="16">
        <v>500529</v>
      </c>
      <c r="H10" s="18" t="s">
        <v>242</v>
      </c>
      <c r="I10" s="18" t="s">
        <v>242</v>
      </c>
      <c r="J10" s="17" t="s">
        <v>152</v>
      </c>
      <c r="K10" s="16" t="s">
        <v>152</v>
      </c>
      <c r="L10" s="17" t="s">
        <v>153</v>
      </c>
      <c r="M10" s="17" t="s">
        <v>225</v>
      </c>
      <c r="N10" s="17" t="s">
        <v>155</v>
      </c>
      <c r="O10" s="17" t="s">
        <v>156</v>
      </c>
      <c r="P10" s="17" t="s">
        <v>243</v>
      </c>
      <c r="Q10" s="16" t="s">
        <v>158</v>
      </c>
      <c r="R10" s="16" t="s">
        <v>244</v>
      </c>
      <c r="S10" s="16" t="s">
        <v>245</v>
      </c>
      <c r="T10" s="17" t="s">
        <v>188</v>
      </c>
      <c r="U10" s="17" t="s">
        <v>154</v>
      </c>
      <c r="V10" s="17"/>
      <c r="W10" s="16" t="s">
        <v>161</v>
      </c>
      <c r="X10" s="19">
        <v>40000000</v>
      </c>
      <c r="Y10" s="19">
        <v>40000000</v>
      </c>
      <c r="Z10" s="19">
        <v>34804000</v>
      </c>
      <c r="AA10" s="19">
        <v>34803999.999999985</v>
      </c>
      <c r="AB10" s="19">
        <v>0</v>
      </c>
      <c r="AC10" s="19">
        <v>0</v>
      </c>
      <c r="AD10" s="19">
        <v>0</v>
      </c>
      <c r="AE10" s="19">
        <v>0</v>
      </c>
      <c r="AF10" s="19">
        <v>0</v>
      </c>
      <c r="AG10" s="19">
        <v>0</v>
      </c>
      <c r="AH10" s="19">
        <v>34804000</v>
      </c>
      <c r="AI10" s="19">
        <v>34803999.999999985</v>
      </c>
      <c r="AJ10" s="19">
        <v>0</v>
      </c>
      <c r="AK10" s="19">
        <v>0</v>
      </c>
      <c r="AL10" s="19">
        <v>0</v>
      </c>
      <c r="AM10" s="19">
        <v>0</v>
      </c>
      <c r="AN10" s="19">
        <v>0</v>
      </c>
      <c r="AO10" s="19">
        <v>0</v>
      </c>
      <c r="AP10" s="19">
        <v>0</v>
      </c>
      <c r="AQ10" s="19">
        <v>0</v>
      </c>
      <c r="AR10" s="19">
        <v>1299791</v>
      </c>
      <c r="AS10" s="19">
        <v>1299791</v>
      </c>
      <c r="AT10" s="19">
        <v>733164.44</v>
      </c>
      <c r="AU10" s="19">
        <v>733164.44</v>
      </c>
      <c r="AV10" s="19">
        <v>35537164.439999998</v>
      </c>
      <c r="AW10" s="19">
        <v>35537164.439999983</v>
      </c>
      <c r="AX10" s="19">
        <v>35537164.439999998</v>
      </c>
      <c r="AY10" s="19">
        <v>35537164.439999998</v>
      </c>
      <c r="AZ10" s="19">
        <v>0</v>
      </c>
      <c r="BA10" s="19">
        <v>0</v>
      </c>
      <c r="BB10" s="17" t="s">
        <v>162</v>
      </c>
      <c r="BC10" s="19">
        <v>0</v>
      </c>
      <c r="BD10" s="19">
        <v>0</v>
      </c>
      <c r="BE10" s="19">
        <v>0</v>
      </c>
      <c r="BF10" s="19">
        <v>0</v>
      </c>
      <c r="BG10" s="19">
        <v>0</v>
      </c>
      <c r="BH10" s="19">
        <v>0</v>
      </c>
      <c r="BI10" s="20">
        <v>0</v>
      </c>
      <c r="BJ10" s="20">
        <v>0</v>
      </c>
      <c r="BK10" s="19">
        <v>0</v>
      </c>
      <c r="BL10" s="19">
        <v>0</v>
      </c>
      <c r="BM10" s="19">
        <v>0</v>
      </c>
      <c r="BN10" s="19">
        <v>0</v>
      </c>
      <c r="BO10" s="19">
        <v>0</v>
      </c>
      <c r="BP10" s="19">
        <v>0</v>
      </c>
      <c r="BQ10" s="19">
        <v>0</v>
      </c>
      <c r="BR10" s="19">
        <v>0</v>
      </c>
      <c r="BS10" s="19">
        <v>0</v>
      </c>
      <c r="BT10" s="19">
        <v>0</v>
      </c>
      <c r="BU10" s="19">
        <v>0</v>
      </c>
      <c r="BV10" s="19">
        <v>0</v>
      </c>
      <c r="BW10" s="19">
        <v>0</v>
      </c>
      <c r="BX10" s="19">
        <v>0</v>
      </c>
      <c r="BY10" s="16">
        <v>5</v>
      </c>
      <c r="BZ10" s="16">
        <v>10</v>
      </c>
      <c r="CA10" s="16"/>
      <c r="CB10" s="16">
        <v>10</v>
      </c>
      <c r="CC10" s="21">
        <v>1</v>
      </c>
      <c r="CD10" s="21">
        <v>1</v>
      </c>
      <c r="CE10" s="17"/>
      <c r="CF10" s="16">
        <v>3</v>
      </c>
      <c r="CG10" s="18" t="s">
        <v>213</v>
      </c>
      <c r="CH10" s="18" t="s">
        <v>246</v>
      </c>
      <c r="CI10" s="18" t="s">
        <v>215</v>
      </c>
      <c r="CJ10" s="22" t="s">
        <v>247</v>
      </c>
      <c r="CK10" s="16"/>
      <c r="CL10" s="18" t="s">
        <v>248</v>
      </c>
      <c r="CM10" s="23">
        <v>38434</v>
      </c>
      <c r="CN10" s="16" t="s">
        <v>193</v>
      </c>
      <c r="CO10" s="23"/>
      <c r="CP10" s="23"/>
      <c r="CQ10" s="23">
        <v>38552</v>
      </c>
      <c r="CR10" s="23"/>
      <c r="CS10" s="27">
        <v>0</v>
      </c>
      <c r="CT10" s="23">
        <v>40028</v>
      </c>
      <c r="CU10" s="23">
        <v>40424</v>
      </c>
      <c r="CV10" s="23"/>
      <c r="CW10" s="23">
        <v>42964</v>
      </c>
      <c r="CX10" s="16"/>
      <c r="CY10" s="16"/>
      <c r="CZ10" s="16"/>
      <c r="DA10" s="16"/>
      <c r="DB10" s="16">
        <v>12</v>
      </c>
      <c r="DC10" s="16" t="s">
        <v>168</v>
      </c>
      <c r="DD10" s="16" t="s">
        <v>168</v>
      </c>
      <c r="DE10" s="16" t="s">
        <v>249</v>
      </c>
      <c r="DF10" s="24">
        <v>2</v>
      </c>
      <c r="DG10" s="25">
        <v>0</v>
      </c>
      <c r="DH10" s="24">
        <v>2.9899999999999998</v>
      </c>
      <c r="DI10" s="22" t="s">
        <v>169</v>
      </c>
      <c r="DJ10" s="22" t="s">
        <v>169</v>
      </c>
      <c r="DK10" s="16" t="s">
        <v>170</v>
      </c>
      <c r="DL10" s="16" t="s">
        <v>171</v>
      </c>
      <c r="DM10" s="16" t="s">
        <v>172</v>
      </c>
      <c r="DN10" s="16" t="s">
        <v>173</v>
      </c>
      <c r="DO10" s="22" t="s">
        <v>198</v>
      </c>
      <c r="DP10" s="16" t="s">
        <v>174</v>
      </c>
      <c r="DQ10" s="16" t="s">
        <v>250</v>
      </c>
      <c r="DR10" s="16" t="s">
        <v>251</v>
      </c>
      <c r="DS10" s="16" t="s">
        <v>200</v>
      </c>
      <c r="DT10" s="16" t="s">
        <v>201</v>
      </c>
      <c r="DU10" s="22"/>
      <c r="DV10" s="22" t="s">
        <v>177</v>
      </c>
      <c r="DW10" s="23" t="s">
        <v>154</v>
      </c>
      <c r="DX10" s="23" t="s">
        <v>154</v>
      </c>
      <c r="DY10" s="18" t="s">
        <v>154</v>
      </c>
      <c r="DZ10" s="18"/>
      <c r="EA10" s="18"/>
      <c r="EB10" s="16" t="s">
        <v>154</v>
      </c>
      <c r="EC10" s="23"/>
      <c r="ED10" s="16"/>
      <c r="EE10" s="16">
        <v>91</v>
      </c>
      <c r="EF10" s="19">
        <v>0</v>
      </c>
      <c r="EG10" s="19">
        <v>0</v>
      </c>
      <c r="EH10" s="23">
        <v>40799</v>
      </c>
      <c r="EI10" s="18" t="s">
        <v>252</v>
      </c>
      <c r="EJ10" s="23"/>
      <c r="EK10" s="27">
        <v>42429</v>
      </c>
      <c r="EL10" s="18" t="s">
        <v>253</v>
      </c>
      <c r="EM10" s="23"/>
      <c r="EN10" s="23"/>
      <c r="EO10" s="23"/>
      <c r="EP10" s="23">
        <v>45107</v>
      </c>
    </row>
    <row r="11" spans="1:146" ht="43.2" hidden="1" x14ac:dyDescent="0.3">
      <c r="A11" s="16">
        <v>8</v>
      </c>
      <c r="B11" s="17" t="s">
        <v>254</v>
      </c>
      <c r="C11" s="17" t="s">
        <v>255</v>
      </c>
      <c r="D11" s="17" t="s">
        <v>209</v>
      </c>
      <c r="E11" s="17" t="s">
        <v>256</v>
      </c>
      <c r="F11" s="17" t="s">
        <v>257</v>
      </c>
      <c r="G11" s="16">
        <v>100374</v>
      </c>
      <c r="H11" s="18" t="s">
        <v>258</v>
      </c>
      <c r="I11" s="18" t="s">
        <v>258</v>
      </c>
      <c r="J11" s="17" t="s">
        <v>152</v>
      </c>
      <c r="K11" s="16" t="s">
        <v>152</v>
      </c>
      <c r="L11" s="17" t="s">
        <v>153</v>
      </c>
      <c r="M11" s="17" t="s">
        <v>259</v>
      </c>
      <c r="N11" s="17" t="s">
        <v>155</v>
      </c>
      <c r="O11" s="17" t="s">
        <v>260</v>
      </c>
      <c r="P11" s="17" t="s">
        <v>261</v>
      </c>
      <c r="Q11" s="16" t="s">
        <v>187</v>
      </c>
      <c r="R11" s="16" t="s">
        <v>159</v>
      </c>
      <c r="S11" s="16"/>
      <c r="T11" s="17" t="s">
        <v>188</v>
      </c>
      <c r="U11" s="17" t="s">
        <v>154</v>
      </c>
      <c r="V11" s="17"/>
      <c r="W11" s="16" t="s">
        <v>161</v>
      </c>
      <c r="X11" s="19">
        <v>56565000</v>
      </c>
      <c r="Y11" s="19">
        <v>263875725</v>
      </c>
      <c r="Z11" s="19">
        <v>0</v>
      </c>
      <c r="AA11" s="19">
        <v>0</v>
      </c>
      <c r="AB11" s="19">
        <v>0</v>
      </c>
      <c r="AC11" s="19">
        <v>0</v>
      </c>
      <c r="AD11" s="19">
        <v>0</v>
      </c>
      <c r="AE11" s="19">
        <v>0</v>
      </c>
      <c r="AF11" s="28">
        <v>5911626.5257976446</v>
      </c>
      <c r="AG11" s="19">
        <v>27577737.742846012</v>
      </c>
      <c r="AH11" s="19">
        <v>0</v>
      </c>
      <c r="AI11" s="19">
        <v>0</v>
      </c>
      <c r="AJ11" s="19">
        <v>0</v>
      </c>
      <c r="AK11" s="19">
        <v>0</v>
      </c>
      <c r="AL11" s="19">
        <v>0</v>
      </c>
      <c r="AM11" s="19">
        <v>0</v>
      </c>
      <c r="AN11" s="19">
        <v>0</v>
      </c>
      <c r="AO11" s="19">
        <v>0</v>
      </c>
      <c r="AP11" s="19">
        <v>0</v>
      </c>
      <c r="AQ11" s="19">
        <v>0</v>
      </c>
      <c r="AR11" s="19">
        <v>0</v>
      </c>
      <c r="AS11" s="19">
        <v>0</v>
      </c>
      <c r="AT11" s="19">
        <v>0</v>
      </c>
      <c r="AU11" s="19">
        <v>0</v>
      </c>
      <c r="AV11" s="19">
        <v>0</v>
      </c>
      <c r="AW11" s="19">
        <v>0</v>
      </c>
      <c r="AX11" s="19">
        <v>0</v>
      </c>
      <c r="AY11" s="19">
        <v>0</v>
      </c>
      <c r="AZ11" s="19">
        <v>5911626.5300000003</v>
      </c>
      <c r="BA11" s="19">
        <v>27577737.762450002</v>
      </c>
      <c r="BB11" s="17" t="s">
        <v>162</v>
      </c>
      <c r="BC11" s="19">
        <v>0</v>
      </c>
      <c r="BD11" s="19">
        <v>0</v>
      </c>
      <c r="BE11" s="19">
        <v>0</v>
      </c>
      <c r="BF11" s="19">
        <v>0</v>
      </c>
      <c r="BG11" s="19">
        <v>0</v>
      </c>
      <c r="BH11" s="19">
        <v>0</v>
      </c>
      <c r="BI11" s="20">
        <v>0</v>
      </c>
      <c r="BJ11" s="20">
        <v>0</v>
      </c>
      <c r="BK11" s="19">
        <v>0</v>
      </c>
      <c r="BL11" s="19">
        <v>0</v>
      </c>
      <c r="BM11" s="19">
        <v>0</v>
      </c>
      <c r="BN11" s="19">
        <v>0</v>
      </c>
      <c r="BO11" s="19">
        <v>0</v>
      </c>
      <c r="BP11" s="19">
        <v>0</v>
      </c>
      <c r="BQ11" s="19">
        <v>0</v>
      </c>
      <c r="BR11" s="19">
        <v>0</v>
      </c>
      <c r="BS11" s="19">
        <v>0</v>
      </c>
      <c r="BT11" s="19">
        <v>0</v>
      </c>
      <c r="BU11" s="19">
        <v>0</v>
      </c>
      <c r="BV11" s="19">
        <v>0</v>
      </c>
      <c r="BW11" s="19">
        <v>0</v>
      </c>
      <c r="BX11" s="19">
        <v>0</v>
      </c>
      <c r="BY11" s="16">
        <v>4</v>
      </c>
      <c r="BZ11" s="16">
        <v>10</v>
      </c>
      <c r="CA11" s="16"/>
      <c r="CB11" s="16">
        <v>10</v>
      </c>
      <c r="CC11" s="21">
        <v>1</v>
      </c>
      <c r="CD11" s="21">
        <v>1</v>
      </c>
      <c r="CE11" s="17"/>
      <c r="CF11" s="16">
        <v>3</v>
      </c>
      <c r="CG11" s="18" t="s">
        <v>227</v>
      </c>
      <c r="CH11" s="18" t="s">
        <v>228</v>
      </c>
      <c r="CI11" s="18" t="s">
        <v>227</v>
      </c>
      <c r="CJ11" s="22" t="s">
        <v>166</v>
      </c>
      <c r="CK11" s="16"/>
      <c r="CL11" s="18" t="s">
        <v>262</v>
      </c>
      <c r="CM11" s="23">
        <v>38709</v>
      </c>
      <c r="CN11" s="16" t="s">
        <v>193</v>
      </c>
      <c r="CO11" s="23"/>
      <c r="CP11" s="23">
        <v>38721</v>
      </c>
      <c r="CQ11" s="23">
        <v>38735</v>
      </c>
      <c r="CR11" s="23"/>
      <c r="CS11" s="27">
        <v>0</v>
      </c>
      <c r="CT11" s="23">
        <v>38881</v>
      </c>
      <c r="CU11" s="23">
        <v>43684</v>
      </c>
      <c r="CV11" s="23"/>
      <c r="CW11" s="23">
        <v>43951</v>
      </c>
      <c r="CX11" s="16"/>
      <c r="CY11" s="16"/>
      <c r="CZ11" s="16"/>
      <c r="DA11" s="16"/>
      <c r="DB11" s="16">
        <v>171</v>
      </c>
      <c r="DC11" s="16"/>
      <c r="DD11" s="16"/>
      <c r="DE11" s="16" t="s">
        <v>263</v>
      </c>
      <c r="DF11" s="24">
        <v>1.75</v>
      </c>
      <c r="DG11" s="25">
        <v>0</v>
      </c>
      <c r="DH11" s="24">
        <v>0</v>
      </c>
      <c r="DI11" s="22" t="s">
        <v>169</v>
      </c>
      <c r="DJ11" s="22" t="s">
        <v>264</v>
      </c>
      <c r="DK11" s="16" t="s">
        <v>170</v>
      </c>
      <c r="DL11" s="16" t="s">
        <v>171</v>
      </c>
      <c r="DM11" s="16" t="s">
        <v>172</v>
      </c>
      <c r="DN11" s="16" t="s">
        <v>173</v>
      </c>
      <c r="DO11" s="22" t="s">
        <v>198</v>
      </c>
      <c r="DP11" s="16" t="s">
        <v>174</v>
      </c>
      <c r="DQ11" s="16" t="s">
        <v>218</v>
      </c>
      <c r="DR11" s="16" t="s">
        <v>175</v>
      </c>
      <c r="DS11" s="16" t="s">
        <v>265</v>
      </c>
      <c r="DT11" s="16" t="s">
        <v>201</v>
      </c>
      <c r="DU11" s="22"/>
      <c r="DV11" s="22" t="s">
        <v>177</v>
      </c>
      <c r="DW11" s="23" t="s">
        <v>154</v>
      </c>
      <c r="DX11" s="23" t="s">
        <v>154</v>
      </c>
      <c r="DY11" s="18" t="s">
        <v>154</v>
      </c>
      <c r="DZ11" s="18"/>
      <c r="EA11" s="18"/>
      <c r="EB11" s="16" t="s">
        <v>154</v>
      </c>
      <c r="EC11" s="23"/>
      <c r="ED11" s="16"/>
      <c r="EE11" s="16">
        <v>7</v>
      </c>
      <c r="EF11" s="19">
        <v>0</v>
      </c>
      <c r="EG11" s="19">
        <v>0</v>
      </c>
      <c r="EH11" s="23">
        <v>43738</v>
      </c>
      <c r="EI11" s="18" t="s">
        <v>266</v>
      </c>
      <c r="EJ11" s="23"/>
      <c r="EK11" s="27">
        <v>43770</v>
      </c>
      <c r="EL11" s="18" t="s">
        <v>267</v>
      </c>
      <c r="EM11" s="23"/>
      <c r="EN11" s="23"/>
      <c r="EO11" s="23"/>
      <c r="EP11" s="23">
        <v>45107</v>
      </c>
    </row>
    <row r="12" spans="1:146" ht="28.8" hidden="1" x14ac:dyDescent="0.3">
      <c r="A12" s="16">
        <v>9</v>
      </c>
      <c r="B12" s="17" t="s">
        <v>268</v>
      </c>
      <c r="C12" s="17" t="s">
        <v>269</v>
      </c>
      <c r="D12" s="17" t="s">
        <v>181</v>
      </c>
      <c r="E12" s="17" t="s">
        <v>270</v>
      </c>
      <c r="F12" s="17" t="s">
        <v>270</v>
      </c>
      <c r="G12" s="16">
        <v>500051</v>
      </c>
      <c r="H12" s="18" t="s">
        <v>271</v>
      </c>
      <c r="I12" s="18" t="s">
        <v>271</v>
      </c>
      <c r="J12" s="17" t="s">
        <v>154</v>
      </c>
      <c r="K12" s="16" t="s">
        <v>154</v>
      </c>
      <c r="L12" s="17" t="s">
        <v>154</v>
      </c>
      <c r="M12" s="17" t="s">
        <v>154</v>
      </c>
      <c r="N12" s="17" t="s">
        <v>155</v>
      </c>
      <c r="O12" s="17" t="s">
        <v>185</v>
      </c>
      <c r="P12" s="17" t="s">
        <v>226</v>
      </c>
      <c r="Q12" s="16" t="s">
        <v>187</v>
      </c>
      <c r="R12" s="16" t="s">
        <v>159</v>
      </c>
      <c r="S12" s="16"/>
      <c r="T12" s="17" t="s">
        <v>160</v>
      </c>
      <c r="U12" s="17" t="s">
        <v>154</v>
      </c>
      <c r="V12" s="17"/>
      <c r="W12" s="16" t="s">
        <v>161</v>
      </c>
      <c r="X12" s="19">
        <v>1820000</v>
      </c>
      <c r="Y12" s="19">
        <v>8490300</v>
      </c>
      <c r="Z12" s="19">
        <v>0</v>
      </c>
      <c r="AA12" s="19">
        <v>0</v>
      </c>
      <c r="AB12" s="19">
        <v>0</v>
      </c>
      <c r="AC12" s="19">
        <v>0</v>
      </c>
      <c r="AD12" s="19">
        <v>0</v>
      </c>
      <c r="AE12" s="19">
        <v>0</v>
      </c>
      <c r="AF12" s="19">
        <v>0</v>
      </c>
      <c r="AG12" s="19">
        <v>0</v>
      </c>
      <c r="AH12" s="19">
        <v>0</v>
      </c>
      <c r="AI12" s="19">
        <v>0</v>
      </c>
      <c r="AJ12" s="19">
        <v>0</v>
      </c>
      <c r="AK12" s="19">
        <v>0</v>
      </c>
      <c r="AL12" s="19">
        <v>0</v>
      </c>
      <c r="AM12" s="19">
        <v>0</v>
      </c>
      <c r="AN12" s="19">
        <v>0</v>
      </c>
      <c r="AO12" s="19">
        <v>0</v>
      </c>
      <c r="AP12" s="19">
        <v>0</v>
      </c>
      <c r="AQ12" s="19">
        <v>0</v>
      </c>
      <c r="AR12" s="19">
        <v>0</v>
      </c>
      <c r="AS12" s="19">
        <v>0</v>
      </c>
      <c r="AT12" s="19">
        <v>0</v>
      </c>
      <c r="AU12" s="19">
        <v>0</v>
      </c>
      <c r="AV12" s="19">
        <v>0</v>
      </c>
      <c r="AW12" s="19">
        <v>0</v>
      </c>
      <c r="AX12" s="19">
        <v>0</v>
      </c>
      <c r="AY12" s="19">
        <v>0</v>
      </c>
      <c r="AZ12" s="19">
        <v>0</v>
      </c>
      <c r="BA12" s="19">
        <v>0</v>
      </c>
      <c r="BB12" s="17" t="s">
        <v>162</v>
      </c>
      <c r="BC12" s="19">
        <v>0</v>
      </c>
      <c r="BD12" s="19">
        <v>0</v>
      </c>
      <c r="BE12" s="19">
        <v>0</v>
      </c>
      <c r="BF12" s="19">
        <v>0</v>
      </c>
      <c r="BG12" s="19">
        <v>0</v>
      </c>
      <c r="BH12" s="19">
        <v>0</v>
      </c>
      <c r="BI12" s="20">
        <v>0</v>
      </c>
      <c r="BJ12" s="20">
        <v>0</v>
      </c>
      <c r="BK12" s="19">
        <v>0</v>
      </c>
      <c r="BL12" s="19">
        <v>0</v>
      </c>
      <c r="BM12" s="19">
        <v>0</v>
      </c>
      <c r="BN12" s="19">
        <v>0</v>
      </c>
      <c r="BO12" s="19">
        <v>0</v>
      </c>
      <c r="BP12" s="19">
        <v>0</v>
      </c>
      <c r="BQ12" s="19">
        <v>0</v>
      </c>
      <c r="BR12" s="19">
        <v>0</v>
      </c>
      <c r="BS12" s="19">
        <v>0</v>
      </c>
      <c r="BT12" s="19">
        <v>0</v>
      </c>
      <c r="BU12" s="19">
        <v>0</v>
      </c>
      <c r="BV12" s="19">
        <v>0</v>
      </c>
      <c r="BW12" s="19">
        <v>0</v>
      </c>
      <c r="BX12" s="19">
        <v>0</v>
      </c>
      <c r="BY12" s="16">
        <v>4</v>
      </c>
      <c r="BZ12" s="16">
        <v>10</v>
      </c>
      <c r="CA12" s="16"/>
      <c r="CB12" s="16" t="s">
        <v>154</v>
      </c>
      <c r="CC12" s="21"/>
      <c r="CD12" s="21"/>
      <c r="CE12" s="17"/>
      <c r="CF12" s="16">
        <v>3</v>
      </c>
      <c r="CG12" s="18" t="s">
        <v>213</v>
      </c>
      <c r="CH12" s="18" t="s">
        <v>272</v>
      </c>
      <c r="CI12" s="18" t="s">
        <v>215</v>
      </c>
      <c r="CJ12" s="22" t="s">
        <v>166</v>
      </c>
      <c r="CK12" s="16"/>
      <c r="CL12" s="18" t="s">
        <v>273</v>
      </c>
      <c r="CM12" s="23">
        <v>38770</v>
      </c>
      <c r="CN12" s="16" t="s">
        <v>193</v>
      </c>
      <c r="CO12" s="23"/>
      <c r="CP12" s="23">
        <v>38777</v>
      </c>
      <c r="CQ12" s="23">
        <v>38933</v>
      </c>
      <c r="CR12" s="23"/>
      <c r="CS12" s="23">
        <v>39598</v>
      </c>
      <c r="CT12" s="23">
        <v>38867</v>
      </c>
      <c r="CU12" s="23">
        <v>39251</v>
      </c>
      <c r="CV12" s="23"/>
      <c r="CW12" s="23">
        <v>41674</v>
      </c>
      <c r="CX12" s="16"/>
      <c r="CY12" s="16"/>
      <c r="CZ12" s="16"/>
      <c r="DA12" s="16"/>
      <c r="DB12" s="16">
        <v>90</v>
      </c>
      <c r="DC12" s="16"/>
      <c r="DD12" s="16"/>
      <c r="DE12" s="16" t="s">
        <v>154</v>
      </c>
      <c r="DF12" s="24" t="s">
        <v>154</v>
      </c>
      <c r="DG12" s="25" t="s">
        <v>154</v>
      </c>
      <c r="DH12" s="24" t="s">
        <v>154</v>
      </c>
      <c r="DI12" s="22" t="s">
        <v>274</v>
      </c>
      <c r="DJ12" s="22" t="s">
        <v>274</v>
      </c>
      <c r="DK12" s="16" t="s">
        <v>275</v>
      </c>
      <c r="DL12" s="16" t="s">
        <v>171</v>
      </c>
      <c r="DM12" s="16" t="s">
        <v>172</v>
      </c>
      <c r="DN12" s="16" t="s">
        <v>173</v>
      </c>
      <c r="DO12" s="22" t="s">
        <v>198</v>
      </c>
      <c r="DP12" s="16" t="s">
        <v>199</v>
      </c>
      <c r="DQ12" s="16" t="s">
        <v>199</v>
      </c>
      <c r="DR12" s="16" t="s">
        <v>175</v>
      </c>
      <c r="DS12" s="16" t="s">
        <v>200</v>
      </c>
      <c r="DT12" s="16" t="s">
        <v>201</v>
      </c>
      <c r="DU12" s="22"/>
      <c r="DV12" s="22" t="s">
        <v>177</v>
      </c>
      <c r="DW12" s="23" t="s">
        <v>154</v>
      </c>
      <c r="DX12" s="23" t="s">
        <v>154</v>
      </c>
      <c r="DY12" s="18" t="s">
        <v>154</v>
      </c>
      <c r="DZ12" s="18"/>
      <c r="EA12" s="18"/>
      <c r="EB12" s="16" t="s">
        <v>154</v>
      </c>
      <c r="EC12" s="23"/>
      <c r="ED12" s="16"/>
      <c r="EE12" s="16">
        <v>154</v>
      </c>
      <c r="EF12" s="19">
        <v>0</v>
      </c>
      <c r="EG12" s="19">
        <v>0</v>
      </c>
      <c r="EH12" s="23"/>
      <c r="EI12" s="18"/>
      <c r="EJ12" s="23"/>
      <c r="EK12" s="23">
        <v>40492</v>
      </c>
      <c r="EL12" s="18"/>
      <c r="EM12" s="23"/>
      <c r="EN12" s="29">
        <v>43435</v>
      </c>
      <c r="EO12" s="23"/>
      <c r="EP12" s="23">
        <v>45107</v>
      </c>
    </row>
    <row r="13" spans="1:146" ht="28.8" hidden="1" x14ac:dyDescent="0.3">
      <c r="A13" s="16">
        <v>10</v>
      </c>
      <c r="B13" s="17" t="s">
        <v>276</v>
      </c>
      <c r="C13" s="17" t="s">
        <v>277</v>
      </c>
      <c r="D13" s="17" t="s">
        <v>209</v>
      </c>
      <c r="E13" s="17" t="s">
        <v>278</v>
      </c>
      <c r="F13" s="17" t="s">
        <v>278</v>
      </c>
      <c r="G13" s="16">
        <v>500186</v>
      </c>
      <c r="H13" s="18" t="s">
        <v>279</v>
      </c>
      <c r="I13" s="18" t="s">
        <v>279</v>
      </c>
      <c r="J13" s="17" t="s">
        <v>154</v>
      </c>
      <c r="K13" s="16" t="s">
        <v>154</v>
      </c>
      <c r="L13" s="17" t="s">
        <v>154</v>
      </c>
      <c r="M13" s="17" t="s">
        <v>154</v>
      </c>
      <c r="N13" s="17" t="s">
        <v>155</v>
      </c>
      <c r="O13" s="17" t="s">
        <v>185</v>
      </c>
      <c r="P13" s="17" t="s">
        <v>280</v>
      </c>
      <c r="Q13" s="16" t="s">
        <v>187</v>
      </c>
      <c r="R13" s="16" t="s">
        <v>159</v>
      </c>
      <c r="S13" s="16"/>
      <c r="T13" s="17" t="s">
        <v>160</v>
      </c>
      <c r="U13" s="17" t="s">
        <v>154</v>
      </c>
      <c r="V13" s="17"/>
      <c r="W13" s="16" t="s">
        <v>161</v>
      </c>
      <c r="X13" s="19">
        <v>55000000</v>
      </c>
      <c r="Y13" s="19">
        <v>256575000</v>
      </c>
      <c r="Z13" s="19">
        <v>0</v>
      </c>
      <c r="AA13" s="19">
        <v>0</v>
      </c>
      <c r="AB13" s="19">
        <v>0</v>
      </c>
      <c r="AC13" s="19">
        <v>0</v>
      </c>
      <c r="AD13" s="19">
        <v>0</v>
      </c>
      <c r="AE13" s="19">
        <v>0</v>
      </c>
      <c r="AF13" s="19">
        <v>0</v>
      </c>
      <c r="AG13" s="19">
        <v>0</v>
      </c>
      <c r="AH13" s="19">
        <v>0</v>
      </c>
      <c r="AI13" s="19">
        <v>0</v>
      </c>
      <c r="AJ13" s="19">
        <v>0</v>
      </c>
      <c r="AK13" s="19">
        <v>0</v>
      </c>
      <c r="AL13" s="19">
        <v>0</v>
      </c>
      <c r="AM13" s="19">
        <v>0</v>
      </c>
      <c r="AN13" s="19">
        <v>0</v>
      </c>
      <c r="AO13" s="19">
        <v>0</v>
      </c>
      <c r="AP13" s="19">
        <v>0</v>
      </c>
      <c r="AQ13" s="19">
        <v>0</v>
      </c>
      <c r="AR13" s="19">
        <v>0</v>
      </c>
      <c r="AS13" s="19">
        <v>0</v>
      </c>
      <c r="AT13" s="19">
        <v>0</v>
      </c>
      <c r="AU13" s="19">
        <v>0</v>
      </c>
      <c r="AV13" s="19">
        <v>0</v>
      </c>
      <c r="AW13" s="19">
        <v>0</v>
      </c>
      <c r="AX13" s="19">
        <v>0</v>
      </c>
      <c r="AY13" s="19">
        <v>0</v>
      </c>
      <c r="AZ13" s="19">
        <v>0</v>
      </c>
      <c r="BA13" s="19">
        <v>0</v>
      </c>
      <c r="BB13" s="17" t="s">
        <v>162</v>
      </c>
      <c r="BC13" s="19">
        <v>0</v>
      </c>
      <c r="BD13" s="19">
        <v>0</v>
      </c>
      <c r="BE13" s="19">
        <v>0</v>
      </c>
      <c r="BF13" s="19">
        <v>0</v>
      </c>
      <c r="BG13" s="19">
        <v>0</v>
      </c>
      <c r="BH13" s="19">
        <v>0</v>
      </c>
      <c r="BI13" s="20">
        <v>0</v>
      </c>
      <c r="BJ13" s="20">
        <v>0</v>
      </c>
      <c r="BK13" s="19">
        <v>0</v>
      </c>
      <c r="BL13" s="19">
        <v>0</v>
      </c>
      <c r="BM13" s="19">
        <v>0</v>
      </c>
      <c r="BN13" s="19">
        <v>0</v>
      </c>
      <c r="BO13" s="19">
        <v>0</v>
      </c>
      <c r="BP13" s="19">
        <v>0</v>
      </c>
      <c r="BQ13" s="19">
        <v>0</v>
      </c>
      <c r="BR13" s="19">
        <v>0</v>
      </c>
      <c r="BS13" s="19">
        <v>0</v>
      </c>
      <c r="BT13" s="19">
        <v>0</v>
      </c>
      <c r="BU13" s="19">
        <v>0</v>
      </c>
      <c r="BV13" s="19">
        <v>0</v>
      </c>
      <c r="BW13" s="19">
        <v>0</v>
      </c>
      <c r="BX13" s="19">
        <v>0</v>
      </c>
      <c r="BY13" s="16">
        <v>5</v>
      </c>
      <c r="BZ13" s="16">
        <v>10</v>
      </c>
      <c r="CA13" s="16"/>
      <c r="CB13" s="16" t="s">
        <v>154</v>
      </c>
      <c r="CC13" s="21"/>
      <c r="CD13" s="21"/>
      <c r="CE13" s="17"/>
      <c r="CF13" s="16">
        <v>3</v>
      </c>
      <c r="CG13" s="18" t="s">
        <v>227</v>
      </c>
      <c r="CH13" s="18" t="s">
        <v>281</v>
      </c>
      <c r="CI13" s="18" t="s">
        <v>227</v>
      </c>
      <c r="CJ13" s="22" t="s">
        <v>166</v>
      </c>
      <c r="CK13" s="16"/>
      <c r="CL13" s="18" t="s">
        <v>282</v>
      </c>
      <c r="CM13" s="23">
        <v>38806</v>
      </c>
      <c r="CN13" s="16" t="s">
        <v>193</v>
      </c>
      <c r="CO13" s="23"/>
      <c r="CP13" s="23"/>
      <c r="CQ13" s="23">
        <v>39687</v>
      </c>
      <c r="CR13" s="23"/>
      <c r="CS13" s="23">
        <v>39836</v>
      </c>
      <c r="CT13" s="23">
        <v>38910</v>
      </c>
      <c r="CU13" s="23" t="s">
        <v>154</v>
      </c>
      <c r="CV13" s="23"/>
      <c r="CW13" s="23">
        <v>40046</v>
      </c>
      <c r="CX13" s="16"/>
      <c r="CY13" s="16"/>
      <c r="CZ13" s="16"/>
      <c r="DA13" s="16"/>
      <c r="DB13" s="16">
        <v>12</v>
      </c>
      <c r="DC13" s="16"/>
      <c r="DD13" s="16"/>
      <c r="DE13" s="16" t="s">
        <v>154</v>
      </c>
      <c r="DF13" s="24" t="s">
        <v>154</v>
      </c>
      <c r="DG13" s="25" t="s">
        <v>154</v>
      </c>
      <c r="DH13" s="24" t="s">
        <v>154</v>
      </c>
      <c r="DI13" s="22" t="s">
        <v>169</v>
      </c>
      <c r="DJ13" s="22" t="s">
        <v>169</v>
      </c>
      <c r="DK13" s="16" t="s">
        <v>170</v>
      </c>
      <c r="DL13" s="16" t="s">
        <v>171</v>
      </c>
      <c r="DM13" s="16" t="s">
        <v>172</v>
      </c>
      <c r="DN13" s="16" t="s">
        <v>173</v>
      </c>
      <c r="DO13" s="22" t="s">
        <v>198</v>
      </c>
      <c r="DP13" s="16" t="s">
        <v>174</v>
      </c>
      <c r="DQ13" s="16" t="s">
        <v>218</v>
      </c>
      <c r="DR13" s="16" t="s">
        <v>175</v>
      </c>
      <c r="DS13" s="16" t="s">
        <v>265</v>
      </c>
      <c r="DT13" s="16" t="s">
        <v>201</v>
      </c>
      <c r="DU13" s="22"/>
      <c r="DV13" s="22" t="s">
        <v>177</v>
      </c>
      <c r="DW13" s="23" t="s">
        <v>154</v>
      </c>
      <c r="DX13" s="23" t="s">
        <v>154</v>
      </c>
      <c r="DY13" s="18" t="s">
        <v>154</v>
      </c>
      <c r="DZ13" s="18"/>
      <c r="EA13" s="18"/>
      <c r="EB13" s="16" t="s">
        <v>154</v>
      </c>
      <c r="EC13" s="23"/>
      <c r="ED13" s="16"/>
      <c r="EE13" s="16">
        <v>141</v>
      </c>
      <c r="EF13" s="19">
        <v>0</v>
      </c>
      <c r="EG13" s="19">
        <v>0</v>
      </c>
      <c r="EH13" s="23"/>
      <c r="EI13" s="18"/>
      <c r="EJ13" s="23"/>
      <c r="EK13" s="23">
        <v>39905</v>
      </c>
      <c r="EL13" s="18"/>
      <c r="EM13" s="23">
        <v>41977</v>
      </c>
      <c r="EN13" s="23">
        <v>43435</v>
      </c>
      <c r="EO13" s="23"/>
      <c r="EP13" s="23">
        <v>45107</v>
      </c>
    </row>
    <row r="14" spans="1:146" ht="28.8" hidden="1" x14ac:dyDescent="0.3">
      <c r="A14" s="16">
        <v>11</v>
      </c>
      <c r="B14" s="17" t="s">
        <v>283</v>
      </c>
      <c r="C14" s="17" t="s">
        <v>284</v>
      </c>
      <c r="D14" s="17" t="s">
        <v>209</v>
      </c>
      <c r="E14" s="17" t="s">
        <v>285</v>
      </c>
      <c r="F14" s="17" t="s">
        <v>285</v>
      </c>
      <c r="G14" s="16">
        <v>500197</v>
      </c>
      <c r="H14" s="18" t="s">
        <v>286</v>
      </c>
      <c r="I14" s="18" t="s">
        <v>286</v>
      </c>
      <c r="J14" s="17" t="s">
        <v>152</v>
      </c>
      <c r="K14" s="16" t="s">
        <v>152</v>
      </c>
      <c r="L14" s="17" t="s">
        <v>153</v>
      </c>
      <c r="M14" s="17" t="s">
        <v>154</v>
      </c>
      <c r="N14" s="17" t="s">
        <v>155</v>
      </c>
      <c r="O14" s="17" t="s">
        <v>156</v>
      </c>
      <c r="P14" s="17" t="s">
        <v>157</v>
      </c>
      <c r="Q14" s="16" t="s">
        <v>158</v>
      </c>
      <c r="R14" s="16" t="s">
        <v>159</v>
      </c>
      <c r="S14" s="16"/>
      <c r="T14" s="17" t="s">
        <v>160</v>
      </c>
      <c r="U14" s="17" t="s">
        <v>154</v>
      </c>
      <c r="V14" s="17"/>
      <c r="W14" s="16" t="s">
        <v>161</v>
      </c>
      <c r="X14" s="19">
        <v>10000000</v>
      </c>
      <c r="Y14" s="19">
        <v>10000000</v>
      </c>
      <c r="Z14" s="19">
        <v>0</v>
      </c>
      <c r="AA14" s="19">
        <v>0</v>
      </c>
      <c r="AB14" s="19">
        <v>0</v>
      </c>
      <c r="AC14" s="19">
        <v>0</v>
      </c>
      <c r="AD14" s="19">
        <v>0</v>
      </c>
      <c r="AE14" s="19">
        <v>0</v>
      </c>
      <c r="AF14" s="19">
        <v>0</v>
      </c>
      <c r="AG14" s="19">
        <v>0</v>
      </c>
      <c r="AH14" s="19">
        <v>0</v>
      </c>
      <c r="AI14" s="19">
        <v>0</v>
      </c>
      <c r="AJ14" s="19">
        <v>0</v>
      </c>
      <c r="AK14" s="19">
        <v>0</v>
      </c>
      <c r="AL14" s="19">
        <v>0</v>
      </c>
      <c r="AM14" s="19">
        <v>0</v>
      </c>
      <c r="AN14" s="19">
        <v>0</v>
      </c>
      <c r="AO14" s="19">
        <v>0</v>
      </c>
      <c r="AP14" s="19">
        <v>0</v>
      </c>
      <c r="AQ14" s="19">
        <v>0</v>
      </c>
      <c r="AR14" s="19">
        <v>0</v>
      </c>
      <c r="AS14" s="19">
        <v>0</v>
      </c>
      <c r="AT14" s="19">
        <v>0</v>
      </c>
      <c r="AU14" s="19">
        <v>0</v>
      </c>
      <c r="AV14" s="19">
        <v>0</v>
      </c>
      <c r="AW14" s="19">
        <v>0</v>
      </c>
      <c r="AX14" s="19">
        <v>0</v>
      </c>
      <c r="AY14" s="19">
        <v>0</v>
      </c>
      <c r="AZ14" s="19">
        <v>0</v>
      </c>
      <c r="BA14" s="19">
        <v>0</v>
      </c>
      <c r="BB14" s="17" t="s">
        <v>162</v>
      </c>
      <c r="BC14" s="19">
        <v>0</v>
      </c>
      <c r="BD14" s="19">
        <v>0</v>
      </c>
      <c r="BE14" s="19">
        <v>0</v>
      </c>
      <c r="BF14" s="19">
        <v>0</v>
      </c>
      <c r="BG14" s="19">
        <v>0</v>
      </c>
      <c r="BH14" s="19">
        <v>0</v>
      </c>
      <c r="BI14" s="20">
        <v>0</v>
      </c>
      <c r="BJ14" s="20">
        <v>0</v>
      </c>
      <c r="BK14" s="19">
        <v>0</v>
      </c>
      <c r="BL14" s="19">
        <v>0</v>
      </c>
      <c r="BM14" s="19">
        <v>0</v>
      </c>
      <c r="BN14" s="19">
        <v>0</v>
      </c>
      <c r="BO14" s="19">
        <v>0</v>
      </c>
      <c r="BP14" s="19">
        <v>0</v>
      </c>
      <c r="BQ14" s="19">
        <v>0</v>
      </c>
      <c r="BR14" s="19">
        <v>0</v>
      </c>
      <c r="BS14" s="19">
        <v>0</v>
      </c>
      <c r="BT14" s="19">
        <v>0</v>
      </c>
      <c r="BU14" s="19">
        <v>0</v>
      </c>
      <c r="BV14" s="19">
        <v>0</v>
      </c>
      <c r="BW14" s="19">
        <v>0</v>
      </c>
      <c r="BX14" s="19">
        <v>0</v>
      </c>
      <c r="BY14" s="16">
        <v>6</v>
      </c>
      <c r="BZ14" s="16">
        <v>10</v>
      </c>
      <c r="CA14" s="16"/>
      <c r="CB14" s="16">
        <v>9.1</v>
      </c>
      <c r="CC14" s="21"/>
      <c r="CD14" s="21"/>
      <c r="CE14" s="17"/>
      <c r="CF14" s="16">
        <v>3</v>
      </c>
      <c r="CG14" s="18" t="s">
        <v>163</v>
      </c>
      <c r="CH14" s="18" t="s">
        <v>287</v>
      </c>
      <c r="CI14" s="18" t="s">
        <v>165</v>
      </c>
      <c r="CJ14" s="22" t="s">
        <v>166</v>
      </c>
      <c r="CK14" s="16"/>
      <c r="CL14" s="18" t="s">
        <v>288</v>
      </c>
      <c r="CM14" s="23">
        <v>38867</v>
      </c>
      <c r="CN14" s="16" t="s">
        <v>217</v>
      </c>
      <c r="CO14" s="23"/>
      <c r="CP14" s="23">
        <v>38870</v>
      </c>
      <c r="CQ14" s="23">
        <v>39752</v>
      </c>
      <c r="CR14" s="23"/>
      <c r="CS14" s="23">
        <v>39281</v>
      </c>
      <c r="CT14" s="23">
        <v>38917</v>
      </c>
      <c r="CU14" s="23" t="s">
        <v>154</v>
      </c>
      <c r="CV14" s="23"/>
      <c r="CW14" s="23">
        <v>40117</v>
      </c>
      <c r="CX14" s="16"/>
      <c r="CY14" s="16"/>
      <c r="CZ14" s="16"/>
      <c r="DA14" s="16"/>
      <c r="DB14" s="16">
        <v>12</v>
      </c>
      <c r="DC14" s="16" t="s">
        <v>168</v>
      </c>
      <c r="DD14" s="16" t="s">
        <v>168</v>
      </c>
      <c r="DE14" s="16">
        <v>0</v>
      </c>
      <c r="DF14" s="24">
        <v>0</v>
      </c>
      <c r="DG14" s="25">
        <v>0</v>
      </c>
      <c r="DH14" s="24" t="s">
        <v>154</v>
      </c>
      <c r="DI14" s="22" t="s">
        <v>169</v>
      </c>
      <c r="DJ14" s="22" t="s">
        <v>169</v>
      </c>
      <c r="DK14" s="16" t="s">
        <v>170</v>
      </c>
      <c r="DL14" s="16" t="s">
        <v>171</v>
      </c>
      <c r="DM14" s="16" t="s">
        <v>172</v>
      </c>
      <c r="DN14" s="16" t="s">
        <v>173</v>
      </c>
      <c r="DO14" s="22" t="s">
        <v>198</v>
      </c>
      <c r="DP14" s="16" t="s">
        <v>174</v>
      </c>
      <c r="DQ14" s="16" t="s">
        <v>218</v>
      </c>
      <c r="DR14" s="16" t="s">
        <v>175</v>
      </c>
      <c r="DS14" s="16" t="s">
        <v>176</v>
      </c>
      <c r="DT14" s="16" t="s">
        <v>219</v>
      </c>
      <c r="DU14" s="22"/>
      <c r="DV14" s="22" t="s">
        <v>177</v>
      </c>
      <c r="DW14" s="23" t="s">
        <v>154</v>
      </c>
      <c r="DX14" s="23" t="s">
        <v>154</v>
      </c>
      <c r="DY14" s="18" t="s">
        <v>154</v>
      </c>
      <c r="DZ14" s="18"/>
      <c r="EA14" s="18"/>
      <c r="EB14" s="16" t="s">
        <v>154</v>
      </c>
      <c r="EC14" s="23"/>
      <c r="ED14" s="16"/>
      <c r="EE14" s="16">
        <v>172</v>
      </c>
      <c r="EF14" s="19">
        <v>0</v>
      </c>
      <c r="EG14" s="19">
        <v>0</v>
      </c>
      <c r="EH14" s="23"/>
      <c r="EI14" s="18"/>
      <c r="EJ14" s="23"/>
      <c r="EK14" s="23">
        <v>39960</v>
      </c>
      <c r="EL14" s="18" t="s">
        <v>289</v>
      </c>
      <c r="EM14" s="23"/>
      <c r="EN14" s="23">
        <v>44438</v>
      </c>
      <c r="EO14" s="23"/>
      <c r="EP14" s="23">
        <v>45107</v>
      </c>
    </row>
    <row r="15" spans="1:146" ht="57.6" hidden="1" x14ac:dyDescent="0.3">
      <c r="A15" s="16">
        <v>12</v>
      </c>
      <c r="B15" s="17" t="s">
        <v>290</v>
      </c>
      <c r="C15" s="17" t="s">
        <v>291</v>
      </c>
      <c r="D15" s="17" t="s">
        <v>181</v>
      </c>
      <c r="E15" s="17" t="s">
        <v>292</v>
      </c>
      <c r="F15" s="17" t="s">
        <v>292</v>
      </c>
      <c r="G15" s="16">
        <v>500274</v>
      </c>
      <c r="H15" s="18" t="s">
        <v>293</v>
      </c>
      <c r="I15" s="18" t="s">
        <v>293</v>
      </c>
      <c r="J15" s="17" t="s">
        <v>152</v>
      </c>
      <c r="K15" s="16" t="s">
        <v>152</v>
      </c>
      <c r="L15" s="17" t="s">
        <v>153</v>
      </c>
      <c r="M15" s="17" t="s">
        <v>259</v>
      </c>
      <c r="N15" s="17" t="s">
        <v>155</v>
      </c>
      <c r="O15" s="17" t="s">
        <v>185</v>
      </c>
      <c r="P15" s="17" t="s">
        <v>186</v>
      </c>
      <c r="Q15" s="16" t="s">
        <v>187</v>
      </c>
      <c r="R15" s="16" t="s">
        <v>159</v>
      </c>
      <c r="S15" s="16"/>
      <c r="T15" s="17" t="s">
        <v>188</v>
      </c>
      <c r="U15" s="17" t="s">
        <v>154</v>
      </c>
      <c r="V15" s="17"/>
      <c r="W15" s="16" t="s">
        <v>294</v>
      </c>
      <c r="X15" s="19">
        <v>17600000</v>
      </c>
      <c r="Y15" s="19">
        <v>82104000</v>
      </c>
      <c r="Z15" s="19">
        <v>8893980.8300000001</v>
      </c>
      <c r="AA15" s="19">
        <v>41490420.579999991</v>
      </c>
      <c r="AB15" s="19">
        <v>0</v>
      </c>
      <c r="AC15" s="19">
        <v>0</v>
      </c>
      <c r="AD15" s="19">
        <v>0</v>
      </c>
      <c r="AE15" s="19">
        <v>0</v>
      </c>
      <c r="AF15" s="19">
        <v>0</v>
      </c>
      <c r="AG15" s="19">
        <v>0</v>
      </c>
      <c r="AH15" s="19">
        <v>8893980.8300000001</v>
      </c>
      <c r="AI15" s="19">
        <v>41490420.579999991</v>
      </c>
      <c r="AJ15" s="19">
        <v>0</v>
      </c>
      <c r="AK15" s="19">
        <v>0</v>
      </c>
      <c r="AL15" s="19">
        <v>0</v>
      </c>
      <c r="AM15" s="19">
        <v>0</v>
      </c>
      <c r="AN15" s="19">
        <v>0</v>
      </c>
      <c r="AO15" s="19">
        <v>0</v>
      </c>
      <c r="AP15" s="19">
        <v>0</v>
      </c>
      <c r="AQ15" s="19">
        <v>0</v>
      </c>
      <c r="AR15" s="19">
        <v>6699936.7052518753</v>
      </c>
      <c r="AS15" s="19">
        <v>31255204.73</v>
      </c>
      <c r="AT15" s="19">
        <v>431696.37942122191</v>
      </c>
      <c r="AU15" s="19">
        <v>2013863.61</v>
      </c>
      <c r="AV15" s="19">
        <v>9325677.2094212212</v>
      </c>
      <c r="AW15" s="19">
        <v>43504284.18999999</v>
      </c>
      <c r="AX15" s="19">
        <v>9325677.209999999</v>
      </c>
      <c r="AY15" s="19">
        <v>43504284.184649996</v>
      </c>
      <c r="AZ15" s="19">
        <v>0</v>
      </c>
      <c r="BA15" s="19">
        <v>0</v>
      </c>
      <c r="BB15" s="17" t="s">
        <v>162</v>
      </c>
      <c r="BC15" s="19">
        <v>0</v>
      </c>
      <c r="BD15" s="19">
        <v>0</v>
      </c>
      <c r="BE15" s="19">
        <v>0</v>
      </c>
      <c r="BF15" s="19">
        <v>0</v>
      </c>
      <c r="BG15" s="19">
        <v>0</v>
      </c>
      <c r="BH15" s="19">
        <v>0</v>
      </c>
      <c r="BI15" s="20">
        <v>0</v>
      </c>
      <c r="BJ15" s="20">
        <v>0</v>
      </c>
      <c r="BK15" s="19">
        <v>0</v>
      </c>
      <c r="BL15" s="19">
        <v>0</v>
      </c>
      <c r="BM15" s="19">
        <v>0</v>
      </c>
      <c r="BN15" s="19">
        <v>0</v>
      </c>
      <c r="BO15" s="19">
        <v>0</v>
      </c>
      <c r="BP15" s="19">
        <v>0</v>
      </c>
      <c r="BQ15" s="19">
        <v>0</v>
      </c>
      <c r="BR15" s="19">
        <v>0</v>
      </c>
      <c r="BS15" s="19">
        <v>0</v>
      </c>
      <c r="BT15" s="19">
        <v>0</v>
      </c>
      <c r="BU15" s="19">
        <v>0</v>
      </c>
      <c r="BV15" s="19">
        <v>0</v>
      </c>
      <c r="BW15" s="19">
        <v>0</v>
      </c>
      <c r="BX15" s="19">
        <v>0</v>
      </c>
      <c r="BY15" s="16">
        <v>5</v>
      </c>
      <c r="BZ15" s="16"/>
      <c r="CA15" s="16">
        <v>10</v>
      </c>
      <c r="CB15" s="16">
        <v>10</v>
      </c>
      <c r="CC15" s="21">
        <v>1</v>
      </c>
      <c r="CD15" s="21">
        <v>1</v>
      </c>
      <c r="CE15" s="17"/>
      <c r="CF15" s="16">
        <v>3</v>
      </c>
      <c r="CG15" s="18" t="s">
        <v>295</v>
      </c>
      <c r="CH15" s="18" t="s">
        <v>296</v>
      </c>
      <c r="CI15" s="18" t="s">
        <v>165</v>
      </c>
      <c r="CJ15" s="22" t="s">
        <v>166</v>
      </c>
      <c r="CK15" s="16"/>
      <c r="CL15" s="18" t="s">
        <v>297</v>
      </c>
      <c r="CM15" s="23">
        <v>38923</v>
      </c>
      <c r="CN15" s="16" t="s">
        <v>298</v>
      </c>
      <c r="CO15" s="23"/>
      <c r="CP15" s="23">
        <v>38932</v>
      </c>
      <c r="CQ15" s="23">
        <v>39247</v>
      </c>
      <c r="CR15" s="23"/>
      <c r="CS15" s="23">
        <v>39982</v>
      </c>
      <c r="CT15" s="23">
        <v>39027</v>
      </c>
      <c r="CU15" s="23">
        <v>39617</v>
      </c>
      <c r="CV15" s="23"/>
      <c r="CW15" s="23">
        <v>42977</v>
      </c>
      <c r="CX15" s="16"/>
      <c r="CY15" s="16"/>
      <c r="CZ15" s="16"/>
      <c r="DA15" s="16"/>
      <c r="DB15" s="16">
        <v>122</v>
      </c>
      <c r="DC15" s="16" t="s">
        <v>194</v>
      </c>
      <c r="DD15" s="16" t="s">
        <v>194</v>
      </c>
      <c r="DE15" s="16" t="s">
        <v>263</v>
      </c>
      <c r="DF15" s="24">
        <v>3</v>
      </c>
      <c r="DG15" s="25">
        <v>9.81</v>
      </c>
      <c r="DH15" s="24">
        <v>1</v>
      </c>
      <c r="DI15" s="22" t="s">
        <v>299</v>
      </c>
      <c r="DJ15" s="22" t="s">
        <v>299</v>
      </c>
      <c r="DK15" s="16" t="s">
        <v>300</v>
      </c>
      <c r="DL15" s="16" t="s">
        <v>171</v>
      </c>
      <c r="DM15" s="16" t="s">
        <v>301</v>
      </c>
      <c r="DN15" s="16" t="s">
        <v>173</v>
      </c>
      <c r="DO15" s="22" t="s">
        <v>198</v>
      </c>
      <c r="DP15" s="16" t="s">
        <v>199</v>
      </c>
      <c r="DQ15" s="16" t="s">
        <v>199</v>
      </c>
      <c r="DR15" s="16" t="s">
        <v>175</v>
      </c>
      <c r="DS15" s="16" t="s">
        <v>200</v>
      </c>
      <c r="DT15" s="16" t="s">
        <v>201</v>
      </c>
      <c r="DU15" s="22"/>
      <c r="DV15" s="22" t="s">
        <v>302</v>
      </c>
      <c r="DW15" s="23">
        <v>40682</v>
      </c>
      <c r="DX15" s="23">
        <v>40693</v>
      </c>
      <c r="DY15" s="18" t="s">
        <v>303</v>
      </c>
      <c r="DZ15" s="18"/>
      <c r="EA15" s="18"/>
      <c r="EB15" s="16" t="s">
        <v>304</v>
      </c>
      <c r="EC15" s="23"/>
      <c r="ED15" s="16"/>
      <c r="EE15" s="16">
        <v>123</v>
      </c>
      <c r="EF15" s="19">
        <v>0</v>
      </c>
      <c r="EG15" s="19">
        <v>0</v>
      </c>
      <c r="EH15" s="23"/>
      <c r="EI15" s="18"/>
      <c r="EJ15" s="23"/>
      <c r="EK15" s="23">
        <v>41577</v>
      </c>
      <c r="EL15" s="18" t="s">
        <v>305</v>
      </c>
      <c r="EM15" s="23"/>
      <c r="EN15" s="23"/>
      <c r="EO15" s="23"/>
      <c r="EP15" s="23">
        <v>45107</v>
      </c>
    </row>
    <row r="16" spans="1:146" ht="100.8" hidden="1" x14ac:dyDescent="0.3">
      <c r="A16" s="16">
        <v>13</v>
      </c>
      <c r="B16" s="17" t="s">
        <v>306</v>
      </c>
      <c r="C16" s="17" t="s">
        <v>307</v>
      </c>
      <c r="D16" s="17" t="s">
        <v>181</v>
      </c>
      <c r="E16" s="17" t="s">
        <v>308</v>
      </c>
      <c r="F16" s="17" t="s">
        <v>308</v>
      </c>
      <c r="G16" s="16">
        <v>500271</v>
      </c>
      <c r="H16" s="18" t="s">
        <v>309</v>
      </c>
      <c r="I16" s="18" t="s">
        <v>309</v>
      </c>
      <c r="J16" s="17" t="s">
        <v>154</v>
      </c>
      <c r="K16" s="16" t="s">
        <v>154</v>
      </c>
      <c r="L16" s="17" t="s">
        <v>154</v>
      </c>
      <c r="M16" s="17" t="s">
        <v>154</v>
      </c>
      <c r="N16" s="17" t="s">
        <v>155</v>
      </c>
      <c r="O16" s="17" t="s">
        <v>185</v>
      </c>
      <c r="P16" s="17" t="s">
        <v>226</v>
      </c>
      <c r="Q16" s="16" t="s">
        <v>310</v>
      </c>
      <c r="R16" s="16" t="s">
        <v>159</v>
      </c>
      <c r="S16" s="16"/>
      <c r="T16" s="17" t="s">
        <v>212</v>
      </c>
      <c r="U16" s="17" t="s">
        <v>154</v>
      </c>
      <c r="V16" s="17"/>
      <c r="W16" s="16" t="s">
        <v>294</v>
      </c>
      <c r="X16" s="19">
        <v>9200000</v>
      </c>
      <c r="Y16" s="19">
        <v>46518880</v>
      </c>
      <c r="Z16" s="19">
        <v>0</v>
      </c>
      <c r="AA16" s="19">
        <v>0</v>
      </c>
      <c r="AB16" s="19">
        <v>0</v>
      </c>
      <c r="AC16" s="19">
        <v>0</v>
      </c>
      <c r="AD16" s="19">
        <v>0</v>
      </c>
      <c r="AE16" s="19">
        <v>0</v>
      </c>
      <c r="AF16" s="19">
        <v>0</v>
      </c>
      <c r="AG16" s="19">
        <v>0</v>
      </c>
      <c r="AH16" s="19">
        <v>0</v>
      </c>
      <c r="AI16" s="19">
        <v>0</v>
      </c>
      <c r="AJ16" s="19">
        <v>0</v>
      </c>
      <c r="AK16" s="19">
        <v>0</v>
      </c>
      <c r="AL16" s="19">
        <v>0</v>
      </c>
      <c r="AM16" s="19">
        <v>0</v>
      </c>
      <c r="AN16" s="19">
        <v>0</v>
      </c>
      <c r="AO16" s="19">
        <v>0</v>
      </c>
      <c r="AP16" s="19">
        <v>0</v>
      </c>
      <c r="AQ16" s="19">
        <v>0</v>
      </c>
      <c r="AR16" s="19">
        <v>0</v>
      </c>
      <c r="AS16" s="19">
        <v>0</v>
      </c>
      <c r="AT16" s="19">
        <v>0</v>
      </c>
      <c r="AU16" s="19">
        <v>0</v>
      </c>
      <c r="AV16" s="19">
        <v>0</v>
      </c>
      <c r="AW16" s="19">
        <v>0</v>
      </c>
      <c r="AX16" s="19">
        <v>0</v>
      </c>
      <c r="AY16" s="19">
        <v>0</v>
      </c>
      <c r="AZ16" s="19">
        <v>0</v>
      </c>
      <c r="BA16" s="19">
        <v>0</v>
      </c>
      <c r="BB16" s="17" t="s">
        <v>162</v>
      </c>
      <c r="BC16" s="19">
        <v>0</v>
      </c>
      <c r="BD16" s="19">
        <v>0</v>
      </c>
      <c r="BE16" s="19">
        <v>0</v>
      </c>
      <c r="BF16" s="19">
        <v>0</v>
      </c>
      <c r="BG16" s="19">
        <v>0</v>
      </c>
      <c r="BH16" s="19">
        <v>0</v>
      </c>
      <c r="BI16" s="20">
        <v>0</v>
      </c>
      <c r="BJ16" s="20">
        <v>0</v>
      </c>
      <c r="BK16" s="19">
        <v>0</v>
      </c>
      <c r="BL16" s="19">
        <v>0</v>
      </c>
      <c r="BM16" s="19">
        <v>0</v>
      </c>
      <c r="BN16" s="19">
        <v>0</v>
      </c>
      <c r="BO16" s="19">
        <v>0</v>
      </c>
      <c r="BP16" s="19">
        <v>0</v>
      </c>
      <c r="BQ16" s="19">
        <v>0</v>
      </c>
      <c r="BR16" s="19">
        <v>0</v>
      </c>
      <c r="BS16" s="19">
        <v>0</v>
      </c>
      <c r="BT16" s="19">
        <v>0</v>
      </c>
      <c r="BU16" s="19">
        <v>0</v>
      </c>
      <c r="BV16" s="19">
        <v>0</v>
      </c>
      <c r="BW16" s="19">
        <v>0</v>
      </c>
      <c r="BX16" s="19">
        <v>0</v>
      </c>
      <c r="BY16" s="16">
        <v>6</v>
      </c>
      <c r="BZ16" s="16"/>
      <c r="CA16" s="16">
        <v>7</v>
      </c>
      <c r="CB16" s="16">
        <v>7.66</v>
      </c>
      <c r="CC16" s="21"/>
      <c r="CD16" s="21"/>
      <c r="CE16" s="17"/>
      <c r="CF16" s="16">
        <v>2</v>
      </c>
      <c r="CG16" s="18" t="s">
        <v>227</v>
      </c>
      <c r="CH16" s="18" t="s">
        <v>281</v>
      </c>
      <c r="CI16" s="18" t="s">
        <v>227</v>
      </c>
      <c r="CJ16" s="22" t="s">
        <v>166</v>
      </c>
      <c r="CK16" s="16"/>
      <c r="CL16" s="18" t="s">
        <v>311</v>
      </c>
      <c r="CM16" s="23">
        <v>38923</v>
      </c>
      <c r="CN16" s="16" t="s">
        <v>193</v>
      </c>
      <c r="CO16" s="23"/>
      <c r="CP16" s="23">
        <v>38933</v>
      </c>
      <c r="CQ16" s="23">
        <v>39244</v>
      </c>
      <c r="CR16" s="23">
        <v>41722</v>
      </c>
      <c r="CS16" s="23">
        <v>42185</v>
      </c>
      <c r="CT16" s="23">
        <v>39107</v>
      </c>
      <c r="CU16" s="23">
        <v>44218</v>
      </c>
      <c r="CV16" s="23">
        <v>44376</v>
      </c>
      <c r="CW16" s="23">
        <v>44541</v>
      </c>
      <c r="CX16" s="16">
        <v>36</v>
      </c>
      <c r="CY16" s="16"/>
      <c r="CZ16" s="16"/>
      <c r="DA16" s="16"/>
      <c r="DB16" s="16">
        <v>174</v>
      </c>
      <c r="DC16" s="16" t="s">
        <v>194</v>
      </c>
      <c r="DD16" s="16" t="s">
        <v>194</v>
      </c>
      <c r="DE16" s="16" t="s">
        <v>154</v>
      </c>
      <c r="DF16" s="24" t="s">
        <v>154</v>
      </c>
      <c r="DG16" s="25" t="s">
        <v>154</v>
      </c>
      <c r="DH16" s="24" t="s">
        <v>154</v>
      </c>
      <c r="DI16" s="22" t="s">
        <v>312</v>
      </c>
      <c r="DJ16" s="22" t="s">
        <v>312</v>
      </c>
      <c r="DK16" s="16" t="s">
        <v>313</v>
      </c>
      <c r="DL16" s="16" t="s">
        <v>314</v>
      </c>
      <c r="DM16" s="16" t="s">
        <v>301</v>
      </c>
      <c r="DN16" s="16" t="s">
        <v>173</v>
      </c>
      <c r="DO16" s="22" t="s">
        <v>198</v>
      </c>
      <c r="DP16" s="16" t="s">
        <v>199</v>
      </c>
      <c r="DQ16" s="16" t="s">
        <v>199</v>
      </c>
      <c r="DR16" s="16" t="s">
        <v>251</v>
      </c>
      <c r="DS16" s="16" t="s">
        <v>200</v>
      </c>
      <c r="DT16" s="16" t="s">
        <v>201</v>
      </c>
      <c r="DU16" s="22" t="s">
        <v>315</v>
      </c>
      <c r="DV16" s="22" t="s">
        <v>302</v>
      </c>
      <c r="DW16" s="23">
        <v>40134</v>
      </c>
      <c r="DX16" s="23" t="s">
        <v>154</v>
      </c>
      <c r="DY16" s="18" t="s">
        <v>154</v>
      </c>
      <c r="DZ16" s="18"/>
      <c r="EA16" s="18"/>
      <c r="EB16" s="16" t="s">
        <v>304</v>
      </c>
      <c r="EC16" s="23"/>
      <c r="ED16" s="16"/>
      <c r="EE16" s="16"/>
      <c r="EF16" s="19">
        <v>0</v>
      </c>
      <c r="EG16" s="19">
        <v>0</v>
      </c>
      <c r="EH16" s="23">
        <v>43858</v>
      </c>
      <c r="EI16" s="18" t="s">
        <v>316</v>
      </c>
      <c r="EJ16" s="23"/>
      <c r="EK16" s="23"/>
      <c r="EL16" s="18"/>
      <c r="EM16" s="23"/>
      <c r="EN16" s="23"/>
      <c r="EO16" s="23"/>
      <c r="EP16" s="23">
        <v>45107</v>
      </c>
    </row>
    <row r="17" spans="1:146" ht="100.8" hidden="1" x14ac:dyDescent="0.3">
      <c r="A17" s="16">
        <v>14</v>
      </c>
      <c r="B17" s="17" t="s">
        <v>306</v>
      </c>
      <c r="C17" s="17" t="s">
        <v>317</v>
      </c>
      <c r="D17" s="17" t="s">
        <v>181</v>
      </c>
      <c r="E17" s="17" t="s">
        <v>318</v>
      </c>
      <c r="F17" s="17" t="s">
        <v>318</v>
      </c>
      <c r="G17" s="16">
        <v>500590</v>
      </c>
      <c r="H17" s="18" t="s">
        <v>309</v>
      </c>
      <c r="I17" s="18" t="s">
        <v>309</v>
      </c>
      <c r="J17" s="17"/>
      <c r="K17" s="16"/>
      <c r="L17" s="17" t="s">
        <v>185</v>
      </c>
      <c r="M17" s="17" t="s">
        <v>154</v>
      </c>
      <c r="N17" s="17" t="s">
        <v>155</v>
      </c>
      <c r="O17" s="17" t="s">
        <v>185</v>
      </c>
      <c r="P17" s="17" t="s">
        <v>226</v>
      </c>
      <c r="Q17" s="16" t="s">
        <v>310</v>
      </c>
      <c r="R17" s="16" t="s">
        <v>159</v>
      </c>
      <c r="S17" s="16"/>
      <c r="T17" s="17" t="s">
        <v>212</v>
      </c>
      <c r="U17" s="17" t="s">
        <v>154</v>
      </c>
      <c r="V17" s="17"/>
      <c r="W17" s="16" t="s">
        <v>294</v>
      </c>
      <c r="X17" s="19">
        <v>2200000</v>
      </c>
      <c r="Y17" s="19">
        <v>11124080</v>
      </c>
      <c r="Z17" s="19">
        <v>0</v>
      </c>
      <c r="AA17" s="19">
        <v>0</v>
      </c>
      <c r="AB17" s="19">
        <v>0</v>
      </c>
      <c r="AC17" s="19">
        <v>0</v>
      </c>
      <c r="AD17" s="19">
        <v>0</v>
      </c>
      <c r="AE17" s="19">
        <v>0</v>
      </c>
      <c r="AF17" s="19">
        <v>0</v>
      </c>
      <c r="AG17" s="19">
        <v>0</v>
      </c>
      <c r="AH17" s="19">
        <v>0</v>
      </c>
      <c r="AI17" s="19">
        <v>0</v>
      </c>
      <c r="AJ17" s="19">
        <v>0</v>
      </c>
      <c r="AK17" s="19">
        <v>0</v>
      </c>
      <c r="AL17" s="19">
        <v>0</v>
      </c>
      <c r="AM17" s="19">
        <v>0</v>
      </c>
      <c r="AN17" s="19">
        <v>0</v>
      </c>
      <c r="AO17" s="19">
        <v>0</v>
      </c>
      <c r="AP17" s="19">
        <v>0</v>
      </c>
      <c r="AQ17" s="19">
        <v>0</v>
      </c>
      <c r="AR17" s="19">
        <v>0</v>
      </c>
      <c r="AS17" s="19">
        <v>0</v>
      </c>
      <c r="AT17" s="19">
        <v>0</v>
      </c>
      <c r="AU17" s="19">
        <v>0</v>
      </c>
      <c r="AV17" s="19">
        <v>0</v>
      </c>
      <c r="AW17" s="19">
        <v>0</v>
      </c>
      <c r="AX17" s="19">
        <v>0</v>
      </c>
      <c r="AY17" s="19">
        <v>0</v>
      </c>
      <c r="AZ17" s="19">
        <v>0</v>
      </c>
      <c r="BA17" s="19">
        <v>0</v>
      </c>
      <c r="BB17" s="17" t="s">
        <v>162</v>
      </c>
      <c r="BC17" s="19">
        <v>0</v>
      </c>
      <c r="BD17" s="19">
        <v>0</v>
      </c>
      <c r="BE17" s="19">
        <v>0</v>
      </c>
      <c r="BF17" s="19">
        <v>0</v>
      </c>
      <c r="BG17" s="19">
        <v>0</v>
      </c>
      <c r="BH17" s="19">
        <v>0</v>
      </c>
      <c r="BI17" s="20">
        <v>0</v>
      </c>
      <c r="BJ17" s="20">
        <v>0</v>
      </c>
      <c r="BK17" s="19">
        <v>0</v>
      </c>
      <c r="BL17" s="19">
        <v>0</v>
      </c>
      <c r="BM17" s="19">
        <v>0</v>
      </c>
      <c r="BN17" s="19">
        <v>0</v>
      </c>
      <c r="BO17" s="19">
        <v>0</v>
      </c>
      <c r="BP17" s="19">
        <v>0</v>
      </c>
      <c r="BQ17" s="19">
        <v>0</v>
      </c>
      <c r="BR17" s="19">
        <v>0</v>
      </c>
      <c r="BS17" s="19">
        <v>0</v>
      </c>
      <c r="BT17" s="19">
        <v>0</v>
      </c>
      <c r="BU17" s="19">
        <v>0</v>
      </c>
      <c r="BV17" s="19">
        <v>0</v>
      </c>
      <c r="BW17" s="19">
        <v>0</v>
      </c>
      <c r="BX17" s="19">
        <v>0</v>
      </c>
      <c r="BY17" s="16">
        <v>6</v>
      </c>
      <c r="BZ17" s="16"/>
      <c r="CA17" s="16">
        <v>7</v>
      </c>
      <c r="CB17" s="16">
        <v>7.66</v>
      </c>
      <c r="CC17" s="21"/>
      <c r="CD17" s="21"/>
      <c r="CE17" s="17"/>
      <c r="CF17" s="16">
        <v>2</v>
      </c>
      <c r="CG17" s="18" t="s">
        <v>227</v>
      </c>
      <c r="CH17" s="18" t="s">
        <v>281</v>
      </c>
      <c r="CI17" s="18" t="s">
        <v>227</v>
      </c>
      <c r="CJ17" s="22" t="s">
        <v>166</v>
      </c>
      <c r="CK17" s="16"/>
      <c r="CL17" s="18" t="s">
        <v>311</v>
      </c>
      <c r="CM17" s="23">
        <v>40143</v>
      </c>
      <c r="CN17" s="16" t="s">
        <v>193</v>
      </c>
      <c r="CO17" s="23"/>
      <c r="CP17" s="23"/>
      <c r="CQ17" s="23">
        <v>41130</v>
      </c>
      <c r="CR17" s="23">
        <v>41722</v>
      </c>
      <c r="CS17" s="23">
        <v>42185</v>
      </c>
      <c r="CT17" s="23">
        <v>40471</v>
      </c>
      <c r="CU17" s="23">
        <v>44218</v>
      </c>
      <c r="CV17" s="23">
        <v>44376</v>
      </c>
      <c r="CW17" s="23">
        <v>44541</v>
      </c>
      <c r="CX17" s="16">
        <v>36</v>
      </c>
      <c r="CY17" s="16"/>
      <c r="CZ17" s="16"/>
      <c r="DA17" s="16"/>
      <c r="DB17" s="16">
        <v>112</v>
      </c>
      <c r="DC17" s="16" t="s">
        <v>194</v>
      </c>
      <c r="DD17" s="16" t="s">
        <v>194</v>
      </c>
      <c r="DE17" s="16" t="s">
        <v>319</v>
      </c>
      <c r="DF17" s="24">
        <v>3</v>
      </c>
      <c r="DG17" s="25">
        <v>5.19</v>
      </c>
      <c r="DH17" s="24" t="s">
        <v>154</v>
      </c>
      <c r="DI17" s="22" t="s">
        <v>312</v>
      </c>
      <c r="DJ17" s="22" t="s">
        <v>312</v>
      </c>
      <c r="DK17" s="16" t="s">
        <v>313</v>
      </c>
      <c r="DL17" s="16" t="s">
        <v>314</v>
      </c>
      <c r="DM17" s="16" t="s">
        <v>301</v>
      </c>
      <c r="DN17" s="16" t="s">
        <v>173</v>
      </c>
      <c r="DO17" s="22" t="s">
        <v>198</v>
      </c>
      <c r="DP17" s="16" t="s">
        <v>199</v>
      </c>
      <c r="DQ17" s="16" t="s">
        <v>199</v>
      </c>
      <c r="DR17" s="16" t="s">
        <v>251</v>
      </c>
      <c r="DS17" s="16" t="s">
        <v>200</v>
      </c>
      <c r="DT17" s="16" t="s">
        <v>201</v>
      </c>
      <c r="DU17" s="22" t="s">
        <v>315</v>
      </c>
      <c r="DV17" s="22" t="s">
        <v>302</v>
      </c>
      <c r="DW17" s="23">
        <v>40134</v>
      </c>
      <c r="DX17" s="23" t="s">
        <v>154</v>
      </c>
      <c r="DY17" s="18" t="s">
        <v>154</v>
      </c>
      <c r="DZ17" s="18"/>
      <c r="EA17" s="18"/>
      <c r="EB17" s="16" t="s">
        <v>304</v>
      </c>
      <c r="EC17" s="23"/>
      <c r="ED17" s="16"/>
      <c r="EE17" s="16"/>
      <c r="EF17" s="19">
        <v>0</v>
      </c>
      <c r="EG17" s="19">
        <v>0</v>
      </c>
      <c r="EH17" s="23">
        <v>43858</v>
      </c>
      <c r="EI17" s="18" t="s">
        <v>320</v>
      </c>
      <c r="EJ17" s="23"/>
      <c r="EK17" s="23"/>
      <c r="EL17" s="18"/>
      <c r="EM17" s="23"/>
      <c r="EN17" s="23"/>
      <c r="EO17" s="23">
        <v>44540</v>
      </c>
      <c r="EP17" s="23">
        <v>45107</v>
      </c>
    </row>
    <row r="18" spans="1:146" ht="43.2" hidden="1" x14ac:dyDescent="0.3">
      <c r="A18" s="16">
        <v>15</v>
      </c>
      <c r="B18" s="17" t="s">
        <v>321</v>
      </c>
      <c r="C18" s="17" t="s">
        <v>322</v>
      </c>
      <c r="D18" s="17" t="s">
        <v>209</v>
      </c>
      <c r="E18" s="17" t="s">
        <v>323</v>
      </c>
      <c r="F18" s="17" t="s">
        <v>323</v>
      </c>
      <c r="G18" s="16">
        <v>500995</v>
      </c>
      <c r="H18" s="18" t="s">
        <v>324</v>
      </c>
      <c r="I18" s="18" t="s">
        <v>324</v>
      </c>
      <c r="J18" s="17" t="s">
        <v>325</v>
      </c>
      <c r="K18" s="16" t="s">
        <v>326</v>
      </c>
      <c r="L18" s="17" t="s">
        <v>156</v>
      </c>
      <c r="M18" s="17" t="s">
        <v>327</v>
      </c>
      <c r="N18" s="17" t="s">
        <v>155</v>
      </c>
      <c r="O18" s="17" t="s">
        <v>156</v>
      </c>
      <c r="P18" s="17" t="s">
        <v>328</v>
      </c>
      <c r="Q18" s="16" t="s">
        <v>158</v>
      </c>
      <c r="R18" s="16" t="s">
        <v>244</v>
      </c>
      <c r="S18" s="16" t="s">
        <v>329</v>
      </c>
      <c r="T18" s="17" t="s">
        <v>330</v>
      </c>
      <c r="U18" s="17" t="s">
        <v>154</v>
      </c>
      <c r="V18" s="17"/>
      <c r="W18" s="16" t="s">
        <v>161</v>
      </c>
      <c r="X18" s="19">
        <v>8000000</v>
      </c>
      <c r="Y18" s="19">
        <v>8000000</v>
      </c>
      <c r="Z18" s="19">
        <v>4824000</v>
      </c>
      <c r="AA18" s="19">
        <v>4824000</v>
      </c>
      <c r="AB18" s="19">
        <v>0</v>
      </c>
      <c r="AC18" s="19">
        <v>0</v>
      </c>
      <c r="AD18" s="19">
        <v>0</v>
      </c>
      <c r="AE18" s="19">
        <v>0</v>
      </c>
      <c r="AF18" s="19">
        <v>0</v>
      </c>
      <c r="AG18" s="19">
        <v>0</v>
      </c>
      <c r="AH18" s="19">
        <v>8000000</v>
      </c>
      <c r="AI18" s="19">
        <v>8000000</v>
      </c>
      <c r="AJ18" s="19">
        <v>22287.213150684929</v>
      </c>
      <c r="AK18" s="19">
        <v>22287.213150684929</v>
      </c>
      <c r="AL18" s="19">
        <v>0</v>
      </c>
      <c r="AM18" s="19">
        <v>0</v>
      </c>
      <c r="AN18" s="19">
        <v>59569.59671232877</v>
      </c>
      <c r="AO18" s="19">
        <v>59569.580000000024</v>
      </c>
      <c r="AP18" s="19">
        <v>0</v>
      </c>
      <c r="AQ18" s="19">
        <v>0</v>
      </c>
      <c r="AR18" s="19">
        <v>0</v>
      </c>
      <c r="AS18" s="19">
        <v>0</v>
      </c>
      <c r="AT18" s="19">
        <v>73.599999999999994</v>
      </c>
      <c r="AU18" s="19">
        <v>73.599999999999994</v>
      </c>
      <c r="AV18" s="19">
        <v>4883643.1967123291</v>
      </c>
      <c r="AW18" s="19">
        <v>4883643.18</v>
      </c>
      <c r="AX18" s="19">
        <v>185326.79771193975</v>
      </c>
      <c r="AY18" s="19">
        <v>185326.79771193975</v>
      </c>
      <c r="AZ18" s="19">
        <v>64163.471397042384</v>
      </c>
      <c r="BA18" s="19">
        <v>64163.471397042384</v>
      </c>
      <c r="BB18" s="17" t="s">
        <v>331</v>
      </c>
      <c r="BC18" s="19">
        <v>3176000</v>
      </c>
      <c r="BD18" s="19">
        <v>3176000</v>
      </c>
      <c r="BE18" s="19">
        <v>1064000</v>
      </c>
      <c r="BF18" s="19">
        <v>1064000</v>
      </c>
      <c r="BG18" s="19">
        <v>4824000</v>
      </c>
      <c r="BH18" s="19">
        <v>4824000</v>
      </c>
      <c r="BI18" s="20">
        <v>0</v>
      </c>
      <c r="BJ18" s="20">
        <v>0</v>
      </c>
      <c r="BK18" s="19">
        <v>5899000</v>
      </c>
      <c r="BL18" s="19">
        <v>5899000</v>
      </c>
      <c r="BM18" s="19">
        <v>0</v>
      </c>
      <c r="BN18" s="19">
        <v>0</v>
      </c>
      <c r="BO18" s="19">
        <v>159399.24</v>
      </c>
      <c r="BP18" s="19">
        <v>159399.24</v>
      </c>
      <c r="BQ18" s="19">
        <v>0</v>
      </c>
      <c r="BR18" s="19">
        <v>0</v>
      </c>
      <c r="BS18" s="19">
        <v>0</v>
      </c>
      <c r="BT18" s="19">
        <v>0</v>
      </c>
      <c r="BU18" s="19">
        <v>3.25</v>
      </c>
      <c r="BV18" s="19">
        <v>3.25</v>
      </c>
      <c r="BW18" s="19">
        <v>18.8</v>
      </c>
      <c r="BX18" s="19">
        <v>18.8</v>
      </c>
      <c r="BY18" s="16">
        <v>2</v>
      </c>
      <c r="BZ18" s="16">
        <v>5</v>
      </c>
      <c r="CA18" s="16"/>
      <c r="CB18" s="16">
        <v>4.0999999999999996</v>
      </c>
      <c r="CC18" s="21">
        <v>0.10730285890687512</v>
      </c>
      <c r="CD18" s="21">
        <v>0.39539999999999997</v>
      </c>
      <c r="CE18" s="17" t="s">
        <v>332</v>
      </c>
      <c r="CF18" s="16">
        <v>1</v>
      </c>
      <c r="CG18" s="18" t="s">
        <v>333</v>
      </c>
      <c r="CH18" s="18" t="s">
        <v>334</v>
      </c>
      <c r="CI18" s="18" t="s">
        <v>335</v>
      </c>
      <c r="CJ18" s="22" t="s">
        <v>166</v>
      </c>
      <c r="CK18" s="16"/>
      <c r="CL18" s="18" t="s">
        <v>336</v>
      </c>
      <c r="CM18" s="23">
        <v>43034</v>
      </c>
      <c r="CN18" s="16"/>
      <c r="CO18" s="23">
        <v>43034</v>
      </c>
      <c r="CP18" s="23">
        <v>43040</v>
      </c>
      <c r="CQ18" s="23">
        <v>43581</v>
      </c>
      <c r="CR18" s="23"/>
      <c r="CS18" s="23"/>
      <c r="CT18" s="23"/>
      <c r="CU18" s="23">
        <v>44841</v>
      </c>
      <c r="CV18" s="23"/>
      <c r="CW18" s="23">
        <v>45206</v>
      </c>
      <c r="CX18" s="16"/>
      <c r="CY18" s="16"/>
      <c r="CZ18" s="16"/>
      <c r="DA18" s="16"/>
      <c r="DB18" s="16">
        <v>12</v>
      </c>
      <c r="DC18" s="16" t="s">
        <v>168</v>
      </c>
      <c r="DD18" s="16" t="s">
        <v>168</v>
      </c>
      <c r="DE18" s="16" t="s">
        <v>337</v>
      </c>
      <c r="DF18" s="24">
        <v>1.5</v>
      </c>
      <c r="DG18" s="25">
        <v>6.1</v>
      </c>
      <c r="DH18" s="24" t="s">
        <v>338</v>
      </c>
      <c r="DI18" s="22" t="s">
        <v>169</v>
      </c>
      <c r="DJ18" s="22" t="s">
        <v>169</v>
      </c>
      <c r="DK18" s="16" t="s">
        <v>170</v>
      </c>
      <c r="DL18" s="16" t="s">
        <v>171</v>
      </c>
      <c r="DM18" s="16" t="s">
        <v>172</v>
      </c>
      <c r="DN18" s="16" t="s">
        <v>173</v>
      </c>
      <c r="DO18" s="22" t="s">
        <v>339</v>
      </c>
      <c r="DP18" s="16" t="s">
        <v>174</v>
      </c>
      <c r="DQ18" s="16" t="s">
        <v>250</v>
      </c>
      <c r="DR18" s="16" t="s">
        <v>251</v>
      </c>
      <c r="DS18" s="16" t="s">
        <v>200</v>
      </c>
      <c r="DT18" s="16" t="s">
        <v>201</v>
      </c>
      <c r="DU18" s="22"/>
      <c r="DV18" s="22" t="s">
        <v>340</v>
      </c>
      <c r="DW18" s="23" t="s">
        <v>154</v>
      </c>
      <c r="DX18" s="23" t="s">
        <v>154</v>
      </c>
      <c r="DY18" s="18" t="s">
        <v>154</v>
      </c>
      <c r="DZ18" s="18"/>
      <c r="EA18" s="18"/>
      <c r="EB18" s="16" t="s">
        <v>154</v>
      </c>
      <c r="EC18" s="23"/>
      <c r="ED18" s="16"/>
      <c r="EE18" s="16"/>
      <c r="EF18" s="19">
        <v>0</v>
      </c>
      <c r="EG18" s="19">
        <v>0</v>
      </c>
      <c r="EH18" s="23"/>
      <c r="EI18" s="18"/>
      <c r="EJ18" s="23"/>
      <c r="EK18" s="23"/>
      <c r="EL18" s="18"/>
      <c r="EM18" s="23"/>
      <c r="EN18" s="23"/>
      <c r="EO18" s="23"/>
      <c r="EP18" s="23">
        <v>45107</v>
      </c>
    </row>
    <row r="19" spans="1:146" ht="43.2" hidden="1" x14ac:dyDescent="0.3">
      <c r="A19" s="16">
        <v>16</v>
      </c>
      <c r="B19" s="17" t="s">
        <v>321</v>
      </c>
      <c r="C19" s="17" t="s">
        <v>341</v>
      </c>
      <c r="D19" s="17" t="s">
        <v>209</v>
      </c>
      <c r="E19" s="17" t="s">
        <v>342</v>
      </c>
      <c r="F19" s="17" t="s">
        <v>342</v>
      </c>
      <c r="G19" s="16">
        <v>500323</v>
      </c>
      <c r="H19" s="18" t="s">
        <v>324</v>
      </c>
      <c r="I19" s="18" t="s">
        <v>324</v>
      </c>
      <c r="J19" s="17" t="s">
        <v>154</v>
      </c>
      <c r="K19" s="16" t="s">
        <v>154</v>
      </c>
      <c r="L19" s="17" t="s">
        <v>154</v>
      </c>
      <c r="M19" s="17" t="s">
        <v>154</v>
      </c>
      <c r="N19" s="17" t="s">
        <v>155</v>
      </c>
      <c r="O19" s="17" t="s">
        <v>156</v>
      </c>
      <c r="P19" s="17" t="s">
        <v>343</v>
      </c>
      <c r="Q19" s="16" t="s">
        <v>158</v>
      </c>
      <c r="R19" s="16" t="s">
        <v>159</v>
      </c>
      <c r="S19" s="16"/>
      <c r="T19" s="17" t="s">
        <v>344</v>
      </c>
      <c r="U19" s="17" t="s">
        <v>154</v>
      </c>
      <c r="V19" s="17"/>
      <c r="W19" s="16" t="s">
        <v>161</v>
      </c>
      <c r="X19" s="19">
        <v>8000000</v>
      </c>
      <c r="Y19" s="19">
        <v>8000000</v>
      </c>
      <c r="Z19" s="19">
        <v>0</v>
      </c>
      <c r="AA19" s="19">
        <v>0</v>
      </c>
      <c r="AB19" s="19">
        <v>0</v>
      </c>
      <c r="AC19" s="19">
        <v>0</v>
      </c>
      <c r="AD19" s="19">
        <v>0</v>
      </c>
      <c r="AE19" s="19">
        <v>0</v>
      </c>
      <c r="AF19" s="19">
        <v>0</v>
      </c>
      <c r="AG19" s="19">
        <v>0</v>
      </c>
      <c r="AH19" s="19">
        <v>0</v>
      </c>
      <c r="AI19" s="19">
        <v>0</v>
      </c>
      <c r="AJ19" s="19">
        <v>0</v>
      </c>
      <c r="AK19" s="19">
        <v>0</v>
      </c>
      <c r="AL19" s="19">
        <v>0</v>
      </c>
      <c r="AM19" s="19">
        <v>0</v>
      </c>
      <c r="AN19" s="19">
        <v>0</v>
      </c>
      <c r="AO19" s="19">
        <v>0</v>
      </c>
      <c r="AP19" s="19">
        <v>0</v>
      </c>
      <c r="AQ19" s="19">
        <v>0</v>
      </c>
      <c r="AR19" s="19">
        <v>0</v>
      </c>
      <c r="AS19" s="19">
        <v>0</v>
      </c>
      <c r="AT19" s="19">
        <v>0</v>
      </c>
      <c r="AU19" s="19">
        <v>0</v>
      </c>
      <c r="AV19" s="19">
        <v>0</v>
      </c>
      <c r="AW19" s="19">
        <v>0</v>
      </c>
      <c r="AX19" s="19">
        <v>0</v>
      </c>
      <c r="AY19" s="19">
        <v>0</v>
      </c>
      <c r="AZ19" s="19">
        <v>0</v>
      </c>
      <c r="BA19" s="19">
        <v>0</v>
      </c>
      <c r="BB19" s="17" t="s">
        <v>345</v>
      </c>
      <c r="BC19" s="19">
        <v>0</v>
      </c>
      <c r="BD19" s="19">
        <v>0</v>
      </c>
      <c r="BE19" s="19">
        <v>0</v>
      </c>
      <c r="BF19" s="19">
        <v>0</v>
      </c>
      <c r="BG19" s="19">
        <v>0</v>
      </c>
      <c r="BH19" s="19">
        <v>0</v>
      </c>
      <c r="BI19" s="20">
        <v>0</v>
      </c>
      <c r="BJ19" s="20">
        <v>0</v>
      </c>
      <c r="BK19" s="19">
        <v>0</v>
      </c>
      <c r="BL19" s="19">
        <v>0</v>
      </c>
      <c r="BM19" s="19">
        <v>0</v>
      </c>
      <c r="BN19" s="19">
        <v>0</v>
      </c>
      <c r="BO19" s="19">
        <v>0</v>
      </c>
      <c r="BP19" s="19">
        <v>0</v>
      </c>
      <c r="BQ19" s="19">
        <v>0</v>
      </c>
      <c r="BR19" s="19">
        <v>0</v>
      </c>
      <c r="BS19" s="19">
        <v>0</v>
      </c>
      <c r="BT19" s="19">
        <v>0</v>
      </c>
      <c r="BU19" s="19">
        <v>0</v>
      </c>
      <c r="BV19" s="19">
        <v>0</v>
      </c>
      <c r="BW19" s="19">
        <v>0</v>
      </c>
      <c r="BX19" s="19">
        <v>0</v>
      </c>
      <c r="BY19" s="16">
        <v>4</v>
      </c>
      <c r="BZ19" s="16">
        <v>4</v>
      </c>
      <c r="CA19" s="16"/>
      <c r="CB19" s="16" t="s">
        <v>154</v>
      </c>
      <c r="CC19" s="21"/>
      <c r="CD19" s="21"/>
      <c r="CE19" s="17"/>
      <c r="CF19" s="16">
        <v>1</v>
      </c>
      <c r="CG19" s="18" t="s">
        <v>333</v>
      </c>
      <c r="CH19" s="18" t="s">
        <v>334</v>
      </c>
      <c r="CI19" s="18" t="s">
        <v>335</v>
      </c>
      <c r="CJ19" s="22" t="s">
        <v>166</v>
      </c>
      <c r="CK19" s="16"/>
      <c r="CL19" s="18" t="s">
        <v>346</v>
      </c>
      <c r="CM19" s="23">
        <v>38939</v>
      </c>
      <c r="CN19" s="16" t="s">
        <v>217</v>
      </c>
      <c r="CO19" s="23"/>
      <c r="CP19" s="23">
        <v>38922</v>
      </c>
      <c r="CQ19" s="23">
        <v>39556</v>
      </c>
      <c r="CR19" s="23"/>
      <c r="CS19" s="23">
        <v>0</v>
      </c>
      <c r="CT19" s="23">
        <v>41635</v>
      </c>
      <c r="CU19" s="23" t="s">
        <v>154</v>
      </c>
      <c r="CV19" s="23"/>
      <c r="CW19" s="23">
        <v>43826</v>
      </c>
      <c r="CX19" s="16"/>
      <c r="CY19" s="16"/>
      <c r="CZ19" s="16"/>
      <c r="DA19" s="16"/>
      <c r="DB19" s="16">
        <v>12</v>
      </c>
      <c r="DC19" s="16" t="s">
        <v>168</v>
      </c>
      <c r="DD19" s="16" t="s">
        <v>168</v>
      </c>
      <c r="DE19" s="16" t="s">
        <v>347</v>
      </c>
      <c r="DF19" s="24">
        <v>1.5</v>
      </c>
      <c r="DG19" s="25">
        <v>5.85</v>
      </c>
      <c r="DH19" s="24" t="s">
        <v>154</v>
      </c>
      <c r="DI19" s="22" t="s">
        <v>169</v>
      </c>
      <c r="DJ19" s="22" t="s">
        <v>169</v>
      </c>
      <c r="DK19" s="16" t="s">
        <v>170</v>
      </c>
      <c r="DL19" s="16" t="s">
        <v>171</v>
      </c>
      <c r="DM19" s="16" t="s">
        <v>172</v>
      </c>
      <c r="DN19" s="16" t="s">
        <v>173</v>
      </c>
      <c r="DO19" s="22" t="s">
        <v>339</v>
      </c>
      <c r="DP19" s="16" t="s">
        <v>174</v>
      </c>
      <c r="DQ19" s="16" t="s">
        <v>250</v>
      </c>
      <c r="DR19" s="16" t="s">
        <v>251</v>
      </c>
      <c r="DS19" s="16" t="s">
        <v>200</v>
      </c>
      <c r="DT19" s="16" t="s">
        <v>201</v>
      </c>
      <c r="DU19" s="22"/>
      <c r="DV19" s="22" t="s">
        <v>348</v>
      </c>
      <c r="DW19" s="23" t="s">
        <v>154</v>
      </c>
      <c r="DX19" s="23" t="s">
        <v>154</v>
      </c>
      <c r="DY19" s="18" t="s">
        <v>154</v>
      </c>
      <c r="DZ19" s="18"/>
      <c r="EA19" s="18"/>
      <c r="EB19" s="16" t="s">
        <v>154</v>
      </c>
      <c r="EC19" s="23"/>
      <c r="ED19" s="16"/>
      <c r="EE19" s="16"/>
      <c r="EF19" s="19">
        <v>0</v>
      </c>
      <c r="EG19" s="19">
        <v>0</v>
      </c>
      <c r="EH19" s="23"/>
      <c r="EI19" s="18"/>
      <c r="EJ19" s="23"/>
      <c r="EK19" s="23"/>
      <c r="EL19" s="18"/>
      <c r="EM19" s="23"/>
      <c r="EN19" s="23"/>
      <c r="EO19" s="23">
        <v>43580</v>
      </c>
      <c r="EP19" s="23">
        <v>45107</v>
      </c>
    </row>
    <row r="20" spans="1:146" ht="28.8" hidden="1" x14ac:dyDescent="0.3">
      <c r="A20" s="16">
        <v>17</v>
      </c>
      <c r="B20" s="17" t="s">
        <v>349</v>
      </c>
      <c r="C20" s="17" t="s">
        <v>350</v>
      </c>
      <c r="D20" s="17" t="s">
        <v>181</v>
      </c>
      <c r="E20" s="17" t="s">
        <v>351</v>
      </c>
      <c r="F20" s="17" t="s">
        <v>351</v>
      </c>
      <c r="G20" s="16">
        <v>500286</v>
      </c>
      <c r="H20" s="18" t="s">
        <v>352</v>
      </c>
      <c r="I20" s="18" t="s">
        <v>352</v>
      </c>
      <c r="J20" s="17" t="s">
        <v>154</v>
      </c>
      <c r="K20" s="16" t="s">
        <v>154</v>
      </c>
      <c r="L20" s="17" t="s">
        <v>154</v>
      </c>
      <c r="M20" s="17" t="s">
        <v>154</v>
      </c>
      <c r="N20" s="17" t="s">
        <v>155</v>
      </c>
      <c r="O20" s="17" t="s">
        <v>185</v>
      </c>
      <c r="P20" s="17" t="s">
        <v>186</v>
      </c>
      <c r="Q20" s="16" t="s">
        <v>187</v>
      </c>
      <c r="R20" s="16" t="s">
        <v>159</v>
      </c>
      <c r="S20" s="16"/>
      <c r="T20" s="17" t="s">
        <v>212</v>
      </c>
      <c r="U20" s="17" t="s">
        <v>154</v>
      </c>
      <c r="V20" s="17"/>
      <c r="W20" s="16" t="s">
        <v>294</v>
      </c>
      <c r="X20" s="19">
        <v>8000000</v>
      </c>
      <c r="Y20" s="19">
        <v>37320000</v>
      </c>
      <c r="Z20" s="19">
        <v>0</v>
      </c>
      <c r="AA20" s="19">
        <v>0</v>
      </c>
      <c r="AB20" s="19">
        <v>0</v>
      </c>
      <c r="AC20" s="19">
        <v>0</v>
      </c>
      <c r="AD20" s="19">
        <v>0</v>
      </c>
      <c r="AE20" s="19">
        <v>0</v>
      </c>
      <c r="AF20" s="19">
        <v>0</v>
      </c>
      <c r="AG20" s="19">
        <v>0</v>
      </c>
      <c r="AH20" s="19">
        <v>0</v>
      </c>
      <c r="AI20" s="19">
        <v>0</v>
      </c>
      <c r="AJ20" s="19">
        <v>0</v>
      </c>
      <c r="AK20" s="19">
        <v>0</v>
      </c>
      <c r="AL20" s="19">
        <v>0</v>
      </c>
      <c r="AM20" s="19">
        <v>0</v>
      </c>
      <c r="AN20" s="19">
        <v>0</v>
      </c>
      <c r="AO20" s="19">
        <v>0</v>
      </c>
      <c r="AP20" s="19">
        <v>0</v>
      </c>
      <c r="AQ20" s="19">
        <v>0</v>
      </c>
      <c r="AR20" s="19">
        <v>0</v>
      </c>
      <c r="AS20" s="19">
        <v>0</v>
      </c>
      <c r="AT20" s="19">
        <v>0</v>
      </c>
      <c r="AU20" s="19">
        <v>0</v>
      </c>
      <c r="AV20" s="19">
        <v>0</v>
      </c>
      <c r="AW20" s="19">
        <v>0</v>
      </c>
      <c r="AX20" s="19">
        <v>0</v>
      </c>
      <c r="AY20" s="19">
        <v>0</v>
      </c>
      <c r="AZ20" s="19">
        <v>0</v>
      </c>
      <c r="BA20" s="19">
        <v>0</v>
      </c>
      <c r="BB20" s="17" t="s">
        <v>162</v>
      </c>
      <c r="BC20" s="19">
        <v>0</v>
      </c>
      <c r="BD20" s="19">
        <v>0</v>
      </c>
      <c r="BE20" s="19">
        <v>0</v>
      </c>
      <c r="BF20" s="19">
        <v>0</v>
      </c>
      <c r="BG20" s="19">
        <v>0</v>
      </c>
      <c r="BH20" s="19">
        <v>0</v>
      </c>
      <c r="BI20" s="20">
        <v>0</v>
      </c>
      <c r="BJ20" s="20">
        <v>0</v>
      </c>
      <c r="BK20" s="19">
        <v>0</v>
      </c>
      <c r="BL20" s="19">
        <v>0</v>
      </c>
      <c r="BM20" s="19">
        <v>0</v>
      </c>
      <c r="BN20" s="19">
        <v>0</v>
      </c>
      <c r="BO20" s="19">
        <v>0</v>
      </c>
      <c r="BP20" s="19">
        <v>0</v>
      </c>
      <c r="BQ20" s="19">
        <v>0</v>
      </c>
      <c r="BR20" s="19">
        <v>0</v>
      </c>
      <c r="BS20" s="19">
        <v>0</v>
      </c>
      <c r="BT20" s="19">
        <v>0</v>
      </c>
      <c r="BU20" s="19">
        <v>0</v>
      </c>
      <c r="BV20" s="19">
        <v>0</v>
      </c>
      <c r="BW20" s="19">
        <v>0</v>
      </c>
      <c r="BX20" s="19">
        <v>0</v>
      </c>
      <c r="BY20" s="16">
        <v>6</v>
      </c>
      <c r="BZ20" s="16">
        <v>10</v>
      </c>
      <c r="CA20" s="16"/>
      <c r="CB20" s="16" t="s">
        <v>154</v>
      </c>
      <c r="CC20" s="21"/>
      <c r="CD20" s="21"/>
      <c r="CE20" s="17"/>
      <c r="CF20" s="16">
        <v>3</v>
      </c>
      <c r="CG20" s="18" t="s">
        <v>189</v>
      </c>
      <c r="CH20" s="18" t="s">
        <v>353</v>
      </c>
      <c r="CI20" s="18" t="s">
        <v>191</v>
      </c>
      <c r="CJ20" s="22" t="s">
        <v>166</v>
      </c>
      <c r="CK20" s="16"/>
      <c r="CL20" s="18" t="s">
        <v>354</v>
      </c>
      <c r="CM20" s="23">
        <v>39063</v>
      </c>
      <c r="CN20" s="16" t="s">
        <v>193</v>
      </c>
      <c r="CO20" s="23"/>
      <c r="CP20" s="23"/>
      <c r="CQ20" s="23">
        <v>41877</v>
      </c>
      <c r="CR20" s="23">
        <v>41895</v>
      </c>
      <c r="CS20" s="23">
        <v>39556</v>
      </c>
      <c r="CT20" s="23">
        <v>39190</v>
      </c>
      <c r="CU20" s="23">
        <v>43474</v>
      </c>
      <c r="CV20" s="23"/>
      <c r="CW20" s="23">
        <v>43995</v>
      </c>
      <c r="CX20" s="16"/>
      <c r="CY20" s="16"/>
      <c r="CZ20" s="16"/>
      <c r="DA20" s="16"/>
      <c r="DB20" s="16">
        <v>70</v>
      </c>
      <c r="DC20" s="16" t="s">
        <v>194</v>
      </c>
      <c r="DD20" s="16" t="s">
        <v>194</v>
      </c>
      <c r="DE20" s="16" t="s">
        <v>154</v>
      </c>
      <c r="DF20" s="24" t="s">
        <v>154</v>
      </c>
      <c r="DG20" s="25" t="s">
        <v>154</v>
      </c>
      <c r="DH20" s="24" t="s">
        <v>154</v>
      </c>
      <c r="DI20" s="22" t="s">
        <v>196</v>
      </c>
      <c r="DJ20" s="22" t="s">
        <v>196</v>
      </c>
      <c r="DK20" s="16" t="s">
        <v>197</v>
      </c>
      <c r="DL20" s="16" t="s">
        <v>171</v>
      </c>
      <c r="DM20" s="16" t="s">
        <v>172</v>
      </c>
      <c r="DN20" s="16" t="s">
        <v>173</v>
      </c>
      <c r="DO20" s="22" t="s">
        <v>198</v>
      </c>
      <c r="DP20" s="16" t="s">
        <v>199</v>
      </c>
      <c r="DQ20" s="16" t="s">
        <v>199</v>
      </c>
      <c r="DR20" s="16" t="s">
        <v>175</v>
      </c>
      <c r="DS20" s="16" t="s">
        <v>200</v>
      </c>
      <c r="DT20" s="16" t="s">
        <v>201</v>
      </c>
      <c r="DU20" s="22"/>
      <c r="DV20" s="22" t="s">
        <v>302</v>
      </c>
      <c r="DW20" s="23">
        <v>43630</v>
      </c>
      <c r="DX20" s="23" t="s">
        <v>154</v>
      </c>
      <c r="DY20" s="18" t="s">
        <v>154</v>
      </c>
      <c r="DZ20" s="18"/>
      <c r="EA20" s="18"/>
      <c r="EB20" s="16" t="s">
        <v>355</v>
      </c>
      <c r="EC20" s="23"/>
      <c r="ED20" s="16"/>
      <c r="EE20" s="16"/>
      <c r="EF20" s="19">
        <v>0</v>
      </c>
      <c r="EG20" s="19">
        <v>0</v>
      </c>
      <c r="EH20" s="23">
        <v>43538</v>
      </c>
      <c r="EI20" s="18" t="s">
        <v>356</v>
      </c>
      <c r="EJ20" s="23"/>
      <c r="EK20" s="23">
        <v>43630</v>
      </c>
      <c r="EL20" s="18" t="s">
        <v>357</v>
      </c>
      <c r="EM20" s="23"/>
      <c r="EN20" s="23"/>
      <c r="EO20" s="23">
        <v>44041</v>
      </c>
      <c r="EP20" s="23">
        <v>45107</v>
      </c>
    </row>
    <row r="21" spans="1:146" ht="28.8" hidden="1" x14ac:dyDescent="0.3">
      <c r="A21" s="16">
        <v>18</v>
      </c>
      <c r="B21" s="17" t="s">
        <v>358</v>
      </c>
      <c r="C21" s="17" t="s">
        <v>359</v>
      </c>
      <c r="D21" s="17" t="s">
        <v>181</v>
      </c>
      <c r="E21" s="17" t="s">
        <v>360</v>
      </c>
      <c r="F21" s="17" t="s">
        <v>361</v>
      </c>
      <c r="G21" s="16">
        <v>500265</v>
      </c>
      <c r="H21" s="18" t="s">
        <v>362</v>
      </c>
      <c r="I21" s="18" t="s">
        <v>362</v>
      </c>
      <c r="J21" s="17" t="s">
        <v>152</v>
      </c>
      <c r="K21" s="16" t="s">
        <v>152</v>
      </c>
      <c r="L21" s="17" t="s">
        <v>153</v>
      </c>
      <c r="M21" s="17" t="s">
        <v>225</v>
      </c>
      <c r="N21" s="17" t="s">
        <v>155</v>
      </c>
      <c r="O21" s="17" t="s">
        <v>185</v>
      </c>
      <c r="P21" s="17" t="s">
        <v>186</v>
      </c>
      <c r="Q21" s="16" t="s">
        <v>187</v>
      </c>
      <c r="R21" s="16" t="s">
        <v>159</v>
      </c>
      <c r="S21" s="16"/>
      <c r="T21" s="17" t="s">
        <v>188</v>
      </c>
      <c r="U21" s="17" t="s">
        <v>154</v>
      </c>
      <c r="V21" s="17"/>
      <c r="W21" s="16" t="s">
        <v>294</v>
      </c>
      <c r="X21" s="19">
        <v>24500000</v>
      </c>
      <c r="Y21" s="19">
        <v>114292500</v>
      </c>
      <c r="Z21" s="19">
        <v>17880610.530000001</v>
      </c>
      <c r="AA21" s="19">
        <v>83413048.129999995</v>
      </c>
      <c r="AB21" s="19">
        <v>0</v>
      </c>
      <c r="AC21" s="19">
        <v>0</v>
      </c>
      <c r="AD21" s="19">
        <v>0</v>
      </c>
      <c r="AE21" s="19">
        <v>0</v>
      </c>
      <c r="AF21" s="19">
        <v>0</v>
      </c>
      <c r="AG21" s="19">
        <v>0</v>
      </c>
      <c r="AH21" s="19">
        <v>17880610.530000001</v>
      </c>
      <c r="AI21" s="19">
        <v>83413048.129999995</v>
      </c>
      <c r="AJ21" s="19">
        <v>0</v>
      </c>
      <c r="AK21" s="19">
        <v>0</v>
      </c>
      <c r="AL21" s="19">
        <v>0</v>
      </c>
      <c r="AM21" s="19">
        <v>0</v>
      </c>
      <c r="AN21" s="19">
        <v>0</v>
      </c>
      <c r="AO21" s="19">
        <v>0</v>
      </c>
      <c r="AP21" s="19">
        <v>0</v>
      </c>
      <c r="AQ21" s="19">
        <v>0</v>
      </c>
      <c r="AR21" s="19">
        <v>9982833.0782422293</v>
      </c>
      <c r="AS21" s="19">
        <v>46569916.310000002</v>
      </c>
      <c r="AT21" s="19">
        <v>46906.49303322615</v>
      </c>
      <c r="AU21" s="19">
        <v>218818.79</v>
      </c>
      <c r="AV21" s="19">
        <v>17927517.023033228</v>
      </c>
      <c r="AW21" s="19">
        <v>83631866.920000002</v>
      </c>
      <c r="AX21" s="19">
        <v>10280603.74</v>
      </c>
      <c r="AY21" s="19">
        <v>47959016.447099999</v>
      </c>
      <c r="AZ21" s="19">
        <v>0</v>
      </c>
      <c r="BA21" s="19">
        <v>0</v>
      </c>
      <c r="BB21" s="17" t="s">
        <v>162</v>
      </c>
      <c r="BC21" s="19">
        <v>0</v>
      </c>
      <c r="BD21" s="19">
        <v>0</v>
      </c>
      <c r="BE21" s="19">
        <v>0</v>
      </c>
      <c r="BF21" s="19">
        <v>0</v>
      </c>
      <c r="BG21" s="19">
        <v>0</v>
      </c>
      <c r="BH21" s="19">
        <v>0</v>
      </c>
      <c r="BI21" s="20">
        <v>0</v>
      </c>
      <c r="BJ21" s="20">
        <v>0</v>
      </c>
      <c r="BK21" s="19">
        <v>0</v>
      </c>
      <c r="BL21" s="19">
        <v>0</v>
      </c>
      <c r="BM21" s="19">
        <v>0</v>
      </c>
      <c r="BN21" s="19">
        <v>0</v>
      </c>
      <c r="BO21" s="19">
        <v>0</v>
      </c>
      <c r="BP21" s="19">
        <v>0</v>
      </c>
      <c r="BQ21" s="19">
        <v>0</v>
      </c>
      <c r="BR21" s="19">
        <v>0</v>
      </c>
      <c r="BS21" s="19">
        <v>0</v>
      </c>
      <c r="BT21" s="19">
        <v>0</v>
      </c>
      <c r="BU21" s="19">
        <v>0</v>
      </c>
      <c r="BV21" s="19">
        <v>0</v>
      </c>
      <c r="BW21" s="19">
        <v>0</v>
      </c>
      <c r="BX21" s="19">
        <v>0</v>
      </c>
      <c r="BY21" s="16">
        <v>5</v>
      </c>
      <c r="BZ21" s="16">
        <v>10</v>
      </c>
      <c r="CA21" s="16"/>
      <c r="CB21" s="16">
        <v>10</v>
      </c>
      <c r="CC21" s="21">
        <v>1</v>
      </c>
      <c r="CD21" s="21">
        <v>1</v>
      </c>
      <c r="CE21" s="17"/>
      <c r="CF21" s="16">
        <v>3</v>
      </c>
      <c r="CG21" s="18" t="s">
        <v>227</v>
      </c>
      <c r="CH21" s="18" t="s">
        <v>363</v>
      </c>
      <c r="CI21" s="18" t="s">
        <v>227</v>
      </c>
      <c r="CJ21" s="22" t="s">
        <v>166</v>
      </c>
      <c r="CK21" s="16"/>
      <c r="CL21" s="18" t="s">
        <v>364</v>
      </c>
      <c r="CM21" s="23">
        <v>39045</v>
      </c>
      <c r="CN21" s="16" t="s">
        <v>193</v>
      </c>
      <c r="CO21" s="23"/>
      <c r="CP21" s="23">
        <v>39051</v>
      </c>
      <c r="CQ21" s="23">
        <v>39171</v>
      </c>
      <c r="CR21" s="23"/>
      <c r="CS21" s="23">
        <v>39994</v>
      </c>
      <c r="CT21" s="23">
        <v>39097</v>
      </c>
      <c r="CU21" s="23">
        <v>39631</v>
      </c>
      <c r="CV21" s="23"/>
      <c r="CW21" s="23">
        <v>41029</v>
      </c>
      <c r="CX21" s="16"/>
      <c r="CY21" s="16"/>
      <c r="CZ21" s="16"/>
      <c r="DA21" s="16"/>
      <c r="DB21" s="16">
        <v>61</v>
      </c>
      <c r="DC21" s="16" t="s">
        <v>194</v>
      </c>
      <c r="DD21" s="16" t="s">
        <v>194</v>
      </c>
      <c r="DE21" s="16" t="s">
        <v>195</v>
      </c>
      <c r="DF21" s="24">
        <v>3</v>
      </c>
      <c r="DG21" s="25">
        <v>9.8000000000000007</v>
      </c>
      <c r="DH21" s="24">
        <v>1</v>
      </c>
      <c r="DI21" s="22" t="s">
        <v>196</v>
      </c>
      <c r="DJ21" s="22" t="s">
        <v>196</v>
      </c>
      <c r="DK21" s="16" t="s">
        <v>197</v>
      </c>
      <c r="DL21" s="16" t="s">
        <v>171</v>
      </c>
      <c r="DM21" s="16" t="s">
        <v>172</v>
      </c>
      <c r="DN21" s="16" t="s">
        <v>173</v>
      </c>
      <c r="DO21" s="22" t="s">
        <v>198</v>
      </c>
      <c r="DP21" s="16" t="s">
        <v>199</v>
      </c>
      <c r="DQ21" s="16" t="s">
        <v>199</v>
      </c>
      <c r="DR21" s="16" t="s">
        <v>175</v>
      </c>
      <c r="DS21" s="16" t="s">
        <v>200</v>
      </c>
      <c r="DT21" s="16" t="s">
        <v>201</v>
      </c>
      <c r="DU21" s="22"/>
      <c r="DV21" s="22" t="s">
        <v>302</v>
      </c>
      <c r="DW21" s="23">
        <v>39933</v>
      </c>
      <c r="DX21" s="23" t="s">
        <v>154</v>
      </c>
      <c r="DY21" s="18" t="s">
        <v>365</v>
      </c>
      <c r="DZ21" s="18"/>
      <c r="EA21" s="18"/>
      <c r="EB21" s="16" t="s">
        <v>355</v>
      </c>
      <c r="EC21" s="23"/>
      <c r="ED21" s="16"/>
      <c r="EE21" s="16">
        <v>70</v>
      </c>
      <c r="EF21" s="19">
        <v>0</v>
      </c>
      <c r="EG21" s="19">
        <v>0</v>
      </c>
      <c r="EH21" s="23"/>
      <c r="EI21" s="18"/>
      <c r="EJ21" s="23"/>
      <c r="EK21" s="23">
        <v>39934</v>
      </c>
      <c r="EL21" s="18" t="s">
        <v>366</v>
      </c>
      <c r="EM21" s="23"/>
      <c r="EN21" s="23"/>
      <c r="EO21" s="23"/>
      <c r="EP21" s="23">
        <v>45107</v>
      </c>
    </row>
    <row r="22" spans="1:146" ht="72" hidden="1" x14ac:dyDescent="0.3">
      <c r="A22" s="16">
        <v>19</v>
      </c>
      <c r="B22" s="17" t="s">
        <v>367</v>
      </c>
      <c r="C22" s="17" t="s">
        <v>368</v>
      </c>
      <c r="D22" s="17" t="s">
        <v>209</v>
      </c>
      <c r="E22" s="17" t="s">
        <v>369</v>
      </c>
      <c r="F22" s="17" t="s">
        <v>370</v>
      </c>
      <c r="G22" s="16">
        <v>500400</v>
      </c>
      <c r="H22" s="18" t="s">
        <v>371</v>
      </c>
      <c r="I22" s="18" t="s">
        <v>371</v>
      </c>
      <c r="J22" s="17" t="s">
        <v>372</v>
      </c>
      <c r="K22" s="16" t="s">
        <v>373</v>
      </c>
      <c r="L22" s="17" t="s">
        <v>185</v>
      </c>
      <c r="M22" s="17" t="s">
        <v>374</v>
      </c>
      <c r="N22" s="17" t="s">
        <v>155</v>
      </c>
      <c r="O22" s="17" t="s">
        <v>185</v>
      </c>
      <c r="P22" s="17" t="s">
        <v>280</v>
      </c>
      <c r="Q22" s="16" t="s">
        <v>187</v>
      </c>
      <c r="R22" s="16" t="s">
        <v>159</v>
      </c>
      <c r="S22" s="16"/>
      <c r="T22" s="17" t="s">
        <v>375</v>
      </c>
      <c r="U22" s="17" t="s">
        <v>154</v>
      </c>
      <c r="V22" s="17"/>
      <c r="W22" s="16" t="s">
        <v>294</v>
      </c>
      <c r="X22" s="19">
        <v>1302567.92</v>
      </c>
      <c r="Y22" s="19">
        <v>6076479.3467999995</v>
      </c>
      <c r="Z22" s="19">
        <v>383108.24</v>
      </c>
      <c r="AA22" s="19">
        <v>1787199.82</v>
      </c>
      <c r="AB22" s="19">
        <v>0</v>
      </c>
      <c r="AC22" s="19">
        <v>0</v>
      </c>
      <c r="AD22" s="19">
        <v>0</v>
      </c>
      <c r="AE22" s="19">
        <v>0</v>
      </c>
      <c r="AF22" s="19">
        <v>0</v>
      </c>
      <c r="AG22" s="19">
        <v>0</v>
      </c>
      <c r="AH22" s="19">
        <v>383108.24</v>
      </c>
      <c r="AI22" s="19">
        <v>1787199.82</v>
      </c>
      <c r="AJ22" s="19">
        <v>1596.2843333333333</v>
      </c>
      <c r="AK22" s="19">
        <v>7446.6664149999997</v>
      </c>
      <c r="AL22" s="19">
        <v>0</v>
      </c>
      <c r="AM22" s="19">
        <v>0</v>
      </c>
      <c r="AN22" s="19">
        <v>6417.0730166666663</v>
      </c>
      <c r="AO22" s="19">
        <v>29935.77</v>
      </c>
      <c r="AP22" s="19">
        <v>8.1393354769560577</v>
      </c>
      <c r="AQ22" s="19">
        <v>37.970000000000006</v>
      </c>
      <c r="AR22" s="19">
        <v>0</v>
      </c>
      <c r="AS22" s="19">
        <v>0</v>
      </c>
      <c r="AT22" s="19">
        <v>0</v>
      </c>
      <c r="AU22" s="19">
        <v>0</v>
      </c>
      <c r="AV22" s="19">
        <v>389533.45235214359</v>
      </c>
      <c r="AW22" s="19">
        <v>1817173.56</v>
      </c>
      <c r="AX22" s="19">
        <v>41839.515174881628</v>
      </c>
      <c r="AY22" s="19">
        <v>195181.33829082281</v>
      </c>
      <c r="AZ22" s="19">
        <v>0</v>
      </c>
      <c r="BA22" s="19">
        <v>0</v>
      </c>
      <c r="BB22" s="17" t="s">
        <v>162</v>
      </c>
      <c r="BC22" s="19">
        <v>0</v>
      </c>
      <c r="BD22" s="19">
        <v>0</v>
      </c>
      <c r="BE22" s="19">
        <v>0</v>
      </c>
      <c r="BF22" s="19">
        <v>0</v>
      </c>
      <c r="BG22" s="19">
        <v>0</v>
      </c>
      <c r="BH22" s="19">
        <v>0</v>
      </c>
      <c r="BI22" s="20">
        <v>0</v>
      </c>
      <c r="BJ22" s="20">
        <v>0</v>
      </c>
      <c r="BK22" s="19">
        <v>38310.82</v>
      </c>
      <c r="BL22" s="19">
        <v>171345.15</v>
      </c>
      <c r="BM22" s="19">
        <v>0</v>
      </c>
      <c r="BN22" s="19">
        <v>0</v>
      </c>
      <c r="BO22" s="19">
        <v>10535.48</v>
      </c>
      <c r="BP22" s="19">
        <v>47119.93</v>
      </c>
      <c r="BQ22" s="19">
        <v>0</v>
      </c>
      <c r="BR22" s="19">
        <v>0</v>
      </c>
      <c r="BS22" s="19">
        <v>0</v>
      </c>
      <c r="BT22" s="19">
        <v>0</v>
      </c>
      <c r="BU22" s="19">
        <v>0</v>
      </c>
      <c r="BV22" s="19">
        <v>0</v>
      </c>
      <c r="BW22" s="19">
        <v>0</v>
      </c>
      <c r="BX22" s="19">
        <v>0</v>
      </c>
      <c r="BY22" s="16"/>
      <c r="BZ22" s="16" t="s">
        <v>300</v>
      </c>
      <c r="CA22" s="16"/>
      <c r="CB22" s="16">
        <v>6.75</v>
      </c>
      <c r="CC22" s="21">
        <v>0.42843086346613091</v>
      </c>
      <c r="CD22" s="21">
        <v>0.54</v>
      </c>
      <c r="CE22" s="17" t="s">
        <v>376</v>
      </c>
      <c r="CF22" s="16">
        <v>2</v>
      </c>
      <c r="CG22" s="18" t="s">
        <v>227</v>
      </c>
      <c r="CH22" s="18" t="s">
        <v>236</v>
      </c>
      <c r="CI22" s="18" t="s">
        <v>227</v>
      </c>
      <c r="CJ22" s="22" t="s">
        <v>166</v>
      </c>
      <c r="CK22" s="16"/>
      <c r="CL22" s="18" t="s">
        <v>377</v>
      </c>
      <c r="CM22" s="23">
        <v>39058</v>
      </c>
      <c r="CN22" s="16" t="s">
        <v>217</v>
      </c>
      <c r="CO22" s="23"/>
      <c r="CP22" s="23"/>
      <c r="CQ22" s="23">
        <v>39799</v>
      </c>
      <c r="CR22" s="23">
        <v>40787</v>
      </c>
      <c r="CS22" s="23">
        <v>0</v>
      </c>
      <c r="CT22" s="23">
        <v>39070</v>
      </c>
      <c r="CU22" s="23">
        <v>44873</v>
      </c>
      <c r="CV22" s="23">
        <v>45058</v>
      </c>
      <c r="CW22" s="23">
        <v>46813</v>
      </c>
      <c r="CX22" s="16"/>
      <c r="CY22" s="16"/>
      <c r="CZ22" s="16"/>
      <c r="DA22" s="16"/>
      <c r="DB22" s="16">
        <v>231</v>
      </c>
      <c r="DC22" s="16" t="s">
        <v>378</v>
      </c>
      <c r="DD22" s="16" t="s">
        <v>378</v>
      </c>
      <c r="DE22" s="16" t="s">
        <v>379</v>
      </c>
      <c r="DF22" s="24" t="s">
        <v>154</v>
      </c>
      <c r="DG22" s="25">
        <v>5</v>
      </c>
      <c r="DH22" s="24" t="s">
        <v>154</v>
      </c>
      <c r="DI22" s="22"/>
      <c r="DJ22" s="22" t="s">
        <v>380</v>
      </c>
      <c r="DK22" s="16" t="s">
        <v>300</v>
      </c>
      <c r="DL22" s="16" t="s">
        <v>381</v>
      </c>
      <c r="DM22" s="16" t="s">
        <v>301</v>
      </c>
      <c r="DN22" s="16" t="s">
        <v>382</v>
      </c>
      <c r="DO22" s="22" t="s">
        <v>383</v>
      </c>
      <c r="DP22" s="16" t="s">
        <v>199</v>
      </c>
      <c r="DQ22" s="16" t="s">
        <v>199</v>
      </c>
      <c r="DR22" s="16" t="s">
        <v>175</v>
      </c>
      <c r="DS22" s="16" t="s">
        <v>265</v>
      </c>
      <c r="DT22" s="16" t="s">
        <v>201</v>
      </c>
      <c r="DU22" s="22"/>
      <c r="DV22" s="22" t="s">
        <v>302</v>
      </c>
      <c r="DW22" s="23">
        <v>38910</v>
      </c>
      <c r="DX22" s="23" t="s">
        <v>154</v>
      </c>
      <c r="DY22" s="18" t="s">
        <v>384</v>
      </c>
      <c r="DZ22" s="18"/>
      <c r="EA22" s="18"/>
      <c r="EB22" s="16" t="s">
        <v>304</v>
      </c>
      <c r="EC22" s="23"/>
      <c r="ED22" s="16"/>
      <c r="EE22" s="16"/>
      <c r="EF22" s="19">
        <v>0</v>
      </c>
      <c r="EG22" s="19">
        <v>0</v>
      </c>
      <c r="EH22" s="23">
        <v>45036</v>
      </c>
      <c r="EI22" s="18" t="s">
        <v>385</v>
      </c>
      <c r="EJ22" s="23"/>
      <c r="EK22" s="23">
        <v>44987</v>
      </c>
      <c r="EL22" s="18" t="s">
        <v>386</v>
      </c>
      <c r="EM22" s="23"/>
      <c r="EN22" s="23"/>
      <c r="EO22" s="23"/>
      <c r="EP22" s="23">
        <v>45107</v>
      </c>
    </row>
    <row r="23" spans="1:146" ht="28.8" hidden="1" x14ac:dyDescent="0.3">
      <c r="A23" s="16">
        <v>20</v>
      </c>
      <c r="B23" s="17" t="s">
        <v>387</v>
      </c>
      <c r="C23" s="17" t="s">
        <v>388</v>
      </c>
      <c r="D23" s="17" t="s">
        <v>181</v>
      </c>
      <c r="E23" s="17" t="s">
        <v>389</v>
      </c>
      <c r="F23" s="17" t="s">
        <v>389</v>
      </c>
      <c r="G23" s="16">
        <v>500206</v>
      </c>
      <c r="H23" s="18" t="s">
        <v>390</v>
      </c>
      <c r="I23" s="18" t="s">
        <v>390</v>
      </c>
      <c r="J23" s="17" t="s">
        <v>154</v>
      </c>
      <c r="K23" s="16" t="s">
        <v>154</v>
      </c>
      <c r="L23" s="17" t="s">
        <v>154</v>
      </c>
      <c r="M23" s="17" t="s">
        <v>154</v>
      </c>
      <c r="N23" s="17" t="s">
        <v>155</v>
      </c>
      <c r="O23" s="17" t="s">
        <v>185</v>
      </c>
      <c r="P23" s="17" t="s">
        <v>280</v>
      </c>
      <c r="Q23" s="16" t="s">
        <v>187</v>
      </c>
      <c r="R23" s="16" t="s">
        <v>159</v>
      </c>
      <c r="S23" s="16"/>
      <c r="T23" s="17" t="s">
        <v>160</v>
      </c>
      <c r="U23" s="17" t="s">
        <v>154</v>
      </c>
      <c r="V23" s="17"/>
      <c r="W23" s="16" t="s">
        <v>294</v>
      </c>
      <c r="X23" s="19">
        <v>16400000</v>
      </c>
      <c r="Y23" s="19">
        <v>76506000</v>
      </c>
      <c r="Z23" s="19">
        <v>0</v>
      </c>
      <c r="AA23" s="19">
        <v>0</v>
      </c>
      <c r="AB23" s="19">
        <v>0</v>
      </c>
      <c r="AC23" s="19">
        <v>0</v>
      </c>
      <c r="AD23" s="19">
        <v>0</v>
      </c>
      <c r="AE23" s="19">
        <v>0</v>
      </c>
      <c r="AF23" s="19">
        <v>0</v>
      </c>
      <c r="AG23" s="19">
        <v>0</v>
      </c>
      <c r="AH23" s="19">
        <v>0</v>
      </c>
      <c r="AI23" s="19">
        <v>0</v>
      </c>
      <c r="AJ23" s="19">
        <v>0</v>
      </c>
      <c r="AK23" s="19">
        <v>0</v>
      </c>
      <c r="AL23" s="19">
        <v>0</v>
      </c>
      <c r="AM23" s="19">
        <v>0</v>
      </c>
      <c r="AN23" s="19">
        <v>0</v>
      </c>
      <c r="AO23" s="19">
        <v>0</v>
      </c>
      <c r="AP23" s="19">
        <v>0</v>
      </c>
      <c r="AQ23" s="19">
        <v>0</v>
      </c>
      <c r="AR23" s="19">
        <v>0</v>
      </c>
      <c r="AS23" s="19">
        <v>0</v>
      </c>
      <c r="AT23" s="19">
        <v>0</v>
      </c>
      <c r="AU23" s="19">
        <v>0</v>
      </c>
      <c r="AV23" s="19">
        <v>0</v>
      </c>
      <c r="AW23" s="19">
        <v>0</v>
      </c>
      <c r="AX23" s="19">
        <v>0</v>
      </c>
      <c r="AY23" s="19">
        <v>0</v>
      </c>
      <c r="AZ23" s="19">
        <v>0</v>
      </c>
      <c r="BA23" s="19">
        <v>0</v>
      </c>
      <c r="BB23" s="17" t="s">
        <v>162</v>
      </c>
      <c r="BC23" s="19">
        <v>0</v>
      </c>
      <c r="BD23" s="19">
        <v>0</v>
      </c>
      <c r="BE23" s="19">
        <v>0</v>
      </c>
      <c r="BF23" s="19">
        <v>0</v>
      </c>
      <c r="BG23" s="19">
        <v>0</v>
      </c>
      <c r="BH23" s="19">
        <v>0</v>
      </c>
      <c r="BI23" s="20">
        <v>0</v>
      </c>
      <c r="BJ23" s="20">
        <v>0</v>
      </c>
      <c r="BK23" s="19">
        <v>0</v>
      </c>
      <c r="BL23" s="19">
        <v>0</v>
      </c>
      <c r="BM23" s="19">
        <v>0</v>
      </c>
      <c r="BN23" s="19">
        <v>0</v>
      </c>
      <c r="BO23" s="19">
        <v>0</v>
      </c>
      <c r="BP23" s="19">
        <v>0</v>
      </c>
      <c r="BQ23" s="19">
        <v>0</v>
      </c>
      <c r="BR23" s="19">
        <v>0</v>
      </c>
      <c r="BS23" s="19">
        <v>0</v>
      </c>
      <c r="BT23" s="19">
        <v>0</v>
      </c>
      <c r="BU23" s="19">
        <v>0</v>
      </c>
      <c r="BV23" s="19">
        <v>0</v>
      </c>
      <c r="BW23" s="19">
        <v>0</v>
      </c>
      <c r="BX23" s="19">
        <v>0</v>
      </c>
      <c r="BY23" s="16">
        <v>3</v>
      </c>
      <c r="BZ23" s="16">
        <v>10</v>
      </c>
      <c r="CA23" s="16"/>
      <c r="CB23" s="16" t="s">
        <v>154</v>
      </c>
      <c r="CC23" s="21"/>
      <c r="CD23" s="21"/>
      <c r="CE23" s="17"/>
      <c r="CF23" s="16">
        <v>3</v>
      </c>
      <c r="CG23" s="18" t="s">
        <v>213</v>
      </c>
      <c r="CH23" s="18" t="s">
        <v>272</v>
      </c>
      <c r="CI23" s="18" t="s">
        <v>215</v>
      </c>
      <c r="CJ23" s="22" t="s">
        <v>166</v>
      </c>
      <c r="CK23" s="16"/>
      <c r="CL23" s="18" t="s">
        <v>391</v>
      </c>
      <c r="CM23" s="23">
        <v>39114</v>
      </c>
      <c r="CN23" s="16" t="s">
        <v>193</v>
      </c>
      <c r="CO23" s="23"/>
      <c r="CP23" s="23"/>
      <c r="CQ23" s="23">
        <v>41243</v>
      </c>
      <c r="CR23" s="23">
        <v>42760</v>
      </c>
      <c r="CS23" s="23">
        <v>0</v>
      </c>
      <c r="CT23" s="23">
        <v>39161</v>
      </c>
      <c r="CU23" s="23">
        <v>43474</v>
      </c>
      <c r="CV23" s="23"/>
      <c r="CW23" s="23">
        <v>44129</v>
      </c>
      <c r="CX23" s="16"/>
      <c r="CY23" s="16"/>
      <c r="CZ23" s="16"/>
      <c r="DA23" s="16"/>
      <c r="DB23" s="16">
        <v>95</v>
      </c>
      <c r="DC23" s="16" t="s">
        <v>392</v>
      </c>
      <c r="DD23" s="16" t="s">
        <v>392</v>
      </c>
      <c r="DE23" s="16" t="s">
        <v>154</v>
      </c>
      <c r="DF23" s="24" t="s">
        <v>154</v>
      </c>
      <c r="DG23" s="25" t="s">
        <v>154</v>
      </c>
      <c r="DH23" s="24" t="s">
        <v>154</v>
      </c>
      <c r="DI23" s="22" t="s">
        <v>169</v>
      </c>
      <c r="DJ23" s="22" t="s">
        <v>169</v>
      </c>
      <c r="DK23" s="16" t="s">
        <v>170</v>
      </c>
      <c r="DL23" s="16" t="s">
        <v>171</v>
      </c>
      <c r="DM23" s="16" t="s">
        <v>172</v>
      </c>
      <c r="DN23" s="16" t="s">
        <v>173</v>
      </c>
      <c r="DO23" s="22" t="s">
        <v>198</v>
      </c>
      <c r="DP23" s="16" t="s">
        <v>174</v>
      </c>
      <c r="DQ23" s="16" t="s">
        <v>218</v>
      </c>
      <c r="DR23" s="16" t="s">
        <v>175</v>
      </c>
      <c r="DS23" s="16" t="s">
        <v>176</v>
      </c>
      <c r="DT23" s="16" t="s">
        <v>219</v>
      </c>
      <c r="DU23" s="22"/>
      <c r="DV23" s="22" t="s">
        <v>302</v>
      </c>
      <c r="DW23" s="23">
        <v>41198</v>
      </c>
      <c r="DX23" s="23">
        <v>41198</v>
      </c>
      <c r="DY23" s="18" t="s">
        <v>393</v>
      </c>
      <c r="DZ23" s="18"/>
      <c r="EA23" s="18"/>
      <c r="EB23" s="16" t="s">
        <v>355</v>
      </c>
      <c r="EC23" s="23"/>
      <c r="ED23" s="16"/>
      <c r="EE23" s="16"/>
      <c r="EF23" s="19">
        <v>0</v>
      </c>
      <c r="EG23" s="19">
        <v>0</v>
      </c>
      <c r="EH23" s="23"/>
      <c r="EI23" s="18"/>
      <c r="EJ23" s="23"/>
      <c r="EK23" s="23">
        <v>43768</v>
      </c>
      <c r="EL23" s="18"/>
      <c r="EM23" s="23"/>
      <c r="EN23" s="23">
        <v>44196</v>
      </c>
      <c r="EO23" s="23"/>
      <c r="EP23" s="23">
        <v>45107</v>
      </c>
    </row>
    <row r="24" spans="1:146" ht="43.2" hidden="1" x14ac:dyDescent="0.3">
      <c r="A24" s="16">
        <v>21</v>
      </c>
      <c r="B24" s="17" t="s">
        <v>394</v>
      </c>
      <c r="C24" s="17" t="s">
        <v>395</v>
      </c>
      <c r="D24" s="17" t="s">
        <v>181</v>
      </c>
      <c r="E24" s="17" t="s">
        <v>396</v>
      </c>
      <c r="F24" s="17" t="s">
        <v>396</v>
      </c>
      <c r="G24" s="16">
        <v>500297</v>
      </c>
      <c r="H24" s="18" t="s">
        <v>397</v>
      </c>
      <c r="I24" s="18" t="s">
        <v>397</v>
      </c>
      <c r="J24" s="17" t="s">
        <v>152</v>
      </c>
      <c r="K24" s="16" t="s">
        <v>152</v>
      </c>
      <c r="L24" s="17" t="s">
        <v>153</v>
      </c>
      <c r="M24" s="17" t="s">
        <v>398</v>
      </c>
      <c r="N24" s="17" t="s">
        <v>155</v>
      </c>
      <c r="O24" s="17" t="s">
        <v>185</v>
      </c>
      <c r="P24" s="17" t="s">
        <v>226</v>
      </c>
      <c r="Q24" s="16" t="s">
        <v>187</v>
      </c>
      <c r="R24" s="16" t="s">
        <v>159</v>
      </c>
      <c r="S24" s="16"/>
      <c r="T24" s="17" t="s">
        <v>160</v>
      </c>
      <c r="U24" s="17" t="s">
        <v>154</v>
      </c>
      <c r="V24" s="17"/>
      <c r="W24" s="16" t="s">
        <v>161</v>
      </c>
      <c r="X24" s="19">
        <v>6000000</v>
      </c>
      <c r="Y24" s="19">
        <v>27990000</v>
      </c>
      <c r="Z24" s="19">
        <v>0</v>
      </c>
      <c r="AA24" s="19">
        <v>0</v>
      </c>
      <c r="AB24" s="19">
        <v>0</v>
      </c>
      <c r="AC24" s="19">
        <v>0</v>
      </c>
      <c r="AD24" s="19">
        <v>0</v>
      </c>
      <c r="AE24" s="19">
        <v>0</v>
      </c>
      <c r="AF24" s="19">
        <v>0</v>
      </c>
      <c r="AG24" s="19">
        <v>0</v>
      </c>
      <c r="AH24" s="19">
        <v>0</v>
      </c>
      <c r="AI24" s="19">
        <v>0</v>
      </c>
      <c r="AJ24" s="19">
        <v>0</v>
      </c>
      <c r="AK24" s="19">
        <v>0</v>
      </c>
      <c r="AL24" s="19">
        <v>0</v>
      </c>
      <c r="AM24" s="19">
        <v>0</v>
      </c>
      <c r="AN24" s="19">
        <v>0</v>
      </c>
      <c r="AO24" s="19">
        <v>0</v>
      </c>
      <c r="AP24" s="19">
        <v>0</v>
      </c>
      <c r="AQ24" s="19">
        <v>0</v>
      </c>
      <c r="AR24" s="19">
        <v>0</v>
      </c>
      <c r="AS24" s="19">
        <v>0</v>
      </c>
      <c r="AT24" s="19">
        <v>0</v>
      </c>
      <c r="AU24" s="19">
        <v>0</v>
      </c>
      <c r="AV24" s="19">
        <v>0</v>
      </c>
      <c r="AW24" s="19">
        <v>0</v>
      </c>
      <c r="AX24" s="19">
        <v>0</v>
      </c>
      <c r="AY24" s="19">
        <v>0</v>
      </c>
      <c r="AZ24" s="19">
        <v>0</v>
      </c>
      <c r="BA24" s="19">
        <v>0</v>
      </c>
      <c r="BB24" s="17" t="s">
        <v>162</v>
      </c>
      <c r="BC24" s="19">
        <v>0</v>
      </c>
      <c r="BD24" s="19">
        <v>0</v>
      </c>
      <c r="BE24" s="19">
        <v>0</v>
      </c>
      <c r="BF24" s="19">
        <v>0</v>
      </c>
      <c r="BG24" s="19">
        <v>0</v>
      </c>
      <c r="BH24" s="19">
        <v>0</v>
      </c>
      <c r="BI24" s="20">
        <v>0</v>
      </c>
      <c r="BJ24" s="20">
        <v>0</v>
      </c>
      <c r="BK24" s="19">
        <v>0</v>
      </c>
      <c r="BL24" s="19">
        <v>0</v>
      </c>
      <c r="BM24" s="19">
        <v>0</v>
      </c>
      <c r="BN24" s="19">
        <v>0</v>
      </c>
      <c r="BO24" s="19">
        <v>0</v>
      </c>
      <c r="BP24" s="19">
        <v>0</v>
      </c>
      <c r="BQ24" s="19">
        <v>0</v>
      </c>
      <c r="BR24" s="19">
        <v>0</v>
      </c>
      <c r="BS24" s="19">
        <v>0</v>
      </c>
      <c r="BT24" s="19">
        <v>0</v>
      </c>
      <c r="BU24" s="19">
        <v>0</v>
      </c>
      <c r="BV24" s="19">
        <v>0</v>
      </c>
      <c r="BW24" s="19">
        <v>0</v>
      </c>
      <c r="BX24" s="19">
        <v>0</v>
      </c>
      <c r="BY24" s="16">
        <v>5</v>
      </c>
      <c r="BZ24" s="16">
        <v>10</v>
      </c>
      <c r="CA24" s="16"/>
      <c r="CB24" s="16">
        <v>10</v>
      </c>
      <c r="CC24" s="21"/>
      <c r="CD24" s="21"/>
      <c r="CE24" s="17"/>
      <c r="CF24" s="16">
        <v>3</v>
      </c>
      <c r="CG24" s="18" t="s">
        <v>189</v>
      </c>
      <c r="CH24" s="18" t="s">
        <v>399</v>
      </c>
      <c r="CI24" s="18" t="s">
        <v>191</v>
      </c>
      <c r="CJ24" s="22" t="s">
        <v>166</v>
      </c>
      <c r="CK24" s="16"/>
      <c r="CL24" s="18" t="s">
        <v>400</v>
      </c>
      <c r="CM24" s="23">
        <v>39316</v>
      </c>
      <c r="CN24" s="16" t="s">
        <v>193</v>
      </c>
      <c r="CO24" s="23"/>
      <c r="CP24" s="23"/>
      <c r="CQ24" s="23">
        <v>39366</v>
      </c>
      <c r="CR24" s="23">
        <v>39399</v>
      </c>
      <c r="CS24" s="23">
        <v>39716</v>
      </c>
      <c r="CT24" s="23">
        <v>39347</v>
      </c>
      <c r="CU24" s="23">
        <v>42053</v>
      </c>
      <c r="CV24" s="23"/>
      <c r="CW24" s="23">
        <v>43141</v>
      </c>
      <c r="CX24" s="16"/>
      <c r="CY24" s="16"/>
      <c r="CZ24" s="16"/>
      <c r="DA24" s="16"/>
      <c r="DB24" s="16">
        <v>124</v>
      </c>
      <c r="DC24" s="16" t="s">
        <v>392</v>
      </c>
      <c r="DD24" s="16" t="s">
        <v>392</v>
      </c>
      <c r="DE24" s="16" t="s">
        <v>263</v>
      </c>
      <c r="DF24" s="24">
        <v>3</v>
      </c>
      <c r="DG24" s="25">
        <v>0</v>
      </c>
      <c r="DH24" s="24" t="s">
        <v>154</v>
      </c>
      <c r="DI24" s="22" t="s">
        <v>401</v>
      </c>
      <c r="DJ24" s="22" t="s">
        <v>401</v>
      </c>
      <c r="DK24" s="16" t="s">
        <v>275</v>
      </c>
      <c r="DL24" s="16" t="s">
        <v>402</v>
      </c>
      <c r="DM24" s="16" t="s">
        <v>301</v>
      </c>
      <c r="DN24" s="16" t="s">
        <v>173</v>
      </c>
      <c r="DO24" s="22" t="s">
        <v>198</v>
      </c>
      <c r="DP24" s="16" t="s">
        <v>174</v>
      </c>
      <c r="DQ24" s="16" t="s">
        <v>218</v>
      </c>
      <c r="DR24" s="16" t="s">
        <v>175</v>
      </c>
      <c r="DS24" s="16" t="s">
        <v>176</v>
      </c>
      <c r="DT24" s="16" t="s">
        <v>219</v>
      </c>
      <c r="DU24" s="22"/>
      <c r="DV24" s="22" t="s">
        <v>177</v>
      </c>
      <c r="DW24" s="23" t="s">
        <v>154</v>
      </c>
      <c r="DX24" s="23" t="s">
        <v>154</v>
      </c>
      <c r="DY24" s="18" t="s">
        <v>154</v>
      </c>
      <c r="DZ24" s="18"/>
      <c r="EA24" s="18"/>
      <c r="EB24" s="16" t="s">
        <v>154</v>
      </c>
      <c r="EC24" s="23"/>
      <c r="ED24" s="16"/>
      <c r="EE24" s="16">
        <v>104</v>
      </c>
      <c r="EF24" s="19">
        <v>0</v>
      </c>
      <c r="EG24" s="19">
        <v>0</v>
      </c>
      <c r="EH24" s="23">
        <v>39645</v>
      </c>
      <c r="EI24" s="18" t="s">
        <v>356</v>
      </c>
      <c r="EJ24" s="23"/>
      <c r="EK24" s="23">
        <v>42105</v>
      </c>
      <c r="EL24" s="18" t="s">
        <v>403</v>
      </c>
      <c r="EM24" s="23"/>
      <c r="EN24" s="23">
        <v>44910</v>
      </c>
      <c r="EO24" s="23"/>
      <c r="EP24" s="23">
        <v>45107</v>
      </c>
    </row>
    <row r="25" spans="1:146" hidden="1" x14ac:dyDescent="0.3">
      <c r="A25" s="16">
        <v>22</v>
      </c>
      <c r="B25" s="17" t="s">
        <v>404</v>
      </c>
      <c r="C25" s="17" t="s">
        <v>405</v>
      </c>
      <c r="D25" s="17" t="s">
        <v>209</v>
      </c>
      <c r="E25" s="17" t="s">
        <v>406</v>
      </c>
      <c r="F25" s="17" t="s">
        <v>406</v>
      </c>
      <c r="G25" s="16">
        <v>500360</v>
      </c>
      <c r="H25" s="18" t="s">
        <v>407</v>
      </c>
      <c r="I25" s="18" t="s">
        <v>407</v>
      </c>
      <c r="J25" s="17" t="s">
        <v>154</v>
      </c>
      <c r="K25" s="16" t="s">
        <v>154</v>
      </c>
      <c r="L25" s="17" t="s">
        <v>154</v>
      </c>
      <c r="M25" s="17" t="s">
        <v>154</v>
      </c>
      <c r="N25" s="17" t="s">
        <v>155</v>
      </c>
      <c r="O25" s="17" t="s">
        <v>156</v>
      </c>
      <c r="P25" s="17" t="s">
        <v>157</v>
      </c>
      <c r="Q25" s="16" t="s">
        <v>158</v>
      </c>
      <c r="R25" s="16" t="s">
        <v>159</v>
      </c>
      <c r="S25" s="16"/>
      <c r="T25" s="17" t="s">
        <v>212</v>
      </c>
      <c r="U25" s="17" t="s">
        <v>154</v>
      </c>
      <c r="V25" s="17"/>
      <c r="W25" s="16" t="s">
        <v>161</v>
      </c>
      <c r="X25" s="19">
        <v>1000000</v>
      </c>
      <c r="Y25" s="19">
        <v>1000000</v>
      </c>
      <c r="Z25" s="19">
        <v>0</v>
      </c>
      <c r="AA25" s="19">
        <v>0</v>
      </c>
      <c r="AB25" s="19">
        <v>0</v>
      </c>
      <c r="AC25" s="19">
        <v>0</v>
      </c>
      <c r="AD25" s="19">
        <v>0</v>
      </c>
      <c r="AE25" s="19">
        <v>0</v>
      </c>
      <c r="AF25" s="19">
        <v>0</v>
      </c>
      <c r="AG25" s="19">
        <v>0</v>
      </c>
      <c r="AH25" s="19">
        <v>0</v>
      </c>
      <c r="AI25" s="19">
        <v>0</v>
      </c>
      <c r="AJ25" s="19">
        <v>0</v>
      </c>
      <c r="AK25" s="19">
        <v>0</v>
      </c>
      <c r="AL25" s="19">
        <v>0</v>
      </c>
      <c r="AM25" s="19">
        <v>0</v>
      </c>
      <c r="AN25" s="19">
        <v>0</v>
      </c>
      <c r="AO25" s="19">
        <v>0</v>
      </c>
      <c r="AP25" s="19">
        <v>0</v>
      </c>
      <c r="AQ25" s="19">
        <v>0</v>
      </c>
      <c r="AR25" s="19">
        <v>0</v>
      </c>
      <c r="AS25" s="19">
        <v>0</v>
      </c>
      <c r="AT25" s="19">
        <v>0</v>
      </c>
      <c r="AU25" s="19">
        <v>0</v>
      </c>
      <c r="AV25" s="19">
        <v>0</v>
      </c>
      <c r="AW25" s="19">
        <v>0</v>
      </c>
      <c r="AX25" s="19">
        <v>0</v>
      </c>
      <c r="AY25" s="19">
        <v>0</v>
      </c>
      <c r="AZ25" s="19">
        <v>0</v>
      </c>
      <c r="BA25" s="19">
        <v>0</v>
      </c>
      <c r="BB25" s="17" t="s">
        <v>162</v>
      </c>
      <c r="BC25" s="19">
        <v>0</v>
      </c>
      <c r="BD25" s="19">
        <v>0</v>
      </c>
      <c r="BE25" s="19">
        <v>0</v>
      </c>
      <c r="BF25" s="19">
        <v>0</v>
      </c>
      <c r="BG25" s="19">
        <v>0</v>
      </c>
      <c r="BH25" s="19">
        <v>0</v>
      </c>
      <c r="BI25" s="20">
        <v>0</v>
      </c>
      <c r="BJ25" s="20">
        <v>0</v>
      </c>
      <c r="BK25" s="19">
        <v>0</v>
      </c>
      <c r="BL25" s="19">
        <v>0</v>
      </c>
      <c r="BM25" s="19">
        <v>0</v>
      </c>
      <c r="BN25" s="19">
        <v>0</v>
      </c>
      <c r="BO25" s="19">
        <v>0</v>
      </c>
      <c r="BP25" s="19">
        <v>0</v>
      </c>
      <c r="BQ25" s="19">
        <v>0</v>
      </c>
      <c r="BR25" s="19">
        <v>0</v>
      </c>
      <c r="BS25" s="19">
        <v>0</v>
      </c>
      <c r="BT25" s="19">
        <v>0</v>
      </c>
      <c r="BU25" s="19">
        <v>0</v>
      </c>
      <c r="BV25" s="19">
        <v>0</v>
      </c>
      <c r="BW25" s="19">
        <v>0</v>
      </c>
      <c r="BX25" s="19">
        <v>0</v>
      </c>
      <c r="BY25" s="16">
        <v>6</v>
      </c>
      <c r="BZ25" s="16">
        <v>10</v>
      </c>
      <c r="CA25" s="16"/>
      <c r="CB25" s="16" t="s">
        <v>154</v>
      </c>
      <c r="CC25" s="21"/>
      <c r="CD25" s="21"/>
      <c r="CE25" s="17"/>
      <c r="CF25" s="16">
        <v>3</v>
      </c>
      <c r="CG25" s="18" t="s">
        <v>213</v>
      </c>
      <c r="CH25" s="18" t="s">
        <v>214</v>
      </c>
      <c r="CI25" s="18" t="s">
        <v>215</v>
      </c>
      <c r="CJ25" s="22" t="s">
        <v>166</v>
      </c>
      <c r="CK25" s="16"/>
      <c r="CL25" s="18" t="s">
        <v>408</v>
      </c>
      <c r="CM25" s="23">
        <v>38840</v>
      </c>
      <c r="CN25" s="16" t="s">
        <v>217</v>
      </c>
      <c r="CO25" s="23"/>
      <c r="CP25" s="23">
        <v>39342</v>
      </c>
      <c r="CQ25" s="23">
        <v>39573</v>
      </c>
      <c r="CR25" s="23"/>
      <c r="CS25" s="23">
        <v>39938</v>
      </c>
      <c r="CT25" s="23">
        <v>39509</v>
      </c>
      <c r="CU25" s="23" t="s">
        <v>154</v>
      </c>
      <c r="CV25" s="23"/>
      <c r="CW25" s="23">
        <v>39938</v>
      </c>
      <c r="CX25" s="16"/>
      <c r="CY25" s="16"/>
      <c r="CZ25" s="16"/>
      <c r="DA25" s="16"/>
      <c r="DB25" s="16">
        <v>12</v>
      </c>
      <c r="DC25" s="16" t="s">
        <v>168</v>
      </c>
      <c r="DD25" s="16" t="s">
        <v>168</v>
      </c>
      <c r="DE25" s="16" t="s">
        <v>154</v>
      </c>
      <c r="DF25" s="24" t="s">
        <v>154</v>
      </c>
      <c r="DG25" s="25" t="s">
        <v>154</v>
      </c>
      <c r="DH25" s="24" t="s">
        <v>154</v>
      </c>
      <c r="DI25" s="22" t="s">
        <v>169</v>
      </c>
      <c r="DJ25" s="22" t="s">
        <v>169</v>
      </c>
      <c r="DK25" s="16" t="s">
        <v>170</v>
      </c>
      <c r="DL25" s="16" t="s">
        <v>171</v>
      </c>
      <c r="DM25" s="16" t="s">
        <v>172</v>
      </c>
      <c r="DN25" s="16" t="s">
        <v>173</v>
      </c>
      <c r="DO25" s="22" t="s">
        <v>198</v>
      </c>
      <c r="DP25" s="16" t="s">
        <v>174</v>
      </c>
      <c r="DQ25" s="16" t="s">
        <v>218</v>
      </c>
      <c r="DR25" s="16" t="s">
        <v>175</v>
      </c>
      <c r="DS25" s="16" t="s">
        <v>176</v>
      </c>
      <c r="DT25" s="16" t="s">
        <v>409</v>
      </c>
      <c r="DU25" s="22"/>
      <c r="DV25" s="22" t="s">
        <v>177</v>
      </c>
      <c r="DW25" s="23" t="s">
        <v>154</v>
      </c>
      <c r="DX25" s="23" t="s">
        <v>154</v>
      </c>
      <c r="DY25" s="18" t="s">
        <v>154</v>
      </c>
      <c r="DZ25" s="18"/>
      <c r="EA25" s="18"/>
      <c r="EB25" s="16" t="s">
        <v>154</v>
      </c>
      <c r="EC25" s="23"/>
      <c r="ED25" s="16"/>
      <c r="EE25" s="16"/>
      <c r="EF25" s="19">
        <v>0</v>
      </c>
      <c r="EG25" s="19">
        <v>0</v>
      </c>
      <c r="EH25" s="23"/>
      <c r="EI25" s="18"/>
      <c r="EJ25" s="23"/>
      <c r="EK25" s="23">
        <v>39915</v>
      </c>
      <c r="EL25" s="18"/>
      <c r="EM25" s="23"/>
      <c r="EN25" s="23"/>
      <c r="EO25" s="23">
        <v>43374</v>
      </c>
      <c r="EP25" s="23">
        <v>45107</v>
      </c>
    </row>
    <row r="26" spans="1:146" ht="43.2" hidden="1" x14ac:dyDescent="0.3">
      <c r="A26" s="16">
        <v>23</v>
      </c>
      <c r="B26" s="17" t="s">
        <v>410</v>
      </c>
      <c r="C26" s="17" t="s">
        <v>411</v>
      </c>
      <c r="D26" s="17" t="s">
        <v>181</v>
      </c>
      <c r="E26" s="17" t="s">
        <v>412</v>
      </c>
      <c r="F26" s="17" t="s">
        <v>412</v>
      </c>
      <c r="G26" s="16">
        <v>500317</v>
      </c>
      <c r="H26" s="18" t="s">
        <v>413</v>
      </c>
      <c r="I26" s="18" t="s">
        <v>413</v>
      </c>
      <c r="J26" s="17" t="s">
        <v>154</v>
      </c>
      <c r="K26" s="16" t="s">
        <v>154</v>
      </c>
      <c r="L26" s="17" t="s">
        <v>154</v>
      </c>
      <c r="M26" s="17" t="s">
        <v>154</v>
      </c>
      <c r="N26" s="17" t="s">
        <v>155</v>
      </c>
      <c r="O26" s="17" t="s">
        <v>185</v>
      </c>
      <c r="P26" s="17" t="s">
        <v>414</v>
      </c>
      <c r="Q26" s="16" t="s">
        <v>158</v>
      </c>
      <c r="R26" s="16" t="s">
        <v>159</v>
      </c>
      <c r="S26" s="16"/>
      <c r="T26" s="17" t="s">
        <v>160</v>
      </c>
      <c r="U26" s="17" t="s">
        <v>154</v>
      </c>
      <c r="V26" s="17"/>
      <c r="W26" s="16" t="s">
        <v>294</v>
      </c>
      <c r="X26" s="19">
        <v>923650</v>
      </c>
      <c r="Y26" s="19">
        <v>923650</v>
      </c>
      <c r="Z26" s="19">
        <v>0</v>
      </c>
      <c r="AA26" s="19">
        <v>0</v>
      </c>
      <c r="AB26" s="19">
        <v>0</v>
      </c>
      <c r="AC26" s="19">
        <v>0</v>
      </c>
      <c r="AD26" s="19">
        <v>0</v>
      </c>
      <c r="AE26" s="19">
        <v>0</v>
      </c>
      <c r="AF26" s="19">
        <v>0</v>
      </c>
      <c r="AG26" s="19">
        <v>0</v>
      </c>
      <c r="AH26" s="19">
        <v>0</v>
      </c>
      <c r="AI26" s="19">
        <v>0</v>
      </c>
      <c r="AJ26" s="19">
        <v>0</v>
      </c>
      <c r="AK26" s="19">
        <v>0</v>
      </c>
      <c r="AL26" s="19">
        <v>0</v>
      </c>
      <c r="AM26" s="19">
        <v>0</v>
      </c>
      <c r="AN26" s="19">
        <v>0</v>
      </c>
      <c r="AO26" s="19">
        <v>0</v>
      </c>
      <c r="AP26" s="19">
        <v>0</v>
      </c>
      <c r="AQ26" s="19">
        <v>0</v>
      </c>
      <c r="AR26" s="19">
        <v>0</v>
      </c>
      <c r="AS26" s="19">
        <v>0</v>
      </c>
      <c r="AT26" s="19">
        <v>0</v>
      </c>
      <c r="AU26" s="19">
        <v>0</v>
      </c>
      <c r="AV26" s="19">
        <v>0</v>
      </c>
      <c r="AW26" s="19">
        <v>0</v>
      </c>
      <c r="AX26" s="19">
        <v>0</v>
      </c>
      <c r="AY26" s="19">
        <v>0</v>
      </c>
      <c r="AZ26" s="19">
        <v>0</v>
      </c>
      <c r="BA26" s="19">
        <v>0</v>
      </c>
      <c r="BB26" s="17" t="s">
        <v>162</v>
      </c>
      <c r="BC26" s="19">
        <v>0</v>
      </c>
      <c r="BD26" s="19">
        <v>0</v>
      </c>
      <c r="BE26" s="19">
        <v>0</v>
      </c>
      <c r="BF26" s="19">
        <v>0</v>
      </c>
      <c r="BG26" s="19">
        <v>0</v>
      </c>
      <c r="BH26" s="19">
        <v>0</v>
      </c>
      <c r="BI26" s="20">
        <v>0</v>
      </c>
      <c r="BJ26" s="20">
        <v>0</v>
      </c>
      <c r="BK26" s="19">
        <v>0</v>
      </c>
      <c r="BL26" s="19">
        <v>0</v>
      </c>
      <c r="BM26" s="19">
        <v>0</v>
      </c>
      <c r="BN26" s="19">
        <v>0</v>
      </c>
      <c r="BO26" s="19">
        <v>0</v>
      </c>
      <c r="BP26" s="19">
        <v>0</v>
      </c>
      <c r="BQ26" s="19">
        <v>0</v>
      </c>
      <c r="BR26" s="19">
        <v>0</v>
      </c>
      <c r="BS26" s="19">
        <v>0</v>
      </c>
      <c r="BT26" s="19">
        <v>0</v>
      </c>
      <c r="BU26" s="19">
        <v>0</v>
      </c>
      <c r="BV26" s="19">
        <v>0</v>
      </c>
      <c r="BW26" s="19">
        <v>0</v>
      </c>
      <c r="BX26" s="19">
        <v>0</v>
      </c>
      <c r="BY26" s="16">
        <v>6</v>
      </c>
      <c r="BZ26" s="16">
        <v>10</v>
      </c>
      <c r="CA26" s="16"/>
      <c r="CB26" s="16" t="s">
        <v>154</v>
      </c>
      <c r="CC26" s="21"/>
      <c r="CD26" s="21"/>
      <c r="CE26" s="17"/>
      <c r="CF26" s="16">
        <v>3</v>
      </c>
      <c r="CG26" s="18" t="s">
        <v>295</v>
      </c>
      <c r="CH26" s="18" t="s">
        <v>415</v>
      </c>
      <c r="CI26" s="18" t="s">
        <v>165</v>
      </c>
      <c r="CJ26" s="22" t="s">
        <v>166</v>
      </c>
      <c r="CK26" s="16"/>
      <c r="CL26" s="18" t="s">
        <v>416</v>
      </c>
      <c r="CM26" s="23">
        <v>39331</v>
      </c>
      <c r="CN26" s="16" t="s">
        <v>217</v>
      </c>
      <c r="CO26" s="23"/>
      <c r="CP26" s="23">
        <v>39341</v>
      </c>
      <c r="CQ26" s="23">
        <v>39478</v>
      </c>
      <c r="CR26" s="23">
        <v>39598</v>
      </c>
      <c r="CS26" s="23">
        <v>39701</v>
      </c>
      <c r="CT26" s="23">
        <v>39274</v>
      </c>
      <c r="CU26" s="23">
        <v>39903</v>
      </c>
      <c r="CV26" s="23"/>
      <c r="CW26" s="23">
        <v>40573</v>
      </c>
      <c r="CX26" s="16"/>
      <c r="CY26" s="16"/>
      <c r="CZ26" s="16"/>
      <c r="DA26" s="16"/>
      <c r="DB26" s="16">
        <v>36</v>
      </c>
      <c r="DC26" s="16"/>
      <c r="DD26" s="16"/>
      <c r="DE26" s="16" t="s">
        <v>154</v>
      </c>
      <c r="DF26" s="24" t="s">
        <v>154</v>
      </c>
      <c r="DG26" s="25" t="s">
        <v>154</v>
      </c>
      <c r="DH26" s="24" t="s">
        <v>154</v>
      </c>
      <c r="DI26" s="22" t="s">
        <v>417</v>
      </c>
      <c r="DJ26" s="22" t="s">
        <v>417</v>
      </c>
      <c r="DK26" s="16" t="s">
        <v>418</v>
      </c>
      <c r="DL26" s="16" t="s">
        <v>171</v>
      </c>
      <c r="DM26" s="16" t="s">
        <v>301</v>
      </c>
      <c r="DN26" s="16" t="s">
        <v>173</v>
      </c>
      <c r="DO26" s="22" t="s">
        <v>198</v>
      </c>
      <c r="DP26" s="16" t="s">
        <v>174</v>
      </c>
      <c r="DQ26" s="16" t="s">
        <v>250</v>
      </c>
      <c r="DR26" s="16" t="s">
        <v>251</v>
      </c>
      <c r="DS26" s="16" t="s">
        <v>176</v>
      </c>
      <c r="DT26" s="16" t="s">
        <v>409</v>
      </c>
      <c r="DU26" s="22"/>
      <c r="DV26" s="22" t="s">
        <v>419</v>
      </c>
      <c r="DW26" s="23">
        <v>41723</v>
      </c>
      <c r="DX26" s="23" t="s">
        <v>154</v>
      </c>
      <c r="DY26" s="18" t="s">
        <v>420</v>
      </c>
      <c r="DZ26" s="18"/>
      <c r="EA26" s="18"/>
      <c r="EB26" s="16" t="s">
        <v>304</v>
      </c>
      <c r="EC26" s="23"/>
      <c r="ED26" s="16"/>
      <c r="EE26" s="16">
        <v>82</v>
      </c>
      <c r="EF26" s="19">
        <v>0</v>
      </c>
      <c r="EG26" s="19">
        <v>0</v>
      </c>
      <c r="EH26" s="23"/>
      <c r="EI26" s="18"/>
      <c r="EJ26" s="23"/>
      <c r="EK26" s="23">
        <v>39994</v>
      </c>
      <c r="EL26" s="18"/>
      <c r="EM26" s="23"/>
      <c r="EN26" s="23">
        <v>43435</v>
      </c>
      <c r="EO26" s="23"/>
      <c r="EP26" s="23">
        <v>45107</v>
      </c>
    </row>
    <row r="27" spans="1:146" ht="28.8" hidden="1" x14ac:dyDescent="0.3">
      <c r="A27" s="16">
        <v>24</v>
      </c>
      <c r="B27" s="17" t="s">
        <v>421</v>
      </c>
      <c r="C27" s="17" t="s">
        <v>422</v>
      </c>
      <c r="D27" s="17" t="s">
        <v>181</v>
      </c>
      <c r="E27" s="17" t="s">
        <v>423</v>
      </c>
      <c r="F27" s="17" t="s">
        <v>424</v>
      </c>
      <c r="G27" s="16"/>
      <c r="H27" s="18" t="s">
        <v>425</v>
      </c>
      <c r="I27" s="18" t="s">
        <v>425</v>
      </c>
      <c r="J27" s="17" t="s">
        <v>152</v>
      </c>
      <c r="K27" s="16" t="s">
        <v>152</v>
      </c>
      <c r="L27" s="17" t="s">
        <v>153</v>
      </c>
      <c r="M27" s="17" t="s">
        <v>154</v>
      </c>
      <c r="N27" s="17" t="s">
        <v>155</v>
      </c>
      <c r="O27" s="17" t="s">
        <v>185</v>
      </c>
      <c r="P27" s="17" t="s">
        <v>414</v>
      </c>
      <c r="Q27" s="16" t="s">
        <v>158</v>
      </c>
      <c r="R27" s="16" t="s">
        <v>159</v>
      </c>
      <c r="S27" s="16"/>
      <c r="T27" s="17" t="s">
        <v>160</v>
      </c>
      <c r="U27" s="17"/>
      <c r="V27" s="17"/>
      <c r="W27" s="16"/>
      <c r="X27" s="19">
        <v>2150000</v>
      </c>
      <c r="Y27" s="19">
        <v>2150000</v>
      </c>
      <c r="Z27" s="19">
        <v>0</v>
      </c>
      <c r="AA27" s="19">
        <v>0</v>
      </c>
      <c r="AB27" s="19">
        <v>0</v>
      </c>
      <c r="AC27" s="19">
        <v>0</v>
      </c>
      <c r="AD27" s="19">
        <v>0</v>
      </c>
      <c r="AE27" s="19">
        <v>0</v>
      </c>
      <c r="AF27" s="19">
        <v>0</v>
      </c>
      <c r="AG27" s="19">
        <v>0</v>
      </c>
      <c r="AH27" s="19">
        <v>0</v>
      </c>
      <c r="AI27" s="19">
        <v>0</v>
      </c>
      <c r="AJ27" s="19">
        <v>0</v>
      </c>
      <c r="AK27" s="19">
        <v>0</v>
      </c>
      <c r="AL27" s="19">
        <v>0</v>
      </c>
      <c r="AM27" s="19">
        <v>0</v>
      </c>
      <c r="AN27" s="19">
        <v>0</v>
      </c>
      <c r="AO27" s="19">
        <v>0</v>
      </c>
      <c r="AP27" s="19">
        <v>0</v>
      </c>
      <c r="AQ27" s="19">
        <v>0</v>
      </c>
      <c r="AR27" s="19">
        <v>0</v>
      </c>
      <c r="AS27" s="19">
        <v>0</v>
      </c>
      <c r="AT27" s="19">
        <v>0</v>
      </c>
      <c r="AU27" s="19">
        <v>0</v>
      </c>
      <c r="AV27" s="19">
        <v>0</v>
      </c>
      <c r="AW27" s="19">
        <v>0</v>
      </c>
      <c r="AX27" s="19">
        <v>0</v>
      </c>
      <c r="AY27" s="19">
        <v>0</v>
      </c>
      <c r="AZ27" s="19">
        <v>0</v>
      </c>
      <c r="BA27" s="19">
        <v>0</v>
      </c>
      <c r="BB27" s="17" t="s">
        <v>162</v>
      </c>
      <c r="BC27" s="19">
        <v>0</v>
      </c>
      <c r="BD27" s="19">
        <v>0</v>
      </c>
      <c r="BE27" s="19">
        <v>0</v>
      </c>
      <c r="BF27" s="19">
        <v>0</v>
      </c>
      <c r="BG27" s="19">
        <v>0</v>
      </c>
      <c r="BH27" s="19">
        <v>0</v>
      </c>
      <c r="BI27" s="20">
        <v>0</v>
      </c>
      <c r="BJ27" s="20">
        <v>0</v>
      </c>
      <c r="BK27" s="19">
        <v>0</v>
      </c>
      <c r="BL27" s="19">
        <v>0</v>
      </c>
      <c r="BM27" s="19">
        <v>0</v>
      </c>
      <c r="BN27" s="19">
        <v>0</v>
      </c>
      <c r="BO27" s="19">
        <v>0</v>
      </c>
      <c r="BP27" s="19">
        <v>0</v>
      </c>
      <c r="BQ27" s="19">
        <v>0</v>
      </c>
      <c r="BR27" s="19">
        <v>0</v>
      </c>
      <c r="BS27" s="19">
        <v>0</v>
      </c>
      <c r="BT27" s="19">
        <v>0</v>
      </c>
      <c r="BU27" s="19">
        <v>0</v>
      </c>
      <c r="BV27" s="19">
        <v>0</v>
      </c>
      <c r="BW27" s="19">
        <v>0</v>
      </c>
      <c r="BX27" s="19">
        <v>0</v>
      </c>
      <c r="BY27" s="16"/>
      <c r="BZ27" s="16"/>
      <c r="CA27" s="16">
        <v>10</v>
      </c>
      <c r="CB27" s="16" t="s">
        <v>154</v>
      </c>
      <c r="CC27" s="21"/>
      <c r="CD27" s="21"/>
      <c r="CE27" s="17"/>
      <c r="CF27" s="16">
        <v>3</v>
      </c>
      <c r="CG27" s="18" t="s">
        <v>295</v>
      </c>
      <c r="CH27" s="18" t="s">
        <v>415</v>
      </c>
      <c r="CI27" s="18" t="s">
        <v>165</v>
      </c>
      <c r="CJ27" s="22" t="s">
        <v>166</v>
      </c>
      <c r="CK27" s="16"/>
      <c r="CL27" s="18"/>
      <c r="CM27" s="23">
        <v>39743</v>
      </c>
      <c r="CN27" s="16" t="s">
        <v>217</v>
      </c>
      <c r="CO27" s="23"/>
      <c r="CP27" s="23">
        <v>39752</v>
      </c>
      <c r="CQ27" s="23">
        <v>39974</v>
      </c>
      <c r="CR27" s="23">
        <v>40188</v>
      </c>
      <c r="CS27" s="23">
        <v>40209</v>
      </c>
      <c r="CT27" s="23">
        <v>39937</v>
      </c>
      <c r="CU27" s="23"/>
      <c r="CV27" s="23"/>
      <c r="CW27" s="23">
        <v>41800</v>
      </c>
      <c r="CX27" s="16"/>
      <c r="CY27" s="16"/>
      <c r="CZ27" s="16"/>
      <c r="DA27" s="16"/>
      <c r="DB27" s="16">
        <v>60</v>
      </c>
      <c r="DC27" s="16"/>
      <c r="DD27" s="16"/>
      <c r="DE27" s="16">
        <v>0</v>
      </c>
      <c r="DF27" s="24">
        <v>0</v>
      </c>
      <c r="DG27" s="25">
        <v>0</v>
      </c>
      <c r="DH27" s="24" t="s">
        <v>154</v>
      </c>
      <c r="DI27" s="22" t="s">
        <v>426</v>
      </c>
      <c r="DJ27" s="22" t="s">
        <v>426</v>
      </c>
      <c r="DK27" s="16" t="s">
        <v>427</v>
      </c>
      <c r="DL27" s="16" t="s">
        <v>402</v>
      </c>
      <c r="DM27" s="16" t="s">
        <v>172</v>
      </c>
      <c r="DN27" s="16" t="s">
        <v>173</v>
      </c>
      <c r="DO27" s="22" t="s">
        <v>198</v>
      </c>
      <c r="DP27" s="16" t="s">
        <v>199</v>
      </c>
      <c r="DQ27" s="16" t="s">
        <v>199</v>
      </c>
      <c r="DR27" s="16" t="s">
        <v>175</v>
      </c>
      <c r="DS27" s="16" t="s">
        <v>176</v>
      </c>
      <c r="DT27" s="16" t="s">
        <v>428</v>
      </c>
      <c r="DU27" s="22"/>
      <c r="DV27" s="22"/>
      <c r="DW27" s="23"/>
      <c r="DX27" s="23"/>
      <c r="DY27" s="18"/>
      <c r="DZ27" s="18"/>
      <c r="EA27" s="18"/>
      <c r="EB27" s="16"/>
      <c r="EC27" s="23"/>
      <c r="ED27" s="16"/>
      <c r="EE27" s="16"/>
      <c r="EF27" s="19">
        <v>0</v>
      </c>
      <c r="EG27" s="19">
        <v>0</v>
      </c>
      <c r="EH27" s="23"/>
      <c r="EI27" s="18"/>
      <c r="EJ27" s="23"/>
      <c r="EK27" s="23">
        <v>40553</v>
      </c>
      <c r="EL27" s="18"/>
      <c r="EM27" s="23"/>
      <c r="EN27" s="23">
        <v>42348</v>
      </c>
      <c r="EO27" s="23"/>
      <c r="EP27" s="23">
        <v>45107</v>
      </c>
    </row>
    <row r="28" spans="1:146" ht="43.2" hidden="1" x14ac:dyDescent="0.3">
      <c r="A28" s="16">
        <v>25</v>
      </c>
      <c r="B28" s="17" t="s">
        <v>429</v>
      </c>
      <c r="C28" s="17" t="s">
        <v>430</v>
      </c>
      <c r="D28" s="17" t="s">
        <v>181</v>
      </c>
      <c r="E28" s="17" t="s">
        <v>431</v>
      </c>
      <c r="F28" s="17" t="s">
        <v>432</v>
      </c>
      <c r="G28" s="16">
        <v>500527</v>
      </c>
      <c r="H28" s="18" t="s">
        <v>433</v>
      </c>
      <c r="I28" s="18" t="s">
        <v>434</v>
      </c>
      <c r="J28" s="17" t="s">
        <v>154</v>
      </c>
      <c r="K28" s="16" t="s">
        <v>154</v>
      </c>
      <c r="L28" s="17" t="s">
        <v>154</v>
      </c>
      <c r="M28" s="17" t="s">
        <v>154</v>
      </c>
      <c r="N28" s="17" t="s">
        <v>155</v>
      </c>
      <c r="O28" s="17" t="s">
        <v>185</v>
      </c>
      <c r="P28" s="17" t="s">
        <v>435</v>
      </c>
      <c r="Q28" s="16" t="s">
        <v>187</v>
      </c>
      <c r="R28" s="16" t="s">
        <v>244</v>
      </c>
      <c r="S28" s="16" t="s">
        <v>436</v>
      </c>
      <c r="T28" s="17" t="s">
        <v>212</v>
      </c>
      <c r="U28" s="17" t="s">
        <v>154</v>
      </c>
      <c r="V28" s="17"/>
      <c r="W28" s="16" t="s">
        <v>161</v>
      </c>
      <c r="X28" s="19">
        <v>65000000</v>
      </c>
      <c r="Y28" s="19">
        <v>303225000</v>
      </c>
      <c r="Z28" s="19">
        <v>0</v>
      </c>
      <c r="AA28" s="19">
        <v>0</v>
      </c>
      <c r="AB28" s="19">
        <v>0</v>
      </c>
      <c r="AC28" s="19">
        <v>0</v>
      </c>
      <c r="AD28" s="19">
        <v>0</v>
      </c>
      <c r="AE28" s="19">
        <v>0</v>
      </c>
      <c r="AF28" s="19">
        <v>0</v>
      </c>
      <c r="AG28" s="19">
        <v>0</v>
      </c>
      <c r="AH28" s="19">
        <v>0</v>
      </c>
      <c r="AI28" s="19">
        <v>0</v>
      </c>
      <c r="AJ28" s="19">
        <v>0</v>
      </c>
      <c r="AK28" s="19">
        <v>0</v>
      </c>
      <c r="AL28" s="19">
        <v>0</v>
      </c>
      <c r="AM28" s="19">
        <v>0</v>
      </c>
      <c r="AN28" s="19">
        <v>0</v>
      </c>
      <c r="AO28" s="19">
        <v>0</v>
      </c>
      <c r="AP28" s="19">
        <v>0</v>
      </c>
      <c r="AQ28" s="19">
        <v>0</v>
      </c>
      <c r="AR28" s="19">
        <v>0</v>
      </c>
      <c r="AS28" s="19">
        <v>0</v>
      </c>
      <c r="AT28" s="19">
        <v>0</v>
      </c>
      <c r="AU28" s="19">
        <v>0</v>
      </c>
      <c r="AV28" s="19">
        <v>0</v>
      </c>
      <c r="AW28" s="19">
        <v>0</v>
      </c>
      <c r="AX28" s="19">
        <v>0</v>
      </c>
      <c r="AY28" s="19">
        <v>0</v>
      </c>
      <c r="AZ28" s="19">
        <v>0</v>
      </c>
      <c r="BA28" s="19">
        <v>0</v>
      </c>
      <c r="BB28" s="17" t="s">
        <v>162</v>
      </c>
      <c r="BC28" s="19">
        <v>0</v>
      </c>
      <c r="BD28" s="19">
        <v>0</v>
      </c>
      <c r="BE28" s="19">
        <v>0</v>
      </c>
      <c r="BF28" s="19">
        <v>0</v>
      </c>
      <c r="BG28" s="19">
        <v>0</v>
      </c>
      <c r="BH28" s="19">
        <v>0</v>
      </c>
      <c r="BI28" s="20">
        <v>0</v>
      </c>
      <c r="BJ28" s="20">
        <v>0</v>
      </c>
      <c r="BK28" s="19">
        <v>0</v>
      </c>
      <c r="BL28" s="19">
        <v>0</v>
      </c>
      <c r="BM28" s="19">
        <v>0</v>
      </c>
      <c r="BN28" s="19">
        <v>0</v>
      </c>
      <c r="BO28" s="19">
        <v>0</v>
      </c>
      <c r="BP28" s="19">
        <v>0</v>
      </c>
      <c r="BQ28" s="19">
        <v>0</v>
      </c>
      <c r="BR28" s="19">
        <v>0</v>
      </c>
      <c r="BS28" s="19">
        <v>0</v>
      </c>
      <c r="BT28" s="19">
        <v>0</v>
      </c>
      <c r="BU28" s="19">
        <v>0</v>
      </c>
      <c r="BV28" s="19">
        <v>0</v>
      </c>
      <c r="BW28" s="19">
        <v>0</v>
      </c>
      <c r="BX28" s="19">
        <v>0</v>
      </c>
      <c r="BY28" s="16">
        <v>2</v>
      </c>
      <c r="BZ28" s="16"/>
      <c r="CA28" s="16">
        <v>2</v>
      </c>
      <c r="CB28" s="16" t="s">
        <v>154</v>
      </c>
      <c r="CC28" s="21"/>
      <c r="CD28" s="21"/>
      <c r="CE28" s="17"/>
      <c r="CF28" s="16">
        <v>1</v>
      </c>
      <c r="CG28" s="18" t="s">
        <v>437</v>
      </c>
      <c r="CH28" s="18" t="s">
        <v>438</v>
      </c>
      <c r="CI28" s="18" t="s">
        <v>439</v>
      </c>
      <c r="CJ28" s="22" t="s">
        <v>166</v>
      </c>
      <c r="CK28" s="16"/>
      <c r="CL28" s="18" t="s">
        <v>440</v>
      </c>
      <c r="CM28" s="23">
        <v>39961</v>
      </c>
      <c r="CN28" s="16" t="s">
        <v>298</v>
      </c>
      <c r="CO28" s="23"/>
      <c r="CP28" s="23">
        <v>40025</v>
      </c>
      <c r="CQ28" s="23">
        <v>40291</v>
      </c>
      <c r="CR28" s="23">
        <v>41478</v>
      </c>
      <c r="CS28" s="23">
        <v>45039</v>
      </c>
      <c r="CT28" s="23">
        <v>40214</v>
      </c>
      <c r="CU28" s="23">
        <v>43788</v>
      </c>
      <c r="CV28" s="23"/>
      <c r="CW28" s="23">
        <v>45039</v>
      </c>
      <c r="CX28" s="16">
        <v>36</v>
      </c>
      <c r="CY28" s="16"/>
      <c r="CZ28" s="16"/>
      <c r="DA28" s="16"/>
      <c r="DB28" s="16">
        <v>156</v>
      </c>
      <c r="DC28" s="16" t="s">
        <v>194</v>
      </c>
      <c r="DD28" s="16" t="s">
        <v>194</v>
      </c>
      <c r="DE28" s="16" t="s">
        <v>154</v>
      </c>
      <c r="DF28" s="24" t="s">
        <v>154</v>
      </c>
      <c r="DG28" s="25" t="s">
        <v>154</v>
      </c>
      <c r="DH28" s="24" t="s">
        <v>154</v>
      </c>
      <c r="DI28" s="22" t="s">
        <v>417</v>
      </c>
      <c r="DJ28" s="22" t="s">
        <v>417</v>
      </c>
      <c r="DK28" s="16" t="s">
        <v>418</v>
      </c>
      <c r="DL28" s="16" t="s">
        <v>171</v>
      </c>
      <c r="DM28" s="16" t="s">
        <v>301</v>
      </c>
      <c r="DN28" s="16" t="s">
        <v>173</v>
      </c>
      <c r="DO28" s="22" t="s">
        <v>198</v>
      </c>
      <c r="DP28" s="16" t="s">
        <v>199</v>
      </c>
      <c r="DQ28" s="16" t="s">
        <v>199</v>
      </c>
      <c r="DR28" s="16" t="s">
        <v>175</v>
      </c>
      <c r="DS28" s="16" t="s">
        <v>265</v>
      </c>
      <c r="DT28" s="16" t="s">
        <v>201</v>
      </c>
      <c r="DU28" s="22"/>
      <c r="DV28" s="22" t="s">
        <v>177</v>
      </c>
      <c r="DW28" s="23" t="s">
        <v>154</v>
      </c>
      <c r="DX28" s="23" t="s">
        <v>154</v>
      </c>
      <c r="DY28" s="18" t="s">
        <v>154</v>
      </c>
      <c r="DZ28" s="18"/>
      <c r="EA28" s="18"/>
      <c r="EB28" s="16" t="s">
        <v>154</v>
      </c>
      <c r="EC28" s="23"/>
      <c r="ED28" s="16"/>
      <c r="EE28" s="16"/>
      <c r="EF28" s="19">
        <v>0</v>
      </c>
      <c r="EG28" s="19">
        <v>0</v>
      </c>
      <c r="EH28" s="23"/>
      <c r="EI28" s="18"/>
      <c r="EJ28" s="23"/>
      <c r="EK28" s="23"/>
      <c r="EL28" s="18"/>
      <c r="EM28" s="23"/>
      <c r="EN28" s="23"/>
      <c r="EO28" s="23">
        <v>44011</v>
      </c>
      <c r="EP28" s="23">
        <v>45107</v>
      </c>
    </row>
    <row r="29" spans="1:146" ht="43.2" hidden="1" x14ac:dyDescent="0.3">
      <c r="A29" s="16">
        <v>26</v>
      </c>
      <c r="B29" s="17" t="s">
        <v>429</v>
      </c>
      <c r="C29" s="17" t="s">
        <v>441</v>
      </c>
      <c r="D29" s="17" t="s">
        <v>181</v>
      </c>
      <c r="E29" s="17" t="s">
        <v>442</v>
      </c>
      <c r="F29" s="17" t="s">
        <v>442</v>
      </c>
      <c r="G29" s="16">
        <v>500662</v>
      </c>
      <c r="H29" s="18" t="s">
        <v>433</v>
      </c>
      <c r="I29" s="18" t="s">
        <v>434</v>
      </c>
      <c r="J29" s="17" t="s">
        <v>154</v>
      </c>
      <c r="K29" s="16" t="s">
        <v>154</v>
      </c>
      <c r="L29" s="17" t="s">
        <v>154</v>
      </c>
      <c r="M29" s="17" t="s">
        <v>154</v>
      </c>
      <c r="N29" s="17" t="s">
        <v>155</v>
      </c>
      <c r="O29" s="17" t="s">
        <v>185</v>
      </c>
      <c r="P29" s="17" t="s">
        <v>443</v>
      </c>
      <c r="Q29" s="16" t="s">
        <v>187</v>
      </c>
      <c r="R29" s="16" t="s">
        <v>244</v>
      </c>
      <c r="S29" s="16" t="s">
        <v>436</v>
      </c>
      <c r="T29" s="17" t="s">
        <v>212</v>
      </c>
      <c r="U29" s="17" t="s">
        <v>154</v>
      </c>
      <c r="V29" s="17"/>
      <c r="W29" s="16" t="s">
        <v>161</v>
      </c>
      <c r="X29" s="19">
        <v>7000000</v>
      </c>
      <c r="Y29" s="19">
        <v>32655000</v>
      </c>
      <c r="Z29" s="19">
        <v>0</v>
      </c>
      <c r="AA29" s="19">
        <v>0</v>
      </c>
      <c r="AB29" s="19">
        <v>0</v>
      </c>
      <c r="AC29" s="19">
        <v>0</v>
      </c>
      <c r="AD29" s="19">
        <v>0</v>
      </c>
      <c r="AE29" s="19">
        <v>0</v>
      </c>
      <c r="AF29" s="19">
        <v>0</v>
      </c>
      <c r="AG29" s="19">
        <v>0</v>
      </c>
      <c r="AH29" s="19">
        <v>0</v>
      </c>
      <c r="AI29" s="19">
        <v>0</v>
      </c>
      <c r="AJ29" s="19">
        <v>0</v>
      </c>
      <c r="AK29" s="19">
        <v>0</v>
      </c>
      <c r="AL29" s="19">
        <v>0</v>
      </c>
      <c r="AM29" s="19">
        <v>0</v>
      </c>
      <c r="AN29" s="19">
        <v>0</v>
      </c>
      <c r="AO29" s="19">
        <v>0</v>
      </c>
      <c r="AP29" s="19">
        <v>0</v>
      </c>
      <c r="AQ29" s="19">
        <v>0</v>
      </c>
      <c r="AR29" s="19">
        <v>0</v>
      </c>
      <c r="AS29" s="19">
        <v>0</v>
      </c>
      <c r="AT29" s="19">
        <v>0</v>
      </c>
      <c r="AU29" s="19">
        <v>0</v>
      </c>
      <c r="AV29" s="19">
        <v>0</v>
      </c>
      <c r="AW29" s="19">
        <v>0</v>
      </c>
      <c r="AX29" s="19">
        <v>0</v>
      </c>
      <c r="AY29" s="19">
        <v>0</v>
      </c>
      <c r="AZ29" s="19">
        <v>0</v>
      </c>
      <c r="BA29" s="19">
        <v>0</v>
      </c>
      <c r="BB29" s="17" t="s">
        <v>162</v>
      </c>
      <c r="BC29" s="19">
        <v>0</v>
      </c>
      <c r="BD29" s="19">
        <v>0</v>
      </c>
      <c r="BE29" s="19">
        <v>0</v>
      </c>
      <c r="BF29" s="19">
        <v>0</v>
      </c>
      <c r="BG29" s="19">
        <v>0</v>
      </c>
      <c r="BH29" s="19">
        <v>0</v>
      </c>
      <c r="BI29" s="20">
        <v>0</v>
      </c>
      <c r="BJ29" s="20">
        <v>0</v>
      </c>
      <c r="BK29" s="19">
        <v>0</v>
      </c>
      <c r="BL29" s="19">
        <v>0</v>
      </c>
      <c r="BM29" s="19">
        <v>0</v>
      </c>
      <c r="BN29" s="19">
        <v>0</v>
      </c>
      <c r="BO29" s="19">
        <v>0</v>
      </c>
      <c r="BP29" s="19">
        <v>0</v>
      </c>
      <c r="BQ29" s="19">
        <v>0</v>
      </c>
      <c r="BR29" s="19">
        <v>0</v>
      </c>
      <c r="BS29" s="19">
        <v>0</v>
      </c>
      <c r="BT29" s="19">
        <v>0</v>
      </c>
      <c r="BU29" s="19">
        <v>0</v>
      </c>
      <c r="BV29" s="19">
        <v>0</v>
      </c>
      <c r="BW29" s="19">
        <v>0</v>
      </c>
      <c r="BX29" s="19">
        <v>0</v>
      </c>
      <c r="BY29" s="16">
        <v>2</v>
      </c>
      <c r="BZ29" s="16"/>
      <c r="CA29" s="16">
        <v>2</v>
      </c>
      <c r="CB29" s="16" t="s">
        <v>154</v>
      </c>
      <c r="CC29" s="21"/>
      <c r="CD29" s="21"/>
      <c r="CE29" s="17"/>
      <c r="CF29" s="16">
        <v>1</v>
      </c>
      <c r="CG29" s="18" t="s">
        <v>437</v>
      </c>
      <c r="CH29" s="18" t="s">
        <v>438</v>
      </c>
      <c r="CI29" s="18" t="s">
        <v>439</v>
      </c>
      <c r="CJ29" s="22" t="s">
        <v>166</v>
      </c>
      <c r="CK29" s="16"/>
      <c r="CL29" s="18" t="s">
        <v>440</v>
      </c>
      <c r="CM29" s="23">
        <v>41050</v>
      </c>
      <c r="CN29" s="16" t="s">
        <v>298</v>
      </c>
      <c r="CO29" s="23">
        <v>41446</v>
      </c>
      <c r="CP29" s="23">
        <v>41458</v>
      </c>
      <c r="CQ29" s="23">
        <v>41551</v>
      </c>
      <c r="CR29" s="23">
        <v>41662</v>
      </c>
      <c r="CS29" s="23">
        <v>45039</v>
      </c>
      <c r="CT29" s="23">
        <v>41540</v>
      </c>
      <c r="CU29" s="23">
        <v>43788</v>
      </c>
      <c r="CV29" s="23"/>
      <c r="CW29" s="23">
        <v>45039</v>
      </c>
      <c r="CX29" s="16">
        <v>36</v>
      </c>
      <c r="CY29" s="16"/>
      <c r="CZ29" s="16"/>
      <c r="DA29" s="16"/>
      <c r="DB29" s="16">
        <v>114</v>
      </c>
      <c r="DC29" s="16" t="s">
        <v>194</v>
      </c>
      <c r="DD29" s="16" t="s">
        <v>194</v>
      </c>
      <c r="DE29" s="16" t="s">
        <v>154</v>
      </c>
      <c r="DF29" s="24" t="s">
        <v>154</v>
      </c>
      <c r="DG29" s="25" t="s">
        <v>154</v>
      </c>
      <c r="DH29" s="24" t="s">
        <v>154</v>
      </c>
      <c r="DI29" s="22" t="s">
        <v>417</v>
      </c>
      <c r="DJ29" s="22" t="s">
        <v>417</v>
      </c>
      <c r="DK29" s="16" t="s">
        <v>418</v>
      </c>
      <c r="DL29" s="16" t="s">
        <v>171</v>
      </c>
      <c r="DM29" s="16" t="s">
        <v>301</v>
      </c>
      <c r="DN29" s="16" t="s">
        <v>173</v>
      </c>
      <c r="DO29" s="22" t="s">
        <v>198</v>
      </c>
      <c r="DP29" s="16" t="s">
        <v>199</v>
      </c>
      <c r="DQ29" s="16" t="s">
        <v>199</v>
      </c>
      <c r="DR29" s="16" t="s">
        <v>175</v>
      </c>
      <c r="DS29" s="16" t="s">
        <v>265</v>
      </c>
      <c r="DT29" s="16" t="s">
        <v>201</v>
      </c>
      <c r="DU29" s="22"/>
      <c r="DV29" s="22" t="s">
        <v>177</v>
      </c>
      <c r="DW29" s="23" t="s">
        <v>154</v>
      </c>
      <c r="DX29" s="23" t="s">
        <v>154</v>
      </c>
      <c r="DY29" s="18" t="s">
        <v>154</v>
      </c>
      <c r="DZ29" s="18"/>
      <c r="EA29" s="18"/>
      <c r="EB29" s="16" t="s">
        <v>154</v>
      </c>
      <c r="EC29" s="23"/>
      <c r="ED29" s="16"/>
      <c r="EE29" s="16"/>
      <c r="EF29" s="19">
        <v>0</v>
      </c>
      <c r="EG29" s="19">
        <v>0</v>
      </c>
      <c r="EH29" s="23"/>
      <c r="EI29" s="18"/>
      <c r="EJ29" s="23"/>
      <c r="EK29" s="23"/>
      <c r="EL29" s="18"/>
      <c r="EM29" s="23"/>
      <c r="EN29" s="23"/>
      <c r="EO29" s="23">
        <v>44011</v>
      </c>
      <c r="EP29" s="23">
        <v>45107</v>
      </c>
    </row>
    <row r="30" spans="1:146" ht="28.8" hidden="1" x14ac:dyDescent="0.3">
      <c r="A30" s="16">
        <v>27</v>
      </c>
      <c r="B30" s="17" t="s">
        <v>444</v>
      </c>
      <c r="C30" s="17" t="s">
        <v>445</v>
      </c>
      <c r="D30" s="17" t="s">
        <v>181</v>
      </c>
      <c r="E30" s="17" t="s">
        <v>446</v>
      </c>
      <c r="F30" s="17" t="s">
        <v>446</v>
      </c>
      <c r="G30" s="16">
        <v>500558</v>
      </c>
      <c r="H30" s="18" t="s">
        <v>447</v>
      </c>
      <c r="I30" s="18" t="s">
        <v>447</v>
      </c>
      <c r="J30" s="17" t="s">
        <v>152</v>
      </c>
      <c r="K30" s="16" t="s">
        <v>152</v>
      </c>
      <c r="L30" s="17" t="s">
        <v>153</v>
      </c>
      <c r="M30" s="17" t="s">
        <v>398</v>
      </c>
      <c r="N30" s="17" t="s">
        <v>155</v>
      </c>
      <c r="O30" s="17" t="s">
        <v>185</v>
      </c>
      <c r="P30" s="17" t="s">
        <v>226</v>
      </c>
      <c r="Q30" s="16" t="s">
        <v>187</v>
      </c>
      <c r="R30" s="16" t="s">
        <v>159</v>
      </c>
      <c r="S30" s="16"/>
      <c r="T30" s="17" t="s">
        <v>188</v>
      </c>
      <c r="U30" s="17" t="s">
        <v>154</v>
      </c>
      <c r="V30" s="17"/>
      <c r="W30" s="16" t="s">
        <v>294</v>
      </c>
      <c r="X30" s="19">
        <v>43000000</v>
      </c>
      <c r="Y30" s="19">
        <v>200595000</v>
      </c>
      <c r="Z30" s="19">
        <v>39908683.5</v>
      </c>
      <c r="AA30" s="19">
        <v>186174008.51999998</v>
      </c>
      <c r="AB30" s="19">
        <v>0</v>
      </c>
      <c r="AC30" s="19">
        <v>0</v>
      </c>
      <c r="AD30" s="19">
        <v>0</v>
      </c>
      <c r="AE30" s="19">
        <v>0</v>
      </c>
      <c r="AF30" s="19">
        <v>0</v>
      </c>
      <c r="AG30" s="19">
        <v>0</v>
      </c>
      <c r="AH30" s="19">
        <v>39908683.5</v>
      </c>
      <c r="AI30" s="19">
        <v>186174008.51999998</v>
      </c>
      <c r="AJ30" s="19">
        <v>0</v>
      </c>
      <c r="AK30" s="19">
        <v>0</v>
      </c>
      <c r="AL30" s="19">
        <v>0</v>
      </c>
      <c r="AM30" s="19">
        <v>0</v>
      </c>
      <c r="AN30" s="19">
        <v>0</v>
      </c>
      <c r="AO30" s="19">
        <v>0</v>
      </c>
      <c r="AP30" s="19">
        <v>0</v>
      </c>
      <c r="AQ30" s="19">
        <v>0</v>
      </c>
      <c r="AR30" s="19">
        <v>30799936.049303319</v>
      </c>
      <c r="AS30" s="19">
        <v>143681701.66999999</v>
      </c>
      <c r="AT30" s="19">
        <v>0</v>
      </c>
      <c r="AU30" s="19">
        <v>0</v>
      </c>
      <c r="AV30" s="19">
        <v>39908683.5</v>
      </c>
      <c r="AW30" s="19">
        <v>186174008.51999998</v>
      </c>
      <c r="AX30" s="19">
        <v>17686602.849999998</v>
      </c>
      <c r="AY30" s="19">
        <v>82508002.295249984</v>
      </c>
      <c r="AZ30" s="19">
        <v>0</v>
      </c>
      <c r="BA30" s="19">
        <v>0</v>
      </c>
      <c r="BB30" s="17" t="s">
        <v>162</v>
      </c>
      <c r="BC30" s="19">
        <v>0</v>
      </c>
      <c r="BD30" s="19">
        <v>0</v>
      </c>
      <c r="BE30" s="19">
        <v>0</v>
      </c>
      <c r="BF30" s="19">
        <v>0</v>
      </c>
      <c r="BG30" s="19">
        <v>0</v>
      </c>
      <c r="BH30" s="19">
        <v>0</v>
      </c>
      <c r="BI30" s="20">
        <v>0</v>
      </c>
      <c r="BJ30" s="20">
        <v>0</v>
      </c>
      <c r="BK30" s="19">
        <v>0</v>
      </c>
      <c r="BL30" s="19">
        <v>0</v>
      </c>
      <c r="BM30" s="19">
        <v>0</v>
      </c>
      <c r="BN30" s="19">
        <v>0</v>
      </c>
      <c r="BO30" s="19">
        <v>0</v>
      </c>
      <c r="BP30" s="19">
        <v>0</v>
      </c>
      <c r="BQ30" s="19">
        <v>0</v>
      </c>
      <c r="BR30" s="19">
        <v>0</v>
      </c>
      <c r="BS30" s="19">
        <v>0</v>
      </c>
      <c r="BT30" s="19">
        <v>0</v>
      </c>
      <c r="BU30" s="19">
        <v>0</v>
      </c>
      <c r="BV30" s="19">
        <v>0</v>
      </c>
      <c r="BW30" s="19">
        <v>0</v>
      </c>
      <c r="BX30" s="19">
        <v>0</v>
      </c>
      <c r="BY30" s="16">
        <v>6</v>
      </c>
      <c r="BZ30" s="16">
        <v>10</v>
      </c>
      <c r="CA30" s="16"/>
      <c r="CB30" s="16">
        <v>10</v>
      </c>
      <c r="CC30" s="21">
        <v>1</v>
      </c>
      <c r="CD30" s="21">
        <v>1</v>
      </c>
      <c r="CE30" s="17"/>
      <c r="CF30" s="16">
        <v>3</v>
      </c>
      <c r="CG30" s="18" t="s">
        <v>448</v>
      </c>
      <c r="CH30" s="18" t="s">
        <v>449</v>
      </c>
      <c r="CI30" s="18" t="s">
        <v>448</v>
      </c>
      <c r="CJ30" s="22" t="s">
        <v>450</v>
      </c>
      <c r="CK30" s="16" t="s">
        <v>451</v>
      </c>
      <c r="CL30" s="18" t="s">
        <v>452</v>
      </c>
      <c r="CM30" s="23">
        <v>40065</v>
      </c>
      <c r="CN30" s="16" t="s">
        <v>193</v>
      </c>
      <c r="CO30" s="23"/>
      <c r="CP30" s="23">
        <v>40094</v>
      </c>
      <c r="CQ30" s="23">
        <v>41016</v>
      </c>
      <c r="CR30" s="23">
        <v>41656</v>
      </c>
      <c r="CS30" s="23">
        <v>41726</v>
      </c>
      <c r="CT30" s="23">
        <v>40996</v>
      </c>
      <c r="CU30" s="23">
        <v>41990</v>
      </c>
      <c r="CV30" s="23"/>
      <c r="CW30" s="23">
        <v>42964</v>
      </c>
      <c r="CX30" s="16">
        <v>18</v>
      </c>
      <c r="CY30" s="16"/>
      <c r="CZ30" s="16"/>
      <c r="DA30" s="16"/>
      <c r="DB30" s="16">
        <v>64</v>
      </c>
      <c r="DC30" s="16" t="s">
        <v>194</v>
      </c>
      <c r="DD30" s="16" t="s">
        <v>194</v>
      </c>
      <c r="DE30" s="16" t="s">
        <v>195</v>
      </c>
      <c r="DF30" s="24">
        <v>3.5</v>
      </c>
      <c r="DG30" s="25">
        <v>10.31</v>
      </c>
      <c r="DH30" s="24">
        <v>1</v>
      </c>
      <c r="DI30" s="22" t="s">
        <v>453</v>
      </c>
      <c r="DJ30" s="22" t="s">
        <v>453</v>
      </c>
      <c r="DK30" s="16" t="s">
        <v>454</v>
      </c>
      <c r="DL30" s="16" t="s">
        <v>171</v>
      </c>
      <c r="DM30" s="16" t="s">
        <v>301</v>
      </c>
      <c r="DN30" s="16" t="s">
        <v>173</v>
      </c>
      <c r="DO30" s="22" t="s">
        <v>198</v>
      </c>
      <c r="DP30" s="16" t="s">
        <v>199</v>
      </c>
      <c r="DQ30" s="16" t="s">
        <v>199</v>
      </c>
      <c r="DR30" s="16" t="s">
        <v>251</v>
      </c>
      <c r="DS30" s="16" t="s">
        <v>200</v>
      </c>
      <c r="DT30" s="16" t="s">
        <v>201</v>
      </c>
      <c r="DU30" s="22"/>
      <c r="DV30" s="22" t="s">
        <v>419</v>
      </c>
      <c r="DW30" s="23">
        <v>44491</v>
      </c>
      <c r="DX30" s="23">
        <v>44518</v>
      </c>
      <c r="DY30" s="18" t="s">
        <v>455</v>
      </c>
      <c r="DZ30" s="18"/>
      <c r="EA30" s="18"/>
      <c r="EB30" s="16" t="s">
        <v>456</v>
      </c>
      <c r="EC30" s="23"/>
      <c r="ED30" s="16"/>
      <c r="EE30" s="16">
        <v>102</v>
      </c>
      <c r="EF30" s="19">
        <v>0</v>
      </c>
      <c r="EG30" s="19">
        <v>0</v>
      </c>
      <c r="EH30" s="23">
        <v>41248</v>
      </c>
      <c r="EI30" s="18" t="s">
        <v>356</v>
      </c>
      <c r="EJ30" s="23"/>
      <c r="EK30" s="23">
        <v>42185</v>
      </c>
      <c r="EL30" s="18" t="s">
        <v>457</v>
      </c>
      <c r="EM30" s="23"/>
      <c r="EN30" s="23"/>
      <c r="EO30" s="23"/>
      <c r="EP30" s="23">
        <v>45107</v>
      </c>
    </row>
    <row r="31" spans="1:146" ht="72" hidden="1" x14ac:dyDescent="0.3">
      <c r="A31" s="16">
        <v>28</v>
      </c>
      <c r="B31" s="17" t="s">
        <v>444</v>
      </c>
      <c r="C31" s="17" t="s">
        <v>458</v>
      </c>
      <c r="D31" s="17" t="s">
        <v>181</v>
      </c>
      <c r="E31" s="17" t="s">
        <v>459</v>
      </c>
      <c r="F31" s="17" t="s">
        <v>459</v>
      </c>
      <c r="G31" s="16">
        <v>500557</v>
      </c>
      <c r="H31" s="18" t="s">
        <v>447</v>
      </c>
      <c r="I31" s="18" t="s">
        <v>447</v>
      </c>
      <c r="J31" s="17" t="s">
        <v>152</v>
      </c>
      <c r="K31" s="16" t="s">
        <v>152</v>
      </c>
      <c r="L31" s="17" t="s">
        <v>153</v>
      </c>
      <c r="M31" s="17" t="s">
        <v>398</v>
      </c>
      <c r="N31" s="17" t="s">
        <v>155</v>
      </c>
      <c r="O31" s="17" t="s">
        <v>185</v>
      </c>
      <c r="P31" s="17" t="s">
        <v>226</v>
      </c>
      <c r="Q31" s="16" t="s">
        <v>187</v>
      </c>
      <c r="R31" s="16" t="s">
        <v>159</v>
      </c>
      <c r="S31" s="16"/>
      <c r="T31" s="17" t="s">
        <v>188</v>
      </c>
      <c r="U31" s="17" t="s">
        <v>154</v>
      </c>
      <c r="V31" s="17"/>
      <c r="W31" s="16" t="s">
        <v>294</v>
      </c>
      <c r="X31" s="19">
        <v>37000000</v>
      </c>
      <c r="Y31" s="19">
        <v>172605000</v>
      </c>
      <c r="Z31" s="19">
        <v>35018464.75</v>
      </c>
      <c r="AA31" s="19">
        <v>163361138.04999998</v>
      </c>
      <c r="AB31" s="19">
        <v>0</v>
      </c>
      <c r="AC31" s="19">
        <v>0</v>
      </c>
      <c r="AD31" s="19">
        <v>0</v>
      </c>
      <c r="AE31" s="19">
        <v>0</v>
      </c>
      <c r="AF31" s="19">
        <v>0</v>
      </c>
      <c r="AG31" s="19">
        <v>0</v>
      </c>
      <c r="AH31" s="19">
        <v>35018464.75</v>
      </c>
      <c r="AI31" s="19">
        <v>163361138.04999998</v>
      </c>
      <c r="AJ31" s="19">
        <v>0</v>
      </c>
      <c r="AK31" s="19">
        <v>0</v>
      </c>
      <c r="AL31" s="19">
        <v>0</v>
      </c>
      <c r="AM31" s="19">
        <v>0</v>
      </c>
      <c r="AN31" s="19">
        <v>0</v>
      </c>
      <c r="AO31" s="19">
        <v>0</v>
      </c>
      <c r="AP31" s="19">
        <v>0</v>
      </c>
      <c r="AQ31" s="19">
        <v>0</v>
      </c>
      <c r="AR31" s="19">
        <v>23489995.258306537</v>
      </c>
      <c r="AS31" s="19">
        <v>109580827.88</v>
      </c>
      <c r="AT31" s="19">
        <v>5854497.6248660227</v>
      </c>
      <c r="AU31" s="19">
        <v>27311231.419999998</v>
      </c>
      <c r="AV31" s="19">
        <v>40872962.374866024</v>
      </c>
      <c r="AW31" s="19">
        <v>190672369.46999997</v>
      </c>
      <c r="AX31" s="19">
        <v>40872962.365713395</v>
      </c>
      <c r="AY31" s="19">
        <v>190672369.43605298</v>
      </c>
      <c r="AZ31" s="19">
        <v>0</v>
      </c>
      <c r="BA31" s="19">
        <v>0</v>
      </c>
      <c r="BB31" s="17" t="s">
        <v>162</v>
      </c>
      <c r="BC31" s="19">
        <v>0</v>
      </c>
      <c r="BD31" s="19">
        <v>0</v>
      </c>
      <c r="BE31" s="19">
        <v>0</v>
      </c>
      <c r="BF31" s="19">
        <v>0</v>
      </c>
      <c r="BG31" s="19">
        <v>0</v>
      </c>
      <c r="BH31" s="19">
        <v>0</v>
      </c>
      <c r="BI31" s="20">
        <v>0</v>
      </c>
      <c r="BJ31" s="20">
        <v>0</v>
      </c>
      <c r="BK31" s="19">
        <v>0</v>
      </c>
      <c r="BL31" s="19">
        <v>0</v>
      </c>
      <c r="BM31" s="19">
        <v>0</v>
      </c>
      <c r="BN31" s="19">
        <v>0</v>
      </c>
      <c r="BO31" s="19">
        <v>0</v>
      </c>
      <c r="BP31" s="19">
        <v>0</v>
      </c>
      <c r="BQ31" s="19">
        <v>0</v>
      </c>
      <c r="BR31" s="19">
        <v>0</v>
      </c>
      <c r="BS31" s="19">
        <v>0</v>
      </c>
      <c r="BT31" s="19">
        <v>0</v>
      </c>
      <c r="BU31" s="19">
        <v>0</v>
      </c>
      <c r="BV31" s="19">
        <v>0</v>
      </c>
      <c r="BW31" s="19">
        <v>0</v>
      </c>
      <c r="BX31" s="19">
        <v>0</v>
      </c>
      <c r="BY31" s="16">
        <v>6</v>
      </c>
      <c r="BZ31" s="16">
        <v>10</v>
      </c>
      <c r="CA31" s="16"/>
      <c r="CB31" s="16">
        <v>10</v>
      </c>
      <c r="CC31" s="21">
        <v>1</v>
      </c>
      <c r="CD31" s="21">
        <v>1</v>
      </c>
      <c r="CE31" s="17"/>
      <c r="CF31" s="16">
        <v>3</v>
      </c>
      <c r="CG31" s="18" t="s">
        <v>448</v>
      </c>
      <c r="CH31" s="18" t="s">
        <v>449</v>
      </c>
      <c r="CI31" s="18" t="s">
        <v>448</v>
      </c>
      <c r="CJ31" s="22" t="s">
        <v>450</v>
      </c>
      <c r="CK31" s="16" t="s">
        <v>451</v>
      </c>
      <c r="CL31" s="18" t="s">
        <v>460</v>
      </c>
      <c r="CM31" s="23">
        <v>40065</v>
      </c>
      <c r="CN31" s="16" t="s">
        <v>193</v>
      </c>
      <c r="CO31" s="23"/>
      <c r="CP31" s="23">
        <v>40094</v>
      </c>
      <c r="CQ31" s="23">
        <v>41016</v>
      </c>
      <c r="CR31" s="23">
        <v>41656</v>
      </c>
      <c r="CS31" s="23">
        <v>41726</v>
      </c>
      <c r="CT31" s="23">
        <v>40996</v>
      </c>
      <c r="CU31" s="23">
        <v>41990</v>
      </c>
      <c r="CV31" s="23"/>
      <c r="CW31" s="23">
        <v>42964</v>
      </c>
      <c r="CX31" s="16">
        <v>18</v>
      </c>
      <c r="CY31" s="16"/>
      <c r="CZ31" s="16"/>
      <c r="DA31" s="16"/>
      <c r="DB31" s="16">
        <v>64</v>
      </c>
      <c r="DC31" s="16" t="s">
        <v>194</v>
      </c>
      <c r="DD31" s="16" t="s">
        <v>194</v>
      </c>
      <c r="DE31" s="16" t="s">
        <v>195</v>
      </c>
      <c r="DF31" s="24">
        <v>3.5</v>
      </c>
      <c r="DG31" s="25">
        <v>10.31</v>
      </c>
      <c r="DH31" s="24">
        <v>1</v>
      </c>
      <c r="DI31" s="22" t="s">
        <v>453</v>
      </c>
      <c r="DJ31" s="22" t="s">
        <v>453</v>
      </c>
      <c r="DK31" s="16" t="s">
        <v>454</v>
      </c>
      <c r="DL31" s="16" t="s">
        <v>171</v>
      </c>
      <c r="DM31" s="16" t="s">
        <v>301</v>
      </c>
      <c r="DN31" s="16" t="s">
        <v>173</v>
      </c>
      <c r="DO31" s="22" t="s">
        <v>198</v>
      </c>
      <c r="DP31" s="16" t="s">
        <v>199</v>
      </c>
      <c r="DQ31" s="16" t="s">
        <v>199</v>
      </c>
      <c r="DR31" s="16" t="s">
        <v>251</v>
      </c>
      <c r="DS31" s="16" t="s">
        <v>200</v>
      </c>
      <c r="DT31" s="16" t="s">
        <v>201</v>
      </c>
      <c r="DU31" s="22"/>
      <c r="DV31" s="22" t="s">
        <v>419</v>
      </c>
      <c r="DW31" s="23">
        <v>44491</v>
      </c>
      <c r="DX31" s="23">
        <v>44518</v>
      </c>
      <c r="DY31" s="18" t="s">
        <v>455</v>
      </c>
      <c r="DZ31" s="18"/>
      <c r="EA31" s="18"/>
      <c r="EB31" s="16" t="s">
        <v>456</v>
      </c>
      <c r="EC31" s="23"/>
      <c r="ED31" s="16"/>
      <c r="EE31" s="16">
        <v>102</v>
      </c>
      <c r="EF31" s="19">
        <v>0</v>
      </c>
      <c r="EG31" s="19">
        <v>0</v>
      </c>
      <c r="EH31" s="23">
        <v>41248</v>
      </c>
      <c r="EI31" s="18" t="s">
        <v>356</v>
      </c>
      <c r="EJ31" s="23"/>
      <c r="EK31" s="23">
        <v>42185</v>
      </c>
      <c r="EL31" s="18" t="s">
        <v>457</v>
      </c>
      <c r="EM31" s="23"/>
      <c r="EN31" s="23"/>
      <c r="EO31" s="23"/>
      <c r="EP31" s="23">
        <v>45107</v>
      </c>
    </row>
    <row r="32" spans="1:146" ht="43.2" hidden="1" x14ac:dyDescent="0.3">
      <c r="A32" s="16">
        <v>29</v>
      </c>
      <c r="B32" s="17" t="s">
        <v>461</v>
      </c>
      <c r="C32" s="17" t="s">
        <v>462</v>
      </c>
      <c r="D32" s="17" t="s">
        <v>181</v>
      </c>
      <c r="E32" s="17" t="s">
        <v>463</v>
      </c>
      <c r="F32" s="17" t="s">
        <v>463</v>
      </c>
      <c r="G32" s="16">
        <v>500401</v>
      </c>
      <c r="H32" s="18" t="s">
        <v>464</v>
      </c>
      <c r="I32" s="18" t="s">
        <v>464</v>
      </c>
      <c r="J32" s="17" t="s">
        <v>465</v>
      </c>
      <c r="K32" s="16" t="s">
        <v>466</v>
      </c>
      <c r="L32" s="17" t="s">
        <v>185</v>
      </c>
      <c r="M32" s="17" t="s">
        <v>467</v>
      </c>
      <c r="N32" s="17" t="s">
        <v>155</v>
      </c>
      <c r="O32" s="17" t="s">
        <v>185</v>
      </c>
      <c r="P32" s="17" t="s">
        <v>280</v>
      </c>
      <c r="Q32" s="16" t="s">
        <v>187</v>
      </c>
      <c r="R32" s="16" t="s">
        <v>159</v>
      </c>
      <c r="S32" s="16"/>
      <c r="T32" s="17" t="s">
        <v>375</v>
      </c>
      <c r="U32" s="17" t="s">
        <v>154</v>
      </c>
      <c r="V32" s="17"/>
      <c r="W32" s="16" t="s">
        <v>294</v>
      </c>
      <c r="X32" s="19">
        <v>6657337.3200000003</v>
      </c>
      <c r="Y32" s="19">
        <v>31056478.597800002</v>
      </c>
      <c r="Z32" s="19">
        <v>3609608.2800000007</v>
      </c>
      <c r="AA32" s="19">
        <v>16838822.609999999</v>
      </c>
      <c r="AB32" s="19">
        <v>0</v>
      </c>
      <c r="AC32" s="19">
        <v>0</v>
      </c>
      <c r="AD32" s="19">
        <v>0</v>
      </c>
      <c r="AE32" s="19">
        <v>0</v>
      </c>
      <c r="AF32" s="19">
        <v>0</v>
      </c>
      <c r="AG32" s="19">
        <v>0</v>
      </c>
      <c r="AH32" s="19">
        <v>3609608.2800000007</v>
      </c>
      <c r="AI32" s="19">
        <v>16838822.609999999</v>
      </c>
      <c r="AJ32" s="19">
        <v>8900.4039780821931</v>
      </c>
      <c r="AK32" s="19">
        <v>41520.38455775343</v>
      </c>
      <c r="AL32" s="19">
        <v>0</v>
      </c>
      <c r="AM32" s="19">
        <v>0</v>
      </c>
      <c r="AN32" s="19">
        <v>49545.582144657543</v>
      </c>
      <c r="AO32" s="19">
        <v>231130.06</v>
      </c>
      <c r="AP32" s="19">
        <v>0</v>
      </c>
      <c r="AQ32" s="19">
        <v>0</v>
      </c>
      <c r="AR32" s="19">
        <v>0</v>
      </c>
      <c r="AS32" s="19">
        <v>0</v>
      </c>
      <c r="AT32" s="19">
        <v>0</v>
      </c>
      <c r="AU32" s="19">
        <v>0</v>
      </c>
      <c r="AV32" s="19">
        <v>3659153.8621446583</v>
      </c>
      <c r="AW32" s="19">
        <v>17069952.669999998</v>
      </c>
      <c r="AX32" s="19">
        <v>214506.63204901561</v>
      </c>
      <c r="AY32" s="19">
        <v>1000673.4385086579</v>
      </c>
      <c r="AZ32" s="19">
        <v>0</v>
      </c>
      <c r="BA32" s="19">
        <v>0</v>
      </c>
      <c r="BB32" s="17" t="s">
        <v>162</v>
      </c>
      <c r="BC32" s="19">
        <v>0</v>
      </c>
      <c r="BD32" s="19">
        <v>0</v>
      </c>
      <c r="BE32" s="19">
        <v>0</v>
      </c>
      <c r="BF32" s="19">
        <v>0</v>
      </c>
      <c r="BG32" s="19">
        <v>0</v>
      </c>
      <c r="BH32" s="19">
        <v>0</v>
      </c>
      <c r="BI32" s="20">
        <v>0</v>
      </c>
      <c r="BJ32" s="20">
        <v>0</v>
      </c>
      <c r="BK32" s="19">
        <v>288928.44</v>
      </c>
      <c r="BL32" s="19">
        <v>1271862.99</v>
      </c>
      <c r="BM32" s="19">
        <v>0</v>
      </c>
      <c r="BN32" s="19">
        <v>0</v>
      </c>
      <c r="BO32" s="19">
        <v>58958.69</v>
      </c>
      <c r="BP32" s="19">
        <v>259536.16</v>
      </c>
      <c r="BQ32" s="19">
        <v>0</v>
      </c>
      <c r="BR32" s="19">
        <v>0</v>
      </c>
      <c r="BS32" s="19">
        <v>0</v>
      </c>
      <c r="BT32" s="19">
        <v>0</v>
      </c>
      <c r="BU32" s="19">
        <v>0</v>
      </c>
      <c r="BV32" s="19">
        <v>0</v>
      </c>
      <c r="BW32" s="19">
        <v>0</v>
      </c>
      <c r="BX32" s="19">
        <v>0</v>
      </c>
      <c r="BY32" s="16"/>
      <c r="BZ32" s="16" t="s">
        <v>468</v>
      </c>
      <c r="CA32" s="16"/>
      <c r="CB32" s="16">
        <v>5.75</v>
      </c>
      <c r="CC32" s="21">
        <v>0.17726656426233581</v>
      </c>
      <c r="CD32" s="21">
        <v>0.54</v>
      </c>
      <c r="CE32" s="17" t="s">
        <v>469</v>
      </c>
      <c r="CF32" s="16">
        <v>2</v>
      </c>
      <c r="CG32" s="18" t="s">
        <v>227</v>
      </c>
      <c r="CH32" s="18" t="s">
        <v>236</v>
      </c>
      <c r="CI32" s="18" t="s">
        <v>227</v>
      </c>
      <c r="CJ32" s="22" t="s">
        <v>166</v>
      </c>
      <c r="CK32" s="16"/>
      <c r="CL32" s="18" t="s">
        <v>470</v>
      </c>
      <c r="CM32" s="23">
        <v>40072</v>
      </c>
      <c r="CN32" s="16" t="s">
        <v>193</v>
      </c>
      <c r="CO32" s="23"/>
      <c r="CP32" s="23"/>
      <c r="CQ32" s="23">
        <v>39994</v>
      </c>
      <c r="CR32" s="23">
        <v>41654</v>
      </c>
      <c r="CS32" s="23">
        <v>0</v>
      </c>
      <c r="CT32" s="23">
        <v>40090</v>
      </c>
      <c r="CU32" s="23">
        <v>44873</v>
      </c>
      <c r="CV32" s="23">
        <v>45069</v>
      </c>
      <c r="CW32" s="23">
        <v>46583</v>
      </c>
      <c r="CX32" s="16"/>
      <c r="CY32" s="16"/>
      <c r="CZ32" s="16"/>
      <c r="DA32" s="16"/>
      <c r="DB32" s="16">
        <v>217</v>
      </c>
      <c r="DC32" s="16" t="s">
        <v>378</v>
      </c>
      <c r="DD32" s="16" t="s">
        <v>378</v>
      </c>
      <c r="DE32" s="16" t="s">
        <v>379</v>
      </c>
      <c r="DF32" s="24" t="s">
        <v>154</v>
      </c>
      <c r="DG32" s="25">
        <v>3</v>
      </c>
      <c r="DH32" s="24">
        <v>1</v>
      </c>
      <c r="DI32" s="22" t="s">
        <v>471</v>
      </c>
      <c r="DJ32" s="22" t="s">
        <v>471</v>
      </c>
      <c r="DK32" s="16" t="s">
        <v>468</v>
      </c>
      <c r="DL32" s="16" t="s">
        <v>472</v>
      </c>
      <c r="DM32" s="16" t="s">
        <v>301</v>
      </c>
      <c r="DN32" s="16" t="s">
        <v>382</v>
      </c>
      <c r="DO32" s="22" t="s">
        <v>383</v>
      </c>
      <c r="DP32" s="16" t="s">
        <v>199</v>
      </c>
      <c r="DQ32" s="16" t="s">
        <v>199</v>
      </c>
      <c r="DR32" s="16" t="s">
        <v>175</v>
      </c>
      <c r="DS32" s="16" t="s">
        <v>265</v>
      </c>
      <c r="DT32" s="16" t="s">
        <v>201</v>
      </c>
      <c r="DU32" s="22"/>
      <c r="DV32" s="22" t="s">
        <v>302</v>
      </c>
      <c r="DW32" s="23">
        <v>40072</v>
      </c>
      <c r="DX32" s="23" t="s">
        <v>154</v>
      </c>
      <c r="DY32" s="18" t="s">
        <v>473</v>
      </c>
      <c r="DZ32" s="18"/>
      <c r="EA32" s="18"/>
      <c r="EB32" s="16" t="s">
        <v>304</v>
      </c>
      <c r="EC32" s="23"/>
      <c r="ED32" s="16"/>
      <c r="EE32" s="16"/>
      <c r="EF32" s="19">
        <v>0</v>
      </c>
      <c r="EG32" s="19">
        <v>0</v>
      </c>
      <c r="EH32" s="23">
        <v>44040</v>
      </c>
      <c r="EI32" s="18" t="s">
        <v>474</v>
      </c>
      <c r="EJ32" s="23">
        <v>43578</v>
      </c>
      <c r="EK32" s="23"/>
      <c r="EL32" s="18"/>
      <c r="EM32" s="23"/>
      <c r="EN32" s="23"/>
      <c r="EO32" s="23"/>
      <c r="EP32" s="23">
        <v>45107</v>
      </c>
    </row>
    <row r="33" spans="1:146" ht="43.2" hidden="1" x14ac:dyDescent="0.3">
      <c r="A33" s="16">
        <v>30</v>
      </c>
      <c r="B33" s="17" t="s">
        <v>475</v>
      </c>
      <c r="C33" s="17" t="s">
        <v>476</v>
      </c>
      <c r="D33" s="17" t="s">
        <v>181</v>
      </c>
      <c r="E33" s="17" t="s">
        <v>477</v>
      </c>
      <c r="F33" s="17" t="s">
        <v>478</v>
      </c>
      <c r="G33" s="16" t="s">
        <v>479</v>
      </c>
      <c r="H33" s="18" t="s">
        <v>480</v>
      </c>
      <c r="I33" s="18" t="s">
        <v>480</v>
      </c>
      <c r="J33" s="17" t="s">
        <v>154</v>
      </c>
      <c r="K33" s="16" t="s">
        <v>154</v>
      </c>
      <c r="L33" s="17" t="s">
        <v>260</v>
      </c>
      <c r="M33" s="17" t="s">
        <v>154</v>
      </c>
      <c r="N33" s="17" t="s">
        <v>155</v>
      </c>
      <c r="O33" s="17" t="s">
        <v>260</v>
      </c>
      <c r="P33" s="17" t="s">
        <v>261</v>
      </c>
      <c r="Q33" s="16" t="s">
        <v>187</v>
      </c>
      <c r="R33" s="16" t="s">
        <v>159</v>
      </c>
      <c r="S33" s="16"/>
      <c r="T33" s="17" t="s">
        <v>481</v>
      </c>
      <c r="U33" s="17" t="s">
        <v>154</v>
      </c>
      <c r="V33" s="17"/>
      <c r="W33" s="16" t="s">
        <v>161</v>
      </c>
      <c r="X33" s="19">
        <v>10000000</v>
      </c>
      <c r="Y33" s="19">
        <v>46650000</v>
      </c>
      <c r="Z33" s="19">
        <v>0</v>
      </c>
      <c r="AA33" s="19">
        <v>0</v>
      </c>
      <c r="AB33" s="19">
        <v>0</v>
      </c>
      <c r="AC33" s="19">
        <v>0</v>
      </c>
      <c r="AD33" s="19">
        <v>0</v>
      </c>
      <c r="AE33" s="19">
        <v>0</v>
      </c>
      <c r="AF33" s="19">
        <v>0</v>
      </c>
      <c r="AG33" s="19">
        <v>0</v>
      </c>
      <c r="AH33" s="19">
        <v>0</v>
      </c>
      <c r="AI33" s="19">
        <v>0</v>
      </c>
      <c r="AJ33" s="19">
        <v>0</v>
      </c>
      <c r="AK33" s="19">
        <v>0</v>
      </c>
      <c r="AL33" s="19">
        <v>0</v>
      </c>
      <c r="AM33" s="19">
        <v>0</v>
      </c>
      <c r="AN33" s="19">
        <v>0</v>
      </c>
      <c r="AO33" s="19">
        <v>0</v>
      </c>
      <c r="AP33" s="19">
        <v>0</v>
      </c>
      <c r="AQ33" s="19">
        <v>0</v>
      </c>
      <c r="AR33" s="19">
        <v>0</v>
      </c>
      <c r="AS33" s="19">
        <v>0</v>
      </c>
      <c r="AT33" s="19">
        <v>0</v>
      </c>
      <c r="AU33" s="19">
        <v>0</v>
      </c>
      <c r="AV33" s="19">
        <v>0</v>
      </c>
      <c r="AW33" s="19">
        <v>0</v>
      </c>
      <c r="AX33" s="19">
        <v>0</v>
      </c>
      <c r="AY33" s="19">
        <v>0</v>
      </c>
      <c r="AZ33" s="19">
        <v>0</v>
      </c>
      <c r="BA33" s="19">
        <v>0</v>
      </c>
      <c r="BB33" s="17" t="s">
        <v>345</v>
      </c>
      <c r="BC33" s="19">
        <v>0</v>
      </c>
      <c r="BD33" s="19">
        <v>0</v>
      </c>
      <c r="BE33" s="19">
        <v>0</v>
      </c>
      <c r="BF33" s="19">
        <v>0</v>
      </c>
      <c r="BG33" s="19">
        <v>0</v>
      </c>
      <c r="BH33" s="19">
        <v>0</v>
      </c>
      <c r="BI33" s="20">
        <v>0</v>
      </c>
      <c r="BJ33" s="20">
        <v>0</v>
      </c>
      <c r="BK33" s="19">
        <v>0</v>
      </c>
      <c r="BL33" s="19">
        <v>0</v>
      </c>
      <c r="BM33" s="19">
        <v>0</v>
      </c>
      <c r="BN33" s="19">
        <v>0</v>
      </c>
      <c r="BO33" s="19">
        <v>0</v>
      </c>
      <c r="BP33" s="19">
        <v>0</v>
      </c>
      <c r="BQ33" s="19">
        <v>0</v>
      </c>
      <c r="BR33" s="19">
        <v>0</v>
      </c>
      <c r="BS33" s="19">
        <v>0</v>
      </c>
      <c r="BT33" s="19">
        <v>0</v>
      </c>
      <c r="BU33" s="19">
        <v>0</v>
      </c>
      <c r="BV33" s="19">
        <v>0</v>
      </c>
      <c r="BW33" s="19">
        <v>0</v>
      </c>
      <c r="BX33" s="19">
        <v>0</v>
      </c>
      <c r="BY33" s="16">
        <v>3</v>
      </c>
      <c r="BZ33" s="16">
        <v>4</v>
      </c>
      <c r="CA33" s="16"/>
      <c r="CB33" s="16" t="s">
        <v>154</v>
      </c>
      <c r="CC33" s="21"/>
      <c r="CD33" s="21"/>
      <c r="CE33" s="17"/>
      <c r="CF33" s="16">
        <v>1</v>
      </c>
      <c r="CG33" s="18" t="s">
        <v>213</v>
      </c>
      <c r="CH33" s="18" t="s">
        <v>272</v>
      </c>
      <c r="CI33" s="18" t="s">
        <v>215</v>
      </c>
      <c r="CJ33" s="22" t="s">
        <v>166</v>
      </c>
      <c r="CK33" s="16"/>
      <c r="CL33" s="18" t="s">
        <v>482</v>
      </c>
      <c r="CM33" s="23">
        <v>40121</v>
      </c>
      <c r="CN33" s="16" t="s">
        <v>298</v>
      </c>
      <c r="CO33" s="23">
        <v>41402</v>
      </c>
      <c r="CP33" s="23">
        <v>41419</v>
      </c>
      <c r="CQ33" s="23">
        <v>41487</v>
      </c>
      <c r="CR33" s="23"/>
      <c r="CS33" s="23">
        <v>0</v>
      </c>
      <c r="CT33" s="23">
        <v>41191</v>
      </c>
      <c r="CU33" s="23">
        <v>41818</v>
      </c>
      <c r="CV33" s="23"/>
      <c r="CW33" s="23">
        <v>43769</v>
      </c>
      <c r="CX33" s="16"/>
      <c r="CY33" s="16"/>
      <c r="CZ33" s="16"/>
      <c r="DA33" s="16"/>
      <c r="DB33" s="16">
        <v>74</v>
      </c>
      <c r="DC33" s="16"/>
      <c r="DD33" s="16"/>
      <c r="DE33" s="16" t="s">
        <v>483</v>
      </c>
      <c r="DF33" s="24">
        <v>0</v>
      </c>
      <c r="DG33" s="25">
        <v>0</v>
      </c>
      <c r="DH33" s="24" t="s">
        <v>154</v>
      </c>
      <c r="DI33" s="22" t="s">
        <v>484</v>
      </c>
      <c r="DJ33" s="22" t="s">
        <v>484</v>
      </c>
      <c r="DK33" s="16" t="s">
        <v>485</v>
      </c>
      <c r="DL33" s="16" t="s">
        <v>171</v>
      </c>
      <c r="DM33" s="16" t="s">
        <v>301</v>
      </c>
      <c r="DN33" s="16" t="s">
        <v>173</v>
      </c>
      <c r="DO33" s="22" t="s">
        <v>198</v>
      </c>
      <c r="DP33" s="16" t="s">
        <v>174</v>
      </c>
      <c r="DQ33" s="16" t="s">
        <v>486</v>
      </c>
      <c r="DR33" s="16" t="s">
        <v>175</v>
      </c>
      <c r="DS33" s="16" t="s">
        <v>200</v>
      </c>
      <c r="DT33" s="16" t="s">
        <v>201</v>
      </c>
      <c r="DU33" s="22" t="s">
        <v>487</v>
      </c>
      <c r="DV33" s="22" t="s">
        <v>177</v>
      </c>
      <c r="DW33" s="23" t="s">
        <v>154</v>
      </c>
      <c r="DX33" s="23" t="s">
        <v>154</v>
      </c>
      <c r="DY33" s="18" t="s">
        <v>154</v>
      </c>
      <c r="DZ33" s="18"/>
      <c r="EA33" s="18"/>
      <c r="EB33" s="16" t="s">
        <v>154</v>
      </c>
      <c r="EC33" s="23"/>
      <c r="ED33" s="16"/>
      <c r="EE33" s="16"/>
      <c r="EF33" s="19">
        <v>0</v>
      </c>
      <c r="EG33" s="19">
        <v>0</v>
      </c>
      <c r="EH33" s="23"/>
      <c r="EI33" s="18"/>
      <c r="EJ33" s="23"/>
      <c r="EK33" s="23"/>
      <c r="EL33" s="18"/>
      <c r="EM33" s="23"/>
      <c r="EN33" s="23"/>
      <c r="EO33" s="23">
        <v>43769</v>
      </c>
      <c r="EP33" s="23">
        <v>45107</v>
      </c>
    </row>
    <row r="34" spans="1:146" ht="72" hidden="1" x14ac:dyDescent="0.3">
      <c r="A34" s="16">
        <v>31</v>
      </c>
      <c r="B34" s="17" t="s">
        <v>475</v>
      </c>
      <c r="C34" s="17">
        <v>117123497</v>
      </c>
      <c r="D34" s="17"/>
      <c r="E34" s="17"/>
      <c r="F34" s="17"/>
      <c r="G34" s="16" t="s">
        <v>488</v>
      </c>
      <c r="H34" s="18" t="s">
        <v>480</v>
      </c>
      <c r="I34" s="18" t="s">
        <v>480</v>
      </c>
      <c r="J34" s="17" t="s">
        <v>154</v>
      </c>
      <c r="K34" s="16" t="s">
        <v>154</v>
      </c>
      <c r="L34" s="17" t="s">
        <v>260</v>
      </c>
      <c r="M34" s="17" t="s">
        <v>154</v>
      </c>
      <c r="N34" s="17" t="s">
        <v>155</v>
      </c>
      <c r="O34" s="17" t="s">
        <v>260</v>
      </c>
      <c r="P34" s="17" t="s">
        <v>489</v>
      </c>
      <c r="Q34" s="16" t="s">
        <v>187</v>
      </c>
      <c r="R34" s="16" t="s">
        <v>244</v>
      </c>
      <c r="S34" s="16"/>
      <c r="T34" s="17" t="s">
        <v>490</v>
      </c>
      <c r="U34" s="17" t="s">
        <v>491</v>
      </c>
      <c r="V34" s="17"/>
      <c r="W34" s="16" t="s">
        <v>161</v>
      </c>
      <c r="X34" s="19">
        <v>5000000</v>
      </c>
      <c r="Y34" s="19">
        <v>23325000</v>
      </c>
      <c r="Z34" s="19">
        <v>0</v>
      </c>
      <c r="AA34" s="19">
        <v>0</v>
      </c>
      <c r="AB34" s="19">
        <v>0</v>
      </c>
      <c r="AC34" s="19">
        <v>0</v>
      </c>
      <c r="AD34" s="19">
        <v>0</v>
      </c>
      <c r="AE34" s="19">
        <v>0</v>
      </c>
      <c r="AF34" s="19">
        <v>0</v>
      </c>
      <c r="AG34" s="19">
        <v>0</v>
      </c>
      <c r="AH34" s="19">
        <v>0</v>
      </c>
      <c r="AI34" s="19">
        <v>0</v>
      </c>
      <c r="AJ34" s="19">
        <v>0</v>
      </c>
      <c r="AK34" s="19">
        <v>0</v>
      </c>
      <c r="AL34" s="19">
        <v>0</v>
      </c>
      <c r="AM34" s="19">
        <v>0</v>
      </c>
      <c r="AN34" s="19">
        <v>0</v>
      </c>
      <c r="AO34" s="19">
        <v>0</v>
      </c>
      <c r="AP34" s="19">
        <v>0</v>
      </c>
      <c r="AQ34" s="19">
        <v>0</v>
      </c>
      <c r="AR34" s="19">
        <v>0</v>
      </c>
      <c r="AS34" s="19">
        <v>0</v>
      </c>
      <c r="AT34" s="19">
        <v>0</v>
      </c>
      <c r="AU34" s="19">
        <v>0</v>
      </c>
      <c r="AV34" s="19">
        <v>0</v>
      </c>
      <c r="AW34" s="19">
        <v>0</v>
      </c>
      <c r="AX34" s="19">
        <v>0</v>
      </c>
      <c r="AY34" s="19">
        <v>0</v>
      </c>
      <c r="AZ34" s="19">
        <v>0</v>
      </c>
      <c r="BA34" s="19">
        <v>0</v>
      </c>
      <c r="BB34" s="17" t="s">
        <v>345</v>
      </c>
      <c r="BC34" s="19">
        <v>0</v>
      </c>
      <c r="BD34" s="19">
        <v>0</v>
      </c>
      <c r="BE34" s="19">
        <v>0</v>
      </c>
      <c r="BF34" s="19">
        <v>0</v>
      </c>
      <c r="BG34" s="19">
        <v>0</v>
      </c>
      <c r="BH34" s="19">
        <v>0</v>
      </c>
      <c r="BI34" s="20">
        <v>0</v>
      </c>
      <c r="BJ34" s="20">
        <v>0</v>
      </c>
      <c r="BK34" s="19">
        <v>0</v>
      </c>
      <c r="BL34" s="19">
        <v>0</v>
      </c>
      <c r="BM34" s="19">
        <v>0</v>
      </c>
      <c r="BN34" s="19">
        <v>0</v>
      </c>
      <c r="BO34" s="19">
        <v>0</v>
      </c>
      <c r="BP34" s="19">
        <v>0</v>
      </c>
      <c r="BQ34" s="19">
        <v>0</v>
      </c>
      <c r="BR34" s="19">
        <v>0</v>
      </c>
      <c r="BS34" s="19">
        <v>0</v>
      </c>
      <c r="BT34" s="19">
        <v>0</v>
      </c>
      <c r="BU34" s="19">
        <v>0</v>
      </c>
      <c r="BV34" s="19">
        <v>0</v>
      </c>
      <c r="BW34" s="19">
        <v>0</v>
      </c>
      <c r="BX34" s="19">
        <v>0</v>
      </c>
      <c r="BY34" s="16">
        <v>3</v>
      </c>
      <c r="BZ34" s="16">
        <v>3</v>
      </c>
      <c r="CA34" s="16"/>
      <c r="CB34" s="16" t="s">
        <v>154</v>
      </c>
      <c r="CC34" s="21"/>
      <c r="CD34" s="21"/>
      <c r="CE34" s="17"/>
      <c r="CF34" s="16"/>
      <c r="CG34" s="18" t="s">
        <v>213</v>
      </c>
      <c r="CH34" s="18" t="s">
        <v>272</v>
      </c>
      <c r="CI34" s="18" t="s">
        <v>215</v>
      </c>
      <c r="CJ34" s="22" t="s">
        <v>166</v>
      </c>
      <c r="CK34" s="16"/>
      <c r="CL34" s="18" t="s">
        <v>492</v>
      </c>
      <c r="CM34" s="23">
        <v>43942</v>
      </c>
      <c r="CN34" s="16" t="s">
        <v>193</v>
      </c>
      <c r="CO34" s="23"/>
      <c r="CP34" s="23"/>
      <c r="CQ34" s="23"/>
      <c r="CR34" s="23"/>
      <c r="CS34" s="23"/>
      <c r="CT34" s="23"/>
      <c r="CU34" s="23"/>
      <c r="CV34" s="23"/>
      <c r="CW34" s="23"/>
      <c r="CX34" s="16"/>
      <c r="CY34" s="16"/>
      <c r="CZ34" s="16"/>
      <c r="DA34" s="16"/>
      <c r="DB34" s="16"/>
      <c r="DC34" s="16"/>
      <c r="DD34" s="16"/>
      <c r="DE34" s="16" t="s">
        <v>154</v>
      </c>
      <c r="DF34" s="24" t="s">
        <v>154</v>
      </c>
      <c r="DG34" s="25" t="s">
        <v>154</v>
      </c>
      <c r="DH34" s="24" t="s">
        <v>154</v>
      </c>
      <c r="DI34" s="22" t="s">
        <v>484</v>
      </c>
      <c r="DJ34" s="22" t="s">
        <v>484</v>
      </c>
      <c r="DK34" s="16" t="s">
        <v>485</v>
      </c>
      <c r="DL34" s="16" t="s">
        <v>171</v>
      </c>
      <c r="DM34" s="16" t="s">
        <v>301</v>
      </c>
      <c r="DN34" s="16" t="s">
        <v>173</v>
      </c>
      <c r="DO34" s="22" t="s">
        <v>198</v>
      </c>
      <c r="DP34" s="16" t="s">
        <v>174</v>
      </c>
      <c r="DQ34" s="16" t="s">
        <v>486</v>
      </c>
      <c r="DR34" s="16" t="s">
        <v>175</v>
      </c>
      <c r="DS34" s="16" t="s">
        <v>200</v>
      </c>
      <c r="DT34" s="16" t="s">
        <v>201</v>
      </c>
      <c r="DU34" s="22" t="s">
        <v>487</v>
      </c>
      <c r="DV34" s="22" t="s">
        <v>493</v>
      </c>
      <c r="DW34" s="23"/>
      <c r="DX34" s="23"/>
      <c r="DY34" s="18"/>
      <c r="DZ34" s="18"/>
      <c r="EA34" s="18"/>
      <c r="EB34" s="16"/>
      <c r="EC34" s="23"/>
      <c r="ED34" s="16"/>
      <c r="EE34" s="16"/>
      <c r="EF34" s="19">
        <v>0</v>
      </c>
      <c r="EG34" s="19">
        <v>0</v>
      </c>
      <c r="EH34" s="23"/>
      <c r="EI34" s="18"/>
      <c r="EJ34" s="23"/>
      <c r="EK34" s="23"/>
      <c r="EL34" s="18"/>
      <c r="EM34" s="23"/>
      <c r="EN34" s="23"/>
      <c r="EO34" s="23">
        <v>43992</v>
      </c>
      <c r="EP34" s="23">
        <v>45107</v>
      </c>
    </row>
    <row r="35" spans="1:146" ht="129.6" hidden="1" x14ac:dyDescent="0.3">
      <c r="A35" s="16">
        <v>32</v>
      </c>
      <c r="B35" s="17" t="s">
        <v>494</v>
      </c>
      <c r="C35" s="17" t="s">
        <v>495</v>
      </c>
      <c r="D35" s="17" t="s">
        <v>181</v>
      </c>
      <c r="E35" s="17" t="s">
        <v>496</v>
      </c>
      <c r="F35" s="17" t="s">
        <v>497</v>
      </c>
      <c r="G35" s="16">
        <v>500470</v>
      </c>
      <c r="H35" s="18" t="s">
        <v>498</v>
      </c>
      <c r="I35" s="18" t="s">
        <v>498</v>
      </c>
      <c r="J35" s="17" t="s">
        <v>372</v>
      </c>
      <c r="K35" s="16" t="s">
        <v>373</v>
      </c>
      <c r="L35" s="17" t="s">
        <v>185</v>
      </c>
      <c r="M35" s="17" t="s">
        <v>467</v>
      </c>
      <c r="N35" s="17" t="s">
        <v>155</v>
      </c>
      <c r="O35" s="17" t="s">
        <v>185</v>
      </c>
      <c r="P35" s="17" t="s">
        <v>186</v>
      </c>
      <c r="Q35" s="16" t="s">
        <v>187</v>
      </c>
      <c r="R35" s="16" t="s">
        <v>159</v>
      </c>
      <c r="S35" s="16"/>
      <c r="T35" s="17" t="s">
        <v>375</v>
      </c>
      <c r="U35" s="17" t="s">
        <v>154</v>
      </c>
      <c r="V35" s="17"/>
      <c r="W35" s="16" t="s">
        <v>161</v>
      </c>
      <c r="X35" s="19">
        <v>65000000</v>
      </c>
      <c r="Y35" s="19">
        <v>303225000</v>
      </c>
      <c r="Z35" s="19">
        <v>3249999.9800000004</v>
      </c>
      <c r="AA35" s="19">
        <v>15161249.939999999</v>
      </c>
      <c r="AB35" s="19">
        <v>0</v>
      </c>
      <c r="AC35" s="19">
        <v>0</v>
      </c>
      <c r="AD35" s="19">
        <v>0</v>
      </c>
      <c r="AE35" s="19">
        <v>0</v>
      </c>
      <c r="AF35" s="19">
        <v>0</v>
      </c>
      <c r="AG35" s="19">
        <v>0</v>
      </c>
      <c r="AH35" s="19">
        <v>3249999.9800000004</v>
      </c>
      <c r="AI35" s="19">
        <v>15161249.939999999</v>
      </c>
      <c r="AJ35" s="19">
        <v>31436.527642533336</v>
      </c>
      <c r="AK35" s="19">
        <v>146651.40145241801</v>
      </c>
      <c r="AL35" s="19">
        <v>0</v>
      </c>
      <c r="AM35" s="19">
        <v>0</v>
      </c>
      <c r="AN35" s="19">
        <v>3058.6110922888893</v>
      </c>
      <c r="AO35" s="19">
        <v>14268.209999999995</v>
      </c>
      <c r="AP35" s="19">
        <v>0</v>
      </c>
      <c r="AQ35" s="19">
        <v>0</v>
      </c>
      <c r="AR35" s="19">
        <v>0</v>
      </c>
      <c r="AS35" s="19">
        <v>0</v>
      </c>
      <c r="AT35" s="19">
        <v>0</v>
      </c>
      <c r="AU35" s="19">
        <v>0</v>
      </c>
      <c r="AV35" s="19">
        <v>3253058.5910922894</v>
      </c>
      <c r="AW35" s="19">
        <v>15175518.15</v>
      </c>
      <c r="AX35" s="19">
        <v>176104.0120582433</v>
      </c>
      <c r="AY35" s="19">
        <v>821525.21625170496</v>
      </c>
      <c r="AZ35" s="19">
        <v>0</v>
      </c>
      <c r="BA35" s="19">
        <v>0</v>
      </c>
      <c r="BB35" s="17" t="s">
        <v>162</v>
      </c>
      <c r="BC35" s="19">
        <v>0</v>
      </c>
      <c r="BD35" s="19">
        <v>0</v>
      </c>
      <c r="BE35" s="19">
        <v>0</v>
      </c>
      <c r="BF35" s="19">
        <v>0</v>
      </c>
      <c r="BG35" s="19">
        <v>0</v>
      </c>
      <c r="BH35" s="19">
        <v>0</v>
      </c>
      <c r="BI35" s="20">
        <v>1625000</v>
      </c>
      <c r="BJ35" s="20">
        <v>7599312.5</v>
      </c>
      <c r="BK35" s="19">
        <v>3250000</v>
      </c>
      <c r="BL35" s="19">
        <v>14791562.5</v>
      </c>
      <c r="BM35" s="19">
        <v>100414.17</v>
      </c>
      <c r="BN35" s="19">
        <v>469586.87</v>
      </c>
      <c r="BO35" s="19">
        <v>224726.66999999998</v>
      </c>
      <c r="BP35" s="19">
        <v>1019794</v>
      </c>
      <c r="BQ35" s="19">
        <v>0</v>
      </c>
      <c r="BR35" s="19">
        <v>0</v>
      </c>
      <c r="BS35" s="19">
        <v>0</v>
      </c>
      <c r="BT35" s="19">
        <v>0</v>
      </c>
      <c r="BU35" s="19">
        <v>0</v>
      </c>
      <c r="BV35" s="19">
        <v>0</v>
      </c>
      <c r="BW35" s="19">
        <v>0</v>
      </c>
      <c r="BX35" s="19">
        <v>0</v>
      </c>
      <c r="BY35" s="16"/>
      <c r="BZ35" s="16" t="s">
        <v>485</v>
      </c>
      <c r="CA35" s="16"/>
      <c r="CB35" s="16">
        <v>7.4</v>
      </c>
      <c r="CC35" s="21">
        <v>0.31577293674067869</v>
      </c>
      <c r="CD35" s="21">
        <v>0.54</v>
      </c>
      <c r="CE35" s="17" t="s">
        <v>332</v>
      </c>
      <c r="CF35" s="16">
        <v>2</v>
      </c>
      <c r="CG35" s="18" t="s">
        <v>437</v>
      </c>
      <c r="CH35" s="18" t="s">
        <v>438</v>
      </c>
      <c r="CI35" s="18" t="s">
        <v>439</v>
      </c>
      <c r="CJ35" s="22" t="s">
        <v>166</v>
      </c>
      <c r="CK35" s="16"/>
      <c r="CL35" s="18" t="s">
        <v>499</v>
      </c>
      <c r="CM35" s="23">
        <v>40121</v>
      </c>
      <c r="CN35" s="16" t="s">
        <v>298</v>
      </c>
      <c r="CO35" s="23"/>
      <c r="CP35" s="23">
        <v>40151</v>
      </c>
      <c r="CQ35" s="23">
        <v>40539</v>
      </c>
      <c r="CR35" s="23">
        <v>41725</v>
      </c>
      <c r="CS35" s="23">
        <v>41639</v>
      </c>
      <c r="CT35" s="23">
        <v>40266</v>
      </c>
      <c r="CU35" s="23">
        <v>44678</v>
      </c>
      <c r="CV35" s="23">
        <v>45015</v>
      </c>
      <c r="CW35" s="23">
        <v>45287</v>
      </c>
      <c r="CX35" s="16"/>
      <c r="CY35" s="16"/>
      <c r="CZ35" s="16"/>
      <c r="DA35" s="16"/>
      <c r="DB35" s="16">
        <v>156</v>
      </c>
      <c r="DC35" s="16" t="s">
        <v>194</v>
      </c>
      <c r="DD35" s="16" t="s">
        <v>194</v>
      </c>
      <c r="DE35" s="16" t="s">
        <v>319</v>
      </c>
      <c r="DF35" s="24">
        <v>1.3</v>
      </c>
      <c r="DG35" s="25">
        <v>8.4699999999999989</v>
      </c>
      <c r="DH35" s="24">
        <v>1</v>
      </c>
      <c r="DI35" s="22" t="s">
        <v>484</v>
      </c>
      <c r="DJ35" s="22" t="s">
        <v>484</v>
      </c>
      <c r="DK35" s="16" t="s">
        <v>485</v>
      </c>
      <c r="DL35" s="16" t="s">
        <v>171</v>
      </c>
      <c r="DM35" s="16" t="s">
        <v>301</v>
      </c>
      <c r="DN35" s="16" t="s">
        <v>382</v>
      </c>
      <c r="DO35" s="22" t="s">
        <v>383</v>
      </c>
      <c r="DP35" s="16" t="s">
        <v>199</v>
      </c>
      <c r="DQ35" s="16" t="s">
        <v>199</v>
      </c>
      <c r="DR35" s="16" t="s">
        <v>175</v>
      </c>
      <c r="DS35" s="16" t="s">
        <v>265</v>
      </c>
      <c r="DT35" s="16" t="s">
        <v>201</v>
      </c>
      <c r="DU35" s="22" t="s">
        <v>315</v>
      </c>
      <c r="DV35" s="22" t="s">
        <v>500</v>
      </c>
      <c r="DW35" s="23" t="s">
        <v>154</v>
      </c>
      <c r="DX35" s="23" t="s">
        <v>154</v>
      </c>
      <c r="DY35" s="18" t="s">
        <v>154</v>
      </c>
      <c r="DZ35" s="18"/>
      <c r="EA35" s="18"/>
      <c r="EB35" s="16" t="s">
        <v>154</v>
      </c>
      <c r="EC35" s="23"/>
      <c r="ED35" s="16"/>
      <c r="EE35" s="16"/>
      <c r="EF35" s="19">
        <v>0</v>
      </c>
      <c r="EG35" s="19">
        <v>0</v>
      </c>
      <c r="EH35" s="23">
        <v>44706</v>
      </c>
      <c r="EI35" s="18" t="s">
        <v>501</v>
      </c>
      <c r="EJ35" s="23">
        <v>43746</v>
      </c>
      <c r="EK35" s="23">
        <v>44692</v>
      </c>
      <c r="EL35" s="18" t="s">
        <v>502</v>
      </c>
      <c r="EM35" s="23"/>
      <c r="EN35" s="23"/>
      <c r="EO35" s="23"/>
      <c r="EP35" s="23">
        <v>45107</v>
      </c>
    </row>
    <row r="36" spans="1:146" ht="129.6" hidden="1" x14ac:dyDescent="0.3">
      <c r="A36" s="16">
        <v>33</v>
      </c>
      <c r="B36" s="17" t="s">
        <v>494</v>
      </c>
      <c r="C36" s="17" t="s">
        <v>503</v>
      </c>
      <c r="D36" s="17" t="s">
        <v>181</v>
      </c>
      <c r="E36" s="17" t="s">
        <v>504</v>
      </c>
      <c r="F36" s="17" t="s">
        <v>504</v>
      </c>
      <c r="G36" s="16">
        <v>500937</v>
      </c>
      <c r="H36" s="18" t="s">
        <v>498</v>
      </c>
      <c r="I36" s="18" t="s">
        <v>498</v>
      </c>
      <c r="J36" s="17" t="s">
        <v>372</v>
      </c>
      <c r="K36" s="16" t="s">
        <v>373</v>
      </c>
      <c r="L36" s="17" t="s">
        <v>185</v>
      </c>
      <c r="M36" s="17" t="s">
        <v>467</v>
      </c>
      <c r="N36" s="17" t="s">
        <v>155</v>
      </c>
      <c r="O36" s="17" t="s">
        <v>185</v>
      </c>
      <c r="P36" s="17" t="s">
        <v>186</v>
      </c>
      <c r="Q36" s="16" t="s">
        <v>187</v>
      </c>
      <c r="R36" s="16" t="s">
        <v>159</v>
      </c>
      <c r="S36" s="16"/>
      <c r="T36" s="17" t="s">
        <v>375</v>
      </c>
      <c r="U36" s="17" t="s">
        <v>154</v>
      </c>
      <c r="V36" s="17"/>
      <c r="W36" s="16" t="s">
        <v>161</v>
      </c>
      <c r="X36" s="19">
        <v>70000000</v>
      </c>
      <c r="Y36" s="19">
        <v>326550000</v>
      </c>
      <c r="Z36" s="19">
        <v>52499999.969999999</v>
      </c>
      <c r="AA36" s="19">
        <v>244912499.87</v>
      </c>
      <c r="AB36" s="19">
        <v>0</v>
      </c>
      <c r="AC36" s="19">
        <v>0</v>
      </c>
      <c r="AD36" s="19">
        <v>0</v>
      </c>
      <c r="AE36" s="19">
        <v>0</v>
      </c>
      <c r="AF36" s="19">
        <v>0</v>
      </c>
      <c r="AG36" s="19">
        <v>0</v>
      </c>
      <c r="AH36" s="19">
        <v>52499999.969999999</v>
      </c>
      <c r="AI36" s="19">
        <v>244912499.87</v>
      </c>
      <c r="AJ36" s="19">
        <v>361812.49979324994</v>
      </c>
      <c r="AK36" s="19">
        <v>1687855.3115355109</v>
      </c>
      <c r="AL36" s="19">
        <v>0</v>
      </c>
      <c r="AM36" s="19">
        <v>0</v>
      </c>
      <c r="AN36" s="19">
        <v>627141.66630829999</v>
      </c>
      <c r="AO36" s="19">
        <v>2925615.81</v>
      </c>
      <c r="AP36" s="19">
        <v>0</v>
      </c>
      <c r="AQ36" s="19">
        <v>0</v>
      </c>
      <c r="AR36" s="19">
        <v>0</v>
      </c>
      <c r="AS36" s="19">
        <v>0</v>
      </c>
      <c r="AT36" s="19">
        <v>0</v>
      </c>
      <c r="AU36" s="19">
        <v>0</v>
      </c>
      <c r="AV36" s="19">
        <v>53127141.636308298</v>
      </c>
      <c r="AW36" s="19">
        <v>247838115.68000001</v>
      </c>
      <c r="AX36" s="19">
        <v>13141355.746645529</v>
      </c>
      <c r="AY36" s="19">
        <v>61304424.558101393</v>
      </c>
      <c r="AZ36" s="19">
        <v>0</v>
      </c>
      <c r="BA36" s="19">
        <v>0</v>
      </c>
      <c r="BB36" s="17" t="s">
        <v>162</v>
      </c>
      <c r="BC36" s="19">
        <v>0</v>
      </c>
      <c r="BD36" s="19">
        <v>0</v>
      </c>
      <c r="BE36" s="19">
        <v>0</v>
      </c>
      <c r="BF36" s="19">
        <v>0</v>
      </c>
      <c r="BG36" s="19">
        <v>0</v>
      </c>
      <c r="BH36" s="19">
        <v>0</v>
      </c>
      <c r="BI36" s="20">
        <v>0</v>
      </c>
      <c r="BJ36" s="20">
        <v>0</v>
      </c>
      <c r="BK36" s="19">
        <v>3500000</v>
      </c>
      <c r="BL36" s="19">
        <v>15315125</v>
      </c>
      <c r="BM36" s="19">
        <v>0</v>
      </c>
      <c r="BN36" s="19">
        <v>0</v>
      </c>
      <c r="BO36" s="19">
        <v>2120975.2000000002</v>
      </c>
      <c r="BP36" s="19">
        <v>9278933.0099999998</v>
      </c>
      <c r="BQ36" s="19">
        <v>0</v>
      </c>
      <c r="BR36" s="19">
        <v>0</v>
      </c>
      <c r="BS36" s="19">
        <v>0</v>
      </c>
      <c r="BT36" s="19">
        <v>0</v>
      </c>
      <c r="BU36" s="19">
        <v>0</v>
      </c>
      <c r="BV36" s="19">
        <v>0</v>
      </c>
      <c r="BW36" s="19">
        <v>0</v>
      </c>
      <c r="BX36" s="19">
        <v>0</v>
      </c>
      <c r="BY36" s="16" t="s">
        <v>505</v>
      </c>
      <c r="BZ36" s="16" t="s">
        <v>485</v>
      </c>
      <c r="CA36" s="16"/>
      <c r="CB36" s="16">
        <v>7.4</v>
      </c>
      <c r="CC36" s="21">
        <v>0.80802397871691289</v>
      </c>
      <c r="CD36" s="21">
        <v>0.54</v>
      </c>
      <c r="CE36" s="17" t="s">
        <v>332</v>
      </c>
      <c r="CF36" s="16">
        <v>2</v>
      </c>
      <c r="CG36" s="18" t="s">
        <v>437</v>
      </c>
      <c r="CH36" s="18" t="s">
        <v>438</v>
      </c>
      <c r="CI36" s="18" t="s">
        <v>439</v>
      </c>
      <c r="CJ36" s="22" t="s">
        <v>166</v>
      </c>
      <c r="CK36" s="16"/>
      <c r="CL36" s="18" t="s">
        <v>506</v>
      </c>
      <c r="CM36" s="23">
        <v>42327</v>
      </c>
      <c r="CN36" s="16" t="s">
        <v>193</v>
      </c>
      <c r="CO36" s="23">
        <v>42375</v>
      </c>
      <c r="CP36" s="23">
        <v>42440</v>
      </c>
      <c r="CQ36" s="23">
        <v>43049</v>
      </c>
      <c r="CR36" s="23">
        <v>44237</v>
      </c>
      <c r="CS36" s="23">
        <v>44285</v>
      </c>
      <c r="CT36" s="23">
        <v>42654</v>
      </c>
      <c r="CU36" s="23">
        <v>44678</v>
      </c>
      <c r="CV36" s="23">
        <v>45015</v>
      </c>
      <c r="CW36" s="23">
        <v>47797</v>
      </c>
      <c r="CX36" s="16">
        <v>36</v>
      </c>
      <c r="CY36" s="16"/>
      <c r="CZ36" s="16"/>
      <c r="DA36" s="16"/>
      <c r="DB36" s="16">
        <v>156</v>
      </c>
      <c r="DC36" s="16" t="s">
        <v>194</v>
      </c>
      <c r="DD36" s="16" t="s">
        <v>194</v>
      </c>
      <c r="DE36" s="16" t="s">
        <v>319</v>
      </c>
      <c r="DF36" s="24">
        <v>1.3</v>
      </c>
      <c r="DG36" s="25">
        <v>8.27</v>
      </c>
      <c r="DH36" s="24">
        <v>1</v>
      </c>
      <c r="DI36" s="22" t="s">
        <v>484</v>
      </c>
      <c r="DJ36" s="22" t="s">
        <v>484</v>
      </c>
      <c r="DK36" s="16" t="s">
        <v>485</v>
      </c>
      <c r="DL36" s="16" t="s">
        <v>171</v>
      </c>
      <c r="DM36" s="16" t="s">
        <v>301</v>
      </c>
      <c r="DN36" s="16" t="s">
        <v>382</v>
      </c>
      <c r="DO36" s="22" t="s">
        <v>383</v>
      </c>
      <c r="DP36" s="16" t="s">
        <v>199</v>
      </c>
      <c r="DQ36" s="16" t="s">
        <v>199</v>
      </c>
      <c r="DR36" s="16" t="s">
        <v>175</v>
      </c>
      <c r="DS36" s="16" t="s">
        <v>265</v>
      </c>
      <c r="DT36" s="16" t="s">
        <v>201</v>
      </c>
      <c r="DU36" s="22" t="s">
        <v>315</v>
      </c>
      <c r="DV36" s="22" t="s">
        <v>500</v>
      </c>
      <c r="DW36" s="23" t="s">
        <v>154</v>
      </c>
      <c r="DX36" s="23" t="s">
        <v>154</v>
      </c>
      <c r="DY36" s="18" t="s">
        <v>154</v>
      </c>
      <c r="DZ36" s="18"/>
      <c r="EA36" s="18"/>
      <c r="EB36" s="16" t="s">
        <v>154</v>
      </c>
      <c r="EC36" s="23"/>
      <c r="ED36" s="16"/>
      <c r="EE36" s="16"/>
      <c r="EF36" s="19">
        <v>0</v>
      </c>
      <c r="EG36" s="19">
        <v>0</v>
      </c>
      <c r="EH36" s="23">
        <v>44706</v>
      </c>
      <c r="EI36" s="18" t="s">
        <v>501</v>
      </c>
      <c r="EJ36" s="23">
        <v>43746</v>
      </c>
      <c r="EK36" s="23">
        <v>44692</v>
      </c>
      <c r="EL36" s="18" t="s">
        <v>507</v>
      </c>
      <c r="EM36" s="23"/>
      <c r="EN36" s="23"/>
      <c r="EO36" s="23"/>
      <c r="EP36" s="23">
        <v>45107</v>
      </c>
    </row>
    <row r="37" spans="1:146" ht="57.6" hidden="1" x14ac:dyDescent="0.3">
      <c r="A37" s="16">
        <v>34</v>
      </c>
      <c r="B37" s="17" t="s">
        <v>508</v>
      </c>
      <c r="C37" s="17" t="s">
        <v>509</v>
      </c>
      <c r="D37" s="17" t="s">
        <v>209</v>
      </c>
      <c r="E37" s="17" t="s">
        <v>510</v>
      </c>
      <c r="F37" s="17" t="s">
        <v>510</v>
      </c>
      <c r="G37" s="16">
        <v>500634</v>
      </c>
      <c r="H37" s="18" t="s">
        <v>511</v>
      </c>
      <c r="I37" s="18" t="s">
        <v>511</v>
      </c>
      <c r="J37" s="17" t="s">
        <v>154</v>
      </c>
      <c r="K37" s="16" t="s">
        <v>154</v>
      </c>
      <c r="L37" s="17" t="s">
        <v>154</v>
      </c>
      <c r="M37" s="17" t="s">
        <v>154</v>
      </c>
      <c r="N37" s="17" t="s">
        <v>155</v>
      </c>
      <c r="O37" s="17" t="s">
        <v>185</v>
      </c>
      <c r="P37" s="17" t="s">
        <v>512</v>
      </c>
      <c r="Q37" s="16" t="s">
        <v>158</v>
      </c>
      <c r="R37" s="16" t="s">
        <v>159</v>
      </c>
      <c r="S37" s="16"/>
      <c r="T37" s="17" t="s">
        <v>160</v>
      </c>
      <c r="U37" s="17" t="s">
        <v>154</v>
      </c>
      <c r="V37" s="17"/>
      <c r="W37" s="16" t="s">
        <v>161</v>
      </c>
      <c r="X37" s="19">
        <v>20000000</v>
      </c>
      <c r="Y37" s="19">
        <v>20000000</v>
      </c>
      <c r="Z37" s="19">
        <v>0</v>
      </c>
      <c r="AA37" s="19">
        <v>0</v>
      </c>
      <c r="AB37" s="19">
        <v>0</v>
      </c>
      <c r="AC37" s="19">
        <v>0</v>
      </c>
      <c r="AD37" s="19">
        <v>0</v>
      </c>
      <c r="AE37" s="19">
        <v>0</v>
      </c>
      <c r="AF37" s="19">
        <v>0</v>
      </c>
      <c r="AG37" s="19">
        <v>0</v>
      </c>
      <c r="AH37" s="19">
        <v>0</v>
      </c>
      <c r="AI37" s="19">
        <v>0</v>
      </c>
      <c r="AJ37" s="19">
        <v>0</v>
      </c>
      <c r="AK37" s="19">
        <v>0</v>
      </c>
      <c r="AL37" s="19">
        <v>0</v>
      </c>
      <c r="AM37" s="19">
        <v>0</v>
      </c>
      <c r="AN37" s="19">
        <v>0</v>
      </c>
      <c r="AO37" s="19">
        <v>0</v>
      </c>
      <c r="AP37" s="19">
        <v>0</v>
      </c>
      <c r="AQ37" s="19">
        <v>0</v>
      </c>
      <c r="AR37" s="19">
        <v>0</v>
      </c>
      <c r="AS37" s="19">
        <v>0</v>
      </c>
      <c r="AT37" s="19">
        <v>0</v>
      </c>
      <c r="AU37" s="19">
        <v>0</v>
      </c>
      <c r="AV37" s="19">
        <v>0</v>
      </c>
      <c r="AW37" s="19">
        <v>0</v>
      </c>
      <c r="AX37" s="19">
        <v>0</v>
      </c>
      <c r="AY37" s="19">
        <v>0</v>
      </c>
      <c r="AZ37" s="19">
        <v>0</v>
      </c>
      <c r="BA37" s="19">
        <v>0</v>
      </c>
      <c r="BB37" s="17" t="s">
        <v>162</v>
      </c>
      <c r="BC37" s="19">
        <v>0</v>
      </c>
      <c r="BD37" s="19">
        <v>0</v>
      </c>
      <c r="BE37" s="19">
        <v>0</v>
      </c>
      <c r="BF37" s="19">
        <v>0</v>
      </c>
      <c r="BG37" s="19">
        <v>0</v>
      </c>
      <c r="BH37" s="19">
        <v>0</v>
      </c>
      <c r="BI37" s="20">
        <v>0</v>
      </c>
      <c r="BJ37" s="20">
        <v>0</v>
      </c>
      <c r="BK37" s="19">
        <v>0</v>
      </c>
      <c r="BL37" s="19">
        <v>0</v>
      </c>
      <c r="BM37" s="19">
        <v>0</v>
      </c>
      <c r="BN37" s="19">
        <v>0</v>
      </c>
      <c r="BO37" s="19">
        <v>0</v>
      </c>
      <c r="BP37" s="19">
        <v>0</v>
      </c>
      <c r="BQ37" s="19">
        <v>0</v>
      </c>
      <c r="BR37" s="19">
        <v>0</v>
      </c>
      <c r="BS37" s="19">
        <v>0</v>
      </c>
      <c r="BT37" s="19">
        <v>0</v>
      </c>
      <c r="BU37" s="19">
        <v>0</v>
      </c>
      <c r="BV37" s="19">
        <v>0</v>
      </c>
      <c r="BW37" s="19">
        <v>0</v>
      </c>
      <c r="BX37" s="19">
        <v>0</v>
      </c>
      <c r="BY37" s="16">
        <v>4</v>
      </c>
      <c r="BZ37" s="16"/>
      <c r="CA37" s="16">
        <v>4</v>
      </c>
      <c r="CB37" s="16" t="s">
        <v>154</v>
      </c>
      <c r="CC37" s="21"/>
      <c r="CD37" s="21"/>
      <c r="CE37" s="17"/>
      <c r="CF37" s="16"/>
      <c r="CG37" s="18" t="s">
        <v>227</v>
      </c>
      <c r="CH37" s="18" t="s">
        <v>513</v>
      </c>
      <c r="CI37" s="18" t="s">
        <v>227</v>
      </c>
      <c r="CJ37" s="22" t="s">
        <v>166</v>
      </c>
      <c r="CK37" s="16"/>
      <c r="CL37" s="18" t="s">
        <v>514</v>
      </c>
      <c r="CM37" s="23">
        <v>41340</v>
      </c>
      <c r="CN37" s="16" t="s">
        <v>193</v>
      </c>
      <c r="CO37" s="23">
        <v>41346</v>
      </c>
      <c r="CP37" s="23">
        <v>41347</v>
      </c>
      <c r="CQ37" s="23">
        <v>41428</v>
      </c>
      <c r="CR37" s="23"/>
      <c r="CS37" s="23">
        <v>42141</v>
      </c>
      <c r="CT37" s="23">
        <v>41411</v>
      </c>
      <c r="CU37" s="23">
        <v>41776</v>
      </c>
      <c r="CV37" s="23"/>
      <c r="CW37" s="23">
        <v>41976</v>
      </c>
      <c r="CX37" s="16"/>
      <c r="CY37" s="16"/>
      <c r="CZ37" s="16"/>
      <c r="DA37" s="16"/>
      <c r="DB37" s="16">
        <v>18</v>
      </c>
      <c r="DC37" s="16"/>
      <c r="DD37" s="16"/>
      <c r="DE37" s="16" t="s">
        <v>154</v>
      </c>
      <c r="DF37" s="24" t="s">
        <v>154</v>
      </c>
      <c r="DG37" s="25" t="s">
        <v>154</v>
      </c>
      <c r="DH37" s="24" t="s">
        <v>154</v>
      </c>
      <c r="DI37" s="22"/>
      <c r="DJ37" s="22" t="s">
        <v>169</v>
      </c>
      <c r="DK37" s="16" t="s">
        <v>170</v>
      </c>
      <c r="DL37" s="16" t="s">
        <v>171</v>
      </c>
      <c r="DM37" s="16" t="s">
        <v>172</v>
      </c>
      <c r="DN37" s="16" t="s">
        <v>173</v>
      </c>
      <c r="DO37" s="22"/>
      <c r="DP37" s="16" t="s">
        <v>174</v>
      </c>
      <c r="DQ37" s="16"/>
      <c r="DR37" s="16" t="s">
        <v>251</v>
      </c>
      <c r="DS37" s="16" t="s">
        <v>200</v>
      </c>
      <c r="DT37" s="16" t="s">
        <v>201</v>
      </c>
      <c r="DU37" s="22"/>
      <c r="DV37" s="22" t="s">
        <v>177</v>
      </c>
      <c r="DW37" s="23" t="s">
        <v>154</v>
      </c>
      <c r="DX37" s="23" t="s">
        <v>154</v>
      </c>
      <c r="DY37" s="18" t="s">
        <v>154</v>
      </c>
      <c r="DZ37" s="18"/>
      <c r="EA37" s="18"/>
      <c r="EB37" s="16" t="s">
        <v>154</v>
      </c>
      <c r="EC37" s="23"/>
      <c r="ED37" s="16"/>
      <c r="EE37" s="16"/>
      <c r="EF37" s="19">
        <v>0</v>
      </c>
      <c r="EG37" s="19">
        <v>0</v>
      </c>
      <c r="EH37" s="23"/>
      <c r="EI37" s="18"/>
      <c r="EJ37" s="23"/>
      <c r="EK37" s="23">
        <v>41794</v>
      </c>
      <c r="EL37" s="18" t="s">
        <v>515</v>
      </c>
      <c r="EM37" s="23"/>
      <c r="EN37" s="23">
        <v>42348</v>
      </c>
      <c r="EO37" s="23"/>
      <c r="EP37" s="23">
        <v>45107</v>
      </c>
    </row>
    <row r="38" spans="1:146" ht="43.2" hidden="1" x14ac:dyDescent="0.3">
      <c r="A38" s="16">
        <v>35</v>
      </c>
      <c r="B38" s="17" t="s">
        <v>508</v>
      </c>
      <c r="C38" s="17" t="s">
        <v>516</v>
      </c>
      <c r="D38" s="17" t="s">
        <v>181</v>
      </c>
      <c r="E38" s="17" t="s">
        <v>517</v>
      </c>
      <c r="F38" s="17" t="s">
        <v>517</v>
      </c>
      <c r="G38" s="16" t="s">
        <v>479</v>
      </c>
      <c r="H38" s="18" t="s">
        <v>511</v>
      </c>
      <c r="I38" s="18" t="s">
        <v>511</v>
      </c>
      <c r="J38" s="17" t="s">
        <v>154</v>
      </c>
      <c r="K38" s="16" t="s">
        <v>154</v>
      </c>
      <c r="L38" s="17" t="s">
        <v>154</v>
      </c>
      <c r="M38" s="17" t="s">
        <v>154</v>
      </c>
      <c r="N38" s="17" t="s">
        <v>155</v>
      </c>
      <c r="O38" s="17" t="s">
        <v>156</v>
      </c>
      <c r="P38" s="17" t="s">
        <v>261</v>
      </c>
      <c r="Q38" s="16" t="s">
        <v>158</v>
      </c>
      <c r="R38" s="16" t="s">
        <v>159</v>
      </c>
      <c r="S38" s="16"/>
      <c r="T38" s="17" t="s">
        <v>518</v>
      </c>
      <c r="U38" s="17" t="s">
        <v>154</v>
      </c>
      <c r="V38" s="17"/>
      <c r="W38" s="16" t="s">
        <v>161</v>
      </c>
      <c r="X38" s="19">
        <v>4177996.85</v>
      </c>
      <c r="Y38" s="19">
        <v>4177996.85</v>
      </c>
      <c r="Z38" s="19">
        <v>0</v>
      </c>
      <c r="AA38" s="19">
        <v>0</v>
      </c>
      <c r="AB38" s="19">
        <v>0</v>
      </c>
      <c r="AC38" s="19">
        <v>0</v>
      </c>
      <c r="AD38" s="19">
        <v>0</v>
      </c>
      <c r="AE38" s="19">
        <v>0</v>
      </c>
      <c r="AF38" s="19">
        <v>0</v>
      </c>
      <c r="AG38" s="19">
        <v>0</v>
      </c>
      <c r="AH38" s="19">
        <v>0</v>
      </c>
      <c r="AI38" s="19">
        <v>0</v>
      </c>
      <c r="AJ38" s="19">
        <v>0</v>
      </c>
      <c r="AK38" s="19">
        <v>0</v>
      </c>
      <c r="AL38" s="19">
        <v>0</v>
      </c>
      <c r="AM38" s="19">
        <v>0</v>
      </c>
      <c r="AN38" s="19">
        <v>0</v>
      </c>
      <c r="AO38" s="19">
        <v>0</v>
      </c>
      <c r="AP38" s="19">
        <v>0</v>
      </c>
      <c r="AQ38" s="19">
        <v>0</v>
      </c>
      <c r="AR38" s="19">
        <v>0</v>
      </c>
      <c r="AS38" s="19">
        <v>0</v>
      </c>
      <c r="AT38" s="19">
        <v>0</v>
      </c>
      <c r="AU38" s="19">
        <v>0</v>
      </c>
      <c r="AV38" s="19">
        <v>0</v>
      </c>
      <c r="AW38" s="19">
        <v>0</v>
      </c>
      <c r="AX38" s="19">
        <v>0</v>
      </c>
      <c r="AY38" s="19">
        <v>0</v>
      </c>
      <c r="AZ38" s="19">
        <v>0</v>
      </c>
      <c r="BA38" s="19">
        <v>0</v>
      </c>
      <c r="BB38" s="17" t="s">
        <v>162</v>
      </c>
      <c r="BC38" s="19">
        <v>0</v>
      </c>
      <c r="BD38" s="19">
        <v>0</v>
      </c>
      <c r="BE38" s="19">
        <v>0</v>
      </c>
      <c r="BF38" s="19">
        <v>0</v>
      </c>
      <c r="BG38" s="19">
        <v>0</v>
      </c>
      <c r="BH38" s="19">
        <v>0</v>
      </c>
      <c r="BI38" s="20">
        <v>0</v>
      </c>
      <c r="BJ38" s="20">
        <v>0</v>
      </c>
      <c r="BK38" s="19">
        <v>0</v>
      </c>
      <c r="BL38" s="19">
        <v>0</v>
      </c>
      <c r="BM38" s="19">
        <v>0</v>
      </c>
      <c r="BN38" s="19">
        <v>0</v>
      </c>
      <c r="BO38" s="19">
        <v>0</v>
      </c>
      <c r="BP38" s="19">
        <v>0</v>
      </c>
      <c r="BQ38" s="19">
        <v>0</v>
      </c>
      <c r="BR38" s="19">
        <v>0</v>
      </c>
      <c r="BS38" s="19">
        <v>0</v>
      </c>
      <c r="BT38" s="19">
        <v>0</v>
      </c>
      <c r="BU38" s="19">
        <v>0</v>
      </c>
      <c r="BV38" s="19">
        <v>0</v>
      </c>
      <c r="BW38" s="19">
        <v>0</v>
      </c>
      <c r="BX38" s="19">
        <v>0</v>
      </c>
      <c r="BY38" s="16">
        <v>4</v>
      </c>
      <c r="BZ38" s="16"/>
      <c r="CA38" s="16">
        <v>4</v>
      </c>
      <c r="CB38" s="16" t="s">
        <v>154</v>
      </c>
      <c r="CC38" s="21"/>
      <c r="CD38" s="21"/>
      <c r="CE38" s="17"/>
      <c r="CF38" s="16"/>
      <c r="CG38" s="18" t="s">
        <v>227</v>
      </c>
      <c r="CH38" s="18" t="s">
        <v>513</v>
      </c>
      <c r="CI38" s="18" t="s">
        <v>227</v>
      </c>
      <c r="CJ38" s="22" t="s">
        <v>166</v>
      </c>
      <c r="CK38" s="16"/>
      <c r="CL38" s="18" t="s">
        <v>519</v>
      </c>
      <c r="CM38" s="23">
        <v>41340</v>
      </c>
      <c r="CN38" s="16" t="s">
        <v>193</v>
      </c>
      <c r="CO38" s="23">
        <v>41346</v>
      </c>
      <c r="CP38" s="23">
        <v>41347</v>
      </c>
      <c r="CQ38" s="23"/>
      <c r="CR38" s="23"/>
      <c r="CS38" s="23">
        <v>41930</v>
      </c>
      <c r="CT38" s="23"/>
      <c r="CU38" s="23" t="s">
        <v>154</v>
      </c>
      <c r="CV38" s="23"/>
      <c r="CW38" s="23"/>
      <c r="CX38" s="16"/>
      <c r="CY38" s="16"/>
      <c r="CZ38" s="16"/>
      <c r="DA38" s="16"/>
      <c r="DB38" s="16"/>
      <c r="DC38" s="16"/>
      <c r="DD38" s="16"/>
      <c r="DE38" s="16" t="s">
        <v>154</v>
      </c>
      <c r="DF38" s="24" t="s">
        <v>154</v>
      </c>
      <c r="DG38" s="25" t="s">
        <v>154</v>
      </c>
      <c r="DH38" s="24" t="s">
        <v>154</v>
      </c>
      <c r="DI38" s="22"/>
      <c r="DJ38" s="22" t="s">
        <v>169</v>
      </c>
      <c r="DK38" s="16" t="s">
        <v>170</v>
      </c>
      <c r="DL38" s="16" t="s">
        <v>171</v>
      </c>
      <c r="DM38" s="16" t="s">
        <v>172</v>
      </c>
      <c r="DN38" s="16" t="s">
        <v>173</v>
      </c>
      <c r="DO38" s="22"/>
      <c r="DP38" s="16" t="s">
        <v>174</v>
      </c>
      <c r="DQ38" s="16"/>
      <c r="DR38" s="16" t="s">
        <v>251</v>
      </c>
      <c r="DS38" s="16" t="s">
        <v>200</v>
      </c>
      <c r="DT38" s="16" t="s">
        <v>201</v>
      </c>
      <c r="DU38" s="22"/>
      <c r="DV38" s="22" t="s">
        <v>177</v>
      </c>
      <c r="DW38" s="23" t="s">
        <v>154</v>
      </c>
      <c r="DX38" s="23" t="s">
        <v>154</v>
      </c>
      <c r="DY38" s="18" t="s">
        <v>154</v>
      </c>
      <c r="DZ38" s="18"/>
      <c r="EA38" s="18"/>
      <c r="EB38" s="16" t="s">
        <v>154</v>
      </c>
      <c r="EC38" s="23"/>
      <c r="ED38" s="16"/>
      <c r="EE38" s="16"/>
      <c r="EF38" s="19">
        <v>0</v>
      </c>
      <c r="EG38" s="19">
        <v>0</v>
      </c>
      <c r="EH38" s="23"/>
      <c r="EI38" s="18"/>
      <c r="EJ38" s="23"/>
      <c r="EK38" s="23"/>
      <c r="EL38" s="18"/>
      <c r="EM38" s="23"/>
      <c r="EN38" s="23"/>
      <c r="EO38" s="23"/>
      <c r="EP38" s="23">
        <v>45107</v>
      </c>
    </row>
    <row r="39" spans="1:146" ht="49.95" hidden="1" customHeight="1" x14ac:dyDescent="0.3">
      <c r="A39" s="16">
        <v>36</v>
      </c>
      <c r="B39" s="17" t="s">
        <v>520</v>
      </c>
      <c r="C39" s="17" t="s">
        <v>521</v>
      </c>
      <c r="D39" s="17" t="s">
        <v>209</v>
      </c>
      <c r="E39" s="17" t="s">
        <v>522</v>
      </c>
      <c r="F39" s="17" t="s">
        <v>523</v>
      </c>
      <c r="G39" s="16" t="s">
        <v>479</v>
      </c>
      <c r="H39" s="18" t="s">
        <v>524</v>
      </c>
      <c r="I39" s="30" t="s">
        <v>525</v>
      </c>
      <c r="J39" s="17" t="s">
        <v>526</v>
      </c>
      <c r="K39" s="16" t="s">
        <v>466</v>
      </c>
      <c r="L39" s="17" t="s">
        <v>153</v>
      </c>
      <c r="M39" s="17" t="s">
        <v>527</v>
      </c>
      <c r="N39" s="17" t="s">
        <v>155</v>
      </c>
      <c r="O39" s="17" t="s">
        <v>260</v>
      </c>
      <c r="P39" s="17" t="s">
        <v>261</v>
      </c>
      <c r="Q39" s="16" t="s">
        <v>187</v>
      </c>
      <c r="R39" s="16" t="s">
        <v>159</v>
      </c>
      <c r="S39" s="16"/>
      <c r="T39" s="17" t="s">
        <v>188</v>
      </c>
      <c r="U39" s="17"/>
      <c r="V39" s="17"/>
      <c r="W39" s="16" t="s">
        <v>161</v>
      </c>
      <c r="X39" s="19">
        <v>54000</v>
      </c>
      <c r="Y39" s="19">
        <v>251910</v>
      </c>
      <c r="Z39" s="19">
        <v>0</v>
      </c>
      <c r="AA39" s="19">
        <v>0</v>
      </c>
      <c r="AB39" s="19">
        <v>0</v>
      </c>
      <c r="AC39" s="19">
        <v>0</v>
      </c>
      <c r="AD39" s="19">
        <v>54000</v>
      </c>
      <c r="AE39" s="19">
        <v>251910</v>
      </c>
      <c r="AF39" s="19">
        <v>0</v>
      </c>
      <c r="AG39" s="19">
        <v>0</v>
      </c>
      <c r="AH39" s="19">
        <v>54000</v>
      </c>
      <c r="AI39" s="19">
        <v>251910</v>
      </c>
      <c r="AJ39" s="19">
        <v>0</v>
      </c>
      <c r="AK39" s="19">
        <v>0</v>
      </c>
      <c r="AL39" s="19">
        <v>0</v>
      </c>
      <c r="AM39" s="19">
        <v>0</v>
      </c>
      <c r="AN39" s="19">
        <v>0</v>
      </c>
      <c r="AO39" s="19">
        <v>0</v>
      </c>
      <c r="AP39" s="19">
        <v>0</v>
      </c>
      <c r="AQ39" s="19">
        <v>0</v>
      </c>
      <c r="AR39" s="19">
        <v>0</v>
      </c>
      <c r="AS39" s="19">
        <v>0</v>
      </c>
      <c r="AT39" s="19">
        <v>0</v>
      </c>
      <c r="AU39" s="19">
        <v>0</v>
      </c>
      <c r="AV39" s="19">
        <v>0</v>
      </c>
      <c r="AW39" s="19">
        <v>0</v>
      </c>
      <c r="AX39" s="19">
        <v>0</v>
      </c>
      <c r="AY39" s="19">
        <v>0</v>
      </c>
      <c r="AZ39" s="19">
        <v>0</v>
      </c>
      <c r="BA39" s="19">
        <v>0</v>
      </c>
      <c r="BB39" s="17" t="s">
        <v>345</v>
      </c>
      <c r="BC39" s="19">
        <v>0</v>
      </c>
      <c r="BD39" s="19">
        <v>0</v>
      </c>
      <c r="BE39" s="19">
        <v>0</v>
      </c>
      <c r="BF39" s="19">
        <v>0</v>
      </c>
      <c r="BG39" s="19">
        <v>0</v>
      </c>
      <c r="BH39" s="19">
        <v>0</v>
      </c>
      <c r="BI39" s="20">
        <v>0</v>
      </c>
      <c r="BJ39" s="20">
        <v>0</v>
      </c>
      <c r="BK39" s="19">
        <v>0</v>
      </c>
      <c r="BL39" s="19">
        <v>0</v>
      </c>
      <c r="BM39" s="19">
        <v>0</v>
      </c>
      <c r="BN39" s="19">
        <v>0</v>
      </c>
      <c r="BO39" s="19">
        <v>0</v>
      </c>
      <c r="BP39" s="19">
        <v>0</v>
      </c>
      <c r="BQ39" s="19">
        <v>0</v>
      </c>
      <c r="BR39" s="19">
        <v>0</v>
      </c>
      <c r="BS39" s="19">
        <v>0</v>
      </c>
      <c r="BT39" s="19">
        <v>0</v>
      </c>
      <c r="BU39" s="19">
        <v>0</v>
      </c>
      <c r="BV39" s="19">
        <v>0</v>
      </c>
      <c r="BW39" s="19">
        <v>0</v>
      </c>
      <c r="BX39" s="19">
        <v>0</v>
      </c>
      <c r="BY39" s="16">
        <v>4</v>
      </c>
      <c r="BZ39" s="16">
        <v>10</v>
      </c>
      <c r="CA39" s="16"/>
      <c r="CB39" s="16">
        <v>10</v>
      </c>
      <c r="CC39" s="21">
        <v>1</v>
      </c>
      <c r="CD39" s="21">
        <v>1</v>
      </c>
      <c r="CE39" s="17" t="s">
        <v>376</v>
      </c>
      <c r="CF39" s="16">
        <v>3</v>
      </c>
      <c r="CG39" s="18" t="s">
        <v>213</v>
      </c>
      <c r="CH39" s="18" t="s">
        <v>272</v>
      </c>
      <c r="CI39" s="18" t="s">
        <v>215</v>
      </c>
      <c r="CJ39" s="22" t="s">
        <v>166</v>
      </c>
      <c r="CK39" s="16"/>
      <c r="CL39" s="18" t="s">
        <v>528</v>
      </c>
      <c r="CM39" s="23">
        <v>40415</v>
      </c>
      <c r="CN39" s="16" t="s">
        <v>217</v>
      </c>
      <c r="CO39" s="23"/>
      <c r="CP39" s="23">
        <v>40448</v>
      </c>
      <c r="CQ39" s="23">
        <v>41355</v>
      </c>
      <c r="CR39" s="23"/>
      <c r="CS39" s="23">
        <v>0</v>
      </c>
      <c r="CT39" s="23">
        <v>40837</v>
      </c>
      <c r="CU39" s="23">
        <v>44873</v>
      </c>
      <c r="CV39" s="23">
        <v>44873</v>
      </c>
      <c r="CW39" s="23">
        <v>45196</v>
      </c>
      <c r="CX39" s="16"/>
      <c r="CY39" s="16"/>
      <c r="CZ39" s="16"/>
      <c r="DA39" s="16"/>
      <c r="DB39" s="16">
        <v>103</v>
      </c>
      <c r="DC39" s="16"/>
      <c r="DD39" s="16"/>
      <c r="DE39" s="16" t="s">
        <v>483</v>
      </c>
      <c r="DF39" s="24">
        <v>2</v>
      </c>
      <c r="DG39" s="25">
        <v>0</v>
      </c>
      <c r="DH39" s="24" t="s">
        <v>529</v>
      </c>
      <c r="DI39" s="22" t="s">
        <v>169</v>
      </c>
      <c r="DJ39" s="22" t="s">
        <v>274</v>
      </c>
      <c r="DK39" s="16" t="s">
        <v>275</v>
      </c>
      <c r="DL39" s="16" t="s">
        <v>171</v>
      </c>
      <c r="DM39" s="16" t="s">
        <v>172</v>
      </c>
      <c r="DN39" s="16" t="s">
        <v>173</v>
      </c>
      <c r="DO39" s="22" t="s">
        <v>198</v>
      </c>
      <c r="DP39" s="16" t="s">
        <v>174</v>
      </c>
      <c r="DQ39" s="16" t="s">
        <v>250</v>
      </c>
      <c r="DR39" s="16" t="s">
        <v>251</v>
      </c>
      <c r="DS39" s="16" t="s">
        <v>176</v>
      </c>
      <c r="DT39" s="16" t="s">
        <v>219</v>
      </c>
      <c r="DU39" s="22" t="s">
        <v>530</v>
      </c>
      <c r="DV39" s="31" t="s">
        <v>531</v>
      </c>
      <c r="DW39" s="23" t="s">
        <v>154</v>
      </c>
      <c r="DX39" s="23" t="s">
        <v>154</v>
      </c>
      <c r="DY39" s="18" t="s">
        <v>154</v>
      </c>
      <c r="DZ39" s="18"/>
      <c r="EA39" s="18"/>
      <c r="EB39" s="16" t="s">
        <v>154</v>
      </c>
      <c r="EC39" s="23"/>
      <c r="ED39" s="16"/>
      <c r="EE39" s="16"/>
      <c r="EF39" s="19">
        <v>0</v>
      </c>
      <c r="EG39" s="19">
        <v>0</v>
      </c>
      <c r="EH39" s="23">
        <v>43396</v>
      </c>
      <c r="EI39" s="18" t="s">
        <v>532</v>
      </c>
      <c r="EJ39" s="23"/>
      <c r="EK39" s="23">
        <v>44901</v>
      </c>
      <c r="EL39" s="18" t="s">
        <v>533</v>
      </c>
      <c r="EM39" s="23"/>
      <c r="EN39" s="23"/>
      <c r="EO39" s="23"/>
      <c r="EP39" s="23">
        <v>45107</v>
      </c>
    </row>
    <row r="40" spans="1:146" ht="49.95" hidden="1" customHeight="1" x14ac:dyDescent="0.3">
      <c r="A40" s="16">
        <v>37</v>
      </c>
      <c r="B40" s="17" t="s">
        <v>520</v>
      </c>
      <c r="C40" s="17" t="s">
        <v>534</v>
      </c>
      <c r="D40" s="17" t="s">
        <v>209</v>
      </c>
      <c r="E40" s="17" t="s">
        <v>535</v>
      </c>
      <c r="F40" s="17" t="s">
        <v>536</v>
      </c>
      <c r="G40" s="16">
        <v>500538</v>
      </c>
      <c r="H40" s="18" t="s">
        <v>524</v>
      </c>
      <c r="I40" s="30" t="s">
        <v>525</v>
      </c>
      <c r="J40" s="17" t="s">
        <v>526</v>
      </c>
      <c r="K40" s="16" t="s">
        <v>466</v>
      </c>
      <c r="L40" s="17" t="s">
        <v>153</v>
      </c>
      <c r="M40" s="17" t="s">
        <v>527</v>
      </c>
      <c r="N40" s="17" t="s">
        <v>155</v>
      </c>
      <c r="O40" s="17" t="s">
        <v>156</v>
      </c>
      <c r="P40" s="17" t="s">
        <v>537</v>
      </c>
      <c r="Q40" s="16" t="s">
        <v>187</v>
      </c>
      <c r="R40" s="16" t="s">
        <v>159</v>
      </c>
      <c r="S40" s="16"/>
      <c r="T40" s="17" t="s">
        <v>188</v>
      </c>
      <c r="U40" s="17" t="s">
        <v>154</v>
      </c>
      <c r="V40" s="17"/>
      <c r="W40" s="16" t="s">
        <v>294</v>
      </c>
      <c r="X40" s="19">
        <v>3946000</v>
      </c>
      <c r="Y40" s="19">
        <v>18408090</v>
      </c>
      <c r="Z40" s="19">
        <v>3257099.9700000007</v>
      </c>
      <c r="AA40" s="19">
        <v>15194371.5</v>
      </c>
      <c r="AB40" s="19">
        <v>0</v>
      </c>
      <c r="AC40" s="19">
        <v>0</v>
      </c>
      <c r="AD40" s="19">
        <v>0</v>
      </c>
      <c r="AE40" s="19">
        <v>0</v>
      </c>
      <c r="AF40" s="19">
        <v>0</v>
      </c>
      <c r="AG40" s="19">
        <v>0</v>
      </c>
      <c r="AH40" s="19">
        <v>3257099.9700000007</v>
      </c>
      <c r="AI40" s="19">
        <v>15194371.5</v>
      </c>
      <c r="AJ40" s="19">
        <v>0</v>
      </c>
      <c r="AK40" s="19">
        <v>0</v>
      </c>
      <c r="AL40" s="19">
        <v>0</v>
      </c>
      <c r="AM40" s="19">
        <v>0</v>
      </c>
      <c r="AN40" s="19">
        <v>0</v>
      </c>
      <c r="AO40" s="19">
        <v>0</v>
      </c>
      <c r="AP40" s="19">
        <v>0</v>
      </c>
      <c r="AQ40" s="19">
        <v>0</v>
      </c>
      <c r="AR40" s="19">
        <v>298648.24222936761</v>
      </c>
      <c r="AS40" s="19">
        <v>1393194.0499999998</v>
      </c>
      <c r="AT40" s="19">
        <v>15.85423365487674</v>
      </c>
      <c r="AU40" s="19">
        <v>73.959999999999994</v>
      </c>
      <c r="AV40" s="19">
        <v>3257115.8242336554</v>
      </c>
      <c r="AW40" s="19">
        <v>15194445.460000001</v>
      </c>
      <c r="AX40" s="19">
        <v>3001270.3299999996</v>
      </c>
      <c r="AY40" s="19">
        <v>14000926.089449998</v>
      </c>
      <c r="AZ40" s="19">
        <v>0</v>
      </c>
      <c r="BA40" s="19">
        <v>0</v>
      </c>
      <c r="BB40" s="17" t="s">
        <v>345</v>
      </c>
      <c r="BC40" s="19">
        <v>0</v>
      </c>
      <c r="BD40" s="19">
        <v>0</v>
      </c>
      <c r="BE40" s="19">
        <v>0</v>
      </c>
      <c r="BF40" s="19">
        <v>0</v>
      </c>
      <c r="BG40" s="19">
        <v>0</v>
      </c>
      <c r="BH40" s="19">
        <v>0</v>
      </c>
      <c r="BI40" s="20">
        <v>0</v>
      </c>
      <c r="BJ40" s="20">
        <v>0</v>
      </c>
      <c r="BK40" s="19">
        <v>0</v>
      </c>
      <c r="BL40" s="19">
        <v>0</v>
      </c>
      <c r="BM40" s="19">
        <v>0</v>
      </c>
      <c r="BN40" s="19">
        <v>0</v>
      </c>
      <c r="BO40" s="19">
        <v>0</v>
      </c>
      <c r="BP40" s="19">
        <v>0</v>
      </c>
      <c r="BQ40" s="19">
        <v>0</v>
      </c>
      <c r="BR40" s="19">
        <v>0</v>
      </c>
      <c r="BS40" s="19">
        <v>0</v>
      </c>
      <c r="BT40" s="19">
        <v>0</v>
      </c>
      <c r="BU40" s="19">
        <v>0</v>
      </c>
      <c r="BV40" s="19">
        <v>0</v>
      </c>
      <c r="BW40" s="19">
        <v>0</v>
      </c>
      <c r="BX40" s="19">
        <v>0</v>
      </c>
      <c r="BY40" s="16">
        <v>4</v>
      </c>
      <c r="BZ40" s="16">
        <v>10</v>
      </c>
      <c r="CA40" s="16"/>
      <c r="CB40" s="16">
        <v>10</v>
      </c>
      <c r="CC40" s="21">
        <v>1</v>
      </c>
      <c r="CD40" s="21">
        <v>1</v>
      </c>
      <c r="CE40" s="17" t="s">
        <v>376</v>
      </c>
      <c r="CF40" s="16">
        <v>3</v>
      </c>
      <c r="CG40" s="18" t="s">
        <v>213</v>
      </c>
      <c r="CH40" s="18" t="s">
        <v>272</v>
      </c>
      <c r="CI40" s="18" t="s">
        <v>215</v>
      </c>
      <c r="CJ40" s="22" t="s">
        <v>166</v>
      </c>
      <c r="CK40" s="16"/>
      <c r="CL40" s="18" t="s">
        <v>538</v>
      </c>
      <c r="CM40" s="23">
        <v>40415</v>
      </c>
      <c r="CN40" s="16" t="s">
        <v>217</v>
      </c>
      <c r="CO40" s="23"/>
      <c r="CP40" s="23">
        <v>40448</v>
      </c>
      <c r="CQ40" s="23">
        <v>40949</v>
      </c>
      <c r="CR40" s="23"/>
      <c r="CS40" s="23">
        <v>0</v>
      </c>
      <c r="CT40" s="23">
        <v>40837</v>
      </c>
      <c r="CU40" s="23">
        <v>44873</v>
      </c>
      <c r="CV40" s="23">
        <v>44873</v>
      </c>
      <c r="CW40" s="23">
        <v>44806</v>
      </c>
      <c r="CX40" s="16"/>
      <c r="CY40" s="16">
        <v>6</v>
      </c>
      <c r="CZ40" s="23">
        <v>44447</v>
      </c>
      <c r="DA40" s="16"/>
      <c r="DB40" s="16">
        <v>12</v>
      </c>
      <c r="DC40" s="16" t="s">
        <v>168</v>
      </c>
      <c r="DD40" s="16" t="s">
        <v>168</v>
      </c>
      <c r="DE40" s="16" t="s">
        <v>539</v>
      </c>
      <c r="DF40" s="24">
        <v>3.5</v>
      </c>
      <c r="DG40" s="25">
        <v>9.67</v>
      </c>
      <c r="DH40" s="24">
        <v>1</v>
      </c>
      <c r="DI40" s="22" t="s">
        <v>169</v>
      </c>
      <c r="DJ40" s="22" t="s">
        <v>169</v>
      </c>
      <c r="DK40" s="16" t="s">
        <v>170</v>
      </c>
      <c r="DL40" s="16" t="s">
        <v>171</v>
      </c>
      <c r="DM40" s="16" t="s">
        <v>172</v>
      </c>
      <c r="DN40" s="16" t="s">
        <v>173</v>
      </c>
      <c r="DO40" s="22" t="s">
        <v>198</v>
      </c>
      <c r="DP40" s="16" t="s">
        <v>174</v>
      </c>
      <c r="DQ40" s="16" t="s">
        <v>250</v>
      </c>
      <c r="DR40" s="16" t="s">
        <v>251</v>
      </c>
      <c r="DS40" s="16" t="s">
        <v>176</v>
      </c>
      <c r="DT40" s="16" t="s">
        <v>219</v>
      </c>
      <c r="DU40" s="22" t="s">
        <v>530</v>
      </c>
      <c r="DV40" s="22" t="s">
        <v>419</v>
      </c>
      <c r="DW40" s="23">
        <v>44636</v>
      </c>
      <c r="DX40" s="23">
        <v>44671</v>
      </c>
      <c r="DY40" s="18" t="s">
        <v>540</v>
      </c>
      <c r="DZ40" s="18"/>
      <c r="EA40" s="18"/>
      <c r="EB40" s="16" t="s">
        <v>304</v>
      </c>
      <c r="EC40" s="23"/>
      <c r="ED40" s="16"/>
      <c r="EE40" s="16">
        <v>9</v>
      </c>
      <c r="EF40" s="19">
        <v>0</v>
      </c>
      <c r="EG40" s="19">
        <v>0</v>
      </c>
      <c r="EH40" s="23">
        <v>43396</v>
      </c>
      <c r="EI40" s="18" t="s">
        <v>532</v>
      </c>
      <c r="EJ40" s="23"/>
      <c r="EK40" s="23">
        <v>44901</v>
      </c>
      <c r="EL40" s="18" t="s">
        <v>541</v>
      </c>
      <c r="EM40" s="23"/>
      <c r="EN40" s="23"/>
      <c r="EO40" s="23"/>
      <c r="EP40" s="23">
        <v>45107</v>
      </c>
    </row>
    <row r="41" spans="1:146" ht="49.95" hidden="1" customHeight="1" x14ac:dyDescent="0.3">
      <c r="A41" s="16">
        <v>38</v>
      </c>
      <c r="B41" s="17" t="s">
        <v>520</v>
      </c>
      <c r="C41" s="17">
        <v>1071371061</v>
      </c>
      <c r="D41" s="17"/>
      <c r="E41" s="17"/>
      <c r="F41" s="17"/>
      <c r="G41" s="16" t="s">
        <v>542</v>
      </c>
      <c r="H41" s="18" t="s">
        <v>524</v>
      </c>
      <c r="I41" s="30" t="s">
        <v>525</v>
      </c>
      <c r="J41" s="17" t="s">
        <v>526</v>
      </c>
      <c r="K41" s="16" t="s">
        <v>466</v>
      </c>
      <c r="L41" s="17"/>
      <c r="M41" s="17"/>
      <c r="N41" s="17" t="s">
        <v>155</v>
      </c>
      <c r="O41" s="17" t="s">
        <v>185</v>
      </c>
      <c r="P41" s="17" t="s">
        <v>543</v>
      </c>
      <c r="Q41" s="16" t="s">
        <v>158</v>
      </c>
      <c r="R41" s="16" t="s">
        <v>244</v>
      </c>
      <c r="S41" s="16" t="s">
        <v>329</v>
      </c>
      <c r="T41" s="17" t="s">
        <v>490</v>
      </c>
      <c r="U41" s="17" t="s">
        <v>491</v>
      </c>
      <c r="V41" s="17"/>
      <c r="W41" s="16" t="s">
        <v>161</v>
      </c>
      <c r="X41" s="19">
        <v>700000</v>
      </c>
      <c r="Y41" s="19">
        <v>700000</v>
      </c>
      <c r="Z41" s="19">
        <v>0</v>
      </c>
      <c r="AA41" s="19">
        <v>0</v>
      </c>
      <c r="AB41" s="19">
        <v>0</v>
      </c>
      <c r="AC41" s="19">
        <v>0</v>
      </c>
      <c r="AD41" s="19">
        <v>0</v>
      </c>
      <c r="AE41" s="19">
        <v>0</v>
      </c>
      <c r="AF41" s="19">
        <v>0</v>
      </c>
      <c r="AG41" s="19">
        <v>0</v>
      </c>
      <c r="AH41" s="19">
        <v>0</v>
      </c>
      <c r="AI41" s="19">
        <v>0</v>
      </c>
      <c r="AJ41" s="19">
        <v>0</v>
      </c>
      <c r="AK41" s="19">
        <v>0</v>
      </c>
      <c r="AL41" s="19">
        <v>0</v>
      </c>
      <c r="AM41" s="19">
        <v>0</v>
      </c>
      <c r="AN41" s="19">
        <v>0</v>
      </c>
      <c r="AO41" s="19">
        <v>0</v>
      </c>
      <c r="AP41" s="19">
        <v>0</v>
      </c>
      <c r="AQ41" s="19">
        <v>0</v>
      </c>
      <c r="AR41" s="19">
        <v>0</v>
      </c>
      <c r="AS41" s="19">
        <v>0</v>
      </c>
      <c r="AT41" s="19">
        <v>0</v>
      </c>
      <c r="AU41" s="19">
        <v>0</v>
      </c>
      <c r="AV41" s="19">
        <v>0</v>
      </c>
      <c r="AW41" s="19">
        <v>0</v>
      </c>
      <c r="AX41" s="19">
        <v>0</v>
      </c>
      <c r="AY41" s="19">
        <v>0</v>
      </c>
      <c r="AZ41" s="19">
        <v>0</v>
      </c>
      <c r="BA41" s="19">
        <v>0</v>
      </c>
      <c r="BB41" s="17" t="s">
        <v>345</v>
      </c>
      <c r="BC41" s="19">
        <v>0</v>
      </c>
      <c r="BD41" s="19">
        <v>0</v>
      </c>
      <c r="BE41" s="19">
        <v>0</v>
      </c>
      <c r="BF41" s="19">
        <v>0</v>
      </c>
      <c r="BG41" s="19">
        <v>0</v>
      </c>
      <c r="BH41" s="19">
        <v>0</v>
      </c>
      <c r="BI41" s="20">
        <v>0</v>
      </c>
      <c r="BJ41" s="20">
        <v>0</v>
      </c>
      <c r="BK41" s="19">
        <v>0</v>
      </c>
      <c r="BL41" s="19">
        <v>0</v>
      </c>
      <c r="BM41" s="19">
        <v>0</v>
      </c>
      <c r="BN41" s="19">
        <v>0</v>
      </c>
      <c r="BO41" s="19">
        <v>0</v>
      </c>
      <c r="BP41" s="19">
        <v>0</v>
      </c>
      <c r="BQ41" s="19">
        <v>0</v>
      </c>
      <c r="BR41" s="19">
        <v>0</v>
      </c>
      <c r="BS41" s="19">
        <v>0</v>
      </c>
      <c r="BT41" s="19">
        <v>0</v>
      </c>
      <c r="BU41" s="19">
        <v>0</v>
      </c>
      <c r="BV41" s="19">
        <v>0</v>
      </c>
      <c r="BW41" s="19">
        <v>0</v>
      </c>
      <c r="BX41" s="19">
        <v>0</v>
      </c>
      <c r="BY41" s="16"/>
      <c r="BZ41" s="16">
        <v>10</v>
      </c>
      <c r="CA41" s="16"/>
      <c r="CB41" s="16">
        <v>10</v>
      </c>
      <c r="CC41" s="21"/>
      <c r="CD41" s="21"/>
      <c r="CE41" s="17" t="s">
        <v>376</v>
      </c>
      <c r="CF41" s="32">
        <v>3</v>
      </c>
      <c r="CG41" s="18" t="s">
        <v>213</v>
      </c>
      <c r="CH41" s="18" t="s">
        <v>272</v>
      </c>
      <c r="CI41" s="18" t="s">
        <v>215</v>
      </c>
      <c r="CJ41" s="22" t="s">
        <v>166</v>
      </c>
      <c r="CK41" s="16"/>
      <c r="CL41" s="18" t="s">
        <v>544</v>
      </c>
      <c r="CM41" s="23">
        <v>44585</v>
      </c>
      <c r="CN41" s="16" t="s">
        <v>193</v>
      </c>
      <c r="CO41" s="23">
        <v>44743</v>
      </c>
      <c r="CP41" s="23">
        <v>44743</v>
      </c>
      <c r="CQ41" s="23"/>
      <c r="CR41" s="23"/>
      <c r="CS41" s="23"/>
      <c r="CT41" s="23"/>
      <c r="CU41" s="23"/>
      <c r="CV41" s="23"/>
      <c r="CW41" s="23"/>
      <c r="CX41" s="16"/>
      <c r="CY41" s="16"/>
      <c r="CZ41" s="16"/>
      <c r="DA41" s="16"/>
      <c r="DB41" s="16">
        <v>0</v>
      </c>
      <c r="DC41" s="16"/>
      <c r="DD41" s="16"/>
      <c r="DE41" s="16" t="s">
        <v>154</v>
      </c>
      <c r="DF41" s="24" t="s">
        <v>154</v>
      </c>
      <c r="DG41" s="25" t="s">
        <v>154</v>
      </c>
      <c r="DH41" s="24" t="s">
        <v>154</v>
      </c>
      <c r="DI41" s="22" t="s">
        <v>169</v>
      </c>
      <c r="DJ41" s="22" t="s">
        <v>169</v>
      </c>
      <c r="DK41" s="16" t="s">
        <v>170</v>
      </c>
      <c r="DL41" s="16" t="s">
        <v>171</v>
      </c>
      <c r="DM41" s="16" t="s">
        <v>172</v>
      </c>
      <c r="DN41" s="16" t="s">
        <v>173</v>
      </c>
      <c r="DO41" s="22" t="s">
        <v>198</v>
      </c>
      <c r="DP41" s="16" t="s">
        <v>174</v>
      </c>
      <c r="DQ41" s="16" t="s">
        <v>250</v>
      </c>
      <c r="DR41" s="16" t="s">
        <v>251</v>
      </c>
      <c r="DS41" s="16" t="s">
        <v>176</v>
      </c>
      <c r="DT41" s="16" t="s">
        <v>219</v>
      </c>
      <c r="DU41" s="22" t="s">
        <v>530</v>
      </c>
      <c r="DV41" s="22" t="s">
        <v>493</v>
      </c>
      <c r="DW41" s="23"/>
      <c r="DX41" s="23"/>
      <c r="DY41" s="18"/>
      <c r="DZ41" s="18"/>
      <c r="EA41" s="18"/>
      <c r="EB41" s="16"/>
      <c r="EC41" s="23"/>
      <c r="ED41" s="16"/>
      <c r="EE41" s="16"/>
      <c r="EF41" s="19">
        <v>0</v>
      </c>
      <c r="EG41" s="19">
        <v>0</v>
      </c>
      <c r="EH41" s="23"/>
      <c r="EI41" s="18" t="s">
        <v>532</v>
      </c>
      <c r="EJ41" s="23"/>
      <c r="EK41" s="23">
        <v>44901</v>
      </c>
      <c r="EL41" s="18" t="s">
        <v>533</v>
      </c>
      <c r="EM41" s="23"/>
      <c r="EN41" s="23"/>
      <c r="EO41" s="23">
        <v>44936</v>
      </c>
      <c r="EP41" s="23">
        <v>45107</v>
      </c>
    </row>
    <row r="42" spans="1:146" ht="28.8" x14ac:dyDescent="0.3">
      <c r="A42" s="16">
        <v>39</v>
      </c>
      <c r="B42" s="17" t="s">
        <v>545</v>
      </c>
      <c r="C42" s="17" t="s">
        <v>546</v>
      </c>
      <c r="D42" s="17" t="s">
        <v>181</v>
      </c>
      <c r="E42" s="17" t="s">
        <v>547</v>
      </c>
      <c r="F42" s="17" t="s">
        <v>547</v>
      </c>
      <c r="G42" s="16">
        <v>500546</v>
      </c>
      <c r="H42" s="18" t="s">
        <v>548</v>
      </c>
      <c r="I42" s="18" t="s">
        <v>548</v>
      </c>
      <c r="J42" s="17" t="s">
        <v>152</v>
      </c>
      <c r="K42" s="16" t="s">
        <v>152</v>
      </c>
      <c r="L42" s="17" t="s">
        <v>153</v>
      </c>
      <c r="M42" s="17" t="s">
        <v>225</v>
      </c>
      <c r="N42" s="17" t="s">
        <v>155</v>
      </c>
      <c r="O42" s="17" t="s">
        <v>185</v>
      </c>
      <c r="P42" s="17" t="s">
        <v>414</v>
      </c>
      <c r="Q42" s="16" t="s">
        <v>158</v>
      </c>
      <c r="R42" s="16" t="s">
        <v>159</v>
      </c>
      <c r="S42" s="16"/>
      <c r="T42" s="17" t="s">
        <v>188</v>
      </c>
      <c r="U42" s="17" t="s">
        <v>154</v>
      </c>
      <c r="V42" s="17"/>
      <c r="W42" s="16" t="s">
        <v>294</v>
      </c>
      <c r="X42" s="19">
        <v>700000</v>
      </c>
      <c r="Y42" s="19">
        <v>700000</v>
      </c>
      <c r="Z42" s="19">
        <v>382874.32</v>
      </c>
      <c r="AA42" s="19">
        <v>382874.32</v>
      </c>
      <c r="AB42" s="19">
        <v>0</v>
      </c>
      <c r="AC42" s="19">
        <v>0</v>
      </c>
      <c r="AD42" s="19">
        <v>0</v>
      </c>
      <c r="AE42" s="19">
        <v>0</v>
      </c>
      <c r="AF42" s="19">
        <v>0</v>
      </c>
      <c r="AG42" s="19">
        <v>0</v>
      </c>
      <c r="AH42" s="19">
        <v>382874.32</v>
      </c>
      <c r="AI42" s="19">
        <v>382874.32</v>
      </c>
      <c r="AJ42" s="19">
        <v>0</v>
      </c>
      <c r="AK42" s="19">
        <v>0</v>
      </c>
      <c r="AL42" s="19">
        <v>0</v>
      </c>
      <c r="AM42" s="19">
        <v>0</v>
      </c>
      <c r="AN42" s="19">
        <v>0</v>
      </c>
      <c r="AO42" s="19">
        <v>0</v>
      </c>
      <c r="AP42" s="19">
        <v>0</v>
      </c>
      <c r="AQ42" s="19">
        <v>0</v>
      </c>
      <c r="AR42" s="19">
        <v>37101.81</v>
      </c>
      <c r="AS42" s="19">
        <v>37101.81</v>
      </c>
      <c r="AT42" s="19">
        <v>31066.42</v>
      </c>
      <c r="AU42" s="19">
        <v>31066.42</v>
      </c>
      <c r="AV42" s="19">
        <v>413940.74</v>
      </c>
      <c r="AW42" s="19">
        <v>413940.74</v>
      </c>
      <c r="AX42" s="19">
        <v>413940.74</v>
      </c>
      <c r="AY42" s="19">
        <v>413940.74</v>
      </c>
      <c r="AZ42" s="19">
        <v>0</v>
      </c>
      <c r="BA42" s="19">
        <v>0</v>
      </c>
      <c r="BB42" s="17" t="s">
        <v>162</v>
      </c>
      <c r="BC42" s="19">
        <v>0</v>
      </c>
      <c r="BD42" s="19">
        <v>0</v>
      </c>
      <c r="BE42" s="19">
        <v>0</v>
      </c>
      <c r="BF42" s="19">
        <v>0</v>
      </c>
      <c r="BG42" s="19">
        <v>0</v>
      </c>
      <c r="BH42" s="19">
        <v>0</v>
      </c>
      <c r="BI42" s="20">
        <v>0</v>
      </c>
      <c r="BJ42" s="20">
        <v>0</v>
      </c>
      <c r="BK42" s="19">
        <v>0</v>
      </c>
      <c r="BL42" s="19">
        <v>0</v>
      </c>
      <c r="BM42" s="19">
        <v>0</v>
      </c>
      <c r="BN42" s="19">
        <v>0</v>
      </c>
      <c r="BO42" s="19">
        <v>0</v>
      </c>
      <c r="BP42" s="19">
        <v>0</v>
      </c>
      <c r="BQ42" s="19">
        <v>0</v>
      </c>
      <c r="BR42" s="19">
        <v>0</v>
      </c>
      <c r="BS42" s="19">
        <v>0</v>
      </c>
      <c r="BT42" s="19">
        <v>0</v>
      </c>
      <c r="BU42" s="19">
        <v>0</v>
      </c>
      <c r="BV42" s="19">
        <v>0</v>
      </c>
      <c r="BW42" s="19">
        <v>0</v>
      </c>
      <c r="BX42" s="19">
        <v>0</v>
      </c>
      <c r="BY42" s="16">
        <v>4</v>
      </c>
      <c r="BZ42" s="16"/>
      <c r="CA42" s="16">
        <v>10</v>
      </c>
      <c r="CB42" s="16">
        <v>10</v>
      </c>
      <c r="CC42" s="21">
        <v>1</v>
      </c>
      <c r="CD42" s="21">
        <v>1</v>
      </c>
      <c r="CE42" s="17"/>
      <c r="CF42" s="16">
        <v>3</v>
      </c>
      <c r="CG42" s="18" t="s">
        <v>295</v>
      </c>
      <c r="CH42" s="18" t="s">
        <v>415</v>
      </c>
      <c r="CI42" s="18" t="s">
        <v>165</v>
      </c>
      <c r="CJ42" s="22" t="s">
        <v>166</v>
      </c>
      <c r="CK42" s="16"/>
      <c r="CL42" s="18" t="s">
        <v>549</v>
      </c>
      <c r="CM42" s="23">
        <v>40471</v>
      </c>
      <c r="CN42" s="16" t="s">
        <v>217</v>
      </c>
      <c r="CO42" s="23">
        <v>40498</v>
      </c>
      <c r="CP42" s="23">
        <v>40507</v>
      </c>
      <c r="CQ42" s="23">
        <v>40984</v>
      </c>
      <c r="CR42" s="23">
        <v>41015</v>
      </c>
      <c r="CS42" s="23">
        <v>41168</v>
      </c>
      <c r="CT42" s="23">
        <v>40975</v>
      </c>
      <c r="CU42" s="23">
        <v>41340</v>
      </c>
      <c r="CV42" s="23"/>
      <c r="CW42" s="23">
        <v>42994</v>
      </c>
      <c r="CX42" s="16">
        <v>1</v>
      </c>
      <c r="CY42" s="16"/>
      <c r="CZ42" s="16"/>
      <c r="DA42" s="16"/>
      <c r="DB42" s="16">
        <v>66</v>
      </c>
      <c r="DC42" s="16" t="s">
        <v>392</v>
      </c>
      <c r="DD42" s="16" t="s">
        <v>392</v>
      </c>
      <c r="DE42" s="16" t="s">
        <v>550</v>
      </c>
      <c r="DF42" s="24">
        <v>3</v>
      </c>
      <c r="DG42" s="25">
        <v>3</v>
      </c>
      <c r="DH42" s="24">
        <v>1</v>
      </c>
      <c r="DI42" s="22" t="s">
        <v>551</v>
      </c>
      <c r="DJ42" s="22" t="s">
        <v>551</v>
      </c>
      <c r="DK42" s="16" t="s">
        <v>427</v>
      </c>
      <c r="DL42" s="16" t="s">
        <v>402</v>
      </c>
      <c r="DM42" s="16" t="s">
        <v>172</v>
      </c>
      <c r="DN42" s="16" t="s">
        <v>173</v>
      </c>
      <c r="DO42" s="22" t="s">
        <v>198</v>
      </c>
      <c r="DP42" s="16" t="s">
        <v>199</v>
      </c>
      <c r="DQ42" s="16" t="s">
        <v>199</v>
      </c>
      <c r="DR42" s="16" t="s">
        <v>175</v>
      </c>
      <c r="DS42" s="16" t="s">
        <v>176</v>
      </c>
      <c r="DT42" s="16" t="s">
        <v>409</v>
      </c>
      <c r="DU42" s="22"/>
      <c r="DV42" s="22" t="s">
        <v>302</v>
      </c>
      <c r="DW42" s="23">
        <v>42018</v>
      </c>
      <c r="DX42" s="23">
        <v>41821</v>
      </c>
      <c r="DY42" s="18" t="s">
        <v>403</v>
      </c>
      <c r="DZ42" s="18"/>
      <c r="EA42" s="18"/>
      <c r="EB42" s="16" t="s">
        <v>304</v>
      </c>
      <c r="EC42" s="23"/>
      <c r="ED42" s="16"/>
      <c r="EE42" s="16">
        <v>86</v>
      </c>
      <c r="EF42" s="19">
        <v>0</v>
      </c>
      <c r="EG42" s="19">
        <v>0</v>
      </c>
      <c r="EH42" s="23"/>
      <c r="EI42" s="18"/>
      <c r="EJ42" s="23"/>
      <c r="EK42" s="23">
        <v>41380</v>
      </c>
      <c r="EL42" s="18" t="s">
        <v>552</v>
      </c>
      <c r="EM42" s="23"/>
      <c r="EN42" s="23"/>
      <c r="EO42" s="23"/>
      <c r="EP42" s="23">
        <v>45107</v>
      </c>
    </row>
    <row r="43" spans="1:146" ht="129.6" hidden="1" x14ac:dyDescent="0.3">
      <c r="A43" s="16">
        <v>40</v>
      </c>
      <c r="B43" s="17" t="s">
        <v>553</v>
      </c>
      <c r="C43" s="17" t="s">
        <v>554</v>
      </c>
      <c r="D43" s="17" t="s">
        <v>181</v>
      </c>
      <c r="E43" s="17" t="s">
        <v>555</v>
      </c>
      <c r="F43" s="17" t="s">
        <v>555</v>
      </c>
      <c r="G43" s="16">
        <v>500794</v>
      </c>
      <c r="H43" s="18" t="s">
        <v>556</v>
      </c>
      <c r="I43" s="18" t="s">
        <v>557</v>
      </c>
      <c r="J43" s="17" t="s">
        <v>154</v>
      </c>
      <c r="K43" s="16" t="s">
        <v>154</v>
      </c>
      <c r="L43" s="17" t="s">
        <v>154</v>
      </c>
      <c r="M43" s="17" t="s">
        <v>154</v>
      </c>
      <c r="N43" s="17" t="s">
        <v>155</v>
      </c>
      <c r="O43" s="17" t="s">
        <v>185</v>
      </c>
      <c r="P43" s="17" t="s">
        <v>558</v>
      </c>
      <c r="Q43" s="16" t="s">
        <v>158</v>
      </c>
      <c r="R43" s="16" t="s">
        <v>244</v>
      </c>
      <c r="S43" s="16" t="s">
        <v>329</v>
      </c>
      <c r="T43" s="17" t="s">
        <v>344</v>
      </c>
      <c r="U43" s="17" t="s">
        <v>154</v>
      </c>
      <c r="V43" s="17"/>
      <c r="W43" s="16" t="s">
        <v>161</v>
      </c>
      <c r="X43" s="19">
        <v>2200000</v>
      </c>
      <c r="Y43" s="19">
        <v>2200000</v>
      </c>
      <c r="Z43" s="19">
        <v>0</v>
      </c>
      <c r="AA43" s="19">
        <v>0</v>
      </c>
      <c r="AB43" s="19">
        <v>0</v>
      </c>
      <c r="AC43" s="19">
        <v>0</v>
      </c>
      <c r="AD43" s="19">
        <v>0</v>
      </c>
      <c r="AE43" s="19">
        <v>0</v>
      </c>
      <c r="AF43" s="19">
        <v>0</v>
      </c>
      <c r="AG43" s="19">
        <v>0</v>
      </c>
      <c r="AH43" s="19">
        <v>0</v>
      </c>
      <c r="AI43" s="19">
        <v>0</v>
      </c>
      <c r="AJ43" s="19">
        <v>0</v>
      </c>
      <c r="AK43" s="19">
        <v>0</v>
      </c>
      <c r="AL43" s="19">
        <v>0</v>
      </c>
      <c r="AM43" s="19">
        <v>0</v>
      </c>
      <c r="AN43" s="19">
        <v>0</v>
      </c>
      <c r="AO43" s="19">
        <v>0</v>
      </c>
      <c r="AP43" s="19">
        <v>0</v>
      </c>
      <c r="AQ43" s="19">
        <v>0</v>
      </c>
      <c r="AR43" s="19">
        <v>0</v>
      </c>
      <c r="AS43" s="19">
        <v>0</v>
      </c>
      <c r="AT43" s="19">
        <v>0</v>
      </c>
      <c r="AU43" s="19">
        <v>0</v>
      </c>
      <c r="AV43" s="19">
        <v>0</v>
      </c>
      <c r="AW43" s="19">
        <v>0</v>
      </c>
      <c r="AX43" s="19">
        <v>0</v>
      </c>
      <c r="AY43" s="19">
        <v>0</v>
      </c>
      <c r="AZ43" s="19">
        <v>0</v>
      </c>
      <c r="BA43" s="19">
        <v>0</v>
      </c>
      <c r="BB43" s="17" t="s">
        <v>162</v>
      </c>
      <c r="BC43" s="19">
        <v>0</v>
      </c>
      <c r="BD43" s="19">
        <v>0</v>
      </c>
      <c r="BE43" s="19">
        <v>0</v>
      </c>
      <c r="BF43" s="19">
        <v>0</v>
      </c>
      <c r="BG43" s="19">
        <v>0</v>
      </c>
      <c r="BH43" s="19">
        <v>0</v>
      </c>
      <c r="BI43" s="20">
        <v>0</v>
      </c>
      <c r="BJ43" s="20">
        <v>0</v>
      </c>
      <c r="BK43" s="19">
        <v>0</v>
      </c>
      <c r="BL43" s="19">
        <v>0</v>
      </c>
      <c r="BM43" s="19">
        <v>0</v>
      </c>
      <c r="BN43" s="19">
        <v>0</v>
      </c>
      <c r="BO43" s="19">
        <v>0</v>
      </c>
      <c r="BP43" s="19">
        <v>0</v>
      </c>
      <c r="BQ43" s="19">
        <v>0</v>
      </c>
      <c r="BR43" s="19">
        <v>0</v>
      </c>
      <c r="BS43" s="19">
        <v>0</v>
      </c>
      <c r="BT43" s="19">
        <v>0</v>
      </c>
      <c r="BU43" s="19">
        <v>0</v>
      </c>
      <c r="BV43" s="19">
        <v>0</v>
      </c>
      <c r="BW43" s="19">
        <v>0</v>
      </c>
      <c r="BX43" s="19">
        <v>0</v>
      </c>
      <c r="BY43" s="16">
        <v>5</v>
      </c>
      <c r="BZ43" s="16"/>
      <c r="CA43" s="16">
        <v>5</v>
      </c>
      <c r="CB43" s="16">
        <v>5.22</v>
      </c>
      <c r="CC43" s="21"/>
      <c r="CD43" s="21"/>
      <c r="CE43" s="17"/>
      <c r="CF43" s="16">
        <v>2</v>
      </c>
      <c r="CG43" s="18" t="s">
        <v>295</v>
      </c>
      <c r="CH43" s="18" t="s">
        <v>415</v>
      </c>
      <c r="CI43" s="18" t="s">
        <v>165</v>
      </c>
      <c r="CJ43" s="22" t="s">
        <v>166</v>
      </c>
      <c r="CK43" s="16"/>
      <c r="CL43" s="18" t="s">
        <v>559</v>
      </c>
      <c r="CM43" s="23">
        <v>42032</v>
      </c>
      <c r="CN43" s="16" t="s">
        <v>217</v>
      </c>
      <c r="CO43" s="23"/>
      <c r="CP43" s="23">
        <v>42040</v>
      </c>
      <c r="CQ43" s="23">
        <v>42276</v>
      </c>
      <c r="CR43" s="23">
        <v>42306</v>
      </c>
      <c r="CS43" s="23">
        <v>44103</v>
      </c>
      <c r="CT43" s="23">
        <v>42236</v>
      </c>
      <c r="CU43" s="23">
        <v>44117</v>
      </c>
      <c r="CV43" s="23"/>
      <c r="CW43" s="23">
        <v>44284</v>
      </c>
      <c r="CX43" s="16">
        <v>6</v>
      </c>
      <c r="CY43" s="16">
        <v>6</v>
      </c>
      <c r="CZ43" s="23">
        <v>43922</v>
      </c>
      <c r="DA43" s="16"/>
      <c r="DB43" s="16">
        <v>66</v>
      </c>
      <c r="DC43" s="16" t="s">
        <v>392</v>
      </c>
      <c r="DD43" s="16" t="s">
        <v>392</v>
      </c>
      <c r="DE43" s="16" t="s">
        <v>154</v>
      </c>
      <c r="DF43" s="24" t="s">
        <v>154</v>
      </c>
      <c r="DG43" s="25" t="s">
        <v>154</v>
      </c>
      <c r="DH43" s="24" t="s">
        <v>154</v>
      </c>
      <c r="DI43" s="22" t="s">
        <v>169</v>
      </c>
      <c r="DJ43" s="22" t="s">
        <v>560</v>
      </c>
      <c r="DK43" s="16" t="s">
        <v>561</v>
      </c>
      <c r="DL43" s="16" t="s">
        <v>562</v>
      </c>
      <c r="DM43" s="16" t="s">
        <v>172</v>
      </c>
      <c r="DN43" s="16" t="s">
        <v>173</v>
      </c>
      <c r="DO43" s="22" t="s">
        <v>198</v>
      </c>
      <c r="DP43" s="16" t="s">
        <v>174</v>
      </c>
      <c r="DQ43" s="16" t="s">
        <v>218</v>
      </c>
      <c r="DR43" s="16" t="s">
        <v>175</v>
      </c>
      <c r="DS43" s="16" t="s">
        <v>176</v>
      </c>
      <c r="DT43" s="16" t="s">
        <v>219</v>
      </c>
      <c r="DU43" s="22" t="s">
        <v>530</v>
      </c>
      <c r="DV43" s="22" t="s">
        <v>563</v>
      </c>
      <c r="DW43" s="23">
        <v>44117</v>
      </c>
      <c r="DX43" s="23" t="s">
        <v>154</v>
      </c>
      <c r="DY43" s="18" t="s">
        <v>154</v>
      </c>
      <c r="DZ43" s="18"/>
      <c r="EA43" s="18"/>
      <c r="EB43" s="16" t="s">
        <v>154</v>
      </c>
      <c r="EC43" s="23"/>
      <c r="ED43" s="16"/>
      <c r="EE43" s="16"/>
      <c r="EF43" s="19">
        <v>0</v>
      </c>
      <c r="EG43" s="19">
        <v>0</v>
      </c>
      <c r="EH43" s="23">
        <v>44162</v>
      </c>
      <c r="EI43" s="18" t="s">
        <v>564</v>
      </c>
      <c r="EJ43" s="23"/>
      <c r="EK43" s="23"/>
      <c r="EL43" s="18"/>
      <c r="EM43" s="23"/>
      <c r="EN43" s="23"/>
      <c r="EO43" s="23"/>
      <c r="EP43" s="23">
        <v>45107</v>
      </c>
    </row>
    <row r="44" spans="1:146" ht="100.8" hidden="1" x14ac:dyDescent="0.3">
      <c r="A44" s="16">
        <v>41</v>
      </c>
      <c r="B44" s="17" t="s">
        <v>553</v>
      </c>
      <c r="C44" s="17" t="s">
        <v>565</v>
      </c>
      <c r="D44" s="17" t="s">
        <v>181</v>
      </c>
      <c r="E44" s="17" t="s">
        <v>566</v>
      </c>
      <c r="F44" s="17" t="s">
        <v>566</v>
      </c>
      <c r="G44" s="16">
        <v>500956</v>
      </c>
      <c r="H44" s="18" t="s">
        <v>556</v>
      </c>
      <c r="I44" s="18" t="s">
        <v>557</v>
      </c>
      <c r="J44" s="17" t="s">
        <v>154</v>
      </c>
      <c r="K44" s="16" t="s">
        <v>154</v>
      </c>
      <c r="L44" s="17" t="s">
        <v>154</v>
      </c>
      <c r="M44" s="17" t="s">
        <v>154</v>
      </c>
      <c r="N44" s="17" t="s">
        <v>155</v>
      </c>
      <c r="O44" s="17" t="s">
        <v>185</v>
      </c>
      <c r="P44" s="17" t="s">
        <v>558</v>
      </c>
      <c r="Q44" s="16" t="s">
        <v>158</v>
      </c>
      <c r="R44" s="16" t="s">
        <v>244</v>
      </c>
      <c r="S44" s="16" t="s">
        <v>329</v>
      </c>
      <c r="T44" s="17" t="s">
        <v>344</v>
      </c>
      <c r="U44" s="17" t="s">
        <v>154</v>
      </c>
      <c r="V44" s="17"/>
      <c r="W44" s="16" t="s">
        <v>161</v>
      </c>
      <c r="X44" s="19">
        <v>1200000</v>
      </c>
      <c r="Y44" s="19">
        <v>1200000</v>
      </c>
      <c r="Z44" s="19">
        <v>0</v>
      </c>
      <c r="AA44" s="19">
        <v>0</v>
      </c>
      <c r="AB44" s="19">
        <v>0</v>
      </c>
      <c r="AC44" s="19">
        <v>0</v>
      </c>
      <c r="AD44" s="19">
        <v>0</v>
      </c>
      <c r="AE44" s="19">
        <v>0</v>
      </c>
      <c r="AF44" s="19">
        <v>0</v>
      </c>
      <c r="AG44" s="19">
        <v>0</v>
      </c>
      <c r="AH44" s="19">
        <v>0</v>
      </c>
      <c r="AI44" s="19">
        <v>0</v>
      </c>
      <c r="AJ44" s="19">
        <v>0</v>
      </c>
      <c r="AK44" s="19">
        <v>0</v>
      </c>
      <c r="AL44" s="19">
        <v>0</v>
      </c>
      <c r="AM44" s="19">
        <v>0</v>
      </c>
      <c r="AN44" s="19">
        <v>0</v>
      </c>
      <c r="AO44" s="19">
        <v>0</v>
      </c>
      <c r="AP44" s="19">
        <v>0</v>
      </c>
      <c r="AQ44" s="19">
        <v>0</v>
      </c>
      <c r="AR44" s="19">
        <v>0</v>
      </c>
      <c r="AS44" s="19">
        <v>0</v>
      </c>
      <c r="AT44" s="19">
        <v>0</v>
      </c>
      <c r="AU44" s="19">
        <v>0</v>
      </c>
      <c r="AV44" s="19">
        <v>0</v>
      </c>
      <c r="AW44" s="19">
        <v>0</v>
      </c>
      <c r="AX44" s="19">
        <v>0</v>
      </c>
      <c r="AY44" s="19">
        <v>0</v>
      </c>
      <c r="AZ44" s="19">
        <v>0</v>
      </c>
      <c r="BA44" s="19">
        <v>0</v>
      </c>
      <c r="BB44" s="17" t="s">
        <v>162</v>
      </c>
      <c r="BC44" s="19">
        <v>0</v>
      </c>
      <c r="BD44" s="19">
        <v>0</v>
      </c>
      <c r="BE44" s="19">
        <v>0</v>
      </c>
      <c r="BF44" s="19">
        <v>0</v>
      </c>
      <c r="BG44" s="19">
        <v>0</v>
      </c>
      <c r="BH44" s="19">
        <v>0</v>
      </c>
      <c r="BI44" s="20">
        <v>0</v>
      </c>
      <c r="BJ44" s="20">
        <v>0</v>
      </c>
      <c r="BK44" s="19">
        <v>0</v>
      </c>
      <c r="BL44" s="19">
        <v>0</v>
      </c>
      <c r="BM44" s="19">
        <v>0</v>
      </c>
      <c r="BN44" s="19">
        <v>0</v>
      </c>
      <c r="BO44" s="19">
        <v>0</v>
      </c>
      <c r="BP44" s="19">
        <v>0</v>
      </c>
      <c r="BQ44" s="19">
        <v>0</v>
      </c>
      <c r="BR44" s="19">
        <v>0</v>
      </c>
      <c r="BS44" s="19">
        <v>0</v>
      </c>
      <c r="BT44" s="19">
        <v>0</v>
      </c>
      <c r="BU44" s="19">
        <v>0</v>
      </c>
      <c r="BV44" s="19">
        <v>0</v>
      </c>
      <c r="BW44" s="19">
        <v>0</v>
      </c>
      <c r="BX44" s="19">
        <v>0</v>
      </c>
      <c r="BY44" s="16">
        <v>3</v>
      </c>
      <c r="BZ44" s="16"/>
      <c r="CA44" s="16">
        <v>5</v>
      </c>
      <c r="CB44" s="16">
        <v>5.22</v>
      </c>
      <c r="CC44" s="21"/>
      <c r="CD44" s="21"/>
      <c r="CE44" s="17"/>
      <c r="CF44" s="16">
        <v>2</v>
      </c>
      <c r="CG44" s="18" t="s">
        <v>295</v>
      </c>
      <c r="CH44" s="18" t="s">
        <v>415</v>
      </c>
      <c r="CI44" s="18" t="s">
        <v>165</v>
      </c>
      <c r="CJ44" s="22" t="s">
        <v>166</v>
      </c>
      <c r="CK44" s="16"/>
      <c r="CL44" s="18" t="s">
        <v>567</v>
      </c>
      <c r="CM44" s="23">
        <v>43145</v>
      </c>
      <c r="CN44" s="16" t="s">
        <v>217</v>
      </c>
      <c r="CO44" s="23">
        <v>43167</v>
      </c>
      <c r="CP44" s="23">
        <v>43167</v>
      </c>
      <c r="CQ44" s="23">
        <v>43217</v>
      </c>
      <c r="CR44" s="23">
        <v>43247</v>
      </c>
      <c r="CS44" s="23">
        <v>45043</v>
      </c>
      <c r="CT44" s="23">
        <v>42236</v>
      </c>
      <c r="CU44" s="23">
        <v>44117</v>
      </c>
      <c r="CV44" s="23"/>
      <c r="CW44" s="23">
        <v>45226</v>
      </c>
      <c r="CX44" s="16">
        <v>6</v>
      </c>
      <c r="CY44" s="16">
        <v>6</v>
      </c>
      <c r="CZ44" s="23">
        <v>43922</v>
      </c>
      <c r="DA44" s="16"/>
      <c r="DB44" s="16">
        <v>66</v>
      </c>
      <c r="DC44" s="16" t="s">
        <v>392</v>
      </c>
      <c r="DD44" s="16" t="s">
        <v>392</v>
      </c>
      <c r="DE44" s="16" t="s">
        <v>154</v>
      </c>
      <c r="DF44" s="24" t="s">
        <v>154</v>
      </c>
      <c r="DG44" s="25" t="s">
        <v>154</v>
      </c>
      <c r="DH44" s="24" t="s">
        <v>154</v>
      </c>
      <c r="DI44" s="22" t="s">
        <v>169</v>
      </c>
      <c r="DJ44" s="22" t="s">
        <v>560</v>
      </c>
      <c r="DK44" s="16" t="s">
        <v>561</v>
      </c>
      <c r="DL44" s="16" t="s">
        <v>562</v>
      </c>
      <c r="DM44" s="16" t="s">
        <v>172</v>
      </c>
      <c r="DN44" s="16" t="s">
        <v>173</v>
      </c>
      <c r="DO44" s="22" t="s">
        <v>198</v>
      </c>
      <c r="DP44" s="16" t="s">
        <v>174</v>
      </c>
      <c r="DQ44" s="16" t="s">
        <v>218</v>
      </c>
      <c r="DR44" s="16" t="s">
        <v>175</v>
      </c>
      <c r="DS44" s="16" t="s">
        <v>176</v>
      </c>
      <c r="DT44" s="16" t="s">
        <v>219</v>
      </c>
      <c r="DU44" s="22" t="s">
        <v>530</v>
      </c>
      <c r="DV44" s="22" t="s">
        <v>563</v>
      </c>
      <c r="DW44" s="23">
        <v>44117</v>
      </c>
      <c r="DX44" s="23" t="s">
        <v>154</v>
      </c>
      <c r="DY44" s="18" t="s">
        <v>154</v>
      </c>
      <c r="DZ44" s="18"/>
      <c r="EA44" s="18"/>
      <c r="EB44" s="16" t="s">
        <v>154</v>
      </c>
      <c r="EC44" s="23"/>
      <c r="ED44" s="16"/>
      <c r="EE44" s="16"/>
      <c r="EF44" s="19">
        <v>0</v>
      </c>
      <c r="EG44" s="19">
        <v>0</v>
      </c>
      <c r="EH44" s="23">
        <v>44162</v>
      </c>
      <c r="EI44" s="18" t="s">
        <v>568</v>
      </c>
      <c r="EJ44" s="23"/>
      <c r="EK44" s="23"/>
      <c r="EL44" s="18"/>
      <c r="EM44" s="23"/>
      <c r="EN44" s="23"/>
      <c r="EO44" s="23"/>
      <c r="EP44" s="23">
        <v>45107</v>
      </c>
    </row>
    <row r="45" spans="1:146" ht="172.8" hidden="1" x14ac:dyDescent="0.3">
      <c r="A45" s="16">
        <v>42</v>
      </c>
      <c r="B45" s="17" t="s">
        <v>553</v>
      </c>
      <c r="C45" s="17" t="s">
        <v>569</v>
      </c>
      <c r="D45" s="17" t="s">
        <v>181</v>
      </c>
      <c r="E45" s="17" t="s">
        <v>570</v>
      </c>
      <c r="F45" s="17" t="s">
        <v>570</v>
      </c>
      <c r="G45" s="16">
        <v>501032</v>
      </c>
      <c r="H45" s="18" t="s">
        <v>556</v>
      </c>
      <c r="I45" s="18" t="s">
        <v>557</v>
      </c>
      <c r="J45" s="17" t="s">
        <v>571</v>
      </c>
      <c r="K45" s="16" t="s">
        <v>466</v>
      </c>
      <c r="L45" s="17" t="s">
        <v>185</v>
      </c>
      <c r="M45" s="17" t="s">
        <v>374</v>
      </c>
      <c r="N45" s="17" t="s">
        <v>155</v>
      </c>
      <c r="O45" s="17" t="s">
        <v>185</v>
      </c>
      <c r="P45" s="17" t="s">
        <v>543</v>
      </c>
      <c r="Q45" s="16" t="s">
        <v>158</v>
      </c>
      <c r="R45" s="16" t="s">
        <v>244</v>
      </c>
      <c r="S45" s="16" t="s">
        <v>329</v>
      </c>
      <c r="T45" s="17" t="s">
        <v>212</v>
      </c>
      <c r="U45" s="17" t="s">
        <v>154</v>
      </c>
      <c r="V45" s="17"/>
      <c r="W45" s="16" t="s">
        <v>161</v>
      </c>
      <c r="X45" s="19">
        <v>259544.14</v>
      </c>
      <c r="Y45" s="19">
        <v>259544.14</v>
      </c>
      <c r="Z45" s="19">
        <v>0</v>
      </c>
      <c r="AA45" s="19">
        <v>0</v>
      </c>
      <c r="AB45" s="19">
        <v>0</v>
      </c>
      <c r="AC45" s="19">
        <v>0</v>
      </c>
      <c r="AD45" s="19">
        <v>0</v>
      </c>
      <c r="AE45" s="19">
        <v>0</v>
      </c>
      <c r="AF45" s="19">
        <v>0</v>
      </c>
      <c r="AG45" s="19">
        <v>0</v>
      </c>
      <c r="AH45" s="19">
        <v>0</v>
      </c>
      <c r="AI45" s="19">
        <v>0</v>
      </c>
      <c r="AJ45" s="19">
        <v>0</v>
      </c>
      <c r="AK45" s="19">
        <v>0</v>
      </c>
      <c r="AL45" s="19">
        <v>0</v>
      </c>
      <c r="AM45" s="19">
        <v>0</v>
      </c>
      <c r="AN45" s="19">
        <v>0</v>
      </c>
      <c r="AO45" s="19">
        <v>0</v>
      </c>
      <c r="AP45" s="19">
        <v>0</v>
      </c>
      <c r="AQ45" s="19">
        <v>0</v>
      </c>
      <c r="AR45" s="19">
        <v>0</v>
      </c>
      <c r="AS45" s="19">
        <v>0</v>
      </c>
      <c r="AT45" s="19">
        <v>0</v>
      </c>
      <c r="AU45" s="19">
        <v>0</v>
      </c>
      <c r="AV45" s="19">
        <v>0</v>
      </c>
      <c r="AW45" s="19">
        <v>0</v>
      </c>
      <c r="AX45" s="19">
        <v>0</v>
      </c>
      <c r="AY45" s="19">
        <v>0</v>
      </c>
      <c r="AZ45" s="19">
        <v>0</v>
      </c>
      <c r="BA45" s="19">
        <v>0</v>
      </c>
      <c r="BB45" s="17" t="s">
        <v>162</v>
      </c>
      <c r="BC45" s="19">
        <v>0</v>
      </c>
      <c r="BD45" s="19">
        <v>0</v>
      </c>
      <c r="BE45" s="19">
        <v>0</v>
      </c>
      <c r="BF45" s="19">
        <v>0</v>
      </c>
      <c r="BG45" s="19">
        <v>0</v>
      </c>
      <c r="BH45" s="19">
        <v>0</v>
      </c>
      <c r="BI45" s="20">
        <v>0</v>
      </c>
      <c r="BJ45" s="20">
        <v>0</v>
      </c>
      <c r="BK45" s="19">
        <v>0</v>
      </c>
      <c r="BL45" s="19">
        <v>0</v>
      </c>
      <c r="BM45" s="19">
        <v>0</v>
      </c>
      <c r="BN45" s="19">
        <v>0</v>
      </c>
      <c r="BO45" s="19">
        <v>0</v>
      </c>
      <c r="BP45" s="19">
        <v>0</v>
      </c>
      <c r="BQ45" s="19">
        <v>0</v>
      </c>
      <c r="BR45" s="19">
        <v>0</v>
      </c>
      <c r="BS45" s="19">
        <v>0</v>
      </c>
      <c r="BT45" s="19">
        <v>0</v>
      </c>
      <c r="BU45" s="19">
        <v>0</v>
      </c>
      <c r="BV45" s="19">
        <v>0</v>
      </c>
      <c r="BW45" s="19">
        <v>0</v>
      </c>
      <c r="BX45" s="19">
        <v>0</v>
      </c>
      <c r="BY45" s="16">
        <v>5</v>
      </c>
      <c r="BZ45" s="16"/>
      <c r="CA45" s="16">
        <v>7</v>
      </c>
      <c r="CB45" s="16">
        <v>7.32</v>
      </c>
      <c r="CC45" s="21"/>
      <c r="CD45" s="21"/>
      <c r="CE45" s="17" t="s">
        <v>376</v>
      </c>
      <c r="CF45" s="16">
        <v>2</v>
      </c>
      <c r="CG45" s="18" t="s">
        <v>295</v>
      </c>
      <c r="CH45" s="18" t="s">
        <v>415</v>
      </c>
      <c r="CI45" s="18" t="s">
        <v>165</v>
      </c>
      <c r="CJ45" s="22" t="s">
        <v>166</v>
      </c>
      <c r="CK45" s="16"/>
      <c r="CL45" s="18" t="s">
        <v>572</v>
      </c>
      <c r="CM45" s="23">
        <v>44117</v>
      </c>
      <c r="CN45" s="16" t="s">
        <v>573</v>
      </c>
      <c r="CO45" s="23">
        <v>44196</v>
      </c>
      <c r="CP45" s="23"/>
      <c r="CQ45" s="23">
        <v>44218</v>
      </c>
      <c r="CR45" s="23"/>
      <c r="CS45" s="23"/>
      <c r="CT45" s="23"/>
      <c r="CU45" s="23">
        <v>44550</v>
      </c>
      <c r="CV45" s="23">
        <v>44550</v>
      </c>
      <c r="CW45" s="23">
        <v>44649</v>
      </c>
      <c r="CX45" s="16"/>
      <c r="CY45" s="16">
        <v>8</v>
      </c>
      <c r="CZ45" s="23">
        <v>44218</v>
      </c>
      <c r="DA45" s="16"/>
      <c r="DB45" s="16">
        <v>14</v>
      </c>
      <c r="DC45" s="16" t="s">
        <v>392</v>
      </c>
      <c r="DD45" s="16" t="s">
        <v>392</v>
      </c>
      <c r="DE45" s="16" t="s">
        <v>379</v>
      </c>
      <c r="DF45" s="24" t="s">
        <v>154</v>
      </c>
      <c r="DG45" s="25">
        <v>3</v>
      </c>
      <c r="DH45" s="24">
        <v>0.24180000000000001</v>
      </c>
      <c r="DI45" s="22" t="s">
        <v>169</v>
      </c>
      <c r="DJ45" s="22" t="s">
        <v>560</v>
      </c>
      <c r="DK45" s="16" t="s">
        <v>561</v>
      </c>
      <c r="DL45" s="16" t="s">
        <v>562</v>
      </c>
      <c r="DM45" s="16" t="s">
        <v>172</v>
      </c>
      <c r="DN45" s="16" t="s">
        <v>173</v>
      </c>
      <c r="DO45" s="22" t="s">
        <v>198</v>
      </c>
      <c r="DP45" s="16" t="s">
        <v>174</v>
      </c>
      <c r="DQ45" s="16" t="s">
        <v>218</v>
      </c>
      <c r="DR45" s="16" t="s">
        <v>175</v>
      </c>
      <c r="DS45" s="16" t="s">
        <v>176</v>
      </c>
      <c r="DT45" s="16" t="s">
        <v>219</v>
      </c>
      <c r="DU45" s="22" t="s">
        <v>530</v>
      </c>
      <c r="DV45" s="22" t="s">
        <v>563</v>
      </c>
      <c r="DW45" s="23">
        <v>44117</v>
      </c>
      <c r="DX45" s="23" t="s">
        <v>154</v>
      </c>
      <c r="DY45" s="18" t="s">
        <v>154</v>
      </c>
      <c r="DZ45" s="18"/>
      <c r="EA45" s="18"/>
      <c r="EB45" s="16" t="s">
        <v>154</v>
      </c>
      <c r="EC45" s="23"/>
      <c r="ED45" s="16"/>
      <c r="EE45" s="16"/>
      <c r="EF45" s="19">
        <v>0</v>
      </c>
      <c r="EG45" s="19">
        <v>0</v>
      </c>
      <c r="EH45" s="23">
        <v>44162</v>
      </c>
      <c r="EI45" s="18" t="s">
        <v>574</v>
      </c>
      <c r="EJ45" s="23"/>
      <c r="EK45" s="23"/>
      <c r="EL45" s="18"/>
      <c r="EM45" s="23"/>
      <c r="EN45" s="23"/>
      <c r="EO45" s="23">
        <v>44641</v>
      </c>
      <c r="EP45" s="23">
        <v>45107</v>
      </c>
    </row>
    <row r="46" spans="1:146" ht="172.8" hidden="1" x14ac:dyDescent="0.3">
      <c r="A46" s="16">
        <v>43</v>
      </c>
      <c r="B46" s="17" t="s">
        <v>553</v>
      </c>
      <c r="C46" s="17" t="s">
        <v>575</v>
      </c>
      <c r="D46" s="17" t="s">
        <v>181</v>
      </c>
      <c r="E46" s="17" t="s">
        <v>576</v>
      </c>
      <c r="F46" s="17" t="s">
        <v>576</v>
      </c>
      <c r="G46" s="16">
        <v>501033</v>
      </c>
      <c r="H46" s="18" t="s">
        <v>556</v>
      </c>
      <c r="I46" s="18" t="s">
        <v>557</v>
      </c>
      <c r="J46" s="17" t="s">
        <v>571</v>
      </c>
      <c r="K46" s="16" t="s">
        <v>466</v>
      </c>
      <c r="L46" s="17" t="s">
        <v>185</v>
      </c>
      <c r="M46" s="17" t="s">
        <v>374</v>
      </c>
      <c r="N46" s="17" t="s">
        <v>155</v>
      </c>
      <c r="O46" s="17" t="s">
        <v>185</v>
      </c>
      <c r="P46" s="17" t="s">
        <v>543</v>
      </c>
      <c r="Q46" s="16" t="s">
        <v>158</v>
      </c>
      <c r="R46" s="16" t="s">
        <v>244</v>
      </c>
      <c r="S46" s="16" t="s">
        <v>329</v>
      </c>
      <c r="T46" s="17" t="s">
        <v>212</v>
      </c>
      <c r="U46" s="17" t="s">
        <v>154</v>
      </c>
      <c r="V46" s="17"/>
      <c r="W46" s="16" t="s">
        <v>161</v>
      </c>
      <c r="X46" s="19">
        <v>740314.47</v>
      </c>
      <c r="Y46" s="19">
        <v>740314.47</v>
      </c>
      <c r="Z46" s="19">
        <v>0</v>
      </c>
      <c r="AA46" s="19">
        <v>0</v>
      </c>
      <c r="AB46" s="19">
        <v>0</v>
      </c>
      <c r="AC46" s="19">
        <v>0</v>
      </c>
      <c r="AD46" s="19">
        <v>0</v>
      </c>
      <c r="AE46" s="19">
        <v>0</v>
      </c>
      <c r="AF46" s="19">
        <v>0</v>
      </c>
      <c r="AG46" s="19">
        <v>0</v>
      </c>
      <c r="AH46" s="19">
        <v>0</v>
      </c>
      <c r="AI46" s="19">
        <v>0</v>
      </c>
      <c r="AJ46" s="19">
        <v>0</v>
      </c>
      <c r="AK46" s="19">
        <v>0</v>
      </c>
      <c r="AL46" s="19">
        <v>0</v>
      </c>
      <c r="AM46" s="19">
        <v>0</v>
      </c>
      <c r="AN46" s="19">
        <v>0</v>
      </c>
      <c r="AO46" s="19">
        <v>0</v>
      </c>
      <c r="AP46" s="19">
        <v>0</v>
      </c>
      <c r="AQ46" s="19">
        <v>0</v>
      </c>
      <c r="AR46" s="19">
        <v>0</v>
      </c>
      <c r="AS46" s="19">
        <v>0</v>
      </c>
      <c r="AT46" s="19">
        <v>0</v>
      </c>
      <c r="AU46" s="19">
        <v>0</v>
      </c>
      <c r="AV46" s="19">
        <v>0</v>
      </c>
      <c r="AW46" s="19">
        <v>0</v>
      </c>
      <c r="AX46" s="19">
        <v>0</v>
      </c>
      <c r="AY46" s="19">
        <v>0</v>
      </c>
      <c r="AZ46" s="19">
        <v>0</v>
      </c>
      <c r="BA46" s="19">
        <v>0</v>
      </c>
      <c r="BB46" s="17" t="s">
        <v>162</v>
      </c>
      <c r="BC46" s="19">
        <v>0</v>
      </c>
      <c r="BD46" s="19">
        <v>0</v>
      </c>
      <c r="BE46" s="19">
        <v>0</v>
      </c>
      <c r="BF46" s="19">
        <v>0</v>
      </c>
      <c r="BG46" s="19">
        <v>0</v>
      </c>
      <c r="BH46" s="19">
        <v>0</v>
      </c>
      <c r="BI46" s="20">
        <v>0</v>
      </c>
      <c r="BJ46" s="20">
        <v>0</v>
      </c>
      <c r="BK46" s="19">
        <v>0</v>
      </c>
      <c r="BL46" s="19">
        <v>0</v>
      </c>
      <c r="BM46" s="19">
        <v>0</v>
      </c>
      <c r="BN46" s="19">
        <v>0</v>
      </c>
      <c r="BO46" s="19">
        <v>0</v>
      </c>
      <c r="BP46" s="19">
        <v>0</v>
      </c>
      <c r="BQ46" s="19">
        <v>0</v>
      </c>
      <c r="BR46" s="19">
        <v>0</v>
      </c>
      <c r="BS46" s="19">
        <v>0</v>
      </c>
      <c r="BT46" s="19">
        <v>0</v>
      </c>
      <c r="BU46" s="19">
        <v>0</v>
      </c>
      <c r="BV46" s="19">
        <v>0</v>
      </c>
      <c r="BW46" s="19">
        <v>0</v>
      </c>
      <c r="BX46" s="19">
        <v>0</v>
      </c>
      <c r="BY46" s="16">
        <v>5</v>
      </c>
      <c r="BZ46" s="16"/>
      <c r="CA46" s="16">
        <v>7</v>
      </c>
      <c r="CB46" s="16">
        <v>7.32</v>
      </c>
      <c r="CC46" s="21"/>
      <c r="CD46" s="21"/>
      <c r="CE46" s="17" t="s">
        <v>376</v>
      </c>
      <c r="CF46" s="16">
        <v>2</v>
      </c>
      <c r="CG46" s="18" t="s">
        <v>295</v>
      </c>
      <c r="CH46" s="18" t="s">
        <v>415</v>
      </c>
      <c r="CI46" s="18" t="s">
        <v>165</v>
      </c>
      <c r="CJ46" s="22" t="s">
        <v>166</v>
      </c>
      <c r="CK46" s="16"/>
      <c r="CL46" s="18" t="s">
        <v>572</v>
      </c>
      <c r="CM46" s="23">
        <v>44117</v>
      </c>
      <c r="CN46" s="16" t="s">
        <v>573</v>
      </c>
      <c r="CO46" s="23">
        <v>44196</v>
      </c>
      <c r="CP46" s="23"/>
      <c r="CQ46" s="23">
        <v>44218</v>
      </c>
      <c r="CR46" s="23"/>
      <c r="CS46" s="23"/>
      <c r="CT46" s="23"/>
      <c r="CU46" s="23">
        <v>44550</v>
      </c>
      <c r="CV46" s="23">
        <v>44550</v>
      </c>
      <c r="CW46" s="23">
        <v>45592</v>
      </c>
      <c r="CX46" s="16"/>
      <c r="CY46" s="16">
        <v>8</v>
      </c>
      <c r="CZ46" s="23">
        <v>44218</v>
      </c>
      <c r="DA46" s="16"/>
      <c r="DB46" s="16">
        <v>45</v>
      </c>
      <c r="DC46" s="16" t="s">
        <v>392</v>
      </c>
      <c r="DD46" s="16" t="s">
        <v>392</v>
      </c>
      <c r="DE46" s="16" t="s">
        <v>379</v>
      </c>
      <c r="DF46" s="24" t="s">
        <v>154</v>
      </c>
      <c r="DG46" s="25">
        <v>3</v>
      </c>
      <c r="DH46" s="24">
        <v>0.24180000000000001</v>
      </c>
      <c r="DI46" s="22" t="s">
        <v>169</v>
      </c>
      <c r="DJ46" s="22" t="s">
        <v>560</v>
      </c>
      <c r="DK46" s="16" t="s">
        <v>561</v>
      </c>
      <c r="DL46" s="16" t="s">
        <v>562</v>
      </c>
      <c r="DM46" s="16" t="s">
        <v>172</v>
      </c>
      <c r="DN46" s="16" t="s">
        <v>173</v>
      </c>
      <c r="DO46" s="22" t="s">
        <v>198</v>
      </c>
      <c r="DP46" s="16" t="s">
        <v>174</v>
      </c>
      <c r="DQ46" s="16" t="s">
        <v>218</v>
      </c>
      <c r="DR46" s="16" t="s">
        <v>175</v>
      </c>
      <c r="DS46" s="16" t="s">
        <v>176</v>
      </c>
      <c r="DT46" s="16" t="s">
        <v>219</v>
      </c>
      <c r="DU46" s="22" t="s">
        <v>530</v>
      </c>
      <c r="DV46" s="22" t="s">
        <v>563</v>
      </c>
      <c r="DW46" s="23">
        <v>44117</v>
      </c>
      <c r="DX46" s="23" t="s">
        <v>154</v>
      </c>
      <c r="DY46" s="18" t="s">
        <v>154</v>
      </c>
      <c r="DZ46" s="18"/>
      <c r="EA46" s="18"/>
      <c r="EB46" s="16" t="s">
        <v>154</v>
      </c>
      <c r="EC46" s="23"/>
      <c r="ED46" s="16"/>
      <c r="EE46" s="16"/>
      <c r="EF46" s="19">
        <v>0</v>
      </c>
      <c r="EG46" s="19">
        <v>0</v>
      </c>
      <c r="EH46" s="23">
        <v>44162</v>
      </c>
      <c r="EI46" s="18" t="s">
        <v>574</v>
      </c>
      <c r="EJ46" s="23"/>
      <c r="EK46" s="23"/>
      <c r="EL46" s="18"/>
      <c r="EM46" s="23"/>
      <c r="EN46" s="23"/>
      <c r="EO46" s="23">
        <v>44645</v>
      </c>
      <c r="EP46" s="23">
        <v>45107</v>
      </c>
    </row>
    <row r="47" spans="1:146" ht="49.95" hidden="1" customHeight="1" x14ac:dyDescent="0.3">
      <c r="A47" s="16">
        <v>44</v>
      </c>
      <c r="B47" s="17" t="s">
        <v>553</v>
      </c>
      <c r="C47" s="17" t="s">
        <v>577</v>
      </c>
      <c r="D47" s="17" t="s">
        <v>181</v>
      </c>
      <c r="E47" s="17" t="s">
        <v>578</v>
      </c>
      <c r="F47" s="17" t="s">
        <v>578</v>
      </c>
      <c r="G47" s="16">
        <v>501055</v>
      </c>
      <c r="H47" s="18" t="s">
        <v>556</v>
      </c>
      <c r="I47" s="18" t="s">
        <v>557</v>
      </c>
      <c r="J47" s="17"/>
      <c r="K47" s="16"/>
      <c r="L47" s="17" t="s">
        <v>185</v>
      </c>
      <c r="M47" s="17"/>
      <c r="N47" s="17"/>
      <c r="O47" s="17" t="s">
        <v>185</v>
      </c>
      <c r="P47" s="17" t="s">
        <v>543</v>
      </c>
      <c r="Q47" s="16" t="s">
        <v>158</v>
      </c>
      <c r="R47" s="16" t="s">
        <v>244</v>
      </c>
      <c r="S47" s="16" t="s">
        <v>329</v>
      </c>
      <c r="T47" s="17" t="s">
        <v>212</v>
      </c>
      <c r="U47" s="17"/>
      <c r="V47" s="17"/>
      <c r="W47" s="16" t="s">
        <v>161</v>
      </c>
      <c r="X47" s="19">
        <v>702033.64</v>
      </c>
      <c r="Y47" s="19">
        <v>702033.64</v>
      </c>
      <c r="Z47" s="19">
        <v>0</v>
      </c>
      <c r="AA47" s="19">
        <v>0</v>
      </c>
      <c r="AB47" s="19">
        <v>0</v>
      </c>
      <c r="AC47" s="19">
        <v>0</v>
      </c>
      <c r="AD47" s="19">
        <v>0</v>
      </c>
      <c r="AE47" s="19">
        <v>0</v>
      </c>
      <c r="AF47" s="19">
        <v>0</v>
      </c>
      <c r="AG47" s="19">
        <v>0</v>
      </c>
      <c r="AH47" s="19">
        <v>0</v>
      </c>
      <c r="AI47" s="19">
        <v>0</v>
      </c>
      <c r="AJ47" s="19">
        <v>0</v>
      </c>
      <c r="AK47" s="19">
        <v>0</v>
      </c>
      <c r="AL47" s="19">
        <v>0</v>
      </c>
      <c r="AM47" s="19">
        <v>0</v>
      </c>
      <c r="AN47" s="19">
        <v>0</v>
      </c>
      <c r="AO47" s="19">
        <v>0</v>
      </c>
      <c r="AP47" s="19">
        <v>0</v>
      </c>
      <c r="AQ47" s="19">
        <v>0</v>
      </c>
      <c r="AR47" s="19">
        <v>0</v>
      </c>
      <c r="AS47" s="19">
        <v>0</v>
      </c>
      <c r="AT47" s="19">
        <v>0</v>
      </c>
      <c r="AU47" s="19">
        <v>0</v>
      </c>
      <c r="AV47" s="19">
        <v>0</v>
      </c>
      <c r="AW47" s="19">
        <v>0</v>
      </c>
      <c r="AX47" s="19">
        <v>0</v>
      </c>
      <c r="AY47" s="19">
        <v>0</v>
      </c>
      <c r="AZ47" s="19">
        <v>0</v>
      </c>
      <c r="BA47" s="19">
        <v>0</v>
      </c>
      <c r="BB47" s="17" t="s">
        <v>162</v>
      </c>
      <c r="BC47" s="19">
        <v>0</v>
      </c>
      <c r="BD47" s="19">
        <v>0</v>
      </c>
      <c r="BE47" s="19">
        <v>0</v>
      </c>
      <c r="BF47" s="19">
        <v>0</v>
      </c>
      <c r="BG47" s="19">
        <v>0</v>
      </c>
      <c r="BH47" s="19">
        <v>0</v>
      </c>
      <c r="BI47" s="20">
        <v>0</v>
      </c>
      <c r="BJ47" s="20">
        <v>0</v>
      </c>
      <c r="BK47" s="19">
        <v>0</v>
      </c>
      <c r="BL47" s="19">
        <v>0</v>
      </c>
      <c r="BM47" s="19">
        <v>0</v>
      </c>
      <c r="BN47" s="19">
        <v>0</v>
      </c>
      <c r="BO47" s="19">
        <v>0</v>
      </c>
      <c r="BP47" s="19">
        <v>0</v>
      </c>
      <c r="BQ47" s="19">
        <v>0</v>
      </c>
      <c r="BR47" s="19">
        <v>0</v>
      </c>
      <c r="BS47" s="19">
        <v>0</v>
      </c>
      <c r="BT47" s="19">
        <v>0</v>
      </c>
      <c r="BU47" s="19">
        <v>0</v>
      </c>
      <c r="BV47" s="19">
        <v>0</v>
      </c>
      <c r="BW47" s="19">
        <v>0</v>
      </c>
      <c r="BX47" s="19">
        <v>0</v>
      </c>
      <c r="BY47" s="16"/>
      <c r="BZ47" s="16"/>
      <c r="CA47" s="16">
        <v>7</v>
      </c>
      <c r="CB47" s="16">
        <v>7.32</v>
      </c>
      <c r="CC47" s="21"/>
      <c r="CD47" s="21"/>
      <c r="CE47" s="17" t="s">
        <v>579</v>
      </c>
      <c r="CF47" s="16">
        <v>2</v>
      </c>
      <c r="CG47" s="18" t="s">
        <v>295</v>
      </c>
      <c r="CH47" s="18" t="s">
        <v>415</v>
      </c>
      <c r="CI47" s="18" t="s">
        <v>165</v>
      </c>
      <c r="CJ47" s="22" t="s">
        <v>166</v>
      </c>
      <c r="CK47" s="16"/>
      <c r="CL47" s="18"/>
      <c r="CM47" s="23">
        <v>44550</v>
      </c>
      <c r="CN47" s="16" t="s">
        <v>193</v>
      </c>
      <c r="CO47" s="23"/>
      <c r="CP47" s="23"/>
      <c r="CQ47" s="23">
        <v>44645</v>
      </c>
      <c r="CR47" s="23"/>
      <c r="CS47" s="23"/>
      <c r="CT47" s="23"/>
      <c r="CU47" s="23">
        <v>44550</v>
      </c>
      <c r="CV47" s="23">
        <v>44636</v>
      </c>
      <c r="CW47" s="23">
        <v>45621</v>
      </c>
      <c r="CX47" s="16"/>
      <c r="CY47" s="16"/>
      <c r="CZ47" s="23"/>
      <c r="DA47" s="16"/>
      <c r="DB47" s="16">
        <v>32</v>
      </c>
      <c r="DC47" s="16" t="s">
        <v>392</v>
      </c>
      <c r="DD47" s="16" t="s">
        <v>392</v>
      </c>
      <c r="DE47" s="16" t="s">
        <v>580</v>
      </c>
      <c r="DF47" s="24">
        <v>1</v>
      </c>
      <c r="DG47" s="25">
        <v>4.32</v>
      </c>
      <c r="DH47" s="24"/>
      <c r="DI47" s="22" t="s">
        <v>169</v>
      </c>
      <c r="DJ47" s="22" t="s">
        <v>560</v>
      </c>
      <c r="DK47" s="16" t="s">
        <v>561</v>
      </c>
      <c r="DL47" s="16" t="s">
        <v>562</v>
      </c>
      <c r="DM47" s="16" t="s">
        <v>172</v>
      </c>
      <c r="DN47" s="16" t="s">
        <v>173</v>
      </c>
      <c r="DO47" s="22" t="s">
        <v>198</v>
      </c>
      <c r="DP47" s="16" t="s">
        <v>174</v>
      </c>
      <c r="DQ47" s="16" t="s">
        <v>218</v>
      </c>
      <c r="DR47" s="16" t="s">
        <v>175</v>
      </c>
      <c r="DS47" s="16" t="s">
        <v>176</v>
      </c>
      <c r="DT47" s="16" t="s">
        <v>219</v>
      </c>
      <c r="DU47" s="22" t="s">
        <v>530</v>
      </c>
      <c r="DV47" s="22" t="s">
        <v>563</v>
      </c>
      <c r="DW47" s="23">
        <v>44550</v>
      </c>
      <c r="DX47" s="23">
        <v>44645</v>
      </c>
      <c r="DY47" s="18" t="s">
        <v>581</v>
      </c>
      <c r="DZ47" s="18"/>
      <c r="EA47" s="18"/>
      <c r="EB47" s="16"/>
      <c r="EC47" s="23"/>
      <c r="ED47" s="16"/>
      <c r="EE47" s="16"/>
      <c r="EF47" s="19">
        <v>0</v>
      </c>
      <c r="EG47" s="19">
        <v>0</v>
      </c>
      <c r="EH47" s="23">
        <v>44162</v>
      </c>
      <c r="EI47" s="18" t="s">
        <v>582</v>
      </c>
      <c r="EJ47" s="23"/>
      <c r="EK47" s="23"/>
      <c r="EL47" s="18"/>
      <c r="EM47" s="23"/>
      <c r="EN47" s="23"/>
      <c r="EO47" s="23">
        <v>44771</v>
      </c>
      <c r="EP47" s="23">
        <v>45107</v>
      </c>
    </row>
    <row r="48" spans="1:146" ht="100.8" x14ac:dyDescent="0.3">
      <c r="A48" s="16">
        <v>45</v>
      </c>
      <c r="B48" s="17" t="s">
        <v>583</v>
      </c>
      <c r="C48" s="17" t="s">
        <v>584</v>
      </c>
      <c r="D48" s="17" t="s">
        <v>181</v>
      </c>
      <c r="E48" s="17" t="s">
        <v>585</v>
      </c>
      <c r="F48" s="17" t="s">
        <v>585</v>
      </c>
      <c r="G48" s="16">
        <v>501000</v>
      </c>
      <c r="H48" s="18" t="s">
        <v>586</v>
      </c>
      <c r="I48" s="18" t="s">
        <v>586</v>
      </c>
      <c r="J48" s="17" t="s">
        <v>152</v>
      </c>
      <c r="K48" s="16" t="s">
        <v>152</v>
      </c>
      <c r="L48" s="17" t="s">
        <v>153</v>
      </c>
      <c r="M48" s="17" t="s">
        <v>587</v>
      </c>
      <c r="N48" s="17" t="s">
        <v>155</v>
      </c>
      <c r="O48" s="17" t="s">
        <v>185</v>
      </c>
      <c r="P48" s="17" t="s">
        <v>280</v>
      </c>
      <c r="Q48" s="16" t="s">
        <v>158</v>
      </c>
      <c r="R48" s="16" t="s">
        <v>159</v>
      </c>
      <c r="S48" s="16"/>
      <c r="T48" s="17" t="s">
        <v>188</v>
      </c>
      <c r="U48" s="17" t="s">
        <v>154</v>
      </c>
      <c r="V48" s="17"/>
      <c r="W48" s="16" t="s">
        <v>161</v>
      </c>
      <c r="X48" s="19">
        <v>16313810.6</v>
      </c>
      <c r="Y48" s="19">
        <v>16313810.6</v>
      </c>
      <c r="Z48" s="19">
        <v>15467575.560000001</v>
      </c>
      <c r="AA48" s="19">
        <v>15467575.560000001</v>
      </c>
      <c r="AB48" s="19">
        <v>0</v>
      </c>
      <c r="AC48" s="19">
        <v>0</v>
      </c>
      <c r="AD48" s="19">
        <v>0</v>
      </c>
      <c r="AE48" s="19">
        <v>0</v>
      </c>
      <c r="AF48" s="19">
        <v>0</v>
      </c>
      <c r="AG48" s="19">
        <v>0</v>
      </c>
      <c r="AH48" s="19">
        <v>15467575.560000001</v>
      </c>
      <c r="AI48" s="19">
        <v>15467575.560000001</v>
      </c>
      <c r="AJ48" s="19">
        <v>0</v>
      </c>
      <c r="AK48" s="19">
        <v>0</v>
      </c>
      <c r="AL48" s="19">
        <v>0</v>
      </c>
      <c r="AM48" s="19">
        <v>0</v>
      </c>
      <c r="AN48" s="19">
        <v>0</v>
      </c>
      <c r="AO48" s="19">
        <v>0</v>
      </c>
      <c r="AP48" s="19">
        <v>0</v>
      </c>
      <c r="AQ48" s="19">
        <v>0</v>
      </c>
      <c r="AR48" s="19">
        <v>4323876.55</v>
      </c>
      <c r="AS48" s="19">
        <v>4323876.55</v>
      </c>
      <c r="AT48" s="19">
        <v>70108.3</v>
      </c>
      <c r="AU48" s="19">
        <v>70108.3</v>
      </c>
      <c r="AV48" s="19">
        <v>15537683.860000001</v>
      </c>
      <c r="AW48" s="19">
        <v>15537683.860000001</v>
      </c>
      <c r="AX48" s="19">
        <v>0</v>
      </c>
      <c r="AY48" s="19">
        <v>0</v>
      </c>
      <c r="AZ48" s="19">
        <v>0</v>
      </c>
      <c r="BA48" s="19">
        <v>0</v>
      </c>
      <c r="BB48" s="17" t="s">
        <v>162</v>
      </c>
      <c r="BC48" s="19">
        <v>0</v>
      </c>
      <c r="BD48" s="19">
        <v>0</v>
      </c>
      <c r="BE48" s="19">
        <v>0</v>
      </c>
      <c r="BF48" s="19">
        <v>0</v>
      </c>
      <c r="BG48" s="19">
        <v>0</v>
      </c>
      <c r="BH48" s="19">
        <v>0</v>
      </c>
      <c r="BI48" s="20">
        <v>0</v>
      </c>
      <c r="BJ48" s="20">
        <v>0</v>
      </c>
      <c r="BK48" s="19">
        <v>0</v>
      </c>
      <c r="BL48" s="19">
        <v>0</v>
      </c>
      <c r="BM48" s="19">
        <v>0</v>
      </c>
      <c r="BN48" s="19">
        <v>0</v>
      </c>
      <c r="BO48" s="19">
        <v>0</v>
      </c>
      <c r="BP48" s="19">
        <v>0</v>
      </c>
      <c r="BQ48" s="19">
        <v>0</v>
      </c>
      <c r="BR48" s="19">
        <v>0</v>
      </c>
      <c r="BS48" s="19">
        <v>0</v>
      </c>
      <c r="BT48" s="19">
        <v>0</v>
      </c>
      <c r="BU48" s="19">
        <v>0</v>
      </c>
      <c r="BV48" s="19">
        <v>0</v>
      </c>
      <c r="BW48" s="19">
        <v>0</v>
      </c>
      <c r="BX48" s="19">
        <v>0</v>
      </c>
      <c r="BY48" s="16">
        <v>5</v>
      </c>
      <c r="BZ48" s="16"/>
      <c r="CA48" s="16">
        <v>10</v>
      </c>
      <c r="CB48" s="16">
        <v>10</v>
      </c>
      <c r="CC48" s="21">
        <v>1</v>
      </c>
      <c r="CD48" s="21">
        <v>1</v>
      </c>
      <c r="CE48" s="17"/>
      <c r="CF48" s="16">
        <v>3</v>
      </c>
      <c r="CG48" s="18" t="s">
        <v>213</v>
      </c>
      <c r="CH48" s="18" t="s">
        <v>588</v>
      </c>
      <c r="CI48" s="18" t="s">
        <v>215</v>
      </c>
      <c r="CJ48" s="22" t="s">
        <v>166</v>
      </c>
      <c r="CK48" s="16"/>
      <c r="CL48" s="18" t="s">
        <v>589</v>
      </c>
      <c r="CM48" s="23">
        <v>43579</v>
      </c>
      <c r="CN48" s="16"/>
      <c r="CO48" s="23"/>
      <c r="CP48" s="23">
        <v>40751</v>
      </c>
      <c r="CQ48" s="23">
        <v>40968</v>
      </c>
      <c r="CR48" s="23"/>
      <c r="CS48" s="23">
        <v>0</v>
      </c>
      <c r="CT48" s="23">
        <v>41256</v>
      </c>
      <c r="CU48" s="23">
        <v>41626</v>
      </c>
      <c r="CV48" s="23"/>
      <c r="CW48" s="23">
        <v>43524</v>
      </c>
      <c r="CX48" s="16"/>
      <c r="CY48" s="16"/>
      <c r="CZ48" s="16"/>
      <c r="DA48" s="16"/>
      <c r="DB48" s="16">
        <v>84</v>
      </c>
      <c r="DC48" s="16" t="s">
        <v>392</v>
      </c>
      <c r="DD48" s="16" t="s">
        <v>392</v>
      </c>
      <c r="DE48" s="16" t="s">
        <v>590</v>
      </c>
      <c r="DF48" s="24">
        <v>2</v>
      </c>
      <c r="DG48" s="25">
        <v>6.2399999999999993</v>
      </c>
      <c r="DH48" s="24">
        <v>6.2399999999999993</v>
      </c>
      <c r="DI48" s="22" t="s">
        <v>169</v>
      </c>
      <c r="DJ48" s="22" t="s">
        <v>169</v>
      </c>
      <c r="DK48" s="16" t="s">
        <v>170</v>
      </c>
      <c r="DL48" s="16" t="s">
        <v>171</v>
      </c>
      <c r="DM48" s="16" t="s">
        <v>172</v>
      </c>
      <c r="DN48" s="16" t="s">
        <v>173</v>
      </c>
      <c r="DO48" s="22" t="s">
        <v>198</v>
      </c>
      <c r="DP48" s="16" t="s">
        <v>174</v>
      </c>
      <c r="DQ48" s="16" t="s">
        <v>250</v>
      </c>
      <c r="DR48" s="16" t="s">
        <v>251</v>
      </c>
      <c r="DS48" s="16" t="s">
        <v>200</v>
      </c>
      <c r="DT48" s="16" t="s">
        <v>201</v>
      </c>
      <c r="DU48" s="22" t="s">
        <v>315</v>
      </c>
      <c r="DV48" s="22" t="s">
        <v>344</v>
      </c>
      <c r="DW48" s="23" t="s">
        <v>154</v>
      </c>
      <c r="DX48" s="23" t="s">
        <v>154</v>
      </c>
      <c r="DY48" s="18" t="s">
        <v>154</v>
      </c>
      <c r="DZ48" s="18"/>
      <c r="EA48" s="18"/>
      <c r="EB48" s="16" t="s">
        <v>154</v>
      </c>
      <c r="EC48" s="23"/>
      <c r="ED48" s="16"/>
      <c r="EE48" s="16">
        <v>51</v>
      </c>
      <c r="EF48" s="19">
        <v>0</v>
      </c>
      <c r="EG48" s="19">
        <v>0</v>
      </c>
      <c r="EH48" s="23">
        <v>43292</v>
      </c>
      <c r="EI48" s="18" t="s">
        <v>252</v>
      </c>
      <c r="EJ48" s="23"/>
      <c r="EK48" s="23">
        <v>43580</v>
      </c>
      <c r="EL48" s="18" t="s">
        <v>591</v>
      </c>
      <c r="EM48" s="23"/>
      <c r="EN48" s="23"/>
      <c r="EO48" s="23"/>
      <c r="EP48" s="23">
        <v>45107</v>
      </c>
    </row>
    <row r="49" spans="1:146" ht="100.8" hidden="1" x14ac:dyDescent="0.3">
      <c r="A49" s="16">
        <v>46</v>
      </c>
      <c r="B49" s="17" t="s">
        <v>583</v>
      </c>
      <c r="C49" s="17" t="s">
        <v>592</v>
      </c>
      <c r="D49" s="17" t="s">
        <v>181</v>
      </c>
      <c r="E49" s="17" t="s">
        <v>593</v>
      </c>
      <c r="F49" s="17"/>
      <c r="G49" s="16" t="s">
        <v>479</v>
      </c>
      <c r="H49" s="18" t="s">
        <v>586</v>
      </c>
      <c r="I49" s="18" t="s">
        <v>586</v>
      </c>
      <c r="J49" s="17" t="s">
        <v>154</v>
      </c>
      <c r="K49" s="16" t="s">
        <v>154</v>
      </c>
      <c r="L49" s="17" t="s">
        <v>154</v>
      </c>
      <c r="M49" s="17" t="s">
        <v>154</v>
      </c>
      <c r="N49" s="17" t="s">
        <v>155</v>
      </c>
      <c r="O49" s="17" t="s">
        <v>260</v>
      </c>
      <c r="P49" s="17" t="s">
        <v>261</v>
      </c>
      <c r="Q49" s="16" t="s">
        <v>594</v>
      </c>
      <c r="R49" s="16" t="s">
        <v>159</v>
      </c>
      <c r="S49" s="16"/>
      <c r="T49" s="17" t="s">
        <v>595</v>
      </c>
      <c r="U49" s="17" t="s">
        <v>154</v>
      </c>
      <c r="V49" s="17"/>
      <c r="W49" s="16" t="s">
        <v>161</v>
      </c>
      <c r="X49" s="19">
        <v>4000000</v>
      </c>
      <c r="Y49" s="19">
        <v>26341520</v>
      </c>
      <c r="Z49" s="19">
        <v>0</v>
      </c>
      <c r="AA49" s="19">
        <v>0</v>
      </c>
      <c r="AB49" s="19">
        <v>0</v>
      </c>
      <c r="AC49" s="19">
        <v>0</v>
      </c>
      <c r="AD49" s="19">
        <v>0</v>
      </c>
      <c r="AE49" s="19">
        <v>0</v>
      </c>
      <c r="AF49" s="19">
        <v>0</v>
      </c>
      <c r="AG49" s="19">
        <v>0</v>
      </c>
      <c r="AH49" s="19">
        <v>0</v>
      </c>
      <c r="AI49" s="19">
        <v>0</v>
      </c>
      <c r="AJ49" s="19">
        <v>0</v>
      </c>
      <c r="AK49" s="19">
        <v>0</v>
      </c>
      <c r="AL49" s="19">
        <v>0</v>
      </c>
      <c r="AM49" s="19">
        <v>0</v>
      </c>
      <c r="AN49" s="19">
        <v>0</v>
      </c>
      <c r="AO49" s="19">
        <v>0</v>
      </c>
      <c r="AP49" s="19">
        <v>0</v>
      </c>
      <c r="AQ49" s="19">
        <v>0</v>
      </c>
      <c r="AR49" s="19">
        <v>0</v>
      </c>
      <c r="AS49" s="19">
        <v>0</v>
      </c>
      <c r="AT49" s="19">
        <v>0</v>
      </c>
      <c r="AU49" s="19">
        <v>0</v>
      </c>
      <c r="AV49" s="19">
        <v>0</v>
      </c>
      <c r="AW49" s="19">
        <v>0</v>
      </c>
      <c r="AX49" s="19">
        <v>0</v>
      </c>
      <c r="AY49" s="19">
        <v>0</v>
      </c>
      <c r="AZ49" s="19">
        <v>0</v>
      </c>
      <c r="BA49" s="19">
        <v>0</v>
      </c>
      <c r="BB49" s="17" t="s">
        <v>345</v>
      </c>
      <c r="BC49" s="19">
        <v>0</v>
      </c>
      <c r="BD49" s="19">
        <v>0</v>
      </c>
      <c r="BE49" s="19">
        <v>0</v>
      </c>
      <c r="BF49" s="19">
        <v>0</v>
      </c>
      <c r="BG49" s="19">
        <v>0</v>
      </c>
      <c r="BH49" s="19">
        <v>0</v>
      </c>
      <c r="BI49" s="20">
        <v>0</v>
      </c>
      <c r="BJ49" s="20">
        <v>0</v>
      </c>
      <c r="BK49" s="19">
        <v>0</v>
      </c>
      <c r="BL49" s="19">
        <v>0</v>
      </c>
      <c r="BM49" s="19">
        <v>0</v>
      </c>
      <c r="BN49" s="19">
        <v>0</v>
      </c>
      <c r="BO49" s="19">
        <v>0</v>
      </c>
      <c r="BP49" s="19">
        <v>0</v>
      </c>
      <c r="BQ49" s="19">
        <v>0</v>
      </c>
      <c r="BR49" s="19">
        <v>0</v>
      </c>
      <c r="BS49" s="19">
        <v>0</v>
      </c>
      <c r="BT49" s="19">
        <v>0</v>
      </c>
      <c r="BU49" s="19">
        <v>0</v>
      </c>
      <c r="BV49" s="19">
        <v>0</v>
      </c>
      <c r="BW49" s="19">
        <v>0</v>
      </c>
      <c r="BX49" s="19">
        <v>0</v>
      </c>
      <c r="BY49" s="16">
        <v>5</v>
      </c>
      <c r="BZ49" s="16"/>
      <c r="CA49" s="16">
        <v>7</v>
      </c>
      <c r="CB49" s="16" t="s">
        <v>154</v>
      </c>
      <c r="CC49" s="21"/>
      <c r="CD49" s="21"/>
      <c r="CE49" s="17"/>
      <c r="CF49" s="16">
        <v>3</v>
      </c>
      <c r="CG49" s="18" t="s">
        <v>213</v>
      </c>
      <c r="CH49" s="18" t="s">
        <v>588</v>
      </c>
      <c r="CI49" s="18" t="s">
        <v>215</v>
      </c>
      <c r="CJ49" s="22" t="s">
        <v>166</v>
      </c>
      <c r="CK49" s="16"/>
      <c r="CL49" s="18" t="s">
        <v>596</v>
      </c>
      <c r="CM49" s="23">
        <v>40666</v>
      </c>
      <c r="CN49" s="16" t="s">
        <v>193</v>
      </c>
      <c r="CO49" s="23"/>
      <c r="CP49" s="23">
        <v>40751</v>
      </c>
      <c r="CQ49" s="23">
        <v>40968</v>
      </c>
      <c r="CR49" s="23"/>
      <c r="CS49" s="23">
        <v>0</v>
      </c>
      <c r="CT49" s="23">
        <v>41256</v>
      </c>
      <c r="CU49" s="23">
        <v>41626</v>
      </c>
      <c r="CV49" s="23"/>
      <c r="CW49" s="23">
        <v>43524</v>
      </c>
      <c r="CX49" s="16"/>
      <c r="CY49" s="16"/>
      <c r="CZ49" s="16"/>
      <c r="DA49" s="16"/>
      <c r="DB49" s="16">
        <v>84</v>
      </c>
      <c r="DC49" s="16"/>
      <c r="DD49" s="16"/>
      <c r="DE49" s="16" t="s">
        <v>154</v>
      </c>
      <c r="DF49" s="24" t="s">
        <v>154</v>
      </c>
      <c r="DG49" s="25" t="s">
        <v>154</v>
      </c>
      <c r="DH49" s="24" t="s">
        <v>154</v>
      </c>
      <c r="DI49" s="22" t="s">
        <v>169</v>
      </c>
      <c r="DJ49" s="22" t="s">
        <v>169</v>
      </c>
      <c r="DK49" s="16" t="s">
        <v>170</v>
      </c>
      <c r="DL49" s="16" t="s">
        <v>171</v>
      </c>
      <c r="DM49" s="16" t="s">
        <v>172</v>
      </c>
      <c r="DN49" s="16" t="s">
        <v>173</v>
      </c>
      <c r="DO49" s="22" t="s">
        <v>198</v>
      </c>
      <c r="DP49" s="16" t="s">
        <v>174</v>
      </c>
      <c r="DQ49" s="16" t="s">
        <v>250</v>
      </c>
      <c r="DR49" s="16" t="s">
        <v>251</v>
      </c>
      <c r="DS49" s="16" t="s">
        <v>200</v>
      </c>
      <c r="DT49" s="16" t="s">
        <v>201</v>
      </c>
      <c r="DU49" s="22" t="s">
        <v>315</v>
      </c>
      <c r="DV49" s="22" t="s">
        <v>177</v>
      </c>
      <c r="DW49" s="23" t="s">
        <v>154</v>
      </c>
      <c r="DX49" s="23" t="s">
        <v>154</v>
      </c>
      <c r="DY49" s="18" t="s">
        <v>154</v>
      </c>
      <c r="DZ49" s="18"/>
      <c r="EA49" s="18"/>
      <c r="EB49" s="16" t="s">
        <v>154</v>
      </c>
      <c r="EC49" s="23"/>
      <c r="ED49" s="16"/>
      <c r="EE49" s="16"/>
      <c r="EF49" s="19">
        <v>0</v>
      </c>
      <c r="EG49" s="19">
        <v>0</v>
      </c>
      <c r="EH49" s="23">
        <v>43292</v>
      </c>
      <c r="EI49" s="18" t="s">
        <v>252</v>
      </c>
      <c r="EJ49" s="23"/>
      <c r="EK49" s="23"/>
      <c r="EL49" s="18"/>
      <c r="EM49" s="23"/>
      <c r="EN49" s="23"/>
      <c r="EO49" s="23"/>
      <c r="EP49" s="23">
        <v>45107</v>
      </c>
    </row>
    <row r="50" spans="1:146" ht="259.2" hidden="1" x14ac:dyDescent="0.3">
      <c r="A50" s="16">
        <v>47</v>
      </c>
      <c r="B50" s="17" t="s">
        <v>597</v>
      </c>
      <c r="C50" s="17" t="s">
        <v>598</v>
      </c>
      <c r="D50" s="17" t="s">
        <v>181</v>
      </c>
      <c r="E50" s="17" t="s">
        <v>599</v>
      </c>
      <c r="F50" s="17" t="s">
        <v>600</v>
      </c>
      <c r="G50" s="16" t="s">
        <v>479</v>
      </c>
      <c r="H50" s="18" t="s">
        <v>601</v>
      </c>
      <c r="I50" s="18" t="s">
        <v>602</v>
      </c>
      <c r="J50" s="17" t="s">
        <v>372</v>
      </c>
      <c r="K50" s="16" t="s">
        <v>373</v>
      </c>
      <c r="L50" s="17" t="s">
        <v>260</v>
      </c>
      <c r="M50" s="17" t="s">
        <v>603</v>
      </c>
      <c r="N50" s="17" t="s">
        <v>155</v>
      </c>
      <c r="O50" s="17" t="s">
        <v>260</v>
      </c>
      <c r="P50" s="17" t="s">
        <v>261</v>
      </c>
      <c r="Q50" s="16" t="s">
        <v>187</v>
      </c>
      <c r="R50" s="16" t="s">
        <v>159</v>
      </c>
      <c r="S50" s="16"/>
      <c r="T50" s="17" t="s">
        <v>375</v>
      </c>
      <c r="U50" s="17" t="s">
        <v>154</v>
      </c>
      <c r="V50" s="17"/>
      <c r="W50" s="16" t="s">
        <v>161</v>
      </c>
      <c r="X50" s="19">
        <v>987600</v>
      </c>
      <c r="Y50" s="19">
        <v>4607154</v>
      </c>
      <c r="Z50" s="19">
        <v>0</v>
      </c>
      <c r="AA50" s="19">
        <v>0</v>
      </c>
      <c r="AB50" s="19">
        <v>0</v>
      </c>
      <c r="AC50" s="19">
        <v>0</v>
      </c>
      <c r="AD50" s="19">
        <v>370338.24190254009</v>
      </c>
      <c r="AE50" s="19">
        <v>1727627.8984753496</v>
      </c>
      <c r="AF50" s="19">
        <v>0</v>
      </c>
      <c r="AG50" s="19">
        <v>0</v>
      </c>
      <c r="AH50" s="19">
        <v>987600</v>
      </c>
      <c r="AI50" s="19">
        <v>4607154</v>
      </c>
      <c r="AJ50" s="19">
        <v>0</v>
      </c>
      <c r="AK50" s="19">
        <v>0</v>
      </c>
      <c r="AL50" s="19">
        <v>0</v>
      </c>
      <c r="AM50" s="19">
        <v>0</v>
      </c>
      <c r="AN50" s="19">
        <v>0</v>
      </c>
      <c r="AO50" s="19">
        <v>0</v>
      </c>
      <c r="AP50" s="19">
        <v>0</v>
      </c>
      <c r="AQ50" s="19">
        <v>0</v>
      </c>
      <c r="AR50" s="19">
        <v>0</v>
      </c>
      <c r="AS50" s="19">
        <v>0</v>
      </c>
      <c r="AT50" s="19">
        <v>0</v>
      </c>
      <c r="AU50" s="19">
        <v>0</v>
      </c>
      <c r="AV50" s="19">
        <v>0</v>
      </c>
      <c r="AW50" s="19">
        <v>0</v>
      </c>
      <c r="AX50" s="19">
        <v>0</v>
      </c>
      <c r="AY50" s="19">
        <v>0</v>
      </c>
      <c r="AZ50" s="19">
        <v>0</v>
      </c>
      <c r="BA50" s="19">
        <v>0</v>
      </c>
      <c r="BB50" s="17" t="s">
        <v>331</v>
      </c>
      <c r="BC50" s="19">
        <v>0</v>
      </c>
      <c r="BD50" s="19">
        <v>0</v>
      </c>
      <c r="BE50" s="19">
        <v>0</v>
      </c>
      <c r="BF50" s="19">
        <v>0</v>
      </c>
      <c r="BG50" s="19">
        <v>0</v>
      </c>
      <c r="BH50" s="19">
        <v>0</v>
      </c>
      <c r="BI50" s="20">
        <v>0</v>
      </c>
      <c r="BJ50" s="20">
        <v>0</v>
      </c>
      <c r="BK50" s="19">
        <v>0</v>
      </c>
      <c r="BL50" s="19">
        <v>0</v>
      </c>
      <c r="BM50" s="19">
        <v>0</v>
      </c>
      <c r="BN50" s="19">
        <v>0</v>
      </c>
      <c r="BO50" s="19">
        <v>0</v>
      </c>
      <c r="BP50" s="19">
        <v>0</v>
      </c>
      <c r="BQ50" s="19">
        <v>0</v>
      </c>
      <c r="BR50" s="19">
        <v>0</v>
      </c>
      <c r="BS50" s="19">
        <v>0</v>
      </c>
      <c r="BT50" s="19">
        <v>0</v>
      </c>
      <c r="BU50" s="19">
        <v>0</v>
      </c>
      <c r="BV50" s="19">
        <v>0</v>
      </c>
      <c r="BW50" s="19">
        <v>0</v>
      </c>
      <c r="BX50" s="19">
        <v>0</v>
      </c>
      <c r="BY50" s="16">
        <v>3</v>
      </c>
      <c r="BZ50" s="16">
        <v>7</v>
      </c>
      <c r="CA50" s="16"/>
      <c r="CB50" s="16">
        <v>6.62</v>
      </c>
      <c r="CC50" s="21"/>
      <c r="CD50" s="21"/>
      <c r="CE50" s="17" t="s">
        <v>332</v>
      </c>
      <c r="CF50" s="16">
        <v>2</v>
      </c>
      <c r="CG50" s="18" t="s">
        <v>604</v>
      </c>
      <c r="CH50" s="18" t="s">
        <v>605</v>
      </c>
      <c r="CI50" s="18" t="s">
        <v>335</v>
      </c>
      <c r="CJ50" s="22" t="s">
        <v>166</v>
      </c>
      <c r="CK50" s="16"/>
      <c r="CL50" s="18" t="s">
        <v>606</v>
      </c>
      <c r="CM50" s="23">
        <v>40508</v>
      </c>
      <c r="CN50" s="16" t="s">
        <v>217</v>
      </c>
      <c r="CO50" s="23"/>
      <c r="CP50" s="23">
        <v>40532</v>
      </c>
      <c r="CQ50" s="23">
        <v>40941</v>
      </c>
      <c r="CR50" s="23"/>
      <c r="CS50" s="23">
        <v>0</v>
      </c>
      <c r="CT50" s="23">
        <v>40767</v>
      </c>
      <c r="CU50" s="23">
        <v>44841</v>
      </c>
      <c r="CV50" s="23">
        <v>45058</v>
      </c>
      <c r="CW50" s="23"/>
      <c r="CX50" s="16"/>
      <c r="CY50" s="16"/>
      <c r="CZ50" s="16"/>
      <c r="DA50" s="16"/>
      <c r="DB50" s="16"/>
      <c r="DC50" s="16"/>
      <c r="DD50" s="16"/>
      <c r="DE50" s="16" t="s">
        <v>483</v>
      </c>
      <c r="DF50" s="24">
        <v>7.4999999999999997E-2</v>
      </c>
      <c r="DG50" s="25">
        <v>7.4999999999999997E-2</v>
      </c>
      <c r="DH50" s="24"/>
      <c r="DI50" s="22" t="s">
        <v>264</v>
      </c>
      <c r="DJ50" s="22" t="s">
        <v>264</v>
      </c>
      <c r="DK50" s="16" t="s">
        <v>170</v>
      </c>
      <c r="DL50" s="16" t="s">
        <v>171</v>
      </c>
      <c r="DM50" s="16" t="s">
        <v>172</v>
      </c>
      <c r="DN50" s="16" t="s">
        <v>173</v>
      </c>
      <c r="DO50" s="22" t="s">
        <v>198</v>
      </c>
      <c r="DP50" s="16" t="s">
        <v>199</v>
      </c>
      <c r="DQ50" s="16" t="s">
        <v>199</v>
      </c>
      <c r="DR50" s="16" t="s">
        <v>175</v>
      </c>
      <c r="DS50" s="16" t="s">
        <v>265</v>
      </c>
      <c r="DT50" s="16" t="s">
        <v>201</v>
      </c>
      <c r="DU50" s="22" t="s">
        <v>487</v>
      </c>
      <c r="DV50" s="22" t="s">
        <v>500</v>
      </c>
      <c r="DW50" s="23" t="s">
        <v>154</v>
      </c>
      <c r="DX50" s="23" t="s">
        <v>154</v>
      </c>
      <c r="DY50" s="18" t="s">
        <v>154</v>
      </c>
      <c r="DZ50" s="18"/>
      <c r="EA50" s="18"/>
      <c r="EB50" s="16" t="s">
        <v>154</v>
      </c>
      <c r="EC50" s="23"/>
      <c r="ED50" s="16"/>
      <c r="EE50" s="16"/>
      <c r="EF50" s="19">
        <v>0</v>
      </c>
      <c r="EG50" s="19">
        <v>0</v>
      </c>
      <c r="EH50" s="23">
        <v>44532</v>
      </c>
      <c r="EI50" s="18" t="s">
        <v>607</v>
      </c>
      <c r="EJ50" s="23"/>
      <c r="EK50" s="23"/>
      <c r="EL50" s="18"/>
      <c r="EM50" s="23"/>
      <c r="EN50" s="23"/>
      <c r="EO50" s="23"/>
      <c r="EP50" s="23">
        <v>45107</v>
      </c>
    </row>
    <row r="51" spans="1:146" ht="28.8" hidden="1" x14ac:dyDescent="0.3">
      <c r="A51" s="16">
        <v>48</v>
      </c>
      <c r="B51" s="17" t="s">
        <v>608</v>
      </c>
      <c r="C51" s="17" t="s">
        <v>609</v>
      </c>
      <c r="D51" s="17" t="s">
        <v>181</v>
      </c>
      <c r="E51" s="17" t="s">
        <v>610</v>
      </c>
      <c r="F51" s="17" t="s">
        <v>611</v>
      </c>
      <c r="G51" s="16">
        <v>500508</v>
      </c>
      <c r="H51" s="18" t="s">
        <v>612</v>
      </c>
      <c r="I51" s="18" t="s">
        <v>612</v>
      </c>
      <c r="J51" s="17" t="s">
        <v>154</v>
      </c>
      <c r="K51" s="16" t="s">
        <v>154</v>
      </c>
      <c r="L51" s="17" t="s">
        <v>154</v>
      </c>
      <c r="M51" s="17" t="s">
        <v>154</v>
      </c>
      <c r="N51" s="17" t="s">
        <v>155</v>
      </c>
      <c r="O51" s="17" t="s">
        <v>185</v>
      </c>
      <c r="P51" s="17" t="s">
        <v>414</v>
      </c>
      <c r="Q51" s="16" t="s">
        <v>158</v>
      </c>
      <c r="R51" s="16" t="s">
        <v>159</v>
      </c>
      <c r="S51" s="16"/>
      <c r="T51" s="17" t="s">
        <v>160</v>
      </c>
      <c r="U51" s="17" t="s">
        <v>154</v>
      </c>
      <c r="V51" s="17"/>
      <c r="W51" s="16" t="s">
        <v>161</v>
      </c>
      <c r="X51" s="19">
        <v>713750</v>
      </c>
      <c r="Y51" s="19">
        <v>713750</v>
      </c>
      <c r="Z51" s="19">
        <v>0</v>
      </c>
      <c r="AA51" s="19">
        <v>0</v>
      </c>
      <c r="AB51" s="19">
        <v>0</v>
      </c>
      <c r="AC51" s="19">
        <v>0</v>
      </c>
      <c r="AD51" s="19">
        <v>0</v>
      </c>
      <c r="AE51" s="19">
        <v>0</v>
      </c>
      <c r="AF51" s="19">
        <v>0</v>
      </c>
      <c r="AG51" s="19">
        <v>0</v>
      </c>
      <c r="AH51" s="19">
        <v>0</v>
      </c>
      <c r="AI51" s="19">
        <v>0</v>
      </c>
      <c r="AJ51" s="19">
        <v>0</v>
      </c>
      <c r="AK51" s="19">
        <v>0</v>
      </c>
      <c r="AL51" s="19">
        <v>0</v>
      </c>
      <c r="AM51" s="19">
        <v>0</v>
      </c>
      <c r="AN51" s="19">
        <v>0</v>
      </c>
      <c r="AO51" s="19">
        <v>0</v>
      </c>
      <c r="AP51" s="19">
        <v>0</v>
      </c>
      <c r="AQ51" s="19">
        <v>0</v>
      </c>
      <c r="AR51" s="19">
        <v>0</v>
      </c>
      <c r="AS51" s="19">
        <v>0</v>
      </c>
      <c r="AT51" s="19">
        <v>0</v>
      </c>
      <c r="AU51" s="19">
        <v>0</v>
      </c>
      <c r="AV51" s="19">
        <v>0</v>
      </c>
      <c r="AW51" s="19">
        <v>0</v>
      </c>
      <c r="AX51" s="19">
        <v>0</v>
      </c>
      <c r="AY51" s="19">
        <v>0</v>
      </c>
      <c r="AZ51" s="19">
        <v>0</v>
      </c>
      <c r="BA51" s="19">
        <v>0</v>
      </c>
      <c r="BB51" s="17" t="s">
        <v>162</v>
      </c>
      <c r="BC51" s="19">
        <v>0</v>
      </c>
      <c r="BD51" s="19">
        <v>0</v>
      </c>
      <c r="BE51" s="19">
        <v>0</v>
      </c>
      <c r="BF51" s="19">
        <v>0</v>
      </c>
      <c r="BG51" s="19">
        <v>0</v>
      </c>
      <c r="BH51" s="19">
        <v>0</v>
      </c>
      <c r="BI51" s="20">
        <v>0</v>
      </c>
      <c r="BJ51" s="20">
        <v>0</v>
      </c>
      <c r="BK51" s="19">
        <v>0</v>
      </c>
      <c r="BL51" s="19">
        <v>0</v>
      </c>
      <c r="BM51" s="19">
        <v>0</v>
      </c>
      <c r="BN51" s="19">
        <v>0</v>
      </c>
      <c r="BO51" s="19">
        <v>0</v>
      </c>
      <c r="BP51" s="19">
        <v>0</v>
      </c>
      <c r="BQ51" s="19">
        <v>0</v>
      </c>
      <c r="BR51" s="19">
        <v>0</v>
      </c>
      <c r="BS51" s="19">
        <v>0</v>
      </c>
      <c r="BT51" s="19">
        <v>0</v>
      </c>
      <c r="BU51" s="19">
        <v>0</v>
      </c>
      <c r="BV51" s="19">
        <v>0</v>
      </c>
      <c r="BW51" s="19">
        <v>0</v>
      </c>
      <c r="BX51" s="19">
        <v>0</v>
      </c>
      <c r="BY51" s="16">
        <v>3</v>
      </c>
      <c r="BZ51" s="16"/>
      <c r="CA51" s="16">
        <v>3</v>
      </c>
      <c r="CB51" s="16" t="s">
        <v>154</v>
      </c>
      <c r="CC51" s="21"/>
      <c r="CD51" s="21"/>
      <c r="CE51" s="17"/>
      <c r="CF51" s="16">
        <v>3</v>
      </c>
      <c r="CG51" s="18" t="s">
        <v>295</v>
      </c>
      <c r="CH51" s="18" t="s">
        <v>415</v>
      </c>
      <c r="CI51" s="18" t="s">
        <v>165</v>
      </c>
      <c r="CJ51" s="22" t="s">
        <v>166</v>
      </c>
      <c r="CK51" s="16"/>
      <c r="CL51" s="18" t="s">
        <v>613</v>
      </c>
      <c r="CM51" s="23">
        <v>40765</v>
      </c>
      <c r="CN51" s="16" t="s">
        <v>217</v>
      </c>
      <c r="CO51" s="23"/>
      <c r="CP51" s="23">
        <v>40661</v>
      </c>
      <c r="CQ51" s="23">
        <v>40788</v>
      </c>
      <c r="CR51" s="23">
        <v>41276</v>
      </c>
      <c r="CS51" s="23">
        <v>41129</v>
      </c>
      <c r="CT51" s="23">
        <v>40763</v>
      </c>
      <c r="CU51" s="23">
        <v>41634</v>
      </c>
      <c r="CV51" s="23"/>
      <c r="CW51" s="23">
        <v>42615</v>
      </c>
      <c r="CX51" s="16">
        <v>9</v>
      </c>
      <c r="CY51" s="16"/>
      <c r="CZ51" s="16"/>
      <c r="DA51" s="16"/>
      <c r="DB51" s="16">
        <v>60</v>
      </c>
      <c r="DC51" s="16"/>
      <c r="DD51" s="16"/>
      <c r="DE51" s="16" t="s">
        <v>154</v>
      </c>
      <c r="DF51" s="24" t="s">
        <v>154</v>
      </c>
      <c r="DG51" s="25" t="s">
        <v>154</v>
      </c>
      <c r="DH51" s="24" t="s">
        <v>154</v>
      </c>
      <c r="DI51" s="22" t="s">
        <v>614</v>
      </c>
      <c r="DJ51" s="22" t="s">
        <v>614</v>
      </c>
      <c r="DK51" s="16" t="s">
        <v>615</v>
      </c>
      <c r="DL51" s="16" t="s">
        <v>314</v>
      </c>
      <c r="DM51" s="16" t="s">
        <v>172</v>
      </c>
      <c r="DN51" s="16" t="s">
        <v>173</v>
      </c>
      <c r="DO51" s="22" t="s">
        <v>198</v>
      </c>
      <c r="DP51" s="16" t="s">
        <v>199</v>
      </c>
      <c r="DQ51" s="16" t="s">
        <v>199</v>
      </c>
      <c r="DR51" s="16" t="s">
        <v>251</v>
      </c>
      <c r="DS51" s="16" t="s">
        <v>176</v>
      </c>
      <c r="DT51" s="16" t="s">
        <v>409</v>
      </c>
      <c r="DU51" s="22"/>
      <c r="DV51" s="22" t="s">
        <v>177</v>
      </c>
      <c r="DW51" s="23" t="s">
        <v>154</v>
      </c>
      <c r="DX51" s="23" t="s">
        <v>154</v>
      </c>
      <c r="DY51" s="18" t="s">
        <v>154</v>
      </c>
      <c r="DZ51" s="18"/>
      <c r="EA51" s="18"/>
      <c r="EB51" s="16" t="s">
        <v>154</v>
      </c>
      <c r="EC51" s="23"/>
      <c r="ED51" s="16"/>
      <c r="EE51" s="16">
        <v>125</v>
      </c>
      <c r="EF51" s="19">
        <v>0</v>
      </c>
      <c r="EG51" s="19">
        <v>0</v>
      </c>
      <c r="EH51" s="23">
        <v>41430</v>
      </c>
      <c r="EI51" s="18" t="s">
        <v>356</v>
      </c>
      <c r="EJ51" s="23"/>
      <c r="EK51" s="23">
        <v>41457</v>
      </c>
      <c r="EL51" s="18" t="s">
        <v>507</v>
      </c>
      <c r="EM51" s="23"/>
      <c r="EN51" s="23">
        <v>43435</v>
      </c>
      <c r="EO51" s="23"/>
      <c r="EP51" s="23">
        <v>45107</v>
      </c>
    </row>
    <row r="52" spans="1:146" ht="28.8" hidden="1" x14ac:dyDescent="0.3">
      <c r="A52" s="16">
        <v>49</v>
      </c>
      <c r="B52" s="17" t="s">
        <v>616</v>
      </c>
      <c r="C52" s="17" t="s">
        <v>617</v>
      </c>
      <c r="D52" s="17" t="s">
        <v>181</v>
      </c>
      <c r="E52" s="17" t="s">
        <v>618</v>
      </c>
      <c r="F52" s="17" t="s">
        <v>619</v>
      </c>
      <c r="G52" s="16">
        <v>500522</v>
      </c>
      <c r="H52" s="18" t="s">
        <v>620</v>
      </c>
      <c r="I52" s="18" t="s">
        <v>620</v>
      </c>
      <c r="J52" s="17" t="s">
        <v>152</v>
      </c>
      <c r="K52" s="16" t="s">
        <v>152</v>
      </c>
      <c r="L52" s="17" t="s">
        <v>153</v>
      </c>
      <c r="M52" s="17" t="s">
        <v>184</v>
      </c>
      <c r="N52" s="17" t="s">
        <v>155</v>
      </c>
      <c r="O52" s="17" t="s">
        <v>185</v>
      </c>
      <c r="P52" s="17" t="s">
        <v>226</v>
      </c>
      <c r="Q52" s="16" t="s">
        <v>187</v>
      </c>
      <c r="R52" s="16" t="s">
        <v>159</v>
      </c>
      <c r="S52" s="16"/>
      <c r="T52" s="17" t="s">
        <v>188</v>
      </c>
      <c r="U52" s="17" t="s">
        <v>154</v>
      </c>
      <c r="V52" s="17"/>
      <c r="W52" s="16" t="s">
        <v>161</v>
      </c>
      <c r="X52" s="19">
        <v>6000000</v>
      </c>
      <c r="Y52" s="19">
        <v>27990000</v>
      </c>
      <c r="Z52" s="19">
        <v>1628721</v>
      </c>
      <c r="AA52" s="19">
        <v>7597983.46</v>
      </c>
      <c r="AB52" s="19">
        <v>0</v>
      </c>
      <c r="AC52" s="19">
        <v>0</v>
      </c>
      <c r="AD52" s="19">
        <v>0</v>
      </c>
      <c r="AE52" s="19">
        <v>0</v>
      </c>
      <c r="AF52" s="19">
        <v>0</v>
      </c>
      <c r="AG52" s="19">
        <v>0</v>
      </c>
      <c r="AH52" s="19">
        <v>1628721</v>
      </c>
      <c r="AI52" s="19">
        <v>7597983.46</v>
      </c>
      <c r="AJ52" s="19">
        <v>0</v>
      </c>
      <c r="AK52" s="19">
        <v>0</v>
      </c>
      <c r="AL52" s="19">
        <v>0</v>
      </c>
      <c r="AM52" s="19">
        <v>0</v>
      </c>
      <c r="AN52" s="19">
        <v>0</v>
      </c>
      <c r="AO52" s="19">
        <v>0</v>
      </c>
      <c r="AP52" s="19">
        <v>0</v>
      </c>
      <c r="AQ52" s="19">
        <v>0</v>
      </c>
      <c r="AR52" s="19">
        <v>0</v>
      </c>
      <c r="AS52" s="19">
        <v>0</v>
      </c>
      <c r="AT52" s="19">
        <v>97643.307609860669</v>
      </c>
      <c r="AU52" s="19">
        <v>455506.03</v>
      </c>
      <c r="AV52" s="19">
        <v>1726364.3076098608</v>
      </c>
      <c r="AW52" s="19">
        <v>8053489.4900000002</v>
      </c>
      <c r="AX52" s="19">
        <v>1726364.31</v>
      </c>
      <c r="AY52" s="19">
        <v>8053489.5061500007</v>
      </c>
      <c r="AZ52" s="19">
        <v>0</v>
      </c>
      <c r="BA52" s="19">
        <v>0</v>
      </c>
      <c r="BB52" s="17" t="s">
        <v>162</v>
      </c>
      <c r="BC52" s="19">
        <v>0</v>
      </c>
      <c r="BD52" s="19">
        <v>0</v>
      </c>
      <c r="BE52" s="19">
        <v>0</v>
      </c>
      <c r="BF52" s="19">
        <v>0</v>
      </c>
      <c r="BG52" s="19">
        <v>0</v>
      </c>
      <c r="BH52" s="19">
        <v>0</v>
      </c>
      <c r="BI52" s="20">
        <v>0</v>
      </c>
      <c r="BJ52" s="20">
        <v>0</v>
      </c>
      <c r="BK52" s="19">
        <v>0</v>
      </c>
      <c r="BL52" s="19">
        <v>0</v>
      </c>
      <c r="BM52" s="19">
        <v>0</v>
      </c>
      <c r="BN52" s="19">
        <v>0</v>
      </c>
      <c r="BO52" s="19">
        <v>0</v>
      </c>
      <c r="BP52" s="19">
        <v>0</v>
      </c>
      <c r="BQ52" s="19">
        <v>0</v>
      </c>
      <c r="BR52" s="19">
        <v>0</v>
      </c>
      <c r="BS52" s="19">
        <v>0</v>
      </c>
      <c r="BT52" s="19">
        <v>0</v>
      </c>
      <c r="BU52" s="19">
        <v>0</v>
      </c>
      <c r="BV52" s="19">
        <v>0</v>
      </c>
      <c r="BW52" s="19">
        <v>0</v>
      </c>
      <c r="BX52" s="19">
        <v>0</v>
      </c>
      <c r="BY52" s="16">
        <v>3</v>
      </c>
      <c r="BZ52" s="16"/>
      <c r="CA52" s="16">
        <v>10</v>
      </c>
      <c r="CB52" s="16">
        <v>10</v>
      </c>
      <c r="CC52" s="21">
        <v>1</v>
      </c>
      <c r="CD52" s="21">
        <v>1</v>
      </c>
      <c r="CE52" s="17"/>
      <c r="CF52" s="16">
        <v>3</v>
      </c>
      <c r="CG52" s="18" t="s">
        <v>227</v>
      </c>
      <c r="CH52" s="18" t="s">
        <v>363</v>
      </c>
      <c r="CI52" s="18" t="s">
        <v>227</v>
      </c>
      <c r="CJ52" s="22" t="s">
        <v>166</v>
      </c>
      <c r="CK52" s="16"/>
      <c r="CL52" s="18" t="s">
        <v>621</v>
      </c>
      <c r="CM52" s="23">
        <v>40653</v>
      </c>
      <c r="CN52" s="16" t="s">
        <v>217</v>
      </c>
      <c r="CO52" s="23"/>
      <c r="CP52" s="23">
        <v>40725</v>
      </c>
      <c r="CQ52" s="23">
        <v>40879</v>
      </c>
      <c r="CR52" s="23">
        <v>41700</v>
      </c>
      <c r="CS52" s="23">
        <v>41196</v>
      </c>
      <c r="CT52" s="23">
        <v>40830</v>
      </c>
      <c r="CU52" s="23">
        <v>41363</v>
      </c>
      <c r="CV52" s="23"/>
      <c r="CW52" s="23">
        <v>44167</v>
      </c>
      <c r="CX52" s="16">
        <v>24</v>
      </c>
      <c r="CY52" s="16"/>
      <c r="CZ52" s="16"/>
      <c r="DA52" s="16"/>
      <c r="DB52" s="16">
        <v>108</v>
      </c>
      <c r="DC52" s="16" t="s">
        <v>194</v>
      </c>
      <c r="DD52" s="16" t="s">
        <v>194</v>
      </c>
      <c r="DE52" s="16" t="s">
        <v>195</v>
      </c>
      <c r="DF52" s="24">
        <v>3.5</v>
      </c>
      <c r="DG52" s="25">
        <v>0</v>
      </c>
      <c r="DH52" s="24">
        <v>0</v>
      </c>
      <c r="DI52" s="22" t="s">
        <v>169</v>
      </c>
      <c r="DJ52" s="22" t="s">
        <v>169</v>
      </c>
      <c r="DK52" s="16" t="s">
        <v>170</v>
      </c>
      <c r="DL52" s="16" t="s">
        <v>171</v>
      </c>
      <c r="DM52" s="16" t="s">
        <v>172</v>
      </c>
      <c r="DN52" s="16" t="s">
        <v>173</v>
      </c>
      <c r="DO52" s="22" t="s">
        <v>198</v>
      </c>
      <c r="DP52" s="16" t="s">
        <v>174</v>
      </c>
      <c r="DQ52" s="16" t="s">
        <v>250</v>
      </c>
      <c r="DR52" s="16" t="s">
        <v>251</v>
      </c>
      <c r="DS52" s="16" t="s">
        <v>176</v>
      </c>
      <c r="DT52" s="16" t="s">
        <v>409</v>
      </c>
      <c r="DU52" s="22"/>
      <c r="DV52" s="22" t="s">
        <v>177</v>
      </c>
      <c r="DW52" s="23" t="s">
        <v>154</v>
      </c>
      <c r="DX52" s="23" t="s">
        <v>154</v>
      </c>
      <c r="DY52" s="18" t="s">
        <v>154</v>
      </c>
      <c r="DZ52" s="18"/>
      <c r="EA52" s="18"/>
      <c r="EB52" s="16" t="s">
        <v>154</v>
      </c>
      <c r="EC52" s="23"/>
      <c r="ED52" s="16"/>
      <c r="EE52" s="16">
        <v>129</v>
      </c>
      <c r="EF52" s="19">
        <v>0</v>
      </c>
      <c r="EG52" s="19">
        <v>0</v>
      </c>
      <c r="EH52" s="23">
        <v>41402</v>
      </c>
      <c r="EI52" s="18"/>
      <c r="EJ52" s="23"/>
      <c r="EK52" s="23">
        <v>41427</v>
      </c>
      <c r="EL52" s="18" t="s">
        <v>305</v>
      </c>
      <c r="EM52" s="23">
        <v>42718</v>
      </c>
      <c r="EN52" s="23"/>
      <c r="EO52" s="23"/>
      <c r="EP52" s="23">
        <v>45107</v>
      </c>
    </row>
    <row r="53" spans="1:146" ht="57.6" hidden="1" x14ac:dyDescent="0.3">
      <c r="A53" s="16">
        <v>50</v>
      </c>
      <c r="B53" s="17" t="s">
        <v>622</v>
      </c>
      <c r="C53" s="17" t="s">
        <v>623</v>
      </c>
      <c r="D53" s="17" t="s">
        <v>181</v>
      </c>
      <c r="E53" s="17" t="s">
        <v>624</v>
      </c>
      <c r="F53" s="17" t="s">
        <v>624</v>
      </c>
      <c r="G53" s="16">
        <v>500629</v>
      </c>
      <c r="H53" s="18" t="s">
        <v>625</v>
      </c>
      <c r="I53" s="18" t="s">
        <v>625</v>
      </c>
      <c r="J53" s="17" t="s">
        <v>154</v>
      </c>
      <c r="K53" s="16" t="s">
        <v>154</v>
      </c>
      <c r="L53" s="17" t="s">
        <v>154</v>
      </c>
      <c r="M53" s="17" t="s">
        <v>154</v>
      </c>
      <c r="N53" s="17" t="s">
        <v>155</v>
      </c>
      <c r="O53" s="17" t="s">
        <v>185</v>
      </c>
      <c r="P53" s="17" t="s">
        <v>280</v>
      </c>
      <c r="Q53" s="16" t="s">
        <v>158</v>
      </c>
      <c r="R53" s="16" t="s">
        <v>159</v>
      </c>
      <c r="S53" s="16"/>
      <c r="T53" s="17" t="s">
        <v>212</v>
      </c>
      <c r="U53" s="17" t="s">
        <v>154</v>
      </c>
      <c r="V53" s="17"/>
      <c r="W53" s="16" t="s">
        <v>294</v>
      </c>
      <c r="X53" s="19">
        <v>7356419.6799999997</v>
      </c>
      <c r="Y53" s="19">
        <v>7356419.6799999997</v>
      </c>
      <c r="Z53" s="19">
        <v>0</v>
      </c>
      <c r="AA53" s="19">
        <v>0</v>
      </c>
      <c r="AB53" s="19">
        <v>0</v>
      </c>
      <c r="AC53" s="19">
        <v>0</v>
      </c>
      <c r="AD53" s="19">
        <v>0</v>
      </c>
      <c r="AE53" s="19">
        <v>0</v>
      </c>
      <c r="AF53" s="19">
        <v>0</v>
      </c>
      <c r="AG53" s="19">
        <v>0</v>
      </c>
      <c r="AH53" s="19">
        <v>0</v>
      </c>
      <c r="AI53" s="19">
        <v>0</v>
      </c>
      <c r="AJ53" s="19">
        <v>0</v>
      </c>
      <c r="AK53" s="19">
        <v>0</v>
      </c>
      <c r="AL53" s="19">
        <v>0</v>
      </c>
      <c r="AM53" s="19">
        <v>0</v>
      </c>
      <c r="AN53" s="19">
        <v>0</v>
      </c>
      <c r="AO53" s="19">
        <v>0</v>
      </c>
      <c r="AP53" s="19">
        <v>0</v>
      </c>
      <c r="AQ53" s="19">
        <v>0</v>
      </c>
      <c r="AR53" s="19">
        <v>0</v>
      </c>
      <c r="AS53" s="19">
        <v>0</v>
      </c>
      <c r="AT53" s="19">
        <v>0</v>
      </c>
      <c r="AU53" s="19">
        <v>0</v>
      </c>
      <c r="AV53" s="19">
        <v>0</v>
      </c>
      <c r="AW53" s="19">
        <v>0</v>
      </c>
      <c r="AX53" s="19">
        <v>0</v>
      </c>
      <c r="AY53" s="19">
        <v>0</v>
      </c>
      <c r="AZ53" s="19">
        <v>0</v>
      </c>
      <c r="BA53" s="19">
        <v>0</v>
      </c>
      <c r="BB53" s="17" t="s">
        <v>162</v>
      </c>
      <c r="BC53" s="19">
        <v>0</v>
      </c>
      <c r="BD53" s="19">
        <v>0</v>
      </c>
      <c r="BE53" s="19">
        <v>0</v>
      </c>
      <c r="BF53" s="19">
        <v>0</v>
      </c>
      <c r="BG53" s="19">
        <v>0</v>
      </c>
      <c r="BH53" s="19">
        <v>0</v>
      </c>
      <c r="BI53" s="20">
        <v>0</v>
      </c>
      <c r="BJ53" s="20">
        <v>0</v>
      </c>
      <c r="BK53" s="19">
        <v>0</v>
      </c>
      <c r="BL53" s="19">
        <v>0</v>
      </c>
      <c r="BM53" s="19">
        <v>0</v>
      </c>
      <c r="BN53" s="19">
        <v>0</v>
      </c>
      <c r="BO53" s="19">
        <v>0</v>
      </c>
      <c r="BP53" s="19">
        <v>0</v>
      </c>
      <c r="BQ53" s="19">
        <v>0</v>
      </c>
      <c r="BR53" s="19">
        <v>0</v>
      </c>
      <c r="BS53" s="19">
        <v>0</v>
      </c>
      <c r="BT53" s="19">
        <v>0</v>
      </c>
      <c r="BU53" s="19">
        <v>0</v>
      </c>
      <c r="BV53" s="19">
        <v>0</v>
      </c>
      <c r="BW53" s="19">
        <v>0</v>
      </c>
      <c r="BX53" s="19">
        <v>0</v>
      </c>
      <c r="BY53" s="16">
        <v>3</v>
      </c>
      <c r="BZ53" s="16">
        <v>9</v>
      </c>
      <c r="CA53" s="16"/>
      <c r="CB53" s="16" t="s">
        <v>154</v>
      </c>
      <c r="CC53" s="21"/>
      <c r="CD53" s="21"/>
      <c r="CE53" s="17"/>
      <c r="CF53" s="16">
        <v>2</v>
      </c>
      <c r="CG53" s="18" t="s">
        <v>227</v>
      </c>
      <c r="CH53" s="18" t="s">
        <v>281</v>
      </c>
      <c r="CI53" s="18" t="s">
        <v>227</v>
      </c>
      <c r="CJ53" s="22" t="s">
        <v>166</v>
      </c>
      <c r="CK53" s="16"/>
      <c r="CL53" s="18" t="s">
        <v>626</v>
      </c>
      <c r="CM53" s="23">
        <v>40703</v>
      </c>
      <c r="CN53" s="16"/>
      <c r="CO53" s="23"/>
      <c r="CP53" s="23">
        <v>40721</v>
      </c>
      <c r="CQ53" s="23">
        <v>41374</v>
      </c>
      <c r="CR53" s="23">
        <v>41609</v>
      </c>
      <c r="CS53" s="23"/>
      <c r="CT53" s="23">
        <v>40820</v>
      </c>
      <c r="CU53" s="23"/>
      <c r="CV53" s="23">
        <v>43941</v>
      </c>
      <c r="CW53" s="23">
        <v>44459</v>
      </c>
      <c r="CX53" s="16"/>
      <c r="CY53" s="16">
        <v>6</v>
      </c>
      <c r="CZ53" s="23">
        <v>43922</v>
      </c>
      <c r="DA53" s="16"/>
      <c r="DB53" s="16">
        <v>101</v>
      </c>
      <c r="DC53" s="16" t="s">
        <v>392</v>
      </c>
      <c r="DD53" s="16" t="s">
        <v>392</v>
      </c>
      <c r="DE53" s="16" t="s">
        <v>154</v>
      </c>
      <c r="DF53" s="24" t="s">
        <v>154</v>
      </c>
      <c r="DG53" s="25" t="s">
        <v>154</v>
      </c>
      <c r="DH53" s="24" t="s">
        <v>154</v>
      </c>
      <c r="DI53" s="22" t="s">
        <v>560</v>
      </c>
      <c r="DJ53" s="22" t="s">
        <v>560</v>
      </c>
      <c r="DK53" s="16" t="s">
        <v>561</v>
      </c>
      <c r="DL53" s="16" t="s">
        <v>562</v>
      </c>
      <c r="DM53" s="16" t="s">
        <v>172</v>
      </c>
      <c r="DN53" s="16" t="s">
        <v>173</v>
      </c>
      <c r="DO53" s="22" t="s">
        <v>198</v>
      </c>
      <c r="DP53" s="16" t="s">
        <v>199</v>
      </c>
      <c r="DQ53" s="16" t="s">
        <v>199</v>
      </c>
      <c r="DR53" s="16" t="s">
        <v>175</v>
      </c>
      <c r="DS53" s="16" t="s">
        <v>176</v>
      </c>
      <c r="DT53" s="16" t="s">
        <v>219</v>
      </c>
      <c r="DU53" s="22" t="s">
        <v>530</v>
      </c>
      <c r="DV53" s="22" t="s">
        <v>302</v>
      </c>
      <c r="DW53" s="23">
        <v>41661</v>
      </c>
      <c r="DX53" s="23" t="s">
        <v>154</v>
      </c>
      <c r="DY53" s="18"/>
      <c r="DZ53" s="18"/>
      <c r="EA53" s="18"/>
      <c r="EB53" s="16" t="s">
        <v>304</v>
      </c>
      <c r="EC53" s="23"/>
      <c r="ED53" s="16"/>
      <c r="EE53" s="16"/>
      <c r="EF53" s="19">
        <v>0</v>
      </c>
      <c r="EG53" s="19">
        <v>0</v>
      </c>
      <c r="EH53" s="23">
        <v>43496</v>
      </c>
      <c r="EI53" s="18" t="s">
        <v>356</v>
      </c>
      <c r="EJ53" s="23"/>
      <c r="EK53" s="23">
        <v>41403</v>
      </c>
      <c r="EL53" s="18" t="s">
        <v>627</v>
      </c>
      <c r="EM53" s="23"/>
      <c r="EN53" s="23"/>
      <c r="EO53" s="23">
        <v>44186</v>
      </c>
      <c r="EP53" s="23">
        <v>45107</v>
      </c>
    </row>
    <row r="54" spans="1:146" ht="43.2" hidden="1" x14ac:dyDescent="0.3">
      <c r="A54" s="16">
        <v>51</v>
      </c>
      <c r="B54" s="17" t="s">
        <v>628</v>
      </c>
      <c r="C54" s="17" t="s">
        <v>629</v>
      </c>
      <c r="D54" s="17" t="s">
        <v>209</v>
      </c>
      <c r="E54" s="17" t="s">
        <v>630</v>
      </c>
      <c r="F54" s="17" t="s">
        <v>630</v>
      </c>
      <c r="G54" s="16">
        <v>500605</v>
      </c>
      <c r="H54" s="18" t="s">
        <v>631</v>
      </c>
      <c r="I54" s="30" t="s">
        <v>631</v>
      </c>
      <c r="J54" s="17" t="s">
        <v>632</v>
      </c>
      <c r="K54" s="16" t="s">
        <v>326</v>
      </c>
      <c r="L54" s="17" t="s">
        <v>156</v>
      </c>
      <c r="M54" s="17" t="s">
        <v>633</v>
      </c>
      <c r="N54" s="17" t="s">
        <v>155</v>
      </c>
      <c r="O54" s="17" t="s">
        <v>156</v>
      </c>
      <c r="P54" s="17" t="s">
        <v>243</v>
      </c>
      <c r="Q54" s="16" t="s">
        <v>187</v>
      </c>
      <c r="R54" s="16" t="s">
        <v>244</v>
      </c>
      <c r="S54" s="16" t="s">
        <v>634</v>
      </c>
      <c r="T54" s="17" t="s">
        <v>330</v>
      </c>
      <c r="U54" s="17" t="s">
        <v>154</v>
      </c>
      <c r="V54" s="17"/>
      <c r="W54" s="16" t="s">
        <v>161</v>
      </c>
      <c r="X54" s="19">
        <v>7000000</v>
      </c>
      <c r="Y54" s="19">
        <v>32655000</v>
      </c>
      <c r="Z54" s="19">
        <v>6988232.3300000001</v>
      </c>
      <c r="AA54" s="19">
        <v>32600103.842899993</v>
      </c>
      <c r="AB54" s="19">
        <v>0</v>
      </c>
      <c r="AC54" s="19">
        <v>0</v>
      </c>
      <c r="AD54" s="19">
        <v>0</v>
      </c>
      <c r="AE54" s="19">
        <v>0</v>
      </c>
      <c r="AF54" s="19">
        <v>0</v>
      </c>
      <c r="AG54" s="19">
        <v>0</v>
      </c>
      <c r="AH54" s="19">
        <v>7000000</v>
      </c>
      <c r="AI54" s="19">
        <v>32655000</v>
      </c>
      <c r="AJ54" s="19">
        <v>40816.369722222211</v>
      </c>
      <c r="AK54" s="19">
        <v>190408.36475416663</v>
      </c>
      <c r="AL54" s="19">
        <v>0</v>
      </c>
      <c r="AM54" s="19">
        <v>0</v>
      </c>
      <c r="AN54" s="19">
        <v>69628.683888888889</v>
      </c>
      <c r="AO54" s="19">
        <v>324817.80767499993</v>
      </c>
      <c r="AP54" s="19">
        <v>0</v>
      </c>
      <c r="AQ54" s="19">
        <v>0</v>
      </c>
      <c r="AR54" s="19">
        <v>0</v>
      </c>
      <c r="AS54" s="19">
        <v>0</v>
      </c>
      <c r="AT54" s="19">
        <v>134.51875669882099</v>
      </c>
      <c r="AU54" s="19">
        <v>627.53</v>
      </c>
      <c r="AV54" s="19">
        <v>7057995.5326455878</v>
      </c>
      <c r="AW54" s="19">
        <v>32925549.180574995</v>
      </c>
      <c r="AX54" s="19">
        <v>263192.40603135334</v>
      </c>
      <c r="AY54" s="19">
        <v>1227792.5741362632</v>
      </c>
      <c r="AZ54" s="19">
        <v>232.42449429061759</v>
      </c>
      <c r="BA54" s="19">
        <v>1084.2602658657311</v>
      </c>
      <c r="BB54" s="17" t="s">
        <v>331</v>
      </c>
      <c r="BC54" s="19">
        <v>11767.669999999925</v>
      </c>
      <c r="BD54" s="19">
        <v>54896.180549999655</v>
      </c>
      <c r="BE54" s="19">
        <v>1667791.22</v>
      </c>
      <c r="BF54" s="19">
        <v>7691563.2799999993</v>
      </c>
      <c r="BG54" s="19">
        <v>9416230.6500000004</v>
      </c>
      <c r="BH54" s="19">
        <v>42274562.950000003</v>
      </c>
      <c r="BI54" s="20">
        <v>1151343.45</v>
      </c>
      <c r="BJ54" s="20">
        <v>5312703.68</v>
      </c>
      <c r="BK54" s="19">
        <v>9031310.0699999984</v>
      </c>
      <c r="BL54" s="19">
        <v>40452229.07</v>
      </c>
      <c r="BM54" s="19">
        <v>19017.66</v>
      </c>
      <c r="BN54" s="19">
        <v>87825.76</v>
      </c>
      <c r="BO54" s="19">
        <v>136801.18</v>
      </c>
      <c r="BP54" s="19">
        <v>611321.80000000005</v>
      </c>
      <c r="BQ54" s="19">
        <v>0</v>
      </c>
      <c r="BR54" s="19">
        <v>0</v>
      </c>
      <c r="BS54" s="19">
        <v>0</v>
      </c>
      <c r="BT54" s="19">
        <v>0</v>
      </c>
      <c r="BU54" s="19">
        <v>391.89</v>
      </c>
      <c r="BV54" s="19">
        <v>665.19</v>
      </c>
      <c r="BW54" s="19">
        <v>2651.0899999999997</v>
      </c>
      <c r="BX54" s="19">
        <v>4504.3500000000004</v>
      </c>
      <c r="BY54" s="16">
        <v>6</v>
      </c>
      <c r="BZ54" s="16">
        <v>6</v>
      </c>
      <c r="CA54" s="16"/>
      <c r="CB54" s="16">
        <v>6.19</v>
      </c>
      <c r="CC54" s="21">
        <v>0.10730285890687512</v>
      </c>
      <c r="CD54" s="21">
        <v>0.39539999999999997</v>
      </c>
      <c r="CE54" s="17" t="s">
        <v>635</v>
      </c>
      <c r="CF54" s="16">
        <v>1</v>
      </c>
      <c r="CG54" s="18" t="s">
        <v>213</v>
      </c>
      <c r="CH54" s="18" t="s">
        <v>636</v>
      </c>
      <c r="CI54" s="18" t="s">
        <v>215</v>
      </c>
      <c r="CJ54" s="22" t="s">
        <v>166</v>
      </c>
      <c r="CK54" s="16"/>
      <c r="CL54" s="18" t="s">
        <v>637</v>
      </c>
      <c r="CM54" s="23">
        <v>40703</v>
      </c>
      <c r="CN54" s="16" t="s">
        <v>217</v>
      </c>
      <c r="CO54" s="23"/>
      <c r="CP54" s="23">
        <v>40712</v>
      </c>
      <c r="CQ54" s="23">
        <v>40731</v>
      </c>
      <c r="CR54" s="23"/>
      <c r="CS54" s="23"/>
      <c r="CT54" s="23">
        <v>41211</v>
      </c>
      <c r="CU54" s="23">
        <v>44732</v>
      </c>
      <c r="CV54" s="23">
        <v>44677</v>
      </c>
      <c r="CW54" s="23">
        <v>45462</v>
      </c>
      <c r="CX54" s="16"/>
      <c r="CY54" s="16"/>
      <c r="CZ54" s="16"/>
      <c r="DA54" s="16"/>
      <c r="DB54" s="16">
        <v>12</v>
      </c>
      <c r="DC54" s="16" t="s">
        <v>168</v>
      </c>
      <c r="DD54" s="16" t="s">
        <v>168</v>
      </c>
      <c r="DE54" s="16" t="s">
        <v>638</v>
      </c>
      <c r="DF54" s="24">
        <v>2.75</v>
      </c>
      <c r="DG54" s="25">
        <v>9.9599999999999991</v>
      </c>
      <c r="DH54" s="24" t="s">
        <v>338</v>
      </c>
      <c r="DI54" s="22" t="s">
        <v>169</v>
      </c>
      <c r="DJ54" s="22" t="s">
        <v>169</v>
      </c>
      <c r="DK54" s="16" t="s">
        <v>170</v>
      </c>
      <c r="DL54" s="16" t="s">
        <v>171</v>
      </c>
      <c r="DM54" s="16" t="s">
        <v>172</v>
      </c>
      <c r="DN54" s="16" t="s">
        <v>173</v>
      </c>
      <c r="DO54" s="22" t="s">
        <v>198</v>
      </c>
      <c r="DP54" s="16" t="s">
        <v>174</v>
      </c>
      <c r="DQ54" s="16" t="s">
        <v>218</v>
      </c>
      <c r="DR54" s="16" t="s">
        <v>175</v>
      </c>
      <c r="DS54" s="16" t="s">
        <v>200</v>
      </c>
      <c r="DT54" s="16" t="s">
        <v>201</v>
      </c>
      <c r="DU54" s="22" t="s">
        <v>487</v>
      </c>
      <c r="DV54" s="22" t="s">
        <v>340</v>
      </c>
      <c r="DW54" s="23" t="s">
        <v>154</v>
      </c>
      <c r="DX54" s="23" t="s">
        <v>154</v>
      </c>
      <c r="DY54" s="18" t="s">
        <v>154</v>
      </c>
      <c r="DZ54" s="18"/>
      <c r="EA54" s="18"/>
      <c r="EB54" s="16" t="s">
        <v>154</v>
      </c>
      <c r="EC54" s="23"/>
      <c r="ED54" s="16"/>
      <c r="EE54" s="16"/>
      <c r="EF54" s="19">
        <v>0</v>
      </c>
      <c r="EG54" s="19">
        <v>0</v>
      </c>
      <c r="EH54" s="23">
        <v>43769</v>
      </c>
      <c r="EI54" s="18" t="s">
        <v>639</v>
      </c>
      <c r="EJ54" s="23">
        <v>44677</v>
      </c>
      <c r="EK54" s="23"/>
      <c r="EL54" s="18"/>
      <c r="EM54" s="23"/>
      <c r="EN54" s="23"/>
      <c r="EO54" s="23"/>
      <c r="EP54" s="23">
        <v>45107</v>
      </c>
    </row>
    <row r="55" spans="1:146" ht="43.2" hidden="1" x14ac:dyDescent="0.3">
      <c r="A55" s="16">
        <v>52</v>
      </c>
      <c r="B55" s="17" t="s">
        <v>628</v>
      </c>
      <c r="C55" s="17" t="s">
        <v>640</v>
      </c>
      <c r="D55" s="17" t="s">
        <v>209</v>
      </c>
      <c r="E55" s="17" t="s">
        <v>641</v>
      </c>
      <c r="F55" s="17" t="s">
        <v>641</v>
      </c>
      <c r="G55" s="16">
        <v>501049</v>
      </c>
      <c r="H55" s="18" t="s">
        <v>631</v>
      </c>
      <c r="I55" s="18" t="s">
        <v>631</v>
      </c>
      <c r="J55" s="17" t="s">
        <v>632</v>
      </c>
      <c r="K55" s="16" t="s">
        <v>326</v>
      </c>
      <c r="L55" s="17" t="s">
        <v>185</v>
      </c>
      <c r="M55" s="17" t="s">
        <v>467</v>
      </c>
      <c r="N55" s="17" t="s">
        <v>155</v>
      </c>
      <c r="O55" s="17" t="s">
        <v>185</v>
      </c>
      <c r="P55" s="17" t="s">
        <v>435</v>
      </c>
      <c r="Q55" s="16" t="s">
        <v>187</v>
      </c>
      <c r="R55" s="16" t="s">
        <v>244</v>
      </c>
      <c r="S55" s="16" t="s">
        <v>329</v>
      </c>
      <c r="T55" s="17" t="s">
        <v>330</v>
      </c>
      <c r="U55" s="17" t="s">
        <v>642</v>
      </c>
      <c r="V55" s="17"/>
      <c r="W55" s="16" t="s">
        <v>161</v>
      </c>
      <c r="X55" s="19">
        <v>15000000</v>
      </c>
      <c r="Y55" s="19">
        <v>69975000</v>
      </c>
      <c r="Z55" s="19">
        <v>13662735.219999999</v>
      </c>
      <c r="AA55" s="19">
        <v>63736659.909999989</v>
      </c>
      <c r="AB55" s="19">
        <v>0</v>
      </c>
      <c r="AC55" s="19">
        <v>0</v>
      </c>
      <c r="AD55" s="19">
        <v>0</v>
      </c>
      <c r="AE55" s="19">
        <v>0</v>
      </c>
      <c r="AF55" s="19">
        <v>0</v>
      </c>
      <c r="AG55" s="19">
        <v>0</v>
      </c>
      <c r="AH55" s="19">
        <v>15000000</v>
      </c>
      <c r="AI55" s="19">
        <v>69975000</v>
      </c>
      <c r="AJ55" s="19">
        <v>108693.38123658054</v>
      </c>
      <c r="AK55" s="19">
        <v>507054.62346864818</v>
      </c>
      <c r="AL55" s="19">
        <v>0</v>
      </c>
      <c r="AM55" s="19">
        <v>0</v>
      </c>
      <c r="AN55" s="19">
        <v>39826.873166299993</v>
      </c>
      <c r="AO55" s="19">
        <v>185792.35999999719</v>
      </c>
      <c r="AP55" s="19">
        <v>5.530546623794212</v>
      </c>
      <c r="AQ55" s="19">
        <v>25.8</v>
      </c>
      <c r="AR55" s="19">
        <v>0</v>
      </c>
      <c r="AS55" s="19">
        <v>0</v>
      </c>
      <c r="AT55" s="19">
        <v>13719.185423365487</v>
      </c>
      <c r="AU55" s="19">
        <v>64000</v>
      </c>
      <c r="AV55" s="19">
        <v>13716286.809136288</v>
      </c>
      <c r="AW55" s="19">
        <v>63986478.069999985</v>
      </c>
      <c r="AX55" s="19">
        <v>504963.09181088279</v>
      </c>
      <c r="AY55" s="19">
        <v>2355652.8232977684</v>
      </c>
      <c r="AZ55" s="19">
        <v>252.66565067970964</v>
      </c>
      <c r="BA55" s="19">
        <v>1178.6852604208455</v>
      </c>
      <c r="BB55" s="17" t="s">
        <v>331</v>
      </c>
      <c r="BC55" s="19">
        <v>625078</v>
      </c>
      <c r="BD55" s="19">
        <v>2915988.87</v>
      </c>
      <c r="BE55" s="19">
        <v>0</v>
      </c>
      <c r="BF55" s="19">
        <v>0</v>
      </c>
      <c r="BG55" s="19">
        <v>381575</v>
      </c>
      <c r="BH55" s="19">
        <v>1670389.2</v>
      </c>
      <c r="BI55" s="20">
        <v>86886.49</v>
      </c>
      <c r="BJ55" s="20">
        <v>403413.97</v>
      </c>
      <c r="BK55" s="19">
        <v>531576.28</v>
      </c>
      <c r="BL55" s="19">
        <v>2381029.5599999996</v>
      </c>
      <c r="BM55" s="19">
        <v>112361.14</v>
      </c>
      <c r="BN55" s="19">
        <v>521692.78</v>
      </c>
      <c r="BO55" s="19">
        <v>637940.29999999993</v>
      </c>
      <c r="BP55" s="19">
        <v>2857490.79</v>
      </c>
      <c r="BQ55" s="19">
        <v>0</v>
      </c>
      <c r="BR55" s="19">
        <v>0</v>
      </c>
      <c r="BS55" s="19">
        <v>0</v>
      </c>
      <c r="BT55" s="19">
        <v>0</v>
      </c>
      <c r="BU55" s="19">
        <v>0</v>
      </c>
      <c r="BV55" s="19">
        <v>0</v>
      </c>
      <c r="BW55" s="19">
        <v>0</v>
      </c>
      <c r="BX55" s="19">
        <v>0</v>
      </c>
      <c r="BY55" s="16">
        <v>7</v>
      </c>
      <c r="BZ55" s="16">
        <v>6</v>
      </c>
      <c r="CA55" s="16"/>
      <c r="CB55" s="16">
        <v>6.19</v>
      </c>
      <c r="CC55" s="21">
        <v>0.10730285890687512</v>
      </c>
      <c r="CD55" s="21">
        <v>0.39539999999999997</v>
      </c>
      <c r="CE55" s="17" t="s">
        <v>635</v>
      </c>
      <c r="CF55" s="16">
        <v>1</v>
      </c>
      <c r="CG55" s="18" t="s">
        <v>213</v>
      </c>
      <c r="CH55" s="18" t="s">
        <v>636</v>
      </c>
      <c r="CI55" s="18" t="s">
        <v>215</v>
      </c>
      <c r="CJ55" s="22" t="s">
        <v>166</v>
      </c>
      <c r="CK55" s="16"/>
      <c r="CL55" s="18" t="s">
        <v>643</v>
      </c>
      <c r="CM55" s="23">
        <v>44098</v>
      </c>
      <c r="CN55" s="16" t="s">
        <v>193</v>
      </c>
      <c r="CO55" s="23">
        <v>44137</v>
      </c>
      <c r="CP55" s="23">
        <v>44140</v>
      </c>
      <c r="CQ55" s="23">
        <v>44489</v>
      </c>
      <c r="CR55" s="23"/>
      <c r="CS55" s="23">
        <v>44854</v>
      </c>
      <c r="CT55" s="23"/>
      <c r="CU55" s="23">
        <v>44732</v>
      </c>
      <c r="CV55" s="23">
        <v>44677</v>
      </c>
      <c r="CW55" s="23">
        <v>48141</v>
      </c>
      <c r="CX55" s="16"/>
      <c r="CY55" s="16"/>
      <c r="CZ55" s="16"/>
      <c r="DA55" s="16"/>
      <c r="DB55" s="16">
        <v>120</v>
      </c>
      <c r="DC55" s="16" t="s">
        <v>392</v>
      </c>
      <c r="DD55" s="16" t="s">
        <v>392</v>
      </c>
      <c r="DE55" s="16" t="s">
        <v>644</v>
      </c>
      <c r="DF55" s="24">
        <v>2.75</v>
      </c>
      <c r="DG55" s="25">
        <v>9.5399999999999991</v>
      </c>
      <c r="DH55" s="24">
        <v>1</v>
      </c>
      <c r="DI55" s="22" t="s">
        <v>169</v>
      </c>
      <c r="DJ55" s="22" t="s">
        <v>274</v>
      </c>
      <c r="DK55" s="16" t="s">
        <v>275</v>
      </c>
      <c r="DL55" s="16" t="s">
        <v>171</v>
      </c>
      <c r="DM55" s="16" t="s">
        <v>172</v>
      </c>
      <c r="DN55" s="16" t="s">
        <v>173</v>
      </c>
      <c r="DO55" s="22" t="s">
        <v>198</v>
      </c>
      <c r="DP55" s="16" t="s">
        <v>174</v>
      </c>
      <c r="DQ55" s="16" t="s">
        <v>218</v>
      </c>
      <c r="DR55" s="16" t="s">
        <v>175</v>
      </c>
      <c r="DS55" s="16" t="s">
        <v>200</v>
      </c>
      <c r="DT55" s="16" t="s">
        <v>201</v>
      </c>
      <c r="DU55" s="22" t="s">
        <v>487</v>
      </c>
      <c r="DV55" s="22" t="s">
        <v>340</v>
      </c>
      <c r="DW55" s="23"/>
      <c r="DX55" s="23"/>
      <c r="DY55" s="18"/>
      <c r="DZ55" s="18"/>
      <c r="EA55" s="18"/>
      <c r="EB55" s="16"/>
      <c r="EC55" s="23"/>
      <c r="ED55" s="16"/>
      <c r="EE55" s="16"/>
      <c r="EF55" s="19">
        <v>0</v>
      </c>
      <c r="EG55" s="19">
        <v>0</v>
      </c>
      <c r="EH55" s="23">
        <v>43769</v>
      </c>
      <c r="EI55" s="18" t="s">
        <v>639</v>
      </c>
      <c r="EJ55" s="23">
        <v>44677</v>
      </c>
      <c r="EK55" s="23"/>
      <c r="EL55" s="18"/>
      <c r="EM55" s="23"/>
      <c r="EN55" s="23"/>
      <c r="EO55" s="23"/>
      <c r="EP55" s="23">
        <v>45107</v>
      </c>
    </row>
    <row r="56" spans="1:146" ht="57.6" hidden="1" x14ac:dyDescent="0.3">
      <c r="A56" s="16">
        <v>53</v>
      </c>
      <c r="B56" s="17" t="s">
        <v>645</v>
      </c>
      <c r="C56" s="17" t="s">
        <v>646</v>
      </c>
      <c r="D56" s="17" t="s">
        <v>209</v>
      </c>
      <c r="E56" s="17" t="s">
        <v>647</v>
      </c>
      <c r="F56" s="17" t="s">
        <v>648</v>
      </c>
      <c r="G56" s="16">
        <v>500694</v>
      </c>
      <c r="H56" s="18" t="s">
        <v>649</v>
      </c>
      <c r="I56" s="30" t="s">
        <v>650</v>
      </c>
      <c r="J56" s="17" t="s">
        <v>651</v>
      </c>
      <c r="K56" s="16" t="s">
        <v>326</v>
      </c>
      <c r="L56" s="17" t="s">
        <v>156</v>
      </c>
      <c r="M56" s="17" t="s">
        <v>327</v>
      </c>
      <c r="N56" s="17" t="s">
        <v>155</v>
      </c>
      <c r="O56" s="17" t="s">
        <v>156</v>
      </c>
      <c r="P56" s="17" t="s">
        <v>652</v>
      </c>
      <c r="Q56" s="16" t="s">
        <v>158</v>
      </c>
      <c r="R56" s="16" t="s">
        <v>244</v>
      </c>
      <c r="S56" s="16" t="s">
        <v>329</v>
      </c>
      <c r="T56" s="17" t="s">
        <v>330</v>
      </c>
      <c r="U56" s="17" t="s">
        <v>154</v>
      </c>
      <c r="V56" s="17"/>
      <c r="W56" s="16" t="s">
        <v>161</v>
      </c>
      <c r="X56" s="19">
        <v>100000000</v>
      </c>
      <c r="Y56" s="19">
        <v>100000000</v>
      </c>
      <c r="Z56" s="19">
        <v>21877588.98</v>
      </c>
      <c r="AA56" s="19">
        <v>21877588.979999959</v>
      </c>
      <c r="AB56" s="19">
        <v>0</v>
      </c>
      <c r="AC56" s="19">
        <v>0</v>
      </c>
      <c r="AD56" s="19">
        <v>0</v>
      </c>
      <c r="AE56" s="19">
        <v>0</v>
      </c>
      <c r="AF56" s="19">
        <v>0</v>
      </c>
      <c r="AG56" s="19">
        <v>0</v>
      </c>
      <c r="AH56" s="19">
        <v>100000000</v>
      </c>
      <c r="AI56" s="19">
        <v>100000000</v>
      </c>
      <c r="AJ56" s="19">
        <v>0</v>
      </c>
      <c r="AK56" s="19">
        <v>0</v>
      </c>
      <c r="AL56" s="19">
        <v>0</v>
      </c>
      <c r="AM56" s="19">
        <v>0</v>
      </c>
      <c r="AN56" s="19">
        <v>0</v>
      </c>
      <c r="AO56" s="19">
        <v>0</v>
      </c>
      <c r="AP56" s="19">
        <v>0</v>
      </c>
      <c r="AQ56" s="19">
        <v>0</v>
      </c>
      <c r="AR56" s="19">
        <v>0</v>
      </c>
      <c r="AS56" s="19">
        <v>0</v>
      </c>
      <c r="AT56" s="19">
        <v>0</v>
      </c>
      <c r="AU56" s="19">
        <v>0</v>
      </c>
      <c r="AV56" s="19">
        <v>21877588.98</v>
      </c>
      <c r="AW56" s="19">
        <v>21877588.979999959</v>
      </c>
      <c r="AX56" s="19">
        <v>1697763.0050844364</v>
      </c>
      <c r="AY56" s="19">
        <v>1697763.0050844364</v>
      </c>
      <c r="AZ56" s="19">
        <v>3114777.1590284724</v>
      </c>
      <c r="BA56" s="19">
        <v>3114777.1590284724</v>
      </c>
      <c r="BB56" s="17" t="s">
        <v>331</v>
      </c>
      <c r="BC56" s="19">
        <v>77506399.210000008</v>
      </c>
      <c r="BD56" s="19">
        <v>77506399.210000008</v>
      </c>
      <c r="BE56" s="19">
        <v>13703219.84</v>
      </c>
      <c r="BF56" s="19">
        <v>13703219.84</v>
      </c>
      <c r="BG56" s="19">
        <v>100436643.32000001</v>
      </c>
      <c r="BH56" s="19">
        <v>100436643.32000001</v>
      </c>
      <c r="BI56" s="20">
        <v>49406264.780000001</v>
      </c>
      <c r="BJ56" s="20">
        <v>49406264.780000001</v>
      </c>
      <c r="BK56" s="19">
        <v>95632986.590000004</v>
      </c>
      <c r="BL56" s="19">
        <v>95632986.590000004</v>
      </c>
      <c r="BM56" s="19">
        <v>0</v>
      </c>
      <c r="BN56" s="19">
        <v>0</v>
      </c>
      <c r="BO56" s="19">
        <v>0</v>
      </c>
      <c r="BP56" s="19">
        <v>0</v>
      </c>
      <c r="BQ56" s="19">
        <v>0</v>
      </c>
      <c r="BR56" s="19">
        <v>0</v>
      </c>
      <c r="BS56" s="19">
        <v>0</v>
      </c>
      <c r="BT56" s="19">
        <v>0</v>
      </c>
      <c r="BU56" s="19">
        <v>0</v>
      </c>
      <c r="BV56" s="19">
        <v>0</v>
      </c>
      <c r="BW56" s="19">
        <v>56</v>
      </c>
      <c r="BX56" s="19">
        <v>56</v>
      </c>
      <c r="BY56" s="16">
        <v>3</v>
      </c>
      <c r="BZ56" s="16">
        <v>6</v>
      </c>
      <c r="CA56" s="16"/>
      <c r="CB56" s="16">
        <v>6.33</v>
      </c>
      <c r="CC56" s="21">
        <v>0.10730285890687512</v>
      </c>
      <c r="CD56" s="21">
        <v>0.80820000000000003</v>
      </c>
      <c r="CE56" s="17" t="s">
        <v>332</v>
      </c>
      <c r="CF56" s="16">
        <v>1</v>
      </c>
      <c r="CG56" s="18" t="s">
        <v>213</v>
      </c>
      <c r="CH56" s="18" t="s">
        <v>653</v>
      </c>
      <c r="CI56" s="18" t="s">
        <v>215</v>
      </c>
      <c r="CJ56" s="22" t="s">
        <v>166</v>
      </c>
      <c r="CK56" s="16"/>
      <c r="CL56" s="18" t="s">
        <v>654</v>
      </c>
      <c r="CM56" s="23">
        <v>41492</v>
      </c>
      <c r="CN56" s="16" t="s">
        <v>193</v>
      </c>
      <c r="CO56" s="23">
        <v>41575</v>
      </c>
      <c r="CP56" s="23">
        <v>41698</v>
      </c>
      <c r="CQ56" s="23">
        <v>41689</v>
      </c>
      <c r="CR56" s="23"/>
      <c r="CS56" s="23">
        <v>0</v>
      </c>
      <c r="CT56" s="23">
        <v>42094</v>
      </c>
      <c r="CU56" s="23">
        <v>44873</v>
      </c>
      <c r="CV56" s="23">
        <v>44677</v>
      </c>
      <c r="CW56" s="23">
        <v>45169</v>
      </c>
      <c r="CX56" s="16"/>
      <c r="CY56" s="16"/>
      <c r="CZ56" s="23"/>
      <c r="DA56" s="16"/>
      <c r="DB56" s="16">
        <v>12</v>
      </c>
      <c r="DC56" s="16" t="s">
        <v>168</v>
      </c>
      <c r="DD56" s="16" t="s">
        <v>168</v>
      </c>
      <c r="DE56" s="16" t="s">
        <v>655</v>
      </c>
      <c r="DF56" s="24">
        <v>1.5</v>
      </c>
      <c r="DG56" s="25">
        <v>6</v>
      </c>
      <c r="DH56" s="24" t="s">
        <v>338</v>
      </c>
      <c r="DI56" s="22" t="s">
        <v>169</v>
      </c>
      <c r="DJ56" s="22" t="s">
        <v>169</v>
      </c>
      <c r="DK56" s="16" t="s">
        <v>170</v>
      </c>
      <c r="DL56" s="16" t="s">
        <v>171</v>
      </c>
      <c r="DM56" s="16" t="s">
        <v>172</v>
      </c>
      <c r="DN56" s="16" t="s">
        <v>173</v>
      </c>
      <c r="DO56" s="22" t="s">
        <v>198</v>
      </c>
      <c r="DP56" s="16" t="s">
        <v>174</v>
      </c>
      <c r="DQ56" s="16" t="s">
        <v>250</v>
      </c>
      <c r="DR56" s="16" t="s">
        <v>251</v>
      </c>
      <c r="DS56" s="16" t="s">
        <v>265</v>
      </c>
      <c r="DT56" s="16" t="s">
        <v>201</v>
      </c>
      <c r="DU56" s="22" t="s">
        <v>656</v>
      </c>
      <c r="DV56" s="22" t="s">
        <v>340</v>
      </c>
      <c r="DW56" s="23" t="s">
        <v>154</v>
      </c>
      <c r="DX56" s="23" t="s">
        <v>154</v>
      </c>
      <c r="DY56" s="18" t="s">
        <v>154</v>
      </c>
      <c r="DZ56" s="18"/>
      <c r="EA56" s="18"/>
      <c r="EB56" s="16" t="s">
        <v>154</v>
      </c>
      <c r="EC56" s="23"/>
      <c r="ED56" s="16"/>
      <c r="EE56" s="16"/>
      <c r="EF56" s="19">
        <v>0</v>
      </c>
      <c r="EG56" s="19">
        <v>0</v>
      </c>
      <c r="EH56" s="23">
        <v>44165</v>
      </c>
      <c r="EI56" s="18" t="s">
        <v>657</v>
      </c>
      <c r="EJ56" s="23">
        <v>44677</v>
      </c>
      <c r="EK56" s="23"/>
      <c r="EL56" s="18"/>
      <c r="EM56" s="23"/>
      <c r="EN56" s="23"/>
      <c r="EO56" s="23"/>
      <c r="EP56" s="23">
        <v>45107</v>
      </c>
    </row>
    <row r="57" spans="1:146" ht="57.6" hidden="1" x14ac:dyDescent="0.3">
      <c r="A57" s="16">
        <v>54</v>
      </c>
      <c r="B57" s="17" t="s">
        <v>645</v>
      </c>
      <c r="C57" s="17" t="s">
        <v>658</v>
      </c>
      <c r="D57" s="17" t="s">
        <v>209</v>
      </c>
      <c r="E57" s="17" t="s">
        <v>647</v>
      </c>
      <c r="F57" s="17" t="s">
        <v>659</v>
      </c>
      <c r="G57" s="16">
        <v>500693</v>
      </c>
      <c r="H57" s="18" t="s">
        <v>649</v>
      </c>
      <c r="I57" s="30" t="s">
        <v>650</v>
      </c>
      <c r="J57" s="17" t="s">
        <v>651</v>
      </c>
      <c r="K57" s="16" t="s">
        <v>326</v>
      </c>
      <c r="L57" s="17" t="s">
        <v>156</v>
      </c>
      <c r="M57" s="17" t="s">
        <v>327</v>
      </c>
      <c r="N57" s="17" t="s">
        <v>155</v>
      </c>
      <c r="O57" s="17" t="s">
        <v>156</v>
      </c>
      <c r="P57" s="17" t="s">
        <v>660</v>
      </c>
      <c r="Q57" s="16" t="s">
        <v>158</v>
      </c>
      <c r="R57" s="16" t="s">
        <v>159</v>
      </c>
      <c r="S57" s="16"/>
      <c r="T57" s="17" t="s">
        <v>330</v>
      </c>
      <c r="U57" s="17" t="s">
        <v>154</v>
      </c>
      <c r="V57" s="17"/>
      <c r="W57" s="16" t="s">
        <v>161</v>
      </c>
      <c r="X57" s="19">
        <v>0</v>
      </c>
      <c r="Y57" s="19">
        <v>0</v>
      </c>
      <c r="Z57" s="19">
        <v>616011.81000000006</v>
      </c>
      <c r="AA57" s="19">
        <v>616011.81000000006</v>
      </c>
      <c r="AB57" s="19">
        <v>0</v>
      </c>
      <c r="AC57" s="19">
        <v>0</v>
      </c>
      <c r="AD57" s="19">
        <v>0</v>
      </c>
      <c r="AE57" s="19">
        <v>0</v>
      </c>
      <c r="AF57" s="19">
        <v>0</v>
      </c>
      <c r="AG57" s="19">
        <v>0</v>
      </c>
      <c r="AH57" s="19">
        <v>0</v>
      </c>
      <c r="AI57" s="19">
        <v>0</v>
      </c>
      <c r="AJ57" s="19">
        <v>0</v>
      </c>
      <c r="AK57" s="19">
        <v>0</v>
      </c>
      <c r="AL57" s="19">
        <v>0</v>
      </c>
      <c r="AM57" s="19">
        <v>0</v>
      </c>
      <c r="AN57" s="19">
        <v>0</v>
      </c>
      <c r="AO57" s="19">
        <v>0</v>
      </c>
      <c r="AP57" s="19">
        <v>0</v>
      </c>
      <c r="AQ57" s="19">
        <v>0</v>
      </c>
      <c r="AR57" s="19">
        <v>0</v>
      </c>
      <c r="AS57" s="19">
        <v>0</v>
      </c>
      <c r="AT57" s="19">
        <v>0</v>
      </c>
      <c r="AU57" s="19">
        <v>0</v>
      </c>
      <c r="AV57" s="19">
        <v>616011.81000000006</v>
      </c>
      <c r="AW57" s="19">
        <v>616011.81000000006</v>
      </c>
      <c r="AX57" s="19">
        <v>47804.265025236105</v>
      </c>
      <c r="AY57" s="19">
        <v>47804.265025236105</v>
      </c>
      <c r="AZ57" s="19">
        <v>87703.426425729835</v>
      </c>
      <c r="BA57" s="19">
        <v>87703.426425729835</v>
      </c>
      <c r="BB57" s="17" t="s">
        <v>331</v>
      </c>
      <c r="BC57" s="19">
        <v>0</v>
      </c>
      <c r="BD57" s="19">
        <v>0</v>
      </c>
      <c r="BE57" s="19">
        <v>372245.64</v>
      </c>
      <c r="BF57" s="19">
        <v>372245.64</v>
      </c>
      <c r="BG57" s="19">
        <v>2141471.2999999998</v>
      </c>
      <c r="BH57" s="19">
        <v>2141471.2999999998</v>
      </c>
      <c r="BI57" s="20">
        <v>373698.16</v>
      </c>
      <c r="BJ57" s="20">
        <v>373698.16</v>
      </c>
      <c r="BK57" s="19">
        <v>1967909.5899999999</v>
      </c>
      <c r="BL57" s="19">
        <v>1967909.5899999999</v>
      </c>
      <c r="BM57" s="19">
        <v>0</v>
      </c>
      <c r="BN57" s="19">
        <v>0</v>
      </c>
      <c r="BO57" s="19">
        <v>0</v>
      </c>
      <c r="BP57" s="19">
        <v>0</v>
      </c>
      <c r="BQ57" s="19">
        <v>0</v>
      </c>
      <c r="BR57" s="19">
        <v>0</v>
      </c>
      <c r="BS57" s="19">
        <v>0</v>
      </c>
      <c r="BT57" s="19">
        <v>0</v>
      </c>
      <c r="BU57" s="19">
        <v>0</v>
      </c>
      <c r="BV57" s="19">
        <v>0</v>
      </c>
      <c r="BW57" s="19">
        <v>0</v>
      </c>
      <c r="BX57" s="19">
        <v>0</v>
      </c>
      <c r="BY57" s="16">
        <v>3</v>
      </c>
      <c r="BZ57" s="16">
        <v>6</v>
      </c>
      <c r="CA57" s="16"/>
      <c r="CB57" s="16">
        <v>6.33</v>
      </c>
      <c r="CC57" s="21">
        <v>0.10730285890687512</v>
      </c>
      <c r="CD57" s="21">
        <v>0.80820000000000003</v>
      </c>
      <c r="CE57" s="17" t="s">
        <v>332</v>
      </c>
      <c r="CF57" s="16">
        <v>1</v>
      </c>
      <c r="CG57" s="18" t="s">
        <v>213</v>
      </c>
      <c r="CH57" s="18" t="s">
        <v>653</v>
      </c>
      <c r="CI57" s="18" t="s">
        <v>215</v>
      </c>
      <c r="CJ57" s="22" t="s">
        <v>166</v>
      </c>
      <c r="CK57" s="16"/>
      <c r="CL57" s="18" t="s">
        <v>654</v>
      </c>
      <c r="CM57" s="23">
        <v>41492</v>
      </c>
      <c r="CN57" s="16" t="s">
        <v>193</v>
      </c>
      <c r="CO57" s="23">
        <v>41575</v>
      </c>
      <c r="CP57" s="23">
        <v>41698</v>
      </c>
      <c r="CQ57" s="23">
        <v>41689</v>
      </c>
      <c r="CR57" s="23"/>
      <c r="CS57" s="23">
        <v>0</v>
      </c>
      <c r="CT57" s="23">
        <v>42094</v>
      </c>
      <c r="CU57" s="23">
        <v>43916</v>
      </c>
      <c r="CV57" s="23">
        <v>44677</v>
      </c>
      <c r="CW57" s="23">
        <v>45169</v>
      </c>
      <c r="CX57" s="16"/>
      <c r="CY57" s="16"/>
      <c r="CZ57" s="23"/>
      <c r="DA57" s="16"/>
      <c r="DB57" s="16">
        <v>12</v>
      </c>
      <c r="DC57" s="16" t="s">
        <v>168</v>
      </c>
      <c r="DD57" s="16" t="s">
        <v>168</v>
      </c>
      <c r="DE57" s="16" t="s">
        <v>655</v>
      </c>
      <c r="DF57" s="24">
        <v>1.5</v>
      </c>
      <c r="DG57" s="25">
        <v>6</v>
      </c>
      <c r="DH57" s="24">
        <v>2.5</v>
      </c>
      <c r="DI57" s="22" t="s">
        <v>169</v>
      </c>
      <c r="DJ57" s="22" t="s">
        <v>169</v>
      </c>
      <c r="DK57" s="16" t="s">
        <v>170</v>
      </c>
      <c r="DL57" s="16" t="s">
        <v>171</v>
      </c>
      <c r="DM57" s="16" t="s">
        <v>172</v>
      </c>
      <c r="DN57" s="16" t="s">
        <v>173</v>
      </c>
      <c r="DO57" s="22" t="s">
        <v>198</v>
      </c>
      <c r="DP57" s="16" t="s">
        <v>174</v>
      </c>
      <c r="DQ57" s="16" t="s">
        <v>250</v>
      </c>
      <c r="DR57" s="16" t="s">
        <v>251</v>
      </c>
      <c r="DS57" s="16" t="s">
        <v>265</v>
      </c>
      <c r="DT57" s="16" t="s">
        <v>201</v>
      </c>
      <c r="DU57" s="22" t="s">
        <v>656</v>
      </c>
      <c r="DV57" s="22" t="s">
        <v>500</v>
      </c>
      <c r="DW57" s="23" t="s">
        <v>154</v>
      </c>
      <c r="DX57" s="23" t="s">
        <v>154</v>
      </c>
      <c r="DY57" s="18" t="s">
        <v>154</v>
      </c>
      <c r="DZ57" s="18"/>
      <c r="EA57" s="18"/>
      <c r="EB57" s="16" t="s">
        <v>154</v>
      </c>
      <c r="EC57" s="23"/>
      <c r="ED57" s="16"/>
      <c r="EE57" s="16"/>
      <c r="EF57" s="19">
        <v>0</v>
      </c>
      <c r="EG57" s="19">
        <v>0</v>
      </c>
      <c r="EH57" s="23">
        <v>44165</v>
      </c>
      <c r="EI57" s="18" t="s">
        <v>657</v>
      </c>
      <c r="EJ57" s="23">
        <v>44677</v>
      </c>
      <c r="EK57" s="23"/>
      <c r="EL57" s="18"/>
      <c r="EM57" s="23"/>
      <c r="EN57" s="23"/>
      <c r="EO57" s="23"/>
      <c r="EP57" s="23">
        <v>45107</v>
      </c>
    </row>
    <row r="58" spans="1:146" ht="28.8" hidden="1" x14ac:dyDescent="0.3">
      <c r="A58" s="16">
        <v>55</v>
      </c>
      <c r="B58" s="17" t="s">
        <v>661</v>
      </c>
      <c r="C58" s="17" t="s">
        <v>662</v>
      </c>
      <c r="D58" s="17" t="s">
        <v>209</v>
      </c>
      <c r="E58" s="17" t="s">
        <v>663</v>
      </c>
      <c r="F58" s="17" t="s">
        <v>664</v>
      </c>
      <c r="G58" s="16">
        <v>500523</v>
      </c>
      <c r="H58" s="18" t="s">
        <v>665</v>
      </c>
      <c r="I58" s="18" t="s">
        <v>665</v>
      </c>
      <c r="J58" s="17" t="s">
        <v>154</v>
      </c>
      <c r="K58" s="16" t="s">
        <v>154</v>
      </c>
      <c r="L58" s="17" t="s">
        <v>154</v>
      </c>
      <c r="M58" s="17" t="s">
        <v>154</v>
      </c>
      <c r="N58" s="17" t="s">
        <v>155</v>
      </c>
      <c r="O58" s="17" t="s">
        <v>156</v>
      </c>
      <c r="P58" s="17" t="s">
        <v>157</v>
      </c>
      <c r="Q58" s="16" t="s">
        <v>187</v>
      </c>
      <c r="R58" s="16" t="s">
        <v>159</v>
      </c>
      <c r="S58" s="16"/>
      <c r="T58" s="17" t="s">
        <v>490</v>
      </c>
      <c r="U58" s="17" t="s">
        <v>154</v>
      </c>
      <c r="V58" s="17"/>
      <c r="W58" s="16" t="s">
        <v>294</v>
      </c>
      <c r="X58" s="19">
        <v>5000000</v>
      </c>
      <c r="Y58" s="19">
        <v>23325000</v>
      </c>
      <c r="Z58" s="19">
        <v>0</v>
      </c>
      <c r="AA58" s="19">
        <v>0</v>
      </c>
      <c r="AB58" s="19">
        <v>0</v>
      </c>
      <c r="AC58" s="19">
        <v>0</v>
      </c>
      <c r="AD58" s="19">
        <v>0</v>
      </c>
      <c r="AE58" s="19">
        <v>0</v>
      </c>
      <c r="AF58" s="19">
        <v>0</v>
      </c>
      <c r="AG58" s="19">
        <v>0</v>
      </c>
      <c r="AH58" s="19">
        <v>0</v>
      </c>
      <c r="AI58" s="19">
        <v>0</v>
      </c>
      <c r="AJ58" s="19">
        <v>0</v>
      </c>
      <c r="AK58" s="19">
        <v>0</v>
      </c>
      <c r="AL58" s="19">
        <v>0</v>
      </c>
      <c r="AM58" s="19">
        <v>0</v>
      </c>
      <c r="AN58" s="19">
        <v>0</v>
      </c>
      <c r="AO58" s="19">
        <v>0</v>
      </c>
      <c r="AP58" s="19">
        <v>0</v>
      </c>
      <c r="AQ58" s="19">
        <v>0</v>
      </c>
      <c r="AR58" s="19">
        <v>0</v>
      </c>
      <c r="AS58" s="19">
        <v>0</v>
      </c>
      <c r="AT58" s="19">
        <v>0</v>
      </c>
      <c r="AU58" s="19">
        <v>0</v>
      </c>
      <c r="AV58" s="19">
        <v>0</v>
      </c>
      <c r="AW58" s="19">
        <v>0</v>
      </c>
      <c r="AX58" s="19">
        <v>0</v>
      </c>
      <c r="AY58" s="19">
        <v>0</v>
      </c>
      <c r="AZ58" s="19">
        <v>0</v>
      </c>
      <c r="BA58" s="19">
        <v>0</v>
      </c>
      <c r="BB58" s="17" t="s">
        <v>345</v>
      </c>
      <c r="BC58" s="19">
        <v>0</v>
      </c>
      <c r="BD58" s="19">
        <v>0</v>
      </c>
      <c r="BE58" s="19">
        <v>0</v>
      </c>
      <c r="BF58" s="19">
        <v>0</v>
      </c>
      <c r="BG58" s="19">
        <v>0</v>
      </c>
      <c r="BH58" s="19">
        <v>0</v>
      </c>
      <c r="BI58" s="20">
        <v>0</v>
      </c>
      <c r="BJ58" s="20">
        <v>0</v>
      </c>
      <c r="BK58" s="19">
        <v>0</v>
      </c>
      <c r="BL58" s="19">
        <v>0</v>
      </c>
      <c r="BM58" s="19">
        <v>0</v>
      </c>
      <c r="BN58" s="19">
        <v>0</v>
      </c>
      <c r="BO58" s="19">
        <v>0</v>
      </c>
      <c r="BP58" s="19">
        <v>0</v>
      </c>
      <c r="BQ58" s="19">
        <v>0</v>
      </c>
      <c r="BR58" s="19">
        <v>0</v>
      </c>
      <c r="BS58" s="19">
        <v>0</v>
      </c>
      <c r="BT58" s="19">
        <v>0</v>
      </c>
      <c r="BU58" s="19">
        <v>0</v>
      </c>
      <c r="BV58" s="19">
        <v>0</v>
      </c>
      <c r="BW58" s="19">
        <v>0</v>
      </c>
      <c r="BX58" s="19">
        <v>0</v>
      </c>
      <c r="BY58" s="16">
        <v>6</v>
      </c>
      <c r="BZ58" s="16">
        <v>5</v>
      </c>
      <c r="CA58" s="16"/>
      <c r="CB58" s="16" t="s">
        <v>154</v>
      </c>
      <c r="CC58" s="21"/>
      <c r="CD58" s="21"/>
      <c r="CE58" s="17"/>
      <c r="CF58" s="16">
        <v>1</v>
      </c>
      <c r="CG58" s="18" t="s">
        <v>213</v>
      </c>
      <c r="CH58" s="18" t="s">
        <v>214</v>
      </c>
      <c r="CI58" s="18" t="s">
        <v>215</v>
      </c>
      <c r="CJ58" s="22" t="s">
        <v>166</v>
      </c>
      <c r="CK58" s="16"/>
      <c r="CL58" s="18" t="s">
        <v>538</v>
      </c>
      <c r="CM58" s="23">
        <v>40739</v>
      </c>
      <c r="CN58" s="16" t="s">
        <v>193</v>
      </c>
      <c r="CO58" s="23"/>
      <c r="CP58" s="23">
        <v>41242</v>
      </c>
      <c r="CQ58" s="23">
        <v>40907</v>
      </c>
      <c r="CR58" s="23"/>
      <c r="CS58" s="23">
        <v>0</v>
      </c>
      <c r="CT58" s="23">
        <v>40816</v>
      </c>
      <c r="CU58" s="23" t="s">
        <v>154</v>
      </c>
      <c r="CV58" s="23"/>
      <c r="CW58" s="23">
        <v>43738</v>
      </c>
      <c r="CX58" s="16"/>
      <c r="CY58" s="16"/>
      <c r="CZ58" s="16"/>
      <c r="DA58" s="16"/>
      <c r="DB58" s="16">
        <v>12</v>
      </c>
      <c r="DC58" s="16" t="s">
        <v>168</v>
      </c>
      <c r="DD58" s="16" t="s">
        <v>168</v>
      </c>
      <c r="DE58" s="16" t="s">
        <v>666</v>
      </c>
      <c r="DF58" s="24">
        <v>3</v>
      </c>
      <c r="DG58" s="25">
        <v>6.8834999999999997</v>
      </c>
      <c r="DH58" s="24" t="s">
        <v>154</v>
      </c>
      <c r="DI58" s="22" t="s">
        <v>169</v>
      </c>
      <c r="DJ58" s="22" t="s">
        <v>169</v>
      </c>
      <c r="DK58" s="16" t="s">
        <v>170</v>
      </c>
      <c r="DL58" s="16" t="s">
        <v>171</v>
      </c>
      <c r="DM58" s="16" t="s">
        <v>172</v>
      </c>
      <c r="DN58" s="16" t="s">
        <v>173</v>
      </c>
      <c r="DO58" s="22" t="s">
        <v>198</v>
      </c>
      <c r="DP58" s="16" t="s">
        <v>174</v>
      </c>
      <c r="DQ58" s="16" t="s">
        <v>218</v>
      </c>
      <c r="DR58" s="16" t="s">
        <v>175</v>
      </c>
      <c r="DS58" s="16" t="s">
        <v>200</v>
      </c>
      <c r="DT58" s="16" t="s">
        <v>201</v>
      </c>
      <c r="DU58" s="22"/>
      <c r="DV58" s="22" t="s">
        <v>302</v>
      </c>
      <c r="DW58" s="23">
        <v>42675</v>
      </c>
      <c r="DX58" s="23" t="s">
        <v>154</v>
      </c>
      <c r="DY58" s="18" t="s">
        <v>154</v>
      </c>
      <c r="DZ58" s="18"/>
      <c r="EA58" s="18"/>
      <c r="EB58" s="16" t="s">
        <v>304</v>
      </c>
      <c r="EC58" s="23"/>
      <c r="ED58" s="16"/>
      <c r="EE58" s="16"/>
      <c r="EF58" s="19">
        <v>0</v>
      </c>
      <c r="EG58" s="19">
        <v>0</v>
      </c>
      <c r="EH58" s="23">
        <v>41247</v>
      </c>
      <c r="EI58" s="18"/>
      <c r="EJ58" s="23"/>
      <c r="EK58" s="23"/>
      <c r="EL58" s="18"/>
      <c r="EM58" s="23"/>
      <c r="EN58" s="23"/>
      <c r="EO58" s="23">
        <v>43691</v>
      </c>
      <c r="EP58" s="23">
        <v>45107</v>
      </c>
    </row>
    <row r="59" spans="1:146" ht="43.2" hidden="1" x14ac:dyDescent="0.3">
      <c r="A59" s="16">
        <v>56</v>
      </c>
      <c r="B59" s="17" t="s">
        <v>667</v>
      </c>
      <c r="C59" s="17" t="s">
        <v>668</v>
      </c>
      <c r="D59" s="17" t="s">
        <v>209</v>
      </c>
      <c r="E59" s="17" t="s">
        <v>669</v>
      </c>
      <c r="F59" s="17" t="s">
        <v>670</v>
      </c>
      <c r="G59" s="16">
        <v>500515</v>
      </c>
      <c r="H59" s="18" t="s">
        <v>671</v>
      </c>
      <c r="I59" s="18" t="s">
        <v>672</v>
      </c>
      <c r="J59" s="17" t="s">
        <v>152</v>
      </c>
      <c r="K59" s="16" t="s">
        <v>152</v>
      </c>
      <c r="L59" s="17" t="s">
        <v>153</v>
      </c>
      <c r="M59" s="17" t="s">
        <v>398</v>
      </c>
      <c r="N59" s="17" t="s">
        <v>155</v>
      </c>
      <c r="O59" s="17" t="s">
        <v>185</v>
      </c>
      <c r="P59" s="17" t="s">
        <v>512</v>
      </c>
      <c r="Q59" s="16" t="s">
        <v>187</v>
      </c>
      <c r="R59" s="16" t="s">
        <v>159</v>
      </c>
      <c r="S59" s="16"/>
      <c r="T59" s="17" t="s">
        <v>160</v>
      </c>
      <c r="U59" s="17" t="s">
        <v>154</v>
      </c>
      <c r="V59" s="17"/>
      <c r="W59" s="16" t="s">
        <v>161</v>
      </c>
      <c r="X59" s="19">
        <v>10500000</v>
      </c>
      <c r="Y59" s="19">
        <v>48982500</v>
      </c>
      <c r="Z59" s="19">
        <v>0</v>
      </c>
      <c r="AA59" s="19">
        <v>0</v>
      </c>
      <c r="AB59" s="19">
        <v>0</v>
      </c>
      <c r="AC59" s="19">
        <v>0</v>
      </c>
      <c r="AD59" s="19">
        <v>0</v>
      </c>
      <c r="AE59" s="19">
        <v>0</v>
      </c>
      <c r="AF59" s="19">
        <v>0</v>
      </c>
      <c r="AG59" s="19">
        <v>0</v>
      </c>
      <c r="AH59" s="19">
        <v>0</v>
      </c>
      <c r="AI59" s="19">
        <v>0</v>
      </c>
      <c r="AJ59" s="19">
        <v>0</v>
      </c>
      <c r="AK59" s="19">
        <v>0</v>
      </c>
      <c r="AL59" s="19">
        <v>0</v>
      </c>
      <c r="AM59" s="19">
        <v>0</v>
      </c>
      <c r="AN59" s="19">
        <v>0</v>
      </c>
      <c r="AO59" s="19">
        <v>0</v>
      </c>
      <c r="AP59" s="19">
        <v>0</v>
      </c>
      <c r="AQ59" s="19">
        <v>0</v>
      </c>
      <c r="AR59" s="19">
        <v>0</v>
      </c>
      <c r="AS59" s="19">
        <v>0</v>
      </c>
      <c r="AT59" s="19">
        <v>0</v>
      </c>
      <c r="AU59" s="19">
        <v>0</v>
      </c>
      <c r="AV59" s="19">
        <v>0</v>
      </c>
      <c r="AW59" s="19">
        <v>0</v>
      </c>
      <c r="AX59" s="19">
        <v>0</v>
      </c>
      <c r="AY59" s="19">
        <v>0</v>
      </c>
      <c r="AZ59" s="19">
        <v>0</v>
      </c>
      <c r="BA59" s="19">
        <v>0</v>
      </c>
      <c r="BB59" s="17" t="s">
        <v>162</v>
      </c>
      <c r="BC59" s="19">
        <v>0</v>
      </c>
      <c r="BD59" s="19">
        <v>0</v>
      </c>
      <c r="BE59" s="19">
        <v>0</v>
      </c>
      <c r="BF59" s="19">
        <v>0</v>
      </c>
      <c r="BG59" s="19">
        <v>0</v>
      </c>
      <c r="BH59" s="19">
        <v>0</v>
      </c>
      <c r="BI59" s="20">
        <v>0</v>
      </c>
      <c r="BJ59" s="20">
        <v>0</v>
      </c>
      <c r="BK59" s="19">
        <v>0</v>
      </c>
      <c r="BL59" s="19">
        <v>0</v>
      </c>
      <c r="BM59" s="19">
        <v>0</v>
      </c>
      <c r="BN59" s="19">
        <v>0</v>
      </c>
      <c r="BO59" s="19">
        <v>0</v>
      </c>
      <c r="BP59" s="19">
        <v>0</v>
      </c>
      <c r="BQ59" s="19">
        <v>0</v>
      </c>
      <c r="BR59" s="19">
        <v>0</v>
      </c>
      <c r="BS59" s="19">
        <v>0</v>
      </c>
      <c r="BT59" s="19">
        <v>0</v>
      </c>
      <c r="BU59" s="19">
        <v>0</v>
      </c>
      <c r="BV59" s="19">
        <v>0</v>
      </c>
      <c r="BW59" s="19">
        <v>0</v>
      </c>
      <c r="BX59" s="19">
        <v>0</v>
      </c>
      <c r="BY59" s="16">
        <v>3</v>
      </c>
      <c r="BZ59" s="16"/>
      <c r="CA59" s="16">
        <v>10</v>
      </c>
      <c r="CB59" s="16">
        <v>10</v>
      </c>
      <c r="CC59" s="21"/>
      <c r="CD59" s="21"/>
      <c r="CE59" s="17"/>
      <c r="CF59" s="16">
        <v>3</v>
      </c>
      <c r="CG59" s="18" t="s">
        <v>189</v>
      </c>
      <c r="CH59" s="18" t="s">
        <v>673</v>
      </c>
      <c r="CI59" s="18" t="s">
        <v>191</v>
      </c>
      <c r="CJ59" s="22" t="s">
        <v>166</v>
      </c>
      <c r="CK59" s="16"/>
      <c r="CL59" s="18" t="s">
        <v>674</v>
      </c>
      <c r="CM59" s="23">
        <v>40746</v>
      </c>
      <c r="CN59" s="16" t="s">
        <v>193</v>
      </c>
      <c r="CO59" s="23"/>
      <c r="CP59" s="23">
        <v>40780</v>
      </c>
      <c r="CQ59" s="23">
        <v>40863</v>
      </c>
      <c r="CR59" s="23"/>
      <c r="CS59" s="23">
        <v>43830</v>
      </c>
      <c r="CT59" s="23">
        <v>40812</v>
      </c>
      <c r="CU59" s="23">
        <v>42111</v>
      </c>
      <c r="CV59" s="23"/>
      <c r="CW59" s="23">
        <v>43830</v>
      </c>
      <c r="CX59" s="16"/>
      <c r="CY59" s="16"/>
      <c r="CZ59" s="16"/>
      <c r="DA59" s="16"/>
      <c r="DB59" s="16">
        <v>97</v>
      </c>
      <c r="DC59" s="16" t="s">
        <v>194</v>
      </c>
      <c r="DD59" s="16"/>
      <c r="DE59" s="16" t="s">
        <v>195</v>
      </c>
      <c r="DF59" s="24">
        <v>2</v>
      </c>
      <c r="DG59" s="25">
        <v>0</v>
      </c>
      <c r="DH59" s="24" t="s">
        <v>154</v>
      </c>
      <c r="DI59" s="22" t="s">
        <v>401</v>
      </c>
      <c r="DJ59" s="22" t="s">
        <v>401</v>
      </c>
      <c r="DK59" s="16" t="s">
        <v>275</v>
      </c>
      <c r="DL59" s="16" t="s">
        <v>402</v>
      </c>
      <c r="DM59" s="16" t="s">
        <v>301</v>
      </c>
      <c r="DN59" s="16" t="s">
        <v>173</v>
      </c>
      <c r="DO59" s="22" t="s">
        <v>198</v>
      </c>
      <c r="DP59" s="16" t="s">
        <v>174</v>
      </c>
      <c r="DQ59" s="16" t="s">
        <v>250</v>
      </c>
      <c r="DR59" s="16" t="s">
        <v>251</v>
      </c>
      <c r="DS59" s="16" t="s">
        <v>265</v>
      </c>
      <c r="DT59" s="16" t="s">
        <v>201</v>
      </c>
      <c r="DU59" s="22"/>
      <c r="DV59" s="22" t="s">
        <v>177</v>
      </c>
      <c r="DW59" s="23"/>
      <c r="DX59" s="23"/>
      <c r="DY59" s="18" t="s">
        <v>154</v>
      </c>
      <c r="DZ59" s="18"/>
      <c r="EA59" s="18"/>
      <c r="EB59" s="16" t="s">
        <v>304</v>
      </c>
      <c r="EC59" s="23"/>
      <c r="ED59" s="16"/>
      <c r="EE59" s="16">
        <v>67</v>
      </c>
      <c r="EF59" s="19">
        <v>0</v>
      </c>
      <c r="EG59" s="19">
        <v>0</v>
      </c>
      <c r="EH59" s="23">
        <v>42522</v>
      </c>
      <c r="EI59" s="18" t="s">
        <v>266</v>
      </c>
      <c r="EJ59" s="23"/>
      <c r="EK59" s="23">
        <v>43147</v>
      </c>
      <c r="EL59" s="18" t="s">
        <v>675</v>
      </c>
      <c r="EM59" s="23"/>
      <c r="EN59" s="23">
        <v>44897</v>
      </c>
      <c r="EO59" s="23"/>
      <c r="EP59" s="23">
        <v>45107</v>
      </c>
    </row>
    <row r="60" spans="1:146" ht="43.2" hidden="1" x14ac:dyDescent="0.3">
      <c r="A60" s="16">
        <v>57</v>
      </c>
      <c r="B60" s="17" t="s">
        <v>667</v>
      </c>
      <c r="C60" s="17" t="s">
        <v>676</v>
      </c>
      <c r="D60" s="17"/>
      <c r="E60" s="17"/>
      <c r="F60" s="17"/>
      <c r="G60" s="16" t="s">
        <v>479</v>
      </c>
      <c r="H60" s="18" t="s">
        <v>671</v>
      </c>
      <c r="I60" s="18" t="s">
        <v>672</v>
      </c>
      <c r="J60" s="17" t="s">
        <v>154</v>
      </c>
      <c r="K60" s="16" t="s">
        <v>154</v>
      </c>
      <c r="L60" s="17" t="s">
        <v>154</v>
      </c>
      <c r="M60" s="17" t="s">
        <v>154</v>
      </c>
      <c r="N60" s="17" t="s">
        <v>155</v>
      </c>
      <c r="O60" s="17" t="s">
        <v>185</v>
      </c>
      <c r="P60" s="17" t="s">
        <v>261</v>
      </c>
      <c r="Q60" s="16" t="s">
        <v>187</v>
      </c>
      <c r="R60" s="16" t="s">
        <v>159</v>
      </c>
      <c r="S60" s="16"/>
      <c r="T60" s="17" t="s">
        <v>595</v>
      </c>
      <c r="U60" s="17" t="s">
        <v>154</v>
      </c>
      <c r="V60" s="17"/>
      <c r="W60" s="16" t="s">
        <v>294</v>
      </c>
      <c r="X60" s="19">
        <v>10000000</v>
      </c>
      <c r="Y60" s="19">
        <v>46650000</v>
      </c>
      <c r="Z60" s="19">
        <v>0</v>
      </c>
      <c r="AA60" s="19">
        <v>0</v>
      </c>
      <c r="AB60" s="19">
        <v>0</v>
      </c>
      <c r="AC60" s="19">
        <v>0</v>
      </c>
      <c r="AD60" s="19">
        <v>0</v>
      </c>
      <c r="AE60" s="19">
        <v>0</v>
      </c>
      <c r="AF60" s="19">
        <v>0</v>
      </c>
      <c r="AG60" s="19">
        <v>0</v>
      </c>
      <c r="AH60" s="19">
        <v>0</v>
      </c>
      <c r="AI60" s="19">
        <v>0</v>
      </c>
      <c r="AJ60" s="19">
        <v>0</v>
      </c>
      <c r="AK60" s="19">
        <v>0</v>
      </c>
      <c r="AL60" s="19">
        <v>0</v>
      </c>
      <c r="AM60" s="19">
        <v>0</v>
      </c>
      <c r="AN60" s="19">
        <v>0</v>
      </c>
      <c r="AO60" s="19">
        <v>0</v>
      </c>
      <c r="AP60" s="19">
        <v>0</v>
      </c>
      <c r="AQ60" s="19">
        <v>0</v>
      </c>
      <c r="AR60" s="19">
        <v>0</v>
      </c>
      <c r="AS60" s="19">
        <v>0</v>
      </c>
      <c r="AT60" s="19">
        <v>0</v>
      </c>
      <c r="AU60" s="19">
        <v>0</v>
      </c>
      <c r="AV60" s="19">
        <v>0</v>
      </c>
      <c r="AW60" s="19">
        <v>0</v>
      </c>
      <c r="AX60" s="19">
        <v>0</v>
      </c>
      <c r="AY60" s="19">
        <v>0</v>
      </c>
      <c r="AZ60" s="19">
        <v>0</v>
      </c>
      <c r="BA60" s="19">
        <v>0</v>
      </c>
      <c r="BB60" s="17" t="s">
        <v>162</v>
      </c>
      <c r="BC60" s="19">
        <v>0</v>
      </c>
      <c r="BD60" s="19">
        <v>0</v>
      </c>
      <c r="BE60" s="19">
        <v>0</v>
      </c>
      <c r="BF60" s="19">
        <v>0</v>
      </c>
      <c r="BG60" s="19">
        <v>0</v>
      </c>
      <c r="BH60" s="19">
        <v>0</v>
      </c>
      <c r="BI60" s="20">
        <v>0</v>
      </c>
      <c r="BJ60" s="20">
        <v>0</v>
      </c>
      <c r="BK60" s="19">
        <v>0</v>
      </c>
      <c r="BL60" s="19">
        <v>0</v>
      </c>
      <c r="BM60" s="19">
        <v>0</v>
      </c>
      <c r="BN60" s="19">
        <v>0</v>
      </c>
      <c r="BO60" s="19">
        <v>0</v>
      </c>
      <c r="BP60" s="19">
        <v>0</v>
      </c>
      <c r="BQ60" s="19">
        <v>0</v>
      </c>
      <c r="BR60" s="19">
        <v>0</v>
      </c>
      <c r="BS60" s="19">
        <v>0</v>
      </c>
      <c r="BT60" s="19">
        <v>0</v>
      </c>
      <c r="BU60" s="19">
        <v>0</v>
      </c>
      <c r="BV60" s="19">
        <v>0</v>
      </c>
      <c r="BW60" s="19">
        <v>0</v>
      </c>
      <c r="BX60" s="19">
        <v>0</v>
      </c>
      <c r="BY60" s="16">
        <v>3</v>
      </c>
      <c r="BZ60" s="16"/>
      <c r="CA60" s="16">
        <v>10</v>
      </c>
      <c r="CB60" s="16" t="s">
        <v>154</v>
      </c>
      <c r="CC60" s="21"/>
      <c r="CD60" s="21"/>
      <c r="CE60" s="17"/>
      <c r="CF60" s="16">
        <v>3</v>
      </c>
      <c r="CG60" s="18" t="s">
        <v>189</v>
      </c>
      <c r="CH60" s="18" t="s">
        <v>673</v>
      </c>
      <c r="CI60" s="18" t="s">
        <v>191</v>
      </c>
      <c r="CJ60" s="22" t="s">
        <v>166</v>
      </c>
      <c r="CK60" s="16"/>
      <c r="CL60" s="18" t="s">
        <v>677</v>
      </c>
      <c r="CM60" s="23">
        <v>40746</v>
      </c>
      <c r="CN60" s="16" t="s">
        <v>193</v>
      </c>
      <c r="CO60" s="23"/>
      <c r="CP60" s="23">
        <v>40780</v>
      </c>
      <c r="CQ60" s="23">
        <v>42307</v>
      </c>
      <c r="CR60" s="23"/>
      <c r="CS60" s="23">
        <v>0</v>
      </c>
      <c r="CT60" s="23">
        <v>40812</v>
      </c>
      <c r="CU60" s="23">
        <v>41443</v>
      </c>
      <c r="CV60" s="23"/>
      <c r="CW60" s="23">
        <v>43296</v>
      </c>
      <c r="CX60" s="16"/>
      <c r="CY60" s="16"/>
      <c r="CZ60" s="16"/>
      <c r="DA60" s="16"/>
      <c r="DB60" s="16">
        <v>33</v>
      </c>
      <c r="DC60" s="16" t="s">
        <v>168</v>
      </c>
      <c r="DD60" s="16" t="s">
        <v>168</v>
      </c>
      <c r="DE60" s="16" t="s">
        <v>154</v>
      </c>
      <c r="DF60" s="24" t="s">
        <v>154</v>
      </c>
      <c r="DG60" s="25" t="s">
        <v>154</v>
      </c>
      <c r="DH60" s="24" t="s">
        <v>154</v>
      </c>
      <c r="DI60" s="22" t="s">
        <v>401</v>
      </c>
      <c r="DJ60" s="22" t="s">
        <v>401</v>
      </c>
      <c r="DK60" s="16" t="s">
        <v>275</v>
      </c>
      <c r="DL60" s="16" t="s">
        <v>402</v>
      </c>
      <c r="DM60" s="16" t="s">
        <v>301</v>
      </c>
      <c r="DN60" s="16" t="s">
        <v>173</v>
      </c>
      <c r="DO60" s="22" t="s">
        <v>198</v>
      </c>
      <c r="DP60" s="16" t="s">
        <v>174</v>
      </c>
      <c r="DQ60" s="16" t="s">
        <v>250</v>
      </c>
      <c r="DR60" s="16" t="s">
        <v>251</v>
      </c>
      <c r="DS60" s="16" t="s">
        <v>265</v>
      </c>
      <c r="DT60" s="16" t="s">
        <v>201</v>
      </c>
      <c r="DU60" s="22"/>
      <c r="DV60" s="22" t="s">
        <v>419</v>
      </c>
      <c r="DW60" s="23">
        <v>43350</v>
      </c>
      <c r="DX60" s="23">
        <v>43294</v>
      </c>
      <c r="DY60" s="18" t="s">
        <v>678</v>
      </c>
      <c r="DZ60" s="18"/>
      <c r="EA60" s="18"/>
      <c r="EB60" s="16" t="s">
        <v>304</v>
      </c>
      <c r="EC60" s="23"/>
      <c r="ED60" s="16"/>
      <c r="EE60" s="16"/>
      <c r="EF60" s="19">
        <v>0</v>
      </c>
      <c r="EG60" s="19">
        <v>0</v>
      </c>
      <c r="EH60" s="23">
        <v>42522</v>
      </c>
      <c r="EI60" s="18" t="s">
        <v>266</v>
      </c>
      <c r="EJ60" s="23"/>
      <c r="EK60" s="23">
        <v>43147</v>
      </c>
      <c r="EL60" s="18" t="s">
        <v>679</v>
      </c>
      <c r="EM60" s="23"/>
      <c r="EN60" s="23"/>
      <c r="EO60" s="23"/>
      <c r="EP60" s="23">
        <v>45107</v>
      </c>
    </row>
    <row r="61" spans="1:146" ht="43.2" hidden="1" x14ac:dyDescent="0.3">
      <c r="A61" s="16">
        <v>58</v>
      </c>
      <c r="B61" s="17" t="s">
        <v>667</v>
      </c>
      <c r="C61" s="17" t="s">
        <v>680</v>
      </c>
      <c r="D61" s="17" t="s">
        <v>209</v>
      </c>
      <c r="E61" s="17" t="s">
        <v>681</v>
      </c>
      <c r="F61" s="17" t="s">
        <v>681</v>
      </c>
      <c r="G61" s="16">
        <v>500962</v>
      </c>
      <c r="H61" s="18" t="s">
        <v>671</v>
      </c>
      <c r="I61" s="18" t="s">
        <v>672</v>
      </c>
      <c r="J61" s="17" t="s">
        <v>152</v>
      </c>
      <c r="K61" s="16" t="s">
        <v>152</v>
      </c>
      <c r="L61" s="17" t="s">
        <v>153</v>
      </c>
      <c r="M61" s="17" t="s">
        <v>398</v>
      </c>
      <c r="N61" s="17" t="s">
        <v>155</v>
      </c>
      <c r="O61" s="17" t="s">
        <v>185</v>
      </c>
      <c r="P61" s="17" t="s">
        <v>280</v>
      </c>
      <c r="Q61" s="16" t="s">
        <v>158</v>
      </c>
      <c r="R61" s="16" t="s">
        <v>159</v>
      </c>
      <c r="S61" s="16"/>
      <c r="T61" s="17" t="s">
        <v>160</v>
      </c>
      <c r="U61" s="17"/>
      <c r="V61" s="17"/>
      <c r="W61" s="16" t="s">
        <v>294</v>
      </c>
      <c r="X61" s="19">
        <v>40515000</v>
      </c>
      <c r="Y61" s="19">
        <v>40515000</v>
      </c>
      <c r="Z61" s="19">
        <v>0</v>
      </c>
      <c r="AA61" s="19">
        <v>0</v>
      </c>
      <c r="AB61" s="19">
        <v>0</v>
      </c>
      <c r="AC61" s="19">
        <v>0</v>
      </c>
      <c r="AD61" s="19">
        <v>0</v>
      </c>
      <c r="AE61" s="19">
        <v>0</v>
      </c>
      <c r="AF61" s="19">
        <v>0</v>
      </c>
      <c r="AG61" s="19">
        <v>0</v>
      </c>
      <c r="AH61" s="19">
        <v>0</v>
      </c>
      <c r="AI61" s="19">
        <v>0</v>
      </c>
      <c r="AJ61" s="19">
        <v>0</v>
      </c>
      <c r="AK61" s="19">
        <v>0</v>
      </c>
      <c r="AL61" s="19">
        <v>0</v>
      </c>
      <c r="AM61" s="19">
        <v>0</v>
      </c>
      <c r="AN61" s="19">
        <v>0</v>
      </c>
      <c r="AO61" s="19">
        <v>0</v>
      </c>
      <c r="AP61" s="19">
        <v>0</v>
      </c>
      <c r="AQ61" s="19">
        <v>0</v>
      </c>
      <c r="AR61" s="19">
        <v>0</v>
      </c>
      <c r="AS61" s="19">
        <v>0</v>
      </c>
      <c r="AT61" s="19">
        <v>0</v>
      </c>
      <c r="AU61" s="19">
        <v>0</v>
      </c>
      <c r="AV61" s="19">
        <v>0</v>
      </c>
      <c r="AW61" s="19">
        <v>0</v>
      </c>
      <c r="AX61" s="19">
        <v>0</v>
      </c>
      <c r="AY61" s="19">
        <v>0</v>
      </c>
      <c r="AZ61" s="19">
        <v>0</v>
      </c>
      <c r="BA61" s="19">
        <v>0</v>
      </c>
      <c r="BB61" s="17" t="s">
        <v>162</v>
      </c>
      <c r="BC61" s="19">
        <v>0</v>
      </c>
      <c r="BD61" s="19">
        <v>0</v>
      </c>
      <c r="BE61" s="19">
        <v>0</v>
      </c>
      <c r="BF61" s="19">
        <v>0</v>
      </c>
      <c r="BG61" s="19">
        <v>0</v>
      </c>
      <c r="BH61" s="19">
        <v>0</v>
      </c>
      <c r="BI61" s="20">
        <v>0</v>
      </c>
      <c r="BJ61" s="20">
        <v>0</v>
      </c>
      <c r="BK61" s="19">
        <v>0</v>
      </c>
      <c r="BL61" s="19">
        <v>0</v>
      </c>
      <c r="BM61" s="19">
        <v>0</v>
      </c>
      <c r="BN61" s="19">
        <v>0</v>
      </c>
      <c r="BO61" s="19">
        <v>0</v>
      </c>
      <c r="BP61" s="19">
        <v>0</v>
      </c>
      <c r="BQ61" s="19">
        <v>0</v>
      </c>
      <c r="BR61" s="19">
        <v>0</v>
      </c>
      <c r="BS61" s="19">
        <v>0</v>
      </c>
      <c r="BT61" s="19">
        <v>0</v>
      </c>
      <c r="BU61" s="19">
        <v>0</v>
      </c>
      <c r="BV61" s="19">
        <v>0</v>
      </c>
      <c r="BW61" s="19">
        <v>0</v>
      </c>
      <c r="BX61" s="19">
        <v>0</v>
      </c>
      <c r="BY61" s="16"/>
      <c r="BZ61" s="16"/>
      <c r="CA61" s="16">
        <v>10</v>
      </c>
      <c r="CB61" s="16">
        <v>10</v>
      </c>
      <c r="CC61" s="21"/>
      <c r="CD61" s="21"/>
      <c r="CE61" s="17"/>
      <c r="CF61" s="16">
        <v>3</v>
      </c>
      <c r="CG61" s="18" t="s">
        <v>189</v>
      </c>
      <c r="CH61" s="18" t="s">
        <v>673</v>
      </c>
      <c r="CI61" s="18" t="s">
        <v>191</v>
      </c>
      <c r="CJ61" s="22" t="s">
        <v>166</v>
      </c>
      <c r="CK61" s="16"/>
      <c r="CL61" s="18" t="s">
        <v>589</v>
      </c>
      <c r="CM61" s="23">
        <v>43290</v>
      </c>
      <c r="CN61" s="16" t="s">
        <v>193</v>
      </c>
      <c r="CO61" s="23"/>
      <c r="CP61" s="23"/>
      <c r="CQ61" s="23">
        <v>43294</v>
      </c>
      <c r="CR61" s="23"/>
      <c r="CS61" s="23"/>
      <c r="CT61" s="23"/>
      <c r="CU61" s="23"/>
      <c r="CV61" s="23"/>
      <c r="CW61" s="23">
        <v>43296</v>
      </c>
      <c r="CX61" s="16"/>
      <c r="CY61" s="16"/>
      <c r="CZ61" s="16"/>
      <c r="DA61" s="16"/>
      <c r="DB61" s="16">
        <v>33</v>
      </c>
      <c r="DC61" s="16"/>
      <c r="DD61" s="16"/>
      <c r="DE61" s="16" t="s">
        <v>590</v>
      </c>
      <c r="DF61" s="24">
        <v>2</v>
      </c>
      <c r="DG61" s="25">
        <v>0</v>
      </c>
      <c r="DH61" s="24" t="s">
        <v>154</v>
      </c>
      <c r="DI61" s="22" t="s">
        <v>401</v>
      </c>
      <c r="DJ61" s="22" t="s">
        <v>401</v>
      </c>
      <c r="DK61" s="16" t="s">
        <v>275</v>
      </c>
      <c r="DL61" s="16" t="s">
        <v>402</v>
      </c>
      <c r="DM61" s="16" t="s">
        <v>301</v>
      </c>
      <c r="DN61" s="16" t="s">
        <v>173</v>
      </c>
      <c r="DO61" s="22" t="s">
        <v>198</v>
      </c>
      <c r="DP61" s="16" t="s">
        <v>174</v>
      </c>
      <c r="DQ61" s="16" t="s">
        <v>250</v>
      </c>
      <c r="DR61" s="16" t="s">
        <v>251</v>
      </c>
      <c r="DS61" s="16" t="s">
        <v>265</v>
      </c>
      <c r="DT61" s="16" t="s">
        <v>201</v>
      </c>
      <c r="DU61" s="22"/>
      <c r="DV61" s="22" t="s">
        <v>302</v>
      </c>
      <c r="DW61" s="23">
        <v>43350</v>
      </c>
      <c r="DX61" s="23">
        <v>43294</v>
      </c>
      <c r="DY61" s="18" t="s">
        <v>678</v>
      </c>
      <c r="DZ61" s="18"/>
      <c r="EA61" s="18"/>
      <c r="EB61" s="16" t="s">
        <v>304</v>
      </c>
      <c r="EC61" s="23"/>
      <c r="ED61" s="16"/>
      <c r="EE61" s="16">
        <v>67</v>
      </c>
      <c r="EF61" s="19">
        <v>0</v>
      </c>
      <c r="EG61" s="19">
        <v>0</v>
      </c>
      <c r="EH61" s="23">
        <v>42522</v>
      </c>
      <c r="EI61" s="18" t="s">
        <v>266</v>
      </c>
      <c r="EJ61" s="23"/>
      <c r="EK61" s="23">
        <v>43147</v>
      </c>
      <c r="EL61" s="18" t="s">
        <v>675</v>
      </c>
      <c r="EM61" s="23"/>
      <c r="EN61" s="23">
        <v>44897</v>
      </c>
      <c r="EO61" s="23"/>
      <c r="EP61" s="23">
        <v>45107</v>
      </c>
    </row>
    <row r="62" spans="1:146" ht="28.8" hidden="1" x14ac:dyDescent="0.3">
      <c r="A62" s="16">
        <v>59</v>
      </c>
      <c r="B62" s="17" t="s">
        <v>682</v>
      </c>
      <c r="C62" s="17" t="s">
        <v>683</v>
      </c>
      <c r="D62" s="17" t="s">
        <v>181</v>
      </c>
      <c r="E62" s="17" t="s">
        <v>684</v>
      </c>
      <c r="F62" s="17" t="s">
        <v>684</v>
      </c>
      <c r="G62" s="16">
        <v>500512</v>
      </c>
      <c r="H62" s="18" t="s">
        <v>685</v>
      </c>
      <c r="I62" s="18" t="s">
        <v>685</v>
      </c>
      <c r="J62" s="17" t="s">
        <v>152</v>
      </c>
      <c r="K62" s="16" t="s">
        <v>152</v>
      </c>
      <c r="L62" s="17" t="s">
        <v>153</v>
      </c>
      <c r="M62" s="17" t="s">
        <v>587</v>
      </c>
      <c r="N62" s="17" t="s">
        <v>686</v>
      </c>
      <c r="O62" s="17" t="s">
        <v>185</v>
      </c>
      <c r="P62" s="17" t="s">
        <v>186</v>
      </c>
      <c r="Q62" s="16" t="s">
        <v>310</v>
      </c>
      <c r="R62" s="16" t="s">
        <v>159</v>
      </c>
      <c r="S62" s="16"/>
      <c r="T62" s="17" t="s">
        <v>188</v>
      </c>
      <c r="U62" s="17" t="s">
        <v>154</v>
      </c>
      <c r="V62" s="17"/>
      <c r="W62" s="16" t="s">
        <v>294</v>
      </c>
      <c r="X62" s="19">
        <v>27340000</v>
      </c>
      <c r="Y62" s="19">
        <v>138241976</v>
      </c>
      <c r="Z62" s="19">
        <v>20978915.829999998</v>
      </c>
      <c r="AA62" s="19">
        <v>106077790.02</v>
      </c>
      <c r="AB62" s="19">
        <v>0</v>
      </c>
      <c r="AC62" s="19">
        <v>0</v>
      </c>
      <c r="AD62" s="19">
        <v>0</v>
      </c>
      <c r="AE62" s="19">
        <v>0</v>
      </c>
      <c r="AF62" s="19">
        <v>0</v>
      </c>
      <c r="AG62" s="19">
        <v>0</v>
      </c>
      <c r="AH62" s="19">
        <v>20978915.829999998</v>
      </c>
      <c r="AI62" s="19">
        <v>106077790.02</v>
      </c>
      <c r="AJ62" s="19">
        <v>0</v>
      </c>
      <c r="AK62" s="19">
        <v>0</v>
      </c>
      <c r="AL62" s="19">
        <v>0</v>
      </c>
      <c r="AM62" s="19">
        <v>0</v>
      </c>
      <c r="AN62" s="19">
        <v>0</v>
      </c>
      <c r="AO62" s="19">
        <v>0</v>
      </c>
      <c r="AP62" s="19">
        <v>0</v>
      </c>
      <c r="AQ62" s="19">
        <v>0</v>
      </c>
      <c r="AR62" s="19">
        <v>10391782.631912032</v>
      </c>
      <c r="AS62" s="19">
        <v>52545009.700000003</v>
      </c>
      <c r="AT62" s="19">
        <v>0</v>
      </c>
      <c r="AU62" s="19">
        <v>0</v>
      </c>
      <c r="AV62" s="19">
        <v>20978915.829999998</v>
      </c>
      <c r="AW62" s="19">
        <v>106077790.02</v>
      </c>
      <c r="AX62" s="19">
        <v>20978916</v>
      </c>
      <c r="AY62" s="19">
        <v>106077790.8624</v>
      </c>
      <c r="AZ62" s="19">
        <v>0</v>
      </c>
      <c r="BA62" s="19">
        <v>0</v>
      </c>
      <c r="BB62" s="17" t="s">
        <v>162</v>
      </c>
      <c r="BC62" s="19">
        <v>0</v>
      </c>
      <c r="BD62" s="19">
        <v>0</v>
      </c>
      <c r="BE62" s="19">
        <v>0</v>
      </c>
      <c r="BF62" s="19">
        <v>0</v>
      </c>
      <c r="BG62" s="19">
        <v>0</v>
      </c>
      <c r="BH62" s="19">
        <v>0</v>
      </c>
      <c r="BI62" s="20">
        <v>0</v>
      </c>
      <c r="BJ62" s="20">
        <v>0</v>
      </c>
      <c r="BK62" s="19">
        <v>0</v>
      </c>
      <c r="BL62" s="19">
        <v>0</v>
      </c>
      <c r="BM62" s="19">
        <v>0</v>
      </c>
      <c r="BN62" s="19">
        <v>0</v>
      </c>
      <c r="BO62" s="19">
        <v>193997.71000000002</v>
      </c>
      <c r="BP62" s="19">
        <v>933163.87999999989</v>
      </c>
      <c r="BQ62" s="19">
        <v>0</v>
      </c>
      <c r="BR62" s="19">
        <v>0</v>
      </c>
      <c r="BS62" s="19">
        <v>63831.29</v>
      </c>
      <c r="BT62" s="19">
        <v>303181.05</v>
      </c>
      <c r="BU62" s="19">
        <v>0</v>
      </c>
      <c r="BV62" s="19">
        <v>0</v>
      </c>
      <c r="BW62" s="19">
        <v>0</v>
      </c>
      <c r="BX62" s="19">
        <v>0</v>
      </c>
      <c r="BY62" s="16" t="s">
        <v>505</v>
      </c>
      <c r="BZ62" s="16">
        <v>10</v>
      </c>
      <c r="CA62" s="16"/>
      <c r="CB62" s="16">
        <v>10</v>
      </c>
      <c r="CC62" s="21">
        <v>1</v>
      </c>
      <c r="CD62" s="21">
        <v>1</v>
      </c>
      <c r="CE62" s="17"/>
      <c r="CF62" s="16">
        <v>3</v>
      </c>
      <c r="CG62" s="18" t="s">
        <v>687</v>
      </c>
      <c r="CH62" s="18" t="s">
        <v>688</v>
      </c>
      <c r="CI62" s="18" t="s">
        <v>439</v>
      </c>
      <c r="CJ62" s="22" t="s">
        <v>166</v>
      </c>
      <c r="CK62" s="16"/>
      <c r="CL62" s="18" t="s">
        <v>689</v>
      </c>
      <c r="CM62" s="23">
        <v>40752</v>
      </c>
      <c r="CN62" s="16" t="s">
        <v>193</v>
      </c>
      <c r="CO62" s="23"/>
      <c r="CP62" s="23">
        <v>40841</v>
      </c>
      <c r="CQ62" s="23">
        <v>40844</v>
      </c>
      <c r="CR62" s="23">
        <v>42704</v>
      </c>
      <c r="CS62" s="23">
        <v>0</v>
      </c>
      <c r="CT62" s="23"/>
      <c r="CU62" s="23">
        <v>42600</v>
      </c>
      <c r="CV62" s="23"/>
      <c r="CW62" s="23">
        <v>42975</v>
      </c>
      <c r="CX62" s="16"/>
      <c r="CY62" s="16"/>
      <c r="CZ62" s="16"/>
      <c r="DA62" s="16"/>
      <c r="DB62" s="16">
        <v>70</v>
      </c>
      <c r="DC62" s="16" t="s">
        <v>378</v>
      </c>
      <c r="DD62" s="16" t="s">
        <v>378</v>
      </c>
      <c r="DE62" s="16" t="s">
        <v>550</v>
      </c>
      <c r="DF62" s="24">
        <v>6</v>
      </c>
      <c r="DG62" s="25">
        <v>6</v>
      </c>
      <c r="DH62" s="24">
        <v>1</v>
      </c>
      <c r="DI62" s="22" t="s">
        <v>690</v>
      </c>
      <c r="DJ62" s="22" t="s">
        <v>690</v>
      </c>
      <c r="DK62" s="16" t="s">
        <v>691</v>
      </c>
      <c r="DL62" s="16" t="s">
        <v>472</v>
      </c>
      <c r="DM62" s="16" t="s">
        <v>301</v>
      </c>
      <c r="DN62" s="16" t="s">
        <v>173</v>
      </c>
      <c r="DO62" s="22" t="s">
        <v>198</v>
      </c>
      <c r="DP62" s="16" t="s">
        <v>199</v>
      </c>
      <c r="DQ62" s="16" t="s">
        <v>199</v>
      </c>
      <c r="DR62" s="16" t="s">
        <v>175</v>
      </c>
      <c r="DS62" s="16" t="s">
        <v>200</v>
      </c>
      <c r="DT62" s="16" t="s">
        <v>201</v>
      </c>
      <c r="DU62" s="22"/>
      <c r="DV62" s="22" t="s">
        <v>302</v>
      </c>
      <c r="DW62" s="23">
        <v>42234</v>
      </c>
      <c r="DX62" s="23">
        <v>42234</v>
      </c>
      <c r="DY62" s="18" t="s">
        <v>393</v>
      </c>
      <c r="DZ62" s="18"/>
      <c r="EA62" s="18"/>
      <c r="EB62" s="16" t="s">
        <v>355</v>
      </c>
      <c r="EC62" s="23"/>
      <c r="ED62" s="16"/>
      <c r="EE62" s="16">
        <v>73</v>
      </c>
      <c r="EF62" s="19">
        <v>0</v>
      </c>
      <c r="EG62" s="19">
        <v>0</v>
      </c>
      <c r="EH62" s="23">
        <v>41816</v>
      </c>
      <c r="EI62" s="18" t="s">
        <v>252</v>
      </c>
      <c r="EJ62" s="23"/>
      <c r="EK62" s="23">
        <v>42704</v>
      </c>
      <c r="EL62" s="18" t="s">
        <v>692</v>
      </c>
      <c r="EM62" s="23"/>
      <c r="EN62" s="23"/>
      <c r="EO62" s="23"/>
      <c r="EP62" s="23">
        <v>45107</v>
      </c>
    </row>
    <row r="63" spans="1:146" ht="28.8" hidden="1" x14ac:dyDescent="0.3">
      <c r="A63" s="16">
        <v>60</v>
      </c>
      <c r="B63" s="17" t="s">
        <v>693</v>
      </c>
      <c r="C63" s="17" t="s">
        <v>694</v>
      </c>
      <c r="D63" s="17" t="s">
        <v>209</v>
      </c>
      <c r="E63" s="17" t="s">
        <v>695</v>
      </c>
      <c r="F63" s="17" t="s">
        <v>696</v>
      </c>
      <c r="G63" s="16">
        <v>500815</v>
      </c>
      <c r="H63" s="18" t="s">
        <v>697</v>
      </c>
      <c r="I63" s="18" t="s">
        <v>698</v>
      </c>
      <c r="J63" s="17" t="s">
        <v>154</v>
      </c>
      <c r="K63" s="16" t="s">
        <v>154</v>
      </c>
      <c r="L63" s="17" t="s">
        <v>154</v>
      </c>
      <c r="M63" s="17" t="s">
        <v>154</v>
      </c>
      <c r="N63" s="17" t="s">
        <v>155</v>
      </c>
      <c r="O63" s="17" t="s">
        <v>156</v>
      </c>
      <c r="P63" s="17" t="s">
        <v>699</v>
      </c>
      <c r="Q63" s="16" t="s">
        <v>158</v>
      </c>
      <c r="R63" s="16" t="s">
        <v>244</v>
      </c>
      <c r="S63" s="16" t="s">
        <v>245</v>
      </c>
      <c r="T63" s="17" t="s">
        <v>490</v>
      </c>
      <c r="U63" s="17" t="s">
        <v>491</v>
      </c>
      <c r="V63" s="17"/>
      <c r="W63" s="16" t="s">
        <v>161</v>
      </c>
      <c r="X63" s="19">
        <v>200000000</v>
      </c>
      <c r="Y63" s="19">
        <v>200000000</v>
      </c>
      <c r="Z63" s="19">
        <v>0</v>
      </c>
      <c r="AA63" s="19">
        <v>0</v>
      </c>
      <c r="AB63" s="19">
        <v>0</v>
      </c>
      <c r="AC63" s="19">
        <v>0</v>
      </c>
      <c r="AD63" s="19">
        <v>0</v>
      </c>
      <c r="AE63" s="19">
        <v>0</v>
      </c>
      <c r="AF63" s="19">
        <v>0</v>
      </c>
      <c r="AG63" s="19">
        <v>0</v>
      </c>
      <c r="AH63" s="19">
        <v>0</v>
      </c>
      <c r="AI63" s="19">
        <v>0</v>
      </c>
      <c r="AJ63" s="19">
        <v>0</v>
      </c>
      <c r="AK63" s="19">
        <v>0</v>
      </c>
      <c r="AL63" s="19">
        <v>0</v>
      </c>
      <c r="AM63" s="19">
        <v>0</v>
      </c>
      <c r="AN63" s="19">
        <v>0</v>
      </c>
      <c r="AO63" s="19">
        <v>0</v>
      </c>
      <c r="AP63" s="19">
        <v>0</v>
      </c>
      <c r="AQ63" s="19">
        <v>0</v>
      </c>
      <c r="AR63" s="19">
        <v>0</v>
      </c>
      <c r="AS63" s="19">
        <v>0</v>
      </c>
      <c r="AT63" s="19">
        <v>0</v>
      </c>
      <c r="AU63" s="19">
        <v>0</v>
      </c>
      <c r="AV63" s="19">
        <v>0</v>
      </c>
      <c r="AW63" s="19">
        <v>0</v>
      </c>
      <c r="AX63" s="19">
        <v>0</v>
      </c>
      <c r="AY63" s="19">
        <v>0</v>
      </c>
      <c r="AZ63" s="19">
        <v>0</v>
      </c>
      <c r="BA63" s="19">
        <v>0</v>
      </c>
      <c r="BB63" s="17" t="s">
        <v>345</v>
      </c>
      <c r="BC63" s="19">
        <v>0</v>
      </c>
      <c r="BD63" s="19">
        <v>0</v>
      </c>
      <c r="BE63" s="19">
        <v>0</v>
      </c>
      <c r="BF63" s="19">
        <v>0</v>
      </c>
      <c r="BG63" s="19">
        <v>0</v>
      </c>
      <c r="BH63" s="19">
        <v>0</v>
      </c>
      <c r="BI63" s="20">
        <v>0</v>
      </c>
      <c r="BJ63" s="20">
        <v>0</v>
      </c>
      <c r="BK63" s="19">
        <v>0</v>
      </c>
      <c r="BL63" s="19">
        <v>0</v>
      </c>
      <c r="BM63" s="19">
        <v>0</v>
      </c>
      <c r="BN63" s="19">
        <v>0</v>
      </c>
      <c r="BO63" s="19">
        <v>0</v>
      </c>
      <c r="BP63" s="19">
        <v>0</v>
      </c>
      <c r="BQ63" s="19">
        <v>0</v>
      </c>
      <c r="BR63" s="19">
        <v>0</v>
      </c>
      <c r="BS63" s="19">
        <v>0</v>
      </c>
      <c r="BT63" s="19">
        <v>0</v>
      </c>
      <c r="BU63" s="19">
        <v>0</v>
      </c>
      <c r="BV63" s="19">
        <v>0</v>
      </c>
      <c r="BW63" s="19">
        <v>0</v>
      </c>
      <c r="BX63" s="19">
        <v>0</v>
      </c>
      <c r="BY63" s="16">
        <v>2</v>
      </c>
      <c r="BZ63" s="16">
        <v>4</v>
      </c>
      <c r="CA63" s="16"/>
      <c r="CB63" s="16" t="s">
        <v>154</v>
      </c>
      <c r="CC63" s="21"/>
      <c r="CD63" s="21"/>
      <c r="CE63" s="17"/>
      <c r="CF63" s="16">
        <v>1</v>
      </c>
      <c r="CG63" s="18" t="s">
        <v>213</v>
      </c>
      <c r="CH63" s="18" t="s">
        <v>214</v>
      </c>
      <c r="CI63" s="18" t="s">
        <v>215</v>
      </c>
      <c r="CJ63" s="22" t="s">
        <v>166</v>
      </c>
      <c r="CK63" s="16"/>
      <c r="CL63" s="18" t="s">
        <v>700</v>
      </c>
      <c r="CM63" s="23">
        <v>42199</v>
      </c>
      <c r="CN63" s="16" t="s">
        <v>217</v>
      </c>
      <c r="CO63" s="23">
        <v>42200</v>
      </c>
      <c r="CP63" s="23">
        <v>42221</v>
      </c>
      <c r="CQ63" s="23">
        <v>42398</v>
      </c>
      <c r="CR63" s="23"/>
      <c r="CS63" s="23">
        <v>0</v>
      </c>
      <c r="CT63" s="23">
        <v>42199</v>
      </c>
      <c r="CU63" s="23">
        <v>43684</v>
      </c>
      <c r="CV63" s="23"/>
      <c r="CW63" s="23">
        <v>43769</v>
      </c>
      <c r="CX63" s="16"/>
      <c r="CY63" s="16"/>
      <c r="CZ63" s="16"/>
      <c r="DA63" s="16"/>
      <c r="DB63" s="16">
        <v>12</v>
      </c>
      <c r="DC63" s="16" t="s">
        <v>168</v>
      </c>
      <c r="DD63" s="16" t="s">
        <v>168</v>
      </c>
      <c r="DE63" s="16" t="s">
        <v>701</v>
      </c>
      <c r="DF63" s="24">
        <v>0.5</v>
      </c>
      <c r="DG63" s="25">
        <v>4.75</v>
      </c>
      <c r="DH63" s="24" t="s">
        <v>154</v>
      </c>
      <c r="DI63" s="22" t="s">
        <v>169</v>
      </c>
      <c r="DJ63" s="22" t="s">
        <v>169</v>
      </c>
      <c r="DK63" s="16" t="s">
        <v>170</v>
      </c>
      <c r="DL63" s="16" t="s">
        <v>171</v>
      </c>
      <c r="DM63" s="16" t="s">
        <v>172</v>
      </c>
      <c r="DN63" s="16" t="s">
        <v>173</v>
      </c>
      <c r="DO63" s="22" t="s">
        <v>198</v>
      </c>
      <c r="DP63" s="16" t="s">
        <v>174</v>
      </c>
      <c r="DQ63" s="16" t="s">
        <v>250</v>
      </c>
      <c r="DR63" s="16" t="s">
        <v>175</v>
      </c>
      <c r="DS63" s="16" t="s">
        <v>265</v>
      </c>
      <c r="DT63" s="16" t="s">
        <v>201</v>
      </c>
      <c r="DU63" s="22"/>
      <c r="DV63" s="22" t="s">
        <v>177</v>
      </c>
      <c r="DW63" s="23" t="s">
        <v>154</v>
      </c>
      <c r="DX63" s="23" t="s">
        <v>154</v>
      </c>
      <c r="DY63" s="18" t="s">
        <v>154</v>
      </c>
      <c r="DZ63" s="18"/>
      <c r="EA63" s="18"/>
      <c r="EB63" s="16" t="s">
        <v>154</v>
      </c>
      <c r="EC63" s="23"/>
      <c r="ED63" s="16"/>
      <c r="EE63" s="16"/>
      <c r="EF63" s="19">
        <v>0</v>
      </c>
      <c r="EG63" s="19">
        <v>0</v>
      </c>
      <c r="EH63" s="23"/>
      <c r="EI63" s="18"/>
      <c r="EJ63" s="23"/>
      <c r="EK63" s="23"/>
      <c r="EL63" s="18"/>
      <c r="EM63" s="23"/>
      <c r="EN63" s="23"/>
      <c r="EO63" s="23">
        <v>43998</v>
      </c>
      <c r="EP63" s="23">
        <v>45107</v>
      </c>
    </row>
    <row r="64" spans="1:146" ht="28.8" x14ac:dyDescent="0.3">
      <c r="A64" s="16">
        <v>61</v>
      </c>
      <c r="B64" s="17" t="s">
        <v>702</v>
      </c>
      <c r="C64" s="17" t="s">
        <v>703</v>
      </c>
      <c r="D64" s="17" t="s">
        <v>181</v>
      </c>
      <c r="E64" s="17" t="s">
        <v>704</v>
      </c>
      <c r="F64" s="17" t="s">
        <v>704</v>
      </c>
      <c r="G64" s="16">
        <v>500613</v>
      </c>
      <c r="H64" s="18" t="s">
        <v>705</v>
      </c>
      <c r="I64" s="18" t="s">
        <v>705</v>
      </c>
      <c r="J64" s="17" t="s">
        <v>152</v>
      </c>
      <c r="K64" s="16" t="s">
        <v>152</v>
      </c>
      <c r="L64" s="17" t="s">
        <v>153</v>
      </c>
      <c r="M64" s="17" t="s">
        <v>225</v>
      </c>
      <c r="N64" s="17" t="s">
        <v>155</v>
      </c>
      <c r="O64" s="17" t="s">
        <v>185</v>
      </c>
      <c r="P64" s="17" t="s">
        <v>280</v>
      </c>
      <c r="Q64" s="16" t="s">
        <v>158</v>
      </c>
      <c r="R64" s="16" t="s">
        <v>159</v>
      </c>
      <c r="S64" s="16"/>
      <c r="T64" s="17" t="s">
        <v>188</v>
      </c>
      <c r="U64" s="17" t="s">
        <v>154</v>
      </c>
      <c r="V64" s="17"/>
      <c r="W64" s="16" t="s">
        <v>294</v>
      </c>
      <c r="X64" s="19">
        <v>7458382.4800000004</v>
      </c>
      <c r="Y64" s="19">
        <v>7458382.4800000004</v>
      </c>
      <c r="Z64" s="19">
        <v>7458382.4800000004</v>
      </c>
      <c r="AA64" s="19">
        <v>7458382.4800000004</v>
      </c>
      <c r="AB64" s="19">
        <v>0</v>
      </c>
      <c r="AC64" s="19">
        <v>0</v>
      </c>
      <c r="AD64" s="19">
        <v>0</v>
      </c>
      <c r="AE64" s="19">
        <v>0</v>
      </c>
      <c r="AF64" s="19">
        <v>0</v>
      </c>
      <c r="AG64" s="19">
        <v>0</v>
      </c>
      <c r="AH64" s="19">
        <v>7458382.4800000004</v>
      </c>
      <c r="AI64" s="19">
        <v>7458382.4800000004</v>
      </c>
      <c r="AJ64" s="19">
        <v>0</v>
      </c>
      <c r="AK64" s="19">
        <v>0</v>
      </c>
      <c r="AL64" s="19">
        <v>0</v>
      </c>
      <c r="AM64" s="19">
        <v>0</v>
      </c>
      <c r="AN64" s="19">
        <v>0</v>
      </c>
      <c r="AO64" s="19">
        <v>0</v>
      </c>
      <c r="AP64" s="19">
        <v>0</v>
      </c>
      <c r="AQ64" s="19">
        <v>0</v>
      </c>
      <c r="AR64" s="19">
        <v>2605318.34</v>
      </c>
      <c r="AS64" s="19">
        <v>2605318.34</v>
      </c>
      <c r="AT64" s="19">
        <v>195540.12</v>
      </c>
      <c r="AU64" s="19">
        <v>195540.12</v>
      </c>
      <c r="AV64" s="19">
        <v>7653922.6000000006</v>
      </c>
      <c r="AW64" s="19">
        <v>7653922.6000000006</v>
      </c>
      <c r="AX64" s="19">
        <v>7653922.5999999996</v>
      </c>
      <c r="AY64" s="19">
        <v>7653922.5999999996</v>
      </c>
      <c r="AZ64" s="19">
        <v>0</v>
      </c>
      <c r="BA64" s="19">
        <v>0</v>
      </c>
      <c r="BB64" s="17" t="s">
        <v>162</v>
      </c>
      <c r="BC64" s="19">
        <v>0</v>
      </c>
      <c r="BD64" s="19">
        <v>0</v>
      </c>
      <c r="BE64" s="19">
        <v>0</v>
      </c>
      <c r="BF64" s="19">
        <v>0</v>
      </c>
      <c r="BG64" s="19">
        <v>0</v>
      </c>
      <c r="BH64" s="19">
        <v>0</v>
      </c>
      <c r="BI64" s="20">
        <v>0</v>
      </c>
      <c r="BJ64" s="20">
        <v>0</v>
      </c>
      <c r="BK64" s="19">
        <v>0</v>
      </c>
      <c r="BL64" s="19">
        <v>0</v>
      </c>
      <c r="BM64" s="19">
        <v>0</v>
      </c>
      <c r="BN64" s="19">
        <v>0</v>
      </c>
      <c r="BO64" s="19">
        <v>0</v>
      </c>
      <c r="BP64" s="19">
        <v>0</v>
      </c>
      <c r="BQ64" s="19">
        <v>0</v>
      </c>
      <c r="BR64" s="19">
        <v>0</v>
      </c>
      <c r="BS64" s="19">
        <v>0</v>
      </c>
      <c r="BT64" s="19">
        <v>0</v>
      </c>
      <c r="BU64" s="19">
        <v>0</v>
      </c>
      <c r="BV64" s="19">
        <v>0</v>
      </c>
      <c r="BW64" s="19">
        <v>0</v>
      </c>
      <c r="BX64" s="19">
        <v>0</v>
      </c>
      <c r="BY64" s="16">
        <v>4</v>
      </c>
      <c r="BZ64" s="16">
        <v>10</v>
      </c>
      <c r="CA64" s="16"/>
      <c r="CB64" s="16">
        <v>10</v>
      </c>
      <c r="CC64" s="21">
        <v>1</v>
      </c>
      <c r="CD64" s="21">
        <v>1</v>
      </c>
      <c r="CE64" s="17"/>
      <c r="CF64" s="16">
        <v>3</v>
      </c>
      <c r="CG64" s="18" t="s">
        <v>163</v>
      </c>
      <c r="CH64" s="18" t="s">
        <v>706</v>
      </c>
      <c r="CI64" s="18" t="s">
        <v>165</v>
      </c>
      <c r="CJ64" s="22" t="s">
        <v>166</v>
      </c>
      <c r="CK64" s="16"/>
      <c r="CL64" s="18" t="s">
        <v>707</v>
      </c>
      <c r="CM64" s="23">
        <v>40777</v>
      </c>
      <c r="CN64" s="16" t="s">
        <v>217</v>
      </c>
      <c r="CO64" s="23">
        <v>40792</v>
      </c>
      <c r="CP64" s="23">
        <v>40795</v>
      </c>
      <c r="CQ64" s="23">
        <v>41277</v>
      </c>
      <c r="CR64" s="23"/>
      <c r="CS64" s="23"/>
      <c r="CT64" s="23">
        <v>40827</v>
      </c>
      <c r="CU64" s="23">
        <v>41613</v>
      </c>
      <c r="CV64" s="23"/>
      <c r="CW64" s="23">
        <v>45294</v>
      </c>
      <c r="CX64" s="16"/>
      <c r="CY64" s="16"/>
      <c r="CZ64" s="16"/>
      <c r="DA64" s="16"/>
      <c r="DB64" s="16">
        <v>132</v>
      </c>
      <c r="DC64" s="16" t="s">
        <v>392</v>
      </c>
      <c r="DD64" s="16" t="s">
        <v>392</v>
      </c>
      <c r="DE64" s="16" t="s">
        <v>550</v>
      </c>
      <c r="DF64" s="24">
        <v>4</v>
      </c>
      <c r="DG64" s="25">
        <v>4</v>
      </c>
      <c r="DH64" s="24">
        <v>1</v>
      </c>
      <c r="DI64" s="22" t="s">
        <v>708</v>
      </c>
      <c r="DJ64" s="22" t="s">
        <v>708</v>
      </c>
      <c r="DK64" s="16" t="s">
        <v>561</v>
      </c>
      <c r="DL64" s="16" t="s">
        <v>171</v>
      </c>
      <c r="DM64" s="16" t="s">
        <v>172</v>
      </c>
      <c r="DN64" s="16" t="s">
        <v>173</v>
      </c>
      <c r="DO64" s="22" t="s">
        <v>198</v>
      </c>
      <c r="DP64" s="16" t="s">
        <v>199</v>
      </c>
      <c r="DQ64" s="16" t="s">
        <v>199</v>
      </c>
      <c r="DR64" s="16" t="s">
        <v>251</v>
      </c>
      <c r="DS64" s="16" t="s">
        <v>176</v>
      </c>
      <c r="DT64" s="16" t="s">
        <v>219</v>
      </c>
      <c r="DU64" s="22"/>
      <c r="DV64" s="22" t="s">
        <v>302</v>
      </c>
      <c r="DW64" s="23">
        <v>41674</v>
      </c>
      <c r="DX64" s="23">
        <v>41699</v>
      </c>
      <c r="DY64" s="18" t="s">
        <v>709</v>
      </c>
      <c r="DZ64" s="18"/>
      <c r="EA64" s="18"/>
      <c r="EB64" s="16" t="s">
        <v>304</v>
      </c>
      <c r="EC64" s="23"/>
      <c r="ED64" s="16"/>
      <c r="EE64" s="16">
        <v>52</v>
      </c>
      <c r="EF64" s="19">
        <v>0</v>
      </c>
      <c r="EG64" s="19">
        <v>0</v>
      </c>
      <c r="EH64" s="23">
        <v>41430</v>
      </c>
      <c r="EI64" s="18" t="s">
        <v>356</v>
      </c>
      <c r="EJ64" s="23"/>
      <c r="EK64" s="23">
        <v>41484</v>
      </c>
      <c r="EL64" s="18" t="s">
        <v>710</v>
      </c>
      <c r="EM64" s="23"/>
      <c r="EN64" s="23"/>
      <c r="EO64" s="23"/>
      <c r="EP64" s="23">
        <v>45107</v>
      </c>
    </row>
    <row r="65" spans="1:146" ht="28.8" hidden="1" x14ac:dyDescent="0.3">
      <c r="A65" s="16">
        <v>62</v>
      </c>
      <c r="B65" s="17" t="s">
        <v>711</v>
      </c>
      <c r="C65" s="17" t="s">
        <v>712</v>
      </c>
      <c r="D65" s="17" t="s">
        <v>181</v>
      </c>
      <c r="E65" s="17" t="s">
        <v>713</v>
      </c>
      <c r="F65" s="17" t="s">
        <v>713</v>
      </c>
      <c r="G65" s="16">
        <v>500560</v>
      </c>
      <c r="H65" s="18" t="s">
        <v>714</v>
      </c>
      <c r="I65" s="18" t="s">
        <v>714</v>
      </c>
      <c r="J65" s="17" t="s">
        <v>152</v>
      </c>
      <c r="K65" s="16" t="s">
        <v>152</v>
      </c>
      <c r="L65" s="17" t="s">
        <v>153</v>
      </c>
      <c r="M65" s="17" t="s">
        <v>715</v>
      </c>
      <c r="N65" s="17" t="s">
        <v>155</v>
      </c>
      <c r="O65" s="17" t="s">
        <v>185</v>
      </c>
      <c r="P65" s="17" t="s">
        <v>414</v>
      </c>
      <c r="Q65" s="16" t="s">
        <v>158</v>
      </c>
      <c r="R65" s="16" t="s">
        <v>159</v>
      </c>
      <c r="S65" s="16"/>
      <c r="T65" s="17" t="s">
        <v>160</v>
      </c>
      <c r="U65" s="17" t="s">
        <v>154</v>
      </c>
      <c r="V65" s="17"/>
      <c r="W65" s="16" t="s">
        <v>161</v>
      </c>
      <c r="X65" s="19">
        <v>803000</v>
      </c>
      <c r="Y65" s="19">
        <v>803000</v>
      </c>
      <c r="Z65" s="19">
        <v>0</v>
      </c>
      <c r="AA65" s="19">
        <v>0</v>
      </c>
      <c r="AB65" s="19">
        <v>0</v>
      </c>
      <c r="AC65" s="19">
        <v>0</v>
      </c>
      <c r="AD65" s="19">
        <v>0</v>
      </c>
      <c r="AE65" s="19">
        <v>0</v>
      </c>
      <c r="AF65" s="19">
        <v>0</v>
      </c>
      <c r="AG65" s="19">
        <v>0</v>
      </c>
      <c r="AH65" s="19">
        <v>0</v>
      </c>
      <c r="AI65" s="19">
        <v>0</v>
      </c>
      <c r="AJ65" s="19">
        <v>0</v>
      </c>
      <c r="AK65" s="19">
        <v>0</v>
      </c>
      <c r="AL65" s="19">
        <v>0</v>
      </c>
      <c r="AM65" s="19">
        <v>0</v>
      </c>
      <c r="AN65" s="19">
        <v>0</v>
      </c>
      <c r="AO65" s="19">
        <v>0</v>
      </c>
      <c r="AP65" s="19">
        <v>0</v>
      </c>
      <c r="AQ65" s="19">
        <v>0</v>
      </c>
      <c r="AR65" s="19">
        <v>0</v>
      </c>
      <c r="AS65" s="19">
        <v>0</v>
      </c>
      <c r="AT65" s="19">
        <v>0</v>
      </c>
      <c r="AU65" s="19">
        <v>0</v>
      </c>
      <c r="AV65" s="19">
        <v>0</v>
      </c>
      <c r="AW65" s="19">
        <v>0</v>
      </c>
      <c r="AX65" s="19">
        <v>0</v>
      </c>
      <c r="AY65" s="19">
        <v>0</v>
      </c>
      <c r="AZ65" s="19">
        <v>0</v>
      </c>
      <c r="BA65" s="19">
        <v>0</v>
      </c>
      <c r="BB65" s="17" t="s">
        <v>162</v>
      </c>
      <c r="BC65" s="19">
        <v>0</v>
      </c>
      <c r="BD65" s="19">
        <v>0</v>
      </c>
      <c r="BE65" s="19">
        <v>0</v>
      </c>
      <c r="BF65" s="19">
        <v>0</v>
      </c>
      <c r="BG65" s="19">
        <v>0</v>
      </c>
      <c r="BH65" s="19">
        <v>0</v>
      </c>
      <c r="BI65" s="20">
        <v>0</v>
      </c>
      <c r="BJ65" s="20">
        <v>0</v>
      </c>
      <c r="BK65" s="19">
        <v>0</v>
      </c>
      <c r="BL65" s="19">
        <v>0</v>
      </c>
      <c r="BM65" s="19">
        <v>0</v>
      </c>
      <c r="BN65" s="19">
        <v>0</v>
      </c>
      <c r="BO65" s="19">
        <v>0</v>
      </c>
      <c r="BP65" s="19">
        <v>0</v>
      </c>
      <c r="BQ65" s="19">
        <v>0</v>
      </c>
      <c r="BR65" s="19">
        <v>0</v>
      </c>
      <c r="BS65" s="19">
        <v>0</v>
      </c>
      <c r="BT65" s="19">
        <v>0</v>
      </c>
      <c r="BU65" s="19">
        <v>0</v>
      </c>
      <c r="BV65" s="19">
        <v>0</v>
      </c>
      <c r="BW65" s="19">
        <v>0</v>
      </c>
      <c r="BX65" s="19">
        <v>0</v>
      </c>
      <c r="BY65" s="16">
        <v>4</v>
      </c>
      <c r="BZ65" s="16"/>
      <c r="CA65" s="16">
        <v>10</v>
      </c>
      <c r="CB65" s="16">
        <v>10</v>
      </c>
      <c r="CC65" s="21"/>
      <c r="CD65" s="21"/>
      <c r="CE65" s="17"/>
      <c r="CF65" s="16">
        <v>3</v>
      </c>
      <c r="CG65" s="18" t="s">
        <v>295</v>
      </c>
      <c r="CH65" s="18" t="s">
        <v>415</v>
      </c>
      <c r="CI65" s="18" t="s">
        <v>165</v>
      </c>
      <c r="CJ65" s="22" t="s">
        <v>166</v>
      </c>
      <c r="CK65" s="16"/>
      <c r="CL65" s="18" t="s">
        <v>716</v>
      </c>
      <c r="CM65" s="23">
        <v>40861</v>
      </c>
      <c r="CN65" s="16" t="s">
        <v>217</v>
      </c>
      <c r="CO65" s="23"/>
      <c r="CP65" s="23">
        <v>40848</v>
      </c>
      <c r="CQ65" s="23">
        <v>41038</v>
      </c>
      <c r="CR65" s="23">
        <v>41342</v>
      </c>
      <c r="CS65" s="23">
        <v>41314</v>
      </c>
      <c r="CT65" s="23">
        <v>40948</v>
      </c>
      <c r="CU65" s="23">
        <v>41314</v>
      </c>
      <c r="CV65" s="23"/>
      <c r="CW65" s="23">
        <v>42956</v>
      </c>
      <c r="CX65" s="16">
        <v>9</v>
      </c>
      <c r="CY65" s="16"/>
      <c r="CZ65" s="16"/>
      <c r="DA65" s="16"/>
      <c r="DB65" s="16">
        <v>63</v>
      </c>
      <c r="DC65" s="16" t="s">
        <v>392</v>
      </c>
      <c r="DD65" s="16" t="s">
        <v>392</v>
      </c>
      <c r="DE65" s="16" t="s">
        <v>550</v>
      </c>
      <c r="DF65" s="24">
        <v>3</v>
      </c>
      <c r="DG65" s="25">
        <v>0</v>
      </c>
      <c r="DH65" s="24" t="s">
        <v>154</v>
      </c>
      <c r="DI65" s="22" t="s">
        <v>560</v>
      </c>
      <c r="DJ65" s="22" t="s">
        <v>560</v>
      </c>
      <c r="DK65" s="16" t="s">
        <v>561</v>
      </c>
      <c r="DL65" s="16" t="s">
        <v>562</v>
      </c>
      <c r="DM65" s="16" t="s">
        <v>172</v>
      </c>
      <c r="DN65" s="16" t="s">
        <v>173</v>
      </c>
      <c r="DO65" s="22" t="s">
        <v>198</v>
      </c>
      <c r="DP65" s="16" t="s">
        <v>199</v>
      </c>
      <c r="DQ65" s="16" t="s">
        <v>199</v>
      </c>
      <c r="DR65" s="16" t="s">
        <v>175</v>
      </c>
      <c r="DS65" s="16" t="s">
        <v>176</v>
      </c>
      <c r="DT65" s="16" t="s">
        <v>409</v>
      </c>
      <c r="DU65" s="22"/>
      <c r="DV65" s="22" t="s">
        <v>177</v>
      </c>
      <c r="DW65" s="23" t="s">
        <v>154</v>
      </c>
      <c r="DX65" s="23" t="s">
        <v>154</v>
      </c>
      <c r="DY65" s="18" t="s">
        <v>154</v>
      </c>
      <c r="DZ65" s="18"/>
      <c r="EA65" s="18"/>
      <c r="EB65" s="16" t="s">
        <v>154</v>
      </c>
      <c r="EC65" s="23"/>
      <c r="ED65" s="16"/>
      <c r="EE65" s="16">
        <v>123</v>
      </c>
      <c r="EF65" s="19">
        <v>0</v>
      </c>
      <c r="EG65" s="19">
        <v>0</v>
      </c>
      <c r="EH65" s="23"/>
      <c r="EI65" s="18"/>
      <c r="EJ65" s="23"/>
      <c r="EK65" s="23">
        <v>41434</v>
      </c>
      <c r="EL65" s="18" t="s">
        <v>717</v>
      </c>
      <c r="EM65" s="23"/>
      <c r="EN65" s="23">
        <v>44897</v>
      </c>
      <c r="EO65" s="23"/>
      <c r="EP65" s="23">
        <v>45107</v>
      </c>
    </row>
    <row r="66" spans="1:146" ht="43.2" hidden="1" x14ac:dyDescent="0.3">
      <c r="A66" s="16">
        <v>63</v>
      </c>
      <c r="B66" s="17" t="s">
        <v>718</v>
      </c>
      <c r="C66" s="17" t="s">
        <v>719</v>
      </c>
      <c r="D66" s="17" t="s">
        <v>181</v>
      </c>
      <c r="E66" s="17" t="s">
        <v>720</v>
      </c>
      <c r="F66" s="17" t="s">
        <v>720</v>
      </c>
      <c r="G66" s="16">
        <v>500540</v>
      </c>
      <c r="H66" s="18" t="s">
        <v>721</v>
      </c>
      <c r="I66" s="18" t="s">
        <v>721</v>
      </c>
      <c r="J66" s="17" t="s">
        <v>154</v>
      </c>
      <c r="K66" s="16" t="s">
        <v>154</v>
      </c>
      <c r="L66" s="17" t="s">
        <v>154</v>
      </c>
      <c r="M66" s="17" t="s">
        <v>154</v>
      </c>
      <c r="N66" s="17" t="s">
        <v>155</v>
      </c>
      <c r="O66" s="17" t="s">
        <v>185</v>
      </c>
      <c r="P66" s="17" t="s">
        <v>226</v>
      </c>
      <c r="Q66" s="16" t="s">
        <v>722</v>
      </c>
      <c r="R66" s="16" t="s">
        <v>159</v>
      </c>
      <c r="S66" s="16"/>
      <c r="T66" s="17" t="s">
        <v>212</v>
      </c>
      <c r="U66" s="17" t="s">
        <v>154</v>
      </c>
      <c r="V66" s="17"/>
      <c r="W66" s="16" t="s">
        <v>161</v>
      </c>
      <c r="X66" s="19">
        <v>20700000</v>
      </c>
      <c r="Y66" s="19">
        <v>121817430</v>
      </c>
      <c r="Z66" s="19">
        <v>0</v>
      </c>
      <c r="AA66" s="19">
        <v>0</v>
      </c>
      <c r="AB66" s="19">
        <v>0</v>
      </c>
      <c r="AC66" s="19">
        <v>0</v>
      </c>
      <c r="AD66" s="19">
        <v>0</v>
      </c>
      <c r="AE66" s="19">
        <v>0</v>
      </c>
      <c r="AF66" s="19">
        <v>0</v>
      </c>
      <c r="AG66" s="19">
        <v>0</v>
      </c>
      <c r="AH66" s="19">
        <v>0</v>
      </c>
      <c r="AI66" s="19">
        <v>0</v>
      </c>
      <c r="AJ66" s="19">
        <v>0</v>
      </c>
      <c r="AK66" s="19">
        <v>0</v>
      </c>
      <c r="AL66" s="19">
        <v>0</v>
      </c>
      <c r="AM66" s="19">
        <v>0</v>
      </c>
      <c r="AN66" s="19">
        <v>0</v>
      </c>
      <c r="AO66" s="19">
        <v>0</v>
      </c>
      <c r="AP66" s="19">
        <v>0</v>
      </c>
      <c r="AQ66" s="19">
        <v>0</v>
      </c>
      <c r="AR66" s="19">
        <v>0</v>
      </c>
      <c r="AS66" s="19">
        <v>0</v>
      </c>
      <c r="AT66" s="19">
        <v>0</v>
      </c>
      <c r="AU66" s="19">
        <v>0</v>
      </c>
      <c r="AV66" s="19">
        <v>0</v>
      </c>
      <c r="AW66" s="19">
        <v>0</v>
      </c>
      <c r="AX66" s="19">
        <v>0</v>
      </c>
      <c r="AY66" s="19">
        <v>0</v>
      </c>
      <c r="AZ66" s="19">
        <v>0</v>
      </c>
      <c r="BA66" s="19">
        <v>0</v>
      </c>
      <c r="BB66" s="17" t="s">
        <v>162</v>
      </c>
      <c r="BC66" s="19">
        <v>0</v>
      </c>
      <c r="BD66" s="19">
        <v>0</v>
      </c>
      <c r="BE66" s="19">
        <v>0</v>
      </c>
      <c r="BF66" s="19">
        <v>0</v>
      </c>
      <c r="BG66" s="19">
        <v>0</v>
      </c>
      <c r="BH66" s="19">
        <v>0</v>
      </c>
      <c r="BI66" s="20">
        <v>0</v>
      </c>
      <c r="BJ66" s="20">
        <v>0</v>
      </c>
      <c r="BK66" s="19">
        <v>0</v>
      </c>
      <c r="BL66" s="19">
        <v>0</v>
      </c>
      <c r="BM66" s="19">
        <v>0</v>
      </c>
      <c r="BN66" s="19">
        <v>0</v>
      </c>
      <c r="BO66" s="19">
        <v>0</v>
      </c>
      <c r="BP66" s="19">
        <v>0</v>
      </c>
      <c r="BQ66" s="19">
        <v>0</v>
      </c>
      <c r="BR66" s="19">
        <v>0</v>
      </c>
      <c r="BS66" s="19">
        <v>0</v>
      </c>
      <c r="BT66" s="19">
        <v>0</v>
      </c>
      <c r="BU66" s="19">
        <v>0</v>
      </c>
      <c r="BV66" s="19">
        <v>0</v>
      </c>
      <c r="BW66" s="19">
        <v>0</v>
      </c>
      <c r="BX66" s="19">
        <v>0</v>
      </c>
      <c r="BY66" s="16">
        <v>4</v>
      </c>
      <c r="BZ66" s="16"/>
      <c r="CA66" s="16">
        <v>5</v>
      </c>
      <c r="CB66" s="16" t="s">
        <v>154</v>
      </c>
      <c r="CC66" s="21"/>
      <c r="CD66" s="21"/>
      <c r="CE66" s="17"/>
      <c r="CF66" s="16">
        <v>3</v>
      </c>
      <c r="CG66" s="18" t="s">
        <v>295</v>
      </c>
      <c r="CH66" s="18" t="s">
        <v>296</v>
      </c>
      <c r="CI66" s="18" t="s">
        <v>165</v>
      </c>
      <c r="CJ66" s="22" t="s">
        <v>166</v>
      </c>
      <c r="CK66" s="16"/>
      <c r="CL66" s="18" t="s">
        <v>723</v>
      </c>
      <c r="CM66" s="23">
        <v>40891</v>
      </c>
      <c r="CN66" s="16" t="s">
        <v>193</v>
      </c>
      <c r="CO66" s="23"/>
      <c r="CP66" s="23">
        <v>40903</v>
      </c>
      <c r="CQ66" s="23">
        <v>40928</v>
      </c>
      <c r="CR66" s="23">
        <v>41029</v>
      </c>
      <c r="CS66" s="23">
        <v>41286</v>
      </c>
      <c r="CT66" s="23">
        <v>40920</v>
      </c>
      <c r="CU66" s="23">
        <v>42326</v>
      </c>
      <c r="CV66" s="23"/>
      <c r="CW66" s="23">
        <v>46407</v>
      </c>
      <c r="CX66" s="16"/>
      <c r="CY66" s="16"/>
      <c r="CZ66" s="16"/>
      <c r="DA66" s="16"/>
      <c r="DB66" s="16">
        <v>180</v>
      </c>
      <c r="DC66" s="16" t="s">
        <v>194</v>
      </c>
      <c r="DD66" s="16" t="s">
        <v>194</v>
      </c>
      <c r="DE66" s="16" t="s">
        <v>154</v>
      </c>
      <c r="DF66" s="24" t="s">
        <v>154</v>
      </c>
      <c r="DG66" s="25" t="s">
        <v>154</v>
      </c>
      <c r="DH66" s="24" t="s">
        <v>154</v>
      </c>
      <c r="DI66" s="22" t="s">
        <v>614</v>
      </c>
      <c r="DJ66" s="22" t="s">
        <v>614</v>
      </c>
      <c r="DK66" s="16" t="s">
        <v>615</v>
      </c>
      <c r="DL66" s="16" t="s">
        <v>314</v>
      </c>
      <c r="DM66" s="16" t="s">
        <v>172</v>
      </c>
      <c r="DN66" s="16" t="s">
        <v>173</v>
      </c>
      <c r="DO66" s="22" t="s">
        <v>198</v>
      </c>
      <c r="DP66" s="16" t="s">
        <v>199</v>
      </c>
      <c r="DQ66" s="16" t="s">
        <v>199</v>
      </c>
      <c r="DR66" s="16" t="s">
        <v>251</v>
      </c>
      <c r="DS66" s="16" t="s">
        <v>200</v>
      </c>
      <c r="DT66" s="16" t="s">
        <v>201</v>
      </c>
      <c r="DU66" s="22"/>
      <c r="DV66" s="22" t="s">
        <v>177</v>
      </c>
      <c r="DW66" s="23" t="s">
        <v>154</v>
      </c>
      <c r="DX66" s="23" t="s">
        <v>154</v>
      </c>
      <c r="DY66" s="18" t="s">
        <v>154</v>
      </c>
      <c r="DZ66" s="18"/>
      <c r="EA66" s="18"/>
      <c r="EB66" s="16" t="s">
        <v>154</v>
      </c>
      <c r="EC66" s="23"/>
      <c r="ED66" s="16"/>
      <c r="EE66" s="16"/>
      <c r="EF66" s="19">
        <v>0</v>
      </c>
      <c r="EG66" s="19">
        <v>0</v>
      </c>
      <c r="EH66" s="23">
        <v>42494</v>
      </c>
      <c r="EI66" s="18" t="s">
        <v>252</v>
      </c>
      <c r="EJ66" s="23"/>
      <c r="EK66" s="23">
        <v>43101</v>
      </c>
      <c r="EL66" s="18" t="s">
        <v>724</v>
      </c>
      <c r="EM66" s="23"/>
      <c r="EN66" s="23"/>
      <c r="EO66" s="23">
        <v>43728</v>
      </c>
      <c r="EP66" s="23">
        <v>45107</v>
      </c>
    </row>
    <row r="67" spans="1:146" ht="43.2" hidden="1" x14ac:dyDescent="0.3">
      <c r="A67" s="16">
        <v>64</v>
      </c>
      <c r="B67" s="17" t="s">
        <v>725</v>
      </c>
      <c r="C67" s="17" t="s">
        <v>726</v>
      </c>
      <c r="D67" s="17" t="s">
        <v>209</v>
      </c>
      <c r="E67" s="17" t="s">
        <v>727</v>
      </c>
      <c r="F67" s="17" t="s">
        <v>727</v>
      </c>
      <c r="G67" s="16">
        <v>500555</v>
      </c>
      <c r="H67" s="18" t="s">
        <v>728</v>
      </c>
      <c r="I67" s="18" t="s">
        <v>728</v>
      </c>
      <c r="J67" s="17" t="s">
        <v>152</v>
      </c>
      <c r="K67" s="16" t="s">
        <v>152</v>
      </c>
      <c r="L67" s="17" t="s">
        <v>153</v>
      </c>
      <c r="M67" s="17" t="s">
        <v>259</v>
      </c>
      <c r="N67" s="17" t="s">
        <v>155</v>
      </c>
      <c r="O67" s="17" t="s">
        <v>156</v>
      </c>
      <c r="P67" s="17" t="s">
        <v>157</v>
      </c>
      <c r="Q67" s="16" t="s">
        <v>158</v>
      </c>
      <c r="R67" s="16" t="s">
        <v>159</v>
      </c>
      <c r="S67" s="16"/>
      <c r="T67" s="17" t="s">
        <v>188</v>
      </c>
      <c r="U67" s="17" t="s">
        <v>154</v>
      </c>
      <c r="V67" s="17"/>
      <c r="W67" s="16" t="s">
        <v>294</v>
      </c>
      <c r="X67" s="19">
        <v>1500000</v>
      </c>
      <c r="Y67" s="19">
        <v>1500000</v>
      </c>
      <c r="Z67" s="19">
        <v>645015.03324783023</v>
      </c>
      <c r="AA67" s="19">
        <v>645015.03</v>
      </c>
      <c r="AB67" s="19">
        <v>0</v>
      </c>
      <c r="AC67" s="19">
        <v>0</v>
      </c>
      <c r="AD67" s="19">
        <v>0</v>
      </c>
      <c r="AE67" s="19">
        <v>0</v>
      </c>
      <c r="AF67" s="19">
        <v>0</v>
      </c>
      <c r="AG67" s="19">
        <v>0</v>
      </c>
      <c r="AH67" s="19">
        <v>645015.03324783023</v>
      </c>
      <c r="AI67" s="19">
        <v>645015.03</v>
      </c>
      <c r="AJ67" s="19">
        <v>0</v>
      </c>
      <c r="AK67" s="19">
        <v>0</v>
      </c>
      <c r="AL67" s="19">
        <v>0</v>
      </c>
      <c r="AM67" s="19">
        <v>0</v>
      </c>
      <c r="AN67" s="19">
        <v>0</v>
      </c>
      <c r="AO67" s="19">
        <v>0</v>
      </c>
      <c r="AP67" s="19">
        <v>0</v>
      </c>
      <c r="AQ67" s="19">
        <v>0</v>
      </c>
      <c r="AR67" s="19">
        <v>22886.07</v>
      </c>
      <c r="AS67" s="19">
        <v>22886.07</v>
      </c>
      <c r="AT67" s="19">
        <v>0</v>
      </c>
      <c r="AU67" s="19">
        <v>0</v>
      </c>
      <c r="AV67" s="19">
        <v>645015.03324783023</v>
      </c>
      <c r="AW67" s="19">
        <v>645015.03</v>
      </c>
      <c r="AX67" s="19">
        <v>645015</v>
      </c>
      <c r="AY67" s="19">
        <v>645015</v>
      </c>
      <c r="AZ67" s="19">
        <v>0</v>
      </c>
      <c r="BA67" s="19">
        <v>0</v>
      </c>
      <c r="BB67" s="17" t="s">
        <v>162</v>
      </c>
      <c r="BC67" s="19">
        <v>0</v>
      </c>
      <c r="BD67" s="19">
        <v>0</v>
      </c>
      <c r="BE67" s="19">
        <v>0</v>
      </c>
      <c r="BF67" s="19">
        <v>0</v>
      </c>
      <c r="BG67" s="19">
        <v>0</v>
      </c>
      <c r="BH67" s="19">
        <v>0</v>
      </c>
      <c r="BI67" s="20">
        <v>0</v>
      </c>
      <c r="BJ67" s="20">
        <v>0</v>
      </c>
      <c r="BK67" s="19">
        <v>0</v>
      </c>
      <c r="BL67" s="19">
        <v>0</v>
      </c>
      <c r="BM67" s="19">
        <v>17475.25</v>
      </c>
      <c r="BN67" s="19">
        <v>17475.25</v>
      </c>
      <c r="BO67" s="19">
        <v>75937.55777777778</v>
      </c>
      <c r="BP67" s="19">
        <v>75937.56</v>
      </c>
      <c r="BQ67" s="19">
        <v>2524.75</v>
      </c>
      <c r="BR67" s="19">
        <v>2524.75</v>
      </c>
      <c r="BS67" s="19">
        <v>24062.442222222224</v>
      </c>
      <c r="BT67" s="19">
        <v>24062.44</v>
      </c>
      <c r="BU67" s="19">
        <v>0</v>
      </c>
      <c r="BV67" s="19">
        <v>0</v>
      </c>
      <c r="BW67" s="19">
        <v>0</v>
      </c>
      <c r="BX67" s="19">
        <v>0</v>
      </c>
      <c r="BY67" s="16">
        <v>4</v>
      </c>
      <c r="BZ67" s="16">
        <v>10</v>
      </c>
      <c r="CA67" s="16"/>
      <c r="CB67" s="16">
        <v>10</v>
      </c>
      <c r="CC67" s="21">
        <v>1</v>
      </c>
      <c r="CD67" s="21">
        <v>1</v>
      </c>
      <c r="CE67" s="17"/>
      <c r="CF67" s="16">
        <v>3</v>
      </c>
      <c r="CG67" s="18" t="s">
        <v>213</v>
      </c>
      <c r="CH67" s="18" t="s">
        <v>214</v>
      </c>
      <c r="CI67" s="18" t="s">
        <v>215</v>
      </c>
      <c r="CJ67" s="22" t="s">
        <v>166</v>
      </c>
      <c r="CK67" s="16"/>
      <c r="CL67" s="18" t="s">
        <v>729</v>
      </c>
      <c r="CM67" s="23">
        <v>40861</v>
      </c>
      <c r="CN67" s="16" t="s">
        <v>217</v>
      </c>
      <c r="CO67" s="23"/>
      <c r="CP67" s="23">
        <v>40906</v>
      </c>
      <c r="CQ67" s="23">
        <v>40965</v>
      </c>
      <c r="CR67" s="23"/>
      <c r="CS67" s="23">
        <v>41313</v>
      </c>
      <c r="CT67" s="23">
        <v>40947</v>
      </c>
      <c r="CU67" s="23" t="s">
        <v>154</v>
      </c>
      <c r="CV67" s="23"/>
      <c r="CW67" s="23">
        <v>43157</v>
      </c>
      <c r="CX67" s="16"/>
      <c r="CY67" s="16"/>
      <c r="CZ67" s="16"/>
      <c r="DA67" s="16"/>
      <c r="DB67" s="16">
        <v>12</v>
      </c>
      <c r="DC67" s="16" t="s">
        <v>168</v>
      </c>
      <c r="DD67" s="16" t="s">
        <v>168</v>
      </c>
      <c r="DE67" s="16" t="s">
        <v>590</v>
      </c>
      <c r="DF67" s="24">
        <v>5.82</v>
      </c>
      <c r="DG67" s="25">
        <v>5.82</v>
      </c>
      <c r="DH67" s="24">
        <v>1</v>
      </c>
      <c r="DI67" s="22"/>
      <c r="DJ67" s="22" t="s">
        <v>169</v>
      </c>
      <c r="DK67" s="16" t="s">
        <v>170</v>
      </c>
      <c r="DL67" s="16" t="s">
        <v>171</v>
      </c>
      <c r="DM67" s="16" t="s">
        <v>172</v>
      </c>
      <c r="DN67" s="16" t="s">
        <v>173</v>
      </c>
      <c r="DO67" s="22" t="s">
        <v>198</v>
      </c>
      <c r="DP67" s="16" t="s">
        <v>174</v>
      </c>
      <c r="DQ67" s="16" t="s">
        <v>250</v>
      </c>
      <c r="DR67" s="16" t="s">
        <v>251</v>
      </c>
      <c r="DS67" s="16" t="s">
        <v>176</v>
      </c>
      <c r="DT67" s="16" t="s">
        <v>409</v>
      </c>
      <c r="DU67" s="22"/>
      <c r="DV67" s="22" t="s">
        <v>302</v>
      </c>
      <c r="DW67" s="23">
        <v>42060</v>
      </c>
      <c r="DX67" s="23">
        <v>42094</v>
      </c>
      <c r="DY67" s="18" t="s">
        <v>730</v>
      </c>
      <c r="DZ67" s="18"/>
      <c r="EA67" s="18"/>
      <c r="EB67" s="16" t="s">
        <v>355</v>
      </c>
      <c r="EC67" s="23"/>
      <c r="ED67" s="16"/>
      <c r="EE67" s="16">
        <v>63</v>
      </c>
      <c r="EF67" s="19">
        <v>0</v>
      </c>
      <c r="EG67" s="19">
        <v>0</v>
      </c>
      <c r="EH67" s="23">
        <v>41138</v>
      </c>
      <c r="EI67" s="18" t="s">
        <v>356</v>
      </c>
      <c r="EJ67" s="23"/>
      <c r="EK67" s="23">
        <v>41187</v>
      </c>
      <c r="EL67" s="18" t="s">
        <v>731</v>
      </c>
      <c r="EM67" s="23"/>
      <c r="EN67" s="23"/>
      <c r="EO67" s="23"/>
      <c r="EP67" s="23">
        <v>45107</v>
      </c>
    </row>
    <row r="68" spans="1:146" ht="43.2" hidden="1" x14ac:dyDescent="0.3">
      <c r="A68" s="16">
        <v>65</v>
      </c>
      <c r="B68" s="17" t="s">
        <v>732</v>
      </c>
      <c r="C68" s="17" t="s">
        <v>733</v>
      </c>
      <c r="D68" s="17" t="s">
        <v>181</v>
      </c>
      <c r="E68" s="17" t="s">
        <v>734</v>
      </c>
      <c r="F68" s="17" t="s">
        <v>735</v>
      </c>
      <c r="G68" s="16">
        <v>500677</v>
      </c>
      <c r="H68" s="18" t="s">
        <v>736</v>
      </c>
      <c r="I68" s="18" t="s">
        <v>737</v>
      </c>
      <c r="J68" s="17" t="s">
        <v>154</v>
      </c>
      <c r="K68" s="16" t="s">
        <v>154</v>
      </c>
      <c r="L68" s="17" t="s">
        <v>154</v>
      </c>
      <c r="M68" s="17" t="s">
        <v>154</v>
      </c>
      <c r="N68" s="17" t="s">
        <v>686</v>
      </c>
      <c r="O68" s="17" t="s">
        <v>185</v>
      </c>
      <c r="P68" s="17" t="s">
        <v>226</v>
      </c>
      <c r="Q68" s="16" t="s">
        <v>187</v>
      </c>
      <c r="R68" s="16" t="s">
        <v>159</v>
      </c>
      <c r="S68" s="16"/>
      <c r="T68" s="17" t="s">
        <v>212</v>
      </c>
      <c r="U68" s="17" t="s">
        <v>154</v>
      </c>
      <c r="V68" s="17"/>
      <c r="W68" s="16" t="s">
        <v>161</v>
      </c>
      <c r="X68" s="19">
        <v>200000000</v>
      </c>
      <c r="Y68" s="19">
        <v>933000000</v>
      </c>
      <c r="Z68" s="19">
        <v>0</v>
      </c>
      <c r="AA68" s="19">
        <v>0</v>
      </c>
      <c r="AB68" s="19">
        <v>0</v>
      </c>
      <c r="AC68" s="19">
        <v>0</v>
      </c>
      <c r="AD68" s="19">
        <v>0</v>
      </c>
      <c r="AE68" s="19">
        <v>0</v>
      </c>
      <c r="AF68" s="19">
        <v>0</v>
      </c>
      <c r="AG68" s="19">
        <v>0</v>
      </c>
      <c r="AH68" s="19">
        <v>0</v>
      </c>
      <c r="AI68" s="19">
        <v>0</v>
      </c>
      <c r="AJ68" s="19">
        <v>0</v>
      </c>
      <c r="AK68" s="19">
        <v>0</v>
      </c>
      <c r="AL68" s="19">
        <v>0</v>
      </c>
      <c r="AM68" s="19">
        <v>0</v>
      </c>
      <c r="AN68" s="19">
        <v>0</v>
      </c>
      <c r="AO68" s="19">
        <v>0</v>
      </c>
      <c r="AP68" s="19">
        <v>0</v>
      </c>
      <c r="AQ68" s="19">
        <v>0</v>
      </c>
      <c r="AR68" s="19">
        <v>0</v>
      </c>
      <c r="AS68" s="19">
        <v>0</v>
      </c>
      <c r="AT68" s="19">
        <v>0</v>
      </c>
      <c r="AU68" s="19">
        <v>0</v>
      </c>
      <c r="AV68" s="19">
        <v>0</v>
      </c>
      <c r="AW68" s="19">
        <v>0</v>
      </c>
      <c r="AX68" s="19">
        <v>0</v>
      </c>
      <c r="AY68" s="19">
        <v>0</v>
      </c>
      <c r="AZ68" s="19">
        <v>0</v>
      </c>
      <c r="BA68" s="19">
        <v>0</v>
      </c>
      <c r="BB68" s="17" t="s">
        <v>162</v>
      </c>
      <c r="BC68" s="19">
        <v>0</v>
      </c>
      <c r="BD68" s="19">
        <v>0</v>
      </c>
      <c r="BE68" s="19">
        <v>0</v>
      </c>
      <c r="BF68" s="19">
        <v>0</v>
      </c>
      <c r="BG68" s="19">
        <v>0</v>
      </c>
      <c r="BH68" s="19">
        <v>0</v>
      </c>
      <c r="BI68" s="20">
        <v>0</v>
      </c>
      <c r="BJ68" s="20">
        <v>0</v>
      </c>
      <c r="BK68" s="19">
        <v>0</v>
      </c>
      <c r="BL68" s="19">
        <v>0</v>
      </c>
      <c r="BM68" s="19">
        <v>0</v>
      </c>
      <c r="BN68" s="19">
        <v>0</v>
      </c>
      <c r="BO68" s="19">
        <v>0</v>
      </c>
      <c r="BP68" s="19">
        <v>0</v>
      </c>
      <c r="BQ68" s="19">
        <v>0</v>
      </c>
      <c r="BR68" s="19">
        <v>0</v>
      </c>
      <c r="BS68" s="19">
        <v>0</v>
      </c>
      <c r="BT68" s="19">
        <v>0</v>
      </c>
      <c r="BU68" s="19">
        <v>0</v>
      </c>
      <c r="BV68" s="19">
        <v>0</v>
      </c>
      <c r="BW68" s="19">
        <v>0</v>
      </c>
      <c r="BX68" s="19">
        <v>0</v>
      </c>
      <c r="BY68" s="16">
        <v>4</v>
      </c>
      <c r="BZ68" s="16"/>
      <c r="CA68" s="16">
        <v>2</v>
      </c>
      <c r="CB68" s="16" t="s">
        <v>154</v>
      </c>
      <c r="CC68" s="21"/>
      <c r="CD68" s="21"/>
      <c r="CE68" s="17"/>
      <c r="CF68" s="16">
        <v>1</v>
      </c>
      <c r="CG68" s="18" t="s">
        <v>437</v>
      </c>
      <c r="CH68" s="18" t="s">
        <v>438</v>
      </c>
      <c r="CI68" s="18" t="s">
        <v>439</v>
      </c>
      <c r="CJ68" s="22" t="s">
        <v>166</v>
      </c>
      <c r="CK68" s="16"/>
      <c r="CL68" s="18" t="s">
        <v>738</v>
      </c>
      <c r="CM68" s="23">
        <v>40876</v>
      </c>
      <c r="CN68" s="16" t="s">
        <v>298</v>
      </c>
      <c r="CO68" s="23"/>
      <c r="CP68" s="23"/>
      <c r="CQ68" s="23">
        <v>41614</v>
      </c>
      <c r="CR68" s="23">
        <v>43100</v>
      </c>
      <c r="CS68" s="23">
        <v>47664</v>
      </c>
      <c r="CT68" s="23">
        <v>41404</v>
      </c>
      <c r="CU68" s="23">
        <v>42954</v>
      </c>
      <c r="CV68" s="23"/>
      <c r="CW68" s="23">
        <v>47483</v>
      </c>
      <c r="CX68" s="16"/>
      <c r="CY68" s="16"/>
      <c r="CZ68" s="16"/>
      <c r="DA68" s="16"/>
      <c r="DB68" s="16">
        <v>192</v>
      </c>
      <c r="DC68" s="16" t="s">
        <v>194</v>
      </c>
      <c r="DD68" s="16" t="s">
        <v>378</v>
      </c>
      <c r="DE68" s="16" t="s">
        <v>154</v>
      </c>
      <c r="DF68" s="24" t="s">
        <v>154</v>
      </c>
      <c r="DG68" s="25" t="s">
        <v>154</v>
      </c>
      <c r="DH68" s="24" t="s">
        <v>154</v>
      </c>
      <c r="DI68" s="22" t="s">
        <v>196</v>
      </c>
      <c r="DJ68" s="22" t="s">
        <v>196</v>
      </c>
      <c r="DK68" s="16" t="s">
        <v>197</v>
      </c>
      <c r="DL68" s="16" t="s">
        <v>171</v>
      </c>
      <c r="DM68" s="16" t="s">
        <v>172</v>
      </c>
      <c r="DN68" s="16" t="s">
        <v>173</v>
      </c>
      <c r="DO68" s="22" t="s">
        <v>198</v>
      </c>
      <c r="DP68" s="16" t="s">
        <v>199</v>
      </c>
      <c r="DQ68" s="16" t="s">
        <v>199</v>
      </c>
      <c r="DR68" s="16" t="s">
        <v>175</v>
      </c>
      <c r="DS68" s="16" t="s">
        <v>265</v>
      </c>
      <c r="DT68" s="16" t="s">
        <v>201</v>
      </c>
      <c r="DU68" s="22"/>
      <c r="DV68" s="22" t="s">
        <v>177</v>
      </c>
      <c r="DW68" s="23" t="s">
        <v>154</v>
      </c>
      <c r="DX68" s="23" t="s">
        <v>154</v>
      </c>
      <c r="DY68" s="18" t="s">
        <v>154</v>
      </c>
      <c r="DZ68" s="18"/>
      <c r="EA68" s="18"/>
      <c r="EB68" s="16" t="s">
        <v>154</v>
      </c>
      <c r="EC68" s="23"/>
      <c r="ED68" s="16"/>
      <c r="EE68" s="16"/>
      <c r="EF68" s="19">
        <v>0</v>
      </c>
      <c r="EG68" s="19">
        <v>0</v>
      </c>
      <c r="EH68" s="23"/>
      <c r="EI68" s="18"/>
      <c r="EJ68" s="23"/>
      <c r="EK68" s="23"/>
      <c r="EL68" s="18"/>
      <c r="EM68" s="23"/>
      <c r="EN68" s="23"/>
      <c r="EO68" s="23">
        <v>43509</v>
      </c>
      <c r="EP68" s="23">
        <v>45107</v>
      </c>
    </row>
    <row r="69" spans="1:146" ht="86.4" hidden="1" x14ac:dyDescent="0.3">
      <c r="A69" s="16">
        <v>66</v>
      </c>
      <c r="B69" s="17" t="s">
        <v>739</v>
      </c>
      <c r="C69" s="17" t="s">
        <v>740</v>
      </c>
      <c r="D69" s="17" t="s">
        <v>181</v>
      </c>
      <c r="E69" s="17" t="s">
        <v>741</v>
      </c>
      <c r="F69" s="17" t="s">
        <v>742</v>
      </c>
      <c r="G69" s="16" t="s">
        <v>479</v>
      </c>
      <c r="H69" s="18" t="s">
        <v>743</v>
      </c>
      <c r="I69" s="18" t="s">
        <v>744</v>
      </c>
      <c r="J69" s="17" t="s">
        <v>154</v>
      </c>
      <c r="K69" s="16" t="s">
        <v>154</v>
      </c>
      <c r="L69" s="17" t="s">
        <v>154</v>
      </c>
      <c r="M69" s="17" t="s">
        <v>154</v>
      </c>
      <c r="N69" s="17" t="s">
        <v>155</v>
      </c>
      <c r="O69" s="17" t="s">
        <v>260</v>
      </c>
      <c r="P69" s="17" t="s">
        <v>261</v>
      </c>
      <c r="Q69" s="16" t="s">
        <v>187</v>
      </c>
      <c r="R69" s="16" t="s">
        <v>159</v>
      </c>
      <c r="S69" s="16"/>
      <c r="T69" s="17" t="s">
        <v>518</v>
      </c>
      <c r="U69" s="17" t="s">
        <v>154</v>
      </c>
      <c r="V69" s="17"/>
      <c r="W69" s="16" t="s">
        <v>161</v>
      </c>
      <c r="X69" s="19">
        <v>50000000</v>
      </c>
      <c r="Y69" s="19">
        <v>233250000</v>
      </c>
      <c r="Z69" s="19">
        <v>0</v>
      </c>
      <c r="AA69" s="19">
        <v>0</v>
      </c>
      <c r="AB69" s="19">
        <v>0</v>
      </c>
      <c r="AC69" s="19">
        <v>0</v>
      </c>
      <c r="AD69" s="19">
        <v>0</v>
      </c>
      <c r="AE69" s="19">
        <v>0</v>
      </c>
      <c r="AF69" s="19">
        <v>0</v>
      </c>
      <c r="AG69" s="19">
        <v>0</v>
      </c>
      <c r="AH69" s="19">
        <v>0</v>
      </c>
      <c r="AI69" s="19">
        <v>0</v>
      </c>
      <c r="AJ69" s="19">
        <v>0</v>
      </c>
      <c r="AK69" s="19">
        <v>0</v>
      </c>
      <c r="AL69" s="19">
        <v>0</v>
      </c>
      <c r="AM69" s="19">
        <v>0</v>
      </c>
      <c r="AN69" s="19">
        <v>0</v>
      </c>
      <c r="AO69" s="19">
        <v>0</v>
      </c>
      <c r="AP69" s="19">
        <v>0</v>
      </c>
      <c r="AQ69" s="19">
        <v>0</v>
      </c>
      <c r="AR69" s="19">
        <v>0</v>
      </c>
      <c r="AS69" s="19">
        <v>0</v>
      </c>
      <c r="AT69" s="19">
        <v>0</v>
      </c>
      <c r="AU69" s="19">
        <v>0</v>
      </c>
      <c r="AV69" s="19">
        <v>0</v>
      </c>
      <c r="AW69" s="19">
        <v>0</v>
      </c>
      <c r="AX69" s="19">
        <v>0</v>
      </c>
      <c r="AY69" s="19">
        <v>0</v>
      </c>
      <c r="AZ69" s="19">
        <v>0</v>
      </c>
      <c r="BA69" s="19">
        <v>0</v>
      </c>
      <c r="BB69" s="17" t="s">
        <v>345</v>
      </c>
      <c r="BC69" s="19">
        <v>0</v>
      </c>
      <c r="BD69" s="19">
        <v>0</v>
      </c>
      <c r="BE69" s="19">
        <v>0</v>
      </c>
      <c r="BF69" s="19">
        <v>0</v>
      </c>
      <c r="BG69" s="19">
        <v>0</v>
      </c>
      <c r="BH69" s="19">
        <v>0</v>
      </c>
      <c r="BI69" s="20">
        <v>0</v>
      </c>
      <c r="BJ69" s="20">
        <v>0</v>
      </c>
      <c r="BK69" s="19">
        <v>0</v>
      </c>
      <c r="BL69" s="19">
        <v>0</v>
      </c>
      <c r="BM69" s="19">
        <v>0</v>
      </c>
      <c r="BN69" s="19">
        <v>0</v>
      </c>
      <c r="BO69" s="19">
        <v>0</v>
      </c>
      <c r="BP69" s="19">
        <v>0</v>
      </c>
      <c r="BQ69" s="19">
        <v>0</v>
      </c>
      <c r="BR69" s="19">
        <v>0</v>
      </c>
      <c r="BS69" s="19">
        <v>0</v>
      </c>
      <c r="BT69" s="19">
        <v>0</v>
      </c>
      <c r="BU69" s="19">
        <v>0</v>
      </c>
      <c r="BV69" s="19">
        <v>0</v>
      </c>
      <c r="BW69" s="19">
        <v>0</v>
      </c>
      <c r="BX69" s="19">
        <v>0</v>
      </c>
      <c r="BY69" s="16">
        <v>2</v>
      </c>
      <c r="BZ69" s="16"/>
      <c r="CA69" s="16">
        <v>2</v>
      </c>
      <c r="CB69" s="16" t="s">
        <v>154</v>
      </c>
      <c r="CC69" s="21"/>
      <c r="CD69" s="21"/>
      <c r="CE69" s="17"/>
      <c r="CF69" s="16">
        <v>1</v>
      </c>
      <c r="CG69" s="18" t="s">
        <v>448</v>
      </c>
      <c r="CH69" s="18" t="s">
        <v>745</v>
      </c>
      <c r="CI69" s="18" t="s">
        <v>448</v>
      </c>
      <c r="CJ69" s="22" t="s">
        <v>450</v>
      </c>
      <c r="CK69" s="16" t="s">
        <v>451</v>
      </c>
      <c r="CL69" s="18" t="s">
        <v>746</v>
      </c>
      <c r="CM69" s="23">
        <v>40948</v>
      </c>
      <c r="CN69" s="16" t="s">
        <v>193</v>
      </c>
      <c r="CO69" s="23"/>
      <c r="CP69" s="23">
        <v>40956</v>
      </c>
      <c r="CQ69" s="23">
        <v>41450</v>
      </c>
      <c r="CR69" s="23"/>
      <c r="CS69" s="23">
        <v>0</v>
      </c>
      <c r="CT69" s="23">
        <v>40955</v>
      </c>
      <c r="CU69" s="23" t="s">
        <v>154</v>
      </c>
      <c r="CV69" s="23"/>
      <c r="CW69" s="23">
        <v>46563</v>
      </c>
      <c r="CX69" s="16"/>
      <c r="CY69" s="16"/>
      <c r="CZ69" s="16"/>
      <c r="DA69" s="16"/>
      <c r="DB69" s="16">
        <v>168</v>
      </c>
      <c r="DC69" s="16"/>
      <c r="DD69" s="16"/>
      <c r="DE69" s="16" t="s">
        <v>154</v>
      </c>
      <c r="DF69" s="24" t="s">
        <v>154</v>
      </c>
      <c r="DG69" s="25" t="s">
        <v>154</v>
      </c>
      <c r="DH69" s="24" t="s">
        <v>154</v>
      </c>
      <c r="DI69" s="22" t="s">
        <v>560</v>
      </c>
      <c r="DJ69" s="22" t="s">
        <v>560</v>
      </c>
      <c r="DK69" s="16" t="s">
        <v>561</v>
      </c>
      <c r="DL69" s="16" t="s">
        <v>562</v>
      </c>
      <c r="DM69" s="16" t="s">
        <v>172</v>
      </c>
      <c r="DN69" s="16" t="s">
        <v>173</v>
      </c>
      <c r="DO69" s="22" t="s">
        <v>198</v>
      </c>
      <c r="DP69" s="16" t="s">
        <v>199</v>
      </c>
      <c r="DQ69" s="16" t="s">
        <v>199</v>
      </c>
      <c r="DR69" s="16" t="s">
        <v>175</v>
      </c>
      <c r="DS69" s="16" t="s">
        <v>265</v>
      </c>
      <c r="DT69" s="16" t="s">
        <v>201</v>
      </c>
      <c r="DU69" s="22"/>
      <c r="DV69" s="22" t="s">
        <v>177</v>
      </c>
      <c r="DW69" s="23" t="s">
        <v>154</v>
      </c>
      <c r="DX69" s="23" t="s">
        <v>154</v>
      </c>
      <c r="DY69" s="18" t="s">
        <v>154</v>
      </c>
      <c r="DZ69" s="18"/>
      <c r="EA69" s="18"/>
      <c r="EB69" s="16" t="s">
        <v>154</v>
      </c>
      <c r="EC69" s="23"/>
      <c r="ED69" s="16"/>
      <c r="EE69" s="16"/>
      <c r="EF69" s="19">
        <v>0</v>
      </c>
      <c r="EG69" s="19">
        <v>0</v>
      </c>
      <c r="EH69" s="23"/>
      <c r="EI69" s="18"/>
      <c r="EJ69" s="23"/>
      <c r="EK69" s="23"/>
      <c r="EL69" s="18"/>
      <c r="EM69" s="23"/>
      <c r="EN69" s="23"/>
      <c r="EO69" s="23">
        <v>43817</v>
      </c>
      <c r="EP69" s="23">
        <v>45107</v>
      </c>
    </row>
    <row r="70" spans="1:146" ht="57.6" hidden="1" x14ac:dyDescent="0.3">
      <c r="A70" s="16">
        <v>67</v>
      </c>
      <c r="B70" s="17" t="s">
        <v>747</v>
      </c>
      <c r="C70" s="17" t="s">
        <v>748</v>
      </c>
      <c r="D70" s="17" t="s">
        <v>181</v>
      </c>
      <c r="E70" s="17" t="s">
        <v>749</v>
      </c>
      <c r="F70" s="17" t="s">
        <v>749</v>
      </c>
      <c r="G70" s="16">
        <v>500617</v>
      </c>
      <c r="H70" s="18" t="s">
        <v>750</v>
      </c>
      <c r="I70" s="18" t="s">
        <v>751</v>
      </c>
      <c r="J70" s="17" t="s">
        <v>154</v>
      </c>
      <c r="K70" s="16" t="s">
        <v>154</v>
      </c>
      <c r="L70" s="17" t="s">
        <v>154</v>
      </c>
      <c r="M70" s="17" t="s">
        <v>154</v>
      </c>
      <c r="N70" s="17" t="s">
        <v>155</v>
      </c>
      <c r="O70" s="17" t="s">
        <v>185</v>
      </c>
      <c r="P70" s="17" t="s">
        <v>414</v>
      </c>
      <c r="Q70" s="16" t="s">
        <v>158</v>
      </c>
      <c r="R70" s="16" t="s">
        <v>159</v>
      </c>
      <c r="S70" s="16"/>
      <c r="T70" s="17" t="s">
        <v>212</v>
      </c>
      <c r="U70" s="17" t="s">
        <v>154</v>
      </c>
      <c r="V70" s="17"/>
      <c r="W70" s="16" t="s">
        <v>161</v>
      </c>
      <c r="X70" s="19">
        <v>629000</v>
      </c>
      <c r="Y70" s="19">
        <v>629000</v>
      </c>
      <c r="Z70" s="19">
        <v>0</v>
      </c>
      <c r="AA70" s="19">
        <v>0</v>
      </c>
      <c r="AB70" s="19">
        <v>0</v>
      </c>
      <c r="AC70" s="19">
        <v>0</v>
      </c>
      <c r="AD70" s="19">
        <v>0</v>
      </c>
      <c r="AE70" s="19">
        <v>0</v>
      </c>
      <c r="AF70" s="19">
        <v>0</v>
      </c>
      <c r="AG70" s="19">
        <v>0</v>
      </c>
      <c r="AH70" s="19">
        <v>0</v>
      </c>
      <c r="AI70" s="19">
        <v>0</v>
      </c>
      <c r="AJ70" s="19">
        <v>0</v>
      </c>
      <c r="AK70" s="19">
        <v>0</v>
      </c>
      <c r="AL70" s="19">
        <v>0</v>
      </c>
      <c r="AM70" s="19">
        <v>0</v>
      </c>
      <c r="AN70" s="19">
        <v>0</v>
      </c>
      <c r="AO70" s="19">
        <v>0</v>
      </c>
      <c r="AP70" s="19">
        <v>0</v>
      </c>
      <c r="AQ70" s="19">
        <v>0</v>
      </c>
      <c r="AR70" s="19">
        <v>0</v>
      </c>
      <c r="AS70" s="19">
        <v>0</v>
      </c>
      <c r="AT70" s="19">
        <v>0</v>
      </c>
      <c r="AU70" s="19">
        <v>0</v>
      </c>
      <c r="AV70" s="19">
        <v>0</v>
      </c>
      <c r="AW70" s="19">
        <v>0</v>
      </c>
      <c r="AX70" s="19">
        <v>0</v>
      </c>
      <c r="AY70" s="19">
        <v>0</v>
      </c>
      <c r="AZ70" s="19">
        <v>0</v>
      </c>
      <c r="BA70" s="19">
        <v>0</v>
      </c>
      <c r="BB70" s="17" t="s">
        <v>162</v>
      </c>
      <c r="BC70" s="19">
        <v>0</v>
      </c>
      <c r="BD70" s="19">
        <v>0</v>
      </c>
      <c r="BE70" s="19">
        <v>0</v>
      </c>
      <c r="BF70" s="19">
        <v>0</v>
      </c>
      <c r="BG70" s="19">
        <v>0</v>
      </c>
      <c r="BH70" s="19">
        <v>0</v>
      </c>
      <c r="BI70" s="20">
        <v>0</v>
      </c>
      <c r="BJ70" s="20">
        <v>0</v>
      </c>
      <c r="BK70" s="19">
        <v>0</v>
      </c>
      <c r="BL70" s="19">
        <v>0</v>
      </c>
      <c r="BM70" s="19">
        <v>0</v>
      </c>
      <c r="BN70" s="19">
        <v>0</v>
      </c>
      <c r="BO70" s="19">
        <v>0</v>
      </c>
      <c r="BP70" s="19">
        <v>0</v>
      </c>
      <c r="BQ70" s="19">
        <v>0</v>
      </c>
      <c r="BR70" s="19">
        <v>0</v>
      </c>
      <c r="BS70" s="19">
        <v>0</v>
      </c>
      <c r="BT70" s="19">
        <v>0</v>
      </c>
      <c r="BU70" s="19">
        <v>0</v>
      </c>
      <c r="BV70" s="19">
        <v>0</v>
      </c>
      <c r="BW70" s="19">
        <v>0</v>
      </c>
      <c r="BX70" s="19">
        <v>0</v>
      </c>
      <c r="BY70" s="16">
        <v>4</v>
      </c>
      <c r="BZ70" s="16"/>
      <c r="CA70" s="16">
        <v>6</v>
      </c>
      <c r="CB70" s="16" t="s">
        <v>154</v>
      </c>
      <c r="CC70" s="21"/>
      <c r="CD70" s="21"/>
      <c r="CE70" s="17"/>
      <c r="CF70" s="16">
        <v>3</v>
      </c>
      <c r="CG70" s="18" t="s">
        <v>295</v>
      </c>
      <c r="CH70" s="18" t="s">
        <v>415</v>
      </c>
      <c r="CI70" s="18" t="s">
        <v>165</v>
      </c>
      <c r="CJ70" s="22" t="s">
        <v>166</v>
      </c>
      <c r="CK70" s="16"/>
      <c r="CL70" s="18" t="s">
        <v>752</v>
      </c>
      <c r="CM70" s="23">
        <v>41150</v>
      </c>
      <c r="CN70" s="16" t="s">
        <v>217</v>
      </c>
      <c r="CO70" s="23"/>
      <c r="CP70" s="23">
        <v>41179</v>
      </c>
      <c r="CQ70" s="23">
        <v>41337</v>
      </c>
      <c r="CR70" s="23">
        <v>41551</v>
      </c>
      <c r="CS70" s="23">
        <v>41390</v>
      </c>
      <c r="CT70" s="23">
        <v>41304</v>
      </c>
      <c r="CU70" s="23">
        <v>42422</v>
      </c>
      <c r="CV70" s="23"/>
      <c r="CW70" s="23">
        <v>43163</v>
      </c>
      <c r="CX70" s="16">
        <v>6</v>
      </c>
      <c r="CY70" s="16"/>
      <c r="CZ70" s="16"/>
      <c r="DA70" s="16"/>
      <c r="DB70" s="16">
        <v>60</v>
      </c>
      <c r="DC70" s="16" t="s">
        <v>392</v>
      </c>
      <c r="DD70" s="16" t="s">
        <v>392</v>
      </c>
      <c r="DE70" s="16" t="s">
        <v>154</v>
      </c>
      <c r="DF70" s="24" t="s">
        <v>154</v>
      </c>
      <c r="DG70" s="25" t="s">
        <v>154</v>
      </c>
      <c r="DH70" s="24" t="s">
        <v>154</v>
      </c>
      <c r="DI70" s="22" t="s">
        <v>753</v>
      </c>
      <c r="DJ70" s="22" t="s">
        <v>753</v>
      </c>
      <c r="DK70" s="16" t="s">
        <v>754</v>
      </c>
      <c r="DL70" s="16" t="s">
        <v>171</v>
      </c>
      <c r="DM70" s="16" t="s">
        <v>172</v>
      </c>
      <c r="DN70" s="16" t="s">
        <v>173</v>
      </c>
      <c r="DO70" s="22" t="s">
        <v>198</v>
      </c>
      <c r="DP70" s="16" t="s">
        <v>174</v>
      </c>
      <c r="DQ70" s="16" t="s">
        <v>218</v>
      </c>
      <c r="DR70" s="16" t="s">
        <v>175</v>
      </c>
      <c r="DS70" s="16" t="s">
        <v>176</v>
      </c>
      <c r="DT70" s="16" t="s">
        <v>219</v>
      </c>
      <c r="DU70" s="22"/>
      <c r="DV70" s="22" t="s">
        <v>177</v>
      </c>
      <c r="DW70" s="23" t="s">
        <v>154</v>
      </c>
      <c r="DX70" s="23" t="s">
        <v>154</v>
      </c>
      <c r="DY70" s="18" t="s">
        <v>154</v>
      </c>
      <c r="DZ70" s="18"/>
      <c r="EA70" s="18"/>
      <c r="EB70" s="16" t="s">
        <v>154</v>
      </c>
      <c r="EC70" s="23"/>
      <c r="ED70" s="16"/>
      <c r="EE70" s="16"/>
      <c r="EF70" s="19">
        <v>0</v>
      </c>
      <c r="EG70" s="19">
        <v>0</v>
      </c>
      <c r="EH70" s="23">
        <v>42242</v>
      </c>
      <c r="EI70" s="18" t="s">
        <v>356</v>
      </c>
      <c r="EJ70" s="23"/>
      <c r="EK70" s="23">
        <v>42597</v>
      </c>
      <c r="EL70" s="18" t="s">
        <v>755</v>
      </c>
      <c r="EM70" s="23"/>
      <c r="EN70" s="23"/>
      <c r="EO70" s="23">
        <v>43712</v>
      </c>
      <c r="EP70" s="23">
        <v>45107</v>
      </c>
    </row>
    <row r="71" spans="1:146" ht="28.8" x14ac:dyDescent="0.3">
      <c r="A71" s="16">
        <v>68</v>
      </c>
      <c r="B71" s="17" t="s">
        <v>747</v>
      </c>
      <c r="C71" s="17" t="s">
        <v>756</v>
      </c>
      <c r="D71" s="17" t="s">
        <v>181</v>
      </c>
      <c r="E71" s="17" t="s">
        <v>757</v>
      </c>
      <c r="F71" s="17" t="s">
        <v>757</v>
      </c>
      <c r="G71" s="16">
        <v>500758</v>
      </c>
      <c r="H71" s="18" t="s">
        <v>750</v>
      </c>
      <c r="I71" s="18" t="s">
        <v>751</v>
      </c>
      <c r="J71" s="17" t="s">
        <v>152</v>
      </c>
      <c r="K71" s="16" t="s">
        <v>152</v>
      </c>
      <c r="L71" s="17" t="s">
        <v>153</v>
      </c>
      <c r="M71" s="17" t="s">
        <v>225</v>
      </c>
      <c r="N71" s="17" t="s">
        <v>155</v>
      </c>
      <c r="O71" s="17" t="s">
        <v>185</v>
      </c>
      <c r="P71" s="17" t="s">
        <v>414</v>
      </c>
      <c r="Q71" s="16" t="s">
        <v>158</v>
      </c>
      <c r="R71" s="16" t="s">
        <v>159</v>
      </c>
      <c r="S71" s="16"/>
      <c r="T71" s="17" t="s">
        <v>188</v>
      </c>
      <c r="U71" s="17" t="s">
        <v>154</v>
      </c>
      <c r="V71" s="17"/>
      <c r="W71" s="16" t="s">
        <v>161</v>
      </c>
      <c r="X71" s="19">
        <v>1500000</v>
      </c>
      <c r="Y71" s="19">
        <v>1500000</v>
      </c>
      <c r="Z71" s="19">
        <v>975206.98</v>
      </c>
      <c r="AA71" s="19">
        <v>975206.98</v>
      </c>
      <c r="AB71" s="19">
        <v>0</v>
      </c>
      <c r="AC71" s="19">
        <v>0</v>
      </c>
      <c r="AD71" s="19">
        <v>0</v>
      </c>
      <c r="AE71" s="19">
        <v>0</v>
      </c>
      <c r="AF71" s="19">
        <v>0</v>
      </c>
      <c r="AG71" s="19">
        <v>0</v>
      </c>
      <c r="AH71" s="19">
        <v>975206.98</v>
      </c>
      <c r="AI71" s="19">
        <v>975206.98</v>
      </c>
      <c r="AJ71" s="19">
        <v>0</v>
      </c>
      <c r="AK71" s="19">
        <v>0</v>
      </c>
      <c r="AL71" s="19">
        <v>0</v>
      </c>
      <c r="AM71" s="19">
        <v>0</v>
      </c>
      <c r="AN71" s="19">
        <v>0</v>
      </c>
      <c r="AO71" s="19">
        <v>0</v>
      </c>
      <c r="AP71" s="19">
        <v>0</v>
      </c>
      <c r="AQ71" s="19">
        <v>0</v>
      </c>
      <c r="AR71" s="19">
        <v>137768.73000000001</v>
      </c>
      <c r="AS71" s="19">
        <v>137768.73000000001</v>
      </c>
      <c r="AT71" s="19">
        <v>21660.19</v>
      </c>
      <c r="AU71" s="19">
        <v>21660.19</v>
      </c>
      <c r="AV71" s="19">
        <v>996867.16999999993</v>
      </c>
      <c r="AW71" s="19">
        <v>996867.16999999993</v>
      </c>
      <c r="AX71" s="19">
        <v>996867.17</v>
      </c>
      <c r="AY71" s="19">
        <v>996867.17</v>
      </c>
      <c r="AZ71" s="19">
        <v>0</v>
      </c>
      <c r="BA71" s="19">
        <v>0</v>
      </c>
      <c r="BB71" s="17" t="s">
        <v>162</v>
      </c>
      <c r="BC71" s="19">
        <v>0</v>
      </c>
      <c r="BD71" s="19">
        <v>0</v>
      </c>
      <c r="BE71" s="19">
        <v>0</v>
      </c>
      <c r="BF71" s="19">
        <v>0</v>
      </c>
      <c r="BG71" s="19">
        <v>0</v>
      </c>
      <c r="BH71" s="19">
        <v>0</v>
      </c>
      <c r="BI71" s="20">
        <v>0</v>
      </c>
      <c r="BJ71" s="20">
        <v>0</v>
      </c>
      <c r="BK71" s="19">
        <v>0</v>
      </c>
      <c r="BL71" s="19">
        <v>0</v>
      </c>
      <c r="BM71" s="28">
        <v>0</v>
      </c>
      <c r="BN71" s="19">
        <v>0</v>
      </c>
      <c r="BO71" s="19">
        <v>0</v>
      </c>
      <c r="BP71" s="19">
        <v>0</v>
      </c>
      <c r="BQ71" s="28">
        <v>0</v>
      </c>
      <c r="BR71" s="19">
        <v>0</v>
      </c>
      <c r="BS71" s="19">
        <v>0</v>
      </c>
      <c r="BT71" s="19">
        <v>0</v>
      </c>
      <c r="BU71" s="19">
        <v>0</v>
      </c>
      <c r="BV71" s="19">
        <v>0</v>
      </c>
      <c r="BW71" s="19">
        <v>0</v>
      </c>
      <c r="BX71" s="19">
        <v>0</v>
      </c>
      <c r="BY71" s="16">
        <v>4</v>
      </c>
      <c r="BZ71" s="16"/>
      <c r="CA71" s="16">
        <v>10</v>
      </c>
      <c r="CB71" s="16">
        <v>10</v>
      </c>
      <c r="CC71" s="21">
        <v>1</v>
      </c>
      <c r="CD71" s="21">
        <v>1</v>
      </c>
      <c r="CE71" s="17"/>
      <c r="CF71" s="16">
        <v>3</v>
      </c>
      <c r="CG71" s="18" t="s">
        <v>295</v>
      </c>
      <c r="CH71" s="18" t="s">
        <v>415</v>
      </c>
      <c r="CI71" s="18" t="s">
        <v>165</v>
      </c>
      <c r="CJ71" s="22" t="s">
        <v>166</v>
      </c>
      <c r="CK71" s="16"/>
      <c r="CL71" s="18" t="s">
        <v>758</v>
      </c>
      <c r="CM71" s="23">
        <v>41948</v>
      </c>
      <c r="CN71" s="16" t="s">
        <v>217</v>
      </c>
      <c r="CO71" s="23">
        <v>41954</v>
      </c>
      <c r="CP71" s="23">
        <v>41962</v>
      </c>
      <c r="CQ71" s="23">
        <v>42048</v>
      </c>
      <c r="CR71" s="23">
        <v>42260</v>
      </c>
      <c r="CS71" s="23">
        <v>42383</v>
      </c>
      <c r="CT71" s="23">
        <v>42018</v>
      </c>
      <c r="CU71" s="23">
        <v>42383</v>
      </c>
      <c r="CV71" s="23"/>
      <c r="CW71" s="23">
        <v>43874</v>
      </c>
      <c r="CX71" s="16"/>
      <c r="CY71" s="16"/>
      <c r="CZ71" s="16"/>
      <c r="DA71" s="16"/>
      <c r="DB71" s="16">
        <v>60</v>
      </c>
      <c r="DC71" s="16" t="s">
        <v>392</v>
      </c>
      <c r="DD71" s="16" t="s">
        <v>392</v>
      </c>
      <c r="DE71" s="16" t="s">
        <v>550</v>
      </c>
      <c r="DF71" s="24">
        <v>3</v>
      </c>
      <c r="DG71" s="25">
        <v>3</v>
      </c>
      <c r="DH71" s="24">
        <v>1</v>
      </c>
      <c r="DI71" s="22" t="s">
        <v>753</v>
      </c>
      <c r="DJ71" s="22" t="s">
        <v>753</v>
      </c>
      <c r="DK71" s="16" t="s">
        <v>754</v>
      </c>
      <c r="DL71" s="16" t="s">
        <v>171</v>
      </c>
      <c r="DM71" s="16" t="s">
        <v>172</v>
      </c>
      <c r="DN71" s="16" t="s">
        <v>173</v>
      </c>
      <c r="DO71" s="22" t="s">
        <v>198</v>
      </c>
      <c r="DP71" s="16" t="s">
        <v>174</v>
      </c>
      <c r="DQ71" s="16" t="s">
        <v>218</v>
      </c>
      <c r="DR71" s="16" t="s">
        <v>175</v>
      </c>
      <c r="DS71" s="16" t="s">
        <v>176</v>
      </c>
      <c r="DT71" s="16" t="s">
        <v>219</v>
      </c>
      <c r="DU71" s="22"/>
      <c r="DV71" s="22" t="s">
        <v>177</v>
      </c>
      <c r="DW71" s="23" t="s">
        <v>154</v>
      </c>
      <c r="DX71" s="23" t="s">
        <v>154</v>
      </c>
      <c r="DY71" s="18" t="s">
        <v>154</v>
      </c>
      <c r="DZ71" s="18"/>
      <c r="EA71" s="18"/>
      <c r="EB71" s="16" t="s">
        <v>154</v>
      </c>
      <c r="EC71" s="23"/>
      <c r="ED71" s="16"/>
      <c r="EE71" s="16">
        <v>73</v>
      </c>
      <c r="EF71" s="19">
        <v>0</v>
      </c>
      <c r="EG71" s="19">
        <v>0</v>
      </c>
      <c r="EH71" s="23">
        <v>42242</v>
      </c>
      <c r="EI71" s="18" t="s">
        <v>356</v>
      </c>
      <c r="EJ71" s="23"/>
      <c r="EK71" s="23">
        <v>42597</v>
      </c>
      <c r="EL71" s="18" t="s">
        <v>717</v>
      </c>
      <c r="EM71" s="23"/>
      <c r="EN71" s="23"/>
      <c r="EO71" s="23"/>
      <c r="EP71" s="23">
        <v>45107</v>
      </c>
    </row>
    <row r="72" spans="1:146" ht="28.8" hidden="1" x14ac:dyDescent="0.3">
      <c r="A72" s="16">
        <v>69</v>
      </c>
      <c r="B72" s="17" t="s">
        <v>759</v>
      </c>
      <c r="C72" s="17" t="s">
        <v>760</v>
      </c>
      <c r="D72" s="17" t="s">
        <v>181</v>
      </c>
      <c r="E72" s="17" t="s">
        <v>761</v>
      </c>
      <c r="F72" s="17" t="s">
        <v>761</v>
      </c>
      <c r="G72" s="16">
        <v>500576</v>
      </c>
      <c r="H72" s="18" t="s">
        <v>762</v>
      </c>
      <c r="I72" s="18" t="s">
        <v>762</v>
      </c>
      <c r="J72" s="17" t="s">
        <v>152</v>
      </c>
      <c r="K72" s="16" t="s">
        <v>152</v>
      </c>
      <c r="L72" s="17" t="s">
        <v>153</v>
      </c>
      <c r="M72" s="17" t="s">
        <v>184</v>
      </c>
      <c r="N72" s="17" t="s">
        <v>155</v>
      </c>
      <c r="O72" s="17" t="s">
        <v>185</v>
      </c>
      <c r="P72" s="17" t="s">
        <v>226</v>
      </c>
      <c r="Q72" s="16" t="s">
        <v>722</v>
      </c>
      <c r="R72" s="16" t="s">
        <v>159</v>
      </c>
      <c r="S72" s="16"/>
      <c r="T72" s="17" t="s">
        <v>188</v>
      </c>
      <c r="U72" s="17" t="s">
        <v>154</v>
      </c>
      <c r="V72" s="17"/>
      <c r="W72" s="16" t="s">
        <v>161</v>
      </c>
      <c r="X72" s="19">
        <v>800000</v>
      </c>
      <c r="Y72" s="19">
        <v>4707920</v>
      </c>
      <c r="Z72" s="19">
        <v>587432.82999999996</v>
      </c>
      <c r="AA72" s="19">
        <v>3456983.47</v>
      </c>
      <c r="AB72" s="19">
        <v>0</v>
      </c>
      <c r="AC72" s="19">
        <v>0</v>
      </c>
      <c r="AD72" s="19">
        <v>0</v>
      </c>
      <c r="AE72" s="19">
        <v>0</v>
      </c>
      <c r="AF72" s="19">
        <v>0</v>
      </c>
      <c r="AG72" s="19">
        <v>0</v>
      </c>
      <c r="AH72" s="19">
        <v>587432.82999999996</v>
      </c>
      <c r="AI72" s="19">
        <v>3456983.47</v>
      </c>
      <c r="AJ72" s="19">
        <v>0</v>
      </c>
      <c r="AK72" s="19">
        <v>0</v>
      </c>
      <c r="AL72" s="19">
        <v>0</v>
      </c>
      <c r="AM72" s="19">
        <v>0</v>
      </c>
      <c r="AN72" s="19">
        <v>0</v>
      </c>
      <c r="AO72" s="19">
        <v>0</v>
      </c>
      <c r="AP72" s="19">
        <v>0</v>
      </c>
      <c r="AQ72" s="19">
        <v>0</v>
      </c>
      <c r="AR72" s="19">
        <v>118179.08035820488</v>
      </c>
      <c r="AS72" s="19">
        <v>695472.07</v>
      </c>
      <c r="AT72" s="19">
        <v>2496.2191371136296</v>
      </c>
      <c r="AU72" s="19">
        <v>14690</v>
      </c>
      <c r="AV72" s="19">
        <v>589929.04913711362</v>
      </c>
      <c r="AW72" s="19">
        <v>3471673.47</v>
      </c>
      <c r="AX72" s="19">
        <v>589929.04999999993</v>
      </c>
      <c r="AY72" s="19">
        <v>3471673.4663449996</v>
      </c>
      <c r="AZ72" s="19">
        <v>0</v>
      </c>
      <c r="BA72" s="19">
        <v>0</v>
      </c>
      <c r="BB72" s="17" t="s">
        <v>162</v>
      </c>
      <c r="BC72" s="19">
        <v>0</v>
      </c>
      <c r="BD72" s="19">
        <v>0</v>
      </c>
      <c r="BE72" s="19">
        <v>0</v>
      </c>
      <c r="BF72" s="19">
        <v>0</v>
      </c>
      <c r="BG72" s="19">
        <v>0</v>
      </c>
      <c r="BH72" s="19">
        <v>0</v>
      </c>
      <c r="BI72" s="20">
        <v>0</v>
      </c>
      <c r="BJ72" s="20">
        <v>0</v>
      </c>
      <c r="BK72" s="19">
        <v>0</v>
      </c>
      <c r="BL72" s="19">
        <v>0</v>
      </c>
      <c r="BM72" s="19">
        <v>0</v>
      </c>
      <c r="BN72" s="19">
        <v>0</v>
      </c>
      <c r="BO72" s="19">
        <v>0</v>
      </c>
      <c r="BP72" s="19">
        <v>0</v>
      </c>
      <c r="BQ72" s="19">
        <v>0</v>
      </c>
      <c r="BR72" s="19">
        <v>0</v>
      </c>
      <c r="BS72" s="19">
        <v>0</v>
      </c>
      <c r="BT72" s="19">
        <v>0</v>
      </c>
      <c r="BU72" s="19">
        <v>0</v>
      </c>
      <c r="BV72" s="19">
        <v>0</v>
      </c>
      <c r="BW72" s="19">
        <v>0</v>
      </c>
      <c r="BX72" s="19">
        <v>0</v>
      </c>
      <c r="BY72" s="16">
        <v>4</v>
      </c>
      <c r="BZ72" s="16"/>
      <c r="CA72" s="16">
        <v>10</v>
      </c>
      <c r="CB72" s="16">
        <v>10</v>
      </c>
      <c r="CC72" s="21">
        <v>1</v>
      </c>
      <c r="CD72" s="21">
        <v>1</v>
      </c>
      <c r="CE72" s="17"/>
      <c r="CF72" s="16">
        <v>3</v>
      </c>
      <c r="CG72" s="18" t="s">
        <v>295</v>
      </c>
      <c r="CH72" s="18" t="s">
        <v>763</v>
      </c>
      <c r="CI72" s="18" t="s">
        <v>165</v>
      </c>
      <c r="CJ72" s="22" t="s">
        <v>166</v>
      </c>
      <c r="CK72" s="16"/>
      <c r="CL72" s="18" t="s">
        <v>764</v>
      </c>
      <c r="CM72" s="23">
        <v>40961</v>
      </c>
      <c r="CN72" s="16" t="s">
        <v>217</v>
      </c>
      <c r="CO72" s="23">
        <v>40961</v>
      </c>
      <c r="CP72" s="23">
        <v>40969</v>
      </c>
      <c r="CQ72" s="23">
        <v>41089</v>
      </c>
      <c r="CR72" s="23">
        <v>41454</v>
      </c>
      <c r="CS72" s="23">
        <v>41453</v>
      </c>
      <c r="CT72" s="23">
        <v>41078</v>
      </c>
      <c r="CU72" s="23" t="s">
        <v>154</v>
      </c>
      <c r="CV72" s="23"/>
      <c r="CW72" s="23"/>
      <c r="CX72" s="16"/>
      <c r="CY72" s="16"/>
      <c r="CZ72" s="16"/>
      <c r="DA72" s="16"/>
      <c r="DB72" s="16"/>
      <c r="DC72" s="16"/>
      <c r="DD72" s="16"/>
      <c r="DE72" s="16" t="s">
        <v>263</v>
      </c>
      <c r="DF72" s="24">
        <v>3</v>
      </c>
      <c r="DG72" s="25">
        <v>5.6189999999999998</v>
      </c>
      <c r="DH72" s="24">
        <v>1</v>
      </c>
      <c r="DI72" s="22" t="s">
        <v>614</v>
      </c>
      <c r="DJ72" s="22" t="s">
        <v>614</v>
      </c>
      <c r="DK72" s="16" t="s">
        <v>615</v>
      </c>
      <c r="DL72" s="16" t="s">
        <v>314</v>
      </c>
      <c r="DM72" s="16" t="s">
        <v>172</v>
      </c>
      <c r="DN72" s="16" t="s">
        <v>173</v>
      </c>
      <c r="DO72" s="22" t="s">
        <v>198</v>
      </c>
      <c r="DP72" s="16" t="s">
        <v>199</v>
      </c>
      <c r="DQ72" s="16" t="s">
        <v>199</v>
      </c>
      <c r="DR72" s="16" t="s">
        <v>251</v>
      </c>
      <c r="DS72" s="16" t="s">
        <v>200</v>
      </c>
      <c r="DT72" s="16" t="s">
        <v>201</v>
      </c>
      <c r="DU72" s="22"/>
      <c r="DV72" s="22" t="s">
        <v>177</v>
      </c>
      <c r="DW72" s="23" t="s">
        <v>154</v>
      </c>
      <c r="DX72" s="23" t="s">
        <v>154</v>
      </c>
      <c r="DY72" s="18" t="s">
        <v>154</v>
      </c>
      <c r="DZ72" s="18"/>
      <c r="EA72" s="18"/>
      <c r="EB72" s="16" t="s">
        <v>154</v>
      </c>
      <c r="EC72" s="23"/>
      <c r="ED72" s="16"/>
      <c r="EE72" s="16">
        <v>121</v>
      </c>
      <c r="EF72" s="19">
        <v>0</v>
      </c>
      <c r="EG72" s="19">
        <v>0</v>
      </c>
      <c r="EH72" s="23">
        <v>41486</v>
      </c>
      <c r="EI72" s="18" t="s">
        <v>356</v>
      </c>
      <c r="EJ72" s="23"/>
      <c r="EK72" s="23">
        <v>41607</v>
      </c>
      <c r="EL72" s="18" t="s">
        <v>717</v>
      </c>
      <c r="EM72" s="23"/>
      <c r="EN72" s="23"/>
      <c r="EO72" s="23"/>
      <c r="EP72" s="23">
        <v>45107</v>
      </c>
    </row>
    <row r="73" spans="1:146" ht="28.8" x14ac:dyDescent="0.3">
      <c r="A73" s="16">
        <v>70</v>
      </c>
      <c r="B73" s="17" t="s">
        <v>765</v>
      </c>
      <c r="C73" s="17" t="s">
        <v>766</v>
      </c>
      <c r="D73" s="17" t="s">
        <v>181</v>
      </c>
      <c r="E73" s="17" t="s">
        <v>767</v>
      </c>
      <c r="F73" s="17" t="s">
        <v>767</v>
      </c>
      <c r="G73" s="16">
        <v>500577</v>
      </c>
      <c r="H73" s="18" t="s">
        <v>768</v>
      </c>
      <c r="I73" s="18" t="s">
        <v>768</v>
      </c>
      <c r="J73" s="17" t="s">
        <v>152</v>
      </c>
      <c r="K73" s="16" t="s">
        <v>152</v>
      </c>
      <c r="L73" s="17" t="s">
        <v>153</v>
      </c>
      <c r="M73" s="17" t="s">
        <v>259</v>
      </c>
      <c r="N73" s="17" t="s">
        <v>155</v>
      </c>
      <c r="O73" s="17" t="s">
        <v>185</v>
      </c>
      <c r="P73" s="17" t="s">
        <v>414</v>
      </c>
      <c r="Q73" s="16" t="s">
        <v>158</v>
      </c>
      <c r="R73" s="16" t="s">
        <v>159</v>
      </c>
      <c r="S73" s="16"/>
      <c r="T73" s="17" t="s">
        <v>188</v>
      </c>
      <c r="U73" s="17" t="s">
        <v>154</v>
      </c>
      <c r="V73" s="17"/>
      <c r="W73" s="16" t="s">
        <v>161</v>
      </c>
      <c r="X73" s="19">
        <v>886000</v>
      </c>
      <c r="Y73" s="19">
        <v>886000</v>
      </c>
      <c r="Z73" s="19">
        <v>747562.14</v>
      </c>
      <c r="AA73" s="19">
        <v>747562.14</v>
      </c>
      <c r="AB73" s="19">
        <v>0</v>
      </c>
      <c r="AC73" s="19">
        <v>0</v>
      </c>
      <c r="AD73" s="19">
        <v>0</v>
      </c>
      <c r="AE73" s="19">
        <v>0</v>
      </c>
      <c r="AF73" s="19">
        <v>0</v>
      </c>
      <c r="AG73" s="19">
        <v>0</v>
      </c>
      <c r="AH73" s="19">
        <v>747562.14</v>
      </c>
      <c r="AI73" s="19">
        <v>747562.14</v>
      </c>
      <c r="AJ73" s="19">
        <v>0</v>
      </c>
      <c r="AK73" s="19">
        <v>0</v>
      </c>
      <c r="AL73" s="19">
        <v>0</v>
      </c>
      <c r="AM73" s="19">
        <v>0</v>
      </c>
      <c r="AN73" s="19">
        <v>0</v>
      </c>
      <c r="AO73" s="19">
        <v>0</v>
      </c>
      <c r="AP73" s="19">
        <v>0</v>
      </c>
      <c r="AQ73" s="19">
        <v>0</v>
      </c>
      <c r="AR73" s="19">
        <v>205412.33</v>
      </c>
      <c r="AS73" s="19">
        <v>205412.33</v>
      </c>
      <c r="AT73" s="19">
        <v>46487.199999999997</v>
      </c>
      <c r="AU73" s="19">
        <v>46487.199999999997</v>
      </c>
      <c r="AV73" s="19">
        <v>794049.34</v>
      </c>
      <c r="AW73" s="19">
        <v>794049.34</v>
      </c>
      <c r="AX73" s="19">
        <v>794049.34</v>
      </c>
      <c r="AY73" s="19">
        <v>794049.34</v>
      </c>
      <c r="AZ73" s="19">
        <v>0</v>
      </c>
      <c r="BA73" s="19">
        <v>0</v>
      </c>
      <c r="BB73" s="17" t="s">
        <v>162</v>
      </c>
      <c r="BC73" s="19">
        <v>0</v>
      </c>
      <c r="BD73" s="19">
        <v>0</v>
      </c>
      <c r="BE73" s="19">
        <v>0</v>
      </c>
      <c r="BF73" s="19">
        <v>0</v>
      </c>
      <c r="BG73" s="19">
        <v>0</v>
      </c>
      <c r="BH73" s="19">
        <v>0</v>
      </c>
      <c r="BI73" s="20">
        <v>0</v>
      </c>
      <c r="BJ73" s="20">
        <v>0</v>
      </c>
      <c r="BK73" s="19">
        <v>0</v>
      </c>
      <c r="BL73" s="19">
        <v>0</v>
      </c>
      <c r="BM73" s="19">
        <v>0</v>
      </c>
      <c r="BN73" s="19">
        <v>0</v>
      </c>
      <c r="BO73" s="19">
        <v>0</v>
      </c>
      <c r="BP73" s="19">
        <v>0</v>
      </c>
      <c r="BQ73" s="19">
        <v>0</v>
      </c>
      <c r="BR73" s="19">
        <v>0</v>
      </c>
      <c r="BS73" s="19">
        <v>0</v>
      </c>
      <c r="BT73" s="19">
        <v>0</v>
      </c>
      <c r="BU73" s="19">
        <v>0</v>
      </c>
      <c r="BV73" s="19">
        <v>0</v>
      </c>
      <c r="BW73" s="19">
        <v>0</v>
      </c>
      <c r="BX73" s="19">
        <v>0</v>
      </c>
      <c r="BY73" s="16">
        <v>4</v>
      </c>
      <c r="BZ73" s="16"/>
      <c r="CA73" s="16">
        <v>10</v>
      </c>
      <c r="CB73" s="16">
        <v>10</v>
      </c>
      <c r="CC73" s="21">
        <v>1</v>
      </c>
      <c r="CD73" s="21">
        <v>1</v>
      </c>
      <c r="CE73" s="17"/>
      <c r="CF73" s="16">
        <v>3</v>
      </c>
      <c r="CG73" s="18" t="s">
        <v>295</v>
      </c>
      <c r="CH73" s="18" t="s">
        <v>415</v>
      </c>
      <c r="CI73" s="18" t="s">
        <v>165</v>
      </c>
      <c r="CJ73" s="22" t="s">
        <v>166</v>
      </c>
      <c r="CK73" s="16"/>
      <c r="CL73" s="18" t="s">
        <v>769</v>
      </c>
      <c r="CM73" s="23">
        <v>40974</v>
      </c>
      <c r="CN73" s="16" t="s">
        <v>217</v>
      </c>
      <c r="CO73" s="23"/>
      <c r="CP73" s="23">
        <v>41059</v>
      </c>
      <c r="CQ73" s="23">
        <v>41088</v>
      </c>
      <c r="CR73" s="23">
        <v>41392</v>
      </c>
      <c r="CS73" s="23">
        <v>41447</v>
      </c>
      <c r="CT73" s="23">
        <v>41082</v>
      </c>
      <c r="CU73" s="23">
        <v>41447</v>
      </c>
      <c r="CV73" s="23"/>
      <c r="CW73" s="23">
        <v>42975</v>
      </c>
      <c r="CX73" s="16">
        <v>9</v>
      </c>
      <c r="CY73" s="16"/>
      <c r="CZ73" s="16"/>
      <c r="DA73" s="16"/>
      <c r="DB73" s="16">
        <v>62</v>
      </c>
      <c r="DC73" s="16" t="s">
        <v>392</v>
      </c>
      <c r="DD73" s="16" t="s">
        <v>392</v>
      </c>
      <c r="DE73" s="16" t="s">
        <v>550</v>
      </c>
      <c r="DF73" s="24">
        <v>3</v>
      </c>
      <c r="DG73" s="25">
        <v>3</v>
      </c>
      <c r="DH73" s="24">
        <v>1</v>
      </c>
      <c r="DI73" s="22" t="s">
        <v>770</v>
      </c>
      <c r="DJ73" s="22" t="s">
        <v>770</v>
      </c>
      <c r="DK73" s="16" t="s">
        <v>454</v>
      </c>
      <c r="DL73" s="16" t="s">
        <v>171</v>
      </c>
      <c r="DM73" s="16" t="s">
        <v>301</v>
      </c>
      <c r="DN73" s="16" t="s">
        <v>173</v>
      </c>
      <c r="DO73" s="22" t="s">
        <v>198</v>
      </c>
      <c r="DP73" s="16" t="s">
        <v>174</v>
      </c>
      <c r="DQ73" s="16" t="s">
        <v>218</v>
      </c>
      <c r="DR73" s="16" t="s">
        <v>175</v>
      </c>
      <c r="DS73" s="16" t="s">
        <v>176</v>
      </c>
      <c r="DT73" s="16" t="s">
        <v>409</v>
      </c>
      <c r="DU73" s="22"/>
      <c r="DV73" s="22" t="s">
        <v>177</v>
      </c>
      <c r="DW73" s="23" t="s">
        <v>154</v>
      </c>
      <c r="DX73" s="23" t="s">
        <v>154</v>
      </c>
      <c r="DY73" s="18" t="s">
        <v>154</v>
      </c>
      <c r="DZ73" s="18"/>
      <c r="EA73" s="18"/>
      <c r="EB73" s="16" t="s">
        <v>154</v>
      </c>
      <c r="EC73" s="23"/>
      <c r="ED73" s="16"/>
      <c r="EE73" s="16">
        <v>120</v>
      </c>
      <c r="EF73" s="19">
        <v>0</v>
      </c>
      <c r="EG73" s="19">
        <v>0</v>
      </c>
      <c r="EH73" s="23">
        <v>41486</v>
      </c>
      <c r="EI73" s="18" t="s">
        <v>356</v>
      </c>
      <c r="EJ73" s="23"/>
      <c r="EK73" s="23">
        <v>41606</v>
      </c>
      <c r="EL73" s="18" t="s">
        <v>717</v>
      </c>
      <c r="EM73" s="23"/>
      <c r="EN73" s="23"/>
      <c r="EO73" s="23"/>
      <c r="EP73" s="23">
        <v>45107</v>
      </c>
    </row>
    <row r="74" spans="1:146" ht="28.8" hidden="1" x14ac:dyDescent="0.3">
      <c r="A74" s="16">
        <v>71</v>
      </c>
      <c r="B74" s="17" t="s">
        <v>771</v>
      </c>
      <c r="C74" s="17" t="s">
        <v>772</v>
      </c>
      <c r="D74" s="17"/>
      <c r="E74" s="17"/>
      <c r="F74" s="17"/>
      <c r="G74" s="16">
        <v>500601</v>
      </c>
      <c r="H74" s="18" t="s">
        <v>773</v>
      </c>
      <c r="I74" s="18" t="s">
        <v>773</v>
      </c>
      <c r="J74" s="17" t="s">
        <v>154</v>
      </c>
      <c r="K74" s="16" t="s">
        <v>154</v>
      </c>
      <c r="L74" s="17" t="s">
        <v>154</v>
      </c>
      <c r="M74" s="17" t="s">
        <v>154</v>
      </c>
      <c r="N74" s="17" t="s">
        <v>155</v>
      </c>
      <c r="O74" s="17" t="s">
        <v>156</v>
      </c>
      <c r="P74" s="17" t="s">
        <v>243</v>
      </c>
      <c r="Q74" s="16" t="s">
        <v>722</v>
      </c>
      <c r="R74" s="16" t="s">
        <v>244</v>
      </c>
      <c r="S74" s="16" t="s">
        <v>774</v>
      </c>
      <c r="T74" s="17" t="s">
        <v>212</v>
      </c>
      <c r="U74" s="17" t="s">
        <v>154</v>
      </c>
      <c r="V74" s="17"/>
      <c r="W74" s="16" t="s">
        <v>161</v>
      </c>
      <c r="X74" s="19">
        <v>5000000</v>
      </c>
      <c r="Y74" s="19">
        <v>29424500</v>
      </c>
      <c r="Z74" s="19">
        <v>0</v>
      </c>
      <c r="AA74" s="19">
        <v>0</v>
      </c>
      <c r="AB74" s="19">
        <v>0</v>
      </c>
      <c r="AC74" s="19">
        <v>0</v>
      </c>
      <c r="AD74" s="19">
        <v>0</v>
      </c>
      <c r="AE74" s="19">
        <v>0</v>
      </c>
      <c r="AF74" s="19">
        <v>0</v>
      </c>
      <c r="AG74" s="19">
        <v>0</v>
      </c>
      <c r="AH74" s="19">
        <v>0</v>
      </c>
      <c r="AI74" s="19">
        <v>0</v>
      </c>
      <c r="AJ74" s="19">
        <v>0</v>
      </c>
      <c r="AK74" s="19">
        <v>0</v>
      </c>
      <c r="AL74" s="19">
        <v>0</v>
      </c>
      <c r="AM74" s="19">
        <v>0</v>
      </c>
      <c r="AN74" s="19">
        <v>0</v>
      </c>
      <c r="AO74" s="19">
        <v>0</v>
      </c>
      <c r="AP74" s="19">
        <v>0</v>
      </c>
      <c r="AQ74" s="19">
        <v>0</v>
      </c>
      <c r="AR74" s="19">
        <v>0</v>
      </c>
      <c r="AS74" s="19">
        <v>0</v>
      </c>
      <c r="AT74" s="19">
        <v>0</v>
      </c>
      <c r="AU74" s="19">
        <v>0</v>
      </c>
      <c r="AV74" s="19">
        <v>0</v>
      </c>
      <c r="AW74" s="19">
        <v>0</v>
      </c>
      <c r="AX74" s="19">
        <v>0</v>
      </c>
      <c r="AY74" s="19">
        <v>0</v>
      </c>
      <c r="AZ74" s="19">
        <v>0</v>
      </c>
      <c r="BA74" s="19">
        <v>0</v>
      </c>
      <c r="BB74" s="17" t="s">
        <v>345</v>
      </c>
      <c r="BC74" s="19">
        <v>0</v>
      </c>
      <c r="BD74" s="19">
        <v>0</v>
      </c>
      <c r="BE74" s="19">
        <v>0</v>
      </c>
      <c r="BF74" s="19">
        <v>0</v>
      </c>
      <c r="BG74" s="19">
        <v>0</v>
      </c>
      <c r="BH74" s="19">
        <v>0</v>
      </c>
      <c r="BI74" s="20">
        <v>0</v>
      </c>
      <c r="BJ74" s="20">
        <v>0</v>
      </c>
      <c r="BK74" s="19">
        <v>0</v>
      </c>
      <c r="BL74" s="19">
        <v>0</v>
      </c>
      <c r="BM74" s="19">
        <v>0</v>
      </c>
      <c r="BN74" s="19">
        <v>0</v>
      </c>
      <c r="BO74" s="19">
        <v>0</v>
      </c>
      <c r="BP74" s="19">
        <v>0</v>
      </c>
      <c r="BQ74" s="19">
        <v>0</v>
      </c>
      <c r="BR74" s="19">
        <v>0</v>
      </c>
      <c r="BS74" s="19">
        <v>0</v>
      </c>
      <c r="BT74" s="19">
        <v>0</v>
      </c>
      <c r="BU74" s="19">
        <v>0</v>
      </c>
      <c r="BV74" s="19">
        <v>0</v>
      </c>
      <c r="BW74" s="19">
        <v>0</v>
      </c>
      <c r="BX74" s="19">
        <v>0</v>
      </c>
      <c r="BY74" s="16">
        <v>7</v>
      </c>
      <c r="BZ74" s="16">
        <v>4</v>
      </c>
      <c r="CA74" s="16"/>
      <c r="CB74" s="16" t="s">
        <v>154</v>
      </c>
      <c r="CC74" s="21"/>
      <c r="CD74" s="21"/>
      <c r="CE74" s="17"/>
      <c r="CF74" s="16">
        <v>1</v>
      </c>
      <c r="CG74" s="18" t="s">
        <v>213</v>
      </c>
      <c r="CH74" s="18" t="s">
        <v>775</v>
      </c>
      <c r="CI74" s="18" t="s">
        <v>215</v>
      </c>
      <c r="CJ74" s="22" t="s">
        <v>166</v>
      </c>
      <c r="CK74" s="16"/>
      <c r="CL74" s="18" t="s">
        <v>776</v>
      </c>
      <c r="CM74" s="23">
        <v>41016</v>
      </c>
      <c r="CN74" s="16" t="s">
        <v>193</v>
      </c>
      <c r="CO74" s="23">
        <v>41022</v>
      </c>
      <c r="CP74" s="23">
        <v>41050</v>
      </c>
      <c r="CQ74" s="23">
        <v>42948</v>
      </c>
      <c r="CR74" s="23"/>
      <c r="CS74" s="23">
        <v>0</v>
      </c>
      <c r="CT74" s="23">
        <v>41489</v>
      </c>
      <c r="CU74" s="23" t="s">
        <v>154</v>
      </c>
      <c r="CV74" s="23"/>
      <c r="CW74" s="23">
        <v>43313</v>
      </c>
      <c r="CX74" s="16"/>
      <c r="CY74" s="16"/>
      <c r="CZ74" s="16"/>
      <c r="DA74" s="16"/>
      <c r="DB74" s="16">
        <v>12</v>
      </c>
      <c r="DC74" s="16" t="s">
        <v>168</v>
      </c>
      <c r="DD74" s="16" t="s">
        <v>168</v>
      </c>
      <c r="DE74" s="16" t="s">
        <v>777</v>
      </c>
      <c r="DF74" s="24">
        <v>2.5</v>
      </c>
      <c r="DG74" s="25">
        <v>0</v>
      </c>
      <c r="DH74" s="24" t="s">
        <v>154</v>
      </c>
      <c r="DI74" s="22" t="s">
        <v>169</v>
      </c>
      <c r="DJ74" s="22" t="s">
        <v>169</v>
      </c>
      <c r="DK74" s="16" t="s">
        <v>170</v>
      </c>
      <c r="DL74" s="16" t="s">
        <v>171</v>
      </c>
      <c r="DM74" s="16" t="s">
        <v>172</v>
      </c>
      <c r="DN74" s="16" t="s">
        <v>173</v>
      </c>
      <c r="DO74" s="22" t="s">
        <v>198</v>
      </c>
      <c r="DP74" s="16" t="s">
        <v>174</v>
      </c>
      <c r="DQ74" s="16" t="s">
        <v>250</v>
      </c>
      <c r="DR74" s="16" t="s">
        <v>251</v>
      </c>
      <c r="DS74" s="16" t="s">
        <v>200</v>
      </c>
      <c r="DT74" s="16" t="s">
        <v>201</v>
      </c>
      <c r="DU74" s="22"/>
      <c r="DV74" s="22" t="s">
        <v>177</v>
      </c>
      <c r="DW74" s="23" t="s">
        <v>154</v>
      </c>
      <c r="DX74" s="23" t="s">
        <v>154</v>
      </c>
      <c r="DY74" s="18" t="s">
        <v>154</v>
      </c>
      <c r="DZ74" s="18"/>
      <c r="EA74" s="18"/>
      <c r="EB74" s="16" t="s">
        <v>154</v>
      </c>
      <c r="EC74" s="23"/>
      <c r="ED74" s="16"/>
      <c r="EE74" s="16"/>
      <c r="EF74" s="19">
        <v>0</v>
      </c>
      <c r="EG74" s="19">
        <v>0</v>
      </c>
      <c r="EH74" s="23">
        <v>41619</v>
      </c>
      <c r="EI74" s="18" t="s">
        <v>252</v>
      </c>
      <c r="EJ74" s="23">
        <v>43124</v>
      </c>
      <c r="EK74" s="23"/>
      <c r="EL74" s="18"/>
      <c r="EM74" s="23"/>
      <c r="EN74" s="23"/>
      <c r="EO74" s="23">
        <v>43313</v>
      </c>
      <c r="EP74" s="23">
        <v>45107</v>
      </c>
    </row>
    <row r="75" spans="1:146" ht="43.2" hidden="1" x14ac:dyDescent="0.3">
      <c r="A75" s="16">
        <v>72</v>
      </c>
      <c r="B75" s="17" t="s">
        <v>771</v>
      </c>
      <c r="C75" s="17" t="s">
        <v>778</v>
      </c>
      <c r="D75" s="17"/>
      <c r="E75" s="17"/>
      <c r="F75" s="17"/>
      <c r="G75" s="16">
        <v>500812</v>
      </c>
      <c r="H75" s="18" t="s">
        <v>773</v>
      </c>
      <c r="I75" s="18" t="s">
        <v>773</v>
      </c>
      <c r="J75" s="17" t="s">
        <v>154</v>
      </c>
      <c r="K75" s="16" t="s">
        <v>154</v>
      </c>
      <c r="L75" s="17" t="s">
        <v>154</v>
      </c>
      <c r="M75" s="17" t="s">
        <v>154</v>
      </c>
      <c r="N75" s="17" t="s">
        <v>155</v>
      </c>
      <c r="O75" s="17" t="s">
        <v>185</v>
      </c>
      <c r="P75" s="17" t="s">
        <v>699</v>
      </c>
      <c r="Q75" s="16" t="s">
        <v>187</v>
      </c>
      <c r="R75" s="16" t="s">
        <v>244</v>
      </c>
      <c r="S75" s="16" t="s">
        <v>329</v>
      </c>
      <c r="T75" s="17" t="s">
        <v>212</v>
      </c>
      <c r="U75" s="17" t="s">
        <v>154</v>
      </c>
      <c r="V75" s="17"/>
      <c r="W75" s="16" t="s">
        <v>161</v>
      </c>
      <c r="X75" s="19">
        <v>1800000</v>
      </c>
      <c r="Y75" s="19">
        <v>8397000</v>
      </c>
      <c r="Z75" s="19">
        <v>0</v>
      </c>
      <c r="AA75" s="19">
        <v>0</v>
      </c>
      <c r="AB75" s="19">
        <v>0</v>
      </c>
      <c r="AC75" s="19">
        <v>0</v>
      </c>
      <c r="AD75" s="19">
        <v>0</v>
      </c>
      <c r="AE75" s="19">
        <v>0</v>
      </c>
      <c r="AF75" s="19">
        <v>0</v>
      </c>
      <c r="AG75" s="19">
        <v>0</v>
      </c>
      <c r="AH75" s="19">
        <v>0</v>
      </c>
      <c r="AI75" s="19">
        <v>0</v>
      </c>
      <c r="AJ75" s="19">
        <v>0</v>
      </c>
      <c r="AK75" s="19">
        <v>0</v>
      </c>
      <c r="AL75" s="19">
        <v>0</v>
      </c>
      <c r="AM75" s="19">
        <v>0</v>
      </c>
      <c r="AN75" s="19">
        <v>0</v>
      </c>
      <c r="AO75" s="19">
        <v>0</v>
      </c>
      <c r="AP75" s="19">
        <v>0</v>
      </c>
      <c r="AQ75" s="19">
        <v>0</v>
      </c>
      <c r="AR75" s="19">
        <v>0</v>
      </c>
      <c r="AS75" s="19">
        <v>0</v>
      </c>
      <c r="AT75" s="19">
        <v>0</v>
      </c>
      <c r="AU75" s="19">
        <v>0</v>
      </c>
      <c r="AV75" s="19">
        <v>0</v>
      </c>
      <c r="AW75" s="19">
        <v>0</v>
      </c>
      <c r="AX75" s="19">
        <v>0</v>
      </c>
      <c r="AY75" s="19">
        <v>0</v>
      </c>
      <c r="AZ75" s="19">
        <v>0</v>
      </c>
      <c r="BA75" s="19">
        <v>0</v>
      </c>
      <c r="BB75" s="17" t="s">
        <v>162</v>
      </c>
      <c r="BC75" s="19">
        <v>0</v>
      </c>
      <c r="BD75" s="19">
        <v>0</v>
      </c>
      <c r="BE75" s="19">
        <v>0</v>
      </c>
      <c r="BF75" s="19">
        <v>0</v>
      </c>
      <c r="BG75" s="19">
        <v>0</v>
      </c>
      <c r="BH75" s="19">
        <v>0</v>
      </c>
      <c r="BI75" s="20">
        <v>0</v>
      </c>
      <c r="BJ75" s="20">
        <v>0</v>
      </c>
      <c r="BK75" s="19">
        <v>0</v>
      </c>
      <c r="BL75" s="19">
        <v>0</v>
      </c>
      <c r="BM75" s="19">
        <v>0</v>
      </c>
      <c r="BN75" s="19">
        <v>0</v>
      </c>
      <c r="BO75" s="19">
        <v>0</v>
      </c>
      <c r="BP75" s="19">
        <v>0</v>
      </c>
      <c r="BQ75" s="19">
        <v>0</v>
      </c>
      <c r="BR75" s="19">
        <v>0</v>
      </c>
      <c r="BS75" s="19">
        <v>0</v>
      </c>
      <c r="BT75" s="19">
        <v>0</v>
      </c>
      <c r="BU75" s="19">
        <v>0</v>
      </c>
      <c r="BV75" s="19">
        <v>0</v>
      </c>
      <c r="BW75" s="19">
        <v>0</v>
      </c>
      <c r="BX75" s="19">
        <v>0</v>
      </c>
      <c r="BY75" s="16">
        <v>5</v>
      </c>
      <c r="BZ75" s="16">
        <v>4</v>
      </c>
      <c r="CA75" s="16"/>
      <c r="CB75" s="16" t="s">
        <v>154</v>
      </c>
      <c r="CC75" s="21"/>
      <c r="CD75" s="21"/>
      <c r="CE75" s="17"/>
      <c r="CF75" s="16">
        <v>1</v>
      </c>
      <c r="CG75" s="18" t="s">
        <v>213</v>
      </c>
      <c r="CH75" s="18" t="s">
        <v>775</v>
      </c>
      <c r="CI75" s="18" t="s">
        <v>215</v>
      </c>
      <c r="CJ75" s="22" t="s">
        <v>166</v>
      </c>
      <c r="CK75" s="16"/>
      <c r="CL75" s="18" t="s">
        <v>779</v>
      </c>
      <c r="CM75" s="23">
        <v>41870</v>
      </c>
      <c r="CN75" s="16" t="s">
        <v>193</v>
      </c>
      <c r="CO75" s="23">
        <v>41900</v>
      </c>
      <c r="CP75" s="23">
        <v>41920</v>
      </c>
      <c r="CQ75" s="23">
        <v>42339</v>
      </c>
      <c r="CR75" s="23">
        <v>42370</v>
      </c>
      <c r="CS75" s="23">
        <v>42438</v>
      </c>
      <c r="CT75" s="23">
        <v>42072</v>
      </c>
      <c r="CU75" s="23">
        <v>42438</v>
      </c>
      <c r="CV75" s="23"/>
      <c r="CW75" s="23">
        <v>44166</v>
      </c>
      <c r="CX75" s="16">
        <v>6</v>
      </c>
      <c r="CY75" s="16"/>
      <c r="CZ75" s="16"/>
      <c r="DA75" s="16"/>
      <c r="DB75" s="16">
        <v>60</v>
      </c>
      <c r="DC75" s="16" t="s">
        <v>392</v>
      </c>
      <c r="DD75" s="16" t="s">
        <v>392</v>
      </c>
      <c r="DE75" s="16" t="s">
        <v>154</v>
      </c>
      <c r="DF75" s="24" t="s">
        <v>154</v>
      </c>
      <c r="DG75" s="25" t="s">
        <v>154</v>
      </c>
      <c r="DH75" s="24" t="s">
        <v>154</v>
      </c>
      <c r="DI75" s="22" t="s">
        <v>169</v>
      </c>
      <c r="DJ75" s="22" t="s">
        <v>169</v>
      </c>
      <c r="DK75" s="16" t="s">
        <v>170</v>
      </c>
      <c r="DL75" s="16" t="s">
        <v>171</v>
      </c>
      <c r="DM75" s="16" t="s">
        <v>172</v>
      </c>
      <c r="DN75" s="16" t="s">
        <v>173</v>
      </c>
      <c r="DO75" s="22" t="s">
        <v>198</v>
      </c>
      <c r="DP75" s="16" t="s">
        <v>174</v>
      </c>
      <c r="DQ75" s="16" t="s">
        <v>250</v>
      </c>
      <c r="DR75" s="16" t="s">
        <v>251</v>
      </c>
      <c r="DS75" s="16" t="s">
        <v>200</v>
      </c>
      <c r="DT75" s="16" t="s">
        <v>201</v>
      </c>
      <c r="DU75" s="22"/>
      <c r="DV75" s="22" t="s">
        <v>177</v>
      </c>
      <c r="DW75" s="23" t="s">
        <v>154</v>
      </c>
      <c r="DX75" s="23" t="s">
        <v>154</v>
      </c>
      <c r="DY75" s="18" t="s">
        <v>154</v>
      </c>
      <c r="DZ75" s="18"/>
      <c r="EA75" s="18"/>
      <c r="EB75" s="16" t="s">
        <v>154</v>
      </c>
      <c r="EC75" s="23"/>
      <c r="ED75" s="16"/>
      <c r="EE75" s="16"/>
      <c r="EF75" s="19">
        <v>0</v>
      </c>
      <c r="EG75" s="19">
        <v>0</v>
      </c>
      <c r="EH75" s="23">
        <v>41625</v>
      </c>
      <c r="EI75" s="18" t="s">
        <v>252</v>
      </c>
      <c r="EJ75" s="23">
        <v>43124</v>
      </c>
      <c r="EK75" s="23"/>
      <c r="EL75" s="18"/>
      <c r="EM75" s="23"/>
      <c r="EN75" s="23"/>
      <c r="EO75" s="23">
        <v>43319</v>
      </c>
      <c r="EP75" s="23">
        <v>45107</v>
      </c>
    </row>
    <row r="76" spans="1:146" ht="28.8" hidden="1" x14ac:dyDescent="0.3">
      <c r="A76" s="16">
        <v>73</v>
      </c>
      <c r="B76" s="17" t="s">
        <v>771</v>
      </c>
      <c r="C76" s="17" t="s">
        <v>780</v>
      </c>
      <c r="D76" s="17"/>
      <c r="E76" s="17"/>
      <c r="F76" s="17"/>
      <c r="G76" s="16">
        <v>500596</v>
      </c>
      <c r="H76" s="18" t="s">
        <v>773</v>
      </c>
      <c r="I76" s="18" t="s">
        <v>773</v>
      </c>
      <c r="J76" s="17" t="s">
        <v>154</v>
      </c>
      <c r="K76" s="16" t="s">
        <v>154</v>
      </c>
      <c r="L76" s="17" t="s">
        <v>154</v>
      </c>
      <c r="M76" s="17" t="s">
        <v>154</v>
      </c>
      <c r="N76" s="17" t="s">
        <v>155</v>
      </c>
      <c r="O76" s="17" t="s">
        <v>185</v>
      </c>
      <c r="P76" s="17" t="s">
        <v>543</v>
      </c>
      <c r="Q76" s="16" t="s">
        <v>722</v>
      </c>
      <c r="R76" s="16" t="s">
        <v>244</v>
      </c>
      <c r="S76" s="16" t="s">
        <v>329</v>
      </c>
      <c r="T76" s="17" t="s">
        <v>212</v>
      </c>
      <c r="U76" s="17" t="s">
        <v>154</v>
      </c>
      <c r="V76" s="17"/>
      <c r="W76" s="16" t="s">
        <v>161</v>
      </c>
      <c r="X76" s="19">
        <v>12000000</v>
      </c>
      <c r="Y76" s="19">
        <v>70618800</v>
      </c>
      <c r="Z76" s="19">
        <v>0</v>
      </c>
      <c r="AA76" s="19">
        <v>0</v>
      </c>
      <c r="AB76" s="19">
        <v>0</v>
      </c>
      <c r="AC76" s="19">
        <v>0</v>
      </c>
      <c r="AD76" s="19">
        <v>0</v>
      </c>
      <c r="AE76" s="19">
        <v>0</v>
      </c>
      <c r="AF76" s="19">
        <v>0</v>
      </c>
      <c r="AG76" s="19">
        <v>0</v>
      </c>
      <c r="AH76" s="19">
        <v>0</v>
      </c>
      <c r="AI76" s="19">
        <v>0</v>
      </c>
      <c r="AJ76" s="19">
        <v>0</v>
      </c>
      <c r="AK76" s="19">
        <v>0</v>
      </c>
      <c r="AL76" s="19">
        <v>0</v>
      </c>
      <c r="AM76" s="19">
        <v>0</v>
      </c>
      <c r="AN76" s="19">
        <v>0</v>
      </c>
      <c r="AO76" s="19">
        <v>0</v>
      </c>
      <c r="AP76" s="19">
        <v>0</v>
      </c>
      <c r="AQ76" s="19">
        <v>0</v>
      </c>
      <c r="AR76" s="19">
        <v>0</v>
      </c>
      <c r="AS76" s="19">
        <v>0</v>
      </c>
      <c r="AT76" s="19">
        <v>0</v>
      </c>
      <c r="AU76" s="19">
        <v>0</v>
      </c>
      <c r="AV76" s="19">
        <v>0</v>
      </c>
      <c r="AW76" s="19">
        <v>0</v>
      </c>
      <c r="AX76" s="19">
        <v>0</v>
      </c>
      <c r="AY76" s="19">
        <v>0</v>
      </c>
      <c r="AZ76" s="19">
        <v>0</v>
      </c>
      <c r="BA76" s="19">
        <v>0</v>
      </c>
      <c r="BB76" s="17" t="s">
        <v>162</v>
      </c>
      <c r="BC76" s="19">
        <v>0</v>
      </c>
      <c r="BD76" s="19">
        <v>0</v>
      </c>
      <c r="BE76" s="19">
        <v>0</v>
      </c>
      <c r="BF76" s="19">
        <v>0</v>
      </c>
      <c r="BG76" s="19">
        <v>0</v>
      </c>
      <c r="BH76" s="19">
        <v>0</v>
      </c>
      <c r="BI76" s="20">
        <v>0</v>
      </c>
      <c r="BJ76" s="20">
        <v>0</v>
      </c>
      <c r="BK76" s="19">
        <v>0</v>
      </c>
      <c r="BL76" s="19">
        <v>0</v>
      </c>
      <c r="BM76" s="19">
        <v>0</v>
      </c>
      <c r="BN76" s="19">
        <v>0</v>
      </c>
      <c r="BO76" s="19">
        <v>0</v>
      </c>
      <c r="BP76" s="19">
        <v>0</v>
      </c>
      <c r="BQ76" s="19">
        <v>0</v>
      </c>
      <c r="BR76" s="19">
        <v>0</v>
      </c>
      <c r="BS76" s="19">
        <v>0</v>
      </c>
      <c r="BT76" s="19">
        <v>0</v>
      </c>
      <c r="BU76" s="19">
        <v>0</v>
      </c>
      <c r="BV76" s="19">
        <v>0</v>
      </c>
      <c r="BW76" s="19">
        <v>0</v>
      </c>
      <c r="BX76" s="19">
        <v>0</v>
      </c>
      <c r="BY76" s="16">
        <v>7</v>
      </c>
      <c r="BZ76" s="16">
        <v>4</v>
      </c>
      <c r="CA76" s="16"/>
      <c r="CB76" s="16" t="s">
        <v>154</v>
      </c>
      <c r="CC76" s="21"/>
      <c r="CD76" s="21"/>
      <c r="CE76" s="17"/>
      <c r="CF76" s="16">
        <v>1</v>
      </c>
      <c r="CG76" s="18" t="s">
        <v>213</v>
      </c>
      <c r="CH76" s="18" t="s">
        <v>775</v>
      </c>
      <c r="CI76" s="18" t="s">
        <v>215</v>
      </c>
      <c r="CJ76" s="22" t="s">
        <v>166</v>
      </c>
      <c r="CK76" s="16"/>
      <c r="CL76" s="18" t="s">
        <v>781</v>
      </c>
      <c r="CM76" s="23">
        <v>41016</v>
      </c>
      <c r="CN76" s="16" t="s">
        <v>193</v>
      </c>
      <c r="CO76" s="23">
        <v>41022</v>
      </c>
      <c r="CP76" s="23">
        <v>41050</v>
      </c>
      <c r="CQ76" s="23">
        <v>41172</v>
      </c>
      <c r="CR76" s="23">
        <v>41202</v>
      </c>
      <c r="CS76" s="23">
        <v>41489</v>
      </c>
      <c r="CT76" s="23">
        <v>41373</v>
      </c>
      <c r="CU76" s="23">
        <v>42348</v>
      </c>
      <c r="CV76" s="23"/>
      <c r="CW76" s="23">
        <v>44824</v>
      </c>
      <c r="CX76" s="16">
        <v>12</v>
      </c>
      <c r="CY76" s="16"/>
      <c r="CZ76" s="16"/>
      <c r="DA76" s="16"/>
      <c r="DB76" s="16">
        <v>120</v>
      </c>
      <c r="DC76" s="16" t="s">
        <v>392</v>
      </c>
      <c r="DD76" s="16" t="s">
        <v>392</v>
      </c>
      <c r="DE76" s="16" t="s">
        <v>154</v>
      </c>
      <c r="DF76" s="24" t="s">
        <v>154</v>
      </c>
      <c r="DG76" s="25" t="s">
        <v>154</v>
      </c>
      <c r="DH76" s="24" t="s">
        <v>154</v>
      </c>
      <c r="DI76" s="22" t="s">
        <v>169</v>
      </c>
      <c r="DJ76" s="22" t="s">
        <v>169</v>
      </c>
      <c r="DK76" s="16" t="s">
        <v>170</v>
      </c>
      <c r="DL76" s="16" t="s">
        <v>171</v>
      </c>
      <c r="DM76" s="16" t="s">
        <v>172</v>
      </c>
      <c r="DN76" s="16" t="s">
        <v>173</v>
      </c>
      <c r="DO76" s="22" t="s">
        <v>198</v>
      </c>
      <c r="DP76" s="16" t="s">
        <v>174</v>
      </c>
      <c r="DQ76" s="16" t="s">
        <v>250</v>
      </c>
      <c r="DR76" s="16" t="s">
        <v>251</v>
      </c>
      <c r="DS76" s="16" t="s">
        <v>200</v>
      </c>
      <c r="DT76" s="16" t="s">
        <v>201</v>
      </c>
      <c r="DU76" s="22"/>
      <c r="DV76" s="22" t="s">
        <v>177</v>
      </c>
      <c r="DW76" s="23" t="s">
        <v>154</v>
      </c>
      <c r="DX76" s="23" t="s">
        <v>154</v>
      </c>
      <c r="DY76" s="18" t="s">
        <v>154</v>
      </c>
      <c r="DZ76" s="18"/>
      <c r="EA76" s="18"/>
      <c r="EB76" s="16" t="s">
        <v>154</v>
      </c>
      <c r="EC76" s="23"/>
      <c r="ED76" s="16"/>
      <c r="EE76" s="16"/>
      <c r="EF76" s="19">
        <v>0</v>
      </c>
      <c r="EG76" s="19">
        <v>0</v>
      </c>
      <c r="EH76" s="23">
        <v>41625</v>
      </c>
      <c r="EI76" s="18" t="s">
        <v>252</v>
      </c>
      <c r="EJ76" s="23">
        <v>43124</v>
      </c>
      <c r="EK76" s="23"/>
      <c r="EL76" s="18"/>
      <c r="EM76" s="23"/>
      <c r="EN76" s="23"/>
      <c r="EO76" s="23">
        <v>43319</v>
      </c>
      <c r="EP76" s="23">
        <v>45107</v>
      </c>
    </row>
    <row r="77" spans="1:146" ht="100.8" hidden="1" x14ac:dyDescent="0.3">
      <c r="A77" s="16">
        <v>74</v>
      </c>
      <c r="B77" s="17" t="s">
        <v>782</v>
      </c>
      <c r="C77" s="17" t="s">
        <v>783</v>
      </c>
      <c r="D77" s="17" t="s">
        <v>181</v>
      </c>
      <c r="E77" s="17" t="s">
        <v>784</v>
      </c>
      <c r="F77" s="17" t="s">
        <v>785</v>
      </c>
      <c r="G77" s="16">
        <v>500705</v>
      </c>
      <c r="H77" s="18" t="s">
        <v>786</v>
      </c>
      <c r="I77" s="18" t="s">
        <v>787</v>
      </c>
      <c r="J77" s="17" t="s">
        <v>152</v>
      </c>
      <c r="K77" s="16" t="s">
        <v>152</v>
      </c>
      <c r="L77" s="17" t="s">
        <v>153</v>
      </c>
      <c r="M77" s="17" t="s">
        <v>587</v>
      </c>
      <c r="N77" s="17" t="s">
        <v>155</v>
      </c>
      <c r="O77" s="17" t="s">
        <v>185</v>
      </c>
      <c r="P77" s="17" t="s">
        <v>435</v>
      </c>
      <c r="Q77" s="16" t="s">
        <v>187</v>
      </c>
      <c r="R77" s="16" t="s">
        <v>244</v>
      </c>
      <c r="S77" s="16" t="s">
        <v>436</v>
      </c>
      <c r="T77" s="17" t="s">
        <v>188</v>
      </c>
      <c r="U77" s="17" t="s">
        <v>154</v>
      </c>
      <c r="V77" s="17"/>
      <c r="W77" s="16" t="s">
        <v>161</v>
      </c>
      <c r="X77" s="19">
        <v>2730000</v>
      </c>
      <c r="Y77" s="19">
        <v>12735450</v>
      </c>
      <c r="Z77" s="19">
        <v>2443540.6</v>
      </c>
      <c r="AA77" s="19">
        <v>11399116.899999989</v>
      </c>
      <c r="AB77" s="19">
        <v>0</v>
      </c>
      <c r="AC77" s="19">
        <v>0</v>
      </c>
      <c r="AD77" s="19">
        <v>0</v>
      </c>
      <c r="AE77" s="19">
        <v>0</v>
      </c>
      <c r="AF77" s="19">
        <v>0</v>
      </c>
      <c r="AG77" s="19">
        <v>0</v>
      </c>
      <c r="AH77" s="19">
        <v>2443540.6</v>
      </c>
      <c r="AI77" s="19">
        <v>11399116.899999989</v>
      </c>
      <c r="AJ77" s="19">
        <v>0</v>
      </c>
      <c r="AK77" s="19">
        <v>0</v>
      </c>
      <c r="AL77" s="19">
        <v>0</v>
      </c>
      <c r="AM77" s="19">
        <v>0</v>
      </c>
      <c r="AN77" s="19">
        <v>0</v>
      </c>
      <c r="AO77" s="19">
        <v>0</v>
      </c>
      <c r="AP77" s="19">
        <v>0</v>
      </c>
      <c r="AQ77" s="19">
        <v>0</v>
      </c>
      <c r="AR77" s="19">
        <v>64998.338692390142</v>
      </c>
      <c r="AS77" s="19">
        <v>303217.25</v>
      </c>
      <c r="AT77" s="19">
        <v>349918.23151125404</v>
      </c>
      <c r="AU77" s="19">
        <v>1632368.55</v>
      </c>
      <c r="AV77" s="19">
        <v>2793458.831511254</v>
      </c>
      <c r="AW77" s="19">
        <v>13031485.44999999</v>
      </c>
      <c r="AX77" s="19">
        <v>568714.25</v>
      </c>
      <c r="AY77" s="19">
        <v>2653051.9762499998</v>
      </c>
      <c r="AZ77" s="19">
        <v>0</v>
      </c>
      <c r="BA77" s="19">
        <v>0</v>
      </c>
      <c r="BB77" s="17" t="s">
        <v>162</v>
      </c>
      <c r="BC77" s="19">
        <v>0</v>
      </c>
      <c r="BD77" s="19">
        <v>0</v>
      </c>
      <c r="BE77" s="19">
        <v>0</v>
      </c>
      <c r="BF77" s="19">
        <v>0</v>
      </c>
      <c r="BG77" s="19">
        <v>0</v>
      </c>
      <c r="BH77" s="19">
        <v>0</v>
      </c>
      <c r="BI77" s="20">
        <v>0</v>
      </c>
      <c r="BJ77" s="20">
        <v>0</v>
      </c>
      <c r="BK77" s="19">
        <v>0</v>
      </c>
      <c r="BL77" s="19">
        <v>0</v>
      </c>
      <c r="BM77" s="19">
        <v>0</v>
      </c>
      <c r="BN77" s="19">
        <v>0</v>
      </c>
      <c r="BO77" s="19">
        <v>0</v>
      </c>
      <c r="BP77" s="19">
        <v>0</v>
      </c>
      <c r="BQ77" s="19">
        <v>0</v>
      </c>
      <c r="BR77" s="19">
        <v>0</v>
      </c>
      <c r="BS77" s="19">
        <v>0</v>
      </c>
      <c r="BT77" s="19">
        <v>0</v>
      </c>
      <c r="BU77" s="19">
        <v>0</v>
      </c>
      <c r="BV77" s="19">
        <v>0</v>
      </c>
      <c r="BW77" s="19">
        <v>0</v>
      </c>
      <c r="BX77" s="19">
        <v>0</v>
      </c>
      <c r="BY77" s="16">
        <v>4</v>
      </c>
      <c r="BZ77" s="16"/>
      <c r="CA77" s="16">
        <v>10</v>
      </c>
      <c r="CB77" s="16">
        <v>10</v>
      </c>
      <c r="CC77" s="21">
        <v>1</v>
      </c>
      <c r="CD77" s="21">
        <v>1</v>
      </c>
      <c r="CE77" s="17"/>
      <c r="CF77" s="16">
        <v>3</v>
      </c>
      <c r="CG77" s="18" t="s">
        <v>788</v>
      </c>
      <c r="CH77" s="18" t="s">
        <v>789</v>
      </c>
      <c r="CI77" s="18" t="s">
        <v>790</v>
      </c>
      <c r="CJ77" s="22" t="s">
        <v>166</v>
      </c>
      <c r="CK77" s="16"/>
      <c r="CL77" s="18" t="s">
        <v>791</v>
      </c>
      <c r="CM77" s="23">
        <v>40947</v>
      </c>
      <c r="CN77" s="16"/>
      <c r="CO77" s="23">
        <v>41050</v>
      </c>
      <c r="CP77" s="23">
        <v>41064</v>
      </c>
      <c r="CQ77" s="23">
        <v>41702</v>
      </c>
      <c r="CR77" s="23">
        <v>41794</v>
      </c>
      <c r="CS77" s="23">
        <v>42077</v>
      </c>
      <c r="CT77" s="23">
        <v>41347</v>
      </c>
      <c r="CU77" s="23">
        <v>42150</v>
      </c>
      <c r="CV77" s="23"/>
      <c r="CW77" s="23">
        <v>43894</v>
      </c>
      <c r="CX77" s="16">
        <v>12</v>
      </c>
      <c r="CY77" s="16"/>
      <c r="CZ77" s="16"/>
      <c r="DA77" s="16"/>
      <c r="DB77" s="16">
        <v>72</v>
      </c>
      <c r="DC77" s="16" t="s">
        <v>194</v>
      </c>
      <c r="DD77" s="16" t="s">
        <v>194</v>
      </c>
      <c r="DE77" s="16" t="s">
        <v>195</v>
      </c>
      <c r="DF77" s="24">
        <v>3</v>
      </c>
      <c r="DG77" s="25">
        <v>0</v>
      </c>
      <c r="DH77" s="24">
        <v>2.9899999999999998</v>
      </c>
      <c r="DI77" s="22" t="s">
        <v>792</v>
      </c>
      <c r="DJ77" s="22" t="s">
        <v>792</v>
      </c>
      <c r="DK77" s="16" t="s">
        <v>313</v>
      </c>
      <c r="DL77" s="16" t="s">
        <v>171</v>
      </c>
      <c r="DM77" s="16" t="s">
        <v>301</v>
      </c>
      <c r="DN77" s="16" t="s">
        <v>173</v>
      </c>
      <c r="DO77" s="22" t="s">
        <v>198</v>
      </c>
      <c r="DP77" s="16" t="s">
        <v>199</v>
      </c>
      <c r="DQ77" s="16" t="s">
        <v>199</v>
      </c>
      <c r="DR77" s="16" t="s">
        <v>251</v>
      </c>
      <c r="DS77" s="16" t="s">
        <v>200</v>
      </c>
      <c r="DT77" s="16" t="s">
        <v>201</v>
      </c>
      <c r="DU77" s="22" t="s">
        <v>315</v>
      </c>
      <c r="DV77" s="22" t="s">
        <v>177</v>
      </c>
      <c r="DW77" s="23" t="s">
        <v>154</v>
      </c>
      <c r="DX77" s="23" t="s">
        <v>154</v>
      </c>
      <c r="DY77" s="18" t="s">
        <v>154</v>
      </c>
      <c r="DZ77" s="18"/>
      <c r="EA77" s="18"/>
      <c r="EB77" s="16" t="s">
        <v>154</v>
      </c>
      <c r="EC77" s="23"/>
      <c r="ED77" s="16"/>
      <c r="EE77" s="16">
        <v>102</v>
      </c>
      <c r="EF77" s="19">
        <v>0</v>
      </c>
      <c r="EG77" s="19">
        <v>0</v>
      </c>
      <c r="EH77" s="23">
        <v>41977</v>
      </c>
      <c r="EI77" s="18" t="s">
        <v>356</v>
      </c>
      <c r="EJ77" s="23"/>
      <c r="EK77" s="23">
        <v>42159</v>
      </c>
      <c r="EL77" s="18" t="s">
        <v>793</v>
      </c>
      <c r="EM77" s="23"/>
      <c r="EN77" s="23"/>
      <c r="EO77" s="23"/>
      <c r="EP77" s="23">
        <v>45107</v>
      </c>
    </row>
    <row r="78" spans="1:146" ht="43.2" hidden="1" x14ac:dyDescent="0.3">
      <c r="A78" s="16">
        <v>75</v>
      </c>
      <c r="B78" s="17" t="s">
        <v>794</v>
      </c>
      <c r="C78" s="17" t="s">
        <v>795</v>
      </c>
      <c r="D78" s="17" t="s">
        <v>181</v>
      </c>
      <c r="E78" s="17" t="s">
        <v>796</v>
      </c>
      <c r="F78" s="17" t="s">
        <v>797</v>
      </c>
      <c r="G78" s="16">
        <v>500665</v>
      </c>
      <c r="H78" s="18" t="s">
        <v>798</v>
      </c>
      <c r="I78" s="18" t="s">
        <v>798</v>
      </c>
      <c r="J78" s="17" t="s">
        <v>152</v>
      </c>
      <c r="K78" s="16" t="s">
        <v>152</v>
      </c>
      <c r="L78" s="17" t="s">
        <v>153</v>
      </c>
      <c r="M78" s="17" t="s">
        <v>154</v>
      </c>
      <c r="N78" s="17" t="s">
        <v>155</v>
      </c>
      <c r="O78" s="17" t="s">
        <v>185</v>
      </c>
      <c r="P78" s="17" t="s">
        <v>699</v>
      </c>
      <c r="Q78" s="16" t="s">
        <v>187</v>
      </c>
      <c r="R78" s="16" t="s">
        <v>244</v>
      </c>
      <c r="S78" s="16" t="s">
        <v>799</v>
      </c>
      <c r="T78" s="17" t="s">
        <v>160</v>
      </c>
      <c r="U78" s="17" t="s">
        <v>154</v>
      </c>
      <c r="V78" s="17"/>
      <c r="W78" s="16" t="s">
        <v>161</v>
      </c>
      <c r="X78" s="19">
        <v>117000000</v>
      </c>
      <c r="Y78" s="19">
        <v>545805000</v>
      </c>
      <c r="Z78" s="19">
        <v>0</v>
      </c>
      <c r="AA78" s="19">
        <v>0</v>
      </c>
      <c r="AB78" s="19">
        <v>0</v>
      </c>
      <c r="AC78" s="19">
        <v>0</v>
      </c>
      <c r="AD78" s="19">
        <v>0</v>
      </c>
      <c r="AE78" s="19">
        <v>0</v>
      </c>
      <c r="AF78" s="19">
        <v>0</v>
      </c>
      <c r="AG78" s="19">
        <v>0</v>
      </c>
      <c r="AH78" s="19">
        <v>0</v>
      </c>
      <c r="AI78" s="19">
        <v>0</v>
      </c>
      <c r="AJ78" s="19">
        <v>0</v>
      </c>
      <c r="AK78" s="19">
        <v>0</v>
      </c>
      <c r="AL78" s="19">
        <v>0</v>
      </c>
      <c r="AM78" s="19">
        <v>0</v>
      </c>
      <c r="AN78" s="19">
        <v>0</v>
      </c>
      <c r="AO78" s="19">
        <v>0</v>
      </c>
      <c r="AP78" s="19">
        <v>0</v>
      </c>
      <c r="AQ78" s="19">
        <v>0</v>
      </c>
      <c r="AR78" s="19">
        <v>0</v>
      </c>
      <c r="AS78" s="19">
        <v>0</v>
      </c>
      <c r="AT78" s="19">
        <v>0</v>
      </c>
      <c r="AU78" s="19">
        <v>0</v>
      </c>
      <c r="AV78" s="19">
        <v>0</v>
      </c>
      <c r="AW78" s="19">
        <v>0</v>
      </c>
      <c r="AX78" s="19">
        <v>0</v>
      </c>
      <c r="AY78" s="19">
        <v>0</v>
      </c>
      <c r="AZ78" s="19">
        <v>0</v>
      </c>
      <c r="BA78" s="19">
        <v>0</v>
      </c>
      <c r="BB78" s="17" t="s">
        <v>162</v>
      </c>
      <c r="BC78" s="19">
        <v>0</v>
      </c>
      <c r="BD78" s="19">
        <v>0</v>
      </c>
      <c r="BE78" s="19">
        <v>0</v>
      </c>
      <c r="BF78" s="19">
        <v>0</v>
      </c>
      <c r="BG78" s="19">
        <v>0</v>
      </c>
      <c r="BH78" s="19">
        <v>0</v>
      </c>
      <c r="BI78" s="20">
        <v>0</v>
      </c>
      <c r="BJ78" s="20">
        <v>0</v>
      </c>
      <c r="BK78" s="19">
        <v>0</v>
      </c>
      <c r="BL78" s="19">
        <v>0</v>
      </c>
      <c r="BM78" s="19">
        <v>0</v>
      </c>
      <c r="BN78" s="19">
        <v>0</v>
      </c>
      <c r="BO78" s="19">
        <v>0</v>
      </c>
      <c r="BP78" s="19">
        <v>0</v>
      </c>
      <c r="BQ78" s="19">
        <v>0</v>
      </c>
      <c r="BR78" s="19">
        <v>0</v>
      </c>
      <c r="BS78" s="19">
        <v>0</v>
      </c>
      <c r="BT78" s="19">
        <v>0</v>
      </c>
      <c r="BU78" s="19">
        <v>0</v>
      </c>
      <c r="BV78" s="19">
        <v>0</v>
      </c>
      <c r="BW78" s="19">
        <v>0</v>
      </c>
      <c r="BX78" s="19">
        <v>0</v>
      </c>
      <c r="BY78" s="16">
        <v>6</v>
      </c>
      <c r="BZ78" s="16">
        <v>10</v>
      </c>
      <c r="CA78" s="16"/>
      <c r="CB78" s="16">
        <v>10</v>
      </c>
      <c r="CC78" s="21"/>
      <c r="CD78" s="21"/>
      <c r="CE78" s="17"/>
      <c r="CF78" s="16">
        <v>3</v>
      </c>
      <c r="CG78" s="18" t="s">
        <v>189</v>
      </c>
      <c r="CH78" s="18" t="s">
        <v>399</v>
      </c>
      <c r="CI78" s="18" t="s">
        <v>191</v>
      </c>
      <c r="CJ78" s="22" t="s">
        <v>166</v>
      </c>
      <c r="CK78" s="16"/>
      <c r="CL78" s="18" t="s">
        <v>800</v>
      </c>
      <c r="CM78" s="23">
        <v>41401</v>
      </c>
      <c r="CN78" s="16" t="s">
        <v>193</v>
      </c>
      <c r="CO78" s="23">
        <v>41435</v>
      </c>
      <c r="CP78" s="23">
        <v>41443</v>
      </c>
      <c r="CQ78" s="23">
        <v>41551</v>
      </c>
      <c r="CR78" s="23">
        <v>41664</v>
      </c>
      <c r="CS78" s="23">
        <v>42278</v>
      </c>
      <c r="CT78" s="23">
        <v>41548</v>
      </c>
      <c r="CU78" s="23">
        <v>41913</v>
      </c>
      <c r="CV78" s="23"/>
      <c r="CW78" s="23">
        <v>45224</v>
      </c>
      <c r="CX78" s="16"/>
      <c r="CY78" s="16"/>
      <c r="CZ78" s="16"/>
      <c r="DA78" s="16"/>
      <c r="DB78" s="16">
        <v>120</v>
      </c>
      <c r="DC78" s="16" t="s">
        <v>392</v>
      </c>
      <c r="DD78" s="16" t="s">
        <v>194</v>
      </c>
      <c r="DE78" s="16">
        <v>0</v>
      </c>
      <c r="DF78" s="24">
        <v>0</v>
      </c>
      <c r="DG78" s="25">
        <v>0</v>
      </c>
      <c r="DH78" s="24" t="s">
        <v>154</v>
      </c>
      <c r="DI78" s="22" t="s">
        <v>169</v>
      </c>
      <c r="DJ78" s="22" t="s">
        <v>169</v>
      </c>
      <c r="DK78" s="16" t="s">
        <v>170</v>
      </c>
      <c r="DL78" s="16" t="s">
        <v>171</v>
      </c>
      <c r="DM78" s="16" t="s">
        <v>172</v>
      </c>
      <c r="DN78" s="16" t="s">
        <v>173</v>
      </c>
      <c r="DO78" s="22" t="s">
        <v>198</v>
      </c>
      <c r="DP78" s="16" t="s">
        <v>174</v>
      </c>
      <c r="DQ78" s="16" t="s">
        <v>250</v>
      </c>
      <c r="DR78" s="16" t="s">
        <v>251</v>
      </c>
      <c r="DS78" s="16" t="s">
        <v>265</v>
      </c>
      <c r="DT78" s="16" t="s">
        <v>201</v>
      </c>
      <c r="DU78" s="22"/>
      <c r="DV78" s="22" t="s">
        <v>177</v>
      </c>
      <c r="DW78" s="23" t="s">
        <v>154</v>
      </c>
      <c r="DX78" s="23" t="s">
        <v>154</v>
      </c>
      <c r="DY78" s="18" t="s">
        <v>154</v>
      </c>
      <c r="DZ78" s="18"/>
      <c r="EA78" s="18"/>
      <c r="EB78" s="16" t="s">
        <v>154</v>
      </c>
      <c r="EC78" s="23"/>
      <c r="ED78" s="16"/>
      <c r="EE78" s="16">
        <v>84</v>
      </c>
      <c r="EF78" s="19">
        <v>0</v>
      </c>
      <c r="EG78" s="19">
        <v>0</v>
      </c>
      <c r="EH78" s="23">
        <v>41884</v>
      </c>
      <c r="EI78" s="18" t="s">
        <v>356</v>
      </c>
      <c r="EJ78" s="23"/>
      <c r="EK78" s="23">
        <v>42637</v>
      </c>
      <c r="EL78" s="18" t="s">
        <v>801</v>
      </c>
      <c r="EM78" s="23"/>
      <c r="EN78" s="23">
        <v>44551</v>
      </c>
      <c r="EO78" s="23"/>
      <c r="EP78" s="23">
        <v>45107</v>
      </c>
    </row>
    <row r="79" spans="1:146" ht="28.8" hidden="1" x14ac:dyDescent="0.3">
      <c r="A79" s="16">
        <v>76</v>
      </c>
      <c r="B79" s="17" t="s">
        <v>802</v>
      </c>
      <c r="C79" s="17" t="s">
        <v>803</v>
      </c>
      <c r="D79" s="17" t="s">
        <v>181</v>
      </c>
      <c r="E79" s="17" t="s">
        <v>804</v>
      </c>
      <c r="F79" s="17" t="s">
        <v>805</v>
      </c>
      <c r="G79" s="16">
        <v>500630</v>
      </c>
      <c r="H79" s="18" t="s">
        <v>806</v>
      </c>
      <c r="I79" s="18" t="s">
        <v>807</v>
      </c>
      <c r="J79" s="17" t="s">
        <v>154</v>
      </c>
      <c r="K79" s="16" t="s">
        <v>154</v>
      </c>
      <c r="L79" s="17" t="s">
        <v>154</v>
      </c>
      <c r="M79" s="17" t="s">
        <v>154</v>
      </c>
      <c r="N79" s="17" t="s">
        <v>686</v>
      </c>
      <c r="O79" s="17" t="s">
        <v>185</v>
      </c>
      <c r="P79" s="17" t="s">
        <v>226</v>
      </c>
      <c r="Q79" s="16" t="s">
        <v>187</v>
      </c>
      <c r="R79" s="16" t="s">
        <v>159</v>
      </c>
      <c r="S79" s="16"/>
      <c r="T79" s="17" t="s">
        <v>212</v>
      </c>
      <c r="U79" s="17" t="s">
        <v>154</v>
      </c>
      <c r="V79" s="17"/>
      <c r="W79" s="16" t="s">
        <v>161</v>
      </c>
      <c r="X79" s="19">
        <v>94736842.109999999</v>
      </c>
      <c r="Y79" s="19">
        <v>441947368.44314998</v>
      </c>
      <c r="Z79" s="19">
        <v>0</v>
      </c>
      <c r="AA79" s="19">
        <v>0</v>
      </c>
      <c r="AB79" s="19">
        <v>0</v>
      </c>
      <c r="AC79" s="19">
        <v>0</v>
      </c>
      <c r="AD79" s="19">
        <v>0</v>
      </c>
      <c r="AE79" s="19">
        <v>0</v>
      </c>
      <c r="AF79" s="19">
        <v>0</v>
      </c>
      <c r="AG79" s="19">
        <v>0</v>
      </c>
      <c r="AH79" s="19">
        <v>0</v>
      </c>
      <c r="AI79" s="19">
        <v>0</v>
      </c>
      <c r="AJ79" s="19">
        <v>0</v>
      </c>
      <c r="AK79" s="19">
        <v>0</v>
      </c>
      <c r="AL79" s="19">
        <v>0</v>
      </c>
      <c r="AM79" s="19">
        <v>0</v>
      </c>
      <c r="AN79" s="19">
        <v>0</v>
      </c>
      <c r="AO79" s="19">
        <v>0</v>
      </c>
      <c r="AP79" s="19">
        <v>0</v>
      </c>
      <c r="AQ79" s="19">
        <v>0</v>
      </c>
      <c r="AR79" s="19">
        <v>0</v>
      </c>
      <c r="AS79" s="19">
        <v>0</v>
      </c>
      <c r="AT79" s="19">
        <v>0</v>
      </c>
      <c r="AU79" s="19">
        <v>0</v>
      </c>
      <c r="AV79" s="19">
        <v>0</v>
      </c>
      <c r="AW79" s="19">
        <v>0</v>
      </c>
      <c r="AX79" s="19">
        <v>0</v>
      </c>
      <c r="AY79" s="19">
        <v>0</v>
      </c>
      <c r="AZ79" s="19">
        <v>0</v>
      </c>
      <c r="BA79" s="19">
        <v>0</v>
      </c>
      <c r="BB79" s="17" t="s">
        <v>162</v>
      </c>
      <c r="BC79" s="19">
        <v>0</v>
      </c>
      <c r="BD79" s="19">
        <v>0</v>
      </c>
      <c r="BE79" s="19">
        <v>0</v>
      </c>
      <c r="BF79" s="19">
        <v>0</v>
      </c>
      <c r="BG79" s="19">
        <v>0</v>
      </c>
      <c r="BH79" s="19">
        <v>0</v>
      </c>
      <c r="BI79" s="20">
        <v>0</v>
      </c>
      <c r="BJ79" s="20">
        <v>0</v>
      </c>
      <c r="BK79" s="19">
        <v>0</v>
      </c>
      <c r="BL79" s="19">
        <v>0</v>
      </c>
      <c r="BM79" s="19">
        <v>0</v>
      </c>
      <c r="BN79" s="19">
        <v>0</v>
      </c>
      <c r="BO79" s="19">
        <v>0</v>
      </c>
      <c r="BP79" s="19">
        <v>0</v>
      </c>
      <c r="BQ79" s="19">
        <v>0</v>
      </c>
      <c r="BR79" s="19">
        <v>0</v>
      </c>
      <c r="BS79" s="19">
        <v>0</v>
      </c>
      <c r="BT79" s="19">
        <v>0</v>
      </c>
      <c r="BU79" s="19">
        <v>0</v>
      </c>
      <c r="BV79" s="19">
        <v>0</v>
      </c>
      <c r="BW79" s="19">
        <v>0</v>
      </c>
      <c r="BX79" s="19">
        <v>0</v>
      </c>
      <c r="BY79" s="16">
        <v>3</v>
      </c>
      <c r="BZ79" s="16"/>
      <c r="CA79" s="16">
        <v>3</v>
      </c>
      <c r="CB79" s="16" t="s">
        <v>154</v>
      </c>
      <c r="CC79" s="21"/>
      <c r="CD79" s="21"/>
      <c r="CE79" s="17"/>
      <c r="CF79" s="16">
        <v>1</v>
      </c>
      <c r="CG79" s="18" t="s">
        <v>227</v>
      </c>
      <c r="CH79" s="18" t="s">
        <v>808</v>
      </c>
      <c r="CI79" s="18" t="s">
        <v>227</v>
      </c>
      <c r="CJ79" s="22" t="s">
        <v>166</v>
      </c>
      <c r="CK79" s="16"/>
      <c r="CL79" s="18" t="s">
        <v>809</v>
      </c>
      <c r="CM79" s="23">
        <v>41058</v>
      </c>
      <c r="CN79" s="16" t="s">
        <v>298</v>
      </c>
      <c r="CO79" s="23"/>
      <c r="CP79" s="23"/>
      <c r="CQ79" s="23">
        <v>41444</v>
      </c>
      <c r="CR79" s="23">
        <v>46655</v>
      </c>
      <c r="CS79" s="23">
        <v>42693</v>
      </c>
      <c r="CT79" s="23">
        <v>41178</v>
      </c>
      <c r="CU79" s="23">
        <v>42314</v>
      </c>
      <c r="CV79" s="23"/>
      <c r="CW79" s="23">
        <v>46929</v>
      </c>
      <c r="CX79" s="16">
        <v>60</v>
      </c>
      <c r="CY79" s="16"/>
      <c r="CZ79" s="16"/>
      <c r="DA79" s="16"/>
      <c r="DB79" s="16">
        <v>180</v>
      </c>
      <c r="DC79" s="16" t="s">
        <v>194</v>
      </c>
      <c r="DD79" s="16" t="s">
        <v>194</v>
      </c>
      <c r="DE79" s="16" t="s">
        <v>154</v>
      </c>
      <c r="DF79" s="24" t="s">
        <v>154</v>
      </c>
      <c r="DG79" s="25" t="s">
        <v>154</v>
      </c>
      <c r="DH79" s="24" t="s">
        <v>154</v>
      </c>
      <c r="DI79" s="22" t="s">
        <v>196</v>
      </c>
      <c r="DJ79" s="22" t="s">
        <v>196</v>
      </c>
      <c r="DK79" s="16" t="s">
        <v>197</v>
      </c>
      <c r="DL79" s="16" t="s">
        <v>171</v>
      </c>
      <c r="DM79" s="16" t="s">
        <v>172</v>
      </c>
      <c r="DN79" s="16" t="s">
        <v>173</v>
      </c>
      <c r="DO79" s="22" t="s">
        <v>198</v>
      </c>
      <c r="DP79" s="16" t="s">
        <v>199</v>
      </c>
      <c r="DQ79" s="16" t="s">
        <v>199</v>
      </c>
      <c r="DR79" s="16" t="s">
        <v>175</v>
      </c>
      <c r="DS79" s="16" t="s">
        <v>265</v>
      </c>
      <c r="DT79" s="16" t="s">
        <v>201</v>
      </c>
      <c r="DU79" s="22"/>
      <c r="DV79" s="22" t="s">
        <v>177</v>
      </c>
      <c r="DW79" s="23" t="s">
        <v>154</v>
      </c>
      <c r="DX79" s="23" t="s">
        <v>154</v>
      </c>
      <c r="DY79" s="18" t="s">
        <v>154</v>
      </c>
      <c r="DZ79" s="18"/>
      <c r="EA79" s="18"/>
      <c r="EB79" s="16" t="s">
        <v>154</v>
      </c>
      <c r="EC79" s="23"/>
      <c r="ED79" s="16"/>
      <c r="EE79" s="16"/>
      <c r="EF79" s="19">
        <v>0</v>
      </c>
      <c r="EG79" s="19">
        <v>0</v>
      </c>
      <c r="EH79" s="23"/>
      <c r="EI79" s="18"/>
      <c r="EJ79" s="23"/>
      <c r="EK79" s="23"/>
      <c r="EL79" s="18"/>
      <c r="EM79" s="23"/>
      <c r="EN79" s="23"/>
      <c r="EO79" s="23">
        <v>43370</v>
      </c>
      <c r="EP79" s="23">
        <v>45107</v>
      </c>
    </row>
    <row r="80" spans="1:146" ht="49.95" hidden="1" customHeight="1" x14ac:dyDescent="0.3">
      <c r="A80" s="16">
        <v>77</v>
      </c>
      <c r="B80" s="17" t="s">
        <v>810</v>
      </c>
      <c r="C80" s="17" t="s">
        <v>811</v>
      </c>
      <c r="D80" s="17" t="s">
        <v>181</v>
      </c>
      <c r="E80" s="17" t="s">
        <v>812</v>
      </c>
      <c r="F80" s="18" t="s">
        <v>813</v>
      </c>
      <c r="G80" s="16">
        <v>500807</v>
      </c>
      <c r="H80" s="18" t="s">
        <v>814</v>
      </c>
      <c r="I80" s="18" t="s">
        <v>815</v>
      </c>
      <c r="J80" s="17" t="s">
        <v>465</v>
      </c>
      <c r="K80" s="16" t="s">
        <v>466</v>
      </c>
      <c r="L80" s="17" t="s">
        <v>185</v>
      </c>
      <c r="M80" s="17" t="s">
        <v>816</v>
      </c>
      <c r="N80" s="17" t="s">
        <v>686</v>
      </c>
      <c r="O80" s="17" t="s">
        <v>185</v>
      </c>
      <c r="P80" s="17" t="s">
        <v>226</v>
      </c>
      <c r="Q80" s="16" t="s">
        <v>187</v>
      </c>
      <c r="R80" s="16" t="s">
        <v>159</v>
      </c>
      <c r="S80" s="16"/>
      <c r="T80" s="17" t="s">
        <v>212</v>
      </c>
      <c r="U80" s="17" t="s">
        <v>154</v>
      </c>
      <c r="V80" s="17"/>
      <c r="W80" s="16" t="s">
        <v>294</v>
      </c>
      <c r="X80" s="19">
        <v>21242249.43</v>
      </c>
      <c r="Y80" s="19">
        <v>99095093.590949997</v>
      </c>
      <c r="Z80" s="19">
        <v>0</v>
      </c>
      <c r="AA80" s="19">
        <v>0</v>
      </c>
      <c r="AB80" s="19">
        <v>0</v>
      </c>
      <c r="AC80" s="19">
        <v>0</v>
      </c>
      <c r="AD80" s="19">
        <v>0</v>
      </c>
      <c r="AE80" s="19">
        <v>0</v>
      </c>
      <c r="AF80" s="19">
        <v>0</v>
      </c>
      <c r="AG80" s="19">
        <v>0</v>
      </c>
      <c r="AH80" s="19">
        <v>0</v>
      </c>
      <c r="AI80" s="19">
        <v>0</v>
      </c>
      <c r="AJ80" s="19">
        <v>0</v>
      </c>
      <c r="AK80" s="19">
        <v>0</v>
      </c>
      <c r="AL80" s="19">
        <v>0</v>
      </c>
      <c r="AM80" s="19">
        <v>0</v>
      </c>
      <c r="AN80" s="19">
        <v>0</v>
      </c>
      <c r="AO80" s="19">
        <v>0</v>
      </c>
      <c r="AP80" s="19">
        <v>0</v>
      </c>
      <c r="AQ80" s="19">
        <v>0</v>
      </c>
      <c r="AR80" s="19">
        <v>0</v>
      </c>
      <c r="AS80" s="19">
        <v>0</v>
      </c>
      <c r="AT80" s="19">
        <v>0</v>
      </c>
      <c r="AU80" s="19">
        <v>0</v>
      </c>
      <c r="AV80" s="19">
        <v>0</v>
      </c>
      <c r="AW80" s="19">
        <v>0</v>
      </c>
      <c r="AX80" s="19">
        <v>0</v>
      </c>
      <c r="AY80" s="19">
        <v>0</v>
      </c>
      <c r="AZ80" s="19">
        <v>0</v>
      </c>
      <c r="BA80" s="19">
        <v>0</v>
      </c>
      <c r="BB80" s="17" t="s">
        <v>162</v>
      </c>
      <c r="BC80" s="19">
        <v>0</v>
      </c>
      <c r="BD80" s="19">
        <v>0</v>
      </c>
      <c r="BE80" s="19">
        <v>0</v>
      </c>
      <c r="BF80" s="19">
        <v>0</v>
      </c>
      <c r="BG80" s="19">
        <v>0</v>
      </c>
      <c r="BH80" s="19">
        <v>0</v>
      </c>
      <c r="BI80" s="20">
        <v>0</v>
      </c>
      <c r="BJ80" s="20">
        <v>0</v>
      </c>
      <c r="BK80" s="19">
        <v>11996347.939999999</v>
      </c>
      <c r="BL80" s="19">
        <v>52987868.850000001</v>
      </c>
      <c r="BM80" s="19">
        <v>0</v>
      </c>
      <c r="BN80" s="19">
        <v>0</v>
      </c>
      <c r="BO80" s="19">
        <v>276501.38</v>
      </c>
      <c r="BP80" s="19">
        <v>1212757.73</v>
      </c>
      <c r="BQ80" s="19">
        <v>0</v>
      </c>
      <c r="BR80" s="19">
        <v>0</v>
      </c>
      <c r="BS80" s="19">
        <v>0</v>
      </c>
      <c r="BT80" s="19">
        <v>0</v>
      </c>
      <c r="BU80" s="19">
        <v>0</v>
      </c>
      <c r="BV80" s="19">
        <v>0</v>
      </c>
      <c r="BW80" s="19">
        <v>0</v>
      </c>
      <c r="BX80" s="19">
        <v>0</v>
      </c>
      <c r="BY80" s="16">
        <v>1</v>
      </c>
      <c r="BZ80" s="16"/>
      <c r="CA80" s="16">
        <v>5</v>
      </c>
      <c r="CB80" s="16">
        <v>5.3</v>
      </c>
      <c r="CC80" s="21"/>
      <c r="CD80" s="21"/>
      <c r="CE80" s="17" t="s">
        <v>817</v>
      </c>
      <c r="CF80" s="16">
        <v>1</v>
      </c>
      <c r="CG80" s="18" t="s">
        <v>213</v>
      </c>
      <c r="CH80" s="18" t="s">
        <v>818</v>
      </c>
      <c r="CI80" s="18" t="s">
        <v>215</v>
      </c>
      <c r="CJ80" s="22" t="s">
        <v>166</v>
      </c>
      <c r="CK80" s="16"/>
      <c r="CL80" s="18" t="s">
        <v>819</v>
      </c>
      <c r="CM80" s="23">
        <v>42131</v>
      </c>
      <c r="CN80" s="16" t="s">
        <v>193</v>
      </c>
      <c r="CO80" s="23">
        <v>42132</v>
      </c>
      <c r="CP80" s="23">
        <v>42293</v>
      </c>
      <c r="CQ80" s="23">
        <v>42367</v>
      </c>
      <c r="CR80" s="23">
        <v>43100</v>
      </c>
      <c r="CS80" s="23">
        <v>45655</v>
      </c>
      <c r="CT80" s="23">
        <v>42326</v>
      </c>
      <c r="CU80" s="23">
        <v>44902</v>
      </c>
      <c r="CV80" s="23">
        <v>44902</v>
      </c>
      <c r="CW80" s="23">
        <v>46387</v>
      </c>
      <c r="CX80" s="16"/>
      <c r="CY80" s="16">
        <v>6</v>
      </c>
      <c r="CZ80" s="23">
        <v>43983</v>
      </c>
      <c r="DA80" s="16"/>
      <c r="DB80" s="16">
        <v>132</v>
      </c>
      <c r="DC80" s="16" t="s">
        <v>392</v>
      </c>
      <c r="DD80" s="16" t="s">
        <v>378</v>
      </c>
      <c r="DE80" s="16" t="s">
        <v>820</v>
      </c>
      <c r="DF80" s="24">
        <v>4.5999999999999996</v>
      </c>
      <c r="DG80" s="25">
        <v>9.3848599999999998</v>
      </c>
      <c r="DH80" s="24" t="s">
        <v>821</v>
      </c>
      <c r="DI80" s="22" t="s">
        <v>169</v>
      </c>
      <c r="DJ80" s="22" t="s">
        <v>169</v>
      </c>
      <c r="DK80" s="16" t="s">
        <v>170</v>
      </c>
      <c r="DL80" s="16" t="s">
        <v>171</v>
      </c>
      <c r="DM80" s="16" t="s">
        <v>172</v>
      </c>
      <c r="DN80" s="16" t="s">
        <v>173</v>
      </c>
      <c r="DO80" s="22" t="s">
        <v>198</v>
      </c>
      <c r="DP80" s="16" t="s">
        <v>174</v>
      </c>
      <c r="DQ80" s="16" t="s">
        <v>486</v>
      </c>
      <c r="DR80" s="16" t="s">
        <v>175</v>
      </c>
      <c r="DS80" s="16" t="s">
        <v>265</v>
      </c>
      <c r="DT80" s="16" t="s">
        <v>201</v>
      </c>
      <c r="DU80" s="22" t="s">
        <v>822</v>
      </c>
      <c r="DV80" s="22" t="s">
        <v>302</v>
      </c>
      <c r="DW80" s="23">
        <v>44173</v>
      </c>
      <c r="DX80" s="23" t="s">
        <v>154</v>
      </c>
      <c r="DY80" s="18"/>
      <c r="DZ80" s="18"/>
      <c r="EA80" s="18"/>
      <c r="EB80" s="16" t="s">
        <v>304</v>
      </c>
      <c r="EC80" s="23"/>
      <c r="ED80" s="16"/>
      <c r="EE80" s="16"/>
      <c r="EF80" s="19">
        <v>0</v>
      </c>
      <c r="EG80" s="19">
        <v>0</v>
      </c>
      <c r="EH80" s="23">
        <v>43760</v>
      </c>
      <c r="EI80" s="18" t="s">
        <v>823</v>
      </c>
      <c r="EJ80" s="23">
        <v>44926</v>
      </c>
      <c r="EK80" s="23"/>
      <c r="EL80" s="18"/>
      <c r="EM80" s="23"/>
      <c r="EN80" s="23"/>
      <c r="EO80" s="23">
        <v>45016</v>
      </c>
      <c r="EP80" s="23">
        <v>45107</v>
      </c>
    </row>
    <row r="81" spans="1:146" ht="49.95" hidden="1" customHeight="1" x14ac:dyDescent="0.3">
      <c r="A81" s="16">
        <v>78</v>
      </c>
      <c r="B81" s="17" t="s">
        <v>810</v>
      </c>
      <c r="C81" s="17" t="s">
        <v>824</v>
      </c>
      <c r="D81" s="17" t="s">
        <v>181</v>
      </c>
      <c r="E81" s="17" t="s">
        <v>812</v>
      </c>
      <c r="F81" s="17" t="s">
        <v>825</v>
      </c>
      <c r="G81" s="16">
        <v>500827</v>
      </c>
      <c r="H81" s="18" t="s">
        <v>814</v>
      </c>
      <c r="I81" s="18" t="s">
        <v>815</v>
      </c>
      <c r="J81" s="17" t="s">
        <v>465</v>
      </c>
      <c r="K81" s="16" t="s">
        <v>466</v>
      </c>
      <c r="L81" s="17" t="s">
        <v>185</v>
      </c>
      <c r="M81" s="17" t="s">
        <v>816</v>
      </c>
      <c r="N81" s="17" t="s">
        <v>686</v>
      </c>
      <c r="O81" s="17" t="s">
        <v>185</v>
      </c>
      <c r="P81" s="17" t="s">
        <v>226</v>
      </c>
      <c r="Q81" s="16" t="s">
        <v>187</v>
      </c>
      <c r="R81" s="16" t="s">
        <v>159</v>
      </c>
      <c r="S81" s="16"/>
      <c r="T81" s="17" t="s">
        <v>212</v>
      </c>
      <c r="U81" s="17" t="s">
        <v>154</v>
      </c>
      <c r="V81" s="17"/>
      <c r="W81" s="16" t="s">
        <v>294</v>
      </c>
      <c r="X81" s="19">
        <v>28757750.57</v>
      </c>
      <c r="Y81" s="19">
        <v>134154906.40905</v>
      </c>
      <c r="Z81" s="19">
        <v>0</v>
      </c>
      <c r="AA81" s="19">
        <v>0</v>
      </c>
      <c r="AB81" s="19">
        <v>0</v>
      </c>
      <c r="AC81" s="19">
        <v>0</v>
      </c>
      <c r="AD81" s="19">
        <v>0</v>
      </c>
      <c r="AE81" s="19">
        <v>0</v>
      </c>
      <c r="AF81" s="19">
        <v>0</v>
      </c>
      <c r="AG81" s="19">
        <v>0</v>
      </c>
      <c r="AH81" s="19">
        <v>0</v>
      </c>
      <c r="AI81" s="19">
        <v>0</v>
      </c>
      <c r="AJ81" s="19">
        <v>0</v>
      </c>
      <c r="AK81" s="19">
        <v>0</v>
      </c>
      <c r="AL81" s="19">
        <v>0</v>
      </c>
      <c r="AM81" s="19">
        <v>0</v>
      </c>
      <c r="AN81" s="19">
        <v>0</v>
      </c>
      <c r="AO81" s="19">
        <v>0</v>
      </c>
      <c r="AP81" s="19">
        <v>0</v>
      </c>
      <c r="AQ81" s="19">
        <v>0</v>
      </c>
      <c r="AR81" s="19">
        <v>0</v>
      </c>
      <c r="AS81" s="19">
        <v>0</v>
      </c>
      <c r="AT81" s="19">
        <v>0</v>
      </c>
      <c r="AU81" s="19">
        <v>0</v>
      </c>
      <c r="AV81" s="19">
        <v>0</v>
      </c>
      <c r="AW81" s="19">
        <v>0</v>
      </c>
      <c r="AX81" s="19">
        <v>0</v>
      </c>
      <c r="AY81" s="19">
        <v>0</v>
      </c>
      <c r="AZ81" s="19">
        <v>0</v>
      </c>
      <c r="BA81" s="19">
        <v>0</v>
      </c>
      <c r="BB81" s="17" t="s">
        <v>162</v>
      </c>
      <c r="BC81" s="19">
        <v>0</v>
      </c>
      <c r="BD81" s="19">
        <v>0</v>
      </c>
      <c r="BE81" s="19">
        <v>0</v>
      </c>
      <c r="BF81" s="19">
        <v>0</v>
      </c>
      <c r="BG81" s="19">
        <v>0</v>
      </c>
      <c r="BH81" s="19">
        <v>0</v>
      </c>
      <c r="BI81" s="20">
        <v>0</v>
      </c>
      <c r="BJ81" s="20">
        <v>0</v>
      </c>
      <c r="BK81" s="19">
        <v>16240652.060000001</v>
      </c>
      <c r="BL81" s="19">
        <v>71734960.150000006</v>
      </c>
      <c r="BM81" s="19">
        <v>0</v>
      </c>
      <c r="BN81" s="19">
        <v>0</v>
      </c>
      <c r="BO81" s="19">
        <v>380485.5</v>
      </c>
      <c r="BP81" s="19">
        <v>1668834.0799999998</v>
      </c>
      <c r="BQ81" s="19">
        <v>0</v>
      </c>
      <c r="BR81" s="19">
        <v>0</v>
      </c>
      <c r="BS81" s="19">
        <v>0</v>
      </c>
      <c r="BT81" s="19">
        <v>0</v>
      </c>
      <c r="BU81" s="19">
        <v>0</v>
      </c>
      <c r="BV81" s="19">
        <v>0</v>
      </c>
      <c r="BW81" s="19">
        <v>0</v>
      </c>
      <c r="BX81" s="19">
        <v>0</v>
      </c>
      <c r="BY81" s="16">
        <v>1</v>
      </c>
      <c r="BZ81" s="16"/>
      <c r="CA81" s="16">
        <v>5</v>
      </c>
      <c r="CB81" s="16">
        <v>5.3</v>
      </c>
      <c r="CC81" s="21"/>
      <c r="CD81" s="21"/>
      <c r="CE81" s="17" t="s">
        <v>817</v>
      </c>
      <c r="CF81" s="16">
        <v>1</v>
      </c>
      <c r="CG81" s="18" t="s">
        <v>213</v>
      </c>
      <c r="CH81" s="18" t="s">
        <v>818</v>
      </c>
      <c r="CI81" s="18" t="s">
        <v>215</v>
      </c>
      <c r="CJ81" s="22" t="s">
        <v>166</v>
      </c>
      <c r="CK81" s="16"/>
      <c r="CL81" s="18" t="s">
        <v>819</v>
      </c>
      <c r="CM81" s="23">
        <v>42131</v>
      </c>
      <c r="CN81" s="16" t="s">
        <v>193</v>
      </c>
      <c r="CO81" s="23">
        <v>42132</v>
      </c>
      <c r="CP81" s="23">
        <v>42293</v>
      </c>
      <c r="CQ81" s="23">
        <v>42423</v>
      </c>
      <c r="CR81" s="23">
        <v>43100</v>
      </c>
      <c r="CS81" s="23">
        <v>46020</v>
      </c>
      <c r="CT81" s="23">
        <v>42326</v>
      </c>
      <c r="CU81" s="23">
        <v>44902</v>
      </c>
      <c r="CV81" s="23">
        <v>44902</v>
      </c>
      <c r="CW81" s="23">
        <v>46387</v>
      </c>
      <c r="CX81" s="16"/>
      <c r="CY81" s="16">
        <v>6</v>
      </c>
      <c r="CZ81" s="23">
        <v>43983</v>
      </c>
      <c r="DA81" s="16"/>
      <c r="DB81" s="16">
        <v>130</v>
      </c>
      <c r="DC81" s="16" t="s">
        <v>392</v>
      </c>
      <c r="DD81" s="16" t="s">
        <v>378</v>
      </c>
      <c r="DE81" s="16" t="s">
        <v>820</v>
      </c>
      <c r="DF81" s="24">
        <v>4.75</v>
      </c>
      <c r="DG81" s="25">
        <v>9.2348600000000012</v>
      </c>
      <c r="DH81" s="24" t="s">
        <v>821</v>
      </c>
      <c r="DI81" s="22" t="s">
        <v>169</v>
      </c>
      <c r="DJ81" s="22" t="s">
        <v>169</v>
      </c>
      <c r="DK81" s="16" t="s">
        <v>170</v>
      </c>
      <c r="DL81" s="16" t="s">
        <v>171</v>
      </c>
      <c r="DM81" s="16" t="s">
        <v>172</v>
      </c>
      <c r="DN81" s="16" t="s">
        <v>173</v>
      </c>
      <c r="DO81" s="22" t="s">
        <v>198</v>
      </c>
      <c r="DP81" s="16" t="s">
        <v>174</v>
      </c>
      <c r="DQ81" s="16" t="s">
        <v>486</v>
      </c>
      <c r="DR81" s="16" t="s">
        <v>175</v>
      </c>
      <c r="DS81" s="16" t="s">
        <v>265</v>
      </c>
      <c r="DT81" s="16" t="s">
        <v>201</v>
      </c>
      <c r="DU81" s="22" t="s">
        <v>822</v>
      </c>
      <c r="DV81" s="22" t="s">
        <v>302</v>
      </c>
      <c r="DW81" s="23">
        <v>44173</v>
      </c>
      <c r="DX81" s="23" t="s">
        <v>154</v>
      </c>
      <c r="DY81" s="18"/>
      <c r="DZ81" s="18"/>
      <c r="EA81" s="18"/>
      <c r="EB81" s="16" t="s">
        <v>304</v>
      </c>
      <c r="EC81" s="23"/>
      <c r="ED81" s="16"/>
      <c r="EE81" s="16"/>
      <c r="EF81" s="19">
        <v>0</v>
      </c>
      <c r="EG81" s="19">
        <v>0</v>
      </c>
      <c r="EH81" s="23">
        <v>43760</v>
      </c>
      <c r="EI81" s="18" t="s">
        <v>823</v>
      </c>
      <c r="EJ81" s="23">
        <v>44926</v>
      </c>
      <c r="EK81" s="23"/>
      <c r="EL81" s="18"/>
      <c r="EM81" s="23"/>
      <c r="EN81" s="23"/>
      <c r="EO81" s="23">
        <v>45016</v>
      </c>
      <c r="EP81" s="23">
        <v>45107</v>
      </c>
    </row>
    <row r="82" spans="1:146" ht="49.95" hidden="1" customHeight="1" x14ac:dyDescent="0.3">
      <c r="A82" s="16">
        <v>79</v>
      </c>
      <c r="B82" s="17" t="s">
        <v>810</v>
      </c>
      <c r="C82" s="17" t="s">
        <v>826</v>
      </c>
      <c r="D82" s="17" t="s">
        <v>209</v>
      </c>
      <c r="E82" s="17" t="s">
        <v>827</v>
      </c>
      <c r="F82" s="17" t="s">
        <v>828</v>
      </c>
      <c r="G82" s="16">
        <v>500840</v>
      </c>
      <c r="H82" s="18" t="s">
        <v>814</v>
      </c>
      <c r="I82" s="30" t="s">
        <v>815</v>
      </c>
      <c r="J82" s="17" t="s">
        <v>465</v>
      </c>
      <c r="K82" s="16" t="s">
        <v>466</v>
      </c>
      <c r="L82" s="17" t="s">
        <v>156</v>
      </c>
      <c r="M82" s="17" t="s">
        <v>829</v>
      </c>
      <c r="N82" s="17" t="s">
        <v>686</v>
      </c>
      <c r="O82" s="17" t="s">
        <v>156</v>
      </c>
      <c r="P82" s="17" t="s">
        <v>537</v>
      </c>
      <c r="Q82" s="16" t="s">
        <v>187</v>
      </c>
      <c r="R82" s="16" t="s">
        <v>159</v>
      </c>
      <c r="S82" s="16"/>
      <c r="T82" s="17" t="s">
        <v>330</v>
      </c>
      <c r="U82" s="17" t="s">
        <v>154</v>
      </c>
      <c r="V82" s="17"/>
      <c r="W82" s="16" t="s">
        <v>161</v>
      </c>
      <c r="X82" s="19">
        <v>10000000</v>
      </c>
      <c r="Y82" s="19">
        <v>46650000</v>
      </c>
      <c r="Z82" s="19">
        <v>9844692.4800000004</v>
      </c>
      <c r="AA82" s="19">
        <v>45925490.420000002</v>
      </c>
      <c r="AB82" s="19">
        <v>0</v>
      </c>
      <c r="AC82" s="19">
        <v>0</v>
      </c>
      <c r="AD82" s="19">
        <v>0</v>
      </c>
      <c r="AE82" s="19">
        <v>0</v>
      </c>
      <c r="AF82" s="19">
        <v>0</v>
      </c>
      <c r="AG82" s="19">
        <v>0</v>
      </c>
      <c r="AH82" s="19">
        <v>10000000</v>
      </c>
      <c r="AI82" s="19">
        <v>46650000</v>
      </c>
      <c r="AJ82" s="19">
        <v>62431.01</v>
      </c>
      <c r="AK82" s="19">
        <v>291240.66165000002</v>
      </c>
      <c r="AL82" s="19">
        <v>0</v>
      </c>
      <c r="AM82" s="19">
        <v>0</v>
      </c>
      <c r="AN82" s="19">
        <v>170628.03</v>
      </c>
      <c r="AO82" s="19">
        <v>795979.71</v>
      </c>
      <c r="AP82" s="19">
        <v>0</v>
      </c>
      <c r="AQ82" s="19">
        <v>0</v>
      </c>
      <c r="AR82" s="19">
        <v>0</v>
      </c>
      <c r="AS82" s="19">
        <v>0</v>
      </c>
      <c r="AT82" s="19">
        <v>0</v>
      </c>
      <c r="AU82" s="19">
        <v>0</v>
      </c>
      <c r="AV82" s="19">
        <v>10015320.51</v>
      </c>
      <c r="AW82" s="19">
        <v>46721470.130000003</v>
      </c>
      <c r="AX82" s="19">
        <v>377354.267694182</v>
      </c>
      <c r="AY82" s="19">
        <v>1760357.6587933591</v>
      </c>
      <c r="AZ82" s="19">
        <v>3108.7586480590126</v>
      </c>
      <c r="BA82" s="19">
        <v>14502.359093195293</v>
      </c>
      <c r="BB82" s="17" t="s">
        <v>331</v>
      </c>
      <c r="BC82" s="19">
        <v>155307.51999999955</v>
      </c>
      <c r="BD82" s="19">
        <v>724509.5807999979</v>
      </c>
      <c r="BE82" s="19">
        <v>0</v>
      </c>
      <c r="BF82" s="19">
        <v>0</v>
      </c>
      <c r="BG82" s="19">
        <v>9844692.4800000004</v>
      </c>
      <c r="BH82" s="19">
        <v>43430136.299999997</v>
      </c>
      <c r="BI82" s="20">
        <v>0</v>
      </c>
      <c r="BJ82" s="20">
        <v>0</v>
      </c>
      <c r="BK82" s="19">
        <v>9573910.4800000004</v>
      </c>
      <c r="BL82" s="19">
        <v>43101223.189999998</v>
      </c>
      <c r="BM82" s="19">
        <v>0</v>
      </c>
      <c r="BN82" s="19">
        <v>0</v>
      </c>
      <c r="BO82" s="19">
        <v>259803.22</v>
      </c>
      <c r="BP82" s="19">
        <v>1169735.53</v>
      </c>
      <c r="BQ82" s="19">
        <v>0</v>
      </c>
      <c r="BR82" s="19">
        <v>0</v>
      </c>
      <c r="BS82" s="19">
        <v>0</v>
      </c>
      <c r="BT82" s="19">
        <v>0</v>
      </c>
      <c r="BU82" s="19">
        <v>0</v>
      </c>
      <c r="BV82" s="19">
        <v>0</v>
      </c>
      <c r="BW82" s="19">
        <v>0</v>
      </c>
      <c r="BX82" s="19">
        <v>0</v>
      </c>
      <c r="BY82" s="16">
        <v>1</v>
      </c>
      <c r="BZ82" s="16"/>
      <c r="CA82" s="16">
        <v>5</v>
      </c>
      <c r="CB82" s="16">
        <v>5.3</v>
      </c>
      <c r="CC82" s="21">
        <v>0.10730285890687512</v>
      </c>
      <c r="CD82" s="21">
        <v>0.39539999999999997</v>
      </c>
      <c r="CE82" s="17" t="s">
        <v>817</v>
      </c>
      <c r="CF82" s="16">
        <v>1</v>
      </c>
      <c r="CG82" s="18" t="s">
        <v>213</v>
      </c>
      <c r="CH82" s="18" t="s">
        <v>818</v>
      </c>
      <c r="CI82" s="18" t="s">
        <v>215</v>
      </c>
      <c r="CJ82" s="22" t="s">
        <v>166</v>
      </c>
      <c r="CK82" s="16"/>
      <c r="CL82" s="18" t="s">
        <v>830</v>
      </c>
      <c r="CM82" s="23">
        <v>42131</v>
      </c>
      <c r="CN82" s="16" t="s">
        <v>193</v>
      </c>
      <c r="CO82" s="23">
        <v>42132</v>
      </c>
      <c r="CP82" s="23">
        <v>42293</v>
      </c>
      <c r="CQ82" s="23">
        <v>42464</v>
      </c>
      <c r="CR82" s="23"/>
      <c r="CS82" s="23">
        <v>0</v>
      </c>
      <c r="CT82" s="23">
        <v>42326</v>
      </c>
      <c r="CU82" s="23">
        <v>44902</v>
      </c>
      <c r="CV82" s="23">
        <v>44902</v>
      </c>
      <c r="CW82" s="23">
        <v>45267</v>
      </c>
      <c r="CX82" s="16"/>
      <c r="CY82" s="16"/>
      <c r="CZ82" s="16"/>
      <c r="DA82" s="16"/>
      <c r="DB82" s="16">
        <v>12</v>
      </c>
      <c r="DC82" s="16" t="s">
        <v>168</v>
      </c>
      <c r="DD82" s="16" t="s">
        <v>168</v>
      </c>
      <c r="DE82" s="16" t="s">
        <v>820</v>
      </c>
      <c r="DF82" s="24">
        <v>2.25</v>
      </c>
      <c r="DG82" s="25">
        <v>7.66</v>
      </c>
      <c r="DH82" s="24">
        <v>3.25</v>
      </c>
      <c r="DI82" s="22" t="s">
        <v>169</v>
      </c>
      <c r="DJ82" s="22" t="s">
        <v>169</v>
      </c>
      <c r="DK82" s="16" t="s">
        <v>170</v>
      </c>
      <c r="DL82" s="16" t="s">
        <v>171</v>
      </c>
      <c r="DM82" s="16" t="s">
        <v>172</v>
      </c>
      <c r="DN82" s="16" t="s">
        <v>173</v>
      </c>
      <c r="DO82" s="22" t="s">
        <v>198</v>
      </c>
      <c r="DP82" s="16" t="s">
        <v>174</v>
      </c>
      <c r="DQ82" s="16" t="s">
        <v>486</v>
      </c>
      <c r="DR82" s="16" t="s">
        <v>175</v>
      </c>
      <c r="DS82" s="16" t="s">
        <v>265</v>
      </c>
      <c r="DT82" s="16" t="s">
        <v>201</v>
      </c>
      <c r="DU82" s="22" t="s">
        <v>822</v>
      </c>
      <c r="DV82" s="22" t="s">
        <v>531</v>
      </c>
      <c r="DW82" s="23" t="s">
        <v>154</v>
      </c>
      <c r="DX82" s="23" t="s">
        <v>154</v>
      </c>
      <c r="DY82" s="18" t="s">
        <v>154</v>
      </c>
      <c r="DZ82" s="18"/>
      <c r="EA82" s="18"/>
      <c r="EB82" s="16" t="s">
        <v>831</v>
      </c>
      <c r="EC82" s="23"/>
      <c r="ED82" s="16"/>
      <c r="EE82" s="16"/>
      <c r="EF82" s="19">
        <v>0</v>
      </c>
      <c r="EG82" s="19">
        <v>0</v>
      </c>
      <c r="EH82" s="23">
        <v>43760</v>
      </c>
      <c r="EI82" s="18" t="s">
        <v>823</v>
      </c>
      <c r="EJ82" s="23">
        <v>44926</v>
      </c>
      <c r="EK82" s="23"/>
      <c r="EL82" s="18"/>
      <c r="EM82" s="23"/>
      <c r="EN82" s="23"/>
      <c r="EO82" s="23"/>
      <c r="EP82" s="23">
        <v>45107</v>
      </c>
    </row>
    <row r="83" spans="1:146" ht="49.95" hidden="1" customHeight="1" x14ac:dyDescent="0.3">
      <c r="A83" s="16">
        <v>80</v>
      </c>
      <c r="B83" s="17" t="s">
        <v>810</v>
      </c>
      <c r="C83" s="17">
        <v>2111371328</v>
      </c>
      <c r="D83" s="17"/>
      <c r="E83" s="17"/>
      <c r="F83" s="17"/>
      <c r="G83" s="16" t="s">
        <v>542</v>
      </c>
      <c r="H83" s="18" t="s">
        <v>814</v>
      </c>
      <c r="I83" s="30" t="s">
        <v>815</v>
      </c>
      <c r="J83" s="17" t="s">
        <v>465</v>
      </c>
      <c r="K83" s="16" t="s">
        <v>466</v>
      </c>
      <c r="L83" s="17"/>
      <c r="M83" s="17"/>
      <c r="N83" s="17" t="s">
        <v>155</v>
      </c>
      <c r="O83" s="17" t="s">
        <v>156</v>
      </c>
      <c r="P83" s="17" t="s">
        <v>537</v>
      </c>
      <c r="Q83" s="16" t="s">
        <v>187</v>
      </c>
      <c r="R83" s="16" t="s">
        <v>159</v>
      </c>
      <c r="S83" s="16"/>
      <c r="T83" s="17" t="s">
        <v>832</v>
      </c>
      <c r="U83" s="17" t="s">
        <v>833</v>
      </c>
      <c r="V83" s="17"/>
      <c r="W83" s="16" t="s">
        <v>161</v>
      </c>
      <c r="X83" s="19">
        <v>20000000</v>
      </c>
      <c r="Y83" s="19">
        <v>93300000</v>
      </c>
      <c r="Z83" s="19">
        <v>0</v>
      </c>
      <c r="AA83" s="19">
        <v>0</v>
      </c>
      <c r="AB83" s="19">
        <v>0</v>
      </c>
      <c r="AC83" s="19">
        <v>0</v>
      </c>
      <c r="AD83" s="19">
        <v>0</v>
      </c>
      <c r="AE83" s="19">
        <v>0</v>
      </c>
      <c r="AF83" s="19">
        <v>0</v>
      </c>
      <c r="AG83" s="19">
        <v>0</v>
      </c>
      <c r="AH83" s="19">
        <v>20000000</v>
      </c>
      <c r="AI83" s="19">
        <v>93300000</v>
      </c>
      <c r="AJ83" s="19">
        <v>0</v>
      </c>
      <c r="AK83" s="19">
        <v>0</v>
      </c>
      <c r="AL83" s="19">
        <v>0</v>
      </c>
      <c r="AM83" s="19">
        <v>0</v>
      </c>
      <c r="AN83" s="19">
        <v>0</v>
      </c>
      <c r="AO83" s="19">
        <v>0</v>
      </c>
      <c r="AP83" s="19">
        <v>0</v>
      </c>
      <c r="AQ83" s="19">
        <v>0</v>
      </c>
      <c r="AR83" s="19">
        <v>0</v>
      </c>
      <c r="AS83" s="19">
        <v>0</v>
      </c>
      <c r="AT83" s="19">
        <v>0</v>
      </c>
      <c r="AU83" s="19">
        <v>0</v>
      </c>
      <c r="AV83" s="19">
        <v>0</v>
      </c>
      <c r="AW83" s="19">
        <v>0</v>
      </c>
      <c r="AX83" s="19">
        <v>0</v>
      </c>
      <c r="AY83" s="19">
        <v>0</v>
      </c>
      <c r="AZ83" s="19">
        <v>0</v>
      </c>
      <c r="BA83" s="19">
        <v>0</v>
      </c>
      <c r="BB83" s="17" t="s">
        <v>832</v>
      </c>
      <c r="BC83" s="19">
        <v>0</v>
      </c>
      <c r="BD83" s="19">
        <v>0</v>
      </c>
      <c r="BE83" s="19">
        <v>0</v>
      </c>
      <c r="BF83" s="19">
        <v>0</v>
      </c>
      <c r="BG83" s="19">
        <v>0</v>
      </c>
      <c r="BH83" s="19">
        <v>0</v>
      </c>
      <c r="BI83" s="20">
        <v>0</v>
      </c>
      <c r="BJ83" s="20">
        <v>0</v>
      </c>
      <c r="BK83" s="19">
        <v>0</v>
      </c>
      <c r="BL83" s="19">
        <v>0</v>
      </c>
      <c r="BM83" s="19">
        <v>0</v>
      </c>
      <c r="BN83" s="19">
        <v>0</v>
      </c>
      <c r="BO83" s="19">
        <v>0</v>
      </c>
      <c r="BP83" s="19">
        <v>0</v>
      </c>
      <c r="BQ83" s="19">
        <v>0</v>
      </c>
      <c r="BR83" s="19">
        <v>0</v>
      </c>
      <c r="BS83" s="19">
        <v>0</v>
      </c>
      <c r="BT83" s="19">
        <v>0</v>
      </c>
      <c r="BU83" s="19">
        <v>0</v>
      </c>
      <c r="BV83" s="19">
        <v>0</v>
      </c>
      <c r="BW83" s="19">
        <v>0</v>
      </c>
      <c r="BX83" s="19">
        <v>0</v>
      </c>
      <c r="BY83" s="16">
        <v>1</v>
      </c>
      <c r="BZ83" s="16"/>
      <c r="CA83" s="16">
        <v>5</v>
      </c>
      <c r="CB83" s="16">
        <v>5.3</v>
      </c>
      <c r="CC83" s="21"/>
      <c r="CD83" s="21"/>
      <c r="CE83" s="17" t="s">
        <v>817</v>
      </c>
      <c r="CF83" s="16"/>
      <c r="CG83" s="18" t="s">
        <v>213</v>
      </c>
      <c r="CH83" s="18" t="s">
        <v>818</v>
      </c>
      <c r="CI83" s="18" t="s">
        <v>215</v>
      </c>
      <c r="CJ83" s="22" t="s">
        <v>166</v>
      </c>
      <c r="CK83" s="16"/>
      <c r="CL83" s="18" t="s">
        <v>834</v>
      </c>
      <c r="CM83" s="23">
        <v>45008</v>
      </c>
      <c r="CN83" s="16" t="s">
        <v>193</v>
      </c>
      <c r="CO83" s="23"/>
      <c r="CP83" s="23"/>
      <c r="CQ83" s="23"/>
      <c r="CR83" s="23"/>
      <c r="CS83" s="23"/>
      <c r="CT83" s="23"/>
      <c r="CU83" s="23"/>
      <c r="CV83" s="23"/>
      <c r="CW83" s="23"/>
      <c r="CX83" s="16"/>
      <c r="CY83" s="16"/>
      <c r="CZ83" s="16"/>
      <c r="DA83" s="16"/>
      <c r="DB83" s="16"/>
      <c r="DC83" s="16"/>
      <c r="DD83" s="16"/>
      <c r="DE83" s="16" t="s">
        <v>154</v>
      </c>
      <c r="DF83" s="24" t="s">
        <v>154</v>
      </c>
      <c r="DG83" s="25" t="s">
        <v>154</v>
      </c>
      <c r="DH83" s="24"/>
      <c r="DI83" s="22" t="s">
        <v>169</v>
      </c>
      <c r="DJ83" s="22" t="s">
        <v>169</v>
      </c>
      <c r="DK83" s="16" t="s">
        <v>170</v>
      </c>
      <c r="DL83" s="16" t="s">
        <v>171</v>
      </c>
      <c r="DM83" s="16" t="s">
        <v>172</v>
      </c>
      <c r="DN83" s="16" t="s">
        <v>173</v>
      </c>
      <c r="DO83" s="22" t="s">
        <v>198</v>
      </c>
      <c r="DP83" s="16" t="s">
        <v>174</v>
      </c>
      <c r="DQ83" s="16" t="s">
        <v>486</v>
      </c>
      <c r="DR83" s="16" t="s">
        <v>175</v>
      </c>
      <c r="DS83" s="16" t="s">
        <v>265</v>
      </c>
      <c r="DT83" s="16" t="s">
        <v>201</v>
      </c>
      <c r="DU83" s="22" t="s">
        <v>822</v>
      </c>
      <c r="DV83" s="22" t="s">
        <v>493</v>
      </c>
      <c r="DW83" s="23" t="s">
        <v>154</v>
      </c>
      <c r="DX83" s="23" t="s">
        <v>154</v>
      </c>
      <c r="DY83" s="18" t="s">
        <v>154</v>
      </c>
      <c r="DZ83" s="18"/>
      <c r="EA83" s="18"/>
      <c r="EB83" s="16" t="s">
        <v>831</v>
      </c>
      <c r="EC83" s="23"/>
      <c r="ED83" s="16"/>
      <c r="EE83" s="16"/>
      <c r="EF83" s="19">
        <v>0</v>
      </c>
      <c r="EG83" s="19">
        <v>0</v>
      </c>
      <c r="EH83" s="23">
        <v>43760</v>
      </c>
      <c r="EI83" s="18" t="s">
        <v>823</v>
      </c>
      <c r="EJ83" s="23">
        <v>44926</v>
      </c>
      <c r="EK83" s="23"/>
      <c r="EL83" s="18"/>
      <c r="EM83" s="23"/>
      <c r="EN83" s="23"/>
      <c r="EO83" s="23"/>
      <c r="EP83" s="23">
        <v>45107</v>
      </c>
    </row>
    <row r="84" spans="1:146" ht="49.95" hidden="1" customHeight="1" x14ac:dyDescent="0.3">
      <c r="A84" s="16">
        <v>81</v>
      </c>
      <c r="B84" s="17" t="s">
        <v>810</v>
      </c>
      <c r="C84" s="17" t="s">
        <v>835</v>
      </c>
      <c r="D84" s="17" t="s">
        <v>181</v>
      </c>
      <c r="E84" s="17" t="s">
        <v>836</v>
      </c>
      <c r="F84" s="17" t="s">
        <v>837</v>
      </c>
      <c r="G84" s="16" t="s">
        <v>479</v>
      </c>
      <c r="H84" s="18" t="s">
        <v>814</v>
      </c>
      <c r="I84" s="18" t="s">
        <v>815</v>
      </c>
      <c r="J84" s="17" t="s">
        <v>465</v>
      </c>
      <c r="K84" s="16" t="s">
        <v>466</v>
      </c>
      <c r="L84" s="17" t="s">
        <v>260</v>
      </c>
      <c r="M84" s="17" t="s">
        <v>603</v>
      </c>
      <c r="N84" s="17" t="s">
        <v>686</v>
      </c>
      <c r="O84" s="17" t="s">
        <v>260</v>
      </c>
      <c r="P84" s="17" t="s">
        <v>261</v>
      </c>
      <c r="Q84" s="16" t="s">
        <v>158</v>
      </c>
      <c r="R84" s="16" t="s">
        <v>159</v>
      </c>
      <c r="S84" s="16"/>
      <c r="T84" s="17" t="s">
        <v>330</v>
      </c>
      <c r="U84" s="17" t="s">
        <v>154</v>
      </c>
      <c r="V84" s="17"/>
      <c r="W84" s="16" t="s">
        <v>161</v>
      </c>
      <c r="X84" s="19">
        <v>37000000</v>
      </c>
      <c r="Y84" s="19">
        <v>37000000</v>
      </c>
      <c r="Z84" s="19">
        <v>0</v>
      </c>
      <c r="AA84" s="19">
        <v>0</v>
      </c>
      <c r="AB84" s="19">
        <v>0</v>
      </c>
      <c r="AC84" s="19">
        <v>0</v>
      </c>
      <c r="AD84" s="19">
        <v>37000000</v>
      </c>
      <c r="AE84" s="19">
        <v>37000000</v>
      </c>
      <c r="AF84" s="19">
        <v>0</v>
      </c>
      <c r="AG84" s="19">
        <v>0</v>
      </c>
      <c r="AH84" s="19">
        <v>37000000</v>
      </c>
      <c r="AI84" s="19">
        <v>37000000</v>
      </c>
      <c r="AJ84" s="19">
        <v>0</v>
      </c>
      <c r="AK84" s="19">
        <v>0</v>
      </c>
      <c r="AL84" s="19">
        <v>0</v>
      </c>
      <c r="AM84" s="19">
        <v>0</v>
      </c>
      <c r="AN84" s="19">
        <v>0</v>
      </c>
      <c r="AO84" s="19">
        <v>0</v>
      </c>
      <c r="AP84" s="19">
        <v>0</v>
      </c>
      <c r="AQ84" s="19">
        <v>0</v>
      </c>
      <c r="AR84" s="19">
        <v>0</v>
      </c>
      <c r="AS84" s="19">
        <v>0</v>
      </c>
      <c r="AT84" s="19">
        <v>0</v>
      </c>
      <c r="AU84" s="19">
        <v>0</v>
      </c>
      <c r="AV84" s="19">
        <v>0</v>
      </c>
      <c r="AW84" s="19">
        <v>0</v>
      </c>
      <c r="AX84" s="19">
        <v>0</v>
      </c>
      <c r="AY84" s="19">
        <v>0</v>
      </c>
      <c r="AZ84" s="19">
        <v>768818.33374173788</v>
      </c>
      <c r="BA84" s="19">
        <v>768818.33374173788</v>
      </c>
      <c r="BB84" s="17" t="s">
        <v>331</v>
      </c>
      <c r="BC84" s="19">
        <v>0</v>
      </c>
      <c r="BD84" s="19">
        <v>0</v>
      </c>
      <c r="BE84" s="19">
        <v>0</v>
      </c>
      <c r="BF84" s="19">
        <v>0</v>
      </c>
      <c r="BG84" s="19">
        <v>0</v>
      </c>
      <c r="BH84" s="19">
        <v>0</v>
      </c>
      <c r="BI84" s="20">
        <v>0</v>
      </c>
      <c r="BJ84" s="20">
        <v>0</v>
      </c>
      <c r="BK84" s="19">
        <v>0</v>
      </c>
      <c r="BL84" s="19">
        <v>0</v>
      </c>
      <c r="BM84" s="19">
        <v>0</v>
      </c>
      <c r="BN84" s="19">
        <v>0</v>
      </c>
      <c r="BO84" s="19">
        <v>0</v>
      </c>
      <c r="BP84" s="19">
        <v>0</v>
      </c>
      <c r="BQ84" s="19">
        <v>0</v>
      </c>
      <c r="BR84" s="19">
        <v>0</v>
      </c>
      <c r="BS84" s="19">
        <v>0</v>
      </c>
      <c r="BT84" s="19">
        <v>0</v>
      </c>
      <c r="BU84" s="19">
        <v>0</v>
      </c>
      <c r="BV84" s="19">
        <v>0</v>
      </c>
      <c r="BW84" s="19">
        <v>0</v>
      </c>
      <c r="BX84" s="19">
        <v>0</v>
      </c>
      <c r="BY84" s="16">
        <v>1</v>
      </c>
      <c r="BZ84" s="16"/>
      <c r="CA84" s="16">
        <v>5</v>
      </c>
      <c r="CB84" s="16">
        <v>5.3</v>
      </c>
      <c r="CC84" s="21">
        <v>0.10730285890687512</v>
      </c>
      <c r="CD84" s="21">
        <v>0.39539999999999997</v>
      </c>
      <c r="CE84" s="17" t="s">
        <v>817</v>
      </c>
      <c r="CF84" s="16">
        <v>1</v>
      </c>
      <c r="CG84" s="18" t="s">
        <v>213</v>
      </c>
      <c r="CH84" s="18" t="s">
        <v>818</v>
      </c>
      <c r="CI84" s="18" t="s">
        <v>215</v>
      </c>
      <c r="CJ84" s="22" t="s">
        <v>166</v>
      </c>
      <c r="CK84" s="16"/>
      <c r="CL84" s="18" t="s">
        <v>838</v>
      </c>
      <c r="CM84" s="23">
        <v>42131</v>
      </c>
      <c r="CN84" s="16" t="s">
        <v>193</v>
      </c>
      <c r="CO84" s="23">
        <v>42132</v>
      </c>
      <c r="CP84" s="23">
        <v>42293</v>
      </c>
      <c r="CQ84" s="23">
        <v>43509</v>
      </c>
      <c r="CR84" s="23"/>
      <c r="CS84" s="23">
        <v>0</v>
      </c>
      <c r="CT84" s="23">
        <v>42326</v>
      </c>
      <c r="CU84" s="23">
        <v>44902</v>
      </c>
      <c r="CV84" s="23">
        <v>44902</v>
      </c>
      <c r="CW84" s="23">
        <v>45218</v>
      </c>
      <c r="CX84" s="16"/>
      <c r="CY84" s="16"/>
      <c r="CZ84" s="23"/>
      <c r="DA84" s="16"/>
      <c r="DB84" s="16">
        <v>12</v>
      </c>
      <c r="DC84" s="16"/>
      <c r="DD84" s="16"/>
      <c r="DE84" s="16" t="s">
        <v>483</v>
      </c>
      <c r="DF84" s="24">
        <v>1.5</v>
      </c>
      <c r="DG84" s="25">
        <v>1.5</v>
      </c>
      <c r="DH84" s="24" t="s">
        <v>529</v>
      </c>
      <c r="DI84" s="22" t="s">
        <v>169</v>
      </c>
      <c r="DJ84" s="22" t="s">
        <v>169</v>
      </c>
      <c r="DK84" s="16" t="s">
        <v>170</v>
      </c>
      <c r="DL84" s="16" t="s">
        <v>171</v>
      </c>
      <c r="DM84" s="16" t="s">
        <v>172</v>
      </c>
      <c r="DN84" s="16" t="s">
        <v>173</v>
      </c>
      <c r="DO84" s="22" t="s">
        <v>198</v>
      </c>
      <c r="DP84" s="16" t="s">
        <v>174</v>
      </c>
      <c r="DQ84" s="16" t="s">
        <v>486</v>
      </c>
      <c r="DR84" s="16" t="s">
        <v>175</v>
      </c>
      <c r="DS84" s="16" t="s">
        <v>265</v>
      </c>
      <c r="DT84" s="16" t="s">
        <v>201</v>
      </c>
      <c r="DU84" s="22" t="s">
        <v>822</v>
      </c>
      <c r="DV84" s="22" t="s">
        <v>531</v>
      </c>
      <c r="DW84" s="23" t="s">
        <v>154</v>
      </c>
      <c r="DX84" s="23" t="s">
        <v>154</v>
      </c>
      <c r="DY84" s="18" t="s">
        <v>154</v>
      </c>
      <c r="DZ84" s="18"/>
      <c r="EA84" s="18"/>
      <c r="EB84" s="16" t="s">
        <v>154</v>
      </c>
      <c r="EC84" s="23"/>
      <c r="ED84" s="16"/>
      <c r="EE84" s="16"/>
      <c r="EF84" s="19">
        <v>0</v>
      </c>
      <c r="EG84" s="19">
        <v>0</v>
      </c>
      <c r="EH84" s="23">
        <v>43760</v>
      </c>
      <c r="EI84" s="18" t="s">
        <v>823</v>
      </c>
      <c r="EJ84" s="23">
        <v>44926</v>
      </c>
      <c r="EK84" s="23"/>
      <c r="EL84" s="18"/>
      <c r="EM84" s="23"/>
      <c r="EN84" s="23"/>
      <c r="EO84" s="23"/>
      <c r="EP84" s="23">
        <v>45107</v>
      </c>
    </row>
    <row r="85" spans="1:146" ht="115.2" hidden="1" x14ac:dyDescent="0.3">
      <c r="A85" s="16">
        <v>82</v>
      </c>
      <c r="B85" s="17" t="s">
        <v>810</v>
      </c>
      <c r="C85" s="17" t="s">
        <v>839</v>
      </c>
      <c r="D85" s="17" t="s">
        <v>181</v>
      </c>
      <c r="E85" s="17" t="s">
        <v>812</v>
      </c>
      <c r="F85" s="17" t="s">
        <v>840</v>
      </c>
      <c r="G85" s="16">
        <v>500808</v>
      </c>
      <c r="H85" s="18" t="s">
        <v>814</v>
      </c>
      <c r="I85" s="18" t="s">
        <v>815</v>
      </c>
      <c r="J85" s="17" t="s">
        <v>465</v>
      </c>
      <c r="K85" s="16" t="s">
        <v>466</v>
      </c>
      <c r="L85" s="17" t="s">
        <v>185</v>
      </c>
      <c r="M85" s="17" t="s">
        <v>816</v>
      </c>
      <c r="N85" s="17" t="s">
        <v>686</v>
      </c>
      <c r="O85" s="17" t="s">
        <v>185</v>
      </c>
      <c r="P85" s="17" t="s">
        <v>226</v>
      </c>
      <c r="Q85" s="16" t="s">
        <v>187</v>
      </c>
      <c r="R85" s="16" t="s">
        <v>159</v>
      </c>
      <c r="S85" s="16"/>
      <c r="T85" s="17" t="s">
        <v>212</v>
      </c>
      <c r="U85" s="17" t="s">
        <v>154</v>
      </c>
      <c r="V85" s="17"/>
      <c r="W85" s="16" t="s">
        <v>294</v>
      </c>
      <c r="X85" s="19">
        <v>20000000</v>
      </c>
      <c r="Y85" s="19">
        <v>93300000</v>
      </c>
      <c r="Z85" s="19">
        <v>0</v>
      </c>
      <c r="AA85" s="19">
        <v>0</v>
      </c>
      <c r="AB85" s="19">
        <v>0</v>
      </c>
      <c r="AC85" s="19">
        <v>0</v>
      </c>
      <c r="AD85" s="19">
        <v>0</v>
      </c>
      <c r="AE85" s="19">
        <v>0</v>
      </c>
      <c r="AF85" s="19">
        <v>0</v>
      </c>
      <c r="AG85" s="19">
        <v>0</v>
      </c>
      <c r="AH85" s="19">
        <v>0</v>
      </c>
      <c r="AI85" s="19">
        <v>0</v>
      </c>
      <c r="AJ85" s="19">
        <v>0</v>
      </c>
      <c r="AK85" s="19">
        <v>0</v>
      </c>
      <c r="AL85" s="19">
        <v>0</v>
      </c>
      <c r="AM85" s="19">
        <v>0</v>
      </c>
      <c r="AN85" s="19">
        <v>0</v>
      </c>
      <c r="AO85" s="19">
        <v>0</v>
      </c>
      <c r="AP85" s="19">
        <v>0</v>
      </c>
      <c r="AQ85" s="19">
        <v>0</v>
      </c>
      <c r="AR85" s="19">
        <v>0</v>
      </c>
      <c r="AS85" s="19">
        <v>0</v>
      </c>
      <c r="AT85" s="19">
        <v>0</v>
      </c>
      <c r="AU85" s="19">
        <v>0</v>
      </c>
      <c r="AV85" s="19">
        <v>0</v>
      </c>
      <c r="AW85" s="19">
        <v>0</v>
      </c>
      <c r="AX85" s="19">
        <v>0</v>
      </c>
      <c r="AY85" s="19">
        <v>0</v>
      </c>
      <c r="AZ85" s="19">
        <v>0</v>
      </c>
      <c r="BA85" s="19">
        <v>0</v>
      </c>
      <c r="BB85" s="17" t="s">
        <v>162</v>
      </c>
      <c r="BC85" s="19">
        <v>0</v>
      </c>
      <c r="BD85" s="19">
        <v>0</v>
      </c>
      <c r="BE85" s="19">
        <v>0</v>
      </c>
      <c r="BF85" s="19">
        <v>0</v>
      </c>
      <c r="BG85" s="19">
        <v>0</v>
      </c>
      <c r="BH85" s="19">
        <v>0</v>
      </c>
      <c r="BI85" s="20">
        <v>0</v>
      </c>
      <c r="BJ85" s="20">
        <v>0</v>
      </c>
      <c r="BK85" s="19">
        <v>6188000</v>
      </c>
      <c r="BL85" s="19">
        <v>27332396.010000002</v>
      </c>
      <c r="BM85" s="19">
        <v>0</v>
      </c>
      <c r="BN85" s="19">
        <v>0</v>
      </c>
      <c r="BO85" s="19">
        <v>138715.49</v>
      </c>
      <c r="BP85" s="19">
        <v>608421.66</v>
      </c>
      <c r="BQ85" s="19">
        <v>0</v>
      </c>
      <c r="BR85" s="19">
        <v>0</v>
      </c>
      <c r="BS85" s="19">
        <v>0</v>
      </c>
      <c r="BT85" s="19">
        <v>0</v>
      </c>
      <c r="BU85" s="19">
        <v>0</v>
      </c>
      <c r="BV85" s="19">
        <v>0</v>
      </c>
      <c r="BW85" s="19">
        <v>0</v>
      </c>
      <c r="BX85" s="19">
        <v>0</v>
      </c>
      <c r="BY85" s="16">
        <v>1</v>
      </c>
      <c r="BZ85" s="16"/>
      <c r="CA85" s="16">
        <v>5</v>
      </c>
      <c r="CB85" s="16">
        <v>5.3</v>
      </c>
      <c r="CC85" s="21"/>
      <c r="CD85" s="21"/>
      <c r="CE85" s="17" t="s">
        <v>817</v>
      </c>
      <c r="CF85" s="16">
        <v>1</v>
      </c>
      <c r="CG85" s="18" t="s">
        <v>213</v>
      </c>
      <c r="CH85" s="18" t="s">
        <v>818</v>
      </c>
      <c r="CI85" s="18" t="s">
        <v>215</v>
      </c>
      <c r="CJ85" s="22" t="s">
        <v>166</v>
      </c>
      <c r="CK85" s="16"/>
      <c r="CL85" s="18" t="s">
        <v>841</v>
      </c>
      <c r="CM85" s="23">
        <v>42131</v>
      </c>
      <c r="CN85" s="16" t="s">
        <v>193</v>
      </c>
      <c r="CO85" s="23">
        <v>42132</v>
      </c>
      <c r="CP85" s="23">
        <v>42293</v>
      </c>
      <c r="CQ85" s="23">
        <v>42367</v>
      </c>
      <c r="CR85" s="23">
        <v>43100</v>
      </c>
      <c r="CS85" s="23">
        <v>44924</v>
      </c>
      <c r="CT85" s="23">
        <v>42326</v>
      </c>
      <c r="CU85" s="23">
        <v>44902</v>
      </c>
      <c r="CV85" s="23">
        <v>44902</v>
      </c>
      <c r="CW85" s="23">
        <v>45657</v>
      </c>
      <c r="CX85" s="16"/>
      <c r="CY85" s="16">
        <v>6</v>
      </c>
      <c r="CZ85" s="16">
        <v>43983</v>
      </c>
      <c r="DA85" s="16"/>
      <c r="DB85" s="16">
        <v>108</v>
      </c>
      <c r="DC85" s="16" t="s">
        <v>392</v>
      </c>
      <c r="DD85" s="16" t="s">
        <v>378</v>
      </c>
      <c r="DE85" s="16" t="s">
        <v>820</v>
      </c>
      <c r="DF85" s="24">
        <v>4.3499999999999996</v>
      </c>
      <c r="DG85" s="25">
        <v>8.9848599999999994</v>
      </c>
      <c r="DH85" s="24" t="s">
        <v>821</v>
      </c>
      <c r="DI85" s="22" t="s">
        <v>169</v>
      </c>
      <c r="DJ85" s="22" t="s">
        <v>169</v>
      </c>
      <c r="DK85" s="16" t="s">
        <v>170</v>
      </c>
      <c r="DL85" s="16" t="s">
        <v>171</v>
      </c>
      <c r="DM85" s="16" t="s">
        <v>172</v>
      </c>
      <c r="DN85" s="16" t="s">
        <v>173</v>
      </c>
      <c r="DO85" s="22" t="s">
        <v>198</v>
      </c>
      <c r="DP85" s="16" t="s">
        <v>174</v>
      </c>
      <c r="DQ85" s="16" t="s">
        <v>486</v>
      </c>
      <c r="DR85" s="16" t="s">
        <v>175</v>
      </c>
      <c r="DS85" s="16" t="s">
        <v>265</v>
      </c>
      <c r="DT85" s="16" t="s">
        <v>201</v>
      </c>
      <c r="DU85" s="22" t="s">
        <v>822</v>
      </c>
      <c r="DV85" s="22" t="s">
        <v>302</v>
      </c>
      <c r="DW85" s="23">
        <v>44173</v>
      </c>
      <c r="DX85" s="23" t="s">
        <v>154</v>
      </c>
      <c r="DY85" s="18" t="s">
        <v>154</v>
      </c>
      <c r="DZ85" s="18"/>
      <c r="EA85" s="18"/>
      <c r="EB85" s="16" t="s">
        <v>304</v>
      </c>
      <c r="EC85" s="23"/>
      <c r="ED85" s="16"/>
      <c r="EE85" s="16"/>
      <c r="EF85" s="19">
        <v>0</v>
      </c>
      <c r="EG85" s="19">
        <v>0</v>
      </c>
      <c r="EH85" s="23">
        <v>43760</v>
      </c>
      <c r="EI85" s="18" t="s">
        <v>823</v>
      </c>
      <c r="EJ85" s="23">
        <v>44926</v>
      </c>
      <c r="EK85" s="23"/>
      <c r="EL85" s="18"/>
      <c r="EM85" s="23"/>
      <c r="EN85" s="23"/>
      <c r="EO85" s="23">
        <v>45016</v>
      </c>
      <c r="EP85" s="23">
        <v>45107</v>
      </c>
    </row>
    <row r="86" spans="1:146" ht="43.2" hidden="1" x14ac:dyDescent="0.3">
      <c r="A86" s="16">
        <v>83</v>
      </c>
      <c r="B86" s="17" t="s">
        <v>842</v>
      </c>
      <c r="C86" s="17" t="s">
        <v>843</v>
      </c>
      <c r="D86" s="17" t="s">
        <v>181</v>
      </c>
      <c r="E86" s="17" t="s">
        <v>844</v>
      </c>
      <c r="F86" s="17" t="s">
        <v>844</v>
      </c>
      <c r="G86" s="16">
        <v>500627</v>
      </c>
      <c r="H86" s="18" t="s">
        <v>845</v>
      </c>
      <c r="I86" s="18" t="s">
        <v>845</v>
      </c>
      <c r="J86" s="17" t="s">
        <v>154</v>
      </c>
      <c r="K86" s="16" t="s">
        <v>154</v>
      </c>
      <c r="L86" s="17" t="s">
        <v>154</v>
      </c>
      <c r="M86" s="17" t="s">
        <v>154</v>
      </c>
      <c r="N86" s="17" t="s">
        <v>155</v>
      </c>
      <c r="O86" s="17" t="s">
        <v>185</v>
      </c>
      <c r="P86" s="17" t="s">
        <v>543</v>
      </c>
      <c r="Q86" s="16" t="s">
        <v>187</v>
      </c>
      <c r="R86" s="16" t="s">
        <v>244</v>
      </c>
      <c r="S86" s="16" t="s">
        <v>329</v>
      </c>
      <c r="T86" s="17" t="s">
        <v>212</v>
      </c>
      <c r="U86" s="17" t="s">
        <v>154</v>
      </c>
      <c r="V86" s="17"/>
      <c r="W86" s="16" t="s">
        <v>294</v>
      </c>
      <c r="X86" s="19">
        <v>17800000</v>
      </c>
      <c r="Y86" s="19">
        <v>83037000</v>
      </c>
      <c r="Z86" s="19">
        <v>0</v>
      </c>
      <c r="AA86" s="19">
        <v>0</v>
      </c>
      <c r="AB86" s="19">
        <v>0</v>
      </c>
      <c r="AC86" s="19">
        <v>0</v>
      </c>
      <c r="AD86" s="19">
        <v>0</v>
      </c>
      <c r="AE86" s="19">
        <v>0</v>
      </c>
      <c r="AF86" s="19">
        <v>0</v>
      </c>
      <c r="AG86" s="19">
        <v>0</v>
      </c>
      <c r="AH86" s="19">
        <v>0</v>
      </c>
      <c r="AI86" s="19">
        <v>0</v>
      </c>
      <c r="AJ86" s="19">
        <v>0</v>
      </c>
      <c r="AK86" s="19">
        <v>0</v>
      </c>
      <c r="AL86" s="19">
        <v>0</v>
      </c>
      <c r="AM86" s="19">
        <v>0</v>
      </c>
      <c r="AN86" s="19">
        <v>0</v>
      </c>
      <c r="AO86" s="19">
        <v>0</v>
      </c>
      <c r="AP86" s="19">
        <v>0</v>
      </c>
      <c r="AQ86" s="19">
        <v>0</v>
      </c>
      <c r="AR86" s="19">
        <v>0</v>
      </c>
      <c r="AS86" s="19">
        <v>0</v>
      </c>
      <c r="AT86" s="19">
        <v>0</v>
      </c>
      <c r="AU86" s="19">
        <v>0</v>
      </c>
      <c r="AV86" s="19">
        <v>0</v>
      </c>
      <c r="AW86" s="19">
        <v>0</v>
      </c>
      <c r="AX86" s="19">
        <v>0</v>
      </c>
      <c r="AY86" s="19">
        <v>0</v>
      </c>
      <c r="AZ86" s="19">
        <v>0</v>
      </c>
      <c r="BA86" s="19">
        <v>0</v>
      </c>
      <c r="BB86" s="17" t="s">
        <v>162</v>
      </c>
      <c r="BC86" s="19">
        <v>0</v>
      </c>
      <c r="BD86" s="19">
        <v>0</v>
      </c>
      <c r="BE86" s="19">
        <v>0</v>
      </c>
      <c r="BF86" s="19">
        <v>0</v>
      </c>
      <c r="BG86" s="19">
        <v>0</v>
      </c>
      <c r="BH86" s="19">
        <v>0</v>
      </c>
      <c r="BI86" s="20">
        <v>0</v>
      </c>
      <c r="BJ86" s="20">
        <v>0</v>
      </c>
      <c r="BK86" s="19">
        <v>0</v>
      </c>
      <c r="BL86" s="19">
        <v>0</v>
      </c>
      <c r="BM86" s="19">
        <v>0</v>
      </c>
      <c r="BN86" s="19">
        <v>0</v>
      </c>
      <c r="BO86" s="19">
        <v>0</v>
      </c>
      <c r="BP86" s="19">
        <v>0</v>
      </c>
      <c r="BQ86" s="19">
        <v>0</v>
      </c>
      <c r="BR86" s="19">
        <v>0</v>
      </c>
      <c r="BS86" s="19">
        <v>0</v>
      </c>
      <c r="BT86" s="19">
        <v>0</v>
      </c>
      <c r="BU86" s="19">
        <v>0</v>
      </c>
      <c r="BV86" s="19">
        <v>0</v>
      </c>
      <c r="BW86" s="19">
        <v>0</v>
      </c>
      <c r="BX86" s="19">
        <v>0</v>
      </c>
      <c r="BY86" s="16">
        <v>3</v>
      </c>
      <c r="BZ86" s="16"/>
      <c r="CA86" s="16">
        <v>6</v>
      </c>
      <c r="CB86" s="16" t="s">
        <v>154</v>
      </c>
      <c r="CC86" s="21"/>
      <c r="CD86" s="21"/>
      <c r="CE86" s="17"/>
      <c r="CF86" s="16">
        <v>1</v>
      </c>
      <c r="CG86" s="18" t="s">
        <v>189</v>
      </c>
      <c r="CH86" s="18" t="s">
        <v>846</v>
      </c>
      <c r="CI86" s="18" t="s">
        <v>191</v>
      </c>
      <c r="CJ86" s="22" t="s">
        <v>450</v>
      </c>
      <c r="CK86" s="16" t="s">
        <v>847</v>
      </c>
      <c r="CL86" s="18" t="s">
        <v>848</v>
      </c>
      <c r="CM86" s="23">
        <v>41158</v>
      </c>
      <c r="CN86" s="16" t="s">
        <v>193</v>
      </c>
      <c r="CO86" s="23"/>
      <c r="CP86" s="23">
        <v>41197</v>
      </c>
      <c r="CQ86" s="23">
        <v>41381</v>
      </c>
      <c r="CR86" s="23">
        <v>42304</v>
      </c>
      <c r="CS86" s="23">
        <v>41987</v>
      </c>
      <c r="CT86" s="23">
        <v>41257</v>
      </c>
      <c r="CU86" s="23">
        <v>43081</v>
      </c>
      <c r="CV86" s="23"/>
      <c r="CW86" s="23">
        <v>43555</v>
      </c>
      <c r="CX86" s="16">
        <v>24</v>
      </c>
      <c r="CY86" s="16"/>
      <c r="CZ86" s="16"/>
      <c r="DA86" s="16"/>
      <c r="DB86" s="16">
        <v>71</v>
      </c>
      <c r="DC86" s="16" t="s">
        <v>194</v>
      </c>
      <c r="DD86" s="16" t="s">
        <v>194</v>
      </c>
      <c r="DE86" s="16" t="s">
        <v>154</v>
      </c>
      <c r="DF86" s="24" t="s">
        <v>154</v>
      </c>
      <c r="DG86" s="25" t="s">
        <v>154</v>
      </c>
      <c r="DH86" s="24" t="s">
        <v>154</v>
      </c>
      <c r="DI86" s="22" t="s">
        <v>169</v>
      </c>
      <c r="DJ86" s="22" t="s">
        <v>169</v>
      </c>
      <c r="DK86" s="16" t="s">
        <v>170</v>
      </c>
      <c r="DL86" s="16" t="s">
        <v>171</v>
      </c>
      <c r="DM86" s="16" t="s">
        <v>172</v>
      </c>
      <c r="DN86" s="16" t="s">
        <v>173</v>
      </c>
      <c r="DO86" s="22" t="s">
        <v>198</v>
      </c>
      <c r="DP86" s="16" t="s">
        <v>174</v>
      </c>
      <c r="DQ86" s="16" t="s">
        <v>250</v>
      </c>
      <c r="DR86" s="16" t="s">
        <v>251</v>
      </c>
      <c r="DS86" s="16" t="s">
        <v>200</v>
      </c>
      <c r="DT86" s="16" t="s">
        <v>201</v>
      </c>
      <c r="DU86" s="22"/>
      <c r="DV86" s="22" t="s">
        <v>302</v>
      </c>
      <c r="DW86" s="23">
        <v>42293</v>
      </c>
      <c r="DX86" s="23" t="s">
        <v>154</v>
      </c>
      <c r="DY86" s="18" t="s">
        <v>849</v>
      </c>
      <c r="DZ86" s="18"/>
      <c r="EA86" s="18"/>
      <c r="EB86" s="16" t="s">
        <v>304</v>
      </c>
      <c r="EC86" s="23"/>
      <c r="ED86" s="16"/>
      <c r="EE86" s="16"/>
      <c r="EF86" s="19">
        <v>0</v>
      </c>
      <c r="EG86" s="19">
        <v>0</v>
      </c>
      <c r="EH86" s="23">
        <v>41759</v>
      </c>
      <c r="EI86" s="18" t="s">
        <v>266</v>
      </c>
      <c r="EJ86" s="23">
        <v>42717</v>
      </c>
      <c r="EK86" s="23"/>
      <c r="EL86" s="18"/>
      <c r="EM86" s="23"/>
      <c r="EN86" s="23"/>
      <c r="EO86" s="23">
        <v>43448</v>
      </c>
      <c r="EP86" s="23">
        <v>45107</v>
      </c>
    </row>
    <row r="87" spans="1:146" ht="57.6" hidden="1" x14ac:dyDescent="0.3">
      <c r="A87" s="16">
        <v>84</v>
      </c>
      <c r="B87" s="17" t="s">
        <v>850</v>
      </c>
      <c r="C87" s="17">
        <v>201205327</v>
      </c>
      <c r="D87" s="17"/>
      <c r="E87" s="17"/>
      <c r="F87" s="17"/>
      <c r="G87" s="16" t="s">
        <v>154</v>
      </c>
      <c r="H87" s="18" t="s">
        <v>851</v>
      </c>
      <c r="I87" s="18" t="s">
        <v>852</v>
      </c>
      <c r="J87" s="17" t="s">
        <v>154</v>
      </c>
      <c r="K87" s="16" t="s">
        <v>154</v>
      </c>
      <c r="L87" s="17" t="s">
        <v>154</v>
      </c>
      <c r="M87" s="17" t="s">
        <v>154</v>
      </c>
      <c r="N87" s="17" t="s">
        <v>686</v>
      </c>
      <c r="O87" s="17" t="s">
        <v>185</v>
      </c>
      <c r="P87" s="17" t="s">
        <v>226</v>
      </c>
      <c r="Q87" s="16" t="s">
        <v>853</v>
      </c>
      <c r="R87" s="16" t="s">
        <v>159</v>
      </c>
      <c r="S87" s="16"/>
      <c r="T87" s="17" t="s">
        <v>490</v>
      </c>
      <c r="U87" s="17" t="s">
        <v>491</v>
      </c>
      <c r="V87" s="17"/>
      <c r="W87" s="16" t="s">
        <v>161</v>
      </c>
      <c r="X87" s="19">
        <v>100000000</v>
      </c>
      <c r="Y87" s="19">
        <v>343790000</v>
      </c>
      <c r="Z87" s="19">
        <v>0</v>
      </c>
      <c r="AA87" s="19">
        <v>0</v>
      </c>
      <c r="AB87" s="19">
        <v>0</v>
      </c>
      <c r="AC87" s="19">
        <v>0</v>
      </c>
      <c r="AD87" s="19">
        <v>0</v>
      </c>
      <c r="AE87" s="19">
        <v>0</v>
      </c>
      <c r="AF87" s="19">
        <v>0</v>
      </c>
      <c r="AG87" s="19">
        <v>0</v>
      </c>
      <c r="AH87" s="19">
        <v>0</v>
      </c>
      <c r="AI87" s="19">
        <v>0</v>
      </c>
      <c r="AJ87" s="19">
        <v>0</v>
      </c>
      <c r="AK87" s="19">
        <v>0</v>
      </c>
      <c r="AL87" s="19">
        <v>0</v>
      </c>
      <c r="AM87" s="19">
        <v>0</v>
      </c>
      <c r="AN87" s="19">
        <v>0</v>
      </c>
      <c r="AO87" s="19">
        <v>0</v>
      </c>
      <c r="AP87" s="19">
        <v>0</v>
      </c>
      <c r="AQ87" s="19">
        <v>0</v>
      </c>
      <c r="AR87" s="19">
        <v>0</v>
      </c>
      <c r="AS87" s="19">
        <v>0</v>
      </c>
      <c r="AT87" s="19">
        <v>0</v>
      </c>
      <c r="AU87" s="19">
        <v>0</v>
      </c>
      <c r="AV87" s="19">
        <v>0</v>
      </c>
      <c r="AW87" s="19">
        <v>0</v>
      </c>
      <c r="AX87" s="19">
        <v>0</v>
      </c>
      <c r="AY87" s="19">
        <v>0</v>
      </c>
      <c r="AZ87" s="19">
        <v>0</v>
      </c>
      <c r="BA87" s="19">
        <v>0</v>
      </c>
      <c r="BB87" s="17" t="s">
        <v>345</v>
      </c>
      <c r="BC87" s="19">
        <v>0</v>
      </c>
      <c r="BD87" s="19">
        <v>0</v>
      </c>
      <c r="BE87" s="19">
        <v>0</v>
      </c>
      <c r="BF87" s="19">
        <v>0</v>
      </c>
      <c r="BG87" s="19">
        <v>0</v>
      </c>
      <c r="BH87" s="19">
        <v>0</v>
      </c>
      <c r="BI87" s="20">
        <v>0</v>
      </c>
      <c r="BJ87" s="20">
        <v>0</v>
      </c>
      <c r="BK87" s="19">
        <v>0</v>
      </c>
      <c r="BL87" s="19">
        <v>0</v>
      </c>
      <c r="BM87" s="19">
        <v>0</v>
      </c>
      <c r="BN87" s="19">
        <v>0</v>
      </c>
      <c r="BO87" s="19">
        <v>0</v>
      </c>
      <c r="BP87" s="19">
        <v>0</v>
      </c>
      <c r="BQ87" s="19">
        <v>0</v>
      </c>
      <c r="BR87" s="19">
        <v>0</v>
      </c>
      <c r="BS87" s="19">
        <v>0</v>
      </c>
      <c r="BT87" s="19">
        <v>0</v>
      </c>
      <c r="BU87" s="19">
        <v>0</v>
      </c>
      <c r="BV87" s="19">
        <v>0</v>
      </c>
      <c r="BW87" s="19">
        <v>0</v>
      </c>
      <c r="BX87" s="19">
        <v>0</v>
      </c>
      <c r="BY87" s="16">
        <v>5</v>
      </c>
      <c r="BZ87" s="16"/>
      <c r="CA87" s="16">
        <v>5</v>
      </c>
      <c r="CB87" s="16" t="s">
        <v>154</v>
      </c>
      <c r="CC87" s="21"/>
      <c r="CD87" s="21"/>
      <c r="CE87" s="17"/>
      <c r="CF87" s="16"/>
      <c r="CG87" s="18" t="s">
        <v>437</v>
      </c>
      <c r="CH87" s="18" t="s">
        <v>438</v>
      </c>
      <c r="CI87" s="18" t="s">
        <v>439</v>
      </c>
      <c r="CJ87" s="22" t="s">
        <v>166</v>
      </c>
      <c r="CK87" s="16"/>
      <c r="CL87" s="18" t="s">
        <v>854</v>
      </c>
      <c r="CM87" s="23">
        <v>43549</v>
      </c>
      <c r="CN87" s="16" t="s">
        <v>298</v>
      </c>
      <c r="CO87" s="23">
        <v>43551</v>
      </c>
      <c r="CP87" s="23">
        <v>43551</v>
      </c>
      <c r="CQ87" s="23"/>
      <c r="CR87" s="23"/>
      <c r="CS87" s="23"/>
      <c r="CT87" s="23"/>
      <c r="CU87" s="23" t="s">
        <v>154</v>
      </c>
      <c r="CV87" s="23"/>
      <c r="CW87" s="23"/>
      <c r="CX87" s="16"/>
      <c r="CY87" s="16"/>
      <c r="CZ87" s="16"/>
      <c r="DA87" s="16"/>
      <c r="DB87" s="16"/>
      <c r="DC87" s="16"/>
      <c r="DD87" s="16"/>
      <c r="DE87" s="16" t="s">
        <v>154</v>
      </c>
      <c r="DF87" s="24" t="s">
        <v>154</v>
      </c>
      <c r="DG87" s="25" t="s">
        <v>154</v>
      </c>
      <c r="DH87" s="24" t="s">
        <v>154</v>
      </c>
      <c r="DI87" s="22" t="s">
        <v>708</v>
      </c>
      <c r="DJ87" s="22" t="s">
        <v>708</v>
      </c>
      <c r="DK87" s="16" t="s">
        <v>561</v>
      </c>
      <c r="DL87" s="16" t="s">
        <v>171</v>
      </c>
      <c r="DM87" s="16" t="s">
        <v>172</v>
      </c>
      <c r="DN87" s="16" t="s">
        <v>173</v>
      </c>
      <c r="DO87" s="22" t="s">
        <v>198</v>
      </c>
      <c r="DP87" s="16" t="s">
        <v>199</v>
      </c>
      <c r="DQ87" s="16" t="s">
        <v>199</v>
      </c>
      <c r="DR87" s="16" t="s">
        <v>175</v>
      </c>
      <c r="DS87" s="16" t="s">
        <v>265</v>
      </c>
      <c r="DT87" s="16" t="s">
        <v>201</v>
      </c>
      <c r="DU87" s="22"/>
      <c r="DV87" s="22" t="s">
        <v>493</v>
      </c>
      <c r="DW87" s="23" t="s">
        <v>154</v>
      </c>
      <c r="DX87" s="23" t="s">
        <v>154</v>
      </c>
      <c r="DY87" s="18" t="s">
        <v>154</v>
      </c>
      <c r="DZ87" s="18"/>
      <c r="EA87" s="18"/>
      <c r="EB87" s="16" t="s">
        <v>154</v>
      </c>
      <c r="EC87" s="23"/>
      <c r="ED87" s="16"/>
      <c r="EE87" s="16"/>
      <c r="EF87" s="19">
        <v>0</v>
      </c>
      <c r="EG87" s="19">
        <v>0</v>
      </c>
      <c r="EH87" s="23"/>
      <c r="EI87" s="18"/>
      <c r="EJ87" s="23"/>
      <c r="EK87" s="23"/>
      <c r="EL87" s="18"/>
      <c r="EM87" s="23"/>
      <c r="EN87" s="23"/>
      <c r="EO87" s="23">
        <v>43840</v>
      </c>
      <c r="EP87" s="23">
        <v>45107</v>
      </c>
    </row>
    <row r="88" spans="1:146" ht="43.2" hidden="1" x14ac:dyDescent="0.3">
      <c r="A88" s="16">
        <v>85</v>
      </c>
      <c r="B88" s="17" t="s">
        <v>850</v>
      </c>
      <c r="C88" s="17" t="s">
        <v>855</v>
      </c>
      <c r="D88" s="17" t="s">
        <v>181</v>
      </c>
      <c r="E88" s="17" t="s">
        <v>856</v>
      </c>
      <c r="F88" s="17" t="s">
        <v>857</v>
      </c>
      <c r="G88" s="16">
        <v>500746</v>
      </c>
      <c r="H88" s="18" t="s">
        <v>851</v>
      </c>
      <c r="I88" s="18" t="s">
        <v>852</v>
      </c>
      <c r="J88" s="17" t="s">
        <v>154</v>
      </c>
      <c r="K88" s="16" t="s">
        <v>154</v>
      </c>
      <c r="L88" s="17" t="s">
        <v>154</v>
      </c>
      <c r="M88" s="17" t="s">
        <v>154</v>
      </c>
      <c r="N88" s="17" t="s">
        <v>686</v>
      </c>
      <c r="O88" s="17" t="s">
        <v>185</v>
      </c>
      <c r="P88" s="17" t="s">
        <v>226</v>
      </c>
      <c r="Q88" s="16" t="s">
        <v>853</v>
      </c>
      <c r="R88" s="16" t="s">
        <v>159</v>
      </c>
      <c r="S88" s="16"/>
      <c r="T88" s="17" t="s">
        <v>518</v>
      </c>
      <c r="U88" s="17" t="s">
        <v>154</v>
      </c>
      <c r="V88" s="17"/>
      <c r="W88" s="16" t="s">
        <v>161</v>
      </c>
      <c r="X88" s="19">
        <v>0</v>
      </c>
      <c r="Y88" s="19">
        <v>0</v>
      </c>
      <c r="Z88" s="19">
        <v>0</v>
      </c>
      <c r="AA88" s="19">
        <v>0</v>
      </c>
      <c r="AB88" s="19">
        <v>0</v>
      </c>
      <c r="AC88" s="19">
        <v>0</v>
      </c>
      <c r="AD88" s="19">
        <v>0</v>
      </c>
      <c r="AE88" s="19">
        <v>0</v>
      </c>
      <c r="AF88" s="19">
        <v>0</v>
      </c>
      <c r="AG88" s="19">
        <v>0</v>
      </c>
      <c r="AH88" s="19">
        <v>0</v>
      </c>
      <c r="AI88" s="19">
        <v>0</v>
      </c>
      <c r="AJ88" s="19">
        <v>0</v>
      </c>
      <c r="AK88" s="19">
        <v>0</v>
      </c>
      <c r="AL88" s="19">
        <v>0</v>
      </c>
      <c r="AM88" s="19">
        <v>0</v>
      </c>
      <c r="AN88" s="19">
        <v>0</v>
      </c>
      <c r="AO88" s="19">
        <v>0</v>
      </c>
      <c r="AP88" s="19">
        <v>0</v>
      </c>
      <c r="AQ88" s="19">
        <v>0</v>
      </c>
      <c r="AR88" s="19">
        <v>0</v>
      </c>
      <c r="AS88" s="19">
        <v>0</v>
      </c>
      <c r="AT88" s="19">
        <v>0</v>
      </c>
      <c r="AU88" s="19">
        <v>0</v>
      </c>
      <c r="AV88" s="19">
        <v>0</v>
      </c>
      <c r="AW88" s="19">
        <v>0</v>
      </c>
      <c r="AX88" s="19">
        <v>0</v>
      </c>
      <c r="AY88" s="19">
        <v>0</v>
      </c>
      <c r="AZ88" s="19">
        <v>0</v>
      </c>
      <c r="BA88" s="19">
        <v>0</v>
      </c>
      <c r="BB88" s="17" t="s">
        <v>162</v>
      </c>
      <c r="BC88" s="19">
        <v>0</v>
      </c>
      <c r="BD88" s="19">
        <v>0</v>
      </c>
      <c r="BE88" s="19">
        <v>0</v>
      </c>
      <c r="BF88" s="19">
        <v>0</v>
      </c>
      <c r="BG88" s="19">
        <v>0</v>
      </c>
      <c r="BH88" s="19">
        <v>0</v>
      </c>
      <c r="BI88" s="20">
        <v>0</v>
      </c>
      <c r="BJ88" s="20">
        <v>0</v>
      </c>
      <c r="BK88" s="19">
        <v>0</v>
      </c>
      <c r="BL88" s="19">
        <v>0</v>
      </c>
      <c r="BM88" s="19">
        <v>0</v>
      </c>
      <c r="BN88" s="19">
        <v>0</v>
      </c>
      <c r="BO88" s="19">
        <v>0</v>
      </c>
      <c r="BP88" s="19">
        <v>0</v>
      </c>
      <c r="BQ88" s="19">
        <v>0</v>
      </c>
      <c r="BR88" s="19">
        <v>0</v>
      </c>
      <c r="BS88" s="19">
        <v>0</v>
      </c>
      <c r="BT88" s="19">
        <v>0</v>
      </c>
      <c r="BU88" s="19">
        <v>0</v>
      </c>
      <c r="BV88" s="19">
        <v>0</v>
      </c>
      <c r="BW88" s="19">
        <v>0</v>
      </c>
      <c r="BX88" s="19">
        <v>0</v>
      </c>
      <c r="BY88" s="16">
        <v>2</v>
      </c>
      <c r="BZ88" s="16"/>
      <c r="CA88" s="16">
        <v>5</v>
      </c>
      <c r="CB88" s="16" t="s">
        <v>154</v>
      </c>
      <c r="CC88" s="21"/>
      <c r="CD88" s="21"/>
      <c r="CE88" s="17"/>
      <c r="CF88" s="16">
        <v>3</v>
      </c>
      <c r="CG88" s="18" t="s">
        <v>437</v>
      </c>
      <c r="CH88" s="18" t="s">
        <v>438</v>
      </c>
      <c r="CI88" s="18" t="s">
        <v>439</v>
      </c>
      <c r="CJ88" s="22" t="s">
        <v>166</v>
      </c>
      <c r="CK88" s="16"/>
      <c r="CL88" s="18" t="s">
        <v>858</v>
      </c>
      <c r="CM88" s="23">
        <v>41933</v>
      </c>
      <c r="CN88" s="16" t="s">
        <v>193</v>
      </c>
      <c r="CO88" s="23">
        <v>41942</v>
      </c>
      <c r="CP88" s="23">
        <v>41982</v>
      </c>
      <c r="CQ88" s="23">
        <v>42002</v>
      </c>
      <c r="CR88" s="23">
        <v>44560</v>
      </c>
      <c r="CS88" s="23">
        <v>42163</v>
      </c>
      <c r="CT88" s="23">
        <v>41982</v>
      </c>
      <c r="CU88" s="23">
        <v>43707</v>
      </c>
      <c r="CV88" s="23"/>
      <c r="CW88" s="23">
        <v>44560</v>
      </c>
      <c r="CX88" s="16"/>
      <c r="CY88" s="16"/>
      <c r="CZ88" s="16"/>
      <c r="DA88" s="16"/>
      <c r="DB88" s="16">
        <v>84</v>
      </c>
      <c r="DC88" s="16" t="s">
        <v>392</v>
      </c>
      <c r="DD88" s="16" t="s">
        <v>378</v>
      </c>
      <c r="DE88" s="16" t="s">
        <v>154</v>
      </c>
      <c r="DF88" s="24" t="s">
        <v>154</v>
      </c>
      <c r="DG88" s="25" t="s">
        <v>154</v>
      </c>
      <c r="DH88" s="24" t="s">
        <v>154</v>
      </c>
      <c r="DI88" s="22" t="s">
        <v>708</v>
      </c>
      <c r="DJ88" s="22" t="s">
        <v>708</v>
      </c>
      <c r="DK88" s="16" t="s">
        <v>561</v>
      </c>
      <c r="DL88" s="16" t="s">
        <v>171</v>
      </c>
      <c r="DM88" s="16" t="s">
        <v>172</v>
      </c>
      <c r="DN88" s="16" t="s">
        <v>173</v>
      </c>
      <c r="DO88" s="22" t="s">
        <v>198</v>
      </c>
      <c r="DP88" s="16" t="s">
        <v>199</v>
      </c>
      <c r="DQ88" s="16" t="s">
        <v>199</v>
      </c>
      <c r="DR88" s="16" t="s">
        <v>175</v>
      </c>
      <c r="DS88" s="16" t="s">
        <v>265</v>
      </c>
      <c r="DT88" s="16" t="s">
        <v>201</v>
      </c>
      <c r="DU88" s="22"/>
      <c r="DV88" s="22" t="s">
        <v>177</v>
      </c>
      <c r="DW88" s="23" t="s">
        <v>154</v>
      </c>
      <c r="DX88" s="23" t="s">
        <v>154</v>
      </c>
      <c r="DY88" s="18" t="s">
        <v>154</v>
      </c>
      <c r="DZ88" s="18"/>
      <c r="EA88" s="18"/>
      <c r="EB88" s="16" t="s">
        <v>154</v>
      </c>
      <c r="EC88" s="23"/>
      <c r="ED88" s="16"/>
      <c r="EE88" s="16"/>
      <c r="EF88" s="19">
        <v>0</v>
      </c>
      <c r="EG88" s="19">
        <v>0</v>
      </c>
      <c r="EH88" s="23">
        <v>43465</v>
      </c>
      <c r="EI88" s="18" t="s">
        <v>252</v>
      </c>
      <c r="EJ88" s="23"/>
      <c r="EK88" s="23">
        <v>43830</v>
      </c>
      <c r="EL88" s="18" t="s">
        <v>859</v>
      </c>
      <c r="EM88" s="23"/>
      <c r="EN88" s="23"/>
      <c r="EO88" s="23">
        <v>43831</v>
      </c>
      <c r="EP88" s="23">
        <v>45107</v>
      </c>
    </row>
    <row r="89" spans="1:146" ht="43.2" hidden="1" x14ac:dyDescent="0.3">
      <c r="A89" s="16">
        <v>86</v>
      </c>
      <c r="B89" s="17" t="s">
        <v>850</v>
      </c>
      <c r="C89" s="17" t="s">
        <v>860</v>
      </c>
      <c r="D89" s="17" t="s">
        <v>181</v>
      </c>
      <c r="E89" s="17" t="s">
        <v>856</v>
      </c>
      <c r="F89" s="17" t="s">
        <v>857</v>
      </c>
      <c r="G89" s="16">
        <v>500746</v>
      </c>
      <c r="H89" s="18" t="s">
        <v>851</v>
      </c>
      <c r="I89" s="18" t="s">
        <v>852</v>
      </c>
      <c r="J89" s="17" t="s">
        <v>154</v>
      </c>
      <c r="K89" s="16" t="s">
        <v>154</v>
      </c>
      <c r="L89" s="17" t="s">
        <v>154</v>
      </c>
      <c r="M89" s="17" t="s">
        <v>154</v>
      </c>
      <c r="N89" s="17" t="s">
        <v>686</v>
      </c>
      <c r="O89" s="17" t="s">
        <v>185</v>
      </c>
      <c r="P89" s="17" t="s">
        <v>226</v>
      </c>
      <c r="Q89" s="16" t="s">
        <v>853</v>
      </c>
      <c r="R89" s="16" t="s">
        <v>159</v>
      </c>
      <c r="S89" s="16"/>
      <c r="T89" s="17" t="s">
        <v>212</v>
      </c>
      <c r="U89" s="17" t="s">
        <v>154</v>
      </c>
      <c r="V89" s="17"/>
      <c r="W89" s="16" t="s">
        <v>161</v>
      </c>
      <c r="X89" s="19">
        <v>90000000</v>
      </c>
      <c r="Y89" s="19">
        <v>309411000</v>
      </c>
      <c r="Z89" s="19">
        <v>0</v>
      </c>
      <c r="AA89" s="19">
        <v>0</v>
      </c>
      <c r="AB89" s="19">
        <v>0</v>
      </c>
      <c r="AC89" s="19">
        <v>0</v>
      </c>
      <c r="AD89" s="19">
        <v>0</v>
      </c>
      <c r="AE89" s="19">
        <v>0</v>
      </c>
      <c r="AF89" s="19">
        <v>0</v>
      </c>
      <c r="AG89" s="19">
        <v>0</v>
      </c>
      <c r="AH89" s="19">
        <v>0</v>
      </c>
      <c r="AI89" s="19">
        <v>0</v>
      </c>
      <c r="AJ89" s="19">
        <v>0</v>
      </c>
      <c r="AK89" s="19">
        <v>0</v>
      </c>
      <c r="AL89" s="19">
        <v>0</v>
      </c>
      <c r="AM89" s="19">
        <v>0</v>
      </c>
      <c r="AN89" s="19">
        <v>0</v>
      </c>
      <c r="AO89" s="19">
        <v>0</v>
      </c>
      <c r="AP89" s="19">
        <v>0</v>
      </c>
      <c r="AQ89" s="19">
        <v>0</v>
      </c>
      <c r="AR89" s="19">
        <v>0</v>
      </c>
      <c r="AS89" s="19">
        <v>0</v>
      </c>
      <c r="AT89" s="19">
        <v>0</v>
      </c>
      <c r="AU89" s="19">
        <v>0</v>
      </c>
      <c r="AV89" s="19">
        <v>0</v>
      </c>
      <c r="AW89" s="19">
        <v>0</v>
      </c>
      <c r="AX89" s="19">
        <v>0</v>
      </c>
      <c r="AY89" s="19">
        <v>0</v>
      </c>
      <c r="AZ89" s="19">
        <v>0</v>
      </c>
      <c r="BA89" s="19">
        <v>0</v>
      </c>
      <c r="BB89" s="17" t="s">
        <v>162</v>
      </c>
      <c r="BC89" s="19">
        <v>0</v>
      </c>
      <c r="BD89" s="19">
        <v>0</v>
      </c>
      <c r="BE89" s="19">
        <v>0</v>
      </c>
      <c r="BF89" s="19">
        <v>0</v>
      </c>
      <c r="BG89" s="19">
        <v>0</v>
      </c>
      <c r="BH89" s="19">
        <v>0</v>
      </c>
      <c r="BI89" s="20">
        <v>0</v>
      </c>
      <c r="BJ89" s="20">
        <v>0</v>
      </c>
      <c r="BK89" s="19">
        <v>0</v>
      </c>
      <c r="BL89" s="19">
        <v>0</v>
      </c>
      <c r="BM89" s="19">
        <v>0</v>
      </c>
      <c r="BN89" s="19">
        <v>0</v>
      </c>
      <c r="BO89" s="19">
        <v>0</v>
      </c>
      <c r="BP89" s="19">
        <v>0</v>
      </c>
      <c r="BQ89" s="19">
        <v>0</v>
      </c>
      <c r="BR89" s="19">
        <v>0</v>
      </c>
      <c r="BS89" s="19">
        <v>0</v>
      </c>
      <c r="BT89" s="19">
        <v>0</v>
      </c>
      <c r="BU89" s="19">
        <v>0</v>
      </c>
      <c r="BV89" s="19">
        <v>0</v>
      </c>
      <c r="BW89" s="19">
        <v>0</v>
      </c>
      <c r="BX89" s="19">
        <v>0</v>
      </c>
      <c r="BY89" s="16">
        <v>2</v>
      </c>
      <c r="BZ89" s="16"/>
      <c r="CA89" s="16">
        <v>10</v>
      </c>
      <c r="CB89" s="16" t="s">
        <v>154</v>
      </c>
      <c r="CC89" s="21"/>
      <c r="CD89" s="21"/>
      <c r="CE89" s="17"/>
      <c r="CF89" s="16">
        <v>3</v>
      </c>
      <c r="CG89" s="18" t="s">
        <v>437</v>
      </c>
      <c r="CH89" s="18" t="s">
        <v>438</v>
      </c>
      <c r="CI89" s="18" t="s">
        <v>439</v>
      </c>
      <c r="CJ89" s="22" t="s">
        <v>166</v>
      </c>
      <c r="CK89" s="16"/>
      <c r="CL89" s="18" t="s">
        <v>858</v>
      </c>
      <c r="CM89" s="23">
        <v>41933</v>
      </c>
      <c r="CN89" s="16" t="s">
        <v>193</v>
      </c>
      <c r="CO89" s="23">
        <v>41942</v>
      </c>
      <c r="CP89" s="23">
        <v>41982</v>
      </c>
      <c r="CQ89" s="23">
        <v>42002</v>
      </c>
      <c r="CR89" s="23">
        <v>44560</v>
      </c>
      <c r="CS89" s="23">
        <v>42163</v>
      </c>
      <c r="CT89" s="23">
        <v>41982</v>
      </c>
      <c r="CU89" s="23">
        <v>43707</v>
      </c>
      <c r="CV89" s="23"/>
      <c r="CW89" s="23">
        <v>44560</v>
      </c>
      <c r="CX89" s="16"/>
      <c r="CY89" s="16"/>
      <c r="CZ89" s="16"/>
      <c r="DA89" s="16"/>
      <c r="DB89" s="16">
        <v>84</v>
      </c>
      <c r="DC89" s="16" t="s">
        <v>378</v>
      </c>
      <c r="DD89" s="16" t="s">
        <v>378</v>
      </c>
      <c r="DE89" s="16" t="s">
        <v>154</v>
      </c>
      <c r="DF89" s="24" t="s">
        <v>154</v>
      </c>
      <c r="DG89" s="25" t="s">
        <v>154</v>
      </c>
      <c r="DH89" s="24" t="s">
        <v>154</v>
      </c>
      <c r="DI89" s="22" t="s">
        <v>708</v>
      </c>
      <c r="DJ89" s="22" t="s">
        <v>708</v>
      </c>
      <c r="DK89" s="16" t="s">
        <v>561</v>
      </c>
      <c r="DL89" s="16" t="s">
        <v>171</v>
      </c>
      <c r="DM89" s="16" t="s">
        <v>172</v>
      </c>
      <c r="DN89" s="16" t="s">
        <v>173</v>
      </c>
      <c r="DO89" s="22" t="s">
        <v>198</v>
      </c>
      <c r="DP89" s="16" t="s">
        <v>199</v>
      </c>
      <c r="DQ89" s="16" t="s">
        <v>199</v>
      </c>
      <c r="DR89" s="16" t="s">
        <v>175</v>
      </c>
      <c r="DS89" s="16" t="s">
        <v>265</v>
      </c>
      <c r="DT89" s="16" t="s">
        <v>201</v>
      </c>
      <c r="DU89" s="22"/>
      <c r="DV89" s="22" t="s">
        <v>177</v>
      </c>
      <c r="DW89" s="23" t="s">
        <v>154</v>
      </c>
      <c r="DX89" s="23" t="s">
        <v>154</v>
      </c>
      <c r="DY89" s="18" t="s">
        <v>154</v>
      </c>
      <c r="DZ89" s="18"/>
      <c r="EA89" s="18"/>
      <c r="EB89" s="16" t="s">
        <v>154</v>
      </c>
      <c r="EC89" s="23"/>
      <c r="ED89" s="16"/>
      <c r="EE89" s="16"/>
      <c r="EF89" s="19">
        <v>0</v>
      </c>
      <c r="EG89" s="19">
        <v>0</v>
      </c>
      <c r="EH89" s="23">
        <v>43465</v>
      </c>
      <c r="EI89" s="18" t="s">
        <v>252</v>
      </c>
      <c r="EJ89" s="23"/>
      <c r="EK89" s="23">
        <v>43830</v>
      </c>
      <c r="EL89" s="18" t="s">
        <v>859</v>
      </c>
      <c r="EM89" s="23">
        <v>44153</v>
      </c>
      <c r="EN89" s="23"/>
      <c r="EO89" s="23">
        <v>44153</v>
      </c>
      <c r="EP89" s="23">
        <v>45107</v>
      </c>
    </row>
    <row r="90" spans="1:146" ht="43.2" hidden="1" x14ac:dyDescent="0.3">
      <c r="A90" s="16">
        <v>87</v>
      </c>
      <c r="B90" s="17" t="s">
        <v>850</v>
      </c>
      <c r="C90" s="17" t="s">
        <v>861</v>
      </c>
      <c r="D90" s="17" t="s">
        <v>181</v>
      </c>
      <c r="E90" s="17" t="s">
        <v>856</v>
      </c>
      <c r="F90" s="17" t="s">
        <v>857</v>
      </c>
      <c r="G90" s="16">
        <v>500746</v>
      </c>
      <c r="H90" s="18" t="s">
        <v>851</v>
      </c>
      <c r="I90" s="18" t="s">
        <v>852</v>
      </c>
      <c r="J90" s="17" t="s">
        <v>154</v>
      </c>
      <c r="K90" s="16" t="s">
        <v>154</v>
      </c>
      <c r="L90" s="17" t="s">
        <v>154</v>
      </c>
      <c r="M90" s="17" t="s">
        <v>154</v>
      </c>
      <c r="N90" s="17" t="s">
        <v>686</v>
      </c>
      <c r="O90" s="17" t="s">
        <v>185</v>
      </c>
      <c r="P90" s="17" t="s">
        <v>226</v>
      </c>
      <c r="Q90" s="16" t="s">
        <v>853</v>
      </c>
      <c r="R90" s="16" t="s">
        <v>159</v>
      </c>
      <c r="S90" s="16"/>
      <c r="T90" s="17" t="s">
        <v>212</v>
      </c>
      <c r="U90" s="17" t="s">
        <v>154</v>
      </c>
      <c r="V90" s="17"/>
      <c r="W90" s="16" t="s">
        <v>161</v>
      </c>
      <c r="X90" s="19">
        <v>9942857.1400000006</v>
      </c>
      <c r="Y90" s="19">
        <v>34182548.561606005</v>
      </c>
      <c r="Z90" s="19">
        <v>0</v>
      </c>
      <c r="AA90" s="19">
        <v>0</v>
      </c>
      <c r="AB90" s="19">
        <v>0</v>
      </c>
      <c r="AC90" s="19">
        <v>0</v>
      </c>
      <c r="AD90" s="19">
        <v>0</v>
      </c>
      <c r="AE90" s="19">
        <v>0</v>
      </c>
      <c r="AF90" s="19">
        <v>0</v>
      </c>
      <c r="AG90" s="19">
        <v>0</v>
      </c>
      <c r="AH90" s="19">
        <v>0</v>
      </c>
      <c r="AI90" s="19">
        <v>0</v>
      </c>
      <c r="AJ90" s="19">
        <v>0</v>
      </c>
      <c r="AK90" s="19">
        <v>0</v>
      </c>
      <c r="AL90" s="19">
        <v>0</v>
      </c>
      <c r="AM90" s="19">
        <v>0</v>
      </c>
      <c r="AN90" s="19">
        <v>0</v>
      </c>
      <c r="AO90" s="19">
        <v>0</v>
      </c>
      <c r="AP90" s="19">
        <v>0</v>
      </c>
      <c r="AQ90" s="19">
        <v>0</v>
      </c>
      <c r="AR90" s="19">
        <v>0</v>
      </c>
      <c r="AS90" s="19">
        <v>0</v>
      </c>
      <c r="AT90" s="19">
        <v>0</v>
      </c>
      <c r="AU90" s="19">
        <v>0</v>
      </c>
      <c r="AV90" s="19">
        <v>0</v>
      </c>
      <c r="AW90" s="19">
        <v>0</v>
      </c>
      <c r="AX90" s="19">
        <v>0</v>
      </c>
      <c r="AY90" s="19">
        <v>0</v>
      </c>
      <c r="AZ90" s="19">
        <v>0</v>
      </c>
      <c r="BA90" s="19">
        <v>0</v>
      </c>
      <c r="BB90" s="17" t="s">
        <v>162</v>
      </c>
      <c r="BC90" s="19">
        <v>0</v>
      </c>
      <c r="BD90" s="19">
        <v>0</v>
      </c>
      <c r="BE90" s="19">
        <v>0</v>
      </c>
      <c r="BF90" s="19">
        <v>0</v>
      </c>
      <c r="BG90" s="19">
        <v>0</v>
      </c>
      <c r="BH90" s="19">
        <v>0</v>
      </c>
      <c r="BI90" s="20">
        <v>0</v>
      </c>
      <c r="BJ90" s="20">
        <v>0</v>
      </c>
      <c r="BK90" s="19">
        <v>0</v>
      </c>
      <c r="BL90" s="19">
        <v>0</v>
      </c>
      <c r="BM90" s="19">
        <v>0</v>
      </c>
      <c r="BN90" s="19">
        <v>0</v>
      </c>
      <c r="BO90" s="19">
        <v>0</v>
      </c>
      <c r="BP90" s="19">
        <v>0</v>
      </c>
      <c r="BQ90" s="19">
        <v>0</v>
      </c>
      <c r="BR90" s="19">
        <v>0</v>
      </c>
      <c r="BS90" s="19">
        <v>0</v>
      </c>
      <c r="BT90" s="19">
        <v>0</v>
      </c>
      <c r="BU90" s="19">
        <v>0</v>
      </c>
      <c r="BV90" s="19">
        <v>0</v>
      </c>
      <c r="BW90" s="19">
        <v>0</v>
      </c>
      <c r="BX90" s="19">
        <v>0</v>
      </c>
      <c r="BY90" s="16">
        <v>2</v>
      </c>
      <c r="BZ90" s="16"/>
      <c r="CA90" s="16">
        <v>3</v>
      </c>
      <c r="CB90" s="16" t="s">
        <v>154</v>
      </c>
      <c r="CC90" s="21"/>
      <c r="CD90" s="21"/>
      <c r="CE90" s="17"/>
      <c r="CF90" s="16">
        <v>3</v>
      </c>
      <c r="CG90" s="18" t="s">
        <v>437</v>
      </c>
      <c r="CH90" s="18" t="s">
        <v>438</v>
      </c>
      <c r="CI90" s="18" t="s">
        <v>439</v>
      </c>
      <c r="CJ90" s="22" t="s">
        <v>166</v>
      </c>
      <c r="CK90" s="16"/>
      <c r="CL90" s="18" t="s">
        <v>858</v>
      </c>
      <c r="CM90" s="23">
        <v>41933</v>
      </c>
      <c r="CN90" s="16" t="s">
        <v>193</v>
      </c>
      <c r="CO90" s="23">
        <v>41942</v>
      </c>
      <c r="CP90" s="23">
        <v>41982</v>
      </c>
      <c r="CQ90" s="23">
        <v>42002</v>
      </c>
      <c r="CR90" s="23">
        <v>43465</v>
      </c>
      <c r="CS90" s="23">
        <v>42163</v>
      </c>
      <c r="CT90" s="23">
        <v>41982</v>
      </c>
      <c r="CU90" s="23" t="s">
        <v>154</v>
      </c>
      <c r="CV90" s="23"/>
      <c r="CW90" s="23">
        <v>43465</v>
      </c>
      <c r="CX90" s="16"/>
      <c r="CY90" s="16"/>
      <c r="CZ90" s="16"/>
      <c r="DA90" s="16"/>
      <c r="DB90" s="16">
        <v>48</v>
      </c>
      <c r="DC90" s="16" t="s">
        <v>378</v>
      </c>
      <c r="DD90" s="16" t="s">
        <v>378</v>
      </c>
      <c r="DE90" s="16" t="s">
        <v>154</v>
      </c>
      <c r="DF90" s="24" t="s">
        <v>154</v>
      </c>
      <c r="DG90" s="25" t="s">
        <v>154</v>
      </c>
      <c r="DH90" s="24" t="s">
        <v>154</v>
      </c>
      <c r="DI90" s="22" t="s">
        <v>708</v>
      </c>
      <c r="DJ90" s="22" t="s">
        <v>708</v>
      </c>
      <c r="DK90" s="16" t="s">
        <v>561</v>
      </c>
      <c r="DL90" s="16" t="s">
        <v>171</v>
      </c>
      <c r="DM90" s="16" t="s">
        <v>172</v>
      </c>
      <c r="DN90" s="16" t="s">
        <v>173</v>
      </c>
      <c r="DO90" s="22" t="s">
        <v>198</v>
      </c>
      <c r="DP90" s="16" t="s">
        <v>199</v>
      </c>
      <c r="DQ90" s="16" t="s">
        <v>199</v>
      </c>
      <c r="DR90" s="16" t="s">
        <v>175</v>
      </c>
      <c r="DS90" s="16" t="s">
        <v>265</v>
      </c>
      <c r="DT90" s="16" t="s">
        <v>201</v>
      </c>
      <c r="DU90" s="22"/>
      <c r="DV90" s="22" t="s">
        <v>177</v>
      </c>
      <c r="DW90" s="23" t="s">
        <v>154</v>
      </c>
      <c r="DX90" s="23" t="s">
        <v>154</v>
      </c>
      <c r="DY90" s="18" t="s">
        <v>154</v>
      </c>
      <c r="DZ90" s="18"/>
      <c r="EA90" s="18"/>
      <c r="EB90" s="16" t="s">
        <v>154</v>
      </c>
      <c r="EC90" s="23"/>
      <c r="ED90" s="16"/>
      <c r="EE90" s="16"/>
      <c r="EF90" s="19">
        <v>0</v>
      </c>
      <c r="EG90" s="19">
        <v>0</v>
      </c>
      <c r="EH90" s="23"/>
      <c r="EI90" s="18"/>
      <c r="EJ90" s="23"/>
      <c r="EK90" s="23"/>
      <c r="EL90" s="18"/>
      <c r="EM90" s="23"/>
      <c r="EN90" s="23"/>
      <c r="EO90" s="23">
        <v>43465</v>
      </c>
      <c r="EP90" s="23">
        <v>45107</v>
      </c>
    </row>
    <row r="91" spans="1:146" ht="43.2" hidden="1" x14ac:dyDescent="0.3">
      <c r="A91" s="16">
        <v>88</v>
      </c>
      <c r="B91" s="17" t="s">
        <v>850</v>
      </c>
      <c r="C91" s="17" t="s">
        <v>862</v>
      </c>
      <c r="D91" s="17" t="s">
        <v>181</v>
      </c>
      <c r="E91" s="17" t="s">
        <v>856</v>
      </c>
      <c r="F91" s="17" t="s">
        <v>857</v>
      </c>
      <c r="G91" s="16">
        <v>500746</v>
      </c>
      <c r="H91" s="18" t="s">
        <v>851</v>
      </c>
      <c r="I91" s="18" t="s">
        <v>852</v>
      </c>
      <c r="J91" s="17" t="s">
        <v>154</v>
      </c>
      <c r="K91" s="16" t="s">
        <v>154</v>
      </c>
      <c r="L91" s="17" t="s">
        <v>154</v>
      </c>
      <c r="M91" s="17" t="s">
        <v>154</v>
      </c>
      <c r="N91" s="17" t="s">
        <v>686</v>
      </c>
      <c r="O91" s="17" t="s">
        <v>185</v>
      </c>
      <c r="P91" s="17" t="s">
        <v>226</v>
      </c>
      <c r="Q91" s="16" t="s">
        <v>853</v>
      </c>
      <c r="R91" s="16" t="s">
        <v>159</v>
      </c>
      <c r="S91" s="16"/>
      <c r="T91" s="17" t="s">
        <v>212</v>
      </c>
      <c r="U91" s="17" t="s">
        <v>154</v>
      </c>
      <c r="V91" s="17"/>
      <c r="W91" s="16" t="s">
        <v>161</v>
      </c>
      <c r="X91" s="19">
        <v>9942857.1400000006</v>
      </c>
      <c r="Y91" s="19">
        <v>34182548.561606005</v>
      </c>
      <c r="Z91" s="19">
        <v>0</v>
      </c>
      <c r="AA91" s="19">
        <v>0</v>
      </c>
      <c r="AB91" s="19">
        <v>0</v>
      </c>
      <c r="AC91" s="19">
        <v>0</v>
      </c>
      <c r="AD91" s="19">
        <v>0</v>
      </c>
      <c r="AE91" s="19">
        <v>0</v>
      </c>
      <c r="AF91" s="19">
        <v>0</v>
      </c>
      <c r="AG91" s="19">
        <v>0</v>
      </c>
      <c r="AH91" s="19">
        <v>0</v>
      </c>
      <c r="AI91" s="19">
        <v>0</v>
      </c>
      <c r="AJ91" s="19">
        <v>0</v>
      </c>
      <c r="AK91" s="19">
        <v>0</v>
      </c>
      <c r="AL91" s="19">
        <v>0</v>
      </c>
      <c r="AM91" s="19">
        <v>0</v>
      </c>
      <c r="AN91" s="19">
        <v>0</v>
      </c>
      <c r="AO91" s="19">
        <v>0</v>
      </c>
      <c r="AP91" s="19">
        <v>0</v>
      </c>
      <c r="AQ91" s="19">
        <v>0</v>
      </c>
      <c r="AR91" s="19">
        <v>0</v>
      </c>
      <c r="AS91" s="19">
        <v>0</v>
      </c>
      <c r="AT91" s="19">
        <v>0</v>
      </c>
      <c r="AU91" s="19">
        <v>0</v>
      </c>
      <c r="AV91" s="19">
        <v>0</v>
      </c>
      <c r="AW91" s="19">
        <v>0</v>
      </c>
      <c r="AX91" s="19">
        <v>0</v>
      </c>
      <c r="AY91" s="19">
        <v>0</v>
      </c>
      <c r="AZ91" s="19">
        <v>0</v>
      </c>
      <c r="BA91" s="19">
        <v>0</v>
      </c>
      <c r="BB91" s="17" t="s">
        <v>162</v>
      </c>
      <c r="BC91" s="19">
        <v>0</v>
      </c>
      <c r="BD91" s="19">
        <v>0</v>
      </c>
      <c r="BE91" s="19">
        <v>0</v>
      </c>
      <c r="BF91" s="19">
        <v>0</v>
      </c>
      <c r="BG91" s="19">
        <v>0</v>
      </c>
      <c r="BH91" s="19">
        <v>0</v>
      </c>
      <c r="BI91" s="20">
        <v>0</v>
      </c>
      <c r="BJ91" s="20">
        <v>0</v>
      </c>
      <c r="BK91" s="19">
        <v>0</v>
      </c>
      <c r="BL91" s="19">
        <v>0</v>
      </c>
      <c r="BM91" s="19">
        <v>0</v>
      </c>
      <c r="BN91" s="19">
        <v>0</v>
      </c>
      <c r="BO91" s="19">
        <v>0</v>
      </c>
      <c r="BP91" s="19">
        <v>0</v>
      </c>
      <c r="BQ91" s="19">
        <v>0</v>
      </c>
      <c r="BR91" s="19">
        <v>0</v>
      </c>
      <c r="BS91" s="19">
        <v>0</v>
      </c>
      <c r="BT91" s="19">
        <v>0</v>
      </c>
      <c r="BU91" s="19">
        <v>0</v>
      </c>
      <c r="BV91" s="19">
        <v>0</v>
      </c>
      <c r="BW91" s="19">
        <v>0</v>
      </c>
      <c r="BX91" s="19">
        <v>0</v>
      </c>
      <c r="BY91" s="16">
        <v>2</v>
      </c>
      <c r="BZ91" s="16"/>
      <c r="CA91" s="16">
        <v>10</v>
      </c>
      <c r="CB91" s="16" t="s">
        <v>154</v>
      </c>
      <c r="CC91" s="21"/>
      <c r="CD91" s="21"/>
      <c r="CE91" s="17"/>
      <c r="CF91" s="16">
        <v>3</v>
      </c>
      <c r="CG91" s="18" t="s">
        <v>437</v>
      </c>
      <c r="CH91" s="18" t="s">
        <v>438</v>
      </c>
      <c r="CI91" s="18" t="s">
        <v>439</v>
      </c>
      <c r="CJ91" s="22" t="s">
        <v>166</v>
      </c>
      <c r="CK91" s="16"/>
      <c r="CL91" s="18" t="s">
        <v>858</v>
      </c>
      <c r="CM91" s="23">
        <v>41933</v>
      </c>
      <c r="CN91" s="16" t="s">
        <v>193</v>
      </c>
      <c r="CO91" s="23">
        <v>41942</v>
      </c>
      <c r="CP91" s="23">
        <v>41982</v>
      </c>
      <c r="CQ91" s="23">
        <v>42002</v>
      </c>
      <c r="CR91" s="23">
        <v>43646</v>
      </c>
      <c r="CS91" s="23">
        <v>42163</v>
      </c>
      <c r="CT91" s="23">
        <v>41982</v>
      </c>
      <c r="CU91" s="23">
        <v>43707</v>
      </c>
      <c r="CV91" s="23"/>
      <c r="CW91" s="23">
        <v>43830</v>
      </c>
      <c r="CX91" s="16"/>
      <c r="CY91" s="16"/>
      <c r="CZ91" s="16"/>
      <c r="DA91" s="16"/>
      <c r="DB91" s="16">
        <v>60</v>
      </c>
      <c r="DC91" s="16" t="s">
        <v>378</v>
      </c>
      <c r="DD91" s="16" t="s">
        <v>378</v>
      </c>
      <c r="DE91" s="16" t="s">
        <v>154</v>
      </c>
      <c r="DF91" s="24" t="s">
        <v>154</v>
      </c>
      <c r="DG91" s="25" t="s">
        <v>154</v>
      </c>
      <c r="DH91" s="24" t="s">
        <v>154</v>
      </c>
      <c r="DI91" s="22" t="s">
        <v>708</v>
      </c>
      <c r="DJ91" s="22" t="s">
        <v>708</v>
      </c>
      <c r="DK91" s="16" t="s">
        <v>561</v>
      </c>
      <c r="DL91" s="16" t="s">
        <v>171</v>
      </c>
      <c r="DM91" s="16" t="s">
        <v>172</v>
      </c>
      <c r="DN91" s="16" t="s">
        <v>173</v>
      </c>
      <c r="DO91" s="22" t="s">
        <v>198</v>
      </c>
      <c r="DP91" s="16" t="s">
        <v>199</v>
      </c>
      <c r="DQ91" s="16" t="s">
        <v>199</v>
      </c>
      <c r="DR91" s="16" t="s">
        <v>175</v>
      </c>
      <c r="DS91" s="16" t="s">
        <v>265</v>
      </c>
      <c r="DT91" s="16" t="s">
        <v>201</v>
      </c>
      <c r="DU91" s="22"/>
      <c r="DV91" s="22" t="s">
        <v>177</v>
      </c>
      <c r="DW91" s="23" t="s">
        <v>154</v>
      </c>
      <c r="DX91" s="23" t="s">
        <v>154</v>
      </c>
      <c r="DY91" s="18" t="s">
        <v>154</v>
      </c>
      <c r="DZ91" s="18"/>
      <c r="EA91" s="18"/>
      <c r="EB91" s="16" t="s">
        <v>154</v>
      </c>
      <c r="EC91" s="23"/>
      <c r="ED91" s="16"/>
      <c r="EE91" s="16"/>
      <c r="EF91" s="19">
        <v>0</v>
      </c>
      <c r="EG91" s="19">
        <v>0</v>
      </c>
      <c r="EH91" s="23">
        <v>43465</v>
      </c>
      <c r="EI91" s="18" t="s">
        <v>252</v>
      </c>
      <c r="EJ91" s="23"/>
      <c r="EK91" s="23">
        <v>43830</v>
      </c>
      <c r="EL91" s="18" t="s">
        <v>541</v>
      </c>
      <c r="EM91" s="23">
        <v>44153</v>
      </c>
      <c r="EN91" s="23"/>
      <c r="EO91" s="23">
        <v>44153</v>
      </c>
      <c r="EP91" s="23">
        <v>45107</v>
      </c>
    </row>
    <row r="92" spans="1:146" ht="43.2" hidden="1" x14ac:dyDescent="0.3">
      <c r="A92" s="16">
        <v>89</v>
      </c>
      <c r="B92" s="17" t="s">
        <v>850</v>
      </c>
      <c r="C92" s="17" t="s">
        <v>863</v>
      </c>
      <c r="D92" s="17" t="s">
        <v>181</v>
      </c>
      <c r="E92" s="17" t="s">
        <v>856</v>
      </c>
      <c r="F92" s="17" t="s">
        <v>857</v>
      </c>
      <c r="G92" s="16">
        <v>500746</v>
      </c>
      <c r="H92" s="18" t="s">
        <v>851</v>
      </c>
      <c r="I92" s="18" t="s">
        <v>852</v>
      </c>
      <c r="J92" s="17" t="s">
        <v>154</v>
      </c>
      <c r="K92" s="16" t="s">
        <v>154</v>
      </c>
      <c r="L92" s="17" t="s">
        <v>154</v>
      </c>
      <c r="M92" s="17" t="s">
        <v>154</v>
      </c>
      <c r="N92" s="17" t="s">
        <v>686</v>
      </c>
      <c r="O92" s="17" t="s">
        <v>185</v>
      </c>
      <c r="P92" s="17" t="s">
        <v>226</v>
      </c>
      <c r="Q92" s="16" t="s">
        <v>853</v>
      </c>
      <c r="R92" s="16" t="s">
        <v>159</v>
      </c>
      <c r="S92" s="16"/>
      <c r="T92" s="17" t="s">
        <v>212</v>
      </c>
      <c r="U92" s="17" t="s">
        <v>154</v>
      </c>
      <c r="V92" s="17"/>
      <c r="W92" s="16" t="s">
        <v>161</v>
      </c>
      <c r="X92" s="19">
        <v>10114285.720000001</v>
      </c>
      <c r="Y92" s="19">
        <v>34771902.876788005</v>
      </c>
      <c r="Z92" s="19">
        <v>0</v>
      </c>
      <c r="AA92" s="19">
        <v>0</v>
      </c>
      <c r="AB92" s="19">
        <v>0</v>
      </c>
      <c r="AC92" s="19">
        <v>0</v>
      </c>
      <c r="AD92" s="19">
        <v>0</v>
      </c>
      <c r="AE92" s="19">
        <v>0</v>
      </c>
      <c r="AF92" s="19">
        <v>0</v>
      </c>
      <c r="AG92" s="19">
        <v>0</v>
      </c>
      <c r="AH92" s="19">
        <v>0</v>
      </c>
      <c r="AI92" s="19">
        <v>0</v>
      </c>
      <c r="AJ92" s="19">
        <v>0</v>
      </c>
      <c r="AK92" s="19">
        <v>0</v>
      </c>
      <c r="AL92" s="19">
        <v>0</v>
      </c>
      <c r="AM92" s="19">
        <v>0</v>
      </c>
      <c r="AN92" s="19">
        <v>0</v>
      </c>
      <c r="AO92" s="19">
        <v>0</v>
      </c>
      <c r="AP92" s="19">
        <v>0</v>
      </c>
      <c r="AQ92" s="19">
        <v>0</v>
      </c>
      <c r="AR92" s="19">
        <v>0</v>
      </c>
      <c r="AS92" s="19">
        <v>0</v>
      </c>
      <c r="AT92" s="19">
        <v>0</v>
      </c>
      <c r="AU92" s="19">
        <v>0</v>
      </c>
      <c r="AV92" s="19">
        <v>0</v>
      </c>
      <c r="AW92" s="19">
        <v>0</v>
      </c>
      <c r="AX92" s="19">
        <v>0</v>
      </c>
      <c r="AY92" s="19">
        <v>0</v>
      </c>
      <c r="AZ92" s="19">
        <v>0</v>
      </c>
      <c r="BA92" s="19">
        <v>0</v>
      </c>
      <c r="BB92" s="17" t="s">
        <v>162</v>
      </c>
      <c r="BC92" s="19">
        <v>0</v>
      </c>
      <c r="BD92" s="19">
        <v>0</v>
      </c>
      <c r="BE92" s="19">
        <v>0</v>
      </c>
      <c r="BF92" s="19">
        <v>0</v>
      </c>
      <c r="BG92" s="19">
        <v>0</v>
      </c>
      <c r="BH92" s="19">
        <v>0</v>
      </c>
      <c r="BI92" s="20">
        <v>0</v>
      </c>
      <c r="BJ92" s="20">
        <v>0</v>
      </c>
      <c r="BK92" s="19">
        <v>0</v>
      </c>
      <c r="BL92" s="19">
        <v>0</v>
      </c>
      <c r="BM92" s="19">
        <v>0</v>
      </c>
      <c r="BN92" s="19">
        <v>0</v>
      </c>
      <c r="BO92" s="19">
        <v>0</v>
      </c>
      <c r="BP92" s="19">
        <v>0</v>
      </c>
      <c r="BQ92" s="19">
        <v>0</v>
      </c>
      <c r="BR92" s="19">
        <v>0</v>
      </c>
      <c r="BS92" s="19">
        <v>0</v>
      </c>
      <c r="BT92" s="19">
        <v>0</v>
      </c>
      <c r="BU92" s="19">
        <v>0</v>
      </c>
      <c r="BV92" s="19">
        <v>0</v>
      </c>
      <c r="BW92" s="19">
        <v>0</v>
      </c>
      <c r="BX92" s="19">
        <v>0</v>
      </c>
      <c r="BY92" s="16">
        <v>2</v>
      </c>
      <c r="BZ92" s="16"/>
      <c r="CA92" s="16">
        <v>10</v>
      </c>
      <c r="CB92" s="16" t="s">
        <v>154</v>
      </c>
      <c r="CC92" s="21"/>
      <c r="CD92" s="21"/>
      <c r="CE92" s="17"/>
      <c r="CF92" s="16">
        <v>3</v>
      </c>
      <c r="CG92" s="18" t="s">
        <v>437</v>
      </c>
      <c r="CH92" s="18" t="s">
        <v>438</v>
      </c>
      <c r="CI92" s="18" t="s">
        <v>439</v>
      </c>
      <c r="CJ92" s="22" t="s">
        <v>166</v>
      </c>
      <c r="CK92" s="16"/>
      <c r="CL92" s="18" t="s">
        <v>858</v>
      </c>
      <c r="CM92" s="23">
        <v>41933</v>
      </c>
      <c r="CN92" s="16" t="s">
        <v>193</v>
      </c>
      <c r="CO92" s="23">
        <v>41942</v>
      </c>
      <c r="CP92" s="23">
        <v>41982</v>
      </c>
      <c r="CQ92" s="23">
        <v>42002</v>
      </c>
      <c r="CR92" s="23">
        <v>44012</v>
      </c>
      <c r="CS92" s="23">
        <v>42163</v>
      </c>
      <c r="CT92" s="23">
        <v>41982</v>
      </c>
      <c r="CU92" s="23">
        <v>43707</v>
      </c>
      <c r="CV92" s="23"/>
      <c r="CW92" s="23">
        <v>44196</v>
      </c>
      <c r="CX92" s="16"/>
      <c r="CY92" s="16"/>
      <c r="CZ92" s="16"/>
      <c r="DA92" s="16"/>
      <c r="DB92" s="16">
        <v>72</v>
      </c>
      <c r="DC92" s="16" t="s">
        <v>378</v>
      </c>
      <c r="DD92" s="16" t="s">
        <v>378</v>
      </c>
      <c r="DE92" s="16" t="s">
        <v>154</v>
      </c>
      <c r="DF92" s="24" t="s">
        <v>154</v>
      </c>
      <c r="DG92" s="25" t="s">
        <v>154</v>
      </c>
      <c r="DH92" s="24" t="s">
        <v>154</v>
      </c>
      <c r="DI92" s="22" t="s">
        <v>708</v>
      </c>
      <c r="DJ92" s="22" t="s">
        <v>708</v>
      </c>
      <c r="DK92" s="16" t="s">
        <v>561</v>
      </c>
      <c r="DL92" s="16" t="s">
        <v>171</v>
      </c>
      <c r="DM92" s="16" t="s">
        <v>172</v>
      </c>
      <c r="DN92" s="16" t="s">
        <v>173</v>
      </c>
      <c r="DO92" s="22" t="s">
        <v>198</v>
      </c>
      <c r="DP92" s="16" t="s">
        <v>199</v>
      </c>
      <c r="DQ92" s="16" t="s">
        <v>199</v>
      </c>
      <c r="DR92" s="16" t="s">
        <v>175</v>
      </c>
      <c r="DS92" s="16" t="s">
        <v>265</v>
      </c>
      <c r="DT92" s="16" t="s">
        <v>201</v>
      </c>
      <c r="DU92" s="22"/>
      <c r="DV92" s="22" t="s">
        <v>177</v>
      </c>
      <c r="DW92" s="23" t="s">
        <v>154</v>
      </c>
      <c r="DX92" s="23" t="s">
        <v>154</v>
      </c>
      <c r="DY92" s="18" t="s">
        <v>154</v>
      </c>
      <c r="DZ92" s="18"/>
      <c r="EA92" s="18"/>
      <c r="EB92" s="16" t="s">
        <v>154</v>
      </c>
      <c r="EC92" s="23"/>
      <c r="ED92" s="16"/>
      <c r="EE92" s="16"/>
      <c r="EF92" s="19">
        <v>0</v>
      </c>
      <c r="EG92" s="19">
        <v>0</v>
      </c>
      <c r="EH92" s="23">
        <v>43465</v>
      </c>
      <c r="EI92" s="18" t="s">
        <v>252</v>
      </c>
      <c r="EJ92" s="23"/>
      <c r="EK92" s="23">
        <v>43830</v>
      </c>
      <c r="EL92" s="18" t="s">
        <v>859</v>
      </c>
      <c r="EM92" s="23">
        <v>44153</v>
      </c>
      <c r="EN92" s="23"/>
      <c r="EO92" s="23">
        <v>44153</v>
      </c>
      <c r="EP92" s="23">
        <v>45107</v>
      </c>
    </row>
    <row r="93" spans="1:146" ht="43.2" hidden="1" x14ac:dyDescent="0.3">
      <c r="A93" s="16">
        <v>90</v>
      </c>
      <c r="B93" s="17" t="s">
        <v>864</v>
      </c>
      <c r="C93" s="17" t="s">
        <v>865</v>
      </c>
      <c r="D93" s="17" t="s">
        <v>181</v>
      </c>
      <c r="E93" s="17" t="s">
        <v>866</v>
      </c>
      <c r="F93" s="17" t="s">
        <v>867</v>
      </c>
      <c r="G93" s="16" t="s">
        <v>488</v>
      </c>
      <c r="H93" s="18" t="s">
        <v>868</v>
      </c>
      <c r="I93" s="18" t="s">
        <v>868</v>
      </c>
      <c r="J93" s="17" t="s">
        <v>154</v>
      </c>
      <c r="K93" s="16" t="s">
        <v>154</v>
      </c>
      <c r="L93" s="17" t="s">
        <v>154</v>
      </c>
      <c r="M93" s="17" t="s">
        <v>154</v>
      </c>
      <c r="N93" s="17" t="s">
        <v>155</v>
      </c>
      <c r="O93" s="17" t="s">
        <v>260</v>
      </c>
      <c r="P93" s="17" t="s">
        <v>489</v>
      </c>
      <c r="Q93" s="16" t="s">
        <v>187</v>
      </c>
      <c r="R93" s="16" t="s">
        <v>244</v>
      </c>
      <c r="S93" s="16" t="s">
        <v>869</v>
      </c>
      <c r="T93" s="17" t="s">
        <v>481</v>
      </c>
      <c r="U93" s="17" t="s">
        <v>154</v>
      </c>
      <c r="V93" s="17"/>
      <c r="W93" s="16" t="s">
        <v>161</v>
      </c>
      <c r="X93" s="19">
        <v>200000</v>
      </c>
      <c r="Y93" s="19">
        <v>933000</v>
      </c>
      <c r="Z93" s="19">
        <v>0</v>
      </c>
      <c r="AA93" s="19">
        <v>0</v>
      </c>
      <c r="AB93" s="19">
        <v>0</v>
      </c>
      <c r="AC93" s="19">
        <v>0</v>
      </c>
      <c r="AD93" s="19">
        <v>0</v>
      </c>
      <c r="AE93" s="19">
        <v>0</v>
      </c>
      <c r="AF93" s="19">
        <v>0</v>
      </c>
      <c r="AG93" s="19">
        <v>0</v>
      </c>
      <c r="AH93" s="19">
        <v>0</v>
      </c>
      <c r="AI93" s="19">
        <v>0</v>
      </c>
      <c r="AJ93" s="19">
        <v>0</v>
      </c>
      <c r="AK93" s="19">
        <v>0</v>
      </c>
      <c r="AL93" s="19">
        <v>0</v>
      </c>
      <c r="AM93" s="19">
        <v>0</v>
      </c>
      <c r="AN93" s="19">
        <v>0</v>
      </c>
      <c r="AO93" s="19">
        <v>0</v>
      </c>
      <c r="AP93" s="19">
        <v>0</v>
      </c>
      <c r="AQ93" s="19">
        <v>0</v>
      </c>
      <c r="AR93" s="19">
        <v>0</v>
      </c>
      <c r="AS93" s="19">
        <v>0</v>
      </c>
      <c r="AT93" s="19">
        <v>0</v>
      </c>
      <c r="AU93" s="19">
        <v>0</v>
      </c>
      <c r="AV93" s="19">
        <v>0</v>
      </c>
      <c r="AW93" s="19">
        <v>0</v>
      </c>
      <c r="AX93" s="19">
        <v>0</v>
      </c>
      <c r="AY93" s="19">
        <v>0</v>
      </c>
      <c r="AZ93" s="19">
        <v>0</v>
      </c>
      <c r="BA93" s="19">
        <v>0</v>
      </c>
      <c r="BB93" s="17" t="s">
        <v>345</v>
      </c>
      <c r="BC93" s="19">
        <v>0</v>
      </c>
      <c r="BD93" s="19">
        <v>0</v>
      </c>
      <c r="BE93" s="19">
        <v>0</v>
      </c>
      <c r="BF93" s="19">
        <v>0</v>
      </c>
      <c r="BG93" s="19">
        <v>0</v>
      </c>
      <c r="BH93" s="19">
        <v>0</v>
      </c>
      <c r="BI93" s="20">
        <v>0</v>
      </c>
      <c r="BJ93" s="20">
        <v>0</v>
      </c>
      <c r="BK93" s="19">
        <v>0</v>
      </c>
      <c r="BL93" s="19">
        <v>0</v>
      </c>
      <c r="BM93" s="19">
        <v>0</v>
      </c>
      <c r="BN93" s="19">
        <v>0</v>
      </c>
      <c r="BO93" s="19">
        <v>0</v>
      </c>
      <c r="BP93" s="19">
        <v>0</v>
      </c>
      <c r="BQ93" s="19">
        <v>0</v>
      </c>
      <c r="BR93" s="19">
        <v>0</v>
      </c>
      <c r="BS93" s="19">
        <v>0</v>
      </c>
      <c r="BT93" s="19">
        <v>0</v>
      </c>
      <c r="BU93" s="19">
        <v>0</v>
      </c>
      <c r="BV93" s="19">
        <v>0</v>
      </c>
      <c r="BW93" s="19">
        <v>0</v>
      </c>
      <c r="BX93" s="19">
        <v>0</v>
      </c>
      <c r="BY93" s="16">
        <v>3</v>
      </c>
      <c r="BZ93" s="16"/>
      <c r="CA93" s="16">
        <v>10</v>
      </c>
      <c r="CB93" s="16" t="s">
        <v>154</v>
      </c>
      <c r="CC93" s="21"/>
      <c r="CD93" s="21"/>
      <c r="CE93" s="17"/>
      <c r="CF93" s="16"/>
      <c r="CG93" s="18" t="s">
        <v>227</v>
      </c>
      <c r="CH93" s="18" t="s">
        <v>870</v>
      </c>
      <c r="CI93" s="18" t="s">
        <v>227</v>
      </c>
      <c r="CJ93" s="22" t="s">
        <v>166</v>
      </c>
      <c r="CK93" s="16"/>
      <c r="CL93" s="18" t="s">
        <v>871</v>
      </c>
      <c r="CM93" s="23">
        <v>41221</v>
      </c>
      <c r="CN93" s="16"/>
      <c r="CO93" s="23"/>
      <c r="CP93" s="23">
        <v>41255</v>
      </c>
      <c r="CQ93" s="23">
        <v>41578</v>
      </c>
      <c r="CR93" s="23"/>
      <c r="CS93" s="23"/>
      <c r="CT93" s="23">
        <v>41344</v>
      </c>
      <c r="CU93" s="23" t="s">
        <v>154</v>
      </c>
      <c r="CV93" s="23"/>
      <c r="CW93" s="23">
        <v>42513</v>
      </c>
      <c r="CX93" s="16"/>
      <c r="CY93" s="16"/>
      <c r="CZ93" s="16"/>
      <c r="DA93" s="16"/>
      <c r="DB93" s="16"/>
      <c r="DC93" s="16"/>
      <c r="DD93" s="16"/>
      <c r="DE93" s="16" t="s">
        <v>154</v>
      </c>
      <c r="DF93" s="24" t="s">
        <v>154</v>
      </c>
      <c r="DG93" s="25" t="s">
        <v>154</v>
      </c>
      <c r="DH93" s="24" t="s">
        <v>154</v>
      </c>
      <c r="DI93" s="22" t="s">
        <v>196</v>
      </c>
      <c r="DJ93" s="22" t="s">
        <v>196</v>
      </c>
      <c r="DK93" s="16" t="s">
        <v>197</v>
      </c>
      <c r="DL93" s="16" t="s">
        <v>171</v>
      </c>
      <c r="DM93" s="16" t="s">
        <v>172</v>
      </c>
      <c r="DN93" s="16" t="s">
        <v>173</v>
      </c>
      <c r="DO93" s="22" t="s">
        <v>198</v>
      </c>
      <c r="DP93" s="16" t="s">
        <v>199</v>
      </c>
      <c r="DQ93" s="16" t="s">
        <v>199</v>
      </c>
      <c r="DR93" s="16" t="s">
        <v>175</v>
      </c>
      <c r="DS93" s="16" t="s">
        <v>200</v>
      </c>
      <c r="DT93" s="16" t="s">
        <v>201</v>
      </c>
      <c r="DU93" s="22"/>
      <c r="DV93" s="22" t="s">
        <v>177</v>
      </c>
      <c r="DW93" s="23" t="s">
        <v>154</v>
      </c>
      <c r="DX93" s="23" t="s">
        <v>154</v>
      </c>
      <c r="DY93" s="18" t="s">
        <v>154</v>
      </c>
      <c r="DZ93" s="18"/>
      <c r="EA93" s="18"/>
      <c r="EB93" s="16" t="s">
        <v>154</v>
      </c>
      <c r="EC93" s="23"/>
      <c r="ED93" s="16"/>
      <c r="EE93" s="16"/>
      <c r="EF93" s="19">
        <v>0</v>
      </c>
      <c r="EG93" s="19">
        <v>0</v>
      </c>
      <c r="EH93" s="23"/>
      <c r="EI93" s="18"/>
      <c r="EJ93" s="23"/>
      <c r="EK93" s="23"/>
      <c r="EL93" s="18"/>
      <c r="EM93" s="23"/>
      <c r="EN93" s="23"/>
      <c r="EO93" s="23">
        <v>42513</v>
      </c>
      <c r="EP93" s="23">
        <v>45107</v>
      </c>
    </row>
    <row r="94" spans="1:146" ht="28.8" hidden="1" x14ac:dyDescent="0.3">
      <c r="A94" s="16">
        <v>91</v>
      </c>
      <c r="B94" s="17" t="s">
        <v>864</v>
      </c>
      <c r="C94" s="17" t="s">
        <v>872</v>
      </c>
      <c r="D94" s="17" t="s">
        <v>181</v>
      </c>
      <c r="E94" s="17" t="s">
        <v>873</v>
      </c>
      <c r="F94" s="17" t="s">
        <v>873</v>
      </c>
      <c r="G94" s="16">
        <v>500707</v>
      </c>
      <c r="H94" s="18" t="s">
        <v>868</v>
      </c>
      <c r="I94" s="18" t="s">
        <v>868</v>
      </c>
      <c r="J94" s="17" t="s">
        <v>152</v>
      </c>
      <c r="K94" s="16" t="s">
        <v>152</v>
      </c>
      <c r="L94" s="17" t="s">
        <v>153</v>
      </c>
      <c r="M94" s="17" t="s">
        <v>184</v>
      </c>
      <c r="N94" s="17" t="s">
        <v>155</v>
      </c>
      <c r="O94" s="17" t="s">
        <v>185</v>
      </c>
      <c r="P94" s="17" t="s">
        <v>435</v>
      </c>
      <c r="Q94" s="16" t="s">
        <v>187</v>
      </c>
      <c r="R94" s="16" t="s">
        <v>244</v>
      </c>
      <c r="S94" s="16" t="s">
        <v>436</v>
      </c>
      <c r="T94" s="17" t="s">
        <v>188</v>
      </c>
      <c r="U94" s="17" t="s">
        <v>154</v>
      </c>
      <c r="V94" s="17"/>
      <c r="W94" s="16" t="s">
        <v>161</v>
      </c>
      <c r="X94" s="19">
        <v>11900000</v>
      </c>
      <c r="Y94" s="19">
        <v>55513500</v>
      </c>
      <c r="Z94" s="19">
        <v>3420725.9679200822</v>
      </c>
      <c r="AA94" s="19">
        <v>15957686.649999997</v>
      </c>
      <c r="AB94" s="19">
        <v>0</v>
      </c>
      <c r="AC94" s="19">
        <v>0</v>
      </c>
      <c r="AD94" s="19">
        <v>0</v>
      </c>
      <c r="AE94" s="19">
        <v>0</v>
      </c>
      <c r="AF94" s="19">
        <v>0</v>
      </c>
      <c r="AG94" s="19">
        <v>0</v>
      </c>
      <c r="AH94" s="19">
        <v>3420725.9679200822</v>
      </c>
      <c r="AI94" s="19">
        <v>15957686.649999997</v>
      </c>
      <c r="AJ94" s="19">
        <v>0</v>
      </c>
      <c r="AK94" s="19">
        <v>0</v>
      </c>
      <c r="AL94" s="19">
        <v>0</v>
      </c>
      <c r="AM94" s="19">
        <v>0</v>
      </c>
      <c r="AN94" s="19">
        <v>0</v>
      </c>
      <c r="AO94" s="19">
        <v>0</v>
      </c>
      <c r="AP94" s="19">
        <v>0</v>
      </c>
      <c r="AQ94" s="19">
        <v>0</v>
      </c>
      <c r="AR94" s="19">
        <v>149356.31939978563</v>
      </c>
      <c r="AS94" s="19">
        <v>696747.23</v>
      </c>
      <c r="AT94" s="19">
        <v>0</v>
      </c>
      <c r="AU94" s="19">
        <v>0</v>
      </c>
      <c r="AV94" s="19">
        <v>3420725.9679200822</v>
      </c>
      <c r="AW94" s="19">
        <v>15957686.649999997</v>
      </c>
      <c r="AX94" s="19">
        <v>3365766.9600000004</v>
      </c>
      <c r="AY94" s="19">
        <v>15701302.868400002</v>
      </c>
      <c r="AZ94" s="19">
        <v>0</v>
      </c>
      <c r="BA94" s="19">
        <v>0</v>
      </c>
      <c r="BB94" s="17" t="s">
        <v>162</v>
      </c>
      <c r="BC94" s="19">
        <v>0</v>
      </c>
      <c r="BD94" s="19">
        <v>0</v>
      </c>
      <c r="BE94" s="19">
        <v>0</v>
      </c>
      <c r="BF94" s="19">
        <v>0</v>
      </c>
      <c r="BG94" s="19">
        <v>0</v>
      </c>
      <c r="BH94" s="19">
        <v>0</v>
      </c>
      <c r="BI94" s="33">
        <v>0</v>
      </c>
      <c r="BJ94" s="33">
        <v>0</v>
      </c>
      <c r="BK94" s="19">
        <v>0</v>
      </c>
      <c r="BL94" s="19">
        <v>0</v>
      </c>
      <c r="BM94" s="19">
        <v>0</v>
      </c>
      <c r="BN94" s="19">
        <v>0</v>
      </c>
      <c r="BO94" s="19">
        <v>984.68271334792121</v>
      </c>
      <c r="BP94" s="19">
        <v>4500</v>
      </c>
      <c r="BQ94" s="19">
        <v>0</v>
      </c>
      <c r="BR94" s="19">
        <v>0</v>
      </c>
      <c r="BS94" s="19">
        <v>0</v>
      </c>
      <c r="BT94" s="19">
        <v>0</v>
      </c>
      <c r="BU94" s="19">
        <v>0</v>
      </c>
      <c r="BV94" s="19">
        <v>0</v>
      </c>
      <c r="BW94" s="19">
        <v>0</v>
      </c>
      <c r="BX94" s="19">
        <v>0</v>
      </c>
      <c r="BY94" s="16">
        <v>3</v>
      </c>
      <c r="BZ94" s="16"/>
      <c r="CA94" s="16">
        <v>10</v>
      </c>
      <c r="CB94" s="16">
        <v>10</v>
      </c>
      <c r="CC94" s="21">
        <v>1</v>
      </c>
      <c r="CD94" s="21">
        <v>1</v>
      </c>
      <c r="CE94" s="17"/>
      <c r="CF94" s="16">
        <v>3</v>
      </c>
      <c r="CG94" s="18" t="s">
        <v>227</v>
      </c>
      <c r="CH94" s="18" t="s">
        <v>870</v>
      </c>
      <c r="CI94" s="18" t="s">
        <v>227</v>
      </c>
      <c r="CJ94" s="22" t="s">
        <v>166</v>
      </c>
      <c r="CK94" s="16"/>
      <c r="CL94" s="18" t="s">
        <v>874</v>
      </c>
      <c r="CM94" s="23">
        <v>41221</v>
      </c>
      <c r="CN94" s="16"/>
      <c r="CO94" s="23"/>
      <c r="CP94" s="23">
        <v>41255</v>
      </c>
      <c r="CQ94" s="23">
        <v>41717</v>
      </c>
      <c r="CR94" s="23">
        <v>41809</v>
      </c>
      <c r="CS94" s="23">
        <v>42349</v>
      </c>
      <c r="CT94" s="23">
        <v>41459</v>
      </c>
      <c r="CU94" s="23">
        <v>42341</v>
      </c>
      <c r="CV94" s="23"/>
      <c r="CW94" s="23">
        <v>46100</v>
      </c>
      <c r="CX94" s="16">
        <v>24</v>
      </c>
      <c r="CY94" s="16"/>
      <c r="CZ94" s="16"/>
      <c r="DA94" s="16"/>
      <c r="DB94" s="16">
        <v>144</v>
      </c>
      <c r="DC94" s="16" t="s">
        <v>194</v>
      </c>
      <c r="DD94" s="16" t="s">
        <v>194</v>
      </c>
      <c r="DE94" s="16" t="s">
        <v>195</v>
      </c>
      <c r="DF94" s="24">
        <v>2.5</v>
      </c>
      <c r="DG94" s="25">
        <v>9.5</v>
      </c>
      <c r="DH94" s="24">
        <v>1</v>
      </c>
      <c r="DI94" s="22" t="s">
        <v>196</v>
      </c>
      <c r="DJ94" s="22" t="s">
        <v>196</v>
      </c>
      <c r="DK94" s="16" t="s">
        <v>197</v>
      </c>
      <c r="DL94" s="16" t="s">
        <v>171</v>
      </c>
      <c r="DM94" s="16" t="s">
        <v>172</v>
      </c>
      <c r="DN94" s="16" t="s">
        <v>173</v>
      </c>
      <c r="DO94" s="22" t="s">
        <v>198</v>
      </c>
      <c r="DP94" s="16" t="s">
        <v>199</v>
      </c>
      <c r="DQ94" s="16" t="s">
        <v>199</v>
      </c>
      <c r="DR94" s="16" t="s">
        <v>175</v>
      </c>
      <c r="DS94" s="16" t="s">
        <v>200</v>
      </c>
      <c r="DT94" s="16" t="s">
        <v>201</v>
      </c>
      <c r="DU94" s="22"/>
      <c r="DV94" s="22" t="s">
        <v>177</v>
      </c>
      <c r="DW94" s="23" t="s">
        <v>154</v>
      </c>
      <c r="DX94" s="23" t="s">
        <v>154</v>
      </c>
      <c r="DY94" s="18" t="s">
        <v>154</v>
      </c>
      <c r="DZ94" s="18"/>
      <c r="EA94" s="18"/>
      <c r="EB94" s="16" t="s">
        <v>154</v>
      </c>
      <c r="EC94" s="23"/>
      <c r="ED94" s="16"/>
      <c r="EE94" s="16">
        <v>84</v>
      </c>
      <c r="EF94" s="19">
        <v>0</v>
      </c>
      <c r="EG94" s="19">
        <v>0</v>
      </c>
      <c r="EH94" s="23">
        <v>42158</v>
      </c>
      <c r="EI94" s="18" t="s">
        <v>356</v>
      </c>
      <c r="EJ94" s="23"/>
      <c r="EK94" s="23">
        <v>42632</v>
      </c>
      <c r="EL94" s="18" t="s">
        <v>305</v>
      </c>
      <c r="EM94" s="23"/>
      <c r="EN94" s="23"/>
      <c r="EO94" s="23"/>
      <c r="EP94" s="23">
        <v>45107</v>
      </c>
    </row>
    <row r="95" spans="1:146" ht="43.2" hidden="1" x14ac:dyDescent="0.3">
      <c r="A95" s="16">
        <v>92</v>
      </c>
      <c r="B95" s="17" t="s">
        <v>875</v>
      </c>
      <c r="C95" s="17" t="s">
        <v>876</v>
      </c>
      <c r="D95" s="17" t="s">
        <v>181</v>
      </c>
      <c r="E95" s="17" t="s">
        <v>877</v>
      </c>
      <c r="F95" s="17" t="s">
        <v>878</v>
      </c>
      <c r="G95" s="16">
        <v>500633</v>
      </c>
      <c r="H95" s="18" t="s">
        <v>879</v>
      </c>
      <c r="I95" s="30" t="s">
        <v>879</v>
      </c>
      <c r="J95" s="17" t="s">
        <v>880</v>
      </c>
      <c r="K95" s="16" t="s">
        <v>466</v>
      </c>
      <c r="L95" s="17" t="s">
        <v>185</v>
      </c>
      <c r="M95" s="17" t="s">
        <v>374</v>
      </c>
      <c r="N95" s="17" t="s">
        <v>155</v>
      </c>
      <c r="O95" s="17" t="s">
        <v>185</v>
      </c>
      <c r="P95" s="17" t="s">
        <v>543</v>
      </c>
      <c r="Q95" s="16" t="s">
        <v>187</v>
      </c>
      <c r="R95" s="16" t="s">
        <v>244</v>
      </c>
      <c r="S95" s="16" t="s">
        <v>329</v>
      </c>
      <c r="T95" s="17" t="s">
        <v>375</v>
      </c>
      <c r="U95" s="17" t="s">
        <v>154</v>
      </c>
      <c r="V95" s="17"/>
      <c r="W95" s="16" t="s">
        <v>161</v>
      </c>
      <c r="X95" s="19">
        <v>51845183</v>
      </c>
      <c r="Y95" s="19">
        <v>241857778.69499999</v>
      </c>
      <c r="Z95" s="19">
        <v>10130616.930000003</v>
      </c>
      <c r="AA95" s="19">
        <v>47259328.102650017</v>
      </c>
      <c r="AB95" s="19">
        <v>0</v>
      </c>
      <c r="AC95" s="19">
        <v>0</v>
      </c>
      <c r="AD95" s="19">
        <v>0</v>
      </c>
      <c r="AE95" s="19">
        <v>0</v>
      </c>
      <c r="AF95" s="19">
        <v>0</v>
      </c>
      <c r="AG95" s="19">
        <v>0</v>
      </c>
      <c r="AH95" s="19">
        <v>10130616.930000003</v>
      </c>
      <c r="AI95" s="19">
        <v>47259328.102650017</v>
      </c>
      <c r="AJ95" s="19">
        <v>78811.986116188913</v>
      </c>
      <c r="AK95" s="19">
        <v>367657.9152320213</v>
      </c>
      <c r="AL95" s="19">
        <v>0</v>
      </c>
      <c r="AM95" s="19">
        <v>0</v>
      </c>
      <c r="AN95" s="19">
        <v>68043.977046500018</v>
      </c>
      <c r="AO95" s="19">
        <v>317425.14876428654</v>
      </c>
      <c r="AP95" s="19">
        <v>0</v>
      </c>
      <c r="AQ95" s="19">
        <v>0</v>
      </c>
      <c r="AR95" s="19">
        <v>0</v>
      </c>
      <c r="AS95" s="19">
        <v>0</v>
      </c>
      <c r="AT95" s="19">
        <v>1557.620578778135</v>
      </c>
      <c r="AU95" s="19">
        <v>7266.3</v>
      </c>
      <c r="AV95" s="19">
        <v>10200218.527625281</v>
      </c>
      <c r="AW95" s="19">
        <v>47584019.551414303</v>
      </c>
      <c r="AX95" s="19">
        <v>7630.8857700631688</v>
      </c>
      <c r="AY95" s="19">
        <v>35598.082117344682</v>
      </c>
      <c r="AZ95" s="19">
        <v>0</v>
      </c>
      <c r="BA95" s="19">
        <v>0</v>
      </c>
      <c r="BB95" s="17" t="s">
        <v>162</v>
      </c>
      <c r="BC95" s="19">
        <v>0</v>
      </c>
      <c r="BD95" s="19">
        <v>0</v>
      </c>
      <c r="BE95" s="19">
        <v>0</v>
      </c>
      <c r="BF95" s="19">
        <v>0</v>
      </c>
      <c r="BG95" s="19">
        <v>0</v>
      </c>
      <c r="BH95" s="19">
        <v>0</v>
      </c>
      <c r="BI95" s="20">
        <v>380454.83</v>
      </c>
      <c r="BJ95" s="20">
        <v>1751994.49</v>
      </c>
      <c r="BK95" s="19">
        <v>2262459.6800000002</v>
      </c>
      <c r="BL95" s="19">
        <v>10025343.65</v>
      </c>
      <c r="BM95" s="19">
        <v>83452.070000000007</v>
      </c>
      <c r="BN95" s="19">
        <v>384296.78</v>
      </c>
      <c r="BO95" s="19">
        <v>506257.91999999998</v>
      </c>
      <c r="BP95" s="19">
        <v>2241688.34</v>
      </c>
      <c r="BQ95" s="19">
        <v>0</v>
      </c>
      <c r="BR95" s="19">
        <v>0</v>
      </c>
      <c r="BS95" s="19">
        <v>0</v>
      </c>
      <c r="BT95" s="19">
        <v>0</v>
      </c>
      <c r="BU95" s="19">
        <v>0</v>
      </c>
      <c r="BV95" s="19">
        <v>0</v>
      </c>
      <c r="BW95" s="19">
        <v>0</v>
      </c>
      <c r="BX95" s="19">
        <v>0</v>
      </c>
      <c r="BY95" s="16">
        <v>3</v>
      </c>
      <c r="BZ95" s="16"/>
      <c r="CA95" s="16">
        <v>5</v>
      </c>
      <c r="CB95" s="16">
        <v>3.83</v>
      </c>
      <c r="CC95" s="21">
        <v>0.17926210862236874</v>
      </c>
      <c r="CD95" s="21">
        <v>8.8999999999999999E-3</v>
      </c>
      <c r="CE95" s="17" t="s">
        <v>881</v>
      </c>
      <c r="CF95" s="16">
        <v>2</v>
      </c>
      <c r="CG95" s="18" t="s">
        <v>189</v>
      </c>
      <c r="CH95" s="18" t="s">
        <v>882</v>
      </c>
      <c r="CI95" s="18" t="s">
        <v>191</v>
      </c>
      <c r="CJ95" s="22" t="s">
        <v>166</v>
      </c>
      <c r="CK95" s="16"/>
      <c r="CL95" s="18" t="s">
        <v>883</v>
      </c>
      <c r="CM95" s="23">
        <v>41232</v>
      </c>
      <c r="CN95" s="16" t="s">
        <v>193</v>
      </c>
      <c r="CO95" s="23"/>
      <c r="CP95" s="23">
        <v>41348</v>
      </c>
      <c r="CQ95" s="23">
        <v>41430</v>
      </c>
      <c r="CR95" s="23">
        <v>41460</v>
      </c>
      <c r="CS95" s="23">
        <v>42469</v>
      </c>
      <c r="CT95" s="23">
        <v>41373</v>
      </c>
      <c r="CU95" s="23">
        <v>44721</v>
      </c>
      <c r="CV95" s="23">
        <v>45058</v>
      </c>
      <c r="CW95" s="23">
        <v>45813</v>
      </c>
      <c r="CX95" s="16">
        <v>24</v>
      </c>
      <c r="CY95" s="16"/>
      <c r="CZ95" s="16"/>
      <c r="DA95" s="16"/>
      <c r="DB95" s="16">
        <v>144</v>
      </c>
      <c r="DC95" s="16" t="s">
        <v>392</v>
      </c>
      <c r="DD95" s="16" t="s">
        <v>392</v>
      </c>
      <c r="DE95" s="16" t="s">
        <v>644</v>
      </c>
      <c r="DF95" s="24">
        <v>2.5</v>
      </c>
      <c r="DG95" s="25">
        <v>9.3000000000000007</v>
      </c>
      <c r="DH95" s="24">
        <v>1</v>
      </c>
      <c r="DI95" s="22" t="s">
        <v>169</v>
      </c>
      <c r="DJ95" s="22" t="s">
        <v>169</v>
      </c>
      <c r="DK95" s="16" t="s">
        <v>170</v>
      </c>
      <c r="DL95" s="16" t="s">
        <v>171</v>
      </c>
      <c r="DM95" s="16" t="s">
        <v>172</v>
      </c>
      <c r="DN95" s="16" t="s">
        <v>173</v>
      </c>
      <c r="DO95" s="22" t="s">
        <v>198</v>
      </c>
      <c r="DP95" s="16" t="s">
        <v>174</v>
      </c>
      <c r="DQ95" s="16" t="s">
        <v>218</v>
      </c>
      <c r="DR95" s="16" t="s">
        <v>175</v>
      </c>
      <c r="DS95" s="16" t="s">
        <v>200</v>
      </c>
      <c r="DT95" s="16" t="s">
        <v>201</v>
      </c>
      <c r="DU95" s="22"/>
      <c r="DV95" s="22" t="s">
        <v>500</v>
      </c>
      <c r="DW95" s="23" t="s">
        <v>154</v>
      </c>
      <c r="DX95" s="23" t="s">
        <v>154</v>
      </c>
      <c r="DY95" s="18" t="s">
        <v>154</v>
      </c>
      <c r="DZ95" s="18"/>
      <c r="EA95" s="18"/>
      <c r="EB95" s="16" t="s">
        <v>154</v>
      </c>
      <c r="EC95" s="23"/>
      <c r="ED95" s="16"/>
      <c r="EE95" s="16"/>
      <c r="EF95" s="19">
        <v>0</v>
      </c>
      <c r="EG95" s="19">
        <v>0</v>
      </c>
      <c r="EH95" s="23">
        <v>43950</v>
      </c>
      <c r="EI95" s="18" t="s">
        <v>884</v>
      </c>
      <c r="EJ95" s="23"/>
      <c r="EK95" s="23"/>
      <c r="EL95" s="18"/>
      <c r="EM95" s="23"/>
      <c r="EN95" s="23"/>
      <c r="EO95" s="23"/>
      <c r="EP95" s="23">
        <v>45107</v>
      </c>
    </row>
    <row r="96" spans="1:146" ht="43.2" hidden="1" x14ac:dyDescent="0.3">
      <c r="A96" s="16">
        <v>93</v>
      </c>
      <c r="B96" s="17" t="s">
        <v>885</v>
      </c>
      <c r="C96" s="17" t="s">
        <v>886</v>
      </c>
      <c r="D96" s="17" t="s">
        <v>181</v>
      </c>
      <c r="E96" s="17" t="s">
        <v>887</v>
      </c>
      <c r="F96" s="17" t="s">
        <v>888</v>
      </c>
      <c r="G96" s="16" t="s">
        <v>479</v>
      </c>
      <c r="H96" s="18" t="s">
        <v>889</v>
      </c>
      <c r="I96" s="18" t="s">
        <v>890</v>
      </c>
      <c r="J96" s="17" t="s">
        <v>465</v>
      </c>
      <c r="K96" s="16" t="s">
        <v>466</v>
      </c>
      <c r="L96" s="17" t="s">
        <v>260</v>
      </c>
      <c r="M96" s="17" t="s">
        <v>603</v>
      </c>
      <c r="N96" s="17" t="s">
        <v>686</v>
      </c>
      <c r="O96" s="17" t="s">
        <v>260</v>
      </c>
      <c r="P96" s="17" t="s">
        <v>261</v>
      </c>
      <c r="Q96" s="16" t="s">
        <v>158</v>
      </c>
      <c r="R96" s="16" t="s">
        <v>159</v>
      </c>
      <c r="S96" s="16"/>
      <c r="T96" s="17" t="s">
        <v>330</v>
      </c>
      <c r="U96" s="17" t="s">
        <v>154</v>
      </c>
      <c r="V96" s="17"/>
      <c r="W96" s="16" t="s">
        <v>161</v>
      </c>
      <c r="X96" s="19">
        <v>30500000</v>
      </c>
      <c r="Y96" s="19">
        <v>30500000</v>
      </c>
      <c r="Z96" s="19">
        <v>0</v>
      </c>
      <c r="AA96" s="19">
        <v>0</v>
      </c>
      <c r="AB96" s="19">
        <v>0</v>
      </c>
      <c r="AC96" s="19">
        <v>0</v>
      </c>
      <c r="AD96" s="19">
        <v>29525000</v>
      </c>
      <c r="AE96" s="19">
        <v>29525000</v>
      </c>
      <c r="AF96" s="19">
        <v>0</v>
      </c>
      <c r="AG96" s="19">
        <v>0</v>
      </c>
      <c r="AH96" s="19">
        <v>30500000</v>
      </c>
      <c r="AI96" s="19">
        <v>30500000</v>
      </c>
      <c r="AJ96" s="19">
        <v>0</v>
      </c>
      <c r="AK96" s="19">
        <v>0</v>
      </c>
      <c r="AL96" s="19">
        <v>0</v>
      </c>
      <c r="AM96" s="19">
        <v>0</v>
      </c>
      <c r="AN96" s="19">
        <v>0</v>
      </c>
      <c r="AO96" s="19">
        <v>0</v>
      </c>
      <c r="AP96" s="19">
        <v>0</v>
      </c>
      <c r="AQ96" s="19">
        <v>0</v>
      </c>
      <c r="AR96" s="19">
        <v>0</v>
      </c>
      <c r="AS96" s="19">
        <v>0</v>
      </c>
      <c r="AT96" s="19">
        <v>0</v>
      </c>
      <c r="AU96" s="19">
        <v>0</v>
      </c>
      <c r="AV96" s="19">
        <v>0</v>
      </c>
      <c r="AW96" s="19">
        <v>0</v>
      </c>
      <c r="AX96" s="19">
        <v>0</v>
      </c>
      <c r="AY96" s="19">
        <v>0</v>
      </c>
      <c r="AZ96" s="19">
        <v>614651.8561603952</v>
      </c>
      <c r="BA96" s="19">
        <v>614651.8561603952</v>
      </c>
      <c r="BB96" s="17" t="s">
        <v>331</v>
      </c>
      <c r="BC96" s="19">
        <v>975000</v>
      </c>
      <c r="BD96" s="19">
        <v>975000</v>
      </c>
      <c r="BE96" s="19">
        <v>0</v>
      </c>
      <c r="BF96" s="19">
        <v>0</v>
      </c>
      <c r="BG96" s="19">
        <v>0</v>
      </c>
      <c r="BH96" s="19">
        <v>0</v>
      </c>
      <c r="BI96" s="20">
        <v>0</v>
      </c>
      <c r="BJ96" s="20">
        <v>0</v>
      </c>
      <c r="BK96" s="19">
        <v>0</v>
      </c>
      <c r="BL96" s="19">
        <v>0</v>
      </c>
      <c r="BM96" s="19">
        <v>0</v>
      </c>
      <c r="BN96" s="19">
        <v>0</v>
      </c>
      <c r="BO96" s="19">
        <v>0</v>
      </c>
      <c r="BP96" s="19">
        <v>0</v>
      </c>
      <c r="BQ96" s="19">
        <v>0</v>
      </c>
      <c r="BR96" s="19">
        <v>0</v>
      </c>
      <c r="BS96" s="19">
        <v>0</v>
      </c>
      <c r="BT96" s="19">
        <v>0</v>
      </c>
      <c r="BU96" s="19">
        <v>0</v>
      </c>
      <c r="BV96" s="19">
        <v>0</v>
      </c>
      <c r="BW96" s="19">
        <v>0</v>
      </c>
      <c r="BX96" s="19">
        <v>0</v>
      </c>
      <c r="BY96" s="16">
        <v>1</v>
      </c>
      <c r="BZ96" s="16"/>
      <c r="CA96" s="16">
        <v>5</v>
      </c>
      <c r="CB96" s="16">
        <v>5.9</v>
      </c>
      <c r="CC96" s="21">
        <v>0.10730285890687512</v>
      </c>
      <c r="CD96" s="21">
        <v>0.39539999999999997</v>
      </c>
      <c r="CE96" s="17" t="s">
        <v>891</v>
      </c>
      <c r="CF96" s="16">
        <v>1</v>
      </c>
      <c r="CG96" s="18" t="s">
        <v>213</v>
      </c>
      <c r="CH96" s="18" t="s">
        <v>818</v>
      </c>
      <c r="CI96" s="18" t="s">
        <v>215</v>
      </c>
      <c r="CJ96" s="22" t="s">
        <v>166</v>
      </c>
      <c r="CK96" s="16"/>
      <c r="CL96" s="18" t="s">
        <v>892</v>
      </c>
      <c r="CM96" s="23">
        <v>41261</v>
      </c>
      <c r="CN96" s="16" t="s">
        <v>193</v>
      </c>
      <c r="CO96" s="23">
        <v>41361</v>
      </c>
      <c r="CP96" s="23">
        <v>41361</v>
      </c>
      <c r="CQ96" s="23">
        <v>41481</v>
      </c>
      <c r="CR96" s="23"/>
      <c r="CS96" s="23">
        <v>0</v>
      </c>
      <c r="CT96" s="23">
        <v>43634</v>
      </c>
      <c r="CU96" s="23">
        <v>44902</v>
      </c>
      <c r="CV96" s="23">
        <v>44902</v>
      </c>
      <c r="CW96" s="23">
        <v>45372</v>
      </c>
      <c r="CX96" s="16"/>
      <c r="CY96" s="16"/>
      <c r="CZ96" s="16"/>
      <c r="DA96" s="16"/>
      <c r="DB96" s="16">
        <v>128</v>
      </c>
      <c r="DC96" s="16"/>
      <c r="DD96" s="16"/>
      <c r="DE96" s="16" t="s">
        <v>483</v>
      </c>
      <c r="DF96" s="24">
        <v>1.2</v>
      </c>
      <c r="DG96" s="25">
        <v>1.2</v>
      </c>
      <c r="DH96" s="24"/>
      <c r="DI96" s="22" t="s">
        <v>169</v>
      </c>
      <c r="DJ96" s="22" t="s">
        <v>169</v>
      </c>
      <c r="DK96" s="16" t="s">
        <v>170</v>
      </c>
      <c r="DL96" s="16" t="s">
        <v>171</v>
      </c>
      <c r="DM96" s="16" t="s">
        <v>172</v>
      </c>
      <c r="DN96" s="16" t="s">
        <v>173</v>
      </c>
      <c r="DO96" s="22" t="s">
        <v>198</v>
      </c>
      <c r="DP96" s="16" t="s">
        <v>174</v>
      </c>
      <c r="DQ96" s="16" t="s">
        <v>486</v>
      </c>
      <c r="DR96" s="16" t="s">
        <v>175</v>
      </c>
      <c r="DS96" s="16" t="s">
        <v>265</v>
      </c>
      <c r="DT96" s="16" t="s">
        <v>201</v>
      </c>
      <c r="DU96" s="22" t="s">
        <v>656</v>
      </c>
      <c r="DV96" s="22" t="s">
        <v>531</v>
      </c>
      <c r="DW96" s="23" t="s">
        <v>154</v>
      </c>
      <c r="DX96" s="23" t="s">
        <v>154</v>
      </c>
      <c r="DY96" s="18" t="s">
        <v>154</v>
      </c>
      <c r="DZ96" s="18"/>
      <c r="EA96" s="18"/>
      <c r="EB96" s="16" t="s">
        <v>154</v>
      </c>
      <c r="EC96" s="23"/>
      <c r="ED96" s="16"/>
      <c r="EE96" s="16"/>
      <c r="EF96" s="19">
        <v>0</v>
      </c>
      <c r="EG96" s="19">
        <v>0</v>
      </c>
      <c r="EH96" s="23">
        <v>43858</v>
      </c>
      <c r="EI96" s="18" t="s">
        <v>893</v>
      </c>
      <c r="EJ96" s="23">
        <v>45036</v>
      </c>
      <c r="EK96" s="23"/>
      <c r="EL96" s="18"/>
      <c r="EM96" s="23"/>
      <c r="EN96" s="23"/>
      <c r="EO96" s="23"/>
      <c r="EP96" s="23">
        <v>45107</v>
      </c>
    </row>
    <row r="97" spans="1:146" ht="72" hidden="1" x14ac:dyDescent="0.3">
      <c r="A97" s="16">
        <v>94</v>
      </c>
      <c r="B97" s="17" t="s">
        <v>885</v>
      </c>
      <c r="C97" s="17" t="s">
        <v>894</v>
      </c>
      <c r="D97" s="17" t="s">
        <v>181</v>
      </c>
      <c r="E97" s="17" t="s">
        <v>895</v>
      </c>
      <c r="F97" s="17" t="s">
        <v>896</v>
      </c>
      <c r="G97" s="16">
        <v>500642</v>
      </c>
      <c r="H97" s="18" t="s">
        <v>889</v>
      </c>
      <c r="I97" s="30" t="s">
        <v>890</v>
      </c>
      <c r="J97" s="17" t="s">
        <v>465</v>
      </c>
      <c r="K97" s="16" t="s">
        <v>466</v>
      </c>
      <c r="L97" s="17" t="s">
        <v>185</v>
      </c>
      <c r="M97" s="17" t="s">
        <v>374</v>
      </c>
      <c r="N97" s="17" t="s">
        <v>686</v>
      </c>
      <c r="O97" s="17" t="s">
        <v>185</v>
      </c>
      <c r="P97" s="17" t="s">
        <v>226</v>
      </c>
      <c r="Q97" s="16" t="s">
        <v>187</v>
      </c>
      <c r="R97" s="16" t="s">
        <v>159</v>
      </c>
      <c r="S97" s="16"/>
      <c r="T97" s="17" t="s">
        <v>330</v>
      </c>
      <c r="U97" s="17" t="s">
        <v>154</v>
      </c>
      <c r="V97" s="17"/>
      <c r="W97" s="16" t="s">
        <v>161</v>
      </c>
      <c r="X97" s="19">
        <v>39200000</v>
      </c>
      <c r="Y97" s="19">
        <v>182868000</v>
      </c>
      <c r="Z97" s="19">
        <v>29320936.879999995</v>
      </c>
      <c r="AA97" s="19">
        <v>136782170.53999999</v>
      </c>
      <c r="AB97" s="19">
        <v>0</v>
      </c>
      <c r="AC97" s="19">
        <v>0</v>
      </c>
      <c r="AD97" s="19">
        <v>0</v>
      </c>
      <c r="AE97" s="19">
        <v>0</v>
      </c>
      <c r="AF97" s="19">
        <v>0</v>
      </c>
      <c r="AG97" s="19">
        <v>0</v>
      </c>
      <c r="AH97" s="19">
        <v>29320936.879999995</v>
      </c>
      <c r="AI97" s="19">
        <v>136782170.53999999</v>
      </c>
      <c r="AJ97" s="19">
        <v>202424.71991566417</v>
      </c>
      <c r="AK97" s="19">
        <v>944311.31840657338</v>
      </c>
      <c r="AL97" s="19">
        <v>33403.906215550982</v>
      </c>
      <c r="AM97" s="19">
        <v>155829.22249554534</v>
      </c>
      <c r="AN97" s="19">
        <v>6441.7609643078658</v>
      </c>
      <c r="AO97" s="19">
        <v>31489.9</v>
      </c>
      <c r="AP97" s="19">
        <v>0</v>
      </c>
      <c r="AQ97" s="19">
        <v>0</v>
      </c>
      <c r="AR97" s="19">
        <v>0</v>
      </c>
      <c r="AS97" s="19">
        <v>0</v>
      </c>
      <c r="AT97" s="19">
        <v>0</v>
      </c>
      <c r="AU97" s="19">
        <v>0</v>
      </c>
      <c r="AV97" s="19">
        <v>29360782.547179855</v>
      </c>
      <c r="AW97" s="19">
        <v>136969489.66249552</v>
      </c>
      <c r="AX97" s="19">
        <v>6018221.3082540222</v>
      </c>
      <c r="AY97" s="19">
        <v>28075002.403005011</v>
      </c>
      <c r="AZ97" s="19">
        <v>0</v>
      </c>
      <c r="BA97" s="19">
        <v>0</v>
      </c>
      <c r="BB97" s="17" t="s">
        <v>162</v>
      </c>
      <c r="BC97" s="19">
        <v>0</v>
      </c>
      <c r="BD97" s="19">
        <v>0</v>
      </c>
      <c r="BE97" s="19">
        <v>0</v>
      </c>
      <c r="BF97" s="19">
        <v>0</v>
      </c>
      <c r="BG97" s="19">
        <v>0</v>
      </c>
      <c r="BH97" s="19">
        <v>0</v>
      </c>
      <c r="BI97" s="20">
        <v>1439574.43</v>
      </c>
      <c r="BJ97" s="20">
        <v>6725691.7400000002</v>
      </c>
      <c r="BK97" s="19">
        <v>2879148.86</v>
      </c>
      <c r="BL97" s="19">
        <v>13087603.02</v>
      </c>
      <c r="BM97" s="19">
        <v>614981.01</v>
      </c>
      <c r="BN97" s="19">
        <v>2873191.28</v>
      </c>
      <c r="BO97" s="19">
        <v>1223801.6800000002</v>
      </c>
      <c r="BP97" s="19">
        <v>5563752.4699999997</v>
      </c>
      <c r="BQ97" s="19">
        <v>0</v>
      </c>
      <c r="BR97" s="19">
        <v>0</v>
      </c>
      <c r="BS97" s="19">
        <v>0</v>
      </c>
      <c r="BT97" s="19">
        <v>0</v>
      </c>
      <c r="BU97" s="19">
        <v>0</v>
      </c>
      <c r="BV97" s="19">
        <v>0</v>
      </c>
      <c r="BW97" s="19">
        <v>0</v>
      </c>
      <c r="BX97" s="19">
        <v>0</v>
      </c>
      <c r="BY97" s="16">
        <v>1</v>
      </c>
      <c r="BZ97" s="16"/>
      <c r="CA97" s="16">
        <v>5</v>
      </c>
      <c r="CB97" s="16">
        <v>5.9</v>
      </c>
      <c r="CC97" s="21">
        <v>0.10730285890687512</v>
      </c>
      <c r="CD97" s="21">
        <v>0.39539999999999997</v>
      </c>
      <c r="CE97" s="17" t="s">
        <v>891</v>
      </c>
      <c r="CF97" s="16">
        <v>1</v>
      </c>
      <c r="CG97" s="18" t="s">
        <v>213</v>
      </c>
      <c r="CH97" s="18" t="s">
        <v>818</v>
      </c>
      <c r="CI97" s="18" t="s">
        <v>215</v>
      </c>
      <c r="CJ97" s="22" t="s">
        <v>166</v>
      </c>
      <c r="CK97" s="16"/>
      <c r="CL97" s="18" t="s">
        <v>897</v>
      </c>
      <c r="CM97" s="23">
        <v>41261</v>
      </c>
      <c r="CN97" s="16" t="s">
        <v>193</v>
      </c>
      <c r="CO97" s="23"/>
      <c r="CP97" s="23">
        <v>41264</v>
      </c>
      <c r="CQ97" s="23">
        <v>41467</v>
      </c>
      <c r="CR97" s="23">
        <v>42277</v>
      </c>
      <c r="CS97" s="23">
        <v>42372</v>
      </c>
      <c r="CT97" s="23">
        <v>43634</v>
      </c>
      <c r="CU97" s="23">
        <v>44902</v>
      </c>
      <c r="CV97" s="23">
        <v>44902</v>
      </c>
      <c r="CW97" s="23">
        <v>46387</v>
      </c>
      <c r="CX97" s="16"/>
      <c r="CY97" s="16"/>
      <c r="CZ97" s="16"/>
      <c r="DA97" s="16"/>
      <c r="DB97" s="16">
        <v>161</v>
      </c>
      <c r="DC97" s="16" t="s">
        <v>194</v>
      </c>
      <c r="DD97" s="16" t="s">
        <v>194</v>
      </c>
      <c r="DE97" s="16" t="s">
        <v>195</v>
      </c>
      <c r="DF97" s="24">
        <v>2.75</v>
      </c>
      <c r="DG97" s="25">
        <v>8.2878600000000002</v>
      </c>
      <c r="DH97" s="24" t="s">
        <v>821</v>
      </c>
      <c r="DI97" s="22" t="s">
        <v>169</v>
      </c>
      <c r="DJ97" s="22" t="s">
        <v>169</v>
      </c>
      <c r="DK97" s="16" t="s">
        <v>170</v>
      </c>
      <c r="DL97" s="16" t="s">
        <v>171</v>
      </c>
      <c r="DM97" s="16" t="s">
        <v>172</v>
      </c>
      <c r="DN97" s="16" t="s">
        <v>173</v>
      </c>
      <c r="DO97" s="22" t="s">
        <v>198</v>
      </c>
      <c r="DP97" s="16" t="s">
        <v>174</v>
      </c>
      <c r="DQ97" s="16" t="s">
        <v>486</v>
      </c>
      <c r="DR97" s="16" t="s">
        <v>175</v>
      </c>
      <c r="DS97" s="16" t="s">
        <v>265</v>
      </c>
      <c r="DT97" s="16" t="s">
        <v>201</v>
      </c>
      <c r="DU97" s="22" t="s">
        <v>656</v>
      </c>
      <c r="DV97" s="22" t="s">
        <v>531</v>
      </c>
      <c r="DW97" s="23">
        <v>44285</v>
      </c>
      <c r="DX97" s="23" t="s">
        <v>154</v>
      </c>
      <c r="DY97" s="18"/>
      <c r="DZ97" s="18">
        <v>45036</v>
      </c>
      <c r="EA97" s="18" t="s">
        <v>898</v>
      </c>
      <c r="EB97" s="16" t="s">
        <v>355</v>
      </c>
      <c r="EC97" s="23"/>
      <c r="ED97" s="16"/>
      <c r="EE97" s="16"/>
      <c r="EF97" s="19">
        <v>0</v>
      </c>
      <c r="EG97" s="19">
        <v>0</v>
      </c>
      <c r="EH97" s="23">
        <v>43858</v>
      </c>
      <c r="EI97" s="18" t="s">
        <v>893</v>
      </c>
      <c r="EJ97" s="23">
        <v>45036</v>
      </c>
      <c r="EK97" s="23"/>
      <c r="EL97" s="18"/>
      <c r="EM97" s="23"/>
      <c r="EN97" s="23"/>
      <c r="EO97" s="23"/>
      <c r="EP97" s="23">
        <v>45107</v>
      </c>
    </row>
    <row r="98" spans="1:146" ht="57.6" hidden="1" x14ac:dyDescent="0.3">
      <c r="A98" s="16">
        <v>95</v>
      </c>
      <c r="B98" s="17" t="s">
        <v>885</v>
      </c>
      <c r="C98" s="17" t="s">
        <v>899</v>
      </c>
      <c r="D98" s="17" t="s">
        <v>181</v>
      </c>
      <c r="E98" s="17" t="s">
        <v>900</v>
      </c>
      <c r="F98" s="17" t="s">
        <v>901</v>
      </c>
      <c r="G98" s="16">
        <v>500724</v>
      </c>
      <c r="H98" s="18" t="s">
        <v>889</v>
      </c>
      <c r="I98" s="18" t="s">
        <v>890</v>
      </c>
      <c r="J98" s="17" t="s">
        <v>465</v>
      </c>
      <c r="K98" s="16" t="s">
        <v>466</v>
      </c>
      <c r="L98" s="17" t="s">
        <v>156</v>
      </c>
      <c r="M98" s="17" t="s">
        <v>633</v>
      </c>
      <c r="N98" s="17" t="s">
        <v>686</v>
      </c>
      <c r="O98" s="17" t="s">
        <v>156</v>
      </c>
      <c r="P98" s="17" t="s">
        <v>537</v>
      </c>
      <c r="Q98" s="16" t="s">
        <v>187</v>
      </c>
      <c r="R98" s="16" t="s">
        <v>159</v>
      </c>
      <c r="S98" s="16"/>
      <c r="T98" s="17" t="s">
        <v>330</v>
      </c>
      <c r="U98" s="17" t="s">
        <v>154</v>
      </c>
      <c r="V98" s="17"/>
      <c r="W98" s="16" t="s">
        <v>161</v>
      </c>
      <c r="X98" s="19">
        <v>27700000</v>
      </c>
      <c r="Y98" s="19">
        <v>129220500</v>
      </c>
      <c r="Z98" s="19">
        <v>15812719.09</v>
      </c>
      <c r="AA98" s="19">
        <v>73766334.540000007</v>
      </c>
      <c r="AB98" s="19">
        <v>0</v>
      </c>
      <c r="AC98" s="19">
        <v>0</v>
      </c>
      <c r="AD98" s="34">
        <v>9556232.540000001</v>
      </c>
      <c r="AE98" s="34">
        <v>44579824.799100004</v>
      </c>
      <c r="AF98" s="19">
        <v>0</v>
      </c>
      <c r="AG98" s="19">
        <v>0</v>
      </c>
      <c r="AH98" s="19">
        <v>27700000</v>
      </c>
      <c r="AI98" s="19">
        <v>129220500</v>
      </c>
      <c r="AJ98" s="19">
        <v>109745.37</v>
      </c>
      <c r="AK98" s="19">
        <v>511962.15104999999</v>
      </c>
      <c r="AL98" s="19">
        <v>0</v>
      </c>
      <c r="AM98" s="19">
        <v>0</v>
      </c>
      <c r="AN98" s="19">
        <v>214793.07</v>
      </c>
      <c r="AO98" s="19">
        <v>1002009.98</v>
      </c>
      <c r="AP98" s="19">
        <v>0</v>
      </c>
      <c r="AQ98" s="19">
        <v>0</v>
      </c>
      <c r="AR98" s="19">
        <v>0</v>
      </c>
      <c r="AS98" s="19">
        <v>0</v>
      </c>
      <c r="AT98" s="19">
        <v>0</v>
      </c>
      <c r="AU98" s="19">
        <v>0</v>
      </c>
      <c r="AV98" s="19">
        <v>16027512.16</v>
      </c>
      <c r="AW98" s="19">
        <v>74768344.520000011</v>
      </c>
      <c r="AX98" s="19">
        <v>29256.348939359712</v>
      </c>
      <c r="AY98" s="19">
        <v>136480.86780211306</v>
      </c>
      <c r="AZ98" s="19">
        <v>198987.70938807612</v>
      </c>
      <c r="BA98" s="19">
        <v>928277.66429537511</v>
      </c>
      <c r="BB98" s="17" t="s">
        <v>331</v>
      </c>
      <c r="BC98" s="19">
        <v>4159660.6400000006</v>
      </c>
      <c r="BD98" s="19">
        <v>19404816.885600004</v>
      </c>
      <c r="BE98" s="19">
        <v>2766344.45</v>
      </c>
      <c r="BF98" s="19">
        <v>12853313</v>
      </c>
      <c r="BG98" s="19">
        <v>24593939.309999999</v>
      </c>
      <c r="BH98" s="19">
        <v>109627325.56</v>
      </c>
      <c r="BI98" s="20">
        <v>4013643.77</v>
      </c>
      <c r="BJ98" s="20">
        <v>18569015.329999998</v>
      </c>
      <c r="BK98" s="19">
        <v>16514801.5</v>
      </c>
      <c r="BL98" s="19">
        <v>73606674.170000002</v>
      </c>
      <c r="BM98" s="19">
        <v>84863.43</v>
      </c>
      <c r="BN98" s="19">
        <v>392583.78999999992</v>
      </c>
      <c r="BO98" s="19">
        <v>347136.36</v>
      </c>
      <c r="BP98" s="19">
        <v>1547793.25</v>
      </c>
      <c r="BQ98" s="19">
        <v>0</v>
      </c>
      <c r="BR98" s="19">
        <v>0</v>
      </c>
      <c r="BS98" s="19">
        <v>0</v>
      </c>
      <c r="BT98" s="19">
        <v>0</v>
      </c>
      <c r="BU98" s="19">
        <v>0</v>
      </c>
      <c r="BV98" s="19">
        <v>0</v>
      </c>
      <c r="BW98" s="19">
        <v>0</v>
      </c>
      <c r="BX98" s="19">
        <v>0</v>
      </c>
      <c r="BY98" s="16">
        <v>1</v>
      </c>
      <c r="BZ98" s="16"/>
      <c r="CA98" s="16">
        <v>5</v>
      </c>
      <c r="CB98" s="16">
        <v>5.9</v>
      </c>
      <c r="CC98" s="21">
        <v>0.10730285890687512</v>
      </c>
      <c r="CD98" s="21">
        <v>8.8999999999999999E-3</v>
      </c>
      <c r="CE98" s="17" t="s">
        <v>891</v>
      </c>
      <c r="CF98" s="16">
        <v>1</v>
      </c>
      <c r="CG98" s="18" t="s">
        <v>213</v>
      </c>
      <c r="CH98" s="18" t="s">
        <v>818</v>
      </c>
      <c r="CI98" s="18" t="s">
        <v>215</v>
      </c>
      <c r="CJ98" s="22" t="s">
        <v>166</v>
      </c>
      <c r="CK98" s="16"/>
      <c r="CL98" s="18" t="s">
        <v>902</v>
      </c>
      <c r="CM98" s="23">
        <v>41767</v>
      </c>
      <c r="CN98" s="16" t="s">
        <v>193</v>
      </c>
      <c r="CO98" s="23">
        <v>41774</v>
      </c>
      <c r="CP98" s="23">
        <v>41782</v>
      </c>
      <c r="CQ98" s="23">
        <v>41870</v>
      </c>
      <c r="CR98" s="23"/>
      <c r="CS98" s="23">
        <v>0</v>
      </c>
      <c r="CT98" s="23">
        <v>43634</v>
      </c>
      <c r="CU98" s="23">
        <v>44902</v>
      </c>
      <c r="CV98" s="23">
        <v>44902</v>
      </c>
      <c r="CW98" s="23">
        <v>45267</v>
      </c>
      <c r="CX98" s="16"/>
      <c r="CY98" s="16"/>
      <c r="CZ98" s="16"/>
      <c r="DA98" s="16"/>
      <c r="DB98" s="16">
        <v>12</v>
      </c>
      <c r="DC98" s="16" t="s">
        <v>168</v>
      </c>
      <c r="DD98" s="16" t="s">
        <v>168</v>
      </c>
      <c r="DE98" s="16" t="s">
        <v>903</v>
      </c>
      <c r="DF98" s="24">
        <v>1.5</v>
      </c>
      <c r="DG98" s="25">
        <v>8.7800000000000011</v>
      </c>
      <c r="DH98" s="24">
        <v>2</v>
      </c>
      <c r="DI98" s="22" t="s">
        <v>169</v>
      </c>
      <c r="DJ98" s="22" t="s">
        <v>169</v>
      </c>
      <c r="DK98" s="16" t="s">
        <v>170</v>
      </c>
      <c r="DL98" s="16" t="s">
        <v>171</v>
      </c>
      <c r="DM98" s="16" t="s">
        <v>172</v>
      </c>
      <c r="DN98" s="16" t="s">
        <v>173</v>
      </c>
      <c r="DO98" s="22" t="s">
        <v>198</v>
      </c>
      <c r="DP98" s="16" t="s">
        <v>174</v>
      </c>
      <c r="DQ98" s="16" t="s">
        <v>486</v>
      </c>
      <c r="DR98" s="16" t="s">
        <v>175</v>
      </c>
      <c r="DS98" s="16" t="s">
        <v>265</v>
      </c>
      <c r="DT98" s="16" t="s">
        <v>201</v>
      </c>
      <c r="DU98" s="22" t="s">
        <v>656</v>
      </c>
      <c r="DV98" s="22" t="s">
        <v>531</v>
      </c>
      <c r="DW98" s="23" t="s">
        <v>154</v>
      </c>
      <c r="DX98" s="23" t="s">
        <v>154</v>
      </c>
      <c r="DY98" s="18" t="s">
        <v>154</v>
      </c>
      <c r="DZ98" s="18"/>
      <c r="EA98" s="18"/>
      <c r="EB98" s="16" t="s">
        <v>154</v>
      </c>
      <c r="EC98" s="23"/>
      <c r="ED98" s="16"/>
      <c r="EE98" s="16"/>
      <c r="EF98" s="19">
        <v>0</v>
      </c>
      <c r="EG98" s="19">
        <v>0</v>
      </c>
      <c r="EH98" s="23">
        <v>43858</v>
      </c>
      <c r="EI98" s="18" t="s">
        <v>893</v>
      </c>
      <c r="EJ98" s="23">
        <v>45036</v>
      </c>
      <c r="EK98" s="23"/>
      <c r="EL98" s="18"/>
      <c r="EM98" s="23"/>
      <c r="EN98" s="23"/>
      <c r="EO98" s="23"/>
      <c r="EP98" s="23">
        <v>45107</v>
      </c>
    </row>
    <row r="99" spans="1:146" ht="72" hidden="1" x14ac:dyDescent="0.3">
      <c r="A99" s="16">
        <v>96</v>
      </c>
      <c r="B99" s="17" t="s">
        <v>885</v>
      </c>
      <c r="C99" s="17" t="s">
        <v>904</v>
      </c>
      <c r="D99" s="17" t="s">
        <v>181</v>
      </c>
      <c r="E99" s="17" t="s">
        <v>905</v>
      </c>
      <c r="F99" s="17" t="s">
        <v>906</v>
      </c>
      <c r="G99" s="16">
        <v>500640</v>
      </c>
      <c r="H99" s="18" t="s">
        <v>889</v>
      </c>
      <c r="I99" s="18" t="s">
        <v>890</v>
      </c>
      <c r="J99" s="17" t="s">
        <v>465</v>
      </c>
      <c r="K99" s="16" t="s">
        <v>466</v>
      </c>
      <c r="L99" s="17" t="s">
        <v>185</v>
      </c>
      <c r="M99" s="17" t="s">
        <v>374</v>
      </c>
      <c r="N99" s="17" t="s">
        <v>686</v>
      </c>
      <c r="O99" s="17" t="s">
        <v>185</v>
      </c>
      <c r="P99" s="17" t="s">
        <v>226</v>
      </c>
      <c r="Q99" s="16" t="s">
        <v>187</v>
      </c>
      <c r="R99" s="16" t="s">
        <v>159</v>
      </c>
      <c r="S99" s="16"/>
      <c r="T99" s="17" t="s">
        <v>330</v>
      </c>
      <c r="U99" s="17" t="s">
        <v>154</v>
      </c>
      <c r="V99" s="17"/>
      <c r="W99" s="16" t="s">
        <v>161</v>
      </c>
      <c r="X99" s="19">
        <v>28900000</v>
      </c>
      <c r="Y99" s="19">
        <v>134818500</v>
      </c>
      <c r="Z99" s="19">
        <v>21420464.039999999</v>
      </c>
      <c r="AA99" s="19">
        <v>99926464.75</v>
      </c>
      <c r="AB99" s="19">
        <v>0</v>
      </c>
      <c r="AC99" s="19">
        <v>0</v>
      </c>
      <c r="AD99" s="19">
        <v>0</v>
      </c>
      <c r="AE99" s="19">
        <v>0</v>
      </c>
      <c r="AF99" s="19">
        <v>0</v>
      </c>
      <c r="AG99" s="19">
        <v>0</v>
      </c>
      <c r="AH99" s="19">
        <v>21420464.039999999</v>
      </c>
      <c r="AI99" s="19">
        <v>99926464.75</v>
      </c>
      <c r="AJ99" s="19">
        <v>148097.02988935987</v>
      </c>
      <c r="AK99" s="19">
        <v>690872.64443386381</v>
      </c>
      <c r="AL99" s="19">
        <v>51613.541414350409</v>
      </c>
      <c r="AM99" s="19">
        <v>240777.17069794468</v>
      </c>
      <c r="AN99" s="19">
        <v>4706.0402488146001</v>
      </c>
      <c r="AO99" s="19">
        <v>23005.27</v>
      </c>
      <c r="AP99" s="19">
        <v>0</v>
      </c>
      <c r="AQ99" s="19">
        <v>0</v>
      </c>
      <c r="AR99" s="19">
        <v>0</v>
      </c>
      <c r="AS99" s="19">
        <v>0</v>
      </c>
      <c r="AT99" s="19">
        <v>0</v>
      </c>
      <c r="AU99" s="19">
        <v>0</v>
      </c>
      <c r="AV99" s="19">
        <v>21476783.621663164</v>
      </c>
      <c r="AW99" s="19">
        <v>100190247.19069794</v>
      </c>
      <c r="AX99" s="19">
        <v>4401121.3215937437</v>
      </c>
      <c r="AY99" s="19">
        <v>20531230.965234816</v>
      </c>
      <c r="AZ99" s="19">
        <v>0</v>
      </c>
      <c r="BA99" s="19">
        <v>0</v>
      </c>
      <c r="BB99" s="17" t="s">
        <v>162</v>
      </c>
      <c r="BC99" s="19">
        <v>0</v>
      </c>
      <c r="BD99" s="19">
        <v>0</v>
      </c>
      <c r="BE99" s="19">
        <v>0</v>
      </c>
      <c r="BF99" s="19">
        <v>0</v>
      </c>
      <c r="BG99" s="19">
        <v>0</v>
      </c>
      <c r="BH99" s="19">
        <v>0</v>
      </c>
      <c r="BI99" s="20">
        <v>1085473.1200000001</v>
      </c>
      <c r="BJ99" s="20">
        <v>5071330.42</v>
      </c>
      <c r="BK99" s="19">
        <v>2170946.2400000002</v>
      </c>
      <c r="BL99" s="19">
        <v>9868361.7800000012</v>
      </c>
      <c r="BM99" s="19">
        <v>449951.04</v>
      </c>
      <c r="BN99" s="19">
        <v>2102171.2599999998</v>
      </c>
      <c r="BO99" s="19">
        <v>896003.83</v>
      </c>
      <c r="BP99" s="19">
        <v>4073412.3499999996</v>
      </c>
      <c r="BQ99" s="19">
        <v>0</v>
      </c>
      <c r="BR99" s="19">
        <v>0</v>
      </c>
      <c r="BS99" s="19">
        <v>0</v>
      </c>
      <c r="BT99" s="19">
        <v>0</v>
      </c>
      <c r="BU99" s="19">
        <v>0</v>
      </c>
      <c r="BV99" s="19">
        <v>0</v>
      </c>
      <c r="BW99" s="19">
        <v>0</v>
      </c>
      <c r="BX99" s="19">
        <v>0</v>
      </c>
      <c r="BY99" s="16">
        <v>1</v>
      </c>
      <c r="BZ99" s="16"/>
      <c r="CA99" s="16">
        <v>5</v>
      </c>
      <c r="CB99" s="16">
        <v>5.9</v>
      </c>
      <c r="CC99" s="21">
        <v>0.10730285890687512</v>
      </c>
      <c r="CD99" s="21">
        <v>0.39539999999999997</v>
      </c>
      <c r="CE99" s="17" t="s">
        <v>891</v>
      </c>
      <c r="CF99" s="16">
        <v>1</v>
      </c>
      <c r="CG99" s="18" t="s">
        <v>213</v>
      </c>
      <c r="CH99" s="18" t="s">
        <v>818</v>
      </c>
      <c r="CI99" s="18" t="s">
        <v>215</v>
      </c>
      <c r="CJ99" s="22" t="s">
        <v>166</v>
      </c>
      <c r="CK99" s="16"/>
      <c r="CL99" s="18" t="s">
        <v>897</v>
      </c>
      <c r="CM99" s="23">
        <v>41261</v>
      </c>
      <c r="CN99" s="16" t="s">
        <v>193</v>
      </c>
      <c r="CO99" s="23"/>
      <c r="CP99" s="23">
        <v>41264</v>
      </c>
      <c r="CQ99" s="23">
        <v>41467</v>
      </c>
      <c r="CR99" s="23">
        <v>42277</v>
      </c>
      <c r="CS99" s="23">
        <v>42372</v>
      </c>
      <c r="CT99" s="23">
        <v>43634</v>
      </c>
      <c r="CU99" s="23">
        <v>44902</v>
      </c>
      <c r="CV99" s="23">
        <v>44902</v>
      </c>
      <c r="CW99" s="23">
        <v>46387</v>
      </c>
      <c r="CX99" s="16"/>
      <c r="CY99" s="16"/>
      <c r="CZ99" s="16"/>
      <c r="DA99" s="16"/>
      <c r="DB99" s="16">
        <v>161</v>
      </c>
      <c r="DC99" s="16" t="s">
        <v>194</v>
      </c>
      <c r="DD99" s="16" t="s">
        <v>194</v>
      </c>
      <c r="DE99" s="16" t="s">
        <v>195</v>
      </c>
      <c r="DF99" s="24">
        <v>2.75</v>
      </c>
      <c r="DG99" s="25">
        <v>8.2878600000000002</v>
      </c>
      <c r="DH99" s="24" t="s">
        <v>821</v>
      </c>
      <c r="DI99" s="22" t="s">
        <v>169</v>
      </c>
      <c r="DJ99" s="22" t="s">
        <v>169</v>
      </c>
      <c r="DK99" s="16" t="s">
        <v>170</v>
      </c>
      <c r="DL99" s="16" t="s">
        <v>171</v>
      </c>
      <c r="DM99" s="16" t="s">
        <v>172</v>
      </c>
      <c r="DN99" s="16" t="s">
        <v>173</v>
      </c>
      <c r="DO99" s="22" t="s">
        <v>198</v>
      </c>
      <c r="DP99" s="16" t="s">
        <v>174</v>
      </c>
      <c r="DQ99" s="16" t="s">
        <v>486</v>
      </c>
      <c r="DR99" s="16" t="s">
        <v>175</v>
      </c>
      <c r="DS99" s="16" t="s">
        <v>265</v>
      </c>
      <c r="DT99" s="16" t="s">
        <v>201</v>
      </c>
      <c r="DU99" s="22" t="s">
        <v>656</v>
      </c>
      <c r="DV99" s="22" t="s">
        <v>531</v>
      </c>
      <c r="DW99" s="23">
        <v>44285</v>
      </c>
      <c r="DX99" s="23" t="s">
        <v>154</v>
      </c>
      <c r="DY99" s="18"/>
      <c r="DZ99" s="18">
        <v>45036</v>
      </c>
      <c r="EA99" s="18" t="s">
        <v>898</v>
      </c>
      <c r="EB99" s="16" t="s">
        <v>355</v>
      </c>
      <c r="EC99" s="23"/>
      <c r="ED99" s="16"/>
      <c r="EE99" s="16"/>
      <c r="EF99" s="19">
        <v>0</v>
      </c>
      <c r="EG99" s="19">
        <v>0</v>
      </c>
      <c r="EH99" s="23">
        <v>43858</v>
      </c>
      <c r="EI99" s="18" t="s">
        <v>893</v>
      </c>
      <c r="EJ99" s="23">
        <v>45036</v>
      </c>
      <c r="EK99" s="23"/>
      <c r="EL99" s="18"/>
      <c r="EM99" s="23"/>
      <c r="EN99" s="23"/>
      <c r="EO99" s="23"/>
      <c r="EP99" s="23">
        <v>45107</v>
      </c>
    </row>
    <row r="100" spans="1:146" ht="86.4" hidden="1" x14ac:dyDescent="0.3">
      <c r="A100" s="16">
        <v>97</v>
      </c>
      <c r="B100" s="17" t="s">
        <v>907</v>
      </c>
      <c r="C100" s="17" t="s">
        <v>908</v>
      </c>
      <c r="D100" s="17"/>
      <c r="E100" s="17" t="s">
        <v>909</v>
      </c>
      <c r="F100" s="17" t="s">
        <v>909</v>
      </c>
      <c r="G100" s="16">
        <v>500611</v>
      </c>
      <c r="H100" s="18" t="s">
        <v>910</v>
      </c>
      <c r="I100" s="18" t="s">
        <v>910</v>
      </c>
      <c r="J100" s="17" t="s">
        <v>154</v>
      </c>
      <c r="K100" s="16" t="s">
        <v>154</v>
      </c>
      <c r="L100" s="17" t="s">
        <v>154</v>
      </c>
      <c r="M100" s="17" t="s">
        <v>154</v>
      </c>
      <c r="N100" s="17" t="s">
        <v>155</v>
      </c>
      <c r="O100" s="17" t="s">
        <v>185</v>
      </c>
      <c r="P100" s="17" t="s">
        <v>543</v>
      </c>
      <c r="Q100" s="16" t="s">
        <v>158</v>
      </c>
      <c r="R100" s="16" t="s">
        <v>244</v>
      </c>
      <c r="S100" s="16" t="s">
        <v>329</v>
      </c>
      <c r="T100" s="17" t="s">
        <v>212</v>
      </c>
      <c r="U100" s="17" t="s">
        <v>154</v>
      </c>
      <c r="V100" s="17"/>
      <c r="W100" s="16" t="s">
        <v>294</v>
      </c>
      <c r="X100" s="19">
        <v>169327518.34</v>
      </c>
      <c r="Y100" s="19">
        <v>169327518.34</v>
      </c>
      <c r="Z100" s="19">
        <v>0</v>
      </c>
      <c r="AA100" s="19">
        <v>0</v>
      </c>
      <c r="AB100" s="19">
        <v>0</v>
      </c>
      <c r="AC100" s="19">
        <v>0</v>
      </c>
      <c r="AD100" s="19">
        <v>0</v>
      </c>
      <c r="AE100" s="19">
        <v>0</v>
      </c>
      <c r="AF100" s="19">
        <v>0</v>
      </c>
      <c r="AG100" s="19">
        <v>0</v>
      </c>
      <c r="AH100" s="19">
        <v>0</v>
      </c>
      <c r="AI100" s="19">
        <v>0</v>
      </c>
      <c r="AJ100" s="19">
        <v>0</v>
      </c>
      <c r="AK100" s="19">
        <v>0</v>
      </c>
      <c r="AL100" s="19">
        <v>0</v>
      </c>
      <c r="AM100" s="19">
        <v>0</v>
      </c>
      <c r="AN100" s="19">
        <v>0</v>
      </c>
      <c r="AO100" s="19">
        <v>0</v>
      </c>
      <c r="AP100" s="19">
        <v>0</v>
      </c>
      <c r="AQ100" s="19">
        <v>0</v>
      </c>
      <c r="AR100" s="19">
        <v>0</v>
      </c>
      <c r="AS100" s="19">
        <v>0</v>
      </c>
      <c r="AT100" s="19">
        <v>0</v>
      </c>
      <c r="AU100" s="19">
        <v>0</v>
      </c>
      <c r="AV100" s="19">
        <v>0</v>
      </c>
      <c r="AW100" s="19">
        <v>0</v>
      </c>
      <c r="AX100" s="19">
        <v>0</v>
      </c>
      <c r="AY100" s="19">
        <v>0</v>
      </c>
      <c r="AZ100" s="19">
        <v>0</v>
      </c>
      <c r="BA100" s="19">
        <v>0</v>
      </c>
      <c r="BB100" s="17" t="s">
        <v>162</v>
      </c>
      <c r="BC100" s="19">
        <v>0</v>
      </c>
      <c r="BD100" s="19">
        <v>0</v>
      </c>
      <c r="BE100" s="19">
        <v>0</v>
      </c>
      <c r="BF100" s="19">
        <v>0</v>
      </c>
      <c r="BG100" s="19">
        <v>0</v>
      </c>
      <c r="BH100" s="19">
        <v>0</v>
      </c>
      <c r="BI100" s="20">
        <v>0</v>
      </c>
      <c r="BJ100" s="20">
        <v>0</v>
      </c>
      <c r="BK100" s="19">
        <v>0</v>
      </c>
      <c r="BL100" s="19">
        <v>0</v>
      </c>
      <c r="BM100" s="19">
        <v>0</v>
      </c>
      <c r="BN100" s="19">
        <v>0</v>
      </c>
      <c r="BO100" s="19">
        <v>0</v>
      </c>
      <c r="BP100" s="19">
        <v>0</v>
      </c>
      <c r="BQ100" s="19">
        <v>0</v>
      </c>
      <c r="BR100" s="19">
        <v>0</v>
      </c>
      <c r="BS100" s="19">
        <v>0</v>
      </c>
      <c r="BT100" s="19">
        <v>0</v>
      </c>
      <c r="BU100" s="19">
        <v>0</v>
      </c>
      <c r="BV100" s="19">
        <v>0</v>
      </c>
      <c r="BW100" s="19">
        <v>0</v>
      </c>
      <c r="BX100" s="19">
        <v>0</v>
      </c>
      <c r="BY100" s="16">
        <v>2</v>
      </c>
      <c r="BZ100" s="16"/>
      <c r="CA100" s="16">
        <v>5</v>
      </c>
      <c r="CB100" s="16" t="s">
        <v>154</v>
      </c>
      <c r="CC100" s="21"/>
      <c r="CD100" s="21"/>
      <c r="CE100" s="17"/>
      <c r="CF100" s="16">
        <v>3</v>
      </c>
      <c r="CG100" s="18" t="s">
        <v>788</v>
      </c>
      <c r="CH100" s="18" t="s">
        <v>911</v>
      </c>
      <c r="CI100" s="18" t="s">
        <v>790</v>
      </c>
      <c r="CJ100" s="22" t="s">
        <v>247</v>
      </c>
      <c r="CK100" s="16"/>
      <c r="CL100" s="18" t="s">
        <v>912</v>
      </c>
      <c r="CM100" s="23">
        <v>41251</v>
      </c>
      <c r="CN100" s="16" t="s">
        <v>193</v>
      </c>
      <c r="CO100" s="23"/>
      <c r="CP100" s="23">
        <v>41283</v>
      </c>
      <c r="CQ100" s="23">
        <v>41305</v>
      </c>
      <c r="CR100" s="23">
        <v>41390</v>
      </c>
      <c r="CS100" s="23">
        <v>42546</v>
      </c>
      <c r="CT100" s="23">
        <v>41299</v>
      </c>
      <c r="CU100" s="23">
        <v>42313</v>
      </c>
      <c r="CV100" s="23"/>
      <c r="CW100" s="23">
        <v>42825</v>
      </c>
      <c r="CX100" s="16">
        <v>36</v>
      </c>
      <c r="CY100" s="16"/>
      <c r="CZ100" s="16"/>
      <c r="DA100" s="16"/>
      <c r="DB100" s="16">
        <v>50</v>
      </c>
      <c r="DC100" s="16" t="s">
        <v>194</v>
      </c>
      <c r="DD100" s="16"/>
      <c r="DE100" s="16" t="s">
        <v>154</v>
      </c>
      <c r="DF100" s="24" t="s">
        <v>154</v>
      </c>
      <c r="DG100" s="25" t="s">
        <v>154</v>
      </c>
      <c r="DH100" s="24" t="s">
        <v>154</v>
      </c>
      <c r="DI100" s="22" t="s">
        <v>169</v>
      </c>
      <c r="DJ100" s="22" t="s">
        <v>169</v>
      </c>
      <c r="DK100" s="16" t="s">
        <v>170</v>
      </c>
      <c r="DL100" s="16" t="s">
        <v>171</v>
      </c>
      <c r="DM100" s="16" t="s">
        <v>172</v>
      </c>
      <c r="DN100" s="16" t="s">
        <v>173</v>
      </c>
      <c r="DO100" s="22" t="s">
        <v>198</v>
      </c>
      <c r="DP100" s="16" t="s">
        <v>174</v>
      </c>
      <c r="DQ100" s="16" t="s">
        <v>218</v>
      </c>
      <c r="DR100" s="16" t="s">
        <v>175</v>
      </c>
      <c r="DS100" s="16" t="s">
        <v>265</v>
      </c>
      <c r="DT100" s="16" t="s">
        <v>201</v>
      </c>
      <c r="DU100" s="22"/>
      <c r="DV100" s="22" t="s">
        <v>419</v>
      </c>
      <c r="DW100" s="23">
        <v>42829</v>
      </c>
      <c r="DX100" s="23" t="s">
        <v>154</v>
      </c>
      <c r="DY100" s="18" t="s">
        <v>365</v>
      </c>
      <c r="DZ100" s="18"/>
      <c r="EA100" s="18"/>
      <c r="EB100" s="16" t="s">
        <v>304</v>
      </c>
      <c r="EC100" s="23"/>
      <c r="ED100" s="16"/>
      <c r="EE100" s="16"/>
      <c r="EF100" s="19">
        <v>0</v>
      </c>
      <c r="EG100" s="19">
        <v>0</v>
      </c>
      <c r="EH100" s="23">
        <v>41823</v>
      </c>
      <c r="EI100" s="18" t="s">
        <v>252</v>
      </c>
      <c r="EJ100" s="23"/>
      <c r="EK100" s="23">
        <v>43465</v>
      </c>
      <c r="EL100" s="18" t="s">
        <v>507</v>
      </c>
      <c r="EM100" s="23"/>
      <c r="EN100" s="23"/>
      <c r="EO100" s="23">
        <v>43647</v>
      </c>
      <c r="EP100" s="23">
        <v>45107</v>
      </c>
    </row>
    <row r="101" spans="1:146" ht="28.8" hidden="1" x14ac:dyDescent="0.3">
      <c r="A101" s="16">
        <v>98</v>
      </c>
      <c r="B101" s="17" t="s">
        <v>913</v>
      </c>
      <c r="C101" s="17" t="s">
        <v>914</v>
      </c>
      <c r="D101" s="17" t="s">
        <v>181</v>
      </c>
      <c r="E101" s="17" t="s">
        <v>915</v>
      </c>
      <c r="F101" s="17" t="s">
        <v>915</v>
      </c>
      <c r="G101" s="16">
        <v>500631</v>
      </c>
      <c r="H101" s="18" t="s">
        <v>916</v>
      </c>
      <c r="I101" s="18" t="s">
        <v>916</v>
      </c>
      <c r="J101" s="17" t="s">
        <v>152</v>
      </c>
      <c r="K101" s="16" t="s">
        <v>152</v>
      </c>
      <c r="L101" s="17" t="s">
        <v>153</v>
      </c>
      <c r="M101" s="17" t="s">
        <v>715</v>
      </c>
      <c r="N101" s="17" t="s">
        <v>155</v>
      </c>
      <c r="O101" s="17" t="s">
        <v>185</v>
      </c>
      <c r="P101" s="17" t="s">
        <v>226</v>
      </c>
      <c r="Q101" s="16" t="s">
        <v>917</v>
      </c>
      <c r="R101" s="16" t="s">
        <v>159</v>
      </c>
      <c r="S101" s="16"/>
      <c r="T101" s="17" t="s">
        <v>188</v>
      </c>
      <c r="U101" s="17" t="s">
        <v>154</v>
      </c>
      <c r="V101" s="17"/>
      <c r="W101" s="16" t="s">
        <v>161</v>
      </c>
      <c r="X101" s="19">
        <v>200000</v>
      </c>
      <c r="Y101" s="19">
        <v>617420</v>
      </c>
      <c r="Z101" s="19">
        <v>196498.62</v>
      </c>
      <c r="AA101" s="19">
        <v>606610.89</v>
      </c>
      <c r="AB101" s="19">
        <v>0</v>
      </c>
      <c r="AC101" s="19">
        <v>0</v>
      </c>
      <c r="AD101" s="19">
        <v>0</v>
      </c>
      <c r="AE101" s="19">
        <v>0</v>
      </c>
      <c r="AF101" s="19">
        <v>0</v>
      </c>
      <c r="AG101" s="19">
        <v>0</v>
      </c>
      <c r="AH101" s="19">
        <v>196498.62</v>
      </c>
      <c r="AI101" s="19">
        <v>606610.89</v>
      </c>
      <c r="AJ101" s="19">
        <v>0</v>
      </c>
      <c r="AK101" s="19">
        <v>0</v>
      </c>
      <c r="AL101" s="19">
        <v>0</v>
      </c>
      <c r="AM101" s="19">
        <v>0</v>
      </c>
      <c r="AN101" s="19">
        <v>0</v>
      </c>
      <c r="AO101" s="19">
        <v>0</v>
      </c>
      <c r="AP101" s="19">
        <v>0</v>
      </c>
      <c r="AQ101" s="19">
        <v>0</v>
      </c>
      <c r="AR101" s="19">
        <v>109840.3744614687</v>
      </c>
      <c r="AS101" s="19">
        <v>339088.22000000003</v>
      </c>
      <c r="AT101" s="19">
        <v>91306.808979300957</v>
      </c>
      <c r="AU101" s="19">
        <v>281873.25</v>
      </c>
      <c r="AV101" s="19">
        <v>287805.42897930095</v>
      </c>
      <c r="AW101" s="19">
        <v>888484.14</v>
      </c>
      <c r="AX101" s="19">
        <v>287805.43258184061</v>
      </c>
      <c r="AY101" s="19">
        <v>888484.15092340007</v>
      </c>
      <c r="AZ101" s="19">
        <v>0</v>
      </c>
      <c r="BA101" s="19">
        <v>0</v>
      </c>
      <c r="BB101" s="17" t="s">
        <v>162</v>
      </c>
      <c r="BC101" s="19">
        <v>0</v>
      </c>
      <c r="BD101" s="19">
        <v>0</v>
      </c>
      <c r="BE101" s="19">
        <v>0</v>
      </c>
      <c r="BF101" s="19">
        <v>0</v>
      </c>
      <c r="BG101" s="19">
        <v>0</v>
      </c>
      <c r="BH101" s="19">
        <v>0</v>
      </c>
      <c r="BI101" s="20">
        <v>0</v>
      </c>
      <c r="BJ101" s="20">
        <v>0</v>
      </c>
      <c r="BK101" s="19">
        <v>0</v>
      </c>
      <c r="BL101" s="19">
        <v>0</v>
      </c>
      <c r="BM101" s="19">
        <v>0</v>
      </c>
      <c r="BN101" s="19">
        <v>0</v>
      </c>
      <c r="BO101" s="19">
        <v>0</v>
      </c>
      <c r="BP101" s="19">
        <v>0</v>
      </c>
      <c r="BQ101" s="19">
        <v>0</v>
      </c>
      <c r="BR101" s="19">
        <v>0</v>
      </c>
      <c r="BS101" s="19">
        <v>0</v>
      </c>
      <c r="BT101" s="19">
        <v>0</v>
      </c>
      <c r="BU101" s="19">
        <v>0</v>
      </c>
      <c r="BV101" s="19">
        <v>0</v>
      </c>
      <c r="BW101" s="19">
        <v>51671.62</v>
      </c>
      <c r="BX101" s="19">
        <v>156363.49</v>
      </c>
      <c r="BY101" s="16">
        <v>5</v>
      </c>
      <c r="BZ101" s="16">
        <v>10</v>
      </c>
      <c r="CA101" s="16"/>
      <c r="CB101" s="16">
        <v>10</v>
      </c>
      <c r="CC101" s="21">
        <v>1</v>
      </c>
      <c r="CD101" s="21">
        <v>1</v>
      </c>
      <c r="CE101" s="17"/>
      <c r="CF101" s="16">
        <v>3</v>
      </c>
      <c r="CG101" s="18" t="s">
        <v>295</v>
      </c>
      <c r="CH101" s="18" t="s">
        <v>415</v>
      </c>
      <c r="CI101" s="18" t="s">
        <v>165</v>
      </c>
      <c r="CJ101" s="22" t="s">
        <v>166</v>
      </c>
      <c r="CK101" s="16"/>
      <c r="CL101" s="18" t="s">
        <v>918</v>
      </c>
      <c r="CM101" s="23">
        <v>41283</v>
      </c>
      <c r="CN101" s="16" t="s">
        <v>217</v>
      </c>
      <c r="CO101" s="23">
        <v>41289</v>
      </c>
      <c r="CP101" s="23">
        <v>41295</v>
      </c>
      <c r="CQ101" s="23">
        <v>41453</v>
      </c>
      <c r="CR101" s="23">
        <v>41483</v>
      </c>
      <c r="CS101" s="23">
        <v>41774</v>
      </c>
      <c r="CT101" s="23">
        <v>41409</v>
      </c>
      <c r="CU101" s="23" t="s">
        <v>154</v>
      </c>
      <c r="CV101" s="23"/>
      <c r="CW101" s="23">
        <v>43309</v>
      </c>
      <c r="CX101" s="16"/>
      <c r="CY101" s="16"/>
      <c r="CZ101" s="16"/>
      <c r="DA101" s="16"/>
      <c r="DB101" s="16">
        <v>61</v>
      </c>
      <c r="DC101" s="16" t="s">
        <v>392</v>
      </c>
      <c r="DD101" s="16" t="s">
        <v>392</v>
      </c>
      <c r="DE101" s="16" t="s">
        <v>263</v>
      </c>
      <c r="DF101" s="24">
        <v>1.5</v>
      </c>
      <c r="DG101" s="25">
        <v>6.6000000000000005</v>
      </c>
      <c r="DH101" s="24">
        <v>1</v>
      </c>
      <c r="DI101" s="22" t="s">
        <v>560</v>
      </c>
      <c r="DJ101" s="22" t="s">
        <v>560</v>
      </c>
      <c r="DK101" s="16" t="s">
        <v>561</v>
      </c>
      <c r="DL101" s="16" t="s">
        <v>562</v>
      </c>
      <c r="DM101" s="16" t="s">
        <v>172</v>
      </c>
      <c r="DN101" s="16" t="s">
        <v>173</v>
      </c>
      <c r="DO101" s="22" t="s">
        <v>198</v>
      </c>
      <c r="DP101" s="16" t="s">
        <v>199</v>
      </c>
      <c r="DQ101" s="16" t="s">
        <v>199</v>
      </c>
      <c r="DR101" s="16" t="s">
        <v>175</v>
      </c>
      <c r="DS101" s="16" t="s">
        <v>176</v>
      </c>
      <c r="DT101" s="16" t="s">
        <v>409</v>
      </c>
      <c r="DU101" s="22"/>
      <c r="DV101" s="22" t="s">
        <v>177</v>
      </c>
      <c r="DW101" s="23" t="s">
        <v>154</v>
      </c>
      <c r="DX101" s="23" t="s">
        <v>154</v>
      </c>
      <c r="DY101" s="18" t="s">
        <v>154</v>
      </c>
      <c r="DZ101" s="18"/>
      <c r="EA101" s="18"/>
      <c r="EB101" s="16" t="s">
        <v>154</v>
      </c>
      <c r="EC101" s="23"/>
      <c r="ED101" s="16"/>
      <c r="EE101" s="16">
        <v>116</v>
      </c>
      <c r="EF101" s="19">
        <v>0</v>
      </c>
      <c r="EG101" s="19">
        <v>0</v>
      </c>
      <c r="EH101" s="23">
        <v>41542</v>
      </c>
      <c r="EI101" s="18" t="s">
        <v>356</v>
      </c>
      <c r="EJ101" s="23"/>
      <c r="EK101" s="23">
        <v>41666</v>
      </c>
      <c r="EL101" s="18" t="s">
        <v>717</v>
      </c>
      <c r="EM101" s="23"/>
      <c r="EN101" s="23"/>
      <c r="EO101" s="23"/>
      <c r="EP101" s="23">
        <v>45107</v>
      </c>
    </row>
    <row r="102" spans="1:146" ht="57.6" hidden="1" x14ac:dyDescent="0.3">
      <c r="A102" s="16">
        <v>99</v>
      </c>
      <c r="B102" s="17" t="s">
        <v>919</v>
      </c>
      <c r="C102" s="17" t="s">
        <v>920</v>
      </c>
      <c r="D102" s="17" t="s">
        <v>209</v>
      </c>
      <c r="E102" s="17" t="s">
        <v>921</v>
      </c>
      <c r="F102" s="17" t="s">
        <v>922</v>
      </c>
      <c r="G102" s="16">
        <v>500626</v>
      </c>
      <c r="H102" s="18" t="s">
        <v>923</v>
      </c>
      <c r="I102" s="18" t="s">
        <v>923</v>
      </c>
      <c r="J102" s="17" t="s">
        <v>154</v>
      </c>
      <c r="K102" s="16" t="s">
        <v>154</v>
      </c>
      <c r="L102" s="17" t="s">
        <v>154</v>
      </c>
      <c r="M102" s="17" t="s">
        <v>154</v>
      </c>
      <c r="N102" s="17" t="s">
        <v>155</v>
      </c>
      <c r="O102" s="17" t="s">
        <v>156</v>
      </c>
      <c r="P102" s="17" t="s">
        <v>537</v>
      </c>
      <c r="Q102" s="16" t="s">
        <v>187</v>
      </c>
      <c r="R102" s="16" t="s">
        <v>159</v>
      </c>
      <c r="S102" s="16"/>
      <c r="T102" s="17" t="s">
        <v>490</v>
      </c>
      <c r="U102" s="17" t="s">
        <v>154</v>
      </c>
      <c r="V102" s="17"/>
      <c r="W102" s="16" t="s">
        <v>161</v>
      </c>
      <c r="X102" s="19">
        <v>20000000</v>
      </c>
      <c r="Y102" s="19">
        <v>93300000</v>
      </c>
      <c r="Z102" s="19">
        <v>0</v>
      </c>
      <c r="AA102" s="19">
        <v>0</v>
      </c>
      <c r="AB102" s="19">
        <v>0</v>
      </c>
      <c r="AC102" s="19">
        <v>0</v>
      </c>
      <c r="AD102" s="19">
        <v>0</v>
      </c>
      <c r="AE102" s="19">
        <v>0</v>
      </c>
      <c r="AF102" s="19">
        <v>0</v>
      </c>
      <c r="AG102" s="19">
        <v>0</v>
      </c>
      <c r="AH102" s="19">
        <v>0</v>
      </c>
      <c r="AI102" s="19">
        <v>0</v>
      </c>
      <c r="AJ102" s="19">
        <v>0</v>
      </c>
      <c r="AK102" s="19">
        <v>0</v>
      </c>
      <c r="AL102" s="19">
        <v>0</v>
      </c>
      <c r="AM102" s="19">
        <v>0</v>
      </c>
      <c r="AN102" s="19">
        <v>0</v>
      </c>
      <c r="AO102" s="19">
        <v>0</v>
      </c>
      <c r="AP102" s="19">
        <v>0</v>
      </c>
      <c r="AQ102" s="19">
        <v>0</v>
      </c>
      <c r="AR102" s="19">
        <v>0</v>
      </c>
      <c r="AS102" s="19">
        <v>0</v>
      </c>
      <c r="AT102" s="19">
        <v>0</v>
      </c>
      <c r="AU102" s="19">
        <v>0</v>
      </c>
      <c r="AV102" s="19">
        <v>0</v>
      </c>
      <c r="AW102" s="19">
        <v>0</v>
      </c>
      <c r="AX102" s="19">
        <v>0</v>
      </c>
      <c r="AY102" s="19">
        <v>0</v>
      </c>
      <c r="AZ102" s="19">
        <v>0</v>
      </c>
      <c r="BA102" s="19">
        <v>0</v>
      </c>
      <c r="BB102" s="17" t="s">
        <v>345</v>
      </c>
      <c r="BC102" s="19">
        <v>0</v>
      </c>
      <c r="BD102" s="19">
        <v>0</v>
      </c>
      <c r="BE102" s="19">
        <v>0</v>
      </c>
      <c r="BF102" s="19">
        <v>0</v>
      </c>
      <c r="BG102" s="19">
        <v>0</v>
      </c>
      <c r="BH102" s="19">
        <v>0</v>
      </c>
      <c r="BI102" s="20">
        <v>0</v>
      </c>
      <c r="BJ102" s="20">
        <v>0</v>
      </c>
      <c r="BK102" s="19">
        <v>0</v>
      </c>
      <c r="BL102" s="19">
        <v>0</v>
      </c>
      <c r="BM102" s="19">
        <v>0</v>
      </c>
      <c r="BN102" s="19">
        <v>0</v>
      </c>
      <c r="BO102" s="19">
        <v>0</v>
      </c>
      <c r="BP102" s="19">
        <v>0</v>
      </c>
      <c r="BQ102" s="19">
        <v>0</v>
      </c>
      <c r="BR102" s="19">
        <v>0</v>
      </c>
      <c r="BS102" s="19">
        <v>0</v>
      </c>
      <c r="BT102" s="19">
        <v>0</v>
      </c>
      <c r="BU102" s="19">
        <v>0</v>
      </c>
      <c r="BV102" s="19">
        <v>0</v>
      </c>
      <c r="BW102" s="19">
        <v>0</v>
      </c>
      <c r="BX102" s="19">
        <v>0</v>
      </c>
      <c r="BY102" s="16" t="s">
        <v>691</v>
      </c>
      <c r="BZ102" s="16" t="s">
        <v>418</v>
      </c>
      <c r="CA102" s="16"/>
      <c r="CB102" s="16" t="s">
        <v>154</v>
      </c>
      <c r="CC102" s="21"/>
      <c r="CD102" s="21"/>
      <c r="CE102" s="17"/>
      <c r="CF102" s="16">
        <v>1</v>
      </c>
      <c r="CG102" s="18" t="s">
        <v>924</v>
      </c>
      <c r="CH102" s="18" t="s">
        <v>925</v>
      </c>
      <c r="CI102" s="18" t="s">
        <v>335</v>
      </c>
      <c r="CJ102" s="22" t="s">
        <v>166</v>
      </c>
      <c r="CK102" s="16"/>
      <c r="CL102" s="18" t="s">
        <v>926</v>
      </c>
      <c r="CM102" s="23">
        <v>41340</v>
      </c>
      <c r="CN102" s="16" t="s">
        <v>193</v>
      </c>
      <c r="CO102" s="23">
        <v>41340</v>
      </c>
      <c r="CP102" s="23">
        <v>41345</v>
      </c>
      <c r="CQ102" s="23">
        <v>41390</v>
      </c>
      <c r="CR102" s="23"/>
      <c r="CS102" s="23">
        <v>43896</v>
      </c>
      <c r="CT102" s="23">
        <v>41340</v>
      </c>
      <c r="CU102" s="23">
        <v>43564</v>
      </c>
      <c r="CV102" s="23"/>
      <c r="CW102" s="23">
        <v>43896</v>
      </c>
      <c r="CX102" s="16"/>
      <c r="CY102" s="16"/>
      <c r="CZ102" s="16"/>
      <c r="DA102" s="16"/>
      <c r="DB102" s="16">
        <v>12</v>
      </c>
      <c r="DC102" s="16" t="s">
        <v>168</v>
      </c>
      <c r="DD102" s="16" t="s">
        <v>168</v>
      </c>
      <c r="DE102" s="16" t="s">
        <v>927</v>
      </c>
      <c r="DF102" s="24" t="s">
        <v>154</v>
      </c>
      <c r="DG102" s="25">
        <v>3.6700000000000004</v>
      </c>
      <c r="DH102" s="24" t="s">
        <v>154</v>
      </c>
      <c r="DI102" s="22" t="s">
        <v>928</v>
      </c>
      <c r="DJ102" s="22" t="s">
        <v>928</v>
      </c>
      <c r="DK102" s="16" t="s">
        <v>418</v>
      </c>
      <c r="DL102" s="16" t="s">
        <v>314</v>
      </c>
      <c r="DM102" s="16" t="s">
        <v>301</v>
      </c>
      <c r="DN102" s="16" t="s">
        <v>929</v>
      </c>
      <c r="DO102" s="22" t="s">
        <v>930</v>
      </c>
      <c r="DP102" s="16" t="s">
        <v>199</v>
      </c>
      <c r="DQ102" s="16" t="s">
        <v>199</v>
      </c>
      <c r="DR102" s="16" t="s">
        <v>175</v>
      </c>
      <c r="DS102" s="16" t="s">
        <v>265</v>
      </c>
      <c r="DT102" s="16" t="s">
        <v>201</v>
      </c>
      <c r="DU102" s="22"/>
      <c r="DV102" s="22" t="s">
        <v>348</v>
      </c>
      <c r="DW102" s="23" t="s">
        <v>154</v>
      </c>
      <c r="DX102" s="23" t="s">
        <v>154</v>
      </c>
      <c r="DY102" s="18" t="s">
        <v>154</v>
      </c>
      <c r="DZ102" s="18"/>
      <c r="EA102" s="18"/>
      <c r="EB102" s="16" t="s">
        <v>154</v>
      </c>
      <c r="EC102" s="23"/>
      <c r="ED102" s="16"/>
      <c r="EE102" s="16"/>
      <c r="EF102" s="19">
        <v>0</v>
      </c>
      <c r="EG102" s="19">
        <v>0</v>
      </c>
      <c r="EH102" s="23"/>
      <c r="EI102" s="18"/>
      <c r="EJ102" s="23"/>
      <c r="EK102" s="23"/>
      <c r="EL102" s="18"/>
      <c r="EM102" s="23"/>
      <c r="EN102" s="23"/>
      <c r="EO102" s="23">
        <v>44379</v>
      </c>
      <c r="EP102" s="23">
        <v>45107</v>
      </c>
    </row>
    <row r="103" spans="1:146" ht="57.6" x14ac:dyDescent="0.3">
      <c r="A103" s="16">
        <v>100</v>
      </c>
      <c r="B103" s="17" t="s">
        <v>931</v>
      </c>
      <c r="C103" s="17" t="s">
        <v>932</v>
      </c>
      <c r="D103" s="17" t="s">
        <v>181</v>
      </c>
      <c r="E103" s="17" t="s">
        <v>933</v>
      </c>
      <c r="F103" s="17" t="s">
        <v>933</v>
      </c>
      <c r="G103" s="16">
        <v>500644</v>
      </c>
      <c r="H103" s="18" t="s">
        <v>934</v>
      </c>
      <c r="I103" s="30" t="s">
        <v>934</v>
      </c>
      <c r="J103" s="17" t="s">
        <v>152</v>
      </c>
      <c r="K103" s="16" t="s">
        <v>152</v>
      </c>
      <c r="L103" s="17" t="s">
        <v>153</v>
      </c>
      <c r="M103" s="17" t="s">
        <v>225</v>
      </c>
      <c r="N103" s="17" t="s">
        <v>155</v>
      </c>
      <c r="O103" s="17" t="s">
        <v>185</v>
      </c>
      <c r="P103" s="17" t="s">
        <v>414</v>
      </c>
      <c r="Q103" s="16" t="s">
        <v>158</v>
      </c>
      <c r="R103" s="16" t="s">
        <v>159</v>
      </c>
      <c r="S103" s="16"/>
      <c r="T103" s="17" t="s">
        <v>188</v>
      </c>
      <c r="U103" s="17" t="s">
        <v>154</v>
      </c>
      <c r="V103" s="17"/>
      <c r="W103" s="16" t="s">
        <v>161</v>
      </c>
      <c r="X103" s="19">
        <v>1450000</v>
      </c>
      <c r="Y103" s="19">
        <v>1450000</v>
      </c>
      <c r="Z103" s="19">
        <v>698942.16</v>
      </c>
      <c r="AA103" s="19">
        <v>698942.16</v>
      </c>
      <c r="AB103" s="19">
        <v>0</v>
      </c>
      <c r="AC103" s="19">
        <v>0</v>
      </c>
      <c r="AD103" s="19">
        <v>0</v>
      </c>
      <c r="AE103" s="19">
        <v>0</v>
      </c>
      <c r="AF103" s="19">
        <v>0</v>
      </c>
      <c r="AG103" s="19">
        <v>0</v>
      </c>
      <c r="AH103" s="19">
        <v>698942.16</v>
      </c>
      <c r="AI103" s="19">
        <v>698942.16</v>
      </c>
      <c r="AJ103" s="19">
        <v>0</v>
      </c>
      <c r="AK103" s="19">
        <v>0</v>
      </c>
      <c r="AL103" s="19">
        <v>0</v>
      </c>
      <c r="AM103" s="19">
        <v>0</v>
      </c>
      <c r="AN103" s="19">
        <v>0</v>
      </c>
      <c r="AO103" s="19">
        <v>0</v>
      </c>
      <c r="AP103" s="19">
        <v>0</v>
      </c>
      <c r="AQ103" s="19">
        <v>0</v>
      </c>
      <c r="AR103" s="19">
        <v>1476.35</v>
      </c>
      <c r="AS103" s="19">
        <v>1476.35</v>
      </c>
      <c r="AT103" s="19">
        <v>0</v>
      </c>
      <c r="AU103" s="19">
        <v>0</v>
      </c>
      <c r="AV103" s="19">
        <v>698942.16</v>
      </c>
      <c r="AW103" s="19">
        <v>698942.16</v>
      </c>
      <c r="AX103" s="19">
        <v>698942.15800000005</v>
      </c>
      <c r="AY103" s="19">
        <v>698942.15800000005</v>
      </c>
      <c r="AZ103" s="19">
        <v>0</v>
      </c>
      <c r="BA103" s="19">
        <v>0</v>
      </c>
      <c r="BB103" s="17" t="s">
        <v>162</v>
      </c>
      <c r="BC103" s="19">
        <v>0</v>
      </c>
      <c r="BD103" s="19">
        <v>0</v>
      </c>
      <c r="BE103" s="19">
        <v>0</v>
      </c>
      <c r="BF103" s="19">
        <v>0</v>
      </c>
      <c r="BG103" s="19">
        <v>0</v>
      </c>
      <c r="BH103" s="19">
        <v>0</v>
      </c>
      <c r="BI103" s="20">
        <v>368245.39</v>
      </c>
      <c r="BJ103" s="20">
        <v>368245.39</v>
      </c>
      <c r="BK103" s="19">
        <v>368245.39</v>
      </c>
      <c r="BL103" s="19">
        <v>368245.39</v>
      </c>
      <c r="BM103" s="19">
        <v>203935.16</v>
      </c>
      <c r="BN103" s="19">
        <v>203935.16</v>
      </c>
      <c r="BO103" s="19">
        <v>203935.16</v>
      </c>
      <c r="BP103" s="19">
        <v>203935.16</v>
      </c>
      <c r="BQ103" s="19">
        <v>74029.100000000006</v>
      </c>
      <c r="BR103" s="19">
        <v>74029.100000000006</v>
      </c>
      <c r="BS103" s="19">
        <v>74029.100000000006</v>
      </c>
      <c r="BT103" s="19">
        <v>74029.100000000006</v>
      </c>
      <c r="BU103" s="19">
        <v>46790.35</v>
      </c>
      <c r="BV103" s="19">
        <v>46790.35</v>
      </c>
      <c r="BW103" s="19">
        <v>123790.35</v>
      </c>
      <c r="BX103" s="19">
        <v>123790.35</v>
      </c>
      <c r="BY103" s="16">
        <v>5</v>
      </c>
      <c r="BZ103" s="16"/>
      <c r="CA103" s="16">
        <v>10</v>
      </c>
      <c r="CB103" s="16">
        <v>10</v>
      </c>
      <c r="CC103" s="21">
        <v>1</v>
      </c>
      <c r="CD103" s="21">
        <v>1</v>
      </c>
      <c r="CE103" s="17"/>
      <c r="CF103" s="16">
        <v>3</v>
      </c>
      <c r="CG103" s="18" t="s">
        <v>295</v>
      </c>
      <c r="CH103" s="18" t="s">
        <v>415</v>
      </c>
      <c r="CI103" s="18" t="s">
        <v>165</v>
      </c>
      <c r="CJ103" s="22" t="s">
        <v>166</v>
      </c>
      <c r="CK103" s="16"/>
      <c r="CL103" s="18" t="s">
        <v>935</v>
      </c>
      <c r="CM103" s="23">
        <v>41353</v>
      </c>
      <c r="CN103" s="16" t="s">
        <v>217</v>
      </c>
      <c r="CO103" s="23">
        <v>41359</v>
      </c>
      <c r="CP103" s="23">
        <v>41379</v>
      </c>
      <c r="CQ103" s="23">
        <v>41479</v>
      </c>
      <c r="CR103" s="23">
        <v>41783</v>
      </c>
      <c r="CS103" s="23">
        <v>41814</v>
      </c>
      <c r="CT103" s="23">
        <v>41449</v>
      </c>
      <c r="CU103" s="23">
        <v>42236</v>
      </c>
      <c r="CV103" s="23"/>
      <c r="CW103" s="23">
        <v>43305</v>
      </c>
      <c r="CX103" s="16">
        <v>9</v>
      </c>
      <c r="CY103" s="16"/>
      <c r="CZ103" s="16"/>
      <c r="DA103" s="16"/>
      <c r="DB103" s="16">
        <v>60</v>
      </c>
      <c r="DC103" s="16" t="s">
        <v>392</v>
      </c>
      <c r="DD103" s="16" t="s">
        <v>392</v>
      </c>
      <c r="DE103" s="16" t="s">
        <v>550</v>
      </c>
      <c r="DF103" s="24">
        <v>3</v>
      </c>
      <c r="DG103" s="25">
        <v>3</v>
      </c>
      <c r="DH103" s="24">
        <v>1</v>
      </c>
      <c r="DI103" s="22" t="s">
        <v>560</v>
      </c>
      <c r="DJ103" s="22" t="s">
        <v>560</v>
      </c>
      <c r="DK103" s="16" t="s">
        <v>561</v>
      </c>
      <c r="DL103" s="16" t="s">
        <v>562</v>
      </c>
      <c r="DM103" s="16" t="s">
        <v>172</v>
      </c>
      <c r="DN103" s="16" t="s">
        <v>173</v>
      </c>
      <c r="DO103" s="22" t="s">
        <v>198</v>
      </c>
      <c r="DP103" s="16" t="s">
        <v>174</v>
      </c>
      <c r="DQ103" s="16" t="s">
        <v>250</v>
      </c>
      <c r="DR103" s="16" t="s">
        <v>251</v>
      </c>
      <c r="DS103" s="16" t="s">
        <v>176</v>
      </c>
      <c r="DT103" s="16" t="s">
        <v>219</v>
      </c>
      <c r="DU103" s="22"/>
      <c r="DV103" s="22" t="s">
        <v>177</v>
      </c>
      <c r="DW103" s="23" t="s">
        <v>154</v>
      </c>
      <c r="DX103" s="23" t="s">
        <v>154</v>
      </c>
      <c r="DY103" s="18" t="s">
        <v>154</v>
      </c>
      <c r="DZ103" s="18"/>
      <c r="EA103" s="18"/>
      <c r="EB103" s="16" t="s">
        <v>154</v>
      </c>
      <c r="EC103" s="23"/>
      <c r="ED103" s="16"/>
      <c r="EE103" s="16">
        <v>102</v>
      </c>
      <c r="EF103" s="19">
        <v>0</v>
      </c>
      <c r="EG103" s="19">
        <v>0</v>
      </c>
      <c r="EH103" s="23">
        <v>41843</v>
      </c>
      <c r="EI103" s="18" t="s">
        <v>356</v>
      </c>
      <c r="EJ103" s="23"/>
      <c r="EK103" s="23">
        <v>42179</v>
      </c>
      <c r="EL103" s="18" t="s">
        <v>717</v>
      </c>
      <c r="EM103" s="23"/>
      <c r="EN103" s="23"/>
      <c r="EO103" s="23"/>
      <c r="EP103" s="23">
        <v>45107</v>
      </c>
    </row>
    <row r="104" spans="1:146" ht="57.6" hidden="1" x14ac:dyDescent="0.3">
      <c r="A104" s="16">
        <v>101</v>
      </c>
      <c r="B104" s="17" t="s">
        <v>936</v>
      </c>
      <c r="C104" s="17" t="s">
        <v>937</v>
      </c>
      <c r="D104" s="17" t="s">
        <v>209</v>
      </c>
      <c r="E104" s="17" t="s">
        <v>938</v>
      </c>
      <c r="F104" s="17" t="s">
        <v>939</v>
      </c>
      <c r="G104" s="16">
        <v>500670</v>
      </c>
      <c r="H104" s="18" t="s">
        <v>940</v>
      </c>
      <c r="I104" s="18" t="s">
        <v>940</v>
      </c>
      <c r="J104" s="17" t="s">
        <v>154</v>
      </c>
      <c r="K104" s="16" t="s">
        <v>154</v>
      </c>
      <c r="L104" s="17" t="s">
        <v>154</v>
      </c>
      <c r="M104" s="17" t="s">
        <v>154</v>
      </c>
      <c r="N104" s="17" t="s">
        <v>155</v>
      </c>
      <c r="O104" s="17" t="s">
        <v>156</v>
      </c>
      <c r="P104" s="17" t="s">
        <v>243</v>
      </c>
      <c r="Q104" s="16" t="s">
        <v>187</v>
      </c>
      <c r="R104" s="16" t="s">
        <v>244</v>
      </c>
      <c r="S104" s="16" t="s">
        <v>245</v>
      </c>
      <c r="T104" s="17" t="s">
        <v>490</v>
      </c>
      <c r="U104" s="17" t="s">
        <v>154</v>
      </c>
      <c r="V104" s="17"/>
      <c r="W104" s="16" t="s">
        <v>161</v>
      </c>
      <c r="X104" s="19">
        <v>500000</v>
      </c>
      <c r="Y104" s="19">
        <v>2332500</v>
      </c>
      <c r="Z104" s="19">
        <v>0</v>
      </c>
      <c r="AA104" s="19">
        <v>0</v>
      </c>
      <c r="AB104" s="19">
        <v>0</v>
      </c>
      <c r="AC104" s="19">
        <v>0</v>
      </c>
      <c r="AD104" s="19">
        <v>0</v>
      </c>
      <c r="AE104" s="19">
        <v>0</v>
      </c>
      <c r="AF104" s="19">
        <v>0</v>
      </c>
      <c r="AG104" s="19">
        <v>0</v>
      </c>
      <c r="AH104" s="19">
        <v>0</v>
      </c>
      <c r="AI104" s="19">
        <v>0</v>
      </c>
      <c r="AJ104" s="19">
        <v>0</v>
      </c>
      <c r="AK104" s="19">
        <v>0</v>
      </c>
      <c r="AL104" s="19">
        <v>0</v>
      </c>
      <c r="AM104" s="19">
        <v>0</v>
      </c>
      <c r="AN104" s="19">
        <v>0</v>
      </c>
      <c r="AO104" s="19">
        <v>0</v>
      </c>
      <c r="AP104" s="19">
        <v>0</v>
      </c>
      <c r="AQ104" s="19">
        <v>0</v>
      </c>
      <c r="AR104" s="19">
        <v>0</v>
      </c>
      <c r="AS104" s="19">
        <v>0</v>
      </c>
      <c r="AT104" s="19">
        <v>0</v>
      </c>
      <c r="AU104" s="19">
        <v>0</v>
      </c>
      <c r="AV104" s="19">
        <v>0</v>
      </c>
      <c r="AW104" s="19">
        <v>0</v>
      </c>
      <c r="AX104" s="19">
        <v>0</v>
      </c>
      <c r="AY104" s="19">
        <v>0</v>
      </c>
      <c r="AZ104" s="19">
        <v>0</v>
      </c>
      <c r="BA104" s="19">
        <v>0</v>
      </c>
      <c r="BB104" s="17" t="s">
        <v>345</v>
      </c>
      <c r="BC104" s="19">
        <v>0</v>
      </c>
      <c r="BD104" s="19">
        <v>0</v>
      </c>
      <c r="BE104" s="19">
        <v>0</v>
      </c>
      <c r="BF104" s="19">
        <v>0</v>
      </c>
      <c r="BG104" s="19">
        <v>0</v>
      </c>
      <c r="BH104" s="19">
        <v>0</v>
      </c>
      <c r="BI104" s="20">
        <v>0</v>
      </c>
      <c r="BJ104" s="20">
        <v>0</v>
      </c>
      <c r="BK104" s="19">
        <v>0</v>
      </c>
      <c r="BL104" s="19">
        <v>0</v>
      </c>
      <c r="BM104" s="19">
        <v>0</v>
      </c>
      <c r="BN104" s="19">
        <v>0</v>
      </c>
      <c r="BO104" s="19">
        <v>0</v>
      </c>
      <c r="BP104" s="19">
        <v>0</v>
      </c>
      <c r="BQ104" s="19">
        <v>0</v>
      </c>
      <c r="BR104" s="19">
        <v>0</v>
      </c>
      <c r="BS104" s="19">
        <v>0</v>
      </c>
      <c r="BT104" s="19">
        <v>0</v>
      </c>
      <c r="BU104" s="19">
        <v>0</v>
      </c>
      <c r="BV104" s="19">
        <v>0</v>
      </c>
      <c r="BW104" s="19">
        <v>0</v>
      </c>
      <c r="BX104" s="19">
        <v>0</v>
      </c>
      <c r="BY104" s="16">
        <v>2</v>
      </c>
      <c r="BZ104" s="16">
        <v>5</v>
      </c>
      <c r="CA104" s="16"/>
      <c r="CB104" s="16">
        <v>6.73</v>
      </c>
      <c r="CC104" s="21"/>
      <c r="CD104" s="21"/>
      <c r="CE104" s="17"/>
      <c r="CF104" s="16">
        <v>2</v>
      </c>
      <c r="CG104" s="18" t="s">
        <v>163</v>
      </c>
      <c r="CH104" s="18" t="s">
        <v>164</v>
      </c>
      <c r="CI104" s="18" t="s">
        <v>165</v>
      </c>
      <c r="CJ104" s="22" t="s">
        <v>166</v>
      </c>
      <c r="CK104" s="16"/>
      <c r="CL104" s="18" t="s">
        <v>941</v>
      </c>
      <c r="CM104" s="23">
        <v>41396</v>
      </c>
      <c r="CN104" s="16" t="s">
        <v>217</v>
      </c>
      <c r="CO104" s="23">
        <v>41442</v>
      </c>
      <c r="CP104" s="23">
        <v>41445</v>
      </c>
      <c r="CQ104" s="23">
        <v>41624</v>
      </c>
      <c r="CR104" s="23"/>
      <c r="CS104" s="23">
        <v>0</v>
      </c>
      <c r="CT104" s="23">
        <v>41578</v>
      </c>
      <c r="CU104" s="23">
        <v>44167</v>
      </c>
      <c r="CV104" s="23">
        <v>44167</v>
      </c>
      <c r="CW104" s="23">
        <v>44135</v>
      </c>
      <c r="CX104" s="16"/>
      <c r="CY104" s="16"/>
      <c r="CZ104" s="16"/>
      <c r="DA104" s="16"/>
      <c r="DB104" s="16">
        <v>12</v>
      </c>
      <c r="DC104" s="16" t="s">
        <v>168</v>
      </c>
      <c r="DD104" s="16" t="s">
        <v>168</v>
      </c>
      <c r="DE104" s="16" t="s">
        <v>942</v>
      </c>
      <c r="DF104" s="24">
        <v>2.5</v>
      </c>
      <c r="DG104" s="25">
        <v>6.2465999999999999</v>
      </c>
      <c r="DH104" s="24" t="s">
        <v>154</v>
      </c>
      <c r="DI104" s="22" t="s">
        <v>169</v>
      </c>
      <c r="DJ104" s="22" t="s">
        <v>169</v>
      </c>
      <c r="DK104" s="16" t="s">
        <v>170</v>
      </c>
      <c r="DL104" s="16" t="s">
        <v>171</v>
      </c>
      <c r="DM104" s="16" t="s">
        <v>172</v>
      </c>
      <c r="DN104" s="16" t="s">
        <v>173</v>
      </c>
      <c r="DO104" s="22" t="s">
        <v>198</v>
      </c>
      <c r="DP104" s="16" t="s">
        <v>174</v>
      </c>
      <c r="DQ104" s="16" t="s">
        <v>218</v>
      </c>
      <c r="DR104" s="16" t="s">
        <v>175</v>
      </c>
      <c r="DS104" s="16" t="s">
        <v>176</v>
      </c>
      <c r="DT104" s="16" t="s">
        <v>219</v>
      </c>
      <c r="DU104" s="22"/>
      <c r="DV104" s="22" t="s">
        <v>531</v>
      </c>
      <c r="DW104" s="23" t="s">
        <v>154</v>
      </c>
      <c r="DX104" s="23" t="s">
        <v>154</v>
      </c>
      <c r="DY104" s="18" t="s">
        <v>154</v>
      </c>
      <c r="DZ104" s="18"/>
      <c r="EA104" s="18"/>
      <c r="EB104" s="16" t="s">
        <v>154</v>
      </c>
      <c r="EC104" s="23"/>
      <c r="ED104" s="16"/>
      <c r="EE104" s="16"/>
      <c r="EF104" s="19">
        <v>0</v>
      </c>
      <c r="EG104" s="19">
        <v>0</v>
      </c>
      <c r="EH104" s="23">
        <v>43931</v>
      </c>
      <c r="EI104" s="18" t="s">
        <v>943</v>
      </c>
      <c r="EJ104" s="23"/>
      <c r="EK104" s="23"/>
      <c r="EL104" s="18"/>
      <c r="EM104" s="23"/>
      <c r="EN104" s="23"/>
      <c r="EO104" s="23">
        <v>44426</v>
      </c>
      <c r="EP104" s="23">
        <v>45107</v>
      </c>
    </row>
    <row r="105" spans="1:146" ht="57.6" hidden="1" x14ac:dyDescent="0.3">
      <c r="A105" s="16">
        <v>102</v>
      </c>
      <c r="B105" s="17" t="s">
        <v>944</v>
      </c>
      <c r="C105" s="17" t="s">
        <v>945</v>
      </c>
      <c r="D105" s="17"/>
      <c r="E105" s="17"/>
      <c r="F105" s="17"/>
      <c r="G105" s="16">
        <v>500682</v>
      </c>
      <c r="H105" s="18" t="s">
        <v>946</v>
      </c>
      <c r="I105" s="18" t="s">
        <v>946</v>
      </c>
      <c r="J105" s="17" t="s">
        <v>154</v>
      </c>
      <c r="K105" s="16" t="s">
        <v>154</v>
      </c>
      <c r="L105" s="17" t="s">
        <v>154</v>
      </c>
      <c r="M105" s="17" t="s">
        <v>154</v>
      </c>
      <c r="N105" s="17" t="s">
        <v>155</v>
      </c>
      <c r="O105" s="17" t="s">
        <v>156</v>
      </c>
      <c r="P105" s="17" t="s">
        <v>157</v>
      </c>
      <c r="Q105" s="16" t="s">
        <v>853</v>
      </c>
      <c r="R105" s="16" t="s">
        <v>159</v>
      </c>
      <c r="S105" s="16"/>
      <c r="T105" s="17" t="s">
        <v>344</v>
      </c>
      <c r="U105" s="17" t="s">
        <v>154</v>
      </c>
      <c r="V105" s="17"/>
      <c r="W105" s="16" t="s">
        <v>161</v>
      </c>
      <c r="X105" s="19">
        <v>800000</v>
      </c>
      <c r="Y105" s="19">
        <v>2750320</v>
      </c>
      <c r="Z105" s="19">
        <v>0</v>
      </c>
      <c r="AA105" s="19">
        <v>0</v>
      </c>
      <c r="AB105" s="19">
        <v>0</v>
      </c>
      <c r="AC105" s="19">
        <v>0</v>
      </c>
      <c r="AD105" s="19">
        <v>0</v>
      </c>
      <c r="AE105" s="19">
        <v>0</v>
      </c>
      <c r="AF105" s="19">
        <v>0</v>
      </c>
      <c r="AG105" s="19">
        <v>0</v>
      </c>
      <c r="AH105" s="19">
        <v>0</v>
      </c>
      <c r="AI105" s="19">
        <v>0</v>
      </c>
      <c r="AJ105" s="19">
        <v>0</v>
      </c>
      <c r="AK105" s="19">
        <v>0</v>
      </c>
      <c r="AL105" s="19">
        <v>0</v>
      </c>
      <c r="AM105" s="19">
        <v>0</v>
      </c>
      <c r="AN105" s="19">
        <v>0</v>
      </c>
      <c r="AO105" s="19">
        <v>0</v>
      </c>
      <c r="AP105" s="19">
        <v>0</v>
      </c>
      <c r="AQ105" s="19">
        <v>0</v>
      </c>
      <c r="AR105" s="19">
        <v>0</v>
      </c>
      <c r="AS105" s="19">
        <v>0</v>
      </c>
      <c r="AT105" s="19">
        <v>0</v>
      </c>
      <c r="AU105" s="19">
        <v>0</v>
      </c>
      <c r="AV105" s="19">
        <v>0</v>
      </c>
      <c r="AW105" s="19">
        <v>0</v>
      </c>
      <c r="AX105" s="19">
        <v>0</v>
      </c>
      <c r="AY105" s="19">
        <v>0</v>
      </c>
      <c r="AZ105" s="19">
        <v>0</v>
      </c>
      <c r="BA105" s="19">
        <v>0</v>
      </c>
      <c r="BB105" s="17" t="s">
        <v>345</v>
      </c>
      <c r="BC105" s="19">
        <v>0</v>
      </c>
      <c r="BD105" s="19">
        <v>0</v>
      </c>
      <c r="BE105" s="19">
        <v>0</v>
      </c>
      <c r="BF105" s="19">
        <v>0</v>
      </c>
      <c r="BG105" s="19">
        <v>0</v>
      </c>
      <c r="BH105" s="19">
        <v>0</v>
      </c>
      <c r="BI105" s="20">
        <v>0</v>
      </c>
      <c r="BJ105" s="20">
        <v>0</v>
      </c>
      <c r="BK105" s="19">
        <v>0</v>
      </c>
      <c r="BL105" s="19">
        <v>0</v>
      </c>
      <c r="BM105" s="19">
        <v>0</v>
      </c>
      <c r="BN105" s="19">
        <v>0</v>
      </c>
      <c r="BO105" s="19">
        <v>0</v>
      </c>
      <c r="BP105" s="19">
        <v>0</v>
      </c>
      <c r="BQ105" s="19">
        <v>0</v>
      </c>
      <c r="BR105" s="19">
        <v>0</v>
      </c>
      <c r="BS105" s="19">
        <v>0</v>
      </c>
      <c r="BT105" s="19">
        <v>0</v>
      </c>
      <c r="BU105" s="19">
        <v>0</v>
      </c>
      <c r="BV105" s="19">
        <v>0</v>
      </c>
      <c r="BW105" s="19">
        <v>0</v>
      </c>
      <c r="BX105" s="19">
        <v>0</v>
      </c>
      <c r="BY105" s="16">
        <v>4</v>
      </c>
      <c r="BZ105" s="16">
        <v>5</v>
      </c>
      <c r="CA105" s="16"/>
      <c r="CB105" s="16" t="s">
        <v>154</v>
      </c>
      <c r="CC105" s="21"/>
      <c r="CD105" s="21"/>
      <c r="CE105" s="17"/>
      <c r="CF105" s="16">
        <v>1</v>
      </c>
      <c r="CG105" s="18" t="s">
        <v>295</v>
      </c>
      <c r="CH105" s="18" t="s">
        <v>947</v>
      </c>
      <c r="CI105" s="18" t="s">
        <v>165</v>
      </c>
      <c r="CJ105" s="22" t="s">
        <v>166</v>
      </c>
      <c r="CK105" s="16"/>
      <c r="CL105" s="18" t="s">
        <v>948</v>
      </c>
      <c r="CM105" s="23">
        <v>41430</v>
      </c>
      <c r="CN105" s="16" t="s">
        <v>217</v>
      </c>
      <c r="CO105" s="23"/>
      <c r="CP105" s="23">
        <v>41453</v>
      </c>
      <c r="CQ105" s="23">
        <v>43018</v>
      </c>
      <c r="CR105" s="23"/>
      <c r="CS105" s="23">
        <v>0</v>
      </c>
      <c r="CT105" s="23">
        <v>41557</v>
      </c>
      <c r="CU105" s="23" t="s">
        <v>154</v>
      </c>
      <c r="CV105" s="23"/>
      <c r="CW105" s="23">
        <v>43383</v>
      </c>
      <c r="CX105" s="16"/>
      <c r="CY105" s="16"/>
      <c r="CZ105" s="16"/>
      <c r="DA105" s="16"/>
      <c r="DB105" s="16">
        <v>12</v>
      </c>
      <c r="DC105" s="16" t="s">
        <v>168</v>
      </c>
      <c r="DD105" s="16" t="s">
        <v>168</v>
      </c>
      <c r="DE105" s="16" t="s">
        <v>539</v>
      </c>
      <c r="DF105" s="24">
        <v>2</v>
      </c>
      <c r="DG105" s="25">
        <v>0</v>
      </c>
      <c r="DH105" s="24" t="s">
        <v>154</v>
      </c>
      <c r="DI105" s="22" t="s">
        <v>169</v>
      </c>
      <c r="DJ105" s="22" t="s">
        <v>708</v>
      </c>
      <c r="DK105" s="16" t="s">
        <v>561</v>
      </c>
      <c r="DL105" s="16" t="s">
        <v>171</v>
      </c>
      <c r="DM105" s="16" t="s">
        <v>172</v>
      </c>
      <c r="DN105" s="16" t="s">
        <v>173</v>
      </c>
      <c r="DO105" s="22" t="s">
        <v>198</v>
      </c>
      <c r="DP105" s="16" t="s">
        <v>174</v>
      </c>
      <c r="DQ105" s="16" t="s">
        <v>218</v>
      </c>
      <c r="DR105" s="16" t="s">
        <v>175</v>
      </c>
      <c r="DS105" s="16" t="s">
        <v>176</v>
      </c>
      <c r="DT105" s="16" t="s">
        <v>409</v>
      </c>
      <c r="DU105" s="22"/>
      <c r="DV105" s="22" t="s">
        <v>177</v>
      </c>
      <c r="DW105" s="23" t="s">
        <v>154</v>
      </c>
      <c r="DX105" s="23" t="s">
        <v>154</v>
      </c>
      <c r="DY105" s="18" t="s">
        <v>154</v>
      </c>
      <c r="DZ105" s="18"/>
      <c r="EA105" s="18"/>
      <c r="EB105" s="16" t="s">
        <v>154</v>
      </c>
      <c r="EC105" s="23"/>
      <c r="ED105" s="16"/>
      <c r="EE105" s="16"/>
      <c r="EF105" s="19">
        <v>0</v>
      </c>
      <c r="EG105" s="19">
        <v>0</v>
      </c>
      <c r="EH105" s="23"/>
      <c r="EI105" s="18"/>
      <c r="EJ105" s="23"/>
      <c r="EK105" s="23"/>
      <c r="EL105" s="18"/>
      <c r="EM105" s="23"/>
      <c r="EN105" s="23"/>
      <c r="EO105" s="23">
        <v>43402</v>
      </c>
      <c r="EP105" s="23">
        <v>45107</v>
      </c>
    </row>
    <row r="106" spans="1:146" ht="57.6" hidden="1" x14ac:dyDescent="0.3">
      <c r="A106" s="16">
        <v>103</v>
      </c>
      <c r="B106" s="17" t="s">
        <v>944</v>
      </c>
      <c r="C106" s="17" t="s">
        <v>949</v>
      </c>
      <c r="D106" s="17" t="s">
        <v>209</v>
      </c>
      <c r="E106" s="17" t="s">
        <v>950</v>
      </c>
      <c r="F106" s="17" t="s">
        <v>950</v>
      </c>
      <c r="G106" s="16">
        <v>500967</v>
      </c>
      <c r="H106" s="18" t="s">
        <v>946</v>
      </c>
      <c r="I106" s="18" t="s">
        <v>946</v>
      </c>
      <c r="J106" s="17" t="s">
        <v>154</v>
      </c>
      <c r="K106" s="16" t="s">
        <v>154</v>
      </c>
      <c r="L106" s="17" t="s">
        <v>154</v>
      </c>
      <c r="M106" s="17" t="s">
        <v>154</v>
      </c>
      <c r="N106" s="17" t="s">
        <v>155</v>
      </c>
      <c r="O106" s="17" t="s">
        <v>156</v>
      </c>
      <c r="P106" s="17" t="s">
        <v>243</v>
      </c>
      <c r="Q106" s="16" t="s">
        <v>853</v>
      </c>
      <c r="R106" s="16" t="s">
        <v>244</v>
      </c>
      <c r="S106" s="16" t="s">
        <v>245</v>
      </c>
      <c r="T106" s="17" t="s">
        <v>490</v>
      </c>
      <c r="U106" s="17" t="s">
        <v>154</v>
      </c>
      <c r="V106" s="17"/>
      <c r="W106" s="16" t="s">
        <v>161</v>
      </c>
      <c r="X106" s="19">
        <v>800000</v>
      </c>
      <c r="Y106" s="19">
        <v>2750320</v>
      </c>
      <c r="Z106" s="19">
        <v>0</v>
      </c>
      <c r="AA106" s="19">
        <v>0</v>
      </c>
      <c r="AB106" s="19">
        <v>0</v>
      </c>
      <c r="AC106" s="19">
        <v>0</v>
      </c>
      <c r="AD106" s="19">
        <v>0</v>
      </c>
      <c r="AE106" s="19">
        <v>0</v>
      </c>
      <c r="AF106" s="19">
        <v>0</v>
      </c>
      <c r="AG106" s="19">
        <v>0</v>
      </c>
      <c r="AH106" s="19">
        <v>0</v>
      </c>
      <c r="AI106" s="19">
        <v>0</v>
      </c>
      <c r="AJ106" s="19">
        <v>0</v>
      </c>
      <c r="AK106" s="19">
        <v>0</v>
      </c>
      <c r="AL106" s="19">
        <v>0</v>
      </c>
      <c r="AM106" s="19">
        <v>0</v>
      </c>
      <c r="AN106" s="19">
        <v>0</v>
      </c>
      <c r="AO106" s="19">
        <v>0</v>
      </c>
      <c r="AP106" s="19">
        <v>0</v>
      </c>
      <c r="AQ106" s="19">
        <v>0</v>
      </c>
      <c r="AR106" s="19">
        <v>0</v>
      </c>
      <c r="AS106" s="19">
        <v>0</v>
      </c>
      <c r="AT106" s="19">
        <v>0</v>
      </c>
      <c r="AU106" s="19">
        <v>0</v>
      </c>
      <c r="AV106" s="19">
        <v>0</v>
      </c>
      <c r="AW106" s="19">
        <v>0</v>
      </c>
      <c r="AX106" s="19">
        <v>0</v>
      </c>
      <c r="AY106" s="19">
        <v>0</v>
      </c>
      <c r="AZ106" s="19">
        <v>0</v>
      </c>
      <c r="BA106" s="19">
        <v>0</v>
      </c>
      <c r="BB106" s="17" t="s">
        <v>345</v>
      </c>
      <c r="BC106" s="19">
        <v>0</v>
      </c>
      <c r="BD106" s="19">
        <v>0</v>
      </c>
      <c r="BE106" s="19">
        <v>0</v>
      </c>
      <c r="BF106" s="19">
        <v>0</v>
      </c>
      <c r="BG106" s="19">
        <v>0</v>
      </c>
      <c r="BH106" s="19">
        <v>0</v>
      </c>
      <c r="BI106" s="20">
        <v>0</v>
      </c>
      <c r="BJ106" s="20">
        <v>0</v>
      </c>
      <c r="BK106" s="19">
        <v>0</v>
      </c>
      <c r="BL106" s="19">
        <v>0</v>
      </c>
      <c r="BM106" s="19">
        <v>0</v>
      </c>
      <c r="BN106" s="19">
        <v>0</v>
      </c>
      <c r="BO106" s="19">
        <v>0</v>
      </c>
      <c r="BP106" s="19">
        <v>0</v>
      </c>
      <c r="BQ106" s="19">
        <v>0</v>
      </c>
      <c r="BR106" s="19">
        <v>0</v>
      </c>
      <c r="BS106" s="19">
        <v>0</v>
      </c>
      <c r="BT106" s="19">
        <v>0</v>
      </c>
      <c r="BU106" s="19">
        <v>0</v>
      </c>
      <c r="BV106" s="19">
        <v>0</v>
      </c>
      <c r="BW106" s="19">
        <v>0</v>
      </c>
      <c r="BX106" s="19">
        <v>0</v>
      </c>
      <c r="BY106" s="16">
        <v>4</v>
      </c>
      <c r="BZ106" s="16">
        <v>5</v>
      </c>
      <c r="CA106" s="16"/>
      <c r="CB106" s="16" t="s">
        <v>154</v>
      </c>
      <c r="CC106" s="21"/>
      <c r="CD106" s="21"/>
      <c r="CE106" s="17"/>
      <c r="CF106" s="16">
        <v>1</v>
      </c>
      <c r="CG106" s="18" t="s">
        <v>295</v>
      </c>
      <c r="CH106" s="18" t="s">
        <v>947</v>
      </c>
      <c r="CI106" s="18" t="s">
        <v>165</v>
      </c>
      <c r="CJ106" s="22" t="s">
        <v>166</v>
      </c>
      <c r="CK106" s="16"/>
      <c r="CL106" s="18" t="s">
        <v>948</v>
      </c>
      <c r="CM106" s="23">
        <v>41430</v>
      </c>
      <c r="CN106" s="16" t="s">
        <v>217</v>
      </c>
      <c r="CO106" s="23">
        <v>41449</v>
      </c>
      <c r="CP106" s="23">
        <v>41453</v>
      </c>
      <c r="CQ106" s="23">
        <v>43402</v>
      </c>
      <c r="CR106" s="23"/>
      <c r="CS106" s="23">
        <v>0</v>
      </c>
      <c r="CT106" s="23">
        <v>43138</v>
      </c>
      <c r="CU106" s="23" t="s">
        <v>154</v>
      </c>
      <c r="CV106" s="23"/>
      <c r="CW106" s="23">
        <v>43503</v>
      </c>
      <c r="CX106" s="16"/>
      <c r="CY106" s="16"/>
      <c r="CZ106" s="16"/>
      <c r="DA106" s="16"/>
      <c r="DB106" s="16">
        <v>12</v>
      </c>
      <c r="DC106" s="16" t="s">
        <v>168</v>
      </c>
      <c r="DD106" s="16" t="s">
        <v>168</v>
      </c>
      <c r="DE106" s="16" t="s">
        <v>539</v>
      </c>
      <c r="DF106" s="24">
        <v>2</v>
      </c>
      <c r="DG106" s="25">
        <v>5.6696</v>
      </c>
      <c r="DH106" s="24" t="s">
        <v>154</v>
      </c>
      <c r="DI106" s="22" t="s">
        <v>169</v>
      </c>
      <c r="DJ106" s="22" t="s">
        <v>708</v>
      </c>
      <c r="DK106" s="16" t="s">
        <v>561</v>
      </c>
      <c r="DL106" s="16" t="s">
        <v>171</v>
      </c>
      <c r="DM106" s="16" t="s">
        <v>172</v>
      </c>
      <c r="DN106" s="16" t="s">
        <v>173</v>
      </c>
      <c r="DO106" s="22" t="s">
        <v>198</v>
      </c>
      <c r="DP106" s="16" t="s">
        <v>174</v>
      </c>
      <c r="DQ106" s="16" t="s">
        <v>218</v>
      </c>
      <c r="DR106" s="16" t="s">
        <v>175</v>
      </c>
      <c r="DS106" s="16" t="s">
        <v>176</v>
      </c>
      <c r="DT106" s="16" t="s">
        <v>409</v>
      </c>
      <c r="DU106" s="22"/>
      <c r="DV106" s="22" t="s">
        <v>177</v>
      </c>
      <c r="DW106" s="23" t="s">
        <v>154</v>
      </c>
      <c r="DX106" s="23" t="s">
        <v>154</v>
      </c>
      <c r="DY106" s="18" t="s">
        <v>154</v>
      </c>
      <c r="DZ106" s="18"/>
      <c r="EA106" s="18"/>
      <c r="EB106" s="16" t="s">
        <v>154</v>
      </c>
      <c r="EC106" s="23"/>
      <c r="ED106" s="16"/>
      <c r="EE106" s="16"/>
      <c r="EF106" s="19">
        <v>0</v>
      </c>
      <c r="EG106" s="19">
        <v>0</v>
      </c>
      <c r="EH106" s="23"/>
      <c r="EI106" s="18"/>
      <c r="EJ106" s="23"/>
      <c r="EK106" s="23"/>
      <c r="EL106" s="18"/>
      <c r="EM106" s="23"/>
      <c r="EN106" s="23"/>
      <c r="EO106" s="23">
        <v>43670</v>
      </c>
      <c r="EP106" s="23">
        <v>45107</v>
      </c>
    </row>
    <row r="107" spans="1:146" ht="43.2" hidden="1" x14ac:dyDescent="0.3">
      <c r="A107" s="16">
        <v>104</v>
      </c>
      <c r="B107" s="17" t="s">
        <v>951</v>
      </c>
      <c r="C107" s="17" t="s">
        <v>952</v>
      </c>
      <c r="D107" s="17" t="s">
        <v>209</v>
      </c>
      <c r="E107" s="17" t="s">
        <v>953</v>
      </c>
      <c r="F107" s="17" t="s">
        <v>954</v>
      </c>
      <c r="G107" s="16">
        <v>500663</v>
      </c>
      <c r="H107" s="18" t="s">
        <v>955</v>
      </c>
      <c r="I107" s="18" t="s">
        <v>955</v>
      </c>
      <c r="J107" s="17" t="s">
        <v>152</v>
      </c>
      <c r="K107" s="16" t="s">
        <v>152</v>
      </c>
      <c r="L107" s="17" t="s">
        <v>153</v>
      </c>
      <c r="M107" s="17" t="s">
        <v>715</v>
      </c>
      <c r="N107" s="17" t="s">
        <v>155</v>
      </c>
      <c r="O107" s="17" t="s">
        <v>156</v>
      </c>
      <c r="P107" s="17" t="s">
        <v>699</v>
      </c>
      <c r="Q107" s="16" t="s">
        <v>187</v>
      </c>
      <c r="R107" s="16" t="s">
        <v>244</v>
      </c>
      <c r="S107" s="16" t="s">
        <v>329</v>
      </c>
      <c r="T107" s="17" t="s">
        <v>188</v>
      </c>
      <c r="U107" s="17" t="s">
        <v>154</v>
      </c>
      <c r="V107" s="17"/>
      <c r="W107" s="16" t="s">
        <v>161</v>
      </c>
      <c r="X107" s="19">
        <v>3000000</v>
      </c>
      <c r="Y107" s="19">
        <v>13995000</v>
      </c>
      <c r="Z107" s="19">
        <v>526995.30000000005</v>
      </c>
      <c r="AA107" s="19">
        <v>2458433.0669999984</v>
      </c>
      <c r="AB107" s="19">
        <v>0</v>
      </c>
      <c r="AC107" s="19">
        <v>0</v>
      </c>
      <c r="AD107" s="19">
        <v>0</v>
      </c>
      <c r="AE107" s="19">
        <v>0</v>
      </c>
      <c r="AF107" s="19">
        <v>0</v>
      </c>
      <c r="AG107" s="19">
        <v>0</v>
      </c>
      <c r="AH107" s="19">
        <v>526995.30000000005</v>
      </c>
      <c r="AI107" s="19">
        <v>2458433.0669999984</v>
      </c>
      <c r="AJ107" s="19">
        <v>0</v>
      </c>
      <c r="AK107" s="19">
        <v>0</v>
      </c>
      <c r="AL107" s="19">
        <v>0</v>
      </c>
      <c r="AM107" s="19">
        <v>0</v>
      </c>
      <c r="AN107" s="19">
        <v>0</v>
      </c>
      <c r="AO107" s="19">
        <v>0</v>
      </c>
      <c r="AP107" s="19">
        <v>0</v>
      </c>
      <c r="AQ107" s="19">
        <v>0</v>
      </c>
      <c r="AR107" s="19">
        <v>0</v>
      </c>
      <c r="AS107" s="19">
        <v>0</v>
      </c>
      <c r="AT107" s="19">
        <v>6053.0225080385853</v>
      </c>
      <c r="AU107" s="19">
        <v>28237.350000000002</v>
      </c>
      <c r="AV107" s="19">
        <v>533048.3225080386</v>
      </c>
      <c r="AW107" s="19">
        <v>2486670.4169999985</v>
      </c>
      <c r="AX107" s="19">
        <v>533048.32154340832</v>
      </c>
      <c r="AY107" s="19">
        <v>2486670.42</v>
      </c>
      <c r="AZ107" s="19">
        <v>0</v>
      </c>
      <c r="BA107" s="19">
        <v>0</v>
      </c>
      <c r="BB107" s="17" t="s">
        <v>162</v>
      </c>
      <c r="BC107" s="19">
        <v>0</v>
      </c>
      <c r="BD107" s="19">
        <v>0</v>
      </c>
      <c r="BE107" s="19">
        <v>0</v>
      </c>
      <c r="BF107" s="19">
        <v>0</v>
      </c>
      <c r="BG107" s="19">
        <v>0</v>
      </c>
      <c r="BH107" s="19">
        <v>0</v>
      </c>
      <c r="BI107" s="20">
        <v>0</v>
      </c>
      <c r="BJ107" s="20">
        <v>0</v>
      </c>
      <c r="BK107" s="19">
        <v>0</v>
      </c>
      <c r="BL107" s="19">
        <v>0</v>
      </c>
      <c r="BM107" s="19">
        <v>0</v>
      </c>
      <c r="BN107" s="19">
        <v>0</v>
      </c>
      <c r="BO107" s="19">
        <v>0</v>
      </c>
      <c r="BP107" s="19">
        <v>0</v>
      </c>
      <c r="BQ107" s="19">
        <v>0</v>
      </c>
      <c r="BR107" s="19">
        <v>0</v>
      </c>
      <c r="BS107" s="19">
        <v>0</v>
      </c>
      <c r="BT107" s="19">
        <v>0</v>
      </c>
      <c r="BU107" s="19">
        <v>0</v>
      </c>
      <c r="BV107" s="19">
        <v>0</v>
      </c>
      <c r="BW107" s="19">
        <v>0</v>
      </c>
      <c r="BX107" s="19">
        <v>0</v>
      </c>
      <c r="BY107" s="16">
        <v>6</v>
      </c>
      <c r="BZ107" s="16">
        <v>10</v>
      </c>
      <c r="CA107" s="16"/>
      <c r="CB107" s="16">
        <v>10</v>
      </c>
      <c r="CC107" s="21">
        <v>1</v>
      </c>
      <c r="CD107" s="21">
        <v>1</v>
      </c>
      <c r="CE107" s="17"/>
      <c r="CF107" s="16">
        <v>3</v>
      </c>
      <c r="CG107" s="18" t="s">
        <v>163</v>
      </c>
      <c r="CH107" s="18" t="s">
        <v>164</v>
      </c>
      <c r="CI107" s="18" t="s">
        <v>165</v>
      </c>
      <c r="CJ107" s="22" t="s">
        <v>166</v>
      </c>
      <c r="CK107" s="16"/>
      <c r="CL107" s="18" t="s">
        <v>956</v>
      </c>
      <c r="CM107" s="23">
        <v>41451</v>
      </c>
      <c r="CN107" s="16" t="s">
        <v>217</v>
      </c>
      <c r="CO107" s="23">
        <v>41464</v>
      </c>
      <c r="CP107" s="23">
        <v>41465</v>
      </c>
      <c r="CQ107" s="23">
        <v>42583</v>
      </c>
      <c r="CR107" s="23"/>
      <c r="CS107" s="23">
        <v>0</v>
      </c>
      <c r="CT107" s="23"/>
      <c r="CU107" s="23" t="s">
        <v>154</v>
      </c>
      <c r="CV107" s="23"/>
      <c r="CW107" s="23">
        <v>42948</v>
      </c>
      <c r="CX107" s="16"/>
      <c r="CY107" s="16"/>
      <c r="CZ107" s="23"/>
      <c r="DA107" s="16"/>
      <c r="DB107" s="16">
        <v>12</v>
      </c>
      <c r="DC107" s="16" t="s">
        <v>168</v>
      </c>
      <c r="DD107" s="16" t="s">
        <v>168</v>
      </c>
      <c r="DE107" s="16" t="s">
        <v>195</v>
      </c>
      <c r="DF107" s="24">
        <v>2.5</v>
      </c>
      <c r="DG107" s="25">
        <v>0</v>
      </c>
      <c r="DH107" s="24">
        <v>6.6199999999999992</v>
      </c>
      <c r="DI107" s="22" t="s">
        <v>169</v>
      </c>
      <c r="DJ107" s="22" t="s">
        <v>169</v>
      </c>
      <c r="DK107" s="16" t="s">
        <v>170</v>
      </c>
      <c r="DL107" s="16" t="s">
        <v>171</v>
      </c>
      <c r="DM107" s="16" t="s">
        <v>172</v>
      </c>
      <c r="DN107" s="16" t="s">
        <v>173</v>
      </c>
      <c r="DO107" s="22" t="s">
        <v>198</v>
      </c>
      <c r="DP107" s="16" t="s">
        <v>174</v>
      </c>
      <c r="DQ107" s="16" t="s">
        <v>250</v>
      </c>
      <c r="DR107" s="16" t="s">
        <v>251</v>
      </c>
      <c r="DS107" s="16" t="s">
        <v>176</v>
      </c>
      <c r="DT107" s="16" t="s">
        <v>409</v>
      </c>
      <c r="DU107" s="22"/>
      <c r="DV107" s="22" t="s">
        <v>177</v>
      </c>
      <c r="DW107" s="23" t="s">
        <v>154</v>
      </c>
      <c r="DX107" s="23" t="s">
        <v>154</v>
      </c>
      <c r="DY107" s="18" t="s">
        <v>154</v>
      </c>
      <c r="DZ107" s="18"/>
      <c r="EA107" s="18"/>
      <c r="EB107" s="16" t="s">
        <v>154</v>
      </c>
      <c r="EC107" s="23"/>
      <c r="ED107" s="16"/>
      <c r="EE107" s="16">
        <v>57</v>
      </c>
      <c r="EF107" s="19">
        <v>0</v>
      </c>
      <c r="EG107" s="19">
        <v>0</v>
      </c>
      <c r="EH107" s="23">
        <v>42996</v>
      </c>
      <c r="EI107" s="18" t="s">
        <v>356</v>
      </c>
      <c r="EJ107" s="23"/>
      <c r="EK107" s="23">
        <v>43052</v>
      </c>
      <c r="EL107" s="18" t="s">
        <v>957</v>
      </c>
      <c r="EM107" s="23"/>
      <c r="EN107" s="23"/>
      <c r="EO107" s="23"/>
      <c r="EP107" s="23">
        <v>45107</v>
      </c>
    </row>
    <row r="108" spans="1:146" ht="43.2" hidden="1" x14ac:dyDescent="0.3">
      <c r="A108" s="16">
        <v>105</v>
      </c>
      <c r="B108" s="17" t="s">
        <v>958</v>
      </c>
      <c r="C108" s="17" t="s">
        <v>959</v>
      </c>
      <c r="D108" s="17" t="s">
        <v>209</v>
      </c>
      <c r="E108" s="17" t="s">
        <v>960</v>
      </c>
      <c r="F108" s="17" t="s">
        <v>960</v>
      </c>
      <c r="G108" s="16">
        <v>500965</v>
      </c>
      <c r="H108" s="18" t="s">
        <v>961</v>
      </c>
      <c r="I108" s="18" t="s">
        <v>961</v>
      </c>
      <c r="J108" s="17" t="s">
        <v>152</v>
      </c>
      <c r="K108" s="16" t="s">
        <v>152</v>
      </c>
      <c r="L108" s="17" t="s">
        <v>153</v>
      </c>
      <c r="M108" s="17" t="s">
        <v>587</v>
      </c>
      <c r="N108" s="17" t="s">
        <v>155</v>
      </c>
      <c r="O108" s="17" t="s">
        <v>156</v>
      </c>
      <c r="P108" s="17" t="s">
        <v>243</v>
      </c>
      <c r="Q108" s="16" t="s">
        <v>158</v>
      </c>
      <c r="R108" s="16" t="s">
        <v>244</v>
      </c>
      <c r="S108" s="16" t="s">
        <v>245</v>
      </c>
      <c r="T108" s="17" t="s">
        <v>212</v>
      </c>
      <c r="U108" s="17" t="s">
        <v>154</v>
      </c>
      <c r="V108" s="17"/>
      <c r="W108" s="16" t="s">
        <v>161</v>
      </c>
      <c r="X108" s="19">
        <v>5000000</v>
      </c>
      <c r="Y108" s="19">
        <v>5000000</v>
      </c>
      <c r="Z108" s="19">
        <v>0</v>
      </c>
      <c r="AA108" s="19">
        <v>0</v>
      </c>
      <c r="AB108" s="19">
        <v>0</v>
      </c>
      <c r="AC108" s="19">
        <v>0</v>
      </c>
      <c r="AD108" s="19">
        <v>0</v>
      </c>
      <c r="AE108" s="19">
        <v>0</v>
      </c>
      <c r="AF108" s="19">
        <v>0</v>
      </c>
      <c r="AG108" s="19">
        <v>0</v>
      </c>
      <c r="AH108" s="19">
        <v>0</v>
      </c>
      <c r="AI108" s="19">
        <v>0</v>
      </c>
      <c r="AJ108" s="19">
        <v>0</v>
      </c>
      <c r="AK108" s="19">
        <v>0</v>
      </c>
      <c r="AL108" s="19">
        <v>0</v>
      </c>
      <c r="AM108" s="19">
        <v>0</v>
      </c>
      <c r="AN108" s="19">
        <v>0</v>
      </c>
      <c r="AO108" s="19">
        <v>0</v>
      </c>
      <c r="AP108" s="19">
        <v>0</v>
      </c>
      <c r="AQ108" s="19">
        <v>0</v>
      </c>
      <c r="AR108" s="19">
        <v>0</v>
      </c>
      <c r="AS108" s="19">
        <v>0</v>
      </c>
      <c r="AT108" s="19">
        <v>0</v>
      </c>
      <c r="AU108" s="19">
        <v>0</v>
      </c>
      <c r="AV108" s="19">
        <v>0</v>
      </c>
      <c r="AW108" s="19">
        <v>0</v>
      </c>
      <c r="AX108" s="19">
        <v>0</v>
      </c>
      <c r="AY108" s="19">
        <v>0</v>
      </c>
      <c r="AZ108" s="19">
        <v>0</v>
      </c>
      <c r="BA108" s="19">
        <v>0</v>
      </c>
      <c r="BB108" s="17" t="s">
        <v>345</v>
      </c>
      <c r="BC108" s="19">
        <v>0</v>
      </c>
      <c r="BD108" s="19">
        <v>0</v>
      </c>
      <c r="BE108" s="19">
        <v>0</v>
      </c>
      <c r="BF108" s="19">
        <v>0</v>
      </c>
      <c r="BG108" s="19">
        <v>0</v>
      </c>
      <c r="BH108" s="19">
        <v>0</v>
      </c>
      <c r="BI108" s="20">
        <v>0</v>
      </c>
      <c r="BJ108" s="20">
        <v>0</v>
      </c>
      <c r="BK108" s="19">
        <v>0</v>
      </c>
      <c r="BL108" s="19">
        <v>0</v>
      </c>
      <c r="BM108" s="19">
        <v>0</v>
      </c>
      <c r="BN108" s="19">
        <v>0</v>
      </c>
      <c r="BO108" s="19">
        <v>0</v>
      </c>
      <c r="BP108" s="19">
        <v>0</v>
      </c>
      <c r="BQ108" s="19">
        <v>0</v>
      </c>
      <c r="BR108" s="19">
        <v>0</v>
      </c>
      <c r="BS108" s="19">
        <v>0</v>
      </c>
      <c r="BT108" s="19">
        <v>0</v>
      </c>
      <c r="BU108" s="19">
        <v>0</v>
      </c>
      <c r="BV108" s="19">
        <v>0</v>
      </c>
      <c r="BW108" s="19">
        <v>0</v>
      </c>
      <c r="BX108" s="19">
        <v>0</v>
      </c>
      <c r="BY108" s="16">
        <v>5</v>
      </c>
      <c r="BZ108" s="16">
        <v>10</v>
      </c>
      <c r="CA108" s="16"/>
      <c r="CB108" s="16">
        <v>10</v>
      </c>
      <c r="CC108" s="21"/>
      <c r="CD108" s="21"/>
      <c r="CE108" s="17"/>
      <c r="CF108" s="16">
        <v>3</v>
      </c>
      <c r="CG108" s="18" t="s">
        <v>163</v>
      </c>
      <c r="CH108" s="18" t="s">
        <v>962</v>
      </c>
      <c r="CI108" s="18" t="s">
        <v>165</v>
      </c>
      <c r="CJ108" s="22" t="s">
        <v>166</v>
      </c>
      <c r="CK108" s="16"/>
      <c r="CL108" s="18" t="s">
        <v>963</v>
      </c>
      <c r="CM108" s="23">
        <v>40696</v>
      </c>
      <c r="CN108" s="16" t="s">
        <v>217</v>
      </c>
      <c r="CO108" s="23"/>
      <c r="CP108" s="23">
        <v>40737</v>
      </c>
      <c r="CQ108" s="23">
        <v>43405</v>
      </c>
      <c r="CR108" s="23"/>
      <c r="CS108" s="23">
        <v>0</v>
      </c>
      <c r="CT108" s="23">
        <v>43249</v>
      </c>
      <c r="CU108" s="23">
        <v>44151</v>
      </c>
      <c r="CV108" s="23">
        <v>44151</v>
      </c>
      <c r="CW108" s="23">
        <v>43980</v>
      </c>
      <c r="CX108" s="16"/>
      <c r="CY108" s="16"/>
      <c r="CZ108" s="16">
        <v>43922</v>
      </c>
      <c r="DA108" s="16"/>
      <c r="DB108" s="16">
        <v>12</v>
      </c>
      <c r="DC108" s="16" t="s">
        <v>168</v>
      </c>
      <c r="DD108" s="16" t="s">
        <v>168</v>
      </c>
      <c r="DE108" s="16" t="s">
        <v>590</v>
      </c>
      <c r="DF108" s="24">
        <v>2.5</v>
      </c>
      <c r="DG108" s="25">
        <v>0</v>
      </c>
      <c r="DH108" s="24" t="s">
        <v>154</v>
      </c>
      <c r="DI108" s="22" t="s">
        <v>169</v>
      </c>
      <c r="DJ108" s="22" t="s">
        <v>169</v>
      </c>
      <c r="DK108" s="16" t="s">
        <v>170</v>
      </c>
      <c r="DL108" s="16" t="s">
        <v>171</v>
      </c>
      <c r="DM108" s="16" t="s">
        <v>172</v>
      </c>
      <c r="DN108" s="16" t="s">
        <v>173</v>
      </c>
      <c r="DO108" s="22" t="s">
        <v>198</v>
      </c>
      <c r="DP108" s="16" t="s">
        <v>174</v>
      </c>
      <c r="DQ108" s="16" t="s">
        <v>218</v>
      </c>
      <c r="DR108" s="16" t="s">
        <v>175</v>
      </c>
      <c r="DS108" s="16" t="s">
        <v>176</v>
      </c>
      <c r="DT108" s="16" t="s">
        <v>219</v>
      </c>
      <c r="DU108" s="22" t="s">
        <v>530</v>
      </c>
      <c r="DV108" s="22" t="s">
        <v>563</v>
      </c>
      <c r="DW108" s="23">
        <v>44151</v>
      </c>
      <c r="DX108" s="23" t="s">
        <v>964</v>
      </c>
      <c r="DY108" s="18" t="s">
        <v>965</v>
      </c>
      <c r="DZ108" s="18"/>
      <c r="EA108" s="18"/>
      <c r="EB108" s="16" t="s">
        <v>154</v>
      </c>
      <c r="EC108" s="23"/>
      <c r="ED108" s="16"/>
      <c r="EE108" s="16"/>
      <c r="EF108" s="19">
        <v>0</v>
      </c>
      <c r="EG108" s="19">
        <v>0</v>
      </c>
      <c r="EH108" s="23">
        <v>44135</v>
      </c>
      <c r="EI108" s="18"/>
      <c r="EJ108" s="23"/>
      <c r="EK108" s="23">
        <v>44196</v>
      </c>
      <c r="EL108" s="18" t="s">
        <v>966</v>
      </c>
      <c r="EM108" s="23"/>
      <c r="EN108" s="23"/>
      <c r="EO108" s="23"/>
      <c r="EP108" s="23">
        <v>45107</v>
      </c>
    </row>
    <row r="109" spans="1:146" ht="43.2" hidden="1" x14ac:dyDescent="0.3">
      <c r="A109" s="16">
        <v>106</v>
      </c>
      <c r="B109" s="17" t="s">
        <v>958</v>
      </c>
      <c r="C109" s="17" t="s">
        <v>967</v>
      </c>
      <c r="D109" s="17" t="s">
        <v>209</v>
      </c>
      <c r="E109" s="17" t="s">
        <v>968</v>
      </c>
      <c r="F109" s="17" t="s">
        <v>969</v>
      </c>
      <c r="G109" s="16">
        <v>500507</v>
      </c>
      <c r="H109" s="18" t="s">
        <v>961</v>
      </c>
      <c r="I109" s="18" t="s">
        <v>961</v>
      </c>
      <c r="J109" s="17" t="s">
        <v>154</v>
      </c>
      <c r="K109" s="16" t="s">
        <v>154</v>
      </c>
      <c r="L109" s="17" t="s">
        <v>154</v>
      </c>
      <c r="M109" s="17" t="s">
        <v>154</v>
      </c>
      <c r="N109" s="17" t="s">
        <v>155</v>
      </c>
      <c r="O109" s="17" t="s">
        <v>156</v>
      </c>
      <c r="P109" s="17" t="s">
        <v>157</v>
      </c>
      <c r="Q109" s="16" t="s">
        <v>158</v>
      </c>
      <c r="R109" s="16" t="s">
        <v>159</v>
      </c>
      <c r="S109" s="16"/>
      <c r="T109" s="17" t="s">
        <v>344</v>
      </c>
      <c r="U109" s="17" t="s">
        <v>154</v>
      </c>
      <c r="V109" s="17"/>
      <c r="W109" s="16" t="s">
        <v>161</v>
      </c>
      <c r="X109" s="19">
        <v>5000000</v>
      </c>
      <c r="Y109" s="19">
        <v>5000000</v>
      </c>
      <c r="Z109" s="19">
        <v>0</v>
      </c>
      <c r="AA109" s="19">
        <v>0</v>
      </c>
      <c r="AB109" s="19">
        <v>0</v>
      </c>
      <c r="AC109" s="19">
        <v>0</v>
      </c>
      <c r="AD109" s="19">
        <v>0</v>
      </c>
      <c r="AE109" s="19">
        <v>0</v>
      </c>
      <c r="AF109" s="19">
        <v>0</v>
      </c>
      <c r="AG109" s="19">
        <v>0</v>
      </c>
      <c r="AH109" s="19">
        <v>0</v>
      </c>
      <c r="AI109" s="19">
        <v>0</v>
      </c>
      <c r="AJ109" s="19">
        <v>0</v>
      </c>
      <c r="AK109" s="19">
        <v>0</v>
      </c>
      <c r="AL109" s="19">
        <v>0</v>
      </c>
      <c r="AM109" s="19">
        <v>0</v>
      </c>
      <c r="AN109" s="19">
        <v>0</v>
      </c>
      <c r="AO109" s="19">
        <v>0</v>
      </c>
      <c r="AP109" s="19">
        <v>0</v>
      </c>
      <c r="AQ109" s="19">
        <v>0</v>
      </c>
      <c r="AR109" s="19">
        <v>0</v>
      </c>
      <c r="AS109" s="19">
        <v>0</v>
      </c>
      <c r="AT109" s="19">
        <v>0</v>
      </c>
      <c r="AU109" s="19">
        <v>0</v>
      </c>
      <c r="AV109" s="19">
        <v>0</v>
      </c>
      <c r="AW109" s="19">
        <v>0</v>
      </c>
      <c r="AX109" s="19">
        <v>0</v>
      </c>
      <c r="AY109" s="19">
        <v>0</v>
      </c>
      <c r="AZ109" s="19">
        <v>0</v>
      </c>
      <c r="BA109" s="19">
        <v>0</v>
      </c>
      <c r="BB109" s="17" t="s">
        <v>345</v>
      </c>
      <c r="BC109" s="19">
        <v>0</v>
      </c>
      <c r="BD109" s="19">
        <v>0</v>
      </c>
      <c r="BE109" s="19">
        <v>0</v>
      </c>
      <c r="BF109" s="19">
        <v>0</v>
      </c>
      <c r="BG109" s="19">
        <v>0</v>
      </c>
      <c r="BH109" s="19">
        <v>0</v>
      </c>
      <c r="BI109" s="20">
        <v>0</v>
      </c>
      <c r="BJ109" s="20">
        <v>0</v>
      </c>
      <c r="BK109" s="19">
        <v>0</v>
      </c>
      <c r="BL109" s="19">
        <v>0</v>
      </c>
      <c r="BM109" s="19">
        <v>0</v>
      </c>
      <c r="BN109" s="19">
        <v>0</v>
      </c>
      <c r="BO109" s="19">
        <v>0</v>
      </c>
      <c r="BP109" s="19">
        <v>0</v>
      </c>
      <c r="BQ109" s="19">
        <v>0</v>
      </c>
      <c r="BR109" s="19">
        <v>0</v>
      </c>
      <c r="BS109" s="19">
        <v>0</v>
      </c>
      <c r="BT109" s="19">
        <v>0</v>
      </c>
      <c r="BU109" s="19">
        <v>0</v>
      </c>
      <c r="BV109" s="19">
        <v>0</v>
      </c>
      <c r="BW109" s="19">
        <v>0</v>
      </c>
      <c r="BX109" s="19">
        <v>0</v>
      </c>
      <c r="BY109" s="16">
        <v>5</v>
      </c>
      <c r="BZ109" s="16">
        <v>5</v>
      </c>
      <c r="CA109" s="16"/>
      <c r="CB109" s="16" t="s">
        <v>154</v>
      </c>
      <c r="CC109" s="21"/>
      <c r="CD109" s="21"/>
      <c r="CE109" s="17"/>
      <c r="CF109" s="16">
        <v>1</v>
      </c>
      <c r="CG109" s="18" t="s">
        <v>163</v>
      </c>
      <c r="CH109" s="18" t="s">
        <v>962</v>
      </c>
      <c r="CI109" s="18" t="s">
        <v>165</v>
      </c>
      <c r="CJ109" s="22" t="s">
        <v>166</v>
      </c>
      <c r="CK109" s="16"/>
      <c r="CL109" s="18" t="s">
        <v>970</v>
      </c>
      <c r="CM109" s="23">
        <v>40716</v>
      </c>
      <c r="CN109" s="16" t="s">
        <v>217</v>
      </c>
      <c r="CO109" s="23"/>
      <c r="CP109" s="23">
        <v>40737</v>
      </c>
      <c r="CQ109" s="23">
        <v>40812</v>
      </c>
      <c r="CR109" s="23"/>
      <c r="CS109" s="23">
        <v>0</v>
      </c>
      <c r="CT109" s="23">
        <v>40777</v>
      </c>
      <c r="CU109" s="23" t="s">
        <v>154</v>
      </c>
      <c r="CV109" s="23"/>
      <c r="CW109" s="23">
        <v>43699</v>
      </c>
      <c r="CX109" s="16"/>
      <c r="CY109" s="16"/>
      <c r="CZ109" s="16"/>
      <c r="DA109" s="16"/>
      <c r="DB109" s="16">
        <v>12</v>
      </c>
      <c r="DC109" s="16" t="s">
        <v>168</v>
      </c>
      <c r="DD109" s="16" t="s">
        <v>168</v>
      </c>
      <c r="DE109" s="16" t="s">
        <v>347</v>
      </c>
      <c r="DF109" s="24">
        <v>2</v>
      </c>
      <c r="DG109" s="25">
        <v>0</v>
      </c>
      <c r="DH109" s="24" t="s">
        <v>154</v>
      </c>
      <c r="DI109" s="22" t="s">
        <v>169</v>
      </c>
      <c r="DJ109" s="22" t="s">
        <v>169</v>
      </c>
      <c r="DK109" s="16" t="s">
        <v>170</v>
      </c>
      <c r="DL109" s="16" t="s">
        <v>171</v>
      </c>
      <c r="DM109" s="16" t="s">
        <v>172</v>
      </c>
      <c r="DN109" s="16" t="s">
        <v>173</v>
      </c>
      <c r="DO109" s="22" t="s">
        <v>198</v>
      </c>
      <c r="DP109" s="16" t="s">
        <v>174</v>
      </c>
      <c r="DQ109" s="16" t="s">
        <v>218</v>
      </c>
      <c r="DR109" s="16" t="s">
        <v>175</v>
      </c>
      <c r="DS109" s="16" t="s">
        <v>176</v>
      </c>
      <c r="DT109" s="16" t="s">
        <v>219</v>
      </c>
      <c r="DU109" s="22" t="s">
        <v>530</v>
      </c>
      <c r="DV109" s="22" t="s">
        <v>971</v>
      </c>
      <c r="DW109" s="23" t="s">
        <v>154</v>
      </c>
      <c r="DX109" s="23" t="s">
        <v>154</v>
      </c>
      <c r="DY109" s="18" t="s">
        <v>154</v>
      </c>
      <c r="DZ109" s="18"/>
      <c r="EA109" s="18"/>
      <c r="EB109" s="16" t="s">
        <v>154</v>
      </c>
      <c r="EC109" s="23"/>
      <c r="ED109" s="16"/>
      <c r="EE109" s="16"/>
      <c r="EF109" s="19">
        <v>0</v>
      </c>
      <c r="EG109" s="19">
        <v>0</v>
      </c>
      <c r="EH109" s="23"/>
      <c r="EI109" s="18"/>
      <c r="EJ109" s="23"/>
      <c r="EK109" s="23"/>
      <c r="EL109" s="18"/>
      <c r="EM109" s="23"/>
      <c r="EN109" s="23"/>
      <c r="EO109" s="23">
        <v>43405</v>
      </c>
      <c r="EP109" s="23">
        <v>45107</v>
      </c>
    </row>
    <row r="110" spans="1:146" ht="43.2" hidden="1" x14ac:dyDescent="0.3">
      <c r="A110" s="16">
        <v>107</v>
      </c>
      <c r="B110" s="17" t="s">
        <v>958</v>
      </c>
      <c r="C110" s="17" t="s">
        <v>972</v>
      </c>
      <c r="D110" s="17" t="s">
        <v>209</v>
      </c>
      <c r="E110" s="17" t="s">
        <v>973</v>
      </c>
      <c r="F110" s="17" t="s">
        <v>974</v>
      </c>
      <c r="G110" s="16">
        <v>500901</v>
      </c>
      <c r="H110" s="18" t="s">
        <v>961</v>
      </c>
      <c r="I110" s="18" t="s">
        <v>961</v>
      </c>
      <c r="J110" s="17" t="s">
        <v>154</v>
      </c>
      <c r="K110" s="16" t="s">
        <v>154</v>
      </c>
      <c r="L110" s="17" t="s">
        <v>154</v>
      </c>
      <c r="M110" s="17" t="s">
        <v>154</v>
      </c>
      <c r="N110" s="17" t="s">
        <v>155</v>
      </c>
      <c r="O110" s="17" t="s">
        <v>156</v>
      </c>
      <c r="P110" s="17" t="s">
        <v>537</v>
      </c>
      <c r="Q110" s="16" t="s">
        <v>158</v>
      </c>
      <c r="R110" s="16" t="s">
        <v>159</v>
      </c>
      <c r="S110" s="16"/>
      <c r="T110" s="17" t="s">
        <v>344</v>
      </c>
      <c r="U110" s="17" t="s">
        <v>154</v>
      </c>
      <c r="V110" s="17"/>
      <c r="W110" s="16" t="s">
        <v>161</v>
      </c>
      <c r="X110" s="19">
        <v>2000000</v>
      </c>
      <c r="Y110" s="19">
        <v>2000000</v>
      </c>
      <c r="Z110" s="19">
        <v>0</v>
      </c>
      <c r="AA110" s="19">
        <v>0</v>
      </c>
      <c r="AB110" s="19">
        <v>0</v>
      </c>
      <c r="AC110" s="19">
        <v>0</v>
      </c>
      <c r="AD110" s="19">
        <v>0</v>
      </c>
      <c r="AE110" s="19">
        <v>0</v>
      </c>
      <c r="AF110" s="19">
        <v>0</v>
      </c>
      <c r="AG110" s="19">
        <v>0</v>
      </c>
      <c r="AH110" s="19">
        <v>0</v>
      </c>
      <c r="AI110" s="19">
        <v>0</v>
      </c>
      <c r="AJ110" s="19">
        <v>0</v>
      </c>
      <c r="AK110" s="19">
        <v>0</v>
      </c>
      <c r="AL110" s="19">
        <v>0</v>
      </c>
      <c r="AM110" s="19">
        <v>0</v>
      </c>
      <c r="AN110" s="19">
        <v>0</v>
      </c>
      <c r="AO110" s="19">
        <v>0</v>
      </c>
      <c r="AP110" s="19">
        <v>0</v>
      </c>
      <c r="AQ110" s="19">
        <v>0</v>
      </c>
      <c r="AR110" s="19">
        <v>0</v>
      </c>
      <c r="AS110" s="28">
        <v>0</v>
      </c>
      <c r="AT110" s="19">
        <v>0</v>
      </c>
      <c r="AU110" s="19">
        <v>0</v>
      </c>
      <c r="AV110" s="19">
        <v>0</v>
      </c>
      <c r="AW110" s="19">
        <v>0</v>
      </c>
      <c r="AX110" s="19">
        <v>0</v>
      </c>
      <c r="AY110" s="19">
        <v>0</v>
      </c>
      <c r="AZ110" s="19">
        <v>0</v>
      </c>
      <c r="BA110" s="19">
        <v>0</v>
      </c>
      <c r="BB110" s="17" t="s">
        <v>345</v>
      </c>
      <c r="BC110" s="19">
        <v>0</v>
      </c>
      <c r="BD110" s="19">
        <v>0</v>
      </c>
      <c r="BE110" s="19">
        <v>0</v>
      </c>
      <c r="BF110" s="19">
        <v>0</v>
      </c>
      <c r="BG110" s="19">
        <v>0</v>
      </c>
      <c r="BH110" s="19">
        <v>0</v>
      </c>
      <c r="BI110" s="20">
        <v>0</v>
      </c>
      <c r="BJ110" s="20">
        <v>0</v>
      </c>
      <c r="BK110" s="19">
        <v>0</v>
      </c>
      <c r="BL110" s="19">
        <v>0</v>
      </c>
      <c r="BM110" s="19">
        <v>0</v>
      </c>
      <c r="BN110" s="19">
        <v>0</v>
      </c>
      <c r="BO110" s="19">
        <v>0</v>
      </c>
      <c r="BP110" s="19">
        <v>0</v>
      </c>
      <c r="BQ110" s="19">
        <v>0</v>
      </c>
      <c r="BR110" s="19">
        <v>0</v>
      </c>
      <c r="BS110" s="19">
        <v>0</v>
      </c>
      <c r="BT110" s="19">
        <v>0</v>
      </c>
      <c r="BU110" s="19">
        <v>0</v>
      </c>
      <c r="BV110" s="19">
        <v>0</v>
      </c>
      <c r="BW110" s="19">
        <v>0</v>
      </c>
      <c r="BX110" s="19">
        <v>0</v>
      </c>
      <c r="BY110" s="16">
        <v>5</v>
      </c>
      <c r="BZ110" s="16">
        <v>5</v>
      </c>
      <c r="CA110" s="16"/>
      <c r="CB110" s="16" t="s">
        <v>154</v>
      </c>
      <c r="CC110" s="21"/>
      <c r="CD110" s="21"/>
      <c r="CE110" s="17"/>
      <c r="CF110" s="16">
        <v>1</v>
      </c>
      <c r="CG110" s="18" t="s">
        <v>163</v>
      </c>
      <c r="CH110" s="18" t="s">
        <v>962</v>
      </c>
      <c r="CI110" s="18" t="s">
        <v>165</v>
      </c>
      <c r="CJ110" s="22" t="s">
        <v>166</v>
      </c>
      <c r="CK110" s="16"/>
      <c r="CL110" s="18" t="s">
        <v>975</v>
      </c>
      <c r="CM110" s="23">
        <v>42480</v>
      </c>
      <c r="CN110" s="16" t="s">
        <v>217</v>
      </c>
      <c r="CO110" s="23"/>
      <c r="CP110" s="23"/>
      <c r="CQ110" s="23">
        <v>42754</v>
      </c>
      <c r="CR110" s="23"/>
      <c r="CS110" s="23">
        <v>0</v>
      </c>
      <c r="CT110" s="23">
        <v>40777</v>
      </c>
      <c r="CU110" s="23" t="s">
        <v>154</v>
      </c>
      <c r="CV110" s="23"/>
      <c r="CW110" s="23">
        <v>43783</v>
      </c>
      <c r="CX110" s="16"/>
      <c r="CY110" s="16"/>
      <c r="CZ110" s="23"/>
      <c r="DA110" s="16"/>
      <c r="DB110" s="16">
        <v>12</v>
      </c>
      <c r="DC110" s="16" t="s">
        <v>168</v>
      </c>
      <c r="DD110" s="16" t="s">
        <v>168</v>
      </c>
      <c r="DE110" s="16" t="s">
        <v>347</v>
      </c>
      <c r="DF110" s="24">
        <v>2.5</v>
      </c>
      <c r="DG110" s="25">
        <v>0</v>
      </c>
      <c r="DH110" s="24" t="s">
        <v>154</v>
      </c>
      <c r="DI110" s="22" t="s">
        <v>169</v>
      </c>
      <c r="DJ110" s="22" t="s">
        <v>169</v>
      </c>
      <c r="DK110" s="16" t="s">
        <v>170</v>
      </c>
      <c r="DL110" s="16" t="s">
        <v>171</v>
      </c>
      <c r="DM110" s="16" t="s">
        <v>172</v>
      </c>
      <c r="DN110" s="16" t="s">
        <v>173</v>
      </c>
      <c r="DO110" s="22" t="s">
        <v>198</v>
      </c>
      <c r="DP110" s="16" t="s">
        <v>174</v>
      </c>
      <c r="DQ110" s="16" t="s">
        <v>218</v>
      </c>
      <c r="DR110" s="16" t="s">
        <v>175</v>
      </c>
      <c r="DS110" s="16" t="s">
        <v>176</v>
      </c>
      <c r="DT110" s="16" t="s">
        <v>219</v>
      </c>
      <c r="DU110" s="22" t="s">
        <v>530</v>
      </c>
      <c r="DV110" s="22" t="s">
        <v>348</v>
      </c>
      <c r="DW110" s="23" t="s">
        <v>154</v>
      </c>
      <c r="DX110" s="23" t="s">
        <v>154</v>
      </c>
      <c r="DY110" s="18" t="s">
        <v>154</v>
      </c>
      <c r="DZ110" s="18"/>
      <c r="EA110" s="18"/>
      <c r="EB110" s="16" t="s">
        <v>154</v>
      </c>
      <c r="EC110" s="23"/>
      <c r="ED110" s="16"/>
      <c r="EE110" s="16"/>
      <c r="EF110" s="19">
        <v>0</v>
      </c>
      <c r="EG110" s="19">
        <v>0</v>
      </c>
      <c r="EH110" s="23"/>
      <c r="EI110" s="18"/>
      <c r="EJ110" s="23"/>
      <c r="EK110" s="23"/>
      <c r="EL110" s="18"/>
      <c r="EM110" s="23"/>
      <c r="EN110" s="23"/>
      <c r="EO110" s="23">
        <v>43405</v>
      </c>
      <c r="EP110" s="23">
        <v>45107</v>
      </c>
    </row>
    <row r="111" spans="1:146" ht="43.2" hidden="1" x14ac:dyDescent="0.3">
      <c r="A111" s="16">
        <v>108</v>
      </c>
      <c r="B111" s="17" t="s">
        <v>958</v>
      </c>
      <c r="C111" s="17" t="s">
        <v>976</v>
      </c>
      <c r="D111" s="17" t="s">
        <v>209</v>
      </c>
      <c r="E111" s="17" t="s">
        <v>977</v>
      </c>
      <c r="F111" s="17" t="s">
        <v>978</v>
      </c>
      <c r="G111" s="16">
        <v>500966</v>
      </c>
      <c r="H111" s="18" t="s">
        <v>961</v>
      </c>
      <c r="I111" s="18" t="s">
        <v>961</v>
      </c>
      <c r="J111" s="17" t="s">
        <v>152</v>
      </c>
      <c r="K111" s="16" t="s">
        <v>152</v>
      </c>
      <c r="L111" s="17" t="s">
        <v>153</v>
      </c>
      <c r="M111" s="17" t="s">
        <v>587</v>
      </c>
      <c r="N111" s="17" t="s">
        <v>155</v>
      </c>
      <c r="O111" s="17" t="s">
        <v>156</v>
      </c>
      <c r="P111" s="17" t="s">
        <v>979</v>
      </c>
      <c r="Q111" s="16" t="s">
        <v>158</v>
      </c>
      <c r="R111" s="16" t="s">
        <v>244</v>
      </c>
      <c r="S111" s="16" t="s">
        <v>245</v>
      </c>
      <c r="T111" s="17" t="s">
        <v>212</v>
      </c>
      <c r="U111" s="17" t="s">
        <v>154</v>
      </c>
      <c r="V111" s="17"/>
      <c r="W111" s="16" t="s">
        <v>161</v>
      </c>
      <c r="X111" s="19">
        <v>2000000</v>
      </c>
      <c r="Y111" s="19">
        <v>2000000</v>
      </c>
      <c r="Z111" s="19">
        <v>0</v>
      </c>
      <c r="AA111" s="19">
        <v>0</v>
      </c>
      <c r="AB111" s="19">
        <v>0</v>
      </c>
      <c r="AC111" s="19">
        <v>0</v>
      </c>
      <c r="AD111" s="19">
        <v>0</v>
      </c>
      <c r="AE111" s="19">
        <v>0</v>
      </c>
      <c r="AF111" s="19">
        <v>0</v>
      </c>
      <c r="AG111" s="19">
        <v>0</v>
      </c>
      <c r="AH111" s="19">
        <v>0</v>
      </c>
      <c r="AI111" s="19">
        <v>0</v>
      </c>
      <c r="AJ111" s="19">
        <v>0</v>
      </c>
      <c r="AK111" s="19">
        <v>0</v>
      </c>
      <c r="AL111" s="19">
        <v>0</v>
      </c>
      <c r="AM111" s="19">
        <v>0</v>
      </c>
      <c r="AN111" s="19">
        <v>0</v>
      </c>
      <c r="AO111" s="19">
        <v>0</v>
      </c>
      <c r="AP111" s="19">
        <v>0</v>
      </c>
      <c r="AQ111" s="19">
        <v>0</v>
      </c>
      <c r="AR111" s="19">
        <v>0</v>
      </c>
      <c r="AS111" s="19">
        <v>0</v>
      </c>
      <c r="AT111" s="19">
        <v>0</v>
      </c>
      <c r="AU111" s="19">
        <v>0</v>
      </c>
      <c r="AV111" s="19">
        <v>0</v>
      </c>
      <c r="AW111" s="19">
        <v>0</v>
      </c>
      <c r="AX111" s="19">
        <v>0</v>
      </c>
      <c r="AY111" s="19">
        <v>0</v>
      </c>
      <c r="AZ111" s="19">
        <v>0</v>
      </c>
      <c r="BA111" s="19">
        <v>0</v>
      </c>
      <c r="BB111" s="17" t="s">
        <v>345</v>
      </c>
      <c r="BC111" s="19">
        <v>0</v>
      </c>
      <c r="BD111" s="19">
        <v>0</v>
      </c>
      <c r="BE111" s="19">
        <v>0</v>
      </c>
      <c r="BF111" s="19">
        <v>0</v>
      </c>
      <c r="BG111" s="19">
        <v>0</v>
      </c>
      <c r="BH111" s="19">
        <v>0</v>
      </c>
      <c r="BI111" s="20">
        <v>0</v>
      </c>
      <c r="BJ111" s="20">
        <v>0</v>
      </c>
      <c r="BK111" s="19">
        <v>0</v>
      </c>
      <c r="BL111" s="19">
        <v>0</v>
      </c>
      <c r="BM111" s="19">
        <v>0</v>
      </c>
      <c r="BN111" s="19">
        <v>0</v>
      </c>
      <c r="BO111" s="19">
        <v>0</v>
      </c>
      <c r="BP111" s="19">
        <v>0</v>
      </c>
      <c r="BQ111" s="19">
        <v>0</v>
      </c>
      <c r="BR111" s="19">
        <v>0</v>
      </c>
      <c r="BS111" s="19">
        <v>0</v>
      </c>
      <c r="BT111" s="19">
        <v>0</v>
      </c>
      <c r="BU111" s="19">
        <v>0</v>
      </c>
      <c r="BV111" s="19">
        <v>0</v>
      </c>
      <c r="BW111" s="19">
        <v>0</v>
      </c>
      <c r="BX111" s="19">
        <v>0</v>
      </c>
      <c r="BY111" s="16">
        <v>5</v>
      </c>
      <c r="BZ111" s="16">
        <v>10</v>
      </c>
      <c r="CA111" s="16"/>
      <c r="CB111" s="16">
        <v>10</v>
      </c>
      <c r="CC111" s="21"/>
      <c r="CD111" s="21"/>
      <c r="CE111" s="17"/>
      <c r="CF111" s="16">
        <v>3</v>
      </c>
      <c r="CG111" s="18" t="s">
        <v>163</v>
      </c>
      <c r="CH111" s="18" t="s">
        <v>962</v>
      </c>
      <c r="CI111" s="18" t="s">
        <v>165</v>
      </c>
      <c r="CJ111" s="22" t="s">
        <v>166</v>
      </c>
      <c r="CK111" s="16"/>
      <c r="CL111" s="18" t="s">
        <v>980</v>
      </c>
      <c r="CM111" s="23">
        <v>43327</v>
      </c>
      <c r="CN111" s="16" t="s">
        <v>217</v>
      </c>
      <c r="CO111" s="23"/>
      <c r="CP111" s="23"/>
      <c r="CQ111" s="23">
        <v>43405</v>
      </c>
      <c r="CR111" s="23"/>
      <c r="CS111" s="23">
        <v>0</v>
      </c>
      <c r="CT111" s="23"/>
      <c r="CU111" s="23">
        <v>44151</v>
      </c>
      <c r="CV111" s="23">
        <v>44151</v>
      </c>
      <c r="CW111" s="23">
        <v>43980</v>
      </c>
      <c r="CX111" s="16"/>
      <c r="CY111" s="16"/>
      <c r="CZ111" s="23">
        <v>43922</v>
      </c>
      <c r="DA111" s="16"/>
      <c r="DB111" s="16">
        <v>12</v>
      </c>
      <c r="DC111" s="16" t="s">
        <v>168</v>
      </c>
      <c r="DD111" s="16" t="s">
        <v>168</v>
      </c>
      <c r="DE111" s="16" t="s">
        <v>590</v>
      </c>
      <c r="DF111" s="24">
        <v>2.5</v>
      </c>
      <c r="DG111" s="25">
        <v>0</v>
      </c>
      <c r="DH111" s="24" t="s">
        <v>154</v>
      </c>
      <c r="DI111" s="22" t="s">
        <v>169</v>
      </c>
      <c r="DJ111" s="22" t="s">
        <v>169</v>
      </c>
      <c r="DK111" s="16" t="s">
        <v>170</v>
      </c>
      <c r="DL111" s="16" t="s">
        <v>171</v>
      </c>
      <c r="DM111" s="16" t="s">
        <v>172</v>
      </c>
      <c r="DN111" s="16" t="s">
        <v>173</v>
      </c>
      <c r="DO111" s="22" t="s">
        <v>198</v>
      </c>
      <c r="DP111" s="16" t="s">
        <v>174</v>
      </c>
      <c r="DQ111" s="16" t="s">
        <v>218</v>
      </c>
      <c r="DR111" s="16" t="s">
        <v>175</v>
      </c>
      <c r="DS111" s="16" t="s">
        <v>176</v>
      </c>
      <c r="DT111" s="16" t="s">
        <v>219</v>
      </c>
      <c r="DU111" s="22" t="s">
        <v>530</v>
      </c>
      <c r="DV111" s="22"/>
      <c r="DW111" s="23" t="s">
        <v>154</v>
      </c>
      <c r="DX111" s="23" t="s">
        <v>154</v>
      </c>
      <c r="DY111" s="18" t="s">
        <v>154</v>
      </c>
      <c r="DZ111" s="18"/>
      <c r="EA111" s="18"/>
      <c r="EB111" s="16" t="s">
        <v>154</v>
      </c>
      <c r="EC111" s="23"/>
      <c r="ED111" s="16"/>
      <c r="EE111" s="16"/>
      <c r="EF111" s="19">
        <v>0</v>
      </c>
      <c r="EG111" s="19">
        <v>0</v>
      </c>
      <c r="EH111" s="23">
        <v>44135</v>
      </c>
      <c r="EI111" s="18"/>
      <c r="EJ111" s="23"/>
      <c r="EK111" s="23">
        <v>44196</v>
      </c>
      <c r="EL111" s="18" t="s">
        <v>966</v>
      </c>
      <c r="EM111" s="23"/>
      <c r="EN111" s="23"/>
      <c r="EO111" s="23"/>
      <c r="EP111" s="23">
        <v>45107</v>
      </c>
    </row>
    <row r="112" spans="1:146" ht="100.8" hidden="1" x14ac:dyDescent="0.3">
      <c r="A112" s="16">
        <v>109</v>
      </c>
      <c r="B112" s="17" t="s">
        <v>958</v>
      </c>
      <c r="C112" s="17" t="s">
        <v>981</v>
      </c>
      <c r="D112" s="17" t="s">
        <v>209</v>
      </c>
      <c r="E112" s="17" t="s">
        <v>982</v>
      </c>
      <c r="F112" s="17" t="s">
        <v>982</v>
      </c>
      <c r="G112" s="16">
        <v>501027</v>
      </c>
      <c r="H112" s="18" t="s">
        <v>961</v>
      </c>
      <c r="I112" s="18" t="s">
        <v>961</v>
      </c>
      <c r="J112" s="17"/>
      <c r="K112" s="16"/>
      <c r="L112" s="17" t="s">
        <v>185</v>
      </c>
      <c r="M112" s="17"/>
      <c r="N112" s="17" t="s">
        <v>155</v>
      </c>
      <c r="O112" s="17" t="s">
        <v>185</v>
      </c>
      <c r="P112" s="17" t="s">
        <v>543</v>
      </c>
      <c r="Q112" s="16" t="s">
        <v>158</v>
      </c>
      <c r="R112" s="16" t="s">
        <v>244</v>
      </c>
      <c r="S112" s="16" t="s">
        <v>329</v>
      </c>
      <c r="T112" s="17" t="s">
        <v>375</v>
      </c>
      <c r="U112" s="17" t="s">
        <v>642</v>
      </c>
      <c r="V112" s="17"/>
      <c r="W112" s="16" t="s">
        <v>161</v>
      </c>
      <c r="X112" s="19">
        <v>400000</v>
      </c>
      <c r="Y112" s="19">
        <v>400000</v>
      </c>
      <c r="Z112" s="19">
        <v>228381.50000000003</v>
      </c>
      <c r="AA112" s="19">
        <v>228381.50000000003</v>
      </c>
      <c r="AB112" s="19">
        <v>0</v>
      </c>
      <c r="AC112" s="19">
        <v>0</v>
      </c>
      <c r="AD112" s="19">
        <v>0</v>
      </c>
      <c r="AE112" s="19">
        <v>0</v>
      </c>
      <c r="AF112" s="19">
        <v>0</v>
      </c>
      <c r="AG112" s="19">
        <v>0</v>
      </c>
      <c r="AH112" s="19">
        <v>228381.50000000003</v>
      </c>
      <c r="AI112" s="19">
        <v>228381.50000000003</v>
      </c>
      <c r="AJ112" s="19">
        <v>674.67599068493178</v>
      </c>
      <c r="AK112" s="19">
        <v>674.67599068493178</v>
      </c>
      <c r="AL112" s="19">
        <v>0</v>
      </c>
      <c r="AM112" s="19">
        <v>0</v>
      </c>
      <c r="AN112" s="19">
        <v>3862.0791917808219</v>
      </c>
      <c r="AO112" s="19">
        <v>3862.0800000000013</v>
      </c>
      <c r="AP112" s="19">
        <v>0</v>
      </c>
      <c r="AQ112" s="19">
        <v>0</v>
      </c>
      <c r="AR112" s="19">
        <v>0</v>
      </c>
      <c r="AS112" s="19">
        <v>0</v>
      </c>
      <c r="AT112" s="19">
        <v>1600</v>
      </c>
      <c r="AU112" s="19">
        <v>1600</v>
      </c>
      <c r="AV112" s="19">
        <v>233843.57919178085</v>
      </c>
      <c r="AW112" s="19">
        <v>233843.58000000002</v>
      </c>
      <c r="AX112" s="19">
        <v>26446.532381504501</v>
      </c>
      <c r="AY112" s="19">
        <v>26446.532381504501</v>
      </c>
      <c r="AZ112" s="19">
        <v>0</v>
      </c>
      <c r="BA112" s="19">
        <v>0</v>
      </c>
      <c r="BB112" s="17" t="s">
        <v>162</v>
      </c>
      <c r="BC112" s="19">
        <v>0</v>
      </c>
      <c r="BD112" s="19">
        <v>0</v>
      </c>
      <c r="BE112" s="19">
        <v>0</v>
      </c>
      <c r="BF112" s="19">
        <v>0</v>
      </c>
      <c r="BG112" s="19">
        <v>0</v>
      </c>
      <c r="BH112" s="19">
        <v>0</v>
      </c>
      <c r="BI112" s="20">
        <v>6587.92</v>
      </c>
      <c r="BJ112" s="34">
        <v>6587.92</v>
      </c>
      <c r="BK112" s="19">
        <v>39331.93</v>
      </c>
      <c r="BL112" s="34">
        <v>39331.93</v>
      </c>
      <c r="BM112" s="34">
        <v>814.18000000000006</v>
      </c>
      <c r="BN112" s="34">
        <v>814.18</v>
      </c>
      <c r="BO112" s="34">
        <v>5080.67</v>
      </c>
      <c r="BP112" s="34">
        <v>5080.67</v>
      </c>
      <c r="BQ112" s="19">
        <v>0</v>
      </c>
      <c r="BR112" s="19">
        <v>0</v>
      </c>
      <c r="BS112" s="19">
        <v>0</v>
      </c>
      <c r="BT112" s="19">
        <v>0</v>
      </c>
      <c r="BU112" s="19">
        <v>0</v>
      </c>
      <c r="BV112" s="19">
        <v>0</v>
      </c>
      <c r="BW112" s="19">
        <v>0</v>
      </c>
      <c r="BX112" s="19">
        <v>0</v>
      </c>
      <c r="BY112" s="16">
        <v>5</v>
      </c>
      <c r="BZ112" s="16">
        <v>8</v>
      </c>
      <c r="CA112" s="16"/>
      <c r="CB112" s="16"/>
      <c r="CC112" s="21">
        <v>0.47501650237399939</v>
      </c>
      <c r="CD112" s="21">
        <v>0.39539999999999997</v>
      </c>
      <c r="CE112" s="17"/>
      <c r="CF112" s="16">
        <v>2</v>
      </c>
      <c r="CG112" s="18" t="s">
        <v>163</v>
      </c>
      <c r="CH112" s="18" t="s">
        <v>962</v>
      </c>
      <c r="CI112" s="18" t="s">
        <v>165</v>
      </c>
      <c r="CJ112" s="22" t="s">
        <v>166</v>
      </c>
      <c r="CK112" s="16"/>
      <c r="CL112" s="18" t="s">
        <v>983</v>
      </c>
      <c r="CM112" s="23">
        <v>43955</v>
      </c>
      <c r="CN112" s="16" t="s">
        <v>984</v>
      </c>
      <c r="CO112" s="23"/>
      <c r="CP112" s="23"/>
      <c r="CQ112" s="23">
        <v>44103</v>
      </c>
      <c r="CR112" s="23">
        <v>44315</v>
      </c>
      <c r="CS112" s="23">
        <v>44434</v>
      </c>
      <c r="CT112" s="23">
        <v>44069</v>
      </c>
      <c r="CU112" s="23" t="s">
        <v>154</v>
      </c>
      <c r="CV112" s="23"/>
      <c r="CW112" s="23">
        <v>46110</v>
      </c>
      <c r="CX112" s="16">
        <v>6</v>
      </c>
      <c r="CY112" s="16"/>
      <c r="CZ112" s="23">
        <v>43922</v>
      </c>
      <c r="DA112" s="16" t="s">
        <v>985</v>
      </c>
      <c r="DB112" s="16">
        <v>66</v>
      </c>
      <c r="DC112" s="16" t="s">
        <v>392</v>
      </c>
      <c r="DD112" s="16" t="s">
        <v>392</v>
      </c>
      <c r="DE112" s="16" t="s">
        <v>379</v>
      </c>
      <c r="DF112" s="24" t="s">
        <v>154</v>
      </c>
      <c r="DG112" s="25">
        <v>3.5000000000000004</v>
      </c>
      <c r="DH112" s="24"/>
      <c r="DI112" s="22" t="s">
        <v>169</v>
      </c>
      <c r="DJ112" s="22" t="s">
        <v>169</v>
      </c>
      <c r="DK112" s="16" t="s">
        <v>170</v>
      </c>
      <c r="DL112" s="16" t="s">
        <v>171</v>
      </c>
      <c r="DM112" s="16" t="s">
        <v>172</v>
      </c>
      <c r="DN112" s="16" t="s">
        <v>173</v>
      </c>
      <c r="DO112" s="22" t="s">
        <v>198</v>
      </c>
      <c r="DP112" s="16" t="s">
        <v>174</v>
      </c>
      <c r="DQ112" s="16" t="s">
        <v>218</v>
      </c>
      <c r="DR112" s="16" t="s">
        <v>175</v>
      </c>
      <c r="DS112" s="16" t="s">
        <v>176</v>
      </c>
      <c r="DT112" s="16" t="s">
        <v>219</v>
      </c>
      <c r="DU112" s="22" t="s">
        <v>530</v>
      </c>
      <c r="DV112" s="22" t="s">
        <v>986</v>
      </c>
      <c r="DW112" s="23" t="s">
        <v>154</v>
      </c>
      <c r="DX112" s="23" t="s">
        <v>154</v>
      </c>
      <c r="DY112" s="18" t="s">
        <v>154</v>
      </c>
      <c r="DZ112" s="18"/>
      <c r="EA112" s="18"/>
      <c r="EB112" s="16" t="s">
        <v>154</v>
      </c>
      <c r="EC112" s="23"/>
      <c r="ED112" s="16"/>
      <c r="EE112" s="16"/>
      <c r="EF112" s="19">
        <v>0</v>
      </c>
      <c r="EG112" s="19">
        <v>0</v>
      </c>
      <c r="EH112" s="23">
        <v>44972</v>
      </c>
      <c r="EI112" s="18" t="s">
        <v>987</v>
      </c>
      <c r="EJ112" s="23"/>
      <c r="EK112" s="23">
        <v>44196</v>
      </c>
      <c r="EL112" s="18" t="s">
        <v>966</v>
      </c>
      <c r="EM112" s="23"/>
      <c r="EN112" s="23"/>
      <c r="EO112" s="23"/>
      <c r="EP112" s="23">
        <v>45107</v>
      </c>
    </row>
    <row r="113" spans="1:146" ht="100.8" hidden="1" x14ac:dyDescent="0.3">
      <c r="A113" s="16">
        <v>110</v>
      </c>
      <c r="B113" s="17" t="s">
        <v>958</v>
      </c>
      <c r="C113" s="17" t="s">
        <v>988</v>
      </c>
      <c r="D113" s="17" t="s">
        <v>209</v>
      </c>
      <c r="E113" s="17" t="s">
        <v>989</v>
      </c>
      <c r="F113" s="17" t="s">
        <v>989</v>
      </c>
      <c r="G113" s="16">
        <v>501060</v>
      </c>
      <c r="H113" s="18" t="s">
        <v>961</v>
      </c>
      <c r="I113" s="18" t="s">
        <v>961</v>
      </c>
      <c r="J113" s="17"/>
      <c r="K113" s="16"/>
      <c r="L113" s="17" t="s">
        <v>185</v>
      </c>
      <c r="M113" s="17"/>
      <c r="N113" s="17" t="s">
        <v>155</v>
      </c>
      <c r="O113" s="17" t="s">
        <v>185</v>
      </c>
      <c r="P113" s="17" t="s">
        <v>543</v>
      </c>
      <c r="Q113" s="16" t="s">
        <v>158</v>
      </c>
      <c r="R113" s="16" t="s">
        <v>244</v>
      </c>
      <c r="S113" s="16" t="s">
        <v>329</v>
      </c>
      <c r="T113" s="17" t="s">
        <v>375</v>
      </c>
      <c r="U113" s="17"/>
      <c r="V113" s="17"/>
      <c r="W113" s="16" t="s">
        <v>294</v>
      </c>
      <c r="X113" s="19">
        <v>2959033.6299999994</v>
      </c>
      <c r="Y113" s="19">
        <v>2959033.6299999994</v>
      </c>
      <c r="Z113" s="19">
        <v>2959033.63</v>
      </c>
      <c r="AA113" s="19">
        <v>2959033.63</v>
      </c>
      <c r="AB113" s="19">
        <v>0</v>
      </c>
      <c r="AC113" s="19">
        <v>0</v>
      </c>
      <c r="AD113" s="19">
        <v>0</v>
      </c>
      <c r="AE113" s="19">
        <v>0</v>
      </c>
      <c r="AF113" s="19">
        <v>0</v>
      </c>
      <c r="AG113" s="19">
        <v>0</v>
      </c>
      <c r="AH113" s="19">
        <v>2959033.63</v>
      </c>
      <c r="AI113" s="19">
        <v>2959033.63</v>
      </c>
      <c r="AJ113" s="19">
        <v>16390.614227764381</v>
      </c>
      <c r="AK113" s="19">
        <v>16390.614227764381</v>
      </c>
      <c r="AL113" s="19">
        <v>0</v>
      </c>
      <c r="AM113" s="19">
        <v>0</v>
      </c>
      <c r="AN113" s="19">
        <v>37994.234555572606</v>
      </c>
      <c r="AO113" s="19">
        <v>37994.240000000005</v>
      </c>
      <c r="AP113" s="19">
        <v>0</v>
      </c>
      <c r="AQ113" s="19">
        <v>0</v>
      </c>
      <c r="AR113" s="19">
        <v>0</v>
      </c>
      <c r="AS113" s="19">
        <v>0</v>
      </c>
      <c r="AT113" s="19">
        <v>0</v>
      </c>
      <c r="AU113" s="19">
        <v>0</v>
      </c>
      <c r="AV113" s="19">
        <v>2997027.8645555726</v>
      </c>
      <c r="AW113" s="19">
        <v>2997027.87</v>
      </c>
      <c r="AX113" s="19">
        <v>444614.25800571317</v>
      </c>
      <c r="AY113" s="19">
        <v>444614.25800571317</v>
      </c>
      <c r="AZ113" s="19">
        <v>0</v>
      </c>
      <c r="BA113" s="19">
        <v>0</v>
      </c>
      <c r="BB113" s="17" t="s">
        <v>162</v>
      </c>
      <c r="BC113" s="19">
        <v>0</v>
      </c>
      <c r="BD113" s="19">
        <v>0</v>
      </c>
      <c r="BE113" s="19">
        <v>0</v>
      </c>
      <c r="BF113" s="19">
        <v>0</v>
      </c>
      <c r="BG113" s="19">
        <v>0</v>
      </c>
      <c r="BH113" s="19">
        <v>0</v>
      </c>
      <c r="BI113" s="20">
        <v>0</v>
      </c>
      <c r="BJ113" s="20">
        <v>0</v>
      </c>
      <c r="BK113" s="19">
        <v>0</v>
      </c>
      <c r="BL113" s="19">
        <v>0</v>
      </c>
      <c r="BM113" s="19">
        <v>17443.52</v>
      </c>
      <c r="BN113" s="19">
        <v>17443.52</v>
      </c>
      <c r="BO113" s="19">
        <v>99632.41</v>
      </c>
      <c r="BP113" s="19">
        <v>99632.41</v>
      </c>
      <c r="BQ113" s="19">
        <v>0</v>
      </c>
      <c r="BR113" s="19">
        <v>0</v>
      </c>
      <c r="BS113" s="19">
        <v>0</v>
      </c>
      <c r="BT113" s="19">
        <v>0</v>
      </c>
      <c r="BU113" s="19">
        <v>0</v>
      </c>
      <c r="BV113" s="19">
        <v>0</v>
      </c>
      <c r="BW113" s="19">
        <v>0</v>
      </c>
      <c r="BX113" s="19">
        <v>0</v>
      </c>
      <c r="BY113" s="16">
        <v>10</v>
      </c>
      <c r="BZ113" s="16">
        <v>8</v>
      </c>
      <c r="CA113" s="16"/>
      <c r="CB113" s="16"/>
      <c r="CC113" s="21">
        <v>0.47501650237399939</v>
      </c>
      <c r="CD113" s="21">
        <v>0.39539999999999997</v>
      </c>
      <c r="CE113" s="17"/>
      <c r="CF113" s="16">
        <v>2</v>
      </c>
      <c r="CG113" s="18" t="s">
        <v>163</v>
      </c>
      <c r="CH113" s="18" t="s">
        <v>962</v>
      </c>
      <c r="CI113" s="18" t="s">
        <v>165</v>
      </c>
      <c r="CJ113" s="22" t="s">
        <v>166</v>
      </c>
      <c r="CK113" s="16"/>
      <c r="CL113" s="18"/>
      <c r="CM113" s="23">
        <v>44540</v>
      </c>
      <c r="CN113" s="16"/>
      <c r="CO113" s="23"/>
      <c r="CP113" s="23"/>
      <c r="CQ113" s="23">
        <v>44757</v>
      </c>
      <c r="CR113" s="23"/>
      <c r="CS113" s="23"/>
      <c r="CT113" s="23"/>
      <c r="CU113" s="23"/>
      <c r="CV113" s="23"/>
      <c r="CW113" s="23">
        <v>46949</v>
      </c>
      <c r="CX113" s="16"/>
      <c r="CY113" s="16"/>
      <c r="CZ113" s="23"/>
      <c r="DA113" s="16"/>
      <c r="DB113" s="16">
        <v>72</v>
      </c>
      <c r="DC113" s="16" t="s">
        <v>392</v>
      </c>
      <c r="DD113" s="16" t="s">
        <v>392</v>
      </c>
      <c r="DE113" s="16" t="s">
        <v>990</v>
      </c>
      <c r="DF113" s="24">
        <v>2.5</v>
      </c>
      <c r="DG113" s="25">
        <v>6.7299999999999995</v>
      </c>
      <c r="DH113" s="24"/>
      <c r="DI113" s="22" t="s">
        <v>169</v>
      </c>
      <c r="DJ113" s="22" t="s">
        <v>169</v>
      </c>
      <c r="DK113" s="16" t="s">
        <v>170</v>
      </c>
      <c r="DL113" s="16" t="s">
        <v>171</v>
      </c>
      <c r="DM113" s="16" t="s">
        <v>172</v>
      </c>
      <c r="DN113" s="16" t="s">
        <v>173</v>
      </c>
      <c r="DO113" s="22" t="s">
        <v>198</v>
      </c>
      <c r="DP113" s="16" t="s">
        <v>174</v>
      </c>
      <c r="DQ113" s="16" t="s">
        <v>218</v>
      </c>
      <c r="DR113" s="16" t="s">
        <v>175</v>
      </c>
      <c r="DS113" s="16" t="s">
        <v>176</v>
      </c>
      <c r="DT113" s="16" t="s">
        <v>219</v>
      </c>
      <c r="DU113" s="22" t="s">
        <v>530</v>
      </c>
      <c r="DV113" s="22" t="s">
        <v>302</v>
      </c>
      <c r="DW113" s="23">
        <v>44540</v>
      </c>
      <c r="DX113" s="23">
        <v>44757</v>
      </c>
      <c r="DY113" s="18" t="s">
        <v>991</v>
      </c>
      <c r="DZ113" s="18"/>
      <c r="EA113" s="18"/>
      <c r="EB113" s="16" t="s">
        <v>355</v>
      </c>
      <c r="EC113" s="23"/>
      <c r="ED113" s="16"/>
      <c r="EE113" s="16"/>
      <c r="EF113" s="19">
        <v>0</v>
      </c>
      <c r="EG113" s="19">
        <v>0</v>
      </c>
      <c r="EH113" s="23">
        <v>44972</v>
      </c>
      <c r="EI113" s="18" t="s">
        <v>987</v>
      </c>
      <c r="EJ113" s="23"/>
      <c r="EK113" s="23">
        <v>44196</v>
      </c>
      <c r="EL113" s="18" t="s">
        <v>966</v>
      </c>
      <c r="EM113" s="23"/>
      <c r="EN113" s="23"/>
      <c r="EO113" s="23"/>
      <c r="EP113" s="23">
        <v>45107</v>
      </c>
    </row>
    <row r="114" spans="1:146" ht="100.8" hidden="1" x14ac:dyDescent="0.3">
      <c r="A114" s="16">
        <v>111</v>
      </c>
      <c r="B114" s="17" t="s">
        <v>958</v>
      </c>
      <c r="C114" s="17" t="s">
        <v>992</v>
      </c>
      <c r="D114" s="17" t="s">
        <v>209</v>
      </c>
      <c r="E114" s="17" t="s">
        <v>993</v>
      </c>
      <c r="F114" s="17" t="s">
        <v>993</v>
      </c>
      <c r="G114" s="16">
        <v>501061</v>
      </c>
      <c r="H114" s="18" t="s">
        <v>961</v>
      </c>
      <c r="I114" s="18" t="s">
        <v>961</v>
      </c>
      <c r="J114" s="17"/>
      <c r="K114" s="16"/>
      <c r="L114" s="17" t="s">
        <v>185</v>
      </c>
      <c r="M114" s="17"/>
      <c r="N114" s="17" t="s">
        <v>155</v>
      </c>
      <c r="O114" s="17" t="s">
        <v>185</v>
      </c>
      <c r="P114" s="17" t="s">
        <v>543</v>
      </c>
      <c r="Q114" s="16" t="s">
        <v>158</v>
      </c>
      <c r="R114" s="16" t="s">
        <v>244</v>
      </c>
      <c r="S114" s="16" t="s">
        <v>329</v>
      </c>
      <c r="T114" s="17" t="s">
        <v>375</v>
      </c>
      <c r="U114" s="17"/>
      <c r="V114" s="17"/>
      <c r="W114" s="16" t="s">
        <v>294</v>
      </c>
      <c r="X114" s="19">
        <v>1456143.33</v>
      </c>
      <c r="Y114" s="19">
        <v>1456143.33</v>
      </c>
      <c r="Z114" s="19">
        <v>1456143.33</v>
      </c>
      <c r="AA114" s="19">
        <v>1456143.33</v>
      </c>
      <c r="AB114" s="19">
        <v>0</v>
      </c>
      <c r="AC114" s="19">
        <v>0</v>
      </c>
      <c r="AD114" s="19">
        <v>0</v>
      </c>
      <c r="AE114" s="19">
        <v>0</v>
      </c>
      <c r="AF114" s="19">
        <v>0</v>
      </c>
      <c r="AG114" s="19">
        <v>0</v>
      </c>
      <c r="AH114" s="19">
        <v>1456143.33</v>
      </c>
      <c r="AI114" s="19">
        <v>1456143.33</v>
      </c>
      <c r="AJ114" s="19">
        <v>8065.8272180657532</v>
      </c>
      <c r="AK114" s="19">
        <v>8065.8272180657532</v>
      </c>
      <c r="AL114" s="19">
        <v>0</v>
      </c>
      <c r="AM114" s="19">
        <v>0</v>
      </c>
      <c r="AN114" s="19">
        <v>38503.692295189037</v>
      </c>
      <c r="AO114" s="19">
        <v>38503.689999999995</v>
      </c>
      <c r="AP114" s="19">
        <v>0</v>
      </c>
      <c r="AQ114" s="19">
        <v>0</v>
      </c>
      <c r="AR114" s="19">
        <v>0</v>
      </c>
      <c r="AS114" s="19">
        <v>0</v>
      </c>
      <c r="AT114" s="19">
        <v>0</v>
      </c>
      <c r="AU114" s="19">
        <v>0</v>
      </c>
      <c r="AV114" s="19">
        <v>1494647.0222951891</v>
      </c>
      <c r="AW114" s="19">
        <v>1494647.02</v>
      </c>
      <c r="AX114" s="19">
        <v>203666.92958595455</v>
      </c>
      <c r="AY114" s="19">
        <v>203666.92958595455</v>
      </c>
      <c r="AZ114" s="19">
        <v>0</v>
      </c>
      <c r="BA114" s="19">
        <v>0</v>
      </c>
      <c r="BB114" s="17" t="s">
        <v>162</v>
      </c>
      <c r="BC114" s="19">
        <v>0</v>
      </c>
      <c r="BD114" s="19">
        <v>0</v>
      </c>
      <c r="BE114" s="19">
        <v>0</v>
      </c>
      <c r="BF114" s="19">
        <v>0</v>
      </c>
      <c r="BG114" s="19">
        <v>0</v>
      </c>
      <c r="BH114" s="19">
        <v>0</v>
      </c>
      <c r="BI114" s="20">
        <v>0</v>
      </c>
      <c r="BJ114" s="20">
        <v>0</v>
      </c>
      <c r="BK114" s="19">
        <v>0</v>
      </c>
      <c r="BL114" s="19">
        <v>0</v>
      </c>
      <c r="BM114" s="19">
        <v>8908.68</v>
      </c>
      <c r="BN114" s="19">
        <v>8908.68</v>
      </c>
      <c r="BO114" s="19">
        <v>50977.430000000008</v>
      </c>
      <c r="BP114" s="19">
        <v>50977.430000000008</v>
      </c>
      <c r="BQ114" s="19">
        <v>0</v>
      </c>
      <c r="BR114" s="19">
        <v>0</v>
      </c>
      <c r="BS114" s="19">
        <v>0</v>
      </c>
      <c r="BT114" s="19">
        <v>0</v>
      </c>
      <c r="BU114" s="19">
        <v>0</v>
      </c>
      <c r="BV114" s="19">
        <v>0</v>
      </c>
      <c r="BW114" s="19">
        <v>0</v>
      </c>
      <c r="BX114" s="19">
        <v>0</v>
      </c>
      <c r="BY114" s="16">
        <v>10</v>
      </c>
      <c r="BZ114" s="16">
        <v>8</v>
      </c>
      <c r="CA114" s="16"/>
      <c r="CB114" s="16"/>
      <c r="CC114" s="21">
        <v>0.42188585807745993</v>
      </c>
      <c r="CD114" s="21">
        <v>0.39539999999999997</v>
      </c>
      <c r="CE114" s="17"/>
      <c r="CF114" s="16">
        <v>2</v>
      </c>
      <c r="CG114" s="18" t="s">
        <v>163</v>
      </c>
      <c r="CH114" s="18" t="s">
        <v>962</v>
      </c>
      <c r="CI114" s="18" t="s">
        <v>165</v>
      </c>
      <c r="CJ114" s="22" t="s">
        <v>166</v>
      </c>
      <c r="CK114" s="16"/>
      <c r="CL114" s="18"/>
      <c r="CM114" s="23">
        <v>44540</v>
      </c>
      <c r="CN114" s="16"/>
      <c r="CO114" s="23"/>
      <c r="CP114" s="23"/>
      <c r="CQ114" s="23">
        <v>44757</v>
      </c>
      <c r="CR114" s="23"/>
      <c r="CS114" s="23"/>
      <c r="CT114" s="23"/>
      <c r="CU114" s="23"/>
      <c r="CV114" s="23"/>
      <c r="CW114" s="23">
        <v>46949</v>
      </c>
      <c r="CX114" s="16"/>
      <c r="CY114" s="16"/>
      <c r="CZ114" s="16"/>
      <c r="DA114" s="16"/>
      <c r="DB114" s="16">
        <v>72</v>
      </c>
      <c r="DC114" s="16" t="s">
        <v>392</v>
      </c>
      <c r="DD114" s="16" t="s">
        <v>392</v>
      </c>
      <c r="DE114" s="16" t="s">
        <v>990</v>
      </c>
      <c r="DF114" s="24">
        <v>2.5</v>
      </c>
      <c r="DG114" s="25">
        <v>6.7299999999999995</v>
      </c>
      <c r="DH114" s="24"/>
      <c r="DI114" s="22" t="s">
        <v>169</v>
      </c>
      <c r="DJ114" s="22" t="s">
        <v>169</v>
      </c>
      <c r="DK114" s="16" t="s">
        <v>170</v>
      </c>
      <c r="DL114" s="16" t="s">
        <v>171</v>
      </c>
      <c r="DM114" s="16" t="s">
        <v>172</v>
      </c>
      <c r="DN114" s="16" t="s">
        <v>173</v>
      </c>
      <c r="DO114" s="22" t="s">
        <v>198</v>
      </c>
      <c r="DP114" s="16" t="s">
        <v>174</v>
      </c>
      <c r="DQ114" s="16" t="s">
        <v>218</v>
      </c>
      <c r="DR114" s="16" t="s">
        <v>175</v>
      </c>
      <c r="DS114" s="16" t="s">
        <v>176</v>
      </c>
      <c r="DT114" s="16" t="s">
        <v>219</v>
      </c>
      <c r="DU114" s="22" t="s">
        <v>530</v>
      </c>
      <c r="DV114" s="22" t="s">
        <v>302</v>
      </c>
      <c r="DW114" s="23">
        <v>44540</v>
      </c>
      <c r="DX114" s="23">
        <v>44757</v>
      </c>
      <c r="DY114" s="18" t="s">
        <v>991</v>
      </c>
      <c r="DZ114" s="18"/>
      <c r="EA114" s="18"/>
      <c r="EB114" s="16" t="s">
        <v>355</v>
      </c>
      <c r="EC114" s="23"/>
      <c r="ED114" s="16"/>
      <c r="EE114" s="16"/>
      <c r="EF114" s="19">
        <v>0</v>
      </c>
      <c r="EG114" s="19">
        <v>0</v>
      </c>
      <c r="EH114" s="23">
        <v>44972</v>
      </c>
      <c r="EI114" s="18" t="s">
        <v>987</v>
      </c>
      <c r="EJ114" s="23"/>
      <c r="EK114" s="23">
        <v>44196</v>
      </c>
      <c r="EL114" s="18" t="s">
        <v>966</v>
      </c>
      <c r="EM114" s="23"/>
      <c r="EN114" s="23"/>
      <c r="EO114" s="23"/>
      <c r="EP114" s="23">
        <v>45107</v>
      </c>
    </row>
    <row r="115" spans="1:146" ht="43.2" hidden="1" x14ac:dyDescent="0.3">
      <c r="A115" s="16">
        <v>112</v>
      </c>
      <c r="B115" s="17" t="s">
        <v>994</v>
      </c>
      <c r="C115" s="17" t="s">
        <v>995</v>
      </c>
      <c r="D115" s="17" t="s">
        <v>181</v>
      </c>
      <c r="E115" s="17" t="s">
        <v>996</v>
      </c>
      <c r="F115" s="17" t="s">
        <v>996</v>
      </c>
      <c r="G115" s="16">
        <v>500676</v>
      </c>
      <c r="H115" s="18" t="s">
        <v>997</v>
      </c>
      <c r="I115" s="18" t="s">
        <v>997</v>
      </c>
      <c r="J115" s="17" t="s">
        <v>152</v>
      </c>
      <c r="K115" s="16" t="s">
        <v>152</v>
      </c>
      <c r="L115" s="17" t="s">
        <v>153</v>
      </c>
      <c r="M115" s="17" t="s">
        <v>225</v>
      </c>
      <c r="N115" s="17" t="s">
        <v>155</v>
      </c>
      <c r="O115" s="17" t="s">
        <v>185</v>
      </c>
      <c r="P115" s="17" t="s">
        <v>543</v>
      </c>
      <c r="Q115" s="16" t="s">
        <v>187</v>
      </c>
      <c r="R115" s="16" t="s">
        <v>244</v>
      </c>
      <c r="S115" s="16" t="s">
        <v>329</v>
      </c>
      <c r="T115" s="17" t="s">
        <v>188</v>
      </c>
      <c r="U115" s="17" t="s">
        <v>154</v>
      </c>
      <c r="V115" s="17"/>
      <c r="W115" s="16" t="s">
        <v>294</v>
      </c>
      <c r="X115" s="19">
        <v>7290281.6399999997</v>
      </c>
      <c r="Y115" s="19">
        <v>34009163.850599997</v>
      </c>
      <c r="Z115" s="19">
        <v>1939635.45</v>
      </c>
      <c r="AA115" s="19">
        <v>9048399.3599999826</v>
      </c>
      <c r="AB115" s="19">
        <v>0</v>
      </c>
      <c r="AC115" s="19">
        <v>0</v>
      </c>
      <c r="AD115" s="19">
        <v>0</v>
      </c>
      <c r="AE115" s="19">
        <v>0</v>
      </c>
      <c r="AF115" s="19">
        <v>0</v>
      </c>
      <c r="AG115" s="19">
        <v>0</v>
      </c>
      <c r="AH115" s="19">
        <v>1939635.45</v>
      </c>
      <c r="AI115" s="19">
        <v>9048399.3599999826</v>
      </c>
      <c r="AJ115" s="19">
        <v>0</v>
      </c>
      <c r="AK115" s="19">
        <v>0</v>
      </c>
      <c r="AL115" s="19">
        <v>0</v>
      </c>
      <c r="AM115" s="19">
        <v>0</v>
      </c>
      <c r="AN115" s="19">
        <v>0</v>
      </c>
      <c r="AO115" s="19">
        <v>0</v>
      </c>
      <c r="AP115" s="19">
        <v>0</v>
      </c>
      <c r="AQ115" s="19">
        <v>0</v>
      </c>
      <c r="AR115" s="19">
        <v>0</v>
      </c>
      <c r="AS115" s="19">
        <v>0</v>
      </c>
      <c r="AT115" s="19">
        <v>12474.169346195069</v>
      </c>
      <c r="AU115" s="19">
        <v>58192</v>
      </c>
      <c r="AV115" s="19">
        <v>1952109.6193461951</v>
      </c>
      <c r="AW115" s="19">
        <v>9106591.3599999826</v>
      </c>
      <c r="AX115" s="19">
        <v>1952109.6199999999</v>
      </c>
      <c r="AY115" s="19">
        <v>9106591.3772999998</v>
      </c>
      <c r="AZ115" s="19">
        <v>0</v>
      </c>
      <c r="BA115" s="19">
        <v>0</v>
      </c>
      <c r="BB115" s="17" t="s">
        <v>162</v>
      </c>
      <c r="BC115" s="19">
        <v>0</v>
      </c>
      <c r="BD115" s="19">
        <v>0</v>
      </c>
      <c r="BE115" s="19">
        <v>0</v>
      </c>
      <c r="BF115" s="19">
        <v>0</v>
      </c>
      <c r="BG115" s="19">
        <v>0</v>
      </c>
      <c r="BH115" s="19">
        <v>0</v>
      </c>
      <c r="BI115" s="20">
        <v>0</v>
      </c>
      <c r="BJ115" s="20">
        <v>0</v>
      </c>
      <c r="BK115" s="19">
        <v>52791.478180344951</v>
      </c>
      <c r="BL115" s="19">
        <v>228032.79</v>
      </c>
      <c r="BM115" s="19">
        <v>0</v>
      </c>
      <c r="BN115" s="19">
        <v>0</v>
      </c>
      <c r="BO115" s="19">
        <v>47977.110776710273</v>
      </c>
      <c r="BP115" s="19">
        <v>207237.13</v>
      </c>
      <c r="BQ115" s="19">
        <v>0</v>
      </c>
      <c r="BR115" s="19">
        <v>0</v>
      </c>
      <c r="BS115" s="19">
        <v>0</v>
      </c>
      <c r="BT115" s="19">
        <v>0</v>
      </c>
      <c r="BU115" s="19">
        <v>0</v>
      </c>
      <c r="BV115" s="19">
        <v>0</v>
      </c>
      <c r="BW115" s="19">
        <v>64509</v>
      </c>
      <c r="BX115" s="19">
        <v>64509</v>
      </c>
      <c r="BY115" s="16">
        <v>3</v>
      </c>
      <c r="BZ115" s="16"/>
      <c r="CA115" s="16">
        <v>10</v>
      </c>
      <c r="CB115" s="16">
        <v>10</v>
      </c>
      <c r="CC115" s="21">
        <v>1</v>
      </c>
      <c r="CD115" s="21">
        <v>1</v>
      </c>
      <c r="CE115" s="17"/>
      <c r="CF115" s="16">
        <v>3</v>
      </c>
      <c r="CG115" s="18" t="s">
        <v>189</v>
      </c>
      <c r="CH115" s="18" t="s">
        <v>399</v>
      </c>
      <c r="CI115" s="18" t="s">
        <v>191</v>
      </c>
      <c r="CJ115" s="22" t="s">
        <v>166</v>
      </c>
      <c r="CK115" s="16"/>
      <c r="CL115" s="18" t="s">
        <v>998</v>
      </c>
      <c r="CM115" s="23">
        <v>41478</v>
      </c>
      <c r="CN115" s="16" t="s">
        <v>193</v>
      </c>
      <c r="CO115" s="23"/>
      <c r="CP115" s="23">
        <v>41508</v>
      </c>
      <c r="CQ115" s="23">
        <v>41613</v>
      </c>
      <c r="CR115" s="23">
        <v>41644</v>
      </c>
      <c r="CS115" s="23">
        <v>42285</v>
      </c>
      <c r="CT115" s="23">
        <v>41555</v>
      </c>
      <c r="CU115" s="23">
        <v>41920</v>
      </c>
      <c r="CV115" s="23"/>
      <c r="CW115" s="23">
        <v>42952</v>
      </c>
      <c r="CX115" s="16"/>
      <c r="CY115" s="16"/>
      <c r="CZ115" s="16"/>
      <c r="DA115" s="16"/>
      <c r="DB115" s="16">
        <v>44</v>
      </c>
      <c r="DC115" s="16" t="s">
        <v>392</v>
      </c>
      <c r="DD115" s="16" t="s">
        <v>392</v>
      </c>
      <c r="DE115" s="16" t="s">
        <v>263</v>
      </c>
      <c r="DF115" s="24">
        <v>2.5</v>
      </c>
      <c r="DG115" s="25">
        <v>0</v>
      </c>
      <c r="DH115" s="24">
        <v>2.9899999999999998</v>
      </c>
      <c r="DI115" s="22" t="s">
        <v>999</v>
      </c>
      <c r="DJ115" s="22" t="s">
        <v>999</v>
      </c>
      <c r="DK115" s="16" t="s">
        <v>1000</v>
      </c>
      <c r="DL115" s="16" t="s">
        <v>381</v>
      </c>
      <c r="DM115" s="16" t="s">
        <v>301</v>
      </c>
      <c r="DN115" s="16" t="s">
        <v>173</v>
      </c>
      <c r="DO115" s="22" t="s">
        <v>198</v>
      </c>
      <c r="DP115" s="16" t="s">
        <v>174</v>
      </c>
      <c r="DQ115" s="16" t="s">
        <v>250</v>
      </c>
      <c r="DR115" s="16" t="s">
        <v>251</v>
      </c>
      <c r="DS115" s="16" t="s">
        <v>200</v>
      </c>
      <c r="DT115" s="16" t="s">
        <v>201</v>
      </c>
      <c r="DU115" s="22"/>
      <c r="DV115" s="22" t="s">
        <v>302</v>
      </c>
      <c r="DW115" s="23">
        <v>42235</v>
      </c>
      <c r="DX115" s="23" t="s">
        <v>154</v>
      </c>
      <c r="DY115" s="18" t="s">
        <v>1001</v>
      </c>
      <c r="DZ115" s="18"/>
      <c r="EA115" s="18"/>
      <c r="EB115" s="16" t="s">
        <v>304</v>
      </c>
      <c r="EC115" s="23"/>
      <c r="ED115" s="16"/>
      <c r="EE115" s="16">
        <v>93</v>
      </c>
      <c r="EF115" s="19">
        <v>0</v>
      </c>
      <c r="EG115" s="19">
        <v>0</v>
      </c>
      <c r="EH115" s="23">
        <v>41843</v>
      </c>
      <c r="EI115" s="18" t="s">
        <v>356</v>
      </c>
      <c r="EJ115" s="23"/>
      <c r="EK115" s="23">
        <v>42177</v>
      </c>
      <c r="EL115" s="18" t="s">
        <v>1002</v>
      </c>
      <c r="EM115" s="23"/>
      <c r="EN115" s="23"/>
      <c r="EO115" s="23"/>
      <c r="EP115" s="23">
        <v>45107</v>
      </c>
    </row>
    <row r="116" spans="1:146" ht="57.6" hidden="1" x14ac:dyDescent="0.3">
      <c r="A116" s="16">
        <v>113</v>
      </c>
      <c r="B116" s="17" t="s">
        <v>1003</v>
      </c>
      <c r="C116" s="17" t="s">
        <v>1004</v>
      </c>
      <c r="D116" s="17" t="s">
        <v>181</v>
      </c>
      <c r="E116" s="17" t="s">
        <v>1005</v>
      </c>
      <c r="F116" s="17" t="s">
        <v>1005</v>
      </c>
      <c r="G116" s="16">
        <v>500686</v>
      </c>
      <c r="H116" s="18" t="s">
        <v>1006</v>
      </c>
      <c r="I116" s="18" t="s">
        <v>1006</v>
      </c>
      <c r="J116" s="17" t="s">
        <v>154</v>
      </c>
      <c r="K116" s="16" t="s">
        <v>154</v>
      </c>
      <c r="L116" s="17" t="s">
        <v>154</v>
      </c>
      <c r="M116" s="17" t="s">
        <v>154</v>
      </c>
      <c r="N116" s="17" t="s">
        <v>155</v>
      </c>
      <c r="O116" s="17" t="s">
        <v>185</v>
      </c>
      <c r="P116" s="17" t="s">
        <v>226</v>
      </c>
      <c r="Q116" s="16" t="s">
        <v>187</v>
      </c>
      <c r="R116" s="16" t="s">
        <v>159</v>
      </c>
      <c r="S116" s="16"/>
      <c r="T116" s="17" t="s">
        <v>212</v>
      </c>
      <c r="U116" s="17" t="s">
        <v>154</v>
      </c>
      <c r="V116" s="17"/>
      <c r="W116" s="16" t="s">
        <v>161</v>
      </c>
      <c r="X116" s="19">
        <v>1200000</v>
      </c>
      <c r="Y116" s="19">
        <v>5598000</v>
      </c>
      <c r="Z116" s="19">
        <v>0</v>
      </c>
      <c r="AA116" s="19">
        <v>0</v>
      </c>
      <c r="AB116" s="19">
        <v>0</v>
      </c>
      <c r="AC116" s="19">
        <v>0</v>
      </c>
      <c r="AD116" s="19">
        <v>0</v>
      </c>
      <c r="AE116" s="19">
        <v>0</v>
      </c>
      <c r="AF116" s="19">
        <v>0</v>
      </c>
      <c r="AG116" s="19">
        <v>0</v>
      </c>
      <c r="AH116" s="19">
        <v>0</v>
      </c>
      <c r="AI116" s="19">
        <v>0</v>
      </c>
      <c r="AJ116" s="19">
        <v>0</v>
      </c>
      <c r="AK116" s="19">
        <v>0</v>
      </c>
      <c r="AL116" s="19">
        <v>0</v>
      </c>
      <c r="AM116" s="19">
        <v>0</v>
      </c>
      <c r="AN116" s="19">
        <v>0</v>
      </c>
      <c r="AO116" s="19">
        <v>0</v>
      </c>
      <c r="AP116" s="19">
        <v>0</v>
      </c>
      <c r="AQ116" s="19">
        <v>0</v>
      </c>
      <c r="AR116" s="19">
        <v>0</v>
      </c>
      <c r="AS116" s="19">
        <v>0</v>
      </c>
      <c r="AT116" s="19">
        <v>0</v>
      </c>
      <c r="AU116" s="19">
        <v>0</v>
      </c>
      <c r="AV116" s="19">
        <v>0</v>
      </c>
      <c r="AW116" s="19">
        <v>0</v>
      </c>
      <c r="AX116" s="19">
        <v>0</v>
      </c>
      <c r="AY116" s="19">
        <v>0</v>
      </c>
      <c r="AZ116" s="19">
        <v>0</v>
      </c>
      <c r="BA116" s="19">
        <v>0</v>
      </c>
      <c r="BB116" s="17" t="s">
        <v>162</v>
      </c>
      <c r="BC116" s="19">
        <v>0</v>
      </c>
      <c r="BD116" s="19">
        <v>0</v>
      </c>
      <c r="BE116" s="19">
        <v>0</v>
      </c>
      <c r="BF116" s="19">
        <v>0</v>
      </c>
      <c r="BG116" s="19">
        <v>0</v>
      </c>
      <c r="BH116" s="19">
        <v>0</v>
      </c>
      <c r="BI116" s="20">
        <v>0</v>
      </c>
      <c r="BJ116" s="20">
        <v>0</v>
      </c>
      <c r="BK116" s="19">
        <v>0</v>
      </c>
      <c r="BL116" s="19">
        <v>0</v>
      </c>
      <c r="BM116" s="19">
        <v>0</v>
      </c>
      <c r="BN116" s="19">
        <v>0</v>
      </c>
      <c r="BO116" s="19">
        <v>0</v>
      </c>
      <c r="BP116" s="19">
        <v>0</v>
      </c>
      <c r="BQ116" s="19">
        <v>0</v>
      </c>
      <c r="BR116" s="19">
        <v>0</v>
      </c>
      <c r="BS116" s="19">
        <v>0</v>
      </c>
      <c r="BT116" s="19">
        <v>0</v>
      </c>
      <c r="BU116" s="19">
        <v>0</v>
      </c>
      <c r="BV116" s="19">
        <v>0</v>
      </c>
      <c r="BW116" s="19">
        <v>0</v>
      </c>
      <c r="BX116" s="19">
        <v>0</v>
      </c>
      <c r="BY116" s="16">
        <v>3</v>
      </c>
      <c r="BZ116" s="16"/>
      <c r="CA116" s="16">
        <v>4</v>
      </c>
      <c r="CB116" s="16" t="s">
        <v>154</v>
      </c>
      <c r="CC116" s="21"/>
      <c r="CD116" s="21"/>
      <c r="CE116" s="17"/>
      <c r="CF116" s="16">
        <v>1</v>
      </c>
      <c r="CG116" s="18" t="s">
        <v>227</v>
      </c>
      <c r="CH116" s="18" t="s">
        <v>513</v>
      </c>
      <c r="CI116" s="18" t="s">
        <v>227</v>
      </c>
      <c r="CJ116" s="22" t="s">
        <v>166</v>
      </c>
      <c r="CK116" s="16"/>
      <c r="CL116" s="18" t="s">
        <v>1007</v>
      </c>
      <c r="CM116" s="23">
        <v>41486</v>
      </c>
      <c r="CN116" s="16" t="s">
        <v>217</v>
      </c>
      <c r="CO116" s="23">
        <v>41514</v>
      </c>
      <c r="CP116" s="23">
        <v>41516</v>
      </c>
      <c r="CQ116" s="23">
        <v>41655</v>
      </c>
      <c r="CR116" s="23">
        <v>41775</v>
      </c>
      <c r="CS116" s="23">
        <v>44577</v>
      </c>
      <c r="CT116" s="23">
        <v>41554</v>
      </c>
      <c r="CU116" s="23">
        <v>43401</v>
      </c>
      <c r="CV116" s="23"/>
      <c r="CW116" s="23">
        <v>44577</v>
      </c>
      <c r="CX116" s="16"/>
      <c r="CY116" s="16"/>
      <c r="CZ116" s="16"/>
      <c r="DA116" s="16"/>
      <c r="DB116" s="16">
        <v>96</v>
      </c>
      <c r="DC116" s="16" t="s">
        <v>392</v>
      </c>
      <c r="DD116" s="16" t="s">
        <v>392</v>
      </c>
      <c r="DE116" s="16" t="s">
        <v>154</v>
      </c>
      <c r="DF116" s="24" t="s">
        <v>154</v>
      </c>
      <c r="DG116" s="25" t="s">
        <v>154</v>
      </c>
      <c r="DH116" s="24" t="s">
        <v>154</v>
      </c>
      <c r="DI116" s="22" t="s">
        <v>169</v>
      </c>
      <c r="DJ116" s="22" t="s">
        <v>264</v>
      </c>
      <c r="DK116" s="16" t="s">
        <v>170</v>
      </c>
      <c r="DL116" s="16" t="s">
        <v>171</v>
      </c>
      <c r="DM116" s="16" t="s">
        <v>172</v>
      </c>
      <c r="DN116" s="16" t="s">
        <v>173</v>
      </c>
      <c r="DO116" s="22" t="s">
        <v>198</v>
      </c>
      <c r="DP116" s="16" t="s">
        <v>174</v>
      </c>
      <c r="DQ116" s="16" t="s">
        <v>250</v>
      </c>
      <c r="DR116" s="16" t="s">
        <v>251</v>
      </c>
      <c r="DS116" s="16" t="s">
        <v>176</v>
      </c>
      <c r="DT116" s="16" t="s">
        <v>219</v>
      </c>
      <c r="DU116" s="22"/>
      <c r="DV116" s="22" t="s">
        <v>177</v>
      </c>
      <c r="DW116" s="23" t="s">
        <v>154</v>
      </c>
      <c r="DX116" s="23" t="s">
        <v>154</v>
      </c>
      <c r="DY116" s="18" t="s">
        <v>154</v>
      </c>
      <c r="DZ116" s="18"/>
      <c r="EA116" s="18"/>
      <c r="EB116" s="16" t="s">
        <v>154</v>
      </c>
      <c r="EC116" s="23"/>
      <c r="ED116" s="16"/>
      <c r="EE116" s="16"/>
      <c r="EF116" s="19">
        <v>0</v>
      </c>
      <c r="EG116" s="19">
        <v>0</v>
      </c>
      <c r="EH116" s="23">
        <v>42719</v>
      </c>
      <c r="EI116" s="18" t="s">
        <v>252</v>
      </c>
      <c r="EJ116" s="23"/>
      <c r="EK116" s="23"/>
      <c r="EL116" s="18"/>
      <c r="EM116" s="23"/>
      <c r="EN116" s="23"/>
      <c r="EO116" s="23">
        <v>43725</v>
      </c>
      <c r="EP116" s="23">
        <v>45107</v>
      </c>
    </row>
    <row r="117" spans="1:146" ht="28.8" hidden="1" x14ac:dyDescent="0.3">
      <c r="A117" s="16">
        <v>114</v>
      </c>
      <c r="B117" s="17" t="s">
        <v>1008</v>
      </c>
      <c r="C117" s="17" t="s">
        <v>1009</v>
      </c>
      <c r="D117" s="17" t="s">
        <v>209</v>
      </c>
      <c r="E117" s="17" t="s">
        <v>1010</v>
      </c>
      <c r="F117" s="17" t="s">
        <v>1011</v>
      </c>
      <c r="G117" s="16">
        <v>500716</v>
      </c>
      <c r="H117" s="18" t="s">
        <v>1012</v>
      </c>
      <c r="I117" s="18" t="s">
        <v>1012</v>
      </c>
      <c r="J117" s="17" t="s">
        <v>154</v>
      </c>
      <c r="K117" s="16" t="s">
        <v>154</v>
      </c>
      <c r="L117" s="17" t="s">
        <v>154</v>
      </c>
      <c r="M117" s="17" t="s">
        <v>154</v>
      </c>
      <c r="N117" s="17" t="s">
        <v>155</v>
      </c>
      <c r="O117" s="17" t="s">
        <v>156</v>
      </c>
      <c r="P117" s="17" t="s">
        <v>157</v>
      </c>
      <c r="Q117" s="16" t="s">
        <v>187</v>
      </c>
      <c r="R117" s="16" t="s">
        <v>159</v>
      </c>
      <c r="S117" s="16"/>
      <c r="T117" s="17" t="s">
        <v>160</v>
      </c>
      <c r="U117" s="17" t="s">
        <v>154</v>
      </c>
      <c r="V117" s="17"/>
      <c r="W117" s="16" t="s">
        <v>161</v>
      </c>
      <c r="X117" s="19">
        <v>2000000</v>
      </c>
      <c r="Y117" s="19">
        <v>9330000</v>
      </c>
      <c r="Z117" s="19">
        <v>0</v>
      </c>
      <c r="AA117" s="19">
        <v>0</v>
      </c>
      <c r="AB117" s="19">
        <v>0</v>
      </c>
      <c r="AC117" s="19">
        <v>0</v>
      </c>
      <c r="AD117" s="19">
        <v>0</v>
      </c>
      <c r="AE117" s="19">
        <v>0</v>
      </c>
      <c r="AF117" s="19">
        <v>0</v>
      </c>
      <c r="AG117" s="19">
        <v>0</v>
      </c>
      <c r="AH117" s="19">
        <v>0</v>
      </c>
      <c r="AI117" s="19">
        <v>0</v>
      </c>
      <c r="AJ117" s="19">
        <v>0</v>
      </c>
      <c r="AK117" s="19">
        <v>0</v>
      </c>
      <c r="AL117" s="19">
        <v>0</v>
      </c>
      <c r="AM117" s="19">
        <v>0</v>
      </c>
      <c r="AN117" s="19">
        <v>0</v>
      </c>
      <c r="AO117" s="19">
        <v>0</v>
      </c>
      <c r="AP117" s="19">
        <v>0</v>
      </c>
      <c r="AQ117" s="19">
        <v>0</v>
      </c>
      <c r="AR117" s="19">
        <v>0</v>
      </c>
      <c r="AS117" s="19">
        <v>0</v>
      </c>
      <c r="AT117" s="19">
        <v>0</v>
      </c>
      <c r="AU117" s="19">
        <v>0</v>
      </c>
      <c r="AV117" s="19">
        <v>0</v>
      </c>
      <c r="AW117" s="19">
        <v>0</v>
      </c>
      <c r="AX117" s="19">
        <v>0</v>
      </c>
      <c r="AY117" s="19">
        <v>0</v>
      </c>
      <c r="AZ117" s="19">
        <v>0</v>
      </c>
      <c r="BA117" s="19">
        <v>0</v>
      </c>
      <c r="BB117" s="17" t="s">
        <v>162</v>
      </c>
      <c r="BC117" s="19">
        <v>0</v>
      </c>
      <c r="BD117" s="19">
        <v>0</v>
      </c>
      <c r="BE117" s="19">
        <v>0</v>
      </c>
      <c r="BF117" s="19">
        <v>0</v>
      </c>
      <c r="BG117" s="19">
        <v>0</v>
      </c>
      <c r="BH117" s="19">
        <v>0</v>
      </c>
      <c r="BI117" s="20">
        <v>0</v>
      </c>
      <c r="BJ117" s="20">
        <v>0</v>
      </c>
      <c r="BK117" s="19">
        <v>0</v>
      </c>
      <c r="BL117" s="19">
        <v>0</v>
      </c>
      <c r="BM117" s="19">
        <v>0</v>
      </c>
      <c r="BN117" s="19">
        <v>0</v>
      </c>
      <c r="BO117" s="19">
        <v>0</v>
      </c>
      <c r="BP117" s="19">
        <v>0</v>
      </c>
      <c r="BQ117" s="19">
        <v>0</v>
      </c>
      <c r="BR117" s="19">
        <v>0</v>
      </c>
      <c r="BS117" s="19">
        <v>0</v>
      </c>
      <c r="BT117" s="19">
        <v>0</v>
      </c>
      <c r="BU117" s="19">
        <v>0</v>
      </c>
      <c r="BV117" s="19">
        <v>0</v>
      </c>
      <c r="BW117" s="19">
        <v>0</v>
      </c>
      <c r="BX117" s="19">
        <v>0</v>
      </c>
      <c r="BY117" s="16">
        <v>5</v>
      </c>
      <c r="BZ117" s="16">
        <v>10</v>
      </c>
      <c r="CA117" s="16"/>
      <c r="CB117" s="16" t="s">
        <v>154</v>
      </c>
      <c r="CC117" s="21"/>
      <c r="CD117" s="21"/>
      <c r="CE117" s="17"/>
      <c r="CF117" s="16">
        <v>3</v>
      </c>
      <c r="CG117" s="18" t="s">
        <v>213</v>
      </c>
      <c r="CH117" s="18" t="s">
        <v>588</v>
      </c>
      <c r="CI117" s="18" t="s">
        <v>215</v>
      </c>
      <c r="CJ117" s="22" t="s">
        <v>166</v>
      </c>
      <c r="CK117" s="16"/>
      <c r="CL117" s="18" t="s">
        <v>1013</v>
      </c>
      <c r="CM117" s="23">
        <v>41514</v>
      </c>
      <c r="CN117" s="16" t="s">
        <v>217</v>
      </c>
      <c r="CO117" s="23">
        <v>41535</v>
      </c>
      <c r="CP117" s="23">
        <v>41537</v>
      </c>
      <c r="CQ117" s="23">
        <v>41764</v>
      </c>
      <c r="CR117" s="23"/>
      <c r="CS117" s="23">
        <v>42026</v>
      </c>
      <c r="CT117" s="23"/>
      <c r="CU117" s="23" t="s">
        <v>154</v>
      </c>
      <c r="CV117" s="23"/>
      <c r="CW117" s="23">
        <v>42026</v>
      </c>
      <c r="CX117" s="16"/>
      <c r="CY117" s="16"/>
      <c r="CZ117" s="16"/>
      <c r="DA117" s="16"/>
      <c r="DB117" s="16">
        <v>12</v>
      </c>
      <c r="DC117" s="16" t="s">
        <v>168</v>
      </c>
      <c r="DD117" s="16" t="s">
        <v>168</v>
      </c>
      <c r="DE117" s="16" t="s">
        <v>154</v>
      </c>
      <c r="DF117" s="24" t="s">
        <v>154</v>
      </c>
      <c r="DG117" s="25" t="s">
        <v>154</v>
      </c>
      <c r="DH117" s="24" t="s">
        <v>154</v>
      </c>
      <c r="DI117" s="22" t="s">
        <v>169</v>
      </c>
      <c r="DJ117" s="22" t="s">
        <v>169</v>
      </c>
      <c r="DK117" s="16" t="s">
        <v>170</v>
      </c>
      <c r="DL117" s="16" t="s">
        <v>171</v>
      </c>
      <c r="DM117" s="16" t="s">
        <v>172</v>
      </c>
      <c r="DN117" s="16" t="s">
        <v>173</v>
      </c>
      <c r="DO117" s="22" t="s">
        <v>198</v>
      </c>
      <c r="DP117" s="16" t="s">
        <v>174</v>
      </c>
      <c r="DQ117" s="16" t="s">
        <v>486</v>
      </c>
      <c r="DR117" s="16" t="s">
        <v>175</v>
      </c>
      <c r="DS117" s="16" t="s">
        <v>176</v>
      </c>
      <c r="DT117" s="16" t="s">
        <v>219</v>
      </c>
      <c r="DU117" s="22"/>
      <c r="DV117" s="22" t="s">
        <v>177</v>
      </c>
      <c r="DW117" s="23" t="s">
        <v>154</v>
      </c>
      <c r="DX117" s="23" t="s">
        <v>154</v>
      </c>
      <c r="DY117" s="18" t="s">
        <v>154</v>
      </c>
      <c r="DZ117" s="18"/>
      <c r="EA117" s="18"/>
      <c r="EB117" s="16" t="s">
        <v>154</v>
      </c>
      <c r="EC117" s="23"/>
      <c r="ED117" s="16"/>
      <c r="EE117" s="16">
        <v>104</v>
      </c>
      <c r="EF117" s="19">
        <v>0</v>
      </c>
      <c r="EG117" s="19">
        <v>0</v>
      </c>
      <c r="EH117" s="23">
        <v>41969</v>
      </c>
      <c r="EI117" s="18"/>
      <c r="EJ117" s="23"/>
      <c r="EK117" s="23">
        <v>42032</v>
      </c>
      <c r="EL117" s="18" t="s">
        <v>507</v>
      </c>
      <c r="EM117" s="23"/>
      <c r="EN117" s="23">
        <v>44196</v>
      </c>
      <c r="EO117" s="23"/>
      <c r="EP117" s="23">
        <v>45107</v>
      </c>
    </row>
    <row r="118" spans="1:146" ht="43.2" hidden="1" x14ac:dyDescent="0.3">
      <c r="A118" s="16">
        <v>115</v>
      </c>
      <c r="B118" s="17" t="s">
        <v>1014</v>
      </c>
      <c r="C118" s="17" t="s">
        <v>1015</v>
      </c>
      <c r="D118" s="17" t="s">
        <v>181</v>
      </c>
      <c r="E118" s="17" t="s">
        <v>1016</v>
      </c>
      <c r="F118" s="17" t="s">
        <v>1016</v>
      </c>
      <c r="G118" s="16">
        <v>500879</v>
      </c>
      <c r="H118" s="18" t="s">
        <v>1017</v>
      </c>
      <c r="I118" s="18" t="s">
        <v>1017</v>
      </c>
      <c r="J118" s="17" t="s">
        <v>152</v>
      </c>
      <c r="K118" s="16" t="s">
        <v>152</v>
      </c>
      <c r="L118" s="17" t="s">
        <v>153</v>
      </c>
      <c r="M118" s="17" t="s">
        <v>587</v>
      </c>
      <c r="N118" s="17" t="s">
        <v>155</v>
      </c>
      <c r="O118" s="17" t="s">
        <v>185</v>
      </c>
      <c r="P118" s="17" t="s">
        <v>435</v>
      </c>
      <c r="Q118" s="16" t="s">
        <v>187</v>
      </c>
      <c r="R118" s="16" t="s">
        <v>244</v>
      </c>
      <c r="S118" s="16" t="s">
        <v>329</v>
      </c>
      <c r="T118" s="17" t="s">
        <v>188</v>
      </c>
      <c r="U118" s="17" t="s">
        <v>154</v>
      </c>
      <c r="V118" s="17"/>
      <c r="W118" s="16" t="s">
        <v>294</v>
      </c>
      <c r="X118" s="19">
        <v>42000000</v>
      </c>
      <c r="Y118" s="19">
        <v>195930000</v>
      </c>
      <c r="Z118" s="19">
        <v>39846437.020000003</v>
      </c>
      <c r="AA118" s="19">
        <v>185883628.83000004</v>
      </c>
      <c r="AB118" s="19">
        <v>0</v>
      </c>
      <c r="AC118" s="19">
        <v>0</v>
      </c>
      <c r="AD118" s="19">
        <v>0</v>
      </c>
      <c r="AE118" s="19">
        <v>0</v>
      </c>
      <c r="AF118" s="19">
        <v>0</v>
      </c>
      <c r="AG118" s="19">
        <v>0</v>
      </c>
      <c r="AH118" s="19">
        <v>39846437.020000003</v>
      </c>
      <c r="AI118" s="19">
        <v>185883628.83000004</v>
      </c>
      <c r="AJ118" s="19">
        <v>0</v>
      </c>
      <c r="AK118" s="19">
        <v>0</v>
      </c>
      <c r="AL118" s="19">
        <v>0</v>
      </c>
      <c r="AM118" s="19">
        <v>0</v>
      </c>
      <c r="AN118" s="19">
        <v>0</v>
      </c>
      <c r="AO118" s="19">
        <v>0</v>
      </c>
      <c r="AP118" s="19">
        <v>0</v>
      </c>
      <c r="AQ118" s="19">
        <v>0</v>
      </c>
      <c r="AR118" s="19">
        <v>237543.42979635586</v>
      </c>
      <c r="AS118" s="19">
        <v>1108140.1000000001</v>
      </c>
      <c r="AT118" s="19">
        <v>53430.898177920688</v>
      </c>
      <c r="AU118" s="19">
        <v>249255.14</v>
      </c>
      <c r="AV118" s="19">
        <v>39899867.918177925</v>
      </c>
      <c r="AW118" s="19">
        <v>186132883.97000003</v>
      </c>
      <c r="AX118" s="19">
        <v>0</v>
      </c>
      <c r="AY118" s="19">
        <v>0</v>
      </c>
      <c r="AZ118" s="19">
        <v>0</v>
      </c>
      <c r="BA118" s="19">
        <v>0</v>
      </c>
      <c r="BB118" s="17" t="s">
        <v>162</v>
      </c>
      <c r="BC118" s="19">
        <v>0</v>
      </c>
      <c r="BD118" s="19">
        <v>0</v>
      </c>
      <c r="BE118" s="19">
        <v>0</v>
      </c>
      <c r="BF118" s="19">
        <v>0</v>
      </c>
      <c r="BG118" s="19">
        <v>0</v>
      </c>
      <c r="BH118" s="19">
        <v>0</v>
      </c>
      <c r="BI118" s="20">
        <v>0</v>
      </c>
      <c r="BJ118" s="20">
        <v>0</v>
      </c>
      <c r="BK118" s="19">
        <v>0</v>
      </c>
      <c r="BL118" s="19">
        <v>0</v>
      </c>
      <c r="BM118" s="19">
        <v>0</v>
      </c>
      <c r="BN118" s="19">
        <v>0</v>
      </c>
      <c r="BO118" s="19">
        <v>0</v>
      </c>
      <c r="BP118" s="19">
        <v>0</v>
      </c>
      <c r="BQ118" s="19">
        <v>0</v>
      </c>
      <c r="BR118" s="19">
        <v>0</v>
      </c>
      <c r="BS118" s="19">
        <v>0</v>
      </c>
      <c r="BT118" s="19">
        <v>0</v>
      </c>
      <c r="BU118" s="19">
        <v>0</v>
      </c>
      <c r="BV118" s="19">
        <v>0</v>
      </c>
      <c r="BW118" s="19">
        <v>0</v>
      </c>
      <c r="BX118" s="19">
        <v>0</v>
      </c>
      <c r="BY118" s="16">
        <v>6</v>
      </c>
      <c r="BZ118" s="16"/>
      <c r="CA118" s="16">
        <v>10</v>
      </c>
      <c r="CB118" s="16">
        <v>10</v>
      </c>
      <c r="CC118" s="21">
        <v>1</v>
      </c>
      <c r="CD118" s="21">
        <v>1</v>
      </c>
      <c r="CE118" s="17"/>
      <c r="CF118" s="16">
        <v>3</v>
      </c>
      <c r="CG118" s="18" t="s">
        <v>227</v>
      </c>
      <c r="CH118" s="18" t="s">
        <v>281</v>
      </c>
      <c r="CI118" s="18" t="s">
        <v>227</v>
      </c>
      <c r="CJ118" s="22" t="s">
        <v>166</v>
      </c>
      <c r="CK118" s="16"/>
      <c r="CL118" s="18" t="s">
        <v>1018</v>
      </c>
      <c r="CM118" s="23">
        <v>41522</v>
      </c>
      <c r="CN118" s="16" t="s">
        <v>193</v>
      </c>
      <c r="CO118" s="23"/>
      <c r="CP118" s="23">
        <v>41957</v>
      </c>
      <c r="CQ118" s="23">
        <v>42650</v>
      </c>
      <c r="CR118" s="23">
        <v>42681</v>
      </c>
      <c r="CS118" s="23">
        <v>43520</v>
      </c>
      <c r="CT118" s="23">
        <v>42606</v>
      </c>
      <c r="CU118" s="23">
        <v>43384</v>
      </c>
      <c r="CV118" s="23"/>
      <c r="CW118" s="23">
        <v>43562</v>
      </c>
      <c r="CX118" s="16"/>
      <c r="CY118" s="16"/>
      <c r="CZ118" s="16"/>
      <c r="DA118" s="16"/>
      <c r="DB118" s="16">
        <v>30</v>
      </c>
      <c r="DC118" s="16"/>
      <c r="DD118" s="16"/>
      <c r="DE118" s="16" t="s">
        <v>263</v>
      </c>
      <c r="DF118" s="24">
        <v>2.25</v>
      </c>
      <c r="DG118" s="25">
        <v>0</v>
      </c>
      <c r="DH118" s="24">
        <v>2.73</v>
      </c>
      <c r="DI118" s="22" t="s">
        <v>417</v>
      </c>
      <c r="DJ118" s="22" t="s">
        <v>417</v>
      </c>
      <c r="DK118" s="16" t="s">
        <v>418</v>
      </c>
      <c r="DL118" s="16" t="s">
        <v>171</v>
      </c>
      <c r="DM118" s="16" t="s">
        <v>301</v>
      </c>
      <c r="DN118" s="16" t="s">
        <v>173</v>
      </c>
      <c r="DO118" s="22" t="s">
        <v>198</v>
      </c>
      <c r="DP118" s="16" t="s">
        <v>199</v>
      </c>
      <c r="DQ118" s="16" t="s">
        <v>199</v>
      </c>
      <c r="DR118" s="16" t="s">
        <v>175</v>
      </c>
      <c r="DS118" s="16" t="s">
        <v>176</v>
      </c>
      <c r="DT118" s="16" t="s">
        <v>219</v>
      </c>
      <c r="DU118" s="22"/>
      <c r="DV118" s="22" t="s">
        <v>419</v>
      </c>
      <c r="DW118" s="23">
        <v>43196</v>
      </c>
      <c r="DX118" s="23">
        <v>43265</v>
      </c>
      <c r="DY118" s="18" t="s">
        <v>849</v>
      </c>
      <c r="DZ118" s="18"/>
      <c r="EA118" s="18"/>
      <c r="EB118" s="16" t="s">
        <v>304</v>
      </c>
      <c r="EC118" s="23"/>
      <c r="ED118" s="16"/>
      <c r="EE118" s="16">
        <v>51</v>
      </c>
      <c r="EF118" s="19">
        <v>0</v>
      </c>
      <c r="EG118" s="19">
        <v>0</v>
      </c>
      <c r="EH118" s="23">
        <v>43076</v>
      </c>
      <c r="EI118" s="18" t="s">
        <v>252</v>
      </c>
      <c r="EJ118" s="23"/>
      <c r="EK118" s="23">
        <v>43563</v>
      </c>
      <c r="EL118" s="18" t="s">
        <v>1019</v>
      </c>
      <c r="EM118" s="23"/>
      <c r="EN118" s="23"/>
      <c r="EO118" s="23"/>
      <c r="EP118" s="23">
        <v>45107</v>
      </c>
    </row>
    <row r="119" spans="1:146" ht="72" hidden="1" x14ac:dyDescent="0.3">
      <c r="A119" s="16">
        <v>116</v>
      </c>
      <c r="B119" s="17" t="s">
        <v>1020</v>
      </c>
      <c r="C119" s="17" t="s">
        <v>1021</v>
      </c>
      <c r="D119" s="17" t="s">
        <v>181</v>
      </c>
      <c r="E119" s="17" t="s">
        <v>1022</v>
      </c>
      <c r="F119" s="17" t="s">
        <v>1023</v>
      </c>
      <c r="G119" s="16">
        <v>500744</v>
      </c>
      <c r="H119" s="18" t="s">
        <v>1024</v>
      </c>
      <c r="I119" s="18" t="s">
        <v>1025</v>
      </c>
      <c r="J119" s="17" t="s">
        <v>154</v>
      </c>
      <c r="K119" s="16" t="s">
        <v>154</v>
      </c>
      <c r="L119" s="17" t="s">
        <v>154</v>
      </c>
      <c r="M119" s="17" t="s">
        <v>154</v>
      </c>
      <c r="N119" s="17" t="s">
        <v>155</v>
      </c>
      <c r="O119" s="17" t="s">
        <v>185</v>
      </c>
      <c r="P119" s="17" t="s">
        <v>435</v>
      </c>
      <c r="Q119" s="16" t="s">
        <v>187</v>
      </c>
      <c r="R119" s="16" t="s">
        <v>244</v>
      </c>
      <c r="S119" s="16" t="s">
        <v>436</v>
      </c>
      <c r="T119" s="17" t="s">
        <v>212</v>
      </c>
      <c r="U119" s="17" t="s">
        <v>154</v>
      </c>
      <c r="V119" s="17"/>
      <c r="W119" s="16" t="s">
        <v>161</v>
      </c>
      <c r="X119" s="19">
        <v>23012306.300000001</v>
      </c>
      <c r="Y119" s="19">
        <v>107352408.88950001</v>
      </c>
      <c r="Z119" s="19">
        <v>0</v>
      </c>
      <c r="AA119" s="19">
        <v>0</v>
      </c>
      <c r="AB119" s="19">
        <v>0</v>
      </c>
      <c r="AC119" s="19">
        <v>0</v>
      </c>
      <c r="AD119" s="19">
        <v>0</v>
      </c>
      <c r="AE119" s="19">
        <v>0</v>
      </c>
      <c r="AF119" s="19">
        <v>0</v>
      </c>
      <c r="AG119" s="19">
        <v>0</v>
      </c>
      <c r="AH119" s="19">
        <v>0</v>
      </c>
      <c r="AI119" s="19">
        <v>0</v>
      </c>
      <c r="AJ119" s="19">
        <v>0</v>
      </c>
      <c r="AK119" s="19">
        <v>0</v>
      </c>
      <c r="AL119" s="19">
        <v>0</v>
      </c>
      <c r="AM119" s="19">
        <v>0</v>
      </c>
      <c r="AN119" s="19">
        <v>0</v>
      </c>
      <c r="AO119" s="19">
        <v>0</v>
      </c>
      <c r="AP119" s="19">
        <v>0</v>
      </c>
      <c r="AQ119" s="19">
        <v>0</v>
      </c>
      <c r="AR119" s="19">
        <v>0</v>
      </c>
      <c r="AS119" s="19">
        <v>0</v>
      </c>
      <c r="AT119" s="19">
        <v>0</v>
      </c>
      <c r="AU119" s="19">
        <v>0</v>
      </c>
      <c r="AV119" s="19">
        <v>0</v>
      </c>
      <c r="AW119" s="19">
        <v>0</v>
      </c>
      <c r="AX119" s="19">
        <v>0</v>
      </c>
      <c r="AY119" s="19">
        <v>0</v>
      </c>
      <c r="AZ119" s="19">
        <v>0</v>
      </c>
      <c r="BA119" s="19">
        <v>0</v>
      </c>
      <c r="BB119" s="17" t="s">
        <v>162</v>
      </c>
      <c r="BC119" s="19">
        <v>0</v>
      </c>
      <c r="BD119" s="19">
        <v>0</v>
      </c>
      <c r="BE119" s="19">
        <v>0</v>
      </c>
      <c r="BF119" s="19">
        <v>0</v>
      </c>
      <c r="BG119" s="19">
        <v>0</v>
      </c>
      <c r="BH119" s="19">
        <v>0</v>
      </c>
      <c r="BI119" s="20">
        <v>0</v>
      </c>
      <c r="BJ119" s="20">
        <v>0</v>
      </c>
      <c r="BK119" s="19">
        <v>0</v>
      </c>
      <c r="BL119" s="19">
        <v>0</v>
      </c>
      <c r="BM119" s="19">
        <v>0</v>
      </c>
      <c r="BN119" s="19">
        <v>0</v>
      </c>
      <c r="BO119" s="19">
        <v>0</v>
      </c>
      <c r="BP119" s="19">
        <v>0</v>
      </c>
      <c r="BQ119" s="19">
        <v>0</v>
      </c>
      <c r="BR119" s="19">
        <v>0</v>
      </c>
      <c r="BS119" s="19">
        <v>0</v>
      </c>
      <c r="BT119" s="19">
        <v>0</v>
      </c>
      <c r="BU119" s="19">
        <v>0</v>
      </c>
      <c r="BV119" s="19">
        <v>0</v>
      </c>
      <c r="BW119" s="19">
        <v>0</v>
      </c>
      <c r="BX119" s="19">
        <v>0</v>
      </c>
      <c r="BY119" s="16">
        <v>4</v>
      </c>
      <c r="BZ119" s="16"/>
      <c r="CA119" s="16">
        <v>2</v>
      </c>
      <c r="CB119" s="16" t="s">
        <v>154</v>
      </c>
      <c r="CC119" s="21"/>
      <c r="CD119" s="21"/>
      <c r="CE119" s="17"/>
      <c r="CF119" s="16">
        <v>1</v>
      </c>
      <c r="CG119" s="18" t="s">
        <v>1026</v>
      </c>
      <c r="CH119" s="18" t="s">
        <v>1027</v>
      </c>
      <c r="CI119" s="18" t="s">
        <v>1028</v>
      </c>
      <c r="CJ119" s="22" t="s">
        <v>166</v>
      </c>
      <c r="CK119" s="16"/>
      <c r="CL119" s="18" t="s">
        <v>1029</v>
      </c>
      <c r="CM119" s="23">
        <v>41463</v>
      </c>
      <c r="CN119" s="16" t="s">
        <v>193</v>
      </c>
      <c r="CO119" s="23">
        <v>41556</v>
      </c>
      <c r="CP119" s="23">
        <v>41570</v>
      </c>
      <c r="CQ119" s="23">
        <v>42002</v>
      </c>
      <c r="CR119" s="23">
        <v>42092</v>
      </c>
      <c r="CS119" s="23">
        <v>42819</v>
      </c>
      <c r="CT119" s="23">
        <v>41723</v>
      </c>
      <c r="CU119" s="23">
        <v>42829</v>
      </c>
      <c r="CV119" s="23"/>
      <c r="CW119" s="23">
        <v>44924</v>
      </c>
      <c r="CX119" s="16">
        <v>36</v>
      </c>
      <c r="CY119" s="16"/>
      <c r="CZ119" s="16"/>
      <c r="DA119" s="16"/>
      <c r="DB119" s="16">
        <v>96</v>
      </c>
      <c r="DC119" s="16" t="s">
        <v>194</v>
      </c>
      <c r="DD119" s="16" t="s">
        <v>194</v>
      </c>
      <c r="DE119" s="16" t="s">
        <v>154</v>
      </c>
      <c r="DF119" s="24" t="s">
        <v>154</v>
      </c>
      <c r="DG119" s="25" t="s">
        <v>154</v>
      </c>
      <c r="DH119" s="24" t="s">
        <v>154</v>
      </c>
      <c r="DI119" s="22" t="s">
        <v>1030</v>
      </c>
      <c r="DJ119" s="22" t="s">
        <v>169</v>
      </c>
      <c r="DK119" s="16" t="s">
        <v>170</v>
      </c>
      <c r="DL119" s="16" t="s">
        <v>171</v>
      </c>
      <c r="DM119" s="16" t="s">
        <v>172</v>
      </c>
      <c r="DN119" s="16" t="s">
        <v>173</v>
      </c>
      <c r="DO119" s="22" t="s">
        <v>198</v>
      </c>
      <c r="DP119" s="16" t="s">
        <v>199</v>
      </c>
      <c r="DQ119" s="16" t="s">
        <v>199</v>
      </c>
      <c r="DR119" s="16" t="s">
        <v>175</v>
      </c>
      <c r="DS119" s="16" t="s">
        <v>265</v>
      </c>
      <c r="DT119" s="16" t="s">
        <v>201</v>
      </c>
      <c r="DU119" s="22"/>
      <c r="DV119" s="22" t="s">
        <v>177</v>
      </c>
      <c r="DW119" s="23" t="s">
        <v>154</v>
      </c>
      <c r="DX119" s="23" t="s">
        <v>154</v>
      </c>
      <c r="DY119" s="18" t="s">
        <v>154</v>
      </c>
      <c r="DZ119" s="18"/>
      <c r="EA119" s="18"/>
      <c r="EB119" s="16" t="s">
        <v>154</v>
      </c>
      <c r="EC119" s="23"/>
      <c r="ED119" s="16"/>
      <c r="EE119" s="16"/>
      <c r="EF119" s="19">
        <v>0</v>
      </c>
      <c r="EG119" s="19">
        <v>0</v>
      </c>
      <c r="EH119" s="23"/>
      <c r="EI119" s="18"/>
      <c r="EJ119" s="23"/>
      <c r="EK119" s="23"/>
      <c r="EL119" s="18"/>
      <c r="EM119" s="23"/>
      <c r="EN119" s="23"/>
      <c r="EO119" s="23">
        <v>43735</v>
      </c>
      <c r="EP119" s="23">
        <v>45107</v>
      </c>
    </row>
    <row r="120" spans="1:146" ht="57.6" hidden="1" x14ac:dyDescent="0.3">
      <c r="A120" s="16">
        <v>117</v>
      </c>
      <c r="B120" s="17" t="s">
        <v>1031</v>
      </c>
      <c r="C120" s="17" t="s">
        <v>1032</v>
      </c>
      <c r="D120" s="17" t="s">
        <v>181</v>
      </c>
      <c r="E120" s="17"/>
      <c r="F120" s="17"/>
      <c r="G120" s="16" t="s">
        <v>479</v>
      </c>
      <c r="H120" s="18" t="s">
        <v>1033</v>
      </c>
      <c r="I120" s="18" t="s">
        <v>1033</v>
      </c>
      <c r="J120" s="17" t="s">
        <v>154</v>
      </c>
      <c r="K120" s="16" t="s">
        <v>154</v>
      </c>
      <c r="L120" s="17" t="s">
        <v>154</v>
      </c>
      <c r="M120" s="17" t="s">
        <v>154</v>
      </c>
      <c r="N120" s="17" t="s">
        <v>155</v>
      </c>
      <c r="O120" s="17" t="s">
        <v>260</v>
      </c>
      <c r="P120" s="17" t="s">
        <v>261</v>
      </c>
      <c r="Q120" s="16" t="s">
        <v>158</v>
      </c>
      <c r="R120" s="16" t="s">
        <v>159</v>
      </c>
      <c r="S120" s="16"/>
      <c r="T120" s="17" t="s">
        <v>481</v>
      </c>
      <c r="U120" s="17" t="s">
        <v>154</v>
      </c>
      <c r="V120" s="17"/>
      <c r="W120" s="16" t="s">
        <v>161</v>
      </c>
      <c r="X120" s="19">
        <v>14000000</v>
      </c>
      <c r="Y120" s="19">
        <v>14000000</v>
      </c>
      <c r="Z120" s="19">
        <v>0</v>
      </c>
      <c r="AA120" s="19">
        <v>0</v>
      </c>
      <c r="AB120" s="19">
        <v>0</v>
      </c>
      <c r="AC120" s="19">
        <v>0</v>
      </c>
      <c r="AD120" s="19">
        <v>0</v>
      </c>
      <c r="AE120" s="19">
        <v>0</v>
      </c>
      <c r="AF120" s="19">
        <v>0</v>
      </c>
      <c r="AG120" s="19">
        <v>0</v>
      </c>
      <c r="AH120" s="19">
        <v>0</v>
      </c>
      <c r="AI120" s="19">
        <v>0</v>
      </c>
      <c r="AJ120" s="19">
        <v>0</v>
      </c>
      <c r="AK120" s="19">
        <v>0</v>
      </c>
      <c r="AL120" s="19">
        <v>0</v>
      </c>
      <c r="AM120" s="19">
        <v>0</v>
      </c>
      <c r="AN120" s="19">
        <v>0</v>
      </c>
      <c r="AO120" s="19">
        <v>0</v>
      </c>
      <c r="AP120" s="19">
        <v>0</v>
      </c>
      <c r="AQ120" s="19">
        <v>0</v>
      </c>
      <c r="AR120" s="19">
        <v>0</v>
      </c>
      <c r="AS120" s="19">
        <v>0</v>
      </c>
      <c r="AT120" s="19">
        <v>0</v>
      </c>
      <c r="AU120" s="19">
        <v>0</v>
      </c>
      <c r="AV120" s="19">
        <v>0</v>
      </c>
      <c r="AW120" s="19">
        <v>0</v>
      </c>
      <c r="AX120" s="19">
        <v>0</v>
      </c>
      <c r="AY120" s="19">
        <v>0</v>
      </c>
      <c r="AZ120" s="19">
        <v>0</v>
      </c>
      <c r="BA120" s="19">
        <v>0</v>
      </c>
      <c r="BB120" s="17" t="s">
        <v>345</v>
      </c>
      <c r="BC120" s="19">
        <v>0</v>
      </c>
      <c r="BD120" s="19">
        <v>0</v>
      </c>
      <c r="BE120" s="19">
        <v>0</v>
      </c>
      <c r="BF120" s="19">
        <v>0</v>
      </c>
      <c r="BG120" s="19">
        <v>0</v>
      </c>
      <c r="BH120" s="19">
        <v>0</v>
      </c>
      <c r="BI120" s="20">
        <v>0</v>
      </c>
      <c r="BJ120" s="20">
        <v>0</v>
      </c>
      <c r="BK120" s="19">
        <v>0</v>
      </c>
      <c r="BL120" s="19">
        <v>0</v>
      </c>
      <c r="BM120" s="19">
        <v>0</v>
      </c>
      <c r="BN120" s="19">
        <v>0</v>
      </c>
      <c r="BO120" s="19">
        <v>0</v>
      </c>
      <c r="BP120" s="19">
        <v>0</v>
      </c>
      <c r="BQ120" s="19">
        <v>0</v>
      </c>
      <c r="BR120" s="19">
        <v>0</v>
      </c>
      <c r="BS120" s="19">
        <v>0</v>
      </c>
      <c r="BT120" s="19">
        <v>0</v>
      </c>
      <c r="BU120" s="19">
        <v>0</v>
      </c>
      <c r="BV120" s="19">
        <v>0</v>
      </c>
      <c r="BW120" s="19">
        <v>0</v>
      </c>
      <c r="BX120" s="19">
        <v>0</v>
      </c>
      <c r="BY120" s="16">
        <v>4</v>
      </c>
      <c r="BZ120" s="16">
        <v>3</v>
      </c>
      <c r="CA120" s="16"/>
      <c r="CB120" s="16" t="s">
        <v>154</v>
      </c>
      <c r="CC120" s="21"/>
      <c r="CD120" s="21"/>
      <c r="CE120" s="17"/>
      <c r="CF120" s="16">
        <v>1</v>
      </c>
      <c r="CG120" s="18" t="s">
        <v>189</v>
      </c>
      <c r="CH120" s="18" t="s">
        <v>353</v>
      </c>
      <c r="CI120" s="18" t="s">
        <v>191</v>
      </c>
      <c r="CJ120" s="22" t="s">
        <v>450</v>
      </c>
      <c r="CK120" s="16" t="s">
        <v>451</v>
      </c>
      <c r="CL120" s="18" t="s">
        <v>1034</v>
      </c>
      <c r="CM120" s="23">
        <v>41557</v>
      </c>
      <c r="CN120" s="16" t="s">
        <v>193</v>
      </c>
      <c r="CO120" s="23">
        <v>41567</v>
      </c>
      <c r="CP120" s="23">
        <v>41570</v>
      </c>
      <c r="CQ120" s="23">
        <v>41593</v>
      </c>
      <c r="CR120" s="23"/>
      <c r="CS120" s="23">
        <v>0</v>
      </c>
      <c r="CT120" s="23">
        <v>41585</v>
      </c>
      <c r="CU120" s="23" t="s">
        <v>154</v>
      </c>
      <c r="CV120" s="23"/>
      <c r="CW120" s="23">
        <v>43408</v>
      </c>
      <c r="CX120" s="16"/>
      <c r="CY120" s="16"/>
      <c r="CZ120" s="16"/>
      <c r="DA120" s="16"/>
      <c r="DB120" s="16">
        <v>60</v>
      </c>
      <c r="DC120" s="16"/>
      <c r="DD120" s="16"/>
      <c r="DE120" s="16" t="s">
        <v>154</v>
      </c>
      <c r="DF120" s="24" t="s">
        <v>154</v>
      </c>
      <c r="DG120" s="25" t="s">
        <v>154</v>
      </c>
      <c r="DH120" s="24" t="s">
        <v>154</v>
      </c>
      <c r="DI120" s="22" t="s">
        <v>169</v>
      </c>
      <c r="DJ120" s="22" t="s">
        <v>169</v>
      </c>
      <c r="DK120" s="16" t="s">
        <v>170</v>
      </c>
      <c r="DL120" s="16" t="s">
        <v>171</v>
      </c>
      <c r="DM120" s="16" t="s">
        <v>172</v>
      </c>
      <c r="DN120" s="16" t="s">
        <v>173</v>
      </c>
      <c r="DO120" s="22" t="s">
        <v>198</v>
      </c>
      <c r="DP120" s="16" t="s">
        <v>174</v>
      </c>
      <c r="DQ120" s="16" t="s">
        <v>218</v>
      </c>
      <c r="DR120" s="16" t="s">
        <v>175</v>
      </c>
      <c r="DS120" s="16" t="s">
        <v>176</v>
      </c>
      <c r="DT120" s="16" t="s">
        <v>219</v>
      </c>
      <c r="DU120" s="22"/>
      <c r="DV120" s="22" t="s">
        <v>177</v>
      </c>
      <c r="DW120" s="23" t="s">
        <v>154</v>
      </c>
      <c r="DX120" s="23" t="s">
        <v>154</v>
      </c>
      <c r="DY120" s="18" t="s">
        <v>154</v>
      </c>
      <c r="DZ120" s="18"/>
      <c r="EA120" s="18"/>
      <c r="EB120" s="16" t="s">
        <v>154</v>
      </c>
      <c r="EC120" s="23"/>
      <c r="ED120" s="16"/>
      <c r="EE120" s="16"/>
      <c r="EF120" s="19">
        <v>0</v>
      </c>
      <c r="EG120" s="19">
        <v>0</v>
      </c>
      <c r="EH120" s="23"/>
      <c r="EI120" s="18"/>
      <c r="EJ120" s="23"/>
      <c r="EK120" s="23"/>
      <c r="EL120" s="18"/>
      <c r="EM120" s="23"/>
      <c r="EN120" s="23"/>
      <c r="EO120" s="23">
        <v>43408</v>
      </c>
      <c r="EP120" s="23">
        <v>45107</v>
      </c>
    </row>
    <row r="121" spans="1:146" hidden="1" x14ac:dyDescent="0.3">
      <c r="A121" s="16">
        <v>118</v>
      </c>
      <c r="B121" s="17" t="s">
        <v>1035</v>
      </c>
      <c r="C121" s="17" t="s">
        <v>1036</v>
      </c>
      <c r="D121" s="17" t="s">
        <v>181</v>
      </c>
      <c r="E121" s="17" t="s">
        <v>1037</v>
      </c>
      <c r="F121" s="17" t="s">
        <v>1038</v>
      </c>
      <c r="G121" s="16">
        <v>500910</v>
      </c>
      <c r="H121" s="18" t="s">
        <v>1039</v>
      </c>
      <c r="I121" s="18" t="s">
        <v>1039</v>
      </c>
      <c r="J121" s="17" t="s">
        <v>152</v>
      </c>
      <c r="K121" s="16" t="s">
        <v>152</v>
      </c>
      <c r="L121" s="17" t="s">
        <v>153</v>
      </c>
      <c r="M121" s="17" t="s">
        <v>587</v>
      </c>
      <c r="N121" s="17" t="s">
        <v>155</v>
      </c>
      <c r="O121" s="17" t="s">
        <v>185</v>
      </c>
      <c r="P121" s="17" t="s">
        <v>543</v>
      </c>
      <c r="Q121" s="16" t="s">
        <v>187</v>
      </c>
      <c r="R121" s="16" t="s">
        <v>244</v>
      </c>
      <c r="S121" s="16" t="s">
        <v>329</v>
      </c>
      <c r="T121" s="17" t="s">
        <v>188</v>
      </c>
      <c r="U121" s="17" t="s">
        <v>154</v>
      </c>
      <c r="V121" s="17"/>
      <c r="W121" s="16" t="s">
        <v>161</v>
      </c>
      <c r="X121" s="19">
        <v>886900</v>
      </c>
      <c r="Y121" s="19">
        <v>4137388.5</v>
      </c>
      <c r="Z121" s="19">
        <v>335597.45</v>
      </c>
      <c r="AA121" s="19">
        <v>1565562.1099999996</v>
      </c>
      <c r="AB121" s="19">
        <v>0</v>
      </c>
      <c r="AC121" s="19">
        <v>0</v>
      </c>
      <c r="AD121" s="19">
        <v>0</v>
      </c>
      <c r="AE121" s="19">
        <v>0</v>
      </c>
      <c r="AF121" s="19">
        <v>0</v>
      </c>
      <c r="AG121" s="19">
        <v>0</v>
      </c>
      <c r="AH121" s="19">
        <v>335597.45</v>
      </c>
      <c r="AI121" s="19">
        <v>1565562.1099999996</v>
      </c>
      <c r="AJ121" s="19">
        <v>0</v>
      </c>
      <c r="AK121" s="19">
        <v>0</v>
      </c>
      <c r="AL121" s="19">
        <v>0</v>
      </c>
      <c r="AM121" s="19">
        <v>0</v>
      </c>
      <c r="AN121" s="19">
        <v>0</v>
      </c>
      <c r="AO121" s="19">
        <v>0</v>
      </c>
      <c r="AP121" s="19">
        <v>0</v>
      </c>
      <c r="AQ121" s="19">
        <v>0</v>
      </c>
      <c r="AR121" s="19">
        <v>0</v>
      </c>
      <c r="AS121" s="19">
        <v>0</v>
      </c>
      <c r="AT121" s="19">
        <v>3548.3687031082527</v>
      </c>
      <c r="AU121" s="19">
        <v>16553.14</v>
      </c>
      <c r="AV121" s="19">
        <v>339145.81870310829</v>
      </c>
      <c r="AW121" s="19">
        <v>1582115.2499999995</v>
      </c>
      <c r="AX121" s="19">
        <v>0</v>
      </c>
      <c r="AY121" s="19">
        <v>0</v>
      </c>
      <c r="AZ121" s="19">
        <v>0</v>
      </c>
      <c r="BA121" s="19">
        <v>0</v>
      </c>
      <c r="BB121" s="17" t="s">
        <v>162</v>
      </c>
      <c r="BC121" s="19">
        <v>0</v>
      </c>
      <c r="BD121" s="19">
        <v>0</v>
      </c>
      <c r="BE121" s="19">
        <v>0</v>
      </c>
      <c r="BF121" s="19">
        <v>0</v>
      </c>
      <c r="BG121" s="19">
        <v>0</v>
      </c>
      <c r="BH121" s="19">
        <v>0</v>
      </c>
      <c r="BI121" s="20">
        <v>0</v>
      </c>
      <c r="BJ121" s="20">
        <v>0</v>
      </c>
      <c r="BK121" s="19">
        <v>0</v>
      </c>
      <c r="BL121" s="19">
        <v>0</v>
      </c>
      <c r="BM121" s="19">
        <v>0</v>
      </c>
      <c r="BN121" s="19">
        <v>0</v>
      </c>
      <c r="BO121" s="19">
        <v>0</v>
      </c>
      <c r="BP121" s="19">
        <v>0</v>
      </c>
      <c r="BQ121" s="19">
        <v>0</v>
      </c>
      <c r="BR121" s="19">
        <v>0</v>
      </c>
      <c r="BS121" s="19">
        <v>0</v>
      </c>
      <c r="BT121" s="19">
        <v>0</v>
      </c>
      <c r="BU121" s="19">
        <v>0</v>
      </c>
      <c r="BV121" s="19">
        <v>0</v>
      </c>
      <c r="BW121" s="19">
        <v>0</v>
      </c>
      <c r="BX121" s="19">
        <v>0</v>
      </c>
      <c r="BY121" s="16">
        <v>4</v>
      </c>
      <c r="BZ121" s="16">
        <v>10</v>
      </c>
      <c r="CA121" s="16"/>
      <c r="CB121" s="16">
        <v>10</v>
      </c>
      <c r="CC121" s="21">
        <v>1</v>
      </c>
      <c r="CD121" s="21">
        <v>1</v>
      </c>
      <c r="CE121" s="17"/>
      <c r="CF121" s="16">
        <v>3</v>
      </c>
      <c r="CG121" s="18" t="s">
        <v>213</v>
      </c>
      <c r="CH121" s="18" t="s">
        <v>214</v>
      </c>
      <c r="CI121" s="18" t="s">
        <v>215</v>
      </c>
      <c r="CJ121" s="22" t="s">
        <v>166</v>
      </c>
      <c r="CK121" s="16"/>
      <c r="CL121" s="18" t="s">
        <v>1040</v>
      </c>
      <c r="CM121" s="23">
        <v>42648</v>
      </c>
      <c r="CN121" s="16" t="s">
        <v>217</v>
      </c>
      <c r="CO121" s="23">
        <v>42670</v>
      </c>
      <c r="CP121" s="23">
        <v>42674</v>
      </c>
      <c r="CQ121" s="23">
        <v>42795</v>
      </c>
      <c r="CR121" s="23">
        <v>42826</v>
      </c>
      <c r="CS121" s="23">
        <v>43091</v>
      </c>
      <c r="CT121" s="23">
        <v>42726</v>
      </c>
      <c r="CU121" s="23" t="s">
        <v>154</v>
      </c>
      <c r="CV121" s="23"/>
      <c r="CW121" s="23">
        <v>44621</v>
      </c>
      <c r="CX121" s="16">
        <v>3</v>
      </c>
      <c r="CY121" s="16"/>
      <c r="CZ121" s="16"/>
      <c r="DA121" s="16"/>
      <c r="DB121" s="16">
        <v>60</v>
      </c>
      <c r="DC121" s="16" t="s">
        <v>392</v>
      </c>
      <c r="DD121" s="16" t="s">
        <v>392</v>
      </c>
      <c r="DE121" s="16" t="s">
        <v>263</v>
      </c>
      <c r="DF121" s="24">
        <v>2</v>
      </c>
      <c r="DG121" s="25">
        <v>0</v>
      </c>
      <c r="DH121" s="24">
        <v>6.4117999999999995</v>
      </c>
      <c r="DI121" s="22" t="s">
        <v>169</v>
      </c>
      <c r="DJ121" s="22" t="s">
        <v>169</v>
      </c>
      <c r="DK121" s="16" t="s">
        <v>170</v>
      </c>
      <c r="DL121" s="16" t="s">
        <v>171</v>
      </c>
      <c r="DM121" s="16" t="s">
        <v>172</v>
      </c>
      <c r="DN121" s="16" t="s">
        <v>173</v>
      </c>
      <c r="DO121" s="22" t="s">
        <v>198</v>
      </c>
      <c r="DP121" s="16" t="s">
        <v>174</v>
      </c>
      <c r="DQ121" s="16" t="s">
        <v>218</v>
      </c>
      <c r="DR121" s="16" t="s">
        <v>175</v>
      </c>
      <c r="DS121" s="16" t="s">
        <v>176</v>
      </c>
      <c r="DT121" s="16" t="s">
        <v>219</v>
      </c>
      <c r="DU121" s="22"/>
      <c r="DV121" s="22" t="s">
        <v>177</v>
      </c>
      <c r="DW121" s="23" t="s">
        <v>154</v>
      </c>
      <c r="DX121" s="23" t="s">
        <v>154</v>
      </c>
      <c r="DY121" s="18" t="s">
        <v>154</v>
      </c>
      <c r="DZ121" s="18"/>
      <c r="EA121" s="18"/>
      <c r="EB121" s="16" t="s">
        <v>154</v>
      </c>
      <c r="EC121" s="23"/>
      <c r="ED121" s="16"/>
      <c r="EE121" s="16">
        <v>58</v>
      </c>
      <c r="EF121" s="19">
        <v>0</v>
      </c>
      <c r="EG121" s="19">
        <v>0</v>
      </c>
      <c r="EH121" s="23">
        <v>43280</v>
      </c>
      <c r="EI121" s="18" t="s">
        <v>356</v>
      </c>
      <c r="EJ121" s="23"/>
      <c r="EK121" s="23">
        <v>43329</v>
      </c>
      <c r="EL121" s="18" t="s">
        <v>403</v>
      </c>
      <c r="EM121" s="23"/>
      <c r="EN121" s="23"/>
      <c r="EO121" s="23"/>
      <c r="EP121" s="23">
        <v>45107</v>
      </c>
    </row>
    <row r="122" spans="1:146" ht="28.8" hidden="1" x14ac:dyDescent="0.3">
      <c r="A122" s="16">
        <v>119</v>
      </c>
      <c r="B122" s="17" t="s">
        <v>1035</v>
      </c>
      <c r="C122" s="17" t="s">
        <v>1041</v>
      </c>
      <c r="D122" s="17" t="s">
        <v>209</v>
      </c>
      <c r="E122" s="17" t="s">
        <v>1042</v>
      </c>
      <c r="F122" s="17" t="s">
        <v>1043</v>
      </c>
      <c r="G122" s="16">
        <v>500692</v>
      </c>
      <c r="H122" s="18" t="s">
        <v>1039</v>
      </c>
      <c r="I122" s="18" t="s">
        <v>1039</v>
      </c>
      <c r="J122" s="17" t="s">
        <v>152</v>
      </c>
      <c r="K122" s="16" t="s">
        <v>152</v>
      </c>
      <c r="L122" s="17" t="s">
        <v>153</v>
      </c>
      <c r="M122" s="17" t="s">
        <v>587</v>
      </c>
      <c r="N122" s="17" t="s">
        <v>155</v>
      </c>
      <c r="O122" s="17" t="s">
        <v>156</v>
      </c>
      <c r="P122" s="17" t="s">
        <v>979</v>
      </c>
      <c r="Q122" s="16" t="s">
        <v>187</v>
      </c>
      <c r="R122" s="16" t="s">
        <v>244</v>
      </c>
      <c r="S122" s="16" t="s">
        <v>245</v>
      </c>
      <c r="T122" s="17" t="s">
        <v>188</v>
      </c>
      <c r="U122" s="17" t="s">
        <v>154</v>
      </c>
      <c r="V122" s="17"/>
      <c r="W122" s="16" t="s">
        <v>161</v>
      </c>
      <c r="X122" s="19">
        <v>1000000</v>
      </c>
      <c r="Y122" s="19">
        <v>4665000</v>
      </c>
      <c r="Z122" s="19">
        <v>190586.65</v>
      </c>
      <c r="AA122" s="19">
        <v>889086.71999999357</v>
      </c>
      <c r="AB122" s="19">
        <v>0</v>
      </c>
      <c r="AC122" s="19">
        <v>0</v>
      </c>
      <c r="AD122" s="19">
        <v>0</v>
      </c>
      <c r="AE122" s="19">
        <v>0</v>
      </c>
      <c r="AF122" s="19">
        <v>0</v>
      </c>
      <c r="AG122" s="19">
        <v>0</v>
      </c>
      <c r="AH122" s="19">
        <v>190586.65</v>
      </c>
      <c r="AI122" s="19">
        <v>889086.71999999357</v>
      </c>
      <c r="AJ122" s="19">
        <v>0</v>
      </c>
      <c r="AK122" s="19">
        <v>0</v>
      </c>
      <c r="AL122" s="19">
        <v>0</v>
      </c>
      <c r="AM122" s="19">
        <v>0</v>
      </c>
      <c r="AN122" s="19">
        <v>0</v>
      </c>
      <c r="AO122" s="19">
        <v>0</v>
      </c>
      <c r="AP122" s="19">
        <v>0</v>
      </c>
      <c r="AQ122" s="19">
        <v>0</v>
      </c>
      <c r="AR122" s="19">
        <v>0</v>
      </c>
      <c r="AS122" s="19">
        <v>0</v>
      </c>
      <c r="AT122" s="19">
        <v>0</v>
      </c>
      <c r="AU122" s="19">
        <v>0</v>
      </c>
      <c r="AV122" s="19">
        <v>190586.65</v>
      </c>
      <c r="AW122" s="19">
        <v>889086.71999999357</v>
      </c>
      <c r="AX122" s="19">
        <v>190587</v>
      </c>
      <c r="AY122" s="19">
        <v>889088.35499999998</v>
      </c>
      <c r="AZ122" s="19">
        <v>0</v>
      </c>
      <c r="BA122" s="19">
        <v>0</v>
      </c>
      <c r="BB122" s="17" t="s">
        <v>162</v>
      </c>
      <c r="BC122" s="19">
        <v>0</v>
      </c>
      <c r="BD122" s="19">
        <v>0</v>
      </c>
      <c r="BE122" s="19">
        <v>0</v>
      </c>
      <c r="BF122" s="19">
        <v>0</v>
      </c>
      <c r="BG122" s="19">
        <v>0</v>
      </c>
      <c r="BH122" s="19">
        <v>0</v>
      </c>
      <c r="BI122" s="20">
        <v>0</v>
      </c>
      <c r="BJ122" s="20">
        <v>0</v>
      </c>
      <c r="BK122" s="19">
        <v>0</v>
      </c>
      <c r="BL122" s="19">
        <v>0</v>
      </c>
      <c r="BM122" s="19">
        <v>0</v>
      </c>
      <c r="BN122" s="19">
        <v>0</v>
      </c>
      <c r="BO122" s="19">
        <v>0</v>
      </c>
      <c r="BP122" s="19">
        <v>0</v>
      </c>
      <c r="BQ122" s="19">
        <v>0</v>
      </c>
      <c r="BR122" s="19">
        <v>0</v>
      </c>
      <c r="BS122" s="19">
        <v>0</v>
      </c>
      <c r="BT122" s="19">
        <v>0</v>
      </c>
      <c r="BU122" s="19">
        <v>0</v>
      </c>
      <c r="BV122" s="19">
        <v>0</v>
      </c>
      <c r="BW122" s="19">
        <v>0</v>
      </c>
      <c r="BX122" s="19">
        <v>0</v>
      </c>
      <c r="BY122" s="16">
        <v>7</v>
      </c>
      <c r="BZ122" s="16">
        <v>10</v>
      </c>
      <c r="CA122" s="16"/>
      <c r="CB122" s="16">
        <v>10</v>
      </c>
      <c r="CC122" s="21">
        <v>1</v>
      </c>
      <c r="CD122" s="21">
        <v>1</v>
      </c>
      <c r="CE122" s="17"/>
      <c r="CF122" s="16">
        <v>3</v>
      </c>
      <c r="CG122" s="18" t="s">
        <v>213</v>
      </c>
      <c r="CH122" s="18" t="s">
        <v>214</v>
      </c>
      <c r="CI122" s="18" t="s">
        <v>215</v>
      </c>
      <c r="CJ122" s="22" t="s">
        <v>166</v>
      </c>
      <c r="CK122" s="16"/>
      <c r="CL122" s="18" t="s">
        <v>1044</v>
      </c>
      <c r="CM122" s="23">
        <v>41586</v>
      </c>
      <c r="CN122" s="16" t="s">
        <v>193</v>
      </c>
      <c r="CO122" s="23">
        <v>41606</v>
      </c>
      <c r="CP122" s="23">
        <v>41609</v>
      </c>
      <c r="CQ122" s="23">
        <v>43092</v>
      </c>
      <c r="CR122" s="23"/>
      <c r="CS122" s="23">
        <v>0</v>
      </c>
      <c r="CT122" s="23">
        <v>41631</v>
      </c>
      <c r="CU122" s="23">
        <v>41996</v>
      </c>
      <c r="CV122" s="23"/>
      <c r="CW122" s="23">
        <v>43457</v>
      </c>
      <c r="CX122" s="16"/>
      <c r="CY122" s="16"/>
      <c r="CZ122" s="16"/>
      <c r="DA122" s="16"/>
      <c r="DB122" s="16">
        <v>12</v>
      </c>
      <c r="DC122" s="16" t="s">
        <v>168</v>
      </c>
      <c r="DD122" s="16" t="s">
        <v>168</v>
      </c>
      <c r="DE122" s="16" t="s">
        <v>195</v>
      </c>
      <c r="DF122" s="24">
        <v>3</v>
      </c>
      <c r="DG122" s="25">
        <v>0</v>
      </c>
      <c r="DH122" s="24">
        <v>3</v>
      </c>
      <c r="DI122" s="22" t="s">
        <v>169</v>
      </c>
      <c r="DJ122" s="22" t="s">
        <v>169</v>
      </c>
      <c r="DK122" s="16" t="s">
        <v>170</v>
      </c>
      <c r="DL122" s="16" t="s">
        <v>171</v>
      </c>
      <c r="DM122" s="16" t="s">
        <v>172</v>
      </c>
      <c r="DN122" s="16" t="s">
        <v>173</v>
      </c>
      <c r="DO122" s="22" t="s">
        <v>198</v>
      </c>
      <c r="DP122" s="16" t="s">
        <v>174</v>
      </c>
      <c r="DQ122" s="16" t="s">
        <v>218</v>
      </c>
      <c r="DR122" s="16" t="s">
        <v>175</v>
      </c>
      <c r="DS122" s="16" t="s">
        <v>176</v>
      </c>
      <c r="DT122" s="16" t="s">
        <v>219</v>
      </c>
      <c r="DU122" s="22"/>
      <c r="DV122" s="22" t="s">
        <v>177</v>
      </c>
      <c r="DW122" s="23" t="s">
        <v>154</v>
      </c>
      <c r="DX122" s="23" t="s">
        <v>154</v>
      </c>
      <c r="DY122" s="18" t="s">
        <v>154</v>
      </c>
      <c r="DZ122" s="18"/>
      <c r="EA122" s="18"/>
      <c r="EB122" s="16" t="s">
        <v>154</v>
      </c>
      <c r="EC122" s="23"/>
      <c r="ED122" s="16"/>
      <c r="EE122" s="16">
        <v>58</v>
      </c>
      <c r="EF122" s="19">
        <v>0</v>
      </c>
      <c r="EG122" s="19">
        <v>0</v>
      </c>
      <c r="EH122" s="23">
        <v>43271</v>
      </c>
      <c r="EI122" s="18" t="s">
        <v>356</v>
      </c>
      <c r="EJ122" s="23"/>
      <c r="EK122" s="23">
        <v>43329</v>
      </c>
      <c r="EL122" s="18" t="s">
        <v>403</v>
      </c>
      <c r="EM122" s="23"/>
      <c r="EN122" s="23"/>
      <c r="EO122" s="23"/>
      <c r="EP122" s="23">
        <v>45107</v>
      </c>
    </row>
    <row r="123" spans="1:146" ht="28.8" hidden="1" x14ac:dyDescent="0.3">
      <c r="A123" s="16">
        <v>120</v>
      </c>
      <c r="B123" s="17" t="s">
        <v>1035</v>
      </c>
      <c r="C123" s="17" t="s">
        <v>1045</v>
      </c>
      <c r="D123" s="17" t="s">
        <v>181</v>
      </c>
      <c r="E123" s="17" t="s">
        <v>1046</v>
      </c>
      <c r="F123" s="17" t="s">
        <v>1047</v>
      </c>
      <c r="G123" s="16">
        <v>500688</v>
      </c>
      <c r="H123" s="18" t="s">
        <v>1039</v>
      </c>
      <c r="I123" s="18" t="s">
        <v>1039</v>
      </c>
      <c r="J123" s="17" t="s">
        <v>154</v>
      </c>
      <c r="K123" s="16" t="s">
        <v>154</v>
      </c>
      <c r="L123" s="17" t="s">
        <v>154</v>
      </c>
      <c r="M123" s="17" t="s">
        <v>154</v>
      </c>
      <c r="N123" s="17" t="s">
        <v>155</v>
      </c>
      <c r="O123" s="17" t="s">
        <v>185</v>
      </c>
      <c r="P123" s="17" t="s">
        <v>543</v>
      </c>
      <c r="Q123" s="16" t="s">
        <v>187</v>
      </c>
      <c r="R123" s="16" t="s">
        <v>244</v>
      </c>
      <c r="S123" s="16" t="s">
        <v>329</v>
      </c>
      <c r="T123" s="17" t="s">
        <v>212</v>
      </c>
      <c r="U123" s="17" t="s">
        <v>154</v>
      </c>
      <c r="V123" s="17"/>
      <c r="W123" s="16" t="s">
        <v>161</v>
      </c>
      <c r="X123" s="19">
        <v>381000</v>
      </c>
      <c r="Y123" s="19">
        <v>1777365</v>
      </c>
      <c r="Z123" s="19">
        <v>0</v>
      </c>
      <c r="AA123" s="19">
        <v>0</v>
      </c>
      <c r="AB123" s="19">
        <v>0</v>
      </c>
      <c r="AC123" s="19">
        <v>0</v>
      </c>
      <c r="AD123" s="19">
        <v>0</v>
      </c>
      <c r="AE123" s="19">
        <v>0</v>
      </c>
      <c r="AF123" s="19">
        <v>0</v>
      </c>
      <c r="AG123" s="19">
        <v>0</v>
      </c>
      <c r="AH123" s="19">
        <v>0</v>
      </c>
      <c r="AI123" s="19">
        <v>0</v>
      </c>
      <c r="AJ123" s="19">
        <v>0</v>
      </c>
      <c r="AK123" s="19">
        <v>0</v>
      </c>
      <c r="AL123" s="19">
        <v>0</v>
      </c>
      <c r="AM123" s="19">
        <v>0</v>
      </c>
      <c r="AN123" s="19">
        <v>0</v>
      </c>
      <c r="AO123" s="19">
        <v>0</v>
      </c>
      <c r="AP123" s="19">
        <v>0</v>
      </c>
      <c r="AQ123" s="19">
        <v>0</v>
      </c>
      <c r="AR123" s="19">
        <v>0</v>
      </c>
      <c r="AS123" s="19">
        <v>0</v>
      </c>
      <c r="AT123" s="19">
        <v>0</v>
      </c>
      <c r="AU123" s="19">
        <v>0</v>
      </c>
      <c r="AV123" s="19">
        <v>0</v>
      </c>
      <c r="AW123" s="19">
        <v>0</v>
      </c>
      <c r="AX123" s="19">
        <v>0</v>
      </c>
      <c r="AY123" s="19">
        <v>0</v>
      </c>
      <c r="AZ123" s="19">
        <v>0</v>
      </c>
      <c r="BA123" s="19">
        <v>0</v>
      </c>
      <c r="BB123" s="17" t="s">
        <v>162</v>
      </c>
      <c r="BC123" s="19">
        <v>0</v>
      </c>
      <c r="BD123" s="19">
        <v>0</v>
      </c>
      <c r="BE123" s="19">
        <v>0</v>
      </c>
      <c r="BF123" s="19">
        <v>0</v>
      </c>
      <c r="BG123" s="19">
        <v>0</v>
      </c>
      <c r="BH123" s="19">
        <v>0</v>
      </c>
      <c r="BI123" s="20">
        <v>0</v>
      </c>
      <c r="BJ123" s="20">
        <v>0</v>
      </c>
      <c r="BK123" s="19">
        <v>0</v>
      </c>
      <c r="BL123" s="19">
        <v>0</v>
      </c>
      <c r="BM123" s="19">
        <v>0</v>
      </c>
      <c r="BN123" s="19">
        <v>0</v>
      </c>
      <c r="BO123" s="19">
        <v>0</v>
      </c>
      <c r="BP123" s="19">
        <v>0</v>
      </c>
      <c r="BQ123" s="19">
        <v>0</v>
      </c>
      <c r="BR123" s="19">
        <v>0</v>
      </c>
      <c r="BS123" s="19">
        <v>0</v>
      </c>
      <c r="BT123" s="19">
        <v>0</v>
      </c>
      <c r="BU123" s="19">
        <v>0</v>
      </c>
      <c r="BV123" s="19">
        <v>0</v>
      </c>
      <c r="BW123" s="19">
        <v>0</v>
      </c>
      <c r="BX123" s="19">
        <v>0</v>
      </c>
      <c r="BY123" s="16">
        <v>7</v>
      </c>
      <c r="BZ123" s="16">
        <v>10</v>
      </c>
      <c r="CA123" s="16"/>
      <c r="CB123" s="16" t="s">
        <v>154</v>
      </c>
      <c r="CC123" s="21"/>
      <c r="CD123" s="21"/>
      <c r="CE123" s="17"/>
      <c r="CF123" s="16">
        <v>3</v>
      </c>
      <c r="CG123" s="18" t="s">
        <v>213</v>
      </c>
      <c r="CH123" s="18" t="s">
        <v>214</v>
      </c>
      <c r="CI123" s="18" t="s">
        <v>215</v>
      </c>
      <c r="CJ123" s="22" t="s">
        <v>166</v>
      </c>
      <c r="CK123" s="16"/>
      <c r="CL123" s="18" t="s">
        <v>1044</v>
      </c>
      <c r="CM123" s="23">
        <v>41586</v>
      </c>
      <c r="CN123" s="16" t="s">
        <v>193</v>
      </c>
      <c r="CO123" s="23">
        <v>41606</v>
      </c>
      <c r="CP123" s="23">
        <v>41609</v>
      </c>
      <c r="CQ123" s="23">
        <v>41646</v>
      </c>
      <c r="CR123" s="23">
        <v>41677</v>
      </c>
      <c r="CS123" s="23">
        <v>41996</v>
      </c>
      <c r="CT123" s="23">
        <v>41631</v>
      </c>
      <c r="CU123" s="23">
        <v>42356</v>
      </c>
      <c r="CV123" s="23"/>
      <c r="CW123" s="23">
        <v>43472</v>
      </c>
      <c r="CX123" s="16"/>
      <c r="CY123" s="16"/>
      <c r="CZ123" s="16"/>
      <c r="DA123" s="16"/>
      <c r="DB123" s="16">
        <v>60</v>
      </c>
      <c r="DC123" s="16" t="s">
        <v>392</v>
      </c>
      <c r="DD123" s="16" t="s">
        <v>392</v>
      </c>
      <c r="DE123" s="16" t="s">
        <v>154</v>
      </c>
      <c r="DF123" s="24" t="s">
        <v>154</v>
      </c>
      <c r="DG123" s="25" t="s">
        <v>154</v>
      </c>
      <c r="DH123" s="24" t="s">
        <v>154</v>
      </c>
      <c r="DI123" s="22" t="s">
        <v>169</v>
      </c>
      <c r="DJ123" s="22" t="s">
        <v>169</v>
      </c>
      <c r="DK123" s="16" t="s">
        <v>170</v>
      </c>
      <c r="DL123" s="16" t="s">
        <v>171</v>
      </c>
      <c r="DM123" s="16" t="s">
        <v>172</v>
      </c>
      <c r="DN123" s="16" t="s">
        <v>173</v>
      </c>
      <c r="DO123" s="22" t="s">
        <v>198</v>
      </c>
      <c r="DP123" s="16" t="s">
        <v>174</v>
      </c>
      <c r="DQ123" s="16" t="s">
        <v>218</v>
      </c>
      <c r="DR123" s="16" t="s">
        <v>175</v>
      </c>
      <c r="DS123" s="16" t="s">
        <v>176</v>
      </c>
      <c r="DT123" s="16" t="s">
        <v>219</v>
      </c>
      <c r="DU123" s="22"/>
      <c r="DV123" s="22" t="s">
        <v>177</v>
      </c>
      <c r="DW123" s="23" t="s">
        <v>154</v>
      </c>
      <c r="DX123" s="23" t="s">
        <v>154</v>
      </c>
      <c r="DY123" s="18" t="s">
        <v>154</v>
      </c>
      <c r="DZ123" s="18"/>
      <c r="EA123" s="18"/>
      <c r="EB123" s="16" t="s">
        <v>154</v>
      </c>
      <c r="EC123" s="23"/>
      <c r="ED123" s="16"/>
      <c r="EE123" s="16"/>
      <c r="EF123" s="19">
        <v>0</v>
      </c>
      <c r="EG123" s="19">
        <v>0</v>
      </c>
      <c r="EH123" s="23">
        <v>43280</v>
      </c>
      <c r="EI123" s="18" t="s">
        <v>252</v>
      </c>
      <c r="EJ123" s="23"/>
      <c r="EK123" s="23">
        <v>43329</v>
      </c>
      <c r="EL123" s="18" t="s">
        <v>1048</v>
      </c>
      <c r="EM123" s="23"/>
      <c r="EN123" s="23"/>
      <c r="EO123" s="23">
        <v>43948</v>
      </c>
      <c r="EP123" s="23">
        <v>45107</v>
      </c>
    </row>
    <row r="124" spans="1:146" ht="201.6" hidden="1" x14ac:dyDescent="0.3">
      <c r="A124" s="16">
        <v>121</v>
      </c>
      <c r="B124" s="17" t="s">
        <v>1049</v>
      </c>
      <c r="C124" s="17" t="s">
        <v>1050</v>
      </c>
      <c r="D124" s="17"/>
      <c r="E124" s="17"/>
      <c r="F124" s="17"/>
      <c r="G124" s="16">
        <v>500737</v>
      </c>
      <c r="H124" s="18" t="s">
        <v>1051</v>
      </c>
      <c r="I124" s="18" t="s">
        <v>1051</v>
      </c>
      <c r="J124" s="17" t="s">
        <v>154</v>
      </c>
      <c r="K124" s="16" t="s">
        <v>154</v>
      </c>
      <c r="L124" s="17" t="s">
        <v>154</v>
      </c>
      <c r="M124" s="17" t="s">
        <v>154</v>
      </c>
      <c r="N124" s="17" t="s">
        <v>155</v>
      </c>
      <c r="O124" s="17" t="s">
        <v>185</v>
      </c>
      <c r="P124" s="17" t="s">
        <v>543</v>
      </c>
      <c r="Q124" s="16" t="s">
        <v>187</v>
      </c>
      <c r="R124" s="16" t="s">
        <v>244</v>
      </c>
      <c r="S124" s="16" t="s">
        <v>245</v>
      </c>
      <c r="T124" s="17" t="s">
        <v>212</v>
      </c>
      <c r="U124" s="17" t="s">
        <v>154</v>
      </c>
      <c r="V124" s="17"/>
      <c r="W124" s="16" t="s">
        <v>161</v>
      </c>
      <c r="X124" s="19">
        <v>500000</v>
      </c>
      <c r="Y124" s="19">
        <v>2332500</v>
      </c>
      <c r="Z124" s="19">
        <v>0</v>
      </c>
      <c r="AA124" s="19">
        <v>0</v>
      </c>
      <c r="AB124" s="19">
        <v>0</v>
      </c>
      <c r="AC124" s="19">
        <v>0</v>
      </c>
      <c r="AD124" s="19">
        <v>0</v>
      </c>
      <c r="AE124" s="19">
        <v>0</v>
      </c>
      <c r="AF124" s="19">
        <v>0</v>
      </c>
      <c r="AG124" s="19">
        <v>0</v>
      </c>
      <c r="AH124" s="19">
        <v>0</v>
      </c>
      <c r="AI124" s="19">
        <v>0</v>
      </c>
      <c r="AJ124" s="19">
        <v>0</v>
      </c>
      <c r="AK124" s="19">
        <v>0</v>
      </c>
      <c r="AL124" s="19">
        <v>0</v>
      </c>
      <c r="AM124" s="19">
        <v>0</v>
      </c>
      <c r="AN124" s="19">
        <v>0</v>
      </c>
      <c r="AO124" s="19">
        <v>0</v>
      </c>
      <c r="AP124" s="19">
        <v>0</v>
      </c>
      <c r="AQ124" s="19">
        <v>0</v>
      </c>
      <c r="AR124" s="19">
        <v>0</v>
      </c>
      <c r="AS124" s="19">
        <v>0</v>
      </c>
      <c r="AT124" s="19">
        <v>0</v>
      </c>
      <c r="AU124" s="19">
        <v>0</v>
      </c>
      <c r="AV124" s="19">
        <v>0</v>
      </c>
      <c r="AW124" s="19">
        <v>0</v>
      </c>
      <c r="AX124" s="19">
        <v>0</v>
      </c>
      <c r="AY124" s="19">
        <v>0</v>
      </c>
      <c r="AZ124" s="19">
        <v>0</v>
      </c>
      <c r="BA124" s="19">
        <v>0</v>
      </c>
      <c r="BB124" s="17" t="s">
        <v>162</v>
      </c>
      <c r="BC124" s="19">
        <v>0</v>
      </c>
      <c r="BD124" s="19">
        <v>0</v>
      </c>
      <c r="BE124" s="19">
        <v>0</v>
      </c>
      <c r="BF124" s="19">
        <v>0</v>
      </c>
      <c r="BG124" s="19">
        <v>0</v>
      </c>
      <c r="BH124" s="19">
        <v>0</v>
      </c>
      <c r="BI124" s="20">
        <v>0</v>
      </c>
      <c r="BJ124" s="20">
        <v>0</v>
      </c>
      <c r="BK124" s="19">
        <v>0</v>
      </c>
      <c r="BL124" s="19">
        <v>0</v>
      </c>
      <c r="BM124" s="19">
        <v>0</v>
      </c>
      <c r="BN124" s="19">
        <v>0</v>
      </c>
      <c r="BO124" s="19">
        <v>0</v>
      </c>
      <c r="BP124" s="19">
        <v>0</v>
      </c>
      <c r="BQ124" s="19">
        <v>0</v>
      </c>
      <c r="BR124" s="19">
        <v>0</v>
      </c>
      <c r="BS124" s="19">
        <v>0</v>
      </c>
      <c r="BT124" s="19">
        <v>0</v>
      </c>
      <c r="BU124" s="19">
        <v>0</v>
      </c>
      <c r="BV124" s="19">
        <v>0</v>
      </c>
      <c r="BW124" s="19">
        <v>0</v>
      </c>
      <c r="BX124" s="19">
        <v>0</v>
      </c>
      <c r="BY124" s="16">
        <v>6</v>
      </c>
      <c r="BZ124" s="16">
        <v>7</v>
      </c>
      <c r="CA124" s="16"/>
      <c r="CB124" s="16" t="s">
        <v>154</v>
      </c>
      <c r="CC124" s="21"/>
      <c r="CD124" s="21"/>
      <c r="CE124" s="17"/>
      <c r="CF124" s="16">
        <v>3</v>
      </c>
      <c r="CG124" s="18" t="s">
        <v>189</v>
      </c>
      <c r="CH124" s="18" t="s">
        <v>1052</v>
      </c>
      <c r="CI124" s="18" t="s">
        <v>191</v>
      </c>
      <c r="CJ124" s="22" t="s">
        <v>166</v>
      </c>
      <c r="CK124" s="16"/>
      <c r="CL124" s="18" t="s">
        <v>1053</v>
      </c>
      <c r="CM124" s="23">
        <v>41598</v>
      </c>
      <c r="CN124" s="16" t="s">
        <v>193</v>
      </c>
      <c r="CO124" s="23">
        <v>41617</v>
      </c>
      <c r="CP124" s="23">
        <v>41631</v>
      </c>
      <c r="CQ124" s="23">
        <v>41901</v>
      </c>
      <c r="CR124" s="23">
        <v>41931</v>
      </c>
      <c r="CS124" s="23">
        <v>42523</v>
      </c>
      <c r="CT124" s="23">
        <v>41792</v>
      </c>
      <c r="CU124" s="23">
        <v>42157</v>
      </c>
      <c r="CV124" s="23"/>
      <c r="CW124" s="23">
        <v>43150</v>
      </c>
      <c r="CX124" s="16"/>
      <c r="CY124" s="16"/>
      <c r="CZ124" s="16"/>
      <c r="DA124" s="16"/>
      <c r="DB124" s="16">
        <v>41</v>
      </c>
      <c r="DC124" s="16" t="s">
        <v>392</v>
      </c>
      <c r="DD124" s="16" t="s">
        <v>392</v>
      </c>
      <c r="DE124" s="16" t="s">
        <v>154</v>
      </c>
      <c r="DF124" s="24" t="s">
        <v>154</v>
      </c>
      <c r="DG124" s="25" t="s">
        <v>154</v>
      </c>
      <c r="DH124" s="24" t="s">
        <v>154</v>
      </c>
      <c r="DI124" s="22" t="s">
        <v>169</v>
      </c>
      <c r="DJ124" s="22" t="s">
        <v>169</v>
      </c>
      <c r="DK124" s="16" t="s">
        <v>170</v>
      </c>
      <c r="DL124" s="16" t="s">
        <v>171</v>
      </c>
      <c r="DM124" s="16" t="s">
        <v>172</v>
      </c>
      <c r="DN124" s="16" t="s">
        <v>173</v>
      </c>
      <c r="DO124" s="22" t="s">
        <v>198</v>
      </c>
      <c r="DP124" s="16" t="s">
        <v>174</v>
      </c>
      <c r="DQ124" s="16" t="s">
        <v>218</v>
      </c>
      <c r="DR124" s="16" t="s">
        <v>175</v>
      </c>
      <c r="DS124" s="16" t="s">
        <v>176</v>
      </c>
      <c r="DT124" s="16" t="s">
        <v>409</v>
      </c>
      <c r="DU124" s="22"/>
      <c r="DV124" s="22" t="s">
        <v>177</v>
      </c>
      <c r="DW124" s="23" t="s">
        <v>154</v>
      </c>
      <c r="DX124" s="23" t="s">
        <v>154</v>
      </c>
      <c r="DY124" s="18" t="s">
        <v>154</v>
      </c>
      <c r="DZ124" s="18"/>
      <c r="EA124" s="18"/>
      <c r="EB124" s="16" t="s">
        <v>154</v>
      </c>
      <c r="EC124" s="23"/>
      <c r="ED124" s="16"/>
      <c r="EE124" s="16"/>
      <c r="EF124" s="19">
        <v>0</v>
      </c>
      <c r="EG124" s="19">
        <v>0</v>
      </c>
      <c r="EH124" s="23">
        <v>42838</v>
      </c>
      <c r="EI124" s="18" t="s">
        <v>252</v>
      </c>
      <c r="EJ124" s="23"/>
      <c r="EK124" s="23">
        <v>42858</v>
      </c>
      <c r="EL124" s="18" t="s">
        <v>1054</v>
      </c>
      <c r="EM124" s="23"/>
      <c r="EN124" s="23"/>
      <c r="EO124" s="23">
        <v>43493</v>
      </c>
      <c r="EP124" s="23">
        <v>45107</v>
      </c>
    </row>
    <row r="125" spans="1:146" ht="201.6" hidden="1" x14ac:dyDescent="0.3">
      <c r="A125" s="16">
        <v>122</v>
      </c>
      <c r="B125" s="17" t="s">
        <v>1049</v>
      </c>
      <c r="C125" s="17" t="s">
        <v>1055</v>
      </c>
      <c r="D125" s="17"/>
      <c r="E125" s="17"/>
      <c r="F125" s="17"/>
      <c r="G125" s="16">
        <v>500760</v>
      </c>
      <c r="H125" s="18" t="s">
        <v>1051</v>
      </c>
      <c r="I125" s="18" t="s">
        <v>1051</v>
      </c>
      <c r="J125" s="17" t="s">
        <v>154</v>
      </c>
      <c r="K125" s="16" t="s">
        <v>154</v>
      </c>
      <c r="L125" s="17" t="s">
        <v>154</v>
      </c>
      <c r="M125" s="17" t="s">
        <v>154</v>
      </c>
      <c r="N125" s="17" t="s">
        <v>155</v>
      </c>
      <c r="O125" s="17" t="s">
        <v>185</v>
      </c>
      <c r="P125" s="17" t="s">
        <v>543</v>
      </c>
      <c r="Q125" s="16" t="s">
        <v>187</v>
      </c>
      <c r="R125" s="16" t="s">
        <v>244</v>
      </c>
      <c r="S125" s="16" t="s">
        <v>245</v>
      </c>
      <c r="T125" s="17" t="s">
        <v>212</v>
      </c>
      <c r="U125" s="17" t="s">
        <v>154</v>
      </c>
      <c r="V125" s="17"/>
      <c r="W125" s="16" t="s">
        <v>161</v>
      </c>
      <c r="X125" s="19">
        <v>200000</v>
      </c>
      <c r="Y125" s="19">
        <v>933000</v>
      </c>
      <c r="Z125" s="19">
        <v>0</v>
      </c>
      <c r="AA125" s="19">
        <v>0</v>
      </c>
      <c r="AB125" s="19">
        <v>0</v>
      </c>
      <c r="AC125" s="19">
        <v>0</v>
      </c>
      <c r="AD125" s="19">
        <v>0</v>
      </c>
      <c r="AE125" s="19">
        <v>0</v>
      </c>
      <c r="AF125" s="19">
        <v>0</v>
      </c>
      <c r="AG125" s="19">
        <v>0</v>
      </c>
      <c r="AH125" s="19">
        <v>0</v>
      </c>
      <c r="AI125" s="19">
        <v>0</v>
      </c>
      <c r="AJ125" s="19">
        <v>0</v>
      </c>
      <c r="AK125" s="19">
        <v>0</v>
      </c>
      <c r="AL125" s="19">
        <v>0</v>
      </c>
      <c r="AM125" s="19">
        <v>0</v>
      </c>
      <c r="AN125" s="19">
        <v>0</v>
      </c>
      <c r="AO125" s="19">
        <v>0</v>
      </c>
      <c r="AP125" s="19">
        <v>0</v>
      </c>
      <c r="AQ125" s="19">
        <v>0</v>
      </c>
      <c r="AR125" s="19">
        <v>0</v>
      </c>
      <c r="AS125" s="19">
        <v>0</v>
      </c>
      <c r="AT125" s="19">
        <v>0</v>
      </c>
      <c r="AU125" s="19">
        <v>0</v>
      </c>
      <c r="AV125" s="19">
        <v>0</v>
      </c>
      <c r="AW125" s="19">
        <v>0</v>
      </c>
      <c r="AX125" s="19">
        <v>0</v>
      </c>
      <c r="AY125" s="19">
        <v>0</v>
      </c>
      <c r="AZ125" s="19">
        <v>0</v>
      </c>
      <c r="BA125" s="19">
        <v>0</v>
      </c>
      <c r="BB125" s="17" t="s">
        <v>162</v>
      </c>
      <c r="BC125" s="19">
        <v>0</v>
      </c>
      <c r="BD125" s="19">
        <v>0</v>
      </c>
      <c r="BE125" s="19">
        <v>0</v>
      </c>
      <c r="BF125" s="19">
        <v>0</v>
      </c>
      <c r="BG125" s="19">
        <v>0</v>
      </c>
      <c r="BH125" s="19">
        <v>0</v>
      </c>
      <c r="BI125" s="20">
        <v>0</v>
      </c>
      <c r="BJ125" s="20">
        <v>0</v>
      </c>
      <c r="BK125" s="19">
        <v>0</v>
      </c>
      <c r="BL125" s="19">
        <v>0</v>
      </c>
      <c r="BM125" s="19">
        <v>0</v>
      </c>
      <c r="BN125" s="19">
        <v>0</v>
      </c>
      <c r="BO125" s="19">
        <v>0</v>
      </c>
      <c r="BP125" s="19">
        <v>0</v>
      </c>
      <c r="BQ125" s="19">
        <v>0</v>
      </c>
      <c r="BR125" s="19">
        <v>0</v>
      </c>
      <c r="BS125" s="19">
        <v>0</v>
      </c>
      <c r="BT125" s="19">
        <v>0</v>
      </c>
      <c r="BU125" s="19">
        <v>0</v>
      </c>
      <c r="BV125" s="19">
        <v>0</v>
      </c>
      <c r="BW125" s="19">
        <v>0</v>
      </c>
      <c r="BX125" s="19">
        <v>0</v>
      </c>
      <c r="BY125" s="16">
        <v>6</v>
      </c>
      <c r="BZ125" s="16">
        <v>7</v>
      </c>
      <c r="CA125" s="16"/>
      <c r="CB125" s="16" t="s">
        <v>154</v>
      </c>
      <c r="CC125" s="21"/>
      <c r="CD125" s="21"/>
      <c r="CE125" s="17"/>
      <c r="CF125" s="16">
        <v>3</v>
      </c>
      <c r="CG125" s="18" t="s">
        <v>189</v>
      </c>
      <c r="CH125" s="18" t="s">
        <v>1052</v>
      </c>
      <c r="CI125" s="18" t="s">
        <v>191</v>
      </c>
      <c r="CJ125" s="22" t="s">
        <v>166</v>
      </c>
      <c r="CK125" s="16"/>
      <c r="CL125" s="18" t="s">
        <v>1056</v>
      </c>
      <c r="CM125" s="23">
        <v>41598</v>
      </c>
      <c r="CN125" s="16" t="s">
        <v>193</v>
      </c>
      <c r="CO125" s="23">
        <v>41617</v>
      </c>
      <c r="CP125" s="23">
        <v>41631</v>
      </c>
      <c r="CQ125" s="23">
        <v>42052</v>
      </c>
      <c r="CR125" s="23">
        <v>42080</v>
      </c>
      <c r="CS125" s="23">
        <v>42523</v>
      </c>
      <c r="CT125" s="23">
        <v>41792</v>
      </c>
      <c r="CU125" s="23">
        <v>42157</v>
      </c>
      <c r="CV125" s="23"/>
      <c r="CW125" s="23">
        <v>43150</v>
      </c>
      <c r="CX125" s="16"/>
      <c r="CY125" s="16"/>
      <c r="CZ125" s="16"/>
      <c r="DA125" s="16"/>
      <c r="DB125" s="16">
        <v>36</v>
      </c>
      <c r="DC125" s="16"/>
      <c r="DD125" s="16"/>
      <c r="DE125" s="16" t="s">
        <v>154</v>
      </c>
      <c r="DF125" s="24" t="s">
        <v>154</v>
      </c>
      <c r="DG125" s="25" t="s">
        <v>154</v>
      </c>
      <c r="DH125" s="24" t="s">
        <v>154</v>
      </c>
      <c r="DI125" s="22" t="s">
        <v>169</v>
      </c>
      <c r="DJ125" s="22" t="s">
        <v>169</v>
      </c>
      <c r="DK125" s="16" t="s">
        <v>170</v>
      </c>
      <c r="DL125" s="16" t="s">
        <v>171</v>
      </c>
      <c r="DM125" s="16" t="s">
        <v>172</v>
      </c>
      <c r="DN125" s="16" t="s">
        <v>173</v>
      </c>
      <c r="DO125" s="22" t="s">
        <v>198</v>
      </c>
      <c r="DP125" s="16" t="s">
        <v>174</v>
      </c>
      <c r="DQ125" s="16" t="s">
        <v>218</v>
      </c>
      <c r="DR125" s="16" t="s">
        <v>175</v>
      </c>
      <c r="DS125" s="16" t="s">
        <v>176</v>
      </c>
      <c r="DT125" s="16" t="s">
        <v>409</v>
      </c>
      <c r="DU125" s="22"/>
      <c r="DV125" s="22" t="s">
        <v>177</v>
      </c>
      <c r="DW125" s="23" t="s">
        <v>154</v>
      </c>
      <c r="DX125" s="23" t="s">
        <v>154</v>
      </c>
      <c r="DY125" s="18" t="s">
        <v>154</v>
      </c>
      <c r="DZ125" s="18"/>
      <c r="EA125" s="18"/>
      <c r="EB125" s="16" t="s">
        <v>154</v>
      </c>
      <c r="EC125" s="23"/>
      <c r="ED125" s="16"/>
      <c r="EE125" s="16"/>
      <c r="EF125" s="19">
        <v>0</v>
      </c>
      <c r="EG125" s="19">
        <v>0</v>
      </c>
      <c r="EH125" s="23">
        <v>42838</v>
      </c>
      <c r="EI125" s="18" t="s">
        <v>252</v>
      </c>
      <c r="EJ125" s="23"/>
      <c r="EK125" s="23">
        <v>42858</v>
      </c>
      <c r="EL125" s="18" t="s">
        <v>1054</v>
      </c>
      <c r="EM125" s="23"/>
      <c r="EN125" s="23"/>
      <c r="EO125" s="23">
        <v>43405</v>
      </c>
      <c r="EP125" s="23">
        <v>45107</v>
      </c>
    </row>
    <row r="126" spans="1:146" ht="72" hidden="1" x14ac:dyDescent="0.3">
      <c r="A126" s="16">
        <v>123</v>
      </c>
      <c r="B126" s="17" t="s">
        <v>1057</v>
      </c>
      <c r="C126" s="17" t="s">
        <v>1058</v>
      </c>
      <c r="D126" s="17" t="s">
        <v>181</v>
      </c>
      <c r="E126" s="17" t="s">
        <v>1059</v>
      </c>
      <c r="F126" s="17" t="s">
        <v>1060</v>
      </c>
      <c r="G126" s="16">
        <v>500679</v>
      </c>
      <c r="H126" s="18" t="s">
        <v>1061</v>
      </c>
      <c r="I126" s="18" t="s">
        <v>1061</v>
      </c>
      <c r="J126" s="17" t="s">
        <v>1062</v>
      </c>
      <c r="K126" s="16" t="s">
        <v>373</v>
      </c>
      <c r="L126" s="17" t="s">
        <v>185</v>
      </c>
      <c r="M126" s="17" t="s">
        <v>374</v>
      </c>
      <c r="N126" s="17" t="s">
        <v>686</v>
      </c>
      <c r="O126" s="17" t="s">
        <v>185</v>
      </c>
      <c r="P126" s="17" t="s">
        <v>1063</v>
      </c>
      <c r="Q126" s="16" t="s">
        <v>187</v>
      </c>
      <c r="R126" s="16" t="s">
        <v>159</v>
      </c>
      <c r="S126" s="16"/>
      <c r="T126" s="17" t="s">
        <v>330</v>
      </c>
      <c r="U126" s="17" t="s">
        <v>154</v>
      </c>
      <c r="V126" s="17"/>
      <c r="W126" s="16" t="s">
        <v>161</v>
      </c>
      <c r="X126" s="19">
        <v>57000000</v>
      </c>
      <c r="Y126" s="19">
        <v>265905000</v>
      </c>
      <c r="Z126" s="19">
        <v>12977602.729999999</v>
      </c>
      <c r="AA126" s="19">
        <v>60540516.740000002</v>
      </c>
      <c r="AB126" s="19">
        <v>0</v>
      </c>
      <c r="AC126" s="19">
        <v>0</v>
      </c>
      <c r="AD126" s="19">
        <v>0</v>
      </c>
      <c r="AE126" s="19">
        <v>0</v>
      </c>
      <c r="AF126" s="19">
        <v>0</v>
      </c>
      <c r="AG126" s="19">
        <v>0</v>
      </c>
      <c r="AH126" s="19">
        <v>12977602.729999999</v>
      </c>
      <c r="AI126" s="19">
        <v>60540516.740000002</v>
      </c>
      <c r="AJ126" s="19">
        <v>109680.28436060865</v>
      </c>
      <c r="AK126" s="19">
        <v>511658.52654223936</v>
      </c>
      <c r="AL126" s="19">
        <v>0</v>
      </c>
      <c r="AM126" s="19">
        <v>0</v>
      </c>
      <c r="AN126" s="19">
        <v>29264.69602997024</v>
      </c>
      <c r="AO126" s="19">
        <v>136519.67999999999</v>
      </c>
      <c r="AP126" s="19">
        <v>0</v>
      </c>
      <c r="AQ126" s="19">
        <v>0</v>
      </c>
      <c r="AR126" s="19">
        <v>0</v>
      </c>
      <c r="AS126" s="19">
        <v>0</v>
      </c>
      <c r="AT126" s="19">
        <v>0</v>
      </c>
      <c r="AU126" s="19">
        <v>0</v>
      </c>
      <c r="AV126" s="19">
        <v>13006867.426029969</v>
      </c>
      <c r="AW126" s="19">
        <v>60677036.420000002</v>
      </c>
      <c r="AX126" s="19">
        <v>866414.31460017653</v>
      </c>
      <c r="AY126" s="19">
        <v>4041822.7776098237</v>
      </c>
      <c r="AZ126" s="19">
        <v>0</v>
      </c>
      <c r="BA126" s="19">
        <v>0</v>
      </c>
      <c r="BB126" s="17" t="s">
        <v>162</v>
      </c>
      <c r="BC126" s="19">
        <v>0</v>
      </c>
      <c r="BD126" s="19">
        <v>0</v>
      </c>
      <c r="BE126" s="19">
        <v>0</v>
      </c>
      <c r="BF126" s="19">
        <v>0</v>
      </c>
      <c r="BG126" s="19">
        <v>0</v>
      </c>
      <c r="BH126" s="19">
        <v>0</v>
      </c>
      <c r="BI126" s="20">
        <v>0</v>
      </c>
      <c r="BJ126" s="20">
        <v>0</v>
      </c>
      <c r="BK126" s="19">
        <v>6212284.5199999996</v>
      </c>
      <c r="BL126" s="19">
        <v>27982331.140000001</v>
      </c>
      <c r="BM126" s="19">
        <v>113312.86</v>
      </c>
      <c r="BN126" s="19">
        <v>529907.59</v>
      </c>
      <c r="BO126" s="19">
        <v>852496.48999999987</v>
      </c>
      <c r="BP126" s="19">
        <v>3793753.3099999996</v>
      </c>
      <c r="BQ126" s="19">
        <v>0</v>
      </c>
      <c r="BR126" s="19">
        <v>0</v>
      </c>
      <c r="BS126" s="19">
        <v>0</v>
      </c>
      <c r="BT126" s="19">
        <v>0</v>
      </c>
      <c r="BU126" s="19">
        <v>0</v>
      </c>
      <c r="BV126" s="19">
        <v>0</v>
      </c>
      <c r="BW126" s="19">
        <v>0</v>
      </c>
      <c r="BX126" s="19">
        <v>0</v>
      </c>
      <c r="BY126" s="16">
        <v>4</v>
      </c>
      <c r="BZ126" s="16">
        <v>6</v>
      </c>
      <c r="CA126" s="16"/>
      <c r="CB126" s="16">
        <v>5.83</v>
      </c>
      <c r="CC126" s="21">
        <v>0.10730285890687512</v>
      </c>
      <c r="CD126" s="21">
        <v>0.80820000000000003</v>
      </c>
      <c r="CE126" s="17" t="s">
        <v>332</v>
      </c>
      <c r="CF126" s="16">
        <v>1</v>
      </c>
      <c r="CG126" s="18" t="s">
        <v>1064</v>
      </c>
      <c r="CH126" s="18" t="s">
        <v>1065</v>
      </c>
      <c r="CI126" s="18" t="s">
        <v>335</v>
      </c>
      <c r="CJ126" s="22" t="s">
        <v>450</v>
      </c>
      <c r="CK126" s="16" t="s">
        <v>847</v>
      </c>
      <c r="CL126" s="18" t="s">
        <v>1066</v>
      </c>
      <c r="CM126" s="23">
        <v>41611</v>
      </c>
      <c r="CN126" s="16" t="s">
        <v>193</v>
      </c>
      <c r="CO126" s="23"/>
      <c r="CP126" s="23">
        <v>41611</v>
      </c>
      <c r="CQ126" s="23">
        <v>41638</v>
      </c>
      <c r="CR126" s="23">
        <v>41674</v>
      </c>
      <c r="CS126" s="23">
        <v>41844</v>
      </c>
      <c r="CT126" s="23">
        <v>43578</v>
      </c>
      <c r="CU126" s="23">
        <v>44910</v>
      </c>
      <c r="CV126" s="23">
        <v>45015</v>
      </c>
      <c r="CW126" s="23">
        <v>45435</v>
      </c>
      <c r="CX126" s="16"/>
      <c r="CY126" s="16"/>
      <c r="CZ126" s="16"/>
      <c r="DA126" s="16"/>
      <c r="DB126" s="16">
        <v>125</v>
      </c>
      <c r="DC126" s="16" t="s">
        <v>392</v>
      </c>
      <c r="DD126" s="16" t="s">
        <v>378</v>
      </c>
      <c r="DE126" s="16" t="s">
        <v>263</v>
      </c>
      <c r="DF126" s="24">
        <v>5</v>
      </c>
      <c r="DG126" s="25">
        <v>10.14757</v>
      </c>
      <c r="DH126" s="24" t="s">
        <v>821</v>
      </c>
      <c r="DI126" s="22" t="s">
        <v>1030</v>
      </c>
      <c r="DJ126" s="22" t="s">
        <v>1030</v>
      </c>
      <c r="DK126" s="16" t="s">
        <v>170</v>
      </c>
      <c r="DL126" s="16" t="s">
        <v>171</v>
      </c>
      <c r="DM126" s="16" t="s">
        <v>172</v>
      </c>
      <c r="DN126" s="16" t="s">
        <v>173</v>
      </c>
      <c r="DO126" s="22" t="s">
        <v>198</v>
      </c>
      <c r="DP126" s="16" t="s">
        <v>199</v>
      </c>
      <c r="DQ126" s="16" t="s">
        <v>199</v>
      </c>
      <c r="DR126" s="16" t="s">
        <v>175</v>
      </c>
      <c r="DS126" s="16" t="s">
        <v>265</v>
      </c>
      <c r="DT126" s="16" t="s">
        <v>201</v>
      </c>
      <c r="DU126" s="22" t="s">
        <v>656</v>
      </c>
      <c r="DV126" s="22" t="s">
        <v>500</v>
      </c>
      <c r="DW126" s="23">
        <v>43564</v>
      </c>
      <c r="DX126" s="23" t="s">
        <v>154</v>
      </c>
      <c r="DY126" s="18" t="s">
        <v>849</v>
      </c>
      <c r="DZ126" s="18">
        <v>45078</v>
      </c>
      <c r="EA126" s="18" t="s">
        <v>898</v>
      </c>
      <c r="EB126" s="16" t="s">
        <v>355</v>
      </c>
      <c r="EC126" s="23"/>
      <c r="ED126" s="16"/>
      <c r="EE126" s="16"/>
      <c r="EF126" s="19">
        <v>0</v>
      </c>
      <c r="EG126" s="19">
        <v>0</v>
      </c>
      <c r="EH126" s="23">
        <v>44498</v>
      </c>
      <c r="EI126" s="18" t="s">
        <v>1067</v>
      </c>
      <c r="EJ126" s="23">
        <v>45078</v>
      </c>
      <c r="EK126" s="23">
        <v>44196</v>
      </c>
      <c r="EL126" s="18" t="s">
        <v>1068</v>
      </c>
      <c r="EM126" s="23"/>
      <c r="EN126" s="23"/>
      <c r="EO126" s="23"/>
      <c r="EP126" s="23">
        <v>45107</v>
      </c>
    </row>
    <row r="127" spans="1:146" ht="86.4" hidden="1" x14ac:dyDescent="0.3">
      <c r="A127" s="16">
        <v>124</v>
      </c>
      <c r="B127" s="17" t="s">
        <v>1069</v>
      </c>
      <c r="C127" s="17" t="s">
        <v>1070</v>
      </c>
      <c r="D127" s="17" t="s">
        <v>181</v>
      </c>
      <c r="E127" s="17" t="s">
        <v>1071</v>
      </c>
      <c r="F127" s="17" t="s">
        <v>1071</v>
      </c>
      <c r="G127" s="16">
        <v>500820</v>
      </c>
      <c r="H127" s="18" t="s">
        <v>1072</v>
      </c>
      <c r="I127" s="18" t="s">
        <v>1073</v>
      </c>
      <c r="J127" s="17" t="s">
        <v>154</v>
      </c>
      <c r="K127" s="16" t="s">
        <v>154</v>
      </c>
      <c r="L127" s="17" t="s">
        <v>154</v>
      </c>
      <c r="M127" s="17" t="s">
        <v>154</v>
      </c>
      <c r="N127" s="17" t="s">
        <v>155</v>
      </c>
      <c r="O127" s="17" t="s">
        <v>185</v>
      </c>
      <c r="P127" s="17" t="s">
        <v>1074</v>
      </c>
      <c r="Q127" s="16" t="s">
        <v>187</v>
      </c>
      <c r="R127" s="16" t="s">
        <v>244</v>
      </c>
      <c r="S127" s="16" t="s">
        <v>329</v>
      </c>
      <c r="T127" s="17" t="s">
        <v>212</v>
      </c>
      <c r="U127" s="17" t="s">
        <v>154</v>
      </c>
      <c r="V127" s="17"/>
      <c r="W127" s="16" t="s">
        <v>294</v>
      </c>
      <c r="X127" s="19">
        <v>20250000</v>
      </c>
      <c r="Y127" s="19">
        <v>94466250</v>
      </c>
      <c r="Z127" s="19">
        <v>0</v>
      </c>
      <c r="AA127" s="19">
        <v>0</v>
      </c>
      <c r="AB127" s="19">
        <v>0</v>
      </c>
      <c r="AC127" s="19">
        <v>0</v>
      </c>
      <c r="AD127" s="19">
        <v>0</v>
      </c>
      <c r="AE127" s="19">
        <v>0</v>
      </c>
      <c r="AF127" s="19">
        <v>0</v>
      </c>
      <c r="AG127" s="19">
        <v>0</v>
      </c>
      <c r="AH127" s="19">
        <v>0</v>
      </c>
      <c r="AI127" s="19">
        <v>0</v>
      </c>
      <c r="AJ127" s="19">
        <v>0</v>
      </c>
      <c r="AK127" s="19">
        <v>0</v>
      </c>
      <c r="AL127" s="19">
        <v>0</v>
      </c>
      <c r="AM127" s="19">
        <v>0</v>
      </c>
      <c r="AN127" s="19">
        <v>0</v>
      </c>
      <c r="AO127" s="19">
        <v>0</v>
      </c>
      <c r="AP127" s="19">
        <v>0</v>
      </c>
      <c r="AQ127" s="19">
        <v>0</v>
      </c>
      <c r="AR127" s="19">
        <v>0</v>
      </c>
      <c r="AS127" s="19">
        <v>0</v>
      </c>
      <c r="AT127" s="19">
        <v>0</v>
      </c>
      <c r="AU127" s="19">
        <v>0</v>
      </c>
      <c r="AV127" s="19">
        <v>0</v>
      </c>
      <c r="AW127" s="19">
        <v>0</v>
      </c>
      <c r="AX127" s="19">
        <v>0</v>
      </c>
      <c r="AY127" s="19">
        <v>0</v>
      </c>
      <c r="AZ127" s="19">
        <v>0</v>
      </c>
      <c r="BA127" s="19">
        <v>0</v>
      </c>
      <c r="BB127" s="17" t="s">
        <v>162</v>
      </c>
      <c r="BC127" s="19">
        <v>0</v>
      </c>
      <c r="BD127" s="19">
        <v>0</v>
      </c>
      <c r="BE127" s="19">
        <v>0</v>
      </c>
      <c r="BF127" s="19">
        <v>0</v>
      </c>
      <c r="BG127" s="19">
        <v>0</v>
      </c>
      <c r="BH127" s="19">
        <v>0</v>
      </c>
      <c r="BI127" s="20">
        <v>0</v>
      </c>
      <c r="BJ127" s="20">
        <v>0</v>
      </c>
      <c r="BK127" s="19">
        <v>0</v>
      </c>
      <c r="BL127" s="19">
        <v>0</v>
      </c>
      <c r="BM127" s="19">
        <v>0</v>
      </c>
      <c r="BN127" s="19">
        <v>0</v>
      </c>
      <c r="BO127" s="19">
        <v>0</v>
      </c>
      <c r="BP127" s="19">
        <v>0</v>
      </c>
      <c r="BQ127" s="19">
        <v>0</v>
      </c>
      <c r="BR127" s="19">
        <v>0</v>
      </c>
      <c r="BS127" s="19">
        <v>0</v>
      </c>
      <c r="BT127" s="19">
        <v>0</v>
      </c>
      <c r="BU127" s="19">
        <v>0</v>
      </c>
      <c r="BV127" s="19">
        <v>0</v>
      </c>
      <c r="BW127" s="19">
        <v>0</v>
      </c>
      <c r="BX127" s="19">
        <v>0</v>
      </c>
      <c r="BY127" s="16">
        <v>4</v>
      </c>
      <c r="BZ127" s="16">
        <v>10</v>
      </c>
      <c r="CA127" s="16"/>
      <c r="CB127" s="16">
        <v>0</v>
      </c>
      <c r="CC127" s="21"/>
      <c r="CD127" s="21"/>
      <c r="CE127" s="17"/>
      <c r="CF127" s="16">
        <v>3</v>
      </c>
      <c r="CG127" s="18" t="s">
        <v>227</v>
      </c>
      <c r="CH127" s="18" t="s">
        <v>281</v>
      </c>
      <c r="CI127" s="18" t="s">
        <v>227</v>
      </c>
      <c r="CJ127" s="22" t="s">
        <v>166</v>
      </c>
      <c r="CK127" s="16"/>
      <c r="CL127" s="18" t="s">
        <v>1075</v>
      </c>
      <c r="CM127" s="23">
        <v>41858</v>
      </c>
      <c r="CN127" s="16" t="s">
        <v>193</v>
      </c>
      <c r="CO127" s="23"/>
      <c r="CP127" s="23">
        <v>41880</v>
      </c>
      <c r="CQ127" s="23">
        <v>42384</v>
      </c>
      <c r="CR127" s="23">
        <v>42475</v>
      </c>
      <c r="CS127" s="23">
        <v>43065</v>
      </c>
      <c r="CT127" s="23">
        <v>43290</v>
      </c>
      <c r="CU127" s="23">
        <v>43076</v>
      </c>
      <c r="CV127" s="23"/>
      <c r="CW127" s="23">
        <v>43570</v>
      </c>
      <c r="CX127" s="16">
        <v>29</v>
      </c>
      <c r="CY127" s="16"/>
      <c r="CZ127" s="16"/>
      <c r="DA127" s="16"/>
      <c r="DB127" s="16">
        <v>39</v>
      </c>
      <c r="DC127" s="16" t="s">
        <v>194</v>
      </c>
      <c r="DD127" s="16" t="s">
        <v>168</v>
      </c>
      <c r="DE127" s="16" t="s">
        <v>154</v>
      </c>
      <c r="DF127" s="24" t="s">
        <v>154</v>
      </c>
      <c r="DG127" s="25" t="s">
        <v>154</v>
      </c>
      <c r="DH127" s="24" t="s">
        <v>154</v>
      </c>
      <c r="DI127" s="22" t="s">
        <v>1076</v>
      </c>
      <c r="DJ127" s="22" t="s">
        <v>1076</v>
      </c>
      <c r="DK127" s="16" t="s">
        <v>1077</v>
      </c>
      <c r="DL127" s="16" t="s">
        <v>171</v>
      </c>
      <c r="DM127" s="16" t="s">
        <v>301</v>
      </c>
      <c r="DN127" s="16" t="s">
        <v>173</v>
      </c>
      <c r="DO127" s="22" t="s">
        <v>198</v>
      </c>
      <c r="DP127" s="16" t="s">
        <v>199</v>
      </c>
      <c r="DQ127" s="16" t="s">
        <v>199</v>
      </c>
      <c r="DR127" s="16" t="s">
        <v>175</v>
      </c>
      <c r="DS127" s="16" t="s">
        <v>265</v>
      </c>
      <c r="DT127" s="16" t="s">
        <v>201</v>
      </c>
      <c r="DU127" s="22"/>
      <c r="DV127" s="22" t="s">
        <v>419</v>
      </c>
      <c r="DW127" s="23">
        <v>43138</v>
      </c>
      <c r="DX127" s="23" t="s">
        <v>154</v>
      </c>
      <c r="DY127" s="18" t="s">
        <v>849</v>
      </c>
      <c r="DZ127" s="18"/>
      <c r="EA127" s="18"/>
      <c r="EB127" s="16" t="s">
        <v>304</v>
      </c>
      <c r="EC127" s="23"/>
      <c r="ED127" s="16"/>
      <c r="EE127" s="16"/>
      <c r="EF127" s="19">
        <v>0</v>
      </c>
      <c r="EG127" s="19">
        <v>0</v>
      </c>
      <c r="EH127" s="23"/>
      <c r="EI127" s="18"/>
      <c r="EJ127" s="23"/>
      <c r="EK127" s="23">
        <v>43571</v>
      </c>
      <c r="EL127" s="18" t="s">
        <v>1078</v>
      </c>
      <c r="EM127" s="23"/>
      <c r="EN127" s="23"/>
      <c r="EO127" s="23">
        <v>44228</v>
      </c>
      <c r="EP127" s="23">
        <v>45107</v>
      </c>
    </row>
    <row r="128" spans="1:146" ht="72" hidden="1" x14ac:dyDescent="0.3">
      <c r="A128" s="16">
        <v>125</v>
      </c>
      <c r="B128" s="17" t="s">
        <v>1079</v>
      </c>
      <c r="C128" s="17" t="s">
        <v>1080</v>
      </c>
      <c r="D128" s="17" t="s">
        <v>181</v>
      </c>
      <c r="E128" s="17" t="s">
        <v>1081</v>
      </c>
      <c r="F128" s="17" t="s">
        <v>1081</v>
      </c>
      <c r="G128" s="16">
        <v>500939</v>
      </c>
      <c r="H128" s="18" t="s">
        <v>697</v>
      </c>
      <c r="I128" s="18" t="s">
        <v>1082</v>
      </c>
      <c r="J128" s="17" t="s">
        <v>154</v>
      </c>
      <c r="K128" s="16" t="s">
        <v>154</v>
      </c>
      <c r="L128" s="17" t="s">
        <v>154</v>
      </c>
      <c r="M128" s="17" t="s">
        <v>154</v>
      </c>
      <c r="N128" s="17" t="s">
        <v>155</v>
      </c>
      <c r="O128" s="17" t="s">
        <v>185</v>
      </c>
      <c r="P128" s="17" t="s">
        <v>543</v>
      </c>
      <c r="Q128" s="16" t="s">
        <v>158</v>
      </c>
      <c r="R128" s="16" t="s">
        <v>244</v>
      </c>
      <c r="S128" s="16" t="s">
        <v>329</v>
      </c>
      <c r="T128" s="17" t="s">
        <v>212</v>
      </c>
      <c r="U128" s="17" t="s">
        <v>154</v>
      </c>
      <c r="V128" s="17"/>
      <c r="W128" s="16" t="s">
        <v>161</v>
      </c>
      <c r="X128" s="19">
        <v>343392000</v>
      </c>
      <c r="Y128" s="19">
        <v>343392000</v>
      </c>
      <c r="Z128" s="19">
        <v>0</v>
      </c>
      <c r="AA128" s="19">
        <v>0</v>
      </c>
      <c r="AB128" s="19">
        <v>0</v>
      </c>
      <c r="AC128" s="19">
        <v>0</v>
      </c>
      <c r="AD128" s="19">
        <v>0</v>
      </c>
      <c r="AE128" s="19">
        <v>0</v>
      </c>
      <c r="AF128" s="19">
        <v>0</v>
      </c>
      <c r="AG128" s="19">
        <v>0</v>
      </c>
      <c r="AH128" s="19">
        <v>0</v>
      </c>
      <c r="AI128" s="19">
        <v>0</v>
      </c>
      <c r="AJ128" s="19">
        <v>0</v>
      </c>
      <c r="AK128" s="19">
        <v>0</v>
      </c>
      <c r="AL128" s="19">
        <v>0</v>
      </c>
      <c r="AM128" s="19">
        <v>0</v>
      </c>
      <c r="AN128" s="19">
        <v>0</v>
      </c>
      <c r="AO128" s="19">
        <v>0</v>
      </c>
      <c r="AP128" s="19">
        <v>0</v>
      </c>
      <c r="AQ128" s="19">
        <v>0</v>
      </c>
      <c r="AR128" s="19">
        <v>0</v>
      </c>
      <c r="AS128" s="19">
        <v>0</v>
      </c>
      <c r="AT128" s="19">
        <v>0</v>
      </c>
      <c r="AU128" s="19">
        <v>0</v>
      </c>
      <c r="AV128" s="19">
        <v>0</v>
      </c>
      <c r="AW128" s="19">
        <v>0</v>
      </c>
      <c r="AX128" s="19">
        <v>0</v>
      </c>
      <c r="AY128" s="19">
        <v>0</v>
      </c>
      <c r="AZ128" s="19">
        <v>0</v>
      </c>
      <c r="BA128" s="19">
        <v>0</v>
      </c>
      <c r="BB128" s="17" t="s">
        <v>162</v>
      </c>
      <c r="BC128" s="19">
        <v>0</v>
      </c>
      <c r="BD128" s="19">
        <v>0</v>
      </c>
      <c r="BE128" s="19">
        <v>0</v>
      </c>
      <c r="BF128" s="19">
        <v>0</v>
      </c>
      <c r="BG128" s="19">
        <v>0</v>
      </c>
      <c r="BH128" s="19">
        <v>0</v>
      </c>
      <c r="BI128" s="20">
        <v>0</v>
      </c>
      <c r="BJ128" s="20">
        <v>0</v>
      </c>
      <c r="BK128" s="19">
        <v>0</v>
      </c>
      <c r="BL128" s="19">
        <v>0</v>
      </c>
      <c r="BM128" s="19">
        <v>0</v>
      </c>
      <c r="BN128" s="19">
        <v>0</v>
      </c>
      <c r="BO128" s="19">
        <v>0</v>
      </c>
      <c r="BP128" s="19">
        <v>0</v>
      </c>
      <c r="BQ128" s="19">
        <v>0</v>
      </c>
      <c r="BR128" s="19">
        <v>0</v>
      </c>
      <c r="BS128" s="19">
        <v>0</v>
      </c>
      <c r="BT128" s="19">
        <v>0</v>
      </c>
      <c r="BU128" s="19">
        <v>0</v>
      </c>
      <c r="BV128" s="19">
        <v>0</v>
      </c>
      <c r="BW128" s="19">
        <v>0</v>
      </c>
      <c r="BX128" s="19">
        <v>0</v>
      </c>
      <c r="BY128" s="16">
        <v>4</v>
      </c>
      <c r="BZ128" s="16">
        <v>3</v>
      </c>
      <c r="CA128" s="16"/>
      <c r="CB128" s="16" t="s">
        <v>154</v>
      </c>
      <c r="CC128" s="21"/>
      <c r="CD128" s="21"/>
      <c r="CE128" s="17"/>
      <c r="CF128" s="16">
        <v>1</v>
      </c>
      <c r="CG128" s="18" t="s">
        <v>788</v>
      </c>
      <c r="CH128" s="18" t="s">
        <v>1083</v>
      </c>
      <c r="CI128" s="18" t="s">
        <v>790</v>
      </c>
      <c r="CJ128" s="22" t="s">
        <v>166</v>
      </c>
      <c r="CK128" s="16"/>
      <c r="CL128" s="18" t="s">
        <v>1084</v>
      </c>
      <c r="CM128" s="23">
        <v>41639</v>
      </c>
      <c r="CN128" s="16" t="s">
        <v>193</v>
      </c>
      <c r="CO128" s="23"/>
      <c r="CP128" s="23">
        <v>41700</v>
      </c>
      <c r="CQ128" s="23">
        <v>41789</v>
      </c>
      <c r="CR128" s="23">
        <v>41881</v>
      </c>
      <c r="CS128" s="23">
        <v>41880</v>
      </c>
      <c r="CT128" s="23">
        <v>42665</v>
      </c>
      <c r="CU128" s="23">
        <v>43437</v>
      </c>
      <c r="CV128" s="23"/>
      <c r="CW128" s="23">
        <v>43615</v>
      </c>
      <c r="CX128" s="16"/>
      <c r="CY128" s="16"/>
      <c r="CZ128" s="16"/>
      <c r="DA128" s="16"/>
      <c r="DB128" s="16">
        <v>60</v>
      </c>
      <c r="DC128" s="16" t="s">
        <v>194</v>
      </c>
      <c r="DD128" s="16" t="s">
        <v>194</v>
      </c>
      <c r="DE128" s="16" t="s">
        <v>154</v>
      </c>
      <c r="DF128" s="24" t="s">
        <v>154</v>
      </c>
      <c r="DG128" s="25" t="s">
        <v>154</v>
      </c>
      <c r="DH128" s="24" t="s">
        <v>154</v>
      </c>
      <c r="DI128" s="22" t="s">
        <v>169</v>
      </c>
      <c r="DJ128" s="22" t="s">
        <v>169</v>
      </c>
      <c r="DK128" s="16" t="s">
        <v>170</v>
      </c>
      <c r="DL128" s="16" t="s">
        <v>171</v>
      </c>
      <c r="DM128" s="16" t="s">
        <v>172</v>
      </c>
      <c r="DN128" s="16" t="s">
        <v>173</v>
      </c>
      <c r="DO128" s="22" t="s">
        <v>198</v>
      </c>
      <c r="DP128" s="16" t="s">
        <v>174</v>
      </c>
      <c r="DQ128" s="16" t="s">
        <v>250</v>
      </c>
      <c r="DR128" s="16" t="s">
        <v>251</v>
      </c>
      <c r="DS128" s="16" t="s">
        <v>265</v>
      </c>
      <c r="DT128" s="16" t="s">
        <v>201</v>
      </c>
      <c r="DU128" s="22"/>
      <c r="DV128" s="22" t="s">
        <v>177</v>
      </c>
      <c r="DW128" s="23" t="s">
        <v>154</v>
      </c>
      <c r="DX128" s="23" t="s">
        <v>154</v>
      </c>
      <c r="DY128" s="18" t="s">
        <v>154</v>
      </c>
      <c r="DZ128" s="18"/>
      <c r="EA128" s="18"/>
      <c r="EB128" s="16" t="s">
        <v>154</v>
      </c>
      <c r="EC128" s="23"/>
      <c r="ED128" s="16"/>
      <c r="EE128" s="16"/>
      <c r="EF128" s="19">
        <v>0</v>
      </c>
      <c r="EG128" s="19">
        <v>0</v>
      </c>
      <c r="EH128" s="23"/>
      <c r="EI128" s="18"/>
      <c r="EJ128" s="23"/>
      <c r="EK128" s="23"/>
      <c r="EL128" s="18"/>
      <c r="EM128" s="23"/>
      <c r="EN128" s="23"/>
      <c r="EO128" s="23">
        <v>43602</v>
      </c>
      <c r="EP128" s="23">
        <v>45107</v>
      </c>
    </row>
    <row r="129" spans="1:146" ht="28.8" hidden="1" x14ac:dyDescent="0.3">
      <c r="A129" s="16">
        <v>126</v>
      </c>
      <c r="B129" s="17" t="s">
        <v>1079</v>
      </c>
      <c r="C129" s="17" t="s">
        <v>1085</v>
      </c>
      <c r="D129" s="17" t="s">
        <v>181</v>
      </c>
      <c r="E129" s="17" t="s">
        <v>1086</v>
      </c>
      <c r="F129" s="17" t="s">
        <v>1086</v>
      </c>
      <c r="G129" s="16">
        <v>500865</v>
      </c>
      <c r="H129" s="18" t="s">
        <v>697</v>
      </c>
      <c r="I129" s="18" t="s">
        <v>1082</v>
      </c>
      <c r="J129" s="17" t="s">
        <v>465</v>
      </c>
      <c r="K129" s="16" t="s">
        <v>466</v>
      </c>
      <c r="L129" s="17" t="s">
        <v>156</v>
      </c>
      <c r="M129" s="17" t="s">
        <v>829</v>
      </c>
      <c r="N129" s="17" t="s">
        <v>155</v>
      </c>
      <c r="O129" s="17" t="s">
        <v>156</v>
      </c>
      <c r="P129" s="17" t="s">
        <v>699</v>
      </c>
      <c r="Q129" s="16" t="s">
        <v>158</v>
      </c>
      <c r="R129" s="16" t="s">
        <v>244</v>
      </c>
      <c r="S129" s="16" t="s">
        <v>329</v>
      </c>
      <c r="T129" s="17" t="s">
        <v>490</v>
      </c>
      <c r="U129" s="17" t="s">
        <v>154</v>
      </c>
      <c r="V129" s="17"/>
      <c r="W129" s="16" t="s">
        <v>161</v>
      </c>
      <c r="X129" s="19">
        <v>300000000</v>
      </c>
      <c r="Y129" s="19">
        <v>300000000</v>
      </c>
      <c r="Z129" s="19">
        <v>0</v>
      </c>
      <c r="AA129" s="19">
        <v>0</v>
      </c>
      <c r="AB129" s="19">
        <v>0</v>
      </c>
      <c r="AC129" s="19">
        <v>0</v>
      </c>
      <c r="AD129" s="19">
        <v>0</v>
      </c>
      <c r="AE129" s="19">
        <v>0</v>
      </c>
      <c r="AF129" s="19">
        <v>0</v>
      </c>
      <c r="AG129" s="19">
        <v>0</v>
      </c>
      <c r="AH129" s="19">
        <v>0</v>
      </c>
      <c r="AI129" s="19">
        <v>0</v>
      </c>
      <c r="AJ129" s="19">
        <v>0</v>
      </c>
      <c r="AK129" s="19">
        <v>0</v>
      </c>
      <c r="AL129" s="19">
        <v>0</v>
      </c>
      <c r="AM129" s="19">
        <v>0</v>
      </c>
      <c r="AN129" s="19">
        <v>0</v>
      </c>
      <c r="AO129" s="19">
        <v>0</v>
      </c>
      <c r="AP129" s="19">
        <v>0</v>
      </c>
      <c r="AQ129" s="19">
        <v>0</v>
      </c>
      <c r="AR129" s="19">
        <v>0</v>
      </c>
      <c r="AS129" s="19">
        <v>0</v>
      </c>
      <c r="AT129" s="19">
        <v>0</v>
      </c>
      <c r="AU129" s="19">
        <v>0</v>
      </c>
      <c r="AV129" s="19">
        <v>0</v>
      </c>
      <c r="AW129" s="19">
        <v>0</v>
      </c>
      <c r="AX129" s="19">
        <v>0</v>
      </c>
      <c r="AY129" s="19">
        <v>0</v>
      </c>
      <c r="AZ129" s="19">
        <v>0</v>
      </c>
      <c r="BA129" s="19">
        <v>0</v>
      </c>
      <c r="BB129" s="17" t="s">
        <v>345</v>
      </c>
      <c r="BC129" s="19">
        <v>0</v>
      </c>
      <c r="BD129" s="19">
        <v>0</v>
      </c>
      <c r="BE129" s="19">
        <v>0</v>
      </c>
      <c r="BF129" s="19">
        <v>0</v>
      </c>
      <c r="BG129" s="19">
        <v>0</v>
      </c>
      <c r="BH129" s="19">
        <v>0</v>
      </c>
      <c r="BI129" s="20">
        <v>0</v>
      </c>
      <c r="BJ129" s="20">
        <v>0</v>
      </c>
      <c r="BK129" s="19">
        <v>0</v>
      </c>
      <c r="BL129" s="19">
        <v>0</v>
      </c>
      <c r="BM129" s="19">
        <v>0</v>
      </c>
      <c r="BN129" s="19">
        <v>0</v>
      </c>
      <c r="BO129" s="19">
        <v>0</v>
      </c>
      <c r="BP129" s="19">
        <v>0</v>
      </c>
      <c r="BQ129" s="19">
        <v>0</v>
      </c>
      <c r="BR129" s="19">
        <v>0</v>
      </c>
      <c r="BS129" s="19">
        <v>0</v>
      </c>
      <c r="BT129" s="19">
        <v>0</v>
      </c>
      <c r="BU129" s="19">
        <v>0</v>
      </c>
      <c r="BV129" s="19">
        <v>0</v>
      </c>
      <c r="BW129" s="19">
        <v>0</v>
      </c>
      <c r="BX129" s="19">
        <v>0</v>
      </c>
      <c r="BY129" s="16">
        <v>4</v>
      </c>
      <c r="BZ129" s="16">
        <v>5</v>
      </c>
      <c r="CA129" s="16"/>
      <c r="CB129" s="16">
        <v>5.3</v>
      </c>
      <c r="CC129" s="21"/>
      <c r="CD129" s="21"/>
      <c r="CE129" s="17" t="s">
        <v>817</v>
      </c>
      <c r="CF129" s="16">
        <v>1</v>
      </c>
      <c r="CG129" s="18" t="s">
        <v>788</v>
      </c>
      <c r="CH129" s="18" t="s">
        <v>1083</v>
      </c>
      <c r="CI129" s="18" t="s">
        <v>790</v>
      </c>
      <c r="CJ129" s="22" t="s">
        <v>166</v>
      </c>
      <c r="CK129" s="16"/>
      <c r="CL129" s="18" t="s">
        <v>1087</v>
      </c>
      <c r="CM129" s="23">
        <v>42297</v>
      </c>
      <c r="CN129" s="16" t="s">
        <v>193</v>
      </c>
      <c r="CO129" s="23">
        <v>42303</v>
      </c>
      <c r="CP129" s="23">
        <v>42321</v>
      </c>
      <c r="CQ129" s="23">
        <v>42604</v>
      </c>
      <c r="CR129" s="23"/>
      <c r="CS129" s="23">
        <v>42643</v>
      </c>
      <c r="CT129" s="23">
        <v>42665</v>
      </c>
      <c r="CU129" s="23">
        <v>44551</v>
      </c>
      <c r="CV129" s="23"/>
      <c r="CW129" s="23">
        <v>44561</v>
      </c>
      <c r="CX129" s="16"/>
      <c r="CY129" s="16"/>
      <c r="CZ129" s="16"/>
      <c r="DA129" s="16"/>
      <c r="DB129" s="16">
        <v>12</v>
      </c>
      <c r="DC129" s="16" t="s">
        <v>168</v>
      </c>
      <c r="DD129" s="16" t="s">
        <v>168</v>
      </c>
      <c r="DE129" s="16" t="s">
        <v>701</v>
      </c>
      <c r="DF129" s="24">
        <v>0.7</v>
      </c>
      <c r="DG129" s="25">
        <v>4.22</v>
      </c>
      <c r="DH129" s="24" t="s">
        <v>338</v>
      </c>
      <c r="DI129" s="22" t="s">
        <v>169</v>
      </c>
      <c r="DJ129" s="22" t="s">
        <v>169</v>
      </c>
      <c r="DK129" s="16" t="s">
        <v>170</v>
      </c>
      <c r="DL129" s="16" t="s">
        <v>171</v>
      </c>
      <c r="DM129" s="16" t="s">
        <v>172</v>
      </c>
      <c r="DN129" s="16" t="s">
        <v>173</v>
      </c>
      <c r="DO129" s="22" t="s">
        <v>198</v>
      </c>
      <c r="DP129" s="16" t="s">
        <v>174</v>
      </c>
      <c r="DQ129" s="16" t="s">
        <v>250</v>
      </c>
      <c r="DR129" s="16" t="s">
        <v>251</v>
      </c>
      <c r="DS129" s="16" t="s">
        <v>265</v>
      </c>
      <c r="DT129" s="16" t="s">
        <v>201</v>
      </c>
      <c r="DU129" s="22"/>
      <c r="DV129" s="22" t="s">
        <v>340</v>
      </c>
      <c r="DW129" s="23" t="s">
        <v>154</v>
      </c>
      <c r="DX129" s="23" t="s">
        <v>154</v>
      </c>
      <c r="DY129" s="18" t="s">
        <v>154</v>
      </c>
      <c r="DZ129" s="18"/>
      <c r="EA129" s="18"/>
      <c r="EB129" s="16" t="s">
        <v>154</v>
      </c>
      <c r="EC129" s="23"/>
      <c r="ED129" s="16"/>
      <c r="EE129" s="16"/>
      <c r="EF129" s="19">
        <v>0</v>
      </c>
      <c r="EG129" s="19">
        <v>0</v>
      </c>
      <c r="EH129" s="23"/>
      <c r="EI129" s="18"/>
      <c r="EJ129" s="23"/>
      <c r="EK129" s="23"/>
      <c r="EL129" s="18"/>
      <c r="EM129" s="23"/>
      <c r="EN129" s="23"/>
      <c r="EO129" s="23">
        <v>44664</v>
      </c>
      <c r="EP129" s="23">
        <v>45107</v>
      </c>
    </row>
    <row r="130" spans="1:146" ht="43.2" hidden="1" x14ac:dyDescent="0.3">
      <c r="A130" s="16">
        <v>127</v>
      </c>
      <c r="B130" s="17" t="s">
        <v>1088</v>
      </c>
      <c r="C130" s="17" t="s">
        <v>1089</v>
      </c>
      <c r="D130" s="17" t="s">
        <v>181</v>
      </c>
      <c r="E130" s="17" t="s">
        <v>1090</v>
      </c>
      <c r="F130" s="17" t="s">
        <v>1091</v>
      </c>
      <c r="G130" s="16">
        <v>500702</v>
      </c>
      <c r="H130" s="18" t="s">
        <v>1092</v>
      </c>
      <c r="I130" s="18" t="s">
        <v>1092</v>
      </c>
      <c r="J130" s="17" t="s">
        <v>154</v>
      </c>
      <c r="K130" s="16" t="s">
        <v>154</v>
      </c>
      <c r="L130" s="17" t="s">
        <v>154</v>
      </c>
      <c r="M130" s="17" t="s">
        <v>154</v>
      </c>
      <c r="N130" s="17" t="s">
        <v>155</v>
      </c>
      <c r="O130" s="17" t="s">
        <v>185</v>
      </c>
      <c r="P130" s="17" t="s">
        <v>699</v>
      </c>
      <c r="Q130" s="16" t="s">
        <v>187</v>
      </c>
      <c r="R130" s="16" t="s">
        <v>244</v>
      </c>
      <c r="S130" s="16" t="s">
        <v>245</v>
      </c>
      <c r="T130" s="17" t="s">
        <v>160</v>
      </c>
      <c r="U130" s="17" t="s">
        <v>154</v>
      </c>
      <c r="V130" s="17"/>
      <c r="W130" s="16" t="s">
        <v>161</v>
      </c>
      <c r="X130" s="19">
        <v>1200000</v>
      </c>
      <c r="Y130" s="19">
        <v>5598000</v>
      </c>
      <c r="Z130" s="19">
        <v>0</v>
      </c>
      <c r="AA130" s="19">
        <v>0</v>
      </c>
      <c r="AB130" s="19">
        <v>0</v>
      </c>
      <c r="AC130" s="19">
        <v>0</v>
      </c>
      <c r="AD130" s="19">
        <v>0</v>
      </c>
      <c r="AE130" s="19">
        <v>0</v>
      </c>
      <c r="AF130" s="19">
        <v>0</v>
      </c>
      <c r="AG130" s="19">
        <v>0</v>
      </c>
      <c r="AH130" s="19">
        <v>0</v>
      </c>
      <c r="AI130" s="19">
        <v>0</v>
      </c>
      <c r="AJ130" s="19">
        <v>0</v>
      </c>
      <c r="AK130" s="19">
        <v>0</v>
      </c>
      <c r="AL130" s="19">
        <v>0</v>
      </c>
      <c r="AM130" s="19">
        <v>0</v>
      </c>
      <c r="AN130" s="19">
        <v>0</v>
      </c>
      <c r="AO130" s="19">
        <v>0</v>
      </c>
      <c r="AP130" s="19">
        <v>0</v>
      </c>
      <c r="AQ130" s="19">
        <v>0</v>
      </c>
      <c r="AR130" s="19">
        <v>0</v>
      </c>
      <c r="AS130" s="19">
        <v>0</v>
      </c>
      <c r="AT130" s="19">
        <v>0</v>
      </c>
      <c r="AU130" s="19">
        <v>0</v>
      </c>
      <c r="AV130" s="19">
        <v>0</v>
      </c>
      <c r="AW130" s="19">
        <v>0</v>
      </c>
      <c r="AX130" s="19">
        <v>0</v>
      </c>
      <c r="AY130" s="19">
        <v>0</v>
      </c>
      <c r="AZ130" s="19">
        <v>0</v>
      </c>
      <c r="BA130" s="19">
        <v>0</v>
      </c>
      <c r="BB130" s="17" t="s">
        <v>162</v>
      </c>
      <c r="BC130" s="19">
        <v>0</v>
      </c>
      <c r="BD130" s="19">
        <v>0</v>
      </c>
      <c r="BE130" s="19">
        <v>0</v>
      </c>
      <c r="BF130" s="19">
        <v>0</v>
      </c>
      <c r="BG130" s="19">
        <v>0</v>
      </c>
      <c r="BH130" s="19">
        <v>0</v>
      </c>
      <c r="BI130" s="20">
        <v>0</v>
      </c>
      <c r="BJ130" s="20">
        <v>0</v>
      </c>
      <c r="BK130" s="19">
        <v>0</v>
      </c>
      <c r="BL130" s="19">
        <v>0</v>
      </c>
      <c r="BM130" s="19">
        <v>0</v>
      </c>
      <c r="BN130" s="19">
        <v>0</v>
      </c>
      <c r="BO130" s="19">
        <v>0</v>
      </c>
      <c r="BP130" s="19">
        <v>0</v>
      </c>
      <c r="BQ130" s="19">
        <v>0</v>
      </c>
      <c r="BR130" s="19">
        <v>0</v>
      </c>
      <c r="BS130" s="19">
        <v>0</v>
      </c>
      <c r="BT130" s="19">
        <v>0</v>
      </c>
      <c r="BU130" s="19">
        <v>0</v>
      </c>
      <c r="BV130" s="19">
        <v>0</v>
      </c>
      <c r="BW130" s="19">
        <v>0</v>
      </c>
      <c r="BX130" s="19">
        <v>0</v>
      </c>
      <c r="BY130" s="16">
        <v>3</v>
      </c>
      <c r="BZ130" s="16">
        <v>10</v>
      </c>
      <c r="CA130" s="16"/>
      <c r="CB130" s="16" t="s">
        <v>154</v>
      </c>
      <c r="CC130" s="21"/>
      <c r="CD130" s="21"/>
      <c r="CE130" s="17"/>
      <c r="CF130" s="16">
        <v>3</v>
      </c>
      <c r="CG130" s="18" t="s">
        <v>448</v>
      </c>
      <c r="CH130" s="18" t="s">
        <v>449</v>
      </c>
      <c r="CI130" s="18" t="s">
        <v>448</v>
      </c>
      <c r="CJ130" s="22" t="s">
        <v>450</v>
      </c>
      <c r="CK130" s="16" t="s">
        <v>451</v>
      </c>
      <c r="CL130" s="18" t="s">
        <v>1093</v>
      </c>
      <c r="CM130" s="23">
        <v>41612</v>
      </c>
      <c r="CN130" s="16" t="s">
        <v>217</v>
      </c>
      <c r="CO130" s="23">
        <v>41624</v>
      </c>
      <c r="CP130" s="23">
        <v>41632</v>
      </c>
      <c r="CQ130" s="23">
        <v>41698</v>
      </c>
      <c r="CR130" s="23">
        <v>41726</v>
      </c>
      <c r="CS130" s="23">
        <v>42534</v>
      </c>
      <c r="CT130" s="23">
        <v>41683</v>
      </c>
      <c r="CU130" s="23">
        <v>42048</v>
      </c>
      <c r="CV130" s="23"/>
      <c r="CW130" s="23">
        <v>42975</v>
      </c>
      <c r="CX130" s="16"/>
      <c r="CY130" s="16"/>
      <c r="CZ130" s="16"/>
      <c r="DA130" s="16"/>
      <c r="DB130" s="16">
        <v>42</v>
      </c>
      <c r="DC130" s="16" t="s">
        <v>392</v>
      </c>
      <c r="DD130" s="16" t="s">
        <v>392</v>
      </c>
      <c r="DE130" s="16" t="s">
        <v>154</v>
      </c>
      <c r="DF130" s="24" t="s">
        <v>154</v>
      </c>
      <c r="DG130" s="25" t="s">
        <v>154</v>
      </c>
      <c r="DH130" s="24" t="s">
        <v>154</v>
      </c>
      <c r="DI130" s="22" t="s">
        <v>169</v>
      </c>
      <c r="DJ130" s="22" t="s">
        <v>169</v>
      </c>
      <c r="DK130" s="16" t="s">
        <v>170</v>
      </c>
      <c r="DL130" s="16" t="s">
        <v>171</v>
      </c>
      <c r="DM130" s="16" t="s">
        <v>172</v>
      </c>
      <c r="DN130" s="16" t="s">
        <v>173</v>
      </c>
      <c r="DO130" s="22" t="s">
        <v>198</v>
      </c>
      <c r="DP130" s="16" t="s">
        <v>174</v>
      </c>
      <c r="DQ130" s="16" t="s">
        <v>250</v>
      </c>
      <c r="DR130" s="16" t="s">
        <v>251</v>
      </c>
      <c r="DS130" s="16" t="s">
        <v>176</v>
      </c>
      <c r="DT130" s="16" t="s">
        <v>219</v>
      </c>
      <c r="DU130" s="22"/>
      <c r="DV130" s="22" t="s">
        <v>177</v>
      </c>
      <c r="DW130" s="23" t="s">
        <v>154</v>
      </c>
      <c r="DX130" s="23" t="s">
        <v>154</v>
      </c>
      <c r="DY130" s="18" t="s">
        <v>154</v>
      </c>
      <c r="DZ130" s="18"/>
      <c r="EA130" s="18"/>
      <c r="EB130" s="16" t="s">
        <v>154</v>
      </c>
      <c r="EC130" s="23"/>
      <c r="ED130" s="16"/>
      <c r="EE130" s="16">
        <v>84</v>
      </c>
      <c r="EF130" s="19">
        <v>0</v>
      </c>
      <c r="EG130" s="19">
        <v>0</v>
      </c>
      <c r="EH130" s="23">
        <v>42522</v>
      </c>
      <c r="EI130" s="18" t="s">
        <v>252</v>
      </c>
      <c r="EJ130" s="23"/>
      <c r="EK130" s="23">
        <v>42727</v>
      </c>
      <c r="EL130" s="18" t="s">
        <v>1094</v>
      </c>
      <c r="EM130" s="23"/>
      <c r="EN130" s="23">
        <v>44196</v>
      </c>
      <c r="EO130" s="23"/>
      <c r="EP130" s="23">
        <v>45107</v>
      </c>
    </row>
    <row r="131" spans="1:146" ht="100.8" hidden="1" x14ac:dyDescent="0.3">
      <c r="A131" s="16">
        <v>128</v>
      </c>
      <c r="B131" s="17" t="s">
        <v>1095</v>
      </c>
      <c r="C131" s="17" t="s">
        <v>1096</v>
      </c>
      <c r="D131" s="17" t="s">
        <v>209</v>
      </c>
      <c r="E131" s="17" t="s">
        <v>1097</v>
      </c>
      <c r="F131" s="17" t="s">
        <v>1097</v>
      </c>
      <c r="G131" s="16">
        <v>500731</v>
      </c>
      <c r="H131" s="18" t="s">
        <v>1098</v>
      </c>
      <c r="I131" s="18" t="s">
        <v>1099</v>
      </c>
      <c r="J131" s="17" t="s">
        <v>1062</v>
      </c>
      <c r="K131" s="16" t="s">
        <v>373</v>
      </c>
      <c r="L131" s="17" t="s">
        <v>156</v>
      </c>
      <c r="M131" s="17"/>
      <c r="N131" s="17" t="s">
        <v>155</v>
      </c>
      <c r="O131" s="17" t="s">
        <v>156</v>
      </c>
      <c r="P131" s="17" t="s">
        <v>699</v>
      </c>
      <c r="Q131" s="16" t="s">
        <v>187</v>
      </c>
      <c r="R131" s="16" t="s">
        <v>244</v>
      </c>
      <c r="S131" s="16" t="s">
        <v>329</v>
      </c>
      <c r="T131" s="17" t="s">
        <v>375</v>
      </c>
      <c r="U131" s="17" t="s">
        <v>154</v>
      </c>
      <c r="V131" s="17"/>
      <c r="W131" s="16" t="s">
        <v>161</v>
      </c>
      <c r="X131" s="19">
        <v>7500000</v>
      </c>
      <c r="Y131" s="19">
        <v>34987500</v>
      </c>
      <c r="Z131" s="19">
        <v>0</v>
      </c>
      <c r="AA131" s="19">
        <v>0</v>
      </c>
      <c r="AB131" s="19">
        <v>0</v>
      </c>
      <c r="AC131" s="19">
        <v>0</v>
      </c>
      <c r="AD131" s="19">
        <v>0</v>
      </c>
      <c r="AE131" s="19">
        <v>0</v>
      </c>
      <c r="AF131" s="19">
        <v>0</v>
      </c>
      <c r="AG131" s="19">
        <v>0</v>
      </c>
      <c r="AH131" s="19">
        <v>0</v>
      </c>
      <c r="AI131" s="19">
        <v>0</v>
      </c>
      <c r="AJ131" s="19">
        <v>0</v>
      </c>
      <c r="AK131" s="19">
        <v>0</v>
      </c>
      <c r="AL131" s="19">
        <v>0</v>
      </c>
      <c r="AM131" s="19">
        <v>0</v>
      </c>
      <c r="AN131" s="19">
        <v>0</v>
      </c>
      <c r="AO131" s="19">
        <v>0</v>
      </c>
      <c r="AP131" s="19">
        <v>0</v>
      </c>
      <c r="AQ131" s="19">
        <v>0</v>
      </c>
      <c r="AR131" s="19">
        <v>0</v>
      </c>
      <c r="AS131" s="19">
        <v>0</v>
      </c>
      <c r="AT131" s="19">
        <v>0</v>
      </c>
      <c r="AU131" s="19">
        <v>0</v>
      </c>
      <c r="AV131" s="19">
        <v>0</v>
      </c>
      <c r="AW131" s="19">
        <v>0</v>
      </c>
      <c r="AX131" s="19">
        <v>0</v>
      </c>
      <c r="AY131" s="19">
        <v>0</v>
      </c>
      <c r="AZ131" s="19">
        <v>0</v>
      </c>
      <c r="BA131" s="19">
        <v>0</v>
      </c>
      <c r="BB131" s="17" t="s">
        <v>162</v>
      </c>
      <c r="BC131" s="19">
        <v>0</v>
      </c>
      <c r="BD131" s="19">
        <v>0</v>
      </c>
      <c r="BE131" s="19">
        <v>0</v>
      </c>
      <c r="BF131" s="19">
        <v>0</v>
      </c>
      <c r="BG131" s="19">
        <v>0</v>
      </c>
      <c r="BH131" s="19">
        <v>0</v>
      </c>
      <c r="BI131" s="20">
        <v>0</v>
      </c>
      <c r="BJ131" s="20">
        <v>0</v>
      </c>
      <c r="BK131" s="19">
        <v>0</v>
      </c>
      <c r="BL131" s="19">
        <v>0</v>
      </c>
      <c r="BM131" s="19">
        <v>0</v>
      </c>
      <c r="BN131" s="19">
        <v>0</v>
      </c>
      <c r="BO131" s="19">
        <v>0</v>
      </c>
      <c r="BP131" s="19">
        <v>0</v>
      </c>
      <c r="BQ131" s="19">
        <v>0</v>
      </c>
      <c r="BR131" s="19">
        <v>0</v>
      </c>
      <c r="BS131" s="19">
        <v>0</v>
      </c>
      <c r="BT131" s="19">
        <v>0</v>
      </c>
      <c r="BU131" s="19">
        <v>0</v>
      </c>
      <c r="BV131" s="19">
        <v>0</v>
      </c>
      <c r="BW131" s="19">
        <v>0</v>
      </c>
      <c r="BX131" s="19">
        <v>0</v>
      </c>
      <c r="BY131" s="16">
        <v>4</v>
      </c>
      <c r="BZ131" s="16"/>
      <c r="CA131" s="16">
        <v>4</v>
      </c>
      <c r="CB131" s="16"/>
      <c r="CC131" s="21"/>
      <c r="CD131" s="21"/>
      <c r="CE131" s="17" t="s">
        <v>332</v>
      </c>
      <c r="CF131" s="16">
        <v>2</v>
      </c>
      <c r="CG131" s="18" t="s">
        <v>163</v>
      </c>
      <c r="CH131" s="18" t="s">
        <v>1100</v>
      </c>
      <c r="CI131" s="18" t="s">
        <v>165</v>
      </c>
      <c r="CJ131" s="22" t="s">
        <v>166</v>
      </c>
      <c r="CK131" s="16"/>
      <c r="CL131" s="18" t="s">
        <v>1101</v>
      </c>
      <c r="CM131" s="23">
        <v>41646</v>
      </c>
      <c r="CN131" s="16" t="s">
        <v>193</v>
      </c>
      <c r="CO131" s="23">
        <v>41654</v>
      </c>
      <c r="CP131" s="23">
        <v>41659</v>
      </c>
      <c r="CQ131" s="23">
        <v>41864</v>
      </c>
      <c r="CR131" s="23"/>
      <c r="CS131" s="23">
        <v>0</v>
      </c>
      <c r="CT131" s="23">
        <v>41660</v>
      </c>
      <c r="CU131" s="23">
        <v>43521</v>
      </c>
      <c r="CV131" s="23"/>
      <c r="CW131" s="23">
        <v>43851</v>
      </c>
      <c r="CX131" s="16"/>
      <c r="CY131" s="16"/>
      <c r="CZ131" s="16"/>
      <c r="DA131" s="16"/>
      <c r="DB131" s="16">
        <v>12</v>
      </c>
      <c r="DC131" s="16" t="s">
        <v>168</v>
      </c>
      <c r="DD131" s="16" t="s">
        <v>168</v>
      </c>
      <c r="DE131" s="16" t="s">
        <v>942</v>
      </c>
      <c r="DF131" s="24">
        <v>2.25</v>
      </c>
      <c r="DG131" s="25">
        <v>0</v>
      </c>
      <c r="DH131" s="24"/>
      <c r="DI131" s="22" t="s">
        <v>169</v>
      </c>
      <c r="DJ131" s="22" t="s">
        <v>169</v>
      </c>
      <c r="DK131" s="16" t="s">
        <v>170</v>
      </c>
      <c r="DL131" s="16" t="s">
        <v>171</v>
      </c>
      <c r="DM131" s="16" t="s">
        <v>172</v>
      </c>
      <c r="DN131" s="16" t="s">
        <v>173</v>
      </c>
      <c r="DO131" s="22" t="s">
        <v>198</v>
      </c>
      <c r="DP131" s="16" t="s">
        <v>174</v>
      </c>
      <c r="DQ131" s="16" t="s">
        <v>250</v>
      </c>
      <c r="DR131" s="16" t="s">
        <v>251</v>
      </c>
      <c r="DS131" s="16" t="s">
        <v>265</v>
      </c>
      <c r="DT131" s="16" t="s">
        <v>201</v>
      </c>
      <c r="DU131" s="22"/>
      <c r="DV131" s="22" t="s">
        <v>177</v>
      </c>
      <c r="DW131" s="23" t="s">
        <v>154</v>
      </c>
      <c r="DX131" s="23" t="s">
        <v>154</v>
      </c>
      <c r="DY131" s="18" t="s">
        <v>154</v>
      </c>
      <c r="DZ131" s="18"/>
      <c r="EA131" s="18"/>
      <c r="EB131" s="16" t="s">
        <v>154</v>
      </c>
      <c r="EC131" s="23"/>
      <c r="ED131" s="16"/>
      <c r="EE131" s="16"/>
      <c r="EF131" s="19">
        <v>0</v>
      </c>
      <c r="EG131" s="19">
        <v>0</v>
      </c>
      <c r="EH131" s="23">
        <v>44839</v>
      </c>
      <c r="EI131" s="18" t="s">
        <v>1102</v>
      </c>
      <c r="EJ131" s="23"/>
      <c r="EK131" s="23">
        <v>43650</v>
      </c>
      <c r="EL131" s="18" t="s">
        <v>1103</v>
      </c>
      <c r="EM131" s="23"/>
      <c r="EN131" s="23"/>
      <c r="EO131" s="23"/>
      <c r="EP131" s="23">
        <v>45107</v>
      </c>
    </row>
    <row r="132" spans="1:146" ht="100.8" hidden="1" x14ac:dyDescent="0.3">
      <c r="A132" s="16">
        <v>129</v>
      </c>
      <c r="B132" s="17" t="s">
        <v>1095</v>
      </c>
      <c r="C132" s="17" t="s">
        <v>1104</v>
      </c>
      <c r="D132" s="17" t="s">
        <v>181</v>
      </c>
      <c r="E132" s="17" t="s">
        <v>1105</v>
      </c>
      <c r="F132" s="17" t="s">
        <v>1106</v>
      </c>
      <c r="G132" s="16" t="s">
        <v>488</v>
      </c>
      <c r="H132" s="18" t="s">
        <v>1098</v>
      </c>
      <c r="I132" s="18" t="s">
        <v>1099</v>
      </c>
      <c r="J132" s="17" t="s">
        <v>1062</v>
      </c>
      <c r="K132" s="16" t="s">
        <v>373</v>
      </c>
      <c r="L132" s="17" t="s">
        <v>260</v>
      </c>
      <c r="M132" s="17" t="s">
        <v>603</v>
      </c>
      <c r="N132" s="17" t="s">
        <v>155</v>
      </c>
      <c r="O132" s="17" t="s">
        <v>260</v>
      </c>
      <c r="P132" s="17" t="s">
        <v>489</v>
      </c>
      <c r="Q132" s="16" t="s">
        <v>187</v>
      </c>
      <c r="R132" s="16" t="s">
        <v>244</v>
      </c>
      <c r="S132" s="16" t="s">
        <v>869</v>
      </c>
      <c r="T132" s="17" t="s">
        <v>375</v>
      </c>
      <c r="U132" s="17" t="s">
        <v>154</v>
      </c>
      <c r="V132" s="17"/>
      <c r="W132" s="16" t="s">
        <v>161</v>
      </c>
      <c r="X132" s="19">
        <v>556978.94619583373</v>
      </c>
      <c r="Y132" s="19">
        <v>2598306.7840035646</v>
      </c>
      <c r="Z132" s="19">
        <v>0</v>
      </c>
      <c r="AA132" s="19">
        <v>0</v>
      </c>
      <c r="AB132" s="19">
        <v>0</v>
      </c>
      <c r="AC132" s="19">
        <v>0</v>
      </c>
      <c r="AD132" s="19">
        <v>461239.2068595927</v>
      </c>
      <c r="AE132" s="19">
        <v>2151680.9</v>
      </c>
      <c r="AF132" s="19">
        <v>0</v>
      </c>
      <c r="AG132" s="19">
        <v>0</v>
      </c>
      <c r="AH132" s="19">
        <v>556978.94619583373</v>
      </c>
      <c r="AI132" s="19">
        <v>2598306.7840035646</v>
      </c>
      <c r="AJ132" s="19">
        <v>0</v>
      </c>
      <c r="AK132" s="19">
        <v>0</v>
      </c>
      <c r="AL132" s="19">
        <v>0</v>
      </c>
      <c r="AM132" s="19">
        <v>0</v>
      </c>
      <c r="AN132" s="19">
        <v>0</v>
      </c>
      <c r="AO132" s="19">
        <v>0</v>
      </c>
      <c r="AP132" s="19">
        <v>0</v>
      </c>
      <c r="AQ132" s="19">
        <v>0</v>
      </c>
      <c r="AR132" s="19">
        <v>0</v>
      </c>
      <c r="AS132" s="19">
        <v>0</v>
      </c>
      <c r="AT132" s="19">
        <v>0</v>
      </c>
      <c r="AU132" s="19">
        <v>0</v>
      </c>
      <c r="AV132" s="19">
        <v>0</v>
      </c>
      <c r="AW132" s="19">
        <v>0</v>
      </c>
      <c r="AX132" s="19">
        <v>0</v>
      </c>
      <c r="AY132" s="19">
        <v>0</v>
      </c>
      <c r="AZ132" s="19">
        <v>0</v>
      </c>
      <c r="BA132" s="19">
        <v>0</v>
      </c>
      <c r="BB132" s="17" t="s">
        <v>331</v>
      </c>
      <c r="BC132" s="19">
        <v>95739.739336241037</v>
      </c>
      <c r="BD132" s="19">
        <v>446625.88400356442</v>
      </c>
      <c r="BE132" s="19">
        <v>0</v>
      </c>
      <c r="BF132" s="19">
        <v>0</v>
      </c>
      <c r="BG132" s="19">
        <v>0</v>
      </c>
      <c r="BH132" s="19">
        <v>0</v>
      </c>
      <c r="BI132" s="20">
        <v>0</v>
      </c>
      <c r="BJ132" s="20">
        <v>0</v>
      </c>
      <c r="BK132" s="19">
        <v>0</v>
      </c>
      <c r="BL132" s="19">
        <v>0</v>
      </c>
      <c r="BM132" s="19">
        <v>0</v>
      </c>
      <c r="BN132" s="19">
        <v>0</v>
      </c>
      <c r="BO132" s="19">
        <v>0</v>
      </c>
      <c r="BP132" s="19">
        <v>0</v>
      </c>
      <c r="BQ132" s="19">
        <v>0</v>
      </c>
      <c r="BR132" s="19">
        <v>0</v>
      </c>
      <c r="BS132" s="19">
        <v>0</v>
      </c>
      <c r="BT132" s="19">
        <v>0</v>
      </c>
      <c r="BU132" s="19">
        <v>0</v>
      </c>
      <c r="BV132" s="19">
        <v>0</v>
      </c>
      <c r="BW132" s="19">
        <v>0</v>
      </c>
      <c r="BX132" s="19">
        <v>0</v>
      </c>
      <c r="BY132" s="16">
        <v>4</v>
      </c>
      <c r="BZ132" s="16"/>
      <c r="CA132" s="16">
        <v>4</v>
      </c>
      <c r="CB132" s="16"/>
      <c r="CC132" s="21"/>
      <c r="CD132" s="21"/>
      <c r="CE132" s="17" t="s">
        <v>332</v>
      </c>
      <c r="CF132" s="16">
        <v>2</v>
      </c>
      <c r="CG132" s="18" t="s">
        <v>163</v>
      </c>
      <c r="CH132" s="18" t="s">
        <v>1100</v>
      </c>
      <c r="CI132" s="18" t="s">
        <v>165</v>
      </c>
      <c r="CJ132" s="22" t="s">
        <v>166</v>
      </c>
      <c r="CK132" s="16"/>
      <c r="CL132" s="18" t="s">
        <v>1107</v>
      </c>
      <c r="CM132" s="23">
        <v>41646</v>
      </c>
      <c r="CN132" s="16" t="s">
        <v>193</v>
      </c>
      <c r="CO132" s="23">
        <v>41654</v>
      </c>
      <c r="CP132" s="23">
        <v>41659</v>
      </c>
      <c r="CQ132" s="23">
        <v>41663</v>
      </c>
      <c r="CR132" s="23"/>
      <c r="CS132" s="23">
        <v>0</v>
      </c>
      <c r="CT132" s="23">
        <v>41660</v>
      </c>
      <c r="CU132" s="23">
        <v>44971</v>
      </c>
      <c r="CV132" s="23">
        <v>44971</v>
      </c>
      <c r="CW132" s="23">
        <v>45596</v>
      </c>
      <c r="CX132" s="16"/>
      <c r="CY132" s="16"/>
      <c r="CZ132" s="16"/>
      <c r="DA132" s="16"/>
      <c r="DB132" s="16">
        <v>92</v>
      </c>
      <c r="DC132" s="16"/>
      <c r="DD132" s="16"/>
      <c r="DE132" s="16" t="s">
        <v>483</v>
      </c>
      <c r="DF132" s="24">
        <v>1.5</v>
      </c>
      <c r="DG132" s="25">
        <v>1.5</v>
      </c>
      <c r="DH132" s="24"/>
      <c r="DI132" s="22" t="s">
        <v>169</v>
      </c>
      <c r="DJ132" s="22" t="s">
        <v>169</v>
      </c>
      <c r="DK132" s="16" t="s">
        <v>170</v>
      </c>
      <c r="DL132" s="16" t="s">
        <v>171</v>
      </c>
      <c r="DM132" s="16" t="s">
        <v>172</v>
      </c>
      <c r="DN132" s="16" t="s">
        <v>173</v>
      </c>
      <c r="DO132" s="22" t="s">
        <v>198</v>
      </c>
      <c r="DP132" s="16" t="s">
        <v>174</v>
      </c>
      <c r="DQ132" s="16" t="s">
        <v>250</v>
      </c>
      <c r="DR132" s="16" t="s">
        <v>251</v>
      </c>
      <c r="DS132" s="16" t="s">
        <v>265</v>
      </c>
      <c r="DT132" s="16" t="s">
        <v>201</v>
      </c>
      <c r="DU132" s="22"/>
      <c r="DV132" s="22" t="s">
        <v>531</v>
      </c>
      <c r="DW132" s="23" t="s">
        <v>154</v>
      </c>
      <c r="DX132" s="23" t="s">
        <v>154</v>
      </c>
      <c r="DY132" s="18" t="s">
        <v>154</v>
      </c>
      <c r="DZ132" s="18"/>
      <c r="EA132" s="18"/>
      <c r="EB132" s="16" t="s">
        <v>154</v>
      </c>
      <c r="EC132" s="23"/>
      <c r="ED132" s="16"/>
      <c r="EE132" s="16"/>
      <c r="EF132" s="19">
        <v>0</v>
      </c>
      <c r="EG132" s="19">
        <v>0</v>
      </c>
      <c r="EH132" s="23">
        <v>44839</v>
      </c>
      <c r="EI132" s="18" t="s">
        <v>1102</v>
      </c>
      <c r="EJ132" s="23"/>
      <c r="EK132" s="23">
        <v>43650</v>
      </c>
      <c r="EL132" s="18" t="s">
        <v>1103</v>
      </c>
      <c r="EM132" s="23"/>
      <c r="EN132" s="23"/>
      <c r="EO132" s="23"/>
      <c r="EP132" s="23">
        <v>45107</v>
      </c>
    </row>
    <row r="133" spans="1:146" ht="57.6" hidden="1" x14ac:dyDescent="0.3">
      <c r="A133" s="16">
        <v>130</v>
      </c>
      <c r="B133" s="17" t="s">
        <v>1108</v>
      </c>
      <c r="C133" s="17" t="s">
        <v>1109</v>
      </c>
      <c r="D133" s="17" t="s">
        <v>181</v>
      </c>
      <c r="E133" s="17" t="s">
        <v>1110</v>
      </c>
      <c r="F133" s="17" t="s">
        <v>1111</v>
      </c>
      <c r="G133" s="16">
        <v>500687</v>
      </c>
      <c r="H133" s="18" t="s">
        <v>1112</v>
      </c>
      <c r="I133" s="18" t="s">
        <v>1113</v>
      </c>
      <c r="J133" s="17" t="s">
        <v>154</v>
      </c>
      <c r="K133" s="16" t="s">
        <v>154</v>
      </c>
      <c r="L133" s="17" t="s">
        <v>154</v>
      </c>
      <c r="M133" s="17" t="s">
        <v>154</v>
      </c>
      <c r="N133" s="17" t="s">
        <v>155</v>
      </c>
      <c r="O133" s="17" t="s">
        <v>185</v>
      </c>
      <c r="P133" s="17" t="s">
        <v>443</v>
      </c>
      <c r="Q133" s="16" t="s">
        <v>722</v>
      </c>
      <c r="R133" s="16" t="s">
        <v>244</v>
      </c>
      <c r="S133" s="16" t="s">
        <v>329</v>
      </c>
      <c r="T133" s="17" t="s">
        <v>212</v>
      </c>
      <c r="U133" s="17" t="s">
        <v>154</v>
      </c>
      <c r="V133" s="17"/>
      <c r="W133" s="16" t="s">
        <v>161</v>
      </c>
      <c r="X133" s="19">
        <v>45450000</v>
      </c>
      <c r="Y133" s="19">
        <v>267468705</v>
      </c>
      <c r="Z133" s="19">
        <v>0</v>
      </c>
      <c r="AA133" s="19">
        <v>0</v>
      </c>
      <c r="AB133" s="19">
        <v>0</v>
      </c>
      <c r="AC133" s="19">
        <v>0</v>
      </c>
      <c r="AD133" s="19">
        <v>0</v>
      </c>
      <c r="AE133" s="19">
        <v>0</v>
      </c>
      <c r="AF133" s="19">
        <v>0</v>
      </c>
      <c r="AG133" s="19">
        <v>0</v>
      </c>
      <c r="AH133" s="19">
        <v>0</v>
      </c>
      <c r="AI133" s="19">
        <v>0</v>
      </c>
      <c r="AJ133" s="19">
        <v>0</v>
      </c>
      <c r="AK133" s="19">
        <v>0</v>
      </c>
      <c r="AL133" s="19">
        <v>0</v>
      </c>
      <c r="AM133" s="19">
        <v>0</v>
      </c>
      <c r="AN133" s="19">
        <v>0</v>
      </c>
      <c r="AO133" s="19">
        <v>0</v>
      </c>
      <c r="AP133" s="19">
        <v>0</v>
      </c>
      <c r="AQ133" s="19">
        <v>0</v>
      </c>
      <c r="AR133" s="19">
        <v>0</v>
      </c>
      <c r="AS133" s="19">
        <v>0</v>
      </c>
      <c r="AT133" s="19">
        <v>0</v>
      </c>
      <c r="AU133" s="19">
        <v>0</v>
      </c>
      <c r="AV133" s="19">
        <v>0</v>
      </c>
      <c r="AW133" s="19">
        <v>0</v>
      </c>
      <c r="AX133" s="19">
        <v>0</v>
      </c>
      <c r="AY133" s="19">
        <v>0</v>
      </c>
      <c r="AZ133" s="19">
        <v>0</v>
      </c>
      <c r="BA133" s="19">
        <v>0</v>
      </c>
      <c r="BB133" s="17" t="s">
        <v>162</v>
      </c>
      <c r="BC133" s="19">
        <v>0</v>
      </c>
      <c r="BD133" s="19">
        <v>0</v>
      </c>
      <c r="BE133" s="19">
        <v>0</v>
      </c>
      <c r="BF133" s="19">
        <v>0</v>
      </c>
      <c r="BG133" s="19">
        <v>0</v>
      </c>
      <c r="BH133" s="19">
        <v>0</v>
      </c>
      <c r="BI133" s="20">
        <v>0</v>
      </c>
      <c r="BJ133" s="20">
        <v>0</v>
      </c>
      <c r="BK133" s="19">
        <v>0</v>
      </c>
      <c r="BL133" s="19">
        <v>0</v>
      </c>
      <c r="BM133" s="19">
        <v>0</v>
      </c>
      <c r="BN133" s="19">
        <v>0</v>
      </c>
      <c r="BO133" s="19">
        <v>0</v>
      </c>
      <c r="BP133" s="19">
        <v>0</v>
      </c>
      <c r="BQ133" s="19">
        <v>0</v>
      </c>
      <c r="BR133" s="19">
        <v>0</v>
      </c>
      <c r="BS133" s="19">
        <v>0</v>
      </c>
      <c r="BT133" s="19">
        <v>0</v>
      </c>
      <c r="BU133" s="19">
        <v>0</v>
      </c>
      <c r="BV133" s="19">
        <v>0</v>
      </c>
      <c r="BW133" s="19">
        <v>0</v>
      </c>
      <c r="BX133" s="19">
        <v>0</v>
      </c>
      <c r="BY133" s="16">
        <v>5</v>
      </c>
      <c r="BZ133" s="16"/>
      <c r="CA133" s="16">
        <v>3</v>
      </c>
      <c r="CB133" s="16" t="s">
        <v>154</v>
      </c>
      <c r="CC133" s="21"/>
      <c r="CD133" s="21"/>
      <c r="CE133" s="17"/>
      <c r="CF133" s="16">
        <v>1</v>
      </c>
      <c r="CG133" s="18" t="s">
        <v>604</v>
      </c>
      <c r="CH133" s="18" t="s">
        <v>1114</v>
      </c>
      <c r="CI133" s="18" t="s">
        <v>1115</v>
      </c>
      <c r="CJ133" s="22" t="s">
        <v>166</v>
      </c>
      <c r="CK133" s="16"/>
      <c r="CL133" s="18" t="s">
        <v>1116</v>
      </c>
      <c r="CM133" s="23">
        <v>41646</v>
      </c>
      <c r="CN133" s="16" t="s">
        <v>193</v>
      </c>
      <c r="CO133" s="23">
        <v>41646</v>
      </c>
      <c r="CP133" s="23">
        <v>41646</v>
      </c>
      <c r="CQ133" s="23">
        <v>41663</v>
      </c>
      <c r="CR133" s="23">
        <v>41753</v>
      </c>
      <c r="CS133" s="23">
        <v>41840</v>
      </c>
      <c r="CT133" s="23">
        <v>41659</v>
      </c>
      <c r="CU133" s="23">
        <v>43437</v>
      </c>
      <c r="CV133" s="23"/>
      <c r="CW133" s="23">
        <v>43489</v>
      </c>
      <c r="CX133" s="16"/>
      <c r="CY133" s="16"/>
      <c r="CZ133" s="16"/>
      <c r="DA133" s="16"/>
      <c r="DB133" s="16">
        <v>60</v>
      </c>
      <c r="DC133" s="16" t="s">
        <v>194</v>
      </c>
      <c r="DD133" s="16" t="s">
        <v>168</v>
      </c>
      <c r="DE133" s="16" t="s">
        <v>154</v>
      </c>
      <c r="DF133" s="24" t="s">
        <v>154</v>
      </c>
      <c r="DG133" s="25" t="s">
        <v>154</v>
      </c>
      <c r="DH133" s="24" t="s">
        <v>154</v>
      </c>
      <c r="DI133" s="22"/>
      <c r="DJ133" s="22" t="s">
        <v>614</v>
      </c>
      <c r="DK133" s="16" t="s">
        <v>615</v>
      </c>
      <c r="DL133" s="16" t="s">
        <v>314</v>
      </c>
      <c r="DM133" s="16" t="s">
        <v>172</v>
      </c>
      <c r="DN133" s="16" t="s">
        <v>173</v>
      </c>
      <c r="DO133" s="22" t="s">
        <v>198</v>
      </c>
      <c r="DP133" s="16" t="s">
        <v>199</v>
      </c>
      <c r="DQ133" s="16" t="s">
        <v>199</v>
      </c>
      <c r="DR133" s="16" t="s">
        <v>251</v>
      </c>
      <c r="DS133" s="16" t="s">
        <v>265</v>
      </c>
      <c r="DT133" s="16" t="s">
        <v>201</v>
      </c>
      <c r="DU133" s="22"/>
      <c r="DV133" s="22" t="s">
        <v>177</v>
      </c>
      <c r="DW133" s="23" t="s">
        <v>154</v>
      </c>
      <c r="DX133" s="23" t="s">
        <v>154</v>
      </c>
      <c r="DY133" s="18" t="s">
        <v>154</v>
      </c>
      <c r="DZ133" s="18"/>
      <c r="EA133" s="18"/>
      <c r="EB133" s="16" t="s">
        <v>154</v>
      </c>
      <c r="EC133" s="23"/>
      <c r="ED133" s="16"/>
      <c r="EE133" s="16"/>
      <c r="EF133" s="19">
        <v>0</v>
      </c>
      <c r="EG133" s="19">
        <v>0</v>
      </c>
      <c r="EH133" s="23"/>
      <c r="EI133" s="18"/>
      <c r="EJ133" s="23"/>
      <c r="EK133" s="23"/>
      <c r="EL133" s="18"/>
      <c r="EM133" s="23"/>
      <c r="EN133" s="23"/>
      <c r="EO133" s="23">
        <v>43490</v>
      </c>
      <c r="EP133" s="23">
        <v>45107</v>
      </c>
    </row>
    <row r="134" spans="1:146" ht="129.6" hidden="1" x14ac:dyDescent="0.3">
      <c r="A134" s="16">
        <v>131</v>
      </c>
      <c r="B134" s="17" t="s">
        <v>1117</v>
      </c>
      <c r="C134" s="17" t="s">
        <v>1118</v>
      </c>
      <c r="D134" s="17" t="s">
        <v>181</v>
      </c>
      <c r="E134" s="17" t="s">
        <v>1119</v>
      </c>
      <c r="F134" s="17" t="s">
        <v>1119</v>
      </c>
      <c r="G134" s="16">
        <v>500805</v>
      </c>
      <c r="H134" s="18" t="s">
        <v>1120</v>
      </c>
      <c r="I134" s="18" t="s">
        <v>1121</v>
      </c>
      <c r="J134" s="17" t="s">
        <v>1122</v>
      </c>
      <c r="K134" s="16" t="s">
        <v>373</v>
      </c>
      <c r="L134" s="17" t="s">
        <v>185</v>
      </c>
      <c r="M134" s="17" t="s">
        <v>467</v>
      </c>
      <c r="N134" s="17" t="s">
        <v>686</v>
      </c>
      <c r="O134" s="17" t="s">
        <v>185</v>
      </c>
      <c r="P134" s="17" t="s">
        <v>226</v>
      </c>
      <c r="Q134" s="16" t="s">
        <v>187</v>
      </c>
      <c r="R134" s="16" t="s">
        <v>159</v>
      </c>
      <c r="S134" s="16"/>
      <c r="T134" s="17" t="s">
        <v>212</v>
      </c>
      <c r="U134" s="17" t="s">
        <v>154</v>
      </c>
      <c r="V134" s="17"/>
      <c r="W134" s="16" t="s">
        <v>161</v>
      </c>
      <c r="X134" s="19">
        <v>64000000</v>
      </c>
      <c r="Y134" s="19">
        <v>298560000</v>
      </c>
      <c r="Z134" s="19">
        <v>0</v>
      </c>
      <c r="AA134" s="19">
        <v>0</v>
      </c>
      <c r="AB134" s="19">
        <v>0</v>
      </c>
      <c r="AC134" s="19">
        <v>0</v>
      </c>
      <c r="AD134" s="19">
        <v>0</v>
      </c>
      <c r="AE134" s="19">
        <v>0</v>
      </c>
      <c r="AF134" s="19">
        <v>0</v>
      </c>
      <c r="AG134" s="19">
        <v>0</v>
      </c>
      <c r="AH134" s="19">
        <v>0</v>
      </c>
      <c r="AI134" s="19">
        <v>0</v>
      </c>
      <c r="AJ134" s="19">
        <v>0</v>
      </c>
      <c r="AK134" s="19">
        <v>0</v>
      </c>
      <c r="AL134" s="19">
        <v>0</v>
      </c>
      <c r="AM134" s="19">
        <v>0</v>
      </c>
      <c r="AN134" s="19">
        <v>0</v>
      </c>
      <c r="AO134" s="19">
        <v>0</v>
      </c>
      <c r="AP134" s="19">
        <v>0</v>
      </c>
      <c r="AQ134" s="19">
        <v>0</v>
      </c>
      <c r="AR134" s="19">
        <v>0</v>
      </c>
      <c r="AS134" s="19">
        <v>0</v>
      </c>
      <c r="AT134" s="19">
        <v>0</v>
      </c>
      <c r="AU134" s="19">
        <v>0</v>
      </c>
      <c r="AV134" s="19">
        <v>0</v>
      </c>
      <c r="AW134" s="19">
        <v>0</v>
      </c>
      <c r="AX134" s="19">
        <v>0</v>
      </c>
      <c r="AY134" s="19">
        <v>0</v>
      </c>
      <c r="AZ134" s="19">
        <v>0</v>
      </c>
      <c r="BA134" s="19">
        <v>0</v>
      </c>
      <c r="BB134" s="17" t="s">
        <v>162</v>
      </c>
      <c r="BC134" s="19">
        <v>0</v>
      </c>
      <c r="BD134" s="19">
        <v>0</v>
      </c>
      <c r="BE134" s="19">
        <v>0</v>
      </c>
      <c r="BF134" s="19">
        <v>0</v>
      </c>
      <c r="BG134" s="19">
        <v>0</v>
      </c>
      <c r="BH134" s="19">
        <v>0</v>
      </c>
      <c r="BI134" s="20">
        <v>0</v>
      </c>
      <c r="BJ134" s="20">
        <v>0</v>
      </c>
      <c r="BK134" s="19">
        <v>7111403.9400000004</v>
      </c>
      <c r="BL134" s="19">
        <v>31439516.82</v>
      </c>
      <c r="BM134" s="19">
        <v>0</v>
      </c>
      <c r="BN134" s="19">
        <v>0</v>
      </c>
      <c r="BO134" s="19">
        <v>137364.22</v>
      </c>
      <c r="BP134" s="19">
        <v>607287.22</v>
      </c>
      <c r="BQ134" s="19">
        <v>0</v>
      </c>
      <c r="BR134" s="19">
        <v>0</v>
      </c>
      <c r="BS134" s="19">
        <v>0</v>
      </c>
      <c r="BT134" s="19">
        <v>0</v>
      </c>
      <c r="BU134" s="19">
        <v>0</v>
      </c>
      <c r="BV134" s="19">
        <v>0</v>
      </c>
      <c r="BW134" s="19">
        <v>0</v>
      </c>
      <c r="BX134" s="19">
        <v>0</v>
      </c>
      <c r="BY134" s="16">
        <v>3</v>
      </c>
      <c r="BZ134" s="16"/>
      <c r="CA134" s="16">
        <v>7</v>
      </c>
      <c r="CB134" s="16">
        <v>4.58</v>
      </c>
      <c r="CC134" s="21"/>
      <c r="CD134" s="21"/>
      <c r="CE134" s="17" t="s">
        <v>376</v>
      </c>
      <c r="CF134" s="16">
        <v>2</v>
      </c>
      <c r="CG134" s="18" t="s">
        <v>448</v>
      </c>
      <c r="CH134" s="18" t="s">
        <v>449</v>
      </c>
      <c r="CI134" s="18" t="s">
        <v>448</v>
      </c>
      <c r="CJ134" s="22" t="s">
        <v>450</v>
      </c>
      <c r="CK134" s="16" t="s">
        <v>847</v>
      </c>
      <c r="CL134" s="18" t="s">
        <v>1123</v>
      </c>
      <c r="CM134" s="23">
        <v>41891</v>
      </c>
      <c r="CN134" s="16" t="s">
        <v>193</v>
      </c>
      <c r="CO134" s="23"/>
      <c r="CP134" s="23">
        <v>41907</v>
      </c>
      <c r="CQ134" s="23">
        <v>42356</v>
      </c>
      <c r="CR134" s="23">
        <v>43007</v>
      </c>
      <c r="CS134" s="23">
        <v>42794</v>
      </c>
      <c r="CT134" s="23">
        <v>42192</v>
      </c>
      <c r="CU134" s="23">
        <v>44910</v>
      </c>
      <c r="CV134" s="23">
        <v>45008</v>
      </c>
      <c r="CW134" s="23">
        <v>45114</v>
      </c>
      <c r="CX134" s="16"/>
      <c r="CY134" s="16"/>
      <c r="CZ134" s="16"/>
      <c r="DA134" s="16"/>
      <c r="DB134" s="16">
        <v>91</v>
      </c>
      <c r="DC134" s="16" t="s">
        <v>194</v>
      </c>
      <c r="DD134" s="16" t="s">
        <v>194</v>
      </c>
      <c r="DE134" s="16" t="s">
        <v>195</v>
      </c>
      <c r="DF134" s="24">
        <v>3</v>
      </c>
      <c r="DG134" s="25">
        <v>7.7264299999999997</v>
      </c>
      <c r="DH134" s="24" t="s">
        <v>821</v>
      </c>
      <c r="DI134" s="22" t="s">
        <v>708</v>
      </c>
      <c r="DJ134" s="22" t="s">
        <v>614</v>
      </c>
      <c r="DK134" s="16" t="s">
        <v>615</v>
      </c>
      <c r="DL134" s="16" t="s">
        <v>314</v>
      </c>
      <c r="DM134" s="16" t="s">
        <v>172</v>
      </c>
      <c r="DN134" s="16" t="s">
        <v>173</v>
      </c>
      <c r="DO134" s="22" t="s">
        <v>198</v>
      </c>
      <c r="DP134" s="16" t="s">
        <v>199</v>
      </c>
      <c r="DQ134" s="16" t="s">
        <v>199</v>
      </c>
      <c r="DR134" s="16" t="s">
        <v>175</v>
      </c>
      <c r="DS134" s="16" t="s">
        <v>265</v>
      </c>
      <c r="DT134" s="16" t="s">
        <v>201</v>
      </c>
      <c r="DU134" s="22" t="s">
        <v>656</v>
      </c>
      <c r="DV134" s="22" t="s">
        <v>500</v>
      </c>
      <c r="DW134" s="23" t="s">
        <v>154</v>
      </c>
      <c r="DX134" s="23" t="s">
        <v>154</v>
      </c>
      <c r="DY134" s="18" t="s">
        <v>154</v>
      </c>
      <c r="DZ134" s="18"/>
      <c r="EA134" s="18"/>
      <c r="EB134" s="16" t="s">
        <v>154</v>
      </c>
      <c r="EC134" s="23"/>
      <c r="ED134" s="16"/>
      <c r="EE134" s="16"/>
      <c r="EF134" s="19">
        <v>0</v>
      </c>
      <c r="EG134" s="19">
        <v>0</v>
      </c>
      <c r="EH134" s="23">
        <v>44498</v>
      </c>
      <c r="EI134" s="18" t="s">
        <v>1124</v>
      </c>
      <c r="EJ134" s="23"/>
      <c r="EK134" s="23">
        <v>44196</v>
      </c>
      <c r="EL134" s="18" t="s">
        <v>1125</v>
      </c>
      <c r="EM134" s="23"/>
      <c r="EN134" s="23"/>
      <c r="EO134" s="23">
        <v>45014</v>
      </c>
      <c r="EP134" s="23">
        <v>45107</v>
      </c>
    </row>
    <row r="135" spans="1:146" ht="100.8" hidden="1" x14ac:dyDescent="0.3">
      <c r="A135" s="16">
        <v>132</v>
      </c>
      <c r="B135" s="17" t="s">
        <v>1126</v>
      </c>
      <c r="C135" s="17" t="s">
        <v>1127</v>
      </c>
      <c r="D135" s="17" t="s">
        <v>209</v>
      </c>
      <c r="E135" s="17" t="s">
        <v>1128</v>
      </c>
      <c r="F135" s="17" t="s">
        <v>1128</v>
      </c>
      <c r="G135" s="16">
        <v>500727</v>
      </c>
      <c r="H135" s="18" t="s">
        <v>1129</v>
      </c>
      <c r="I135" s="18" t="s">
        <v>1130</v>
      </c>
      <c r="J135" s="17" t="s">
        <v>1131</v>
      </c>
      <c r="K135" s="16" t="s">
        <v>466</v>
      </c>
      <c r="L135" s="17" t="s">
        <v>154</v>
      </c>
      <c r="M135" s="17" t="s">
        <v>154</v>
      </c>
      <c r="N135" s="17" t="s">
        <v>155</v>
      </c>
      <c r="O135" s="17" t="s">
        <v>156</v>
      </c>
      <c r="P135" s="17" t="s">
        <v>243</v>
      </c>
      <c r="Q135" s="16" t="s">
        <v>158</v>
      </c>
      <c r="R135" s="16" t="s">
        <v>244</v>
      </c>
      <c r="S135" s="16" t="s">
        <v>245</v>
      </c>
      <c r="T135" s="17" t="s">
        <v>490</v>
      </c>
      <c r="U135" s="17" t="s">
        <v>154</v>
      </c>
      <c r="V135" s="17"/>
      <c r="W135" s="16" t="s">
        <v>161</v>
      </c>
      <c r="X135" s="19">
        <v>60000000</v>
      </c>
      <c r="Y135" s="19">
        <v>60000000</v>
      </c>
      <c r="Z135" s="19">
        <v>0</v>
      </c>
      <c r="AA135" s="19">
        <v>0</v>
      </c>
      <c r="AB135" s="19">
        <v>0</v>
      </c>
      <c r="AC135" s="19">
        <v>0</v>
      </c>
      <c r="AD135" s="19">
        <v>0</v>
      </c>
      <c r="AE135" s="19">
        <v>0</v>
      </c>
      <c r="AF135" s="19">
        <v>0</v>
      </c>
      <c r="AG135" s="19">
        <v>0</v>
      </c>
      <c r="AH135" s="19">
        <v>0</v>
      </c>
      <c r="AI135" s="19">
        <v>0</v>
      </c>
      <c r="AJ135" s="19">
        <v>0</v>
      </c>
      <c r="AK135" s="19">
        <v>0</v>
      </c>
      <c r="AL135" s="19">
        <v>0</v>
      </c>
      <c r="AM135" s="19">
        <v>0</v>
      </c>
      <c r="AN135" s="19">
        <v>0</v>
      </c>
      <c r="AO135" s="19">
        <v>0</v>
      </c>
      <c r="AP135" s="19">
        <v>0</v>
      </c>
      <c r="AQ135" s="19">
        <v>0</v>
      </c>
      <c r="AR135" s="19">
        <v>0</v>
      </c>
      <c r="AS135" s="19">
        <v>0</v>
      </c>
      <c r="AT135" s="19">
        <v>0</v>
      </c>
      <c r="AU135" s="19">
        <v>0</v>
      </c>
      <c r="AV135" s="19">
        <v>0</v>
      </c>
      <c r="AW135" s="19">
        <v>0</v>
      </c>
      <c r="AX135" s="19">
        <v>0</v>
      </c>
      <c r="AY135" s="19">
        <v>0</v>
      </c>
      <c r="AZ135" s="19">
        <v>0</v>
      </c>
      <c r="BA135" s="19">
        <v>0</v>
      </c>
      <c r="BB135" s="17" t="s">
        <v>345</v>
      </c>
      <c r="BC135" s="19">
        <v>0</v>
      </c>
      <c r="BD135" s="19">
        <v>0</v>
      </c>
      <c r="BE135" s="19">
        <v>0</v>
      </c>
      <c r="BF135" s="19">
        <v>0</v>
      </c>
      <c r="BG135" s="19">
        <v>0</v>
      </c>
      <c r="BH135" s="19">
        <v>0</v>
      </c>
      <c r="BI135" s="20">
        <v>0</v>
      </c>
      <c r="BJ135" s="20">
        <v>0</v>
      </c>
      <c r="BK135" s="19">
        <v>0</v>
      </c>
      <c r="BL135" s="19">
        <v>0</v>
      </c>
      <c r="BM135" s="19">
        <v>0</v>
      </c>
      <c r="BN135" s="19">
        <v>0</v>
      </c>
      <c r="BO135" s="19">
        <v>0</v>
      </c>
      <c r="BP135" s="19">
        <v>0</v>
      </c>
      <c r="BQ135" s="19">
        <v>0</v>
      </c>
      <c r="BR135" s="19">
        <v>0</v>
      </c>
      <c r="BS135" s="19">
        <v>0</v>
      </c>
      <c r="BT135" s="19">
        <v>0</v>
      </c>
      <c r="BU135" s="19">
        <v>0</v>
      </c>
      <c r="BV135" s="19">
        <v>0</v>
      </c>
      <c r="BW135" s="19">
        <v>0</v>
      </c>
      <c r="BX135" s="19">
        <v>0</v>
      </c>
      <c r="BY135" s="16">
        <v>6</v>
      </c>
      <c r="BZ135" s="16">
        <v>5</v>
      </c>
      <c r="CA135" s="16"/>
      <c r="CB135" s="16">
        <v>6.95</v>
      </c>
      <c r="CC135" s="21"/>
      <c r="CD135" s="21"/>
      <c r="CE135" s="17"/>
      <c r="CF135" s="16">
        <v>2</v>
      </c>
      <c r="CG135" s="18" t="s">
        <v>213</v>
      </c>
      <c r="CH135" s="18" t="s">
        <v>246</v>
      </c>
      <c r="CI135" s="18" t="s">
        <v>215</v>
      </c>
      <c r="CJ135" s="22" t="s">
        <v>247</v>
      </c>
      <c r="CK135" s="16"/>
      <c r="CL135" s="18" t="s">
        <v>1132</v>
      </c>
      <c r="CM135" s="23">
        <v>41660</v>
      </c>
      <c r="CN135" s="16" t="s">
        <v>193</v>
      </c>
      <c r="CO135" s="23">
        <v>41680</v>
      </c>
      <c r="CP135" s="23">
        <v>41718</v>
      </c>
      <c r="CQ135" s="23">
        <v>41859</v>
      </c>
      <c r="CR135" s="23"/>
      <c r="CS135" s="23">
        <v>0</v>
      </c>
      <c r="CT135" s="23">
        <v>41697</v>
      </c>
      <c r="CU135" s="23">
        <v>44517</v>
      </c>
      <c r="CV135" s="23"/>
      <c r="CW135" s="23">
        <v>44254</v>
      </c>
      <c r="CX135" s="16"/>
      <c r="CY135" s="16"/>
      <c r="CZ135" s="16"/>
      <c r="DA135" s="16"/>
      <c r="DB135" s="16">
        <v>12</v>
      </c>
      <c r="DC135" s="16" t="s">
        <v>168</v>
      </c>
      <c r="DD135" s="16" t="s">
        <v>168</v>
      </c>
      <c r="DE135" s="16" t="s">
        <v>942</v>
      </c>
      <c r="DF135" s="24">
        <v>3.23</v>
      </c>
      <c r="DG135" s="25">
        <v>6.4799999999999995</v>
      </c>
      <c r="DH135" s="24" t="s">
        <v>154</v>
      </c>
      <c r="DI135" s="22" t="s">
        <v>169</v>
      </c>
      <c r="DJ135" s="22" t="s">
        <v>169</v>
      </c>
      <c r="DK135" s="16" t="s">
        <v>170</v>
      </c>
      <c r="DL135" s="16" t="s">
        <v>171</v>
      </c>
      <c r="DM135" s="16" t="s">
        <v>172</v>
      </c>
      <c r="DN135" s="16" t="s">
        <v>173</v>
      </c>
      <c r="DO135" s="22" t="s">
        <v>198</v>
      </c>
      <c r="DP135" s="16" t="s">
        <v>174</v>
      </c>
      <c r="DQ135" s="16" t="s">
        <v>218</v>
      </c>
      <c r="DR135" s="16" t="s">
        <v>175</v>
      </c>
      <c r="DS135" s="16" t="s">
        <v>265</v>
      </c>
      <c r="DT135" s="16" t="s">
        <v>201</v>
      </c>
      <c r="DU135" s="22" t="s">
        <v>315</v>
      </c>
      <c r="DV135" s="22" t="s">
        <v>340</v>
      </c>
      <c r="DW135" s="23" t="s">
        <v>154</v>
      </c>
      <c r="DX135" s="23" t="s">
        <v>154</v>
      </c>
      <c r="DY135" s="18" t="s">
        <v>154</v>
      </c>
      <c r="DZ135" s="18"/>
      <c r="EA135" s="18"/>
      <c r="EB135" s="16" t="s">
        <v>154</v>
      </c>
      <c r="EC135" s="23"/>
      <c r="ED135" s="16"/>
      <c r="EE135" s="16"/>
      <c r="EF135" s="19">
        <v>0</v>
      </c>
      <c r="EG135" s="19">
        <v>0</v>
      </c>
      <c r="EH135" s="23">
        <v>44439</v>
      </c>
      <c r="EI135" s="18" t="s">
        <v>1133</v>
      </c>
      <c r="EJ135" s="23">
        <v>43521</v>
      </c>
      <c r="EK135" s="23"/>
      <c r="EL135" s="18"/>
      <c r="EM135" s="23"/>
      <c r="EN135" s="23"/>
      <c r="EO135" s="23">
        <v>44529</v>
      </c>
      <c r="EP135" s="23">
        <v>45107</v>
      </c>
    </row>
    <row r="136" spans="1:146" ht="43.2" hidden="1" x14ac:dyDescent="0.3">
      <c r="A136" s="16">
        <v>133</v>
      </c>
      <c r="B136" s="17" t="s">
        <v>1134</v>
      </c>
      <c r="C136" s="17" t="s">
        <v>1135</v>
      </c>
      <c r="D136" s="17" t="s">
        <v>181</v>
      </c>
      <c r="E136" s="17" t="s">
        <v>1136</v>
      </c>
      <c r="F136" s="17" t="s">
        <v>1137</v>
      </c>
      <c r="G136" s="16">
        <v>500708</v>
      </c>
      <c r="H136" s="18" t="s">
        <v>1138</v>
      </c>
      <c r="I136" s="18" t="s">
        <v>1139</v>
      </c>
      <c r="J136" s="17" t="s">
        <v>154</v>
      </c>
      <c r="K136" s="16" t="s">
        <v>154</v>
      </c>
      <c r="L136" s="17" t="s">
        <v>154</v>
      </c>
      <c r="M136" s="17" t="s">
        <v>154</v>
      </c>
      <c r="N136" s="17" t="s">
        <v>1140</v>
      </c>
      <c r="O136" s="17" t="s">
        <v>185</v>
      </c>
      <c r="P136" s="17" t="s">
        <v>1063</v>
      </c>
      <c r="Q136" s="16" t="s">
        <v>187</v>
      </c>
      <c r="R136" s="16" t="s">
        <v>159</v>
      </c>
      <c r="S136" s="16"/>
      <c r="T136" s="17" t="s">
        <v>212</v>
      </c>
      <c r="U136" s="17" t="s">
        <v>154</v>
      </c>
      <c r="V136" s="17"/>
      <c r="W136" s="16" t="s">
        <v>161</v>
      </c>
      <c r="X136" s="19">
        <v>40000000</v>
      </c>
      <c r="Y136" s="19">
        <v>186600000</v>
      </c>
      <c r="Z136" s="19">
        <v>0</v>
      </c>
      <c r="AA136" s="19">
        <v>0</v>
      </c>
      <c r="AB136" s="19">
        <v>0</v>
      </c>
      <c r="AC136" s="19">
        <v>0</v>
      </c>
      <c r="AD136" s="19">
        <v>0</v>
      </c>
      <c r="AE136" s="19">
        <v>0</v>
      </c>
      <c r="AF136" s="19">
        <v>0</v>
      </c>
      <c r="AG136" s="19">
        <v>0</v>
      </c>
      <c r="AH136" s="19">
        <v>0</v>
      </c>
      <c r="AI136" s="19">
        <v>0</v>
      </c>
      <c r="AJ136" s="19">
        <v>0</v>
      </c>
      <c r="AK136" s="19">
        <v>0</v>
      </c>
      <c r="AL136" s="19">
        <v>0</v>
      </c>
      <c r="AM136" s="19">
        <v>0</v>
      </c>
      <c r="AN136" s="19">
        <v>0</v>
      </c>
      <c r="AO136" s="19">
        <v>0</v>
      </c>
      <c r="AP136" s="19">
        <v>0</v>
      </c>
      <c r="AQ136" s="19">
        <v>0</v>
      </c>
      <c r="AR136" s="19">
        <v>0</v>
      </c>
      <c r="AS136" s="19">
        <v>0</v>
      </c>
      <c r="AT136" s="19">
        <v>0</v>
      </c>
      <c r="AU136" s="19">
        <v>0</v>
      </c>
      <c r="AV136" s="19">
        <v>0</v>
      </c>
      <c r="AW136" s="19">
        <v>0</v>
      </c>
      <c r="AX136" s="19">
        <v>0</v>
      </c>
      <c r="AY136" s="19">
        <v>0</v>
      </c>
      <c r="AZ136" s="19">
        <v>0</v>
      </c>
      <c r="BA136" s="19">
        <v>0</v>
      </c>
      <c r="BB136" s="17" t="s">
        <v>162</v>
      </c>
      <c r="BC136" s="19">
        <v>0</v>
      </c>
      <c r="BD136" s="19">
        <v>0</v>
      </c>
      <c r="BE136" s="19">
        <v>0</v>
      </c>
      <c r="BF136" s="19">
        <v>0</v>
      </c>
      <c r="BG136" s="19">
        <v>0</v>
      </c>
      <c r="BH136" s="19">
        <v>0</v>
      </c>
      <c r="BI136" s="20">
        <v>0</v>
      </c>
      <c r="BJ136" s="20">
        <v>0</v>
      </c>
      <c r="BK136" s="19">
        <v>0</v>
      </c>
      <c r="BL136" s="19">
        <v>0</v>
      </c>
      <c r="BM136" s="19">
        <v>0</v>
      </c>
      <c r="BN136" s="19">
        <v>0</v>
      </c>
      <c r="BO136" s="19">
        <v>0</v>
      </c>
      <c r="BP136" s="19">
        <v>0</v>
      </c>
      <c r="BQ136" s="19">
        <v>0</v>
      </c>
      <c r="BR136" s="19">
        <v>0</v>
      </c>
      <c r="BS136" s="19">
        <v>0</v>
      </c>
      <c r="BT136" s="19">
        <v>0</v>
      </c>
      <c r="BU136" s="19">
        <v>0</v>
      </c>
      <c r="BV136" s="19">
        <v>0</v>
      </c>
      <c r="BW136" s="19">
        <v>0</v>
      </c>
      <c r="BX136" s="19">
        <v>0</v>
      </c>
      <c r="BY136" s="16">
        <v>3</v>
      </c>
      <c r="BZ136" s="16">
        <v>5</v>
      </c>
      <c r="CA136" s="16"/>
      <c r="CB136" s="16">
        <v>5.71</v>
      </c>
      <c r="CC136" s="21"/>
      <c r="CD136" s="21"/>
      <c r="CE136" s="17"/>
      <c r="CF136" s="16">
        <v>2</v>
      </c>
      <c r="CG136" s="18" t="s">
        <v>1064</v>
      </c>
      <c r="CH136" s="18" t="s">
        <v>1065</v>
      </c>
      <c r="CI136" s="18" t="s">
        <v>335</v>
      </c>
      <c r="CJ136" s="22" t="s">
        <v>450</v>
      </c>
      <c r="CK136" s="16" t="s">
        <v>451</v>
      </c>
      <c r="CL136" s="18" t="s">
        <v>1141</v>
      </c>
      <c r="CM136" s="23">
        <v>41660</v>
      </c>
      <c r="CN136" s="16" t="s">
        <v>193</v>
      </c>
      <c r="CO136" s="23">
        <v>41667</v>
      </c>
      <c r="CP136" s="23">
        <v>41667</v>
      </c>
      <c r="CQ136" s="23">
        <v>41725</v>
      </c>
      <c r="CR136" s="23">
        <v>41757</v>
      </c>
      <c r="CS136" s="23">
        <v>41900</v>
      </c>
      <c r="CT136" s="23">
        <v>41747</v>
      </c>
      <c r="CU136" s="23">
        <v>44278</v>
      </c>
      <c r="CV136" s="23">
        <v>44159</v>
      </c>
      <c r="CW136" s="23">
        <v>44286</v>
      </c>
      <c r="CX136" s="16"/>
      <c r="CY136" s="16"/>
      <c r="CZ136" s="16"/>
      <c r="DA136" s="16"/>
      <c r="DB136" s="16">
        <v>84</v>
      </c>
      <c r="DC136" s="16" t="s">
        <v>392</v>
      </c>
      <c r="DD136" s="16" t="s">
        <v>378</v>
      </c>
      <c r="DE136" s="16" t="s">
        <v>154</v>
      </c>
      <c r="DF136" s="24" t="s">
        <v>154</v>
      </c>
      <c r="DG136" s="25" t="s">
        <v>154</v>
      </c>
      <c r="DH136" s="24" t="s">
        <v>154</v>
      </c>
      <c r="DI136" s="22" t="s">
        <v>169</v>
      </c>
      <c r="DJ136" s="22" t="s">
        <v>169</v>
      </c>
      <c r="DK136" s="16" t="s">
        <v>170</v>
      </c>
      <c r="DL136" s="16" t="s">
        <v>171</v>
      </c>
      <c r="DM136" s="16" t="s">
        <v>172</v>
      </c>
      <c r="DN136" s="16" t="s">
        <v>173</v>
      </c>
      <c r="DO136" s="22" t="s">
        <v>198</v>
      </c>
      <c r="DP136" s="16" t="s">
        <v>174</v>
      </c>
      <c r="DQ136" s="16" t="s">
        <v>218</v>
      </c>
      <c r="DR136" s="16" t="s">
        <v>175</v>
      </c>
      <c r="DS136" s="16" t="s">
        <v>265</v>
      </c>
      <c r="DT136" s="16" t="s">
        <v>201</v>
      </c>
      <c r="DU136" s="22" t="s">
        <v>656</v>
      </c>
      <c r="DV136" s="22" t="s">
        <v>340</v>
      </c>
      <c r="DW136" s="23" t="s">
        <v>154</v>
      </c>
      <c r="DX136" s="23" t="s">
        <v>154</v>
      </c>
      <c r="DY136" s="18" t="s">
        <v>154</v>
      </c>
      <c r="DZ136" s="18"/>
      <c r="EA136" s="18"/>
      <c r="EB136" s="16" t="s">
        <v>154</v>
      </c>
      <c r="EC136" s="23"/>
      <c r="ED136" s="16"/>
      <c r="EE136" s="16"/>
      <c r="EF136" s="19">
        <v>0</v>
      </c>
      <c r="EG136" s="19">
        <v>0</v>
      </c>
      <c r="EH136" s="23">
        <v>42669</v>
      </c>
      <c r="EI136" s="18" t="s">
        <v>1142</v>
      </c>
      <c r="EJ136" s="23"/>
      <c r="EK136" s="23"/>
      <c r="EL136" s="18"/>
      <c r="EM136" s="23"/>
      <c r="EN136" s="23"/>
      <c r="EO136" s="23">
        <v>44286</v>
      </c>
      <c r="EP136" s="23">
        <v>45107</v>
      </c>
    </row>
    <row r="137" spans="1:146" ht="49.95" hidden="1" customHeight="1" x14ac:dyDescent="0.3">
      <c r="A137" s="16">
        <v>134</v>
      </c>
      <c r="B137" s="17" t="s">
        <v>1134</v>
      </c>
      <c r="C137" s="17" t="s">
        <v>1143</v>
      </c>
      <c r="D137" s="17" t="s">
        <v>181</v>
      </c>
      <c r="E137" s="17" t="s">
        <v>1136</v>
      </c>
      <c r="F137" s="17" t="s">
        <v>1137</v>
      </c>
      <c r="G137" s="16">
        <v>500709</v>
      </c>
      <c r="H137" s="18" t="s">
        <v>1138</v>
      </c>
      <c r="I137" s="18" t="s">
        <v>1139</v>
      </c>
      <c r="J137" s="17" t="s">
        <v>154</v>
      </c>
      <c r="K137" s="16" t="s">
        <v>154</v>
      </c>
      <c r="L137" s="17" t="s">
        <v>154</v>
      </c>
      <c r="M137" s="17" t="s">
        <v>154</v>
      </c>
      <c r="N137" s="17" t="s">
        <v>1140</v>
      </c>
      <c r="O137" s="17" t="s">
        <v>185</v>
      </c>
      <c r="P137" s="17" t="s">
        <v>1063</v>
      </c>
      <c r="Q137" s="16" t="s">
        <v>187</v>
      </c>
      <c r="R137" s="16" t="s">
        <v>159</v>
      </c>
      <c r="S137" s="16"/>
      <c r="T137" s="17" t="s">
        <v>212</v>
      </c>
      <c r="U137" s="17" t="s">
        <v>154</v>
      </c>
      <c r="V137" s="17"/>
      <c r="W137" s="16" t="s">
        <v>161</v>
      </c>
      <c r="X137" s="19">
        <v>160000000</v>
      </c>
      <c r="Y137" s="19">
        <v>746400000</v>
      </c>
      <c r="Z137" s="19">
        <v>0</v>
      </c>
      <c r="AA137" s="19">
        <v>0</v>
      </c>
      <c r="AB137" s="19">
        <v>0</v>
      </c>
      <c r="AC137" s="19">
        <v>0</v>
      </c>
      <c r="AD137" s="19">
        <v>0</v>
      </c>
      <c r="AE137" s="19">
        <v>0</v>
      </c>
      <c r="AF137" s="19">
        <v>0</v>
      </c>
      <c r="AG137" s="19">
        <v>0</v>
      </c>
      <c r="AH137" s="19">
        <v>0</v>
      </c>
      <c r="AI137" s="19">
        <v>0</v>
      </c>
      <c r="AJ137" s="19">
        <v>0</v>
      </c>
      <c r="AK137" s="19">
        <v>0</v>
      </c>
      <c r="AL137" s="19">
        <v>0</v>
      </c>
      <c r="AM137" s="19">
        <v>0</v>
      </c>
      <c r="AN137" s="19">
        <v>0</v>
      </c>
      <c r="AO137" s="19">
        <v>0</v>
      </c>
      <c r="AP137" s="19">
        <v>0</v>
      </c>
      <c r="AQ137" s="19">
        <v>0</v>
      </c>
      <c r="AR137" s="19">
        <v>0</v>
      </c>
      <c r="AS137" s="19">
        <v>0</v>
      </c>
      <c r="AT137" s="19">
        <v>0</v>
      </c>
      <c r="AU137" s="19">
        <v>0</v>
      </c>
      <c r="AV137" s="19">
        <v>0</v>
      </c>
      <c r="AW137" s="19">
        <v>0</v>
      </c>
      <c r="AX137" s="19">
        <v>0</v>
      </c>
      <c r="AY137" s="19">
        <v>0</v>
      </c>
      <c r="AZ137" s="19">
        <v>0</v>
      </c>
      <c r="BA137" s="19">
        <v>0</v>
      </c>
      <c r="BB137" s="17" t="s">
        <v>162</v>
      </c>
      <c r="BC137" s="19">
        <v>0</v>
      </c>
      <c r="BD137" s="19">
        <v>0</v>
      </c>
      <c r="BE137" s="19">
        <v>0</v>
      </c>
      <c r="BF137" s="19">
        <v>0</v>
      </c>
      <c r="BG137" s="19">
        <v>0</v>
      </c>
      <c r="BH137" s="19">
        <v>0</v>
      </c>
      <c r="BI137" s="20">
        <v>0</v>
      </c>
      <c r="BJ137" s="20">
        <v>0</v>
      </c>
      <c r="BK137" s="19">
        <v>0</v>
      </c>
      <c r="BL137" s="19">
        <v>0</v>
      </c>
      <c r="BM137" s="19">
        <v>0</v>
      </c>
      <c r="BN137" s="19">
        <v>0</v>
      </c>
      <c r="BO137" s="19">
        <v>0</v>
      </c>
      <c r="BP137" s="19">
        <v>0</v>
      </c>
      <c r="BQ137" s="19">
        <v>0</v>
      </c>
      <c r="BR137" s="19">
        <v>0</v>
      </c>
      <c r="BS137" s="19">
        <v>0</v>
      </c>
      <c r="BT137" s="19">
        <v>0</v>
      </c>
      <c r="BU137" s="19">
        <v>0</v>
      </c>
      <c r="BV137" s="19">
        <v>0</v>
      </c>
      <c r="BW137" s="19">
        <v>0</v>
      </c>
      <c r="BX137" s="19">
        <v>0</v>
      </c>
      <c r="BY137" s="16">
        <v>3</v>
      </c>
      <c r="BZ137" s="16">
        <v>5</v>
      </c>
      <c r="CA137" s="16"/>
      <c r="CB137" s="16">
        <v>5.71</v>
      </c>
      <c r="CC137" s="21"/>
      <c r="CD137" s="21"/>
      <c r="CE137" s="17"/>
      <c r="CF137" s="16">
        <v>2</v>
      </c>
      <c r="CG137" s="18" t="s">
        <v>1064</v>
      </c>
      <c r="CH137" s="18" t="s">
        <v>1065</v>
      </c>
      <c r="CI137" s="18" t="s">
        <v>335</v>
      </c>
      <c r="CJ137" s="22" t="s">
        <v>450</v>
      </c>
      <c r="CK137" s="16" t="s">
        <v>451</v>
      </c>
      <c r="CL137" s="18" t="s">
        <v>1144</v>
      </c>
      <c r="CM137" s="23">
        <v>41660</v>
      </c>
      <c r="CN137" s="22" t="s">
        <v>193</v>
      </c>
      <c r="CO137" s="23">
        <v>41667</v>
      </c>
      <c r="CP137" s="23">
        <v>41667</v>
      </c>
      <c r="CQ137" s="23">
        <v>41725</v>
      </c>
      <c r="CR137" s="23">
        <v>41757</v>
      </c>
      <c r="CS137" s="23">
        <v>41900</v>
      </c>
      <c r="CT137" s="23">
        <v>41747</v>
      </c>
      <c r="CU137" s="23">
        <v>44278</v>
      </c>
      <c r="CV137" s="23">
        <v>44159</v>
      </c>
      <c r="CW137" s="23">
        <v>44286</v>
      </c>
      <c r="CX137" s="16"/>
      <c r="CY137" s="16"/>
      <c r="CZ137" s="16"/>
      <c r="DA137" s="16"/>
      <c r="DB137" s="16">
        <v>84</v>
      </c>
      <c r="DC137" s="16" t="s">
        <v>392</v>
      </c>
      <c r="DD137" s="16" t="s">
        <v>378</v>
      </c>
      <c r="DE137" s="16" t="s">
        <v>154</v>
      </c>
      <c r="DF137" s="24" t="s">
        <v>154</v>
      </c>
      <c r="DG137" s="25" t="s">
        <v>154</v>
      </c>
      <c r="DH137" s="24" t="s">
        <v>154</v>
      </c>
      <c r="DI137" s="22" t="s">
        <v>169</v>
      </c>
      <c r="DJ137" s="22" t="s">
        <v>169</v>
      </c>
      <c r="DK137" s="16" t="s">
        <v>170</v>
      </c>
      <c r="DL137" s="16" t="s">
        <v>171</v>
      </c>
      <c r="DM137" s="16" t="s">
        <v>172</v>
      </c>
      <c r="DN137" s="16" t="s">
        <v>173</v>
      </c>
      <c r="DO137" s="22" t="s">
        <v>198</v>
      </c>
      <c r="DP137" s="16" t="s">
        <v>174</v>
      </c>
      <c r="DQ137" s="16" t="s">
        <v>218</v>
      </c>
      <c r="DR137" s="16" t="s">
        <v>175</v>
      </c>
      <c r="DS137" s="16" t="s">
        <v>265</v>
      </c>
      <c r="DT137" s="16" t="s">
        <v>201</v>
      </c>
      <c r="DU137" s="22" t="s">
        <v>656</v>
      </c>
      <c r="DV137" s="22" t="s">
        <v>340</v>
      </c>
      <c r="DW137" s="23" t="s">
        <v>154</v>
      </c>
      <c r="DX137" s="23" t="s">
        <v>154</v>
      </c>
      <c r="DY137" s="18" t="s">
        <v>154</v>
      </c>
      <c r="DZ137" s="18"/>
      <c r="EA137" s="18"/>
      <c r="EB137" s="16" t="s">
        <v>154</v>
      </c>
      <c r="EC137" s="23"/>
      <c r="ED137" s="16"/>
      <c r="EE137" s="16"/>
      <c r="EF137" s="19">
        <v>0</v>
      </c>
      <c r="EG137" s="19">
        <v>0</v>
      </c>
      <c r="EH137" s="23">
        <v>42669</v>
      </c>
      <c r="EI137" s="18" t="s">
        <v>1142</v>
      </c>
      <c r="EJ137" s="23"/>
      <c r="EK137" s="23"/>
      <c r="EL137" s="18"/>
      <c r="EM137" s="23"/>
      <c r="EN137" s="23"/>
      <c r="EO137" s="23">
        <v>44286</v>
      </c>
      <c r="EP137" s="23">
        <v>45107</v>
      </c>
    </row>
    <row r="138" spans="1:146" ht="216" hidden="1" x14ac:dyDescent="0.3">
      <c r="A138" s="16">
        <v>135</v>
      </c>
      <c r="B138" s="17" t="s">
        <v>1134</v>
      </c>
      <c r="C138" s="17" t="s">
        <v>1145</v>
      </c>
      <c r="D138" s="17" t="s">
        <v>181</v>
      </c>
      <c r="E138" s="17" t="s">
        <v>1146</v>
      </c>
      <c r="F138" s="17" t="s">
        <v>1147</v>
      </c>
      <c r="G138" s="16">
        <v>501045</v>
      </c>
      <c r="H138" s="18" t="s">
        <v>1138</v>
      </c>
      <c r="I138" s="18" t="s">
        <v>1139</v>
      </c>
      <c r="J138" s="17" t="s">
        <v>1148</v>
      </c>
      <c r="K138" s="16" t="s">
        <v>373</v>
      </c>
      <c r="L138" s="17" t="s">
        <v>153</v>
      </c>
      <c r="M138" s="17" t="s">
        <v>184</v>
      </c>
      <c r="N138" s="17" t="s">
        <v>1140</v>
      </c>
      <c r="O138" s="17" t="s">
        <v>185</v>
      </c>
      <c r="P138" s="17" t="s">
        <v>1063</v>
      </c>
      <c r="Q138" s="16" t="s">
        <v>187</v>
      </c>
      <c r="R138" s="16" t="s">
        <v>159</v>
      </c>
      <c r="S138" s="16"/>
      <c r="T138" s="17" t="s">
        <v>188</v>
      </c>
      <c r="U138" s="17" t="s">
        <v>154</v>
      </c>
      <c r="V138" s="17"/>
      <c r="W138" s="16" t="s">
        <v>161</v>
      </c>
      <c r="X138" s="19">
        <v>18516621</v>
      </c>
      <c r="Y138" s="19">
        <v>86380036.965000004</v>
      </c>
      <c r="Z138" s="19">
        <v>18489549.359999999</v>
      </c>
      <c r="AA138" s="19">
        <v>86253747.640000001</v>
      </c>
      <c r="AB138" s="19">
        <v>0</v>
      </c>
      <c r="AC138" s="19">
        <v>0</v>
      </c>
      <c r="AD138" s="19">
        <v>0</v>
      </c>
      <c r="AE138" s="19">
        <v>0</v>
      </c>
      <c r="AF138" s="19">
        <v>0</v>
      </c>
      <c r="AG138" s="19">
        <v>0</v>
      </c>
      <c r="AH138" s="19">
        <v>18489549.359999999</v>
      </c>
      <c r="AI138" s="19">
        <v>86253747.640000001</v>
      </c>
      <c r="AJ138" s="19">
        <v>0</v>
      </c>
      <c r="AK138" s="19">
        <v>0</v>
      </c>
      <c r="AL138" s="19">
        <v>0</v>
      </c>
      <c r="AM138" s="19">
        <v>0</v>
      </c>
      <c r="AN138" s="19">
        <v>0</v>
      </c>
      <c r="AO138" s="19">
        <v>0</v>
      </c>
      <c r="AP138" s="19">
        <v>0</v>
      </c>
      <c r="AQ138" s="19">
        <v>0</v>
      </c>
      <c r="AR138" s="19">
        <v>2360636.100750268</v>
      </c>
      <c r="AS138" s="19">
        <v>11012367.41</v>
      </c>
      <c r="AT138" s="19">
        <v>0</v>
      </c>
      <c r="AU138" s="19">
        <v>0</v>
      </c>
      <c r="AV138" s="19">
        <v>18489549.359999999</v>
      </c>
      <c r="AW138" s="19">
        <v>86253747.640000001</v>
      </c>
      <c r="AX138" s="19">
        <v>15383611.1</v>
      </c>
      <c r="AY138" s="19">
        <v>71764545.781499997</v>
      </c>
      <c r="AZ138" s="19">
        <v>0</v>
      </c>
      <c r="BA138" s="19">
        <v>0</v>
      </c>
      <c r="BB138" s="17" t="s">
        <v>162</v>
      </c>
      <c r="BC138" s="19">
        <v>0</v>
      </c>
      <c r="BD138" s="19">
        <v>0</v>
      </c>
      <c r="BE138" s="19">
        <v>0</v>
      </c>
      <c r="BF138" s="19">
        <v>0</v>
      </c>
      <c r="BG138" s="19">
        <v>0</v>
      </c>
      <c r="BH138" s="19">
        <v>0</v>
      </c>
      <c r="BI138" s="20">
        <v>0</v>
      </c>
      <c r="BJ138" s="20">
        <v>0</v>
      </c>
      <c r="BK138" s="19">
        <v>27071.64</v>
      </c>
      <c r="BL138" s="19">
        <v>122417.96</v>
      </c>
      <c r="BM138" s="19">
        <v>0</v>
      </c>
      <c r="BN138" s="19">
        <v>0</v>
      </c>
      <c r="BO138" s="19">
        <v>832.59</v>
      </c>
      <c r="BP138" s="19">
        <v>3764.97</v>
      </c>
      <c r="BQ138" s="19">
        <v>0</v>
      </c>
      <c r="BR138" s="19">
        <v>0</v>
      </c>
      <c r="BS138" s="19">
        <v>0</v>
      </c>
      <c r="BT138" s="19">
        <v>0</v>
      </c>
      <c r="BU138" s="19">
        <v>0</v>
      </c>
      <c r="BV138" s="19">
        <v>0</v>
      </c>
      <c r="BW138" s="19">
        <v>0</v>
      </c>
      <c r="BX138" s="19">
        <v>0</v>
      </c>
      <c r="BY138" s="16">
        <v>3</v>
      </c>
      <c r="BZ138" s="16">
        <v>10</v>
      </c>
      <c r="CA138" s="16"/>
      <c r="CB138" s="16">
        <v>10</v>
      </c>
      <c r="CC138" s="21">
        <v>1</v>
      </c>
      <c r="CD138" s="21">
        <v>1</v>
      </c>
      <c r="CE138" s="17" t="s">
        <v>376</v>
      </c>
      <c r="CF138" s="16">
        <v>3</v>
      </c>
      <c r="CG138" s="18" t="s">
        <v>1064</v>
      </c>
      <c r="CH138" s="18" t="s">
        <v>1065</v>
      </c>
      <c r="CI138" s="18" t="s">
        <v>335</v>
      </c>
      <c r="CJ138" s="22" t="s">
        <v>450</v>
      </c>
      <c r="CK138" s="16" t="s">
        <v>451</v>
      </c>
      <c r="CL138" s="18" t="s">
        <v>1149</v>
      </c>
      <c r="CM138" s="23">
        <v>44278</v>
      </c>
      <c r="CN138" s="16" t="s">
        <v>1150</v>
      </c>
      <c r="CO138" s="23">
        <v>44284</v>
      </c>
      <c r="CP138" s="23">
        <v>44284</v>
      </c>
      <c r="CQ138" s="23">
        <v>44286</v>
      </c>
      <c r="CR138" s="23">
        <v>44316</v>
      </c>
      <c r="CS138" s="23">
        <v>44315</v>
      </c>
      <c r="CT138" s="23">
        <v>44284</v>
      </c>
      <c r="CU138" s="23">
        <v>44650</v>
      </c>
      <c r="CV138" s="23">
        <v>44650</v>
      </c>
      <c r="CW138" s="23">
        <v>46843</v>
      </c>
      <c r="CX138" s="16"/>
      <c r="CY138" s="16"/>
      <c r="CZ138" s="16"/>
      <c r="DA138" s="16"/>
      <c r="DB138" s="16">
        <v>84</v>
      </c>
      <c r="DC138" s="16" t="s">
        <v>378</v>
      </c>
      <c r="DD138" s="16" t="s">
        <v>378</v>
      </c>
      <c r="DE138" s="16" t="s">
        <v>820</v>
      </c>
      <c r="DF138" s="24">
        <v>2.75</v>
      </c>
      <c r="DG138" s="25">
        <v>9.8595700000000015</v>
      </c>
      <c r="DH138" s="24">
        <v>8.9595699999999994</v>
      </c>
      <c r="DI138" s="22" t="s">
        <v>169</v>
      </c>
      <c r="DJ138" s="22" t="s">
        <v>169</v>
      </c>
      <c r="DK138" s="16" t="s">
        <v>170</v>
      </c>
      <c r="DL138" s="16" t="s">
        <v>171</v>
      </c>
      <c r="DM138" s="16" t="s">
        <v>172</v>
      </c>
      <c r="DN138" s="16" t="s">
        <v>173</v>
      </c>
      <c r="DO138" s="22" t="s">
        <v>198</v>
      </c>
      <c r="DP138" s="16" t="s">
        <v>174</v>
      </c>
      <c r="DQ138" s="16" t="s">
        <v>218</v>
      </c>
      <c r="DR138" s="16" t="s">
        <v>175</v>
      </c>
      <c r="DS138" s="16" t="s">
        <v>265</v>
      </c>
      <c r="DT138" s="16" t="s">
        <v>201</v>
      </c>
      <c r="DU138" s="22" t="s">
        <v>656</v>
      </c>
      <c r="DV138" s="22" t="s">
        <v>531</v>
      </c>
      <c r="DW138" s="23" t="s">
        <v>154</v>
      </c>
      <c r="DX138" s="23" t="s">
        <v>154</v>
      </c>
      <c r="DY138" s="18" t="s">
        <v>154</v>
      </c>
      <c r="DZ138" s="18"/>
      <c r="EA138" s="18"/>
      <c r="EB138" s="16" t="s">
        <v>154</v>
      </c>
      <c r="EC138" s="23"/>
      <c r="ED138" s="16"/>
      <c r="EE138" s="16">
        <v>7</v>
      </c>
      <c r="EF138" s="19">
        <v>0</v>
      </c>
      <c r="EG138" s="19">
        <v>0</v>
      </c>
      <c r="EH138" s="23">
        <v>42669</v>
      </c>
      <c r="EI138" s="18" t="s">
        <v>1151</v>
      </c>
      <c r="EJ138" s="23"/>
      <c r="EK138" s="23">
        <v>44651</v>
      </c>
      <c r="EL138" s="18" t="s">
        <v>1152</v>
      </c>
      <c r="EM138" s="23"/>
      <c r="EN138" s="23"/>
      <c r="EO138" s="23"/>
      <c r="EP138" s="23">
        <v>45107</v>
      </c>
    </row>
    <row r="139" spans="1:146" ht="43.2" hidden="1" x14ac:dyDescent="0.3">
      <c r="A139" s="16">
        <v>136</v>
      </c>
      <c r="B139" s="17" t="s">
        <v>1153</v>
      </c>
      <c r="C139" s="17" t="s">
        <v>1154</v>
      </c>
      <c r="D139" s="17" t="s">
        <v>209</v>
      </c>
      <c r="E139" s="17" t="s">
        <v>1155</v>
      </c>
      <c r="F139" s="17" t="s">
        <v>1156</v>
      </c>
      <c r="G139" s="16" t="s">
        <v>488</v>
      </c>
      <c r="H139" s="18" t="s">
        <v>1157</v>
      </c>
      <c r="I139" s="18" t="s">
        <v>1157</v>
      </c>
      <c r="J139" s="17" t="s">
        <v>154</v>
      </c>
      <c r="K139" s="16" t="s">
        <v>154</v>
      </c>
      <c r="L139" s="17" t="s">
        <v>154</v>
      </c>
      <c r="M139" s="17" t="s">
        <v>154</v>
      </c>
      <c r="N139" s="17" t="s">
        <v>155</v>
      </c>
      <c r="O139" s="17" t="s">
        <v>260</v>
      </c>
      <c r="P139" s="17" t="s">
        <v>489</v>
      </c>
      <c r="Q139" s="16" t="s">
        <v>158</v>
      </c>
      <c r="R139" s="16" t="s">
        <v>244</v>
      </c>
      <c r="S139" s="16" t="s">
        <v>869</v>
      </c>
      <c r="T139" s="17" t="s">
        <v>481</v>
      </c>
      <c r="U139" s="17" t="s">
        <v>154</v>
      </c>
      <c r="V139" s="17"/>
      <c r="W139" s="16" t="s">
        <v>161</v>
      </c>
      <c r="X139" s="19">
        <v>2465166.67</v>
      </c>
      <c r="Y139" s="19">
        <v>2465166.67</v>
      </c>
      <c r="Z139" s="19">
        <v>0</v>
      </c>
      <c r="AA139" s="19">
        <v>0</v>
      </c>
      <c r="AB139" s="19">
        <v>0</v>
      </c>
      <c r="AC139" s="19">
        <v>0</v>
      </c>
      <c r="AD139" s="19">
        <v>0</v>
      </c>
      <c r="AE139" s="19">
        <v>0</v>
      </c>
      <c r="AF139" s="19">
        <v>0</v>
      </c>
      <c r="AG139" s="19">
        <v>0</v>
      </c>
      <c r="AH139" s="19">
        <v>0</v>
      </c>
      <c r="AI139" s="19">
        <v>0</v>
      </c>
      <c r="AJ139" s="19">
        <v>0</v>
      </c>
      <c r="AK139" s="19">
        <v>0</v>
      </c>
      <c r="AL139" s="19">
        <v>0</v>
      </c>
      <c r="AM139" s="19">
        <v>0</v>
      </c>
      <c r="AN139" s="19">
        <v>0</v>
      </c>
      <c r="AO139" s="19">
        <v>0</v>
      </c>
      <c r="AP139" s="19">
        <v>0</v>
      </c>
      <c r="AQ139" s="19">
        <v>0</v>
      </c>
      <c r="AR139" s="19">
        <v>0</v>
      </c>
      <c r="AS139" s="19">
        <v>0</v>
      </c>
      <c r="AT139" s="19">
        <v>0</v>
      </c>
      <c r="AU139" s="19">
        <v>0</v>
      </c>
      <c r="AV139" s="19">
        <v>0</v>
      </c>
      <c r="AW139" s="19">
        <v>0</v>
      </c>
      <c r="AX139" s="19">
        <v>0</v>
      </c>
      <c r="AY139" s="19">
        <v>0</v>
      </c>
      <c r="AZ139" s="19">
        <v>0</v>
      </c>
      <c r="BA139" s="19">
        <v>0</v>
      </c>
      <c r="BB139" s="17" t="s">
        <v>345</v>
      </c>
      <c r="BC139" s="19">
        <v>0</v>
      </c>
      <c r="BD139" s="19">
        <v>0</v>
      </c>
      <c r="BE139" s="19">
        <v>0</v>
      </c>
      <c r="BF139" s="19">
        <v>0</v>
      </c>
      <c r="BG139" s="19">
        <v>0</v>
      </c>
      <c r="BH139" s="19">
        <v>0</v>
      </c>
      <c r="BI139" s="20">
        <v>0</v>
      </c>
      <c r="BJ139" s="20">
        <v>0</v>
      </c>
      <c r="BK139" s="19">
        <v>0</v>
      </c>
      <c r="BL139" s="19">
        <v>0</v>
      </c>
      <c r="BM139" s="19">
        <v>0</v>
      </c>
      <c r="BN139" s="19">
        <v>0</v>
      </c>
      <c r="BO139" s="19">
        <v>0</v>
      </c>
      <c r="BP139" s="19">
        <v>0</v>
      </c>
      <c r="BQ139" s="19">
        <v>0</v>
      </c>
      <c r="BR139" s="19">
        <v>0</v>
      </c>
      <c r="BS139" s="19">
        <v>0</v>
      </c>
      <c r="BT139" s="19">
        <v>0</v>
      </c>
      <c r="BU139" s="19">
        <v>0</v>
      </c>
      <c r="BV139" s="19">
        <v>0</v>
      </c>
      <c r="BW139" s="19">
        <v>0</v>
      </c>
      <c r="BX139" s="19">
        <v>0</v>
      </c>
      <c r="BY139" s="16">
        <v>4</v>
      </c>
      <c r="BZ139" s="16">
        <v>2</v>
      </c>
      <c r="CA139" s="16"/>
      <c r="CB139" s="16">
        <v>5.23</v>
      </c>
      <c r="CC139" s="21"/>
      <c r="CD139" s="21"/>
      <c r="CE139" s="17"/>
      <c r="CF139" s="16">
        <v>1</v>
      </c>
      <c r="CG139" s="18" t="s">
        <v>189</v>
      </c>
      <c r="CH139" s="18" t="s">
        <v>1158</v>
      </c>
      <c r="CI139" s="18" t="s">
        <v>191</v>
      </c>
      <c r="CJ139" s="22" t="s">
        <v>166</v>
      </c>
      <c r="CK139" s="16"/>
      <c r="CL139" s="18" t="s">
        <v>1159</v>
      </c>
      <c r="CM139" s="23">
        <v>41668</v>
      </c>
      <c r="CN139" s="16" t="s">
        <v>217</v>
      </c>
      <c r="CO139" s="23">
        <v>41674</v>
      </c>
      <c r="CP139" s="23">
        <v>41677</v>
      </c>
      <c r="CQ139" s="23">
        <v>41684</v>
      </c>
      <c r="CR139" s="23"/>
      <c r="CS139" s="23">
        <v>0</v>
      </c>
      <c r="CT139" s="23">
        <v>41725</v>
      </c>
      <c r="CU139" s="23">
        <v>43941</v>
      </c>
      <c r="CV139" s="23"/>
      <c r="CW139" s="23">
        <v>44250</v>
      </c>
      <c r="CX139" s="16"/>
      <c r="CY139" s="16"/>
      <c r="CZ139" s="16"/>
      <c r="DA139" s="16"/>
      <c r="DB139" s="16">
        <v>84</v>
      </c>
      <c r="DC139" s="16"/>
      <c r="DD139" s="16"/>
      <c r="DE139" s="16" t="s">
        <v>154</v>
      </c>
      <c r="DF139" s="24" t="s">
        <v>154</v>
      </c>
      <c r="DG139" s="25" t="s">
        <v>154</v>
      </c>
      <c r="DH139" s="24" t="s">
        <v>154</v>
      </c>
      <c r="DI139" s="22" t="s">
        <v>169</v>
      </c>
      <c r="DJ139" s="22" t="s">
        <v>169</v>
      </c>
      <c r="DK139" s="16" t="s">
        <v>170</v>
      </c>
      <c r="DL139" s="16" t="s">
        <v>171</v>
      </c>
      <c r="DM139" s="16" t="s">
        <v>172</v>
      </c>
      <c r="DN139" s="16" t="s">
        <v>173</v>
      </c>
      <c r="DO139" s="22" t="s">
        <v>198</v>
      </c>
      <c r="DP139" s="16" t="s">
        <v>174</v>
      </c>
      <c r="DQ139" s="16" t="s">
        <v>250</v>
      </c>
      <c r="DR139" s="16" t="s">
        <v>251</v>
      </c>
      <c r="DS139" s="16" t="s">
        <v>176</v>
      </c>
      <c r="DT139" s="16" t="s">
        <v>219</v>
      </c>
      <c r="DU139" s="22" t="s">
        <v>530</v>
      </c>
      <c r="DV139" s="22" t="s">
        <v>340</v>
      </c>
      <c r="DW139" s="23" t="s">
        <v>154</v>
      </c>
      <c r="DX139" s="23" t="s">
        <v>154</v>
      </c>
      <c r="DY139" s="18" t="s">
        <v>154</v>
      </c>
      <c r="DZ139" s="18"/>
      <c r="EA139" s="18"/>
      <c r="EB139" s="16" t="s">
        <v>154</v>
      </c>
      <c r="EC139" s="23"/>
      <c r="ED139" s="16"/>
      <c r="EE139" s="16"/>
      <c r="EF139" s="19">
        <v>0</v>
      </c>
      <c r="EG139" s="19">
        <v>0</v>
      </c>
      <c r="EH139" s="23"/>
      <c r="EI139" s="18"/>
      <c r="EJ139" s="23"/>
      <c r="EK139" s="23"/>
      <c r="EL139" s="18"/>
      <c r="EM139" s="23"/>
      <c r="EN139" s="23"/>
      <c r="EO139" s="23">
        <v>44250</v>
      </c>
      <c r="EP139" s="23">
        <v>45107</v>
      </c>
    </row>
    <row r="140" spans="1:146" ht="43.2" hidden="1" x14ac:dyDescent="0.3">
      <c r="A140" s="16">
        <v>137</v>
      </c>
      <c r="B140" s="17" t="s">
        <v>1153</v>
      </c>
      <c r="C140" s="17" t="s">
        <v>1160</v>
      </c>
      <c r="D140" s="17" t="s">
        <v>209</v>
      </c>
      <c r="E140" s="17" t="s">
        <v>1155</v>
      </c>
      <c r="F140" s="17" t="s">
        <v>1161</v>
      </c>
      <c r="G140" s="16" t="s">
        <v>488</v>
      </c>
      <c r="H140" s="18" t="s">
        <v>1157</v>
      </c>
      <c r="I140" s="18" t="s">
        <v>1157</v>
      </c>
      <c r="J140" s="17" t="s">
        <v>154</v>
      </c>
      <c r="K140" s="16" t="s">
        <v>154</v>
      </c>
      <c r="L140" s="17" t="s">
        <v>154</v>
      </c>
      <c r="M140" s="17" t="s">
        <v>154</v>
      </c>
      <c r="N140" s="17" t="s">
        <v>155</v>
      </c>
      <c r="O140" s="17" t="s">
        <v>260</v>
      </c>
      <c r="P140" s="17" t="s">
        <v>489</v>
      </c>
      <c r="Q140" s="16" t="s">
        <v>158</v>
      </c>
      <c r="R140" s="16" t="s">
        <v>244</v>
      </c>
      <c r="S140" s="16" t="s">
        <v>869</v>
      </c>
      <c r="T140" s="17" t="s">
        <v>481</v>
      </c>
      <c r="U140" s="17" t="s">
        <v>154</v>
      </c>
      <c r="V140" s="17"/>
      <c r="W140" s="16" t="s">
        <v>161</v>
      </c>
      <c r="X140" s="19">
        <v>333333.34000000003</v>
      </c>
      <c r="Y140" s="19">
        <v>333333.34000000003</v>
      </c>
      <c r="Z140" s="19">
        <v>0</v>
      </c>
      <c r="AA140" s="19">
        <v>0</v>
      </c>
      <c r="AB140" s="19">
        <v>0</v>
      </c>
      <c r="AC140" s="19">
        <v>0</v>
      </c>
      <c r="AD140" s="19">
        <v>0</v>
      </c>
      <c r="AE140" s="19">
        <v>0</v>
      </c>
      <c r="AF140" s="19">
        <v>0</v>
      </c>
      <c r="AG140" s="19">
        <v>0</v>
      </c>
      <c r="AH140" s="19">
        <v>0</v>
      </c>
      <c r="AI140" s="19">
        <v>0</v>
      </c>
      <c r="AJ140" s="19">
        <v>0</v>
      </c>
      <c r="AK140" s="19">
        <v>0</v>
      </c>
      <c r="AL140" s="19">
        <v>0</v>
      </c>
      <c r="AM140" s="19">
        <v>0</v>
      </c>
      <c r="AN140" s="19">
        <v>0</v>
      </c>
      <c r="AO140" s="19">
        <v>0</v>
      </c>
      <c r="AP140" s="19">
        <v>0</v>
      </c>
      <c r="AQ140" s="19">
        <v>0</v>
      </c>
      <c r="AR140" s="19">
        <v>0</v>
      </c>
      <c r="AS140" s="19">
        <v>0</v>
      </c>
      <c r="AT140" s="19">
        <v>0</v>
      </c>
      <c r="AU140" s="19">
        <v>0</v>
      </c>
      <c r="AV140" s="19">
        <v>0</v>
      </c>
      <c r="AW140" s="19">
        <v>0</v>
      </c>
      <c r="AX140" s="19">
        <v>0</v>
      </c>
      <c r="AY140" s="19">
        <v>0</v>
      </c>
      <c r="AZ140" s="19">
        <v>0</v>
      </c>
      <c r="BA140" s="19">
        <v>0</v>
      </c>
      <c r="BB140" s="17" t="s">
        <v>345</v>
      </c>
      <c r="BC140" s="19">
        <v>0</v>
      </c>
      <c r="BD140" s="19">
        <v>0</v>
      </c>
      <c r="BE140" s="19">
        <v>0</v>
      </c>
      <c r="BF140" s="19">
        <v>0</v>
      </c>
      <c r="BG140" s="19">
        <v>0</v>
      </c>
      <c r="BH140" s="19">
        <v>0</v>
      </c>
      <c r="BI140" s="20">
        <v>0</v>
      </c>
      <c r="BJ140" s="20">
        <v>0</v>
      </c>
      <c r="BK140" s="19">
        <v>0</v>
      </c>
      <c r="BL140" s="19">
        <v>0</v>
      </c>
      <c r="BM140" s="19">
        <v>0</v>
      </c>
      <c r="BN140" s="19">
        <v>0</v>
      </c>
      <c r="BO140" s="19">
        <v>0</v>
      </c>
      <c r="BP140" s="19">
        <v>0</v>
      </c>
      <c r="BQ140" s="19">
        <v>0</v>
      </c>
      <c r="BR140" s="19">
        <v>0</v>
      </c>
      <c r="BS140" s="19">
        <v>0</v>
      </c>
      <c r="BT140" s="19">
        <v>0</v>
      </c>
      <c r="BU140" s="19">
        <v>0</v>
      </c>
      <c r="BV140" s="19">
        <v>0</v>
      </c>
      <c r="BW140" s="19">
        <v>0</v>
      </c>
      <c r="BX140" s="19">
        <v>0</v>
      </c>
      <c r="BY140" s="16">
        <v>4</v>
      </c>
      <c r="BZ140" s="16">
        <v>2</v>
      </c>
      <c r="CA140" s="16"/>
      <c r="CB140" s="16">
        <v>5.23</v>
      </c>
      <c r="CC140" s="21"/>
      <c r="CD140" s="21"/>
      <c r="CE140" s="17"/>
      <c r="CF140" s="16">
        <v>1</v>
      </c>
      <c r="CG140" s="18" t="s">
        <v>189</v>
      </c>
      <c r="CH140" s="18" t="s">
        <v>1158</v>
      </c>
      <c r="CI140" s="18" t="s">
        <v>191</v>
      </c>
      <c r="CJ140" s="22" t="s">
        <v>166</v>
      </c>
      <c r="CK140" s="16"/>
      <c r="CL140" s="18" t="s">
        <v>1162</v>
      </c>
      <c r="CM140" s="23">
        <v>42529</v>
      </c>
      <c r="CN140" s="16" t="s">
        <v>217</v>
      </c>
      <c r="CO140" s="23">
        <v>42796</v>
      </c>
      <c r="CP140" s="23">
        <v>42824</v>
      </c>
      <c r="CQ140" s="23">
        <v>42563</v>
      </c>
      <c r="CR140" s="23"/>
      <c r="CS140" s="23">
        <v>0</v>
      </c>
      <c r="CT140" s="23">
        <v>41725</v>
      </c>
      <c r="CU140" s="23">
        <v>43941</v>
      </c>
      <c r="CV140" s="23"/>
      <c r="CW140" s="23">
        <v>44224</v>
      </c>
      <c r="CX140" s="16"/>
      <c r="CY140" s="16"/>
      <c r="CZ140" s="16"/>
      <c r="DA140" s="16"/>
      <c r="DB140" s="16">
        <v>47</v>
      </c>
      <c r="DC140" s="16"/>
      <c r="DD140" s="16"/>
      <c r="DE140" s="16" t="s">
        <v>154</v>
      </c>
      <c r="DF140" s="24" t="s">
        <v>154</v>
      </c>
      <c r="DG140" s="25" t="s">
        <v>154</v>
      </c>
      <c r="DH140" s="24" t="s">
        <v>154</v>
      </c>
      <c r="DI140" s="22" t="s">
        <v>169</v>
      </c>
      <c r="DJ140" s="22" t="s">
        <v>169</v>
      </c>
      <c r="DK140" s="16" t="s">
        <v>170</v>
      </c>
      <c r="DL140" s="16" t="s">
        <v>171</v>
      </c>
      <c r="DM140" s="16" t="s">
        <v>172</v>
      </c>
      <c r="DN140" s="16" t="s">
        <v>173</v>
      </c>
      <c r="DO140" s="22" t="s">
        <v>198</v>
      </c>
      <c r="DP140" s="16" t="s">
        <v>174</v>
      </c>
      <c r="DQ140" s="16" t="s">
        <v>250</v>
      </c>
      <c r="DR140" s="16" t="s">
        <v>251</v>
      </c>
      <c r="DS140" s="16" t="s">
        <v>176</v>
      </c>
      <c r="DT140" s="16" t="s">
        <v>219</v>
      </c>
      <c r="DU140" s="22" t="s">
        <v>530</v>
      </c>
      <c r="DV140" s="22" t="s">
        <v>340</v>
      </c>
      <c r="DW140" s="23" t="s">
        <v>154</v>
      </c>
      <c r="DX140" s="23" t="s">
        <v>154</v>
      </c>
      <c r="DY140" s="18" t="s">
        <v>154</v>
      </c>
      <c r="DZ140" s="18"/>
      <c r="EA140" s="18"/>
      <c r="EB140" s="16" t="s">
        <v>154</v>
      </c>
      <c r="EC140" s="23"/>
      <c r="ED140" s="16"/>
      <c r="EE140" s="16"/>
      <c r="EF140" s="19">
        <v>0</v>
      </c>
      <c r="EG140" s="19">
        <v>0</v>
      </c>
      <c r="EH140" s="23"/>
      <c r="EI140" s="18"/>
      <c r="EJ140" s="23"/>
      <c r="EK140" s="23"/>
      <c r="EL140" s="18"/>
      <c r="EM140" s="23"/>
      <c r="EN140" s="23"/>
      <c r="EO140" s="23">
        <v>44224</v>
      </c>
      <c r="EP140" s="23">
        <v>45107</v>
      </c>
    </row>
    <row r="141" spans="1:146" ht="49.95" hidden="1" customHeight="1" x14ac:dyDescent="0.3">
      <c r="A141" s="16">
        <v>138</v>
      </c>
      <c r="B141" s="17" t="s">
        <v>1163</v>
      </c>
      <c r="C141" s="17" t="s">
        <v>1164</v>
      </c>
      <c r="D141" s="17"/>
      <c r="E141" s="17"/>
      <c r="F141" s="17"/>
      <c r="G141" s="16">
        <v>500717</v>
      </c>
      <c r="H141" s="18" t="s">
        <v>1165</v>
      </c>
      <c r="I141" s="18" t="s">
        <v>1165</v>
      </c>
      <c r="J141" s="17" t="s">
        <v>154</v>
      </c>
      <c r="K141" s="16" t="s">
        <v>154</v>
      </c>
      <c r="L141" s="17" t="s">
        <v>154</v>
      </c>
      <c r="M141" s="17" t="s">
        <v>154</v>
      </c>
      <c r="N141" s="17" t="s">
        <v>155</v>
      </c>
      <c r="O141" s="17" t="s">
        <v>156</v>
      </c>
      <c r="P141" s="17" t="s">
        <v>157</v>
      </c>
      <c r="Q141" s="16" t="s">
        <v>187</v>
      </c>
      <c r="R141" s="16" t="s">
        <v>159</v>
      </c>
      <c r="S141" s="16"/>
      <c r="T141" s="17" t="s">
        <v>344</v>
      </c>
      <c r="U141" s="17" t="s">
        <v>154</v>
      </c>
      <c r="V141" s="17"/>
      <c r="W141" s="16" t="s">
        <v>161</v>
      </c>
      <c r="X141" s="19">
        <v>15000000</v>
      </c>
      <c r="Y141" s="19">
        <v>69975000</v>
      </c>
      <c r="Z141" s="19">
        <v>0</v>
      </c>
      <c r="AA141" s="19">
        <v>0</v>
      </c>
      <c r="AB141" s="19">
        <v>0</v>
      </c>
      <c r="AC141" s="19">
        <v>0</v>
      </c>
      <c r="AD141" s="19">
        <v>0</v>
      </c>
      <c r="AE141" s="19">
        <v>0</v>
      </c>
      <c r="AF141" s="19">
        <v>0</v>
      </c>
      <c r="AG141" s="19">
        <v>0</v>
      </c>
      <c r="AH141" s="19">
        <v>0</v>
      </c>
      <c r="AI141" s="19">
        <v>0</v>
      </c>
      <c r="AJ141" s="19">
        <v>0</v>
      </c>
      <c r="AK141" s="19">
        <v>0</v>
      </c>
      <c r="AL141" s="19">
        <v>0</v>
      </c>
      <c r="AM141" s="19">
        <v>0</v>
      </c>
      <c r="AN141" s="19">
        <v>0</v>
      </c>
      <c r="AO141" s="19">
        <v>0</v>
      </c>
      <c r="AP141" s="19">
        <v>0</v>
      </c>
      <c r="AQ141" s="19">
        <v>0</v>
      </c>
      <c r="AR141" s="19">
        <v>0</v>
      </c>
      <c r="AS141" s="19">
        <v>0</v>
      </c>
      <c r="AT141" s="19">
        <v>0</v>
      </c>
      <c r="AU141" s="19">
        <v>0</v>
      </c>
      <c r="AV141" s="19">
        <v>0</v>
      </c>
      <c r="AW141" s="19">
        <v>0</v>
      </c>
      <c r="AX141" s="19">
        <v>0</v>
      </c>
      <c r="AY141" s="19">
        <v>0</v>
      </c>
      <c r="AZ141" s="19">
        <v>0</v>
      </c>
      <c r="BA141" s="19">
        <v>0</v>
      </c>
      <c r="BB141" s="17" t="s">
        <v>345</v>
      </c>
      <c r="BC141" s="19">
        <v>0</v>
      </c>
      <c r="BD141" s="19">
        <v>0</v>
      </c>
      <c r="BE141" s="19">
        <v>0</v>
      </c>
      <c r="BF141" s="19">
        <v>0</v>
      </c>
      <c r="BG141" s="19">
        <v>0</v>
      </c>
      <c r="BH141" s="19">
        <v>0</v>
      </c>
      <c r="BI141" s="20">
        <v>0</v>
      </c>
      <c r="BJ141" s="20">
        <v>0</v>
      </c>
      <c r="BK141" s="19">
        <v>0</v>
      </c>
      <c r="BL141" s="19">
        <v>0</v>
      </c>
      <c r="BM141" s="19">
        <v>0</v>
      </c>
      <c r="BN141" s="19">
        <v>0</v>
      </c>
      <c r="BO141" s="19">
        <v>0</v>
      </c>
      <c r="BP141" s="19">
        <v>0</v>
      </c>
      <c r="BQ141" s="19">
        <v>0</v>
      </c>
      <c r="BR141" s="19">
        <v>0</v>
      </c>
      <c r="BS141" s="19">
        <v>0</v>
      </c>
      <c r="BT141" s="19">
        <v>0</v>
      </c>
      <c r="BU141" s="19">
        <v>0</v>
      </c>
      <c r="BV141" s="19">
        <v>0</v>
      </c>
      <c r="BW141" s="19">
        <v>0</v>
      </c>
      <c r="BX141" s="19">
        <v>0</v>
      </c>
      <c r="BY141" s="16">
        <v>3</v>
      </c>
      <c r="BZ141" s="16">
        <v>3</v>
      </c>
      <c r="CA141" s="16"/>
      <c r="CB141" s="16" t="s">
        <v>154</v>
      </c>
      <c r="CC141" s="21"/>
      <c r="CD141" s="21"/>
      <c r="CE141" s="17"/>
      <c r="CF141" s="16">
        <v>1</v>
      </c>
      <c r="CG141" s="18" t="s">
        <v>163</v>
      </c>
      <c r="CH141" s="18" t="s">
        <v>1166</v>
      </c>
      <c r="CI141" s="18" t="s">
        <v>165</v>
      </c>
      <c r="CJ141" s="22" t="s">
        <v>166</v>
      </c>
      <c r="CK141" s="16"/>
      <c r="CL141" s="18" t="s">
        <v>1167</v>
      </c>
      <c r="CM141" s="23">
        <v>41676</v>
      </c>
      <c r="CN141" s="16" t="s">
        <v>193</v>
      </c>
      <c r="CO141" s="23">
        <v>41697</v>
      </c>
      <c r="CP141" s="23">
        <v>41709</v>
      </c>
      <c r="CQ141" s="23">
        <v>41789</v>
      </c>
      <c r="CR141" s="23"/>
      <c r="CS141" s="23">
        <v>0</v>
      </c>
      <c r="CT141" s="23">
        <v>41745</v>
      </c>
      <c r="CU141" s="23">
        <v>44026</v>
      </c>
      <c r="CV141" s="23"/>
      <c r="CW141" s="23">
        <v>43571</v>
      </c>
      <c r="CX141" s="16"/>
      <c r="CY141" s="16"/>
      <c r="CZ141" s="16"/>
      <c r="DA141" s="16"/>
      <c r="DB141" s="16">
        <v>12</v>
      </c>
      <c r="DC141" s="16" t="s">
        <v>168</v>
      </c>
      <c r="DD141" s="16" t="s">
        <v>168</v>
      </c>
      <c r="DE141" s="16" t="s">
        <v>666</v>
      </c>
      <c r="DF141" s="24">
        <v>1.5</v>
      </c>
      <c r="DG141" s="25">
        <v>0</v>
      </c>
      <c r="DH141" s="24" t="s">
        <v>154</v>
      </c>
      <c r="DI141" s="22" t="s">
        <v>169</v>
      </c>
      <c r="DJ141" s="22" t="s">
        <v>169</v>
      </c>
      <c r="DK141" s="16" t="s">
        <v>170</v>
      </c>
      <c r="DL141" s="16" t="s">
        <v>171</v>
      </c>
      <c r="DM141" s="16" t="s">
        <v>172</v>
      </c>
      <c r="DN141" s="16" t="s">
        <v>173</v>
      </c>
      <c r="DO141" s="22" t="s">
        <v>198</v>
      </c>
      <c r="DP141" s="16" t="s">
        <v>174</v>
      </c>
      <c r="DQ141" s="16" t="s">
        <v>218</v>
      </c>
      <c r="DR141" s="16" t="s">
        <v>175</v>
      </c>
      <c r="DS141" s="16" t="s">
        <v>200</v>
      </c>
      <c r="DT141" s="16" t="s">
        <v>201</v>
      </c>
      <c r="DU141" s="22" t="s">
        <v>487</v>
      </c>
      <c r="DV141" s="22" t="s">
        <v>340</v>
      </c>
      <c r="DW141" s="23" t="s">
        <v>154</v>
      </c>
      <c r="DX141" s="23" t="s">
        <v>154</v>
      </c>
      <c r="DY141" s="18" t="s">
        <v>154</v>
      </c>
      <c r="DZ141" s="18"/>
      <c r="EA141" s="18"/>
      <c r="EB141" s="16" t="s">
        <v>154</v>
      </c>
      <c r="EC141" s="23"/>
      <c r="ED141" s="16"/>
      <c r="EE141" s="16"/>
      <c r="EF141" s="19">
        <v>0</v>
      </c>
      <c r="EG141" s="19">
        <v>0</v>
      </c>
      <c r="EH141" s="23"/>
      <c r="EI141" s="18"/>
      <c r="EJ141" s="23"/>
      <c r="EK141" s="23"/>
      <c r="EL141" s="18"/>
      <c r="EM141" s="23"/>
      <c r="EN141" s="23"/>
      <c r="EO141" s="23">
        <v>43383</v>
      </c>
      <c r="EP141" s="23">
        <v>45107</v>
      </c>
    </row>
    <row r="142" spans="1:146" ht="216" hidden="1" x14ac:dyDescent="0.3">
      <c r="A142" s="16">
        <v>139</v>
      </c>
      <c r="B142" s="17" t="s">
        <v>1163</v>
      </c>
      <c r="C142" s="17" t="s">
        <v>1168</v>
      </c>
      <c r="D142" s="17" t="s">
        <v>209</v>
      </c>
      <c r="E142" s="17" t="s">
        <v>1169</v>
      </c>
      <c r="F142" s="17" t="s">
        <v>1169</v>
      </c>
      <c r="G142" s="16">
        <v>500968</v>
      </c>
      <c r="H142" s="18" t="s">
        <v>1165</v>
      </c>
      <c r="I142" s="18" t="s">
        <v>1165</v>
      </c>
      <c r="J142" s="17" t="s">
        <v>1170</v>
      </c>
      <c r="K142" s="16" t="s">
        <v>466</v>
      </c>
      <c r="L142" s="17" t="s">
        <v>156</v>
      </c>
      <c r="M142" s="17" t="s">
        <v>829</v>
      </c>
      <c r="N142" s="17" t="s">
        <v>155</v>
      </c>
      <c r="O142" s="17" t="s">
        <v>156</v>
      </c>
      <c r="P142" s="17" t="s">
        <v>243</v>
      </c>
      <c r="Q142" s="16" t="s">
        <v>187</v>
      </c>
      <c r="R142" s="16" t="s">
        <v>244</v>
      </c>
      <c r="S142" s="16" t="s">
        <v>329</v>
      </c>
      <c r="T142" s="17" t="s">
        <v>490</v>
      </c>
      <c r="U142" s="17"/>
      <c r="V142" s="17"/>
      <c r="W142" s="16" t="s">
        <v>161</v>
      </c>
      <c r="X142" s="19">
        <v>15000000</v>
      </c>
      <c r="Y142" s="19">
        <v>69975000</v>
      </c>
      <c r="Z142" s="19">
        <v>0</v>
      </c>
      <c r="AA142" s="19">
        <v>0</v>
      </c>
      <c r="AB142" s="19">
        <v>0</v>
      </c>
      <c r="AC142" s="19">
        <v>0</v>
      </c>
      <c r="AD142" s="19">
        <v>0</v>
      </c>
      <c r="AE142" s="19">
        <v>0</v>
      </c>
      <c r="AF142" s="19">
        <v>0</v>
      </c>
      <c r="AG142" s="19">
        <v>0</v>
      </c>
      <c r="AH142" s="19">
        <v>0</v>
      </c>
      <c r="AI142" s="19">
        <v>0</v>
      </c>
      <c r="AJ142" s="19">
        <v>0</v>
      </c>
      <c r="AK142" s="19">
        <v>0</v>
      </c>
      <c r="AL142" s="19">
        <v>0</v>
      </c>
      <c r="AM142" s="19">
        <v>0</v>
      </c>
      <c r="AN142" s="19">
        <v>0</v>
      </c>
      <c r="AO142" s="19">
        <v>0</v>
      </c>
      <c r="AP142" s="19">
        <v>0</v>
      </c>
      <c r="AQ142" s="19">
        <v>0</v>
      </c>
      <c r="AR142" s="19">
        <v>0</v>
      </c>
      <c r="AS142" s="19">
        <v>0</v>
      </c>
      <c r="AT142" s="19">
        <v>0</v>
      </c>
      <c r="AU142" s="19">
        <v>0</v>
      </c>
      <c r="AV142" s="19">
        <v>0</v>
      </c>
      <c r="AW142" s="19">
        <v>0</v>
      </c>
      <c r="AX142" s="19">
        <v>0</v>
      </c>
      <c r="AY142" s="19">
        <v>0</v>
      </c>
      <c r="AZ142" s="19">
        <v>0</v>
      </c>
      <c r="BA142" s="19">
        <v>0</v>
      </c>
      <c r="BB142" s="17" t="s">
        <v>345</v>
      </c>
      <c r="BC142" s="19">
        <v>0</v>
      </c>
      <c r="BD142" s="19">
        <v>0</v>
      </c>
      <c r="BE142" s="19">
        <v>0</v>
      </c>
      <c r="BF142" s="19">
        <v>0</v>
      </c>
      <c r="BG142" s="19">
        <v>0</v>
      </c>
      <c r="BH142" s="19">
        <v>0</v>
      </c>
      <c r="BI142" s="20">
        <v>0</v>
      </c>
      <c r="BJ142" s="20">
        <v>0</v>
      </c>
      <c r="BK142" s="19">
        <v>0</v>
      </c>
      <c r="BL142" s="19">
        <v>0</v>
      </c>
      <c r="BM142" s="19">
        <v>0</v>
      </c>
      <c r="BN142" s="19">
        <v>0</v>
      </c>
      <c r="BO142" s="19">
        <v>0</v>
      </c>
      <c r="BP142" s="19">
        <v>0</v>
      </c>
      <c r="BQ142" s="19">
        <v>0</v>
      </c>
      <c r="BR142" s="19">
        <v>0</v>
      </c>
      <c r="BS142" s="19">
        <v>0</v>
      </c>
      <c r="BT142" s="19">
        <v>0</v>
      </c>
      <c r="BU142" s="19">
        <v>0</v>
      </c>
      <c r="BV142" s="19">
        <v>0</v>
      </c>
      <c r="BW142" s="19">
        <v>0</v>
      </c>
      <c r="BX142" s="19">
        <v>0</v>
      </c>
      <c r="BY142" s="16">
        <v>3</v>
      </c>
      <c r="BZ142" s="16">
        <v>4</v>
      </c>
      <c r="CA142" s="16"/>
      <c r="CB142" s="16">
        <v>6.07</v>
      </c>
      <c r="CC142" s="21"/>
      <c r="CD142" s="21"/>
      <c r="CE142" s="17" t="s">
        <v>1171</v>
      </c>
      <c r="CF142" s="16">
        <v>2</v>
      </c>
      <c r="CG142" s="18" t="s">
        <v>163</v>
      </c>
      <c r="CH142" s="18" t="s">
        <v>1166</v>
      </c>
      <c r="CI142" s="18" t="s">
        <v>165</v>
      </c>
      <c r="CJ142" s="22" t="s">
        <v>166</v>
      </c>
      <c r="CK142" s="16"/>
      <c r="CL142" s="18" t="s">
        <v>1167</v>
      </c>
      <c r="CM142" s="23">
        <v>43374</v>
      </c>
      <c r="CN142" s="16" t="s">
        <v>193</v>
      </c>
      <c r="CO142" s="23">
        <v>44046</v>
      </c>
      <c r="CP142" s="23">
        <v>44055</v>
      </c>
      <c r="CQ142" s="23">
        <v>43383</v>
      </c>
      <c r="CR142" s="23"/>
      <c r="CS142" s="23">
        <v>0</v>
      </c>
      <c r="CT142" s="23">
        <v>43298</v>
      </c>
      <c r="CU142" s="23">
        <v>44550</v>
      </c>
      <c r="CV142" s="23"/>
      <c r="CW142" s="23">
        <v>44394</v>
      </c>
      <c r="CX142" s="16"/>
      <c r="CY142" s="16"/>
      <c r="CZ142" s="16"/>
      <c r="DA142" s="16"/>
      <c r="DB142" s="16">
        <v>12</v>
      </c>
      <c r="DC142" s="16" t="s">
        <v>168</v>
      </c>
      <c r="DD142" s="16" t="s">
        <v>168</v>
      </c>
      <c r="DE142" s="16" t="s">
        <v>942</v>
      </c>
      <c r="DF142" s="24">
        <v>1.5</v>
      </c>
      <c r="DG142" s="25">
        <v>3.5514999999999999</v>
      </c>
      <c r="DH142" s="24" t="s">
        <v>338</v>
      </c>
      <c r="DI142" s="22" t="s">
        <v>169</v>
      </c>
      <c r="DJ142" s="22" t="s">
        <v>169</v>
      </c>
      <c r="DK142" s="16" t="s">
        <v>170</v>
      </c>
      <c r="DL142" s="16" t="s">
        <v>171</v>
      </c>
      <c r="DM142" s="16" t="s">
        <v>172</v>
      </c>
      <c r="DN142" s="16" t="s">
        <v>173</v>
      </c>
      <c r="DO142" s="22" t="s">
        <v>198</v>
      </c>
      <c r="DP142" s="16" t="s">
        <v>174</v>
      </c>
      <c r="DQ142" s="16" t="s">
        <v>218</v>
      </c>
      <c r="DR142" s="16" t="s">
        <v>175</v>
      </c>
      <c r="DS142" s="16" t="s">
        <v>200</v>
      </c>
      <c r="DT142" s="16" t="s">
        <v>201</v>
      </c>
      <c r="DU142" s="22" t="s">
        <v>487</v>
      </c>
      <c r="DV142" s="22" t="s">
        <v>1172</v>
      </c>
      <c r="DW142" s="23">
        <v>44007</v>
      </c>
      <c r="DX142" s="23">
        <v>44075</v>
      </c>
      <c r="DY142" s="18" t="s">
        <v>154</v>
      </c>
      <c r="DZ142" s="18"/>
      <c r="EA142" s="18"/>
      <c r="EB142" s="16" t="s">
        <v>154</v>
      </c>
      <c r="EC142" s="23"/>
      <c r="ED142" s="16"/>
      <c r="EE142" s="16"/>
      <c r="EF142" s="19">
        <v>0</v>
      </c>
      <c r="EG142" s="19">
        <v>0</v>
      </c>
      <c r="EH142" s="23">
        <v>44591</v>
      </c>
      <c r="EI142" s="18" t="s">
        <v>1173</v>
      </c>
      <c r="EJ142" s="23"/>
      <c r="EK142" s="23"/>
      <c r="EL142" s="18"/>
      <c r="EM142" s="23"/>
      <c r="EN142" s="23"/>
      <c r="EO142" s="23">
        <v>44777</v>
      </c>
      <c r="EP142" s="23">
        <v>45107</v>
      </c>
    </row>
    <row r="143" spans="1:146" ht="72" hidden="1" x14ac:dyDescent="0.3">
      <c r="A143" s="16">
        <v>140</v>
      </c>
      <c r="B143" s="17" t="s">
        <v>1174</v>
      </c>
      <c r="C143" s="17" t="s">
        <v>1175</v>
      </c>
      <c r="D143" s="17" t="s">
        <v>209</v>
      </c>
      <c r="E143" s="17" t="s">
        <v>1176</v>
      </c>
      <c r="F143" s="17" t="s">
        <v>1176</v>
      </c>
      <c r="G143" s="16">
        <v>500748</v>
      </c>
      <c r="H143" s="18" t="s">
        <v>1177</v>
      </c>
      <c r="I143" s="18" t="s">
        <v>1177</v>
      </c>
      <c r="J143" s="17" t="s">
        <v>154</v>
      </c>
      <c r="K143" s="16" t="s">
        <v>154</v>
      </c>
      <c r="L143" s="17" t="s">
        <v>154</v>
      </c>
      <c r="M143" s="17" t="s">
        <v>154</v>
      </c>
      <c r="N143" s="17" t="s">
        <v>155</v>
      </c>
      <c r="O143" s="17" t="s">
        <v>185</v>
      </c>
      <c r="P143" s="17" t="s">
        <v>280</v>
      </c>
      <c r="Q143" s="16" t="s">
        <v>158</v>
      </c>
      <c r="R143" s="16" t="s">
        <v>159</v>
      </c>
      <c r="S143" s="16"/>
      <c r="T143" s="17" t="s">
        <v>212</v>
      </c>
      <c r="U143" s="17" t="s">
        <v>154</v>
      </c>
      <c r="V143" s="17"/>
      <c r="W143" s="16" t="s">
        <v>161</v>
      </c>
      <c r="X143" s="19">
        <v>5000000</v>
      </c>
      <c r="Y143" s="19">
        <v>5000000</v>
      </c>
      <c r="Z143" s="19">
        <v>0</v>
      </c>
      <c r="AA143" s="19">
        <v>0</v>
      </c>
      <c r="AB143" s="19">
        <v>0</v>
      </c>
      <c r="AC143" s="19">
        <v>0</v>
      </c>
      <c r="AD143" s="19">
        <v>0</v>
      </c>
      <c r="AE143" s="19">
        <v>0</v>
      </c>
      <c r="AF143" s="19">
        <v>0</v>
      </c>
      <c r="AG143" s="19">
        <v>0</v>
      </c>
      <c r="AH143" s="19">
        <v>0</v>
      </c>
      <c r="AI143" s="19">
        <v>0</v>
      </c>
      <c r="AJ143" s="19">
        <v>0</v>
      </c>
      <c r="AK143" s="19">
        <v>0</v>
      </c>
      <c r="AL143" s="19">
        <v>0</v>
      </c>
      <c r="AM143" s="19">
        <v>0</v>
      </c>
      <c r="AN143" s="19">
        <v>0</v>
      </c>
      <c r="AO143" s="19">
        <v>0</v>
      </c>
      <c r="AP143" s="19">
        <v>0</v>
      </c>
      <c r="AQ143" s="19">
        <v>0</v>
      </c>
      <c r="AR143" s="19">
        <v>0</v>
      </c>
      <c r="AS143" s="19">
        <v>0</v>
      </c>
      <c r="AT143" s="19">
        <v>0</v>
      </c>
      <c r="AU143" s="19">
        <v>0</v>
      </c>
      <c r="AV143" s="19">
        <v>0</v>
      </c>
      <c r="AW143" s="19">
        <v>0</v>
      </c>
      <c r="AX143" s="19">
        <v>0</v>
      </c>
      <c r="AY143" s="19">
        <v>0</v>
      </c>
      <c r="AZ143" s="19">
        <v>0</v>
      </c>
      <c r="BA143" s="19">
        <v>0</v>
      </c>
      <c r="BB143" s="17" t="s">
        <v>162</v>
      </c>
      <c r="BC143" s="19">
        <v>0</v>
      </c>
      <c r="BD143" s="19">
        <v>0</v>
      </c>
      <c r="BE143" s="19">
        <v>0</v>
      </c>
      <c r="BF143" s="19">
        <v>0</v>
      </c>
      <c r="BG143" s="19">
        <v>0</v>
      </c>
      <c r="BH143" s="19">
        <v>0</v>
      </c>
      <c r="BI143" s="20">
        <v>0</v>
      </c>
      <c r="BJ143" s="20">
        <v>0</v>
      </c>
      <c r="BK143" s="19">
        <v>0</v>
      </c>
      <c r="BL143" s="19">
        <v>0</v>
      </c>
      <c r="BM143" s="19">
        <v>0</v>
      </c>
      <c r="BN143" s="19">
        <v>0</v>
      </c>
      <c r="BO143" s="19">
        <v>0</v>
      </c>
      <c r="BP143" s="19">
        <v>0</v>
      </c>
      <c r="BQ143" s="19">
        <v>0</v>
      </c>
      <c r="BR143" s="19">
        <v>0</v>
      </c>
      <c r="BS143" s="19">
        <v>0</v>
      </c>
      <c r="BT143" s="19">
        <v>0</v>
      </c>
      <c r="BU143" s="19">
        <v>0</v>
      </c>
      <c r="BV143" s="19">
        <v>0</v>
      </c>
      <c r="BW143" s="19">
        <v>0</v>
      </c>
      <c r="BX143" s="19">
        <v>0</v>
      </c>
      <c r="BY143" s="16">
        <v>7</v>
      </c>
      <c r="BZ143" s="16"/>
      <c r="CA143" s="16">
        <v>8</v>
      </c>
      <c r="CB143" s="16" t="s">
        <v>154</v>
      </c>
      <c r="CC143" s="21"/>
      <c r="CD143" s="21"/>
      <c r="CE143" s="17"/>
      <c r="CF143" s="16">
        <v>3</v>
      </c>
      <c r="CG143" s="18" t="s">
        <v>213</v>
      </c>
      <c r="CH143" s="18" t="s">
        <v>214</v>
      </c>
      <c r="CI143" s="18" t="s">
        <v>215</v>
      </c>
      <c r="CJ143" s="22" t="s">
        <v>166</v>
      </c>
      <c r="CK143" s="16"/>
      <c r="CL143" s="18" t="s">
        <v>1178</v>
      </c>
      <c r="CM143" s="23">
        <v>41682</v>
      </c>
      <c r="CN143" s="16" t="s">
        <v>217</v>
      </c>
      <c r="CO143" s="23">
        <v>41731</v>
      </c>
      <c r="CP143" s="23">
        <v>41740</v>
      </c>
      <c r="CQ143" s="23">
        <v>42011</v>
      </c>
      <c r="CR143" s="23">
        <v>42223</v>
      </c>
      <c r="CS143" s="23">
        <v>42343</v>
      </c>
      <c r="CT143" s="23">
        <v>41771</v>
      </c>
      <c r="CU143" s="23" t="s">
        <v>154</v>
      </c>
      <c r="CV143" s="23"/>
      <c r="CW143" s="23">
        <v>43138</v>
      </c>
      <c r="CX143" s="16"/>
      <c r="CY143" s="16"/>
      <c r="CZ143" s="16"/>
      <c r="DA143" s="16"/>
      <c r="DB143" s="16">
        <v>37</v>
      </c>
      <c r="DC143" s="16"/>
      <c r="DD143" s="16"/>
      <c r="DE143" s="16" t="s">
        <v>154</v>
      </c>
      <c r="DF143" s="24" t="s">
        <v>154</v>
      </c>
      <c r="DG143" s="25" t="s">
        <v>154</v>
      </c>
      <c r="DH143" s="24" t="s">
        <v>154</v>
      </c>
      <c r="DI143" s="22" t="s">
        <v>169</v>
      </c>
      <c r="DJ143" s="22" t="s">
        <v>169</v>
      </c>
      <c r="DK143" s="16" t="s">
        <v>170</v>
      </c>
      <c r="DL143" s="16" t="s">
        <v>171</v>
      </c>
      <c r="DM143" s="16" t="s">
        <v>172</v>
      </c>
      <c r="DN143" s="16" t="s">
        <v>173</v>
      </c>
      <c r="DO143" s="22" t="s">
        <v>198</v>
      </c>
      <c r="DP143" s="16" t="s">
        <v>174</v>
      </c>
      <c r="DQ143" s="16" t="s">
        <v>250</v>
      </c>
      <c r="DR143" s="16" t="s">
        <v>251</v>
      </c>
      <c r="DS143" s="16" t="s">
        <v>176</v>
      </c>
      <c r="DT143" s="16" t="s">
        <v>409</v>
      </c>
      <c r="DU143" s="22"/>
      <c r="DV143" s="22" t="s">
        <v>177</v>
      </c>
      <c r="DW143" s="23" t="s">
        <v>154</v>
      </c>
      <c r="DX143" s="23" t="s">
        <v>154</v>
      </c>
      <c r="DY143" s="18" t="s">
        <v>154</v>
      </c>
      <c r="DZ143" s="18"/>
      <c r="EA143" s="18"/>
      <c r="EB143" s="16" t="s">
        <v>154</v>
      </c>
      <c r="EC143" s="23"/>
      <c r="ED143" s="16"/>
      <c r="EE143" s="16"/>
      <c r="EF143" s="19">
        <v>0</v>
      </c>
      <c r="EG143" s="19">
        <v>0</v>
      </c>
      <c r="EH143" s="23">
        <v>42347</v>
      </c>
      <c r="EI143" s="18" t="s">
        <v>356</v>
      </c>
      <c r="EJ143" s="23"/>
      <c r="EK143" s="23">
        <v>42845</v>
      </c>
      <c r="EL143" s="18" t="s">
        <v>1179</v>
      </c>
      <c r="EM143" s="23"/>
      <c r="EN143" s="23"/>
      <c r="EO143" s="23">
        <v>43524</v>
      </c>
      <c r="EP143" s="23">
        <v>45107</v>
      </c>
    </row>
    <row r="144" spans="1:146" ht="43.2" hidden="1" x14ac:dyDescent="0.3">
      <c r="A144" s="16">
        <v>141</v>
      </c>
      <c r="B144" s="17" t="s">
        <v>1180</v>
      </c>
      <c r="C144" s="17" t="s">
        <v>1181</v>
      </c>
      <c r="D144" s="17" t="s">
        <v>209</v>
      </c>
      <c r="E144" s="17" t="s">
        <v>1182</v>
      </c>
      <c r="F144" s="17" t="s">
        <v>1182</v>
      </c>
      <c r="G144" s="16">
        <v>500729</v>
      </c>
      <c r="H144" s="18" t="s">
        <v>1183</v>
      </c>
      <c r="I144" s="18" t="s">
        <v>1184</v>
      </c>
      <c r="J144" s="17" t="s">
        <v>465</v>
      </c>
      <c r="K144" s="16" t="s">
        <v>466</v>
      </c>
      <c r="L144" s="17" t="s">
        <v>156</v>
      </c>
      <c r="M144" s="17" t="s">
        <v>327</v>
      </c>
      <c r="N144" s="17" t="s">
        <v>155</v>
      </c>
      <c r="O144" s="17" t="s">
        <v>156</v>
      </c>
      <c r="P144" s="17" t="s">
        <v>243</v>
      </c>
      <c r="Q144" s="16" t="s">
        <v>158</v>
      </c>
      <c r="R144" s="16" t="s">
        <v>244</v>
      </c>
      <c r="S144" s="16" t="s">
        <v>329</v>
      </c>
      <c r="T144" s="17" t="s">
        <v>490</v>
      </c>
      <c r="U144" s="17" t="s">
        <v>154</v>
      </c>
      <c r="V144" s="17"/>
      <c r="W144" s="16" t="s">
        <v>161</v>
      </c>
      <c r="X144" s="19">
        <v>50000000</v>
      </c>
      <c r="Y144" s="19">
        <v>50000000</v>
      </c>
      <c r="Z144" s="19">
        <v>0</v>
      </c>
      <c r="AA144" s="19">
        <v>0</v>
      </c>
      <c r="AB144" s="19">
        <v>0</v>
      </c>
      <c r="AC144" s="19">
        <v>0</v>
      </c>
      <c r="AD144" s="19">
        <v>0</v>
      </c>
      <c r="AE144" s="19">
        <v>0</v>
      </c>
      <c r="AF144" s="19">
        <v>0</v>
      </c>
      <c r="AG144" s="19">
        <v>0</v>
      </c>
      <c r="AH144" s="19">
        <v>0</v>
      </c>
      <c r="AI144" s="19">
        <v>0</v>
      </c>
      <c r="AJ144" s="19">
        <v>0</v>
      </c>
      <c r="AK144" s="19">
        <v>0</v>
      </c>
      <c r="AL144" s="19">
        <v>0</v>
      </c>
      <c r="AM144" s="19">
        <v>0</v>
      </c>
      <c r="AN144" s="19">
        <v>0</v>
      </c>
      <c r="AO144" s="19">
        <v>0</v>
      </c>
      <c r="AP144" s="19">
        <v>0</v>
      </c>
      <c r="AQ144" s="19">
        <v>0</v>
      </c>
      <c r="AR144" s="19">
        <v>0</v>
      </c>
      <c r="AS144" s="19">
        <v>0</v>
      </c>
      <c r="AT144" s="19">
        <v>0</v>
      </c>
      <c r="AU144" s="19">
        <v>0</v>
      </c>
      <c r="AV144" s="19">
        <v>0</v>
      </c>
      <c r="AW144" s="19">
        <v>0</v>
      </c>
      <c r="AX144" s="19">
        <v>0</v>
      </c>
      <c r="AY144" s="19">
        <v>0</v>
      </c>
      <c r="AZ144" s="19">
        <v>0</v>
      </c>
      <c r="BA144" s="19">
        <v>0</v>
      </c>
      <c r="BB144" s="17" t="s">
        <v>345</v>
      </c>
      <c r="BC144" s="19">
        <v>0</v>
      </c>
      <c r="BD144" s="19">
        <v>0</v>
      </c>
      <c r="BE144" s="19">
        <v>0</v>
      </c>
      <c r="BF144" s="19">
        <v>0</v>
      </c>
      <c r="BG144" s="19">
        <v>0</v>
      </c>
      <c r="BH144" s="19">
        <v>0</v>
      </c>
      <c r="BI144" s="20">
        <v>0</v>
      </c>
      <c r="BJ144" s="20">
        <v>0</v>
      </c>
      <c r="BK144" s="19">
        <v>0</v>
      </c>
      <c r="BL144" s="19">
        <v>0</v>
      </c>
      <c r="BM144" s="19">
        <v>0</v>
      </c>
      <c r="BN144" s="19">
        <v>0</v>
      </c>
      <c r="BO144" s="19">
        <v>0</v>
      </c>
      <c r="BP144" s="19">
        <v>0</v>
      </c>
      <c r="BQ144" s="19">
        <v>0</v>
      </c>
      <c r="BR144" s="19">
        <v>0</v>
      </c>
      <c r="BS144" s="19">
        <v>0</v>
      </c>
      <c r="BT144" s="19">
        <v>0</v>
      </c>
      <c r="BU144" s="19">
        <v>0</v>
      </c>
      <c r="BV144" s="19">
        <v>0</v>
      </c>
      <c r="BW144" s="19">
        <v>0</v>
      </c>
      <c r="BX144" s="19">
        <v>0</v>
      </c>
      <c r="BY144" s="16">
        <v>6</v>
      </c>
      <c r="BZ144" s="16">
        <v>5</v>
      </c>
      <c r="CA144" s="16"/>
      <c r="CB144" s="16">
        <v>4.16</v>
      </c>
      <c r="CC144" s="21"/>
      <c r="CD144" s="21"/>
      <c r="CE144" s="17" t="s">
        <v>881</v>
      </c>
      <c r="CF144" s="16">
        <v>1</v>
      </c>
      <c r="CG144" s="18" t="s">
        <v>213</v>
      </c>
      <c r="CH144" s="18" t="s">
        <v>246</v>
      </c>
      <c r="CI144" s="18" t="s">
        <v>215</v>
      </c>
      <c r="CJ144" s="22" t="s">
        <v>247</v>
      </c>
      <c r="CK144" s="16"/>
      <c r="CL144" s="18" t="s">
        <v>1185</v>
      </c>
      <c r="CM144" s="23">
        <v>41688</v>
      </c>
      <c r="CN144" s="16" t="s">
        <v>193</v>
      </c>
      <c r="CO144" s="23">
        <v>41689</v>
      </c>
      <c r="CP144" s="23">
        <v>41722</v>
      </c>
      <c r="CQ144" s="23">
        <v>41878</v>
      </c>
      <c r="CR144" s="23"/>
      <c r="CS144" s="23">
        <v>0</v>
      </c>
      <c r="CT144" s="23">
        <v>41689</v>
      </c>
      <c r="CU144" s="23">
        <v>44218</v>
      </c>
      <c r="CV144" s="23"/>
      <c r="CW144" s="23">
        <v>44611</v>
      </c>
      <c r="CX144" s="16"/>
      <c r="CY144" s="16"/>
      <c r="CZ144" s="16"/>
      <c r="DA144" s="16"/>
      <c r="DB144" s="16">
        <v>12</v>
      </c>
      <c r="DC144" s="16" t="s">
        <v>168</v>
      </c>
      <c r="DD144" s="16" t="s">
        <v>168</v>
      </c>
      <c r="DE144" s="16" t="s">
        <v>1186</v>
      </c>
      <c r="DF144" s="24">
        <v>0.35</v>
      </c>
      <c r="DG144" s="25">
        <v>0</v>
      </c>
      <c r="DH144" s="24" t="s">
        <v>338</v>
      </c>
      <c r="DI144" s="22" t="s">
        <v>169</v>
      </c>
      <c r="DJ144" s="22" t="s">
        <v>169</v>
      </c>
      <c r="DK144" s="16" t="s">
        <v>170</v>
      </c>
      <c r="DL144" s="16" t="s">
        <v>171</v>
      </c>
      <c r="DM144" s="16" t="s">
        <v>172</v>
      </c>
      <c r="DN144" s="16" t="s">
        <v>173</v>
      </c>
      <c r="DO144" s="22" t="s">
        <v>198</v>
      </c>
      <c r="DP144" s="16" t="s">
        <v>174</v>
      </c>
      <c r="DQ144" s="16" t="s">
        <v>218</v>
      </c>
      <c r="DR144" s="16" t="s">
        <v>175</v>
      </c>
      <c r="DS144" s="16" t="s">
        <v>265</v>
      </c>
      <c r="DT144" s="16" t="s">
        <v>201</v>
      </c>
      <c r="DU144" s="22" t="s">
        <v>656</v>
      </c>
      <c r="DV144" s="22" t="s">
        <v>971</v>
      </c>
      <c r="DW144" s="23" t="s">
        <v>154</v>
      </c>
      <c r="DX144" s="23" t="s">
        <v>154</v>
      </c>
      <c r="DY144" s="18" t="s">
        <v>154</v>
      </c>
      <c r="DZ144" s="18"/>
      <c r="EA144" s="18"/>
      <c r="EB144" s="16" t="s">
        <v>154</v>
      </c>
      <c r="EC144" s="23"/>
      <c r="ED144" s="16"/>
      <c r="EE144" s="16"/>
      <c r="EF144" s="19">
        <v>0</v>
      </c>
      <c r="EG144" s="19">
        <v>0</v>
      </c>
      <c r="EH144" s="23">
        <v>42418</v>
      </c>
      <c r="EI144" s="18" t="s">
        <v>252</v>
      </c>
      <c r="EJ144" s="23"/>
      <c r="EK144" s="23"/>
      <c r="EL144" s="18"/>
      <c r="EM144" s="23"/>
      <c r="EN144" s="23"/>
      <c r="EO144" s="23">
        <v>44680</v>
      </c>
      <c r="EP144" s="23">
        <v>45107</v>
      </c>
    </row>
    <row r="145" spans="1:146" ht="57.6" hidden="1" x14ac:dyDescent="0.3">
      <c r="A145" s="16">
        <v>142</v>
      </c>
      <c r="B145" s="17" t="s">
        <v>1187</v>
      </c>
      <c r="C145" s="17" t="s">
        <v>1188</v>
      </c>
      <c r="D145" s="17" t="s">
        <v>181</v>
      </c>
      <c r="E145" s="17" t="s">
        <v>1189</v>
      </c>
      <c r="F145" s="17" t="s">
        <v>1189</v>
      </c>
      <c r="G145" s="16">
        <v>500742</v>
      </c>
      <c r="H145" s="18" t="s">
        <v>1190</v>
      </c>
      <c r="I145" s="18" t="s">
        <v>1190</v>
      </c>
      <c r="J145" s="17" t="s">
        <v>154</v>
      </c>
      <c r="K145" s="16" t="s">
        <v>154</v>
      </c>
      <c r="L145" s="17" t="s">
        <v>154</v>
      </c>
      <c r="M145" s="17" t="s">
        <v>154</v>
      </c>
      <c r="N145" s="17" t="s">
        <v>155</v>
      </c>
      <c r="O145" s="17" t="s">
        <v>185</v>
      </c>
      <c r="P145" s="17" t="s">
        <v>414</v>
      </c>
      <c r="Q145" s="16" t="s">
        <v>158</v>
      </c>
      <c r="R145" s="16" t="s">
        <v>159</v>
      </c>
      <c r="S145" s="16"/>
      <c r="T145" s="17" t="s">
        <v>160</v>
      </c>
      <c r="U145" s="17" t="s">
        <v>154</v>
      </c>
      <c r="V145" s="17"/>
      <c r="W145" s="16" t="s">
        <v>161</v>
      </c>
      <c r="X145" s="19">
        <v>700000</v>
      </c>
      <c r="Y145" s="19">
        <v>700000</v>
      </c>
      <c r="Z145" s="19">
        <v>0</v>
      </c>
      <c r="AA145" s="19">
        <v>0</v>
      </c>
      <c r="AB145" s="19">
        <v>0</v>
      </c>
      <c r="AC145" s="19">
        <v>0</v>
      </c>
      <c r="AD145" s="19">
        <v>0</v>
      </c>
      <c r="AE145" s="19">
        <v>0</v>
      </c>
      <c r="AF145" s="19">
        <v>0</v>
      </c>
      <c r="AG145" s="19">
        <v>0</v>
      </c>
      <c r="AH145" s="19">
        <v>0</v>
      </c>
      <c r="AI145" s="19">
        <v>0</v>
      </c>
      <c r="AJ145" s="19">
        <v>0</v>
      </c>
      <c r="AK145" s="19">
        <v>0</v>
      </c>
      <c r="AL145" s="19">
        <v>0</v>
      </c>
      <c r="AM145" s="19">
        <v>0</v>
      </c>
      <c r="AN145" s="19">
        <v>0</v>
      </c>
      <c r="AO145" s="19">
        <v>0</v>
      </c>
      <c r="AP145" s="19">
        <v>0</v>
      </c>
      <c r="AQ145" s="19">
        <v>0</v>
      </c>
      <c r="AR145" s="19">
        <v>0</v>
      </c>
      <c r="AS145" s="19">
        <v>0</v>
      </c>
      <c r="AT145" s="19">
        <v>0</v>
      </c>
      <c r="AU145" s="19">
        <v>0</v>
      </c>
      <c r="AV145" s="19">
        <v>0</v>
      </c>
      <c r="AW145" s="19">
        <v>0</v>
      </c>
      <c r="AX145" s="19">
        <v>0</v>
      </c>
      <c r="AY145" s="19">
        <v>0</v>
      </c>
      <c r="AZ145" s="19">
        <v>0</v>
      </c>
      <c r="BA145" s="19">
        <v>0</v>
      </c>
      <c r="BB145" s="17" t="s">
        <v>162</v>
      </c>
      <c r="BC145" s="19">
        <v>0</v>
      </c>
      <c r="BD145" s="19">
        <v>0</v>
      </c>
      <c r="BE145" s="19">
        <v>0</v>
      </c>
      <c r="BF145" s="19">
        <v>0</v>
      </c>
      <c r="BG145" s="19">
        <v>0</v>
      </c>
      <c r="BH145" s="19">
        <v>0</v>
      </c>
      <c r="BI145" s="20">
        <v>0</v>
      </c>
      <c r="BJ145" s="20">
        <v>0</v>
      </c>
      <c r="BK145" s="19">
        <v>0</v>
      </c>
      <c r="BL145" s="19">
        <v>0</v>
      </c>
      <c r="BM145" s="19">
        <v>0</v>
      </c>
      <c r="BN145" s="19">
        <v>0</v>
      </c>
      <c r="BO145" s="19">
        <v>0</v>
      </c>
      <c r="BP145" s="19">
        <v>0</v>
      </c>
      <c r="BQ145" s="19">
        <v>0</v>
      </c>
      <c r="BR145" s="19">
        <v>0</v>
      </c>
      <c r="BS145" s="19">
        <v>0</v>
      </c>
      <c r="BT145" s="19">
        <v>0</v>
      </c>
      <c r="BU145" s="19">
        <v>0</v>
      </c>
      <c r="BV145" s="19">
        <v>0</v>
      </c>
      <c r="BW145" s="19">
        <v>0</v>
      </c>
      <c r="BX145" s="19">
        <v>0</v>
      </c>
      <c r="BY145" s="16">
        <v>4</v>
      </c>
      <c r="BZ145" s="16"/>
      <c r="CA145" s="16">
        <v>4</v>
      </c>
      <c r="CB145" s="16" t="s">
        <v>154</v>
      </c>
      <c r="CC145" s="21"/>
      <c r="CD145" s="21"/>
      <c r="CE145" s="17"/>
      <c r="CF145" s="16">
        <v>3</v>
      </c>
      <c r="CG145" s="18" t="s">
        <v>295</v>
      </c>
      <c r="CH145" s="18" t="s">
        <v>1191</v>
      </c>
      <c r="CI145" s="18" t="s">
        <v>165</v>
      </c>
      <c r="CJ145" s="22" t="s">
        <v>166</v>
      </c>
      <c r="CK145" s="16"/>
      <c r="CL145" s="18" t="s">
        <v>1192</v>
      </c>
      <c r="CM145" s="23">
        <v>41710</v>
      </c>
      <c r="CN145" s="16" t="s">
        <v>217</v>
      </c>
      <c r="CO145" s="23">
        <v>41729</v>
      </c>
      <c r="CP145" s="23">
        <v>41740</v>
      </c>
      <c r="CQ145" s="23">
        <v>41953</v>
      </c>
      <c r="CR145" s="23">
        <v>42165</v>
      </c>
      <c r="CS145" s="23">
        <v>42178</v>
      </c>
      <c r="CT145" s="23">
        <v>41813</v>
      </c>
      <c r="CU145" s="23" t="s">
        <v>154</v>
      </c>
      <c r="CV145" s="23"/>
      <c r="CW145" s="23">
        <v>43779</v>
      </c>
      <c r="CX145" s="16">
        <v>6</v>
      </c>
      <c r="CY145" s="16"/>
      <c r="CZ145" s="16"/>
      <c r="DA145" s="16"/>
      <c r="DB145" s="16">
        <v>60</v>
      </c>
      <c r="DC145" s="16" t="s">
        <v>392</v>
      </c>
      <c r="DD145" s="16" t="s">
        <v>392</v>
      </c>
      <c r="DE145" s="16" t="s">
        <v>154</v>
      </c>
      <c r="DF145" s="24" t="s">
        <v>154</v>
      </c>
      <c r="DG145" s="25" t="s">
        <v>154</v>
      </c>
      <c r="DH145" s="24" t="s">
        <v>154</v>
      </c>
      <c r="DI145" s="22" t="s">
        <v>560</v>
      </c>
      <c r="DJ145" s="22" t="s">
        <v>169</v>
      </c>
      <c r="DK145" s="16" t="s">
        <v>170</v>
      </c>
      <c r="DL145" s="16" t="s">
        <v>171</v>
      </c>
      <c r="DM145" s="16" t="s">
        <v>172</v>
      </c>
      <c r="DN145" s="16" t="s">
        <v>173</v>
      </c>
      <c r="DO145" s="22" t="s">
        <v>339</v>
      </c>
      <c r="DP145" s="16" t="s">
        <v>174</v>
      </c>
      <c r="DQ145" s="16" t="s">
        <v>250</v>
      </c>
      <c r="DR145" s="16" t="s">
        <v>251</v>
      </c>
      <c r="DS145" s="16" t="s">
        <v>176</v>
      </c>
      <c r="DT145" s="16" t="s">
        <v>409</v>
      </c>
      <c r="DU145" s="22"/>
      <c r="DV145" s="22" t="s">
        <v>177</v>
      </c>
      <c r="DW145" s="23" t="s">
        <v>154</v>
      </c>
      <c r="DX145" s="23" t="s">
        <v>154</v>
      </c>
      <c r="DY145" s="18" t="s">
        <v>154</v>
      </c>
      <c r="DZ145" s="18"/>
      <c r="EA145" s="18"/>
      <c r="EB145" s="16" t="s">
        <v>154</v>
      </c>
      <c r="EC145" s="23"/>
      <c r="ED145" s="16"/>
      <c r="EE145" s="16">
        <v>96</v>
      </c>
      <c r="EF145" s="19">
        <v>0</v>
      </c>
      <c r="EG145" s="19">
        <v>0</v>
      </c>
      <c r="EH145" s="23">
        <v>42277</v>
      </c>
      <c r="EI145" s="18" t="s">
        <v>356</v>
      </c>
      <c r="EJ145" s="23"/>
      <c r="EK145" s="23">
        <v>42293</v>
      </c>
      <c r="EL145" s="18" t="s">
        <v>1193</v>
      </c>
      <c r="EM145" s="23"/>
      <c r="EN145" s="23">
        <v>43435</v>
      </c>
      <c r="EO145" s="23"/>
      <c r="EP145" s="23">
        <v>45107</v>
      </c>
    </row>
    <row r="146" spans="1:146" ht="28.8" hidden="1" x14ac:dyDescent="0.3">
      <c r="A146" s="16">
        <v>143</v>
      </c>
      <c r="B146" s="17" t="s">
        <v>1194</v>
      </c>
      <c r="C146" s="17" t="s">
        <v>1195</v>
      </c>
      <c r="D146" s="17" t="s">
        <v>209</v>
      </c>
      <c r="E146" s="17" t="s">
        <v>1196</v>
      </c>
      <c r="F146" s="17" t="s">
        <v>1197</v>
      </c>
      <c r="G146" s="16">
        <v>500732</v>
      </c>
      <c r="H146" s="18" t="s">
        <v>1198</v>
      </c>
      <c r="I146" s="18" t="s">
        <v>1198</v>
      </c>
      <c r="J146" s="17" t="s">
        <v>154</v>
      </c>
      <c r="K146" s="16" t="s">
        <v>154</v>
      </c>
      <c r="L146" s="17" t="s">
        <v>154</v>
      </c>
      <c r="M146" s="17" t="s">
        <v>154</v>
      </c>
      <c r="N146" s="17" t="s">
        <v>155</v>
      </c>
      <c r="O146" s="17" t="s">
        <v>156</v>
      </c>
      <c r="P146" s="17" t="s">
        <v>157</v>
      </c>
      <c r="Q146" s="16" t="s">
        <v>187</v>
      </c>
      <c r="R146" s="16" t="s">
        <v>159</v>
      </c>
      <c r="S146" s="16"/>
      <c r="T146" s="17" t="s">
        <v>490</v>
      </c>
      <c r="U146" s="17" t="s">
        <v>491</v>
      </c>
      <c r="V146" s="17"/>
      <c r="W146" s="16" t="s">
        <v>161</v>
      </c>
      <c r="X146" s="19">
        <v>1000000</v>
      </c>
      <c r="Y146" s="19">
        <v>4665000</v>
      </c>
      <c r="Z146" s="19">
        <v>0</v>
      </c>
      <c r="AA146" s="19">
        <v>0</v>
      </c>
      <c r="AB146" s="19">
        <v>0</v>
      </c>
      <c r="AC146" s="19">
        <v>0</v>
      </c>
      <c r="AD146" s="19">
        <v>0</v>
      </c>
      <c r="AE146" s="19">
        <v>0</v>
      </c>
      <c r="AF146" s="19">
        <v>0</v>
      </c>
      <c r="AG146" s="19">
        <v>0</v>
      </c>
      <c r="AH146" s="19">
        <v>0</v>
      </c>
      <c r="AI146" s="19">
        <v>0</v>
      </c>
      <c r="AJ146" s="19">
        <v>0</v>
      </c>
      <c r="AK146" s="19">
        <v>0</v>
      </c>
      <c r="AL146" s="19">
        <v>0</v>
      </c>
      <c r="AM146" s="19">
        <v>0</v>
      </c>
      <c r="AN146" s="19">
        <v>0</v>
      </c>
      <c r="AO146" s="19">
        <v>0</v>
      </c>
      <c r="AP146" s="19">
        <v>0</v>
      </c>
      <c r="AQ146" s="19">
        <v>0</v>
      </c>
      <c r="AR146" s="19">
        <v>0</v>
      </c>
      <c r="AS146" s="19">
        <v>0</v>
      </c>
      <c r="AT146" s="19">
        <v>0</v>
      </c>
      <c r="AU146" s="19">
        <v>0</v>
      </c>
      <c r="AV146" s="19">
        <v>0</v>
      </c>
      <c r="AW146" s="19">
        <v>0</v>
      </c>
      <c r="AX146" s="19">
        <v>0</v>
      </c>
      <c r="AY146" s="19">
        <v>0</v>
      </c>
      <c r="AZ146" s="19">
        <v>0</v>
      </c>
      <c r="BA146" s="19">
        <v>0</v>
      </c>
      <c r="BB146" s="17" t="s">
        <v>345</v>
      </c>
      <c r="BC146" s="19">
        <v>0</v>
      </c>
      <c r="BD146" s="19">
        <v>0</v>
      </c>
      <c r="BE146" s="19">
        <v>0</v>
      </c>
      <c r="BF146" s="19">
        <v>0</v>
      </c>
      <c r="BG146" s="19">
        <v>0</v>
      </c>
      <c r="BH146" s="19">
        <v>0</v>
      </c>
      <c r="BI146" s="20">
        <v>0</v>
      </c>
      <c r="BJ146" s="20">
        <v>0</v>
      </c>
      <c r="BK146" s="19">
        <v>0</v>
      </c>
      <c r="BL146" s="19">
        <v>0</v>
      </c>
      <c r="BM146" s="19">
        <v>0</v>
      </c>
      <c r="BN146" s="19">
        <v>0</v>
      </c>
      <c r="BO146" s="19">
        <v>0</v>
      </c>
      <c r="BP146" s="19">
        <v>0</v>
      </c>
      <c r="BQ146" s="19">
        <v>0</v>
      </c>
      <c r="BR146" s="19">
        <v>0</v>
      </c>
      <c r="BS146" s="19">
        <v>0</v>
      </c>
      <c r="BT146" s="19">
        <v>0</v>
      </c>
      <c r="BU146" s="19">
        <v>0</v>
      </c>
      <c r="BV146" s="19">
        <v>0</v>
      </c>
      <c r="BW146" s="19">
        <v>0</v>
      </c>
      <c r="BX146" s="19">
        <v>0</v>
      </c>
      <c r="BY146" s="16">
        <v>5</v>
      </c>
      <c r="BZ146" s="16">
        <v>6</v>
      </c>
      <c r="CA146" s="16"/>
      <c r="CB146" s="16" t="s">
        <v>154</v>
      </c>
      <c r="CC146" s="21"/>
      <c r="CD146" s="21"/>
      <c r="CE146" s="17"/>
      <c r="CF146" s="16">
        <v>2</v>
      </c>
      <c r="CG146" s="18" t="s">
        <v>213</v>
      </c>
      <c r="CH146" s="18" t="s">
        <v>1199</v>
      </c>
      <c r="CI146" s="18" t="s">
        <v>215</v>
      </c>
      <c r="CJ146" s="22" t="s">
        <v>166</v>
      </c>
      <c r="CK146" s="16"/>
      <c r="CL146" s="18" t="s">
        <v>1200</v>
      </c>
      <c r="CM146" s="23">
        <v>41717</v>
      </c>
      <c r="CN146" s="16" t="s">
        <v>217</v>
      </c>
      <c r="CO146" s="23">
        <v>41726</v>
      </c>
      <c r="CP146" s="23">
        <v>41731</v>
      </c>
      <c r="CQ146" s="23">
        <v>41871</v>
      </c>
      <c r="CR146" s="23"/>
      <c r="CS146" s="23">
        <v>0</v>
      </c>
      <c r="CT146" s="23">
        <v>41785</v>
      </c>
      <c r="CU146" s="23">
        <v>43635</v>
      </c>
      <c r="CV146" s="23">
        <v>43635</v>
      </c>
      <c r="CW146" s="23">
        <v>43611</v>
      </c>
      <c r="CX146" s="16"/>
      <c r="CY146" s="16"/>
      <c r="CZ146" s="16"/>
      <c r="DA146" s="16"/>
      <c r="DB146" s="16">
        <v>12</v>
      </c>
      <c r="DC146" s="16" t="s">
        <v>168</v>
      </c>
      <c r="DD146" s="16" t="s">
        <v>168</v>
      </c>
      <c r="DE146" s="16" t="s">
        <v>666</v>
      </c>
      <c r="DF146" s="24">
        <v>2.5</v>
      </c>
      <c r="DG146" s="25">
        <v>6.7534000000000001</v>
      </c>
      <c r="DH146" s="24" t="s">
        <v>154</v>
      </c>
      <c r="DI146" s="22" t="s">
        <v>169</v>
      </c>
      <c r="DJ146" s="22" t="s">
        <v>169</v>
      </c>
      <c r="DK146" s="16" t="s">
        <v>170</v>
      </c>
      <c r="DL146" s="16" t="s">
        <v>171</v>
      </c>
      <c r="DM146" s="16" t="s">
        <v>172</v>
      </c>
      <c r="DN146" s="16" t="s">
        <v>173</v>
      </c>
      <c r="DO146" s="22" t="s">
        <v>198</v>
      </c>
      <c r="DP146" s="16" t="s">
        <v>174</v>
      </c>
      <c r="DQ146" s="16" t="s">
        <v>218</v>
      </c>
      <c r="DR146" s="16" t="s">
        <v>175</v>
      </c>
      <c r="DS146" s="16" t="s">
        <v>176</v>
      </c>
      <c r="DT146" s="16" t="s">
        <v>409</v>
      </c>
      <c r="DU146" s="22"/>
      <c r="DV146" s="22" t="s">
        <v>531</v>
      </c>
      <c r="DW146" s="23" t="s">
        <v>154</v>
      </c>
      <c r="DX146" s="23" t="s">
        <v>154</v>
      </c>
      <c r="DY146" s="18" t="s">
        <v>154</v>
      </c>
      <c r="DZ146" s="18"/>
      <c r="EA146" s="18"/>
      <c r="EB146" s="16" t="s">
        <v>154</v>
      </c>
      <c r="EC146" s="23"/>
      <c r="ED146" s="16"/>
      <c r="EE146" s="16"/>
      <c r="EF146" s="19">
        <v>0</v>
      </c>
      <c r="EG146" s="19">
        <v>0</v>
      </c>
      <c r="EH146" s="23">
        <v>42942</v>
      </c>
      <c r="EI146" s="18" t="s">
        <v>356</v>
      </c>
      <c r="EJ146" s="23"/>
      <c r="EK146" s="23"/>
      <c r="EL146" s="18"/>
      <c r="EM146" s="23"/>
      <c r="EN146" s="23"/>
      <c r="EO146" s="23">
        <v>43650</v>
      </c>
      <c r="EP146" s="23">
        <v>45107</v>
      </c>
    </row>
    <row r="147" spans="1:146" ht="28.8" hidden="1" x14ac:dyDescent="0.3">
      <c r="A147" s="16">
        <v>144</v>
      </c>
      <c r="B147" s="17" t="s">
        <v>1201</v>
      </c>
      <c r="C147" s="17" t="s">
        <v>1202</v>
      </c>
      <c r="D147" s="17" t="s">
        <v>181</v>
      </c>
      <c r="E147" s="17" t="s">
        <v>1203</v>
      </c>
      <c r="F147" s="17" t="s">
        <v>1204</v>
      </c>
      <c r="G147" s="16">
        <v>500722</v>
      </c>
      <c r="H147" s="18" t="s">
        <v>1205</v>
      </c>
      <c r="I147" s="30" t="s">
        <v>1205</v>
      </c>
      <c r="J147" s="17" t="s">
        <v>152</v>
      </c>
      <c r="K147" s="16" t="s">
        <v>152</v>
      </c>
      <c r="L147" s="17" t="s">
        <v>153</v>
      </c>
      <c r="M147" s="17" t="s">
        <v>184</v>
      </c>
      <c r="N147" s="17" t="s">
        <v>155</v>
      </c>
      <c r="O147" s="17" t="s">
        <v>185</v>
      </c>
      <c r="P147" s="17" t="s">
        <v>543</v>
      </c>
      <c r="Q147" s="16" t="s">
        <v>187</v>
      </c>
      <c r="R147" s="16" t="s">
        <v>244</v>
      </c>
      <c r="S147" s="16" t="s">
        <v>799</v>
      </c>
      <c r="T147" s="17" t="s">
        <v>188</v>
      </c>
      <c r="U147" s="17" t="s">
        <v>154</v>
      </c>
      <c r="V147" s="17"/>
      <c r="W147" s="16" t="s">
        <v>294</v>
      </c>
      <c r="X147" s="19">
        <v>59000000</v>
      </c>
      <c r="Y147" s="19">
        <v>275235000</v>
      </c>
      <c r="Z147" s="19">
        <v>11549638.000137124</v>
      </c>
      <c r="AA147" s="19">
        <v>53879061.270000011</v>
      </c>
      <c r="AB147" s="19">
        <v>0</v>
      </c>
      <c r="AC147" s="19">
        <v>0</v>
      </c>
      <c r="AD147" s="19">
        <v>0</v>
      </c>
      <c r="AE147" s="19">
        <v>0</v>
      </c>
      <c r="AF147" s="19">
        <v>0</v>
      </c>
      <c r="AG147" s="19">
        <v>0</v>
      </c>
      <c r="AH147" s="19">
        <v>11549638.000137124</v>
      </c>
      <c r="AI147" s="19">
        <v>53879061.270000011</v>
      </c>
      <c r="AJ147" s="19">
        <v>0</v>
      </c>
      <c r="AK147" s="19">
        <v>0</v>
      </c>
      <c r="AL147" s="19">
        <v>0</v>
      </c>
      <c r="AM147" s="19">
        <v>0</v>
      </c>
      <c r="AN147" s="19">
        <v>0</v>
      </c>
      <c r="AO147" s="19">
        <v>0</v>
      </c>
      <c r="AP147" s="19">
        <v>0</v>
      </c>
      <c r="AQ147" s="19">
        <v>0</v>
      </c>
      <c r="AR147" s="19">
        <v>26599.001071811359</v>
      </c>
      <c r="AS147" s="19">
        <v>124084.34</v>
      </c>
      <c r="AT147" s="19">
        <v>0</v>
      </c>
      <c r="AU147" s="19">
        <v>0</v>
      </c>
      <c r="AV147" s="19">
        <v>11549638.000137124</v>
      </c>
      <c r="AW147" s="19">
        <v>53879061.270000011</v>
      </c>
      <c r="AX147" s="19">
        <v>4839115.3199999994</v>
      </c>
      <c r="AY147" s="19">
        <v>22574472.967799999</v>
      </c>
      <c r="AZ147" s="19">
        <v>0</v>
      </c>
      <c r="BA147" s="19">
        <v>0</v>
      </c>
      <c r="BB147" s="17" t="s">
        <v>162</v>
      </c>
      <c r="BC147" s="19">
        <v>0</v>
      </c>
      <c r="BD147" s="19">
        <v>0</v>
      </c>
      <c r="BE147" s="19">
        <v>0</v>
      </c>
      <c r="BF147" s="19">
        <v>0</v>
      </c>
      <c r="BG147" s="19">
        <v>0</v>
      </c>
      <c r="BH147" s="19">
        <v>0</v>
      </c>
      <c r="BI147" s="20">
        <v>0</v>
      </c>
      <c r="BJ147" s="20">
        <v>0</v>
      </c>
      <c r="BK147" s="19">
        <v>275190</v>
      </c>
      <c r="BL147" s="19">
        <v>1213381.44</v>
      </c>
      <c r="BM147" s="19">
        <v>0</v>
      </c>
      <c r="BN147" s="19">
        <v>0</v>
      </c>
      <c r="BO147" s="19">
        <v>0</v>
      </c>
      <c r="BP147" s="19">
        <v>0</v>
      </c>
      <c r="BQ147" s="19">
        <v>0</v>
      </c>
      <c r="BR147" s="19">
        <v>0</v>
      </c>
      <c r="BS147" s="19">
        <v>0</v>
      </c>
      <c r="BT147" s="19">
        <v>0</v>
      </c>
      <c r="BU147" s="19">
        <v>0</v>
      </c>
      <c r="BV147" s="19">
        <v>0</v>
      </c>
      <c r="BW147" s="19">
        <v>0</v>
      </c>
      <c r="BX147" s="19">
        <v>0</v>
      </c>
      <c r="BY147" s="16">
        <v>3</v>
      </c>
      <c r="BZ147" s="16"/>
      <c r="CA147" s="16">
        <v>10</v>
      </c>
      <c r="CB147" s="16">
        <v>10</v>
      </c>
      <c r="CC147" s="21">
        <v>1</v>
      </c>
      <c r="CD147" s="21">
        <v>1</v>
      </c>
      <c r="CE147" s="17"/>
      <c r="CF147" s="16">
        <v>3</v>
      </c>
      <c r="CG147" s="18" t="s">
        <v>448</v>
      </c>
      <c r="CH147" s="18" t="s">
        <v>449</v>
      </c>
      <c r="CI147" s="18" t="s">
        <v>448</v>
      </c>
      <c r="CJ147" s="22" t="s">
        <v>450</v>
      </c>
      <c r="CK147" s="16" t="s">
        <v>847</v>
      </c>
      <c r="CL147" s="18" t="s">
        <v>1206</v>
      </c>
      <c r="CM147" s="23">
        <v>41737</v>
      </c>
      <c r="CN147" s="16" t="s">
        <v>193</v>
      </c>
      <c r="CO147" s="23"/>
      <c r="CP147" s="23">
        <v>41758</v>
      </c>
      <c r="CQ147" s="23">
        <v>41836</v>
      </c>
      <c r="CR147" s="23">
        <v>42051</v>
      </c>
      <c r="CS147" s="23">
        <v>42166</v>
      </c>
      <c r="CT147" s="23">
        <v>42366</v>
      </c>
      <c r="CU147" s="23">
        <v>42892</v>
      </c>
      <c r="CV147" s="23"/>
      <c r="CW147" s="23">
        <v>45307</v>
      </c>
      <c r="CX147" s="16">
        <v>6</v>
      </c>
      <c r="CY147" s="16"/>
      <c r="CZ147" s="16"/>
      <c r="DA147" s="16"/>
      <c r="DB147" s="16">
        <v>114</v>
      </c>
      <c r="DC147" s="16" t="s">
        <v>392</v>
      </c>
      <c r="DD147" s="16" t="s">
        <v>392</v>
      </c>
      <c r="DE147" s="16" t="s">
        <v>263</v>
      </c>
      <c r="DF147" s="24">
        <v>2</v>
      </c>
      <c r="DG147" s="25">
        <v>0</v>
      </c>
      <c r="DH147" s="24">
        <v>0</v>
      </c>
      <c r="DI147" s="22" t="s">
        <v>1030</v>
      </c>
      <c r="DJ147" s="22" t="s">
        <v>1030</v>
      </c>
      <c r="DK147" s="16" t="s">
        <v>170</v>
      </c>
      <c r="DL147" s="16" t="s">
        <v>171</v>
      </c>
      <c r="DM147" s="16" t="s">
        <v>172</v>
      </c>
      <c r="DN147" s="16" t="s">
        <v>173</v>
      </c>
      <c r="DO147" s="22" t="s">
        <v>198</v>
      </c>
      <c r="DP147" s="16" t="s">
        <v>199</v>
      </c>
      <c r="DQ147" s="16" t="s">
        <v>199</v>
      </c>
      <c r="DR147" s="16" t="s">
        <v>251</v>
      </c>
      <c r="DS147" s="16" t="s">
        <v>200</v>
      </c>
      <c r="DT147" s="16" t="s">
        <v>201</v>
      </c>
      <c r="DU147" s="22"/>
      <c r="DV147" s="22" t="s">
        <v>419</v>
      </c>
      <c r="DW147" s="23">
        <v>42165</v>
      </c>
      <c r="DX147" s="23" t="s">
        <v>154</v>
      </c>
      <c r="DY147" s="18" t="s">
        <v>849</v>
      </c>
      <c r="DZ147" s="18"/>
      <c r="EA147" s="18"/>
      <c r="EB147" s="16" t="s">
        <v>304</v>
      </c>
      <c r="EC147" s="23"/>
      <c r="ED147" s="16"/>
      <c r="EE147" s="16"/>
      <c r="EF147" s="19">
        <v>0</v>
      </c>
      <c r="EG147" s="19">
        <v>0</v>
      </c>
      <c r="EH147" s="23">
        <v>42256</v>
      </c>
      <c r="EI147" s="35" t="s">
        <v>252</v>
      </c>
      <c r="EJ147" s="23"/>
      <c r="EK147" s="23">
        <v>43276</v>
      </c>
      <c r="EL147" s="18" t="s">
        <v>1207</v>
      </c>
      <c r="EM147" s="23"/>
      <c r="EN147" s="23"/>
      <c r="EO147" s="23"/>
      <c r="EP147" s="23">
        <v>45107</v>
      </c>
    </row>
    <row r="148" spans="1:146" ht="86.4" hidden="1" x14ac:dyDescent="0.3">
      <c r="A148" s="16">
        <v>145</v>
      </c>
      <c r="B148" s="17" t="s">
        <v>1208</v>
      </c>
      <c r="C148" s="17" t="s">
        <v>1209</v>
      </c>
      <c r="D148" s="17" t="s">
        <v>209</v>
      </c>
      <c r="E148" s="17" t="s">
        <v>1210</v>
      </c>
      <c r="F148" s="17" t="s">
        <v>1210</v>
      </c>
      <c r="G148" s="16">
        <v>500960</v>
      </c>
      <c r="H148" s="18" t="s">
        <v>1211</v>
      </c>
      <c r="I148" s="18" t="s">
        <v>1211</v>
      </c>
      <c r="J148" s="17" t="s">
        <v>1212</v>
      </c>
      <c r="K148" s="16" t="s">
        <v>466</v>
      </c>
      <c r="L148" s="17" t="s">
        <v>156</v>
      </c>
      <c r="M148" s="17" t="s">
        <v>327</v>
      </c>
      <c r="N148" s="17" t="s">
        <v>155</v>
      </c>
      <c r="O148" s="17" t="s">
        <v>156</v>
      </c>
      <c r="P148" s="17" t="s">
        <v>979</v>
      </c>
      <c r="Q148" s="16" t="s">
        <v>187</v>
      </c>
      <c r="R148" s="16" t="s">
        <v>244</v>
      </c>
      <c r="S148" s="16" t="s">
        <v>245</v>
      </c>
      <c r="T148" s="17" t="s">
        <v>490</v>
      </c>
      <c r="U148" s="17" t="s">
        <v>154</v>
      </c>
      <c r="V148" s="17"/>
      <c r="W148" s="16" t="s">
        <v>161</v>
      </c>
      <c r="X148" s="19">
        <v>2500000</v>
      </c>
      <c r="Y148" s="19">
        <v>11662500</v>
      </c>
      <c r="Z148" s="19">
        <v>0</v>
      </c>
      <c r="AA148" s="19">
        <v>0</v>
      </c>
      <c r="AB148" s="19">
        <v>0</v>
      </c>
      <c r="AC148" s="19">
        <v>0</v>
      </c>
      <c r="AD148" s="19">
        <v>0</v>
      </c>
      <c r="AE148" s="19">
        <v>0</v>
      </c>
      <c r="AF148" s="19">
        <v>0</v>
      </c>
      <c r="AG148" s="19">
        <v>0</v>
      </c>
      <c r="AH148" s="19">
        <v>0</v>
      </c>
      <c r="AI148" s="19">
        <v>0</v>
      </c>
      <c r="AJ148" s="19">
        <v>0</v>
      </c>
      <c r="AK148" s="19">
        <v>0</v>
      </c>
      <c r="AL148" s="19">
        <v>0</v>
      </c>
      <c r="AM148" s="19">
        <v>0</v>
      </c>
      <c r="AN148" s="19">
        <v>0</v>
      </c>
      <c r="AO148" s="19">
        <v>0</v>
      </c>
      <c r="AP148" s="19">
        <v>0</v>
      </c>
      <c r="AQ148" s="19">
        <v>0</v>
      </c>
      <c r="AR148" s="19">
        <v>0</v>
      </c>
      <c r="AS148" s="19">
        <v>0</v>
      </c>
      <c r="AT148" s="19">
        <v>0</v>
      </c>
      <c r="AU148" s="19">
        <v>0</v>
      </c>
      <c r="AV148" s="19">
        <v>0</v>
      </c>
      <c r="AW148" s="19">
        <v>0</v>
      </c>
      <c r="AX148" s="19">
        <v>0</v>
      </c>
      <c r="AY148" s="19">
        <v>0</v>
      </c>
      <c r="AZ148" s="19">
        <v>0</v>
      </c>
      <c r="BA148" s="19">
        <v>0</v>
      </c>
      <c r="BB148" s="17" t="s">
        <v>345</v>
      </c>
      <c r="BC148" s="19">
        <v>0</v>
      </c>
      <c r="BD148" s="19">
        <v>0</v>
      </c>
      <c r="BE148" s="19">
        <v>0</v>
      </c>
      <c r="BF148" s="19">
        <v>0</v>
      </c>
      <c r="BG148" s="19">
        <v>0</v>
      </c>
      <c r="BH148" s="19">
        <v>0</v>
      </c>
      <c r="BI148" s="20">
        <v>0</v>
      </c>
      <c r="BJ148" s="20">
        <v>0</v>
      </c>
      <c r="BK148" s="19">
        <v>0</v>
      </c>
      <c r="BL148" s="19">
        <v>0</v>
      </c>
      <c r="BM148" s="19">
        <v>0</v>
      </c>
      <c r="BN148" s="19">
        <v>0</v>
      </c>
      <c r="BO148" s="19">
        <v>0</v>
      </c>
      <c r="BP148" s="19">
        <v>0</v>
      </c>
      <c r="BQ148" s="19">
        <v>0</v>
      </c>
      <c r="BR148" s="19">
        <v>0</v>
      </c>
      <c r="BS148" s="19">
        <v>0</v>
      </c>
      <c r="BT148" s="19">
        <v>0</v>
      </c>
      <c r="BU148" s="19">
        <v>0</v>
      </c>
      <c r="BV148" s="19">
        <v>0</v>
      </c>
      <c r="BW148" s="19">
        <v>0</v>
      </c>
      <c r="BX148" s="19">
        <v>0</v>
      </c>
      <c r="BY148" s="16">
        <v>6</v>
      </c>
      <c r="BZ148" s="16">
        <v>7</v>
      </c>
      <c r="CA148" s="16"/>
      <c r="CB148" s="16">
        <v>6.85</v>
      </c>
      <c r="CC148" s="21"/>
      <c r="CD148" s="21"/>
      <c r="CE148" s="17" t="s">
        <v>881</v>
      </c>
      <c r="CF148" s="16">
        <v>2</v>
      </c>
      <c r="CG148" s="18" t="s">
        <v>213</v>
      </c>
      <c r="CH148" s="18" t="s">
        <v>818</v>
      </c>
      <c r="CI148" s="18" t="s">
        <v>215</v>
      </c>
      <c r="CJ148" s="22" t="s">
        <v>166</v>
      </c>
      <c r="CK148" s="16"/>
      <c r="CL148" s="18" t="s">
        <v>1213</v>
      </c>
      <c r="CM148" s="23">
        <v>43137</v>
      </c>
      <c r="CN148" s="16"/>
      <c r="CO148" s="23">
        <v>43137</v>
      </c>
      <c r="CP148" s="23">
        <v>43151</v>
      </c>
      <c r="CQ148" s="23">
        <v>43357</v>
      </c>
      <c r="CR148" s="23"/>
      <c r="CS148" s="23">
        <v>0</v>
      </c>
      <c r="CT148" s="23">
        <v>43311</v>
      </c>
      <c r="CU148" s="23">
        <v>44347</v>
      </c>
      <c r="CV148" s="23">
        <v>44279</v>
      </c>
      <c r="CW148" s="23">
        <v>44407</v>
      </c>
      <c r="CX148" s="16"/>
      <c r="CY148" s="16">
        <v>6</v>
      </c>
      <c r="CZ148" s="16"/>
      <c r="DA148" s="16"/>
      <c r="DB148" s="16">
        <v>12</v>
      </c>
      <c r="DC148" s="16" t="s">
        <v>168</v>
      </c>
      <c r="DD148" s="16" t="s">
        <v>168</v>
      </c>
      <c r="DE148" s="16" t="s">
        <v>539</v>
      </c>
      <c r="DF148" s="24">
        <v>3</v>
      </c>
      <c r="DG148" s="25">
        <v>5.0662000000000003</v>
      </c>
      <c r="DH148" s="24" t="s">
        <v>338</v>
      </c>
      <c r="DI148" s="22" t="s">
        <v>169</v>
      </c>
      <c r="DJ148" s="22" t="s">
        <v>169</v>
      </c>
      <c r="DK148" s="16" t="s">
        <v>170</v>
      </c>
      <c r="DL148" s="16" t="s">
        <v>171</v>
      </c>
      <c r="DM148" s="16" t="s">
        <v>172</v>
      </c>
      <c r="DN148" s="16" t="s">
        <v>173</v>
      </c>
      <c r="DO148" s="22" t="s">
        <v>198</v>
      </c>
      <c r="DP148" s="16" t="s">
        <v>174</v>
      </c>
      <c r="DQ148" s="16" t="s">
        <v>218</v>
      </c>
      <c r="DR148" s="16" t="s">
        <v>175</v>
      </c>
      <c r="DS148" s="16" t="s">
        <v>176</v>
      </c>
      <c r="DT148" s="16" t="s">
        <v>219</v>
      </c>
      <c r="DU148" s="22" t="s">
        <v>530</v>
      </c>
      <c r="DV148" s="22" t="s">
        <v>1172</v>
      </c>
      <c r="DW148" s="23">
        <v>43998</v>
      </c>
      <c r="DX148" s="23">
        <v>44027</v>
      </c>
      <c r="DY148" s="18" t="s">
        <v>154</v>
      </c>
      <c r="DZ148" s="18"/>
      <c r="EA148" s="18"/>
      <c r="EB148" s="16" t="s">
        <v>154</v>
      </c>
      <c r="EC148" s="23"/>
      <c r="ED148" s="16"/>
      <c r="EE148" s="16"/>
      <c r="EF148" s="19">
        <v>0</v>
      </c>
      <c r="EG148" s="19">
        <v>0</v>
      </c>
      <c r="EH148" s="23">
        <v>44165</v>
      </c>
      <c r="EI148" s="18" t="s">
        <v>1214</v>
      </c>
      <c r="EJ148" s="23"/>
      <c r="EK148" s="23">
        <v>44347</v>
      </c>
      <c r="EL148" s="18" t="s">
        <v>541</v>
      </c>
      <c r="EM148" s="23"/>
      <c r="EN148" s="23"/>
      <c r="EO148" s="23">
        <v>44895</v>
      </c>
      <c r="EP148" s="23">
        <v>45107</v>
      </c>
    </row>
    <row r="149" spans="1:146" ht="43.2" hidden="1" x14ac:dyDescent="0.3">
      <c r="A149" s="16">
        <v>146</v>
      </c>
      <c r="B149" s="17" t="s">
        <v>1208</v>
      </c>
      <c r="C149" s="17" t="s">
        <v>1215</v>
      </c>
      <c r="D149" s="17"/>
      <c r="E149" s="17"/>
      <c r="F149" s="17"/>
      <c r="G149" s="16">
        <v>500734</v>
      </c>
      <c r="H149" s="18" t="s">
        <v>1211</v>
      </c>
      <c r="I149" s="18" t="s">
        <v>1211</v>
      </c>
      <c r="J149" s="17" t="s">
        <v>154</v>
      </c>
      <c r="K149" s="16" t="s">
        <v>154</v>
      </c>
      <c r="L149" s="17" t="s">
        <v>154</v>
      </c>
      <c r="M149" s="17" t="s">
        <v>154</v>
      </c>
      <c r="N149" s="17" t="s">
        <v>155</v>
      </c>
      <c r="O149" s="17" t="s">
        <v>156</v>
      </c>
      <c r="P149" s="17" t="s">
        <v>157</v>
      </c>
      <c r="Q149" s="16" t="s">
        <v>187</v>
      </c>
      <c r="R149" s="16" t="s">
        <v>159</v>
      </c>
      <c r="S149" s="16"/>
      <c r="T149" s="17" t="s">
        <v>344</v>
      </c>
      <c r="U149" s="17" t="s">
        <v>154</v>
      </c>
      <c r="V149" s="17"/>
      <c r="W149" s="16" t="s">
        <v>161</v>
      </c>
      <c r="X149" s="19">
        <v>2500000</v>
      </c>
      <c r="Y149" s="19">
        <v>11662500</v>
      </c>
      <c r="Z149" s="19">
        <v>0</v>
      </c>
      <c r="AA149" s="19">
        <v>0</v>
      </c>
      <c r="AB149" s="19">
        <v>0</v>
      </c>
      <c r="AC149" s="19">
        <v>0</v>
      </c>
      <c r="AD149" s="19">
        <v>0</v>
      </c>
      <c r="AE149" s="19">
        <v>0</v>
      </c>
      <c r="AF149" s="19">
        <v>0</v>
      </c>
      <c r="AG149" s="19">
        <v>0</v>
      </c>
      <c r="AH149" s="19">
        <v>0</v>
      </c>
      <c r="AI149" s="19">
        <v>0</v>
      </c>
      <c r="AJ149" s="19">
        <v>0</v>
      </c>
      <c r="AK149" s="19">
        <v>0</v>
      </c>
      <c r="AL149" s="19">
        <v>0</v>
      </c>
      <c r="AM149" s="19">
        <v>0</v>
      </c>
      <c r="AN149" s="19">
        <v>0</v>
      </c>
      <c r="AO149" s="19">
        <v>0</v>
      </c>
      <c r="AP149" s="19">
        <v>0</v>
      </c>
      <c r="AQ149" s="19">
        <v>0</v>
      </c>
      <c r="AR149" s="19">
        <v>0</v>
      </c>
      <c r="AS149" s="19">
        <v>0</v>
      </c>
      <c r="AT149" s="19">
        <v>0</v>
      </c>
      <c r="AU149" s="19">
        <v>0</v>
      </c>
      <c r="AV149" s="19">
        <v>0</v>
      </c>
      <c r="AW149" s="19">
        <v>0</v>
      </c>
      <c r="AX149" s="19">
        <v>0</v>
      </c>
      <c r="AY149" s="19">
        <v>0</v>
      </c>
      <c r="AZ149" s="19">
        <v>0</v>
      </c>
      <c r="BA149" s="19">
        <v>0</v>
      </c>
      <c r="BB149" s="17" t="s">
        <v>345</v>
      </c>
      <c r="BC149" s="19">
        <v>0</v>
      </c>
      <c r="BD149" s="19">
        <v>0</v>
      </c>
      <c r="BE149" s="19">
        <v>0</v>
      </c>
      <c r="BF149" s="19">
        <v>0</v>
      </c>
      <c r="BG149" s="19">
        <v>0</v>
      </c>
      <c r="BH149" s="19">
        <v>0</v>
      </c>
      <c r="BI149" s="20">
        <v>0</v>
      </c>
      <c r="BJ149" s="20">
        <v>0</v>
      </c>
      <c r="BK149" s="19">
        <v>0</v>
      </c>
      <c r="BL149" s="19">
        <v>0</v>
      </c>
      <c r="BM149" s="19">
        <v>0</v>
      </c>
      <c r="BN149" s="19">
        <v>0</v>
      </c>
      <c r="BO149" s="19">
        <v>0</v>
      </c>
      <c r="BP149" s="19">
        <v>0</v>
      </c>
      <c r="BQ149" s="19">
        <v>0</v>
      </c>
      <c r="BR149" s="19">
        <v>0</v>
      </c>
      <c r="BS149" s="19">
        <v>0</v>
      </c>
      <c r="BT149" s="19">
        <v>0</v>
      </c>
      <c r="BU149" s="19">
        <v>0</v>
      </c>
      <c r="BV149" s="19">
        <v>0</v>
      </c>
      <c r="BW149" s="19">
        <v>0</v>
      </c>
      <c r="BX149" s="19">
        <v>0</v>
      </c>
      <c r="BY149" s="16">
        <v>6</v>
      </c>
      <c r="BZ149" s="16">
        <v>6</v>
      </c>
      <c r="CA149" s="16"/>
      <c r="CB149" s="16" t="s">
        <v>154</v>
      </c>
      <c r="CC149" s="21"/>
      <c r="CD149" s="21"/>
      <c r="CE149" s="17"/>
      <c r="CF149" s="16">
        <v>1</v>
      </c>
      <c r="CG149" s="18" t="s">
        <v>213</v>
      </c>
      <c r="CH149" s="18" t="s">
        <v>818</v>
      </c>
      <c r="CI149" s="18" t="s">
        <v>215</v>
      </c>
      <c r="CJ149" s="22" t="s">
        <v>166</v>
      </c>
      <c r="CK149" s="16"/>
      <c r="CL149" s="18" t="s">
        <v>1216</v>
      </c>
      <c r="CM149" s="23">
        <v>41752</v>
      </c>
      <c r="CN149" s="16" t="s">
        <v>217</v>
      </c>
      <c r="CO149" s="23"/>
      <c r="CP149" s="23">
        <v>41794</v>
      </c>
      <c r="CQ149" s="23">
        <v>41894</v>
      </c>
      <c r="CR149" s="23"/>
      <c r="CS149" s="23">
        <v>0</v>
      </c>
      <c r="CT149" s="23">
        <v>41856</v>
      </c>
      <c r="CU149" s="23">
        <v>43998</v>
      </c>
      <c r="CV149" s="23"/>
      <c r="CW149" s="23">
        <v>43682</v>
      </c>
      <c r="CX149" s="16"/>
      <c r="CY149" s="16">
        <v>6</v>
      </c>
      <c r="CZ149" s="16"/>
      <c r="DA149" s="16"/>
      <c r="DB149" s="16">
        <v>12</v>
      </c>
      <c r="DC149" s="16" t="s">
        <v>168</v>
      </c>
      <c r="DD149" s="16" t="s">
        <v>168</v>
      </c>
      <c r="DE149" s="16" t="s">
        <v>539</v>
      </c>
      <c r="DF149" s="24">
        <v>3</v>
      </c>
      <c r="DG149" s="25">
        <v>0</v>
      </c>
      <c r="DH149" s="24" t="s">
        <v>154</v>
      </c>
      <c r="DI149" s="22" t="s">
        <v>169</v>
      </c>
      <c r="DJ149" s="22" t="s">
        <v>169</v>
      </c>
      <c r="DK149" s="16" t="s">
        <v>170</v>
      </c>
      <c r="DL149" s="16" t="s">
        <v>171</v>
      </c>
      <c r="DM149" s="16" t="s">
        <v>172</v>
      </c>
      <c r="DN149" s="16" t="s">
        <v>173</v>
      </c>
      <c r="DO149" s="22" t="s">
        <v>198</v>
      </c>
      <c r="DP149" s="16" t="s">
        <v>174</v>
      </c>
      <c r="DQ149" s="16" t="s">
        <v>218</v>
      </c>
      <c r="DR149" s="16" t="s">
        <v>175</v>
      </c>
      <c r="DS149" s="16" t="s">
        <v>176</v>
      </c>
      <c r="DT149" s="16" t="s">
        <v>219</v>
      </c>
      <c r="DU149" s="36" t="s">
        <v>530</v>
      </c>
      <c r="DV149" s="22" t="s">
        <v>348</v>
      </c>
      <c r="DW149" s="23" t="s">
        <v>154</v>
      </c>
      <c r="DX149" s="23" t="s">
        <v>154</v>
      </c>
      <c r="DY149" s="18" t="s">
        <v>154</v>
      </c>
      <c r="DZ149" s="18"/>
      <c r="EA149" s="18"/>
      <c r="EB149" s="16" t="s">
        <v>154</v>
      </c>
      <c r="EC149" s="23"/>
      <c r="ED149" s="16"/>
      <c r="EE149" s="16"/>
      <c r="EF149" s="19">
        <v>0</v>
      </c>
      <c r="EG149" s="19">
        <v>0</v>
      </c>
      <c r="EH149" s="23"/>
      <c r="EI149" s="18"/>
      <c r="EJ149" s="23"/>
      <c r="EK149" s="23"/>
      <c r="EL149" s="18"/>
      <c r="EM149" s="23"/>
      <c r="EN149" s="23"/>
      <c r="EO149" s="23">
        <v>43357</v>
      </c>
      <c r="EP149" s="23">
        <v>45107</v>
      </c>
    </row>
    <row r="150" spans="1:146" ht="49.95" hidden="1" customHeight="1" x14ac:dyDescent="0.3">
      <c r="A150" s="16">
        <v>147</v>
      </c>
      <c r="B150" s="17" t="s">
        <v>1217</v>
      </c>
      <c r="C150" s="17" t="s">
        <v>1218</v>
      </c>
      <c r="D150" s="17" t="s">
        <v>209</v>
      </c>
      <c r="E150" s="17" t="s">
        <v>1219</v>
      </c>
      <c r="F150" s="17" t="s">
        <v>1220</v>
      </c>
      <c r="G150" s="16">
        <v>500797</v>
      </c>
      <c r="H150" s="18" t="s">
        <v>1221</v>
      </c>
      <c r="I150" s="18" t="s">
        <v>1221</v>
      </c>
      <c r="J150" s="17" t="s">
        <v>154</v>
      </c>
      <c r="K150" s="16" t="s">
        <v>154</v>
      </c>
      <c r="L150" s="17" t="s">
        <v>154</v>
      </c>
      <c r="M150" s="17" t="s">
        <v>154</v>
      </c>
      <c r="N150" s="17" t="s">
        <v>155</v>
      </c>
      <c r="O150" s="17" t="s">
        <v>156</v>
      </c>
      <c r="P150" s="17" t="s">
        <v>243</v>
      </c>
      <c r="Q150" s="16" t="s">
        <v>187</v>
      </c>
      <c r="R150" s="16" t="s">
        <v>244</v>
      </c>
      <c r="S150" s="16" t="s">
        <v>329</v>
      </c>
      <c r="T150" s="17" t="s">
        <v>212</v>
      </c>
      <c r="U150" s="17" t="s">
        <v>154</v>
      </c>
      <c r="V150" s="17"/>
      <c r="W150" s="16" t="s">
        <v>294</v>
      </c>
      <c r="X150" s="19">
        <v>30000000</v>
      </c>
      <c r="Y150" s="19">
        <v>139950000</v>
      </c>
      <c r="Z150" s="19">
        <v>0</v>
      </c>
      <c r="AA150" s="19">
        <v>0</v>
      </c>
      <c r="AB150" s="19">
        <v>0</v>
      </c>
      <c r="AC150" s="19">
        <v>0</v>
      </c>
      <c r="AD150" s="19">
        <v>0</v>
      </c>
      <c r="AE150" s="19">
        <v>0</v>
      </c>
      <c r="AF150" s="19">
        <v>0</v>
      </c>
      <c r="AG150" s="19">
        <v>0</v>
      </c>
      <c r="AH150" s="19">
        <v>0</v>
      </c>
      <c r="AI150" s="19">
        <v>0</v>
      </c>
      <c r="AJ150" s="19">
        <v>0</v>
      </c>
      <c r="AK150" s="19">
        <v>0</v>
      </c>
      <c r="AL150" s="19">
        <v>0</v>
      </c>
      <c r="AM150" s="19">
        <v>0</v>
      </c>
      <c r="AN150" s="19">
        <v>0</v>
      </c>
      <c r="AO150" s="19">
        <v>0</v>
      </c>
      <c r="AP150" s="19">
        <v>0</v>
      </c>
      <c r="AQ150" s="19">
        <v>0</v>
      </c>
      <c r="AR150" s="19">
        <v>0</v>
      </c>
      <c r="AS150" s="19">
        <v>0</v>
      </c>
      <c r="AT150" s="19">
        <v>0</v>
      </c>
      <c r="AU150" s="19">
        <v>0</v>
      </c>
      <c r="AV150" s="19">
        <v>0</v>
      </c>
      <c r="AW150" s="19">
        <v>0</v>
      </c>
      <c r="AX150" s="19">
        <v>0</v>
      </c>
      <c r="AY150" s="19">
        <v>0</v>
      </c>
      <c r="AZ150" s="19">
        <v>0</v>
      </c>
      <c r="BA150" s="19">
        <v>0</v>
      </c>
      <c r="BB150" s="17" t="s">
        <v>162</v>
      </c>
      <c r="BC150" s="19">
        <v>0</v>
      </c>
      <c r="BD150" s="19">
        <v>0</v>
      </c>
      <c r="BE150" s="19">
        <v>0</v>
      </c>
      <c r="BF150" s="19">
        <v>0</v>
      </c>
      <c r="BG150" s="19">
        <v>0</v>
      </c>
      <c r="BH150" s="19">
        <v>0</v>
      </c>
      <c r="BI150" s="20">
        <v>0</v>
      </c>
      <c r="BJ150" s="20">
        <v>0</v>
      </c>
      <c r="BK150" s="19">
        <v>0</v>
      </c>
      <c r="BL150" s="19">
        <v>0</v>
      </c>
      <c r="BM150" s="19">
        <v>0</v>
      </c>
      <c r="BN150" s="19">
        <v>0</v>
      </c>
      <c r="BO150" s="19">
        <v>0</v>
      </c>
      <c r="BP150" s="19">
        <v>0</v>
      </c>
      <c r="BQ150" s="19">
        <v>0</v>
      </c>
      <c r="BR150" s="19">
        <v>0</v>
      </c>
      <c r="BS150" s="19">
        <v>0</v>
      </c>
      <c r="BT150" s="19">
        <v>0</v>
      </c>
      <c r="BU150" s="19">
        <v>0</v>
      </c>
      <c r="BV150" s="19">
        <v>0</v>
      </c>
      <c r="BW150" s="19">
        <v>0</v>
      </c>
      <c r="BX150" s="19">
        <v>0</v>
      </c>
      <c r="BY150" s="16">
        <v>5</v>
      </c>
      <c r="BZ150" s="16">
        <v>10</v>
      </c>
      <c r="CA150" s="16"/>
      <c r="CB150" s="16" t="s">
        <v>154</v>
      </c>
      <c r="CC150" s="21"/>
      <c r="CD150" s="21"/>
      <c r="CE150" s="17"/>
      <c r="CF150" s="16">
        <v>3</v>
      </c>
      <c r="CG150" s="18" t="s">
        <v>213</v>
      </c>
      <c r="CH150" s="18" t="s">
        <v>1222</v>
      </c>
      <c r="CI150" s="18" t="s">
        <v>215</v>
      </c>
      <c r="CJ150" s="22" t="s">
        <v>247</v>
      </c>
      <c r="CK150" s="16"/>
      <c r="CL150" s="18" t="s">
        <v>1223</v>
      </c>
      <c r="CM150" s="23">
        <v>41767</v>
      </c>
      <c r="CN150" s="16" t="s">
        <v>193</v>
      </c>
      <c r="CO150" s="23"/>
      <c r="CP150" s="23">
        <v>42195</v>
      </c>
      <c r="CQ150" s="23">
        <v>42305</v>
      </c>
      <c r="CR150" s="23"/>
      <c r="CS150" s="23">
        <v>0</v>
      </c>
      <c r="CT150" s="23">
        <v>42257</v>
      </c>
      <c r="CU150" s="23" t="s">
        <v>154</v>
      </c>
      <c r="CV150" s="23"/>
      <c r="CW150" s="23">
        <v>43718</v>
      </c>
      <c r="CX150" s="16"/>
      <c r="CY150" s="16"/>
      <c r="CZ150" s="16"/>
      <c r="DA150" s="16"/>
      <c r="DB150" s="16">
        <v>12</v>
      </c>
      <c r="DC150" s="16" t="s">
        <v>168</v>
      </c>
      <c r="DD150" s="16" t="s">
        <v>168</v>
      </c>
      <c r="DE150" s="16" t="s">
        <v>942</v>
      </c>
      <c r="DF150" s="24">
        <v>1</v>
      </c>
      <c r="DG150" s="25">
        <v>0</v>
      </c>
      <c r="DH150" s="24" t="s">
        <v>154</v>
      </c>
      <c r="DI150" s="22" t="s">
        <v>169</v>
      </c>
      <c r="DJ150" s="22" t="s">
        <v>169</v>
      </c>
      <c r="DK150" s="16" t="s">
        <v>170</v>
      </c>
      <c r="DL150" s="16" t="s">
        <v>171</v>
      </c>
      <c r="DM150" s="16" t="s">
        <v>172</v>
      </c>
      <c r="DN150" s="16" t="s">
        <v>173</v>
      </c>
      <c r="DO150" s="22" t="s">
        <v>198</v>
      </c>
      <c r="DP150" s="16" t="s">
        <v>174</v>
      </c>
      <c r="DQ150" s="16" t="s">
        <v>486</v>
      </c>
      <c r="DR150" s="16" t="s">
        <v>175</v>
      </c>
      <c r="DS150" s="16" t="s">
        <v>200</v>
      </c>
      <c r="DT150" s="16" t="s">
        <v>201</v>
      </c>
      <c r="DU150" s="22" t="s">
        <v>487</v>
      </c>
      <c r="DV150" s="22" t="s">
        <v>302</v>
      </c>
      <c r="DW150" s="23">
        <v>43649</v>
      </c>
      <c r="DX150" s="23" t="s">
        <v>154</v>
      </c>
      <c r="DY150" s="18" t="s">
        <v>393</v>
      </c>
      <c r="DZ150" s="18"/>
      <c r="EA150" s="18"/>
      <c r="EB150" s="16" t="s">
        <v>304</v>
      </c>
      <c r="EC150" s="23"/>
      <c r="ED150" s="16"/>
      <c r="EE150" s="16"/>
      <c r="EF150" s="19">
        <v>0</v>
      </c>
      <c r="EG150" s="19">
        <v>0</v>
      </c>
      <c r="EH150" s="23">
        <v>42612</v>
      </c>
      <c r="EI150" s="18" t="s">
        <v>356</v>
      </c>
      <c r="EJ150" s="23"/>
      <c r="EK150" s="23">
        <v>43514</v>
      </c>
      <c r="EL150" s="18" t="s">
        <v>507</v>
      </c>
      <c r="EM150" s="23"/>
      <c r="EN150" s="23"/>
      <c r="EO150" s="23">
        <v>44176</v>
      </c>
      <c r="EP150" s="23">
        <v>45107</v>
      </c>
    </row>
    <row r="151" spans="1:146" ht="43.2" hidden="1" x14ac:dyDescent="0.3">
      <c r="A151" s="16">
        <v>148</v>
      </c>
      <c r="B151" s="17" t="s">
        <v>1217</v>
      </c>
      <c r="C151" s="17">
        <v>1121371099</v>
      </c>
      <c r="D151" s="17"/>
      <c r="E151" s="17"/>
      <c r="F151" s="17"/>
      <c r="G151" s="16" t="s">
        <v>542</v>
      </c>
      <c r="H151" s="18" t="s">
        <v>1221</v>
      </c>
      <c r="I151" s="18" t="s">
        <v>1221</v>
      </c>
      <c r="J151" s="17" t="s">
        <v>1131</v>
      </c>
      <c r="K151" s="16" t="s">
        <v>466</v>
      </c>
      <c r="L151" s="17"/>
      <c r="M151" s="17"/>
      <c r="N151" s="17" t="s">
        <v>155</v>
      </c>
      <c r="O151" s="17" t="s">
        <v>156</v>
      </c>
      <c r="P151" s="17" t="s">
        <v>243</v>
      </c>
      <c r="Q151" s="16" t="s">
        <v>187</v>
      </c>
      <c r="R151" s="16" t="s">
        <v>244</v>
      </c>
      <c r="S151" s="16" t="s">
        <v>329</v>
      </c>
      <c r="T151" s="17" t="s">
        <v>490</v>
      </c>
      <c r="U151" s="17" t="s">
        <v>491</v>
      </c>
      <c r="V151" s="17"/>
      <c r="W151" s="16" t="s">
        <v>161</v>
      </c>
      <c r="X151" s="19">
        <v>20000000</v>
      </c>
      <c r="Y151" s="19">
        <v>93300000</v>
      </c>
      <c r="Z151" s="19">
        <v>0</v>
      </c>
      <c r="AA151" s="19">
        <v>0</v>
      </c>
      <c r="AB151" s="19">
        <v>0</v>
      </c>
      <c r="AC151" s="19">
        <v>0</v>
      </c>
      <c r="AD151" s="19">
        <v>0</v>
      </c>
      <c r="AE151" s="19">
        <v>0</v>
      </c>
      <c r="AF151" s="19">
        <v>0</v>
      </c>
      <c r="AG151" s="19">
        <v>0</v>
      </c>
      <c r="AH151" s="19">
        <v>0</v>
      </c>
      <c r="AI151" s="19">
        <v>0</v>
      </c>
      <c r="AJ151" s="19">
        <v>0</v>
      </c>
      <c r="AK151" s="19">
        <v>0</v>
      </c>
      <c r="AL151" s="19">
        <v>0</v>
      </c>
      <c r="AM151" s="19">
        <v>0</v>
      </c>
      <c r="AN151" s="19">
        <v>0</v>
      </c>
      <c r="AO151" s="19">
        <v>0</v>
      </c>
      <c r="AP151" s="19">
        <v>0</v>
      </c>
      <c r="AQ151" s="19">
        <v>0</v>
      </c>
      <c r="AR151" s="19">
        <v>0</v>
      </c>
      <c r="AS151" s="19">
        <v>0</v>
      </c>
      <c r="AT151" s="19">
        <v>0</v>
      </c>
      <c r="AU151" s="19">
        <v>0</v>
      </c>
      <c r="AV151" s="19">
        <v>0</v>
      </c>
      <c r="AW151" s="19">
        <v>0</v>
      </c>
      <c r="AX151" s="19">
        <v>0</v>
      </c>
      <c r="AY151" s="19">
        <v>0</v>
      </c>
      <c r="AZ151" s="19">
        <v>0</v>
      </c>
      <c r="BA151" s="19">
        <v>0</v>
      </c>
      <c r="BB151" s="17" t="s">
        <v>345</v>
      </c>
      <c r="BC151" s="19">
        <v>0</v>
      </c>
      <c r="BD151" s="19">
        <v>0</v>
      </c>
      <c r="BE151" s="19">
        <v>0</v>
      </c>
      <c r="BF151" s="19">
        <v>0</v>
      </c>
      <c r="BG151" s="19">
        <v>0</v>
      </c>
      <c r="BH151" s="19">
        <v>0</v>
      </c>
      <c r="BI151" s="20">
        <v>0</v>
      </c>
      <c r="BJ151" s="20">
        <v>0</v>
      </c>
      <c r="BK151" s="19">
        <v>0</v>
      </c>
      <c r="BL151" s="19">
        <v>0</v>
      </c>
      <c r="BM151" s="19">
        <v>0</v>
      </c>
      <c r="BN151" s="19">
        <v>0</v>
      </c>
      <c r="BO151" s="19">
        <v>0</v>
      </c>
      <c r="BP151" s="19">
        <v>0</v>
      </c>
      <c r="BQ151" s="19">
        <v>0</v>
      </c>
      <c r="BR151" s="19">
        <v>0</v>
      </c>
      <c r="BS151" s="19">
        <v>0</v>
      </c>
      <c r="BT151" s="19">
        <v>0</v>
      </c>
      <c r="BU151" s="19">
        <v>0</v>
      </c>
      <c r="BV151" s="19">
        <v>0</v>
      </c>
      <c r="BW151" s="19">
        <v>0</v>
      </c>
      <c r="BX151" s="19">
        <v>0</v>
      </c>
      <c r="BY151" s="16">
        <v>3</v>
      </c>
      <c r="BZ151" s="16">
        <v>3</v>
      </c>
      <c r="CA151" s="16"/>
      <c r="CB151" s="16">
        <v>6.46</v>
      </c>
      <c r="CC151" s="21"/>
      <c r="CD151" s="21"/>
      <c r="CE151" s="17" t="s">
        <v>332</v>
      </c>
      <c r="CF151" s="16"/>
      <c r="CG151" s="18" t="s">
        <v>213</v>
      </c>
      <c r="CH151" s="18" t="s">
        <v>1222</v>
      </c>
      <c r="CI151" s="18" t="s">
        <v>215</v>
      </c>
      <c r="CJ151" s="22" t="s">
        <v>247</v>
      </c>
      <c r="CK151" s="16"/>
      <c r="CL151" s="18" t="s">
        <v>1224</v>
      </c>
      <c r="CM151" s="23">
        <v>44732</v>
      </c>
      <c r="CN151" s="16" t="s">
        <v>193</v>
      </c>
      <c r="CO151" s="23">
        <v>44742</v>
      </c>
      <c r="CP151" s="23"/>
      <c r="CQ151" s="23"/>
      <c r="CR151" s="23"/>
      <c r="CS151" s="23"/>
      <c r="CT151" s="23"/>
      <c r="CU151" s="23"/>
      <c r="CV151" s="23"/>
      <c r="CW151" s="23"/>
      <c r="CX151" s="16"/>
      <c r="CY151" s="16"/>
      <c r="CZ151" s="16"/>
      <c r="DA151" s="16"/>
      <c r="DB151" s="16">
        <v>0</v>
      </c>
      <c r="DC151" s="16"/>
      <c r="DD151" s="16"/>
      <c r="DE151" s="16" t="s">
        <v>154</v>
      </c>
      <c r="DF151" s="24" t="s">
        <v>154</v>
      </c>
      <c r="DG151" s="25" t="s">
        <v>154</v>
      </c>
      <c r="DH151" s="24"/>
      <c r="DI151" s="22" t="s">
        <v>169</v>
      </c>
      <c r="DJ151" s="22" t="s">
        <v>169</v>
      </c>
      <c r="DK151" s="16" t="s">
        <v>170</v>
      </c>
      <c r="DL151" s="16" t="s">
        <v>171</v>
      </c>
      <c r="DM151" s="16" t="s">
        <v>172</v>
      </c>
      <c r="DN151" s="16" t="s">
        <v>173</v>
      </c>
      <c r="DO151" s="22" t="s">
        <v>198</v>
      </c>
      <c r="DP151" s="16" t="s">
        <v>1225</v>
      </c>
      <c r="DQ151" s="16" t="s">
        <v>486</v>
      </c>
      <c r="DR151" s="16" t="s">
        <v>175</v>
      </c>
      <c r="DS151" s="16" t="s">
        <v>200</v>
      </c>
      <c r="DT151" s="16" t="s">
        <v>201</v>
      </c>
      <c r="DU151" s="22" t="s">
        <v>487</v>
      </c>
      <c r="DV151" s="22" t="s">
        <v>493</v>
      </c>
      <c r="DW151" s="23"/>
      <c r="DX151" s="23"/>
      <c r="DY151" s="18"/>
      <c r="DZ151" s="18"/>
      <c r="EA151" s="18"/>
      <c r="EB151" s="16"/>
      <c r="EC151" s="23"/>
      <c r="ED151" s="16"/>
      <c r="EE151" s="16"/>
      <c r="EF151" s="19">
        <v>0</v>
      </c>
      <c r="EG151" s="19">
        <v>0</v>
      </c>
      <c r="EH151" s="23"/>
      <c r="EI151" s="18"/>
      <c r="EJ151" s="23"/>
      <c r="EK151" s="23"/>
      <c r="EL151" s="18"/>
      <c r="EM151" s="23"/>
      <c r="EN151" s="23"/>
      <c r="EO151" s="23">
        <v>44938</v>
      </c>
      <c r="EP151" s="23">
        <v>45107</v>
      </c>
    </row>
    <row r="152" spans="1:146" ht="43.2" hidden="1" x14ac:dyDescent="0.3">
      <c r="A152" s="16">
        <v>149</v>
      </c>
      <c r="B152" s="17" t="s">
        <v>1226</v>
      </c>
      <c r="C152" s="17" t="s">
        <v>1227</v>
      </c>
      <c r="D152" s="17" t="s">
        <v>181</v>
      </c>
      <c r="E152" s="17" t="s">
        <v>1228</v>
      </c>
      <c r="F152" s="17" t="s">
        <v>1228</v>
      </c>
      <c r="G152" s="16">
        <v>500806</v>
      </c>
      <c r="H152" s="18" t="s">
        <v>1229</v>
      </c>
      <c r="I152" s="18" t="s">
        <v>1229</v>
      </c>
      <c r="J152" s="17" t="s">
        <v>152</v>
      </c>
      <c r="K152" s="16" t="s">
        <v>152</v>
      </c>
      <c r="L152" s="17" t="s">
        <v>153</v>
      </c>
      <c r="M152" s="17" t="s">
        <v>715</v>
      </c>
      <c r="N152" s="17" t="s">
        <v>155</v>
      </c>
      <c r="O152" s="17" t="s">
        <v>185</v>
      </c>
      <c r="P152" s="17" t="s">
        <v>414</v>
      </c>
      <c r="Q152" s="16" t="s">
        <v>158</v>
      </c>
      <c r="R152" s="16" t="s">
        <v>159</v>
      </c>
      <c r="S152" s="16"/>
      <c r="T152" s="17" t="s">
        <v>160</v>
      </c>
      <c r="U152" s="17" t="s">
        <v>154</v>
      </c>
      <c r="V152" s="17"/>
      <c r="W152" s="16" t="s">
        <v>161</v>
      </c>
      <c r="X152" s="19">
        <v>1376000</v>
      </c>
      <c r="Y152" s="19">
        <v>1376000</v>
      </c>
      <c r="Z152" s="19">
        <v>0</v>
      </c>
      <c r="AA152" s="19">
        <v>0</v>
      </c>
      <c r="AB152" s="19">
        <v>0</v>
      </c>
      <c r="AC152" s="19">
        <v>0</v>
      </c>
      <c r="AD152" s="19">
        <v>0</v>
      </c>
      <c r="AE152" s="19">
        <v>0</v>
      </c>
      <c r="AF152" s="19">
        <v>0</v>
      </c>
      <c r="AG152" s="19">
        <v>0</v>
      </c>
      <c r="AH152" s="19">
        <v>0</v>
      </c>
      <c r="AI152" s="19">
        <v>0</v>
      </c>
      <c r="AJ152" s="19">
        <v>0</v>
      </c>
      <c r="AK152" s="19">
        <v>0</v>
      </c>
      <c r="AL152" s="19">
        <v>0</v>
      </c>
      <c r="AM152" s="19">
        <v>0</v>
      </c>
      <c r="AN152" s="19">
        <v>0</v>
      </c>
      <c r="AO152" s="19">
        <v>0</v>
      </c>
      <c r="AP152" s="19">
        <v>0</v>
      </c>
      <c r="AQ152" s="19">
        <v>0</v>
      </c>
      <c r="AR152" s="19">
        <v>0</v>
      </c>
      <c r="AS152" s="19">
        <v>0</v>
      </c>
      <c r="AT152" s="19">
        <v>0</v>
      </c>
      <c r="AU152" s="19">
        <v>0</v>
      </c>
      <c r="AV152" s="19">
        <v>0</v>
      </c>
      <c r="AW152" s="19">
        <v>0</v>
      </c>
      <c r="AX152" s="19">
        <v>0</v>
      </c>
      <c r="AY152" s="19">
        <v>0</v>
      </c>
      <c r="AZ152" s="19">
        <v>0</v>
      </c>
      <c r="BA152" s="19">
        <v>0</v>
      </c>
      <c r="BB152" s="17" t="s">
        <v>162</v>
      </c>
      <c r="BC152" s="19">
        <v>0</v>
      </c>
      <c r="BD152" s="19">
        <v>0</v>
      </c>
      <c r="BE152" s="19">
        <v>0</v>
      </c>
      <c r="BF152" s="19">
        <v>0</v>
      </c>
      <c r="BG152" s="19">
        <v>0</v>
      </c>
      <c r="BH152" s="19">
        <v>0</v>
      </c>
      <c r="BI152" s="20">
        <v>0</v>
      </c>
      <c r="BJ152" s="20">
        <v>0</v>
      </c>
      <c r="BK152" s="19">
        <v>0</v>
      </c>
      <c r="BL152" s="19">
        <v>0</v>
      </c>
      <c r="BM152" s="19">
        <v>0</v>
      </c>
      <c r="BN152" s="19">
        <v>0</v>
      </c>
      <c r="BO152" s="19">
        <v>0</v>
      </c>
      <c r="BP152" s="19">
        <v>0</v>
      </c>
      <c r="BQ152" s="19">
        <v>0</v>
      </c>
      <c r="BR152" s="19">
        <v>0</v>
      </c>
      <c r="BS152" s="19">
        <v>0</v>
      </c>
      <c r="BT152" s="19">
        <v>0</v>
      </c>
      <c r="BU152" s="19">
        <v>0</v>
      </c>
      <c r="BV152" s="19">
        <v>0</v>
      </c>
      <c r="BW152" s="19">
        <v>0</v>
      </c>
      <c r="BX152" s="19">
        <v>0</v>
      </c>
      <c r="BY152" s="16">
        <v>4</v>
      </c>
      <c r="BZ152" s="16"/>
      <c r="CA152" s="16">
        <v>10</v>
      </c>
      <c r="CB152" s="16">
        <v>10</v>
      </c>
      <c r="CC152" s="21"/>
      <c r="CD152" s="21"/>
      <c r="CE152" s="17"/>
      <c r="CF152" s="16">
        <v>3</v>
      </c>
      <c r="CG152" s="18" t="s">
        <v>295</v>
      </c>
      <c r="CH152" s="18" t="s">
        <v>415</v>
      </c>
      <c r="CI152" s="18" t="s">
        <v>165</v>
      </c>
      <c r="CJ152" s="22" t="s">
        <v>166</v>
      </c>
      <c r="CK152" s="16"/>
      <c r="CL152" s="18" t="s">
        <v>1230</v>
      </c>
      <c r="CM152" s="23">
        <v>41780</v>
      </c>
      <c r="CN152" s="16" t="s">
        <v>217</v>
      </c>
      <c r="CO152" s="23">
        <v>41792</v>
      </c>
      <c r="CP152" s="23">
        <v>41813</v>
      </c>
      <c r="CQ152" s="23">
        <v>42361</v>
      </c>
      <c r="CR152" s="23">
        <v>42666</v>
      </c>
      <c r="CS152" s="23">
        <v>42673</v>
      </c>
      <c r="CT152" s="23">
        <v>41942</v>
      </c>
      <c r="CU152" s="23" t="s">
        <v>154</v>
      </c>
      <c r="CV152" s="23"/>
      <c r="CW152" s="23">
        <v>44188</v>
      </c>
      <c r="CX152" s="16">
        <v>9</v>
      </c>
      <c r="CY152" s="16"/>
      <c r="CZ152" s="16"/>
      <c r="DA152" s="16"/>
      <c r="DB152" s="16">
        <v>60</v>
      </c>
      <c r="DC152" s="16" t="s">
        <v>392</v>
      </c>
      <c r="DD152" s="16" t="s">
        <v>392</v>
      </c>
      <c r="DE152" s="16" t="s">
        <v>550</v>
      </c>
      <c r="DF152" s="24">
        <v>3</v>
      </c>
      <c r="DG152" s="25">
        <v>0</v>
      </c>
      <c r="DH152" s="24" t="s">
        <v>154</v>
      </c>
      <c r="DI152" s="22" t="s">
        <v>1231</v>
      </c>
      <c r="DJ152" s="22" t="s">
        <v>1231</v>
      </c>
      <c r="DK152" s="16" t="s">
        <v>561</v>
      </c>
      <c r="DL152" s="16" t="s">
        <v>314</v>
      </c>
      <c r="DM152" s="16" t="s">
        <v>172</v>
      </c>
      <c r="DN152" s="16" t="s">
        <v>173</v>
      </c>
      <c r="DO152" s="22" t="s">
        <v>198</v>
      </c>
      <c r="DP152" s="16" t="s">
        <v>174</v>
      </c>
      <c r="DQ152" s="16" t="s">
        <v>250</v>
      </c>
      <c r="DR152" s="16" t="s">
        <v>251</v>
      </c>
      <c r="DS152" s="16" t="s">
        <v>176</v>
      </c>
      <c r="DT152" s="16" t="s">
        <v>409</v>
      </c>
      <c r="DU152" s="22"/>
      <c r="DV152" s="22" t="s">
        <v>177</v>
      </c>
      <c r="DW152" s="23" t="s">
        <v>154</v>
      </c>
      <c r="DX152" s="23" t="s">
        <v>154</v>
      </c>
      <c r="DY152" s="18" t="s">
        <v>154</v>
      </c>
      <c r="DZ152" s="18"/>
      <c r="EA152" s="18"/>
      <c r="EB152" s="16" t="s">
        <v>154</v>
      </c>
      <c r="EC152" s="23"/>
      <c r="ED152" s="16"/>
      <c r="EE152" s="16">
        <v>72</v>
      </c>
      <c r="EF152" s="19">
        <v>0</v>
      </c>
      <c r="EG152" s="19">
        <v>0</v>
      </c>
      <c r="EH152" s="23">
        <v>42809</v>
      </c>
      <c r="EI152" s="18" t="s">
        <v>356</v>
      </c>
      <c r="EJ152" s="23"/>
      <c r="EK152" s="23">
        <v>42939</v>
      </c>
      <c r="EL152" s="18" t="s">
        <v>717</v>
      </c>
      <c r="EM152" s="23"/>
      <c r="EN152" s="23">
        <v>44778</v>
      </c>
      <c r="EO152" s="23"/>
      <c r="EP152" s="23">
        <v>45107</v>
      </c>
    </row>
    <row r="153" spans="1:146" ht="28.8" hidden="1" x14ac:dyDescent="0.3">
      <c r="A153" s="16">
        <v>150</v>
      </c>
      <c r="B153" s="17" t="s">
        <v>1232</v>
      </c>
      <c r="C153" s="17" t="s">
        <v>1233</v>
      </c>
      <c r="D153" s="17" t="s">
        <v>181</v>
      </c>
      <c r="E153" s="17" t="s">
        <v>1234</v>
      </c>
      <c r="F153" s="17" t="s">
        <v>1234</v>
      </c>
      <c r="G153" s="16">
        <v>500766</v>
      </c>
      <c r="H153" s="18" t="s">
        <v>1235</v>
      </c>
      <c r="I153" s="18" t="s">
        <v>1236</v>
      </c>
      <c r="J153" s="17" t="s">
        <v>154</v>
      </c>
      <c r="K153" s="16" t="s">
        <v>154</v>
      </c>
      <c r="L153" s="17" t="s">
        <v>154</v>
      </c>
      <c r="M153" s="17" t="s">
        <v>154</v>
      </c>
      <c r="N153" s="17" t="s">
        <v>155</v>
      </c>
      <c r="O153" s="17" t="s">
        <v>185</v>
      </c>
      <c r="P153" s="17" t="s">
        <v>443</v>
      </c>
      <c r="Q153" s="16" t="s">
        <v>187</v>
      </c>
      <c r="R153" s="16" t="s">
        <v>244</v>
      </c>
      <c r="S153" s="16" t="s">
        <v>329</v>
      </c>
      <c r="T153" s="17" t="s">
        <v>212</v>
      </c>
      <c r="U153" s="17" t="s">
        <v>154</v>
      </c>
      <c r="V153" s="17"/>
      <c r="W153" s="16" t="s">
        <v>161</v>
      </c>
      <c r="X153" s="19">
        <v>3000000</v>
      </c>
      <c r="Y153" s="19">
        <v>13995000</v>
      </c>
      <c r="Z153" s="19">
        <v>0</v>
      </c>
      <c r="AA153" s="19">
        <v>0</v>
      </c>
      <c r="AB153" s="19">
        <v>0</v>
      </c>
      <c r="AC153" s="19">
        <v>0</v>
      </c>
      <c r="AD153" s="19">
        <v>0</v>
      </c>
      <c r="AE153" s="19">
        <v>0</v>
      </c>
      <c r="AF153" s="19">
        <v>0</v>
      </c>
      <c r="AG153" s="19">
        <v>0</v>
      </c>
      <c r="AH153" s="19">
        <v>0</v>
      </c>
      <c r="AI153" s="19">
        <v>0</v>
      </c>
      <c r="AJ153" s="19">
        <v>0</v>
      </c>
      <c r="AK153" s="19">
        <v>0</v>
      </c>
      <c r="AL153" s="19">
        <v>0</v>
      </c>
      <c r="AM153" s="19">
        <v>0</v>
      </c>
      <c r="AN153" s="19">
        <v>0</v>
      </c>
      <c r="AO153" s="19">
        <v>0</v>
      </c>
      <c r="AP153" s="19">
        <v>0</v>
      </c>
      <c r="AQ153" s="19">
        <v>0</v>
      </c>
      <c r="AR153" s="19">
        <v>0</v>
      </c>
      <c r="AS153" s="19">
        <v>0</v>
      </c>
      <c r="AT153" s="19">
        <v>0</v>
      </c>
      <c r="AU153" s="19">
        <v>0</v>
      </c>
      <c r="AV153" s="19">
        <v>0</v>
      </c>
      <c r="AW153" s="19">
        <v>0</v>
      </c>
      <c r="AX153" s="19">
        <v>0</v>
      </c>
      <c r="AY153" s="19">
        <v>0</v>
      </c>
      <c r="AZ153" s="19">
        <v>0</v>
      </c>
      <c r="BA153" s="19">
        <v>0</v>
      </c>
      <c r="BB153" s="17" t="s">
        <v>162</v>
      </c>
      <c r="BC153" s="19">
        <v>0</v>
      </c>
      <c r="BD153" s="19">
        <v>0</v>
      </c>
      <c r="BE153" s="19">
        <v>0</v>
      </c>
      <c r="BF153" s="19">
        <v>0</v>
      </c>
      <c r="BG153" s="19">
        <v>0</v>
      </c>
      <c r="BH153" s="19">
        <v>0</v>
      </c>
      <c r="BI153" s="20">
        <v>0</v>
      </c>
      <c r="BJ153" s="20">
        <v>0</v>
      </c>
      <c r="BK153" s="19">
        <v>0</v>
      </c>
      <c r="BL153" s="19">
        <v>0</v>
      </c>
      <c r="BM153" s="19">
        <v>0</v>
      </c>
      <c r="BN153" s="19">
        <v>0</v>
      </c>
      <c r="BO153" s="19">
        <v>0</v>
      </c>
      <c r="BP153" s="19">
        <v>0</v>
      </c>
      <c r="BQ153" s="19">
        <v>0</v>
      </c>
      <c r="BR153" s="19">
        <v>0</v>
      </c>
      <c r="BS153" s="19">
        <v>0</v>
      </c>
      <c r="BT153" s="19">
        <v>0</v>
      </c>
      <c r="BU153" s="19">
        <v>0</v>
      </c>
      <c r="BV153" s="19">
        <v>0</v>
      </c>
      <c r="BW153" s="19">
        <v>0</v>
      </c>
      <c r="BX153" s="19">
        <v>0</v>
      </c>
      <c r="BY153" s="16">
        <v>3</v>
      </c>
      <c r="BZ153" s="16"/>
      <c r="CA153" s="16">
        <v>4</v>
      </c>
      <c r="CB153" s="16" t="s">
        <v>154</v>
      </c>
      <c r="CC153" s="21"/>
      <c r="CD153" s="21"/>
      <c r="CE153" s="17"/>
      <c r="CF153" s="16">
        <v>1</v>
      </c>
      <c r="CG153" s="18" t="s">
        <v>1026</v>
      </c>
      <c r="CH153" s="18" t="s">
        <v>1027</v>
      </c>
      <c r="CI153" s="18" t="s">
        <v>1028</v>
      </c>
      <c r="CJ153" s="22" t="s">
        <v>166</v>
      </c>
      <c r="CK153" s="16"/>
      <c r="CL153" s="18" t="s">
        <v>1237</v>
      </c>
      <c r="CM153" s="23">
        <v>41838</v>
      </c>
      <c r="CN153" s="16" t="s">
        <v>217</v>
      </c>
      <c r="CO153" s="23">
        <v>41845</v>
      </c>
      <c r="CP153" s="23">
        <v>41869</v>
      </c>
      <c r="CQ153" s="23">
        <v>42076</v>
      </c>
      <c r="CR153" s="23">
        <v>42168</v>
      </c>
      <c r="CS153" s="23">
        <v>42151</v>
      </c>
      <c r="CT153" s="23">
        <v>41970</v>
      </c>
      <c r="CU153" s="23">
        <v>43054</v>
      </c>
      <c r="CV153" s="23"/>
      <c r="CW153" s="23">
        <v>43903</v>
      </c>
      <c r="CX153" s="16">
        <v>6</v>
      </c>
      <c r="CY153" s="16"/>
      <c r="CZ153" s="16"/>
      <c r="DA153" s="16"/>
      <c r="DB153" s="16">
        <v>60</v>
      </c>
      <c r="DC153" s="16" t="s">
        <v>194</v>
      </c>
      <c r="DD153" s="16" t="s">
        <v>194</v>
      </c>
      <c r="DE153" s="16" t="s">
        <v>154</v>
      </c>
      <c r="DF153" s="24" t="s">
        <v>154</v>
      </c>
      <c r="DG153" s="25" t="s">
        <v>154</v>
      </c>
      <c r="DH153" s="24" t="s">
        <v>154</v>
      </c>
      <c r="DI153" s="22" t="s">
        <v>169</v>
      </c>
      <c r="DJ153" s="22" t="s">
        <v>196</v>
      </c>
      <c r="DK153" s="16" t="s">
        <v>197</v>
      </c>
      <c r="DL153" s="16" t="s">
        <v>171</v>
      </c>
      <c r="DM153" s="16" t="s">
        <v>172</v>
      </c>
      <c r="DN153" s="16" t="s">
        <v>173</v>
      </c>
      <c r="DO153" s="22" t="s">
        <v>198</v>
      </c>
      <c r="DP153" s="16" t="s">
        <v>174</v>
      </c>
      <c r="DQ153" s="16" t="s">
        <v>218</v>
      </c>
      <c r="DR153" s="16" t="s">
        <v>175</v>
      </c>
      <c r="DS153" s="16" t="s">
        <v>200</v>
      </c>
      <c r="DT153" s="16" t="s">
        <v>201</v>
      </c>
      <c r="DU153" s="22"/>
      <c r="DV153" s="22" t="s">
        <v>177</v>
      </c>
      <c r="DW153" s="23" t="s">
        <v>154</v>
      </c>
      <c r="DX153" s="23" t="s">
        <v>154</v>
      </c>
      <c r="DY153" s="18" t="s">
        <v>154</v>
      </c>
      <c r="DZ153" s="18"/>
      <c r="EA153" s="18"/>
      <c r="EB153" s="16" t="s">
        <v>154</v>
      </c>
      <c r="EC153" s="23"/>
      <c r="ED153" s="16"/>
      <c r="EE153" s="16"/>
      <c r="EF153" s="19">
        <v>0</v>
      </c>
      <c r="EG153" s="19">
        <v>0</v>
      </c>
      <c r="EH153" s="23"/>
      <c r="EI153" s="18"/>
      <c r="EJ153" s="23"/>
      <c r="EK153" s="23"/>
      <c r="EL153" s="18"/>
      <c r="EM153" s="23"/>
      <c r="EN153" s="23"/>
      <c r="EO153" s="23">
        <v>43798</v>
      </c>
      <c r="EP153" s="23">
        <v>45107</v>
      </c>
    </row>
    <row r="154" spans="1:146" ht="57.6" hidden="1" x14ac:dyDescent="0.3">
      <c r="A154" s="16">
        <v>151</v>
      </c>
      <c r="B154" s="17" t="s">
        <v>1238</v>
      </c>
      <c r="C154" s="17" t="s">
        <v>1239</v>
      </c>
      <c r="D154" s="17" t="s">
        <v>181</v>
      </c>
      <c r="E154" s="17" t="s">
        <v>1240</v>
      </c>
      <c r="F154" s="17" t="s">
        <v>1241</v>
      </c>
      <c r="G154" s="16">
        <v>500750</v>
      </c>
      <c r="H154" s="18" t="s">
        <v>1242</v>
      </c>
      <c r="I154" s="18" t="s">
        <v>1242</v>
      </c>
      <c r="J154" s="17" t="s">
        <v>154</v>
      </c>
      <c r="K154" s="16" t="s">
        <v>154</v>
      </c>
      <c r="L154" s="17" t="s">
        <v>154</v>
      </c>
      <c r="M154" s="17" t="s">
        <v>154</v>
      </c>
      <c r="N154" s="17" t="s">
        <v>686</v>
      </c>
      <c r="O154" s="17" t="s">
        <v>185</v>
      </c>
      <c r="P154" s="17" t="s">
        <v>543</v>
      </c>
      <c r="Q154" s="16" t="s">
        <v>187</v>
      </c>
      <c r="R154" s="16" t="s">
        <v>244</v>
      </c>
      <c r="S154" s="16" t="s">
        <v>329</v>
      </c>
      <c r="T154" s="17" t="s">
        <v>212</v>
      </c>
      <c r="U154" s="17" t="s">
        <v>154</v>
      </c>
      <c r="V154" s="17"/>
      <c r="W154" s="16" t="s">
        <v>161</v>
      </c>
      <c r="X154" s="19">
        <v>10250000</v>
      </c>
      <c r="Y154" s="19">
        <v>47816250</v>
      </c>
      <c r="Z154" s="19">
        <v>0</v>
      </c>
      <c r="AA154" s="19">
        <v>0</v>
      </c>
      <c r="AB154" s="19">
        <v>0</v>
      </c>
      <c r="AC154" s="19">
        <v>0</v>
      </c>
      <c r="AD154" s="19">
        <v>0</v>
      </c>
      <c r="AE154" s="19">
        <v>0</v>
      </c>
      <c r="AF154" s="19">
        <v>0</v>
      </c>
      <c r="AG154" s="19">
        <v>0</v>
      </c>
      <c r="AH154" s="19">
        <v>0</v>
      </c>
      <c r="AI154" s="19">
        <v>0</v>
      </c>
      <c r="AJ154" s="19">
        <v>0</v>
      </c>
      <c r="AK154" s="19">
        <v>0</v>
      </c>
      <c r="AL154" s="19">
        <v>0</v>
      </c>
      <c r="AM154" s="19">
        <v>0</v>
      </c>
      <c r="AN154" s="19">
        <v>0</v>
      </c>
      <c r="AO154" s="19">
        <v>0</v>
      </c>
      <c r="AP154" s="19">
        <v>0</v>
      </c>
      <c r="AQ154" s="19">
        <v>0</v>
      </c>
      <c r="AR154" s="19">
        <v>0</v>
      </c>
      <c r="AS154" s="19">
        <v>0</v>
      </c>
      <c r="AT154" s="19">
        <v>0</v>
      </c>
      <c r="AU154" s="19">
        <v>0</v>
      </c>
      <c r="AV154" s="19">
        <v>0</v>
      </c>
      <c r="AW154" s="19">
        <v>0</v>
      </c>
      <c r="AX154" s="19">
        <v>0</v>
      </c>
      <c r="AY154" s="19">
        <v>0</v>
      </c>
      <c r="AZ154" s="19">
        <v>0</v>
      </c>
      <c r="BA154" s="19">
        <v>0</v>
      </c>
      <c r="BB154" s="17" t="s">
        <v>162</v>
      </c>
      <c r="BC154" s="19">
        <v>0</v>
      </c>
      <c r="BD154" s="19">
        <v>0</v>
      </c>
      <c r="BE154" s="19">
        <v>0</v>
      </c>
      <c r="BF154" s="19">
        <v>0</v>
      </c>
      <c r="BG154" s="19">
        <v>0</v>
      </c>
      <c r="BH154" s="19">
        <v>0</v>
      </c>
      <c r="BI154" s="20">
        <v>0</v>
      </c>
      <c r="BJ154" s="20">
        <v>0</v>
      </c>
      <c r="BK154" s="19">
        <v>0</v>
      </c>
      <c r="BL154" s="19">
        <v>0</v>
      </c>
      <c r="BM154" s="19">
        <v>0</v>
      </c>
      <c r="BN154" s="19">
        <v>0</v>
      </c>
      <c r="BO154" s="19">
        <v>0</v>
      </c>
      <c r="BP154" s="19">
        <v>0</v>
      </c>
      <c r="BQ154" s="19">
        <v>0</v>
      </c>
      <c r="BR154" s="19">
        <v>0</v>
      </c>
      <c r="BS154" s="19">
        <v>0</v>
      </c>
      <c r="BT154" s="19">
        <v>0</v>
      </c>
      <c r="BU154" s="19">
        <v>0</v>
      </c>
      <c r="BV154" s="19">
        <v>0</v>
      </c>
      <c r="BW154" s="19">
        <v>0</v>
      </c>
      <c r="BX154" s="19">
        <v>0</v>
      </c>
      <c r="BY154" s="16">
        <v>4</v>
      </c>
      <c r="BZ154" s="16"/>
      <c r="CA154" s="16">
        <v>6</v>
      </c>
      <c r="CB154" s="16" t="s">
        <v>154</v>
      </c>
      <c r="CC154" s="21"/>
      <c r="CD154" s="21"/>
      <c r="CE154" s="17"/>
      <c r="CF154" s="16">
        <v>3</v>
      </c>
      <c r="CG154" s="18" t="s">
        <v>448</v>
      </c>
      <c r="CH154" s="18" t="s">
        <v>1243</v>
      </c>
      <c r="CI154" s="18" t="s">
        <v>448</v>
      </c>
      <c r="CJ154" s="22" t="s">
        <v>166</v>
      </c>
      <c r="CK154" s="16"/>
      <c r="CL154" s="18" t="s">
        <v>1244</v>
      </c>
      <c r="CM154" s="23">
        <v>41858</v>
      </c>
      <c r="CN154" s="16" t="s">
        <v>193</v>
      </c>
      <c r="CO154" s="23">
        <v>41969</v>
      </c>
      <c r="CP154" s="23">
        <v>41969</v>
      </c>
      <c r="CQ154" s="23">
        <v>42030</v>
      </c>
      <c r="CR154" s="23">
        <v>42666</v>
      </c>
      <c r="CS154" s="23">
        <v>42761</v>
      </c>
      <c r="CT154" s="23">
        <v>41970</v>
      </c>
      <c r="CU154" s="23">
        <v>42187</v>
      </c>
      <c r="CV154" s="23"/>
      <c r="CW154" s="23">
        <v>44587</v>
      </c>
      <c r="CX154" s="16">
        <v>18</v>
      </c>
      <c r="CY154" s="16"/>
      <c r="CZ154" s="16"/>
      <c r="DA154" s="16"/>
      <c r="DB154" s="16">
        <v>84</v>
      </c>
      <c r="DC154" s="16"/>
      <c r="DD154" s="16"/>
      <c r="DE154" s="16" t="s">
        <v>154</v>
      </c>
      <c r="DF154" s="24" t="s">
        <v>154</v>
      </c>
      <c r="DG154" s="25" t="s">
        <v>154</v>
      </c>
      <c r="DH154" s="24" t="s">
        <v>154</v>
      </c>
      <c r="DI154" s="22" t="s">
        <v>560</v>
      </c>
      <c r="DJ154" s="22" t="s">
        <v>560</v>
      </c>
      <c r="DK154" s="16" t="s">
        <v>561</v>
      </c>
      <c r="DL154" s="16" t="s">
        <v>562</v>
      </c>
      <c r="DM154" s="16" t="s">
        <v>172</v>
      </c>
      <c r="DN154" s="16" t="s">
        <v>173</v>
      </c>
      <c r="DO154" s="22" t="s">
        <v>198</v>
      </c>
      <c r="DP154" s="16" t="s">
        <v>199</v>
      </c>
      <c r="DQ154" s="16" t="s">
        <v>199</v>
      </c>
      <c r="DR154" s="16" t="s">
        <v>175</v>
      </c>
      <c r="DS154" s="16" t="s">
        <v>200</v>
      </c>
      <c r="DT154" s="16" t="s">
        <v>201</v>
      </c>
      <c r="DU154" s="22"/>
      <c r="DV154" s="22" t="s">
        <v>177</v>
      </c>
      <c r="DW154" s="23" t="s">
        <v>154</v>
      </c>
      <c r="DX154" s="23" t="s">
        <v>154</v>
      </c>
      <c r="DY154" s="18" t="s">
        <v>154</v>
      </c>
      <c r="DZ154" s="18"/>
      <c r="EA154" s="18"/>
      <c r="EB154" s="16" t="s">
        <v>154</v>
      </c>
      <c r="EC154" s="23"/>
      <c r="ED154" s="16"/>
      <c r="EE154" s="16"/>
      <c r="EF154" s="19">
        <v>0</v>
      </c>
      <c r="EG154" s="19">
        <v>0</v>
      </c>
      <c r="EH154" s="23">
        <v>42838</v>
      </c>
      <c r="EI154" s="18" t="s">
        <v>356</v>
      </c>
      <c r="EJ154" s="23"/>
      <c r="EK154" s="23">
        <v>43004</v>
      </c>
      <c r="EL154" s="18" t="s">
        <v>507</v>
      </c>
      <c r="EM154" s="23"/>
      <c r="EN154" s="23"/>
      <c r="EO154" s="23">
        <v>43796</v>
      </c>
      <c r="EP154" s="23">
        <v>45107</v>
      </c>
    </row>
    <row r="155" spans="1:146" ht="43.2" hidden="1" x14ac:dyDescent="0.3">
      <c r="A155" s="16">
        <v>152</v>
      </c>
      <c r="B155" s="17" t="s">
        <v>1245</v>
      </c>
      <c r="C155" s="17" t="s">
        <v>1246</v>
      </c>
      <c r="D155" s="17" t="s">
        <v>181</v>
      </c>
      <c r="E155" s="17" t="s">
        <v>1247</v>
      </c>
      <c r="F155" s="17" t="s">
        <v>1248</v>
      </c>
      <c r="G155" s="16">
        <v>500911</v>
      </c>
      <c r="H155" s="18" t="s">
        <v>1249</v>
      </c>
      <c r="I155" s="18" t="s">
        <v>1249</v>
      </c>
      <c r="J155" s="17" t="s">
        <v>154</v>
      </c>
      <c r="K155" s="16" t="s">
        <v>154</v>
      </c>
      <c r="L155" s="17" t="s">
        <v>154</v>
      </c>
      <c r="M155" s="17" t="s">
        <v>154</v>
      </c>
      <c r="N155" s="17" t="s">
        <v>155</v>
      </c>
      <c r="O155" s="17" t="s">
        <v>185</v>
      </c>
      <c r="P155" s="17" t="s">
        <v>1074</v>
      </c>
      <c r="Q155" s="16" t="s">
        <v>187</v>
      </c>
      <c r="R155" s="16" t="s">
        <v>244</v>
      </c>
      <c r="S155" s="16" t="s">
        <v>329</v>
      </c>
      <c r="T155" s="17" t="s">
        <v>212</v>
      </c>
      <c r="U155" s="17" t="s">
        <v>154</v>
      </c>
      <c r="V155" s="17"/>
      <c r="W155" s="16" t="s">
        <v>161</v>
      </c>
      <c r="X155" s="19">
        <v>2000000</v>
      </c>
      <c r="Y155" s="19">
        <v>9330000</v>
      </c>
      <c r="Z155" s="19">
        <v>0</v>
      </c>
      <c r="AA155" s="19">
        <v>0</v>
      </c>
      <c r="AB155" s="19">
        <v>0</v>
      </c>
      <c r="AC155" s="19">
        <v>0</v>
      </c>
      <c r="AD155" s="19">
        <v>0</v>
      </c>
      <c r="AE155" s="19">
        <v>0</v>
      </c>
      <c r="AF155" s="19">
        <v>0</v>
      </c>
      <c r="AG155" s="19">
        <v>0</v>
      </c>
      <c r="AH155" s="19">
        <v>0</v>
      </c>
      <c r="AI155" s="19">
        <v>0</v>
      </c>
      <c r="AJ155" s="19">
        <v>0</v>
      </c>
      <c r="AK155" s="19">
        <v>0</v>
      </c>
      <c r="AL155" s="19">
        <v>0</v>
      </c>
      <c r="AM155" s="19">
        <v>0</v>
      </c>
      <c r="AN155" s="19">
        <v>0</v>
      </c>
      <c r="AO155" s="19">
        <v>0</v>
      </c>
      <c r="AP155" s="19">
        <v>0</v>
      </c>
      <c r="AQ155" s="19">
        <v>0</v>
      </c>
      <c r="AR155" s="19">
        <v>0</v>
      </c>
      <c r="AS155" s="19">
        <v>0</v>
      </c>
      <c r="AT155" s="19">
        <v>0</v>
      </c>
      <c r="AU155" s="19">
        <v>0</v>
      </c>
      <c r="AV155" s="19">
        <v>0</v>
      </c>
      <c r="AW155" s="19">
        <v>0</v>
      </c>
      <c r="AX155" s="19">
        <v>0</v>
      </c>
      <c r="AY155" s="19">
        <v>0</v>
      </c>
      <c r="AZ155" s="19">
        <v>0</v>
      </c>
      <c r="BA155" s="19">
        <v>0</v>
      </c>
      <c r="BB155" s="17" t="s">
        <v>162</v>
      </c>
      <c r="BC155" s="19">
        <v>0</v>
      </c>
      <c r="BD155" s="19">
        <v>0</v>
      </c>
      <c r="BE155" s="19">
        <v>0</v>
      </c>
      <c r="BF155" s="19">
        <v>0</v>
      </c>
      <c r="BG155" s="19">
        <v>0</v>
      </c>
      <c r="BH155" s="19">
        <v>0</v>
      </c>
      <c r="BI155" s="20">
        <v>0</v>
      </c>
      <c r="BJ155" s="20">
        <v>0</v>
      </c>
      <c r="BK155" s="19">
        <v>0</v>
      </c>
      <c r="BL155" s="19">
        <v>0</v>
      </c>
      <c r="BM155" s="19">
        <v>0</v>
      </c>
      <c r="BN155" s="19">
        <v>0</v>
      </c>
      <c r="BO155" s="19">
        <v>0</v>
      </c>
      <c r="BP155" s="19">
        <v>0</v>
      </c>
      <c r="BQ155" s="19">
        <v>0</v>
      </c>
      <c r="BR155" s="19">
        <v>0</v>
      </c>
      <c r="BS155" s="19">
        <v>0</v>
      </c>
      <c r="BT155" s="19">
        <v>0</v>
      </c>
      <c r="BU155" s="19">
        <v>0</v>
      </c>
      <c r="BV155" s="19">
        <v>0</v>
      </c>
      <c r="BW155" s="19">
        <v>0</v>
      </c>
      <c r="BX155" s="19">
        <v>0</v>
      </c>
      <c r="BY155" s="16">
        <v>4</v>
      </c>
      <c r="BZ155" s="16">
        <v>6</v>
      </c>
      <c r="CA155" s="16"/>
      <c r="CB155" s="16" t="s">
        <v>154</v>
      </c>
      <c r="CC155" s="21"/>
      <c r="CD155" s="21"/>
      <c r="CE155" s="17"/>
      <c r="CF155" s="16">
        <v>3</v>
      </c>
      <c r="CG155" s="18" t="s">
        <v>189</v>
      </c>
      <c r="CH155" s="18" t="s">
        <v>399</v>
      </c>
      <c r="CI155" s="18" t="s">
        <v>191</v>
      </c>
      <c r="CJ155" s="22" t="s">
        <v>166</v>
      </c>
      <c r="CK155" s="16"/>
      <c r="CL155" s="18" t="s">
        <v>1250</v>
      </c>
      <c r="CM155" s="23">
        <v>42563</v>
      </c>
      <c r="CN155" s="16" t="s">
        <v>193</v>
      </c>
      <c r="CO155" s="23">
        <v>42571</v>
      </c>
      <c r="CP155" s="23">
        <v>42576</v>
      </c>
      <c r="CQ155" s="23">
        <v>42816</v>
      </c>
      <c r="CR155" s="23">
        <v>42936</v>
      </c>
      <c r="CS155" s="23">
        <v>43365</v>
      </c>
      <c r="CT155" s="23">
        <v>42635</v>
      </c>
      <c r="CU155" s="23" t="s">
        <v>154</v>
      </c>
      <c r="CV155" s="23"/>
      <c r="CW155" s="23">
        <v>43108</v>
      </c>
      <c r="CX155" s="16"/>
      <c r="CY155" s="16"/>
      <c r="CZ155" s="16"/>
      <c r="DA155" s="16"/>
      <c r="DB155" s="16">
        <v>10</v>
      </c>
      <c r="DC155" s="16" t="s">
        <v>392</v>
      </c>
      <c r="DD155" s="16" t="s">
        <v>392</v>
      </c>
      <c r="DE155" s="16" t="s">
        <v>154</v>
      </c>
      <c r="DF155" s="24" t="s">
        <v>154</v>
      </c>
      <c r="DG155" s="25" t="s">
        <v>154</v>
      </c>
      <c r="DH155" s="24" t="s">
        <v>154</v>
      </c>
      <c r="DI155" s="22" t="s">
        <v>196</v>
      </c>
      <c r="DJ155" s="22" t="s">
        <v>196</v>
      </c>
      <c r="DK155" s="16" t="s">
        <v>197</v>
      </c>
      <c r="DL155" s="16" t="s">
        <v>171</v>
      </c>
      <c r="DM155" s="16" t="s">
        <v>172</v>
      </c>
      <c r="DN155" s="16" t="s">
        <v>173</v>
      </c>
      <c r="DO155" s="22" t="s">
        <v>198</v>
      </c>
      <c r="DP155" s="16" t="s">
        <v>199</v>
      </c>
      <c r="DQ155" s="16" t="s">
        <v>199</v>
      </c>
      <c r="DR155" s="16" t="s">
        <v>175</v>
      </c>
      <c r="DS155" s="16" t="s">
        <v>200</v>
      </c>
      <c r="DT155" s="16" t="s">
        <v>201</v>
      </c>
      <c r="DU155" s="22"/>
      <c r="DV155" s="22" t="s">
        <v>177</v>
      </c>
      <c r="DW155" s="23" t="s">
        <v>154</v>
      </c>
      <c r="DX155" s="23" t="s">
        <v>154</v>
      </c>
      <c r="DY155" s="18" t="s">
        <v>154</v>
      </c>
      <c r="DZ155" s="18"/>
      <c r="EA155" s="18"/>
      <c r="EB155" s="16" t="s">
        <v>154</v>
      </c>
      <c r="EC155" s="23"/>
      <c r="ED155" s="16"/>
      <c r="EE155" s="16"/>
      <c r="EF155" s="19">
        <v>0</v>
      </c>
      <c r="EG155" s="19">
        <v>0</v>
      </c>
      <c r="EH155" s="23">
        <v>42999</v>
      </c>
      <c r="EI155" s="18" t="s">
        <v>356</v>
      </c>
      <c r="EJ155" s="23"/>
      <c r="EK155" s="23">
        <v>43138</v>
      </c>
      <c r="EL155" s="18" t="s">
        <v>1251</v>
      </c>
      <c r="EM155" s="23"/>
      <c r="EN155" s="23"/>
      <c r="EO155" s="23">
        <v>43435</v>
      </c>
      <c r="EP155" s="23">
        <v>45107</v>
      </c>
    </row>
    <row r="156" spans="1:146" ht="72" hidden="1" x14ac:dyDescent="0.3">
      <c r="A156" s="16">
        <v>153</v>
      </c>
      <c r="B156" s="17" t="s">
        <v>1245</v>
      </c>
      <c r="C156" s="17" t="s">
        <v>1252</v>
      </c>
      <c r="D156" s="17" t="s">
        <v>181</v>
      </c>
      <c r="E156" s="17" t="s">
        <v>1253</v>
      </c>
      <c r="F156" s="17" t="s">
        <v>1253</v>
      </c>
      <c r="G156" s="16">
        <v>500892</v>
      </c>
      <c r="H156" s="18" t="s">
        <v>1249</v>
      </c>
      <c r="I156" s="18" t="s">
        <v>1249</v>
      </c>
      <c r="J156" s="17" t="s">
        <v>152</v>
      </c>
      <c r="K156" s="16" t="s">
        <v>152</v>
      </c>
      <c r="L156" s="17" t="s">
        <v>153</v>
      </c>
      <c r="M156" s="17" t="s">
        <v>398</v>
      </c>
      <c r="N156" s="17" t="s">
        <v>155</v>
      </c>
      <c r="O156" s="17" t="s">
        <v>185</v>
      </c>
      <c r="P156" s="17" t="s">
        <v>443</v>
      </c>
      <c r="Q156" s="16" t="s">
        <v>187</v>
      </c>
      <c r="R156" s="16" t="s">
        <v>244</v>
      </c>
      <c r="S156" s="16" t="s">
        <v>329</v>
      </c>
      <c r="T156" s="17" t="s">
        <v>188</v>
      </c>
      <c r="U156" s="17" t="s">
        <v>154</v>
      </c>
      <c r="V156" s="17"/>
      <c r="W156" s="16" t="s">
        <v>294</v>
      </c>
      <c r="X156" s="19">
        <v>43568240</v>
      </c>
      <c r="Y156" s="19">
        <v>203245839.59999999</v>
      </c>
      <c r="Z156" s="19">
        <v>3682848.77</v>
      </c>
      <c r="AA156" s="19">
        <v>17180489.350000005</v>
      </c>
      <c r="AB156" s="19">
        <v>0</v>
      </c>
      <c r="AC156" s="19">
        <v>0</v>
      </c>
      <c r="AD156" s="19">
        <v>0</v>
      </c>
      <c r="AE156" s="19">
        <v>0</v>
      </c>
      <c r="AF156" s="19">
        <v>0</v>
      </c>
      <c r="AG156" s="19">
        <v>0</v>
      </c>
      <c r="AH156" s="19">
        <v>3682848.77</v>
      </c>
      <c r="AI156" s="19">
        <v>17180489.350000005</v>
      </c>
      <c r="AJ156" s="19">
        <v>0</v>
      </c>
      <c r="AK156" s="19">
        <v>0</v>
      </c>
      <c r="AL156" s="19">
        <v>0</v>
      </c>
      <c r="AM156" s="19">
        <v>0</v>
      </c>
      <c r="AN156" s="19">
        <v>0</v>
      </c>
      <c r="AO156" s="19">
        <v>0</v>
      </c>
      <c r="AP156" s="19">
        <v>0</v>
      </c>
      <c r="AQ156" s="19">
        <v>0</v>
      </c>
      <c r="AR156" s="19">
        <v>334395.08681672026</v>
      </c>
      <c r="AS156" s="19">
        <v>1559953.08</v>
      </c>
      <c r="AT156" s="19">
        <v>93736.070739549832</v>
      </c>
      <c r="AU156" s="19">
        <v>437278.76999999996</v>
      </c>
      <c r="AV156" s="19">
        <v>3776584.8407395501</v>
      </c>
      <c r="AW156" s="19">
        <v>17617768.120000005</v>
      </c>
      <c r="AX156" s="19">
        <v>3105532.5399999996</v>
      </c>
      <c r="AY156" s="19">
        <v>14487309.299099999</v>
      </c>
      <c r="AZ156" s="19">
        <v>0</v>
      </c>
      <c r="BA156" s="19">
        <v>0</v>
      </c>
      <c r="BB156" s="17" t="s">
        <v>162</v>
      </c>
      <c r="BC156" s="19">
        <v>0</v>
      </c>
      <c r="BD156" s="19">
        <v>0</v>
      </c>
      <c r="BE156" s="19">
        <v>0</v>
      </c>
      <c r="BF156" s="19">
        <v>0</v>
      </c>
      <c r="BG156" s="19">
        <v>0</v>
      </c>
      <c r="BH156" s="19">
        <v>0</v>
      </c>
      <c r="BI156" s="20">
        <v>0</v>
      </c>
      <c r="BJ156" s="20">
        <v>0</v>
      </c>
      <c r="BK156" s="19">
        <v>0</v>
      </c>
      <c r="BL156" s="19">
        <v>0</v>
      </c>
      <c r="BM156" s="19">
        <v>0</v>
      </c>
      <c r="BN156" s="19">
        <v>0</v>
      </c>
      <c r="BO156" s="19">
        <v>0</v>
      </c>
      <c r="BP156" s="19">
        <v>0</v>
      </c>
      <c r="BQ156" s="19">
        <v>0</v>
      </c>
      <c r="BR156" s="19">
        <v>0</v>
      </c>
      <c r="BS156" s="19">
        <v>0</v>
      </c>
      <c r="BT156" s="19">
        <v>0</v>
      </c>
      <c r="BU156" s="19">
        <v>0</v>
      </c>
      <c r="BV156" s="19">
        <v>0</v>
      </c>
      <c r="BW156" s="19">
        <v>0</v>
      </c>
      <c r="BX156" s="19">
        <v>0</v>
      </c>
      <c r="BY156" s="16">
        <v>4</v>
      </c>
      <c r="BZ156" s="16">
        <v>10</v>
      </c>
      <c r="CA156" s="16"/>
      <c r="CB156" s="16">
        <v>10</v>
      </c>
      <c r="CC156" s="21">
        <v>1</v>
      </c>
      <c r="CD156" s="21">
        <v>1</v>
      </c>
      <c r="CE156" s="17"/>
      <c r="CF156" s="16">
        <v>3</v>
      </c>
      <c r="CG156" s="18" t="s">
        <v>189</v>
      </c>
      <c r="CH156" s="18" t="s">
        <v>399</v>
      </c>
      <c r="CI156" s="18" t="s">
        <v>191</v>
      </c>
      <c r="CJ156" s="22" t="s">
        <v>166</v>
      </c>
      <c r="CK156" s="16"/>
      <c r="CL156" s="18" t="s">
        <v>1254</v>
      </c>
      <c r="CM156" s="23">
        <v>42563</v>
      </c>
      <c r="CN156" s="16" t="s">
        <v>193</v>
      </c>
      <c r="CO156" s="23">
        <v>42571</v>
      </c>
      <c r="CP156" s="23">
        <v>42576</v>
      </c>
      <c r="CQ156" s="23">
        <v>42734</v>
      </c>
      <c r="CR156" s="23">
        <v>42765</v>
      </c>
      <c r="CS156" s="23">
        <v>43258</v>
      </c>
      <c r="CT156" s="23">
        <v>42635</v>
      </c>
      <c r="CU156" s="23" t="s">
        <v>154</v>
      </c>
      <c r="CV156" s="23"/>
      <c r="CW156" s="23">
        <v>44560</v>
      </c>
      <c r="CX156" s="16">
        <v>6</v>
      </c>
      <c r="CY156" s="16"/>
      <c r="CZ156" s="16"/>
      <c r="DA156" s="16"/>
      <c r="DB156" s="16">
        <v>60</v>
      </c>
      <c r="DC156" s="16" t="s">
        <v>392</v>
      </c>
      <c r="DD156" s="16"/>
      <c r="DE156" s="16" t="s">
        <v>263</v>
      </c>
      <c r="DF156" s="24">
        <v>2</v>
      </c>
      <c r="DG156" s="25">
        <v>0</v>
      </c>
      <c r="DH156" s="24">
        <v>1</v>
      </c>
      <c r="DI156" s="22" t="s">
        <v>196</v>
      </c>
      <c r="DJ156" s="22" t="s">
        <v>196</v>
      </c>
      <c r="DK156" s="16" t="s">
        <v>197</v>
      </c>
      <c r="DL156" s="16" t="s">
        <v>171</v>
      </c>
      <c r="DM156" s="16" t="s">
        <v>172</v>
      </c>
      <c r="DN156" s="16" t="s">
        <v>173</v>
      </c>
      <c r="DO156" s="22" t="s">
        <v>198</v>
      </c>
      <c r="DP156" s="16" t="s">
        <v>199</v>
      </c>
      <c r="DQ156" s="16" t="s">
        <v>199</v>
      </c>
      <c r="DR156" s="16" t="s">
        <v>175</v>
      </c>
      <c r="DS156" s="16" t="s">
        <v>200</v>
      </c>
      <c r="DT156" s="16" t="s">
        <v>201</v>
      </c>
      <c r="DU156" s="22"/>
      <c r="DV156" s="22" t="s">
        <v>419</v>
      </c>
      <c r="DW156" s="23">
        <v>43971</v>
      </c>
      <c r="DX156" s="23">
        <v>44068</v>
      </c>
      <c r="DY156" s="18" t="s">
        <v>1255</v>
      </c>
      <c r="DZ156" s="18"/>
      <c r="EA156" s="18"/>
      <c r="EB156" s="16" t="s">
        <v>304</v>
      </c>
      <c r="EC156" s="23"/>
      <c r="ED156" s="16"/>
      <c r="EE156" s="16">
        <v>67</v>
      </c>
      <c r="EF156" s="19">
        <v>0</v>
      </c>
      <c r="EG156" s="19">
        <v>0</v>
      </c>
      <c r="EH156" s="23">
        <v>42999</v>
      </c>
      <c r="EI156" s="18" t="s">
        <v>356</v>
      </c>
      <c r="EJ156" s="23"/>
      <c r="EK156" s="23">
        <v>43138</v>
      </c>
      <c r="EL156" s="18" t="s">
        <v>1207</v>
      </c>
      <c r="EM156" s="23"/>
      <c r="EN156" s="23"/>
      <c r="EO156" s="23"/>
      <c r="EP156" s="23">
        <v>45107</v>
      </c>
    </row>
    <row r="157" spans="1:146" ht="28.8" hidden="1" x14ac:dyDescent="0.3">
      <c r="A157" s="16">
        <v>154</v>
      </c>
      <c r="B157" s="17" t="s">
        <v>1256</v>
      </c>
      <c r="C157" s="17" t="s">
        <v>1257</v>
      </c>
      <c r="D157" s="17" t="s">
        <v>209</v>
      </c>
      <c r="E157" s="17" t="s">
        <v>1258</v>
      </c>
      <c r="F157" s="17"/>
      <c r="G157" s="16">
        <v>500787</v>
      </c>
      <c r="H157" s="18" t="s">
        <v>1259</v>
      </c>
      <c r="I157" s="18" t="s">
        <v>1259</v>
      </c>
      <c r="J157" s="17" t="s">
        <v>154</v>
      </c>
      <c r="K157" s="16" t="s">
        <v>154</v>
      </c>
      <c r="L157" s="17" t="s">
        <v>154</v>
      </c>
      <c r="M157" s="17" t="s">
        <v>154</v>
      </c>
      <c r="N157" s="17" t="s">
        <v>155</v>
      </c>
      <c r="O157" s="17" t="s">
        <v>156</v>
      </c>
      <c r="P157" s="17" t="s">
        <v>157</v>
      </c>
      <c r="Q157" s="16" t="s">
        <v>187</v>
      </c>
      <c r="R157" s="16" t="s">
        <v>159</v>
      </c>
      <c r="S157" s="16"/>
      <c r="T157" s="17" t="s">
        <v>212</v>
      </c>
      <c r="U157" s="17" t="s">
        <v>154</v>
      </c>
      <c r="V157" s="17"/>
      <c r="W157" s="16" t="s">
        <v>161</v>
      </c>
      <c r="X157" s="19">
        <v>20000000</v>
      </c>
      <c r="Y157" s="19">
        <v>93300000</v>
      </c>
      <c r="Z157" s="19">
        <v>0</v>
      </c>
      <c r="AA157" s="19">
        <v>0</v>
      </c>
      <c r="AB157" s="19">
        <v>0</v>
      </c>
      <c r="AC157" s="19">
        <v>0</v>
      </c>
      <c r="AD157" s="19">
        <v>0</v>
      </c>
      <c r="AE157" s="19">
        <v>0</v>
      </c>
      <c r="AF157" s="19">
        <v>0</v>
      </c>
      <c r="AG157" s="19">
        <v>0</v>
      </c>
      <c r="AH157" s="19">
        <v>0</v>
      </c>
      <c r="AI157" s="19">
        <v>0</v>
      </c>
      <c r="AJ157" s="19">
        <v>0</v>
      </c>
      <c r="AK157" s="19">
        <v>0</v>
      </c>
      <c r="AL157" s="19">
        <v>0</v>
      </c>
      <c r="AM157" s="19">
        <v>0</v>
      </c>
      <c r="AN157" s="19">
        <v>0</v>
      </c>
      <c r="AO157" s="19">
        <v>0</v>
      </c>
      <c r="AP157" s="19">
        <v>0</v>
      </c>
      <c r="AQ157" s="19">
        <v>0</v>
      </c>
      <c r="AR157" s="19">
        <v>0</v>
      </c>
      <c r="AS157" s="19">
        <v>0</v>
      </c>
      <c r="AT157" s="19">
        <v>0</v>
      </c>
      <c r="AU157" s="19">
        <v>0</v>
      </c>
      <c r="AV157" s="19">
        <v>0</v>
      </c>
      <c r="AW157" s="19">
        <v>0</v>
      </c>
      <c r="AX157" s="19">
        <v>0</v>
      </c>
      <c r="AY157" s="19">
        <v>0</v>
      </c>
      <c r="AZ157" s="19">
        <v>0</v>
      </c>
      <c r="BA157" s="19">
        <v>0</v>
      </c>
      <c r="BB157" s="17" t="s">
        <v>345</v>
      </c>
      <c r="BC157" s="19">
        <v>0</v>
      </c>
      <c r="BD157" s="19">
        <v>0</v>
      </c>
      <c r="BE157" s="19">
        <v>0</v>
      </c>
      <c r="BF157" s="19">
        <v>0</v>
      </c>
      <c r="BG157" s="19">
        <v>0</v>
      </c>
      <c r="BH157" s="19">
        <v>0</v>
      </c>
      <c r="BI157" s="20">
        <v>0</v>
      </c>
      <c r="BJ157" s="20">
        <v>0</v>
      </c>
      <c r="BK157" s="19">
        <v>0</v>
      </c>
      <c r="BL157" s="19">
        <v>0</v>
      </c>
      <c r="BM157" s="19">
        <v>0</v>
      </c>
      <c r="BN157" s="19">
        <v>0</v>
      </c>
      <c r="BO157" s="19">
        <v>0</v>
      </c>
      <c r="BP157" s="19">
        <v>0</v>
      </c>
      <c r="BQ157" s="19">
        <v>0</v>
      </c>
      <c r="BR157" s="19">
        <v>0</v>
      </c>
      <c r="BS157" s="19">
        <v>0</v>
      </c>
      <c r="BT157" s="19">
        <v>0</v>
      </c>
      <c r="BU157" s="19">
        <v>0</v>
      </c>
      <c r="BV157" s="19">
        <v>0</v>
      </c>
      <c r="BW157" s="19">
        <v>0</v>
      </c>
      <c r="BX157" s="19">
        <v>0</v>
      </c>
      <c r="BY157" s="16">
        <v>6</v>
      </c>
      <c r="BZ157" s="16">
        <v>4</v>
      </c>
      <c r="CA157" s="16"/>
      <c r="CB157" s="16" t="s">
        <v>154</v>
      </c>
      <c r="CC157" s="21"/>
      <c r="CD157" s="21"/>
      <c r="CE157" s="17"/>
      <c r="CF157" s="16">
        <v>1</v>
      </c>
      <c r="CG157" s="18" t="s">
        <v>213</v>
      </c>
      <c r="CH157" s="18" t="s">
        <v>1260</v>
      </c>
      <c r="CI157" s="18" t="s">
        <v>215</v>
      </c>
      <c r="CJ157" s="22" t="s">
        <v>166</v>
      </c>
      <c r="CK157" s="16"/>
      <c r="CL157" s="18" t="s">
        <v>1261</v>
      </c>
      <c r="CM157" s="23">
        <v>41870</v>
      </c>
      <c r="CN157" s="16" t="s">
        <v>193</v>
      </c>
      <c r="CO157" s="23">
        <v>41890</v>
      </c>
      <c r="CP157" s="23">
        <v>41943</v>
      </c>
      <c r="CQ157" s="23">
        <v>42986</v>
      </c>
      <c r="CR157" s="23"/>
      <c r="CS157" s="23">
        <v>0</v>
      </c>
      <c r="CT157" s="23"/>
      <c r="CU157" s="23" t="s">
        <v>154</v>
      </c>
      <c r="CV157" s="23"/>
      <c r="CW157" s="23">
        <v>43351</v>
      </c>
      <c r="CX157" s="16"/>
      <c r="CY157" s="16"/>
      <c r="CZ157" s="16"/>
      <c r="DA157" s="16"/>
      <c r="DB157" s="16">
        <v>12</v>
      </c>
      <c r="DC157" s="16" t="s">
        <v>168</v>
      </c>
      <c r="DD157" s="16" t="s">
        <v>168</v>
      </c>
      <c r="DE157" s="16" t="s">
        <v>539</v>
      </c>
      <c r="DF157" s="24">
        <v>0.4</v>
      </c>
      <c r="DG157" s="25">
        <v>0</v>
      </c>
      <c r="DH157" s="24" t="s">
        <v>154</v>
      </c>
      <c r="DI157" s="22" t="s">
        <v>169</v>
      </c>
      <c r="DJ157" s="22" t="s">
        <v>169</v>
      </c>
      <c r="DK157" s="16" t="s">
        <v>170</v>
      </c>
      <c r="DL157" s="16" t="s">
        <v>171</v>
      </c>
      <c r="DM157" s="16" t="s">
        <v>172</v>
      </c>
      <c r="DN157" s="16" t="s">
        <v>173</v>
      </c>
      <c r="DO157" s="22"/>
      <c r="DP157" s="16" t="s">
        <v>174</v>
      </c>
      <c r="DQ157" s="16" t="s">
        <v>218</v>
      </c>
      <c r="DR157" s="16" t="s">
        <v>175</v>
      </c>
      <c r="DS157" s="16" t="s">
        <v>200</v>
      </c>
      <c r="DT157" s="16" t="s">
        <v>201</v>
      </c>
      <c r="DU157" s="22"/>
      <c r="DV157" s="22" t="s">
        <v>493</v>
      </c>
      <c r="DW157" s="23" t="s">
        <v>154</v>
      </c>
      <c r="DX157" s="23" t="s">
        <v>154</v>
      </c>
      <c r="DY157" s="18" t="s">
        <v>154</v>
      </c>
      <c r="DZ157" s="18"/>
      <c r="EA157" s="18"/>
      <c r="EB157" s="16" t="s">
        <v>154</v>
      </c>
      <c r="EC157" s="23"/>
      <c r="ED157" s="16"/>
      <c r="EE157" s="16"/>
      <c r="EF157" s="19">
        <v>0</v>
      </c>
      <c r="EG157" s="19">
        <v>0</v>
      </c>
      <c r="EH157" s="23"/>
      <c r="EI157" s="18"/>
      <c r="EJ157" s="23"/>
      <c r="EK157" s="23"/>
      <c r="EL157" s="18"/>
      <c r="EM157" s="23"/>
      <c r="EN157" s="23"/>
      <c r="EO157" s="23">
        <v>43342</v>
      </c>
      <c r="EP157" s="23">
        <v>45107</v>
      </c>
    </row>
    <row r="158" spans="1:146" ht="43.2" hidden="1" x14ac:dyDescent="0.3">
      <c r="A158" s="16">
        <v>155</v>
      </c>
      <c r="B158" s="17" t="s">
        <v>1262</v>
      </c>
      <c r="C158" s="17" t="s">
        <v>1263</v>
      </c>
      <c r="D158" s="17" t="s">
        <v>181</v>
      </c>
      <c r="E158" s="17" t="s">
        <v>1264</v>
      </c>
      <c r="F158" s="17" t="s">
        <v>1264</v>
      </c>
      <c r="G158" s="16">
        <v>500850</v>
      </c>
      <c r="H158" s="18" t="s">
        <v>1265</v>
      </c>
      <c r="I158" s="18" t="s">
        <v>1266</v>
      </c>
      <c r="J158" s="17" t="s">
        <v>152</v>
      </c>
      <c r="K158" s="16" t="s">
        <v>152</v>
      </c>
      <c r="L158" s="17" t="s">
        <v>153</v>
      </c>
      <c r="M158" s="17" t="s">
        <v>225</v>
      </c>
      <c r="N158" s="17" t="s">
        <v>155</v>
      </c>
      <c r="O158" s="17" t="s">
        <v>185</v>
      </c>
      <c r="P158" s="17" t="s">
        <v>543</v>
      </c>
      <c r="Q158" s="16" t="s">
        <v>187</v>
      </c>
      <c r="R158" s="16" t="s">
        <v>244</v>
      </c>
      <c r="S158" s="16" t="s">
        <v>329</v>
      </c>
      <c r="T158" s="17" t="s">
        <v>188</v>
      </c>
      <c r="U158" s="17" t="s">
        <v>154</v>
      </c>
      <c r="V158" s="17"/>
      <c r="W158" s="16" t="s">
        <v>294</v>
      </c>
      <c r="X158" s="19">
        <v>12566384</v>
      </c>
      <c r="Y158" s="19">
        <v>58622181.359999999</v>
      </c>
      <c r="Z158" s="19">
        <v>12006528.18</v>
      </c>
      <c r="AA158" s="19">
        <v>56010440.329999976</v>
      </c>
      <c r="AB158" s="19">
        <v>0</v>
      </c>
      <c r="AC158" s="19">
        <v>0</v>
      </c>
      <c r="AD158" s="19">
        <v>0</v>
      </c>
      <c r="AE158" s="19">
        <v>0</v>
      </c>
      <c r="AF158" s="19">
        <v>0</v>
      </c>
      <c r="AG158" s="19">
        <v>0</v>
      </c>
      <c r="AH158" s="19">
        <v>12006528.18</v>
      </c>
      <c r="AI158" s="19">
        <v>56010440.329999976</v>
      </c>
      <c r="AJ158" s="19">
        <v>0</v>
      </c>
      <c r="AK158" s="19">
        <v>0</v>
      </c>
      <c r="AL158" s="19">
        <v>0</v>
      </c>
      <c r="AM158" s="19">
        <v>0</v>
      </c>
      <c r="AN158" s="19">
        <v>0</v>
      </c>
      <c r="AO158" s="19">
        <v>0</v>
      </c>
      <c r="AP158" s="19">
        <v>0</v>
      </c>
      <c r="AQ158" s="19">
        <v>0</v>
      </c>
      <c r="AR158" s="19">
        <v>0</v>
      </c>
      <c r="AS158" s="19">
        <v>0</v>
      </c>
      <c r="AT158" s="19">
        <v>231.20257234726688</v>
      </c>
      <c r="AU158" s="19">
        <v>1078.56</v>
      </c>
      <c r="AV158" s="19">
        <v>12006759.382572347</v>
      </c>
      <c r="AW158" s="19">
        <v>56011518.889999978</v>
      </c>
      <c r="AX158" s="19">
        <v>12006756.460000003</v>
      </c>
      <c r="AY158" s="19">
        <v>56011518.885900013</v>
      </c>
      <c r="AZ158" s="19">
        <v>0</v>
      </c>
      <c r="BA158" s="19">
        <v>0</v>
      </c>
      <c r="BB158" s="17" t="s">
        <v>162</v>
      </c>
      <c r="BC158" s="19">
        <v>0</v>
      </c>
      <c r="BD158" s="19">
        <v>0</v>
      </c>
      <c r="BE158" s="19">
        <v>0</v>
      </c>
      <c r="BF158" s="19">
        <v>0</v>
      </c>
      <c r="BG158" s="19">
        <v>0</v>
      </c>
      <c r="BH158" s="19">
        <v>0</v>
      </c>
      <c r="BI158" s="20">
        <v>36937.936750272631</v>
      </c>
      <c r="BJ158" s="20">
        <v>169360.44</v>
      </c>
      <c r="BK158" s="19">
        <v>152125.72948382513</v>
      </c>
      <c r="BL158" s="19">
        <v>675651.66</v>
      </c>
      <c r="BM158" s="19">
        <v>0</v>
      </c>
      <c r="BN158" s="19">
        <v>0</v>
      </c>
      <c r="BO158" s="19">
        <v>0</v>
      </c>
      <c r="BP158" s="19">
        <v>0</v>
      </c>
      <c r="BQ158" s="19">
        <v>0</v>
      </c>
      <c r="BR158" s="19">
        <v>0</v>
      </c>
      <c r="BS158" s="19">
        <v>0</v>
      </c>
      <c r="BT158" s="19">
        <v>0</v>
      </c>
      <c r="BU158" s="19">
        <v>0</v>
      </c>
      <c r="BV158" s="19">
        <v>0</v>
      </c>
      <c r="BW158" s="19">
        <v>0</v>
      </c>
      <c r="BX158" s="19">
        <v>0</v>
      </c>
      <c r="BY158" s="16">
        <v>5</v>
      </c>
      <c r="BZ158" s="16"/>
      <c r="CA158" s="16">
        <v>10</v>
      </c>
      <c r="CB158" s="16">
        <v>10</v>
      </c>
      <c r="CC158" s="21">
        <v>1</v>
      </c>
      <c r="CD158" s="21">
        <v>1</v>
      </c>
      <c r="CE158" s="17"/>
      <c r="CF158" s="16">
        <v>3</v>
      </c>
      <c r="CG158" s="18" t="s">
        <v>189</v>
      </c>
      <c r="CH158" s="18" t="s">
        <v>1052</v>
      </c>
      <c r="CI158" s="18" t="s">
        <v>191</v>
      </c>
      <c r="CJ158" s="22" t="s">
        <v>450</v>
      </c>
      <c r="CK158" s="16" t="s">
        <v>847</v>
      </c>
      <c r="CL158" s="18" t="s">
        <v>1267</v>
      </c>
      <c r="CM158" s="23">
        <v>42516</v>
      </c>
      <c r="CN158" s="16" t="s">
        <v>193</v>
      </c>
      <c r="CO158" s="23"/>
      <c r="CP158" s="23"/>
      <c r="CQ158" s="23">
        <v>42522</v>
      </c>
      <c r="CR158" s="23">
        <v>43238</v>
      </c>
      <c r="CS158" s="23">
        <v>0</v>
      </c>
      <c r="CT158" s="23"/>
      <c r="CU158" s="23" t="s">
        <v>154</v>
      </c>
      <c r="CV158" s="23"/>
      <c r="CW158" s="23">
        <v>45064</v>
      </c>
      <c r="CX158" s="16">
        <v>24</v>
      </c>
      <c r="CY158" s="16"/>
      <c r="CZ158" s="16"/>
      <c r="DA158" s="16"/>
      <c r="DB158" s="16">
        <v>83</v>
      </c>
      <c r="DC158" s="16" t="s">
        <v>194</v>
      </c>
      <c r="DD158" s="16" t="s">
        <v>378</v>
      </c>
      <c r="DE158" s="16" t="s">
        <v>195</v>
      </c>
      <c r="DF158" s="24">
        <v>1.25</v>
      </c>
      <c r="DG158" s="25">
        <v>0</v>
      </c>
      <c r="DH158" s="24">
        <v>1</v>
      </c>
      <c r="DI158" s="22" t="s">
        <v>1030</v>
      </c>
      <c r="DJ158" s="22" t="s">
        <v>169</v>
      </c>
      <c r="DK158" s="16" t="s">
        <v>170</v>
      </c>
      <c r="DL158" s="16" t="s">
        <v>171</v>
      </c>
      <c r="DM158" s="16" t="s">
        <v>172</v>
      </c>
      <c r="DN158" s="16" t="s">
        <v>173</v>
      </c>
      <c r="DO158" s="22" t="s">
        <v>198</v>
      </c>
      <c r="DP158" s="16" t="s">
        <v>199</v>
      </c>
      <c r="DQ158" s="16" t="s">
        <v>199</v>
      </c>
      <c r="DR158" s="16" t="s">
        <v>175</v>
      </c>
      <c r="DS158" s="16" t="s">
        <v>265</v>
      </c>
      <c r="DT158" s="16" t="s">
        <v>201</v>
      </c>
      <c r="DU158" s="22"/>
      <c r="DV158" s="22" t="s">
        <v>302</v>
      </c>
      <c r="DW158" s="23">
        <v>44007</v>
      </c>
      <c r="DX158" s="23">
        <v>44021</v>
      </c>
      <c r="DY158" s="18" t="s">
        <v>1268</v>
      </c>
      <c r="DZ158" s="18"/>
      <c r="EA158" s="18"/>
      <c r="EB158" s="16" t="s">
        <v>355</v>
      </c>
      <c r="EC158" s="23"/>
      <c r="ED158" s="16"/>
      <c r="EE158" s="16">
        <v>61</v>
      </c>
      <c r="EF158" s="19">
        <v>0</v>
      </c>
      <c r="EG158" s="19">
        <v>0</v>
      </c>
      <c r="EH158" s="23">
        <v>42499</v>
      </c>
      <c r="EI158" s="18" t="s">
        <v>252</v>
      </c>
      <c r="EJ158" s="23"/>
      <c r="EK158" s="23">
        <v>42735</v>
      </c>
      <c r="EL158" s="18" t="s">
        <v>1207</v>
      </c>
      <c r="EM158" s="23"/>
      <c r="EN158" s="23"/>
      <c r="EO158" s="23"/>
      <c r="EP158" s="23">
        <v>45107</v>
      </c>
    </row>
    <row r="159" spans="1:146" ht="28.8" hidden="1" x14ac:dyDescent="0.3">
      <c r="A159" s="16">
        <v>156</v>
      </c>
      <c r="B159" s="17" t="s">
        <v>1269</v>
      </c>
      <c r="C159" s="17" t="s">
        <v>1270</v>
      </c>
      <c r="D159" s="17" t="s">
        <v>209</v>
      </c>
      <c r="E159" s="17" t="s">
        <v>1271</v>
      </c>
      <c r="F159" s="17" t="s">
        <v>1272</v>
      </c>
      <c r="G159" s="16">
        <v>500773</v>
      </c>
      <c r="H159" s="18" t="s">
        <v>1273</v>
      </c>
      <c r="I159" s="18" t="s">
        <v>1273</v>
      </c>
      <c r="J159" s="17" t="s">
        <v>152</v>
      </c>
      <c r="K159" s="16" t="s">
        <v>152</v>
      </c>
      <c r="L159" s="17" t="s">
        <v>153</v>
      </c>
      <c r="M159" s="17" t="s">
        <v>184</v>
      </c>
      <c r="N159" s="17" t="s">
        <v>155</v>
      </c>
      <c r="O159" s="17" t="s">
        <v>156</v>
      </c>
      <c r="P159" s="17" t="s">
        <v>979</v>
      </c>
      <c r="Q159" s="16" t="s">
        <v>187</v>
      </c>
      <c r="R159" s="16" t="s">
        <v>244</v>
      </c>
      <c r="S159" s="16" t="s">
        <v>1274</v>
      </c>
      <c r="T159" s="17" t="s">
        <v>160</v>
      </c>
      <c r="U159" s="17" t="s">
        <v>154</v>
      </c>
      <c r="V159" s="17"/>
      <c r="W159" s="16" t="s">
        <v>161</v>
      </c>
      <c r="X159" s="19">
        <v>500000</v>
      </c>
      <c r="Y159" s="19">
        <v>2332500</v>
      </c>
      <c r="Z159" s="19">
        <v>0</v>
      </c>
      <c r="AA159" s="19">
        <v>0</v>
      </c>
      <c r="AB159" s="19">
        <v>0</v>
      </c>
      <c r="AC159" s="19">
        <v>0</v>
      </c>
      <c r="AD159" s="19">
        <v>0</v>
      </c>
      <c r="AE159" s="19">
        <v>0</v>
      </c>
      <c r="AF159" s="19">
        <v>0</v>
      </c>
      <c r="AG159" s="19">
        <v>0</v>
      </c>
      <c r="AH159" s="19">
        <v>0</v>
      </c>
      <c r="AI159" s="19">
        <v>0</v>
      </c>
      <c r="AJ159" s="19">
        <v>0</v>
      </c>
      <c r="AK159" s="19">
        <v>0</v>
      </c>
      <c r="AL159" s="19">
        <v>0</v>
      </c>
      <c r="AM159" s="19">
        <v>0</v>
      </c>
      <c r="AN159" s="19">
        <v>0</v>
      </c>
      <c r="AO159" s="19">
        <v>0</v>
      </c>
      <c r="AP159" s="19">
        <v>0</v>
      </c>
      <c r="AQ159" s="19">
        <v>0</v>
      </c>
      <c r="AR159" s="19">
        <v>0</v>
      </c>
      <c r="AS159" s="19">
        <v>0</v>
      </c>
      <c r="AT159" s="19">
        <v>0</v>
      </c>
      <c r="AU159" s="19">
        <v>0</v>
      </c>
      <c r="AV159" s="19">
        <v>0</v>
      </c>
      <c r="AW159" s="19">
        <v>0</v>
      </c>
      <c r="AX159" s="19">
        <v>0</v>
      </c>
      <c r="AY159" s="19">
        <v>0</v>
      </c>
      <c r="AZ159" s="19">
        <v>0</v>
      </c>
      <c r="BA159" s="19">
        <v>0</v>
      </c>
      <c r="BB159" s="17" t="s">
        <v>162</v>
      </c>
      <c r="BC159" s="19">
        <v>0</v>
      </c>
      <c r="BD159" s="19">
        <v>0</v>
      </c>
      <c r="BE159" s="19">
        <v>0</v>
      </c>
      <c r="BF159" s="19">
        <v>0</v>
      </c>
      <c r="BG159" s="19">
        <v>0</v>
      </c>
      <c r="BH159" s="19">
        <v>0</v>
      </c>
      <c r="BI159" s="20">
        <v>0</v>
      </c>
      <c r="BJ159" s="20">
        <v>0</v>
      </c>
      <c r="BK159" s="19">
        <v>0</v>
      </c>
      <c r="BL159" s="19">
        <v>0</v>
      </c>
      <c r="BM159" s="19">
        <v>0</v>
      </c>
      <c r="BN159" s="19">
        <v>0</v>
      </c>
      <c r="BO159" s="19">
        <v>0</v>
      </c>
      <c r="BP159" s="19">
        <v>0</v>
      </c>
      <c r="BQ159" s="19">
        <v>0</v>
      </c>
      <c r="BR159" s="19">
        <v>0</v>
      </c>
      <c r="BS159" s="19">
        <v>0</v>
      </c>
      <c r="BT159" s="19">
        <v>0</v>
      </c>
      <c r="BU159" s="19">
        <v>0</v>
      </c>
      <c r="BV159" s="19">
        <v>0</v>
      </c>
      <c r="BW159" s="19">
        <v>0</v>
      </c>
      <c r="BX159" s="19">
        <v>0</v>
      </c>
      <c r="BY159" s="16">
        <v>5</v>
      </c>
      <c r="BZ159" s="16">
        <v>10</v>
      </c>
      <c r="CA159" s="16"/>
      <c r="CB159" s="16">
        <v>10</v>
      </c>
      <c r="CC159" s="21"/>
      <c r="CD159" s="21"/>
      <c r="CE159" s="17"/>
      <c r="CF159" s="16">
        <v>3</v>
      </c>
      <c r="CG159" s="18" t="s">
        <v>163</v>
      </c>
      <c r="CH159" s="18" t="s">
        <v>1275</v>
      </c>
      <c r="CI159" s="18" t="s">
        <v>165</v>
      </c>
      <c r="CJ159" s="22" t="s">
        <v>166</v>
      </c>
      <c r="CK159" s="16"/>
      <c r="CL159" s="18" t="s">
        <v>1276</v>
      </c>
      <c r="CM159" s="23">
        <v>41899</v>
      </c>
      <c r="CN159" s="16" t="s">
        <v>217</v>
      </c>
      <c r="CO159" s="23">
        <v>41933</v>
      </c>
      <c r="CP159" s="23">
        <v>41936</v>
      </c>
      <c r="CQ159" s="23">
        <v>42101</v>
      </c>
      <c r="CR159" s="23"/>
      <c r="CS159" s="23">
        <v>0</v>
      </c>
      <c r="CT159" s="23">
        <v>42061</v>
      </c>
      <c r="CU159" s="23" t="s">
        <v>154</v>
      </c>
      <c r="CV159" s="23"/>
      <c r="CW159" s="23">
        <v>43887</v>
      </c>
      <c r="CX159" s="16"/>
      <c r="CY159" s="16"/>
      <c r="CZ159" s="16"/>
      <c r="DA159" s="16"/>
      <c r="DB159" s="16">
        <v>12</v>
      </c>
      <c r="DC159" s="16" t="s">
        <v>168</v>
      </c>
      <c r="DD159" s="16" t="s">
        <v>168</v>
      </c>
      <c r="DE159" s="16" t="s">
        <v>820</v>
      </c>
      <c r="DF159" s="24">
        <v>2.5</v>
      </c>
      <c r="DG159" s="25">
        <v>0</v>
      </c>
      <c r="DH159" s="24" t="s">
        <v>154</v>
      </c>
      <c r="DI159" s="22" t="s">
        <v>169</v>
      </c>
      <c r="DJ159" s="22" t="s">
        <v>169</v>
      </c>
      <c r="DK159" s="16" t="s">
        <v>170</v>
      </c>
      <c r="DL159" s="16" t="s">
        <v>171</v>
      </c>
      <c r="DM159" s="16" t="s">
        <v>172</v>
      </c>
      <c r="DN159" s="16" t="s">
        <v>173</v>
      </c>
      <c r="DO159" s="22" t="s">
        <v>198</v>
      </c>
      <c r="DP159" s="16" t="s">
        <v>174</v>
      </c>
      <c r="DQ159" s="16" t="s">
        <v>250</v>
      </c>
      <c r="DR159" s="16" t="s">
        <v>251</v>
      </c>
      <c r="DS159" s="16" t="s">
        <v>176</v>
      </c>
      <c r="DT159" s="16" t="s">
        <v>219</v>
      </c>
      <c r="DU159" s="22"/>
      <c r="DV159" s="22" t="s">
        <v>177</v>
      </c>
      <c r="DW159" s="23" t="s">
        <v>154</v>
      </c>
      <c r="DX159" s="23" t="s">
        <v>154</v>
      </c>
      <c r="DY159" s="18" t="s">
        <v>154</v>
      </c>
      <c r="DZ159" s="18"/>
      <c r="EA159" s="18"/>
      <c r="EB159" s="16" t="s">
        <v>154</v>
      </c>
      <c r="EC159" s="23"/>
      <c r="ED159" s="16"/>
      <c r="EE159" s="16">
        <v>47</v>
      </c>
      <c r="EF159" s="19">
        <v>0</v>
      </c>
      <c r="EG159" s="19">
        <v>0</v>
      </c>
      <c r="EH159" s="23">
        <v>43728</v>
      </c>
      <c r="EI159" s="18" t="s">
        <v>356</v>
      </c>
      <c r="EJ159" s="23"/>
      <c r="EK159" s="23">
        <v>43789</v>
      </c>
      <c r="EL159" s="18" t="s">
        <v>403</v>
      </c>
      <c r="EM159" s="23"/>
      <c r="EN159" s="23">
        <v>44803</v>
      </c>
      <c r="EO159" s="23"/>
      <c r="EP159" s="23">
        <v>45107</v>
      </c>
    </row>
    <row r="160" spans="1:146" ht="28.8" hidden="1" x14ac:dyDescent="0.3">
      <c r="A160" s="16">
        <v>157</v>
      </c>
      <c r="B160" s="17" t="s">
        <v>1269</v>
      </c>
      <c r="C160" s="17" t="s">
        <v>1277</v>
      </c>
      <c r="D160" s="17" t="s">
        <v>209</v>
      </c>
      <c r="E160" s="17" t="s">
        <v>1278</v>
      </c>
      <c r="F160" s="17" t="s">
        <v>1279</v>
      </c>
      <c r="G160" s="16">
        <v>500857</v>
      </c>
      <c r="H160" s="18" t="s">
        <v>1273</v>
      </c>
      <c r="I160" s="18" t="s">
        <v>1273</v>
      </c>
      <c r="J160" s="17" t="s">
        <v>152</v>
      </c>
      <c r="K160" s="16" t="s">
        <v>152</v>
      </c>
      <c r="L160" s="17" t="s">
        <v>153</v>
      </c>
      <c r="M160" s="17" t="s">
        <v>184</v>
      </c>
      <c r="N160" s="17" t="s">
        <v>155</v>
      </c>
      <c r="O160" s="17" t="s">
        <v>156</v>
      </c>
      <c r="P160" s="17" t="s">
        <v>979</v>
      </c>
      <c r="Q160" s="16" t="s">
        <v>158</v>
      </c>
      <c r="R160" s="16" t="s">
        <v>244</v>
      </c>
      <c r="S160" s="16" t="s">
        <v>1274</v>
      </c>
      <c r="T160" s="17" t="s">
        <v>160</v>
      </c>
      <c r="U160" s="17" t="s">
        <v>154</v>
      </c>
      <c r="V160" s="17"/>
      <c r="W160" s="16" t="s">
        <v>161</v>
      </c>
      <c r="X160" s="19">
        <v>4000000</v>
      </c>
      <c r="Y160" s="19">
        <v>4000000</v>
      </c>
      <c r="Z160" s="19">
        <v>0</v>
      </c>
      <c r="AA160" s="28">
        <v>0</v>
      </c>
      <c r="AB160" s="19">
        <v>0</v>
      </c>
      <c r="AC160" s="19">
        <v>0</v>
      </c>
      <c r="AD160" s="19">
        <v>0</v>
      </c>
      <c r="AE160" s="19">
        <v>0</v>
      </c>
      <c r="AF160" s="19">
        <v>0</v>
      </c>
      <c r="AG160" s="19">
        <v>0</v>
      </c>
      <c r="AH160" s="19">
        <v>0</v>
      </c>
      <c r="AI160" s="19">
        <v>0</v>
      </c>
      <c r="AJ160" s="19">
        <v>0</v>
      </c>
      <c r="AK160" s="19">
        <v>0</v>
      </c>
      <c r="AL160" s="19">
        <v>0</v>
      </c>
      <c r="AM160" s="19">
        <v>0</v>
      </c>
      <c r="AN160" s="19">
        <v>0</v>
      </c>
      <c r="AO160" s="19">
        <v>0</v>
      </c>
      <c r="AP160" s="19">
        <v>0</v>
      </c>
      <c r="AQ160" s="19">
        <v>0</v>
      </c>
      <c r="AR160" s="19">
        <v>0</v>
      </c>
      <c r="AS160" s="19">
        <v>0</v>
      </c>
      <c r="AT160" s="19">
        <v>0</v>
      </c>
      <c r="AU160" s="19">
        <v>0</v>
      </c>
      <c r="AV160" s="19">
        <v>0</v>
      </c>
      <c r="AW160" s="19">
        <v>0</v>
      </c>
      <c r="AX160" s="19">
        <v>0</v>
      </c>
      <c r="AY160" s="19">
        <v>0</v>
      </c>
      <c r="AZ160" s="19">
        <v>0</v>
      </c>
      <c r="BA160" s="19">
        <v>0</v>
      </c>
      <c r="BB160" s="17" t="s">
        <v>162</v>
      </c>
      <c r="BC160" s="19">
        <v>0</v>
      </c>
      <c r="BD160" s="19">
        <v>0</v>
      </c>
      <c r="BE160" s="19">
        <v>0</v>
      </c>
      <c r="BF160" s="19">
        <v>0</v>
      </c>
      <c r="BG160" s="19">
        <v>0</v>
      </c>
      <c r="BH160" s="19">
        <v>0</v>
      </c>
      <c r="BI160" s="20">
        <v>0</v>
      </c>
      <c r="BJ160" s="20">
        <v>0</v>
      </c>
      <c r="BK160" s="19">
        <v>0</v>
      </c>
      <c r="BL160" s="19">
        <v>0</v>
      </c>
      <c r="BM160" s="19">
        <v>0</v>
      </c>
      <c r="BN160" s="19">
        <v>0</v>
      </c>
      <c r="BO160" s="19">
        <v>0</v>
      </c>
      <c r="BP160" s="19">
        <v>0</v>
      </c>
      <c r="BQ160" s="19">
        <v>0</v>
      </c>
      <c r="BR160" s="19">
        <v>0</v>
      </c>
      <c r="BS160" s="19">
        <v>0</v>
      </c>
      <c r="BT160" s="19">
        <v>0</v>
      </c>
      <c r="BU160" s="19">
        <v>0</v>
      </c>
      <c r="BV160" s="19">
        <v>0</v>
      </c>
      <c r="BW160" s="19">
        <v>0</v>
      </c>
      <c r="BX160" s="19">
        <v>0</v>
      </c>
      <c r="BY160" s="16">
        <v>4</v>
      </c>
      <c r="BZ160" s="16">
        <v>10</v>
      </c>
      <c r="CA160" s="16"/>
      <c r="CB160" s="16">
        <v>10</v>
      </c>
      <c r="CC160" s="21"/>
      <c r="CD160" s="21"/>
      <c r="CE160" s="17"/>
      <c r="CF160" s="16">
        <v>3</v>
      </c>
      <c r="CG160" s="18" t="s">
        <v>163</v>
      </c>
      <c r="CH160" s="18" t="s">
        <v>1275</v>
      </c>
      <c r="CI160" s="18" t="s">
        <v>165</v>
      </c>
      <c r="CJ160" s="22" t="s">
        <v>166</v>
      </c>
      <c r="CK160" s="16"/>
      <c r="CL160" s="18" t="s">
        <v>1276</v>
      </c>
      <c r="CM160" s="23">
        <v>42332</v>
      </c>
      <c r="CN160" s="16" t="s">
        <v>217</v>
      </c>
      <c r="CO160" s="23">
        <v>42404</v>
      </c>
      <c r="CP160" s="23">
        <v>42478</v>
      </c>
      <c r="CQ160" s="23">
        <v>42587</v>
      </c>
      <c r="CR160" s="23"/>
      <c r="CS160" s="23">
        <v>0</v>
      </c>
      <c r="CT160" s="23">
        <v>42061</v>
      </c>
      <c r="CU160" s="23" t="s">
        <v>154</v>
      </c>
      <c r="CV160" s="23"/>
      <c r="CW160" s="23">
        <v>44013</v>
      </c>
      <c r="CX160" s="16"/>
      <c r="CY160" s="16"/>
      <c r="CZ160" s="16"/>
      <c r="DA160" s="16"/>
      <c r="DB160" s="16">
        <v>12</v>
      </c>
      <c r="DC160" s="16" t="s">
        <v>168</v>
      </c>
      <c r="DD160" s="16" t="s">
        <v>168</v>
      </c>
      <c r="DE160" s="16" t="s">
        <v>249</v>
      </c>
      <c r="DF160" s="24">
        <v>2.5</v>
      </c>
      <c r="DG160" s="25">
        <v>0</v>
      </c>
      <c r="DH160" s="24" t="s">
        <v>154</v>
      </c>
      <c r="DI160" s="22" t="s">
        <v>169</v>
      </c>
      <c r="DJ160" s="22" t="s">
        <v>169</v>
      </c>
      <c r="DK160" s="16" t="s">
        <v>170</v>
      </c>
      <c r="DL160" s="16" t="s">
        <v>171</v>
      </c>
      <c r="DM160" s="16" t="s">
        <v>172</v>
      </c>
      <c r="DN160" s="16" t="s">
        <v>173</v>
      </c>
      <c r="DO160" s="22" t="s">
        <v>198</v>
      </c>
      <c r="DP160" s="16" t="s">
        <v>174</v>
      </c>
      <c r="DQ160" s="16" t="s">
        <v>250</v>
      </c>
      <c r="DR160" s="16" t="s">
        <v>251</v>
      </c>
      <c r="DS160" s="16" t="s">
        <v>176</v>
      </c>
      <c r="DT160" s="16" t="s">
        <v>219</v>
      </c>
      <c r="DU160" s="22"/>
      <c r="DV160" s="22" t="s">
        <v>177</v>
      </c>
      <c r="DW160" s="23" t="s">
        <v>154</v>
      </c>
      <c r="DX160" s="23" t="s">
        <v>154</v>
      </c>
      <c r="DY160" s="18" t="s">
        <v>154</v>
      </c>
      <c r="DZ160" s="18"/>
      <c r="EA160" s="18"/>
      <c r="EB160" s="16" t="s">
        <v>154</v>
      </c>
      <c r="EC160" s="23"/>
      <c r="ED160" s="16"/>
      <c r="EE160" s="16">
        <v>44</v>
      </c>
      <c r="EF160" s="19">
        <v>0</v>
      </c>
      <c r="EG160" s="19">
        <v>0</v>
      </c>
      <c r="EH160" s="23">
        <v>43728</v>
      </c>
      <c r="EI160" s="18" t="s">
        <v>356</v>
      </c>
      <c r="EJ160" s="23"/>
      <c r="EK160" s="23">
        <v>43789</v>
      </c>
      <c r="EL160" s="18" t="s">
        <v>403</v>
      </c>
      <c r="EM160" s="23"/>
      <c r="EN160" s="23">
        <v>44803</v>
      </c>
      <c r="EO160" s="23"/>
      <c r="EP160" s="23">
        <v>45107</v>
      </c>
    </row>
    <row r="161" spans="1:146" ht="43.2" x14ac:dyDescent="0.3">
      <c r="A161" s="16">
        <v>158</v>
      </c>
      <c r="B161" s="17" t="s">
        <v>1280</v>
      </c>
      <c r="C161" s="17" t="s">
        <v>1281</v>
      </c>
      <c r="D161" s="17" t="s">
        <v>181</v>
      </c>
      <c r="E161" s="17" t="s">
        <v>1282</v>
      </c>
      <c r="F161" s="17" t="s">
        <v>1283</v>
      </c>
      <c r="G161" s="16">
        <v>500771</v>
      </c>
      <c r="H161" s="18" t="s">
        <v>1284</v>
      </c>
      <c r="I161" s="18" t="s">
        <v>1285</v>
      </c>
      <c r="J161" s="17" t="s">
        <v>152</v>
      </c>
      <c r="K161" s="16" t="s">
        <v>152</v>
      </c>
      <c r="L161" s="17" t="s">
        <v>153</v>
      </c>
      <c r="M161" s="17" t="s">
        <v>398</v>
      </c>
      <c r="N161" s="17" t="s">
        <v>155</v>
      </c>
      <c r="O161" s="17" t="s">
        <v>185</v>
      </c>
      <c r="P161" s="17" t="s">
        <v>699</v>
      </c>
      <c r="Q161" s="16" t="s">
        <v>158</v>
      </c>
      <c r="R161" s="16" t="s">
        <v>244</v>
      </c>
      <c r="S161" s="16" t="s">
        <v>799</v>
      </c>
      <c r="T161" s="17" t="s">
        <v>188</v>
      </c>
      <c r="U161" s="17" t="s">
        <v>154</v>
      </c>
      <c r="V161" s="17"/>
      <c r="W161" s="16" t="s">
        <v>294</v>
      </c>
      <c r="X161" s="19">
        <v>75176123</v>
      </c>
      <c r="Y161" s="19">
        <v>75176123</v>
      </c>
      <c r="Z161" s="19">
        <v>12420188.689999999</v>
      </c>
      <c r="AA161" s="19">
        <v>12420188.700000033</v>
      </c>
      <c r="AB161" s="19">
        <v>0</v>
      </c>
      <c r="AC161" s="19">
        <v>0</v>
      </c>
      <c r="AD161" s="19">
        <v>0</v>
      </c>
      <c r="AE161" s="19">
        <v>0</v>
      </c>
      <c r="AF161" s="19">
        <v>0</v>
      </c>
      <c r="AG161" s="19">
        <v>0</v>
      </c>
      <c r="AH161" s="19">
        <v>12420188.689999999</v>
      </c>
      <c r="AI161" s="19">
        <v>12420188.700000033</v>
      </c>
      <c r="AJ161" s="19">
        <v>0</v>
      </c>
      <c r="AK161" s="19">
        <v>0</v>
      </c>
      <c r="AL161" s="19">
        <v>0</v>
      </c>
      <c r="AM161" s="19">
        <v>0</v>
      </c>
      <c r="AN161" s="19">
        <v>0</v>
      </c>
      <c r="AO161" s="19">
        <v>0</v>
      </c>
      <c r="AP161" s="19">
        <v>0</v>
      </c>
      <c r="AQ161" s="19">
        <v>0</v>
      </c>
      <c r="AR161" s="19">
        <v>636863.49</v>
      </c>
      <c r="AS161" s="19">
        <v>636863.49</v>
      </c>
      <c r="AT161" s="19">
        <v>0</v>
      </c>
      <c r="AU161" s="19">
        <v>0</v>
      </c>
      <c r="AV161" s="19">
        <v>12420188.689999999</v>
      </c>
      <c r="AW161" s="19">
        <v>12420188.700000033</v>
      </c>
      <c r="AX161" s="19">
        <v>12420188.699999999</v>
      </c>
      <c r="AY161" s="19">
        <v>12420188.699999999</v>
      </c>
      <c r="AZ161" s="19">
        <v>0</v>
      </c>
      <c r="BA161" s="19">
        <v>0</v>
      </c>
      <c r="BB161" s="17" t="s">
        <v>162</v>
      </c>
      <c r="BC161" s="19">
        <v>0</v>
      </c>
      <c r="BD161" s="19">
        <v>0</v>
      </c>
      <c r="BE161" s="19">
        <v>0</v>
      </c>
      <c r="BF161" s="19">
        <v>0</v>
      </c>
      <c r="BG161" s="19">
        <v>0</v>
      </c>
      <c r="BH161" s="19">
        <v>0</v>
      </c>
      <c r="BI161" s="20">
        <v>0</v>
      </c>
      <c r="BJ161" s="20">
        <v>0</v>
      </c>
      <c r="BK161" s="19">
        <v>0</v>
      </c>
      <c r="BL161" s="19">
        <v>0</v>
      </c>
      <c r="BM161" s="19">
        <v>0</v>
      </c>
      <c r="BN161" s="19">
        <v>0</v>
      </c>
      <c r="BO161" s="19">
        <v>0</v>
      </c>
      <c r="BP161" s="19">
        <v>0</v>
      </c>
      <c r="BQ161" s="19">
        <v>0</v>
      </c>
      <c r="BR161" s="19">
        <v>0</v>
      </c>
      <c r="BS161" s="19">
        <v>0</v>
      </c>
      <c r="BT161" s="19">
        <v>0</v>
      </c>
      <c r="BU161" s="19">
        <v>0</v>
      </c>
      <c r="BV161" s="19">
        <v>0</v>
      </c>
      <c r="BW161" s="19">
        <v>0</v>
      </c>
      <c r="BX161" s="19">
        <v>0</v>
      </c>
      <c r="BY161" s="16">
        <v>6</v>
      </c>
      <c r="BZ161" s="16">
        <v>10</v>
      </c>
      <c r="CA161" s="16"/>
      <c r="CB161" s="16">
        <v>10</v>
      </c>
      <c r="CC161" s="21">
        <v>1</v>
      </c>
      <c r="CD161" s="21">
        <v>1</v>
      </c>
      <c r="CE161" s="17"/>
      <c r="CF161" s="16">
        <v>3</v>
      </c>
      <c r="CG161" s="18" t="s">
        <v>189</v>
      </c>
      <c r="CH161" s="18" t="s">
        <v>1286</v>
      </c>
      <c r="CI161" s="18" t="s">
        <v>191</v>
      </c>
      <c r="CJ161" s="22" t="s">
        <v>166</v>
      </c>
      <c r="CK161" s="16"/>
      <c r="CL161" s="18" t="s">
        <v>1287</v>
      </c>
      <c r="CM161" s="23">
        <v>41921</v>
      </c>
      <c r="CN161" s="16" t="s">
        <v>193</v>
      </c>
      <c r="CO161" s="23">
        <v>41933</v>
      </c>
      <c r="CP161" s="23">
        <v>41953</v>
      </c>
      <c r="CQ161" s="23">
        <v>42111</v>
      </c>
      <c r="CR161" s="23">
        <v>42141</v>
      </c>
      <c r="CS161" s="23">
        <v>42481</v>
      </c>
      <c r="CT161" s="23">
        <v>42026</v>
      </c>
      <c r="CU161" s="23">
        <v>43545</v>
      </c>
      <c r="CV161" s="23"/>
      <c r="CW161" s="23">
        <v>45033</v>
      </c>
      <c r="CX161" s="16"/>
      <c r="CY161" s="16"/>
      <c r="CZ161" s="16"/>
      <c r="DA161" s="16"/>
      <c r="DB161" s="16">
        <v>96</v>
      </c>
      <c r="DC161" s="16" t="s">
        <v>392</v>
      </c>
      <c r="DD161" s="16" t="s">
        <v>392</v>
      </c>
      <c r="DE161" s="16" t="s">
        <v>590</v>
      </c>
      <c r="DF161" s="24">
        <v>1</v>
      </c>
      <c r="DG161" s="25">
        <v>5.2299999999999995</v>
      </c>
      <c r="DH161" s="24">
        <v>1</v>
      </c>
      <c r="DI161" s="22" t="s">
        <v>169</v>
      </c>
      <c r="DJ161" s="22" t="s">
        <v>169</v>
      </c>
      <c r="DK161" s="16" t="s">
        <v>170</v>
      </c>
      <c r="DL161" s="16" t="s">
        <v>171</v>
      </c>
      <c r="DM161" s="16" t="s">
        <v>172</v>
      </c>
      <c r="DN161" s="16" t="s">
        <v>173</v>
      </c>
      <c r="DO161" s="22" t="s">
        <v>198</v>
      </c>
      <c r="DP161" s="16" t="s">
        <v>174</v>
      </c>
      <c r="DQ161" s="16" t="s">
        <v>250</v>
      </c>
      <c r="DR161" s="16" t="s">
        <v>251</v>
      </c>
      <c r="DS161" s="16" t="s">
        <v>265</v>
      </c>
      <c r="DT161" s="16" t="s">
        <v>201</v>
      </c>
      <c r="DU161" s="22" t="s">
        <v>656</v>
      </c>
      <c r="DV161" s="22" t="s">
        <v>419</v>
      </c>
      <c r="DW161" s="23">
        <v>44061</v>
      </c>
      <c r="DX161" s="23">
        <v>43831</v>
      </c>
      <c r="DY161" s="18" t="s">
        <v>1288</v>
      </c>
      <c r="DZ161" s="18"/>
      <c r="EA161" s="18"/>
      <c r="EB161" s="16" t="s">
        <v>304</v>
      </c>
      <c r="EC161" s="23"/>
      <c r="ED161" s="16"/>
      <c r="EE161" s="16">
        <v>24</v>
      </c>
      <c r="EF161" s="19">
        <v>0</v>
      </c>
      <c r="EG161" s="19">
        <v>0</v>
      </c>
      <c r="EH161" s="23">
        <v>42599</v>
      </c>
      <c r="EI161" s="18" t="s">
        <v>252</v>
      </c>
      <c r="EJ161" s="23"/>
      <c r="EK161" s="23">
        <v>43634</v>
      </c>
      <c r="EL161" s="18" t="s">
        <v>1289</v>
      </c>
      <c r="EM161" s="23"/>
      <c r="EN161" s="23"/>
      <c r="EO161" s="23"/>
      <c r="EP161" s="23">
        <v>45107</v>
      </c>
    </row>
    <row r="162" spans="1:146" ht="28.8" hidden="1" x14ac:dyDescent="0.3">
      <c r="A162" s="16">
        <v>159</v>
      </c>
      <c r="B162" s="17" t="s">
        <v>1280</v>
      </c>
      <c r="C162" s="17" t="s">
        <v>1290</v>
      </c>
      <c r="D162" s="17" t="s">
        <v>181</v>
      </c>
      <c r="E162" s="17" t="s">
        <v>1282</v>
      </c>
      <c r="F162" s="17" t="s">
        <v>1283</v>
      </c>
      <c r="G162" s="16">
        <v>500756</v>
      </c>
      <c r="H162" s="18" t="s">
        <v>1284</v>
      </c>
      <c r="I162" s="18" t="s">
        <v>1285</v>
      </c>
      <c r="J162" s="17" t="s">
        <v>154</v>
      </c>
      <c r="K162" s="16" t="s">
        <v>154</v>
      </c>
      <c r="L162" s="17" t="s">
        <v>154</v>
      </c>
      <c r="M162" s="17" t="s">
        <v>154</v>
      </c>
      <c r="N162" s="17" t="s">
        <v>155</v>
      </c>
      <c r="O162" s="17" t="s">
        <v>185</v>
      </c>
      <c r="P162" s="17" t="s">
        <v>699</v>
      </c>
      <c r="Q162" s="16" t="s">
        <v>158</v>
      </c>
      <c r="R162" s="16" t="s">
        <v>244</v>
      </c>
      <c r="S162" s="16" t="s">
        <v>799</v>
      </c>
      <c r="T162" s="17" t="s">
        <v>212</v>
      </c>
      <c r="U162" s="17" t="s">
        <v>154</v>
      </c>
      <c r="V162" s="17"/>
      <c r="W162" s="16" t="s">
        <v>161</v>
      </c>
      <c r="X162" s="19">
        <v>7879680</v>
      </c>
      <c r="Y162" s="19">
        <v>7879680</v>
      </c>
      <c r="Z162" s="19">
        <v>0</v>
      </c>
      <c r="AA162" s="19">
        <v>0</v>
      </c>
      <c r="AB162" s="19">
        <v>0</v>
      </c>
      <c r="AC162" s="19">
        <v>0</v>
      </c>
      <c r="AD162" s="19">
        <v>0</v>
      </c>
      <c r="AE162" s="19">
        <v>0</v>
      </c>
      <c r="AF162" s="19">
        <v>0</v>
      </c>
      <c r="AG162" s="19">
        <v>0</v>
      </c>
      <c r="AH162" s="19">
        <v>0</v>
      </c>
      <c r="AI162" s="19">
        <v>0</v>
      </c>
      <c r="AJ162" s="19">
        <v>0</v>
      </c>
      <c r="AK162" s="19">
        <v>0</v>
      </c>
      <c r="AL162" s="19">
        <v>0</v>
      </c>
      <c r="AM162" s="19">
        <v>0</v>
      </c>
      <c r="AN162" s="19">
        <v>0</v>
      </c>
      <c r="AO162" s="19">
        <v>0</v>
      </c>
      <c r="AP162" s="19">
        <v>0</v>
      </c>
      <c r="AQ162" s="19">
        <v>0</v>
      </c>
      <c r="AR162" s="19">
        <v>0</v>
      </c>
      <c r="AS162" s="19">
        <v>0</v>
      </c>
      <c r="AT162" s="19">
        <v>0</v>
      </c>
      <c r="AU162" s="19">
        <v>0</v>
      </c>
      <c r="AV162" s="19">
        <v>0</v>
      </c>
      <c r="AW162" s="19">
        <v>0</v>
      </c>
      <c r="AX162" s="19">
        <v>0</v>
      </c>
      <c r="AY162" s="19">
        <v>0</v>
      </c>
      <c r="AZ162" s="19">
        <v>0</v>
      </c>
      <c r="BA162" s="19">
        <v>0</v>
      </c>
      <c r="BB162" s="17" t="s">
        <v>162</v>
      </c>
      <c r="BC162" s="19">
        <v>0</v>
      </c>
      <c r="BD162" s="19">
        <v>0</v>
      </c>
      <c r="BE162" s="19">
        <v>0</v>
      </c>
      <c r="BF162" s="19">
        <v>0</v>
      </c>
      <c r="BG162" s="19">
        <v>0</v>
      </c>
      <c r="BH162" s="19">
        <v>0</v>
      </c>
      <c r="BI162" s="20">
        <v>0</v>
      </c>
      <c r="BJ162" s="20">
        <v>0</v>
      </c>
      <c r="BK162" s="19">
        <v>0</v>
      </c>
      <c r="BL162" s="19">
        <v>0</v>
      </c>
      <c r="BM162" s="19">
        <v>0</v>
      </c>
      <c r="BN162" s="19">
        <v>0</v>
      </c>
      <c r="BO162" s="19">
        <v>0</v>
      </c>
      <c r="BP162" s="19">
        <v>0</v>
      </c>
      <c r="BQ162" s="19">
        <v>0</v>
      </c>
      <c r="BR162" s="19">
        <v>0</v>
      </c>
      <c r="BS162" s="19">
        <v>0</v>
      </c>
      <c r="BT162" s="19">
        <v>0</v>
      </c>
      <c r="BU162" s="19">
        <v>0</v>
      </c>
      <c r="BV162" s="19">
        <v>0</v>
      </c>
      <c r="BW162" s="19">
        <v>0</v>
      </c>
      <c r="BX162" s="19">
        <v>0</v>
      </c>
      <c r="BY162" s="16">
        <v>6</v>
      </c>
      <c r="BZ162" s="16">
        <v>6</v>
      </c>
      <c r="CA162" s="16"/>
      <c r="CB162" s="16" t="s">
        <v>154</v>
      </c>
      <c r="CC162" s="21"/>
      <c r="CD162" s="21"/>
      <c r="CE162" s="17"/>
      <c r="CF162" s="16">
        <v>2</v>
      </c>
      <c r="CG162" s="18" t="s">
        <v>189</v>
      </c>
      <c r="CH162" s="18" t="s">
        <v>1286</v>
      </c>
      <c r="CI162" s="18" t="s">
        <v>191</v>
      </c>
      <c r="CJ162" s="22" t="s">
        <v>166</v>
      </c>
      <c r="CK162" s="16"/>
      <c r="CL162" s="18" t="s">
        <v>1291</v>
      </c>
      <c r="CM162" s="23">
        <v>41921</v>
      </c>
      <c r="CN162" s="16" t="s">
        <v>193</v>
      </c>
      <c r="CO162" s="23">
        <v>41933</v>
      </c>
      <c r="CP162" s="23">
        <v>41953</v>
      </c>
      <c r="CQ162" s="23">
        <v>42048</v>
      </c>
      <c r="CR162" s="23">
        <v>42076</v>
      </c>
      <c r="CS162" s="23">
        <v>42390</v>
      </c>
      <c r="CT162" s="23">
        <v>42026</v>
      </c>
      <c r="CU162" s="23">
        <v>43545</v>
      </c>
      <c r="CV162" s="23"/>
      <c r="CW162" s="23">
        <v>44970</v>
      </c>
      <c r="CX162" s="16"/>
      <c r="CY162" s="16"/>
      <c r="CZ162" s="16"/>
      <c r="DA162" s="16"/>
      <c r="DB162" s="16">
        <v>96</v>
      </c>
      <c r="DC162" s="16" t="s">
        <v>392</v>
      </c>
      <c r="DD162" s="16" t="s">
        <v>392</v>
      </c>
      <c r="DE162" s="16" t="s">
        <v>154</v>
      </c>
      <c r="DF162" s="24" t="s">
        <v>154</v>
      </c>
      <c r="DG162" s="25" t="s">
        <v>154</v>
      </c>
      <c r="DH162" s="24" t="s">
        <v>154</v>
      </c>
      <c r="DI162" s="22" t="s">
        <v>169</v>
      </c>
      <c r="DJ162" s="22" t="s">
        <v>169</v>
      </c>
      <c r="DK162" s="16" t="s">
        <v>170</v>
      </c>
      <c r="DL162" s="16" t="s">
        <v>171</v>
      </c>
      <c r="DM162" s="16" t="s">
        <v>172</v>
      </c>
      <c r="DN162" s="16" t="s">
        <v>173</v>
      </c>
      <c r="DO162" s="22" t="s">
        <v>198</v>
      </c>
      <c r="DP162" s="16" t="s">
        <v>174</v>
      </c>
      <c r="DQ162" s="16" t="s">
        <v>250</v>
      </c>
      <c r="DR162" s="16" t="s">
        <v>251</v>
      </c>
      <c r="DS162" s="16" t="s">
        <v>265</v>
      </c>
      <c r="DT162" s="16" t="s">
        <v>201</v>
      </c>
      <c r="DU162" s="22" t="s">
        <v>656</v>
      </c>
      <c r="DV162" s="22"/>
      <c r="DW162" s="23" t="s">
        <v>154</v>
      </c>
      <c r="DX162" s="23" t="s">
        <v>154</v>
      </c>
      <c r="DY162" s="18" t="s">
        <v>154</v>
      </c>
      <c r="DZ162" s="18"/>
      <c r="EA162" s="18"/>
      <c r="EB162" s="16" t="s">
        <v>154</v>
      </c>
      <c r="EC162" s="23"/>
      <c r="ED162" s="16"/>
      <c r="EE162" s="16"/>
      <c r="EF162" s="19">
        <v>0</v>
      </c>
      <c r="EG162" s="19">
        <v>0</v>
      </c>
      <c r="EH162" s="23">
        <v>42599</v>
      </c>
      <c r="EI162" s="18" t="s">
        <v>252</v>
      </c>
      <c r="EJ162" s="23"/>
      <c r="EK162" s="23"/>
      <c r="EL162" s="18"/>
      <c r="EM162" s="23"/>
      <c r="EN162" s="23"/>
      <c r="EO162" s="23">
        <v>43588</v>
      </c>
      <c r="EP162" s="23">
        <v>45107</v>
      </c>
    </row>
    <row r="163" spans="1:146" ht="28.8" hidden="1" x14ac:dyDescent="0.3">
      <c r="A163" s="16">
        <v>160</v>
      </c>
      <c r="B163" s="17" t="s">
        <v>1280</v>
      </c>
      <c r="C163" s="17" t="s">
        <v>1292</v>
      </c>
      <c r="D163" s="17" t="s">
        <v>181</v>
      </c>
      <c r="E163" s="17" t="s">
        <v>1282</v>
      </c>
      <c r="F163" s="17" t="s">
        <v>1283</v>
      </c>
      <c r="G163" s="16">
        <v>500757</v>
      </c>
      <c r="H163" s="18" t="s">
        <v>1284</v>
      </c>
      <c r="I163" s="30" t="s">
        <v>1285</v>
      </c>
      <c r="J163" s="17" t="s">
        <v>154</v>
      </c>
      <c r="K163" s="16" t="s">
        <v>154</v>
      </c>
      <c r="L163" s="17" t="s">
        <v>154</v>
      </c>
      <c r="M163" s="17" t="s">
        <v>154</v>
      </c>
      <c r="N163" s="17" t="s">
        <v>155</v>
      </c>
      <c r="O163" s="17" t="s">
        <v>185</v>
      </c>
      <c r="P163" s="17" t="s">
        <v>699</v>
      </c>
      <c r="Q163" s="16" t="s">
        <v>158</v>
      </c>
      <c r="R163" s="16" t="s">
        <v>244</v>
      </c>
      <c r="S163" s="16" t="s">
        <v>799</v>
      </c>
      <c r="T163" s="17" t="s">
        <v>212</v>
      </c>
      <c r="U163" s="17" t="s">
        <v>154</v>
      </c>
      <c r="V163" s="17"/>
      <c r="W163" s="16" t="s">
        <v>161</v>
      </c>
      <c r="X163" s="19">
        <v>13606400</v>
      </c>
      <c r="Y163" s="19">
        <v>13606400</v>
      </c>
      <c r="Z163" s="19">
        <v>0</v>
      </c>
      <c r="AA163" s="19">
        <v>0</v>
      </c>
      <c r="AB163" s="19">
        <v>0</v>
      </c>
      <c r="AC163" s="19">
        <v>0</v>
      </c>
      <c r="AD163" s="19">
        <v>0</v>
      </c>
      <c r="AE163" s="19">
        <v>0</v>
      </c>
      <c r="AF163" s="19">
        <v>0</v>
      </c>
      <c r="AG163" s="19">
        <v>0</v>
      </c>
      <c r="AH163" s="19">
        <v>0</v>
      </c>
      <c r="AI163" s="19">
        <v>0</v>
      </c>
      <c r="AJ163" s="19">
        <v>0</v>
      </c>
      <c r="AK163" s="19">
        <v>0</v>
      </c>
      <c r="AL163" s="19">
        <v>0</v>
      </c>
      <c r="AM163" s="19">
        <v>0</v>
      </c>
      <c r="AN163" s="19">
        <v>0</v>
      </c>
      <c r="AO163" s="19">
        <v>0</v>
      </c>
      <c r="AP163" s="19">
        <v>0</v>
      </c>
      <c r="AQ163" s="19">
        <v>0</v>
      </c>
      <c r="AR163" s="19">
        <v>0</v>
      </c>
      <c r="AS163" s="19">
        <v>0</v>
      </c>
      <c r="AT163" s="19">
        <v>0</v>
      </c>
      <c r="AU163" s="19">
        <v>0</v>
      </c>
      <c r="AV163" s="19">
        <v>0</v>
      </c>
      <c r="AW163" s="19">
        <v>0</v>
      </c>
      <c r="AX163" s="19">
        <v>0</v>
      </c>
      <c r="AY163" s="19">
        <v>0</v>
      </c>
      <c r="AZ163" s="19">
        <v>0</v>
      </c>
      <c r="BA163" s="19">
        <v>0</v>
      </c>
      <c r="BB163" s="17" t="s">
        <v>162</v>
      </c>
      <c r="BC163" s="19">
        <v>0</v>
      </c>
      <c r="BD163" s="19">
        <v>0</v>
      </c>
      <c r="BE163" s="19">
        <v>0</v>
      </c>
      <c r="BF163" s="19">
        <v>0</v>
      </c>
      <c r="BG163" s="19">
        <v>0</v>
      </c>
      <c r="BH163" s="19">
        <v>0</v>
      </c>
      <c r="BI163" s="20">
        <v>0</v>
      </c>
      <c r="BJ163" s="20">
        <v>0</v>
      </c>
      <c r="BK163" s="19">
        <v>0</v>
      </c>
      <c r="BL163" s="19">
        <v>0</v>
      </c>
      <c r="BM163" s="19">
        <v>0</v>
      </c>
      <c r="BN163" s="19">
        <v>0</v>
      </c>
      <c r="BO163" s="19">
        <v>0</v>
      </c>
      <c r="BP163" s="19">
        <v>0</v>
      </c>
      <c r="BQ163" s="19">
        <v>0</v>
      </c>
      <c r="BR163" s="19">
        <v>0</v>
      </c>
      <c r="BS163" s="19">
        <v>0</v>
      </c>
      <c r="BT163" s="19">
        <v>0</v>
      </c>
      <c r="BU163" s="19">
        <v>0</v>
      </c>
      <c r="BV163" s="19">
        <v>0</v>
      </c>
      <c r="BW163" s="19">
        <v>0</v>
      </c>
      <c r="BX163" s="19">
        <v>0</v>
      </c>
      <c r="BY163" s="16">
        <v>6</v>
      </c>
      <c r="BZ163" s="16">
        <v>6</v>
      </c>
      <c r="CA163" s="16"/>
      <c r="CB163" s="16" t="s">
        <v>154</v>
      </c>
      <c r="CC163" s="21"/>
      <c r="CD163" s="21"/>
      <c r="CE163" s="17"/>
      <c r="CF163" s="16">
        <v>3</v>
      </c>
      <c r="CG163" s="18" t="s">
        <v>189</v>
      </c>
      <c r="CH163" s="18" t="s">
        <v>1286</v>
      </c>
      <c r="CI163" s="18" t="s">
        <v>191</v>
      </c>
      <c r="CJ163" s="22" t="s">
        <v>166</v>
      </c>
      <c r="CK163" s="16"/>
      <c r="CL163" s="18" t="s">
        <v>1293</v>
      </c>
      <c r="CM163" s="23">
        <v>41921</v>
      </c>
      <c r="CN163" s="16" t="s">
        <v>193</v>
      </c>
      <c r="CO163" s="23">
        <v>41933</v>
      </c>
      <c r="CP163" s="23">
        <v>41953</v>
      </c>
      <c r="CQ163" s="23">
        <v>42048</v>
      </c>
      <c r="CR163" s="23">
        <v>42076</v>
      </c>
      <c r="CS163" s="23">
        <v>42390</v>
      </c>
      <c r="CT163" s="23">
        <v>42026</v>
      </c>
      <c r="CU163" s="23">
        <v>43545</v>
      </c>
      <c r="CV163" s="23"/>
      <c r="CW163" s="23">
        <v>44970</v>
      </c>
      <c r="CX163" s="16"/>
      <c r="CY163" s="16"/>
      <c r="CZ163" s="16"/>
      <c r="DA163" s="16"/>
      <c r="DB163" s="16">
        <v>96</v>
      </c>
      <c r="DC163" s="16" t="s">
        <v>392</v>
      </c>
      <c r="DD163" s="16" t="s">
        <v>392</v>
      </c>
      <c r="DE163" s="16" t="s">
        <v>154</v>
      </c>
      <c r="DF163" s="24" t="s">
        <v>154</v>
      </c>
      <c r="DG163" s="25" t="s">
        <v>154</v>
      </c>
      <c r="DH163" s="24" t="s">
        <v>154</v>
      </c>
      <c r="DI163" s="22" t="s">
        <v>169</v>
      </c>
      <c r="DJ163" s="22" t="s">
        <v>169</v>
      </c>
      <c r="DK163" s="16" t="s">
        <v>170</v>
      </c>
      <c r="DL163" s="16" t="s">
        <v>171</v>
      </c>
      <c r="DM163" s="16" t="s">
        <v>172</v>
      </c>
      <c r="DN163" s="16" t="s">
        <v>173</v>
      </c>
      <c r="DO163" s="22" t="s">
        <v>198</v>
      </c>
      <c r="DP163" s="16" t="s">
        <v>174</v>
      </c>
      <c r="DQ163" s="16" t="s">
        <v>250</v>
      </c>
      <c r="DR163" s="16" t="s">
        <v>251</v>
      </c>
      <c r="DS163" s="16" t="s">
        <v>265</v>
      </c>
      <c r="DT163" s="16" t="s">
        <v>201</v>
      </c>
      <c r="DU163" s="22" t="s">
        <v>656</v>
      </c>
      <c r="DV163" s="22"/>
      <c r="DW163" s="23" t="s">
        <v>154</v>
      </c>
      <c r="DX163" s="23" t="s">
        <v>154</v>
      </c>
      <c r="DY163" s="18" t="s">
        <v>154</v>
      </c>
      <c r="DZ163" s="18"/>
      <c r="EA163" s="18"/>
      <c r="EB163" s="16" t="s">
        <v>154</v>
      </c>
      <c r="EC163" s="23"/>
      <c r="ED163" s="16"/>
      <c r="EE163" s="16"/>
      <c r="EF163" s="19">
        <v>0</v>
      </c>
      <c r="EG163" s="19">
        <v>0</v>
      </c>
      <c r="EH163" s="23">
        <v>42599</v>
      </c>
      <c r="EI163" s="18" t="s">
        <v>252</v>
      </c>
      <c r="EJ163" s="23"/>
      <c r="EK163" s="23">
        <v>43634</v>
      </c>
      <c r="EL163" s="18" t="s">
        <v>541</v>
      </c>
      <c r="EM163" s="23"/>
      <c r="EN163" s="23"/>
      <c r="EO163" s="23">
        <v>43774</v>
      </c>
      <c r="EP163" s="23">
        <v>45107</v>
      </c>
    </row>
    <row r="164" spans="1:146" ht="28.8" hidden="1" x14ac:dyDescent="0.3">
      <c r="A164" s="16">
        <v>161</v>
      </c>
      <c r="B164" s="17" t="s">
        <v>1294</v>
      </c>
      <c r="C164" s="17" t="s">
        <v>1295</v>
      </c>
      <c r="D164" s="17" t="s">
        <v>209</v>
      </c>
      <c r="E164" s="17" t="s">
        <v>1296</v>
      </c>
      <c r="F164" s="17" t="s">
        <v>1297</v>
      </c>
      <c r="G164" s="16">
        <v>500784</v>
      </c>
      <c r="H164" s="18" t="s">
        <v>1298</v>
      </c>
      <c r="I164" s="18" t="s">
        <v>1299</v>
      </c>
      <c r="J164" s="17" t="s">
        <v>1300</v>
      </c>
      <c r="K164" s="16" t="s">
        <v>373</v>
      </c>
      <c r="L164" s="17" t="s">
        <v>156</v>
      </c>
      <c r="M164" s="17" t="s">
        <v>327</v>
      </c>
      <c r="N164" s="17" t="s">
        <v>155</v>
      </c>
      <c r="O164" s="17" t="s">
        <v>156</v>
      </c>
      <c r="P164" s="17" t="s">
        <v>243</v>
      </c>
      <c r="Q164" s="16" t="s">
        <v>158</v>
      </c>
      <c r="R164" s="16" t="s">
        <v>244</v>
      </c>
      <c r="S164" s="16" t="s">
        <v>329</v>
      </c>
      <c r="T164" s="17" t="s">
        <v>330</v>
      </c>
      <c r="U164" s="17" t="s">
        <v>154</v>
      </c>
      <c r="V164" s="17"/>
      <c r="W164" s="16" t="s">
        <v>161</v>
      </c>
      <c r="X164" s="19">
        <v>350000000</v>
      </c>
      <c r="Y164" s="19">
        <v>350000000</v>
      </c>
      <c r="Z164" s="19">
        <v>175000000</v>
      </c>
      <c r="AA164" s="28">
        <v>175000000</v>
      </c>
      <c r="AB164" s="19">
        <v>0</v>
      </c>
      <c r="AC164" s="19">
        <v>0</v>
      </c>
      <c r="AD164" s="19">
        <v>0</v>
      </c>
      <c r="AE164" s="19">
        <v>0</v>
      </c>
      <c r="AF164" s="19">
        <v>0</v>
      </c>
      <c r="AG164" s="19">
        <v>0</v>
      </c>
      <c r="AH164" s="19">
        <v>350000000</v>
      </c>
      <c r="AI164" s="19">
        <v>350000000</v>
      </c>
      <c r="AJ164" s="19">
        <v>956319.17808219173</v>
      </c>
      <c r="AK164" s="19">
        <v>956319.17808219173</v>
      </c>
      <c r="AL164" s="19">
        <v>0</v>
      </c>
      <c r="AM164" s="19">
        <v>0</v>
      </c>
      <c r="AN164" s="19">
        <v>391067.12808219175</v>
      </c>
      <c r="AO164" s="19">
        <v>391067.11999999988</v>
      </c>
      <c r="AP164" s="19">
        <v>0</v>
      </c>
      <c r="AQ164" s="19">
        <v>0</v>
      </c>
      <c r="AR164" s="19">
        <v>0</v>
      </c>
      <c r="AS164" s="19">
        <v>0</v>
      </c>
      <c r="AT164" s="19">
        <v>40</v>
      </c>
      <c r="AU164" s="19">
        <v>40</v>
      </c>
      <c r="AV164" s="19">
        <v>175391107.12808219</v>
      </c>
      <c r="AW164" s="19">
        <v>175391107.12</v>
      </c>
      <c r="AX164" s="19">
        <v>13669284.776540305</v>
      </c>
      <c r="AY164" s="19">
        <v>13669284.776540305</v>
      </c>
      <c r="AZ164" s="19">
        <v>7270863.7092627166</v>
      </c>
      <c r="BA164" s="19">
        <v>7270863.7092627166</v>
      </c>
      <c r="BB164" s="17" t="s">
        <v>331</v>
      </c>
      <c r="BC164" s="19">
        <v>175000000</v>
      </c>
      <c r="BD164" s="19">
        <v>175000000</v>
      </c>
      <c r="BE164" s="19">
        <v>175000000</v>
      </c>
      <c r="BF164" s="19">
        <v>175000000</v>
      </c>
      <c r="BG164" s="19">
        <v>1335000000</v>
      </c>
      <c r="BH164" s="19">
        <v>1335000000</v>
      </c>
      <c r="BI164" s="20">
        <v>240000000</v>
      </c>
      <c r="BJ164" s="20">
        <v>240000000</v>
      </c>
      <c r="BK164" s="19">
        <v>1320000000</v>
      </c>
      <c r="BL164" s="19">
        <v>1320000000</v>
      </c>
      <c r="BM164" s="19">
        <v>962652.05</v>
      </c>
      <c r="BN164" s="19">
        <v>962652.05</v>
      </c>
      <c r="BO164" s="19">
        <v>4970243.82</v>
      </c>
      <c r="BP164" s="19">
        <v>4970243.8199999994</v>
      </c>
      <c r="BQ164" s="19">
        <v>0</v>
      </c>
      <c r="BR164" s="19">
        <v>0</v>
      </c>
      <c r="BS164" s="19">
        <v>0</v>
      </c>
      <c r="BT164" s="19">
        <v>0</v>
      </c>
      <c r="BU164" s="19">
        <v>1590</v>
      </c>
      <c r="BV164" s="19">
        <v>1590</v>
      </c>
      <c r="BW164" s="19">
        <v>7590</v>
      </c>
      <c r="BX164" s="19">
        <v>7590</v>
      </c>
      <c r="BY164" s="16">
        <v>3</v>
      </c>
      <c r="BZ164" s="16">
        <v>6</v>
      </c>
      <c r="CA164" s="16"/>
      <c r="CB164" s="16">
        <v>5.7</v>
      </c>
      <c r="CC164" s="21">
        <v>0.10730285890687512</v>
      </c>
      <c r="CD164" s="21">
        <v>0.80820000000000003</v>
      </c>
      <c r="CE164" s="17" t="s">
        <v>332</v>
      </c>
      <c r="CF164" s="16">
        <v>1</v>
      </c>
      <c r="CG164" s="18" t="s">
        <v>1064</v>
      </c>
      <c r="CH164" s="18" t="s">
        <v>1301</v>
      </c>
      <c r="CI164" s="18" t="s">
        <v>335</v>
      </c>
      <c r="CJ164" s="22" t="s">
        <v>247</v>
      </c>
      <c r="CK164" s="16"/>
      <c r="CL164" s="18" t="s">
        <v>1302</v>
      </c>
      <c r="CM164" s="23">
        <v>41536</v>
      </c>
      <c r="CN164" s="16" t="s">
        <v>193</v>
      </c>
      <c r="CO164" s="23">
        <v>41989</v>
      </c>
      <c r="CP164" s="23"/>
      <c r="CQ164" s="23">
        <v>42184</v>
      </c>
      <c r="CR164" s="23"/>
      <c r="CS164" s="23">
        <v>0</v>
      </c>
      <c r="CT164" s="23">
        <v>41989</v>
      </c>
      <c r="CU164" s="23">
        <v>44778</v>
      </c>
      <c r="CV164" s="23">
        <v>44778</v>
      </c>
      <c r="CW164" s="23">
        <v>45264</v>
      </c>
      <c r="CX164" s="16"/>
      <c r="CY164" s="16"/>
      <c r="CZ164" s="16"/>
      <c r="DA164" s="16"/>
      <c r="DB164" s="16">
        <v>12</v>
      </c>
      <c r="DC164" s="16" t="s">
        <v>168</v>
      </c>
      <c r="DD164" s="16" t="s">
        <v>168</v>
      </c>
      <c r="DE164" s="16" t="s">
        <v>1303</v>
      </c>
      <c r="DF164" s="24">
        <v>0.85</v>
      </c>
      <c r="DG164" s="25">
        <v>5.08</v>
      </c>
      <c r="DH164" s="24" t="s">
        <v>338</v>
      </c>
      <c r="DI164" s="22" t="s">
        <v>169</v>
      </c>
      <c r="DJ164" s="22" t="s">
        <v>169</v>
      </c>
      <c r="DK164" s="16" t="s">
        <v>170</v>
      </c>
      <c r="DL164" s="16" t="s">
        <v>171</v>
      </c>
      <c r="DM164" s="16" t="s">
        <v>172</v>
      </c>
      <c r="DN164" s="16" t="s">
        <v>173</v>
      </c>
      <c r="DO164" s="22" t="s">
        <v>198</v>
      </c>
      <c r="DP164" s="16" t="s">
        <v>174</v>
      </c>
      <c r="DQ164" s="16" t="s">
        <v>250</v>
      </c>
      <c r="DR164" s="16" t="s">
        <v>251</v>
      </c>
      <c r="DS164" s="16" t="s">
        <v>265</v>
      </c>
      <c r="DT164" s="16" t="s">
        <v>201</v>
      </c>
      <c r="DU164" s="22" t="s">
        <v>656</v>
      </c>
      <c r="DV164" s="22" t="s">
        <v>531</v>
      </c>
      <c r="DW164" s="23" t="s">
        <v>154</v>
      </c>
      <c r="DX164" s="23" t="s">
        <v>154</v>
      </c>
      <c r="DY164" s="18" t="s">
        <v>154</v>
      </c>
      <c r="DZ164" s="18"/>
      <c r="EA164" s="18"/>
      <c r="EB164" s="16" t="s">
        <v>154</v>
      </c>
      <c r="EC164" s="23"/>
      <c r="ED164" s="16"/>
      <c r="EE164" s="16"/>
      <c r="EF164" s="19">
        <v>0</v>
      </c>
      <c r="EG164" s="19">
        <v>0</v>
      </c>
      <c r="EH164" s="23">
        <v>43432</v>
      </c>
      <c r="EI164" s="18" t="s">
        <v>1304</v>
      </c>
      <c r="EJ164" s="23"/>
      <c r="EK164" s="23"/>
      <c r="EL164" s="18"/>
      <c r="EM164" s="23"/>
      <c r="EN164" s="23"/>
      <c r="EO164" s="23"/>
      <c r="EP164" s="23">
        <v>45107</v>
      </c>
    </row>
    <row r="165" spans="1:146" ht="43.2" hidden="1" x14ac:dyDescent="0.3">
      <c r="A165" s="16">
        <v>162</v>
      </c>
      <c r="B165" s="17" t="s">
        <v>1305</v>
      </c>
      <c r="C165" s="17" t="s">
        <v>1306</v>
      </c>
      <c r="D165" s="17" t="s">
        <v>181</v>
      </c>
      <c r="E165" s="17" t="s">
        <v>1307</v>
      </c>
      <c r="F165" s="17" t="s">
        <v>1307</v>
      </c>
      <c r="G165" s="16">
        <v>500776</v>
      </c>
      <c r="H165" s="18" t="s">
        <v>1308</v>
      </c>
      <c r="I165" s="18" t="s">
        <v>1309</v>
      </c>
      <c r="J165" s="17" t="s">
        <v>152</v>
      </c>
      <c r="K165" s="16" t="s">
        <v>152</v>
      </c>
      <c r="L165" s="17" t="s">
        <v>153</v>
      </c>
      <c r="M165" s="17" t="s">
        <v>259</v>
      </c>
      <c r="N165" s="17" t="s">
        <v>155</v>
      </c>
      <c r="O165" s="17" t="s">
        <v>185</v>
      </c>
      <c r="P165" s="17" t="s">
        <v>1063</v>
      </c>
      <c r="Q165" s="16" t="s">
        <v>187</v>
      </c>
      <c r="R165" s="16" t="s">
        <v>159</v>
      </c>
      <c r="S165" s="16"/>
      <c r="T165" s="17" t="s">
        <v>188</v>
      </c>
      <c r="U165" s="17" t="s">
        <v>154</v>
      </c>
      <c r="V165" s="17"/>
      <c r="W165" s="16" t="s">
        <v>294</v>
      </c>
      <c r="X165" s="19">
        <v>10000000</v>
      </c>
      <c r="Y165" s="19">
        <v>46650000</v>
      </c>
      <c r="Z165" s="19">
        <v>4000000</v>
      </c>
      <c r="AA165" s="19">
        <v>18660000</v>
      </c>
      <c r="AB165" s="19">
        <v>0</v>
      </c>
      <c r="AC165" s="19">
        <v>0</v>
      </c>
      <c r="AD165" s="19">
        <v>0</v>
      </c>
      <c r="AE165" s="19">
        <v>0</v>
      </c>
      <c r="AF165" s="19">
        <v>0</v>
      </c>
      <c r="AG165" s="19">
        <v>0</v>
      </c>
      <c r="AH165" s="19">
        <v>4000000</v>
      </c>
      <c r="AI165" s="19">
        <v>18660000</v>
      </c>
      <c r="AJ165" s="19">
        <v>0</v>
      </c>
      <c r="AK165" s="19">
        <v>0</v>
      </c>
      <c r="AL165" s="19">
        <v>0</v>
      </c>
      <c r="AM165" s="19">
        <v>0</v>
      </c>
      <c r="AN165" s="19">
        <v>0</v>
      </c>
      <c r="AO165" s="19">
        <v>0</v>
      </c>
      <c r="AP165" s="19">
        <v>0</v>
      </c>
      <c r="AQ165" s="19">
        <v>0</v>
      </c>
      <c r="AR165" s="19">
        <v>0</v>
      </c>
      <c r="AS165" s="19">
        <v>0</v>
      </c>
      <c r="AT165" s="19">
        <v>0</v>
      </c>
      <c r="AU165" s="19">
        <v>0</v>
      </c>
      <c r="AV165" s="19">
        <v>4000000</v>
      </c>
      <c r="AW165" s="19">
        <v>18660000</v>
      </c>
      <c r="AX165" s="19">
        <v>2074935.69</v>
      </c>
      <c r="AY165" s="19">
        <v>9679574.9938500002</v>
      </c>
      <c r="AZ165" s="19">
        <v>0</v>
      </c>
      <c r="BA165" s="19">
        <v>0</v>
      </c>
      <c r="BB165" s="17" t="s">
        <v>162</v>
      </c>
      <c r="BC165" s="19">
        <v>0</v>
      </c>
      <c r="BD165" s="19">
        <v>0</v>
      </c>
      <c r="BE165" s="19">
        <v>0</v>
      </c>
      <c r="BF165" s="19">
        <v>0</v>
      </c>
      <c r="BG165" s="19">
        <v>0</v>
      </c>
      <c r="BH165" s="19">
        <v>0</v>
      </c>
      <c r="BI165" s="20">
        <v>0</v>
      </c>
      <c r="BJ165" s="20">
        <v>0</v>
      </c>
      <c r="BK165" s="19">
        <v>0</v>
      </c>
      <c r="BL165" s="19">
        <v>0</v>
      </c>
      <c r="BM165" s="19">
        <v>0</v>
      </c>
      <c r="BN165" s="19">
        <v>0</v>
      </c>
      <c r="BO165" s="19">
        <v>0</v>
      </c>
      <c r="BP165" s="19">
        <v>0</v>
      </c>
      <c r="BQ165" s="19">
        <v>0</v>
      </c>
      <c r="BR165" s="19">
        <v>0</v>
      </c>
      <c r="BS165" s="19">
        <v>0</v>
      </c>
      <c r="BT165" s="19">
        <v>0</v>
      </c>
      <c r="BU165" s="19">
        <v>0</v>
      </c>
      <c r="BV165" s="19">
        <v>0</v>
      </c>
      <c r="BW165" s="19">
        <v>0</v>
      </c>
      <c r="BX165" s="19">
        <v>0</v>
      </c>
      <c r="BY165" s="16">
        <v>3</v>
      </c>
      <c r="BZ165" s="16"/>
      <c r="CA165" s="16">
        <v>10</v>
      </c>
      <c r="CB165" s="16">
        <v>10</v>
      </c>
      <c r="CC165" s="21">
        <v>1</v>
      </c>
      <c r="CD165" s="21">
        <v>1</v>
      </c>
      <c r="CE165" s="17"/>
      <c r="CF165" s="16">
        <v>3</v>
      </c>
      <c r="CG165" s="18" t="s">
        <v>448</v>
      </c>
      <c r="CH165" s="18" t="s">
        <v>449</v>
      </c>
      <c r="CI165" s="18" t="s">
        <v>448</v>
      </c>
      <c r="CJ165" s="22" t="s">
        <v>450</v>
      </c>
      <c r="CK165" s="16" t="s">
        <v>847</v>
      </c>
      <c r="CL165" s="18" t="s">
        <v>1310</v>
      </c>
      <c r="CM165" s="23">
        <v>41989</v>
      </c>
      <c r="CN165" s="16" t="s">
        <v>193</v>
      </c>
      <c r="CO165" s="23"/>
      <c r="CP165" s="23">
        <v>42034</v>
      </c>
      <c r="CQ165" s="23">
        <v>42160</v>
      </c>
      <c r="CR165" s="23">
        <v>42252</v>
      </c>
      <c r="CS165" s="23">
        <v>42454</v>
      </c>
      <c r="CT165" s="23">
        <v>42088</v>
      </c>
      <c r="CU165" s="23">
        <v>43375</v>
      </c>
      <c r="CV165" s="23"/>
      <c r="CW165" s="23">
        <v>43890</v>
      </c>
      <c r="CX165" s="16"/>
      <c r="CY165" s="16"/>
      <c r="CZ165" s="16"/>
      <c r="DA165" s="16"/>
      <c r="DB165" s="16">
        <v>56</v>
      </c>
      <c r="DC165" s="16" t="s">
        <v>194</v>
      </c>
      <c r="DD165" s="16" t="s">
        <v>194</v>
      </c>
      <c r="DE165" s="16" t="s">
        <v>195</v>
      </c>
      <c r="DF165" s="24">
        <v>2.25</v>
      </c>
      <c r="DG165" s="25">
        <v>6.5641000000000007</v>
      </c>
      <c r="DH165" s="24">
        <v>8.5640999999999998</v>
      </c>
      <c r="DI165" s="22" t="s">
        <v>1030</v>
      </c>
      <c r="DJ165" s="22" t="s">
        <v>196</v>
      </c>
      <c r="DK165" s="16" t="s">
        <v>197</v>
      </c>
      <c r="DL165" s="16" t="s">
        <v>171</v>
      </c>
      <c r="DM165" s="16" t="s">
        <v>172</v>
      </c>
      <c r="DN165" s="16" t="s">
        <v>173</v>
      </c>
      <c r="DO165" s="22" t="s">
        <v>198</v>
      </c>
      <c r="DP165" s="16" t="s">
        <v>199</v>
      </c>
      <c r="DQ165" s="16" t="s">
        <v>199</v>
      </c>
      <c r="DR165" s="16" t="s">
        <v>175</v>
      </c>
      <c r="DS165" s="16" t="s">
        <v>265</v>
      </c>
      <c r="DT165" s="16" t="s">
        <v>201</v>
      </c>
      <c r="DU165" s="22"/>
      <c r="DV165" s="22" t="s">
        <v>302</v>
      </c>
      <c r="DW165" s="23">
        <v>42718</v>
      </c>
      <c r="DX165" s="23">
        <v>42853</v>
      </c>
      <c r="DY165" s="18" t="s">
        <v>1311</v>
      </c>
      <c r="DZ165" s="18"/>
      <c r="EA165" s="18"/>
      <c r="EB165" s="16" t="s">
        <v>304</v>
      </c>
      <c r="EC165" s="23"/>
      <c r="ED165" s="16"/>
      <c r="EE165" s="16">
        <v>52</v>
      </c>
      <c r="EF165" s="19">
        <v>0</v>
      </c>
      <c r="EG165" s="19">
        <v>0</v>
      </c>
      <c r="EH165" s="23">
        <v>42740</v>
      </c>
      <c r="EI165" s="18" t="s">
        <v>252</v>
      </c>
      <c r="EJ165" s="23"/>
      <c r="EK165" s="23">
        <v>43525</v>
      </c>
      <c r="EL165" s="18" t="s">
        <v>1312</v>
      </c>
      <c r="EM165" s="23"/>
      <c r="EN165" s="23"/>
      <c r="EO165" s="23"/>
      <c r="EP165" s="23">
        <v>45107</v>
      </c>
    </row>
    <row r="166" spans="1:146" ht="43.2" hidden="1" x14ac:dyDescent="0.3">
      <c r="A166" s="16">
        <v>163</v>
      </c>
      <c r="B166" s="17" t="s">
        <v>1305</v>
      </c>
      <c r="C166" s="17" t="s">
        <v>1313</v>
      </c>
      <c r="D166" s="17" t="s">
        <v>181</v>
      </c>
      <c r="E166" s="17" t="s">
        <v>1314</v>
      </c>
      <c r="F166" s="17" t="s">
        <v>1314</v>
      </c>
      <c r="G166" s="16">
        <v>500781</v>
      </c>
      <c r="H166" s="18" t="s">
        <v>1308</v>
      </c>
      <c r="I166" s="18" t="s">
        <v>1309</v>
      </c>
      <c r="J166" s="17" t="s">
        <v>152</v>
      </c>
      <c r="K166" s="16" t="s">
        <v>152</v>
      </c>
      <c r="L166" s="17" t="s">
        <v>153</v>
      </c>
      <c r="M166" s="17" t="s">
        <v>259</v>
      </c>
      <c r="N166" s="17" t="s">
        <v>155</v>
      </c>
      <c r="O166" s="17" t="s">
        <v>185</v>
      </c>
      <c r="P166" s="17" t="s">
        <v>226</v>
      </c>
      <c r="Q166" s="16" t="s">
        <v>187</v>
      </c>
      <c r="R166" s="16" t="s">
        <v>159</v>
      </c>
      <c r="S166" s="16"/>
      <c r="T166" s="17" t="s">
        <v>188</v>
      </c>
      <c r="U166" s="17" t="s">
        <v>154</v>
      </c>
      <c r="V166" s="17"/>
      <c r="W166" s="16" t="s">
        <v>294</v>
      </c>
      <c r="X166" s="19">
        <v>10000000</v>
      </c>
      <c r="Y166" s="19">
        <v>46650000</v>
      </c>
      <c r="Z166" s="19">
        <v>3700000</v>
      </c>
      <c r="AA166" s="28">
        <v>17260500</v>
      </c>
      <c r="AB166" s="19">
        <v>0</v>
      </c>
      <c r="AC166" s="19">
        <v>0</v>
      </c>
      <c r="AD166" s="19">
        <v>0</v>
      </c>
      <c r="AE166" s="19">
        <v>0</v>
      </c>
      <c r="AF166" s="19">
        <v>0</v>
      </c>
      <c r="AG166" s="19">
        <v>0</v>
      </c>
      <c r="AH166" s="19">
        <v>3700000</v>
      </c>
      <c r="AI166" s="19">
        <v>17260500</v>
      </c>
      <c r="AJ166" s="19">
        <v>0</v>
      </c>
      <c r="AK166" s="19">
        <v>0</v>
      </c>
      <c r="AL166" s="19">
        <v>0</v>
      </c>
      <c r="AM166" s="19">
        <v>0</v>
      </c>
      <c r="AN166" s="19">
        <v>0</v>
      </c>
      <c r="AO166" s="19">
        <v>0</v>
      </c>
      <c r="AP166" s="19">
        <v>0</v>
      </c>
      <c r="AQ166" s="19">
        <v>0</v>
      </c>
      <c r="AR166" s="19">
        <v>1409996.8767416936</v>
      </c>
      <c r="AS166" s="19">
        <v>6577635.4300000006</v>
      </c>
      <c r="AT166" s="19">
        <v>0</v>
      </c>
      <c r="AU166" s="19">
        <v>0</v>
      </c>
      <c r="AV166" s="19">
        <v>3700000</v>
      </c>
      <c r="AW166" s="19">
        <v>17260500</v>
      </c>
      <c r="AX166" s="19">
        <v>3700000</v>
      </c>
      <c r="AY166" s="19">
        <v>17260500</v>
      </c>
      <c r="AZ166" s="19">
        <v>0</v>
      </c>
      <c r="BA166" s="19">
        <v>0</v>
      </c>
      <c r="BB166" s="17" t="s">
        <v>162</v>
      </c>
      <c r="BC166" s="19">
        <v>0</v>
      </c>
      <c r="BD166" s="19">
        <v>0</v>
      </c>
      <c r="BE166" s="19">
        <v>0</v>
      </c>
      <c r="BF166" s="19">
        <v>0</v>
      </c>
      <c r="BG166" s="19">
        <v>0</v>
      </c>
      <c r="BH166" s="19">
        <v>0</v>
      </c>
      <c r="BI166" s="20">
        <v>0</v>
      </c>
      <c r="BJ166" s="20">
        <v>0</v>
      </c>
      <c r="BK166" s="19">
        <v>0</v>
      </c>
      <c r="BL166" s="19">
        <v>0</v>
      </c>
      <c r="BM166" s="19">
        <v>0</v>
      </c>
      <c r="BN166" s="19">
        <v>0</v>
      </c>
      <c r="BO166" s="19">
        <v>0</v>
      </c>
      <c r="BP166" s="19">
        <v>0</v>
      </c>
      <c r="BQ166" s="19">
        <v>0</v>
      </c>
      <c r="BR166" s="19">
        <v>0</v>
      </c>
      <c r="BS166" s="19">
        <v>0</v>
      </c>
      <c r="BT166" s="19">
        <v>0</v>
      </c>
      <c r="BU166" s="19">
        <v>0</v>
      </c>
      <c r="BV166" s="19">
        <v>0</v>
      </c>
      <c r="BW166" s="19">
        <v>0</v>
      </c>
      <c r="BX166" s="19">
        <v>0</v>
      </c>
      <c r="BY166" s="16">
        <v>3</v>
      </c>
      <c r="BZ166" s="16"/>
      <c r="CA166" s="16">
        <v>10</v>
      </c>
      <c r="CB166" s="16">
        <v>10</v>
      </c>
      <c r="CC166" s="21">
        <v>1</v>
      </c>
      <c r="CD166" s="21">
        <v>1</v>
      </c>
      <c r="CE166" s="17"/>
      <c r="CF166" s="16">
        <v>3</v>
      </c>
      <c r="CG166" s="18" t="s">
        <v>448</v>
      </c>
      <c r="CH166" s="18" t="s">
        <v>449</v>
      </c>
      <c r="CI166" s="18" t="s">
        <v>448</v>
      </c>
      <c r="CJ166" s="22" t="s">
        <v>450</v>
      </c>
      <c r="CK166" s="16" t="s">
        <v>847</v>
      </c>
      <c r="CL166" s="18" t="s">
        <v>1315</v>
      </c>
      <c r="CM166" s="23">
        <v>41989</v>
      </c>
      <c r="CN166" s="16" t="s">
        <v>193</v>
      </c>
      <c r="CO166" s="23"/>
      <c r="CP166" s="23">
        <v>42034</v>
      </c>
      <c r="CQ166" s="23">
        <v>42158</v>
      </c>
      <c r="CR166" s="23">
        <v>42250</v>
      </c>
      <c r="CS166" s="23">
        <v>42454</v>
      </c>
      <c r="CT166" s="23">
        <v>42088</v>
      </c>
      <c r="CU166" s="23">
        <v>43375</v>
      </c>
      <c r="CV166" s="23"/>
      <c r="CW166" s="23">
        <v>43890</v>
      </c>
      <c r="CX166" s="16"/>
      <c r="CY166" s="16"/>
      <c r="CZ166" s="16"/>
      <c r="DA166" s="16"/>
      <c r="DB166" s="16">
        <v>56</v>
      </c>
      <c r="DC166" s="16" t="s">
        <v>194</v>
      </c>
      <c r="DD166" s="16" t="s">
        <v>194</v>
      </c>
      <c r="DE166" s="16" t="s">
        <v>195</v>
      </c>
      <c r="DF166" s="24">
        <v>2.25</v>
      </c>
      <c r="DG166" s="25">
        <v>6.5641000000000007</v>
      </c>
      <c r="DH166" s="24">
        <v>8.5640999999999998</v>
      </c>
      <c r="DI166" s="22" t="s">
        <v>1030</v>
      </c>
      <c r="DJ166" s="22" t="s">
        <v>196</v>
      </c>
      <c r="DK166" s="16" t="s">
        <v>197</v>
      </c>
      <c r="DL166" s="16" t="s">
        <v>171</v>
      </c>
      <c r="DM166" s="16" t="s">
        <v>172</v>
      </c>
      <c r="DN166" s="16" t="s">
        <v>173</v>
      </c>
      <c r="DO166" s="22" t="s">
        <v>198</v>
      </c>
      <c r="DP166" s="16" t="s">
        <v>199</v>
      </c>
      <c r="DQ166" s="16" t="s">
        <v>199</v>
      </c>
      <c r="DR166" s="16" t="s">
        <v>175</v>
      </c>
      <c r="DS166" s="16" t="s">
        <v>265</v>
      </c>
      <c r="DT166" s="16" t="s">
        <v>201</v>
      </c>
      <c r="DU166" s="22"/>
      <c r="DV166" s="22" t="s">
        <v>302</v>
      </c>
      <c r="DW166" s="23">
        <v>42718</v>
      </c>
      <c r="DX166" s="23">
        <v>42853</v>
      </c>
      <c r="DY166" s="18" t="s">
        <v>1311</v>
      </c>
      <c r="DZ166" s="18"/>
      <c r="EA166" s="18"/>
      <c r="EB166" s="16" t="s">
        <v>304</v>
      </c>
      <c r="EC166" s="23"/>
      <c r="ED166" s="16"/>
      <c r="EE166" s="16">
        <v>52</v>
      </c>
      <c r="EF166" s="19">
        <v>0</v>
      </c>
      <c r="EG166" s="19">
        <v>0</v>
      </c>
      <c r="EH166" s="23">
        <v>42740</v>
      </c>
      <c r="EI166" s="18" t="s">
        <v>252</v>
      </c>
      <c r="EJ166" s="23"/>
      <c r="EK166" s="23">
        <v>43525</v>
      </c>
      <c r="EL166" s="18" t="s">
        <v>1312</v>
      </c>
      <c r="EM166" s="23"/>
      <c r="EN166" s="23"/>
      <c r="EO166" s="23"/>
      <c r="EP166" s="23">
        <v>45107</v>
      </c>
    </row>
    <row r="167" spans="1:146" ht="49.95" hidden="1" customHeight="1" x14ac:dyDescent="0.3">
      <c r="A167" s="16">
        <v>164</v>
      </c>
      <c r="B167" s="17" t="s">
        <v>1305</v>
      </c>
      <c r="C167" s="17" t="s">
        <v>1316</v>
      </c>
      <c r="D167" s="17" t="s">
        <v>181</v>
      </c>
      <c r="E167" s="17" t="s">
        <v>1307</v>
      </c>
      <c r="F167" s="17" t="s">
        <v>1307</v>
      </c>
      <c r="G167" s="16">
        <v>500776</v>
      </c>
      <c r="H167" s="18" t="s">
        <v>1308</v>
      </c>
      <c r="I167" s="18" t="s">
        <v>1309</v>
      </c>
      <c r="J167" s="17" t="s">
        <v>152</v>
      </c>
      <c r="K167" s="16" t="s">
        <v>152</v>
      </c>
      <c r="L167" s="17" t="s">
        <v>153</v>
      </c>
      <c r="M167" s="17" t="s">
        <v>259</v>
      </c>
      <c r="N167" s="17" t="s">
        <v>155</v>
      </c>
      <c r="O167" s="17" t="s">
        <v>185</v>
      </c>
      <c r="P167" s="17" t="s">
        <v>1063</v>
      </c>
      <c r="Q167" s="16" t="s">
        <v>187</v>
      </c>
      <c r="R167" s="16" t="s">
        <v>159</v>
      </c>
      <c r="S167" s="16"/>
      <c r="T167" s="17" t="s">
        <v>188</v>
      </c>
      <c r="U167" s="17" t="s">
        <v>154</v>
      </c>
      <c r="V167" s="17"/>
      <c r="W167" s="16" t="s">
        <v>294</v>
      </c>
      <c r="X167" s="19">
        <v>35000000</v>
      </c>
      <c r="Y167" s="19">
        <v>163275000</v>
      </c>
      <c r="Z167" s="19">
        <v>13703540</v>
      </c>
      <c r="AA167" s="19">
        <v>63927014.100000009</v>
      </c>
      <c r="AB167" s="19">
        <v>0</v>
      </c>
      <c r="AC167" s="19">
        <v>0</v>
      </c>
      <c r="AD167" s="19">
        <v>0</v>
      </c>
      <c r="AE167" s="19">
        <v>0</v>
      </c>
      <c r="AF167" s="19">
        <v>0</v>
      </c>
      <c r="AG167" s="19">
        <v>0</v>
      </c>
      <c r="AH167" s="19">
        <v>13703540</v>
      </c>
      <c r="AI167" s="19">
        <v>63927014.100000009</v>
      </c>
      <c r="AJ167" s="19">
        <v>0</v>
      </c>
      <c r="AK167" s="19">
        <v>0</v>
      </c>
      <c r="AL167" s="19">
        <v>0</v>
      </c>
      <c r="AM167" s="28">
        <v>0</v>
      </c>
      <c r="AN167" s="19">
        <v>0</v>
      </c>
      <c r="AO167" s="19">
        <v>0</v>
      </c>
      <c r="AP167" s="19">
        <v>0</v>
      </c>
      <c r="AQ167" s="19">
        <v>0</v>
      </c>
      <c r="AR167" s="19">
        <v>6752505.6055734186</v>
      </c>
      <c r="AS167" s="19">
        <v>31500438.649999999</v>
      </c>
      <c r="AT167" s="19">
        <v>1162071.7020364415</v>
      </c>
      <c r="AU167" s="19">
        <v>5421064.4900000002</v>
      </c>
      <c r="AV167" s="19">
        <v>14865611.702036442</v>
      </c>
      <c r="AW167" s="19">
        <v>69348078.590000004</v>
      </c>
      <c r="AX167" s="19">
        <v>14865611.700000005</v>
      </c>
      <c r="AY167" s="19">
        <v>69348078.580500022</v>
      </c>
      <c r="AZ167" s="19">
        <v>0</v>
      </c>
      <c r="BA167" s="19">
        <v>0</v>
      </c>
      <c r="BB167" s="17" t="s">
        <v>162</v>
      </c>
      <c r="BC167" s="19">
        <v>0</v>
      </c>
      <c r="BD167" s="19">
        <v>0</v>
      </c>
      <c r="BE167" s="19">
        <v>0</v>
      </c>
      <c r="BF167" s="19">
        <v>0</v>
      </c>
      <c r="BG167" s="19">
        <v>0</v>
      </c>
      <c r="BH167" s="19">
        <v>0</v>
      </c>
      <c r="BI167" s="20">
        <v>0</v>
      </c>
      <c r="BJ167" s="20">
        <v>0</v>
      </c>
      <c r="BK167" s="19">
        <v>0</v>
      </c>
      <c r="BL167" s="19">
        <v>0</v>
      </c>
      <c r="BM167" s="19">
        <v>0</v>
      </c>
      <c r="BN167" s="19">
        <v>0</v>
      </c>
      <c r="BO167" s="19">
        <v>0</v>
      </c>
      <c r="BP167" s="19">
        <v>0</v>
      </c>
      <c r="BQ167" s="19">
        <v>0</v>
      </c>
      <c r="BR167" s="19">
        <v>0</v>
      </c>
      <c r="BS167" s="19">
        <v>0</v>
      </c>
      <c r="BT167" s="19">
        <v>0</v>
      </c>
      <c r="BU167" s="19">
        <v>0</v>
      </c>
      <c r="BV167" s="19">
        <v>0</v>
      </c>
      <c r="BW167" s="19">
        <v>0</v>
      </c>
      <c r="BX167" s="19">
        <v>0</v>
      </c>
      <c r="BY167" s="16">
        <v>3</v>
      </c>
      <c r="BZ167" s="16"/>
      <c r="CA167" s="16">
        <v>10</v>
      </c>
      <c r="CB167" s="16">
        <v>10</v>
      </c>
      <c r="CC167" s="21">
        <v>1</v>
      </c>
      <c r="CD167" s="21">
        <v>1</v>
      </c>
      <c r="CE167" s="17"/>
      <c r="CF167" s="16">
        <v>3</v>
      </c>
      <c r="CG167" s="18" t="s">
        <v>448</v>
      </c>
      <c r="CH167" s="18" t="s">
        <v>449</v>
      </c>
      <c r="CI167" s="18" t="s">
        <v>448</v>
      </c>
      <c r="CJ167" s="22" t="s">
        <v>450</v>
      </c>
      <c r="CK167" s="16" t="s">
        <v>847</v>
      </c>
      <c r="CL167" s="18" t="s">
        <v>1317</v>
      </c>
      <c r="CM167" s="23">
        <v>41989</v>
      </c>
      <c r="CN167" s="16" t="s">
        <v>193</v>
      </c>
      <c r="CO167" s="23"/>
      <c r="CP167" s="23">
        <v>42034</v>
      </c>
      <c r="CQ167" s="23">
        <v>42137</v>
      </c>
      <c r="CR167" s="23">
        <v>42229</v>
      </c>
      <c r="CS167" s="23">
        <v>42454</v>
      </c>
      <c r="CT167" s="23">
        <v>42088</v>
      </c>
      <c r="CU167" s="23">
        <v>43375</v>
      </c>
      <c r="CV167" s="23"/>
      <c r="CW167" s="23">
        <v>43890</v>
      </c>
      <c r="CX167" s="16"/>
      <c r="CY167" s="16"/>
      <c r="CZ167" s="16"/>
      <c r="DA167" s="16"/>
      <c r="DB167" s="16">
        <v>57</v>
      </c>
      <c r="DC167" s="16" t="s">
        <v>194</v>
      </c>
      <c r="DD167" s="16" t="s">
        <v>194</v>
      </c>
      <c r="DE167" s="16" t="s">
        <v>195</v>
      </c>
      <c r="DF167" s="24">
        <v>2.25</v>
      </c>
      <c r="DG167" s="25">
        <v>6.5641000000000007</v>
      </c>
      <c r="DH167" s="24">
        <v>8.5640999999999998</v>
      </c>
      <c r="DI167" s="22" t="s">
        <v>1030</v>
      </c>
      <c r="DJ167" s="22" t="s">
        <v>196</v>
      </c>
      <c r="DK167" s="16" t="s">
        <v>197</v>
      </c>
      <c r="DL167" s="16" t="s">
        <v>171</v>
      </c>
      <c r="DM167" s="16" t="s">
        <v>172</v>
      </c>
      <c r="DN167" s="16" t="s">
        <v>173</v>
      </c>
      <c r="DO167" s="22" t="s">
        <v>198</v>
      </c>
      <c r="DP167" s="16" t="s">
        <v>199</v>
      </c>
      <c r="DQ167" s="16" t="s">
        <v>199</v>
      </c>
      <c r="DR167" s="16" t="s">
        <v>175</v>
      </c>
      <c r="DS167" s="16" t="s">
        <v>265</v>
      </c>
      <c r="DT167" s="16" t="s">
        <v>201</v>
      </c>
      <c r="DU167" s="22"/>
      <c r="DV167" s="22" t="s">
        <v>302</v>
      </c>
      <c r="DW167" s="23">
        <v>42718</v>
      </c>
      <c r="DX167" s="23">
        <v>42853</v>
      </c>
      <c r="DY167" s="18" t="s">
        <v>1311</v>
      </c>
      <c r="DZ167" s="18"/>
      <c r="EA167" s="18"/>
      <c r="EB167" s="16" t="s">
        <v>304</v>
      </c>
      <c r="EC167" s="23"/>
      <c r="ED167" s="16"/>
      <c r="EE167" s="16">
        <v>52</v>
      </c>
      <c r="EF167" s="19">
        <v>0</v>
      </c>
      <c r="EG167" s="19">
        <v>0</v>
      </c>
      <c r="EH167" s="23">
        <v>42740</v>
      </c>
      <c r="EI167" s="18" t="s">
        <v>252</v>
      </c>
      <c r="EJ167" s="23"/>
      <c r="EK167" s="23">
        <v>43525</v>
      </c>
      <c r="EL167" s="18" t="s">
        <v>1312</v>
      </c>
      <c r="EM167" s="23"/>
      <c r="EN167" s="23"/>
      <c r="EO167" s="23"/>
      <c r="EP167" s="23">
        <v>45107</v>
      </c>
    </row>
    <row r="168" spans="1:146" ht="72" hidden="1" x14ac:dyDescent="0.3">
      <c r="A168" s="16">
        <v>165</v>
      </c>
      <c r="B168" s="17" t="s">
        <v>1318</v>
      </c>
      <c r="C168" s="17" t="s">
        <v>1319</v>
      </c>
      <c r="D168" s="17" t="s">
        <v>181</v>
      </c>
      <c r="E168" s="17" t="s">
        <v>1320</v>
      </c>
      <c r="F168" s="17" t="s">
        <v>1321</v>
      </c>
      <c r="G168" s="16">
        <v>500749</v>
      </c>
      <c r="H168" s="18" t="s">
        <v>1322</v>
      </c>
      <c r="I168" s="18" t="s">
        <v>1323</v>
      </c>
      <c r="J168" s="17" t="s">
        <v>465</v>
      </c>
      <c r="K168" s="16" t="s">
        <v>466</v>
      </c>
      <c r="L168" s="17" t="s">
        <v>185</v>
      </c>
      <c r="M168" s="17" t="s">
        <v>816</v>
      </c>
      <c r="N168" s="17" t="s">
        <v>686</v>
      </c>
      <c r="O168" s="17" t="s">
        <v>185</v>
      </c>
      <c r="P168" s="17" t="s">
        <v>1063</v>
      </c>
      <c r="Q168" s="16" t="s">
        <v>310</v>
      </c>
      <c r="R168" s="16" t="s">
        <v>159</v>
      </c>
      <c r="S168" s="16"/>
      <c r="T168" s="17" t="s">
        <v>330</v>
      </c>
      <c r="U168" s="17" t="s">
        <v>154</v>
      </c>
      <c r="V168" s="17"/>
      <c r="W168" s="16" t="s">
        <v>161</v>
      </c>
      <c r="X168" s="19">
        <v>38500000</v>
      </c>
      <c r="Y168" s="19">
        <v>194671400</v>
      </c>
      <c r="Z168" s="19">
        <v>30500000</v>
      </c>
      <c r="AA168" s="19">
        <v>154220200</v>
      </c>
      <c r="AB168" s="19">
        <v>0</v>
      </c>
      <c r="AC168" s="19">
        <v>0</v>
      </c>
      <c r="AD168" s="19">
        <v>0</v>
      </c>
      <c r="AE168" s="19">
        <v>0</v>
      </c>
      <c r="AF168" s="19">
        <v>0</v>
      </c>
      <c r="AG168" s="19">
        <v>0</v>
      </c>
      <c r="AH168" s="19">
        <v>30500000</v>
      </c>
      <c r="AI168" s="19">
        <v>154220200</v>
      </c>
      <c r="AJ168" s="19">
        <v>159792.15277777778</v>
      </c>
      <c r="AK168" s="19">
        <v>807973.04130555561</v>
      </c>
      <c r="AL168" s="19">
        <v>23513.177783676983</v>
      </c>
      <c r="AM168" s="19">
        <v>118892.03214538429</v>
      </c>
      <c r="AN168" s="19">
        <v>29258.819444444445</v>
      </c>
      <c r="AO168" s="19">
        <v>147944.33000000002</v>
      </c>
      <c r="AP168" s="19">
        <v>0</v>
      </c>
      <c r="AQ168" s="19">
        <v>0</v>
      </c>
      <c r="AR168" s="19">
        <v>0</v>
      </c>
      <c r="AS168" s="19">
        <v>0</v>
      </c>
      <c r="AT168" s="19">
        <v>0</v>
      </c>
      <c r="AU168" s="19">
        <v>0</v>
      </c>
      <c r="AV168" s="19">
        <v>30552771.997228123</v>
      </c>
      <c r="AW168" s="19">
        <v>154487036.36214539</v>
      </c>
      <c r="AX168" s="19">
        <v>1603238.1417681964</v>
      </c>
      <c r="AY168" s="19">
        <v>8106613.3400367079</v>
      </c>
      <c r="AZ168" s="19">
        <v>0</v>
      </c>
      <c r="BA168" s="19">
        <v>0</v>
      </c>
      <c r="BB168" s="17" t="s">
        <v>162</v>
      </c>
      <c r="BC168" s="19">
        <v>0</v>
      </c>
      <c r="BD168" s="19">
        <v>0</v>
      </c>
      <c r="BE168" s="19">
        <v>0</v>
      </c>
      <c r="BF168" s="19">
        <v>0</v>
      </c>
      <c r="BG168" s="19">
        <v>0</v>
      </c>
      <c r="BH168" s="19">
        <v>0</v>
      </c>
      <c r="BI168" s="20">
        <v>2500000</v>
      </c>
      <c r="BJ168" s="20">
        <v>12734750</v>
      </c>
      <c r="BK168" s="19">
        <v>2500000</v>
      </c>
      <c r="BL168" s="19">
        <v>12734750</v>
      </c>
      <c r="BM168" s="19">
        <v>939840</v>
      </c>
      <c r="BN168" s="19">
        <v>4787450.9800000004</v>
      </c>
      <c r="BO168" s="19">
        <v>939840</v>
      </c>
      <c r="BP168" s="19">
        <v>4787450.9800000004</v>
      </c>
      <c r="BQ168" s="19">
        <v>0</v>
      </c>
      <c r="BR168" s="19">
        <v>0</v>
      </c>
      <c r="BS168" s="19">
        <v>0</v>
      </c>
      <c r="BT168" s="19">
        <v>0</v>
      </c>
      <c r="BU168" s="19">
        <v>0</v>
      </c>
      <c r="BV168" s="19">
        <v>0</v>
      </c>
      <c r="BW168" s="19">
        <v>0</v>
      </c>
      <c r="BX168" s="19">
        <v>0</v>
      </c>
      <c r="BY168" s="16">
        <v>4</v>
      </c>
      <c r="BZ168" s="16">
        <v>6</v>
      </c>
      <c r="CA168" s="16"/>
      <c r="CB168" s="16">
        <v>5.17</v>
      </c>
      <c r="CC168" s="21">
        <v>0.14843747155494377</v>
      </c>
      <c r="CD168" s="21">
        <v>0.39539999999999997</v>
      </c>
      <c r="CE168" s="17" t="s">
        <v>332</v>
      </c>
      <c r="CF168" s="16">
        <v>1</v>
      </c>
      <c r="CG168" s="18" t="s">
        <v>189</v>
      </c>
      <c r="CH168" s="18" t="s">
        <v>1158</v>
      </c>
      <c r="CI168" s="18" t="s">
        <v>191</v>
      </c>
      <c r="CJ168" s="22" t="s">
        <v>166</v>
      </c>
      <c r="CK168" s="16"/>
      <c r="CL168" s="18" t="s">
        <v>1324</v>
      </c>
      <c r="CM168" s="23">
        <v>41989</v>
      </c>
      <c r="CN168" s="16" t="s">
        <v>193</v>
      </c>
      <c r="CO168" s="23">
        <v>41991</v>
      </c>
      <c r="CP168" s="23">
        <v>42024</v>
      </c>
      <c r="CQ168" s="23">
        <v>42030</v>
      </c>
      <c r="CR168" s="23">
        <v>42061</v>
      </c>
      <c r="CS168" s="23">
        <v>42025</v>
      </c>
      <c r="CT168" s="23">
        <v>42909</v>
      </c>
      <c r="CU168" s="23">
        <v>44910</v>
      </c>
      <c r="CV168" s="23">
        <v>44910</v>
      </c>
      <c r="CW168" s="23">
        <v>46015</v>
      </c>
      <c r="CX168" s="16"/>
      <c r="CY168" s="16"/>
      <c r="CZ168" s="23"/>
      <c r="DA168" s="16"/>
      <c r="DB168" s="16">
        <v>131</v>
      </c>
      <c r="DC168" s="16" t="s">
        <v>378</v>
      </c>
      <c r="DD168" s="16" t="s">
        <v>378</v>
      </c>
      <c r="DE168" s="16" t="s">
        <v>1325</v>
      </c>
      <c r="DF168" s="24">
        <v>3</v>
      </c>
      <c r="DG168" s="25">
        <v>6.9070000000000009</v>
      </c>
      <c r="DH168" s="24" t="s">
        <v>821</v>
      </c>
      <c r="DI168" s="22" t="s">
        <v>928</v>
      </c>
      <c r="DJ168" s="22" t="s">
        <v>928</v>
      </c>
      <c r="DK168" s="16" t="s">
        <v>418</v>
      </c>
      <c r="DL168" s="16" t="s">
        <v>314</v>
      </c>
      <c r="DM168" s="16" t="s">
        <v>301</v>
      </c>
      <c r="DN168" s="16" t="s">
        <v>173</v>
      </c>
      <c r="DO168" s="22" t="s">
        <v>198</v>
      </c>
      <c r="DP168" s="16" t="s">
        <v>199</v>
      </c>
      <c r="DQ168" s="16" t="s">
        <v>199</v>
      </c>
      <c r="DR168" s="16" t="s">
        <v>175</v>
      </c>
      <c r="DS168" s="16" t="s">
        <v>265</v>
      </c>
      <c r="DT168" s="16" t="s">
        <v>201</v>
      </c>
      <c r="DU168" s="22" t="s">
        <v>656</v>
      </c>
      <c r="DV168" s="22" t="s">
        <v>340</v>
      </c>
      <c r="DW168" s="23">
        <v>44161</v>
      </c>
      <c r="DX168" s="23">
        <v>44166</v>
      </c>
      <c r="DY168" s="18" t="s">
        <v>1326</v>
      </c>
      <c r="DZ168" s="18">
        <v>45036</v>
      </c>
      <c r="EA168" s="18" t="s">
        <v>898</v>
      </c>
      <c r="EB168" s="16" t="s">
        <v>355</v>
      </c>
      <c r="EC168" s="23"/>
      <c r="ED168" s="16"/>
      <c r="EE168" s="16"/>
      <c r="EF168" s="19">
        <v>0</v>
      </c>
      <c r="EG168" s="19">
        <v>0</v>
      </c>
      <c r="EH168" s="23">
        <v>43951</v>
      </c>
      <c r="EI168" s="18"/>
      <c r="EJ168" s="23">
        <v>45036</v>
      </c>
      <c r="EK168" s="23"/>
      <c r="EL168" s="18"/>
      <c r="EM168" s="23"/>
      <c r="EN168" s="23"/>
      <c r="EO168" s="23"/>
      <c r="EP168" s="23">
        <v>45107</v>
      </c>
    </row>
    <row r="169" spans="1:146" ht="28.8" hidden="1" x14ac:dyDescent="0.3">
      <c r="A169" s="16">
        <v>166</v>
      </c>
      <c r="B169" s="17" t="s">
        <v>1327</v>
      </c>
      <c r="C169" s="17" t="s">
        <v>1328</v>
      </c>
      <c r="D169" s="17" t="s">
        <v>209</v>
      </c>
      <c r="E169" s="17" t="s">
        <v>1329</v>
      </c>
      <c r="F169" s="17" t="s">
        <v>1330</v>
      </c>
      <c r="G169" s="16">
        <v>500851</v>
      </c>
      <c r="H169" s="18" t="s">
        <v>1331</v>
      </c>
      <c r="I169" s="18" t="s">
        <v>1331</v>
      </c>
      <c r="J169" s="17" t="s">
        <v>1332</v>
      </c>
      <c r="K169" s="16" t="s">
        <v>326</v>
      </c>
      <c r="L169" s="17" t="s">
        <v>156</v>
      </c>
      <c r="M169" s="17" t="s">
        <v>633</v>
      </c>
      <c r="N169" s="17" t="s">
        <v>155</v>
      </c>
      <c r="O169" s="17" t="s">
        <v>156</v>
      </c>
      <c r="P169" s="17" t="s">
        <v>979</v>
      </c>
      <c r="Q169" s="16" t="s">
        <v>158</v>
      </c>
      <c r="R169" s="16" t="s">
        <v>244</v>
      </c>
      <c r="S169" s="16" t="s">
        <v>245</v>
      </c>
      <c r="T169" s="17" t="s">
        <v>330</v>
      </c>
      <c r="U169" s="17" t="s">
        <v>154</v>
      </c>
      <c r="V169" s="17"/>
      <c r="W169" s="16" t="s">
        <v>161</v>
      </c>
      <c r="X169" s="19">
        <v>1000000</v>
      </c>
      <c r="Y169" s="19">
        <v>1000000</v>
      </c>
      <c r="Z169" s="19">
        <v>0</v>
      </c>
      <c r="AA169" s="19">
        <v>0</v>
      </c>
      <c r="AB169" s="19">
        <v>0</v>
      </c>
      <c r="AC169" s="19">
        <v>0</v>
      </c>
      <c r="AD169" s="19">
        <v>0</v>
      </c>
      <c r="AE169" s="19">
        <v>0</v>
      </c>
      <c r="AF169" s="19">
        <v>0</v>
      </c>
      <c r="AG169" s="19">
        <v>0</v>
      </c>
      <c r="AH169" s="19">
        <v>1000000</v>
      </c>
      <c r="AI169" s="19">
        <v>1000000</v>
      </c>
      <c r="AJ169" s="19">
        <v>0</v>
      </c>
      <c r="AK169" s="19">
        <v>0</v>
      </c>
      <c r="AL169" s="19">
        <v>0</v>
      </c>
      <c r="AM169" s="19">
        <v>0</v>
      </c>
      <c r="AN169" s="19">
        <v>0</v>
      </c>
      <c r="AO169" s="19">
        <v>0</v>
      </c>
      <c r="AP169" s="19">
        <v>0</v>
      </c>
      <c r="AQ169" s="19">
        <v>0</v>
      </c>
      <c r="AR169" s="19">
        <v>0</v>
      </c>
      <c r="AS169" s="19">
        <v>0</v>
      </c>
      <c r="AT169" s="19">
        <v>0</v>
      </c>
      <c r="AU169" s="19">
        <v>0</v>
      </c>
      <c r="AV169" s="19">
        <v>0</v>
      </c>
      <c r="AW169" s="19">
        <v>0</v>
      </c>
      <c r="AX169" s="19">
        <v>0</v>
      </c>
      <c r="AY169" s="19">
        <v>0</v>
      </c>
      <c r="AZ169" s="19">
        <v>8756.9965822621525</v>
      </c>
      <c r="BA169" s="19">
        <v>8756.9965822621525</v>
      </c>
      <c r="BB169" s="17" t="s">
        <v>331</v>
      </c>
      <c r="BC169" s="19">
        <v>1000000</v>
      </c>
      <c r="BD169" s="19">
        <v>1000000</v>
      </c>
      <c r="BE169" s="19">
        <v>0</v>
      </c>
      <c r="BF169" s="19">
        <v>0</v>
      </c>
      <c r="BG169" s="19">
        <v>0</v>
      </c>
      <c r="BH169" s="19">
        <v>0</v>
      </c>
      <c r="BI169" s="20">
        <v>0</v>
      </c>
      <c r="BJ169" s="20">
        <v>0</v>
      </c>
      <c r="BK169" s="19">
        <v>528286.42000000004</v>
      </c>
      <c r="BL169" s="19">
        <v>528286.42000000004</v>
      </c>
      <c r="BM169" s="19">
        <v>0</v>
      </c>
      <c r="BN169" s="19">
        <v>0</v>
      </c>
      <c r="BO169" s="19">
        <v>10924.78</v>
      </c>
      <c r="BP169" s="19">
        <v>10924.78</v>
      </c>
      <c r="BQ169" s="19">
        <v>0</v>
      </c>
      <c r="BR169" s="19">
        <v>0</v>
      </c>
      <c r="BS169" s="19">
        <v>0</v>
      </c>
      <c r="BT169" s="19">
        <v>0</v>
      </c>
      <c r="BU169" s="19">
        <v>0</v>
      </c>
      <c r="BV169" s="19">
        <v>0</v>
      </c>
      <c r="BW169" s="19">
        <v>247</v>
      </c>
      <c r="BX169" s="19">
        <v>247</v>
      </c>
      <c r="BY169" s="16">
        <v>6</v>
      </c>
      <c r="BZ169" s="16">
        <v>4</v>
      </c>
      <c r="CA169" s="16"/>
      <c r="CB169" s="16">
        <v>5.54</v>
      </c>
      <c r="CC169" s="21">
        <v>4.6370147383278715E-2</v>
      </c>
      <c r="CD169" s="21">
        <v>0.39539999999999997</v>
      </c>
      <c r="CE169" s="17" t="s">
        <v>376</v>
      </c>
      <c r="CF169" s="16">
        <v>1</v>
      </c>
      <c r="CG169" s="18" t="s">
        <v>213</v>
      </c>
      <c r="CH169" s="18" t="s">
        <v>1333</v>
      </c>
      <c r="CI169" s="18" t="s">
        <v>215</v>
      </c>
      <c r="CJ169" s="22" t="s">
        <v>166</v>
      </c>
      <c r="CK169" s="16"/>
      <c r="CL169" s="18" t="s">
        <v>1334</v>
      </c>
      <c r="CM169" s="23">
        <v>42018</v>
      </c>
      <c r="CN169" s="16" t="s">
        <v>217</v>
      </c>
      <c r="CO169" s="23">
        <v>43944</v>
      </c>
      <c r="CP169" s="23">
        <v>43948</v>
      </c>
      <c r="CQ169" s="23">
        <v>42536</v>
      </c>
      <c r="CR169" s="23"/>
      <c r="CS169" s="23">
        <v>0</v>
      </c>
      <c r="CT169" s="23">
        <v>42116</v>
      </c>
      <c r="CU169" s="23">
        <v>44994</v>
      </c>
      <c r="CV169" s="23"/>
      <c r="CW169" s="23">
        <v>45199</v>
      </c>
      <c r="CX169" s="16"/>
      <c r="CY169" s="16"/>
      <c r="CZ169" s="16">
        <v>43922</v>
      </c>
      <c r="DA169" s="16"/>
      <c r="DB169" s="16">
        <v>12</v>
      </c>
      <c r="DC169" s="16" t="s">
        <v>168</v>
      </c>
      <c r="DD169" s="16" t="s">
        <v>168</v>
      </c>
      <c r="DE169" s="16" t="s">
        <v>337</v>
      </c>
      <c r="DF169" s="24">
        <v>2.5</v>
      </c>
      <c r="DG169" s="25">
        <v>6.660000000000001</v>
      </c>
      <c r="DH169" s="24" t="s">
        <v>338</v>
      </c>
      <c r="DI169" s="22" t="s">
        <v>169</v>
      </c>
      <c r="DJ169" s="22" t="s">
        <v>169</v>
      </c>
      <c r="DK169" s="16" t="s">
        <v>170</v>
      </c>
      <c r="DL169" s="16" t="s">
        <v>171</v>
      </c>
      <c r="DM169" s="16" t="s">
        <v>172</v>
      </c>
      <c r="DN169" s="16" t="s">
        <v>173</v>
      </c>
      <c r="DO169" s="22" t="s">
        <v>198</v>
      </c>
      <c r="DP169" s="16" t="s">
        <v>174</v>
      </c>
      <c r="DQ169" s="16" t="s">
        <v>250</v>
      </c>
      <c r="DR169" s="16" t="s">
        <v>251</v>
      </c>
      <c r="DS169" s="16" t="s">
        <v>176</v>
      </c>
      <c r="DT169" s="16" t="s">
        <v>219</v>
      </c>
      <c r="DU169" s="22"/>
      <c r="DV169" s="22" t="s">
        <v>340</v>
      </c>
      <c r="DW169" s="23" t="s">
        <v>154</v>
      </c>
      <c r="DX169" s="23" t="s">
        <v>154</v>
      </c>
      <c r="DY169" s="18" t="s">
        <v>154</v>
      </c>
      <c r="DZ169" s="18"/>
      <c r="EA169" s="18"/>
      <c r="EB169" s="16" t="s">
        <v>154</v>
      </c>
      <c r="EC169" s="23"/>
      <c r="ED169" s="16"/>
      <c r="EE169" s="16"/>
      <c r="EF169" s="19">
        <v>0</v>
      </c>
      <c r="EG169" s="19">
        <v>0</v>
      </c>
      <c r="EH169" s="23">
        <v>42993</v>
      </c>
      <c r="EI169" s="18" t="s">
        <v>356</v>
      </c>
      <c r="EJ169" s="23">
        <v>43565</v>
      </c>
      <c r="EK169" s="23"/>
      <c r="EL169" s="18"/>
      <c r="EM169" s="23"/>
      <c r="EN169" s="23"/>
      <c r="EO169" s="23"/>
      <c r="EP169" s="23">
        <v>45107</v>
      </c>
    </row>
    <row r="170" spans="1:146" ht="57.6" hidden="1" x14ac:dyDescent="0.3">
      <c r="A170" s="16">
        <v>167</v>
      </c>
      <c r="B170" s="17" t="s">
        <v>1335</v>
      </c>
      <c r="C170" s="17" t="s">
        <v>1336</v>
      </c>
      <c r="D170" s="17" t="s">
        <v>209</v>
      </c>
      <c r="E170" s="17" t="s">
        <v>1337</v>
      </c>
      <c r="F170" s="17" t="s">
        <v>1337</v>
      </c>
      <c r="G170" s="16">
        <v>500859</v>
      </c>
      <c r="H170" s="18" t="s">
        <v>1338</v>
      </c>
      <c r="I170" s="18" t="s">
        <v>1338</v>
      </c>
      <c r="J170" s="17" t="s">
        <v>154</v>
      </c>
      <c r="K170" s="16" t="s">
        <v>154</v>
      </c>
      <c r="L170" s="17" t="s">
        <v>154</v>
      </c>
      <c r="M170" s="17" t="s">
        <v>154</v>
      </c>
      <c r="N170" s="17" t="s">
        <v>155</v>
      </c>
      <c r="O170" s="17" t="s">
        <v>156</v>
      </c>
      <c r="P170" s="17" t="s">
        <v>243</v>
      </c>
      <c r="Q170" s="16" t="s">
        <v>158</v>
      </c>
      <c r="R170" s="16" t="s">
        <v>244</v>
      </c>
      <c r="S170" s="16" t="s">
        <v>329</v>
      </c>
      <c r="T170" s="17" t="s">
        <v>490</v>
      </c>
      <c r="U170" s="17" t="s">
        <v>154</v>
      </c>
      <c r="V170" s="17"/>
      <c r="W170" s="16" t="s">
        <v>161</v>
      </c>
      <c r="X170" s="19">
        <v>600000</v>
      </c>
      <c r="Y170" s="19">
        <v>600000</v>
      </c>
      <c r="Z170" s="19">
        <v>0</v>
      </c>
      <c r="AA170" s="19">
        <v>0</v>
      </c>
      <c r="AB170" s="19">
        <v>0</v>
      </c>
      <c r="AC170" s="19">
        <v>0</v>
      </c>
      <c r="AD170" s="19">
        <v>0</v>
      </c>
      <c r="AE170" s="19">
        <v>0</v>
      </c>
      <c r="AF170" s="19">
        <v>0</v>
      </c>
      <c r="AG170" s="19">
        <v>0</v>
      </c>
      <c r="AH170" s="19">
        <v>0</v>
      </c>
      <c r="AI170" s="19">
        <v>0</v>
      </c>
      <c r="AJ170" s="19">
        <v>0</v>
      </c>
      <c r="AK170" s="19">
        <v>0</v>
      </c>
      <c r="AL170" s="19">
        <v>0</v>
      </c>
      <c r="AM170" s="19">
        <v>0</v>
      </c>
      <c r="AN170" s="19">
        <v>0</v>
      </c>
      <c r="AO170" s="19">
        <v>0</v>
      </c>
      <c r="AP170" s="19">
        <v>0</v>
      </c>
      <c r="AQ170" s="19">
        <v>0</v>
      </c>
      <c r="AR170" s="19">
        <v>0</v>
      </c>
      <c r="AS170" s="19">
        <v>0</v>
      </c>
      <c r="AT170" s="19">
        <v>0</v>
      </c>
      <c r="AU170" s="19">
        <v>0</v>
      </c>
      <c r="AV170" s="19">
        <v>0</v>
      </c>
      <c r="AW170" s="19">
        <v>0</v>
      </c>
      <c r="AX170" s="19">
        <v>0</v>
      </c>
      <c r="AY170" s="19">
        <v>0</v>
      </c>
      <c r="AZ170" s="19">
        <v>0</v>
      </c>
      <c r="BA170" s="19">
        <v>0</v>
      </c>
      <c r="BB170" s="17" t="s">
        <v>345</v>
      </c>
      <c r="BC170" s="19">
        <v>0</v>
      </c>
      <c r="BD170" s="19">
        <v>0</v>
      </c>
      <c r="BE170" s="19">
        <v>0</v>
      </c>
      <c r="BF170" s="19">
        <v>0</v>
      </c>
      <c r="BG170" s="19">
        <v>0</v>
      </c>
      <c r="BH170" s="19">
        <v>0</v>
      </c>
      <c r="BI170" s="20">
        <v>0</v>
      </c>
      <c r="BJ170" s="20">
        <v>0</v>
      </c>
      <c r="BK170" s="19">
        <v>0</v>
      </c>
      <c r="BL170" s="19">
        <v>0</v>
      </c>
      <c r="BM170" s="19">
        <v>0</v>
      </c>
      <c r="BN170" s="19">
        <v>0</v>
      </c>
      <c r="BO170" s="19">
        <v>0</v>
      </c>
      <c r="BP170" s="19">
        <v>0</v>
      </c>
      <c r="BQ170" s="19">
        <v>0</v>
      </c>
      <c r="BR170" s="19">
        <v>0</v>
      </c>
      <c r="BS170" s="19">
        <v>0</v>
      </c>
      <c r="BT170" s="19">
        <v>0</v>
      </c>
      <c r="BU170" s="19">
        <v>0</v>
      </c>
      <c r="BV170" s="19">
        <v>0</v>
      </c>
      <c r="BW170" s="19">
        <v>0</v>
      </c>
      <c r="BX170" s="19">
        <v>0</v>
      </c>
      <c r="BY170" s="16">
        <v>4</v>
      </c>
      <c r="BZ170" s="16">
        <v>6</v>
      </c>
      <c r="CA170" s="16"/>
      <c r="CB170" s="16" t="s">
        <v>154</v>
      </c>
      <c r="CC170" s="21"/>
      <c r="CD170" s="21"/>
      <c r="CE170" s="17"/>
      <c r="CF170" s="16">
        <v>2</v>
      </c>
      <c r="CG170" s="18" t="s">
        <v>213</v>
      </c>
      <c r="CH170" s="18" t="s">
        <v>1333</v>
      </c>
      <c r="CI170" s="18" t="s">
        <v>215</v>
      </c>
      <c r="CJ170" s="22" t="s">
        <v>166</v>
      </c>
      <c r="CK170" s="16"/>
      <c r="CL170" s="18" t="s">
        <v>1339</v>
      </c>
      <c r="CM170" s="23">
        <v>42424</v>
      </c>
      <c r="CN170" s="16" t="s">
        <v>217</v>
      </c>
      <c r="CO170" s="23">
        <v>42445</v>
      </c>
      <c r="CP170" s="23">
        <v>42457</v>
      </c>
      <c r="CQ170" s="23">
        <v>42580</v>
      </c>
      <c r="CR170" s="23"/>
      <c r="CS170" s="23">
        <v>0</v>
      </c>
      <c r="CT170" s="23">
        <v>42170</v>
      </c>
      <c r="CU170" s="23">
        <v>44026</v>
      </c>
      <c r="CV170" s="23"/>
      <c r="CW170" s="23">
        <v>43996</v>
      </c>
      <c r="CX170" s="16"/>
      <c r="CY170" s="16"/>
      <c r="CZ170" s="16"/>
      <c r="DA170" s="16"/>
      <c r="DB170" s="16">
        <v>12</v>
      </c>
      <c r="DC170" s="16" t="s">
        <v>168</v>
      </c>
      <c r="DD170" s="16" t="s">
        <v>168</v>
      </c>
      <c r="DE170" s="16" t="s">
        <v>942</v>
      </c>
      <c r="DF170" s="24">
        <v>2.5</v>
      </c>
      <c r="DG170" s="25">
        <v>6.59</v>
      </c>
      <c r="DH170" s="24" t="s">
        <v>154</v>
      </c>
      <c r="DI170" s="22" t="s">
        <v>169</v>
      </c>
      <c r="DJ170" s="22" t="s">
        <v>169</v>
      </c>
      <c r="DK170" s="16" t="s">
        <v>170</v>
      </c>
      <c r="DL170" s="16" t="s">
        <v>171</v>
      </c>
      <c r="DM170" s="16" t="s">
        <v>172</v>
      </c>
      <c r="DN170" s="16" t="s">
        <v>173</v>
      </c>
      <c r="DO170" s="22" t="s">
        <v>198</v>
      </c>
      <c r="DP170" s="16" t="s">
        <v>174</v>
      </c>
      <c r="DQ170" s="16" t="s">
        <v>218</v>
      </c>
      <c r="DR170" s="16" t="s">
        <v>175</v>
      </c>
      <c r="DS170" s="16" t="s">
        <v>176</v>
      </c>
      <c r="DT170" s="16" t="s">
        <v>409</v>
      </c>
      <c r="DU170" s="22" t="s">
        <v>530</v>
      </c>
      <c r="DV170" s="22" t="s">
        <v>340</v>
      </c>
      <c r="DW170" s="23" t="s">
        <v>154</v>
      </c>
      <c r="DX170" s="23" t="s">
        <v>154</v>
      </c>
      <c r="DY170" s="18" t="s">
        <v>154</v>
      </c>
      <c r="DZ170" s="18"/>
      <c r="EA170" s="18"/>
      <c r="EB170" s="16" t="s">
        <v>154</v>
      </c>
      <c r="EC170" s="23"/>
      <c r="ED170" s="16"/>
      <c r="EE170" s="16"/>
      <c r="EF170" s="19">
        <v>0</v>
      </c>
      <c r="EG170" s="19">
        <v>0</v>
      </c>
      <c r="EH170" s="23">
        <v>43823</v>
      </c>
      <c r="EI170" s="18" t="s">
        <v>1340</v>
      </c>
      <c r="EJ170" s="23"/>
      <c r="EK170" s="23"/>
      <c r="EL170" s="18"/>
      <c r="EM170" s="23"/>
      <c r="EN170" s="23"/>
      <c r="EO170" s="23">
        <v>44083</v>
      </c>
      <c r="EP170" s="23">
        <v>45107</v>
      </c>
    </row>
    <row r="171" spans="1:146" ht="57.6" hidden="1" x14ac:dyDescent="0.3">
      <c r="A171" s="16">
        <v>168</v>
      </c>
      <c r="B171" s="17" t="s">
        <v>1335</v>
      </c>
      <c r="C171" s="17" t="s">
        <v>1341</v>
      </c>
      <c r="D171" s="17" t="s">
        <v>209</v>
      </c>
      <c r="E171" s="17" t="s">
        <v>1342</v>
      </c>
      <c r="F171" s="17" t="s">
        <v>1343</v>
      </c>
      <c r="G171" s="16">
        <v>500785</v>
      </c>
      <c r="H171" s="18" t="s">
        <v>1338</v>
      </c>
      <c r="I171" s="18" t="s">
        <v>1338</v>
      </c>
      <c r="J171" s="17" t="s">
        <v>154</v>
      </c>
      <c r="K171" s="16" t="s">
        <v>154</v>
      </c>
      <c r="L171" s="17" t="s">
        <v>154</v>
      </c>
      <c r="M171" s="17" t="s">
        <v>154</v>
      </c>
      <c r="N171" s="17" t="s">
        <v>155</v>
      </c>
      <c r="O171" s="17" t="s">
        <v>156</v>
      </c>
      <c r="P171" s="17" t="s">
        <v>979</v>
      </c>
      <c r="Q171" s="16" t="s">
        <v>158</v>
      </c>
      <c r="R171" s="16" t="s">
        <v>244</v>
      </c>
      <c r="S171" s="16" t="s">
        <v>329</v>
      </c>
      <c r="T171" s="17" t="s">
        <v>490</v>
      </c>
      <c r="U171" s="17" t="s">
        <v>154</v>
      </c>
      <c r="V171" s="17"/>
      <c r="W171" s="16" t="s">
        <v>161</v>
      </c>
      <c r="X171" s="19">
        <v>600000</v>
      </c>
      <c r="Y171" s="19">
        <v>600000</v>
      </c>
      <c r="Z171" s="19">
        <v>0</v>
      </c>
      <c r="AA171" s="19">
        <v>0</v>
      </c>
      <c r="AB171" s="19">
        <v>0</v>
      </c>
      <c r="AC171" s="19">
        <v>0</v>
      </c>
      <c r="AD171" s="19">
        <v>0</v>
      </c>
      <c r="AE171" s="19">
        <v>0</v>
      </c>
      <c r="AF171" s="19">
        <v>0</v>
      </c>
      <c r="AG171" s="19">
        <v>0</v>
      </c>
      <c r="AH171" s="19">
        <v>0</v>
      </c>
      <c r="AI171" s="19">
        <v>0</v>
      </c>
      <c r="AJ171" s="19">
        <v>0</v>
      </c>
      <c r="AK171" s="19">
        <v>0</v>
      </c>
      <c r="AL171" s="19">
        <v>0</v>
      </c>
      <c r="AM171" s="19">
        <v>0</v>
      </c>
      <c r="AN171" s="19">
        <v>0</v>
      </c>
      <c r="AO171" s="19">
        <v>0</v>
      </c>
      <c r="AP171" s="19">
        <v>0</v>
      </c>
      <c r="AQ171" s="19">
        <v>0</v>
      </c>
      <c r="AR171" s="19">
        <v>0</v>
      </c>
      <c r="AS171" s="19">
        <v>0</v>
      </c>
      <c r="AT171" s="19">
        <v>0</v>
      </c>
      <c r="AU171" s="19">
        <v>0</v>
      </c>
      <c r="AV171" s="19">
        <v>0</v>
      </c>
      <c r="AW171" s="19">
        <v>0</v>
      </c>
      <c r="AX171" s="19">
        <v>0</v>
      </c>
      <c r="AY171" s="19">
        <v>0</v>
      </c>
      <c r="AZ171" s="19">
        <v>0</v>
      </c>
      <c r="BA171" s="19">
        <v>0</v>
      </c>
      <c r="BB171" s="17" t="s">
        <v>345</v>
      </c>
      <c r="BC171" s="19">
        <v>0</v>
      </c>
      <c r="BD171" s="19">
        <v>0</v>
      </c>
      <c r="BE171" s="19">
        <v>0</v>
      </c>
      <c r="BF171" s="19">
        <v>0</v>
      </c>
      <c r="BG171" s="19">
        <v>0</v>
      </c>
      <c r="BH171" s="19">
        <v>0</v>
      </c>
      <c r="BI171" s="20">
        <v>0</v>
      </c>
      <c r="BJ171" s="20">
        <v>0</v>
      </c>
      <c r="BK171" s="19">
        <v>0</v>
      </c>
      <c r="BL171" s="19">
        <v>0</v>
      </c>
      <c r="BM171" s="19">
        <v>0</v>
      </c>
      <c r="BN171" s="19">
        <v>0</v>
      </c>
      <c r="BO171" s="19">
        <v>0</v>
      </c>
      <c r="BP171" s="19">
        <v>0</v>
      </c>
      <c r="BQ171" s="19">
        <v>0</v>
      </c>
      <c r="BR171" s="19">
        <v>0</v>
      </c>
      <c r="BS171" s="19">
        <v>0</v>
      </c>
      <c r="BT171" s="19">
        <v>0</v>
      </c>
      <c r="BU171" s="19">
        <v>0</v>
      </c>
      <c r="BV171" s="19">
        <v>0</v>
      </c>
      <c r="BW171" s="19">
        <v>0</v>
      </c>
      <c r="BX171" s="19">
        <v>0</v>
      </c>
      <c r="BY171" s="16">
        <v>4</v>
      </c>
      <c r="BZ171" s="16">
        <v>6</v>
      </c>
      <c r="CA171" s="16"/>
      <c r="CB171" s="16" t="s">
        <v>154</v>
      </c>
      <c r="CC171" s="21"/>
      <c r="CD171" s="21"/>
      <c r="CE171" s="17"/>
      <c r="CF171" s="16">
        <v>2</v>
      </c>
      <c r="CG171" s="18" t="s">
        <v>213</v>
      </c>
      <c r="CH171" s="18" t="s">
        <v>1333</v>
      </c>
      <c r="CI171" s="18" t="s">
        <v>215</v>
      </c>
      <c r="CJ171" s="22" t="s">
        <v>166</v>
      </c>
      <c r="CK171" s="16"/>
      <c r="CL171" s="18" t="s">
        <v>1339</v>
      </c>
      <c r="CM171" s="23">
        <v>42018</v>
      </c>
      <c r="CN171" s="16" t="s">
        <v>217</v>
      </c>
      <c r="CO171" s="23"/>
      <c r="CP171" s="23">
        <v>42046</v>
      </c>
      <c r="CQ171" s="23">
        <v>42198</v>
      </c>
      <c r="CR171" s="23"/>
      <c r="CS171" s="23">
        <v>0</v>
      </c>
      <c r="CT171" s="23">
        <v>42170</v>
      </c>
      <c r="CU171" s="23">
        <v>44026</v>
      </c>
      <c r="CV171" s="23"/>
      <c r="CW171" s="23">
        <v>43996</v>
      </c>
      <c r="CX171" s="16"/>
      <c r="CY171" s="16"/>
      <c r="CZ171" s="16"/>
      <c r="DA171" s="16"/>
      <c r="DB171" s="16">
        <v>12</v>
      </c>
      <c r="DC171" s="16" t="s">
        <v>168</v>
      </c>
      <c r="DD171" s="16" t="s">
        <v>168</v>
      </c>
      <c r="DE171" s="16" t="s">
        <v>1344</v>
      </c>
      <c r="DF171" s="24">
        <v>2.5</v>
      </c>
      <c r="DG171" s="25">
        <v>6.84</v>
      </c>
      <c r="DH171" s="24" t="s">
        <v>154</v>
      </c>
      <c r="DI171" s="22" t="s">
        <v>169</v>
      </c>
      <c r="DJ171" s="22" t="s">
        <v>169</v>
      </c>
      <c r="DK171" s="16" t="s">
        <v>170</v>
      </c>
      <c r="DL171" s="16" t="s">
        <v>171</v>
      </c>
      <c r="DM171" s="16" t="s">
        <v>172</v>
      </c>
      <c r="DN171" s="16" t="s">
        <v>173</v>
      </c>
      <c r="DO171" s="22" t="s">
        <v>198</v>
      </c>
      <c r="DP171" s="16" t="s">
        <v>174</v>
      </c>
      <c r="DQ171" s="16" t="s">
        <v>218</v>
      </c>
      <c r="DR171" s="16" t="s">
        <v>175</v>
      </c>
      <c r="DS171" s="16" t="s">
        <v>176</v>
      </c>
      <c r="DT171" s="16" t="s">
        <v>409</v>
      </c>
      <c r="DU171" s="22" t="s">
        <v>530</v>
      </c>
      <c r="DV171" s="22" t="s">
        <v>340</v>
      </c>
      <c r="DW171" s="23" t="s">
        <v>154</v>
      </c>
      <c r="DX171" s="23" t="s">
        <v>154</v>
      </c>
      <c r="DY171" s="18" t="s">
        <v>154</v>
      </c>
      <c r="DZ171" s="18"/>
      <c r="EA171" s="18"/>
      <c r="EB171" s="16" t="s">
        <v>154</v>
      </c>
      <c r="EC171" s="23"/>
      <c r="ED171" s="16"/>
      <c r="EE171" s="16"/>
      <c r="EF171" s="19">
        <v>0</v>
      </c>
      <c r="EG171" s="19">
        <v>0</v>
      </c>
      <c r="EH171" s="23">
        <v>43823</v>
      </c>
      <c r="EI171" s="18" t="s">
        <v>1340</v>
      </c>
      <c r="EJ171" s="23"/>
      <c r="EK171" s="23"/>
      <c r="EL171" s="18"/>
      <c r="EM171" s="23"/>
      <c r="EN171" s="23"/>
      <c r="EO171" s="23">
        <v>44083</v>
      </c>
      <c r="EP171" s="23">
        <v>45107</v>
      </c>
    </row>
    <row r="172" spans="1:146" ht="100.8" hidden="1" x14ac:dyDescent="0.3">
      <c r="A172" s="16">
        <v>169</v>
      </c>
      <c r="B172" s="17" t="s">
        <v>1345</v>
      </c>
      <c r="C172" s="17" t="s">
        <v>1346</v>
      </c>
      <c r="D172" s="17" t="s">
        <v>209</v>
      </c>
      <c r="E172" s="17" t="s">
        <v>1347</v>
      </c>
      <c r="F172" s="17" t="s">
        <v>1348</v>
      </c>
      <c r="G172" s="16">
        <v>500783</v>
      </c>
      <c r="H172" s="18" t="s">
        <v>1129</v>
      </c>
      <c r="I172" s="18" t="s">
        <v>1349</v>
      </c>
      <c r="J172" s="17" t="s">
        <v>1350</v>
      </c>
      <c r="K172" s="16" t="s">
        <v>326</v>
      </c>
      <c r="L172" s="17" t="s">
        <v>156</v>
      </c>
      <c r="M172" s="17" t="s">
        <v>327</v>
      </c>
      <c r="N172" s="17" t="s">
        <v>155</v>
      </c>
      <c r="O172" s="17" t="s">
        <v>156</v>
      </c>
      <c r="P172" s="17" t="s">
        <v>243</v>
      </c>
      <c r="Q172" s="16" t="s">
        <v>158</v>
      </c>
      <c r="R172" s="16" t="s">
        <v>244</v>
      </c>
      <c r="S172" s="16" t="s">
        <v>329</v>
      </c>
      <c r="T172" s="17" t="s">
        <v>330</v>
      </c>
      <c r="U172" s="17" t="s">
        <v>154</v>
      </c>
      <c r="V172" s="17"/>
      <c r="W172" s="16" t="s">
        <v>161</v>
      </c>
      <c r="X172" s="19">
        <v>40000000</v>
      </c>
      <c r="Y172" s="19">
        <v>40000000</v>
      </c>
      <c r="Z172" s="19">
        <v>5000000</v>
      </c>
      <c r="AA172" s="19">
        <v>5000000</v>
      </c>
      <c r="AB172" s="19">
        <v>0</v>
      </c>
      <c r="AC172" s="19">
        <v>0</v>
      </c>
      <c r="AD172" s="19">
        <v>0</v>
      </c>
      <c r="AE172" s="19">
        <v>0</v>
      </c>
      <c r="AF172" s="19">
        <v>0</v>
      </c>
      <c r="AG172" s="19">
        <v>0</v>
      </c>
      <c r="AH172" s="19">
        <v>40000000</v>
      </c>
      <c r="AI172" s="19">
        <v>40000000</v>
      </c>
      <c r="AJ172" s="19">
        <v>29141.095890410961</v>
      </c>
      <c r="AK172" s="19">
        <v>29141.095890410961</v>
      </c>
      <c r="AL172" s="19">
        <v>0</v>
      </c>
      <c r="AM172" s="19">
        <v>0</v>
      </c>
      <c r="AN172" s="19">
        <v>784.93643835616501</v>
      </c>
      <c r="AO172" s="19">
        <v>784.93000000000757</v>
      </c>
      <c r="AP172" s="19">
        <v>0</v>
      </c>
      <c r="AQ172" s="19">
        <v>0</v>
      </c>
      <c r="AR172" s="19">
        <v>0</v>
      </c>
      <c r="AS172" s="19">
        <v>0</v>
      </c>
      <c r="AT172" s="19">
        <v>10</v>
      </c>
      <c r="AU172" s="19">
        <v>10</v>
      </c>
      <c r="AV172" s="19">
        <v>5000794.9364383565</v>
      </c>
      <c r="AW172" s="19">
        <v>5000794.93</v>
      </c>
      <c r="AX172" s="19">
        <v>388562.41135307564</v>
      </c>
      <c r="AY172" s="19">
        <v>388562.41135307564</v>
      </c>
      <c r="AZ172" s="19">
        <v>1448500.6885677283</v>
      </c>
      <c r="BA172" s="19">
        <v>1448500.6885677283</v>
      </c>
      <c r="BB172" s="17" t="s">
        <v>331</v>
      </c>
      <c r="BC172" s="19">
        <v>35000000</v>
      </c>
      <c r="BD172" s="19">
        <v>35000000</v>
      </c>
      <c r="BE172" s="19">
        <v>5000000</v>
      </c>
      <c r="BF172" s="19">
        <v>5000000</v>
      </c>
      <c r="BG172" s="19">
        <v>85000000</v>
      </c>
      <c r="BH172" s="19">
        <v>85000000</v>
      </c>
      <c r="BI172" s="20">
        <v>15000000</v>
      </c>
      <c r="BJ172" s="20">
        <v>15000000</v>
      </c>
      <c r="BK172" s="19">
        <v>100000000</v>
      </c>
      <c r="BL172" s="19">
        <v>100000000</v>
      </c>
      <c r="BM172" s="19">
        <v>60650.679999999993</v>
      </c>
      <c r="BN172" s="19">
        <v>60650.68</v>
      </c>
      <c r="BO172" s="19">
        <v>423317.81</v>
      </c>
      <c r="BP172" s="19">
        <v>423317.81</v>
      </c>
      <c r="BQ172" s="19">
        <v>0</v>
      </c>
      <c r="BR172" s="19">
        <v>0</v>
      </c>
      <c r="BS172" s="19">
        <v>0</v>
      </c>
      <c r="BT172" s="19">
        <v>0</v>
      </c>
      <c r="BU172" s="19">
        <v>105</v>
      </c>
      <c r="BV172" s="19">
        <v>105</v>
      </c>
      <c r="BW172" s="19">
        <v>807</v>
      </c>
      <c r="BX172" s="19">
        <v>807</v>
      </c>
      <c r="BY172" s="16">
        <v>5</v>
      </c>
      <c r="BZ172" s="16">
        <v>5</v>
      </c>
      <c r="CA172" s="16"/>
      <c r="CB172" s="16">
        <v>5.98</v>
      </c>
      <c r="CC172" s="21">
        <v>0.10730285890687512</v>
      </c>
      <c r="CD172" s="21">
        <v>0.80820000000000003</v>
      </c>
      <c r="CE172" s="17" t="s">
        <v>376</v>
      </c>
      <c r="CF172" s="16">
        <v>1</v>
      </c>
      <c r="CG172" s="18" t="s">
        <v>213</v>
      </c>
      <c r="CH172" s="18" t="s">
        <v>246</v>
      </c>
      <c r="CI172" s="18" t="s">
        <v>215</v>
      </c>
      <c r="CJ172" s="22" t="s">
        <v>247</v>
      </c>
      <c r="CK172" s="16"/>
      <c r="CL172" s="18" t="s">
        <v>1351</v>
      </c>
      <c r="CM172" s="23">
        <v>42037</v>
      </c>
      <c r="CN172" s="16" t="s">
        <v>193</v>
      </c>
      <c r="CO172" s="23"/>
      <c r="CP172" s="23">
        <v>42111</v>
      </c>
      <c r="CQ172" s="23">
        <v>42167</v>
      </c>
      <c r="CR172" s="23"/>
      <c r="CS172" s="23">
        <v>0</v>
      </c>
      <c r="CT172" s="23">
        <v>42060</v>
      </c>
      <c r="CU172" s="23">
        <v>44825</v>
      </c>
      <c r="CV172" s="23"/>
      <c r="CW172" s="23">
        <v>45189</v>
      </c>
      <c r="CX172" s="16"/>
      <c r="CY172" s="16"/>
      <c r="CZ172" s="16"/>
      <c r="DA172" s="16"/>
      <c r="DB172" s="16">
        <v>12</v>
      </c>
      <c r="DC172" s="16" t="s">
        <v>168</v>
      </c>
      <c r="DD172" s="16" t="s">
        <v>168</v>
      </c>
      <c r="DE172" s="16" t="s">
        <v>638</v>
      </c>
      <c r="DF172" s="24">
        <v>1.5</v>
      </c>
      <c r="DG172" s="25">
        <v>5.7299999999999995</v>
      </c>
      <c r="DH172" s="24" t="s">
        <v>338</v>
      </c>
      <c r="DI172" s="22" t="s">
        <v>169</v>
      </c>
      <c r="DJ172" s="22" t="s">
        <v>169</v>
      </c>
      <c r="DK172" s="16" t="s">
        <v>170</v>
      </c>
      <c r="DL172" s="16" t="s">
        <v>171</v>
      </c>
      <c r="DM172" s="16" t="s">
        <v>172</v>
      </c>
      <c r="DN172" s="16" t="s">
        <v>173</v>
      </c>
      <c r="DO172" s="22" t="s">
        <v>198</v>
      </c>
      <c r="DP172" s="16" t="s">
        <v>174</v>
      </c>
      <c r="DQ172" s="16" t="s">
        <v>218</v>
      </c>
      <c r="DR172" s="16" t="s">
        <v>175</v>
      </c>
      <c r="DS172" s="16" t="s">
        <v>265</v>
      </c>
      <c r="DT172" s="16" t="s">
        <v>201</v>
      </c>
      <c r="DU172" s="22" t="s">
        <v>315</v>
      </c>
      <c r="DV172" s="22" t="s">
        <v>340</v>
      </c>
      <c r="DW172" s="23" t="s">
        <v>154</v>
      </c>
      <c r="DX172" s="23" t="s">
        <v>154</v>
      </c>
      <c r="DY172" s="18" t="s">
        <v>154</v>
      </c>
      <c r="DZ172" s="18"/>
      <c r="EA172" s="18"/>
      <c r="EB172" s="16" t="s">
        <v>154</v>
      </c>
      <c r="EC172" s="23"/>
      <c r="ED172" s="16"/>
      <c r="EE172" s="16"/>
      <c r="EF172" s="19">
        <v>0</v>
      </c>
      <c r="EG172" s="19">
        <v>0</v>
      </c>
      <c r="EH172" s="23"/>
      <c r="EI172" s="18" t="s">
        <v>1352</v>
      </c>
      <c r="EJ172" s="23"/>
      <c r="EK172" s="23"/>
      <c r="EL172" s="18"/>
      <c r="EM172" s="23"/>
      <c r="EN172" s="23"/>
      <c r="EO172" s="23"/>
      <c r="EP172" s="23">
        <v>45107</v>
      </c>
    </row>
    <row r="173" spans="1:146" ht="43.2" hidden="1" x14ac:dyDescent="0.3">
      <c r="A173" s="16">
        <v>170</v>
      </c>
      <c r="B173" s="17" t="s">
        <v>1353</v>
      </c>
      <c r="C173" s="17" t="s">
        <v>1354</v>
      </c>
      <c r="D173" s="17" t="s">
        <v>209</v>
      </c>
      <c r="E173" s="17" t="s">
        <v>1355</v>
      </c>
      <c r="F173" s="17" t="s">
        <v>1355</v>
      </c>
      <c r="G173" s="16">
        <v>500775</v>
      </c>
      <c r="H173" s="18" t="s">
        <v>1356</v>
      </c>
      <c r="I173" s="18" t="s">
        <v>1356</v>
      </c>
      <c r="J173" s="17" t="s">
        <v>154</v>
      </c>
      <c r="K173" s="16" t="s">
        <v>154</v>
      </c>
      <c r="L173" s="17" t="s">
        <v>154</v>
      </c>
      <c r="M173" s="17" t="s">
        <v>154</v>
      </c>
      <c r="N173" s="17" t="s">
        <v>155</v>
      </c>
      <c r="O173" s="17" t="s">
        <v>156</v>
      </c>
      <c r="P173" s="17" t="s">
        <v>243</v>
      </c>
      <c r="Q173" s="16" t="s">
        <v>187</v>
      </c>
      <c r="R173" s="16" t="s">
        <v>244</v>
      </c>
      <c r="S173" s="16" t="s">
        <v>329</v>
      </c>
      <c r="T173" s="17" t="s">
        <v>490</v>
      </c>
      <c r="U173" s="17" t="s">
        <v>154</v>
      </c>
      <c r="V173" s="17"/>
      <c r="W173" s="16" t="s">
        <v>161</v>
      </c>
      <c r="X173" s="19">
        <v>20000000</v>
      </c>
      <c r="Y173" s="19">
        <v>93300000</v>
      </c>
      <c r="Z173" s="19">
        <v>0</v>
      </c>
      <c r="AA173" s="19">
        <v>0</v>
      </c>
      <c r="AB173" s="19">
        <v>0</v>
      </c>
      <c r="AC173" s="19">
        <v>0</v>
      </c>
      <c r="AD173" s="19">
        <v>0</v>
      </c>
      <c r="AE173" s="19">
        <v>0</v>
      </c>
      <c r="AF173" s="19">
        <v>0</v>
      </c>
      <c r="AG173" s="19">
        <v>0</v>
      </c>
      <c r="AH173" s="19">
        <v>0</v>
      </c>
      <c r="AI173" s="19">
        <v>0</v>
      </c>
      <c r="AJ173" s="19">
        <v>0</v>
      </c>
      <c r="AK173" s="19">
        <v>0</v>
      </c>
      <c r="AL173" s="19">
        <v>0</v>
      </c>
      <c r="AM173" s="19">
        <v>0</v>
      </c>
      <c r="AN173" s="19">
        <v>0</v>
      </c>
      <c r="AO173" s="19">
        <v>0</v>
      </c>
      <c r="AP173" s="19">
        <v>0</v>
      </c>
      <c r="AQ173" s="19">
        <v>0</v>
      </c>
      <c r="AR173" s="19">
        <v>0</v>
      </c>
      <c r="AS173" s="19">
        <v>0</v>
      </c>
      <c r="AT173" s="19">
        <v>0</v>
      </c>
      <c r="AU173" s="19">
        <v>0</v>
      </c>
      <c r="AV173" s="19">
        <v>0</v>
      </c>
      <c r="AW173" s="19">
        <v>0</v>
      </c>
      <c r="AX173" s="19">
        <v>0</v>
      </c>
      <c r="AY173" s="19">
        <v>0</v>
      </c>
      <c r="AZ173" s="19">
        <v>0</v>
      </c>
      <c r="BA173" s="19">
        <v>0</v>
      </c>
      <c r="BB173" s="17" t="s">
        <v>345</v>
      </c>
      <c r="BC173" s="19">
        <v>0</v>
      </c>
      <c r="BD173" s="19">
        <v>0</v>
      </c>
      <c r="BE173" s="19">
        <v>0</v>
      </c>
      <c r="BF173" s="19">
        <v>0</v>
      </c>
      <c r="BG173" s="19">
        <v>0</v>
      </c>
      <c r="BH173" s="19">
        <v>0</v>
      </c>
      <c r="BI173" s="20">
        <v>0</v>
      </c>
      <c r="BJ173" s="20">
        <v>0</v>
      </c>
      <c r="BK173" s="19">
        <v>0</v>
      </c>
      <c r="BL173" s="19">
        <v>0</v>
      </c>
      <c r="BM173" s="19">
        <v>0</v>
      </c>
      <c r="BN173" s="19">
        <v>0</v>
      </c>
      <c r="BO173" s="19">
        <v>0</v>
      </c>
      <c r="BP173" s="19">
        <v>0</v>
      </c>
      <c r="BQ173" s="19">
        <v>0</v>
      </c>
      <c r="BR173" s="19">
        <v>0</v>
      </c>
      <c r="BS173" s="19">
        <v>0</v>
      </c>
      <c r="BT173" s="19">
        <v>0</v>
      </c>
      <c r="BU173" s="19">
        <v>0</v>
      </c>
      <c r="BV173" s="19">
        <v>0</v>
      </c>
      <c r="BW173" s="19">
        <v>0</v>
      </c>
      <c r="BX173" s="19">
        <v>0</v>
      </c>
      <c r="BY173" s="16">
        <v>5</v>
      </c>
      <c r="BZ173" s="16">
        <v>4</v>
      </c>
      <c r="CA173" s="16"/>
      <c r="CB173" s="16" t="s">
        <v>154</v>
      </c>
      <c r="CC173" s="21"/>
      <c r="CD173" s="21"/>
      <c r="CE173" s="17"/>
      <c r="CF173" s="16">
        <v>1</v>
      </c>
      <c r="CG173" s="18" t="s">
        <v>163</v>
      </c>
      <c r="CH173" s="18" t="s">
        <v>1275</v>
      </c>
      <c r="CI173" s="18" t="s">
        <v>165</v>
      </c>
      <c r="CJ173" s="22" t="s">
        <v>166</v>
      </c>
      <c r="CK173" s="16"/>
      <c r="CL173" s="18" t="s">
        <v>1357</v>
      </c>
      <c r="CM173" s="23">
        <v>42037</v>
      </c>
      <c r="CN173" s="16" t="s">
        <v>193</v>
      </c>
      <c r="CO173" s="23"/>
      <c r="CP173" s="23">
        <v>42062</v>
      </c>
      <c r="CQ173" s="23">
        <v>42124</v>
      </c>
      <c r="CR173" s="23"/>
      <c r="CS173" s="23">
        <v>0</v>
      </c>
      <c r="CT173" s="23">
        <v>42093</v>
      </c>
      <c r="CU173" s="23">
        <v>44326</v>
      </c>
      <c r="CV173" s="23"/>
      <c r="CW173" s="23">
        <v>44285</v>
      </c>
      <c r="CX173" s="16"/>
      <c r="CY173" s="16"/>
      <c r="CZ173" s="23"/>
      <c r="DA173" s="16"/>
      <c r="DB173" s="16">
        <v>12</v>
      </c>
      <c r="DC173" s="16" t="s">
        <v>168</v>
      </c>
      <c r="DD173" s="16" t="s">
        <v>168</v>
      </c>
      <c r="DE173" s="16" t="s">
        <v>942</v>
      </c>
      <c r="DF173" s="24">
        <v>1.93</v>
      </c>
      <c r="DG173" s="25">
        <v>3.9047999999999998</v>
      </c>
      <c r="DH173" s="24" t="s">
        <v>154</v>
      </c>
      <c r="DI173" s="22" t="s">
        <v>1030</v>
      </c>
      <c r="DJ173" s="22" t="s">
        <v>1030</v>
      </c>
      <c r="DK173" s="16" t="s">
        <v>170</v>
      </c>
      <c r="DL173" s="16" t="s">
        <v>171</v>
      </c>
      <c r="DM173" s="16" t="s">
        <v>172</v>
      </c>
      <c r="DN173" s="16" t="s">
        <v>173</v>
      </c>
      <c r="DO173" s="22" t="s">
        <v>198</v>
      </c>
      <c r="DP173" s="16" t="s">
        <v>199</v>
      </c>
      <c r="DQ173" s="16" t="s">
        <v>199</v>
      </c>
      <c r="DR173" s="16" t="s">
        <v>175</v>
      </c>
      <c r="DS173" s="16" t="s">
        <v>265</v>
      </c>
      <c r="DT173" s="16" t="s">
        <v>201</v>
      </c>
      <c r="DU173" s="22" t="s">
        <v>487</v>
      </c>
      <c r="DV173" s="22" t="s">
        <v>1358</v>
      </c>
      <c r="DW173" s="23">
        <v>44061</v>
      </c>
      <c r="DX173" s="23">
        <v>44070</v>
      </c>
      <c r="DY173" s="18" t="s">
        <v>154</v>
      </c>
      <c r="DZ173" s="18"/>
      <c r="EA173" s="18"/>
      <c r="EB173" s="16" t="s">
        <v>154</v>
      </c>
      <c r="EC173" s="23"/>
      <c r="ED173" s="16"/>
      <c r="EE173" s="16"/>
      <c r="EF173" s="19">
        <v>0</v>
      </c>
      <c r="EG173" s="19">
        <v>0</v>
      </c>
      <c r="EH173" s="23">
        <v>43969</v>
      </c>
      <c r="EI173" s="18" t="s">
        <v>356</v>
      </c>
      <c r="EJ173" s="23">
        <v>44105</v>
      </c>
      <c r="EK173" s="23"/>
      <c r="EL173" s="18"/>
      <c r="EM173" s="23"/>
      <c r="EN173" s="23"/>
      <c r="EO173" s="23">
        <v>44382</v>
      </c>
      <c r="EP173" s="23">
        <v>45107</v>
      </c>
    </row>
    <row r="174" spans="1:146" ht="43.2" hidden="1" x14ac:dyDescent="0.3">
      <c r="A174" s="16">
        <v>171</v>
      </c>
      <c r="B174" s="17" t="s">
        <v>1359</v>
      </c>
      <c r="C174" s="17" t="s">
        <v>1360</v>
      </c>
      <c r="D174" s="17" t="s">
        <v>209</v>
      </c>
      <c r="E174" s="17" t="s">
        <v>1361</v>
      </c>
      <c r="F174" s="17" t="s">
        <v>1361</v>
      </c>
      <c r="G174" s="16">
        <v>500930</v>
      </c>
      <c r="H174" s="18" t="s">
        <v>1362</v>
      </c>
      <c r="I174" s="18" t="s">
        <v>1362</v>
      </c>
      <c r="J174" s="17" t="s">
        <v>154</v>
      </c>
      <c r="K174" s="16" t="s">
        <v>154</v>
      </c>
      <c r="L174" s="17" t="s">
        <v>154</v>
      </c>
      <c r="M174" s="17" t="s">
        <v>154</v>
      </c>
      <c r="N174" s="17" t="s">
        <v>155</v>
      </c>
      <c r="O174" s="17" t="s">
        <v>156</v>
      </c>
      <c r="P174" s="17" t="s">
        <v>243</v>
      </c>
      <c r="Q174" s="16" t="s">
        <v>158</v>
      </c>
      <c r="R174" s="16" t="s">
        <v>244</v>
      </c>
      <c r="S174" s="16" t="s">
        <v>245</v>
      </c>
      <c r="T174" s="17" t="s">
        <v>490</v>
      </c>
      <c r="U174" s="17" t="s">
        <v>154</v>
      </c>
      <c r="V174" s="17"/>
      <c r="W174" s="16" t="s">
        <v>161</v>
      </c>
      <c r="X174" s="19">
        <v>1000000</v>
      </c>
      <c r="Y174" s="19">
        <v>1000000</v>
      </c>
      <c r="Z174" s="19">
        <v>0</v>
      </c>
      <c r="AA174" s="19">
        <v>0</v>
      </c>
      <c r="AB174" s="19">
        <v>0</v>
      </c>
      <c r="AC174" s="19">
        <v>0</v>
      </c>
      <c r="AD174" s="19">
        <v>0</v>
      </c>
      <c r="AE174" s="19">
        <v>0</v>
      </c>
      <c r="AF174" s="19">
        <v>0</v>
      </c>
      <c r="AG174" s="19">
        <v>0</v>
      </c>
      <c r="AH174" s="19">
        <v>0</v>
      </c>
      <c r="AI174" s="19">
        <v>0</v>
      </c>
      <c r="AJ174" s="19">
        <v>0</v>
      </c>
      <c r="AK174" s="19">
        <v>0</v>
      </c>
      <c r="AL174" s="19">
        <v>0</v>
      </c>
      <c r="AM174" s="19">
        <v>0</v>
      </c>
      <c r="AN174" s="19">
        <v>0</v>
      </c>
      <c r="AO174" s="19">
        <v>0</v>
      </c>
      <c r="AP174" s="19">
        <v>0</v>
      </c>
      <c r="AQ174" s="19">
        <v>0</v>
      </c>
      <c r="AR174" s="19">
        <v>0</v>
      </c>
      <c r="AS174" s="19">
        <v>0</v>
      </c>
      <c r="AT174" s="19">
        <v>0</v>
      </c>
      <c r="AU174" s="19">
        <v>0</v>
      </c>
      <c r="AV174" s="19">
        <v>0</v>
      </c>
      <c r="AW174" s="19">
        <v>0</v>
      </c>
      <c r="AX174" s="19">
        <v>0</v>
      </c>
      <c r="AY174" s="19">
        <v>0</v>
      </c>
      <c r="AZ174" s="19">
        <v>0</v>
      </c>
      <c r="BA174" s="19">
        <v>0</v>
      </c>
      <c r="BB174" s="17" t="s">
        <v>345</v>
      </c>
      <c r="BC174" s="19">
        <v>0</v>
      </c>
      <c r="BD174" s="19">
        <v>0</v>
      </c>
      <c r="BE174" s="19">
        <v>0</v>
      </c>
      <c r="BF174" s="19">
        <v>0</v>
      </c>
      <c r="BG174" s="19">
        <v>0</v>
      </c>
      <c r="BH174" s="19">
        <v>0</v>
      </c>
      <c r="BI174" s="20">
        <v>0</v>
      </c>
      <c r="BJ174" s="20">
        <v>0</v>
      </c>
      <c r="BK174" s="19">
        <v>0</v>
      </c>
      <c r="BL174" s="19">
        <v>0</v>
      </c>
      <c r="BM174" s="19">
        <v>0</v>
      </c>
      <c r="BN174" s="19">
        <v>0</v>
      </c>
      <c r="BO174" s="19">
        <v>0</v>
      </c>
      <c r="BP174" s="19">
        <v>0</v>
      </c>
      <c r="BQ174" s="19">
        <v>0</v>
      </c>
      <c r="BR174" s="19">
        <v>0</v>
      </c>
      <c r="BS174" s="19">
        <v>0</v>
      </c>
      <c r="BT174" s="19">
        <v>0</v>
      </c>
      <c r="BU174" s="19">
        <v>0</v>
      </c>
      <c r="BV174" s="19">
        <v>0</v>
      </c>
      <c r="BW174" s="19">
        <v>0</v>
      </c>
      <c r="BX174" s="19">
        <v>0</v>
      </c>
      <c r="BY174" s="16">
        <v>6</v>
      </c>
      <c r="BZ174" s="16">
        <v>6</v>
      </c>
      <c r="CA174" s="16"/>
      <c r="CB174" s="16" t="s">
        <v>154</v>
      </c>
      <c r="CC174" s="21"/>
      <c r="CD174" s="21"/>
      <c r="CE174" s="17"/>
      <c r="CF174" s="16">
        <v>1</v>
      </c>
      <c r="CG174" s="18" t="s">
        <v>163</v>
      </c>
      <c r="CH174" s="18" t="s">
        <v>164</v>
      </c>
      <c r="CI174" s="18" t="s">
        <v>165</v>
      </c>
      <c r="CJ174" s="22" t="s">
        <v>166</v>
      </c>
      <c r="CK174" s="16"/>
      <c r="CL174" s="18" t="s">
        <v>1363</v>
      </c>
      <c r="CM174" s="23">
        <v>42676</v>
      </c>
      <c r="CN174" s="16" t="s">
        <v>217</v>
      </c>
      <c r="CO174" s="23">
        <v>42794</v>
      </c>
      <c r="CP174" s="23">
        <v>42824</v>
      </c>
      <c r="CQ174" s="23">
        <v>43034</v>
      </c>
      <c r="CR174" s="23"/>
      <c r="CS174" s="23">
        <v>0</v>
      </c>
      <c r="CT174" s="23">
        <v>42870</v>
      </c>
      <c r="CU174" s="23">
        <v>43998</v>
      </c>
      <c r="CV174" s="23"/>
      <c r="CW174" s="23">
        <v>43966</v>
      </c>
      <c r="CX174" s="16"/>
      <c r="CY174" s="16"/>
      <c r="CZ174" s="16">
        <v>43922</v>
      </c>
      <c r="DA174" s="16"/>
      <c r="DB174" s="16">
        <v>12</v>
      </c>
      <c r="DC174" s="16" t="s">
        <v>168</v>
      </c>
      <c r="DD174" s="16" t="s">
        <v>168</v>
      </c>
      <c r="DE174" s="16" t="s">
        <v>701</v>
      </c>
      <c r="DF174" s="24">
        <v>2</v>
      </c>
      <c r="DG174" s="25">
        <v>5.6899999999999995</v>
      </c>
      <c r="DH174" s="24" t="s">
        <v>154</v>
      </c>
      <c r="DI174" s="22" t="s">
        <v>169</v>
      </c>
      <c r="DJ174" s="22" t="s">
        <v>169</v>
      </c>
      <c r="DK174" s="16" t="s">
        <v>170</v>
      </c>
      <c r="DL174" s="16" t="s">
        <v>171</v>
      </c>
      <c r="DM174" s="16" t="s">
        <v>172</v>
      </c>
      <c r="DN174" s="16" t="s">
        <v>173</v>
      </c>
      <c r="DO174" s="22" t="s">
        <v>198</v>
      </c>
      <c r="DP174" s="16" t="s">
        <v>174</v>
      </c>
      <c r="DQ174" s="16" t="s">
        <v>250</v>
      </c>
      <c r="DR174" s="16" t="s">
        <v>175</v>
      </c>
      <c r="DS174" s="16" t="s">
        <v>176</v>
      </c>
      <c r="DT174" s="16" t="s">
        <v>409</v>
      </c>
      <c r="DU174" s="22" t="s">
        <v>530</v>
      </c>
      <c r="DV174" s="22" t="s">
        <v>340</v>
      </c>
      <c r="DW174" s="23" t="s">
        <v>154</v>
      </c>
      <c r="DX174" s="23" t="s">
        <v>154</v>
      </c>
      <c r="DY174" s="18" t="s">
        <v>154</v>
      </c>
      <c r="DZ174" s="18"/>
      <c r="EA174" s="18"/>
      <c r="EB174" s="16" t="s">
        <v>154</v>
      </c>
      <c r="EC174" s="23"/>
      <c r="ED174" s="16"/>
      <c r="EE174" s="16"/>
      <c r="EF174" s="19">
        <v>0</v>
      </c>
      <c r="EG174" s="19">
        <v>0</v>
      </c>
      <c r="EH174" s="23"/>
      <c r="EI174" s="18"/>
      <c r="EJ174" s="23"/>
      <c r="EK174" s="23"/>
      <c r="EL174" s="18"/>
      <c r="EM174" s="23"/>
      <c r="EN174" s="23"/>
      <c r="EO174" s="23">
        <v>44139</v>
      </c>
      <c r="EP174" s="23">
        <v>45107</v>
      </c>
    </row>
    <row r="175" spans="1:146" ht="86.4" hidden="1" x14ac:dyDescent="0.3">
      <c r="A175" s="16">
        <v>172</v>
      </c>
      <c r="B175" s="17" t="s">
        <v>1364</v>
      </c>
      <c r="C175" s="17" t="s">
        <v>1365</v>
      </c>
      <c r="D175" s="17"/>
      <c r="E175" s="17"/>
      <c r="F175" s="17"/>
      <c r="G175" s="16" t="s">
        <v>488</v>
      </c>
      <c r="H175" s="18" t="s">
        <v>1366</v>
      </c>
      <c r="I175" s="18" t="s">
        <v>1367</v>
      </c>
      <c r="J175" s="17" t="s">
        <v>154</v>
      </c>
      <c r="K175" s="16" t="s">
        <v>154</v>
      </c>
      <c r="L175" s="17" t="s">
        <v>154</v>
      </c>
      <c r="M175" s="17" t="s">
        <v>154</v>
      </c>
      <c r="N175" s="17" t="s">
        <v>1140</v>
      </c>
      <c r="O175" s="17" t="s">
        <v>260</v>
      </c>
      <c r="P175" s="17" t="s">
        <v>489</v>
      </c>
      <c r="Q175" s="16" t="s">
        <v>187</v>
      </c>
      <c r="R175" s="16" t="s">
        <v>244</v>
      </c>
      <c r="S175" s="16"/>
      <c r="T175" s="17" t="s">
        <v>481</v>
      </c>
      <c r="U175" s="17" t="s">
        <v>154</v>
      </c>
      <c r="V175" s="17"/>
      <c r="W175" s="16" t="s">
        <v>161</v>
      </c>
      <c r="X175" s="19">
        <v>5000000</v>
      </c>
      <c r="Y175" s="19">
        <v>23325000</v>
      </c>
      <c r="Z175" s="19">
        <v>0</v>
      </c>
      <c r="AA175" s="19">
        <v>0</v>
      </c>
      <c r="AB175" s="19">
        <v>0</v>
      </c>
      <c r="AC175" s="19">
        <v>0</v>
      </c>
      <c r="AD175" s="19">
        <v>0</v>
      </c>
      <c r="AE175" s="19">
        <v>0</v>
      </c>
      <c r="AF175" s="19">
        <v>0</v>
      </c>
      <c r="AG175" s="19">
        <v>0</v>
      </c>
      <c r="AH175" s="19">
        <v>0</v>
      </c>
      <c r="AI175" s="19">
        <v>0</v>
      </c>
      <c r="AJ175" s="19">
        <v>0</v>
      </c>
      <c r="AK175" s="19">
        <v>0</v>
      </c>
      <c r="AL175" s="19">
        <v>0</v>
      </c>
      <c r="AM175" s="19">
        <v>0</v>
      </c>
      <c r="AN175" s="19">
        <v>0</v>
      </c>
      <c r="AO175" s="19">
        <v>0</v>
      </c>
      <c r="AP175" s="19">
        <v>0</v>
      </c>
      <c r="AQ175" s="19">
        <v>0</v>
      </c>
      <c r="AR175" s="19">
        <v>0</v>
      </c>
      <c r="AS175" s="19">
        <v>0</v>
      </c>
      <c r="AT175" s="19">
        <v>0</v>
      </c>
      <c r="AU175" s="19">
        <v>0</v>
      </c>
      <c r="AV175" s="19">
        <v>0</v>
      </c>
      <c r="AW175" s="19">
        <v>0</v>
      </c>
      <c r="AX175" s="19">
        <v>0</v>
      </c>
      <c r="AY175" s="19">
        <v>0</v>
      </c>
      <c r="AZ175" s="19">
        <v>0</v>
      </c>
      <c r="BA175" s="19">
        <v>0</v>
      </c>
      <c r="BB175" s="17" t="s">
        <v>345</v>
      </c>
      <c r="BC175" s="19">
        <v>0</v>
      </c>
      <c r="BD175" s="19">
        <v>0</v>
      </c>
      <c r="BE175" s="19">
        <v>0</v>
      </c>
      <c r="BF175" s="19">
        <v>0</v>
      </c>
      <c r="BG175" s="19">
        <v>0</v>
      </c>
      <c r="BH175" s="19">
        <v>0</v>
      </c>
      <c r="BI175" s="20">
        <v>0</v>
      </c>
      <c r="BJ175" s="20">
        <v>0</v>
      </c>
      <c r="BK175" s="19">
        <v>0</v>
      </c>
      <c r="BL175" s="19">
        <v>0</v>
      </c>
      <c r="BM175" s="19">
        <v>0</v>
      </c>
      <c r="BN175" s="19">
        <v>0</v>
      </c>
      <c r="BO175" s="19">
        <v>0</v>
      </c>
      <c r="BP175" s="19">
        <v>0</v>
      </c>
      <c r="BQ175" s="19">
        <v>0</v>
      </c>
      <c r="BR175" s="19">
        <v>0</v>
      </c>
      <c r="BS175" s="19">
        <v>0</v>
      </c>
      <c r="BT175" s="19">
        <v>0</v>
      </c>
      <c r="BU175" s="19">
        <v>0</v>
      </c>
      <c r="BV175" s="19">
        <v>0</v>
      </c>
      <c r="BW175" s="19">
        <v>0</v>
      </c>
      <c r="BX175" s="19">
        <v>0</v>
      </c>
      <c r="BY175" s="16">
        <v>3</v>
      </c>
      <c r="BZ175" s="16"/>
      <c r="CA175" s="16">
        <v>3</v>
      </c>
      <c r="CB175" s="16" t="s">
        <v>154</v>
      </c>
      <c r="CC175" s="21"/>
      <c r="CD175" s="21"/>
      <c r="CE175" s="17"/>
      <c r="CF175" s="16">
        <v>1</v>
      </c>
      <c r="CG175" s="18" t="s">
        <v>189</v>
      </c>
      <c r="CH175" s="18" t="s">
        <v>1368</v>
      </c>
      <c r="CI175" s="18" t="s">
        <v>191</v>
      </c>
      <c r="CJ175" s="22" t="s">
        <v>450</v>
      </c>
      <c r="CK175" s="16" t="s">
        <v>847</v>
      </c>
      <c r="CL175" s="18" t="s">
        <v>1369</v>
      </c>
      <c r="CM175" s="23">
        <v>42052</v>
      </c>
      <c r="CN175" s="16" t="s">
        <v>193</v>
      </c>
      <c r="CO175" s="23">
        <v>42073</v>
      </c>
      <c r="CP175" s="23">
        <v>42073</v>
      </c>
      <c r="CQ175" s="23">
        <v>42179</v>
      </c>
      <c r="CR175" s="23"/>
      <c r="CS175" s="23">
        <v>0</v>
      </c>
      <c r="CT175" s="23"/>
      <c r="CU175" s="23" t="s">
        <v>154</v>
      </c>
      <c r="CV175" s="23"/>
      <c r="CW175" s="23">
        <v>43364</v>
      </c>
      <c r="CX175" s="16"/>
      <c r="CY175" s="16"/>
      <c r="CZ175" s="16"/>
      <c r="DA175" s="16"/>
      <c r="DB175" s="16">
        <v>39</v>
      </c>
      <c r="DC175" s="16"/>
      <c r="DD175" s="16"/>
      <c r="DE175" s="16" t="s">
        <v>154</v>
      </c>
      <c r="DF175" s="24" t="s">
        <v>154</v>
      </c>
      <c r="DG175" s="25" t="s">
        <v>154</v>
      </c>
      <c r="DH175" s="24" t="s">
        <v>154</v>
      </c>
      <c r="DI175" s="22" t="s">
        <v>169</v>
      </c>
      <c r="DJ175" s="22" t="s">
        <v>169</v>
      </c>
      <c r="DK175" s="16" t="s">
        <v>170</v>
      </c>
      <c r="DL175" s="16" t="s">
        <v>171</v>
      </c>
      <c r="DM175" s="16" t="s">
        <v>172</v>
      </c>
      <c r="DN175" s="16" t="s">
        <v>173</v>
      </c>
      <c r="DO175" s="22" t="s">
        <v>198</v>
      </c>
      <c r="DP175" s="16" t="s">
        <v>174</v>
      </c>
      <c r="DQ175" s="16" t="s">
        <v>250</v>
      </c>
      <c r="DR175" s="16" t="s">
        <v>251</v>
      </c>
      <c r="DS175" s="16" t="s">
        <v>265</v>
      </c>
      <c r="DT175" s="16" t="s">
        <v>201</v>
      </c>
      <c r="DU175" s="22"/>
      <c r="DV175" s="22" t="s">
        <v>177</v>
      </c>
      <c r="DW175" s="23" t="s">
        <v>154</v>
      </c>
      <c r="DX175" s="23" t="s">
        <v>154</v>
      </c>
      <c r="DY175" s="18" t="s">
        <v>154</v>
      </c>
      <c r="DZ175" s="18"/>
      <c r="EA175" s="18"/>
      <c r="EB175" s="16" t="s">
        <v>154</v>
      </c>
      <c r="EC175" s="23"/>
      <c r="ED175" s="16"/>
      <c r="EE175" s="16"/>
      <c r="EF175" s="19">
        <v>0</v>
      </c>
      <c r="EG175" s="19">
        <v>0</v>
      </c>
      <c r="EH175" s="23">
        <v>42452</v>
      </c>
      <c r="EI175" s="18" t="s">
        <v>266</v>
      </c>
      <c r="EJ175" s="23"/>
      <c r="EK175" s="23"/>
      <c r="EL175" s="18"/>
      <c r="EM175" s="23"/>
      <c r="EN175" s="23"/>
      <c r="EO175" s="23">
        <v>43364</v>
      </c>
      <c r="EP175" s="23">
        <v>45107</v>
      </c>
    </row>
    <row r="176" spans="1:146" ht="43.2" hidden="1" x14ac:dyDescent="0.3">
      <c r="A176" s="16">
        <v>173</v>
      </c>
      <c r="B176" s="17" t="s">
        <v>1364</v>
      </c>
      <c r="C176" s="17" t="s">
        <v>1370</v>
      </c>
      <c r="D176" s="17"/>
      <c r="E176" s="17"/>
      <c r="F176" s="17"/>
      <c r="G176" s="16" t="s">
        <v>154</v>
      </c>
      <c r="H176" s="18" t="s">
        <v>1366</v>
      </c>
      <c r="I176" s="18" t="s">
        <v>1367</v>
      </c>
      <c r="J176" s="17" t="s">
        <v>154</v>
      </c>
      <c r="K176" s="16" t="s">
        <v>154</v>
      </c>
      <c r="L176" s="17" t="s">
        <v>154</v>
      </c>
      <c r="M176" s="17" t="s">
        <v>154</v>
      </c>
      <c r="N176" s="17" t="s">
        <v>1140</v>
      </c>
      <c r="O176" s="17" t="s">
        <v>185</v>
      </c>
      <c r="P176" s="17" t="s">
        <v>543</v>
      </c>
      <c r="Q176" s="16" t="s">
        <v>187</v>
      </c>
      <c r="R176" s="16" t="s">
        <v>244</v>
      </c>
      <c r="S176" s="16"/>
      <c r="T176" s="17" t="s">
        <v>212</v>
      </c>
      <c r="U176" s="17" t="s">
        <v>154</v>
      </c>
      <c r="V176" s="17"/>
      <c r="W176" s="16" t="s">
        <v>161</v>
      </c>
      <c r="X176" s="19">
        <v>32500000</v>
      </c>
      <c r="Y176" s="19">
        <v>151612500</v>
      </c>
      <c r="Z176" s="19">
        <v>0</v>
      </c>
      <c r="AA176" s="19">
        <v>0</v>
      </c>
      <c r="AB176" s="19">
        <v>0</v>
      </c>
      <c r="AC176" s="19">
        <v>0</v>
      </c>
      <c r="AD176" s="19">
        <v>0</v>
      </c>
      <c r="AE176" s="19">
        <v>0</v>
      </c>
      <c r="AF176" s="19">
        <v>0</v>
      </c>
      <c r="AG176" s="19">
        <v>0</v>
      </c>
      <c r="AH176" s="19">
        <v>0</v>
      </c>
      <c r="AI176" s="19">
        <v>0</v>
      </c>
      <c r="AJ176" s="19">
        <v>0</v>
      </c>
      <c r="AK176" s="19">
        <v>0</v>
      </c>
      <c r="AL176" s="19">
        <v>0</v>
      </c>
      <c r="AM176" s="19">
        <v>0</v>
      </c>
      <c r="AN176" s="19">
        <v>0</v>
      </c>
      <c r="AO176" s="19">
        <v>0</v>
      </c>
      <c r="AP176" s="19">
        <v>0</v>
      </c>
      <c r="AQ176" s="19">
        <v>0</v>
      </c>
      <c r="AR176" s="19">
        <v>0</v>
      </c>
      <c r="AS176" s="19">
        <v>0</v>
      </c>
      <c r="AT176" s="19">
        <v>0</v>
      </c>
      <c r="AU176" s="19">
        <v>0</v>
      </c>
      <c r="AV176" s="19">
        <v>0</v>
      </c>
      <c r="AW176" s="19">
        <v>0</v>
      </c>
      <c r="AX176" s="19">
        <v>0</v>
      </c>
      <c r="AY176" s="19">
        <v>0</v>
      </c>
      <c r="AZ176" s="19">
        <v>0</v>
      </c>
      <c r="BA176" s="19">
        <v>0</v>
      </c>
      <c r="BB176" s="17" t="s">
        <v>345</v>
      </c>
      <c r="BC176" s="19">
        <v>0</v>
      </c>
      <c r="BD176" s="19">
        <v>0</v>
      </c>
      <c r="BE176" s="19">
        <v>0</v>
      </c>
      <c r="BF176" s="19">
        <v>0</v>
      </c>
      <c r="BG176" s="19">
        <v>0</v>
      </c>
      <c r="BH176" s="19">
        <v>0</v>
      </c>
      <c r="BI176" s="20">
        <v>0</v>
      </c>
      <c r="BJ176" s="20">
        <v>0</v>
      </c>
      <c r="BK176" s="19">
        <v>0</v>
      </c>
      <c r="BL176" s="19">
        <v>0</v>
      </c>
      <c r="BM176" s="19">
        <v>0</v>
      </c>
      <c r="BN176" s="19">
        <v>0</v>
      </c>
      <c r="BO176" s="19">
        <v>0</v>
      </c>
      <c r="BP176" s="19">
        <v>0</v>
      </c>
      <c r="BQ176" s="19">
        <v>0</v>
      </c>
      <c r="BR176" s="19">
        <v>0</v>
      </c>
      <c r="BS176" s="19">
        <v>0</v>
      </c>
      <c r="BT176" s="19">
        <v>0</v>
      </c>
      <c r="BU176" s="19">
        <v>0</v>
      </c>
      <c r="BV176" s="19">
        <v>0</v>
      </c>
      <c r="BW176" s="19">
        <v>0</v>
      </c>
      <c r="BX176" s="19">
        <v>0</v>
      </c>
      <c r="BY176" s="16">
        <v>3</v>
      </c>
      <c r="BZ176" s="16"/>
      <c r="CA176" s="16">
        <v>3</v>
      </c>
      <c r="CB176" s="16" t="s">
        <v>154</v>
      </c>
      <c r="CC176" s="21"/>
      <c r="CD176" s="21"/>
      <c r="CE176" s="17"/>
      <c r="CF176" s="16"/>
      <c r="CG176" s="18" t="s">
        <v>189</v>
      </c>
      <c r="CH176" s="18" t="s">
        <v>1368</v>
      </c>
      <c r="CI176" s="18" t="s">
        <v>191</v>
      </c>
      <c r="CJ176" s="22" t="s">
        <v>450</v>
      </c>
      <c r="CK176" s="16"/>
      <c r="CL176" s="18" t="s">
        <v>1371</v>
      </c>
      <c r="CM176" s="23">
        <v>42052</v>
      </c>
      <c r="CN176" s="16" t="s">
        <v>193</v>
      </c>
      <c r="CO176" s="23">
        <v>42073</v>
      </c>
      <c r="CP176" s="23">
        <v>42073</v>
      </c>
      <c r="CQ176" s="23">
        <v>42179</v>
      </c>
      <c r="CR176" s="23">
        <v>42184</v>
      </c>
      <c r="CS176" s="23">
        <v>42439</v>
      </c>
      <c r="CT176" s="23">
        <v>42146</v>
      </c>
      <c r="CU176" s="23">
        <v>42512</v>
      </c>
      <c r="CV176" s="23">
        <v>42452</v>
      </c>
      <c r="CW176" s="23">
        <v>42823</v>
      </c>
      <c r="CX176" s="16"/>
      <c r="CY176" s="16"/>
      <c r="CZ176" s="16"/>
      <c r="DA176" s="16"/>
      <c r="DB176" s="16">
        <v>21</v>
      </c>
      <c r="DC176" s="16" t="s">
        <v>392</v>
      </c>
      <c r="DD176" s="16" t="s">
        <v>168</v>
      </c>
      <c r="DE176" s="16" t="s">
        <v>154</v>
      </c>
      <c r="DF176" s="24" t="s">
        <v>154</v>
      </c>
      <c r="DG176" s="25" t="s">
        <v>154</v>
      </c>
      <c r="DH176" s="24" t="s">
        <v>154</v>
      </c>
      <c r="DI176" s="22" t="s">
        <v>169</v>
      </c>
      <c r="DJ176" s="22" t="s">
        <v>169</v>
      </c>
      <c r="DK176" s="16" t="s">
        <v>170</v>
      </c>
      <c r="DL176" s="16" t="s">
        <v>171</v>
      </c>
      <c r="DM176" s="16" t="s">
        <v>172</v>
      </c>
      <c r="DN176" s="16" t="s">
        <v>173</v>
      </c>
      <c r="DO176" s="22" t="s">
        <v>198</v>
      </c>
      <c r="DP176" s="16" t="s">
        <v>174</v>
      </c>
      <c r="DQ176" s="16" t="s">
        <v>250</v>
      </c>
      <c r="DR176" s="16" t="s">
        <v>251</v>
      </c>
      <c r="DS176" s="16" t="s">
        <v>265</v>
      </c>
      <c r="DT176" s="16" t="s">
        <v>201</v>
      </c>
      <c r="DU176" s="22"/>
      <c r="DV176" s="22" t="s">
        <v>177</v>
      </c>
      <c r="DW176" s="23" t="s">
        <v>154</v>
      </c>
      <c r="DX176" s="23" t="s">
        <v>154</v>
      </c>
      <c r="DY176" s="18" t="s">
        <v>154</v>
      </c>
      <c r="DZ176" s="18"/>
      <c r="EA176" s="18"/>
      <c r="EB176" s="16" t="s">
        <v>154</v>
      </c>
      <c r="EC176" s="23"/>
      <c r="ED176" s="16"/>
      <c r="EE176" s="16"/>
      <c r="EF176" s="19">
        <v>0</v>
      </c>
      <c r="EG176" s="19">
        <v>0</v>
      </c>
      <c r="EH176" s="23"/>
      <c r="EI176" s="18" t="s">
        <v>1372</v>
      </c>
      <c r="EJ176" s="23"/>
      <c r="EK176" s="23"/>
      <c r="EL176" s="18"/>
      <c r="EM176" s="23"/>
      <c r="EN176" s="23"/>
      <c r="EO176" s="23">
        <v>42796</v>
      </c>
      <c r="EP176" s="23">
        <v>45107</v>
      </c>
    </row>
    <row r="177" spans="1:146" ht="28.8" hidden="1" x14ac:dyDescent="0.3">
      <c r="A177" s="16">
        <v>174</v>
      </c>
      <c r="B177" s="17" t="s">
        <v>1373</v>
      </c>
      <c r="C177" s="17" t="s">
        <v>1374</v>
      </c>
      <c r="D177" s="17" t="s">
        <v>209</v>
      </c>
      <c r="E177" s="17" t="s">
        <v>1375</v>
      </c>
      <c r="F177" s="17" t="s">
        <v>1375</v>
      </c>
      <c r="G177" s="16">
        <v>500768</v>
      </c>
      <c r="H177" s="18" t="s">
        <v>1376</v>
      </c>
      <c r="I177" s="18" t="s">
        <v>1376</v>
      </c>
      <c r="J177" s="17" t="s">
        <v>152</v>
      </c>
      <c r="K177" s="16" t="s">
        <v>152</v>
      </c>
      <c r="L177" s="17" t="s">
        <v>153</v>
      </c>
      <c r="M177" s="17" t="s">
        <v>154</v>
      </c>
      <c r="N177" s="17" t="s">
        <v>155</v>
      </c>
      <c r="O177" s="17" t="s">
        <v>156</v>
      </c>
      <c r="P177" s="17" t="s">
        <v>157</v>
      </c>
      <c r="Q177" s="16" t="s">
        <v>187</v>
      </c>
      <c r="R177" s="16" t="s">
        <v>159</v>
      </c>
      <c r="S177" s="16"/>
      <c r="T177" s="17" t="s">
        <v>212</v>
      </c>
      <c r="U177" s="17" t="s">
        <v>154</v>
      </c>
      <c r="V177" s="17"/>
      <c r="W177" s="16" t="s">
        <v>294</v>
      </c>
      <c r="X177" s="19">
        <v>40000000</v>
      </c>
      <c r="Y177" s="19">
        <v>186600000</v>
      </c>
      <c r="Z177" s="19">
        <v>0</v>
      </c>
      <c r="AA177" s="19">
        <v>0</v>
      </c>
      <c r="AB177" s="19">
        <v>0</v>
      </c>
      <c r="AC177" s="19">
        <v>0</v>
      </c>
      <c r="AD177" s="19">
        <v>0</v>
      </c>
      <c r="AE177" s="19">
        <v>0</v>
      </c>
      <c r="AF177" s="19">
        <v>0</v>
      </c>
      <c r="AG177" s="19">
        <v>0</v>
      </c>
      <c r="AH177" s="19">
        <v>0</v>
      </c>
      <c r="AI177" s="19">
        <v>0</v>
      </c>
      <c r="AJ177" s="19">
        <v>0</v>
      </c>
      <c r="AK177" s="19">
        <v>0</v>
      </c>
      <c r="AL177" s="19">
        <v>0</v>
      </c>
      <c r="AM177" s="19">
        <v>0</v>
      </c>
      <c r="AN177" s="19">
        <v>0</v>
      </c>
      <c r="AO177" s="19">
        <v>0</v>
      </c>
      <c r="AP177" s="19">
        <v>0</v>
      </c>
      <c r="AQ177" s="19">
        <v>0</v>
      </c>
      <c r="AR177" s="19">
        <v>0</v>
      </c>
      <c r="AS177" s="19">
        <v>0</v>
      </c>
      <c r="AT177" s="19">
        <v>0</v>
      </c>
      <c r="AU177" s="19">
        <v>0</v>
      </c>
      <c r="AV177" s="19">
        <v>0</v>
      </c>
      <c r="AW177" s="19">
        <v>0</v>
      </c>
      <c r="AX177" s="19">
        <v>0</v>
      </c>
      <c r="AY177" s="19">
        <v>0</v>
      </c>
      <c r="AZ177" s="19">
        <v>0</v>
      </c>
      <c r="BA177" s="19">
        <v>0</v>
      </c>
      <c r="BB177" s="17" t="s">
        <v>162</v>
      </c>
      <c r="BC177" s="19">
        <v>0</v>
      </c>
      <c r="BD177" s="19">
        <v>0</v>
      </c>
      <c r="BE177" s="19">
        <v>0</v>
      </c>
      <c r="BF177" s="19">
        <v>0</v>
      </c>
      <c r="BG177" s="19">
        <v>0</v>
      </c>
      <c r="BH177" s="19">
        <v>0</v>
      </c>
      <c r="BI177" s="20">
        <v>0</v>
      </c>
      <c r="BJ177" s="20">
        <v>0</v>
      </c>
      <c r="BK177" s="19">
        <v>0</v>
      </c>
      <c r="BL177" s="19">
        <v>0</v>
      </c>
      <c r="BM177" s="19">
        <v>0</v>
      </c>
      <c r="BN177" s="19">
        <v>0</v>
      </c>
      <c r="BO177" s="19">
        <v>0</v>
      </c>
      <c r="BP177" s="19">
        <v>0</v>
      </c>
      <c r="BQ177" s="19">
        <v>0</v>
      </c>
      <c r="BR177" s="19">
        <v>0</v>
      </c>
      <c r="BS177" s="19">
        <v>0</v>
      </c>
      <c r="BT177" s="19">
        <v>0</v>
      </c>
      <c r="BU177" s="19">
        <v>0</v>
      </c>
      <c r="BV177" s="19">
        <v>0</v>
      </c>
      <c r="BW177" s="19">
        <v>0</v>
      </c>
      <c r="BX177" s="19">
        <v>0</v>
      </c>
      <c r="BY177" s="16">
        <v>6</v>
      </c>
      <c r="BZ177" s="16">
        <v>10</v>
      </c>
      <c r="CA177" s="16"/>
      <c r="CB177" s="16" t="s">
        <v>154</v>
      </c>
      <c r="CC177" s="21"/>
      <c r="CD177" s="21"/>
      <c r="CE177" s="17"/>
      <c r="CF177" s="16">
        <v>3</v>
      </c>
      <c r="CG177" s="18" t="s">
        <v>213</v>
      </c>
      <c r="CH177" s="18" t="s">
        <v>214</v>
      </c>
      <c r="CI177" s="18" t="s">
        <v>215</v>
      </c>
      <c r="CJ177" s="22" t="s">
        <v>166</v>
      </c>
      <c r="CK177" s="16"/>
      <c r="CL177" s="18" t="s">
        <v>1377</v>
      </c>
      <c r="CM177" s="23">
        <v>42066</v>
      </c>
      <c r="CN177" s="16" t="s">
        <v>193</v>
      </c>
      <c r="CO177" s="23">
        <v>42069</v>
      </c>
      <c r="CP177" s="23">
        <v>42072</v>
      </c>
      <c r="CQ177" s="23">
        <v>42813</v>
      </c>
      <c r="CR177" s="23"/>
      <c r="CS177" s="23">
        <v>0</v>
      </c>
      <c r="CT177" s="23"/>
      <c r="CU177" s="23" t="s">
        <v>154</v>
      </c>
      <c r="CV177" s="23"/>
      <c r="CW177" s="23">
        <v>43178</v>
      </c>
      <c r="CX177" s="16"/>
      <c r="CY177" s="16"/>
      <c r="CZ177" s="16"/>
      <c r="DA177" s="16"/>
      <c r="DB177" s="16">
        <v>12</v>
      </c>
      <c r="DC177" s="16" t="s">
        <v>168</v>
      </c>
      <c r="DD177" s="16" t="s">
        <v>168</v>
      </c>
      <c r="DE177" s="16">
        <v>0</v>
      </c>
      <c r="DF177" s="24">
        <v>0</v>
      </c>
      <c r="DG177" s="25">
        <v>0</v>
      </c>
      <c r="DH177" s="24" t="s">
        <v>154</v>
      </c>
      <c r="DI177" s="22" t="s">
        <v>169</v>
      </c>
      <c r="DJ177" s="22" t="s">
        <v>169</v>
      </c>
      <c r="DK177" s="16" t="s">
        <v>170</v>
      </c>
      <c r="DL177" s="16" t="s">
        <v>171</v>
      </c>
      <c r="DM177" s="16" t="s">
        <v>172</v>
      </c>
      <c r="DN177" s="16" t="s">
        <v>173</v>
      </c>
      <c r="DO177" s="22" t="s">
        <v>198</v>
      </c>
      <c r="DP177" s="16" t="s">
        <v>199</v>
      </c>
      <c r="DQ177" s="16" t="s">
        <v>199</v>
      </c>
      <c r="DR177" s="16" t="s">
        <v>175</v>
      </c>
      <c r="DS177" s="16" t="s">
        <v>200</v>
      </c>
      <c r="DT177" s="16" t="s">
        <v>201</v>
      </c>
      <c r="DU177" s="22"/>
      <c r="DV177" s="22" t="s">
        <v>302</v>
      </c>
      <c r="DW177" s="23">
        <v>43426</v>
      </c>
      <c r="DX177" s="23" t="s">
        <v>154</v>
      </c>
      <c r="DY177" s="18" t="s">
        <v>393</v>
      </c>
      <c r="DZ177" s="18"/>
      <c r="EA177" s="18"/>
      <c r="EB177" s="16" t="s">
        <v>304</v>
      </c>
      <c r="EC177" s="23"/>
      <c r="ED177" s="16"/>
      <c r="EE177" s="16"/>
      <c r="EF177" s="19">
        <v>0</v>
      </c>
      <c r="EG177" s="19">
        <v>0</v>
      </c>
      <c r="EH177" s="23">
        <v>42942</v>
      </c>
      <c r="EI177" s="18" t="s">
        <v>356</v>
      </c>
      <c r="EJ177" s="23"/>
      <c r="EK177" s="23">
        <v>43098</v>
      </c>
      <c r="EL177" s="18" t="s">
        <v>541</v>
      </c>
      <c r="EM177" s="23"/>
      <c r="EN177" s="23">
        <v>44193</v>
      </c>
      <c r="EO177" s="23">
        <v>44193</v>
      </c>
      <c r="EP177" s="23">
        <v>45107</v>
      </c>
    </row>
    <row r="178" spans="1:146" ht="43.2" hidden="1" x14ac:dyDescent="0.3">
      <c r="A178" s="16">
        <v>175</v>
      </c>
      <c r="B178" s="17" t="s">
        <v>1378</v>
      </c>
      <c r="C178" s="17" t="s">
        <v>1379</v>
      </c>
      <c r="D178" s="17" t="s">
        <v>181</v>
      </c>
      <c r="E178" s="17" t="s">
        <v>1380</v>
      </c>
      <c r="F178" s="17" t="s">
        <v>1380</v>
      </c>
      <c r="G178" s="16">
        <v>500810</v>
      </c>
      <c r="H178" s="18" t="s">
        <v>1381</v>
      </c>
      <c r="I178" s="18" t="s">
        <v>1382</v>
      </c>
      <c r="J178" s="17" t="s">
        <v>1383</v>
      </c>
      <c r="K178" s="16" t="s">
        <v>373</v>
      </c>
      <c r="L178" s="17" t="s">
        <v>185</v>
      </c>
      <c r="M178" s="17" t="s">
        <v>374</v>
      </c>
      <c r="N178" s="17" t="s">
        <v>155</v>
      </c>
      <c r="O178" s="17" t="s">
        <v>185</v>
      </c>
      <c r="P178" s="17" t="s">
        <v>543</v>
      </c>
      <c r="Q178" s="16" t="s">
        <v>187</v>
      </c>
      <c r="R178" s="16" t="s">
        <v>244</v>
      </c>
      <c r="S178" s="16" t="s">
        <v>329</v>
      </c>
      <c r="T178" s="17" t="s">
        <v>212</v>
      </c>
      <c r="U178" s="17" t="s">
        <v>154</v>
      </c>
      <c r="V178" s="17"/>
      <c r="W178" s="16" t="s">
        <v>161</v>
      </c>
      <c r="X178" s="19">
        <v>12000000</v>
      </c>
      <c r="Y178" s="19">
        <v>55980000</v>
      </c>
      <c r="Z178" s="19">
        <v>0</v>
      </c>
      <c r="AA178" s="19">
        <v>0</v>
      </c>
      <c r="AB178" s="19">
        <v>0</v>
      </c>
      <c r="AC178" s="19">
        <v>0</v>
      </c>
      <c r="AD178" s="19">
        <v>0</v>
      </c>
      <c r="AE178" s="19">
        <v>0</v>
      </c>
      <c r="AF178" s="19">
        <v>0</v>
      </c>
      <c r="AG178" s="19">
        <v>0</v>
      </c>
      <c r="AH178" s="19">
        <v>0</v>
      </c>
      <c r="AI178" s="19">
        <v>0</v>
      </c>
      <c r="AJ178" s="19">
        <v>0</v>
      </c>
      <c r="AK178" s="19">
        <v>0</v>
      </c>
      <c r="AL178" s="19">
        <v>0</v>
      </c>
      <c r="AM178" s="19">
        <v>0</v>
      </c>
      <c r="AN178" s="19">
        <v>0</v>
      </c>
      <c r="AO178" s="19">
        <v>0</v>
      </c>
      <c r="AP178" s="19">
        <v>0</v>
      </c>
      <c r="AQ178" s="19">
        <v>0</v>
      </c>
      <c r="AR178" s="19">
        <v>0</v>
      </c>
      <c r="AS178" s="19">
        <v>0</v>
      </c>
      <c r="AT178" s="19">
        <v>0</v>
      </c>
      <c r="AU178" s="19">
        <v>0</v>
      </c>
      <c r="AV178" s="19">
        <v>0</v>
      </c>
      <c r="AW178" s="19">
        <v>0</v>
      </c>
      <c r="AX178" s="19">
        <v>0</v>
      </c>
      <c r="AY178" s="19">
        <v>0</v>
      </c>
      <c r="AZ178" s="19">
        <v>0</v>
      </c>
      <c r="BA178" s="19">
        <v>0</v>
      </c>
      <c r="BB178" s="17" t="s">
        <v>162</v>
      </c>
      <c r="BC178" s="19">
        <v>0</v>
      </c>
      <c r="BD178" s="19">
        <v>0</v>
      </c>
      <c r="BE178" s="19">
        <v>0</v>
      </c>
      <c r="BF178" s="19">
        <v>0</v>
      </c>
      <c r="BG178" s="19">
        <v>0</v>
      </c>
      <c r="BH178" s="19">
        <v>0</v>
      </c>
      <c r="BI178" s="20">
        <v>0</v>
      </c>
      <c r="BJ178" s="20">
        <v>0</v>
      </c>
      <c r="BK178" s="19">
        <v>0</v>
      </c>
      <c r="BL178" s="19">
        <v>0</v>
      </c>
      <c r="BM178" s="19">
        <v>0</v>
      </c>
      <c r="BN178" s="19">
        <v>0</v>
      </c>
      <c r="BO178" s="19">
        <v>0</v>
      </c>
      <c r="BP178" s="19">
        <v>0</v>
      </c>
      <c r="BQ178" s="19">
        <v>0</v>
      </c>
      <c r="BR178" s="19">
        <v>0</v>
      </c>
      <c r="BS178" s="19">
        <v>0</v>
      </c>
      <c r="BT178" s="19">
        <v>0</v>
      </c>
      <c r="BU178" s="19">
        <v>0</v>
      </c>
      <c r="BV178" s="19">
        <v>0</v>
      </c>
      <c r="BW178" s="19">
        <v>0</v>
      </c>
      <c r="BX178" s="19">
        <v>0</v>
      </c>
      <c r="BY178" s="16">
        <v>4</v>
      </c>
      <c r="BZ178" s="16"/>
      <c r="CA178" s="16">
        <v>6</v>
      </c>
      <c r="CB178" s="16">
        <v>5.96</v>
      </c>
      <c r="CC178" s="21"/>
      <c r="CD178" s="21"/>
      <c r="CE178" s="17" t="s">
        <v>376</v>
      </c>
      <c r="CF178" s="16">
        <v>1</v>
      </c>
      <c r="CG178" s="18" t="s">
        <v>604</v>
      </c>
      <c r="CH178" s="18" t="s">
        <v>1114</v>
      </c>
      <c r="CI178" s="18" t="s">
        <v>1115</v>
      </c>
      <c r="CJ178" s="22" t="s">
        <v>166</v>
      </c>
      <c r="CK178" s="16"/>
      <c r="CL178" s="18" t="s">
        <v>1384</v>
      </c>
      <c r="CM178" s="23">
        <v>42082</v>
      </c>
      <c r="CN178" s="16" t="s">
        <v>193</v>
      </c>
      <c r="CO178" s="23"/>
      <c r="CP178" s="23">
        <v>42194</v>
      </c>
      <c r="CQ178" s="23">
        <v>42353</v>
      </c>
      <c r="CR178" s="23">
        <v>42384</v>
      </c>
      <c r="CS178" s="23">
        <v>42649</v>
      </c>
      <c r="CT178" s="23">
        <v>42283</v>
      </c>
      <c r="CU178" s="23">
        <v>44124</v>
      </c>
      <c r="CV178" s="23"/>
      <c r="CW178" s="23">
        <v>44910</v>
      </c>
      <c r="CX178" s="16"/>
      <c r="CY178" s="16"/>
      <c r="CZ178" s="16"/>
      <c r="DA178" s="16"/>
      <c r="DB178" s="16">
        <v>84</v>
      </c>
      <c r="DC178" s="16" t="s">
        <v>392</v>
      </c>
      <c r="DD178" s="16" t="s">
        <v>392</v>
      </c>
      <c r="DE178" s="16" t="s">
        <v>644</v>
      </c>
      <c r="DF178" s="24">
        <v>1.75</v>
      </c>
      <c r="DG178" s="25">
        <v>4.16</v>
      </c>
      <c r="DH178" s="24">
        <v>1</v>
      </c>
      <c r="DI178" s="22" t="s">
        <v>196</v>
      </c>
      <c r="DJ178" s="22" t="s">
        <v>196</v>
      </c>
      <c r="DK178" s="16" t="s">
        <v>197</v>
      </c>
      <c r="DL178" s="16" t="s">
        <v>171</v>
      </c>
      <c r="DM178" s="16" t="s">
        <v>172</v>
      </c>
      <c r="DN178" s="16" t="s">
        <v>173</v>
      </c>
      <c r="DO178" s="22" t="s">
        <v>198</v>
      </c>
      <c r="DP178" s="16" t="s">
        <v>199</v>
      </c>
      <c r="DQ178" s="16" t="s">
        <v>199</v>
      </c>
      <c r="DR178" s="16" t="s">
        <v>175</v>
      </c>
      <c r="DS178" s="16" t="s">
        <v>265</v>
      </c>
      <c r="DT178" s="16" t="s">
        <v>201</v>
      </c>
      <c r="DU178" s="22"/>
      <c r="DV178" s="22" t="s">
        <v>340</v>
      </c>
      <c r="DW178" s="23" t="s">
        <v>154</v>
      </c>
      <c r="DX178" s="23" t="s">
        <v>154</v>
      </c>
      <c r="DY178" s="18" t="s">
        <v>154</v>
      </c>
      <c r="DZ178" s="18"/>
      <c r="EA178" s="18"/>
      <c r="EB178" s="16" t="s">
        <v>154</v>
      </c>
      <c r="EC178" s="23"/>
      <c r="ED178" s="16"/>
      <c r="EE178" s="16"/>
      <c r="EF178" s="19">
        <v>0</v>
      </c>
      <c r="EG178" s="19">
        <v>0</v>
      </c>
      <c r="EH178" s="23"/>
      <c r="EI178" s="18"/>
      <c r="EJ178" s="23"/>
      <c r="EK178" s="23"/>
      <c r="EL178" s="18"/>
      <c r="EM178" s="23"/>
      <c r="EN178" s="23"/>
      <c r="EO178" s="23">
        <v>44638</v>
      </c>
      <c r="EP178" s="23">
        <v>45107</v>
      </c>
    </row>
    <row r="179" spans="1:146" ht="43.2" hidden="1" x14ac:dyDescent="0.3">
      <c r="A179" s="16">
        <v>176</v>
      </c>
      <c r="B179" s="17" t="s">
        <v>1385</v>
      </c>
      <c r="C179" s="17" t="s">
        <v>1386</v>
      </c>
      <c r="D179" s="17" t="s">
        <v>181</v>
      </c>
      <c r="E179" s="17" t="s">
        <v>1387</v>
      </c>
      <c r="F179" s="17" t="s">
        <v>1387</v>
      </c>
      <c r="G179" s="16">
        <v>500809</v>
      </c>
      <c r="H179" s="18" t="s">
        <v>1381</v>
      </c>
      <c r="I179" s="18" t="s">
        <v>1388</v>
      </c>
      <c r="J179" s="17" t="s">
        <v>1383</v>
      </c>
      <c r="K179" s="16" t="s">
        <v>373</v>
      </c>
      <c r="L179" s="17" t="s">
        <v>185</v>
      </c>
      <c r="M179" s="17" t="s">
        <v>374</v>
      </c>
      <c r="N179" s="17" t="s">
        <v>155</v>
      </c>
      <c r="O179" s="17" t="s">
        <v>185</v>
      </c>
      <c r="P179" s="17" t="s">
        <v>543</v>
      </c>
      <c r="Q179" s="16" t="s">
        <v>187</v>
      </c>
      <c r="R179" s="16" t="s">
        <v>244</v>
      </c>
      <c r="S179" s="16" t="s">
        <v>329</v>
      </c>
      <c r="T179" s="17" t="s">
        <v>212</v>
      </c>
      <c r="U179" s="17" t="s">
        <v>154</v>
      </c>
      <c r="V179" s="17"/>
      <c r="W179" s="16" t="s">
        <v>161</v>
      </c>
      <c r="X179" s="19">
        <v>5250000</v>
      </c>
      <c r="Y179" s="19">
        <v>24491250</v>
      </c>
      <c r="Z179" s="19">
        <v>0</v>
      </c>
      <c r="AA179" s="19">
        <v>0</v>
      </c>
      <c r="AB179" s="19">
        <v>0</v>
      </c>
      <c r="AC179" s="19">
        <v>0</v>
      </c>
      <c r="AD179" s="19">
        <v>0</v>
      </c>
      <c r="AE179" s="19">
        <v>0</v>
      </c>
      <c r="AF179" s="19">
        <v>0</v>
      </c>
      <c r="AG179" s="19">
        <v>0</v>
      </c>
      <c r="AH179" s="19">
        <v>0</v>
      </c>
      <c r="AI179" s="19">
        <v>0</v>
      </c>
      <c r="AJ179" s="19">
        <v>0</v>
      </c>
      <c r="AK179" s="19">
        <v>0</v>
      </c>
      <c r="AL179" s="19">
        <v>0</v>
      </c>
      <c r="AM179" s="19">
        <v>0</v>
      </c>
      <c r="AN179" s="19">
        <v>0</v>
      </c>
      <c r="AO179" s="19">
        <v>0</v>
      </c>
      <c r="AP179" s="19">
        <v>0</v>
      </c>
      <c r="AQ179" s="19">
        <v>0</v>
      </c>
      <c r="AR179" s="19">
        <v>0</v>
      </c>
      <c r="AS179" s="19">
        <v>0</v>
      </c>
      <c r="AT179" s="19">
        <v>0</v>
      </c>
      <c r="AU179" s="19">
        <v>0</v>
      </c>
      <c r="AV179" s="19">
        <v>0</v>
      </c>
      <c r="AW179" s="19">
        <v>0</v>
      </c>
      <c r="AX179" s="19">
        <v>0</v>
      </c>
      <c r="AY179" s="19">
        <v>0</v>
      </c>
      <c r="AZ179" s="19">
        <v>0</v>
      </c>
      <c r="BA179" s="19">
        <v>0</v>
      </c>
      <c r="BB179" s="17" t="s">
        <v>162</v>
      </c>
      <c r="BC179" s="19">
        <v>0</v>
      </c>
      <c r="BD179" s="19">
        <v>0</v>
      </c>
      <c r="BE179" s="19">
        <v>0</v>
      </c>
      <c r="BF179" s="19">
        <v>0</v>
      </c>
      <c r="BG179" s="19">
        <v>0</v>
      </c>
      <c r="BH179" s="19">
        <v>0</v>
      </c>
      <c r="BI179" s="20">
        <v>0</v>
      </c>
      <c r="BJ179" s="20">
        <v>0</v>
      </c>
      <c r="BK179" s="19">
        <v>0</v>
      </c>
      <c r="BL179" s="19">
        <v>0</v>
      </c>
      <c r="BM179" s="19">
        <v>0</v>
      </c>
      <c r="BN179" s="19">
        <v>0</v>
      </c>
      <c r="BO179" s="19">
        <v>0</v>
      </c>
      <c r="BP179" s="19">
        <v>0</v>
      </c>
      <c r="BQ179" s="19">
        <v>0</v>
      </c>
      <c r="BR179" s="19">
        <v>0</v>
      </c>
      <c r="BS179" s="19">
        <v>0</v>
      </c>
      <c r="BT179" s="19">
        <v>0</v>
      </c>
      <c r="BU179" s="19">
        <v>0</v>
      </c>
      <c r="BV179" s="19">
        <v>0</v>
      </c>
      <c r="BW179" s="19">
        <v>0</v>
      </c>
      <c r="BX179" s="19">
        <v>0</v>
      </c>
      <c r="BY179" s="16">
        <v>3</v>
      </c>
      <c r="BZ179" s="16"/>
      <c r="CA179" s="16">
        <v>4</v>
      </c>
      <c r="CB179" s="16">
        <v>5.48</v>
      </c>
      <c r="CC179" s="21"/>
      <c r="CD179" s="21"/>
      <c r="CE179" s="17" t="s">
        <v>376</v>
      </c>
      <c r="CF179" s="16">
        <v>1</v>
      </c>
      <c r="CG179" s="18" t="s">
        <v>604</v>
      </c>
      <c r="CH179" s="18" t="s">
        <v>1114</v>
      </c>
      <c r="CI179" s="18" t="s">
        <v>1115</v>
      </c>
      <c r="CJ179" s="22" t="s">
        <v>166</v>
      </c>
      <c r="CK179" s="16"/>
      <c r="CL179" s="18" t="s">
        <v>1384</v>
      </c>
      <c r="CM179" s="23">
        <v>42082</v>
      </c>
      <c r="CN179" s="16" t="s">
        <v>193</v>
      </c>
      <c r="CO179" s="23">
        <v>42179</v>
      </c>
      <c r="CP179" s="23">
        <v>42194</v>
      </c>
      <c r="CQ179" s="23">
        <v>42353</v>
      </c>
      <c r="CR179" s="23">
        <v>42384</v>
      </c>
      <c r="CS179" s="23">
        <v>42649</v>
      </c>
      <c r="CT179" s="23">
        <v>42276</v>
      </c>
      <c r="CU179" s="23">
        <v>44124</v>
      </c>
      <c r="CV179" s="23"/>
      <c r="CW179" s="23">
        <v>44910</v>
      </c>
      <c r="CX179" s="16"/>
      <c r="CY179" s="16"/>
      <c r="CZ179" s="16"/>
      <c r="DA179" s="16"/>
      <c r="DB179" s="16">
        <v>84</v>
      </c>
      <c r="DC179" s="16" t="s">
        <v>392</v>
      </c>
      <c r="DD179" s="16" t="s">
        <v>392</v>
      </c>
      <c r="DE179" s="16" t="s">
        <v>644</v>
      </c>
      <c r="DF179" s="24">
        <v>1.75</v>
      </c>
      <c r="DG179" s="25">
        <v>4.16</v>
      </c>
      <c r="DH179" s="24">
        <v>1</v>
      </c>
      <c r="DI179" s="22" t="s">
        <v>196</v>
      </c>
      <c r="DJ179" s="22" t="s">
        <v>196</v>
      </c>
      <c r="DK179" s="16" t="s">
        <v>197</v>
      </c>
      <c r="DL179" s="16" t="s">
        <v>171</v>
      </c>
      <c r="DM179" s="16" t="s">
        <v>172</v>
      </c>
      <c r="DN179" s="16" t="s">
        <v>173</v>
      </c>
      <c r="DO179" s="22" t="s">
        <v>198</v>
      </c>
      <c r="DP179" s="16" t="s">
        <v>199</v>
      </c>
      <c r="DQ179" s="16" t="s">
        <v>199</v>
      </c>
      <c r="DR179" s="16" t="s">
        <v>175</v>
      </c>
      <c r="DS179" s="16" t="s">
        <v>265</v>
      </c>
      <c r="DT179" s="16" t="s">
        <v>201</v>
      </c>
      <c r="DU179" s="22"/>
      <c r="DV179" s="22" t="s">
        <v>340</v>
      </c>
      <c r="DW179" s="23" t="s">
        <v>154</v>
      </c>
      <c r="DX179" s="23" t="s">
        <v>154</v>
      </c>
      <c r="DY179" s="18" t="s">
        <v>154</v>
      </c>
      <c r="DZ179" s="18"/>
      <c r="EA179" s="18"/>
      <c r="EB179" s="16" t="s">
        <v>154</v>
      </c>
      <c r="EC179" s="23"/>
      <c r="ED179" s="16"/>
      <c r="EE179" s="16"/>
      <c r="EF179" s="19">
        <v>0</v>
      </c>
      <c r="EG179" s="19">
        <v>0</v>
      </c>
      <c r="EH179" s="23"/>
      <c r="EI179" s="18"/>
      <c r="EJ179" s="23"/>
      <c r="EK179" s="23"/>
      <c r="EL179" s="18"/>
      <c r="EM179" s="23"/>
      <c r="EN179" s="23"/>
      <c r="EO179" s="23">
        <v>44635</v>
      </c>
      <c r="EP179" s="23">
        <v>45107</v>
      </c>
    </row>
    <row r="180" spans="1:146" ht="28.8" hidden="1" x14ac:dyDescent="0.3">
      <c r="A180" s="16">
        <v>177</v>
      </c>
      <c r="B180" s="17" t="s">
        <v>1389</v>
      </c>
      <c r="C180" s="17" t="s">
        <v>1390</v>
      </c>
      <c r="D180" s="17" t="s">
        <v>181</v>
      </c>
      <c r="E180" s="17"/>
      <c r="F180" s="17"/>
      <c r="G180" s="16">
        <v>500798</v>
      </c>
      <c r="H180" s="18" t="s">
        <v>1391</v>
      </c>
      <c r="I180" s="18" t="s">
        <v>1392</v>
      </c>
      <c r="J180" s="17" t="s">
        <v>154</v>
      </c>
      <c r="K180" s="16" t="s">
        <v>154</v>
      </c>
      <c r="L180" s="17" t="s">
        <v>154</v>
      </c>
      <c r="M180" s="17" t="s">
        <v>154</v>
      </c>
      <c r="N180" s="17" t="s">
        <v>155</v>
      </c>
      <c r="O180" s="17" t="s">
        <v>185</v>
      </c>
      <c r="P180" s="17" t="s">
        <v>558</v>
      </c>
      <c r="Q180" s="16" t="s">
        <v>158</v>
      </c>
      <c r="R180" s="16" t="s">
        <v>244</v>
      </c>
      <c r="S180" s="16" t="s">
        <v>329</v>
      </c>
      <c r="T180" s="17" t="s">
        <v>212</v>
      </c>
      <c r="U180" s="17" t="s">
        <v>154</v>
      </c>
      <c r="V180" s="17"/>
      <c r="W180" s="16" t="s">
        <v>161</v>
      </c>
      <c r="X180" s="19">
        <v>1700000</v>
      </c>
      <c r="Y180" s="19">
        <v>1700000</v>
      </c>
      <c r="Z180" s="19">
        <v>0</v>
      </c>
      <c r="AA180" s="19">
        <v>0</v>
      </c>
      <c r="AB180" s="19">
        <v>0</v>
      </c>
      <c r="AC180" s="19">
        <v>0</v>
      </c>
      <c r="AD180" s="19">
        <v>0</v>
      </c>
      <c r="AE180" s="19">
        <v>0</v>
      </c>
      <c r="AF180" s="19">
        <v>0</v>
      </c>
      <c r="AG180" s="19">
        <v>0</v>
      </c>
      <c r="AH180" s="19">
        <v>0</v>
      </c>
      <c r="AI180" s="19">
        <v>0</v>
      </c>
      <c r="AJ180" s="19">
        <v>0</v>
      </c>
      <c r="AK180" s="19">
        <v>0</v>
      </c>
      <c r="AL180" s="19">
        <v>0</v>
      </c>
      <c r="AM180" s="19">
        <v>0</v>
      </c>
      <c r="AN180" s="19">
        <v>0</v>
      </c>
      <c r="AO180" s="19">
        <v>0</v>
      </c>
      <c r="AP180" s="19">
        <v>0</v>
      </c>
      <c r="AQ180" s="19">
        <v>0</v>
      </c>
      <c r="AR180" s="19">
        <v>0</v>
      </c>
      <c r="AS180" s="19">
        <v>0</v>
      </c>
      <c r="AT180" s="19">
        <v>0</v>
      </c>
      <c r="AU180" s="19">
        <v>0</v>
      </c>
      <c r="AV180" s="19">
        <v>0</v>
      </c>
      <c r="AW180" s="19">
        <v>0</v>
      </c>
      <c r="AX180" s="19">
        <v>0</v>
      </c>
      <c r="AY180" s="19">
        <v>0</v>
      </c>
      <c r="AZ180" s="19">
        <v>0</v>
      </c>
      <c r="BA180" s="19">
        <v>0</v>
      </c>
      <c r="BB180" s="17" t="s">
        <v>162</v>
      </c>
      <c r="BC180" s="19">
        <v>0</v>
      </c>
      <c r="BD180" s="19">
        <v>0</v>
      </c>
      <c r="BE180" s="19">
        <v>0</v>
      </c>
      <c r="BF180" s="19">
        <v>0</v>
      </c>
      <c r="BG180" s="19">
        <v>0</v>
      </c>
      <c r="BH180" s="19">
        <v>0</v>
      </c>
      <c r="BI180" s="20">
        <v>0</v>
      </c>
      <c r="BJ180" s="20">
        <v>0</v>
      </c>
      <c r="BK180" s="19">
        <v>0</v>
      </c>
      <c r="BL180" s="19">
        <v>0</v>
      </c>
      <c r="BM180" s="19">
        <v>0</v>
      </c>
      <c r="BN180" s="19">
        <v>0</v>
      </c>
      <c r="BO180" s="19">
        <v>0</v>
      </c>
      <c r="BP180" s="19">
        <v>0</v>
      </c>
      <c r="BQ180" s="19">
        <v>0</v>
      </c>
      <c r="BR180" s="19">
        <v>0</v>
      </c>
      <c r="BS180" s="19">
        <v>0</v>
      </c>
      <c r="BT180" s="19">
        <v>0</v>
      </c>
      <c r="BU180" s="19">
        <v>0</v>
      </c>
      <c r="BV180" s="19">
        <v>0</v>
      </c>
      <c r="BW180" s="19">
        <v>0</v>
      </c>
      <c r="BX180" s="19">
        <v>0</v>
      </c>
      <c r="BY180" s="16">
        <v>4</v>
      </c>
      <c r="BZ180" s="16"/>
      <c r="CA180" s="16">
        <v>5</v>
      </c>
      <c r="CB180" s="16" t="s">
        <v>154</v>
      </c>
      <c r="CC180" s="21"/>
      <c r="CD180" s="21"/>
      <c r="CE180" s="17"/>
      <c r="CF180" s="16">
        <v>3</v>
      </c>
      <c r="CG180" s="18" t="s">
        <v>295</v>
      </c>
      <c r="CH180" s="18" t="s">
        <v>415</v>
      </c>
      <c r="CI180" s="18" t="s">
        <v>165</v>
      </c>
      <c r="CJ180" s="22" t="s">
        <v>166</v>
      </c>
      <c r="CK180" s="16"/>
      <c r="CL180" s="18" t="s">
        <v>1393</v>
      </c>
      <c r="CM180" s="23">
        <v>42088</v>
      </c>
      <c r="CN180" s="16" t="s">
        <v>217</v>
      </c>
      <c r="CO180" s="23"/>
      <c r="CP180" s="23">
        <v>42123</v>
      </c>
      <c r="CQ180" s="23">
        <v>42279</v>
      </c>
      <c r="CR180" s="23">
        <v>42492</v>
      </c>
      <c r="CS180" s="23">
        <v>42578</v>
      </c>
      <c r="CT180" s="23">
        <v>42212</v>
      </c>
      <c r="CU180" s="23">
        <v>42578</v>
      </c>
      <c r="CV180" s="23"/>
      <c r="CW180" s="23">
        <v>44106</v>
      </c>
      <c r="CX180" s="16">
        <v>6</v>
      </c>
      <c r="CY180" s="16"/>
      <c r="CZ180" s="16"/>
      <c r="DA180" s="16"/>
      <c r="DB180" s="16">
        <v>60</v>
      </c>
      <c r="DC180" s="16" t="s">
        <v>392</v>
      </c>
      <c r="DD180" s="16" t="s">
        <v>392</v>
      </c>
      <c r="DE180" s="16" t="s">
        <v>154</v>
      </c>
      <c r="DF180" s="24" t="s">
        <v>154</v>
      </c>
      <c r="DG180" s="25" t="s">
        <v>154</v>
      </c>
      <c r="DH180" s="24" t="s">
        <v>154</v>
      </c>
      <c r="DI180" s="22" t="s">
        <v>560</v>
      </c>
      <c r="DJ180" s="22" t="s">
        <v>560</v>
      </c>
      <c r="DK180" s="16" t="s">
        <v>561</v>
      </c>
      <c r="DL180" s="16" t="s">
        <v>562</v>
      </c>
      <c r="DM180" s="16" t="s">
        <v>172</v>
      </c>
      <c r="DN180" s="16" t="s">
        <v>173</v>
      </c>
      <c r="DO180" s="22" t="s">
        <v>198</v>
      </c>
      <c r="DP180" s="16" t="s">
        <v>174</v>
      </c>
      <c r="DQ180" s="16" t="s">
        <v>250</v>
      </c>
      <c r="DR180" s="16" t="s">
        <v>251</v>
      </c>
      <c r="DS180" s="16" t="s">
        <v>176</v>
      </c>
      <c r="DT180" s="16" t="s">
        <v>219</v>
      </c>
      <c r="DU180" s="22"/>
      <c r="DV180" s="22" t="s">
        <v>177</v>
      </c>
      <c r="DW180" s="23" t="s">
        <v>154</v>
      </c>
      <c r="DX180" s="23" t="s">
        <v>154</v>
      </c>
      <c r="DY180" s="18" t="s">
        <v>154</v>
      </c>
      <c r="DZ180" s="18"/>
      <c r="EA180" s="18"/>
      <c r="EB180" s="16" t="s">
        <v>154</v>
      </c>
      <c r="EC180" s="23"/>
      <c r="ED180" s="16"/>
      <c r="EE180" s="16"/>
      <c r="EF180" s="19">
        <v>0</v>
      </c>
      <c r="EG180" s="19">
        <v>0</v>
      </c>
      <c r="EH180" s="23">
        <v>42633</v>
      </c>
      <c r="EI180" s="18" t="s">
        <v>252</v>
      </c>
      <c r="EJ180" s="23"/>
      <c r="EK180" s="23">
        <v>43276</v>
      </c>
      <c r="EL180" s="18" t="s">
        <v>1394</v>
      </c>
      <c r="EM180" s="23"/>
      <c r="EN180" s="23"/>
      <c r="EO180" s="23">
        <v>43538</v>
      </c>
      <c r="EP180" s="23">
        <v>45107</v>
      </c>
    </row>
    <row r="181" spans="1:146" ht="43.2" x14ac:dyDescent="0.3">
      <c r="A181" s="16">
        <v>178</v>
      </c>
      <c r="B181" s="17" t="s">
        <v>1395</v>
      </c>
      <c r="C181" s="17" t="s">
        <v>1396</v>
      </c>
      <c r="D181" s="17" t="s">
        <v>209</v>
      </c>
      <c r="E181" s="17" t="s">
        <v>1397</v>
      </c>
      <c r="F181" s="17" t="s">
        <v>1397</v>
      </c>
      <c r="G181" s="16">
        <v>500922</v>
      </c>
      <c r="H181" s="18" t="s">
        <v>1398</v>
      </c>
      <c r="I181" s="30" t="s">
        <v>1398</v>
      </c>
      <c r="J181" s="17" t="s">
        <v>152</v>
      </c>
      <c r="K181" s="16" t="s">
        <v>152</v>
      </c>
      <c r="L181" s="17" t="s">
        <v>153</v>
      </c>
      <c r="M181" s="17" t="s">
        <v>715</v>
      </c>
      <c r="N181" s="17" t="s">
        <v>155</v>
      </c>
      <c r="O181" s="17" t="s">
        <v>185</v>
      </c>
      <c r="P181" s="17" t="s">
        <v>543</v>
      </c>
      <c r="Q181" s="16" t="s">
        <v>158</v>
      </c>
      <c r="R181" s="16" t="s">
        <v>244</v>
      </c>
      <c r="S181" s="16" t="s">
        <v>329</v>
      </c>
      <c r="T181" s="17" t="s">
        <v>188</v>
      </c>
      <c r="U181" s="17" t="s">
        <v>154</v>
      </c>
      <c r="V181" s="17"/>
      <c r="W181" s="16" t="s">
        <v>294</v>
      </c>
      <c r="X181" s="19">
        <v>4349253.09</v>
      </c>
      <c r="Y181" s="19">
        <v>4349253.09</v>
      </c>
      <c r="Z181" s="19">
        <v>4199253.09</v>
      </c>
      <c r="AA181" s="28">
        <v>4199253.0899999989</v>
      </c>
      <c r="AB181" s="19">
        <v>0</v>
      </c>
      <c r="AC181" s="19">
        <v>0</v>
      </c>
      <c r="AD181" s="19">
        <v>0</v>
      </c>
      <c r="AE181" s="19">
        <v>0</v>
      </c>
      <c r="AF181" s="19">
        <v>0</v>
      </c>
      <c r="AG181" s="19">
        <v>0</v>
      </c>
      <c r="AH181" s="19">
        <v>4199253.09</v>
      </c>
      <c r="AI181" s="19">
        <v>4199253.0899999989</v>
      </c>
      <c r="AJ181" s="19">
        <v>0</v>
      </c>
      <c r="AK181" s="19">
        <v>0</v>
      </c>
      <c r="AL181" s="19">
        <v>0</v>
      </c>
      <c r="AM181" s="19">
        <v>0</v>
      </c>
      <c r="AN181" s="19">
        <v>0</v>
      </c>
      <c r="AO181" s="19">
        <v>0</v>
      </c>
      <c r="AP181" s="19">
        <v>0</v>
      </c>
      <c r="AQ181" s="19">
        <v>0</v>
      </c>
      <c r="AR181" s="19">
        <v>80265.679999999993</v>
      </c>
      <c r="AS181" s="19">
        <v>80265.679999999993</v>
      </c>
      <c r="AT181" s="19">
        <v>30739.72</v>
      </c>
      <c r="AU181" s="19">
        <v>30739.72</v>
      </c>
      <c r="AV181" s="19">
        <v>4229992.8099999996</v>
      </c>
      <c r="AW181" s="19">
        <v>4229992.8099999987</v>
      </c>
      <c r="AX181" s="19">
        <v>4229992.8099999996</v>
      </c>
      <c r="AY181" s="19">
        <v>4229992.8099999996</v>
      </c>
      <c r="AZ181" s="19">
        <v>0</v>
      </c>
      <c r="BA181" s="19">
        <v>0</v>
      </c>
      <c r="BB181" s="17" t="s">
        <v>162</v>
      </c>
      <c r="BC181" s="19">
        <v>0</v>
      </c>
      <c r="BD181" s="19">
        <v>0</v>
      </c>
      <c r="BE181" s="19">
        <v>0</v>
      </c>
      <c r="BF181" s="19">
        <v>0</v>
      </c>
      <c r="BG181" s="19">
        <v>0</v>
      </c>
      <c r="BH181" s="19">
        <v>0</v>
      </c>
      <c r="BI181" s="20">
        <v>0</v>
      </c>
      <c r="BJ181" s="20">
        <v>0</v>
      </c>
      <c r="BK181" s="19">
        <v>0</v>
      </c>
      <c r="BL181" s="19">
        <v>0</v>
      </c>
      <c r="BM181" s="19">
        <v>0</v>
      </c>
      <c r="BN181" s="19">
        <v>0</v>
      </c>
      <c r="BO181" s="19">
        <v>0</v>
      </c>
      <c r="BP181" s="19">
        <v>0</v>
      </c>
      <c r="BQ181" s="19">
        <v>0</v>
      </c>
      <c r="BR181" s="19">
        <v>0</v>
      </c>
      <c r="BS181" s="19">
        <v>0</v>
      </c>
      <c r="BT181" s="19">
        <v>0</v>
      </c>
      <c r="BU181" s="19">
        <v>0</v>
      </c>
      <c r="BV181" s="19">
        <v>0</v>
      </c>
      <c r="BW181" s="19">
        <v>0</v>
      </c>
      <c r="BX181" s="19">
        <v>0</v>
      </c>
      <c r="BY181" s="16">
        <v>5</v>
      </c>
      <c r="BZ181" s="16">
        <v>10</v>
      </c>
      <c r="CA181" s="16"/>
      <c r="CB181" s="16">
        <v>10</v>
      </c>
      <c r="CC181" s="21">
        <v>1</v>
      </c>
      <c r="CD181" s="21">
        <v>1</v>
      </c>
      <c r="CE181" s="17"/>
      <c r="CF181" s="16">
        <v>3</v>
      </c>
      <c r="CG181" s="18" t="s">
        <v>163</v>
      </c>
      <c r="CH181" s="18" t="s">
        <v>164</v>
      </c>
      <c r="CI181" s="18" t="s">
        <v>165</v>
      </c>
      <c r="CJ181" s="22" t="s">
        <v>247</v>
      </c>
      <c r="CK181" s="16"/>
      <c r="CL181" s="18" t="s">
        <v>1399</v>
      </c>
      <c r="CM181" s="23">
        <v>42097</v>
      </c>
      <c r="CN181" s="16" t="s">
        <v>217</v>
      </c>
      <c r="CO181" s="23"/>
      <c r="CP181" s="23">
        <v>42129</v>
      </c>
      <c r="CQ181" s="23">
        <v>42887</v>
      </c>
      <c r="CR181" s="23"/>
      <c r="CS181" s="23">
        <v>0</v>
      </c>
      <c r="CT181" s="23"/>
      <c r="CU181" s="23" t="s">
        <v>154</v>
      </c>
      <c r="CV181" s="23"/>
      <c r="CW181" s="23">
        <v>43252</v>
      </c>
      <c r="CX181" s="16"/>
      <c r="CY181" s="16"/>
      <c r="CZ181" s="16"/>
      <c r="DA181" s="16"/>
      <c r="DB181" s="16">
        <v>12</v>
      </c>
      <c r="DC181" s="16"/>
      <c r="DD181" s="16"/>
      <c r="DE181" s="16" t="s">
        <v>590</v>
      </c>
      <c r="DF181" s="24">
        <v>3</v>
      </c>
      <c r="DG181" s="25">
        <v>0</v>
      </c>
      <c r="DH181" s="24">
        <v>0.24</v>
      </c>
      <c r="DI181" s="22" t="s">
        <v>169</v>
      </c>
      <c r="DJ181" s="22" t="s">
        <v>169</v>
      </c>
      <c r="DK181" s="16" t="s">
        <v>170</v>
      </c>
      <c r="DL181" s="16" t="s">
        <v>171</v>
      </c>
      <c r="DM181" s="16" t="s">
        <v>172</v>
      </c>
      <c r="DN181" s="16" t="s">
        <v>173</v>
      </c>
      <c r="DO181" s="22" t="s">
        <v>198</v>
      </c>
      <c r="DP181" s="16" t="s">
        <v>174</v>
      </c>
      <c r="DQ181" s="16" t="s">
        <v>250</v>
      </c>
      <c r="DR181" s="16" t="s">
        <v>251</v>
      </c>
      <c r="DS181" s="16" t="s">
        <v>176</v>
      </c>
      <c r="DT181" s="16" t="s">
        <v>409</v>
      </c>
      <c r="DU181" s="22"/>
      <c r="DV181" s="22" t="s">
        <v>302</v>
      </c>
      <c r="DW181" s="23">
        <v>42698</v>
      </c>
      <c r="DX181" s="23">
        <v>42887</v>
      </c>
      <c r="DY181" s="18" t="s">
        <v>393</v>
      </c>
      <c r="DZ181" s="18"/>
      <c r="EA181" s="18"/>
      <c r="EB181" s="16" t="s">
        <v>304</v>
      </c>
      <c r="EC181" s="23"/>
      <c r="ED181" s="16"/>
      <c r="EE181" s="16">
        <v>69</v>
      </c>
      <c r="EF181" s="19">
        <v>0</v>
      </c>
      <c r="EG181" s="19">
        <v>0</v>
      </c>
      <c r="EH181" s="23">
        <v>42612</v>
      </c>
      <c r="EI181" s="18" t="s">
        <v>356</v>
      </c>
      <c r="EJ181" s="23"/>
      <c r="EK181" s="23">
        <v>43082</v>
      </c>
      <c r="EL181" s="18" t="s">
        <v>1207</v>
      </c>
      <c r="EM181" s="23"/>
      <c r="EN181" s="23"/>
      <c r="EO181" s="23"/>
      <c r="EP181" s="23">
        <v>45107</v>
      </c>
    </row>
    <row r="182" spans="1:146" ht="43.2" hidden="1" x14ac:dyDescent="0.3">
      <c r="A182" s="16">
        <v>179</v>
      </c>
      <c r="B182" s="17" t="s">
        <v>1400</v>
      </c>
      <c r="C182" s="17" t="s">
        <v>1401</v>
      </c>
      <c r="D182" s="17" t="s">
        <v>209</v>
      </c>
      <c r="E182" s="17" t="s">
        <v>1402</v>
      </c>
      <c r="F182" s="17" t="s">
        <v>1403</v>
      </c>
      <c r="G182" s="16">
        <v>501020</v>
      </c>
      <c r="H182" s="18" t="s">
        <v>1404</v>
      </c>
      <c r="I182" s="18" t="s">
        <v>1404</v>
      </c>
      <c r="J182" s="17" t="s">
        <v>152</v>
      </c>
      <c r="K182" s="16" t="s">
        <v>152</v>
      </c>
      <c r="L182" s="17" t="s">
        <v>153</v>
      </c>
      <c r="M182" s="17" t="s">
        <v>259</v>
      </c>
      <c r="N182" s="17" t="s">
        <v>155</v>
      </c>
      <c r="O182" s="17" t="s">
        <v>156</v>
      </c>
      <c r="P182" s="17" t="s">
        <v>979</v>
      </c>
      <c r="Q182" s="16" t="s">
        <v>187</v>
      </c>
      <c r="R182" s="16" t="s">
        <v>244</v>
      </c>
      <c r="S182" s="16" t="s">
        <v>245</v>
      </c>
      <c r="T182" s="17" t="s">
        <v>188</v>
      </c>
      <c r="U182" s="17" t="s">
        <v>154</v>
      </c>
      <c r="V182" s="17"/>
      <c r="W182" s="16" t="s">
        <v>294</v>
      </c>
      <c r="X182" s="19">
        <v>3100000</v>
      </c>
      <c r="Y182" s="19">
        <v>14461500</v>
      </c>
      <c r="Z182" s="19">
        <v>1995961.02</v>
      </c>
      <c r="AA182" s="28">
        <v>9311158.1500000004</v>
      </c>
      <c r="AB182" s="19">
        <v>0</v>
      </c>
      <c r="AC182" s="19">
        <v>0</v>
      </c>
      <c r="AD182" s="19">
        <v>0</v>
      </c>
      <c r="AE182" s="19">
        <v>0</v>
      </c>
      <c r="AF182" s="19">
        <v>0</v>
      </c>
      <c r="AG182" s="19">
        <v>0</v>
      </c>
      <c r="AH182" s="19">
        <v>1995961.02</v>
      </c>
      <c r="AI182" s="19">
        <v>9311158.1500000004</v>
      </c>
      <c r="AJ182" s="19">
        <v>0</v>
      </c>
      <c r="AK182" s="19">
        <v>0</v>
      </c>
      <c r="AL182" s="19">
        <v>0</v>
      </c>
      <c r="AM182" s="19">
        <v>0</v>
      </c>
      <c r="AN182" s="19">
        <v>0</v>
      </c>
      <c r="AO182" s="19">
        <v>0</v>
      </c>
      <c r="AP182" s="19">
        <v>0</v>
      </c>
      <c r="AQ182" s="19">
        <v>0</v>
      </c>
      <c r="AR182" s="19">
        <v>0</v>
      </c>
      <c r="AS182" s="19">
        <v>0</v>
      </c>
      <c r="AT182" s="19">
        <v>13917.950696677384</v>
      </c>
      <c r="AU182" s="19">
        <v>64927.24</v>
      </c>
      <c r="AV182" s="19">
        <v>2009878.9706966775</v>
      </c>
      <c r="AW182" s="19">
        <v>9376085.3900000006</v>
      </c>
      <c r="AX182" s="19">
        <v>1376694.35</v>
      </c>
      <c r="AY182" s="19">
        <v>6422279.1427500006</v>
      </c>
      <c r="AZ182" s="19">
        <v>756226.75</v>
      </c>
      <c r="BA182" s="19">
        <v>3527797.7887499998</v>
      </c>
      <c r="BB182" s="17" t="s">
        <v>345</v>
      </c>
      <c r="BC182" s="19">
        <v>1104038.9789449854</v>
      </c>
      <c r="BD182" s="19">
        <v>5150341.8367783567</v>
      </c>
      <c r="BE182" s="19">
        <v>0</v>
      </c>
      <c r="BF182" s="19">
        <v>0</v>
      </c>
      <c r="BG182" s="19">
        <v>0</v>
      </c>
      <c r="BH182" s="19">
        <v>0</v>
      </c>
      <c r="BI182" s="20">
        <v>0</v>
      </c>
      <c r="BJ182" s="20">
        <v>0</v>
      </c>
      <c r="BK182" s="19">
        <v>0</v>
      </c>
      <c r="BL182" s="19">
        <v>0</v>
      </c>
      <c r="BM182" s="19">
        <v>0</v>
      </c>
      <c r="BN182" s="19">
        <v>0</v>
      </c>
      <c r="BO182" s="19">
        <v>33314.959999999999</v>
      </c>
      <c r="BP182" s="19">
        <v>145403.14000000001</v>
      </c>
      <c r="BQ182" s="19">
        <v>0</v>
      </c>
      <c r="BR182" s="19">
        <v>0</v>
      </c>
      <c r="BS182" s="19">
        <v>0</v>
      </c>
      <c r="BT182" s="19">
        <v>0</v>
      </c>
      <c r="BU182" s="19">
        <v>0</v>
      </c>
      <c r="BV182" s="19">
        <v>0</v>
      </c>
      <c r="BW182" s="19">
        <v>0</v>
      </c>
      <c r="BX182" s="19">
        <v>0</v>
      </c>
      <c r="BY182" s="16">
        <v>5</v>
      </c>
      <c r="BZ182" s="16">
        <v>10</v>
      </c>
      <c r="CA182" s="16"/>
      <c r="CB182" s="16">
        <v>10</v>
      </c>
      <c r="CC182" s="21">
        <v>1</v>
      </c>
      <c r="CD182" s="21">
        <v>1</v>
      </c>
      <c r="CE182" s="17"/>
      <c r="CF182" s="16">
        <v>3</v>
      </c>
      <c r="CG182" s="18" t="s">
        <v>213</v>
      </c>
      <c r="CH182" s="18" t="s">
        <v>1405</v>
      </c>
      <c r="CI182" s="18" t="s">
        <v>215</v>
      </c>
      <c r="CJ182" s="22" t="s">
        <v>166</v>
      </c>
      <c r="CK182" s="16"/>
      <c r="CL182" s="18" t="s">
        <v>1406</v>
      </c>
      <c r="CM182" s="23">
        <v>42437</v>
      </c>
      <c r="CN182" s="16" t="s">
        <v>193</v>
      </c>
      <c r="CO182" s="23">
        <v>42454</v>
      </c>
      <c r="CP182" s="23">
        <v>42464</v>
      </c>
      <c r="CQ182" s="23">
        <v>43941</v>
      </c>
      <c r="CR182" s="23"/>
      <c r="CS182" s="23"/>
      <c r="CT182" s="23">
        <v>42636</v>
      </c>
      <c r="CU182" s="23">
        <v>44124</v>
      </c>
      <c r="CV182" s="23">
        <v>44124</v>
      </c>
      <c r="CW182" s="23">
        <v>44462</v>
      </c>
      <c r="CX182" s="16"/>
      <c r="CY182" s="16"/>
      <c r="CZ182" s="16"/>
      <c r="DA182" s="16"/>
      <c r="DB182" s="16">
        <v>12</v>
      </c>
      <c r="DC182" s="16" t="s">
        <v>168</v>
      </c>
      <c r="DD182" s="16" t="s">
        <v>168</v>
      </c>
      <c r="DE182" s="16" t="s">
        <v>195</v>
      </c>
      <c r="DF182" s="24">
        <v>1.75</v>
      </c>
      <c r="DG182" s="25">
        <v>3.8252000000000002</v>
      </c>
      <c r="DH182" s="24">
        <v>0</v>
      </c>
      <c r="DI182" s="22" t="s">
        <v>169</v>
      </c>
      <c r="DJ182" s="22" t="s">
        <v>169</v>
      </c>
      <c r="DK182" s="16" t="s">
        <v>170</v>
      </c>
      <c r="DL182" s="16" t="s">
        <v>171</v>
      </c>
      <c r="DM182" s="16" t="s">
        <v>172</v>
      </c>
      <c r="DN182" s="16" t="s">
        <v>173</v>
      </c>
      <c r="DO182" s="22" t="s">
        <v>198</v>
      </c>
      <c r="DP182" s="16" t="s">
        <v>174</v>
      </c>
      <c r="DQ182" s="16" t="s">
        <v>250</v>
      </c>
      <c r="DR182" s="16" t="s">
        <v>251</v>
      </c>
      <c r="DS182" s="16" t="s">
        <v>176</v>
      </c>
      <c r="DT182" s="16" t="s">
        <v>219</v>
      </c>
      <c r="DU182" s="22" t="s">
        <v>530</v>
      </c>
      <c r="DV182" s="22" t="s">
        <v>302</v>
      </c>
      <c r="DW182" s="23">
        <v>44873</v>
      </c>
      <c r="DX182" s="23"/>
      <c r="DY182" s="18" t="s">
        <v>1407</v>
      </c>
      <c r="DZ182" s="18"/>
      <c r="EA182" s="18"/>
      <c r="EB182" s="16" t="s">
        <v>355</v>
      </c>
      <c r="EC182" s="23"/>
      <c r="ED182" s="16"/>
      <c r="EE182" s="16">
        <v>30</v>
      </c>
      <c r="EF182" s="19">
        <v>0</v>
      </c>
      <c r="EG182" s="19">
        <v>0</v>
      </c>
      <c r="EH182" s="23">
        <v>43921</v>
      </c>
      <c r="EI182" s="18" t="s">
        <v>1408</v>
      </c>
      <c r="EJ182" s="23"/>
      <c r="EK182" s="23">
        <v>44295</v>
      </c>
      <c r="EL182" s="18" t="s">
        <v>1409</v>
      </c>
      <c r="EM182" s="23"/>
      <c r="EN182" s="23"/>
      <c r="EO182" s="23"/>
      <c r="EP182" s="23">
        <v>45107</v>
      </c>
    </row>
    <row r="183" spans="1:146" ht="72" hidden="1" x14ac:dyDescent="0.3">
      <c r="A183" s="16">
        <v>180</v>
      </c>
      <c r="B183" s="17" t="s">
        <v>1400</v>
      </c>
      <c r="C183" s="17" t="s">
        <v>1410</v>
      </c>
      <c r="D183" s="17" t="s">
        <v>181</v>
      </c>
      <c r="E183" s="17" t="s">
        <v>1411</v>
      </c>
      <c r="F183" s="17" t="s">
        <v>1411</v>
      </c>
      <c r="G183" s="16">
        <v>500890</v>
      </c>
      <c r="H183" s="18" t="s">
        <v>1404</v>
      </c>
      <c r="I183" s="18" t="s">
        <v>1404</v>
      </c>
      <c r="J183" s="17" t="s">
        <v>152</v>
      </c>
      <c r="K183" s="16" t="s">
        <v>152</v>
      </c>
      <c r="L183" s="17" t="s">
        <v>153</v>
      </c>
      <c r="M183" s="17" t="s">
        <v>259</v>
      </c>
      <c r="N183" s="17" t="s">
        <v>155</v>
      </c>
      <c r="O183" s="17" t="s">
        <v>185</v>
      </c>
      <c r="P183" s="17" t="s">
        <v>435</v>
      </c>
      <c r="Q183" s="16" t="s">
        <v>187</v>
      </c>
      <c r="R183" s="16" t="s">
        <v>244</v>
      </c>
      <c r="S183" s="16" t="s">
        <v>329</v>
      </c>
      <c r="T183" s="17" t="s">
        <v>188</v>
      </c>
      <c r="U183" s="17" t="s">
        <v>154</v>
      </c>
      <c r="V183" s="17"/>
      <c r="W183" s="16" t="s">
        <v>294</v>
      </c>
      <c r="X183" s="19">
        <v>5800000</v>
      </c>
      <c r="Y183" s="19">
        <v>27057000</v>
      </c>
      <c r="Z183" s="19">
        <v>4096634.7300000004</v>
      </c>
      <c r="AA183" s="19">
        <v>19110801.040000003</v>
      </c>
      <c r="AB183" s="19">
        <v>0</v>
      </c>
      <c r="AC183" s="19">
        <v>0</v>
      </c>
      <c r="AD183" s="19">
        <v>0</v>
      </c>
      <c r="AE183" s="19">
        <v>0</v>
      </c>
      <c r="AF183" s="19">
        <v>0</v>
      </c>
      <c r="AG183" s="19">
        <v>0</v>
      </c>
      <c r="AH183" s="19">
        <v>4096634.7300000004</v>
      </c>
      <c r="AI183" s="19">
        <v>19110801.040000003</v>
      </c>
      <c r="AJ183" s="19">
        <v>0</v>
      </c>
      <c r="AK183" s="19">
        <v>0</v>
      </c>
      <c r="AL183" s="19">
        <v>0</v>
      </c>
      <c r="AM183" s="19">
        <v>0</v>
      </c>
      <c r="AN183" s="19">
        <v>0</v>
      </c>
      <c r="AO183" s="19">
        <v>0</v>
      </c>
      <c r="AP183" s="19">
        <v>0</v>
      </c>
      <c r="AQ183" s="19">
        <v>0</v>
      </c>
      <c r="AR183" s="19">
        <v>0</v>
      </c>
      <c r="AS183" s="19">
        <v>0</v>
      </c>
      <c r="AT183" s="19">
        <v>0</v>
      </c>
      <c r="AU183" s="19">
        <v>0</v>
      </c>
      <c r="AV183" s="19">
        <v>4096634.7300000004</v>
      </c>
      <c r="AW183" s="19">
        <v>19110801.040000003</v>
      </c>
      <c r="AX183" s="19">
        <v>3927684.294862106</v>
      </c>
      <c r="AY183" s="19">
        <v>18322647.235531725</v>
      </c>
      <c r="AZ183" s="19">
        <v>0</v>
      </c>
      <c r="BA183" s="19">
        <v>0</v>
      </c>
      <c r="BB183" s="17" t="s">
        <v>162</v>
      </c>
      <c r="BC183" s="19">
        <v>0</v>
      </c>
      <c r="BD183" s="19">
        <v>0</v>
      </c>
      <c r="BE183" s="19">
        <v>0</v>
      </c>
      <c r="BF183" s="19">
        <v>0</v>
      </c>
      <c r="BG183" s="19">
        <v>0</v>
      </c>
      <c r="BH183" s="19">
        <v>0</v>
      </c>
      <c r="BI183" s="20">
        <v>60000</v>
      </c>
      <c r="BJ183" s="20">
        <v>278580</v>
      </c>
      <c r="BK183" s="19">
        <v>360000</v>
      </c>
      <c r="BL183" s="19">
        <v>1610670.01</v>
      </c>
      <c r="BM183" s="19">
        <v>31354.880000000001</v>
      </c>
      <c r="BN183" s="19">
        <v>145831.54999999999</v>
      </c>
      <c r="BO183" s="19">
        <v>181570.89</v>
      </c>
      <c r="BP183" s="19">
        <v>812804.59202500014</v>
      </c>
      <c r="BQ183" s="19">
        <v>0</v>
      </c>
      <c r="BR183" s="19">
        <v>0</v>
      </c>
      <c r="BS183" s="19">
        <v>0</v>
      </c>
      <c r="BT183" s="19">
        <v>0</v>
      </c>
      <c r="BU183" s="19">
        <v>0</v>
      </c>
      <c r="BV183" s="19">
        <v>0</v>
      </c>
      <c r="BW183" s="19">
        <v>0</v>
      </c>
      <c r="BX183" s="19">
        <v>0</v>
      </c>
      <c r="BY183" s="16">
        <v>5</v>
      </c>
      <c r="BZ183" s="16">
        <v>10</v>
      </c>
      <c r="CA183" s="16"/>
      <c r="CB183" s="16">
        <v>10</v>
      </c>
      <c r="CC183" s="21">
        <v>1</v>
      </c>
      <c r="CD183" s="21">
        <v>1</v>
      </c>
      <c r="CE183" s="17"/>
      <c r="CF183" s="16">
        <v>3</v>
      </c>
      <c r="CG183" s="18" t="s">
        <v>213</v>
      </c>
      <c r="CH183" s="18" t="s">
        <v>1405</v>
      </c>
      <c r="CI183" s="18" t="s">
        <v>215</v>
      </c>
      <c r="CJ183" s="22" t="s">
        <v>166</v>
      </c>
      <c r="CK183" s="16"/>
      <c r="CL183" s="18" t="s">
        <v>1412</v>
      </c>
      <c r="CM183" s="23">
        <v>42437</v>
      </c>
      <c r="CN183" s="16" t="s">
        <v>193</v>
      </c>
      <c r="CO183" s="23">
        <v>42454</v>
      </c>
      <c r="CP183" s="23">
        <v>42464</v>
      </c>
      <c r="CQ183" s="23">
        <v>42725</v>
      </c>
      <c r="CR183" s="23">
        <v>42815</v>
      </c>
      <c r="CS183" s="23">
        <v>46012</v>
      </c>
      <c r="CT183" s="23">
        <v>42636</v>
      </c>
      <c r="CU183" s="23">
        <v>44124</v>
      </c>
      <c r="CV183" s="23">
        <v>44124</v>
      </c>
      <c r="CW183" s="23">
        <v>46012</v>
      </c>
      <c r="CX183" s="16">
        <v>24</v>
      </c>
      <c r="CY183" s="16"/>
      <c r="CZ183" s="16"/>
      <c r="DA183" s="16"/>
      <c r="DB183" s="16">
        <v>108</v>
      </c>
      <c r="DC183" s="16" t="s">
        <v>194</v>
      </c>
      <c r="DD183" s="16" t="s">
        <v>194</v>
      </c>
      <c r="DE183" s="16" t="s">
        <v>263</v>
      </c>
      <c r="DF183" s="24">
        <v>2</v>
      </c>
      <c r="DG183" s="25">
        <v>8.7900000000000009</v>
      </c>
      <c r="DH183" s="24">
        <v>1</v>
      </c>
      <c r="DI183" s="22" t="s">
        <v>169</v>
      </c>
      <c r="DJ183" s="22" t="s">
        <v>1076</v>
      </c>
      <c r="DK183" s="16" t="s">
        <v>1077</v>
      </c>
      <c r="DL183" s="16" t="s">
        <v>171</v>
      </c>
      <c r="DM183" s="16" t="s">
        <v>301</v>
      </c>
      <c r="DN183" s="16" t="s">
        <v>173</v>
      </c>
      <c r="DO183" s="22" t="s">
        <v>198</v>
      </c>
      <c r="DP183" s="16" t="s">
        <v>174</v>
      </c>
      <c r="DQ183" s="16" t="s">
        <v>250</v>
      </c>
      <c r="DR183" s="16" t="s">
        <v>251</v>
      </c>
      <c r="DS183" s="16" t="s">
        <v>176</v>
      </c>
      <c r="DT183" s="16" t="s">
        <v>219</v>
      </c>
      <c r="DU183" s="22" t="s">
        <v>530</v>
      </c>
      <c r="DV183" s="22" t="s">
        <v>419</v>
      </c>
      <c r="DW183" s="23">
        <v>43970</v>
      </c>
      <c r="DX183" s="23">
        <v>44029</v>
      </c>
      <c r="DY183" s="18" t="s">
        <v>1413</v>
      </c>
      <c r="DZ183" s="18"/>
      <c r="EA183" s="18"/>
      <c r="EB183" s="16" t="s">
        <v>304</v>
      </c>
      <c r="EC183" s="23"/>
      <c r="ED183" s="16"/>
      <c r="EE183" s="16"/>
      <c r="EF183" s="19">
        <v>0</v>
      </c>
      <c r="EG183" s="19">
        <v>0</v>
      </c>
      <c r="EH183" s="23">
        <v>43458</v>
      </c>
      <c r="EI183" s="18" t="s">
        <v>356</v>
      </c>
      <c r="EJ183" s="23"/>
      <c r="EK183" s="23">
        <v>44295</v>
      </c>
      <c r="EL183" s="18" t="s">
        <v>1409</v>
      </c>
      <c r="EM183" s="23"/>
      <c r="EN183" s="23"/>
      <c r="EO183" s="23"/>
      <c r="EP183" s="23">
        <v>45107</v>
      </c>
    </row>
    <row r="184" spans="1:146" ht="72" hidden="1" x14ac:dyDescent="0.3">
      <c r="A184" s="16">
        <v>181</v>
      </c>
      <c r="B184" s="17" t="s">
        <v>1400</v>
      </c>
      <c r="C184" s="17" t="s">
        <v>1414</v>
      </c>
      <c r="D184" s="17" t="s">
        <v>181</v>
      </c>
      <c r="E184" s="17" t="s">
        <v>1415</v>
      </c>
      <c r="F184" s="17" t="s">
        <v>1415</v>
      </c>
      <c r="G184" s="16">
        <v>500991</v>
      </c>
      <c r="H184" s="18" t="s">
        <v>1404</v>
      </c>
      <c r="I184" s="18" t="s">
        <v>1404</v>
      </c>
      <c r="J184" s="17" t="s">
        <v>152</v>
      </c>
      <c r="K184" s="16" t="s">
        <v>152</v>
      </c>
      <c r="L184" s="17" t="s">
        <v>153</v>
      </c>
      <c r="M184" s="17" t="s">
        <v>259</v>
      </c>
      <c r="N184" s="17" t="s">
        <v>155</v>
      </c>
      <c r="O184" s="17" t="s">
        <v>185</v>
      </c>
      <c r="P184" s="17" t="s">
        <v>435</v>
      </c>
      <c r="Q184" s="16" t="s">
        <v>187</v>
      </c>
      <c r="R184" s="16" t="s">
        <v>244</v>
      </c>
      <c r="S184" s="16" t="s">
        <v>329</v>
      </c>
      <c r="T184" s="17" t="s">
        <v>212</v>
      </c>
      <c r="U184" s="17" t="s">
        <v>154</v>
      </c>
      <c r="V184" s="17"/>
      <c r="W184" s="16" t="s">
        <v>294</v>
      </c>
      <c r="X184" s="19">
        <v>900000</v>
      </c>
      <c r="Y184" s="19">
        <v>4198500</v>
      </c>
      <c r="Z184" s="19">
        <v>0</v>
      </c>
      <c r="AA184" s="19">
        <v>0</v>
      </c>
      <c r="AB184" s="19">
        <v>0</v>
      </c>
      <c r="AC184" s="19">
        <v>0</v>
      </c>
      <c r="AD184" s="19">
        <v>0</v>
      </c>
      <c r="AE184" s="19">
        <v>0</v>
      </c>
      <c r="AF184" s="19">
        <v>0</v>
      </c>
      <c r="AG184" s="19">
        <v>0</v>
      </c>
      <c r="AH184" s="19">
        <v>0</v>
      </c>
      <c r="AI184" s="19">
        <v>0</v>
      </c>
      <c r="AJ184" s="19">
        <v>0</v>
      </c>
      <c r="AK184" s="19">
        <v>0</v>
      </c>
      <c r="AL184" s="19">
        <v>0</v>
      </c>
      <c r="AM184" s="19">
        <v>0</v>
      </c>
      <c r="AN184" s="19">
        <v>0</v>
      </c>
      <c r="AO184" s="19">
        <v>0</v>
      </c>
      <c r="AP184" s="19">
        <v>0</v>
      </c>
      <c r="AQ184" s="19">
        <v>0</v>
      </c>
      <c r="AR184" s="19">
        <v>0</v>
      </c>
      <c r="AS184" s="19">
        <v>0</v>
      </c>
      <c r="AT184" s="19">
        <v>0</v>
      </c>
      <c r="AU184" s="19">
        <v>0</v>
      </c>
      <c r="AV184" s="19">
        <v>0</v>
      </c>
      <c r="AW184" s="19">
        <v>0</v>
      </c>
      <c r="AX184" s="19">
        <v>0</v>
      </c>
      <c r="AY184" s="19">
        <v>0</v>
      </c>
      <c r="AZ184" s="19">
        <v>0</v>
      </c>
      <c r="BA184" s="19">
        <v>0</v>
      </c>
      <c r="BB184" s="17" t="s">
        <v>162</v>
      </c>
      <c r="BC184" s="19">
        <v>0</v>
      </c>
      <c r="BD184" s="19">
        <v>0</v>
      </c>
      <c r="BE184" s="19">
        <v>0</v>
      </c>
      <c r="BF184" s="19">
        <v>0</v>
      </c>
      <c r="BG184" s="19">
        <v>0</v>
      </c>
      <c r="BH184" s="19">
        <v>0</v>
      </c>
      <c r="BI184" s="20">
        <v>0</v>
      </c>
      <c r="BJ184" s="20">
        <v>0</v>
      </c>
      <c r="BK184" s="19">
        <v>0</v>
      </c>
      <c r="BL184" s="19">
        <v>0</v>
      </c>
      <c r="BM184" s="19">
        <v>0</v>
      </c>
      <c r="BN184" s="19">
        <v>0</v>
      </c>
      <c r="BO184" s="19">
        <v>0</v>
      </c>
      <c r="BP184" s="19">
        <v>0</v>
      </c>
      <c r="BQ184" s="19">
        <v>0</v>
      </c>
      <c r="BR184" s="19">
        <v>0</v>
      </c>
      <c r="BS184" s="19">
        <v>0</v>
      </c>
      <c r="BT184" s="19">
        <v>0</v>
      </c>
      <c r="BU184" s="19">
        <v>0</v>
      </c>
      <c r="BV184" s="19">
        <v>0</v>
      </c>
      <c r="BW184" s="19">
        <v>0</v>
      </c>
      <c r="BX184" s="19">
        <v>0</v>
      </c>
      <c r="BY184" s="16">
        <v>4</v>
      </c>
      <c r="BZ184" s="16">
        <v>10</v>
      </c>
      <c r="CA184" s="16"/>
      <c r="CB184" s="16">
        <v>10</v>
      </c>
      <c r="CC184" s="21"/>
      <c r="CD184" s="21"/>
      <c r="CE184" s="17"/>
      <c r="CF184" s="16">
        <v>3</v>
      </c>
      <c r="CG184" s="18" t="s">
        <v>213</v>
      </c>
      <c r="CH184" s="18" t="s">
        <v>1405</v>
      </c>
      <c r="CI184" s="18" t="s">
        <v>215</v>
      </c>
      <c r="CJ184" s="22" t="s">
        <v>166</v>
      </c>
      <c r="CK184" s="16"/>
      <c r="CL184" s="18" t="s">
        <v>1416</v>
      </c>
      <c r="CM184" s="23">
        <v>43437</v>
      </c>
      <c r="CN184" s="16" t="s">
        <v>193</v>
      </c>
      <c r="CO184" s="23">
        <v>43448</v>
      </c>
      <c r="CP184" s="23">
        <v>43448</v>
      </c>
      <c r="CQ184" s="23">
        <v>43538</v>
      </c>
      <c r="CR184" s="23">
        <v>43637</v>
      </c>
      <c r="CS184" s="23">
        <v>46012</v>
      </c>
      <c r="CT184" s="23">
        <v>42636</v>
      </c>
      <c r="CU184" s="23">
        <v>44124</v>
      </c>
      <c r="CV184" s="23">
        <v>44124</v>
      </c>
      <c r="CW184" s="23">
        <v>44763</v>
      </c>
      <c r="CX184" s="16">
        <v>4</v>
      </c>
      <c r="CY184" s="16"/>
      <c r="CZ184" s="16"/>
      <c r="DA184" s="16"/>
      <c r="DB184" s="16">
        <v>40</v>
      </c>
      <c r="DC184" s="16" t="s">
        <v>194</v>
      </c>
      <c r="DD184" s="16" t="s">
        <v>194</v>
      </c>
      <c r="DE184" s="16" t="s">
        <v>263</v>
      </c>
      <c r="DF184" s="24">
        <v>2</v>
      </c>
      <c r="DG184" s="25">
        <v>0</v>
      </c>
      <c r="DH184" s="24" t="s">
        <v>154</v>
      </c>
      <c r="DI184" s="22" t="s">
        <v>169</v>
      </c>
      <c r="DJ184" s="22" t="s">
        <v>1076</v>
      </c>
      <c r="DK184" s="16" t="s">
        <v>1077</v>
      </c>
      <c r="DL184" s="16" t="s">
        <v>171</v>
      </c>
      <c r="DM184" s="16" t="s">
        <v>301</v>
      </c>
      <c r="DN184" s="16" t="s">
        <v>173</v>
      </c>
      <c r="DO184" s="22" t="s">
        <v>198</v>
      </c>
      <c r="DP184" s="16" t="s">
        <v>174</v>
      </c>
      <c r="DQ184" s="16" t="s">
        <v>250</v>
      </c>
      <c r="DR184" s="16" t="s">
        <v>251</v>
      </c>
      <c r="DS184" s="16" t="s">
        <v>176</v>
      </c>
      <c r="DT184" s="16" t="s">
        <v>219</v>
      </c>
      <c r="DU184" s="22" t="s">
        <v>530</v>
      </c>
      <c r="DV184" s="22" t="s">
        <v>419</v>
      </c>
      <c r="DW184" s="23">
        <v>43970</v>
      </c>
      <c r="DX184" s="23">
        <v>44029</v>
      </c>
      <c r="DY184" s="18" t="s">
        <v>1413</v>
      </c>
      <c r="DZ184" s="18"/>
      <c r="EA184" s="18"/>
      <c r="EB184" s="16" t="s">
        <v>304</v>
      </c>
      <c r="EC184" s="23"/>
      <c r="ED184" s="16"/>
      <c r="EE184" s="16"/>
      <c r="EF184" s="19">
        <v>0</v>
      </c>
      <c r="EG184" s="19">
        <v>0</v>
      </c>
      <c r="EH184" s="23">
        <v>43538</v>
      </c>
      <c r="EI184" s="18" t="s">
        <v>1408</v>
      </c>
      <c r="EJ184" s="23"/>
      <c r="EK184" s="23">
        <v>44295</v>
      </c>
      <c r="EL184" s="18" t="s">
        <v>1409</v>
      </c>
      <c r="EM184" s="23"/>
      <c r="EN184" s="23"/>
      <c r="EO184" s="23">
        <v>44762</v>
      </c>
      <c r="EP184" s="23">
        <v>45107</v>
      </c>
    </row>
    <row r="185" spans="1:146" ht="28.8" hidden="1" x14ac:dyDescent="0.3">
      <c r="A185" s="16">
        <v>182</v>
      </c>
      <c r="B185" s="17" t="s">
        <v>1417</v>
      </c>
      <c r="C185" s="17" t="s">
        <v>1418</v>
      </c>
      <c r="D185" s="17" t="s">
        <v>209</v>
      </c>
      <c r="E185" s="17" t="s">
        <v>1419</v>
      </c>
      <c r="F185" s="17" t="s">
        <v>1420</v>
      </c>
      <c r="G185" s="16">
        <v>500829</v>
      </c>
      <c r="H185" s="18" t="s">
        <v>1421</v>
      </c>
      <c r="I185" s="18" t="s">
        <v>1421</v>
      </c>
      <c r="J185" s="17" t="s">
        <v>154</v>
      </c>
      <c r="K185" s="16" t="s">
        <v>154</v>
      </c>
      <c r="L185" s="17" t="s">
        <v>154</v>
      </c>
      <c r="M185" s="17" t="s">
        <v>154</v>
      </c>
      <c r="N185" s="17" t="s">
        <v>155</v>
      </c>
      <c r="O185" s="17" t="s">
        <v>156</v>
      </c>
      <c r="P185" s="17" t="s">
        <v>537</v>
      </c>
      <c r="Q185" s="16" t="s">
        <v>187</v>
      </c>
      <c r="R185" s="16" t="s">
        <v>159</v>
      </c>
      <c r="S185" s="16"/>
      <c r="T185" s="17" t="s">
        <v>490</v>
      </c>
      <c r="U185" s="17" t="s">
        <v>154</v>
      </c>
      <c r="V185" s="17"/>
      <c r="W185" s="16" t="s">
        <v>161</v>
      </c>
      <c r="X185" s="19">
        <v>1000000</v>
      </c>
      <c r="Y185" s="19">
        <v>4665000</v>
      </c>
      <c r="Z185" s="19">
        <v>0</v>
      </c>
      <c r="AA185" s="19">
        <v>0</v>
      </c>
      <c r="AB185" s="19">
        <v>0</v>
      </c>
      <c r="AC185" s="19">
        <v>0</v>
      </c>
      <c r="AD185" s="19">
        <v>0</v>
      </c>
      <c r="AE185" s="19">
        <v>0</v>
      </c>
      <c r="AF185" s="19">
        <v>0</v>
      </c>
      <c r="AG185" s="19">
        <v>0</v>
      </c>
      <c r="AH185" s="19">
        <v>0</v>
      </c>
      <c r="AI185" s="19">
        <v>0</v>
      </c>
      <c r="AJ185" s="19">
        <v>0</v>
      </c>
      <c r="AK185" s="19">
        <v>0</v>
      </c>
      <c r="AL185" s="19">
        <v>0</v>
      </c>
      <c r="AM185" s="19">
        <v>0</v>
      </c>
      <c r="AN185" s="19">
        <v>0</v>
      </c>
      <c r="AO185" s="19">
        <v>0</v>
      </c>
      <c r="AP185" s="19">
        <v>0</v>
      </c>
      <c r="AQ185" s="19">
        <v>0</v>
      </c>
      <c r="AR185" s="19">
        <v>0</v>
      </c>
      <c r="AS185" s="19">
        <v>0</v>
      </c>
      <c r="AT185" s="19">
        <v>0</v>
      </c>
      <c r="AU185" s="19">
        <v>0</v>
      </c>
      <c r="AV185" s="19">
        <v>0</v>
      </c>
      <c r="AW185" s="19">
        <v>0</v>
      </c>
      <c r="AX185" s="19">
        <v>0</v>
      </c>
      <c r="AY185" s="19">
        <v>0</v>
      </c>
      <c r="AZ185" s="19">
        <v>0</v>
      </c>
      <c r="BA185" s="19">
        <v>0</v>
      </c>
      <c r="BB185" s="17" t="s">
        <v>345</v>
      </c>
      <c r="BC185" s="19">
        <v>0</v>
      </c>
      <c r="BD185" s="19">
        <v>0</v>
      </c>
      <c r="BE185" s="19">
        <v>0</v>
      </c>
      <c r="BF185" s="19">
        <v>0</v>
      </c>
      <c r="BG185" s="19">
        <v>0</v>
      </c>
      <c r="BH185" s="19">
        <v>0</v>
      </c>
      <c r="BI185" s="20">
        <v>0</v>
      </c>
      <c r="BJ185" s="20">
        <v>0</v>
      </c>
      <c r="BK185" s="19">
        <v>0</v>
      </c>
      <c r="BL185" s="19">
        <v>0</v>
      </c>
      <c r="BM185" s="19">
        <v>0</v>
      </c>
      <c r="BN185" s="19">
        <v>0</v>
      </c>
      <c r="BO185" s="19">
        <v>0</v>
      </c>
      <c r="BP185" s="19">
        <v>0</v>
      </c>
      <c r="BQ185" s="19">
        <v>0</v>
      </c>
      <c r="BR185" s="19">
        <v>0</v>
      </c>
      <c r="BS185" s="19">
        <v>0</v>
      </c>
      <c r="BT185" s="19">
        <v>0</v>
      </c>
      <c r="BU185" s="19">
        <v>0</v>
      </c>
      <c r="BV185" s="19">
        <v>0</v>
      </c>
      <c r="BW185" s="19">
        <v>0</v>
      </c>
      <c r="BX185" s="19">
        <v>0</v>
      </c>
      <c r="BY185" s="16">
        <v>5</v>
      </c>
      <c r="BZ185" s="16">
        <v>8</v>
      </c>
      <c r="CA185" s="16"/>
      <c r="CB185" s="16" t="s">
        <v>154</v>
      </c>
      <c r="CC185" s="21"/>
      <c r="CD185" s="21"/>
      <c r="CE185" s="17"/>
      <c r="CF185" s="16">
        <v>2</v>
      </c>
      <c r="CG185" s="18" t="s">
        <v>213</v>
      </c>
      <c r="CH185" s="18" t="s">
        <v>214</v>
      </c>
      <c r="CI185" s="18" t="s">
        <v>215</v>
      </c>
      <c r="CJ185" s="22" t="s">
        <v>166</v>
      </c>
      <c r="CK185" s="16"/>
      <c r="CL185" s="18" t="s">
        <v>1422</v>
      </c>
      <c r="CM185" s="23">
        <v>42109</v>
      </c>
      <c r="CN185" s="16" t="s">
        <v>217</v>
      </c>
      <c r="CO185" s="23"/>
      <c r="CP185" s="23">
        <v>42130</v>
      </c>
      <c r="CQ185" s="23">
        <v>42424</v>
      </c>
      <c r="CR185" s="23"/>
      <c r="CS185" s="23">
        <v>0</v>
      </c>
      <c r="CT185" s="23">
        <v>43137</v>
      </c>
      <c r="CU185" s="23" t="s">
        <v>154</v>
      </c>
      <c r="CV185" s="23"/>
      <c r="CW185" s="23">
        <v>42967</v>
      </c>
      <c r="CX185" s="16"/>
      <c r="CY185" s="16"/>
      <c r="CZ185" s="16"/>
      <c r="DA185" s="16"/>
      <c r="DB185" s="16">
        <v>12</v>
      </c>
      <c r="DC185" s="16" t="s">
        <v>168</v>
      </c>
      <c r="DD185" s="16" t="s">
        <v>168</v>
      </c>
      <c r="DE185" s="16" t="s">
        <v>539</v>
      </c>
      <c r="DF185" s="24">
        <v>2.5</v>
      </c>
      <c r="DG185" s="25">
        <v>0</v>
      </c>
      <c r="DH185" s="24" t="s">
        <v>154</v>
      </c>
      <c r="DI185" s="22" t="s">
        <v>169</v>
      </c>
      <c r="DJ185" s="22" t="s">
        <v>169</v>
      </c>
      <c r="DK185" s="16" t="s">
        <v>170</v>
      </c>
      <c r="DL185" s="16" t="s">
        <v>171</v>
      </c>
      <c r="DM185" s="16" t="s">
        <v>172</v>
      </c>
      <c r="DN185" s="16" t="s">
        <v>173</v>
      </c>
      <c r="DO185" s="22" t="s">
        <v>198</v>
      </c>
      <c r="DP185" s="16" t="s">
        <v>174</v>
      </c>
      <c r="DQ185" s="16" t="s">
        <v>218</v>
      </c>
      <c r="DR185" s="16" t="s">
        <v>175</v>
      </c>
      <c r="DS185" s="16" t="s">
        <v>176</v>
      </c>
      <c r="DT185" s="16" t="s">
        <v>219</v>
      </c>
      <c r="DU185" s="22"/>
      <c r="DV185" s="22" t="s">
        <v>177</v>
      </c>
      <c r="DW185" s="23" t="s">
        <v>154</v>
      </c>
      <c r="DX185" s="23" t="s">
        <v>154</v>
      </c>
      <c r="DY185" s="18" t="s">
        <v>154</v>
      </c>
      <c r="DZ185" s="18"/>
      <c r="EA185" s="18"/>
      <c r="EB185" s="16" t="s">
        <v>154</v>
      </c>
      <c r="EC185" s="23"/>
      <c r="ED185" s="16"/>
      <c r="EE185" s="16"/>
      <c r="EF185" s="19">
        <v>0</v>
      </c>
      <c r="EG185" s="19">
        <v>0</v>
      </c>
      <c r="EH185" s="23">
        <v>42942</v>
      </c>
      <c r="EI185" s="18" t="s">
        <v>252</v>
      </c>
      <c r="EJ185" s="23"/>
      <c r="EK185" s="23"/>
      <c r="EL185" s="18"/>
      <c r="EM185" s="23"/>
      <c r="EN185" s="23"/>
      <c r="EO185" s="23">
        <v>43727</v>
      </c>
      <c r="EP185" s="23">
        <v>45107</v>
      </c>
    </row>
    <row r="186" spans="1:146" ht="61.95" hidden="1" customHeight="1" x14ac:dyDescent="0.3">
      <c r="A186" s="16">
        <v>183</v>
      </c>
      <c r="B186" s="17" t="s">
        <v>1423</v>
      </c>
      <c r="C186" s="17" t="s">
        <v>1424</v>
      </c>
      <c r="D186" s="17" t="s">
        <v>181</v>
      </c>
      <c r="E186" s="17" t="s">
        <v>1425</v>
      </c>
      <c r="F186" s="17" t="s">
        <v>1425</v>
      </c>
      <c r="G186" s="16">
        <v>500799</v>
      </c>
      <c r="H186" s="18" t="s">
        <v>1426</v>
      </c>
      <c r="I186" s="18" t="s">
        <v>1426</v>
      </c>
      <c r="J186" s="17" t="s">
        <v>1300</v>
      </c>
      <c r="K186" s="16" t="s">
        <v>373</v>
      </c>
      <c r="L186" s="17" t="s">
        <v>185</v>
      </c>
      <c r="M186" s="17" t="s">
        <v>467</v>
      </c>
      <c r="N186" s="17" t="s">
        <v>155</v>
      </c>
      <c r="O186" s="17" t="s">
        <v>185</v>
      </c>
      <c r="P186" s="17" t="s">
        <v>543</v>
      </c>
      <c r="Q186" s="16" t="s">
        <v>722</v>
      </c>
      <c r="R186" s="16" t="s">
        <v>244</v>
      </c>
      <c r="S186" s="16" t="s">
        <v>329</v>
      </c>
      <c r="T186" s="17" t="s">
        <v>212</v>
      </c>
      <c r="U186" s="17" t="s">
        <v>154</v>
      </c>
      <c r="V186" s="17"/>
      <c r="W186" s="16" t="s">
        <v>161</v>
      </c>
      <c r="X186" s="19">
        <v>50000000</v>
      </c>
      <c r="Y186" s="19">
        <v>294245000</v>
      </c>
      <c r="Z186" s="19">
        <v>0</v>
      </c>
      <c r="AA186" s="19">
        <v>0</v>
      </c>
      <c r="AB186" s="19">
        <v>0</v>
      </c>
      <c r="AC186" s="19">
        <v>0</v>
      </c>
      <c r="AD186" s="19">
        <v>0</v>
      </c>
      <c r="AE186" s="19">
        <v>0</v>
      </c>
      <c r="AF186" s="19">
        <v>0</v>
      </c>
      <c r="AG186" s="19">
        <v>0</v>
      </c>
      <c r="AH186" s="19">
        <v>0</v>
      </c>
      <c r="AI186" s="19">
        <v>0</v>
      </c>
      <c r="AJ186" s="19">
        <v>0</v>
      </c>
      <c r="AK186" s="19">
        <v>0</v>
      </c>
      <c r="AL186" s="19">
        <v>0</v>
      </c>
      <c r="AM186" s="19">
        <v>0</v>
      </c>
      <c r="AN186" s="19">
        <v>0</v>
      </c>
      <c r="AO186" s="19">
        <v>0</v>
      </c>
      <c r="AP186" s="19">
        <v>0</v>
      </c>
      <c r="AQ186" s="19">
        <v>0</v>
      </c>
      <c r="AR186" s="19">
        <v>0</v>
      </c>
      <c r="AS186" s="19">
        <v>0</v>
      </c>
      <c r="AT186" s="19">
        <v>0</v>
      </c>
      <c r="AU186" s="19">
        <v>0</v>
      </c>
      <c r="AV186" s="19">
        <v>0</v>
      </c>
      <c r="AW186" s="19">
        <v>0</v>
      </c>
      <c r="AX186" s="19">
        <v>0</v>
      </c>
      <c r="AY186" s="19">
        <v>0</v>
      </c>
      <c r="AZ186" s="19">
        <v>0</v>
      </c>
      <c r="BA186" s="19">
        <v>0</v>
      </c>
      <c r="BB186" s="17" t="s">
        <v>162</v>
      </c>
      <c r="BC186" s="19">
        <v>0</v>
      </c>
      <c r="BD186" s="19">
        <v>0</v>
      </c>
      <c r="BE186" s="19">
        <v>0</v>
      </c>
      <c r="BF186" s="19">
        <v>0</v>
      </c>
      <c r="BG186" s="19">
        <v>0</v>
      </c>
      <c r="BH186" s="19">
        <v>0</v>
      </c>
      <c r="BI186" s="20">
        <v>0</v>
      </c>
      <c r="BJ186" s="20">
        <v>0</v>
      </c>
      <c r="BK186" s="19">
        <v>0</v>
      </c>
      <c r="BL186" s="19">
        <v>0</v>
      </c>
      <c r="BM186" s="19">
        <v>0</v>
      </c>
      <c r="BN186" s="19">
        <v>0</v>
      </c>
      <c r="BO186" s="19">
        <v>0</v>
      </c>
      <c r="BP186" s="19">
        <v>0</v>
      </c>
      <c r="BQ186" s="19">
        <v>0</v>
      </c>
      <c r="BR186" s="19">
        <v>0</v>
      </c>
      <c r="BS186" s="19">
        <v>0</v>
      </c>
      <c r="BT186" s="19">
        <v>0</v>
      </c>
      <c r="BU186" s="19">
        <v>0</v>
      </c>
      <c r="BV186" s="19">
        <v>0</v>
      </c>
      <c r="BW186" s="19">
        <v>0</v>
      </c>
      <c r="BX186" s="19">
        <v>0</v>
      </c>
      <c r="BY186" s="16">
        <v>2</v>
      </c>
      <c r="BZ186" s="16">
        <v>3</v>
      </c>
      <c r="CA186" s="16"/>
      <c r="CB186" s="16">
        <v>5.48</v>
      </c>
      <c r="CC186" s="21"/>
      <c r="CD186" s="21"/>
      <c r="CE186" s="17" t="s">
        <v>1171</v>
      </c>
      <c r="CF186" s="16">
        <v>1</v>
      </c>
      <c r="CG186" s="18" t="s">
        <v>227</v>
      </c>
      <c r="CH186" s="18" t="s">
        <v>228</v>
      </c>
      <c r="CI186" s="18" t="s">
        <v>227</v>
      </c>
      <c r="CJ186" s="22" t="s">
        <v>166</v>
      </c>
      <c r="CK186" s="16"/>
      <c r="CL186" s="18" t="s">
        <v>1427</v>
      </c>
      <c r="CM186" s="23">
        <v>42115</v>
      </c>
      <c r="CN186" s="16" t="s">
        <v>193</v>
      </c>
      <c r="CO186" s="23"/>
      <c r="CP186" s="23">
        <v>42219</v>
      </c>
      <c r="CQ186" s="23">
        <v>42321</v>
      </c>
      <c r="CR186" s="23">
        <v>42413</v>
      </c>
      <c r="CS186" s="23">
        <v>42651</v>
      </c>
      <c r="CT186" s="23">
        <v>42285</v>
      </c>
      <c r="CU186" s="23">
        <v>44650</v>
      </c>
      <c r="CV186" s="23"/>
      <c r="CW186" s="23">
        <v>44878</v>
      </c>
      <c r="CX186" s="16"/>
      <c r="CY186" s="16"/>
      <c r="CZ186" s="16"/>
      <c r="DA186" s="16"/>
      <c r="DB186" s="16">
        <v>84</v>
      </c>
      <c r="DC186" s="16" t="s">
        <v>392</v>
      </c>
      <c r="DD186" s="16" t="s">
        <v>168</v>
      </c>
      <c r="DE186" s="16" t="s">
        <v>1428</v>
      </c>
      <c r="DF186" s="24">
        <v>2.4</v>
      </c>
      <c r="DG186" s="25">
        <v>4.95</v>
      </c>
      <c r="DH186" s="24">
        <v>1</v>
      </c>
      <c r="DI186" s="22" t="s">
        <v>169</v>
      </c>
      <c r="DJ186" s="22" t="s">
        <v>614</v>
      </c>
      <c r="DK186" s="16" t="s">
        <v>615</v>
      </c>
      <c r="DL186" s="16" t="s">
        <v>314</v>
      </c>
      <c r="DM186" s="16" t="s">
        <v>172</v>
      </c>
      <c r="DN186" s="16" t="s">
        <v>173</v>
      </c>
      <c r="DO186" s="22" t="s">
        <v>198</v>
      </c>
      <c r="DP186" s="16" t="s">
        <v>174</v>
      </c>
      <c r="DQ186" s="16" t="s">
        <v>250</v>
      </c>
      <c r="DR186" s="16" t="s">
        <v>251</v>
      </c>
      <c r="DS186" s="16" t="s">
        <v>265</v>
      </c>
      <c r="DT186" s="16" t="s">
        <v>201</v>
      </c>
      <c r="DU186" s="22"/>
      <c r="DV186" s="22" t="s">
        <v>340</v>
      </c>
      <c r="DW186" s="23" t="s">
        <v>154</v>
      </c>
      <c r="DX186" s="23" t="s">
        <v>154</v>
      </c>
      <c r="DY186" s="18" t="s">
        <v>154</v>
      </c>
      <c r="DZ186" s="18"/>
      <c r="EA186" s="18"/>
      <c r="EB186" s="16" t="s">
        <v>154</v>
      </c>
      <c r="EC186" s="23"/>
      <c r="ED186" s="16"/>
      <c r="EE186" s="16"/>
      <c r="EF186" s="19">
        <v>0</v>
      </c>
      <c r="EG186" s="19">
        <v>0</v>
      </c>
      <c r="EH186" s="23"/>
      <c r="EI186" s="18"/>
      <c r="EJ186" s="23"/>
      <c r="EK186" s="23"/>
      <c r="EL186" s="18"/>
      <c r="EM186" s="23"/>
      <c r="EN186" s="23"/>
      <c r="EO186" s="23">
        <v>44876</v>
      </c>
      <c r="EP186" s="23">
        <v>45107</v>
      </c>
    </row>
    <row r="187" spans="1:146" ht="129.6" hidden="1" x14ac:dyDescent="0.3">
      <c r="A187" s="16">
        <v>184</v>
      </c>
      <c r="B187" s="17" t="s">
        <v>1423</v>
      </c>
      <c r="C187" s="17" t="s">
        <v>1429</v>
      </c>
      <c r="D187" s="17" t="s">
        <v>181</v>
      </c>
      <c r="E187" s="17" t="s">
        <v>1430</v>
      </c>
      <c r="F187" s="17" t="s">
        <v>1430</v>
      </c>
      <c r="G187" s="16">
        <v>501066</v>
      </c>
      <c r="H187" s="18" t="s">
        <v>1426</v>
      </c>
      <c r="I187" s="18" t="s">
        <v>1426</v>
      </c>
      <c r="J187" s="17" t="s">
        <v>1300</v>
      </c>
      <c r="K187" s="16" t="s">
        <v>373</v>
      </c>
      <c r="L187" s="17" t="s">
        <v>185</v>
      </c>
      <c r="M187" s="17" t="s">
        <v>467</v>
      </c>
      <c r="N187" s="17" t="s">
        <v>155</v>
      </c>
      <c r="O187" s="17" t="s">
        <v>185</v>
      </c>
      <c r="P187" s="17" t="s">
        <v>543</v>
      </c>
      <c r="Q187" s="16" t="s">
        <v>722</v>
      </c>
      <c r="R187" s="16" t="s">
        <v>244</v>
      </c>
      <c r="S187" s="16" t="s">
        <v>329</v>
      </c>
      <c r="T187" s="17" t="s">
        <v>330</v>
      </c>
      <c r="U187" s="17" t="s">
        <v>154</v>
      </c>
      <c r="V187" s="17"/>
      <c r="W187" s="16" t="s">
        <v>161</v>
      </c>
      <c r="X187" s="19">
        <v>50000000</v>
      </c>
      <c r="Y187" s="19">
        <v>294245000</v>
      </c>
      <c r="Z187" s="19">
        <v>35073683</v>
      </c>
      <c r="AA187" s="19">
        <v>206405117.08999997</v>
      </c>
      <c r="AB187" s="19">
        <v>0</v>
      </c>
      <c r="AC187" s="19">
        <v>0</v>
      </c>
      <c r="AD187" s="19">
        <v>0</v>
      </c>
      <c r="AE187" s="19">
        <v>0</v>
      </c>
      <c r="AF187" s="19">
        <v>0</v>
      </c>
      <c r="AG187" s="19">
        <v>0</v>
      </c>
      <c r="AH187" s="19">
        <v>35073683</v>
      </c>
      <c r="AI187" s="19">
        <v>206405117.08999997</v>
      </c>
      <c r="AJ187" s="19">
        <v>229660.56443835617</v>
      </c>
      <c r="AK187" s="19">
        <v>1351529.4556632822</v>
      </c>
      <c r="AL187" s="19">
        <v>0</v>
      </c>
      <c r="AM187" s="19">
        <v>0</v>
      </c>
      <c r="AN187" s="19">
        <v>123920.60711452055</v>
      </c>
      <c r="AO187" s="19">
        <v>729260.37999999966</v>
      </c>
      <c r="AP187" s="19">
        <v>0</v>
      </c>
      <c r="AQ187" s="19">
        <v>0</v>
      </c>
      <c r="AR187" s="19">
        <v>0</v>
      </c>
      <c r="AS187" s="19">
        <v>0</v>
      </c>
      <c r="AT187" s="19">
        <v>0</v>
      </c>
      <c r="AU187" s="19">
        <v>0</v>
      </c>
      <c r="AV187" s="19">
        <v>35197603.607114524</v>
      </c>
      <c r="AW187" s="19">
        <v>207134377.46999997</v>
      </c>
      <c r="AX187" s="19">
        <v>1211984.6122921684</v>
      </c>
      <c r="AY187" s="19">
        <v>7132408.2448781822</v>
      </c>
      <c r="AZ187" s="19">
        <v>0</v>
      </c>
      <c r="BA187" s="19">
        <v>0</v>
      </c>
      <c r="BB187" s="17" t="s">
        <v>162</v>
      </c>
      <c r="BC187" s="19">
        <v>0</v>
      </c>
      <c r="BD187" s="19">
        <v>0</v>
      </c>
      <c r="BE187" s="19">
        <v>0</v>
      </c>
      <c r="BF187" s="19">
        <v>0</v>
      </c>
      <c r="BG187" s="19">
        <v>0</v>
      </c>
      <c r="BH187" s="19">
        <v>0</v>
      </c>
      <c r="BI187" s="20">
        <v>0</v>
      </c>
      <c r="BJ187" s="20">
        <v>0</v>
      </c>
      <c r="BK187" s="19">
        <v>5507585</v>
      </c>
      <c r="BL187" s="19">
        <v>29278021.670000002</v>
      </c>
      <c r="BM187" s="19">
        <v>234138.45</v>
      </c>
      <c r="BN187" s="19">
        <v>1361257.53</v>
      </c>
      <c r="BO187" s="19">
        <v>1345004.45</v>
      </c>
      <c r="BP187" s="19">
        <v>7363118.8899999997</v>
      </c>
      <c r="BQ187" s="19">
        <v>0</v>
      </c>
      <c r="BR187" s="19">
        <v>0</v>
      </c>
      <c r="BS187" s="19">
        <v>0</v>
      </c>
      <c r="BT187" s="19">
        <v>0</v>
      </c>
      <c r="BU187" s="19">
        <v>0</v>
      </c>
      <c r="BV187" s="19">
        <v>0</v>
      </c>
      <c r="BW187" s="19">
        <v>0</v>
      </c>
      <c r="BX187" s="19">
        <v>0</v>
      </c>
      <c r="BY187" s="16">
        <v>2</v>
      </c>
      <c r="BZ187" s="16">
        <v>3</v>
      </c>
      <c r="CA187" s="16"/>
      <c r="CB187" s="16">
        <v>5.88</v>
      </c>
      <c r="CC187" s="21">
        <v>4.6370147383278715E-2</v>
      </c>
      <c r="CD187" s="21">
        <v>0.80820000000000003</v>
      </c>
      <c r="CE187" s="17" t="s">
        <v>891</v>
      </c>
      <c r="CF187" s="16">
        <v>1</v>
      </c>
      <c r="CG187" s="18" t="s">
        <v>227</v>
      </c>
      <c r="CH187" s="18" t="s">
        <v>228</v>
      </c>
      <c r="CI187" s="18" t="s">
        <v>227</v>
      </c>
      <c r="CJ187" s="22" t="s">
        <v>166</v>
      </c>
      <c r="CK187" s="16"/>
      <c r="CL187" s="18" t="s">
        <v>1431</v>
      </c>
      <c r="CM187" s="23">
        <v>44650</v>
      </c>
      <c r="CN187" s="16" t="s">
        <v>298</v>
      </c>
      <c r="CO187" s="23">
        <v>44664</v>
      </c>
      <c r="CP187" s="23">
        <v>44712</v>
      </c>
      <c r="CQ187" s="23">
        <v>44876</v>
      </c>
      <c r="CR187" s="23"/>
      <c r="CS187" s="23"/>
      <c r="CT187" s="23"/>
      <c r="CU187" s="23">
        <v>45029</v>
      </c>
      <c r="CV187" s="23"/>
      <c r="CW187" s="23">
        <v>45976</v>
      </c>
      <c r="CX187" s="16"/>
      <c r="CY187" s="16"/>
      <c r="CZ187" s="16"/>
      <c r="DA187" s="16"/>
      <c r="DB187" s="16">
        <v>36</v>
      </c>
      <c r="DC187" s="16" t="s">
        <v>392</v>
      </c>
      <c r="DD187" s="16" t="s">
        <v>168</v>
      </c>
      <c r="DE187" s="16" t="s">
        <v>644</v>
      </c>
      <c r="DF187" s="24">
        <v>2.4</v>
      </c>
      <c r="DG187" s="25">
        <v>8.06</v>
      </c>
      <c r="DH187" s="24"/>
      <c r="DI187" s="22" t="s">
        <v>169</v>
      </c>
      <c r="DJ187" s="22" t="s">
        <v>614</v>
      </c>
      <c r="DK187" s="16" t="s">
        <v>615</v>
      </c>
      <c r="DL187" s="16" t="s">
        <v>314</v>
      </c>
      <c r="DM187" s="16" t="s">
        <v>172</v>
      </c>
      <c r="DN187" s="16" t="s">
        <v>173</v>
      </c>
      <c r="DO187" s="22" t="s">
        <v>198</v>
      </c>
      <c r="DP187" s="16" t="s">
        <v>174</v>
      </c>
      <c r="DQ187" s="16" t="s">
        <v>250</v>
      </c>
      <c r="DR187" s="16" t="s">
        <v>251</v>
      </c>
      <c r="DS187" s="16" t="s">
        <v>265</v>
      </c>
      <c r="DT187" s="16" t="s">
        <v>201</v>
      </c>
      <c r="DU187" s="22"/>
      <c r="DV187" s="22" t="s">
        <v>340</v>
      </c>
      <c r="DW187" s="23" t="s">
        <v>154</v>
      </c>
      <c r="DX187" s="23" t="s">
        <v>154</v>
      </c>
      <c r="DY187" s="18" t="s">
        <v>154</v>
      </c>
      <c r="DZ187" s="18"/>
      <c r="EA187" s="18"/>
      <c r="EB187" s="16" t="s">
        <v>154</v>
      </c>
      <c r="EC187" s="23"/>
      <c r="ED187" s="16"/>
      <c r="EE187" s="16"/>
      <c r="EF187" s="19">
        <v>0</v>
      </c>
      <c r="EG187" s="19">
        <v>0</v>
      </c>
      <c r="EH187" s="23"/>
      <c r="EI187" s="18"/>
      <c r="EJ187" s="23"/>
      <c r="EK187" s="23"/>
      <c r="EL187" s="18"/>
      <c r="EM187" s="23"/>
      <c r="EN187" s="23"/>
      <c r="EO187" s="23"/>
      <c r="EP187" s="23">
        <v>45107</v>
      </c>
    </row>
    <row r="188" spans="1:146" ht="43.2" hidden="1" x14ac:dyDescent="0.3">
      <c r="A188" s="16">
        <v>185</v>
      </c>
      <c r="B188" s="17" t="s">
        <v>1432</v>
      </c>
      <c r="C188" s="17" t="s">
        <v>1433</v>
      </c>
      <c r="D188" s="17" t="s">
        <v>209</v>
      </c>
      <c r="E188" s="17" t="s">
        <v>1434</v>
      </c>
      <c r="F188" s="17" t="s">
        <v>1435</v>
      </c>
      <c r="G188" s="16" t="s">
        <v>488</v>
      </c>
      <c r="H188" s="18" t="s">
        <v>1436</v>
      </c>
      <c r="I188" s="18" t="s">
        <v>1437</v>
      </c>
      <c r="J188" s="17" t="s">
        <v>154</v>
      </c>
      <c r="K188" s="16" t="s">
        <v>154</v>
      </c>
      <c r="L188" s="17" t="s">
        <v>154</v>
      </c>
      <c r="M188" s="17" t="s">
        <v>154</v>
      </c>
      <c r="N188" s="17" t="s">
        <v>155</v>
      </c>
      <c r="O188" s="17" t="s">
        <v>260</v>
      </c>
      <c r="P188" s="17" t="s">
        <v>489</v>
      </c>
      <c r="Q188" s="16" t="s">
        <v>187</v>
      </c>
      <c r="R188" s="16" t="s">
        <v>244</v>
      </c>
      <c r="S188" s="16"/>
      <c r="T188" s="17" t="s">
        <v>490</v>
      </c>
      <c r="U188" s="17" t="s">
        <v>491</v>
      </c>
      <c r="V188" s="17"/>
      <c r="W188" s="16" t="s">
        <v>161</v>
      </c>
      <c r="X188" s="19">
        <v>1314000</v>
      </c>
      <c r="Y188" s="19">
        <v>6129810</v>
      </c>
      <c r="Z188" s="19">
        <v>0</v>
      </c>
      <c r="AA188" s="19">
        <v>0</v>
      </c>
      <c r="AB188" s="19">
        <v>0</v>
      </c>
      <c r="AC188" s="19">
        <v>0</v>
      </c>
      <c r="AD188" s="19">
        <v>0</v>
      </c>
      <c r="AE188" s="19">
        <v>0</v>
      </c>
      <c r="AF188" s="19">
        <v>0</v>
      </c>
      <c r="AG188" s="19">
        <v>0</v>
      </c>
      <c r="AH188" s="19">
        <v>0</v>
      </c>
      <c r="AI188" s="19">
        <v>0</v>
      </c>
      <c r="AJ188" s="19">
        <v>0</v>
      </c>
      <c r="AK188" s="19">
        <v>0</v>
      </c>
      <c r="AL188" s="19">
        <v>0</v>
      </c>
      <c r="AM188" s="19">
        <v>0</v>
      </c>
      <c r="AN188" s="19">
        <v>0</v>
      </c>
      <c r="AO188" s="19">
        <v>0</v>
      </c>
      <c r="AP188" s="19">
        <v>0</v>
      </c>
      <c r="AQ188" s="19">
        <v>0</v>
      </c>
      <c r="AR188" s="19">
        <v>0</v>
      </c>
      <c r="AS188" s="19">
        <v>0</v>
      </c>
      <c r="AT188" s="19">
        <v>0</v>
      </c>
      <c r="AU188" s="19">
        <v>0</v>
      </c>
      <c r="AV188" s="19">
        <v>0</v>
      </c>
      <c r="AW188" s="19">
        <v>0</v>
      </c>
      <c r="AX188" s="19">
        <v>0</v>
      </c>
      <c r="AY188" s="19">
        <v>0</v>
      </c>
      <c r="AZ188" s="19">
        <v>0</v>
      </c>
      <c r="BA188" s="19">
        <v>0</v>
      </c>
      <c r="BB188" s="17" t="s">
        <v>345</v>
      </c>
      <c r="BC188" s="19">
        <v>0</v>
      </c>
      <c r="BD188" s="19">
        <v>0</v>
      </c>
      <c r="BE188" s="19">
        <v>0</v>
      </c>
      <c r="BF188" s="19">
        <v>0</v>
      </c>
      <c r="BG188" s="19">
        <v>0</v>
      </c>
      <c r="BH188" s="19">
        <v>0</v>
      </c>
      <c r="BI188" s="20">
        <v>0</v>
      </c>
      <c r="BJ188" s="20">
        <v>0</v>
      </c>
      <c r="BK188" s="19">
        <v>0</v>
      </c>
      <c r="BL188" s="19">
        <v>0</v>
      </c>
      <c r="BM188" s="19">
        <v>0</v>
      </c>
      <c r="BN188" s="19">
        <v>0</v>
      </c>
      <c r="BO188" s="19">
        <v>0</v>
      </c>
      <c r="BP188" s="19">
        <v>0</v>
      </c>
      <c r="BQ188" s="19">
        <v>0</v>
      </c>
      <c r="BR188" s="19">
        <v>0</v>
      </c>
      <c r="BS188" s="19">
        <v>0</v>
      </c>
      <c r="BT188" s="19">
        <v>0</v>
      </c>
      <c r="BU188" s="19">
        <v>0</v>
      </c>
      <c r="BV188" s="19">
        <v>0</v>
      </c>
      <c r="BW188" s="19">
        <v>0</v>
      </c>
      <c r="BX188" s="19">
        <v>0</v>
      </c>
      <c r="BY188" s="16">
        <v>5</v>
      </c>
      <c r="BZ188" s="16"/>
      <c r="CA188" s="16">
        <v>5</v>
      </c>
      <c r="CB188" s="16" t="s">
        <v>154</v>
      </c>
      <c r="CC188" s="21"/>
      <c r="CD188" s="21"/>
      <c r="CE188" s="17"/>
      <c r="CF188" s="16">
        <v>1</v>
      </c>
      <c r="CG188" s="18" t="s">
        <v>213</v>
      </c>
      <c r="CH188" s="18" t="s">
        <v>1438</v>
      </c>
      <c r="CI188" s="18" t="s">
        <v>215</v>
      </c>
      <c r="CJ188" s="22" t="s">
        <v>166</v>
      </c>
      <c r="CK188" s="16"/>
      <c r="CL188" s="18" t="s">
        <v>262</v>
      </c>
      <c r="CM188" s="23">
        <v>43167</v>
      </c>
      <c r="CN188" s="16" t="s">
        <v>193</v>
      </c>
      <c r="CO188" s="23">
        <v>43189</v>
      </c>
      <c r="CP188" s="23">
        <v>43206</v>
      </c>
      <c r="CQ188" s="23">
        <v>43434</v>
      </c>
      <c r="CR188" s="23"/>
      <c r="CS188" s="23">
        <v>0</v>
      </c>
      <c r="CT188" s="23">
        <v>43340</v>
      </c>
      <c r="CU188" s="23" t="s">
        <v>154</v>
      </c>
      <c r="CV188" s="23"/>
      <c r="CW188" s="23">
        <v>43774</v>
      </c>
      <c r="CX188" s="16"/>
      <c r="CY188" s="16"/>
      <c r="CZ188" s="16"/>
      <c r="DA188" s="16"/>
      <c r="DB188" s="16">
        <v>12</v>
      </c>
      <c r="DC188" s="16"/>
      <c r="DD188" s="16"/>
      <c r="DE188" s="16" t="s">
        <v>154</v>
      </c>
      <c r="DF188" s="24" t="s">
        <v>154</v>
      </c>
      <c r="DG188" s="25" t="s">
        <v>154</v>
      </c>
      <c r="DH188" s="24" t="s">
        <v>154</v>
      </c>
      <c r="DI188" s="22" t="s">
        <v>169</v>
      </c>
      <c r="DJ188" s="22" t="s">
        <v>169</v>
      </c>
      <c r="DK188" s="16" t="s">
        <v>170</v>
      </c>
      <c r="DL188" s="16" t="s">
        <v>171</v>
      </c>
      <c r="DM188" s="16" t="s">
        <v>172</v>
      </c>
      <c r="DN188" s="16" t="s">
        <v>173</v>
      </c>
      <c r="DO188" s="22" t="s">
        <v>198</v>
      </c>
      <c r="DP188" s="16" t="s">
        <v>174</v>
      </c>
      <c r="DQ188" s="16" t="s">
        <v>218</v>
      </c>
      <c r="DR188" s="16" t="s">
        <v>175</v>
      </c>
      <c r="DS188" s="16" t="s">
        <v>200</v>
      </c>
      <c r="DT188" s="16" t="s">
        <v>201</v>
      </c>
      <c r="DU188" s="22" t="s">
        <v>487</v>
      </c>
      <c r="DV188" s="22" t="s">
        <v>177</v>
      </c>
      <c r="DW188" s="23" t="s">
        <v>154</v>
      </c>
      <c r="DX188" s="23" t="s">
        <v>154</v>
      </c>
      <c r="DY188" s="18" t="s">
        <v>154</v>
      </c>
      <c r="DZ188" s="18"/>
      <c r="EA188" s="18"/>
      <c r="EB188" s="16" t="s">
        <v>154</v>
      </c>
      <c r="EC188" s="23"/>
      <c r="ED188" s="16"/>
      <c r="EE188" s="16"/>
      <c r="EF188" s="19">
        <v>0</v>
      </c>
      <c r="EG188" s="19">
        <v>0</v>
      </c>
      <c r="EH188" s="23"/>
      <c r="EI188" s="18"/>
      <c r="EJ188" s="23"/>
      <c r="EK188" s="23"/>
      <c r="EL188" s="18"/>
      <c r="EM188" s="23"/>
      <c r="EN188" s="23"/>
      <c r="EO188" s="23">
        <v>44098</v>
      </c>
      <c r="EP188" s="23">
        <v>45107</v>
      </c>
    </row>
    <row r="189" spans="1:146" ht="43.2" hidden="1" x14ac:dyDescent="0.3">
      <c r="A189" s="16">
        <v>186</v>
      </c>
      <c r="B189" s="17" t="s">
        <v>1432</v>
      </c>
      <c r="C189" s="17" t="s">
        <v>1439</v>
      </c>
      <c r="D189" s="17"/>
      <c r="E189" s="17"/>
      <c r="F189" s="17"/>
      <c r="G189" s="16" t="s">
        <v>488</v>
      </c>
      <c r="H189" s="18" t="s">
        <v>1436</v>
      </c>
      <c r="I189" s="30" t="s">
        <v>1437</v>
      </c>
      <c r="J189" s="17" t="s">
        <v>154</v>
      </c>
      <c r="K189" s="16" t="s">
        <v>154</v>
      </c>
      <c r="L189" s="17" t="s">
        <v>154</v>
      </c>
      <c r="M189" s="17" t="s">
        <v>154</v>
      </c>
      <c r="N189" s="17" t="s">
        <v>155</v>
      </c>
      <c r="O189" s="17" t="s">
        <v>260</v>
      </c>
      <c r="P189" s="17" t="s">
        <v>489</v>
      </c>
      <c r="Q189" s="16" t="s">
        <v>187</v>
      </c>
      <c r="R189" s="16" t="s">
        <v>244</v>
      </c>
      <c r="S189" s="16"/>
      <c r="T189" s="17" t="s">
        <v>490</v>
      </c>
      <c r="U189" s="17" t="s">
        <v>491</v>
      </c>
      <c r="V189" s="17"/>
      <c r="W189" s="16" t="s">
        <v>161</v>
      </c>
      <c r="X189" s="19">
        <v>2681000</v>
      </c>
      <c r="Y189" s="19">
        <v>12506865</v>
      </c>
      <c r="Z189" s="19">
        <v>0</v>
      </c>
      <c r="AA189" s="19">
        <v>0</v>
      </c>
      <c r="AB189" s="19">
        <v>0</v>
      </c>
      <c r="AC189" s="19">
        <v>0</v>
      </c>
      <c r="AD189" s="19">
        <v>0</v>
      </c>
      <c r="AE189" s="19">
        <v>0</v>
      </c>
      <c r="AF189" s="19">
        <v>0</v>
      </c>
      <c r="AG189" s="19">
        <v>0</v>
      </c>
      <c r="AH189" s="19">
        <v>0</v>
      </c>
      <c r="AI189" s="19">
        <v>0</v>
      </c>
      <c r="AJ189" s="19">
        <v>0</v>
      </c>
      <c r="AK189" s="19">
        <v>0</v>
      </c>
      <c r="AL189" s="19">
        <v>0</v>
      </c>
      <c r="AM189" s="19">
        <v>0</v>
      </c>
      <c r="AN189" s="19">
        <v>0</v>
      </c>
      <c r="AO189" s="19">
        <v>0</v>
      </c>
      <c r="AP189" s="19">
        <v>0</v>
      </c>
      <c r="AQ189" s="19">
        <v>0</v>
      </c>
      <c r="AR189" s="19">
        <v>0</v>
      </c>
      <c r="AS189" s="19">
        <v>0</v>
      </c>
      <c r="AT189" s="19">
        <v>0</v>
      </c>
      <c r="AU189" s="19">
        <v>0</v>
      </c>
      <c r="AV189" s="19">
        <v>0</v>
      </c>
      <c r="AW189" s="19">
        <v>0</v>
      </c>
      <c r="AX189" s="19">
        <v>0</v>
      </c>
      <c r="AY189" s="19">
        <v>0</v>
      </c>
      <c r="AZ189" s="19">
        <v>0</v>
      </c>
      <c r="BA189" s="19">
        <v>0</v>
      </c>
      <c r="BB189" s="17" t="s">
        <v>345</v>
      </c>
      <c r="BC189" s="19">
        <v>0</v>
      </c>
      <c r="BD189" s="19">
        <v>0</v>
      </c>
      <c r="BE189" s="19">
        <v>0</v>
      </c>
      <c r="BF189" s="19">
        <v>0</v>
      </c>
      <c r="BG189" s="19">
        <v>0</v>
      </c>
      <c r="BH189" s="19">
        <v>0</v>
      </c>
      <c r="BI189" s="20">
        <v>0</v>
      </c>
      <c r="BJ189" s="20">
        <v>0</v>
      </c>
      <c r="BK189" s="19">
        <v>0</v>
      </c>
      <c r="BL189" s="19">
        <v>0</v>
      </c>
      <c r="BM189" s="19">
        <v>0</v>
      </c>
      <c r="BN189" s="19">
        <v>0</v>
      </c>
      <c r="BO189" s="19">
        <v>0</v>
      </c>
      <c r="BP189" s="19">
        <v>0</v>
      </c>
      <c r="BQ189" s="19">
        <v>0</v>
      </c>
      <c r="BR189" s="19">
        <v>0</v>
      </c>
      <c r="BS189" s="19">
        <v>0</v>
      </c>
      <c r="BT189" s="19">
        <v>0</v>
      </c>
      <c r="BU189" s="19">
        <v>0</v>
      </c>
      <c r="BV189" s="19">
        <v>0</v>
      </c>
      <c r="BW189" s="19">
        <v>0</v>
      </c>
      <c r="BX189" s="19">
        <v>0</v>
      </c>
      <c r="BY189" s="16">
        <v>5</v>
      </c>
      <c r="BZ189" s="16"/>
      <c r="CA189" s="16">
        <v>5</v>
      </c>
      <c r="CB189" s="16" t="s">
        <v>154</v>
      </c>
      <c r="CC189" s="21"/>
      <c r="CD189" s="21"/>
      <c r="CE189" s="17"/>
      <c r="CF189" s="16">
        <v>1</v>
      </c>
      <c r="CG189" s="18" t="s">
        <v>213</v>
      </c>
      <c r="CH189" s="18" t="s">
        <v>1438</v>
      </c>
      <c r="CI189" s="18" t="s">
        <v>215</v>
      </c>
      <c r="CJ189" s="22" t="s">
        <v>166</v>
      </c>
      <c r="CK189" s="16"/>
      <c r="CL189" s="18" t="s">
        <v>262</v>
      </c>
      <c r="CM189" s="23">
        <v>43167</v>
      </c>
      <c r="CN189" s="16" t="s">
        <v>193</v>
      </c>
      <c r="CO189" s="23">
        <v>43189</v>
      </c>
      <c r="CP189" s="23">
        <v>43206</v>
      </c>
      <c r="CQ189" s="23">
        <v>43397</v>
      </c>
      <c r="CR189" s="23"/>
      <c r="CS189" s="23">
        <v>0</v>
      </c>
      <c r="CT189" s="23">
        <v>43340</v>
      </c>
      <c r="CU189" s="23" t="s">
        <v>154</v>
      </c>
      <c r="CV189" s="23"/>
      <c r="CW189" s="23">
        <v>43705</v>
      </c>
      <c r="CX189" s="16"/>
      <c r="CY189" s="16"/>
      <c r="CZ189" s="16"/>
      <c r="DA189" s="16"/>
      <c r="DB189" s="16">
        <v>10</v>
      </c>
      <c r="DC189" s="16"/>
      <c r="DD189" s="16"/>
      <c r="DE189" s="16" t="s">
        <v>154</v>
      </c>
      <c r="DF189" s="24" t="s">
        <v>154</v>
      </c>
      <c r="DG189" s="25" t="s">
        <v>154</v>
      </c>
      <c r="DH189" s="24" t="s">
        <v>154</v>
      </c>
      <c r="DI189" s="22" t="s">
        <v>169</v>
      </c>
      <c r="DJ189" s="22" t="s">
        <v>169</v>
      </c>
      <c r="DK189" s="16" t="s">
        <v>170</v>
      </c>
      <c r="DL189" s="16" t="s">
        <v>171</v>
      </c>
      <c r="DM189" s="16" t="s">
        <v>172</v>
      </c>
      <c r="DN189" s="16" t="s">
        <v>173</v>
      </c>
      <c r="DO189" s="22" t="s">
        <v>198</v>
      </c>
      <c r="DP189" s="16" t="s">
        <v>174</v>
      </c>
      <c r="DQ189" s="16" t="s">
        <v>218</v>
      </c>
      <c r="DR189" s="16" t="s">
        <v>175</v>
      </c>
      <c r="DS189" s="16" t="s">
        <v>200</v>
      </c>
      <c r="DT189" s="16" t="s">
        <v>201</v>
      </c>
      <c r="DU189" s="22" t="s">
        <v>487</v>
      </c>
      <c r="DV189" s="22" t="s">
        <v>177</v>
      </c>
      <c r="DW189" s="23" t="s">
        <v>154</v>
      </c>
      <c r="DX189" s="23" t="s">
        <v>154</v>
      </c>
      <c r="DY189" s="18" t="s">
        <v>154</v>
      </c>
      <c r="DZ189" s="18"/>
      <c r="EA189" s="18"/>
      <c r="EB189" s="16" t="s">
        <v>154</v>
      </c>
      <c r="EC189" s="23"/>
      <c r="ED189" s="16"/>
      <c r="EE189" s="16"/>
      <c r="EF189" s="19">
        <v>0</v>
      </c>
      <c r="EG189" s="19">
        <v>0</v>
      </c>
      <c r="EH189" s="23"/>
      <c r="EI189" s="18"/>
      <c r="EJ189" s="23"/>
      <c r="EK189" s="23"/>
      <c r="EL189" s="18"/>
      <c r="EM189" s="23"/>
      <c r="EN189" s="23"/>
      <c r="EO189" s="23">
        <v>44098</v>
      </c>
      <c r="EP189" s="23">
        <v>45107</v>
      </c>
    </row>
    <row r="190" spans="1:146" ht="43.2" hidden="1" x14ac:dyDescent="0.3">
      <c r="A190" s="16">
        <v>187</v>
      </c>
      <c r="B190" s="17" t="s">
        <v>1432</v>
      </c>
      <c r="C190" s="17" t="s">
        <v>1440</v>
      </c>
      <c r="D190" s="17" t="s">
        <v>209</v>
      </c>
      <c r="E190" s="17" t="s">
        <v>1441</v>
      </c>
      <c r="F190" s="17" t="s">
        <v>1442</v>
      </c>
      <c r="G190" s="16" t="s">
        <v>488</v>
      </c>
      <c r="H190" s="18" t="s">
        <v>1436</v>
      </c>
      <c r="I190" s="30" t="s">
        <v>1437</v>
      </c>
      <c r="J190" s="17" t="s">
        <v>154</v>
      </c>
      <c r="K190" s="16" t="s">
        <v>154</v>
      </c>
      <c r="L190" s="17" t="s">
        <v>154</v>
      </c>
      <c r="M190" s="17" t="s">
        <v>154</v>
      </c>
      <c r="N190" s="17" t="s">
        <v>155</v>
      </c>
      <c r="O190" s="17" t="s">
        <v>260</v>
      </c>
      <c r="P190" s="17" t="s">
        <v>489</v>
      </c>
      <c r="Q190" s="16" t="s">
        <v>187</v>
      </c>
      <c r="R190" s="16" t="s">
        <v>244</v>
      </c>
      <c r="S190" s="16" t="s">
        <v>329</v>
      </c>
      <c r="T190" s="17" t="s">
        <v>481</v>
      </c>
      <c r="U190" s="17" t="s">
        <v>154</v>
      </c>
      <c r="V190" s="17"/>
      <c r="W190" s="16" t="s">
        <v>161</v>
      </c>
      <c r="X190" s="19">
        <v>910000</v>
      </c>
      <c r="Y190" s="19">
        <v>4245150</v>
      </c>
      <c r="Z190" s="19">
        <v>0</v>
      </c>
      <c r="AA190" s="19">
        <v>0</v>
      </c>
      <c r="AB190" s="19">
        <v>0</v>
      </c>
      <c r="AC190" s="19">
        <v>0</v>
      </c>
      <c r="AD190" s="19">
        <v>0</v>
      </c>
      <c r="AE190" s="19">
        <v>0</v>
      </c>
      <c r="AF190" s="19">
        <v>0</v>
      </c>
      <c r="AG190" s="19">
        <v>0</v>
      </c>
      <c r="AH190" s="19">
        <v>0</v>
      </c>
      <c r="AI190" s="19">
        <v>0</v>
      </c>
      <c r="AJ190" s="19">
        <v>0</v>
      </c>
      <c r="AK190" s="19">
        <v>0</v>
      </c>
      <c r="AL190" s="19">
        <v>0</v>
      </c>
      <c r="AM190" s="19">
        <v>0</v>
      </c>
      <c r="AN190" s="19">
        <v>0</v>
      </c>
      <c r="AO190" s="19">
        <v>0</v>
      </c>
      <c r="AP190" s="19">
        <v>0</v>
      </c>
      <c r="AQ190" s="19">
        <v>0</v>
      </c>
      <c r="AR190" s="19">
        <v>0</v>
      </c>
      <c r="AS190" s="19">
        <v>0</v>
      </c>
      <c r="AT190" s="19">
        <v>0</v>
      </c>
      <c r="AU190" s="19">
        <v>0</v>
      </c>
      <c r="AV190" s="19">
        <v>0</v>
      </c>
      <c r="AW190" s="19">
        <v>0</v>
      </c>
      <c r="AX190" s="19">
        <v>0</v>
      </c>
      <c r="AY190" s="19">
        <v>0</v>
      </c>
      <c r="AZ190" s="19">
        <v>0</v>
      </c>
      <c r="BA190" s="19">
        <v>0</v>
      </c>
      <c r="BB190" s="17" t="s">
        <v>345</v>
      </c>
      <c r="BC190" s="19">
        <v>0</v>
      </c>
      <c r="BD190" s="19">
        <v>0</v>
      </c>
      <c r="BE190" s="19">
        <v>0</v>
      </c>
      <c r="BF190" s="19">
        <v>0</v>
      </c>
      <c r="BG190" s="19">
        <v>0</v>
      </c>
      <c r="BH190" s="19">
        <v>0</v>
      </c>
      <c r="BI190" s="20">
        <v>0</v>
      </c>
      <c r="BJ190" s="20">
        <v>0</v>
      </c>
      <c r="BK190" s="19">
        <v>0</v>
      </c>
      <c r="BL190" s="19">
        <v>0</v>
      </c>
      <c r="BM190" s="19">
        <v>0</v>
      </c>
      <c r="BN190" s="19">
        <v>0</v>
      </c>
      <c r="BO190" s="19">
        <v>0</v>
      </c>
      <c r="BP190" s="19">
        <v>0</v>
      </c>
      <c r="BQ190" s="19">
        <v>0</v>
      </c>
      <c r="BR190" s="19">
        <v>0</v>
      </c>
      <c r="BS190" s="19">
        <v>0</v>
      </c>
      <c r="BT190" s="19">
        <v>0</v>
      </c>
      <c r="BU190" s="19">
        <v>0</v>
      </c>
      <c r="BV190" s="19">
        <v>0</v>
      </c>
      <c r="BW190" s="19">
        <v>0</v>
      </c>
      <c r="BX190" s="19">
        <v>0</v>
      </c>
      <c r="BY190" s="16">
        <v>5</v>
      </c>
      <c r="BZ190" s="16"/>
      <c r="CA190" s="16">
        <v>10</v>
      </c>
      <c r="CB190" s="16">
        <v>5.48</v>
      </c>
      <c r="CC190" s="21"/>
      <c r="CD190" s="21"/>
      <c r="CE190" s="17"/>
      <c r="CF190" s="16">
        <v>3</v>
      </c>
      <c r="CG190" s="18" t="s">
        <v>213</v>
      </c>
      <c r="CH190" s="18" t="s">
        <v>1438</v>
      </c>
      <c r="CI190" s="18" t="s">
        <v>215</v>
      </c>
      <c r="CJ190" s="22" t="s">
        <v>166</v>
      </c>
      <c r="CK190" s="16"/>
      <c r="CL190" s="18" t="s">
        <v>262</v>
      </c>
      <c r="CM190" s="23">
        <v>43167</v>
      </c>
      <c r="CN190" s="16" t="s">
        <v>193</v>
      </c>
      <c r="CO190" s="23">
        <v>43189</v>
      </c>
      <c r="CP190" s="23">
        <v>43206</v>
      </c>
      <c r="CQ190" s="23">
        <v>43556</v>
      </c>
      <c r="CR190" s="23"/>
      <c r="CS190" s="23">
        <v>0</v>
      </c>
      <c r="CT190" s="23">
        <v>43340</v>
      </c>
      <c r="CU190" s="23">
        <v>44420</v>
      </c>
      <c r="CV190" s="23">
        <v>44420</v>
      </c>
      <c r="CW190" s="23">
        <v>44460</v>
      </c>
      <c r="CX190" s="16"/>
      <c r="CY190" s="16"/>
      <c r="CZ190" s="16"/>
      <c r="DA190" s="16"/>
      <c r="DB190" s="16">
        <v>29</v>
      </c>
      <c r="DC190" s="16"/>
      <c r="DD190" s="16"/>
      <c r="DE190" s="16" t="s">
        <v>154</v>
      </c>
      <c r="DF190" s="24" t="s">
        <v>154</v>
      </c>
      <c r="DG190" s="25" t="s">
        <v>154</v>
      </c>
      <c r="DH190" s="24" t="s">
        <v>154</v>
      </c>
      <c r="DI190" s="22" t="s">
        <v>169</v>
      </c>
      <c r="DJ190" s="22" t="s">
        <v>1443</v>
      </c>
      <c r="DK190" s="16" t="s">
        <v>418</v>
      </c>
      <c r="DL190" s="16" t="s">
        <v>472</v>
      </c>
      <c r="DM190" s="16" t="s">
        <v>301</v>
      </c>
      <c r="DN190" s="16" t="s">
        <v>173</v>
      </c>
      <c r="DO190" s="22" t="s">
        <v>198</v>
      </c>
      <c r="DP190" s="16" t="s">
        <v>174</v>
      </c>
      <c r="DQ190" s="16" t="s">
        <v>218</v>
      </c>
      <c r="DR190" s="16" t="s">
        <v>175</v>
      </c>
      <c r="DS190" s="16" t="s">
        <v>200</v>
      </c>
      <c r="DT190" s="16" t="s">
        <v>201</v>
      </c>
      <c r="DU190" s="22" t="s">
        <v>487</v>
      </c>
      <c r="DV190" s="22" t="s">
        <v>531</v>
      </c>
      <c r="DW190" s="23" t="s">
        <v>154</v>
      </c>
      <c r="DX190" s="23" t="s">
        <v>154</v>
      </c>
      <c r="DY190" s="18" t="s">
        <v>154</v>
      </c>
      <c r="DZ190" s="18"/>
      <c r="EA190" s="18"/>
      <c r="EB190" s="16" t="s">
        <v>154</v>
      </c>
      <c r="EC190" s="23"/>
      <c r="ED190" s="16"/>
      <c r="EE190" s="16"/>
      <c r="EF190" s="19">
        <v>0</v>
      </c>
      <c r="EG190" s="19">
        <v>0</v>
      </c>
      <c r="EH190" s="23">
        <v>43888</v>
      </c>
      <c r="EI190" s="18" t="s">
        <v>1444</v>
      </c>
      <c r="EJ190" s="23"/>
      <c r="EK190" s="23">
        <v>44417</v>
      </c>
      <c r="EL190" s="18" t="s">
        <v>1445</v>
      </c>
      <c r="EM190" s="23"/>
      <c r="EN190" s="23"/>
      <c r="EO190" s="23"/>
      <c r="EP190" s="23">
        <v>45107</v>
      </c>
    </row>
    <row r="191" spans="1:146" ht="86.4" hidden="1" x14ac:dyDescent="0.3">
      <c r="A191" s="16">
        <v>188</v>
      </c>
      <c r="B191" s="17" t="s">
        <v>1432</v>
      </c>
      <c r="C191" s="17" t="s">
        <v>1446</v>
      </c>
      <c r="D191" s="17" t="s">
        <v>209</v>
      </c>
      <c r="E191" s="17" t="s">
        <v>1447</v>
      </c>
      <c r="F191" s="17" t="s">
        <v>1448</v>
      </c>
      <c r="G191" s="16" t="s">
        <v>479</v>
      </c>
      <c r="H191" s="18" t="s">
        <v>1436</v>
      </c>
      <c r="I191" s="18" t="s">
        <v>1437</v>
      </c>
      <c r="J191" s="17" t="s">
        <v>1449</v>
      </c>
      <c r="K191" s="16" t="s">
        <v>466</v>
      </c>
      <c r="L191" s="17" t="s">
        <v>260</v>
      </c>
      <c r="M191" s="17" t="s">
        <v>603</v>
      </c>
      <c r="N191" s="17" t="s">
        <v>155</v>
      </c>
      <c r="O191" s="17" t="s">
        <v>260</v>
      </c>
      <c r="P191" s="17" t="s">
        <v>261</v>
      </c>
      <c r="Q191" s="16" t="s">
        <v>187</v>
      </c>
      <c r="R191" s="16" t="s">
        <v>159</v>
      </c>
      <c r="S191" s="16"/>
      <c r="T191" s="17" t="s">
        <v>330</v>
      </c>
      <c r="U191" s="17" t="s">
        <v>154</v>
      </c>
      <c r="V191" s="17"/>
      <c r="W191" s="16" t="s">
        <v>161</v>
      </c>
      <c r="X191" s="19">
        <v>6000000</v>
      </c>
      <c r="Y191" s="19">
        <v>27990000</v>
      </c>
      <c r="Z191" s="19">
        <v>0</v>
      </c>
      <c r="AA191" s="19">
        <v>0</v>
      </c>
      <c r="AB191" s="19">
        <v>0</v>
      </c>
      <c r="AC191" s="19">
        <v>0</v>
      </c>
      <c r="AD191" s="34">
        <v>4326512.03</v>
      </c>
      <c r="AE191" s="34">
        <v>20183178.61995</v>
      </c>
      <c r="AF191" s="19">
        <v>0</v>
      </c>
      <c r="AG191" s="19">
        <v>0</v>
      </c>
      <c r="AH191" s="19">
        <v>6000000</v>
      </c>
      <c r="AI191" s="19">
        <v>27990000</v>
      </c>
      <c r="AJ191" s="19">
        <v>0</v>
      </c>
      <c r="AK191" s="19">
        <v>0</v>
      </c>
      <c r="AL191" s="19">
        <v>0</v>
      </c>
      <c r="AM191" s="19">
        <v>0</v>
      </c>
      <c r="AN191" s="19">
        <v>0</v>
      </c>
      <c r="AO191" s="19">
        <v>0</v>
      </c>
      <c r="AP191" s="19">
        <v>0</v>
      </c>
      <c r="AQ191" s="19">
        <v>0</v>
      </c>
      <c r="AR191" s="19">
        <v>0</v>
      </c>
      <c r="AS191" s="19">
        <v>0</v>
      </c>
      <c r="AT191" s="19">
        <v>0</v>
      </c>
      <c r="AU191" s="19">
        <v>0</v>
      </c>
      <c r="AV191" s="19">
        <v>0</v>
      </c>
      <c r="AW191" s="19">
        <v>0</v>
      </c>
      <c r="AX191" s="19">
        <v>0</v>
      </c>
      <c r="AY191" s="19">
        <v>0</v>
      </c>
      <c r="AZ191" s="19">
        <v>10837.275660163574</v>
      </c>
      <c r="BA191" s="19">
        <v>50555.890954663075</v>
      </c>
      <c r="BB191" s="17" t="s">
        <v>331</v>
      </c>
      <c r="BC191" s="34">
        <v>1673487.9699999997</v>
      </c>
      <c r="BD191" s="34">
        <v>7806821.3800499989</v>
      </c>
      <c r="BE191" s="19">
        <v>0</v>
      </c>
      <c r="BF191" s="19">
        <v>0</v>
      </c>
      <c r="BG191" s="19">
        <v>0</v>
      </c>
      <c r="BH191" s="19">
        <v>0</v>
      </c>
      <c r="BI191" s="20">
        <v>0</v>
      </c>
      <c r="BJ191" s="20">
        <v>0</v>
      </c>
      <c r="BK191" s="19">
        <v>0</v>
      </c>
      <c r="BL191" s="19">
        <v>0</v>
      </c>
      <c r="BM191" s="19">
        <v>0</v>
      </c>
      <c r="BN191" s="19">
        <v>0</v>
      </c>
      <c r="BO191" s="19">
        <v>0</v>
      </c>
      <c r="BP191" s="19">
        <v>0</v>
      </c>
      <c r="BQ191" s="19">
        <v>0</v>
      </c>
      <c r="BR191" s="19">
        <v>0</v>
      </c>
      <c r="BS191" s="19">
        <v>0</v>
      </c>
      <c r="BT191" s="19">
        <v>0</v>
      </c>
      <c r="BU191" s="19">
        <v>0</v>
      </c>
      <c r="BV191" s="19">
        <v>0</v>
      </c>
      <c r="BW191" s="19">
        <v>0</v>
      </c>
      <c r="BX191" s="19">
        <v>0</v>
      </c>
      <c r="BY191" s="16">
        <v>4</v>
      </c>
      <c r="BZ191" s="16">
        <v>5</v>
      </c>
      <c r="CA191" s="16"/>
      <c r="CB191" s="16">
        <v>5.36</v>
      </c>
      <c r="CC191" s="21">
        <v>0.14843747155494377</v>
      </c>
      <c r="CD191" s="21">
        <v>0.39539999999999997</v>
      </c>
      <c r="CE191" s="17" t="s">
        <v>332</v>
      </c>
      <c r="CF191" s="16">
        <v>1</v>
      </c>
      <c r="CG191" s="18" t="s">
        <v>213</v>
      </c>
      <c r="CH191" s="18" t="s">
        <v>1438</v>
      </c>
      <c r="CI191" s="18" t="s">
        <v>215</v>
      </c>
      <c r="CJ191" s="22" t="s">
        <v>166</v>
      </c>
      <c r="CK191" s="16"/>
      <c r="CL191" s="18" t="s">
        <v>262</v>
      </c>
      <c r="CM191" s="23">
        <v>41904</v>
      </c>
      <c r="CN191" s="16" t="s">
        <v>193</v>
      </c>
      <c r="CO191" s="23">
        <v>41915</v>
      </c>
      <c r="CP191" s="23">
        <v>41939</v>
      </c>
      <c r="CQ191" s="23">
        <v>41954</v>
      </c>
      <c r="CR191" s="23"/>
      <c r="CS191" s="23">
        <v>0</v>
      </c>
      <c r="CT191" s="23">
        <v>43340</v>
      </c>
      <c r="CU191" s="23">
        <v>44705</v>
      </c>
      <c r="CV191" s="23">
        <v>44705</v>
      </c>
      <c r="CW191" s="23">
        <v>45230</v>
      </c>
      <c r="CX191" s="16"/>
      <c r="CY191" s="16"/>
      <c r="CZ191" s="16"/>
      <c r="DA191" s="16"/>
      <c r="DB191" s="16">
        <v>107</v>
      </c>
      <c r="DC191" s="16"/>
      <c r="DD191" s="16"/>
      <c r="DE191" s="16" t="s">
        <v>483</v>
      </c>
      <c r="DF191" s="24">
        <v>2</v>
      </c>
      <c r="DG191" s="25">
        <v>2</v>
      </c>
      <c r="DH191" s="24"/>
      <c r="DI191" s="22" t="s">
        <v>169</v>
      </c>
      <c r="DJ191" s="22" t="s">
        <v>1443</v>
      </c>
      <c r="DK191" s="16" t="s">
        <v>418</v>
      </c>
      <c r="DL191" s="16" t="s">
        <v>472</v>
      </c>
      <c r="DM191" s="16" t="s">
        <v>301</v>
      </c>
      <c r="DN191" s="16" t="s">
        <v>173</v>
      </c>
      <c r="DO191" s="22" t="s">
        <v>198</v>
      </c>
      <c r="DP191" s="16" t="s">
        <v>174</v>
      </c>
      <c r="DQ191" s="16" t="s">
        <v>218</v>
      </c>
      <c r="DR191" s="16" t="s">
        <v>175</v>
      </c>
      <c r="DS191" s="16" t="s">
        <v>200</v>
      </c>
      <c r="DT191" s="16" t="s">
        <v>201</v>
      </c>
      <c r="DU191" s="22" t="s">
        <v>487</v>
      </c>
      <c r="DV191" s="22" t="s">
        <v>531</v>
      </c>
      <c r="DW191" s="23" t="s">
        <v>154</v>
      </c>
      <c r="DX191" s="23" t="s">
        <v>154</v>
      </c>
      <c r="DY191" s="18" t="s">
        <v>154</v>
      </c>
      <c r="DZ191" s="18"/>
      <c r="EA191" s="18"/>
      <c r="EB191" s="16" t="s">
        <v>154</v>
      </c>
      <c r="EC191" s="23"/>
      <c r="ED191" s="16"/>
      <c r="EE191" s="16"/>
      <c r="EF191" s="19">
        <v>0</v>
      </c>
      <c r="EG191" s="19">
        <v>0</v>
      </c>
      <c r="EH191" s="23">
        <v>44524</v>
      </c>
      <c r="EI191" s="18" t="s">
        <v>1450</v>
      </c>
      <c r="EJ191" s="23">
        <v>44705</v>
      </c>
      <c r="EK191" s="23">
        <v>44417</v>
      </c>
      <c r="EL191" s="18" t="s">
        <v>1445</v>
      </c>
      <c r="EM191" s="23"/>
      <c r="EN191" s="23"/>
      <c r="EO191" s="23"/>
      <c r="EP191" s="23">
        <v>45107</v>
      </c>
    </row>
    <row r="192" spans="1:146" ht="43.2" hidden="1" x14ac:dyDescent="0.3">
      <c r="A192" s="16">
        <v>189</v>
      </c>
      <c r="B192" s="17" t="s">
        <v>1432</v>
      </c>
      <c r="C192" s="17">
        <v>104223355</v>
      </c>
      <c r="D192" s="17"/>
      <c r="E192" s="17"/>
      <c r="F192" s="17"/>
      <c r="G192" s="16" t="s">
        <v>154</v>
      </c>
      <c r="H192" s="18" t="s">
        <v>1436</v>
      </c>
      <c r="I192" s="18" t="s">
        <v>1437</v>
      </c>
      <c r="J192" s="17" t="s">
        <v>154</v>
      </c>
      <c r="K192" s="16" t="s">
        <v>154</v>
      </c>
      <c r="L192" s="17" t="s">
        <v>154</v>
      </c>
      <c r="M192" s="17" t="s">
        <v>154</v>
      </c>
      <c r="N192" s="17" t="s">
        <v>155</v>
      </c>
      <c r="O192" s="17" t="s">
        <v>185</v>
      </c>
      <c r="P192" s="17" t="s">
        <v>1074</v>
      </c>
      <c r="Q192" s="16" t="s">
        <v>187</v>
      </c>
      <c r="R192" s="16" t="s">
        <v>244</v>
      </c>
      <c r="S192" s="16"/>
      <c r="T192" s="17" t="s">
        <v>490</v>
      </c>
      <c r="U192" s="17" t="s">
        <v>491</v>
      </c>
      <c r="V192" s="17"/>
      <c r="W192" s="16" t="s">
        <v>161</v>
      </c>
      <c r="X192" s="19">
        <v>2700000</v>
      </c>
      <c r="Y192" s="19">
        <v>12595500</v>
      </c>
      <c r="Z192" s="19">
        <v>0</v>
      </c>
      <c r="AA192" s="19">
        <v>0</v>
      </c>
      <c r="AB192" s="19">
        <v>0</v>
      </c>
      <c r="AC192" s="19">
        <v>0</v>
      </c>
      <c r="AD192" s="19">
        <v>0</v>
      </c>
      <c r="AE192" s="19">
        <v>0</v>
      </c>
      <c r="AF192" s="19">
        <v>0</v>
      </c>
      <c r="AG192" s="19">
        <v>0</v>
      </c>
      <c r="AH192" s="19">
        <v>0</v>
      </c>
      <c r="AI192" s="19">
        <v>0</v>
      </c>
      <c r="AJ192" s="19">
        <v>0</v>
      </c>
      <c r="AK192" s="19">
        <v>0</v>
      </c>
      <c r="AL192" s="19">
        <v>0</v>
      </c>
      <c r="AM192" s="19">
        <v>0</v>
      </c>
      <c r="AN192" s="19">
        <v>0</v>
      </c>
      <c r="AO192" s="19">
        <v>0</v>
      </c>
      <c r="AP192" s="19">
        <v>0</v>
      </c>
      <c r="AQ192" s="19">
        <v>0</v>
      </c>
      <c r="AR192" s="19">
        <v>0</v>
      </c>
      <c r="AS192" s="19">
        <v>0</v>
      </c>
      <c r="AT192" s="19">
        <v>0</v>
      </c>
      <c r="AU192" s="19">
        <v>0</v>
      </c>
      <c r="AV192" s="19">
        <v>0</v>
      </c>
      <c r="AW192" s="19">
        <v>0</v>
      </c>
      <c r="AX192" s="19">
        <v>0</v>
      </c>
      <c r="AY192" s="19">
        <v>0</v>
      </c>
      <c r="AZ192" s="19">
        <v>0</v>
      </c>
      <c r="BA192" s="19">
        <v>0</v>
      </c>
      <c r="BB192" s="17" t="s">
        <v>345</v>
      </c>
      <c r="BC192" s="19">
        <v>0</v>
      </c>
      <c r="BD192" s="19">
        <v>0</v>
      </c>
      <c r="BE192" s="19">
        <v>0</v>
      </c>
      <c r="BF192" s="19">
        <v>0</v>
      </c>
      <c r="BG192" s="19">
        <v>0</v>
      </c>
      <c r="BH192" s="19">
        <v>0</v>
      </c>
      <c r="BI192" s="20">
        <v>0</v>
      </c>
      <c r="BJ192" s="20">
        <v>0</v>
      </c>
      <c r="BK192" s="19">
        <v>0</v>
      </c>
      <c r="BL192" s="19">
        <v>0</v>
      </c>
      <c r="BM192" s="19">
        <v>0</v>
      </c>
      <c r="BN192" s="19">
        <v>0</v>
      </c>
      <c r="BO192" s="19">
        <v>0</v>
      </c>
      <c r="BP192" s="19">
        <v>0</v>
      </c>
      <c r="BQ192" s="19">
        <v>0</v>
      </c>
      <c r="BR192" s="19">
        <v>0</v>
      </c>
      <c r="BS192" s="19">
        <v>0</v>
      </c>
      <c r="BT192" s="19">
        <v>0</v>
      </c>
      <c r="BU192" s="19">
        <v>0</v>
      </c>
      <c r="BV192" s="19">
        <v>0</v>
      </c>
      <c r="BW192" s="19">
        <v>0</v>
      </c>
      <c r="BX192" s="19">
        <v>0</v>
      </c>
      <c r="BY192" s="16">
        <v>5</v>
      </c>
      <c r="BZ192" s="16"/>
      <c r="CA192" s="16">
        <v>5</v>
      </c>
      <c r="CB192" s="16" t="s">
        <v>154</v>
      </c>
      <c r="CC192" s="21"/>
      <c r="CD192" s="21"/>
      <c r="CE192" s="17"/>
      <c r="CF192" s="16"/>
      <c r="CG192" s="18" t="s">
        <v>213</v>
      </c>
      <c r="CH192" s="18" t="s">
        <v>1438</v>
      </c>
      <c r="CI192" s="18" t="s">
        <v>215</v>
      </c>
      <c r="CJ192" s="22" t="s">
        <v>166</v>
      </c>
      <c r="CK192" s="16"/>
      <c r="CL192" s="18" t="s">
        <v>1451</v>
      </c>
      <c r="CM192" s="23">
        <v>43669</v>
      </c>
      <c r="CN192" s="16" t="s">
        <v>298</v>
      </c>
      <c r="CO192" s="23">
        <v>43699</v>
      </c>
      <c r="CP192" s="23">
        <v>43703</v>
      </c>
      <c r="CQ192" s="23"/>
      <c r="CR192" s="23"/>
      <c r="CS192" s="23"/>
      <c r="CT192" s="23"/>
      <c r="CU192" s="23" t="s">
        <v>154</v>
      </c>
      <c r="CV192" s="23"/>
      <c r="CW192" s="23"/>
      <c r="CX192" s="16"/>
      <c r="CY192" s="16"/>
      <c r="CZ192" s="16"/>
      <c r="DA192" s="16"/>
      <c r="DB192" s="16"/>
      <c r="DC192" s="16"/>
      <c r="DD192" s="16"/>
      <c r="DE192" s="16" t="s">
        <v>154</v>
      </c>
      <c r="DF192" s="24" t="s">
        <v>154</v>
      </c>
      <c r="DG192" s="25" t="s">
        <v>154</v>
      </c>
      <c r="DH192" s="24" t="s">
        <v>154</v>
      </c>
      <c r="DI192" s="22" t="s">
        <v>169</v>
      </c>
      <c r="DJ192" s="22" t="s">
        <v>1443</v>
      </c>
      <c r="DK192" s="16" t="s">
        <v>418</v>
      </c>
      <c r="DL192" s="16" t="s">
        <v>472</v>
      </c>
      <c r="DM192" s="16" t="s">
        <v>301</v>
      </c>
      <c r="DN192" s="16" t="s">
        <v>173</v>
      </c>
      <c r="DO192" s="22" t="s">
        <v>198</v>
      </c>
      <c r="DP192" s="16" t="s">
        <v>174</v>
      </c>
      <c r="DQ192" s="16" t="s">
        <v>218</v>
      </c>
      <c r="DR192" s="16" t="s">
        <v>175</v>
      </c>
      <c r="DS192" s="16" t="s">
        <v>200</v>
      </c>
      <c r="DT192" s="16" t="s">
        <v>201</v>
      </c>
      <c r="DU192" s="22" t="s">
        <v>487</v>
      </c>
      <c r="DV192" s="22" t="s">
        <v>493</v>
      </c>
      <c r="DW192" s="23" t="s">
        <v>154</v>
      </c>
      <c r="DX192" s="23" t="s">
        <v>154</v>
      </c>
      <c r="DY192" s="18" t="s">
        <v>154</v>
      </c>
      <c r="DZ192" s="18"/>
      <c r="EA192" s="18"/>
      <c r="EB192" s="16" t="s">
        <v>154</v>
      </c>
      <c r="EC192" s="23"/>
      <c r="ED192" s="16"/>
      <c r="EE192" s="16"/>
      <c r="EF192" s="19">
        <v>0</v>
      </c>
      <c r="EG192" s="19">
        <v>0</v>
      </c>
      <c r="EH192" s="23"/>
      <c r="EI192" s="18"/>
      <c r="EJ192" s="23"/>
      <c r="EK192" s="23"/>
      <c r="EL192" s="18"/>
      <c r="EM192" s="23"/>
      <c r="EN192" s="23"/>
      <c r="EO192" s="23">
        <v>44033</v>
      </c>
      <c r="EP192" s="23">
        <v>45107</v>
      </c>
    </row>
    <row r="193" spans="1:146" ht="43.2" hidden="1" x14ac:dyDescent="0.3">
      <c r="A193" s="16">
        <v>190</v>
      </c>
      <c r="B193" s="17" t="s">
        <v>1432</v>
      </c>
      <c r="C193" s="17">
        <v>117223357</v>
      </c>
      <c r="D193" s="17"/>
      <c r="E193" s="17"/>
      <c r="F193" s="17"/>
      <c r="G193" s="16" t="s">
        <v>488</v>
      </c>
      <c r="H193" s="18" t="s">
        <v>1436</v>
      </c>
      <c r="I193" s="18" t="s">
        <v>1437</v>
      </c>
      <c r="J193" s="17" t="s">
        <v>154</v>
      </c>
      <c r="K193" s="16" t="s">
        <v>154</v>
      </c>
      <c r="L193" s="17" t="s">
        <v>154</v>
      </c>
      <c r="M193" s="17" t="s">
        <v>154</v>
      </c>
      <c r="N193" s="17" t="s">
        <v>155</v>
      </c>
      <c r="O193" s="17" t="s">
        <v>260</v>
      </c>
      <c r="P193" s="17" t="s">
        <v>489</v>
      </c>
      <c r="Q193" s="16" t="s">
        <v>187</v>
      </c>
      <c r="R193" s="16" t="s">
        <v>244</v>
      </c>
      <c r="S193" s="16"/>
      <c r="T193" s="17" t="s">
        <v>490</v>
      </c>
      <c r="U193" s="17" t="s">
        <v>491</v>
      </c>
      <c r="V193" s="17"/>
      <c r="W193" s="16" t="s">
        <v>161</v>
      </c>
      <c r="X193" s="19">
        <v>1080000</v>
      </c>
      <c r="Y193" s="19">
        <v>5038200</v>
      </c>
      <c r="Z193" s="19">
        <v>0</v>
      </c>
      <c r="AA193" s="19">
        <v>0</v>
      </c>
      <c r="AB193" s="19">
        <v>0</v>
      </c>
      <c r="AC193" s="19">
        <v>0</v>
      </c>
      <c r="AD193" s="19">
        <v>0</v>
      </c>
      <c r="AE193" s="19">
        <v>0</v>
      </c>
      <c r="AF193" s="19">
        <v>0</v>
      </c>
      <c r="AG193" s="19">
        <v>0</v>
      </c>
      <c r="AH193" s="19">
        <v>0</v>
      </c>
      <c r="AI193" s="19">
        <v>0</v>
      </c>
      <c r="AJ193" s="19">
        <v>0</v>
      </c>
      <c r="AK193" s="19">
        <v>0</v>
      </c>
      <c r="AL193" s="19">
        <v>0</v>
      </c>
      <c r="AM193" s="19">
        <v>0</v>
      </c>
      <c r="AN193" s="19">
        <v>0</v>
      </c>
      <c r="AO193" s="19">
        <v>0</v>
      </c>
      <c r="AP193" s="19">
        <v>0</v>
      </c>
      <c r="AQ193" s="19">
        <v>0</v>
      </c>
      <c r="AR193" s="19">
        <v>0</v>
      </c>
      <c r="AS193" s="19">
        <v>0</v>
      </c>
      <c r="AT193" s="19">
        <v>0</v>
      </c>
      <c r="AU193" s="19">
        <v>0</v>
      </c>
      <c r="AV193" s="19">
        <v>0</v>
      </c>
      <c r="AW193" s="19">
        <v>0</v>
      </c>
      <c r="AX193" s="19">
        <v>0</v>
      </c>
      <c r="AY193" s="19">
        <v>0</v>
      </c>
      <c r="AZ193" s="19">
        <v>0</v>
      </c>
      <c r="BA193" s="19">
        <v>0</v>
      </c>
      <c r="BB193" s="17" t="s">
        <v>345</v>
      </c>
      <c r="BC193" s="19">
        <v>0</v>
      </c>
      <c r="BD193" s="19">
        <v>0</v>
      </c>
      <c r="BE193" s="19">
        <v>0</v>
      </c>
      <c r="BF193" s="19">
        <v>0</v>
      </c>
      <c r="BG193" s="19">
        <v>0</v>
      </c>
      <c r="BH193" s="19">
        <v>0</v>
      </c>
      <c r="BI193" s="20">
        <v>0</v>
      </c>
      <c r="BJ193" s="20">
        <v>0</v>
      </c>
      <c r="BK193" s="19">
        <v>0</v>
      </c>
      <c r="BL193" s="19">
        <v>0</v>
      </c>
      <c r="BM193" s="19">
        <v>0</v>
      </c>
      <c r="BN193" s="19">
        <v>0</v>
      </c>
      <c r="BO193" s="19">
        <v>0</v>
      </c>
      <c r="BP193" s="19">
        <v>0</v>
      </c>
      <c r="BQ193" s="19">
        <v>0</v>
      </c>
      <c r="BR193" s="19">
        <v>0</v>
      </c>
      <c r="BS193" s="19">
        <v>0</v>
      </c>
      <c r="BT193" s="19">
        <v>0</v>
      </c>
      <c r="BU193" s="19">
        <v>0</v>
      </c>
      <c r="BV193" s="19">
        <v>0</v>
      </c>
      <c r="BW193" s="19">
        <v>0</v>
      </c>
      <c r="BX193" s="19">
        <v>0</v>
      </c>
      <c r="BY193" s="16">
        <v>5</v>
      </c>
      <c r="BZ193" s="16"/>
      <c r="CA193" s="16">
        <v>6</v>
      </c>
      <c r="CB193" s="16" t="s">
        <v>154</v>
      </c>
      <c r="CC193" s="21"/>
      <c r="CD193" s="21"/>
      <c r="CE193" s="17"/>
      <c r="CF193" s="16"/>
      <c r="CG193" s="18" t="s">
        <v>213</v>
      </c>
      <c r="CH193" s="18" t="s">
        <v>1438</v>
      </c>
      <c r="CI193" s="18" t="s">
        <v>215</v>
      </c>
      <c r="CJ193" s="22" t="s">
        <v>166</v>
      </c>
      <c r="CK193" s="16"/>
      <c r="CL193" s="18" t="s">
        <v>1451</v>
      </c>
      <c r="CM193" s="23">
        <v>43669</v>
      </c>
      <c r="CN193" s="16" t="s">
        <v>298</v>
      </c>
      <c r="CO193" s="23">
        <v>43699</v>
      </c>
      <c r="CP193" s="23">
        <v>43703</v>
      </c>
      <c r="CQ193" s="23"/>
      <c r="CR193" s="23"/>
      <c r="CS193" s="23"/>
      <c r="CT193" s="23"/>
      <c r="CU193" s="23" t="s">
        <v>154</v>
      </c>
      <c r="CV193" s="23"/>
      <c r="CW193" s="23"/>
      <c r="CX193" s="16"/>
      <c r="CY193" s="16"/>
      <c r="CZ193" s="16"/>
      <c r="DA193" s="16"/>
      <c r="DB193" s="16"/>
      <c r="DC193" s="16"/>
      <c r="DD193" s="16"/>
      <c r="DE193" s="16" t="s">
        <v>154</v>
      </c>
      <c r="DF193" s="24" t="s">
        <v>154</v>
      </c>
      <c r="DG193" s="25" t="s">
        <v>154</v>
      </c>
      <c r="DH193" s="24" t="s">
        <v>154</v>
      </c>
      <c r="DI193" s="22" t="s">
        <v>169</v>
      </c>
      <c r="DJ193" s="22" t="s">
        <v>1443</v>
      </c>
      <c r="DK193" s="16" t="s">
        <v>418</v>
      </c>
      <c r="DL193" s="16" t="s">
        <v>472</v>
      </c>
      <c r="DM193" s="16" t="s">
        <v>301</v>
      </c>
      <c r="DN193" s="16" t="s">
        <v>173</v>
      </c>
      <c r="DO193" s="22" t="s">
        <v>198</v>
      </c>
      <c r="DP193" s="16" t="s">
        <v>174</v>
      </c>
      <c r="DQ193" s="16" t="s">
        <v>218</v>
      </c>
      <c r="DR193" s="16" t="s">
        <v>175</v>
      </c>
      <c r="DS193" s="16" t="s">
        <v>200</v>
      </c>
      <c r="DT193" s="16" t="s">
        <v>201</v>
      </c>
      <c r="DU193" s="22" t="s">
        <v>487</v>
      </c>
      <c r="DV193" s="22" t="s">
        <v>493</v>
      </c>
      <c r="DW193" s="23" t="s">
        <v>154</v>
      </c>
      <c r="DX193" s="23" t="s">
        <v>154</v>
      </c>
      <c r="DY193" s="18" t="s">
        <v>154</v>
      </c>
      <c r="DZ193" s="18"/>
      <c r="EA193" s="18"/>
      <c r="EB193" s="16" t="s">
        <v>154</v>
      </c>
      <c r="EC193" s="23"/>
      <c r="ED193" s="16"/>
      <c r="EE193" s="16"/>
      <c r="EF193" s="19">
        <v>0</v>
      </c>
      <c r="EG193" s="19">
        <v>0</v>
      </c>
      <c r="EH193" s="23"/>
      <c r="EI193" s="18"/>
      <c r="EJ193" s="23"/>
      <c r="EK193" s="23"/>
      <c r="EL193" s="18"/>
      <c r="EM193" s="23"/>
      <c r="EN193" s="23"/>
      <c r="EO193" s="23">
        <v>44033</v>
      </c>
      <c r="EP193" s="23">
        <v>45107</v>
      </c>
    </row>
    <row r="194" spans="1:146" ht="57.6" hidden="1" x14ac:dyDescent="0.3">
      <c r="A194" s="16">
        <v>191</v>
      </c>
      <c r="B194" s="17" t="s">
        <v>1432</v>
      </c>
      <c r="C194" s="17">
        <v>104223354</v>
      </c>
      <c r="D194" s="17"/>
      <c r="E194" s="17"/>
      <c r="F194" s="17"/>
      <c r="G194" s="16" t="s">
        <v>154</v>
      </c>
      <c r="H194" s="18" t="s">
        <v>1436</v>
      </c>
      <c r="I194" s="18" t="s">
        <v>1437</v>
      </c>
      <c r="J194" s="17" t="s">
        <v>154</v>
      </c>
      <c r="K194" s="16" t="s">
        <v>154</v>
      </c>
      <c r="L194" s="17" t="s">
        <v>154</v>
      </c>
      <c r="M194" s="17" t="s">
        <v>154</v>
      </c>
      <c r="N194" s="17" t="s">
        <v>155</v>
      </c>
      <c r="O194" s="17" t="s">
        <v>185</v>
      </c>
      <c r="P194" s="17" t="s">
        <v>1074</v>
      </c>
      <c r="Q194" s="16" t="s">
        <v>187</v>
      </c>
      <c r="R194" s="16" t="s">
        <v>244</v>
      </c>
      <c r="S194" s="16"/>
      <c r="T194" s="17" t="s">
        <v>490</v>
      </c>
      <c r="U194" s="17" t="s">
        <v>491</v>
      </c>
      <c r="V194" s="17"/>
      <c r="W194" s="16" t="s">
        <v>161</v>
      </c>
      <c r="X194" s="19">
        <v>45900000</v>
      </c>
      <c r="Y194" s="19">
        <v>214123500</v>
      </c>
      <c r="Z194" s="19">
        <v>0</v>
      </c>
      <c r="AA194" s="19">
        <v>0</v>
      </c>
      <c r="AB194" s="19">
        <v>0</v>
      </c>
      <c r="AC194" s="19">
        <v>0</v>
      </c>
      <c r="AD194" s="19">
        <v>0</v>
      </c>
      <c r="AE194" s="19">
        <v>0</v>
      </c>
      <c r="AF194" s="19">
        <v>0</v>
      </c>
      <c r="AG194" s="19">
        <v>0</v>
      </c>
      <c r="AH194" s="19">
        <v>0</v>
      </c>
      <c r="AI194" s="19">
        <v>0</v>
      </c>
      <c r="AJ194" s="19">
        <v>0</v>
      </c>
      <c r="AK194" s="19">
        <v>0</v>
      </c>
      <c r="AL194" s="19">
        <v>0</v>
      </c>
      <c r="AM194" s="19">
        <v>0</v>
      </c>
      <c r="AN194" s="19">
        <v>0</v>
      </c>
      <c r="AO194" s="19">
        <v>0</v>
      </c>
      <c r="AP194" s="19">
        <v>0</v>
      </c>
      <c r="AQ194" s="19">
        <v>0</v>
      </c>
      <c r="AR194" s="19">
        <v>0</v>
      </c>
      <c r="AS194" s="19">
        <v>0</v>
      </c>
      <c r="AT194" s="19">
        <v>0</v>
      </c>
      <c r="AU194" s="19">
        <v>0</v>
      </c>
      <c r="AV194" s="19">
        <v>0</v>
      </c>
      <c r="AW194" s="19">
        <v>0</v>
      </c>
      <c r="AX194" s="19">
        <v>0</v>
      </c>
      <c r="AY194" s="19">
        <v>0</v>
      </c>
      <c r="AZ194" s="19">
        <v>0</v>
      </c>
      <c r="BA194" s="19">
        <v>0</v>
      </c>
      <c r="BB194" s="17" t="s">
        <v>345</v>
      </c>
      <c r="BC194" s="19">
        <v>0</v>
      </c>
      <c r="BD194" s="19">
        <v>0</v>
      </c>
      <c r="BE194" s="19">
        <v>0</v>
      </c>
      <c r="BF194" s="19">
        <v>0</v>
      </c>
      <c r="BG194" s="19">
        <v>0</v>
      </c>
      <c r="BH194" s="19">
        <v>0</v>
      </c>
      <c r="BI194" s="20">
        <v>0</v>
      </c>
      <c r="BJ194" s="20">
        <v>0</v>
      </c>
      <c r="BK194" s="19">
        <v>0</v>
      </c>
      <c r="BL194" s="19">
        <v>0</v>
      </c>
      <c r="BM194" s="19">
        <v>0</v>
      </c>
      <c r="BN194" s="19">
        <v>0</v>
      </c>
      <c r="BO194" s="19">
        <v>0</v>
      </c>
      <c r="BP194" s="19">
        <v>0</v>
      </c>
      <c r="BQ194" s="19">
        <v>0</v>
      </c>
      <c r="BR194" s="19">
        <v>0</v>
      </c>
      <c r="BS194" s="19">
        <v>0</v>
      </c>
      <c r="BT194" s="19">
        <v>0</v>
      </c>
      <c r="BU194" s="19">
        <v>0</v>
      </c>
      <c r="BV194" s="19">
        <v>0</v>
      </c>
      <c r="BW194" s="19">
        <v>0</v>
      </c>
      <c r="BX194" s="19">
        <v>0</v>
      </c>
      <c r="BY194" s="16">
        <v>5</v>
      </c>
      <c r="BZ194" s="16"/>
      <c r="CA194" s="16">
        <v>6</v>
      </c>
      <c r="CB194" s="16" t="s">
        <v>154</v>
      </c>
      <c r="CC194" s="21"/>
      <c r="CD194" s="21"/>
      <c r="CE194" s="17"/>
      <c r="CF194" s="16"/>
      <c r="CG194" s="18" t="s">
        <v>213</v>
      </c>
      <c r="CH194" s="18" t="s">
        <v>1438</v>
      </c>
      <c r="CI194" s="18" t="s">
        <v>215</v>
      </c>
      <c r="CJ194" s="22" t="s">
        <v>166</v>
      </c>
      <c r="CK194" s="16"/>
      <c r="CL194" s="18" t="s">
        <v>1452</v>
      </c>
      <c r="CM194" s="23">
        <v>43669</v>
      </c>
      <c r="CN194" s="16" t="s">
        <v>298</v>
      </c>
      <c r="CO194" s="23">
        <v>43699</v>
      </c>
      <c r="CP194" s="23">
        <v>43703</v>
      </c>
      <c r="CQ194" s="23"/>
      <c r="CR194" s="23"/>
      <c r="CS194" s="23"/>
      <c r="CT194" s="23"/>
      <c r="CU194" s="23" t="s">
        <v>154</v>
      </c>
      <c r="CV194" s="23"/>
      <c r="CW194" s="23"/>
      <c r="CX194" s="16"/>
      <c r="CY194" s="16"/>
      <c r="CZ194" s="16"/>
      <c r="DA194" s="16"/>
      <c r="DB194" s="16"/>
      <c r="DC194" s="16"/>
      <c r="DD194" s="16"/>
      <c r="DE194" s="16" t="s">
        <v>154</v>
      </c>
      <c r="DF194" s="24" t="s">
        <v>154</v>
      </c>
      <c r="DG194" s="25" t="s">
        <v>154</v>
      </c>
      <c r="DH194" s="24" t="s">
        <v>154</v>
      </c>
      <c r="DI194" s="22" t="s">
        <v>169</v>
      </c>
      <c r="DJ194" s="22" t="s">
        <v>1443</v>
      </c>
      <c r="DK194" s="16" t="s">
        <v>418</v>
      </c>
      <c r="DL194" s="16" t="s">
        <v>472</v>
      </c>
      <c r="DM194" s="16" t="s">
        <v>301</v>
      </c>
      <c r="DN194" s="16" t="s">
        <v>173</v>
      </c>
      <c r="DO194" s="22" t="s">
        <v>198</v>
      </c>
      <c r="DP194" s="16" t="s">
        <v>174</v>
      </c>
      <c r="DQ194" s="16" t="s">
        <v>218</v>
      </c>
      <c r="DR194" s="16" t="s">
        <v>175</v>
      </c>
      <c r="DS194" s="16" t="s">
        <v>200</v>
      </c>
      <c r="DT194" s="16" t="s">
        <v>201</v>
      </c>
      <c r="DU194" s="22" t="s">
        <v>487</v>
      </c>
      <c r="DV194" s="22" t="s">
        <v>493</v>
      </c>
      <c r="DW194" s="23" t="s">
        <v>154</v>
      </c>
      <c r="DX194" s="23" t="s">
        <v>154</v>
      </c>
      <c r="DY194" s="18" t="s">
        <v>154</v>
      </c>
      <c r="DZ194" s="18"/>
      <c r="EA194" s="18"/>
      <c r="EB194" s="16" t="s">
        <v>154</v>
      </c>
      <c r="EC194" s="23"/>
      <c r="ED194" s="16"/>
      <c r="EE194" s="16"/>
      <c r="EF194" s="19">
        <v>0</v>
      </c>
      <c r="EG194" s="19">
        <v>0</v>
      </c>
      <c r="EH194" s="23"/>
      <c r="EI194" s="18"/>
      <c r="EJ194" s="23"/>
      <c r="EK194" s="23"/>
      <c r="EL194" s="18"/>
      <c r="EM194" s="23"/>
      <c r="EN194" s="23"/>
      <c r="EO194" s="23">
        <v>44033</v>
      </c>
      <c r="EP194" s="23">
        <v>45107</v>
      </c>
    </row>
    <row r="195" spans="1:146" ht="43.2" hidden="1" x14ac:dyDescent="0.3">
      <c r="A195" s="16">
        <v>192</v>
      </c>
      <c r="B195" s="17" t="s">
        <v>1432</v>
      </c>
      <c r="C195" s="17" t="s">
        <v>1453</v>
      </c>
      <c r="D195" s="17" t="s">
        <v>181</v>
      </c>
      <c r="E195" s="17" t="s">
        <v>1454</v>
      </c>
      <c r="F195" s="17" t="s">
        <v>1454</v>
      </c>
      <c r="G195" s="16">
        <v>500976</v>
      </c>
      <c r="H195" s="18" t="s">
        <v>1436</v>
      </c>
      <c r="I195" s="18" t="s">
        <v>1437</v>
      </c>
      <c r="J195" s="17" t="s">
        <v>154</v>
      </c>
      <c r="K195" s="16" t="s">
        <v>154</v>
      </c>
      <c r="L195" s="17" t="s">
        <v>154</v>
      </c>
      <c r="M195" s="17" t="s">
        <v>154</v>
      </c>
      <c r="N195" s="17" t="s">
        <v>155</v>
      </c>
      <c r="O195" s="17" t="s">
        <v>185</v>
      </c>
      <c r="P195" s="17" t="s">
        <v>1074</v>
      </c>
      <c r="Q195" s="16" t="s">
        <v>187</v>
      </c>
      <c r="R195" s="16" t="s">
        <v>244</v>
      </c>
      <c r="S195" s="16" t="s">
        <v>329</v>
      </c>
      <c r="T195" s="17" t="s">
        <v>212</v>
      </c>
      <c r="U195" s="17" t="s">
        <v>154</v>
      </c>
      <c r="V195" s="17"/>
      <c r="W195" s="16" t="s">
        <v>161</v>
      </c>
      <c r="X195" s="19">
        <v>3365000</v>
      </c>
      <c r="Y195" s="19">
        <v>15697725</v>
      </c>
      <c r="Z195" s="19">
        <v>0</v>
      </c>
      <c r="AA195" s="19">
        <v>0</v>
      </c>
      <c r="AB195" s="19">
        <v>0</v>
      </c>
      <c r="AC195" s="19">
        <v>0</v>
      </c>
      <c r="AD195" s="19">
        <v>0</v>
      </c>
      <c r="AE195" s="19">
        <v>0</v>
      </c>
      <c r="AF195" s="19">
        <v>0</v>
      </c>
      <c r="AG195" s="19">
        <v>0</v>
      </c>
      <c r="AH195" s="19">
        <v>0</v>
      </c>
      <c r="AI195" s="19">
        <v>0</v>
      </c>
      <c r="AJ195" s="19">
        <v>0</v>
      </c>
      <c r="AK195" s="19">
        <v>0</v>
      </c>
      <c r="AL195" s="19">
        <v>0</v>
      </c>
      <c r="AM195" s="19">
        <v>0</v>
      </c>
      <c r="AN195" s="19">
        <v>0</v>
      </c>
      <c r="AO195" s="19">
        <v>0</v>
      </c>
      <c r="AP195" s="19">
        <v>0</v>
      </c>
      <c r="AQ195" s="19">
        <v>0</v>
      </c>
      <c r="AR195" s="19">
        <v>0</v>
      </c>
      <c r="AS195" s="19">
        <v>0</v>
      </c>
      <c r="AT195" s="19">
        <v>0</v>
      </c>
      <c r="AU195" s="19">
        <v>0</v>
      </c>
      <c r="AV195" s="19">
        <v>0</v>
      </c>
      <c r="AW195" s="19">
        <v>0</v>
      </c>
      <c r="AX195" s="19">
        <v>0</v>
      </c>
      <c r="AY195" s="19">
        <v>0</v>
      </c>
      <c r="AZ195" s="19">
        <v>0</v>
      </c>
      <c r="BA195" s="19">
        <v>0</v>
      </c>
      <c r="BB195" s="17" t="s">
        <v>345</v>
      </c>
      <c r="BC195" s="19">
        <v>0</v>
      </c>
      <c r="BD195" s="19">
        <v>0</v>
      </c>
      <c r="BE195" s="19">
        <v>0</v>
      </c>
      <c r="BF195" s="19">
        <v>0</v>
      </c>
      <c r="BG195" s="19">
        <v>0</v>
      </c>
      <c r="BH195" s="19">
        <v>0</v>
      </c>
      <c r="BI195" s="20">
        <v>0</v>
      </c>
      <c r="BJ195" s="20">
        <v>0</v>
      </c>
      <c r="BK195" s="19">
        <v>0</v>
      </c>
      <c r="BL195" s="19">
        <v>0</v>
      </c>
      <c r="BM195" s="19">
        <v>0</v>
      </c>
      <c r="BN195" s="19">
        <v>0</v>
      </c>
      <c r="BO195" s="19">
        <v>0</v>
      </c>
      <c r="BP195" s="19">
        <v>0</v>
      </c>
      <c r="BQ195" s="19">
        <v>0</v>
      </c>
      <c r="BR195" s="19">
        <v>0</v>
      </c>
      <c r="BS195" s="19">
        <v>0</v>
      </c>
      <c r="BT195" s="19">
        <v>0</v>
      </c>
      <c r="BU195" s="19">
        <v>0</v>
      </c>
      <c r="BV195" s="19">
        <v>0</v>
      </c>
      <c r="BW195" s="19">
        <v>0</v>
      </c>
      <c r="BX195" s="19">
        <v>0</v>
      </c>
      <c r="BY195" s="16">
        <v>5</v>
      </c>
      <c r="BZ195" s="16"/>
      <c r="CA195" s="16">
        <v>10</v>
      </c>
      <c r="CB195" s="16">
        <v>5.48</v>
      </c>
      <c r="CC195" s="21"/>
      <c r="CD195" s="21"/>
      <c r="CE195" s="17"/>
      <c r="CF195" s="16">
        <v>3</v>
      </c>
      <c r="CG195" s="18" t="s">
        <v>213</v>
      </c>
      <c r="CH195" s="18" t="s">
        <v>1438</v>
      </c>
      <c r="CI195" s="18" t="s">
        <v>215</v>
      </c>
      <c r="CJ195" s="22" t="s">
        <v>166</v>
      </c>
      <c r="CK195" s="16"/>
      <c r="CL195" s="18" t="s">
        <v>1455</v>
      </c>
      <c r="CM195" s="23">
        <v>43167</v>
      </c>
      <c r="CN195" s="16" t="s">
        <v>193</v>
      </c>
      <c r="CO195" s="23">
        <v>43189</v>
      </c>
      <c r="CP195" s="23">
        <v>43206</v>
      </c>
      <c r="CQ195" s="23">
        <v>43434</v>
      </c>
      <c r="CR195" s="23">
        <v>43464</v>
      </c>
      <c r="CS195" s="23">
        <v>43979</v>
      </c>
      <c r="CT195" s="23">
        <v>43340</v>
      </c>
      <c r="CU195" s="23">
        <v>44420</v>
      </c>
      <c r="CV195" s="23">
        <v>44420</v>
      </c>
      <c r="CW195" s="23">
        <v>44437</v>
      </c>
      <c r="CX195" s="16"/>
      <c r="CY195" s="16">
        <v>6</v>
      </c>
      <c r="CZ195" s="16"/>
      <c r="DA195" s="16"/>
      <c r="DB195" s="16">
        <v>33</v>
      </c>
      <c r="DC195" s="16" t="s">
        <v>392</v>
      </c>
      <c r="DD195" s="16" t="s">
        <v>168</v>
      </c>
      <c r="DE195" s="16" t="s">
        <v>154</v>
      </c>
      <c r="DF195" s="24" t="s">
        <v>154</v>
      </c>
      <c r="DG195" s="25" t="s">
        <v>154</v>
      </c>
      <c r="DH195" s="24" t="s">
        <v>154</v>
      </c>
      <c r="DI195" s="22" t="s">
        <v>169</v>
      </c>
      <c r="DJ195" s="22" t="s">
        <v>1443</v>
      </c>
      <c r="DK195" s="16" t="s">
        <v>418</v>
      </c>
      <c r="DL195" s="16" t="s">
        <v>472</v>
      </c>
      <c r="DM195" s="16" t="s">
        <v>301</v>
      </c>
      <c r="DN195" s="16" t="s">
        <v>173</v>
      </c>
      <c r="DO195" s="22" t="s">
        <v>198</v>
      </c>
      <c r="DP195" s="16" t="s">
        <v>174</v>
      </c>
      <c r="DQ195" s="16" t="s">
        <v>218</v>
      </c>
      <c r="DR195" s="16" t="s">
        <v>175</v>
      </c>
      <c r="DS195" s="16" t="s">
        <v>200</v>
      </c>
      <c r="DT195" s="16" t="s">
        <v>201</v>
      </c>
      <c r="DU195" s="22" t="s">
        <v>487</v>
      </c>
      <c r="DV195" s="22" t="s">
        <v>1358</v>
      </c>
      <c r="DW195" s="23"/>
      <c r="DX195" s="23" t="s">
        <v>154</v>
      </c>
      <c r="DY195" s="18"/>
      <c r="DZ195" s="18"/>
      <c r="EA195" s="18"/>
      <c r="EB195" s="16"/>
      <c r="EC195" s="23"/>
      <c r="ED195" s="16"/>
      <c r="EE195" s="16"/>
      <c r="EF195" s="19">
        <v>0</v>
      </c>
      <c r="EG195" s="28">
        <v>0</v>
      </c>
      <c r="EH195" s="23">
        <v>43888</v>
      </c>
      <c r="EI195" s="18" t="s">
        <v>1444</v>
      </c>
      <c r="EJ195" s="23"/>
      <c r="EK195" s="23">
        <v>44417</v>
      </c>
      <c r="EL195" s="18" t="s">
        <v>1445</v>
      </c>
      <c r="EM195" s="23"/>
      <c r="EN195" s="23"/>
      <c r="EO195" s="23">
        <v>44435</v>
      </c>
      <c r="EP195" s="23">
        <v>45107</v>
      </c>
    </row>
    <row r="196" spans="1:146" ht="43.2" hidden="1" x14ac:dyDescent="0.3">
      <c r="A196" s="16">
        <v>193</v>
      </c>
      <c r="B196" s="17" t="s">
        <v>1432</v>
      </c>
      <c r="C196" s="17" t="s">
        <v>1456</v>
      </c>
      <c r="D196" s="17" t="s">
        <v>181</v>
      </c>
      <c r="E196" s="17" t="s">
        <v>1457</v>
      </c>
      <c r="F196" s="17" t="s">
        <v>1457</v>
      </c>
      <c r="G196" s="16">
        <v>500981</v>
      </c>
      <c r="H196" s="18" t="s">
        <v>1436</v>
      </c>
      <c r="I196" s="18" t="s">
        <v>1437</v>
      </c>
      <c r="J196" s="17" t="s">
        <v>154</v>
      </c>
      <c r="K196" s="16" t="s">
        <v>154</v>
      </c>
      <c r="L196" s="17" t="s">
        <v>154</v>
      </c>
      <c r="M196" s="17" t="s">
        <v>154</v>
      </c>
      <c r="N196" s="17" t="s">
        <v>155</v>
      </c>
      <c r="O196" s="17" t="s">
        <v>185</v>
      </c>
      <c r="P196" s="17" t="s">
        <v>1074</v>
      </c>
      <c r="Q196" s="16" t="s">
        <v>187</v>
      </c>
      <c r="R196" s="16" t="s">
        <v>244</v>
      </c>
      <c r="S196" s="16" t="s">
        <v>329</v>
      </c>
      <c r="T196" s="17" t="s">
        <v>212</v>
      </c>
      <c r="U196" s="17" t="s">
        <v>154</v>
      </c>
      <c r="V196" s="17"/>
      <c r="W196" s="16" t="s">
        <v>161</v>
      </c>
      <c r="X196" s="19">
        <v>1800000</v>
      </c>
      <c r="Y196" s="19">
        <v>8397000</v>
      </c>
      <c r="Z196" s="19">
        <v>0</v>
      </c>
      <c r="AA196" s="19">
        <v>0</v>
      </c>
      <c r="AB196" s="19">
        <v>0</v>
      </c>
      <c r="AC196" s="19">
        <v>0</v>
      </c>
      <c r="AD196" s="19">
        <v>0</v>
      </c>
      <c r="AE196" s="19">
        <v>0</v>
      </c>
      <c r="AF196" s="19">
        <v>0</v>
      </c>
      <c r="AG196" s="19">
        <v>0</v>
      </c>
      <c r="AH196" s="19">
        <v>0</v>
      </c>
      <c r="AI196" s="19">
        <v>0</v>
      </c>
      <c r="AJ196" s="19">
        <v>0</v>
      </c>
      <c r="AK196" s="19">
        <v>0</v>
      </c>
      <c r="AL196" s="19">
        <v>0</v>
      </c>
      <c r="AM196" s="37">
        <v>0</v>
      </c>
      <c r="AN196" s="19">
        <v>0</v>
      </c>
      <c r="AO196" s="19">
        <v>0</v>
      </c>
      <c r="AP196" s="19">
        <v>0</v>
      </c>
      <c r="AQ196" s="19">
        <v>0</v>
      </c>
      <c r="AR196" s="19">
        <v>0</v>
      </c>
      <c r="AS196" s="19">
        <v>0</v>
      </c>
      <c r="AT196" s="19">
        <v>0</v>
      </c>
      <c r="AU196" s="19">
        <v>0</v>
      </c>
      <c r="AV196" s="19">
        <v>0</v>
      </c>
      <c r="AW196" s="19">
        <v>0</v>
      </c>
      <c r="AX196" s="19">
        <v>0</v>
      </c>
      <c r="AY196" s="19">
        <v>0</v>
      </c>
      <c r="AZ196" s="19">
        <v>0</v>
      </c>
      <c r="BA196" s="19">
        <v>0</v>
      </c>
      <c r="BB196" s="17" t="s">
        <v>162</v>
      </c>
      <c r="BC196" s="19">
        <v>0</v>
      </c>
      <c r="BD196" s="19">
        <v>0</v>
      </c>
      <c r="BE196" s="19">
        <v>0</v>
      </c>
      <c r="BF196" s="19">
        <v>0</v>
      </c>
      <c r="BG196" s="19">
        <v>0</v>
      </c>
      <c r="BH196" s="19">
        <v>0</v>
      </c>
      <c r="BI196" s="20">
        <v>0</v>
      </c>
      <c r="BJ196" s="20">
        <v>0</v>
      </c>
      <c r="BK196" s="19">
        <v>0</v>
      </c>
      <c r="BL196" s="19">
        <v>0</v>
      </c>
      <c r="BM196" s="19">
        <v>0</v>
      </c>
      <c r="BN196" s="19">
        <v>0</v>
      </c>
      <c r="BO196" s="19">
        <v>0</v>
      </c>
      <c r="BP196" s="19">
        <v>0</v>
      </c>
      <c r="BQ196" s="19">
        <v>0</v>
      </c>
      <c r="BR196" s="19">
        <v>0</v>
      </c>
      <c r="BS196" s="19">
        <v>0</v>
      </c>
      <c r="BT196" s="19">
        <v>0</v>
      </c>
      <c r="BU196" s="19">
        <v>0</v>
      </c>
      <c r="BV196" s="19">
        <v>0</v>
      </c>
      <c r="BW196" s="19">
        <v>0</v>
      </c>
      <c r="BX196" s="19">
        <v>0</v>
      </c>
      <c r="BY196" s="16">
        <v>5</v>
      </c>
      <c r="BZ196" s="16"/>
      <c r="CA196" s="16">
        <v>6</v>
      </c>
      <c r="CB196" s="16">
        <v>5.48</v>
      </c>
      <c r="CC196" s="21"/>
      <c r="CD196" s="21"/>
      <c r="CE196" s="17"/>
      <c r="CF196" s="16">
        <v>2</v>
      </c>
      <c r="CG196" s="18" t="s">
        <v>213</v>
      </c>
      <c r="CH196" s="18" t="s">
        <v>1438</v>
      </c>
      <c r="CI196" s="18" t="s">
        <v>215</v>
      </c>
      <c r="CJ196" s="22" t="s">
        <v>166</v>
      </c>
      <c r="CK196" s="16"/>
      <c r="CL196" s="18" t="s">
        <v>1458</v>
      </c>
      <c r="CM196" s="23">
        <v>43167</v>
      </c>
      <c r="CN196" s="16" t="s">
        <v>193</v>
      </c>
      <c r="CO196" s="23">
        <v>43189</v>
      </c>
      <c r="CP196" s="23">
        <v>43206</v>
      </c>
      <c r="CQ196" s="23">
        <v>43462</v>
      </c>
      <c r="CR196" s="23">
        <v>43493</v>
      </c>
      <c r="CS196" s="23">
        <v>43825</v>
      </c>
      <c r="CT196" s="23">
        <v>43340</v>
      </c>
      <c r="CU196" s="23">
        <v>44420</v>
      </c>
      <c r="CV196" s="23">
        <v>44420</v>
      </c>
      <c r="CW196" s="23">
        <v>44436</v>
      </c>
      <c r="CX196" s="16"/>
      <c r="CY196" s="16">
        <v>6</v>
      </c>
      <c r="CZ196" s="16"/>
      <c r="DA196" s="16"/>
      <c r="DB196" s="16">
        <v>32</v>
      </c>
      <c r="DC196" s="16" t="s">
        <v>392</v>
      </c>
      <c r="DD196" s="16" t="s">
        <v>392</v>
      </c>
      <c r="DE196" s="16" t="s">
        <v>154</v>
      </c>
      <c r="DF196" s="24" t="s">
        <v>154</v>
      </c>
      <c r="DG196" s="25" t="s">
        <v>154</v>
      </c>
      <c r="DH196" s="24" t="s">
        <v>154</v>
      </c>
      <c r="DI196" s="22" t="s">
        <v>169</v>
      </c>
      <c r="DJ196" s="22" t="s">
        <v>1443</v>
      </c>
      <c r="DK196" s="16" t="s">
        <v>418</v>
      </c>
      <c r="DL196" s="16" t="s">
        <v>472</v>
      </c>
      <c r="DM196" s="16" t="s">
        <v>301</v>
      </c>
      <c r="DN196" s="16" t="s">
        <v>173</v>
      </c>
      <c r="DO196" s="22" t="s">
        <v>198</v>
      </c>
      <c r="DP196" s="16" t="s">
        <v>174</v>
      </c>
      <c r="DQ196" s="16" t="s">
        <v>218</v>
      </c>
      <c r="DR196" s="16" t="s">
        <v>175</v>
      </c>
      <c r="DS196" s="16" t="s">
        <v>200</v>
      </c>
      <c r="DT196" s="16" t="s">
        <v>201</v>
      </c>
      <c r="DU196" s="22" t="s">
        <v>487</v>
      </c>
      <c r="DV196" s="22" t="s">
        <v>1358</v>
      </c>
      <c r="DW196" s="23"/>
      <c r="DX196" s="23" t="s">
        <v>154</v>
      </c>
      <c r="DY196" s="18"/>
      <c r="DZ196" s="18"/>
      <c r="EA196" s="18"/>
      <c r="EB196" s="16"/>
      <c r="EC196" s="23"/>
      <c r="ED196" s="16"/>
      <c r="EE196" s="16"/>
      <c r="EF196" s="19">
        <v>0</v>
      </c>
      <c r="EG196" s="19">
        <v>0</v>
      </c>
      <c r="EH196" s="23">
        <v>43888</v>
      </c>
      <c r="EI196" s="18" t="s">
        <v>1444</v>
      </c>
      <c r="EJ196" s="23"/>
      <c r="EK196" s="23"/>
      <c r="EL196" s="18"/>
      <c r="EM196" s="23"/>
      <c r="EN196" s="23"/>
      <c r="EO196" s="23">
        <v>44407</v>
      </c>
      <c r="EP196" s="23">
        <v>45107</v>
      </c>
    </row>
    <row r="197" spans="1:146" ht="43.2" hidden="1" x14ac:dyDescent="0.3">
      <c r="A197" s="16">
        <v>194</v>
      </c>
      <c r="B197" s="17" t="s">
        <v>1432</v>
      </c>
      <c r="C197" s="17" t="s">
        <v>1459</v>
      </c>
      <c r="D197" s="17" t="s">
        <v>181</v>
      </c>
      <c r="E197" s="17" t="s">
        <v>1460</v>
      </c>
      <c r="F197" s="17" t="s">
        <v>1460</v>
      </c>
      <c r="G197" s="16">
        <v>501005</v>
      </c>
      <c r="H197" s="18" t="s">
        <v>1436</v>
      </c>
      <c r="I197" s="18" t="s">
        <v>1437</v>
      </c>
      <c r="J197" s="17" t="s">
        <v>154</v>
      </c>
      <c r="K197" s="16" t="s">
        <v>154</v>
      </c>
      <c r="L197" s="17" t="s">
        <v>153</v>
      </c>
      <c r="M197" s="17" t="s">
        <v>154</v>
      </c>
      <c r="N197" s="17" t="s">
        <v>155</v>
      </c>
      <c r="O197" s="17" t="s">
        <v>185</v>
      </c>
      <c r="P197" s="17" t="s">
        <v>1074</v>
      </c>
      <c r="Q197" s="16" t="s">
        <v>187</v>
      </c>
      <c r="R197" s="16" t="s">
        <v>244</v>
      </c>
      <c r="S197" s="16" t="s">
        <v>329</v>
      </c>
      <c r="T197" s="17" t="s">
        <v>212</v>
      </c>
      <c r="U197" s="17" t="s">
        <v>154</v>
      </c>
      <c r="V197" s="17"/>
      <c r="W197" s="16" t="s">
        <v>161</v>
      </c>
      <c r="X197" s="19">
        <v>6673000</v>
      </c>
      <c r="Y197" s="19">
        <v>31129545</v>
      </c>
      <c r="Z197" s="19">
        <v>0</v>
      </c>
      <c r="AA197" s="19">
        <v>0</v>
      </c>
      <c r="AB197" s="19">
        <v>0</v>
      </c>
      <c r="AC197" s="19">
        <v>0</v>
      </c>
      <c r="AD197" s="19">
        <v>0</v>
      </c>
      <c r="AE197" s="19">
        <v>0</v>
      </c>
      <c r="AF197" s="19">
        <v>0</v>
      </c>
      <c r="AG197" s="19">
        <v>0</v>
      </c>
      <c r="AH197" s="19">
        <v>0</v>
      </c>
      <c r="AI197" s="19">
        <v>0</v>
      </c>
      <c r="AJ197" s="19">
        <v>0</v>
      </c>
      <c r="AK197" s="19">
        <v>0</v>
      </c>
      <c r="AL197" s="19">
        <v>0</v>
      </c>
      <c r="AM197" s="19">
        <v>0</v>
      </c>
      <c r="AN197" s="19">
        <v>0</v>
      </c>
      <c r="AO197" s="19">
        <v>0</v>
      </c>
      <c r="AP197" s="19">
        <v>0</v>
      </c>
      <c r="AQ197" s="19">
        <v>0</v>
      </c>
      <c r="AR197" s="19">
        <v>0</v>
      </c>
      <c r="AS197" s="19">
        <v>0</v>
      </c>
      <c r="AT197" s="19">
        <v>0</v>
      </c>
      <c r="AU197" s="19">
        <v>0</v>
      </c>
      <c r="AV197" s="19">
        <v>0</v>
      </c>
      <c r="AW197" s="19">
        <v>0</v>
      </c>
      <c r="AX197" s="19">
        <v>0</v>
      </c>
      <c r="AY197" s="19">
        <v>0</v>
      </c>
      <c r="AZ197" s="19">
        <v>0</v>
      </c>
      <c r="BA197" s="19">
        <v>0</v>
      </c>
      <c r="BB197" s="17" t="s">
        <v>345</v>
      </c>
      <c r="BC197" s="19">
        <v>0</v>
      </c>
      <c r="BD197" s="19">
        <v>0</v>
      </c>
      <c r="BE197" s="19">
        <v>0</v>
      </c>
      <c r="BF197" s="19">
        <v>0</v>
      </c>
      <c r="BG197" s="19">
        <v>0</v>
      </c>
      <c r="BH197" s="19">
        <v>0</v>
      </c>
      <c r="BI197" s="20">
        <v>0</v>
      </c>
      <c r="BJ197" s="20">
        <v>0</v>
      </c>
      <c r="BK197" s="19">
        <v>0</v>
      </c>
      <c r="BL197" s="19">
        <v>0</v>
      </c>
      <c r="BM197" s="19">
        <v>0</v>
      </c>
      <c r="BN197" s="19">
        <v>0</v>
      </c>
      <c r="BO197" s="19">
        <v>0</v>
      </c>
      <c r="BP197" s="19">
        <v>0</v>
      </c>
      <c r="BQ197" s="19">
        <v>0</v>
      </c>
      <c r="BR197" s="19">
        <v>0</v>
      </c>
      <c r="BS197" s="19">
        <v>0</v>
      </c>
      <c r="BT197" s="19">
        <v>0</v>
      </c>
      <c r="BU197" s="19">
        <v>0</v>
      </c>
      <c r="BV197" s="19">
        <v>0</v>
      </c>
      <c r="BW197" s="19">
        <v>0</v>
      </c>
      <c r="BX197" s="19">
        <v>0</v>
      </c>
      <c r="BY197" s="16">
        <v>5</v>
      </c>
      <c r="BZ197" s="16"/>
      <c r="CA197" s="16">
        <v>10</v>
      </c>
      <c r="CB197" s="16">
        <v>5.48</v>
      </c>
      <c r="CC197" s="21"/>
      <c r="CD197" s="21"/>
      <c r="CE197" s="17"/>
      <c r="CF197" s="16">
        <v>3</v>
      </c>
      <c r="CG197" s="18" t="s">
        <v>213</v>
      </c>
      <c r="CH197" s="18" t="s">
        <v>1438</v>
      </c>
      <c r="CI197" s="18" t="s">
        <v>215</v>
      </c>
      <c r="CJ197" s="22" t="s">
        <v>166</v>
      </c>
      <c r="CK197" s="16"/>
      <c r="CL197" s="18" t="s">
        <v>1461</v>
      </c>
      <c r="CM197" s="23">
        <v>43167</v>
      </c>
      <c r="CN197" s="16" t="s">
        <v>193</v>
      </c>
      <c r="CO197" s="23">
        <v>43189</v>
      </c>
      <c r="CP197" s="23">
        <v>43206</v>
      </c>
      <c r="CQ197" s="23">
        <v>43594</v>
      </c>
      <c r="CR197" s="23">
        <v>43625</v>
      </c>
      <c r="CS197" s="23">
        <v>43899</v>
      </c>
      <c r="CT197" s="23">
        <v>43474</v>
      </c>
      <c r="CU197" s="23">
        <v>44420</v>
      </c>
      <c r="CV197" s="23">
        <v>44420</v>
      </c>
      <c r="CW197" s="23">
        <v>44477</v>
      </c>
      <c r="CX197" s="16"/>
      <c r="CY197" s="16">
        <v>6</v>
      </c>
      <c r="CZ197" s="16"/>
      <c r="DA197" s="16"/>
      <c r="DB197" s="16">
        <v>29</v>
      </c>
      <c r="DC197" s="16" t="s">
        <v>392</v>
      </c>
      <c r="DD197" s="16" t="s">
        <v>168</v>
      </c>
      <c r="DE197" s="16">
        <v>0</v>
      </c>
      <c r="DF197" s="24">
        <v>0</v>
      </c>
      <c r="DG197" s="25">
        <v>0</v>
      </c>
      <c r="DH197" s="24" t="s">
        <v>154</v>
      </c>
      <c r="DI197" s="22" t="s">
        <v>169</v>
      </c>
      <c r="DJ197" s="22" t="s">
        <v>1443</v>
      </c>
      <c r="DK197" s="16" t="s">
        <v>418</v>
      </c>
      <c r="DL197" s="16" t="s">
        <v>472</v>
      </c>
      <c r="DM197" s="16" t="s">
        <v>301</v>
      </c>
      <c r="DN197" s="16" t="s">
        <v>173</v>
      </c>
      <c r="DO197" s="22" t="s">
        <v>198</v>
      </c>
      <c r="DP197" s="16" t="s">
        <v>174</v>
      </c>
      <c r="DQ197" s="16" t="s">
        <v>218</v>
      </c>
      <c r="DR197" s="16" t="s">
        <v>175</v>
      </c>
      <c r="DS197" s="16" t="s">
        <v>200</v>
      </c>
      <c r="DT197" s="16" t="s">
        <v>201</v>
      </c>
      <c r="DU197" s="22" t="s">
        <v>487</v>
      </c>
      <c r="DV197" s="22" t="s">
        <v>1358</v>
      </c>
      <c r="DW197" s="23"/>
      <c r="DX197" s="23" t="s">
        <v>154</v>
      </c>
      <c r="DY197" s="18"/>
      <c r="DZ197" s="18"/>
      <c r="EA197" s="18"/>
      <c r="EB197" s="16"/>
      <c r="EC197" s="23"/>
      <c r="ED197" s="16"/>
      <c r="EE197" s="16"/>
      <c r="EF197" s="19">
        <v>0</v>
      </c>
      <c r="EG197" s="19">
        <v>0</v>
      </c>
      <c r="EH197" s="23">
        <v>43888</v>
      </c>
      <c r="EI197" s="18" t="s">
        <v>1444</v>
      </c>
      <c r="EJ197" s="23"/>
      <c r="EK197" s="23">
        <v>44417</v>
      </c>
      <c r="EL197" s="18" t="s">
        <v>1462</v>
      </c>
      <c r="EM197" s="23"/>
      <c r="EN197" s="23"/>
      <c r="EO197" s="23">
        <v>44518</v>
      </c>
      <c r="EP197" s="23">
        <v>45107</v>
      </c>
    </row>
    <row r="198" spans="1:146" ht="43.2" hidden="1" x14ac:dyDescent="0.3">
      <c r="A198" s="16">
        <v>195</v>
      </c>
      <c r="B198" s="17" t="s">
        <v>1432</v>
      </c>
      <c r="C198" s="17" t="s">
        <v>1463</v>
      </c>
      <c r="D198" s="17" t="s">
        <v>181</v>
      </c>
      <c r="E198" s="17" t="s">
        <v>1464</v>
      </c>
      <c r="F198" s="17" t="s">
        <v>1465</v>
      </c>
      <c r="G198" s="16">
        <v>500793</v>
      </c>
      <c r="H198" s="18" t="s">
        <v>1436</v>
      </c>
      <c r="I198" s="18" t="s">
        <v>1437</v>
      </c>
      <c r="J198" s="17" t="s">
        <v>154</v>
      </c>
      <c r="K198" s="16" t="s">
        <v>154</v>
      </c>
      <c r="L198" s="17" t="s">
        <v>154</v>
      </c>
      <c r="M198" s="17" t="s">
        <v>154</v>
      </c>
      <c r="N198" s="17" t="s">
        <v>155</v>
      </c>
      <c r="O198" s="17" t="s">
        <v>185</v>
      </c>
      <c r="P198" s="17" t="s">
        <v>512</v>
      </c>
      <c r="Q198" s="16" t="s">
        <v>187</v>
      </c>
      <c r="R198" s="16" t="s">
        <v>159</v>
      </c>
      <c r="S198" s="16"/>
      <c r="T198" s="17" t="s">
        <v>212</v>
      </c>
      <c r="U198" s="17" t="s">
        <v>154</v>
      </c>
      <c r="V198" s="17"/>
      <c r="W198" s="16" t="s">
        <v>161</v>
      </c>
      <c r="X198" s="19">
        <v>17500000</v>
      </c>
      <c r="Y198" s="19">
        <v>81637500</v>
      </c>
      <c r="Z198" s="19">
        <v>0</v>
      </c>
      <c r="AA198" s="19">
        <v>0</v>
      </c>
      <c r="AB198" s="19">
        <v>0</v>
      </c>
      <c r="AC198" s="19">
        <v>0</v>
      </c>
      <c r="AD198" s="19">
        <v>0</v>
      </c>
      <c r="AE198" s="19">
        <v>0</v>
      </c>
      <c r="AF198" s="19">
        <v>0</v>
      </c>
      <c r="AG198" s="19">
        <v>0</v>
      </c>
      <c r="AH198" s="19">
        <v>0</v>
      </c>
      <c r="AI198" s="19">
        <v>0</v>
      </c>
      <c r="AJ198" s="19">
        <v>0</v>
      </c>
      <c r="AK198" s="19">
        <v>0</v>
      </c>
      <c r="AL198" s="19">
        <v>0</v>
      </c>
      <c r="AM198" s="19">
        <v>0</v>
      </c>
      <c r="AN198" s="19">
        <v>0</v>
      </c>
      <c r="AO198" s="19">
        <v>0</v>
      </c>
      <c r="AP198" s="19">
        <v>0</v>
      </c>
      <c r="AQ198" s="19">
        <v>0</v>
      </c>
      <c r="AR198" s="19">
        <v>0</v>
      </c>
      <c r="AS198" s="19">
        <v>0</v>
      </c>
      <c r="AT198" s="19">
        <v>0</v>
      </c>
      <c r="AU198" s="19">
        <v>0</v>
      </c>
      <c r="AV198" s="19">
        <v>0</v>
      </c>
      <c r="AW198" s="19">
        <v>0</v>
      </c>
      <c r="AX198" s="19">
        <v>0</v>
      </c>
      <c r="AY198" s="19">
        <v>0</v>
      </c>
      <c r="AZ198" s="19">
        <v>0</v>
      </c>
      <c r="BA198" s="19">
        <v>0</v>
      </c>
      <c r="BB198" s="17" t="s">
        <v>162</v>
      </c>
      <c r="BC198" s="19">
        <v>0</v>
      </c>
      <c r="BD198" s="19">
        <v>0</v>
      </c>
      <c r="BE198" s="19">
        <v>0</v>
      </c>
      <c r="BF198" s="19">
        <v>0</v>
      </c>
      <c r="BG198" s="19">
        <v>0</v>
      </c>
      <c r="BH198" s="19">
        <v>0</v>
      </c>
      <c r="BI198" s="20">
        <v>0</v>
      </c>
      <c r="BJ198" s="20">
        <v>0</v>
      </c>
      <c r="BK198" s="19">
        <v>0</v>
      </c>
      <c r="BL198" s="19">
        <v>0</v>
      </c>
      <c r="BM198" s="19">
        <v>0</v>
      </c>
      <c r="BN198" s="19">
        <v>0</v>
      </c>
      <c r="BO198" s="19">
        <v>0</v>
      </c>
      <c r="BP198" s="19">
        <v>0</v>
      </c>
      <c r="BQ198" s="19">
        <v>0</v>
      </c>
      <c r="BR198" s="19">
        <v>0</v>
      </c>
      <c r="BS198" s="19">
        <v>0</v>
      </c>
      <c r="BT198" s="19">
        <v>0</v>
      </c>
      <c r="BU198" s="19">
        <v>0</v>
      </c>
      <c r="BV198" s="19">
        <v>0</v>
      </c>
      <c r="BW198" s="19">
        <v>0</v>
      </c>
      <c r="BX198" s="19">
        <v>0</v>
      </c>
      <c r="BY198" s="16">
        <v>4</v>
      </c>
      <c r="BZ198" s="16"/>
      <c r="CA198" s="16">
        <v>5</v>
      </c>
      <c r="CB198" s="16" t="s">
        <v>154</v>
      </c>
      <c r="CC198" s="21"/>
      <c r="CD198" s="21"/>
      <c r="CE198" s="17"/>
      <c r="CF198" s="16">
        <v>1</v>
      </c>
      <c r="CG198" s="18" t="s">
        <v>213</v>
      </c>
      <c r="CH198" s="18" t="s">
        <v>1438</v>
      </c>
      <c r="CI198" s="18" t="s">
        <v>215</v>
      </c>
      <c r="CJ198" s="22" t="s">
        <v>166</v>
      </c>
      <c r="CK198" s="16"/>
      <c r="CL198" s="18" t="s">
        <v>1458</v>
      </c>
      <c r="CM198" s="23">
        <v>42115</v>
      </c>
      <c r="CN198" s="16" t="s">
        <v>193</v>
      </c>
      <c r="CO198" s="23"/>
      <c r="CP198" s="23">
        <v>42135</v>
      </c>
      <c r="CQ198" s="23">
        <v>42248</v>
      </c>
      <c r="CR198" s="23">
        <v>42278</v>
      </c>
      <c r="CS198" s="23">
        <v>43814</v>
      </c>
      <c r="CT198" s="23">
        <v>42145</v>
      </c>
      <c r="CU198" s="23">
        <v>43167</v>
      </c>
      <c r="CV198" s="23"/>
      <c r="CW198" s="23">
        <v>43831</v>
      </c>
      <c r="CX198" s="16"/>
      <c r="CY198" s="16"/>
      <c r="CZ198" s="16"/>
      <c r="DA198" s="16"/>
      <c r="DB198" s="16">
        <v>52</v>
      </c>
      <c r="DC198" s="16" t="s">
        <v>392</v>
      </c>
      <c r="DD198" s="16" t="s">
        <v>392</v>
      </c>
      <c r="DE198" s="16" t="s">
        <v>154</v>
      </c>
      <c r="DF198" s="24" t="s">
        <v>154</v>
      </c>
      <c r="DG198" s="25" t="s">
        <v>154</v>
      </c>
      <c r="DH198" s="24" t="s">
        <v>154</v>
      </c>
      <c r="DI198" s="22" t="s">
        <v>169</v>
      </c>
      <c r="DJ198" s="22" t="s">
        <v>169</v>
      </c>
      <c r="DK198" s="16" t="s">
        <v>170</v>
      </c>
      <c r="DL198" s="16" t="s">
        <v>171</v>
      </c>
      <c r="DM198" s="16" t="s">
        <v>172</v>
      </c>
      <c r="DN198" s="16" t="s">
        <v>173</v>
      </c>
      <c r="DO198" s="22" t="s">
        <v>198</v>
      </c>
      <c r="DP198" s="16" t="s">
        <v>174</v>
      </c>
      <c r="DQ198" s="16" t="s">
        <v>218</v>
      </c>
      <c r="DR198" s="16" t="s">
        <v>175</v>
      </c>
      <c r="DS198" s="16" t="s">
        <v>200</v>
      </c>
      <c r="DT198" s="16" t="s">
        <v>201</v>
      </c>
      <c r="DU198" s="22" t="s">
        <v>487</v>
      </c>
      <c r="DV198" s="22" t="s">
        <v>177</v>
      </c>
      <c r="DW198" s="23" t="s">
        <v>154</v>
      </c>
      <c r="DX198" s="23" t="s">
        <v>154</v>
      </c>
      <c r="DY198" s="18" t="s">
        <v>154</v>
      </c>
      <c r="DZ198" s="18"/>
      <c r="EA198" s="18"/>
      <c r="EB198" s="16" t="s">
        <v>154</v>
      </c>
      <c r="EC198" s="23"/>
      <c r="ED198" s="16"/>
      <c r="EE198" s="16"/>
      <c r="EF198" s="19">
        <v>0</v>
      </c>
      <c r="EG198" s="19">
        <v>0</v>
      </c>
      <c r="EH198" s="23">
        <v>43101</v>
      </c>
      <c r="EI198" s="18" t="s">
        <v>252</v>
      </c>
      <c r="EJ198" s="23"/>
      <c r="EK198" s="23"/>
      <c r="EL198" s="18"/>
      <c r="EM198" s="23"/>
      <c r="EN198" s="23"/>
      <c r="EO198" s="23">
        <v>43812</v>
      </c>
      <c r="EP198" s="23">
        <v>45107</v>
      </c>
    </row>
    <row r="199" spans="1:146" ht="57.6" hidden="1" x14ac:dyDescent="0.3">
      <c r="A199" s="16">
        <v>196</v>
      </c>
      <c r="B199" s="17" t="s">
        <v>1432</v>
      </c>
      <c r="C199" s="17">
        <v>117223356</v>
      </c>
      <c r="D199" s="17"/>
      <c r="E199" s="17"/>
      <c r="F199" s="17"/>
      <c r="G199" s="16" t="s">
        <v>488</v>
      </c>
      <c r="H199" s="18" t="s">
        <v>1436</v>
      </c>
      <c r="I199" s="18" t="s">
        <v>1437</v>
      </c>
      <c r="J199" s="17" t="s">
        <v>154</v>
      </c>
      <c r="K199" s="16" t="s">
        <v>154</v>
      </c>
      <c r="L199" s="17" t="s">
        <v>154</v>
      </c>
      <c r="M199" s="17" t="s">
        <v>154</v>
      </c>
      <c r="N199" s="17" t="s">
        <v>155</v>
      </c>
      <c r="O199" s="17" t="s">
        <v>260</v>
      </c>
      <c r="P199" s="17" t="s">
        <v>489</v>
      </c>
      <c r="Q199" s="16" t="s">
        <v>187</v>
      </c>
      <c r="R199" s="16" t="s">
        <v>244</v>
      </c>
      <c r="S199" s="16"/>
      <c r="T199" s="17" t="s">
        <v>490</v>
      </c>
      <c r="U199" s="17" t="s">
        <v>491</v>
      </c>
      <c r="V199" s="17"/>
      <c r="W199" s="16" t="s">
        <v>161</v>
      </c>
      <c r="X199" s="19">
        <v>13110000</v>
      </c>
      <c r="Y199" s="19">
        <v>61158150</v>
      </c>
      <c r="Z199" s="19">
        <v>0</v>
      </c>
      <c r="AA199" s="19">
        <v>0</v>
      </c>
      <c r="AB199" s="19">
        <v>0</v>
      </c>
      <c r="AC199" s="19">
        <v>0</v>
      </c>
      <c r="AD199" s="19">
        <v>0</v>
      </c>
      <c r="AE199" s="19">
        <v>0</v>
      </c>
      <c r="AF199" s="19">
        <v>0</v>
      </c>
      <c r="AG199" s="19">
        <v>0</v>
      </c>
      <c r="AH199" s="19">
        <v>0</v>
      </c>
      <c r="AI199" s="19">
        <v>0</v>
      </c>
      <c r="AJ199" s="19">
        <v>0</v>
      </c>
      <c r="AK199" s="19">
        <v>0</v>
      </c>
      <c r="AL199" s="19">
        <v>0</v>
      </c>
      <c r="AM199" s="19">
        <v>0</v>
      </c>
      <c r="AN199" s="19">
        <v>0</v>
      </c>
      <c r="AO199" s="19">
        <v>0</v>
      </c>
      <c r="AP199" s="19">
        <v>0</v>
      </c>
      <c r="AQ199" s="19">
        <v>0</v>
      </c>
      <c r="AR199" s="19">
        <v>0</v>
      </c>
      <c r="AS199" s="19">
        <v>0</v>
      </c>
      <c r="AT199" s="19">
        <v>0</v>
      </c>
      <c r="AU199" s="19">
        <v>0</v>
      </c>
      <c r="AV199" s="19">
        <v>0</v>
      </c>
      <c r="AW199" s="19">
        <v>0</v>
      </c>
      <c r="AX199" s="19">
        <v>0</v>
      </c>
      <c r="AY199" s="19">
        <v>0</v>
      </c>
      <c r="AZ199" s="19">
        <v>0</v>
      </c>
      <c r="BA199" s="19">
        <v>0</v>
      </c>
      <c r="BB199" s="17" t="s">
        <v>345</v>
      </c>
      <c r="BC199" s="19">
        <v>0</v>
      </c>
      <c r="BD199" s="19">
        <v>0</v>
      </c>
      <c r="BE199" s="19">
        <v>0</v>
      </c>
      <c r="BF199" s="19">
        <v>0</v>
      </c>
      <c r="BG199" s="19">
        <v>0</v>
      </c>
      <c r="BH199" s="19">
        <v>0</v>
      </c>
      <c r="BI199" s="20">
        <v>0</v>
      </c>
      <c r="BJ199" s="20">
        <v>0</v>
      </c>
      <c r="BK199" s="19">
        <v>0</v>
      </c>
      <c r="BL199" s="19">
        <v>0</v>
      </c>
      <c r="BM199" s="19">
        <v>0</v>
      </c>
      <c r="BN199" s="19">
        <v>0</v>
      </c>
      <c r="BO199" s="19">
        <v>0</v>
      </c>
      <c r="BP199" s="19">
        <v>0</v>
      </c>
      <c r="BQ199" s="19">
        <v>0</v>
      </c>
      <c r="BR199" s="19">
        <v>0</v>
      </c>
      <c r="BS199" s="19">
        <v>0</v>
      </c>
      <c r="BT199" s="19">
        <v>0</v>
      </c>
      <c r="BU199" s="19">
        <v>0</v>
      </c>
      <c r="BV199" s="19">
        <v>0</v>
      </c>
      <c r="BW199" s="19">
        <v>0</v>
      </c>
      <c r="BX199" s="19">
        <v>0</v>
      </c>
      <c r="BY199" s="16">
        <v>5</v>
      </c>
      <c r="BZ199" s="16"/>
      <c r="CA199" s="16">
        <v>6</v>
      </c>
      <c r="CB199" s="16" t="s">
        <v>154</v>
      </c>
      <c r="CC199" s="21"/>
      <c r="CD199" s="21"/>
      <c r="CE199" s="17"/>
      <c r="CF199" s="16"/>
      <c r="CG199" s="18" t="s">
        <v>213</v>
      </c>
      <c r="CH199" s="18" t="s">
        <v>1438</v>
      </c>
      <c r="CI199" s="18" t="s">
        <v>215</v>
      </c>
      <c r="CJ199" s="22" t="s">
        <v>166</v>
      </c>
      <c r="CK199" s="16"/>
      <c r="CL199" s="18" t="s">
        <v>1452</v>
      </c>
      <c r="CM199" s="23">
        <v>43669</v>
      </c>
      <c r="CN199" s="16" t="s">
        <v>298</v>
      </c>
      <c r="CO199" s="23">
        <v>43699</v>
      </c>
      <c r="CP199" s="23">
        <v>43703</v>
      </c>
      <c r="CQ199" s="23"/>
      <c r="CR199" s="23"/>
      <c r="CS199" s="23"/>
      <c r="CT199" s="23"/>
      <c r="CU199" s="23" t="s">
        <v>154</v>
      </c>
      <c r="CV199" s="23"/>
      <c r="CW199" s="23"/>
      <c r="CX199" s="16"/>
      <c r="CY199" s="16"/>
      <c r="CZ199" s="16"/>
      <c r="DA199" s="16"/>
      <c r="DB199" s="16"/>
      <c r="DC199" s="16"/>
      <c r="DD199" s="16"/>
      <c r="DE199" s="16" t="s">
        <v>154</v>
      </c>
      <c r="DF199" s="24" t="s">
        <v>154</v>
      </c>
      <c r="DG199" s="25" t="s">
        <v>154</v>
      </c>
      <c r="DH199" s="24" t="s">
        <v>154</v>
      </c>
      <c r="DI199" s="22" t="s">
        <v>169</v>
      </c>
      <c r="DJ199" s="22" t="s">
        <v>1443</v>
      </c>
      <c r="DK199" s="16" t="s">
        <v>418</v>
      </c>
      <c r="DL199" s="16" t="s">
        <v>472</v>
      </c>
      <c r="DM199" s="16" t="s">
        <v>301</v>
      </c>
      <c r="DN199" s="16" t="s">
        <v>173</v>
      </c>
      <c r="DO199" s="22" t="s">
        <v>198</v>
      </c>
      <c r="DP199" s="16" t="s">
        <v>174</v>
      </c>
      <c r="DQ199" s="16" t="s">
        <v>218</v>
      </c>
      <c r="DR199" s="16" t="s">
        <v>175</v>
      </c>
      <c r="DS199" s="16" t="s">
        <v>200</v>
      </c>
      <c r="DT199" s="16" t="s">
        <v>201</v>
      </c>
      <c r="DU199" s="22" t="s">
        <v>487</v>
      </c>
      <c r="DV199" s="22" t="s">
        <v>493</v>
      </c>
      <c r="DW199" s="23" t="s">
        <v>154</v>
      </c>
      <c r="DX199" s="23" t="s">
        <v>154</v>
      </c>
      <c r="DY199" s="18" t="s">
        <v>154</v>
      </c>
      <c r="DZ199" s="18"/>
      <c r="EA199" s="18"/>
      <c r="EB199" s="16" t="s">
        <v>154</v>
      </c>
      <c r="EC199" s="23"/>
      <c r="ED199" s="16"/>
      <c r="EE199" s="16"/>
      <c r="EF199" s="19">
        <v>0</v>
      </c>
      <c r="EG199" s="19">
        <v>0</v>
      </c>
      <c r="EH199" s="23"/>
      <c r="EI199" s="18"/>
      <c r="EJ199" s="23"/>
      <c r="EK199" s="23"/>
      <c r="EL199" s="18"/>
      <c r="EM199" s="23"/>
      <c r="EN199" s="23"/>
      <c r="EO199" s="23">
        <v>44033</v>
      </c>
      <c r="EP199" s="23">
        <v>45107</v>
      </c>
    </row>
    <row r="200" spans="1:146" ht="57.6" hidden="1" x14ac:dyDescent="0.3">
      <c r="A200" s="16">
        <v>197</v>
      </c>
      <c r="B200" s="17" t="s">
        <v>1432</v>
      </c>
      <c r="C200" s="17">
        <v>104223686</v>
      </c>
      <c r="D200" s="17"/>
      <c r="E200" s="17"/>
      <c r="F200" s="17"/>
      <c r="G200" s="16" t="s">
        <v>154</v>
      </c>
      <c r="H200" s="18" t="s">
        <v>1436</v>
      </c>
      <c r="I200" s="18" t="s">
        <v>1437</v>
      </c>
      <c r="J200" s="17" t="s">
        <v>1449</v>
      </c>
      <c r="K200" s="16" t="s">
        <v>466</v>
      </c>
      <c r="L200" s="17" t="s">
        <v>154</v>
      </c>
      <c r="M200" s="17" t="s">
        <v>154</v>
      </c>
      <c r="N200" s="17" t="s">
        <v>155</v>
      </c>
      <c r="O200" s="17" t="s">
        <v>185</v>
      </c>
      <c r="P200" s="17" t="s">
        <v>1074</v>
      </c>
      <c r="Q200" s="16" t="s">
        <v>187</v>
      </c>
      <c r="R200" s="16" t="s">
        <v>244</v>
      </c>
      <c r="S200" s="16" t="s">
        <v>329</v>
      </c>
      <c r="T200" s="17" t="s">
        <v>490</v>
      </c>
      <c r="U200" s="17" t="s">
        <v>491</v>
      </c>
      <c r="V200" s="17"/>
      <c r="W200" s="16" t="s">
        <v>161</v>
      </c>
      <c r="X200" s="19">
        <v>1700000</v>
      </c>
      <c r="Y200" s="19">
        <v>7930500</v>
      </c>
      <c r="Z200" s="19">
        <v>0</v>
      </c>
      <c r="AA200" s="19">
        <v>0</v>
      </c>
      <c r="AB200" s="19">
        <v>0</v>
      </c>
      <c r="AC200" s="19">
        <v>0</v>
      </c>
      <c r="AD200" s="19">
        <v>0</v>
      </c>
      <c r="AE200" s="19">
        <v>0</v>
      </c>
      <c r="AF200" s="19">
        <v>0</v>
      </c>
      <c r="AG200" s="19">
        <v>0</v>
      </c>
      <c r="AH200" s="19">
        <v>0</v>
      </c>
      <c r="AI200" s="19">
        <v>0</v>
      </c>
      <c r="AJ200" s="19">
        <v>0</v>
      </c>
      <c r="AK200" s="19">
        <v>0</v>
      </c>
      <c r="AL200" s="19">
        <v>0</v>
      </c>
      <c r="AM200" s="19">
        <v>0</v>
      </c>
      <c r="AN200" s="19">
        <v>0</v>
      </c>
      <c r="AO200" s="19">
        <v>0</v>
      </c>
      <c r="AP200" s="19">
        <v>0</v>
      </c>
      <c r="AQ200" s="19">
        <v>0</v>
      </c>
      <c r="AR200" s="19">
        <v>0</v>
      </c>
      <c r="AS200" s="19">
        <v>0</v>
      </c>
      <c r="AT200" s="19">
        <v>0</v>
      </c>
      <c r="AU200" s="19">
        <v>0</v>
      </c>
      <c r="AV200" s="19">
        <v>0</v>
      </c>
      <c r="AW200" s="19">
        <v>0</v>
      </c>
      <c r="AX200" s="19">
        <v>0</v>
      </c>
      <c r="AY200" s="19">
        <v>0</v>
      </c>
      <c r="AZ200" s="19">
        <v>0</v>
      </c>
      <c r="BA200" s="19">
        <v>0</v>
      </c>
      <c r="BB200" s="17" t="s">
        <v>345</v>
      </c>
      <c r="BC200" s="19">
        <v>0</v>
      </c>
      <c r="BD200" s="19">
        <v>0</v>
      </c>
      <c r="BE200" s="19">
        <v>0</v>
      </c>
      <c r="BF200" s="19">
        <v>0</v>
      </c>
      <c r="BG200" s="19">
        <v>0</v>
      </c>
      <c r="BH200" s="19">
        <v>0</v>
      </c>
      <c r="BI200" s="20">
        <v>0</v>
      </c>
      <c r="BJ200" s="20">
        <v>0</v>
      </c>
      <c r="BK200" s="19">
        <v>0</v>
      </c>
      <c r="BL200" s="19">
        <v>0</v>
      </c>
      <c r="BM200" s="19">
        <v>0</v>
      </c>
      <c r="BN200" s="19">
        <v>0</v>
      </c>
      <c r="BO200" s="19">
        <v>0</v>
      </c>
      <c r="BP200" s="19">
        <v>0</v>
      </c>
      <c r="BQ200" s="19">
        <v>0</v>
      </c>
      <c r="BR200" s="19">
        <v>0</v>
      </c>
      <c r="BS200" s="19">
        <v>0</v>
      </c>
      <c r="BT200" s="19">
        <v>0</v>
      </c>
      <c r="BU200" s="19">
        <v>0</v>
      </c>
      <c r="BV200" s="19">
        <v>0</v>
      </c>
      <c r="BW200" s="19">
        <v>0</v>
      </c>
      <c r="BX200" s="19">
        <v>0</v>
      </c>
      <c r="BY200" s="16">
        <v>6</v>
      </c>
      <c r="BZ200" s="16"/>
      <c r="CA200" s="16">
        <v>6</v>
      </c>
      <c r="CB200" s="16">
        <v>5.48</v>
      </c>
      <c r="CC200" s="21"/>
      <c r="CD200" s="21"/>
      <c r="CE200" s="17" t="s">
        <v>469</v>
      </c>
      <c r="CF200" s="16"/>
      <c r="CG200" s="18" t="s">
        <v>213</v>
      </c>
      <c r="CH200" s="18" t="s">
        <v>1438</v>
      </c>
      <c r="CI200" s="18" t="s">
        <v>215</v>
      </c>
      <c r="CJ200" s="22" t="s">
        <v>166</v>
      </c>
      <c r="CK200" s="16"/>
      <c r="CL200" s="18" t="s">
        <v>1466</v>
      </c>
      <c r="CM200" s="23">
        <v>44098</v>
      </c>
      <c r="CN200" s="16" t="s">
        <v>193</v>
      </c>
      <c r="CO200" s="23">
        <v>44309</v>
      </c>
      <c r="CP200" s="23"/>
      <c r="CQ200" s="23"/>
      <c r="CR200" s="23"/>
      <c r="CS200" s="23"/>
      <c r="CT200" s="23"/>
      <c r="CU200" s="23"/>
      <c r="CV200" s="23"/>
      <c r="CW200" s="23"/>
      <c r="CX200" s="16"/>
      <c r="CY200" s="16"/>
      <c r="CZ200" s="16"/>
      <c r="DA200" s="16"/>
      <c r="DB200" s="16"/>
      <c r="DC200" s="16"/>
      <c r="DD200" s="16"/>
      <c r="DE200" s="16" t="s">
        <v>154</v>
      </c>
      <c r="DF200" s="24" t="s">
        <v>154</v>
      </c>
      <c r="DG200" s="25" t="s">
        <v>154</v>
      </c>
      <c r="DH200" s="24" t="s">
        <v>154</v>
      </c>
      <c r="DI200" s="22" t="s">
        <v>169</v>
      </c>
      <c r="DJ200" s="22" t="s">
        <v>1443</v>
      </c>
      <c r="DK200" s="16" t="s">
        <v>418</v>
      </c>
      <c r="DL200" s="16" t="s">
        <v>472</v>
      </c>
      <c r="DM200" s="16" t="s">
        <v>301</v>
      </c>
      <c r="DN200" s="16" t="s">
        <v>173</v>
      </c>
      <c r="DO200" s="22" t="s">
        <v>198</v>
      </c>
      <c r="DP200" s="16" t="s">
        <v>174</v>
      </c>
      <c r="DQ200" s="16" t="s">
        <v>218</v>
      </c>
      <c r="DR200" s="16" t="s">
        <v>175</v>
      </c>
      <c r="DS200" s="16" t="s">
        <v>200</v>
      </c>
      <c r="DT200" s="16" t="s">
        <v>201</v>
      </c>
      <c r="DU200" s="22" t="s">
        <v>487</v>
      </c>
      <c r="DV200" s="22" t="s">
        <v>493</v>
      </c>
      <c r="DW200" s="23"/>
      <c r="DX200" s="23"/>
      <c r="DY200" s="18"/>
      <c r="DZ200" s="18"/>
      <c r="EA200" s="18"/>
      <c r="EB200" s="16"/>
      <c r="EC200" s="23"/>
      <c r="ED200" s="16"/>
      <c r="EE200" s="16"/>
      <c r="EF200" s="19">
        <v>0</v>
      </c>
      <c r="EG200" s="19">
        <v>0</v>
      </c>
      <c r="EH200" s="23"/>
      <c r="EI200" s="18"/>
      <c r="EJ200" s="23"/>
      <c r="EK200" s="23"/>
      <c r="EL200" s="18"/>
      <c r="EM200" s="23"/>
      <c r="EN200" s="23"/>
      <c r="EO200" s="23">
        <v>44651</v>
      </c>
      <c r="EP200" s="23">
        <v>45107</v>
      </c>
    </row>
    <row r="201" spans="1:146" ht="43.2" hidden="1" x14ac:dyDescent="0.3">
      <c r="A201" s="16">
        <v>198</v>
      </c>
      <c r="B201" s="17" t="s">
        <v>1432</v>
      </c>
      <c r="C201" s="17">
        <v>117223687</v>
      </c>
      <c r="D201" s="17"/>
      <c r="E201" s="17"/>
      <c r="F201" s="17"/>
      <c r="G201" s="16" t="s">
        <v>154</v>
      </c>
      <c r="H201" s="18" t="s">
        <v>1436</v>
      </c>
      <c r="I201" s="18" t="s">
        <v>1437</v>
      </c>
      <c r="J201" s="17" t="s">
        <v>1449</v>
      </c>
      <c r="K201" s="16" t="s">
        <v>466</v>
      </c>
      <c r="L201" s="17" t="s">
        <v>154</v>
      </c>
      <c r="M201" s="17" t="s">
        <v>154</v>
      </c>
      <c r="N201" s="17" t="s">
        <v>155</v>
      </c>
      <c r="O201" s="17" t="s">
        <v>260</v>
      </c>
      <c r="P201" s="17" t="s">
        <v>489</v>
      </c>
      <c r="Q201" s="16" t="s">
        <v>187</v>
      </c>
      <c r="R201" s="16" t="s">
        <v>244</v>
      </c>
      <c r="S201" s="16" t="s">
        <v>869</v>
      </c>
      <c r="T201" s="17" t="s">
        <v>490</v>
      </c>
      <c r="U201" s="17" t="s">
        <v>491</v>
      </c>
      <c r="V201" s="17"/>
      <c r="W201" s="16" t="s">
        <v>161</v>
      </c>
      <c r="X201" s="19">
        <v>623700</v>
      </c>
      <c r="Y201" s="19">
        <v>2909560.5</v>
      </c>
      <c r="Z201" s="19">
        <v>0</v>
      </c>
      <c r="AA201" s="19">
        <v>0</v>
      </c>
      <c r="AB201" s="19">
        <v>0</v>
      </c>
      <c r="AC201" s="19">
        <v>0</v>
      </c>
      <c r="AD201" s="19">
        <v>0</v>
      </c>
      <c r="AE201" s="19">
        <v>0</v>
      </c>
      <c r="AF201" s="19">
        <v>0</v>
      </c>
      <c r="AG201" s="19">
        <v>0</v>
      </c>
      <c r="AH201" s="19">
        <v>0</v>
      </c>
      <c r="AI201" s="19">
        <v>0</v>
      </c>
      <c r="AJ201" s="19">
        <v>0</v>
      </c>
      <c r="AK201" s="19">
        <v>0</v>
      </c>
      <c r="AL201" s="19">
        <v>0</v>
      </c>
      <c r="AM201" s="19">
        <v>0</v>
      </c>
      <c r="AN201" s="19">
        <v>0</v>
      </c>
      <c r="AO201" s="19">
        <v>0</v>
      </c>
      <c r="AP201" s="19">
        <v>0</v>
      </c>
      <c r="AQ201" s="19">
        <v>0</v>
      </c>
      <c r="AR201" s="19">
        <v>0</v>
      </c>
      <c r="AS201" s="19">
        <v>0</v>
      </c>
      <c r="AT201" s="19">
        <v>0</v>
      </c>
      <c r="AU201" s="19">
        <v>0</v>
      </c>
      <c r="AV201" s="19">
        <v>0</v>
      </c>
      <c r="AW201" s="19">
        <v>0</v>
      </c>
      <c r="AX201" s="19">
        <v>0</v>
      </c>
      <c r="AY201" s="19">
        <v>0</v>
      </c>
      <c r="AZ201" s="19">
        <v>0</v>
      </c>
      <c r="BA201" s="19">
        <v>0</v>
      </c>
      <c r="BB201" s="17" t="s">
        <v>345</v>
      </c>
      <c r="BC201" s="19">
        <v>0</v>
      </c>
      <c r="BD201" s="19">
        <v>0</v>
      </c>
      <c r="BE201" s="19">
        <v>0</v>
      </c>
      <c r="BF201" s="19">
        <v>0</v>
      </c>
      <c r="BG201" s="19">
        <v>0</v>
      </c>
      <c r="BH201" s="19">
        <v>0</v>
      </c>
      <c r="BI201" s="20">
        <v>0</v>
      </c>
      <c r="BJ201" s="20">
        <v>0</v>
      </c>
      <c r="BK201" s="19">
        <v>0</v>
      </c>
      <c r="BL201" s="19">
        <v>0</v>
      </c>
      <c r="BM201" s="19">
        <v>0</v>
      </c>
      <c r="BN201" s="19">
        <v>0</v>
      </c>
      <c r="BO201" s="19">
        <v>0</v>
      </c>
      <c r="BP201" s="19">
        <v>0</v>
      </c>
      <c r="BQ201" s="19">
        <v>0</v>
      </c>
      <c r="BR201" s="19">
        <v>0</v>
      </c>
      <c r="BS201" s="19">
        <v>0</v>
      </c>
      <c r="BT201" s="19">
        <v>0</v>
      </c>
      <c r="BU201" s="19">
        <v>0</v>
      </c>
      <c r="BV201" s="19">
        <v>0</v>
      </c>
      <c r="BW201" s="19">
        <v>0</v>
      </c>
      <c r="BX201" s="19">
        <v>0</v>
      </c>
      <c r="BY201" s="16">
        <v>6</v>
      </c>
      <c r="BZ201" s="16"/>
      <c r="CA201" s="16">
        <v>6</v>
      </c>
      <c r="CB201" s="16">
        <v>5.48</v>
      </c>
      <c r="CC201" s="21"/>
      <c r="CD201" s="21"/>
      <c r="CE201" s="17" t="s">
        <v>469</v>
      </c>
      <c r="CF201" s="16"/>
      <c r="CG201" s="18" t="s">
        <v>213</v>
      </c>
      <c r="CH201" s="18" t="s">
        <v>1438</v>
      </c>
      <c r="CI201" s="18" t="s">
        <v>215</v>
      </c>
      <c r="CJ201" s="22" t="s">
        <v>166</v>
      </c>
      <c r="CK201" s="16"/>
      <c r="CL201" s="18" t="s">
        <v>1467</v>
      </c>
      <c r="CM201" s="23">
        <v>44098</v>
      </c>
      <c r="CN201" s="16" t="s">
        <v>193</v>
      </c>
      <c r="CO201" s="23">
        <v>44309</v>
      </c>
      <c r="CP201" s="23"/>
      <c r="CQ201" s="23"/>
      <c r="CR201" s="23"/>
      <c r="CS201" s="23"/>
      <c r="CT201" s="23"/>
      <c r="CU201" s="23"/>
      <c r="CV201" s="23"/>
      <c r="CW201" s="23"/>
      <c r="CX201" s="16"/>
      <c r="CY201" s="16"/>
      <c r="CZ201" s="16"/>
      <c r="DA201" s="16"/>
      <c r="DB201" s="16"/>
      <c r="DC201" s="16"/>
      <c r="DD201" s="16"/>
      <c r="DE201" s="16" t="s">
        <v>154</v>
      </c>
      <c r="DF201" s="24" t="s">
        <v>154</v>
      </c>
      <c r="DG201" s="25" t="s">
        <v>154</v>
      </c>
      <c r="DH201" s="24" t="s">
        <v>154</v>
      </c>
      <c r="DI201" s="22" t="s">
        <v>169</v>
      </c>
      <c r="DJ201" s="22" t="s">
        <v>1443</v>
      </c>
      <c r="DK201" s="16" t="s">
        <v>418</v>
      </c>
      <c r="DL201" s="16" t="s">
        <v>472</v>
      </c>
      <c r="DM201" s="16" t="s">
        <v>301</v>
      </c>
      <c r="DN201" s="16" t="s">
        <v>173</v>
      </c>
      <c r="DO201" s="22" t="s">
        <v>198</v>
      </c>
      <c r="DP201" s="16" t="s">
        <v>174</v>
      </c>
      <c r="DQ201" s="16" t="s">
        <v>218</v>
      </c>
      <c r="DR201" s="16" t="s">
        <v>175</v>
      </c>
      <c r="DS201" s="16" t="s">
        <v>200</v>
      </c>
      <c r="DT201" s="16" t="s">
        <v>201</v>
      </c>
      <c r="DU201" s="22" t="s">
        <v>487</v>
      </c>
      <c r="DV201" s="22" t="s">
        <v>493</v>
      </c>
      <c r="DW201" s="23"/>
      <c r="DX201" s="23"/>
      <c r="DY201" s="18"/>
      <c r="DZ201" s="18"/>
      <c r="EA201" s="18"/>
      <c r="EB201" s="16"/>
      <c r="EC201" s="23"/>
      <c r="ED201" s="16"/>
      <c r="EE201" s="16"/>
      <c r="EF201" s="19">
        <v>0</v>
      </c>
      <c r="EG201" s="19">
        <v>0</v>
      </c>
      <c r="EH201" s="23"/>
      <c r="EI201" s="18"/>
      <c r="EJ201" s="23"/>
      <c r="EK201" s="23"/>
      <c r="EL201" s="18"/>
      <c r="EM201" s="23"/>
      <c r="EN201" s="23"/>
      <c r="EO201" s="23">
        <v>44651</v>
      </c>
      <c r="EP201" s="23">
        <v>45107</v>
      </c>
    </row>
    <row r="202" spans="1:146" ht="57.6" hidden="1" x14ac:dyDescent="0.3">
      <c r="A202" s="16">
        <v>199</v>
      </c>
      <c r="B202" s="17" t="s">
        <v>1432</v>
      </c>
      <c r="C202" s="17">
        <v>104174688</v>
      </c>
      <c r="D202" s="17"/>
      <c r="E202" s="17"/>
      <c r="F202" s="17"/>
      <c r="G202" s="16" t="s">
        <v>154</v>
      </c>
      <c r="H202" s="18" t="s">
        <v>1436</v>
      </c>
      <c r="I202" s="18" t="s">
        <v>1437</v>
      </c>
      <c r="J202" s="17" t="s">
        <v>1449</v>
      </c>
      <c r="K202" s="16" t="s">
        <v>466</v>
      </c>
      <c r="L202" s="17" t="s">
        <v>154</v>
      </c>
      <c r="M202" s="17" t="s">
        <v>154</v>
      </c>
      <c r="N202" s="17" t="s">
        <v>155</v>
      </c>
      <c r="O202" s="17" t="s">
        <v>185</v>
      </c>
      <c r="P202" s="17" t="s">
        <v>1074</v>
      </c>
      <c r="Q202" s="16" t="s">
        <v>187</v>
      </c>
      <c r="R202" s="16" t="s">
        <v>244</v>
      </c>
      <c r="S202" s="16" t="s">
        <v>329</v>
      </c>
      <c r="T202" s="17" t="s">
        <v>490</v>
      </c>
      <c r="U202" s="17" t="s">
        <v>491</v>
      </c>
      <c r="V202" s="17"/>
      <c r="W202" s="16" t="s">
        <v>161</v>
      </c>
      <c r="X202" s="19">
        <v>4170000</v>
      </c>
      <c r="Y202" s="19">
        <v>19453050</v>
      </c>
      <c r="Z202" s="19">
        <v>0</v>
      </c>
      <c r="AA202" s="19">
        <v>0</v>
      </c>
      <c r="AB202" s="19">
        <v>0</v>
      </c>
      <c r="AC202" s="19">
        <v>0</v>
      </c>
      <c r="AD202" s="19">
        <v>0</v>
      </c>
      <c r="AE202" s="19">
        <v>0</v>
      </c>
      <c r="AF202" s="19">
        <v>0</v>
      </c>
      <c r="AG202" s="19">
        <v>0</v>
      </c>
      <c r="AH202" s="19">
        <v>0</v>
      </c>
      <c r="AI202" s="19">
        <v>0</v>
      </c>
      <c r="AJ202" s="19">
        <v>0</v>
      </c>
      <c r="AK202" s="19">
        <v>0</v>
      </c>
      <c r="AL202" s="19">
        <v>0</v>
      </c>
      <c r="AM202" s="19">
        <v>0</v>
      </c>
      <c r="AN202" s="19">
        <v>0</v>
      </c>
      <c r="AO202" s="19">
        <v>0</v>
      </c>
      <c r="AP202" s="19">
        <v>0</v>
      </c>
      <c r="AQ202" s="19">
        <v>0</v>
      </c>
      <c r="AR202" s="19">
        <v>0</v>
      </c>
      <c r="AS202" s="19">
        <v>0</v>
      </c>
      <c r="AT202" s="19">
        <v>0</v>
      </c>
      <c r="AU202" s="19">
        <v>0</v>
      </c>
      <c r="AV202" s="19">
        <v>0</v>
      </c>
      <c r="AW202" s="19">
        <v>0</v>
      </c>
      <c r="AX202" s="19">
        <v>0</v>
      </c>
      <c r="AY202" s="19">
        <v>0</v>
      </c>
      <c r="AZ202" s="19">
        <v>0</v>
      </c>
      <c r="BA202" s="19">
        <v>0</v>
      </c>
      <c r="BB202" s="17" t="s">
        <v>345</v>
      </c>
      <c r="BC202" s="19">
        <v>0</v>
      </c>
      <c r="BD202" s="19">
        <v>0</v>
      </c>
      <c r="BE202" s="19">
        <v>0</v>
      </c>
      <c r="BF202" s="19">
        <v>0</v>
      </c>
      <c r="BG202" s="19">
        <v>0</v>
      </c>
      <c r="BH202" s="19">
        <v>0</v>
      </c>
      <c r="BI202" s="20">
        <v>0</v>
      </c>
      <c r="BJ202" s="20">
        <v>0</v>
      </c>
      <c r="BK202" s="19">
        <v>0</v>
      </c>
      <c r="BL202" s="19">
        <v>0</v>
      </c>
      <c r="BM202" s="19">
        <v>0</v>
      </c>
      <c r="BN202" s="19">
        <v>0</v>
      </c>
      <c r="BO202" s="19">
        <v>0</v>
      </c>
      <c r="BP202" s="19">
        <v>0</v>
      </c>
      <c r="BQ202" s="19">
        <v>0</v>
      </c>
      <c r="BR202" s="19">
        <v>0</v>
      </c>
      <c r="BS202" s="19">
        <v>0</v>
      </c>
      <c r="BT202" s="19">
        <v>0</v>
      </c>
      <c r="BU202" s="19">
        <v>0</v>
      </c>
      <c r="BV202" s="19">
        <v>0</v>
      </c>
      <c r="BW202" s="19">
        <v>0</v>
      </c>
      <c r="BX202" s="19">
        <v>0</v>
      </c>
      <c r="BY202" s="16">
        <v>6</v>
      </c>
      <c r="BZ202" s="16"/>
      <c r="CA202" s="16">
        <v>6</v>
      </c>
      <c r="CB202" s="16">
        <v>5.48</v>
      </c>
      <c r="CC202" s="21"/>
      <c r="CD202" s="21"/>
      <c r="CE202" s="17" t="s">
        <v>469</v>
      </c>
      <c r="CF202" s="16"/>
      <c r="CG202" s="18" t="s">
        <v>213</v>
      </c>
      <c r="CH202" s="18" t="s">
        <v>1438</v>
      </c>
      <c r="CI202" s="18" t="s">
        <v>215</v>
      </c>
      <c r="CJ202" s="22" t="s">
        <v>166</v>
      </c>
      <c r="CK202" s="16"/>
      <c r="CL202" s="18" t="s">
        <v>1468</v>
      </c>
      <c r="CM202" s="23">
        <v>44098</v>
      </c>
      <c r="CN202" s="16" t="s">
        <v>193</v>
      </c>
      <c r="CO202" s="23">
        <v>44309</v>
      </c>
      <c r="CP202" s="23"/>
      <c r="CQ202" s="23"/>
      <c r="CR202" s="23"/>
      <c r="CS202" s="23"/>
      <c r="CT202" s="23"/>
      <c r="CU202" s="23"/>
      <c r="CV202" s="23"/>
      <c r="CW202" s="23"/>
      <c r="CX202" s="16"/>
      <c r="CY202" s="16"/>
      <c r="CZ202" s="16"/>
      <c r="DA202" s="16"/>
      <c r="DB202" s="16"/>
      <c r="DC202" s="16"/>
      <c r="DD202" s="16"/>
      <c r="DE202" s="16" t="s">
        <v>154</v>
      </c>
      <c r="DF202" s="24" t="s">
        <v>154</v>
      </c>
      <c r="DG202" s="25" t="s">
        <v>154</v>
      </c>
      <c r="DH202" s="24" t="s">
        <v>154</v>
      </c>
      <c r="DI202" s="22" t="s">
        <v>169</v>
      </c>
      <c r="DJ202" s="22" t="s">
        <v>1443</v>
      </c>
      <c r="DK202" s="16" t="s">
        <v>418</v>
      </c>
      <c r="DL202" s="16" t="s">
        <v>472</v>
      </c>
      <c r="DM202" s="16" t="s">
        <v>301</v>
      </c>
      <c r="DN202" s="16" t="s">
        <v>173</v>
      </c>
      <c r="DO202" s="22" t="s">
        <v>198</v>
      </c>
      <c r="DP202" s="16" t="s">
        <v>174</v>
      </c>
      <c r="DQ202" s="16" t="s">
        <v>218</v>
      </c>
      <c r="DR202" s="16" t="s">
        <v>175</v>
      </c>
      <c r="DS202" s="16" t="s">
        <v>200</v>
      </c>
      <c r="DT202" s="16" t="s">
        <v>201</v>
      </c>
      <c r="DU202" s="22" t="s">
        <v>487</v>
      </c>
      <c r="DV202" s="22" t="s">
        <v>493</v>
      </c>
      <c r="DW202" s="23"/>
      <c r="DX202" s="23"/>
      <c r="DY202" s="18"/>
      <c r="DZ202" s="18"/>
      <c r="EA202" s="18"/>
      <c r="EB202" s="16"/>
      <c r="EC202" s="23"/>
      <c r="ED202" s="16"/>
      <c r="EE202" s="16"/>
      <c r="EF202" s="19">
        <v>0</v>
      </c>
      <c r="EG202" s="19">
        <v>0</v>
      </c>
      <c r="EH202" s="23"/>
      <c r="EI202" s="18"/>
      <c r="EJ202" s="23"/>
      <c r="EK202" s="23"/>
      <c r="EL202" s="18"/>
      <c r="EM202" s="23"/>
      <c r="EN202" s="23"/>
      <c r="EO202" s="23">
        <v>44651</v>
      </c>
      <c r="EP202" s="23">
        <v>45107</v>
      </c>
    </row>
    <row r="203" spans="1:146" ht="43.2" hidden="1" x14ac:dyDescent="0.3">
      <c r="A203" s="16">
        <v>200</v>
      </c>
      <c r="B203" s="17" t="s">
        <v>1432</v>
      </c>
      <c r="C203" s="17">
        <v>117223689</v>
      </c>
      <c r="D203" s="17"/>
      <c r="E203" s="17"/>
      <c r="F203" s="17"/>
      <c r="G203" s="16" t="s">
        <v>154</v>
      </c>
      <c r="H203" s="18" t="s">
        <v>1436</v>
      </c>
      <c r="I203" s="18" t="s">
        <v>1437</v>
      </c>
      <c r="J203" s="17" t="s">
        <v>1449</v>
      </c>
      <c r="K203" s="16" t="s">
        <v>466</v>
      </c>
      <c r="L203" s="17" t="s">
        <v>154</v>
      </c>
      <c r="M203" s="17" t="s">
        <v>154</v>
      </c>
      <c r="N203" s="17" t="s">
        <v>155</v>
      </c>
      <c r="O203" s="17" t="s">
        <v>260</v>
      </c>
      <c r="P203" s="17" t="s">
        <v>489</v>
      </c>
      <c r="Q203" s="16" t="s">
        <v>187</v>
      </c>
      <c r="R203" s="16" t="s">
        <v>244</v>
      </c>
      <c r="S203" s="16" t="s">
        <v>869</v>
      </c>
      <c r="T203" s="17" t="s">
        <v>490</v>
      </c>
      <c r="U203" s="17" t="s">
        <v>491</v>
      </c>
      <c r="V203" s="17"/>
      <c r="W203" s="16" t="s">
        <v>161</v>
      </c>
      <c r="X203" s="19">
        <v>1521450</v>
      </c>
      <c r="Y203" s="19">
        <v>7097564.25</v>
      </c>
      <c r="Z203" s="19">
        <v>0</v>
      </c>
      <c r="AA203" s="19">
        <v>0</v>
      </c>
      <c r="AB203" s="19">
        <v>0</v>
      </c>
      <c r="AC203" s="19">
        <v>0</v>
      </c>
      <c r="AD203" s="19">
        <v>0</v>
      </c>
      <c r="AE203" s="19">
        <v>0</v>
      </c>
      <c r="AF203" s="19">
        <v>0</v>
      </c>
      <c r="AG203" s="19">
        <v>0</v>
      </c>
      <c r="AH203" s="19">
        <v>0</v>
      </c>
      <c r="AI203" s="19">
        <v>0</v>
      </c>
      <c r="AJ203" s="19">
        <v>0</v>
      </c>
      <c r="AK203" s="19">
        <v>0</v>
      </c>
      <c r="AL203" s="19">
        <v>0</v>
      </c>
      <c r="AM203" s="19">
        <v>0</v>
      </c>
      <c r="AN203" s="19">
        <v>0</v>
      </c>
      <c r="AO203" s="19">
        <v>0</v>
      </c>
      <c r="AP203" s="19">
        <v>0</v>
      </c>
      <c r="AQ203" s="19">
        <v>0</v>
      </c>
      <c r="AR203" s="19">
        <v>0</v>
      </c>
      <c r="AS203" s="19">
        <v>0</v>
      </c>
      <c r="AT203" s="19">
        <v>0</v>
      </c>
      <c r="AU203" s="19">
        <v>0</v>
      </c>
      <c r="AV203" s="19">
        <v>0</v>
      </c>
      <c r="AW203" s="19">
        <v>0</v>
      </c>
      <c r="AX203" s="19">
        <v>0</v>
      </c>
      <c r="AY203" s="19">
        <v>0</v>
      </c>
      <c r="AZ203" s="19">
        <v>0</v>
      </c>
      <c r="BA203" s="19">
        <v>0</v>
      </c>
      <c r="BB203" s="17" t="s">
        <v>345</v>
      </c>
      <c r="BC203" s="19">
        <v>0</v>
      </c>
      <c r="BD203" s="19">
        <v>0</v>
      </c>
      <c r="BE203" s="19">
        <v>0</v>
      </c>
      <c r="BF203" s="19">
        <v>0</v>
      </c>
      <c r="BG203" s="19">
        <v>0</v>
      </c>
      <c r="BH203" s="19">
        <v>0</v>
      </c>
      <c r="BI203" s="20">
        <v>0</v>
      </c>
      <c r="BJ203" s="20">
        <v>0</v>
      </c>
      <c r="BK203" s="19">
        <v>0</v>
      </c>
      <c r="BL203" s="19">
        <v>0</v>
      </c>
      <c r="BM203" s="19">
        <v>0</v>
      </c>
      <c r="BN203" s="19">
        <v>0</v>
      </c>
      <c r="BO203" s="19">
        <v>0</v>
      </c>
      <c r="BP203" s="19">
        <v>0</v>
      </c>
      <c r="BQ203" s="19">
        <v>0</v>
      </c>
      <c r="BR203" s="19">
        <v>0</v>
      </c>
      <c r="BS203" s="19">
        <v>0</v>
      </c>
      <c r="BT203" s="19">
        <v>0</v>
      </c>
      <c r="BU203" s="19">
        <v>0</v>
      </c>
      <c r="BV203" s="19">
        <v>0</v>
      </c>
      <c r="BW203" s="19">
        <v>0</v>
      </c>
      <c r="BX203" s="19">
        <v>0</v>
      </c>
      <c r="BY203" s="16">
        <v>6</v>
      </c>
      <c r="BZ203" s="16"/>
      <c r="CA203" s="16">
        <v>6</v>
      </c>
      <c r="CB203" s="16">
        <v>5.48</v>
      </c>
      <c r="CC203" s="21"/>
      <c r="CD203" s="21"/>
      <c r="CE203" s="17" t="s">
        <v>469</v>
      </c>
      <c r="CF203" s="16"/>
      <c r="CG203" s="18" t="s">
        <v>213</v>
      </c>
      <c r="CH203" s="18" t="s">
        <v>1438</v>
      </c>
      <c r="CI203" s="18" t="s">
        <v>215</v>
      </c>
      <c r="CJ203" s="22" t="s">
        <v>166</v>
      </c>
      <c r="CK203" s="16"/>
      <c r="CL203" s="18" t="s">
        <v>1467</v>
      </c>
      <c r="CM203" s="23">
        <v>44098</v>
      </c>
      <c r="CN203" s="16" t="s">
        <v>193</v>
      </c>
      <c r="CO203" s="23">
        <v>44309</v>
      </c>
      <c r="CP203" s="23"/>
      <c r="CQ203" s="23"/>
      <c r="CR203" s="23"/>
      <c r="CS203" s="23"/>
      <c r="CT203" s="23"/>
      <c r="CU203" s="23"/>
      <c r="CV203" s="23"/>
      <c r="CW203" s="23"/>
      <c r="CX203" s="16"/>
      <c r="CY203" s="16"/>
      <c r="CZ203" s="16"/>
      <c r="DA203" s="16"/>
      <c r="DB203" s="16"/>
      <c r="DC203" s="16"/>
      <c r="DD203" s="16"/>
      <c r="DE203" s="16" t="s">
        <v>154</v>
      </c>
      <c r="DF203" s="24" t="s">
        <v>154</v>
      </c>
      <c r="DG203" s="25" t="s">
        <v>154</v>
      </c>
      <c r="DH203" s="24" t="s">
        <v>154</v>
      </c>
      <c r="DI203" s="22" t="s">
        <v>169</v>
      </c>
      <c r="DJ203" s="22" t="s">
        <v>1443</v>
      </c>
      <c r="DK203" s="16" t="s">
        <v>418</v>
      </c>
      <c r="DL203" s="16" t="s">
        <v>472</v>
      </c>
      <c r="DM203" s="16" t="s">
        <v>301</v>
      </c>
      <c r="DN203" s="16" t="s">
        <v>173</v>
      </c>
      <c r="DO203" s="22" t="s">
        <v>198</v>
      </c>
      <c r="DP203" s="16" t="s">
        <v>174</v>
      </c>
      <c r="DQ203" s="16" t="s">
        <v>218</v>
      </c>
      <c r="DR203" s="16" t="s">
        <v>175</v>
      </c>
      <c r="DS203" s="16" t="s">
        <v>200</v>
      </c>
      <c r="DT203" s="16" t="s">
        <v>201</v>
      </c>
      <c r="DU203" s="22" t="s">
        <v>487</v>
      </c>
      <c r="DV203" s="22" t="s">
        <v>493</v>
      </c>
      <c r="DW203" s="23"/>
      <c r="DX203" s="23"/>
      <c r="DY203" s="18"/>
      <c r="DZ203" s="18"/>
      <c r="EA203" s="18"/>
      <c r="EB203" s="16"/>
      <c r="EC203" s="23"/>
      <c r="ED203" s="16"/>
      <c r="EE203" s="16"/>
      <c r="EF203" s="19">
        <v>0</v>
      </c>
      <c r="EG203" s="19">
        <v>0</v>
      </c>
      <c r="EH203" s="23"/>
      <c r="EI203" s="18"/>
      <c r="EJ203" s="23"/>
      <c r="EK203" s="23"/>
      <c r="EL203" s="18"/>
      <c r="EM203" s="23"/>
      <c r="EN203" s="23"/>
      <c r="EO203" s="23">
        <v>44651</v>
      </c>
      <c r="EP203" s="23">
        <v>45107</v>
      </c>
    </row>
    <row r="204" spans="1:146" ht="43.2" hidden="1" x14ac:dyDescent="0.3">
      <c r="A204" s="16">
        <v>201</v>
      </c>
      <c r="B204" s="17" t="s">
        <v>1432</v>
      </c>
      <c r="C204" s="17" t="s">
        <v>1469</v>
      </c>
      <c r="D204" s="17" t="s">
        <v>181</v>
      </c>
      <c r="E204" s="17"/>
      <c r="F204" s="17"/>
      <c r="G204" s="16">
        <v>501070</v>
      </c>
      <c r="H204" s="18" t="s">
        <v>1436</v>
      </c>
      <c r="I204" s="18" t="s">
        <v>1437</v>
      </c>
      <c r="J204" s="17" t="s">
        <v>1449</v>
      </c>
      <c r="K204" s="16" t="s">
        <v>466</v>
      </c>
      <c r="L204" s="17" t="s">
        <v>185</v>
      </c>
      <c r="M204" s="17" t="s">
        <v>374</v>
      </c>
      <c r="N204" s="17" t="s">
        <v>155</v>
      </c>
      <c r="O204" s="17" t="s">
        <v>185</v>
      </c>
      <c r="P204" s="17" t="s">
        <v>543</v>
      </c>
      <c r="Q204" s="16" t="s">
        <v>158</v>
      </c>
      <c r="R204" s="16" t="s">
        <v>244</v>
      </c>
      <c r="S204" s="16" t="s">
        <v>329</v>
      </c>
      <c r="T204" s="17" t="s">
        <v>330</v>
      </c>
      <c r="U204" s="17" t="s">
        <v>642</v>
      </c>
      <c r="V204" s="17"/>
      <c r="W204" s="16" t="s">
        <v>161</v>
      </c>
      <c r="X204" s="19">
        <v>17000000</v>
      </c>
      <c r="Y204" s="19">
        <v>17000000</v>
      </c>
      <c r="Z204" s="19">
        <v>7539900.7999999998</v>
      </c>
      <c r="AA204" s="19">
        <v>7539900.7999999998</v>
      </c>
      <c r="AB204" s="19">
        <v>0</v>
      </c>
      <c r="AC204" s="19">
        <v>0</v>
      </c>
      <c r="AD204" s="19">
        <v>0</v>
      </c>
      <c r="AE204" s="19">
        <v>0</v>
      </c>
      <c r="AF204" s="19">
        <v>0</v>
      </c>
      <c r="AG204" s="19">
        <v>0</v>
      </c>
      <c r="AH204" s="19">
        <v>17000000</v>
      </c>
      <c r="AI204" s="19">
        <v>17000000</v>
      </c>
      <c r="AJ204" s="19">
        <v>47989.130792131509</v>
      </c>
      <c r="AK204" s="19">
        <v>47989.130792131509</v>
      </c>
      <c r="AL204" s="19">
        <v>0</v>
      </c>
      <c r="AM204" s="19">
        <v>0</v>
      </c>
      <c r="AN204" s="19">
        <v>25449.747357808217</v>
      </c>
      <c r="AO204" s="19">
        <v>25449.750000000022</v>
      </c>
      <c r="AP204" s="19">
        <v>0</v>
      </c>
      <c r="AQ204" s="19">
        <v>0</v>
      </c>
      <c r="AR204" s="19">
        <v>0</v>
      </c>
      <c r="AS204" s="19">
        <v>0</v>
      </c>
      <c r="AT204" s="19">
        <v>0</v>
      </c>
      <c r="AU204" s="19">
        <v>0</v>
      </c>
      <c r="AV204" s="19">
        <v>7565350.5473578079</v>
      </c>
      <c r="AW204" s="19">
        <v>7565350.5499999998</v>
      </c>
      <c r="AX204" s="19">
        <v>302081.40401771752</v>
      </c>
      <c r="AY204" s="19">
        <v>302081.40401771752</v>
      </c>
      <c r="AZ204" s="19">
        <v>4683.4904369884644</v>
      </c>
      <c r="BA204" s="19">
        <v>4683.4904369884644</v>
      </c>
      <c r="BB204" s="17" t="s">
        <v>331</v>
      </c>
      <c r="BC204" s="19">
        <v>9071863.2400000002</v>
      </c>
      <c r="BD204" s="19">
        <v>9071863.2400000002</v>
      </c>
      <c r="BE204" s="19">
        <v>0</v>
      </c>
      <c r="BF204" s="19">
        <v>0</v>
      </c>
      <c r="BG204" s="19">
        <v>7928136.7599999998</v>
      </c>
      <c r="BH204" s="19">
        <v>7928136.7599999998</v>
      </c>
      <c r="BI204" s="20">
        <v>71937.61</v>
      </c>
      <c r="BJ204" s="20">
        <v>71937.61</v>
      </c>
      <c r="BK204" s="19">
        <v>388235.96</v>
      </c>
      <c r="BL204" s="19">
        <v>388235.96</v>
      </c>
      <c r="BM204" s="19">
        <v>49908.63</v>
      </c>
      <c r="BN204" s="19">
        <v>49908.63</v>
      </c>
      <c r="BO204" s="19">
        <v>217512.05</v>
      </c>
      <c r="BP204" s="19">
        <v>217512.05</v>
      </c>
      <c r="BQ204" s="19">
        <v>0</v>
      </c>
      <c r="BR204" s="19">
        <v>0</v>
      </c>
      <c r="BS204" s="19">
        <v>0</v>
      </c>
      <c r="BT204" s="19">
        <v>0</v>
      </c>
      <c r="BU204" s="19">
        <v>0</v>
      </c>
      <c r="BV204" s="19">
        <v>0</v>
      </c>
      <c r="BW204" s="19">
        <v>0</v>
      </c>
      <c r="BX204" s="19">
        <v>0</v>
      </c>
      <c r="BY204" s="16">
        <v>6</v>
      </c>
      <c r="BZ204" s="16">
        <v>5</v>
      </c>
      <c r="CA204" s="16"/>
      <c r="CB204" s="16">
        <v>5.36</v>
      </c>
      <c r="CC204" s="21">
        <v>0.10730285890687512</v>
      </c>
      <c r="CD204" s="21">
        <v>0.39539999999999997</v>
      </c>
      <c r="CE204" s="17" t="s">
        <v>332</v>
      </c>
      <c r="CF204" s="16">
        <v>1</v>
      </c>
      <c r="CG204" s="18" t="s">
        <v>213</v>
      </c>
      <c r="CH204" s="18" t="s">
        <v>1438</v>
      </c>
      <c r="CI204" s="18" t="s">
        <v>215</v>
      </c>
      <c r="CJ204" s="22" t="s">
        <v>166</v>
      </c>
      <c r="CK204" s="16"/>
      <c r="CL204" s="18" t="s">
        <v>1470</v>
      </c>
      <c r="CM204" s="23">
        <v>44636</v>
      </c>
      <c r="CN204" s="16" t="s">
        <v>193</v>
      </c>
      <c r="CO204" s="23">
        <v>44669</v>
      </c>
      <c r="CP204" s="23">
        <v>44671</v>
      </c>
      <c r="CQ204" s="23">
        <v>44956</v>
      </c>
      <c r="CR204" s="23"/>
      <c r="CS204" s="23"/>
      <c r="CT204" s="23"/>
      <c r="CU204" s="23"/>
      <c r="CV204" s="23"/>
      <c r="CW204" s="23">
        <v>47513</v>
      </c>
      <c r="CX204" s="16"/>
      <c r="CY204" s="16"/>
      <c r="CZ204" s="16"/>
      <c r="DA204" s="16"/>
      <c r="DB204" s="16"/>
      <c r="DC204" s="16" t="s">
        <v>392</v>
      </c>
      <c r="DD204" s="16" t="s">
        <v>392</v>
      </c>
      <c r="DE204" s="16" t="s">
        <v>644</v>
      </c>
      <c r="DF204" s="24">
        <v>3.47</v>
      </c>
      <c r="DG204" s="25">
        <v>7.7</v>
      </c>
      <c r="DH204" s="24"/>
      <c r="DI204" s="22" t="s">
        <v>169</v>
      </c>
      <c r="DJ204" s="22" t="s">
        <v>169</v>
      </c>
      <c r="DK204" s="16" t="s">
        <v>170</v>
      </c>
      <c r="DL204" s="16" t="s">
        <v>171</v>
      </c>
      <c r="DM204" s="16" t="s">
        <v>172</v>
      </c>
      <c r="DN204" s="16" t="s">
        <v>173</v>
      </c>
      <c r="DO204" s="22" t="s">
        <v>198</v>
      </c>
      <c r="DP204" s="16" t="s">
        <v>174</v>
      </c>
      <c r="DQ204" s="16" t="s">
        <v>218</v>
      </c>
      <c r="DR204" s="16" t="s">
        <v>175</v>
      </c>
      <c r="DS204" s="16" t="s">
        <v>200</v>
      </c>
      <c r="DT204" s="16" t="s">
        <v>201</v>
      </c>
      <c r="DU204" s="22" t="s">
        <v>487</v>
      </c>
      <c r="DV204" s="22" t="s">
        <v>1471</v>
      </c>
      <c r="DW204" s="23"/>
      <c r="DX204" s="23"/>
      <c r="DY204" s="18"/>
      <c r="DZ204" s="18"/>
      <c r="EA204" s="18"/>
      <c r="EB204" s="16"/>
      <c r="EC204" s="23"/>
      <c r="ED204" s="16"/>
      <c r="EE204" s="16"/>
      <c r="EF204" s="19">
        <v>0</v>
      </c>
      <c r="EG204" s="19">
        <v>0</v>
      </c>
      <c r="EH204" s="23"/>
      <c r="EI204" s="18"/>
      <c r="EJ204" s="23"/>
      <c r="EK204" s="23"/>
      <c r="EL204" s="18"/>
      <c r="EM204" s="23"/>
      <c r="EN204" s="23"/>
      <c r="EO204" s="23"/>
      <c r="EP204" s="23">
        <v>45107</v>
      </c>
    </row>
    <row r="205" spans="1:146" ht="57.6" hidden="1" x14ac:dyDescent="0.3">
      <c r="A205" s="16">
        <v>202</v>
      </c>
      <c r="B205" s="17" t="s">
        <v>1432</v>
      </c>
      <c r="C205" s="17" t="s">
        <v>1472</v>
      </c>
      <c r="D205" s="17"/>
      <c r="E205" s="17"/>
      <c r="F205" s="17"/>
      <c r="G205" s="16">
        <v>501079</v>
      </c>
      <c r="H205" s="18" t="s">
        <v>1436</v>
      </c>
      <c r="I205" s="18" t="s">
        <v>1437</v>
      </c>
      <c r="J205" s="17" t="s">
        <v>1449</v>
      </c>
      <c r="K205" s="16" t="s">
        <v>466</v>
      </c>
      <c r="L205" s="17" t="s">
        <v>185</v>
      </c>
      <c r="M205" s="17" t="s">
        <v>374</v>
      </c>
      <c r="N205" s="17" t="s">
        <v>155</v>
      </c>
      <c r="O205" s="17" t="s">
        <v>185</v>
      </c>
      <c r="P205" s="17" t="s">
        <v>1074</v>
      </c>
      <c r="Q205" s="16" t="s">
        <v>187</v>
      </c>
      <c r="R205" s="16" t="s">
        <v>244</v>
      </c>
      <c r="S205" s="16" t="s">
        <v>329</v>
      </c>
      <c r="T205" s="17" t="s">
        <v>330</v>
      </c>
      <c r="U205" s="17" t="s">
        <v>642</v>
      </c>
      <c r="V205" s="17"/>
      <c r="W205" s="16" t="s">
        <v>161</v>
      </c>
      <c r="X205" s="19">
        <v>14000000</v>
      </c>
      <c r="Y205" s="19">
        <v>65310000</v>
      </c>
      <c r="Z205" s="19">
        <v>6145427.8700000001</v>
      </c>
      <c r="AA205" s="19">
        <v>28668420.939999998</v>
      </c>
      <c r="AB205" s="19">
        <v>0</v>
      </c>
      <c r="AC205" s="19">
        <v>0</v>
      </c>
      <c r="AD205" s="19">
        <v>0</v>
      </c>
      <c r="AE205" s="19">
        <v>0</v>
      </c>
      <c r="AF205" s="19">
        <v>0</v>
      </c>
      <c r="AG205" s="19">
        <v>0</v>
      </c>
      <c r="AH205" s="19">
        <v>14000000</v>
      </c>
      <c r="AI205" s="19">
        <v>65310000</v>
      </c>
      <c r="AJ205" s="19">
        <v>39016.837124683334</v>
      </c>
      <c r="AK205" s="19">
        <v>182013.54518664777</v>
      </c>
      <c r="AL205" s="19">
        <v>0</v>
      </c>
      <c r="AM205" s="19">
        <v>0</v>
      </c>
      <c r="AN205" s="19">
        <v>23281.992863022217</v>
      </c>
      <c r="AO205" s="19">
        <v>108610.5</v>
      </c>
      <c r="AP205" s="19">
        <v>0</v>
      </c>
      <c r="AQ205" s="19">
        <v>0</v>
      </c>
      <c r="AR205" s="19">
        <v>0</v>
      </c>
      <c r="AS205" s="19">
        <v>0</v>
      </c>
      <c r="AT205" s="19">
        <v>0</v>
      </c>
      <c r="AU205" s="19">
        <v>0</v>
      </c>
      <c r="AV205" s="19">
        <v>6168709.8628630219</v>
      </c>
      <c r="AW205" s="19">
        <v>28777031.439999998</v>
      </c>
      <c r="AX205" s="19">
        <v>239651.60803253652</v>
      </c>
      <c r="AY205" s="19">
        <v>1117974.7514717828</v>
      </c>
      <c r="AZ205" s="19">
        <v>12743.726606010379</v>
      </c>
      <c r="BA205" s="19">
        <v>59449.484617038419</v>
      </c>
      <c r="BB205" s="17" t="s">
        <v>331</v>
      </c>
      <c r="BC205" s="19">
        <v>7709350.4000000004</v>
      </c>
      <c r="BD205" s="19">
        <v>35964119.616000004</v>
      </c>
      <c r="BE205" s="19">
        <v>2391204.12</v>
      </c>
      <c r="BF205" s="19">
        <v>10808242.6</v>
      </c>
      <c r="BG205" s="19">
        <v>6290649.6000000006</v>
      </c>
      <c r="BH205" s="19">
        <v>28152627.759999998</v>
      </c>
      <c r="BI205" s="20">
        <v>99192.82</v>
      </c>
      <c r="BJ205" s="20">
        <v>459461.14</v>
      </c>
      <c r="BK205" s="19">
        <v>145221.73000000001</v>
      </c>
      <c r="BL205" s="19">
        <v>666568.22</v>
      </c>
      <c r="BM205" s="19">
        <v>28882.45</v>
      </c>
      <c r="BN205" s="19">
        <v>133783.51</v>
      </c>
      <c r="BO205" s="19">
        <v>37810.300000000003</v>
      </c>
      <c r="BP205" s="19">
        <v>173954.37</v>
      </c>
      <c r="BQ205" s="19">
        <v>0</v>
      </c>
      <c r="BR205" s="19">
        <v>0</v>
      </c>
      <c r="BS205" s="19">
        <v>0</v>
      </c>
      <c r="BT205" s="19">
        <v>0</v>
      </c>
      <c r="BU205" s="19">
        <v>0</v>
      </c>
      <c r="BV205" s="19">
        <v>0</v>
      </c>
      <c r="BW205" s="19">
        <v>0</v>
      </c>
      <c r="BX205" s="19">
        <v>0</v>
      </c>
      <c r="BY205" s="16">
        <v>5</v>
      </c>
      <c r="BZ205" s="16">
        <v>5</v>
      </c>
      <c r="CA205" s="16"/>
      <c r="CB205" s="16">
        <v>5.36</v>
      </c>
      <c r="CC205" s="21">
        <v>0.10730285890687512</v>
      </c>
      <c r="CD205" s="21">
        <v>0.39539999999999997</v>
      </c>
      <c r="CE205" s="17" t="s">
        <v>332</v>
      </c>
      <c r="CF205" s="16">
        <v>1</v>
      </c>
      <c r="CG205" s="18" t="s">
        <v>213</v>
      </c>
      <c r="CH205" s="18" t="s">
        <v>1438</v>
      </c>
      <c r="CI205" s="18" t="s">
        <v>215</v>
      </c>
      <c r="CJ205" s="22" t="s">
        <v>166</v>
      </c>
      <c r="CK205" s="16"/>
      <c r="CL205" s="18" t="s">
        <v>1473</v>
      </c>
      <c r="CM205" s="23">
        <v>44873</v>
      </c>
      <c r="CN205" s="16" t="s">
        <v>193</v>
      </c>
      <c r="CO205" s="23">
        <v>44882</v>
      </c>
      <c r="CP205" s="23">
        <v>44888</v>
      </c>
      <c r="CQ205" s="23">
        <v>45035</v>
      </c>
      <c r="CR205" s="23"/>
      <c r="CS205" s="23"/>
      <c r="CT205" s="23"/>
      <c r="CU205" s="23"/>
      <c r="CV205" s="23"/>
      <c r="CW205" s="23">
        <v>46131</v>
      </c>
      <c r="CX205" s="16"/>
      <c r="CY205" s="16"/>
      <c r="CZ205" s="16"/>
      <c r="DA205" s="16"/>
      <c r="DB205" s="16"/>
      <c r="DC205" s="16" t="s">
        <v>392</v>
      </c>
      <c r="DD205" s="16" t="s">
        <v>392</v>
      </c>
      <c r="DE205" s="16" t="s">
        <v>644</v>
      </c>
      <c r="DF205" s="24">
        <v>3.75</v>
      </c>
      <c r="DG205" s="25">
        <v>10.6</v>
      </c>
      <c r="DH205" s="24"/>
      <c r="DI205" s="22" t="s">
        <v>169</v>
      </c>
      <c r="DJ205" s="22" t="s">
        <v>770</v>
      </c>
      <c r="DK205" s="16" t="s">
        <v>454</v>
      </c>
      <c r="DL205" s="16" t="s">
        <v>171</v>
      </c>
      <c r="DM205" s="16" t="s">
        <v>301</v>
      </c>
      <c r="DN205" s="16" t="s">
        <v>173</v>
      </c>
      <c r="DO205" s="22" t="s">
        <v>198</v>
      </c>
      <c r="DP205" s="16" t="s">
        <v>174</v>
      </c>
      <c r="DQ205" s="16" t="s">
        <v>218</v>
      </c>
      <c r="DR205" s="16" t="s">
        <v>175</v>
      </c>
      <c r="DS205" s="16" t="s">
        <v>200</v>
      </c>
      <c r="DT205" s="16" t="s">
        <v>201</v>
      </c>
      <c r="DU205" s="22" t="s">
        <v>487</v>
      </c>
      <c r="DV205" s="22" t="s">
        <v>1471</v>
      </c>
      <c r="DW205" s="23"/>
      <c r="DX205" s="23"/>
      <c r="DY205" s="18"/>
      <c r="DZ205" s="18"/>
      <c r="EA205" s="18"/>
      <c r="EB205" s="16"/>
      <c r="EC205" s="23"/>
      <c r="ED205" s="16"/>
      <c r="EE205" s="16"/>
      <c r="EF205" s="19">
        <v>0</v>
      </c>
      <c r="EG205" s="19">
        <v>0</v>
      </c>
      <c r="EH205" s="23"/>
      <c r="EI205" s="18"/>
      <c r="EJ205" s="23"/>
      <c r="EK205" s="23"/>
      <c r="EL205" s="18"/>
      <c r="EM205" s="23"/>
      <c r="EN205" s="23"/>
      <c r="EO205" s="23"/>
      <c r="EP205" s="23">
        <v>45107</v>
      </c>
    </row>
    <row r="206" spans="1:146" ht="43.2" hidden="1" x14ac:dyDescent="0.3">
      <c r="A206" s="16">
        <v>203</v>
      </c>
      <c r="B206" s="17" t="s">
        <v>1432</v>
      </c>
      <c r="C206" s="17">
        <v>1171371249</v>
      </c>
      <c r="D206" s="17"/>
      <c r="E206" s="17"/>
      <c r="F206" s="17"/>
      <c r="G206" s="16" t="s">
        <v>488</v>
      </c>
      <c r="H206" s="18" t="s">
        <v>1436</v>
      </c>
      <c r="I206" s="18" t="s">
        <v>1437</v>
      </c>
      <c r="J206" s="17" t="s">
        <v>1449</v>
      </c>
      <c r="K206" s="16" t="s">
        <v>466</v>
      </c>
      <c r="L206" s="17"/>
      <c r="M206" s="17"/>
      <c r="N206" s="17" t="s">
        <v>155</v>
      </c>
      <c r="O206" s="17" t="s">
        <v>260</v>
      </c>
      <c r="P206" s="17" t="s">
        <v>489</v>
      </c>
      <c r="Q206" s="16" t="s">
        <v>187</v>
      </c>
      <c r="R206" s="16" t="s">
        <v>244</v>
      </c>
      <c r="S206" s="16" t="s">
        <v>869</v>
      </c>
      <c r="T206" s="17" t="s">
        <v>832</v>
      </c>
      <c r="U206" s="17" t="s">
        <v>1474</v>
      </c>
      <c r="V206" s="17"/>
      <c r="W206" s="16" t="s">
        <v>161</v>
      </c>
      <c r="X206" s="19">
        <v>2000000</v>
      </c>
      <c r="Y206" s="19">
        <v>9330000</v>
      </c>
      <c r="Z206" s="19">
        <v>0</v>
      </c>
      <c r="AA206" s="19">
        <v>0</v>
      </c>
      <c r="AB206" s="19">
        <v>0</v>
      </c>
      <c r="AC206" s="19">
        <v>0</v>
      </c>
      <c r="AD206" s="19">
        <v>0</v>
      </c>
      <c r="AE206" s="19">
        <v>0</v>
      </c>
      <c r="AF206" s="19">
        <v>0</v>
      </c>
      <c r="AG206" s="19">
        <v>0</v>
      </c>
      <c r="AH206" s="19">
        <v>2000000</v>
      </c>
      <c r="AI206" s="19">
        <v>9330000</v>
      </c>
      <c r="AJ206" s="19">
        <v>0</v>
      </c>
      <c r="AK206" s="19">
        <v>0</v>
      </c>
      <c r="AL206" s="19">
        <v>0</v>
      </c>
      <c r="AM206" s="19">
        <v>0</v>
      </c>
      <c r="AN206" s="19">
        <v>0</v>
      </c>
      <c r="AO206" s="19">
        <v>0</v>
      </c>
      <c r="AP206" s="19">
        <v>0</v>
      </c>
      <c r="AQ206" s="19">
        <v>0</v>
      </c>
      <c r="AR206" s="19">
        <v>0</v>
      </c>
      <c r="AS206" s="19">
        <v>0</v>
      </c>
      <c r="AT206" s="19">
        <v>0</v>
      </c>
      <c r="AU206" s="19">
        <v>0</v>
      </c>
      <c r="AV206" s="19">
        <v>0</v>
      </c>
      <c r="AW206" s="19">
        <v>0</v>
      </c>
      <c r="AX206" s="19">
        <v>0</v>
      </c>
      <c r="AY206" s="19">
        <v>0</v>
      </c>
      <c r="AZ206" s="19">
        <v>0</v>
      </c>
      <c r="BA206" s="19">
        <v>0</v>
      </c>
      <c r="BB206" s="17" t="s">
        <v>832</v>
      </c>
      <c r="BC206" s="19">
        <v>0</v>
      </c>
      <c r="BD206" s="19">
        <v>0</v>
      </c>
      <c r="BE206" s="19">
        <v>0</v>
      </c>
      <c r="BF206" s="19">
        <v>0</v>
      </c>
      <c r="BG206" s="19">
        <v>0</v>
      </c>
      <c r="BH206" s="19">
        <v>0</v>
      </c>
      <c r="BI206" s="20">
        <v>0</v>
      </c>
      <c r="BJ206" s="20">
        <v>0</v>
      </c>
      <c r="BK206" s="19">
        <v>0</v>
      </c>
      <c r="BL206" s="19">
        <v>0</v>
      </c>
      <c r="BM206" s="19">
        <v>0</v>
      </c>
      <c r="BN206" s="19">
        <v>0</v>
      </c>
      <c r="BO206" s="19">
        <v>0</v>
      </c>
      <c r="BP206" s="19">
        <v>0</v>
      </c>
      <c r="BQ206" s="19">
        <v>0</v>
      </c>
      <c r="BR206" s="19">
        <v>0</v>
      </c>
      <c r="BS206" s="19">
        <v>0</v>
      </c>
      <c r="BT206" s="19">
        <v>0</v>
      </c>
      <c r="BU206" s="19">
        <v>0</v>
      </c>
      <c r="BV206" s="19">
        <v>0</v>
      </c>
      <c r="BW206" s="19">
        <v>0</v>
      </c>
      <c r="BX206" s="19">
        <v>0</v>
      </c>
      <c r="BY206" s="16">
        <v>5</v>
      </c>
      <c r="BZ206" s="16">
        <v>5</v>
      </c>
      <c r="CA206" s="16"/>
      <c r="CB206" s="16">
        <v>5.36</v>
      </c>
      <c r="CC206" s="21"/>
      <c r="CD206" s="21"/>
      <c r="CE206" s="17" t="s">
        <v>332</v>
      </c>
      <c r="CF206" s="16"/>
      <c r="CG206" s="18" t="s">
        <v>213</v>
      </c>
      <c r="CH206" s="18" t="s">
        <v>1438</v>
      </c>
      <c r="CI206" s="18" t="s">
        <v>215</v>
      </c>
      <c r="CJ206" s="22" t="s">
        <v>166</v>
      </c>
      <c r="CK206" s="16"/>
      <c r="CL206" s="18" t="s">
        <v>1475</v>
      </c>
      <c r="CM206" s="23">
        <v>44873</v>
      </c>
      <c r="CN206" s="16" t="s">
        <v>193</v>
      </c>
      <c r="CO206" s="23">
        <v>44882</v>
      </c>
      <c r="CP206" s="23">
        <v>44888</v>
      </c>
      <c r="CQ206" s="23"/>
      <c r="CR206" s="23"/>
      <c r="CS206" s="23"/>
      <c r="CT206" s="23"/>
      <c r="CU206" s="23"/>
      <c r="CV206" s="23"/>
      <c r="CW206" s="23"/>
      <c r="CX206" s="16"/>
      <c r="CY206" s="16"/>
      <c r="CZ206" s="16"/>
      <c r="DA206" s="16"/>
      <c r="DB206" s="16"/>
      <c r="DC206" s="16"/>
      <c r="DD206" s="16"/>
      <c r="DE206" s="16" t="s">
        <v>154</v>
      </c>
      <c r="DF206" s="24" t="s">
        <v>154</v>
      </c>
      <c r="DG206" s="25" t="s">
        <v>154</v>
      </c>
      <c r="DH206" s="24"/>
      <c r="DI206" s="22" t="s">
        <v>169</v>
      </c>
      <c r="DJ206" s="22" t="s">
        <v>169</v>
      </c>
      <c r="DK206" s="16" t="s">
        <v>170</v>
      </c>
      <c r="DL206" s="16" t="s">
        <v>171</v>
      </c>
      <c r="DM206" s="16" t="s">
        <v>172</v>
      </c>
      <c r="DN206" s="16" t="s">
        <v>173</v>
      </c>
      <c r="DO206" s="22" t="s">
        <v>198</v>
      </c>
      <c r="DP206" s="16" t="s">
        <v>174</v>
      </c>
      <c r="DQ206" s="16" t="s">
        <v>218</v>
      </c>
      <c r="DR206" s="16" t="s">
        <v>175</v>
      </c>
      <c r="DS206" s="16" t="s">
        <v>200</v>
      </c>
      <c r="DT206" s="16" t="s">
        <v>201</v>
      </c>
      <c r="DU206" s="22" t="s">
        <v>487</v>
      </c>
      <c r="DV206" s="22" t="s">
        <v>1471</v>
      </c>
      <c r="DW206" s="23"/>
      <c r="DX206" s="23"/>
      <c r="DY206" s="18"/>
      <c r="DZ206" s="18"/>
      <c r="EA206" s="18"/>
      <c r="EB206" s="16"/>
      <c r="EC206" s="23"/>
      <c r="ED206" s="16"/>
      <c r="EE206" s="16"/>
      <c r="EF206" s="19">
        <v>0</v>
      </c>
      <c r="EG206" s="19">
        <v>0</v>
      </c>
      <c r="EH206" s="23"/>
      <c r="EI206" s="18"/>
      <c r="EJ206" s="23"/>
      <c r="EK206" s="23"/>
      <c r="EL206" s="18"/>
      <c r="EM206" s="23"/>
      <c r="EN206" s="23"/>
      <c r="EO206" s="23"/>
      <c r="EP206" s="23">
        <v>45107</v>
      </c>
    </row>
    <row r="207" spans="1:146" ht="100.8" hidden="1" x14ac:dyDescent="0.3">
      <c r="A207" s="16">
        <v>204</v>
      </c>
      <c r="B207" s="17" t="s">
        <v>1476</v>
      </c>
      <c r="C207" s="17" t="s">
        <v>1477</v>
      </c>
      <c r="D207" s="17" t="s">
        <v>209</v>
      </c>
      <c r="E207" s="17" t="s">
        <v>1478</v>
      </c>
      <c r="F207" s="17" t="s">
        <v>1479</v>
      </c>
      <c r="G207" s="16">
        <v>500790</v>
      </c>
      <c r="H207" s="18" t="s">
        <v>1129</v>
      </c>
      <c r="I207" s="30" t="s">
        <v>1480</v>
      </c>
      <c r="J207" s="17" t="s">
        <v>1350</v>
      </c>
      <c r="K207" s="16" t="s">
        <v>326</v>
      </c>
      <c r="L207" s="17" t="s">
        <v>156</v>
      </c>
      <c r="M207" s="17" t="s">
        <v>327</v>
      </c>
      <c r="N207" s="17" t="s">
        <v>155</v>
      </c>
      <c r="O207" s="17" t="s">
        <v>156</v>
      </c>
      <c r="P207" s="17" t="s">
        <v>243</v>
      </c>
      <c r="Q207" s="16" t="s">
        <v>158</v>
      </c>
      <c r="R207" s="16" t="s">
        <v>244</v>
      </c>
      <c r="S207" s="16" t="s">
        <v>329</v>
      </c>
      <c r="T207" s="17" t="s">
        <v>330</v>
      </c>
      <c r="U207" s="17" t="s">
        <v>154</v>
      </c>
      <c r="V207" s="17"/>
      <c r="W207" s="16" t="s">
        <v>161</v>
      </c>
      <c r="X207" s="19">
        <v>100000000</v>
      </c>
      <c r="Y207" s="19">
        <v>100000000</v>
      </c>
      <c r="Z207" s="19">
        <v>5000000</v>
      </c>
      <c r="AA207" s="19">
        <v>5000000</v>
      </c>
      <c r="AB207" s="19">
        <v>0</v>
      </c>
      <c r="AC207" s="19">
        <v>0</v>
      </c>
      <c r="AD207" s="19">
        <v>0</v>
      </c>
      <c r="AE207" s="19">
        <v>0</v>
      </c>
      <c r="AF207" s="19">
        <v>0</v>
      </c>
      <c r="AG207" s="19">
        <v>0</v>
      </c>
      <c r="AH207" s="19">
        <v>100000000</v>
      </c>
      <c r="AI207" s="19">
        <v>100000000</v>
      </c>
      <c r="AJ207" s="19">
        <v>108590.4109589041</v>
      </c>
      <c r="AK207" s="19">
        <v>108590.4109589041</v>
      </c>
      <c r="AL207" s="19">
        <v>0</v>
      </c>
      <c r="AM207" s="19">
        <v>0</v>
      </c>
      <c r="AN207" s="19">
        <v>8287.6623287671155</v>
      </c>
      <c r="AO207" s="19">
        <v>8287.6700000000419</v>
      </c>
      <c r="AP207" s="19">
        <v>0</v>
      </c>
      <c r="AQ207" s="19">
        <v>0</v>
      </c>
      <c r="AR207" s="19">
        <v>0</v>
      </c>
      <c r="AS207" s="19">
        <v>0</v>
      </c>
      <c r="AT207" s="19">
        <v>7</v>
      </c>
      <c r="AU207" s="19">
        <v>7</v>
      </c>
      <c r="AV207" s="19">
        <v>5008294.6623287667</v>
      </c>
      <c r="AW207" s="19">
        <v>5008294.67</v>
      </c>
      <c r="AX207" s="19">
        <v>167854.41253596218</v>
      </c>
      <c r="AY207" s="19">
        <v>167854.41253596218</v>
      </c>
      <c r="AZ207" s="19">
        <v>1712321.0113028581</v>
      </c>
      <c r="BA207" s="19">
        <v>1712321.0113028581</v>
      </c>
      <c r="BB207" s="17" t="s">
        <v>331</v>
      </c>
      <c r="BC207" s="19">
        <v>95000000</v>
      </c>
      <c r="BD207" s="19">
        <v>95000000</v>
      </c>
      <c r="BE207" s="19">
        <v>10000000</v>
      </c>
      <c r="BF207" s="19">
        <v>10000000</v>
      </c>
      <c r="BG207" s="19">
        <v>110000000</v>
      </c>
      <c r="BH207" s="19">
        <v>110000000</v>
      </c>
      <c r="BI207" s="20">
        <v>55000000</v>
      </c>
      <c r="BJ207" s="20">
        <v>55000000</v>
      </c>
      <c r="BK207" s="19">
        <v>155000000</v>
      </c>
      <c r="BL207" s="19">
        <v>155000000</v>
      </c>
      <c r="BM207" s="19">
        <v>570689.05000000005</v>
      </c>
      <c r="BN207" s="19">
        <v>570689.05000000005</v>
      </c>
      <c r="BO207" s="19">
        <v>1312149.32</v>
      </c>
      <c r="BP207" s="19">
        <v>1312149.32</v>
      </c>
      <c r="BQ207" s="19">
        <v>0</v>
      </c>
      <c r="BR207" s="19">
        <v>0</v>
      </c>
      <c r="BS207" s="19">
        <v>0</v>
      </c>
      <c r="BT207" s="19">
        <v>0</v>
      </c>
      <c r="BU207" s="19">
        <v>135</v>
      </c>
      <c r="BV207" s="19">
        <v>135</v>
      </c>
      <c r="BW207" s="19">
        <v>1067</v>
      </c>
      <c r="BX207" s="19">
        <v>1067</v>
      </c>
      <c r="BY207" s="16">
        <v>5</v>
      </c>
      <c r="BZ207" s="16">
        <v>4</v>
      </c>
      <c r="CA207" s="16"/>
      <c r="CB207" s="16">
        <v>4.8499999999999996</v>
      </c>
      <c r="CC207" s="21">
        <v>4.6370147383278715E-2</v>
      </c>
      <c r="CD207" s="21">
        <v>0.80820000000000003</v>
      </c>
      <c r="CE207" s="17" t="s">
        <v>376</v>
      </c>
      <c r="CF207" s="16">
        <v>1</v>
      </c>
      <c r="CG207" s="18" t="s">
        <v>213</v>
      </c>
      <c r="CH207" s="18" t="s">
        <v>246</v>
      </c>
      <c r="CI207" s="18" t="s">
        <v>215</v>
      </c>
      <c r="CJ207" s="22" t="s">
        <v>247</v>
      </c>
      <c r="CK207" s="16"/>
      <c r="CL207" s="18" t="s">
        <v>1351</v>
      </c>
      <c r="CM207" s="23">
        <v>42131</v>
      </c>
      <c r="CN207" s="16" t="s">
        <v>193</v>
      </c>
      <c r="CO207" s="23"/>
      <c r="CP207" s="23">
        <v>42194</v>
      </c>
      <c r="CQ207" s="23">
        <v>42262</v>
      </c>
      <c r="CR207" s="23"/>
      <c r="CS207" s="23">
        <v>0</v>
      </c>
      <c r="CT207" s="23">
        <v>42152</v>
      </c>
      <c r="CU207" s="23">
        <v>44825</v>
      </c>
      <c r="CV207" s="23"/>
      <c r="CW207" s="23">
        <v>45189</v>
      </c>
      <c r="CX207" s="16"/>
      <c r="CY207" s="16"/>
      <c r="CZ207" s="23"/>
      <c r="DA207" s="16"/>
      <c r="DB207" s="16">
        <v>12</v>
      </c>
      <c r="DC207" s="16" t="s">
        <v>168</v>
      </c>
      <c r="DD207" s="16" t="s">
        <v>168</v>
      </c>
      <c r="DE207" s="16" t="s">
        <v>638</v>
      </c>
      <c r="DF207" s="24">
        <v>1</v>
      </c>
      <c r="DG207" s="25">
        <v>5.5</v>
      </c>
      <c r="DH207" s="24" t="s">
        <v>338</v>
      </c>
      <c r="DI207" s="22" t="s">
        <v>169</v>
      </c>
      <c r="DJ207" s="22" t="s">
        <v>169</v>
      </c>
      <c r="DK207" s="16" t="s">
        <v>170</v>
      </c>
      <c r="DL207" s="16" t="s">
        <v>171</v>
      </c>
      <c r="DM207" s="16" t="s">
        <v>172</v>
      </c>
      <c r="DN207" s="16" t="s">
        <v>173</v>
      </c>
      <c r="DO207" s="22" t="s">
        <v>198</v>
      </c>
      <c r="DP207" s="16" t="s">
        <v>174</v>
      </c>
      <c r="DQ207" s="16" t="s">
        <v>218</v>
      </c>
      <c r="DR207" s="16" t="s">
        <v>175</v>
      </c>
      <c r="DS207" s="16" t="s">
        <v>265</v>
      </c>
      <c r="DT207" s="16" t="s">
        <v>201</v>
      </c>
      <c r="DU207" s="22" t="s">
        <v>315</v>
      </c>
      <c r="DV207" s="22" t="s">
        <v>340</v>
      </c>
      <c r="DW207" s="23" t="s">
        <v>154</v>
      </c>
      <c r="DX207" s="23" t="s">
        <v>154</v>
      </c>
      <c r="DY207" s="18" t="s">
        <v>154</v>
      </c>
      <c r="DZ207" s="18"/>
      <c r="EA207" s="18"/>
      <c r="EB207" s="16" t="s">
        <v>154</v>
      </c>
      <c r="EC207" s="23"/>
      <c r="ED207" s="16"/>
      <c r="EE207" s="16"/>
      <c r="EF207" s="19">
        <v>0</v>
      </c>
      <c r="EG207" s="19">
        <v>0</v>
      </c>
      <c r="EH207" s="23"/>
      <c r="EI207" s="18" t="s">
        <v>1352</v>
      </c>
      <c r="EJ207" s="23"/>
      <c r="EK207" s="23"/>
      <c r="EL207" s="18"/>
      <c r="EM207" s="23"/>
      <c r="EN207" s="23"/>
      <c r="EO207" s="23"/>
      <c r="EP207" s="23">
        <v>45107</v>
      </c>
    </row>
    <row r="208" spans="1:146" ht="57.6" hidden="1" x14ac:dyDescent="0.3">
      <c r="A208" s="16">
        <v>205</v>
      </c>
      <c r="B208" s="17" t="s">
        <v>1481</v>
      </c>
      <c r="C208" s="17" t="s">
        <v>1482</v>
      </c>
      <c r="D208" s="17" t="s">
        <v>209</v>
      </c>
      <c r="E208" s="17" t="s">
        <v>1483</v>
      </c>
      <c r="F208" s="17" t="s">
        <v>1483</v>
      </c>
      <c r="G208" s="16">
        <v>500786</v>
      </c>
      <c r="H208" s="18" t="s">
        <v>1484</v>
      </c>
      <c r="I208" s="18" t="s">
        <v>1484</v>
      </c>
      <c r="J208" s="17" t="s">
        <v>154</v>
      </c>
      <c r="K208" s="16" t="s">
        <v>154</v>
      </c>
      <c r="L208" s="17" t="s">
        <v>154</v>
      </c>
      <c r="M208" s="17" t="s">
        <v>154</v>
      </c>
      <c r="N208" s="17" t="s">
        <v>155</v>
      </c>
      <c r="O208" s="17" t="s">
        <v>156</v>
      </c>
      <c r="P208" s="17" t="s">
        <v>652</v>
      </c>
      <c r="Q208" s="16" t="s">
        <v>158</v>
      </c>
      <c r="R208" s="16" t="s">
        <v>244</v>
      </c>
      <c r="S208" s="16" t="s">
        <v>329</v>
      </c>
      <c r="T208" s="17" t="s">
        <v>490</v>
      </c>
      <c r="U208" s="17" t="s">
        <v>154</v>
      </c>
      <c r="V208" s="17"/>
      <c r="W208" s="16" t="s">
        <v>161</v>
      </c>
      <c r="X208" s="19">
        <v>5000000</v>
      </c>
      <c r="Y208" s="19">
        <v>5000000</v>
      </c>
      <c r="Z208" s="19">
        <v>0</v>
      </c>
      <c r="AA208" s="19">
        <v>0</v>
      </c>
      <c r="AB208" s="19">
        <v>0</v>
      </c>
      <c r="AC208" s="19">
        <v>0</v>
      </c>
      <c r="AD208" s="19">
        <v>0</v>
      </c>
      <c r="AE208" s="19">
        <v>0</v>
      </c>
      <c r="AF208" s="19">
        <v>0</v>
      </c>
      <c r="AG208" s="19">
        <v>0</v>
      </c>
      <c r="AH208" s="19">
        <v>0</v>
      </c>
      <c r="AI208" s="19">
        <v>0</v>
      </c>
      <c r="AJ208" s="19">
        <v>0</v>
      </c>
      <c r="AK208" s="19">
        <v>0</v>
      </c>
      <c r="AL208" s="19">
        <v>0</v>
      </c>
      <c r="AM208" s="19">
        <v>0</v>
      </c>
      <c r="AN208" s="19">
        <v>0</v>
      </c>
      <c r="AO208" s="19">
        <v>0</v>
      </c>
      <c r="AP208" s="19">
        <v>0</v>
      </c>
      <c r="AQ208" s="19">
        <v>0</v>
      </c>
      <c r="AR208" s="19">
        <v>0</v>
      </c>
      <c r="AS208" s="19">
        <v>0</v>
      </c>
      <c r="AT208" s="19">
        <v>0</v>
      </c>
      <c r="AU208" s="19">
        <v>0</v>
      </c>
      <c r="AV208" s="19">
        <v>0</v>
      </c>
      <c r="AW208" s="19">
        <v>0</v>
      </c>
      <c r="AX208" s="19">
        <v>0</v>
      </c>
      <c r="AY208" s="19">
        <v>0</v>
      </c>
      <c r="AZ208" s="19">
        <v>0</v>
      </c>
      <c r="BA208" s="19">
        <v>0</v>
      </c>
      <c r="BB208" s="17" t="s">
        <v>345</v>
      </c>
      <c r="BC208" s="19">
        <v>0</v>
      </c>
      <c r="BD208" s="19">
        <v>0</v>
      </c>
      <c r="BE208" s="19">
        <v>0</v>
      </c>
      <c r="BF208" s="19">
        <v>0</v>
      </c>
      <c r="BG208" s="19">
        <v>0</v>
      </c>
      <c r="BH208" s="19">
        <v>0</v>
      </c>
      <c r="BI208" s="20">
        <v>0</v>
      </c>
      <c r="BJ208" s="20">
        <v>0</v>
      </c>
      <c r="BK208" s="19">
        <v>0</v>
      </c>
      <c r="BL208" s="19">
        <v>0</v>
      </c>
      <c r="BM208" s="19">
        <v>0</v>
      </c>
      <c r="BN208" s="19">
        <v>0</v>
      </c>
      <c r="BO208" s="19">
        <v>0</v>
      </c>
      <c r="BP208" s="19">
        <v>0</v>
      </c>
      <c r="BQ208" s="19">
        <v>0</v>
      </c>
      <c r="BR208" s="19">
        <v>0</v>
      </c>
      <c r="BS208" s="19">
        <v>0</v>
      </c>
      <c r="BT208" s="19">
        <v>0</v>
      </c>
      <c r="BU208" s="19">
        <v>0</v>
      </c>
      <c r="BV208" s="19">
        <v>0</v>
      </c>
      <c r="BW208" s="19">
        <v>0</v>
      </c>
      <c r="BX208" s="19">
        <v>0</v>
      </c>
      <c r="BY208" s="16">
        <v>6</v>
      </c>
      <c r="BZ208" s="16">
        <v>6</v>
      </c>
      <c r="CA208" s="16"/>
      <c r="CB208" s="16">
        <v>6.49</v>
      </c>
      <c r="CC208" s="21"/>
      <c r="CD208" s="21"/>
      <c r="CE208" s="17"/>
      <c r="CF208" s="16">
        <v>2</v>
      </c>
      <c r="CG208" s="18" t="s">
        <v>213</v>
      </c>
      <c r="CH208" s="18" t="s">
        <v>653</v>
      </c>
      <c r="CI208" s="18" t="s">
        <v>215</v>
      </c>
      <c r="CJ208" s="22" t="s">
        <v>166</v>
      </c>
      <c r="CK208" s="16"/>
      <c r="CL208" s="18" t="s">
        <v>1485</v>
      </c>
      <c r="CM208" s="23">
        <v>41492</v>
      </c>
      <c r="CN208" s="16" t="s">
        <v>193</v>
      </c>
      <c r="CO208" s="23"/>
      <c r="CP208" s="23"/>
      <c r="CQ208" s="23">
        <v>42213</v>
      </c>
      <c r="CR208" s="23"/>
      <c r="CS208" s="23">
        <v>0</v>
      </c>
      <c r="CT208" s="23">
        <v>42145</v>
      </c>
      <c r="CU208" s="23">
        <v>44012</v>
      </c>
      <c r="CV208" s="23">
        <v>44343</v>
      </c>
      <c r="CW208" s="23">
        <v>44337</v>
      </c>
      <c r="CX208" s="16"/>
      <c r="CY208" s="16"/>
      <c r="CZ208" s="23">
        <v>43922</v>
      </c>
      <c r="DA208" s="16"/>
      <c r="DB208" s="16">
        <v>12</v>
      </c>
      <c r="DC208" s="16" t="s">
        <v>168</v>
      </c>
      <c r="DD208" s="16" t="s">
        <v>168</v>
      </c>
      <c r="DE208" s="16" t="s">
        <v>701</v>
      </c>
      <c r="DF208" s="24">
        <v>1.5</v>
      </c>
      <c r="DG208" s="25">
        <v>5.8999999999999995</v>
      </c>
      <c r="DH208" s="24" t="s">
        <v>154</v>
      </c>
      <c r="DI208" s="22" t="s">
        <v>169</v>
      </c>
      <c r="DJ208" s="22" t="s">
        <v>169</v>
      </c>
      <c r="DK208" s="16" t="s">
        <v>170</v>
      </c>
      <c r="DL208" s="16" t="s">
        <v>171</v>
      </c>
      <c r="DM208" s="16" t="s">
        <v>172</v>
      </c>
      <c r="DN208" s="16" t="s">
        <v>173</v>
      </c>
      <c r="DO208" s="22" t="s">
        <v>198</v>
      </c>
      <c r="DP208" s="16" t="s">
        <v>174</v>
      </c>
      <c r="DQ208" s="16" t="s">
        <v>250</v>
      </c>
      <c r="DR208" s="16" t="s">
        <v>251</v>
      </c>
      <c r="DS208" s="16" t="s">
        <v>265</v>
      </c>
      <c r="DT208" s="16" t="s">
        <v>201</v>
      </c>
      <c r="DU208" s="22" t="s">
        <v>487</v>
      </c>
      <c r="DV208" s="22" t="s">
        <v>500</v>
      </c>
      <c r="DW208" s="23" t="s">
        <v>154</v>
      </c>
      <c r="DX208" s="23" t="s">
        <v>154</v>
      </c>
      <c r="DY208" s="18" t="s">
        <v>154</v>
      </c>
      <c r="DZ208" s="18"/>
      <c r="EA208" s="18"/>
      <c r="EB208" s="16" t="s">
        <v>154</v>
      </c>
      <c r="EC208" s="23"/>
      <c r="ED208" s="16"/>
      <c r="EE208" s="16"/>
      <c r="EF208" s="19">
        <v>0</v>
      </c>
      <c r="EG208" s="19">
        <v>0</v>
      </c>
      <c r="EH208" s="23">
        <v>44165</v>
      </c>
      <c r="EI208" s="18" t="s">
        <v>1486</v>
      </c>
      <c r="EJ208" s="23"/>
      <c r="EK208" s="23"/>
      <c r="EL208" s="18"/>
      <c r="EM208" s="23"/>
      <c r="EN208" s="23"/>
      <c r="EO208" s="23">
        <v>44441</v>
      </c>
      <c r="EP208" s="23">
        <v>45107</v>
      </c>
    </row>
    <row r="209" spans="1:146" ht="144" hidden="1" x14ac:dyDescent="0.3">
      <c r="A209" s="16">
        <v>206</v>
      </c>
      <c r="B209" s="17" t="s">
        <v>1487</v>
      </c>
      <c r="C209" s="17" t="s">
        <v>1488</v>
      </c>
      <c r="D209" s="17" t="s">
        <v>181</v>
      </c>
      <c r="E209" s="17" t="s">
        <v>1489</v>
      </c>
      <c r="F209" s="17" t="s">
        <v>1489</v>
      </c>
      <c r="G209" s="16">
        <v>500860</v>
      </c>
      <c r="H209" s="18" t="s">
        <v>1490</v>
      </c>
      <c r="I209" s="18" t="s">
        <v>1490</v>
      </c>
      <c r="J209" s="17" t="s">
        <v>1131</v>
      </c>
      <c r="K209" s="16" t="s">
        <v>466</v>
      </c>
      <c r="L209" s="17" t="s">
        <v>185</v>
      </c>
      <c r="M209" s="17" t="s">
        <v>374</v>
      </c>
      <c r="N209" s="17" t="s">
        <v>155</v>
      </c>
      <c r="O209" s="17" t="s">
        <v>185</v>
      </c>
      <c r="P209" s="17" t="s">
        <v>543</v>
      </c>
      <c r="Q209" s="16" t="s">
        <v>158</v>
      </c>
      <c r="R209" s="16" t="s">
        <v>244</v>
      </c>
      <c r="S209" s="16" t="s">
        <v>799</v>
      </c>
      <c r="T209" s="17" t="s">
        <v>375</v>
      </c>
      <c r="U209" s="17" t="s">
        <v>154</v>
      </c>
      <c r="V209" s="17"/>
      <c r="W209" s="16" t="s">
        <v>294</v>
      </c>
      <c r="X209" s="19">
        <v>6650000</v>
      </c>
      <c r="Y209" s="19">
        <v>6650000</v>
      </c>
      <c r="Z209" s="19">
        <v>1705464.8599999996</v>
      </c>
      <c r="AA209" s="19">
        <v>1705464.8599999999</v>
      </c>
      <c r="AB209" s="19">
        <v>0</v>
      </c>
      <c r="AC209" s="19">
        <v>0</v>
      </c>
      <c r="AD209" s="19">
        <v>0</v>
      </c>
      <c r="AE209" s="19">
        <v>0</v>
      </c>
      <c r="AF209" s="19">
        <v>0</v>
      </c>
      <c r="AG209" s="19">
        <v>0</v>
      </c>
      <c r="AH209" s="19">
        <v>1705464.8599999996</v>
      </c>
      <c r="AI209" s="19">
        <v>1705464.8599999999</v>
      </c>
      <c r="AJ209" s="19">
        <v>9496.1550742301351</v>
      </c>
      <c r="AK209" s="19">
        <v>9496.1550742301351</v>
      </c>
      <c r="AL209" s="19">
        <v>491.50482569371485</v>
      </c>
      <c r="AM209" s="19">
        <v>491.50482569371485</v>
      </c>
      <c r="AN209" s="19">
        <v>8083.0933880493139</v>
      </c>
      <c r="AO209" s="19">
        <v>8083.1142749424689</v>
      </c>
      <c r="AP209" s="19">
        <v>0</v>
      </c>
      <c r="AQ209" s="19">
        <v>0</v>
      </c>
      <c r="AR209" s="19">
        <v>0</v>
      </c>
      <c r="AS209" s="19">
        <v>0</v>
      </c>
      <c r="AT209" s="19">
        <v>0</v>
      </c>
      <c r="AU209" s="19">
        <v>0</v>
      </c>
      <c r="AV209" s="19">
        <v>1714039.4582137426</v>
      </c>
      <c r="AW209" s="19">
        <v>1714039.479100636</v>
      </c>
      <c r="AX209" s="19">
        <v>4469.2142556971303</v>
      </c>
      <c r="AY209" s="19">
        <v>4469.2142556971303</v>
      </c>
      <c r="AZ209" s="19">
        <v>0</v>
      </c>
      <c r="BA209" s="19">
        <v>0</v>
      </c>
      <c r="BB209" s="17" t="s">
        <v>162</v>
      </c>
      <c r="BC209" s="19">
        <v>0</v>
      </c>
      <c r="BD209" s="19">
        <v>0</v>
      </c>
      <c r="BE209" s="19">
        <v>0</v>
      </c>
      <c r="BF209" s="19">
        <v>0</v>
      </c>
      <c r="BG209" s="19">
        <v>0</v>
      </c>
      <c r="BH209" s="19">
        <v>0</v>
      </c>
      <c r="BI209" s="20">
        <v>29851.98</v>
      </c>
      <c r="BJ209" s="20">
        <v>29851.98</v>
      </c>
      <c r="BK209" s="19">
        <v>413218.82</v>
      </c>
      <c r="BL209" s="19">
        <v>422538</v>
      </c>
      <c r="BM209" s="19">
        <v>10148.02</v>
      </c>
      <c r="BN209" s="19">
        <v>10148.02</v>
      </c>
      <c r="BO209" s="19">
        <v>62220.11</v>
      </c>
      <c r="BP209" s="19">
        <v>62220.11</v>
      </c>
      <c r="BQ209" s="19">
        <v>0</v>
      </c>
      <c r="BR209" s="19">
        <v>0</v>
      </c>
      <c r="BS209" s="19">
        <v>0</v>
      </c>
      <c r="BT209" s="19">
        <v>0</v>
      </c>
      <c r="BU209" s="19">
        <v>0</v>
      </c>
      <c r="BV209" s="19">
        <v>0</v>
      </c>
      <c r="BW209" s="19">
        <v>0</v>
      </c>
      <c r="BX209" s="19">
        <v>0</v>
      </c>
      <c r="BY209" s="16">
        <v>4</v>
      </c>
      <c r="BZ209" s="16">
        <v>9</v>
      </c>
      <c r="CA209" s="16"/>
      <c r="CB209" s="16">
        <v>5.81</v>
      </c>
      <c r="CC209" s="21">
        <v>0.38444658146677657</v>
      </c>
      <c r="CD209" s="21">
        <v>8.8999999999999999E-3</v>
      </c>
      <c r="CE209" s="17" t="s">
        <v>579</v>
      </c>
      <c r="CF209" s="16">
        <v>2</v>
      </c>
      <c r="CG209" s="18" t="s">
        <v>448</v>
      </c>
      <c r="CH209" s="18" t="s">
        <v>449</v>
      </c>
      <c r="CI209" s="18" t="s">
        <v>448</v>
      </c>
      <c r="CJ209" s="22" t="s">
        <v>450</v>
      </c>
      <c r="CK209" s="16" t="s">
        <v>847</v>
      </c>
      <c r="CL209" s="18" t="s">
        <v>1491</v>
      </c>
      <c r="CM209" s="23">
        <v>42151</v>
      </c>
      <c r="CN209" s="16" t="s">
        <v>217</v>
      </c>
      <c r="CO209" s="23"/>
      <c r="CP209" s="23">
        <v>42170</v>
      </c>
      <c r="CQ209" s="23">
        <v>42592</v>
      </c>
      <c r="CR209" s="23">
        <v>42623</v>
      </c>
      <c r="CS209" s="23">
        <v>42635</v>
      </c>
      <c r="CT209" s="23">
        <v>42269</v>
      </c>
      <c r="CU209" s="23">
        <v>44882</v>
      </c>
      <c r="CV209" s="23">
        <v>44994</v>
      </c>
      <c r="CW209" s="23">
        <v>45698</v>
      </c>
      <c r="CX209" s="16"/>
      <c r="CY209" s="16"/>
      <c r="CZ209" s="16"/>
      <c r="DA209" s="16"/>
      <c r="DB209" s="16">
        <v>102</v>
      </c>
      <c r="DC209" s="16" t="s">
        <v>392</v>
      </c>
      <c r="DD209" s="16" t="s">
        <v>392</v>
      </c>
      <c r="DE209" s="16" t="s">
        <v>1492</v>
      </c>
      <c r="DF209" s="24">
        <v>2.5</v>
      </c>
      <c r="DG209" s="25">
        <v>6.7299999999999995</v>
      </c>
      <c r="DH209" s="24">
        <v>0.24180000000000001</v>
      </c>
      <c r="DI209" s="22" t="s">
        <v>169</v>
      </c>
      <c r="DJ209" s="22" t="s">
        <v>1493</v>
      </c>
      <c r="DK209" s="16" t="s">
        <v>1494</v>
      </c>
      <c r="DL209" s="16" t="s">
        <v>171</v>
      </c>
      <c r="DM209" s="16" t="s">
        <v>301</v>
      </c>
      <c r="DN209" s="16" t="s">
        <v>173</v>
      </c>
      <c r="DO209" s="22" t="s">
        <v>198</v>
      </c>
      <c r="DP209" s="16" t="s">
        <v>174</v>
      </c>
      <c r="DQ209" s="16" t="s">
        <v>250</v>
      </c>
      <c r="DR209" s="16" t="s">
        <v>251</v>
      </c>
      <c r="DS209" s="16" t="s">
        <v>176</v>
      </c>
      <c r="DT209" s="16" t="s">
        <v>219</v>
      </c>
      <c r="DU209" s="22" t="s">
        <v>530</v>
      </c>
      <c r="DV209" s="22" t="s">
        <v>419</v>
      </c>
      <c r="DW209" s="23">
        <v>44994</v>
      </c>
      <c r="DX209" s="23">
        <v>44995</v>
      </c>
      <c r="DY209" s="18" t="s">
        <v>1495</v>
      </c>
      <c r="DZ209" s="18"/>
      <c r="EA209" s="18"/>
      <c r="EB209" s="16" t="s">
        <v>355</v>
      </c>
      <c r="EC209" s="23"/>
      <c r="ED209" s="16"/>
      <c r="EE209" s="16"/>
      <c r="EF209" s="19">
        <v>0</v>
      </c>
      <c r="EG209" s="19">
        <v>0</v>
      </c>
      <c r="EH209" s="23">
        <v>43735</v>
      </c>
      <c r="EI209" s="18" t="s">
        <v>1496</v>
      </c>
      <c r="EJ209" s="23"/>
      <c r="EK209" s="23"/>
      <c r="EL209" s="18"/>
      <c r="EM209" s="23"/>
      <c r="EN209" s="23"/>
      <c r="EO209" s="23"/>
      <c r="EP209" s="23">
        <v>45107</v>
      </c>
    </row>
    <row r="210" spans="1:146" ht="43.2" hidden="1" x14ac:dyDescent="0.3">
      <c r="A210" s="16">
        <v>207</v>
      </c>
      <c r="B210" s="17" t="s">
        <v>1497</v>
      </c>
      <c r="C210" s="17" t="s">
        <v>1498</v>
      </c>
      <c r="D210" s="17" t="s">
        <v>181</v>
      </c>
      <c r="E210" s="17" t="s">
        <v>1499</v>
      </c>
      <c r="F210" s="17" t="s">
        <v>1499</v>
      </c>
      <c r="G210" s="16">
        <v>500845</v>
      </c>
      <c r="H210" s="18" t="s">
        <v>1500</v>
      </c>
      <c r="I210" s="18" t="s">
        <v>1501</v>
      </c>
      <c r="J210" s="17" t="s">
        <v>154</v>
      </c>
      <c r="K210" s="16" t="s">
        <v>154</v>
      </c>
      <c r="L210" s="17" t="s">
        <v>154</v>
      </c>
      <c r="M210" s="17" t="s">
        <v>154</v>
      </c>
      <c r="N210" s="17" t="s">
        <v>155</v>
      </c>
      <c r="O210" s="17" t="s">
        <v>185</v>
      </c>
      <c r="P210" s="17" t="s">
        <v>226</v>
      </c>
      <c r="Q210" s="16" t="s">
        <v>187</v>
      </c>
      <c r="R210" s="16" t="s">
        <v>159</v>
      </c>
      <c r="S210" s="16"/>
      <c r="T210" s="17" t="s">
        <v>212</v>
      </c>
      <c r="U210" s="17" t="s">
        <v>154</v>
      </c>
      <c r="V210" s="17"/>
      <c r="W210" s="16" t="s">
        <v>161</v>
      </c>
      <c r="X210" s="19">
        <v>64400000</v>
      </c>
      <c r="Y210" s="19">
        <v>300426000</v>
      </c>
      <c r="Z210" s="19">
        <v>0</v>
      </c>
      <c r="AA210" s="19">
        <v>0</v>
      </c>
      <c r="AB210" s="19">
        <v>0</v>
      </c>
      <c r="AC210" s="19">
        <v>0</v>
      </c>
      <c r="AD210" s="19">
        <v>0</v>
      </c>
      <c r="AE210" s="19">
        <v>0</v>
      </c>
      <c r="AF210" s="19">
        <v>0</v>
      </c>
      <c r="AG210" s="19">
        <v>0</v>
      </c>
      <c r="AH210" s="19">
        <v>0</v>
      </c>
      <c r="AI210" s="19">
        <v>0</v>
      </c>
      <c r="AJ210" s="19">
        <v>0</v>
      </c>
      <c r="AK210" s="19">
        <v>0</v>
      </c>
      <c r="AL210" s="19">
        <v>0</v>
      </c>
      <c r="AM210" s="19">
        <v>0</v>
      </c>
      <c r="AN210" s="19">
        <v>0</v>
      </c>
      <c r="AO210" s="19">
        <v>0</v>
      </c>
      <c r="AP210" s="19">
        <v>0</v>
      </c>
      <c r="AQ210" s="19">
        <v>0</v>
      </c>
      <c r="AR210" s="19">
        <v>0</v>
      </c>
      <c r="AS210" s="19">
        <v>0</v>
      </c>
      <c r="AT210" s="19">
        <v>0</v>
      </c>
      <c r="AU210" s="19">
        <v>0</v>
      </c>
      <c r="AV210" s="19">
        <v>0</v>
      </c>
      <c r="AW210" s="19">
        <v>0</v>
      </c>
      <c r="AX210" s="19">
        <v>0</v>
      </c>
      <c r="AY210" s="19">
        <v>0</v>
      </c>
      <c r="AZ210" s="19">
        <v>0</v>
      </c>
      <c r="BA210" s="19">
        <v>0</v>
      </c>
      <c r="BB210" s="17" t="s">
        <v>162</v>
      </c>
      <c r="BC210" s="19">
        <v>0</v>
      </c>
      <c r="BD210" s="19">
        <v>0</v>
      </c>
      <c r="BE210" s="19">
        <v>0</v>
      </c>
      <c r="BF210" s="19">
        <v>0</v>
      </c>
      <c r="BG210" s="19">
        <v>0</v>
      </c>
      <c r="BH210" s="19">
        <v>0</v>
      </c>
      <c r="BI210" s="20">
        <v>0</v>
      </c>
      <c r="BJ210" s="20">
        <v>0</v>
      </c>
      <c r="BK210" s="19">
        <v>0</v>
      </c>
      <c r="BL210" s="19">
        <v>0</v>
      </c>
      <c r="BM210" s="19">
        <v>0</v>
      </c>
      <c r="BN210" s="19">
        <v>0</v>
      </c>
      <c r="BO210" s="19">
        <v>0</v>
      </c>
      <c r="BP210" s="19">
        <v>0</v>
      </c>
      <c r="BQ210" s="19">
        <v>0</v>
      </c>
      <c r="BR210" s="19">
        <v>0</v>
      </c>
      <c r="BS210" s="19">
        <v>0</v>
      </c>
      <c r="BT210" s="19">
        <v>0</v>
      </c>
      <c r="BU210" s="19">
        <v>0</v>
      </c>
      <c r="BV210" s="19">
        <v>0</v>
      </c>
      <c r="BW210" s="19">
        <v>0</v>
      </c>
      <c r="BX210" s="19">
        <v>0</v>
      </c>
      <c r="BY210" s="16">
        <v>3</v>
      </c>
      <c r="BZ210" s="16"/>
      <c r="CA210" s="16">
        <v>2</v>
      </c>
      <c r="CB210" s="16" t="s">
        <v>154</v>
      </c>
      <c r="CC210" s="21"/>
      <c r="CD210" s="21"/>
      <c r="CE210" s="17"/>
      <c r="CF210" s="16">
        <v>1</v>
      </c>
      <c r="CG210" s="18" t="s">
        <v>437</v>
      </c>
      <c r="CH210" s="18" t="s">
        <v>438</v>
      </c>
      <c r="CI210" s="18" t="s">
        <v>439</v>
      </c>
      <c r="CJ210" s="22" t="s">
        <v>166</v>
      </c>
      <c r="CK210" s="16"/>
      <c r="CL210" s="18" t="s">
        <v>1502</v>
      </c>
      <c r="CM210" s="23">
        <v>42157</v>
      </c>
      <c r="CN210" s="16" t="s">
        <v>193</v>
      </c>
      <c r="CO210" s="23"/>
      <c r="CP210" s="23">
        <v>42213</v>
      </c>
      <c r="CQ210" s="23">
        <v>42494</v>
      </c>
      <c r="CR210" s="23">
        <v>43316</v>
      </c>
      <c r="CS210" s="23">
        <v>43673</v>
      </c>
      <c r="CT210" s="23">
        <v>42396</v>
      </c>
      <c r="CU210" s="23">
        <v>42787</v>
      </c>
      <c r="CV210" s="23"/>
      <c r="CW210" s="23">
        <v>46146</v>
      </c>
      <c r="CX210" s="16">
        <v>27</v>
      </c>
      <c r="CY210" s="16"/>
      <c r="CZ210" s="16"/>
      <c r="DA210" s="16"/>
      <c r="DB210" s="16">
        <v>120</v>
      </c>
      <c r="DC210" s="16" t="s">
        <v>194</v>
      </c>
      <c r="DD210" s="16" t="s">
        <v>194</v>
      </c>
      <c r="DE210" s="16" t="s">
        <v>154</v>
      </c>
      <c r="DF210" s="24" t="s">
        <v>154</v>
      </c>
      <c r="DG210" s="25" t="s">
        <v>154</v>
      </c>
      <c r="DH210" s="24" t="s">
        <v>154</v>
      </c>
      <c r="DI210" s="22" t="s">
        <v>417</v>
      </c>
      <c r="DJ210" s="22" t="s">
        <v>417</v>
      </c>
      <c r="DK210" s="16" t="s">
        <v>418</v>
      </c>
      <c r="DL210" s="16" t="s">
        <v>171</v>
      </c>
      <c r="DM210" s="16" t="s">
        <v>301</v>
      </c>
      <c r="DN210" s="16" t="s">
        <v>173</v>
      </c>
      <c r="DO210" s="22" t="s">
        <v>198</v>
      </c>
      <c r="DP210" s="16" t="s">
        <v>199</v>
      </c>
      <c r="DQ210" s="16" t="s">
        <v>199</v>
      </c>
      <c r="DR210" s="16" t="s">
        <v>175</v>
      </c>
      <c r="DS210" s="16" t="s">
        <v>265</v>
      </c>
      <c r="DT210" s="16" t="s">
        <v>201</v>
      </c>
      <c r="DU210" s="22"/>
      <c r="DV210" s="22" t="s">
        <v>177</v>
      </c>
      <c r="DW210" s="23" t="s">
        <v>154</v>
      </c>
      <c r="DX210" s="23" t="s">
        <v>154</v>
      </c>
      <c r="DY210" s="18" t="s">
        <v>154</v>
      </c>
      <c r="DZ210" s="18"/>
      <c r="EA210" s="18"/>
      <c r="EB210" s="16" t="s">
        <v>154</v>
      </c>
      <c r="EC210" s="23"/>
      <c r="ED210" s="16"/>
      <c r="EE210" s="16"/>
      <c r="EF210" s="19">
        <v>0</v>
      </c>
      <c r="EG210" s="19">
        <v>0</v>
      </c>
      <c r="EH210" s="23"/>
      <c r="EI210" s="18"/>
      <c r="EJ210" s="23"/>
      <c r="EK210" s="23"/>
      <c r="EL210" s="18"/>
      <c r="EM210" s="23"/>
      <c r="EN210" s="23"/>
      <c r="EO210" s="23">
        <v>43679</v>
      </c>
      <c r="EP210" s="23">
        <v>45107</v>
      </c>
    </row>
    <row r="211" spans="1:146" ht="43.2" hidden="1" x14ac:dyDescent="0.3">
      <c r="A211" s="16">
        <v>208</v>
      </c>
      <c r="B211" s="17" t="s">
        <v>1497</v>
      </c>
      <c r="C211" s="17" t="s">
        <v>1503</v>
      </c>
      <c r="D211" s="17" t="s">
        <v>181</v>
      </c>
      <c r="E211" s="17" t="s">
        <v>1504</v>
      </c>
      <c r="F211" s="17" t="s">
        <v>1504</v>
      </c>
      <c r="G211" s="16">
        <v>500846</v>
      </c>
      <c r="H211" s="18" t="s">
        <v>1500</v>
      </c>
      <c r="I211" s="18" t="s">
        <v>1501</v>
      </c>
      <c r="J211" s="17" t="s">
        <v>154</v>
      </c>
      <c r="K211" s="16" t="s">
        <v>154</v>
      </c>
      <c r="L211" s="17" t="s">
        <v>154</v>
      </c>
      <c r="M211" s="17" t="s">
        <v>154</v>
      </c>
      <c r="N211" s="17" t="s">
        <v>155</v>
      </c>
      <c r="O211" s="17" t="s">
        <v>185</v>
      </c>
      <c r="P211" s="17" t="s">
        <v>226</v>
      </c>
      <c r="Q211" s="16" t="s">
        <v>187</v>
      </c>
      <c r="R211" s="16" t="s">
        <v>159</v>
      </c>
      <c r="S211" s="16"/>
      <c r="T211" s="17" t="s">
        <v>212</v>
      </c>
      <c r="U211" s="17" t="s">
        <v>154</v>
      </c>
      <c r="V211" s="17"/>
      <c r="W211" s="16" t="s">
        <v>161</v>
      </c>
      <c r="X211" s="19">
        <v>3000000</v>
      </c>
      <c r="Y211" s="19">
        <v>13995000</v>
      </c>
      <c r="Z211" s="19">
        <v>0</v>
      </c>
      <c r="AA211" s="19">
        <v>0</v>
      </c>
      <c r="AB211" s="19">
        <v>0</v>
      </c>
      <c r="AC211" s="19">
        <v>0</v>
      </c>
      <c r="AD211" s="19">
        <v>0</v>
      </c>
      <c r="AE211" s="19">
        <v>0</v>
      </c>
      <c r="AF211" s="19">
        <v>0</v>
      </c>
      <c r="AG211" s="19">
        <v>0</v>
      </c>
      <c r="AH211" s="19">
        <v>0</v>
      </c>
      <c r="AI211" s="19">
        <v>0</v>
      </c>
      <c r="AJ211" s="19">
        <v>0</v>
      </c>
      <c r="AK211" s="19">
        <v>0</v>
      </c>
      <c r="AL211" s="19">
        <v>0</v>
      </c>
      <c r="AM211" s="19">
        <v>0</v>
      </c>
      <c r="AN211" s="19">
        <v>0</v>
      </c>
      <c r="AO211" s="19">
        <v>0</v>
      </c>
      <c r="AP211" s="19">
        <v>0</v>
      </c>
      <c r="AQ211" s="19">
        <v>0</v>
      </c>
      <c r="AR211" s="19">
        <v>0</v>
      </c>
      <c r="AS211" s="19">
        <v>0</v>
      </c>
      <c r="AT211" s="19">
        <v>0</v>
      </c>
      <c r="AU211" s="19">
        <v>0</v>
      </c>
      <c r="AV211" s="19">
        <v>0</v>
      </c>
      <c r="AW211" s="19">
        <v>0</v>
      </c>
      <c r="AX211" s="19">
        <v>0</v>
      </c>
      <c r="AY211" s="19">
        <v>0</v>
      </c>
      <c r="AZ211" s="19">
        <v>0</v>
      </c>
      <c r="BA211" s="19">
        <v>0</v>
      </c>
      <c r="BB211" s="17" t="s">
        <v>162</v>
      </c>
      <c r="BC211" s="19">
        <v>0</v>
      </c>
      <c r="BD211" s="19">
        <v>0</v>
      </c>
      <c r="BE211" s="19">
        <v>0</v>
      </c>
      <c r="BF211" s="19">
        <v>0</v>
      </c>
      <c r="BG211" s="19">
        <v>0</v>
      </c>
      <c r="BH211" s="19">
        <v>0</v>
      </c>
      <c r="BI211" s="20">
        <v>0</v>
      </c>
      <c r="BJ211" s="20">
        <v>0</v>
      </c>
      <c r="BK211" s="19">
        <v>0</v>
      </c>
      <c r="BL211" s="19">
        <v>0</v>
      </c>
      <c r="BM211" s="19">
        <v>0</v>
      </c>
      <c r="BN211" s="19">
        <v>0</v>
      </c>
      <c r="BO211" s="19">
        <v>0</v>
      </c>
      <c r="BP211" s="19">
        <v>0</v>
      </c>
      <c r="BQ211" s="19">
        <v>0</v>
      </c>
      <c r="BR211" s="19">
        <v>0</v>
      </c>
      <c r="BS211" s="19">
        <v>0</v>
      </c>
      <c r="BT211" s="19">
        <v>0</v>
      </c>
      <c r="BU211" s="19">
        <v>0</v>
      </c>
      <c r="BV211" s="19">
        <v>0</v>
      </c>
      <c r="BW211" s="19">
        <v>0</v>
      </c>
      <c r="BX211" s="19">
        <v>0</v>
      </c>
      <c r="BY211" s="16">
        <v>3</v>
      </c>
      <c r="BZ211" s="16"/>
      <c r="CA211" s="16">
        <v>2</v>
      </c>
      <c r="CB211" s="16" t="s">
        <v>154</v>
      </c>
      <c r="CC211" s="21"/>
      <c r="CD211" s="21"/>
      <c r="CE211" s="17"/>
      <c r="CF211" s="16">
        <v>1</v>
      </c>
      <c r="CG211" s="18" t="s">
        <v>437</v>
      </c>
      <c r="CH211" s="18" t="s">
        <v>438</v>
      </c>
      <c r="CI211" s="18" t="s">
        <v>439</v>
      </c>
      <c r="CJ211" s="22" t="s">
        <v>166</v>
      </c>
      <c r="CK211" s="16"/>
      <c r="CL211" s="18" t="s">
        <v>1505</v>
      </c>
      <c r="CM211" s="23">
        <v>42157</v>
      </c>
      <c r="CN211" s="16" t="s">
        <v>193</v>
      </c>
      <c r="CO211" s="23"/>
      <c r="CP211" s="23">
        <v>42213</v>
      </c>
      <c r="CQ211" s="23">
        <v>42494</v>
      </c>
      <c r="CR211" s="23">
        <v>43316</v>
      </c>
      <c r="CS211" s="23">
        <v>42578</v>
      </c>
      <c r="CT211" s="23">
        <v>42396</v>
      </c>
      <c r="CU211" s="23">
        <v>42787</v>
      </c>
      <c r="CV211" s="23"/>
      <c r="CW211" s="23">
        <v>46146</v>
      </c>
      <c r="CX211" s="16">
        <v>27</v>
      </c>
      <c r="CY211" s="16"/>
      <c r="CZ211" s="16"/>
      <c r="DA211" s="16"/>
      <c r="DB211" s="16">
        <v>120</v>
      </c>
      <c r="DC211" s="16" t="s">
        <v>194</v>
      </c>
      <c r="DD211" s="16" t="s">
        <v>194</v>
      </c>
      <c r="DE211" s="16" t="s">
        <v>154</v>
      </c>
      <c r="DF211" s="24" t="s">
        <v>154</v>
      </c>
      <c r="DG211" s="25" t="s">
        <v>154</v>
      </c>
      <c r="DH211" s="24" t="s">
        <v>154</v>
      </c>
      <c r="DI211" s="22" t="s">
        <v>417</v>
      </c>
      <c r="DJ211" s="22" t="s">
        <v>417</v>
      </c>
      <c r="DK211" s="16" t="s">
        <v>418</v>
      </c>
      <c r="DL211" s="16" t="s">
        <v>171</v>
      </c>
      <c r="DM211" s="16" t="s">
        <v>301</v>
      </c>
      <c r="DN211" s="16" t="s">
        <v>173</v>
      </c>
      <c r="DO211" s="22" t="s">
        <v>198</v>
      </c>
      <c r="DP211" s="16" t="s">
        <v>199</v>
      </c>
      <c r="DQ211" s="16" t="s">
        <v>199</v>
      </c>
      <c r="DR211" s="16" t="s">
        <v>175</v>
      </c>
      <c r="DS211" s="16" t="s">
        <v>265</v>
      </c>
      <c r="DT211" s="16" t="s">
        <v>201</v>
      </c>
      <c r="DU211" s="22"/>
      <c r="DV211" s="22" t="s">
        <v>177</v>
      </c>
      <c r="DW211" s="23" t="s">
        <v>154</v>
      </c>
      <c r="DX211" s="23" t="s">
        <v>154</v>
      </c>
      <c r="DY211" s="18" t="s">
        <v>154</v>
      </c>
      <c r="DZ211" s="18"/>
      <c r="EA211" s="18"/>
      <c r="EB211" s="16" t="s">
        <v>154</v>
      </c>
      <c r="EC211" s="23"/>
      <c r="ED211" s="16"/>
      <c r="EE211" s="16"/>
      <c r="EF211" s="19">
        <v>0</v>
      </c>
      <c r="EG211" s="19">
        <v>0</v>
      </c>
      <c r="EH211" s="23"/>
      <c r="EI211" s="18"/>
      <c r="EJ211" s="23"/>
      <c r="EK211" s="23"/>
      <c r="EL211" s="18"/>
      <c r="EM211" s="23"/>
      <c r="EN211" s="23"/>
      <c r="EO211" s="23">
        <v>43679</v>
      </c>
      <c r="EP211" s="23">
        <v>45107</v>
      </c>
    </row>
    <row r="212" spans="1:146" ht="28.8" hidden="1" x14ac:dyDescent="0.3">
      <c r="A212" s="16">
        <v>209</v>
      </c>
      <c r="B212" s="17" t="s">
        <v>1506</v>
      </c>
      <c r="C212" s="17" t="s">
        <v>1507</v>
      </c>
      <c r="D212" s="17" t="s">
        <v>181</v>
      </c>
      <c r="E212" s="17" t="s">
        <v>1508</v>
      </c>
      <c r="F212" s="17" t="s">
        <v>1508</v>
      </c>
      <c r="G212" s="16">
        <v>500898</v>
      </c>
      <c r="H212" s="18" t="s">
        <v>1509</v>
      </c>
      <c r="I212" s="18" t="s">
        <v>1510</v>
      </c>
      <c r="J212" s="17" t="s">
        <v>154</v>
      </c>
      <c r="K212" s="16" t="s">
        <v>154</v>
      </c>
      <c r="L212" s="17" t="s">
        <v>185</v>
      </c>
      <c r="M212" s="17" t="s">
        <v>154</v>
      </c>
      <c r="N212" s="17" t="s">
        <v>686</v>
      </c>
      <c r="O212" s="17" t="s">
        <v>185</v>
      </c>
      <c r="P212" s="17" t="s">
        <v>226</v>
      </c>
      <c r="Q212" s="16" t="s">
        <v>187</v>
      </c>
      <c r="R212" s="16" t="s">
        <v>244</v>
      </c>
      <c r="S212" s="16" t="s">
        <v>329</v>
      </c>
      <c r="T212" s="17" t="s">
        <v>212</v>
      </c>
      <c r="U212" s="17" t="s">
        <v>154</v>
      </c>
      <c r="V212" s="17"/>
      <c r="W212" s="16" t="s">
        <v>161</v>
      </c>
      <c r="X212" s="19">
        <v>25000000</v>
      </c>
      <c r="Y212" s="19">
        <v>116625000</v>
      </c>
      <c r="Z212" s="19">
        <v>0</v>
      </c>
      <c r="AA212" s="19">
        <v>0</v>
      </c>
      <c r="AB212" s="19">
        <v>0</v>
      </c>
      <c r="AC212" s="19">
        <v>0</v>
      </c>
      <c r="AD212" s="19">
        <v>0</v>
      </c>
      <c r="AE212" s="19">
        <v>0</v>
      </c>
      <c r="AF212" s="19">
        <v>0</v>
      </c>
      <c r="AG212" s="19">
        <v>0</v>
      </c>
      <c r="AH212" s="19">
        <v>0</v>
      </c>
      <c r="AI212" s="19">
        <v>0</v>
      </c>
      <c r="AJ212" s="19">
        <v>0</v>
      </c>
      <c r="AK212" s="19">
        <v>0</v>
      </c>
      <c r="AL212" s="19">
        <v>0</v>
      </c>
      <c r="AM212" s="19">
        <v>0</v>
      </c>
      <c r="AN212" s="19">
        <v>0</v>
      </c>
      <c r="AO212" s="19">
        <v>0</v>
      </c>
      <c r="AP212" s="19">
        <v>0</v>
      </c>
      <c r="AQ212" s="19">
        <v>0</v>
      </c>
      <c r="AR212" s="19">
        <v>0</v>
      </c>
      <c r="AS212" s="19">
        <v>0</v>
      </c>
      <c r="AT212" s="19">
        <v>0</v>
      </c>
      <c r="AU212" s="19">
        <v>0</v>
      </c>
      <c r="AV212" s="19">
        <v>0</v>
      </c>
      <c r="AW212" s="19">
        <v>0</v>
      </c>
      <c r="AX212" s="19">
        <v>0</v>
      </c>
      <c r="AY212" s="19">
        <v>0</v>
      </c>
      <c r="AZ212" s="19">
        <v>0</v>
      </c>
      <c r="BA212" s="19">
        <v>0</v>
      </c>
      <c r="BB212" s="17" t="s">
        <v>162</v>
      </c>
      <c r="BC212" s="19">
        <v>0</v>
      </c>
      <c r="BD212" s="19">
        <v>0</v>
      </c>
      <c r="BE212" s="19">
        <v>0</v>
      </c>
      <c r="BF212" s="19">
        <v>0</v>
      </c>
      <c r="BG212" s="19">
        <v>0</v>
      </c>
      <c r="BH212" s="19">
        <v>0</v>
      </c>
      <c r="BI212" s="20">
        <v>0</v>
      </c>
      <c r="BJ212" s="20">
        <v>0</v>
      </c>
      <c r="BK212" s="19">
        <v>0</v>
      </c>
      <c r="BL212" s="19">
        <v>0</v>
      </c>
      <c r="BM212" s="19">
        <v>0</v>
      </c>
      <c r="BN212" s="19">
        <v>0</v>
      </c>
      <c r="BO212" s="19">
        <v>0</v>
      </c>
      <c r="BP212" s="19">
        <v>0</v>
      </c>
      <c r="BQ212" s="19">
        <v>0</v>
      </c>
      <c r="BR212" s="19">
        <v>0</v>
      </c>
      <c r="BS212" s="19">
        <v>0</v>
      </c>
      <c r="BT212" s="19">
        <v>0</v>
      </c>
      <c r="BU212" s="19">
        <v>0</v>
      </c>
      <c r="BV212" s="19">
        <v>0</v>
      </c>
      <c r="BW212" s="19">
        <v>0</v>
      </c>
      <c r="BX212" s="19">
        <v>0</v>
      </c>
      <c r="BY212" s="16">
        <v>3</v>
      </c>
      <c r="BZ212" s="16"/>
      <c r="CA212" s="16">
        <v>4</v>
      </c>
      <c r="CB212" s="16" t="s">
        <v>154</v>
      </c>
      <c r="CC212" s="21"/>
      <c r="CD212" s="21"/>
      <c r="CE212" s="17"/>
      <c r="CF212" s="16">
        <v>1</v>
      </c>
      <c r="CG212" s="18" t="s">
        <v>189</v>
      </c>
      <c r="CH212" s="18" t="s">
        <v>190</v>
      </c>
      <c r="CI212" s="18" t="s">
        <v>191</v>
      </c>
      <c r="CJ212" s="22" t="s">
        <v>450</v>
      </c>
      <c r="CK212" s="16" t="s">
        <v>847</v>
      </c>
      <c r="CL212" s="18" t="s">
        <v>1511</v>
      </c>
      <c r="CM212" s="23">
        <v>42157</v>
      </c>
      <c r="CN212" s="16" t="s">
        <v>193</v>
      </c>
      <c r="CO212" s="23"/>
      <c r="CP212" s="23">
        <v>42235</v>
      </c>
      <c r="CQ212" s="23">
        <v>42761</v>
      </c>
      <c r="CR212" s="23">
        <v>42851</v>
      </c>
      <c r="CS212" s="23">
        <v>43281</v>
      </c>
      <c r="CT212" s="23">
        <v>42733</v>
      </c>
      <c r="CU212" s="23">
        <v>43795</v>
      </c>
      <c r="CV212" s="23"/>
      <c r="CW212" s="23">
        <v>45631</v>
      </c>
      <c r="CX212" s="16"/>
      <c r="CY212" s="16"/>
      <c r="CZ212" s="16"/>
      <c r="DA212" s="16"/>
      <c r="DB212" s="16">
        <v>95</v>
      </c>
      <c r="DC212" s="16" t="s">
        <v>194</v>
      </c>
      <c r="DD212" s="16" t="s">
        <v>194</v>
      </c>
      <c r="DE212" s="16" t="s">
        <v>195</v>
      </c>
      <c r="DF212" s="24">
        <v>2.9</v>
      </c>
      <c r="DG212" s="25">
        <v>3.65</v>
      </c>
      <c r="DH212" s="24" t="s">
        <v>154</v>
      </c>
      <c r="DI212" s="22"/>
      <c r="DJ212" s="22" t="s">
        <v>1512</v>
      </c>
      <c r="DK212" s="16" t="s">
        <v>313</v>
      </c>
      <c r="DL212" s="16" t="s">
        <v>472</v>
      </c>
      <c r="DM212" s="16" t="s">
        <v>301</v>
      </c>
      <c r="DN212" s="16" t="s">
        <v>173</v>
      </c>
      <c r="DO212" s="22" t="s">
        <v>198</v>
      </c>
      <c r="DP212" s="16" t="s">
        <v>199</v>
      </c>
      <c r="DQ212" s="16" t="s">
        <v>199</v>
      </c>
      <c r="DR212" s="16" t="s">
        <v>175</v>
      </c>
      <c r="DS212" s="16" t="s">
        <v>265</v>
      </c>
      <c r="DT212" s="16" t="s">
        <v>201</v>
      </c>
      <c r="DU212" s="22"/>
      <c r="DV212" s="22" t="s">
        <v>177</v>
      </c>
      <c r="DW212" s="23" t="s">
        <v>154</v>
      </c>
      <c r="DX212" s="23" t="s">
        <v>154</v>
      </c>
      <c r="DY212" s="18" t="s">
        <v>154</v>
      </c>
      <c r="DZ212" s="18"/>
      <c r="EA212" s="18"/>
      <c r="EB212" s="16" t="s">
        <v>154</v>
      </c>
      <c r="EC212" s="23"/>
      <c r="ED212" s="16"/>
      <c r="EE212" s="16"/>
      <c r="EF212" s="19">
        <v>0</v>
      </c>
      <c r="EG212" s="19">
        <v>0</v>
      </c>
      <c r="EH212" s="23"/>
      <c r="EI212" s="18"/>
      <c r="EJ212" s="23"/>
      <c r="EK212" s="23"/>
      <c r="EL212" s="18"/>
      <c r="EM212" s="23"/>
      <c r="EN212" s="23"/>
      <c r="EO212" s="23">
        <v>43935</v>
      </c>
      <c r="EP212" s="23">
        <v>45107</v>
      </c>
    </row>
    <row r="213" spans="1:146" ht="28.8" hidden="1" x14ac:dyDescent="0.3">
      <c r="A213" s="16">
        <v>210</v>
      </c>
      <c r="B213" s="17" t="s">
        <v>1513</v>
      </c>
      <c r="C213" s="17" t="s">
        <v>1514</v>
      </c>
      <c r="D213" s="17" t="s">
        <v>181</v>
      </c>
      <c r="E213" s="17" t="s">
        <v>1515</v>
      </c>
      <c r="F213" s="17" t="s">
        <v>1516</v>
      </c>
      <c r="G213" s="16">
        <v>500802</v>
      </c>
      <c r="H213" s="18" t="s">
        <v>1098</v>
      </c>
      <c r="I213" s="18" t="s">
        <v>1517</v>
      </c>
      <c r="J213" s="17" t="s">
        <v>154</v>
      </c>
      <c r="K213" s="16" t="s">
        <v>154</v>
      </c>
      <c r="L213" s="17" t="s">
        <v>153</v>
      </c>
      <c r="M213" s="17" t="s">
        <v>154</v>
      </c>
      <c r="N213" s="17" t="s">
        <v>155</v>
      </c>
      <c r="O213" s="17" t="s">
        <v>185</v>
      </c>
      <c r="P213" s="17" t="s">
        <v>443</v>
      </c>
      <c r="Q213" s="16" t="s">
        <v>853</v>
      </c>
      <c r="R213" s="16" t="s">
        <v>244</v>
      </c>
      <c r="S213" s="16" t="s">
        <v>329</v>
      </c>
      <c r="T213" s="17" t="s">
        <v>212</v>
      </c>
      <c r="U213" s="17" t="s">
        <v>154</v>
      </c>
      <c r="V213" s="17"/>
      <c r="W213" s="16" t="s">
        <v>161</v>
      </c>
      <c r="X213" s="19">
        <v>3500000</v>
      </c>
      <c r="Y213" s="19">
        <v>12032650</v>
      </c>
      <c r="Z213" s="19">
        <v>0</v>
      </c>
      <c r="AA213" s="19">
        <v>0</v>
      </c>
      <c r="AB213" s="19">
        <v>0</v>
      </c>
      <c r="AC213" s="19">
        <v>0</v>
      </c>
      <c r="AD213" s="19">
        <v>0</v>
      </c>
      <c r="AE213" s="19">
        <v>0</v>
      </c>
      <c r="AF213" s="19">
        <v>0</v>
      </c>
      <c r="AG213" s="19">
        <v>0</v>
      </c>
      <c r="AH213" s="19">
        <v>0</v>
      </c>
      <c r="AI213" s="19">
        <v>0</v>
      </c>
      <c r="AJ213" s="19">
        <v>0</v>
      </c>
      <c r="AK213" s="19">
        <v>0</v>
      </c>
      <c r="AL213" s="19">
        <v>0</v>
      </c>
      <c r="AM213" s="19">
        <v>0</v>
      </c>
      <c r="AN213" s="19">
        <v>0</v>
      </c>
      <c r="AO213" s="19">
        <v>0</v>
      </c>
      <c r="AP213" s="19">
        <v>0</v>
      </c>
      <c r="AQ213" s="19">
        <v>0</v>
      </c>
      <c r="AR213" s="19">
        <v>0</v>
      </c>
      <c r="AS213" s="19">
        <v>0</v>
      </c>
      <c r="AT213" s="19">
        <v>0</v>
      </c>
      <c r="AU213" s="19">
        <v>0</v>
      </c>
      <c r="AV213" s="19">
        <v>0</v>
      </c>
      <c r="AW213" s="19">
        <v>0</v>
      </c>
      <c r="AX213" s="19">
        <v>0</v>
      </c>
      <c r="AY213" s="19">
        <v>0</v>
      </c>
      <c r="AZ213" s="19">
        <v>0</v>
      </c>
      <c r="BA213" s="19">
        <v>0</v>
      </c>
      <c r="BB213" s="17" t="s">
        <v>162</v>
      </c>
      <c r="BC213" s="19">
        <v>0</v>
      </c>
      <c r="BD213" s="19">
        <v>0</v>
      </c>
      <c r="BE213" s="19">
        <v>0</v>
      </c>
      <c r="BF213" s="19">
        <v>0</v>
      </c>
      <c r="BG213" s="19">
        <v>0</v>
      </c>
      <c r="BH213" s="19">
        <v>0</v>
      </c>
      <c r="BI213" s="20">
        <v>0</v>
      </c>
      <c r="BJ213" s="20">
        <v>0</v>
      </c>
      <c r="BK213" s="19">
        <v>0</v>
      </c>
      <c r="BL213" s="19">
        <v>0</v>
      </c>
      <c r="BM213" s="19">
        <v>0</v>
      </c>
      <c r="BN213" s="19">
        <v>0</v>
      </c>
      <c r="BO213" s="19">
        <v>0</v>
      </c>
      <c r="BP213" s="19">
        <v>0</v>
      </c>
      <c r="BQ213" s="19">
        <v>0</v>
      </c>
      <c r="BR213" s="19">
        <v>0</v>
      </c>
      <c r="BS213" s="19">
        <v>0</v>
      </c>
      <c r="BT213" s="19">
        <v>0</v>
      </c>
      <c r="BU213" s="19">
        <v>0</v>
      </c>
      <c r="BV213" s="19">
        <v>0</v>
      </c>
      <c r="BW213" s="19">
        <v>0</v>
      </c>
      <c r="BX213" s="19">
        <v>0</v>
      </c>
      <c r="BY213" s="16">
        <v>5</v>
      </c>
      <c r="BZ213" s="16">
        <v>10</v>
      </c>
      <c r="CA213" s="16"/>
      <c r="CB213" s="16" t="s">
        <v>154</v>
      </c>
      <c r="CC213" s="21"/>
      <c r="CD213" s="21"/>
      <c r="CE213" s="17"/>
      <c r="CF213" s="16">
        <v>3</v>
      </c>
      <c r="CG213" s="18" t="s">
        <v>924</v>
      </c>
      <c r="CH213" s="18" t="s">
        <v>1518</v>
      </c>
      <c r="CI213" s="18" t="s">
        <v>335</v>
      </c>
      <c r="CJ213" s="22" t="s">
        <v>166</v>
      </c>
      <c r="CK213" s="16"/>
      <c r="CL213" s="18" t="s">
        <v>1519</v>
      </c>
      <c r="CM213" s="23">
        <v>42171</v>
      </c>
      <c r="CN213" s="16" t="s">
        <v>193</v>
      </c>
      <c r="CO213" s="23"/>
      <c r="CP213" s="23">
        <v>42209</v>
      </c>
      <c r="CQ213" s="23">
        <v>42317</v>
      </c>
      <c r="CR213" s="23">
        <v>42347</v>
      </c>
      <c r="CS213" s="23">
        <v>42495</v>
      </c>
      <c r="CT213" s="23">
        <v>42313</v>
      </c>
      <c r="CU213" s="23">
        <v>43081</v>
      </c>
      <c r="CV213" s="23"/>
      <c r="CW213" s="23">
        <v>44144</v>
      </c>
      <c r="CX213" s="16"/>
      <c r="CY213" s="16"/>
      <c r="CZ213" s="16"/>
      <c r="DA213" s="16"/>
      <c r="DB213" s="16">
        <v>60</v>
      </c>
      <c r="DC213" s="16" t="s">
        <v>392</v>
      </c>
      <c r="DD213" s="16" t="s">
        <v>392</v>
      </c>
      <c r="DE213" s="16">
        <v>0</v>
      </c>
      <c r="DF213" s="24">
        <v>0</v>
      </c>
      <c r="DG213" s="25">
        <v>0</v>
      </c>
      <c r="DH213" s="24" t="s">
        <v>154</v>
      </c>
      <c r="DI213" s="22" t="s">
        <v>708</v>
      </c>
      <c r="DJ213" s="22" t="s">
        <v>708</v>
      </c>
      <c r="DK213" s="16" t="s">
        <v>561</v>
      </c>
      <c r="DL213" s="16" t="s">
        <v>171</v>
      </c>
      <c r="DM213" s="16" t="s">
        <v>172</v>
      </c>
      <c r="DN213" s="16" t="s">
        <v>173</v>
      </c>
      <c r="DO213" s="22" t="s">
        <v>198</v>
      </c>
      <c r="DP213" s="16" t="s">
        <v>199</v>
      </c>
      <c r="DQ213" s="16" t="s">
        <v>199</v>
      </c>
      <c r="DR213" s="16" t="s">
        <v>175</v>
      </c>
      <c r="DS213" s="16" t="s">
        <v>265</v>
      </c>
      <c r="DT213" s="16" t="s">
        <v>201</v>
      </c>
      <c r="DU213" s="22"/>
      <c r="DV213" s="22" t="s">
        <v>177</v>
      </c>
      <c r="DW213" s="23" t="s">
        <v>154</v>
      </c>
      <c r="DX213" s="23" t="s">
        <v>154</v>
      </c>
      <c r="DY213" s="18" t="s">
        <v>154</v>
      </c>
      <c r="DZ213" s="18"/>
      <c r="EA213" s="18"/>
      <c r="EB213" s="16" t="s">
        <v>154</v>
      </c>
      <c r="EC213" s="23"/>
      <c r="ED213" s="16"/>
      <c r="EE213" s="16"/>
      <c r="EF213" s="19">
        <v>0</v>
      </c>
      <c r="EG213" s="19">
        <v>0</v>
      </c>
      <c r="EH213" s="23"/>
      <c r="EI213" s="18"/>
      <c r="EJ213" s="23"/>
      <c r="EK213" s="23">
        <v>43650</v>
      </c>
      <c r="EL213" s="18" t="s">
        <v>1103</v>
      </c>
      <c r="EM213" s="23"/>
      <c r="EN213" s="23"/>
      <c r="EO213" s="23">
        <v>44502</v>
      </c>
      <c r="EP213" s="23">
        <v>45107</v>
      </c>
    </row>
    <row r="214" spans="1:146" ht="43.2" hidden="1" x14ac:dyDescent="0.3">
      <c r="A214" s="16">
        <v>211</v>
      </c>
      <c r="B214" s="17" t="s">
        <v>1520</v>
      </c>
      <c r="C214" s="17" t="s">
        <v>1521</v>
      </c>
      <c r="D214" s="17" t="s">
        <v>181</v>
      </c>
      <c r="E214" s="17" t="s">
        <v>1522</v>
      </c>
      <c r="F214" s="17" t="s">
        <v>1523</v>
      </c>
      <c r="G214" s="16">
        <v>500836</v>
      </c>
      <c r="H214" s="18" t="s">
        <v>1524</v>
      </c>
      <c r="I214" s="18" t="s">
        <v>1524</v>
      </c>
      <c r="J214" s="17" t="s">
        <v>154</v>
      </c>
      <c r="K214" s="16" t="s">
        <v>154</v>
      </c>
      <c r="L214" s="17" t="s">
        <v>154</v>
      </c>
      <c r="M214" s="17" t="s">
        <v>154</v>
      </c>
      <c r="N214" s="17" t="s">
        <v>155</v>
      </c>
      <c r="O214" s="17" t="s">
        <v>185</v>
      </c>
      <c r="P214" s="17" t="s">
        <v>543</v>
      </c>
      <c r="Q214" s="16" t="s">
        <v>187</v>
      </c>
      <c r="R214" s="16" t="s">
        <v>244</v>
      </c>
      <c r="S214" s="16" t="s">
        <v>799</v>
      </c>
      <c r="T214" s="17" t="s">
        <v>212</v>
      </c>
      <c r="U214" s="17" t="s">
        <v>154</v>
      </c>
      <c r="V214" s="17"/>
      <c r="W214" s="16" t="s">
        <v>161</v>
      </c>
      <c r="X214" s="19">
        <v>2890000</v>
      </c>
      <c r="Y214" s="19">
        <v>13481850</v>
      </c>
      <c r="Z214" s="19">
        <v>0</v>
      </c>
      <c r="AA214" s="19">
        <v>0</v>
      </c>
      <c r="AB214" s="19">
        <v>0</v>
      </c>
      <c r="AC214" s="19">
        <v>0</v>
      </c>
      <c r="AD214" s="19">
        <v>0</v>
      </c>
      <c r="AE214" s="19">
        <v>0</v>
      </c>
      <c r="AF214" s="19">
        <v>0</v>
      </c>
      <c r="AG214" s="19">
        <v>0</v>
      </c>
      <c r="AH214" s="19">
        <v>0</v>
      </c>
      <c r="AI214" s="19">
        <v>0</v>
      </c>
      <c r="AJ214" s="19">
        <v>0</v>
      </c>
      <c r="AK214" s="19">
        <v>0</v>
      </c>
      <c r="AL214" s="19">
        <v>0</v>
      </c>
      <c r="AM214" s="19">
        <v>0</v>
      </c>
      <c r="AN214" s="19">
        <v>0</v>
      </c>
      <c r="AO214" s="19">
        <v>0</v>
      </c>
      <c r="AP214" s="19">
        <v>0</v>
      </c>
      <c r="AQ214" s="19">
        <v>0</v>
      </c>
      <c r="AR214" s="19">
        <v>0</v>
      </c>
      <c r="AS214" s="19">
        <v>0</v>
      </c>
      <c r="AT214" s="19">
        <v>0</v>
      </c>
      <c r="AU214" s="19">
        <v>0</v>
      </c>
      <c r="AV214" s="19">
        <v>0</v>
      </c>
      <c r="AW214" s="19">
        <v>0</v>
      </c>
      <c r="AX214" s="19">
        <v>0</v>
      </c>
      <c r="AY214" s="19">
        <v>0</v>
      </c>
      <c r="AZ214" s="19">
        <v>0</v>
      </c>
      <c r="BA214" s="19">
        <v>0</v>
      </c>
      <c r="BB214" s="17" t="s">
        <v>162</v>
      </c>
      <c r="BC214" s="19">
        <v>0</v>
      </c>
      <c r="BD214" s="19">
        <v>0</v>
      </c>
      <c r="BE214" s="19">
        <v>0</v>
      </c>
      <c r="BF214" s="19">
        <v>0</v>
      </c>
      <c r="BG214" s="19">
        <v>0</v>
      </c>
      <c r="BH214" s="19">
        <v>0</v>
      </c>
      <c r="BI214" s="20">
        <v>0</v>
      </c>
      <c r="BJ214" s="20">
        <v>0</v>
      </c>
      <c r="BK214" s="19">
        <v>0</v>
      </c>
      <c r="BL214" s="19">
        <v>0</v>
      </c>
      <c r="BM214" s="19">
        <v>0</v>
      </c>
      <c r="BN214" s="19">
        <v>0</v>
      </c>
      <c r="BO214" s="19">
        <v>0</v>
      </c>
      <c r="BP214" s="19">
        <v>0</v>
      </c>
      <c r="BQ214" s="19">
        <v>0</v>
      </c>
      <c r="BR214" s="19">
        <v>0</v>
      </c>
      <c r="BS214" s="19">
        <v>0</v>
      </c>
      <c r="BT214" s="19">
        <v>0</v>
      </c>
      <c r="BU214" s="19">
        <v>0</v>
      </c>
      <c r="BV214" s="19">
        <v>0</v>
      </c>
      <c r="BW214" s="19">
        <v>0</v>
      </c>
      <c r="BX214" s="19">
        <v>0</v>
      </c>
      <c r="BY214" s="16">
        <v>5</v>
      </c>
      <c r="BZ214" s="16">
        <v>5</v>
      </c>
      <c r="CA214" s="16"/>
      <c r="CB214" s="16" t="s">
        <v>154</v>
      </c>
      <c r="CC214" s="21"/>
      <c r="CD214" s="21"/>
      <c r="CE214" s="17"/>
      <c r="CF214" s="16">
        <v>1</v>
      </c>
      <c r="CG214" s="18" t="s">
        <v>189</v>
      </c>
      <c r="CH214" s="18" t="s">
        <v>399</v>
      </c>
      <c r="CI214" s="18" t="s">
        <v>191</v>
      </c>
      <c r="CJ214" s="22" t="s">
        <v>166</v>
      </c>
      <c r="CK214" s="16"/>
      <c r="CL214" s="18" t="s">
        <v>1525</v>
      </c>
      <c r="CM214" s="23">
        <v>42172</v>
      </c>
      <c r="CN214" s="16" t="s">
        <v>193</v>
      </c>
      <c r="CO214" s="23">
        <v>42261</v>
      </c>
      <c r="CP214" s="23">
        <v>42284</v>
      </c>
      <c r="CQ214" s="23">
        <v>42430</v>
      </c>
      <c r="CR214" s="23">
        <v>42461</v>
      </c>
      <c r="CS214" s="23">
        <v>43065</v>
      </c>
      <c r="CT214" s="23">
        <v>42334</v>
      </c>
      <c r="CU214" s="23">
        <v>43788</v>
      </c>
      <c r="CV214" s="23"/>
      <c r="CW214" s="23">
        <v>44256</v>
      </c>
      <c r="CX214" s="16"/>
      <c r="CY214" s="16"/>
      <c r="CZ214" s="16"/>
      <c r="DA214" s="16"/>
      <c r="DB214" s="16">
        <v>60</v>
      </c>
      <c r="DC214" s="16" t="s">
        <v>392</v>
      </c>
      <c r="DD214" s="16" t="s">
        <v>392</v>
      </c>
      <c r="DE214" s="16" t="s">
        <v>154</v>
      </c>
      <c r="DF214" s="24" t="s">
        <v>154</v>
      </c>
      <c r="DG214" s="25" t="s">
        <v>154</v>
      </c>
      <c r="DH214" s="24" t="s">
        <v>154</v>
      </c>
      <c r="DI214" s="22" t="s">
        <v>169</v>
      </c>
      <c r="DJ214" s="22" t="s">
        <v>169</v>
      </c>
      <c r="DK214" s="16" t="s">
        <v>170</v>
      </c>
      <c r="DL214" s="16" t="s">
        <v>171</v>
      </c>
      <c r="DM214" s="16" t="s">
        <v>172</v>
      </c>
      <c r="DN214" s="16" t="s">
        <v>173</v>
      </c>
      <c r="DO214" s="22" t="s">
        <v>198</v>
      </c>
      <c r="DP214" s="16" t="s">
        <v>174</v>
      </c>
      <c r="DQ214" s="16" t="s">
        <v>250</v>
      </c>
      <c r="DR214" s="16" t="s">
        <v>251</v>
      </c>
      <c r="DS214" s="16" t="s">
        <v>200</v>
      </c>
      <c r="DT214" s="16" t="s">
        <v>201</v>
      </c>
      <c r="DU214" s="22"/>
      <c r="DV214" s="22" t="s">
        <v>971</v>
      </c>
      <c r="DW214" s="23" t="s">
        <v>154</v>
      </c>
      <c r="DX214" s="23" t="s">
        <v>154</v>
      </c>
      <c r="DY214" s="18" t="s">
        <v>154</v>
      </c>
      <c r="DZ214" s="18"/>
      <c r="EA214" s="18"/>
      <c r="EB214" s="16" t="s">
        <v>154</v>
      </c>
      <c r="EC214" s="23"/>
      <c r="ED214" s="16"/>
      <c r="EE214" s="16"/>
      <c r="EF214" s="19">
        <v>0</v>
      </c>
      <c r="EG214" s="19">
        <v>0</v>
      </c>
      <c r="EH214" s="23"/>
      <c r="EI214" s="18"/>
      <c r="EJ214" s="23"/>
      <c r="EK214" s="23"/>
      <c r="EL214" s="18"/>
      <c r="EM214" s="23"/>
      <c r="EN214" s="23"/>
      <c r="EO214" s="23">
        <v>44075</v>
      </c>
      <c r="EP214" s="23">
        <v>45107</v>
      </c>
    </row>
    <row r="215" spans="1:146" ht="43.2" hidden="1" x14ac:dyDescent="0.3">
      <c r="A215" s="16">
        <v>212</v>
      </c>
      <c r="B215" s="17" t="s">
        <v>1520</v>
      </c>
      <c r="C215" s="17">
        <v>107137326</v>
      </c>
      <c r="D215" s="17"/>
      <c r="E215" s="17"/>
      <c r="F215" s="17"/>
      <c r="G215" s="16" t="s">
        <v>154</v>
      </c>
      <c r="H215" s="18" t="s">
        <v>1524</v>
      </c>
      <c r="I215" s="18" t="s">
        <v>1524</v>
      </c>
      <c r="J215" s="17" t="s">
        <v>154</v>
      </c>
      <c r="K215" s="16" t="s">
        <v>154</v>
      </c>
      <c r="L215" s="17" t="s">
        <v>154</v>
      </c>
      <c r="M215" s="17" t="s">
        <v>154</v>
      </c>
      <c r="N215" s="17" t="s">
        <v>155</v>
      </c>
      <c r="O215" s="17" t="s">
        <v>185</v>
      </c>
      <c r="P215" s="17" t="s">
        <v>543</v>
      </c>
      <c r="Q215" s="16" t="s">
        <v>187</v>
      </c>
      <c r="R215" s="16" t="s">
        <v>244</v>
      </c>
      <c r="S215" s="16" t="s">
        <v>799</v>
      </c>
      <c r="T215" s="17" t="s">
        <v>490</v>
      </c>
      <c r="U215" s="17" t="s">
        <v>491</v>
      </c>
      <c r="V215" s="17"/>
      <c r="W215" s="16" t="s">
        <v>161</v>
      </c>
      <c r="X215" s="19">
        <v>6800000</v>
      </c>
      <c r="Y215" s="19">
        <v>31722000</v>
      </c>
      <c r="Z215" s="19">
        <v>0</v>
      </c>
      <c r="AA215" s="19">
        <v>0</v>
      </c>
      <c r="AB215" s="19">
        <v>0</v>
      </c>
      <c r="AC215" s="19">
        <v>0</v>
      </c>
      <c r="AD215" s="19">
        <v>0</v>
      </c>
      <c r="AE215" s="19">
        <v>0</v>
      </c>
      <c r="AF215" s="19">
        <v>0</v>
      </c>
      <c r="AG215" s="19">
        <v>0</v>
      </c>
      <c r="AH215" s="19">
        <v>0</v>
      </c>
      <c r="AI215" s="19">
        <v>0</v>
      </c>
      <c r="AJ215" s="19">
        <v>0</v>
      </c>
      <c r="AK215" s="19">
        <v>0</v>
      </c>
      <c r="AL215" s="19">
        <v>0</v>
      </c>
      <c r="AM215" s="19">
        <v>0</v>
      </c>
      <c r="AN215" s="19">
        <v>0</v>
      </c>
      <c r="AO215" s="19">
        <v>0</v>
      </c>
      <c r="AP215" s="19">
        <v>0</v>
      </c>
      <c r="AQ215" s="19">
        <v>0</v>
      </c>
      <c r="AR215" s="19">
        <v>0</v>
      </c>
      <c r="AS215" s="19">
        <v>0</v>
      </c>
      <c r="AT215" s="19">
        <v>0</v>
      </c>
      <c r="AU215" s="19">
        <v>0</v>
      </c>
      <c r="AV215" s="19">
        <v>0</v>
      </c>
      <c r="AW215" s="19">
        <v>0</v>
      </c>
      <c r="AX215" s="19">
        <v>0</v>
      </c>
      <c r="AY215" s="19">
        <v>0</v>
      </c>
      <c r="AZ215" s="19">
        <v>0</v>
      </c>
      <c r="BA215" s="19">
        <v>0</v>
      </c>
      <c r="BB215" s="17" t="s">
        <v>345</v>
      </c>
      <c r="BC215" s="19">
        <v>0</v>
      </c>
      <c r="BD215" s="19">
        <v>0</v>
      </c>
      <c r="BE215" s="19">
        <v>0</v>
      </c>
      <c r="BF215" s="19">
        <v>0</v>
      </c>
      <c r="BG215" s="19">
        <v>0</v>
      </c>
      <c r="BH215" s="19">
        <v>0</v>
      </c>
      <c r="BI215" s="20">
        <v>0</v>
      </c>
      <c r="BJ215" s="20">
        <v>0</v>
      </c>
      <c r="BK215" s="19">
        <v>0</v>
      </c>
      <c r="BL215" s="19">
        <v>0</v>
      </c>
      <c r="BM215" s="19">
        <v>0</v>
      </c>
      <c r="BN215" s="19">
        <v>0</v>
      </c>
      <c r="BO215" s="19">
        <v>0</v>
      </c>
      <c r="BP215" s="19">
        <v>0</v>
      </c>
      <c r="BQ215" s="19">
        <v>0</v>
      </c>
      <c r="BR215" s="19">
        <v>0</v>
      </c>
      <c r="BS215" s="19">
        <v>0</v>
      </c>
      <c r="BT215" s="19">
        <v>0</v>
      </c>
      <c r="BU215" s="19">
        <v>0</v>
      </c>
      <c r="BV215" s="19">
        <v>0</v>
      </c>
      <c r="BW215" s="19">
        <v>0</v>
      </c>
      <c r="BX215" s="19">
        <v>0</v>
      </c>
      <c r="BY215" s="16">
        <v>5</v>
      </c>
      <c r="BZ215" s="16">
        <v>5</v>
      </c>
      <c r="CA215" s="16"/>
      <c r="CB215" s="16" t="s">
        <v>154</v>
      </c>
      <c r="CC215" s="21"/>
      <c r="CD215" s="21"/>
      <c r="CE215" s="17"/>
      <c r="CF215" s="16"/>
      <c r="CG215" s="18" t="s">
        <v>189</v>
      </c>
      <c r="CH215" s="18" t="s">
        <v>399</v>
      </c>
      <c r="CI215" s="18" t="s">
        <v>191</v>
      </c>
      <c r="CJ215" s="22" t="s">
        <v>166</v>
      </c>
      <c r="CK215" s="16"/>
      <c r="CL215" s="18" t="s">
        <v>1526</v>
      </c>
      <c r="CM215" s="23">
        <v>42172</v>
      </c>
      <c r="CN215" s="16" t="s">
        <v>193</v>
      </c>
      <c r="CO215" s="23">
        <v>42261</v>
      </c>
      <c r="CP215" s="23">
        <v>42284</v>
      </c>
      <c r="CQ215" s="23"/>
      <c r="CR215" s="23"/>
      <c r="CS215" s="23"/>
      <c r="CT215" s="23"/>
      <c r="CU215" s="23" t="s">
        <v>154</v>
      </c>
      <c r="CV215" s="23"/>
      <c r="CW215" s="23"/>
      <c r="CX215" s="16"/>
      <c r="CY215" s="16"/>
      <c r="CZ215" s="16"/>
      <c r="DA215" s="16"/>
      <c r="DB215" s="16"/>
      <c r="DC215" s="16"/>
      <c r="DD215" s="16"/>
      <c r="DE215" s="16" t="s">
        <v>154</v>
      </c>
      <c r="DF215" s="24" t="s">
        <v>154</v>
      </c>
      <c r="DG215" s="25" t="s">
        <v>154</v>
      </c>
      <c r="DH215" s="24" t="s">
        <v>154</v>
      </c>
      <c r="DI215" s="22" t="s">
        <v>169</v>
      </c>
      <c r="DJ215" s="22" t="s">
        <v>169</v>
      </c>
      <c r="DK215" s="16" t="s">
        <v>170</v>
      </c>
      <c r="DL215" s="16" t="s">
        <v>171</v>
      </c>
      <c r="DM215" s="16" t="s">
        <v>172</v>
      </c>
      <c r="DN215" s="16" t="s">
        <v>173</v>
      </c>
      <c r="DO215" s="22" t="s">
        <v>198</v>
      </c>
      <c r="DP215" s="16" t="s">
        <v>174</v>
      </c>
      <c r="DQ215" s="16" t="s">
        <v>250</v>
      </c>
      <c r="DR215" s="16" t="s">
        <v>251</v>
      </c>
      <c r="DS215" s="16" t="s">
        <v>200</v>
      </c>
      <c r="DT215" s="16" t="s">
        <v>201</v>
      </c>
      <c r="DU215" s="22"/>
      <c r="DV215" s="22" t="s">
        <v>177</v>
      </c>
      <c r="DW215" s="23" t="s">
        <v>154</v>
      </c>
      <c r="DX215" s="23" t="s">
        <v>154</v>
      </c>
      <c r="DY215" s="18" t="s">
        <v>154</v>
      </c>
      <c r="DZ215" s="18"/>
      <c r="EA215" s="18"/>
      <c r="EB215" s="16" t="s">
        <v>154</v>
      </c>
      <c r="EC215" s="23"/>
      <c r="ED215" s="16"/>
      <c r="EE215" s="16"/>
      <c r="EF215" s="19">
        <v>0</v>
      </c>
      <c r="EG215" s="19">
        <v>0</v>
      </c>
      <c r="EH215" s="23"/>
      <c r="EI215" s="18"/>
      <c r="EJ215" s="23"/>
      <c r="EK215" s="23"/>
      <c r="EL215" s="18"/>
      <c r="EM215" s="23"/>
      <c r="EN215" s="23"/>
      <c r="EO215" s="23"/>
      <c r="EP215" s="23">
        <v>45107</v>
      </c>
    </row>
    <row r="216" spans="1:146" hidden="1" x14ac:dyDescent="0.3">
      <c r="A216" s="16">
        <v>213</v>
      </c>
      <c r="B216" s="17" t="s">
        <v>1527</v>
      </c>
      <c r="C216" s="17" t="s">
        <v>1528</v>
      </c>
      <c r="D216" s="17" t="s">
        <v>209</v>
      </c>
      <c r="E216" s="17" t="s">
        <v>1529</v>
      </c>
      <c r="F216" s="17" t="s">
        <v>1530</v>
      </c>
      <c r="G216" s="16">
        <v>500795</v>
      </c>
      <c r="H216" s="18" t="s">
        <v>1531</v>
      </c>
      <c r="I216" s="18" t="s">
        <v>1531</v>
      </c>
      <c r="J216" s="17" t="s">
        <v>154</v>
      </c>
      <c r="K216" s="16" t="s">
        <v>154</v>
      </c>
      <c r="L216" s="17" t="s">
        <v>154</v>
      </c>
      <c r="M216" s="17" t="s">
        <v>154</v>
      </c>
      <c r="N216" s="17" t="s">
        <v>155</v>
      </c>
      <c r="O216" s="17" t="s">
        <v>156</v>
      </c>
      <c r="P216" s="17" t="s">
        <v>979</v>
      </c>
      <c r="Q216" s="16" t="s">
        <v>187</v>
      </c>
      <c r="R216" s="16" t="s">
        <v>244</v>
      </c>
      <c r="S216" s="16" t="s">
        <v>245</v>
      </c>
      <c r="T216" s="17" t="s">
        <v>212</v>
      </c>
      <c r="U216" s="17" t="s">
        <v>154</v>
      </c>
      <c r="V216" s="17"/>
      <c r="W216" s="16" t="s">
        <v>161</v>
      </c>
      <c r="X216" s="19">
        <v>1500000</v>
      </c>
      <c r="Y216" s="19">
        <v>6997500</v>
      </c>
      <c r="Z216" s="19">
        <v>0</v>
      </c>
      <c r="AA216" s="19">
        <v>0</v>
      </c>
      <c r="AB216" s="19">
        <v>0</v>
      </c>
      <c r="AC216" s="19">
        <v>0</v>
      </c>
      <c r="AD216" s="19">
        <v>0</v>
      </c>
      <c r="AE216" s="19">
        <v>0</v>
      </c>
      <c r="AF216" s="19">
        <v>0</v>
      </c>
      <c r="AG216" s="19">
        <v>0</v>
      </c>
      <c r="AH216" s="19">
        <v>0</v>
      </c>
      <c r="AI216" s="19">
        <v>0</v>
      </c>
      <c r="AJ216" s="19">
        <v>0</v>
      </c>
      <c r="AK216" s="19">
        <v>0</v>
      </c>
      <c r="AL216" s="19">
        <v>0</v>
      </c>
      <c r="AM216" s="19">
        <v>0</v>
      </c>
      <c r="AN216" s="19">
        <v>0</v>
      </c>
      <c r="AO216" s="19">
        <v>0</v>
      </c>
      <c r="AP216" s="19">
        <v>0</v>
      </c>
      <c r="AQ216" s="19">
        <v>0</v>
      </c>
      <c r="AR216" s="19">
        <v>0</v>
      </c>
      <c r="AS216" s="19">
        <v>0</v>
      </c>
      <c r="AT216" s="19">
        <v>0</v>
      </c>
      <c r="AU216" s="19">
        <v>0</v>
      </c>
      <c r="AV216" s="19">
        <v>0</v>
      </c>
      <c r="AW216" s="19">
        <v>0</v>
      </c>
      <c r="AX216" s="19">
        <v>0</v>
      </c>
      <c r="AY216" s="19">
        <v>0</v>
      </c>
      <c r="AZ216" s="19">
        <v>0</v>
      </c>
      <c r="BA216" s="19">
        <v>0</v>
      </c>
      <c r="BB216" s="17" t="s">
        <v>345</v>
      </c>
      <c r="BC216" s="19">
        <v>0</v>
      </c>
      <c r="BD216" s="19">
        <v>0</v>
      </c>
      <c r="BE216" s="19">
        <v>0</v>
      </c>
      <c r="BF216" s="19">
        <v>0</v>
      </c>
      <c r="BG216" s="19">
        <v>0</v>
      </c>
      <c r="BH216" s="19">
        <v>0</v>
      </c>
      <c r="BI216" s="20">
        <v>0</v>
      </c>
      <c r="BJ216" s="20">
        <v>0</v>
      </c>
      <c r="BK216" s="19">
        <v>0</v>
      </c>
      <c r="BL216" s="19">
        <v>0</v>
      </c>
      <c r="BM216" s="19">
        <v>0</v>
      </c>
      <c r="BN216" s="19">
        <v>0</v>
      </c>
      <c r="BO216" s="19">
        <v>0</v>
      </c>
      <c r="BP216" s="19">
        <v>0</v>
      </c>
      <c r="BQ216" s="19">
        <v>0</v>
      </c>
      <c r="BR216" s="19">
        <v>0</v>
      </c>
      <c r="BS216" s="19">
        <v>0</v>
      </c>
      <c r="BT216" s="19">
        <v>0</v>
      </c>
      <c r="BU216" s="19">
        <v>0</v>
      </c>
      <c r="BV216" s="19">
        <v>0</v>
      </c>
      <c r="BW216" s="19">
        <v>0</v>
      </c>
      <c r="BX216" s="19">
        <v>0</v>
      </c>
      <c r="BY216" s="16">
        <v>5</v>
      </c>
      <c r="BZ216" s="16">
        <v>4</v>
      </c>
      <c r="CA216" s="16"/>
      <c r="CB216" s="16" t="s">
        <v>154</v>
      </c>
      <c r="CC216" s="21"/>
      <c r="CD216" s="21"/>
      <c r="CE216" s="17"/>
      <c r="CF216" s="16">
        <v>1</v>
      </c>
      <c r="CG216" s="18" t="s">
        <v>213</v>
      </c>
      <c r="CH216" s="18" t="s">
        <v>214</v>
      </c>
      <c r="CI216" s="18" t="s">
        <v>215</v>
      </c>
      <c r="CJ216" s="22" t="s">
        <v>166</v>
      </c>
      <c r="CK216" s="16"/>
      <c r="CL216" s="18" t="s">
        <v>1532</v>
      </c>
      <c r="CM216" s="23">
        <v>42178</v>
      </c>
      <c r="CN216" s="16" t="s">
        <v>217</v>
      </c>
      <c r="CO216" s="23"/>
      <c r="CP216" s="23">
        <v>42193</v>
      </c>
      <c r="CQ216" s="23">
        <v>42293</v>
      </c>
      <c r="CR216" s="23"/>
      <c r="CS216" s="23">
        <v>0</v>
      </c>
      <c r="CT216" s="23">
        <v>42233</v>
      </c>
      <c r="CU216" s="23" t="s">
        <v>154</v>
      </c>
      <c r="CV216" s="23"/>
      <c r="CW216" s="23">
        <v>43694</v>
      </c>
      <c r="CX216" s="16"/>
      <c r="CY216" s="16"/>
      <c r="CZ216" s="16"/>
      <c r="DA216" s="16"/>
      <c r="DB216" s="16">
        <v>12</v>
      </c>
      <c r="DC216" s="16" t="s">
        <v>168</v>
      </c>
      <c r="DD216" s="16" t="s">
        <v>168</v>
      </c>
      <c r="DE216" s="16" t="s">
        <v>942</v>
      </c>
      <c r="DF216" s="24">
        <v>3</v>
      </c>
      <c r="DG216" s="25">
        <v>7.4113399999999992</v>
      </c>
      <c r="DH216" s="24" t="s">
        <v>154</v>
      </c>
      <c r="DI216" s="22" t="s">
        <v>169</v>
      </c>
      <c r="DJ216" s="22" t="s">
        <v>169</v>
      </c>
      <c r="DK216" s="16" t="s">
        <v>170</v>
      </c>
      <c r="DL216" s="16" t="s">
        <v>171</v>
      </c>
      <c r="DM216" s="16" t="s">
        <v>172</v>
      </c>
      <c r="DN216" s="16" t="s">
        <v>173</v>
      </c>
      <c r="DO216" s="22" t="s">
        <v>198</v>
      </c>
      <c r="DP216" s="16" t="s">
        <v>174</v>
      </c>
      <c r="DQ216" s="16" t="s">
        <v>218</v>
      </c>
      <c r="DR216" s="16" t="s">
        <v>175</v>
      </c>
      <c r="DS216" s="16" t="s">
        <v>176</v>
      </c>
      <c r="DT216" s="16" t="s">
        <v>409</v>
      </c>
      <c r="DU216" s="22"/>
      <c r="DV216" s="22" t="s">
        <v>177</v>
      </c>
      <c r="DW216" s="23" t="s">
        <v>154</v>
      </c>
      <c r="DX216" s="23" t="s">
        <v>154</v>
      </c>
      <c r="DY216" s="18" t="s">
        <v>154</v>
      </c>
      <c r="DZ216" s="18"/>
      <c r="EA216" s="18"/>
      <c r="EB216" s="16" t="s">
        <v>154</v>
      </c>
      <c r="EC216" s="23"/>
      <c r="ED216" s="16"/>
      <c r="EE216" s="16"/>
      <c r="EF216" s="19">
        <v>0</v>
      </c>
      <c r="EG216" s="19">
        <v>0</v>
      </c>
      <c r="EH216" s="23"/>
      <c r="EI216" s="18"/>
      <c r="EJ216" s="23"/>
      <c r="EK216" s="23"/>
      <c r="EL216" s="18"/>
      <c r="EM216" s="23"/>
      <c r="EN216" s="23"/>
      <c r="EO216" s="23">
        <v>43435</v>
      </c>
      <c r="EP216" s="23">
        <v>45107</v>
      </c>
    </row>
    <row r="217" spans="1:146" ht="28.8" hidden="1" x14ac:dyDescent="0.3">
      <c r="A217" s="16">
        <v>214</v>
      </c>
      <c r="B217" s="17" t="s">
        <v>1533</v>
      </c>
      <c r="C217" s="17" t="s">
        <v>1534</v>
      </c>
      <c r="D217" s="17" t="s">
        <v>209</v>
      </c>
      <c r="E217" s="17" t="s">
        <v>1535</v>
      </c>
      <c r="F217" s="17" t="s">
        <v>1536</v>
      </c>
      <c r="G217" s="16">
        <v>500854</v>
      </c>
      <c r="H217" s="18" t="s">
        <v>1537</v>
      </c>
      <c r="I217" s="18" t="s">
        <v>1538</v>
      </c>
      <c r="J217" s="17" t="s">
        <v>1539</v>
      </c>
      <c r="K217" s="16" t="s">
        <v>326</v>
      </c>
      <c r="L217" s="17" t="s">
        <v>156</v>
      </c>
      <c r="M217" s="17" t="s">
        <v>633</v>
      </c>
      <c r="N217" s="17" t="s">
        <v>155</v>
      </c>
      <c r="O217" s="17" t="s">
        <v>156</v>
      </c>
      <c r="P217" s="17" t="s">
        <v>979</v>
      </c>
      <c r="Q217" s="16" t="s">
        <v>187</v>
      </c>
      <c r="R217" s="16" t="s">
        <v>244</v>
      </c>
      <c r="S217" s="16" t="s">
        <v>245</v>
      </c>
      <c r="T217" s="17" t="s">
        <v>330</v>
      </c>
      <c r="U217" s="17" t="s">
        <v>154</v>
      </c>
      <c r="V217" s="17"/>
      <c r="W217" s="16" t="s">
        <v>161</v>
      </c>
      <c r="X217" s="19">
        <v>6500000</v>
      </c>
      <c r="Y217" s="19">
        <v>30322500</v>
      </c>
      <c r="Z217" s="19">
        <v>1183159.3400000001</v>
      </c>
      <c r="AA217" s="19">
        <v>5519438.3259499986</v>
      </c>
      <c r="AB217" s="19">
        <v>0</v>
      </c>
      <c r="AC217" s="19">
        <v>0</v>
      </c>
      <c r="AD217" s="19">
        <v>0</v>
      </c>
      <c r="AE217" s="19">
        <v>0</v>
      </c>
      <c r="AF217" s="19">
        <v>0</v>
      </c>
      <c r="AG217" s="19">
        <v>0</v>
      </c>
      <c r="AH217" s="19">
        <v>6500000</v>
      </c>
      <c r="AI217" s="19">
        <v>30322500</v>
      </c>
      <c r="AJ217" s="19">
        <v>9394.3852265361111</v>
      </c>
      <c r="AK217" s="19">
        <v>43824.807081790961</v>
      </c>
      <c r="AL217" s="19">
        <v>0</v>
      </c>
      <c r="AM217" s="19">
        <v>0</v>
      </c>
      <c r="AN217" s="19">
        <v>17885.871485222222</v>
      </c>
      <c r="AO217" s="19">
        <v>83437.586875000037</v>
      </c>
      <c r="AP217" s="19">
        <v>0</v>
      </c>
      <c r="AQ217" s="19">
        <v>0</v>
      </c>
      <c r="AR217" s="19">
        <v>0</v>
      </c>
      <c r="AS217" s="19">
        <v>0</v>
      </c>
      <c r="AT217" s="19">
        <v>271.20685959271168</v>
      </c>
      <c r="AU217" s="19">
        <v>1265.18</v>
      </c>
      <c r="AV217" s="19">
        <v>1201316.418344815</v>
      </c>
      <c r="AW217" s="19">
        <v>5604141.0928249983</v>
      </c>
      <c r="AX217" s="19">
        <v>19553.242268071132</v>
      </c>
      <c r="AY217" s="19">
        <v>91215.875180551811</v>
      </c>
      <c r="AZ217" s="19">
        <v>46443.249515498799</v>
      </c>
      <c r="BA217" s="19">
        <v>216657.75898980189</v>
      </c>
      <c r="BB217" s="17" t="s">
        <v>331</v>
      </c>
      <c r="BC217" s="19">
        <v>5316840.66</v>
      </c>
      <c r="BD217" s="19">
        <v>24803061.6789</v>
      </c>
      <c r="BE217" s="19">
        <v>0</v>
      </c>
      <c r="BF217" s="19">
        <v>0</v>
      </c>
      <c r="BG217" s="19">
        <v>4060041.1899999995</v>
      </c>
      <c r="BH217" s="19">
        <v>17812342.619999997</v>
      </c>
      <c r="BI217" s="20">
        <v>1156872.56</v>
      </c>
      <c r="BJ217" s="20">
        <v>5344979.32</v>
      </c>
      <c r="BK217" s="19">
        <v>4375125.2200000007</v>
      </c>
      <c r="BL217" s="19">
        <v>19512555.560000002</v>
      </c>
      <c r="BM217" s="19">
        <v>20760.12</v>
      </c>
      <c r="BN217" s="19">
        <v>95896.25</v>
      </c>
      <c r="BO217" s="19">
        <v>86253.760000000009</v>
      </c>
      <c r="BP217" s="19">
        <v>383463.30000000005</v>
      </c>
      <c r="BQ217" s="19">
        <v>0</v>
      </c>
      <c r="BR217" s="19">
        <v>0</v>
      </c>
      <c r="BS217" s="19">
        <v>0</v>
      </c>
      <c r="BT217" s="19">
        <v>0</v>
      </c>
      <c r="BU217" s="19">
        <v>158.01</v>
      </c>
      <c r="BV217" s="19">
        <v>700</v>
      </c>
      <c r="BW217" s="19">
        <v>1432.08</v>
      </c>
      <c r="BX217" s="19">
        <v>3227</v>
      </c>
      <c r="BY217" s="16">
        <v>4</v>
      </c>
      <c r="BZ217" s="16">
        <v>4</v>
      </c>
      <c r="CA217" s="16"/>
      <c r="CB217" s="16">
        <v>5.93</v>
      </c>
      <c r="CC217" s="21">
        <v>4.6370147383278715E-2</v>
      </c>
      <c r="CD217" s="21">
        <v>0.39539999999999997</v>
      </c>
      <c r="CE217" s="17" t="s">
        <v>376</v>
      </c>
      <c r="CF217" s="16">
        <v>1</v>
      </c>
      <c r="CG217" s="18" t="s">
        <v>213</v>
      </c>
      <c r="CH217" s="18" t="s">
        <v>1405</v>
      </c>
      <c r="CI217" s="18" t="s">
        <v>215</v>
      </c>
      <c r="CJ217" s="22" t="s">
        <v>450</v>
      </c>
      <c r="CK217" s="16" t="s">
        <v>1540</v>
      </c>
      <c r="CL217" s="18" t="s">
        <v>1541</v>
      </c>
      <c r="CM217" s="23">
        <v>42186</v>
      </c>
      <c r="CN217" s="16" t="s">
        <v>193</v>
      </c>
      <c r="CO217" s="23">
        <v>42188</v>
      </c>
      <c r="CP217" s="23">
        <v>42199</v>
      </c>
      <c r="CQ217" s="23">
        <v>42570</v>
      </c>
      <c r="CR217" s="23"/>
      <c r="CS217" s="23">
        <v>0</v>
      </c>
      <c r="CT217" s="23">
        <v>42381</v>
      </c>
      <c r="CU217" s="23">
        <v>44886</v>
      </c>
      <c r="CV217" s="23"/>
      <c r="CW217" s="23">
        <v>45250</v>
      </c>
      <c r="CX217" s="16"/>
      <c r="CY217" s="16"/>
      <c r="CZ217" s="16"/>
      <c r="DA217" s="16"/>
      <c r="DB217" s="16">
        <v>12</v>
      </c>
      <c r="DC217" s="16" t="s">
        <v>168</v>
      </c>
      <c r="DD217" s="16" t="s">
        <v>168</v>
      </c>
      <c r="DE217" s="16" t="s">
        <v>638</v>
      </c>
      <c r="DF217" s="24">
        <v>2</v>
      </c>
      <c r="DG217" s="25">
        <v>7.08</v>
      </c>
      <c r="DH217" s="24" t="s">
        <v>338</v>
      </c>
      <c r="DI217" s="22" t="s">
        <v>169</v>
      </c>
      <c r="DJ217" s="22" t="s">
        <v>169</v>
      </c>
      <c r="DK217" s="16" t="s">
        <v>170</v>
      </c>
      <c r="DL217" s="16" t="s">
        <v>171</v>
      </c>
      <c r="DM217" s="16" t="s">
        <v>172</v>
      </c>
      <c r="DN217" s="16" t="s">
        <v>173</v>
      </c>
      <c r="DO217" s="22" t="s">
        <v>198</v>
      </c>
      <c r="DP217" s="16" t="s">
        <v>174</v>
      </c>
      <c r="DQ217" s="16" t="s">
        <v>250</v>
      </c>
      <c r="DR217" s="16" t="s">
        <v>251</v>
      </c>
      <c r="DS217" s="16" t="s">
        <v>176</v>
      </c>
      <c r="DT217" s="16" t="s">
        <v>219</v>
      </c>
      <c r="DU217" s="22"/>
      <c r="DV217" s="22" t="s">
        <v>340</v>
      </c>
      <c r="DW217" s="23" t="s">
        <v>154</v>
      </c>
      <c r="DX217" s="23" t="s">
        <v>154</v>
      </c>
      <c r="DY217" s="18" t="s">
        <v>154</v>
      </c>
      <c r="DZ217" s="18"/>
      <c r="EA217" s="18"/>
      <c r="EB217" s="16" t="s">
        <v>154</v>
      </c>
      <c r="EC217" s="23"/>
      <c r="ED217" s="16"/>
      <c r="EE217" s="16"/>
      <c r="EF217" s="19">
        <v>0</v>
      </c>
      <c r="EG217" s="19">
        <v>0</v>
      </c>
      <c r="EH217" s="23"/>
      <c r="EI217" s="18"/>
      <c r="EJ217" s="23"/>
      <c r="EK217" s="23"/>
      <c r="EL217" s="18"/>
      <c r="EM217" s="23"/>
      <c r="EN217" s="23"/>
      <c r="EO217" s="23"/>
      <c r="EP217" s="23">
        <v>45107</v>
      </c>
    </row>
    <row r="218" spans="1:146" ht="43.2" hidden="1" x14ac:dyDescent="0.3">
      <c r="A218" s="16">
        <v>215</v>
      </c>
      <c r="B218" s="17" t="s">
        <v>1542</v>
      </c>
      <c r="C218" s="17" t="s">
        <v>1543</v>
      </c>
      <c r="D218" s="17" t="s">
        <v>209</v>
      </c>
      <c r="E218" s="17" t="s">
        <v>1544</v>
      </c>
      <c r="F218" s="17" t="s">
        <v>1545</v>
      </c>
      <c r="G218" s="16">
        <v>500876</v>
      </c>
      <c r="H218" s="18" t="s">
        <v>1546</v>
      </c>
      <c r="I218" s="18" t="s">
        <v>1547</v>
      </c>
      <c r="J218" s="17"/>
      <c r="K218" s="16" t="s">
        <v>154</v>
      </c>
      <c r="L218" s="17" t="s">
        <v>154</v>
      </c>
      <c r="M218" s="17" t="s">
        <v>154</v>
      </c>
      <c r="N218" s="17" t="s">
        <v>155</v>
      </c>
      <c r="O218" s="17" t="s">
        <v>156</v>
      </c>
      <c r="P218" s="17" t="s">
        <v>157</v>
      </c>
      <c r="Q218" s="16" t="s">
        <v>187</v>
      </c>
      <c r="R218" s="16" t="s">
        <v>159</v>
      </c>
      <c r="S218" s="16"/>
      <c r="T218" s="17" t="s">
        <v>490</v>
      </c>
      <c r="U218" s="17" t="s">
        <v>154</v>
      </c>
      <c r="V218" s="17"/>
      <c r="W218" s="16" t="s">
        <v>161</v>
      </c>
      <c r="X218" s="19">
        <v>2000000</v>
      </c>
      <c r="Y218" s="19">
        <v>9330000</v>
      </c>
      <c r="Z218" s="19">
        <v>0</v>
      </c>
      <c r="AA218" s="19">
        <v>0</v>
      </c>
      <c r="AB218" s="19">
        <v>0</v>
      </c>
      <c r="AC218" s="19">
        <v>0</v>
      </c>
      <c r="AD218" s="19">
        <v>0</v>
      </c>
      <c r="AE218" s="19">
        <v>0</v>
      </c>
      <c r="AF218" s="19">
        <v>0</v>
      </c>
      <c r="AG218" s="19">
        <v>0</v>
      </c>
      <c r="AH218" s="19">
        <v>0</v>
      </c>
      <c r="AI218" s="19">
        <v>0</v>
      </c>
      <c r="AJ218" s="19">
        <v>0</v>
      </c>
      <c r="AK218" s="19">
        <v>0</v>
      </c>
      <c r="AL218" s="19">
        <v>0</v>
      </c>
      <c r="AM218" s="19">
        <v>0</v>
      </c>
      <c r="AN218" s="19">
        <v>0</v>
      </c>
      <c r="AO218" s="19">
        <v>0</v>
      </c>
      <c r="AP218" s="19">
        <v>0</v>
      </c>
      <c r="AQ218" s="19">
        <v>0</v>
      </c>
      <c r="AR218" s="19">
        <v>0</v>
      </c>
      <c r="AS218" s="19">
        <v>0</v>
      </c>
      <c r="AT218" s="19">
        <v>0</v>
      </c>
      <c r="AU218" s="19">
        <v>0</v>
      </c>
      <c r="AV218" s="19">
        <v>0</v>
      </c>
      <c r="AW218" s="19">
        <v>0</v>
      </c>
      <c r="AX218" s="19">
        <v>0</v>
      </c>
      <c r="AY218" s="19">
        <v>0</v>
      </c>
      <c r="AZ218" s="19">
        <v>0</v>
      </c>
      <c r="BA218" s="19">
        <v>0</v>
      </c>
      <c r="BB218" s="17" t="s">
        <v>345</v>
      </c>
      <c r="BC218" s="19">
        <v>0</v>
      </c>
      <c r="BD218" s="19">
        <v>0</v>
      </c>
      <c r="BE218" s="19">
        <v>0</v>
      </c>
      <c r="BF218" s="19">
        <v>0</v>
      </c>
      <c r="BG218" s="19">
        <v>0</v>
      </c>
      <c r="BH218" s="19">
        <v>0</v>
      </c>
      <c r="BI218" s="20">
        <v>0</v>
      </c>
      <c r="BJ218" s="20">
        <v>0</v>
      </c>
      <c r="BK218" s="19">
        <v>0</v>
      </c>
      <c r="BL218" s="19">
        <v>0</v>
      </c>
      <c r="BM218" s="19">
        <v>0</v>
      </c>
      <c r="BN218" s="19">
        <v>0</v>
      </c>
      <c r="BO218" s="19">
        <v>0</v>
      </c>
      <c r="BP218" s="19">
        <v>0</v>
      </c>
      <c r="BQ218" s="19">
        <v>0</v>
      </c>
      <c r="BR218" s="19">
        <v>0</v>
      </c>
      <c r="BS218" s="19">
        <v>0</v>
      </c>
      <c r="BT218" s="19">
        <v>0</v>
      </c>
      <c r="BU218" s="19">
        <v>0</v>
      </c>
      <c r="BV218" s="19">
        <v>0</v>
      </c>
      <c r="BW218" s="19">
        <v>0</v>
      </c>
      <c r="BX218" s="19">
        <v>0</v>
      </c>
      <c r="BY218" s="16">
        <v>4</v>
      </c>
      <c r="BZ218" s="16">
        <v>5</v>
      </c>
      <c r="CA218" s="16"/>
      <c r="CB218" s="16" t="s">
        <v>154</v>
      </c>
      <c r="CC218" s="21"/>
      <c r="CD218" s="21"/>
      <c r="CE218" s="17"/>
      <c r="CF218" s="16">
        <v>1</v>
      </c>
      <c r="CG218" s="18" t="s">
        <v>1026</v>
      </c>
      <c r="CH218" s="18" t="s">
        <v>1548</v>
      </c>
      <c r="CI218" s="18" t="s">
        <v>1028</v>
      </c>
      <c r="CJ218" s="22" t="s">
        <v>166</v>
      </c>
      <c r="CK218" s="16"/>
      <c r="CL218" s="18" t="s">
        <v>1549</v>
      </c>
      <c r="CM218" s="23">
        <v>42220</v>
      </c>
      <c r="CN218" s="16" t="s">
        <v>217</v>
      </c>
      <c r="CO218" s="23"/>
      <c r="CP218" s="23">
        <v>42254</v>
      </c>
      <c r="CQ218" s="23">
        <v>42663</v>
      </c>
      <c r="CR218" s="23"/>
      <c r="CS218" s="23">
        <v>0</v>
      </c>
      <c r="CT218" s="23">
        <v>43326</v>
      </c>
      <c r="CU218" s="23" t="s">
        <v>154</v>
      </c>
      <c r="CV218" s="23"/>
      <c r="CW218" s="23">
        <v>43500</v>
      </c>
      <c r="CX218" s="16"/>
      <c r="CY218" s="16"/>
      <c r="CZ218" s="16"/>
      <c r="DA218" s="16"/>
      <c r="DB218" s="16">
        <v>12</v>
      </c>
      <c r="DC218" s="16" t="s">
        <v>168</v>
      </c>
      <c r="DD218" s="16" t="s">
        <v>168</v>
      </c>
      <c r="DE218" s="16" t="s">
        <v>539</v>
      </c>
      <c r="DF218" s="24">
        <v>1</v>
      </c>
      <c r="DG218" s="25">
        <v>3.7944</v>
      </c>
      <c r="DH218" s="24" t="s">
        <v>154</v>
      </c>
      <c r="DI218" s="22" t="s">
        <v>169</v>
      </c>
      <c r="DJ218" s="22" t="s">
        <v>169</v>
      </c>
      <c r="DK218" s="16" t="s">
        <v>170</v>
      </c>
      <c r="DL218" s="16" t="s">
        <v>171</v>
      </c>
      <c r="DM218" s="16" t="s">
        <v>172</v>
      </c>
      <c r="DN218" s="16" t="s">
        <v>173</v>
      </c>
      <c r="DO218" s="22" t="s">
        <v>198</v>
      </c>
      <c r="DP218" s="16" t="s">
        <v>174</v>
      </c>
      <c r="DQ218" s="16" t="s">
        <v>218</v>
      </c>
      <c r="DR218" s="16" t="s">
        <v>175</v>
      </c>
      <c r="DS218" s="16" t="s">
        <v>265</v>
      </c>
      <c r="DT218" s="16" t="s">
        <v>201</v>
      </c>
      <c r="DU218" s="22"/>
      <c r="DV218" s="22" t="s">
        <v>177</v>
      </c>
      <c r="DW218" s="23" t="s">
        <v>154</v>
      </c>
      <c r="DX218" s="23" t="s">
        <v>154</v>
      </c>
      <c r="DY218" s="18" t="s">
        <v>154</v>
      </c>
      <c r="DZ218" s="18"/>
      <c r="EA218" s="18"/>
      <c r="EB218" s="16" t="s">
        <v>154</v>
      </c>
      <c r="EC218" s="23"/>
      <c r="ED218" s="16"/>
      <c r="EE218" s="16"/>
      <c r="EF218" s="19">
        <v>0</v>
      </c>
      <c r="EG218" s="19">
        <v>0</v>
      </c>
      <c r="EH218" s="23"/>
      <c r="EI218" s="18"/>
      <c r="EJ218" s="23"/>
      <c r="EK218" s="23"/>
      <c r="EL218" s="18"/>
      <c r="EM218" s="23"/>
      <c r="EN218" s="23"/>
      <c r="EO218" s="23">
        <v>43726</v>
      </c>
      <c r="EP218" s="23">
        <v>45107</v>
      </c>
    </row>
    <row r="219" spans="1:146" ht="43.2" x14ac:dyDescent="0.3">
      <c r="A219" s="16">
        <v>216</v>
      </c>
      <c r="B219" s="17" t="s">
        <v>1550</v>
      </c>
      <c r="C219" s="17" t="s">
        <v>1551</v>
      </c>
      <c r="D219" s="17" t="s">
        <v>181</v>
      </c>
      <c r="E219" s="17" t="s">
        <v>1552</v>
      </c>
      <c r="F219" s="17" t="s">
        <v>1552</v>
      </c>
      <c r="G219" s="16">
        <v>500866</v>
      </c>
      <c r="H219" s="18" t="s">
        <v>1553</v>
      </c>
      <c r="I219" s="18" t="s">
        <v>1554</v>
      </c>
      <c r="J219" s="17" t="s">
        <v>152</v>
      </c>
      <c r="K219" s="16" t="s">
        <v>152</v>
      </c>
      <c r="L219" s="17" t="s">
        <v>153</v>
      </c>
      <c r="M219" s="17" t="s">
        <v>184</v>
      </c>
      <c r="N219" s="17" t="s">
        <v>155</v>
      </c>
      <c r="O219" s="17" t="s">
        <v>185</v>
      </c>
      <c r="P219" s="17" t="s">
        <v>414</v>
      </c>
      <c r="Q219" s="16" t="s">
        <v>158</v>
      </c>
      <c r="R219" s="16" t="s">
        <v>159</v>
      </c>
      <c r="S219" s="16"/>
      <c r="T219" s="17" t="s">
        <v>188</v>
      </c>
      <c r="U219" s="17" t="s">
        <v>154</v>
      </c>
      <c r="V219" s="17"/>
      <c r="W219" s="16" t="s">
        <v>161</v>
      </c>
      <c r="X219" s="19">
        <v>140000</v>
      </c>
      <c r="Y219" s="19">
        <v>140000</v>
      </c>
      <c r="Z219" s="19">
        <v>116666.69</v>
      </c>
      <c r="AA219" s="19">
        <v>116666.69</v>
      </c>
      <c r="AB219" s="19">
        <v>0</v>
      </c>
      <c r="AC219" s="19">
        <v>0</v>
      </c>
      <c r="AD219" s="19">
        <v>0</v>
      </c>
      <c r="AE219" s="19">
        <v>0</v>
      </c>
      <c r="AF219" s="19">
        <v>0</v>
      </c>
      <c r="AG219" s="19">
        <v>0</v>
      </c>
      <c r="AH219" s="19">
        <v>116666.69</v>
      </c>
      <c r="AI219" s="19">
        <v>116666.69</v>
      </c>
      <c r="AJ219" s="19">
        <v>0</v>
      </c>
      <c r="AK219" s="19">
        <v>0</v>
      </c>
      <c r="AL219" s="19">
        <v>0</v>
      </c>
      <c r="AM219" s="19">
        <v>0</v>
      </c>
      <c r="AN219" s="19">
        <v>0</v>
      </c>
      <c r="AO219" s="19">
        <v>0</v>
      </c>
      <c r="AP219" s="19">
        <v>0</v>
      </c>
      <c r="AQ219" s="19">
        <v>0</v>
      </c>
      <c r="AR219" s="19">
        <v>20168.48</v>
      </c>
      <c r="AS219" s="19">
        <v>20168.48</v>
      </c>
      <c r="AT219" s="19">
        <v>0</v>
      </c>
      <c r="AU219" s="19">
        <v>0</v>
      </c>
      <c r="AV219" s="19">
        <v>116666.69</v>
      </c>
      <c r="AW219" s="19">
        <v>116666.69</v>
      </c>
      <c r="AX219" s="19">
        <v>0</v>
      </c>
      <c r="AY219" s="19">
        <v>0</v>
      </c>
      <c r="AZ219" s="19">
        <v>0</v>
      </c>
      <c r="BA219" s="19">
        <v>0</v>
      </c>
      <c r="BB219" s="17" t="s">
        <v>162</v>
      </c>
      <c r="BC219" s="19">
        <v>0</v>
      </c>
      <c r="BD219" s="19">
        <v>0</v>
      </c>
      <c r="BE219" s="19">
        <v>0</v>
      </c>
      <c r="BF219" s="19">
        <v>0</v>
      </c>
      <c r="BG219" s="19">
        <v>0</v>
      </c>
      <c r="BH219" s="19">
        <v>0</v>
      </c>
      <c r="BI219" s="20">
        <v>0</v>
      </c>
      <c r="BJ219" s="20">
        <v>0</v>
      </c>
      <c r="BK219" s="19">
        <v>0</v>
      </c>
      <c r="BL219" s="19">
        <v>0</v>
      </c>
      <c r="BM219" s="19">
        <v>0</v>
      </c>
      <c r="BN219" s="19">
        <v>0</v>
      </c>
      <c r="BO219" s="19">
        <v>0</v>
      </c>
      <c r="BP219" s="19">
        <v>0</v>
      </c>
      <c r="BQ219" s="19">
        <v>0</v>
      </c>
      <c r="BR219" s="19">
        <v>0</v>
      </c>
      <c r="BS219" s="19">
        <v>0</v>
      </c>
      <c r="BT219" s="19">
        <v>0</v>
      </c>
      <c r="BU219" s="19">
        <v>0</v>
      </c>
      <c r="BV219" s="19">
        <v>0</v>
      </c>
      <c r="BW219" s="19">
        <v>0</v>
      </c>
      <c r="BX219" s="19">
        <v>0</v>
      </c>
      <c r="BY219" s="16">
        <v>5</v>
      </c>
      <c r="BZ219" s="16">
        <v>10</v>
      </c>
      <c r="CA219" s="16"/>
      <c r="CB219" s="16">
        <v>10</v>
      </c>
      <c r="CC219" s="21">
        <v>1</v>
      </c>
      <c r="CD219" s="21">
        <v>1</v>
      </c>
      <c r="CE219" s="17"/>
      <c r="CF219" s="16">
        <v>3</v>
      </c>
      <c r="CG219" s="18" t="s">
        <v>295</v>
      </c>
      <c r="CH219" s="18" t="s">
        <v>415</v>
      </c>
      <c r="CI219" s="18" t="s">
        <v>165</v>
      </c>
      <c r="CJ219" s="22" t="s">
        <v>166</v>
      </c>
      <c r="CK219" s="16"/>
      <c r="CL219" s="18" t="s">
        <v>1555</v>
      </c>
      <c r="CM219" s="23">
        <v>42244</v>
      </c>
      <c r="CN219" s="16" t="s">
        <v>217</v>
      </c>
      <c r="CO219" s="23"/>
      <c r="CP219" s="23">
        <v>42256</v>
      </c>
      <c r="CQ219" s="23">
        <v>42571</v>
      </c>
      <c r="CR219" s="23">
        <v>42602</v>
      </c>
      <c r="CS219" s="23">
        <v>42875</v>
      </c>
      <c r="CT219" s="23">
        <v>42500</v>
      </c>
      <c r="CU219" s="23">
        <v>42608</v>
      </c>
      <c r="CV219" s="23"/>
      <c r="CW219" s="23">
        <v>43850</v>
      </c>
      <c r="CX219" s="16"/>
      <c r="CY219" s="16"/>
      <c r="CZ219" s="16"/>
      <c r="DA219" s="16"/>
      <c r="DB219" s="16">
        <v>42</v>
      </c>
      <c r="DC219" s="16" t="s">
        <v>392</v>
      </c>
      <c r="DD219" s="16" t="s">
        <v>392</v>
      </c>
      <c r="DE219" s="16" t="s">
        <v>550</v>
      </c>
      <c r="DF219" s="24">
        <v>3</v>
      </c>
      <c r="DG219" s="25">
        <v>3</v>
      </c>
      <c r="DH219" s="24">
        <v>1</v>
      </c>
      <c r="DI219" s="22" t="s">
        <v>1556</v>
      </c>
      <c r="DJ219" s="22" t="s">
        <v>560</v>
      </c>
      <c r="DK219" s="16" t="s">
        <v>561</v>
      </c>
      <c r="DL219" s="16" t="s">
        <v>562</v>
      </c>
      <c r="DM219" s="16" t="s">
        <v>172</v>
      </c>
      <c r="DN219" s="16" t="s">
        <v>173</v>
      </c>
      <c r="DO219" s="22" t="s">
        <v>198</v>
      </c>
      <c r="DP219" s="16" t="s">
        <v>174</v>
      </c>
      <c r="DQ219" s="16" t="s">
        <v>218</v>
      </c>
      <c r="DR219" s="16" t="s">
        <v>175</v>
      </c>
      <c r="DS219" s="16" t="s">
        <v>176</v>
      </c>
      <c r="DT219" s="16" t="s">
        <v>219</v>
      </c>
      <c r="DU219" s="22"/>
      <c r="DV219" s="22" t="s">
        <v>177</v>
      </c>
      <c r="DW219" s="23" t="s">
        <v>154</v>
      </c>
      <c r="DX219" s="23" t="s">
        <v>154</v>
      </c>
      <c r="DY219" s="18" t="s">
        <v>154</v>
      </c>
      <c r="DZ219" s="18"/>
      <c r="EA219" s="18"/>
      <c r="EB219" s="16" t="s">
        <v>154</v>
      </c>
      <c r="EC219" s="23"/>
      <c r="ED219" s="16"/>
      <c r="EE219" s="16">
        <v>77</v>
      </c>
      <c r="EF219" s="19">
        <v>0</v>
      </c>
      <c r="EG219" s="19">
        <v>0</v>
      </c>
      <c r="EH219" s="23">
        <v>42837</v>
      </c>
      <c r="EI219" s="18" t="s">
        <v>356</v>
      </c>
      <c r="EJ219" s="23"/>
      <c r="EK219" s="23">
        <v>42936</v>
      </c>
      <c r="EL219" s="18" t="s">
        <v>717</v>
      </c>
      <c r="EM219" s="23"/>
      <c r="EN219" s="23"/>
      <c r="EO219" s="23"/>
      <c r="EP219" s="23">
        <v>45107</v>
      </c>
    </row>
    <row r="220" spans="1:146" ht="43.2" x14ac:dyDescent="0.3">
      <c r="A220" s="16">
        <v>217</v>
      </c>
      <c r="B220" s="17" t="s">
        <v>1550</v>
      </c>
      <c r="C220" s="17" t="s">
        <v>1557</v>
      </c>
      <c r="D220" s="17" t="s">
        <v>181</v>
      </c>
      <c r="E220" s="17" t="s">
        <v>1558</v>
      </c>
      <c r="F220" s="17" t="s">
        <v>1558</v>
      </c>
      <c r="G220" s="16">
        <v>500852</v>
      </c>
      <c r="H220" s="18" t="s">
        <v>1553</v>
      </c>
      <c r="I220" s="18" t="s">
        <v>1554</v>
      </c>
      <c r="J220" s="17" t="s">
        <v>152</v>
      </c>
      <c r="K220" s="16" t="s">
        <v>152</v>
      </c>
      <c r="L220" s="17" t="s">
        <v>153</v>
      </c>
      <c r="M220" s="17" t="s">
        <v>184</v>
      </c>
      <c r="N220" s="17" t="s">
        <v>155</v>
      </c>
      <c r="O220" s="17" t="s">
        <v>185</v>
      </c>
      <c r="P220" s="17" t="s">
        <v>414</v>
      </c>
      <c r="Q220" s="16" t="s">
        <v>158</v>
      </c>
      <c r="R220" s="16" t="s">
        <v>159</v>
      </c>
      <c r="S220" s="16"/>
      <c r="T220" s="17" t="s">
        <v>188</v>
      </c>
      <c r="U220" s="17" t="s">
        <v>154</v>
      </c>
      <c r="V220" s="17"/>
      <c r="W220" s="16" t="s">
        <v>161</v>
      </c>
      <c r="X220" s="19">
        <v>675500</v>
      </c>
      <c r="Y220" s="19">
        <v>675500</v>
      </c>
      <c r="Z220" s="19">
        <v>539751.11999999965</v>
      </c>
      <c r="AA220" s="19">
        <v>539751.12</v>
      </c>
      <c r="AB220" s="19">
        <v>0</v>
      </c>
      <c r="AC220" s="19">
        <v>0</v>
      </c>
      <c r="AD220" s="19">
        <v>0</v>
      </c>
      <c r="AE220" s="19">
        <v>0</v>
      </c>
      <c r="AF220" s="19">
        <v>0</v>
      </c>
      <c r="AG220" s="19">
        <v>0</v>
      </c>
      <c r="AH220" s="19">
        <v>539751.11999999965</v>
      </c>
      <c r="AI220" s="19">
        <v>539751.12</v>
      </c>
      <c r="AJ220" s="19">
        <v>0</v>
      </c>
      <c r="AK220" s="19">
        <v>0</v>
      </c>
      <c r="AL220" s="19">
        <v>0</v>
      </c>
      <c r="AM220" s="19">
        <v>0</v>
      </c>
      <c r="AN220" s="19">
        <v>0</v>
      </c>
      <c r="AO220" s="19">
        <v>0</v>
      </c>
      <c r="AP220" s="19">
        <v>0</v>
      </c>
      <c r="AQ220" s="19">
        <v>0</v>
      </c>
      <c r="AR220" s="19">
        <v>110168.66</v>
      </c>
      <c r="AS220" s="19">
        <v>110168.66</v>
      </c>
      <c r="AT220" s="19">
        <v>28727.149999999998</v>
      </c>
      <c r="AU220" s="19">
        <v>28727.149999999998</v>
      </c>
      <c r="AV220" s="19">
        <v>568478.26999999967</v>
      </c>
      <c r="AW220" s="19">
        <v>568478.27</v>
      </c>
      <c r="AX220" s="19">
        <v>0</v>
      </c>
      <c r="AY220" s="19">
        <v>0</v>
      </c>
      <c r="AZ220" s="19">
        <v>0</v>
      </c>
      <c r="BA220" s="19">
        <v>0</v>
      </c>
      <c r="BB220" s="17" t="s">
        <v>162</v>
      </c>
      <c r="BC220" s="19">
        <v>0</v>
      </c>
      <c r="BD220" s="19">
        <v>0</v>
      </c>
      <c r="BE220" s="19">
        <v>0</v>
      </c>
      <c r="BF220" s="19">
        <v>0</v>
      </c>
      <c r="BG220" s="19">
        <v>0</v>
      </c>
      <c r="BH220" s="19">
        <v>0</v>
      </c>
      <c r="BI220" s="20">
        <v>0</v>
      </c>
      <c r="BJ220" s="20">
        <v>0</v>
      </c>
      <c r="BK220" s="19">
        <v>0</v>
      </c>
      <c r="BL220" s="19">
        <v>0</v>
      </c>
      <c r="BM220" s="19">
        <v>0</v>
      </c>
      <c r="BN220" s="19">
        <v>0</v>
      </c>
      <c r="BO220" s="19">
        <v>0</v>
      </c>
      <c r="BP220" s="19">
        <v>0</v>
      </c>
      <c r="BQ220" s="19">
        <v>0</v>
      </c>
      <c r="BR220" s="19">
        <v>0</v>
      </c>
      <c r="BS220" s="19">
        <v>0</v>
      </c>
      <c r="BT220" s="19">
        <v>0</v>
      </c>
      <c r="BU220" s="19">
        <v>0</v>
      </c>
      <c r="BV220" s="19">
        <v>0</v>
      </c>
      <c r="BW220" s="19">
        <v>0</v>
      </c>
      <c r="BX220" s="19">
        <v>0</v>
      </c>
      <c r="BY220" s="16">
        <v>5</v>
      </c>
      <c r="BZ220" s="16">
        <v>10</v>
      </c>
      <c r="CA220" s="16"/>
      <c r="CB220" s="16">
        <v>10</v>
      </c>
      <c r="CC220" s="21">
        <v>1</v>
      </c>
      <c r="CD220" s="21">
        <v>1</v>
      </c>
      <c r="CE220" s="17"/>
      <c r="CF220" s="16">
        <v>3</v>
      </c>
      <c r="CG220" s="18" t="s">
        <v>295</v>
      </c>
      <c r="CH220" s="18" t="s">
        <v>415</v>
      </c>
      <c r="CI220" s="18" t="s">
        <v>165</v>
      </c>
      <c r="CJ220" s="22" t="s">
        <v>166</v>
      </c>
      <c r="CK220" s="16"/>
      <c r="CL220" s="18" t="s">
        <v>1559</v>
      </c>
      <c r="CM220" s="23">
        <v>42244</v>
      </c>
      <c r="CN220" s="16" t="s">
        <v>217</v>
      </c>
      <c r="CO220" s="23"/>
      <c r="CP220" s="23">
        <v>42256</v>
      </c>
      <c r="CQ220" s="23">
        <v>42541</v>
      </c>
      <c r="CR220" s="23">
        <v>42571</v>
      </c>
      <c r="CS220" s="23">
        <v>42875</v>
      </c>
      <c r="CT220" s="23">
        <v>42500</v>
      </c>
      <c r="CU220" s="23">
        <v>42608</v>
      </c>
      <c r="CV220" s="23"/>
      <c r="CW220" s="23">
        <v>43819</v>
      </c>
      <c r="CX220" s="16"/>
      <c r="CY220" s="16"/>
      <c r="CZ220" s="16"/>
      <c r="DA220" s="16"/>
      <c r="DB220" s="16">
        <v>42</v>
      </c>
      <c r="DC220" s="16" t="s">
        <v>392</v>
      </c>
      <c r="DD220" s="16" t="s">
        <v>392</v>
      </c>
      <c r="DE220" s="16" t="s">
        <v>550</v>
      </c>
      <c r="DF220" s="24">
        <v>3</v>
      </c>
      <c r="DG220" s="25">
        <v>3</v>
      </c>
      <c r="DH220" s="24">
        <v>1</v>
      </c>
      <c r="DI220" s="22" t="s">
        <v>1556</v>
      </c>
      <c r="DJ220" s="22" t="s">
        <v>560</v>
      </c>
      <c r="DK220" s="16" t="s">
        <v>561</v>
      </c>
      <c r="DL220" s="16" t="s">
        <v>562</v>
      </c>
      <c r="DM220" s="16" t="s">
        <v>172</v>
      </c>
      <c r="DN220" s="16" t="s">
        <v>173</v>
      </c>
      <c r="DO220" s="22" t="s">
        <v>198</v>
      </c>
      <c r="DP220" s="16" t="s">
        <v>174</v>
      </c>
      <c r="DQ220" s="16" t="s">
        <v>218</v>
      </c>
      <c r="DR220" s="16" t="s">
        <v>175</v>
      </c>
      <c r="DS220" s="16" t="s">
        <v>176</v>
      </c>
      <c r="DT220" s="16" t="s">
        <v>219</v>
      </c>
      <c r="DU220" s="22"/>
      <c r="DV220" s="22" t="s">
        <v>177</v>
      </c>
      <c r="DW220" s="23" t="s">
        <v>154</v>
      </c>
      <c r="DX220" s="23" t="s">
        <v>154</v>
      </c>
      <c r="DY220" s="18" t="s">
        <v>154</v>
      </c>
      <c r="DZ220" s="18"/>
      <c r="EA220" s="18"/>
      <c r="EB220" s="16" t="s">
        <v>154</v>
      </c>
      <c r="EC220" s="23"/>
      <c r="ED220" s="16"/>
      <c r="EE220" s="16">
        <v>76</v>
      </c>
      <c r="EF220" s="19">
        <v>0</v>
      </c>
      <c r="EG220" s="19">
        <v>0</v>
      </c>
      <c r="EH220" s="23">
        <v>42837</v>
      </c>
      <c r="EI220" s="18" t="s">
        <v>356</v>
      </c>
      <c r="EJ220" s="23"/>
      <c r="EK220" s="23">
        <v>42936</v>
      </c>
      <c r="EL220" s="18" t="s">
        <v>717</v>
      </c>
      <c r="EM220" s="23"/>
      <c r="EN220" s="23"/>
      <c r="EO220" s="23"/>
      <c r="EP220" s="23">
        <v>45107</v>
      </c>
    </row>
    <row r="221" spans="1:146" ht="43.2" hidden="1" x14ac:dyDescent="0.3">
      <c r="A221" s="16">
        <v>218</v>
      </c>
      <c r="B221" s="17" t="s">
        <v>1560</v>
      </c>
      <c r="C221" s="17" t="s">
        <v>1561</v>
      </c>
      <c r="D221" s="17" t="s">
        <v>209</v>
      </c>
      <c r="E221" s="17" t="s">
        <v>1562</v>
      </c>
      <c r="F221" s="17" t="s">
        <v>1562</v>
      </c>
      <c r="G221" s="16">
        <v>500813</v>
      </c>
      <c r="H221" s="18" t="s">
        <v>1563</v>
      </c>
      <c r="I221" s="18" t="s">
        <v>1563</v>
      </c>
      <c r="J221" s="17" t="s">
        <v>154</v>
      </c>
      <c r="K221" s="16" t="s">
        <v>154</v>
      </c>
      <c r="L221" s="17" t="s">
        <v>154</v>
      </c>
      <c r="M221" s="17" t="s">
        <v>154</v>
      </c>
      <c r="N221" s="17" t="s">
        <v>155</v>
      </c>
      <c r="O221" s="17" t="s">
        <v>156</v>
      </c>
      <c r="P221" s="17" t="s">
        <v>243</v>
      </c>
      <c r="Q221" s="16" t="s">
        <v>187</v>
      </c>
      <c r="R221" s="16" t="s">
        <v>244</v>
      </c>
      <c r="S221" s="16" t="s">
        <v>245</v>
      </c>
      <c r="T221" s="17" t="s">
        <v>490</v>
      </c>
      <c r="U221" s="17" t="s">
        <v>154</v>
      </c>
      <c r="V221" s="17"/>
      <c r="W221" s="16" t="s">
        <v>161</v>
      </c>
      <c r="X221" s="19">
        <v>10000000</v>
      </c>
      <c r="Y221" s="19">
        <v>46650000</v>
      </c>
      <c r="Z221" s="19">
        <v>0</v>
      </c>
      <c r="AA221" s="19">
        <v>0</v>
      </c>
      <c r="AB221" s="19">
        <v>0</v>
      </c>
      <c r="AC221" s="19">
        <v>0</v>
      </c>
      <c r="AD221" s="19">
        <v>0</v>
      </c>
      <c r="AE221" s="19">
        <v>0</v>
      </c>
      <c r="AF221" s="19">
        <v>0</v>
      </c>
      <c r="AG221" s="19">
        <v>0</v>
      </c>
      <c r="AH221" s="19">
        <v>0</v>
      </c>
      <c r="AI221" s="19">
        <v>0</v>
      </c>
      <c r="AJ221" s="19">
        <v>0</v>
      </c>
      <c r="AK221" s="19">
        <v>0</v>
      </c>
      <c r="AL221" s="19">
        <v>0</v>
      </c>
      <c r="AM221" s="19">
        <v>0</v>
      </c>
      <c r="AN221" s="19">
        <v>0</v>
      </c>
      <c r="AO221" s="19">
        <v>0</v>
      </c>
      <c r="AP221" s="19">
        <v>0</v>
      </c>
      <c r="AQ221" s="19">
        <v>0</v>
      </c>
      <c r="AR221" s="19">
        <v>0</v>
      </c>
      <c r="AS221" s="19">
        <v>0</v>
      </c>
      <c r="AT221" s="19">
        <v>0</v>
      </c>
      <c r="AU221" s="19">
        <v>0</v>
      </c>
      <c r="AV221" s="19">
        <v>0</v>
      </c>
      <c r="AW221" s="19">
        <v>0</v>
      </c>
      <c r="AX221" s="19">
        <v>0</v>
      </c>
      <c r="AY221" s="19">
        <v>0</v>
      </c>
      <c r="AZ221" s="19">
        <v>0</v>
      </c>
      <c r="BA221" s="19">
        <v>0</v>
      </c>
      <c r="BB221" s="17" t="s">
        <v>345</v>
      </c>
      <c r="BC221" s="19">
        <v>0</v>
      </c>
      <c r="BD221" s="19">
        <v>0</v>
      </c>
      <c r="BE221" s="19">
        <v>0</v>
      </c>
      <c r="BF221" s="19">
        <v>0</v>
      </c>
      <c r="BG221" s="19">
        <v>0</v>
      </c>
      <c r="BH221" s="19">
        <v>0</v>
      </c>
      <c r="BI221" s="20">
        <v>0</v>
      </c>
      <c r="BJ221" s="20">
        <v>0</v>
      </c>
      <c r="BK221" s="19">
        <v>0</v>
      </c>
      <c r="BL221" s="19">
        <v>0</v>
      </c>
      <c r="BM221" s="19">
        <v>0</v>
      </c>
      <c r="BN221" s="19">
        <v>0</v>
      </c>
      <c r="BO221" s="19">
        <v>0</v>
      </c>
      <c r="BP221" s="19">
        <v>0</v>
      </c>
      <c r="BQ221" s="19">
        <v>0</v>
      </c>
      <c r="BR221" s="19">
        <v>0</v>
      </c>
      <c r="BS221" s="19">
        <v>0</v>
      </c>
      <c r="BT221" s="19">
        <v>0</v>
      </c>
      <c r="BU221" s="19">
        <v>0</v>
      </c>
      <c r="BV221" s="19">
        <v>0</v>
      </c>
      <c r="BW221" s="19">
        <v>0</v>
      </c>
      <c r="BX221" s="19">
        <v>0</v>
      </c>
      <c r="BY221" s="16">
        <v>3</v>
      </c>
      <c r="BZ221" s="16">
        <v>3</v>
      </c>
      <c r="CA221" s="16"/>
      <c r="CB221" s="16" t="s">
        <v>154</v>
      </c>
      <c r="CC221" s="21"/>
      <c r="CD221" s="21"/>
      <c r="CE221" s="17"/>
      <c r="CF221" s="16">
        <v>1</v>
      </c>
      <c r="CG221" s="18" t="s">
        <v>213</v>
      </c>
      <c r="CH221" s="18" t="s">
        <v>214</v>
      </c>
      <c r="CI221" s="18" t="s">
        <v>215</v>
      </c>
      <c r="CJ221" s="22" t="s">
        <v>247</v>
      </c>
      <c r="CK221" s="16"/>
      <c r="CL221" s="18" t="s">
        <v>1564</v>
      </c>
      <c r="CM221" s="23">
        <v>42220</v>
      </c>
      <c r="CN221" s="16" t="s">
        <v>193</v>
      </c>
      <c r="CO221" s="23"/>
      <c r="CP221" s="23">
        <v>42284</v>
      </c>
      <c r="CQ221" s="23">
        <v>42479</v>
      </c>
      <c r="CR221" s="23"/>
      <c r="CS221" s="23">
        <v>0</v>
      </c>
      <c r="CT221" s="23">
        <v>42359</v>
      </c>
      <c r="CU221" s="23" t="s">
        <v>154</v>
      </c>
      <c r="CV221" s="23"/>
      <c r="CW221" s="23">
        <v>43646</v>
      </c>
      <c r="CX221" s="16"/>
      <c r="CY221" s="16"/>
      <c r="CZ221" s="16"/>
      <c r="DA221" s="16"/>
      <c r="DB221" s="16">
        <v>12</v>
      </c>
      <c r="DC221" s="16" t="s">
        <v>168</v>
      </c>
      <c r="DD221" s="16" t="s">
        <v>168</v>
      </c>
      <c r="DE221" s="16" t="s">
        <v>777</v>
      </c>
      <c r="DF221" s="24">
        <v>1</v>
      </c>
      <c r="DG221" s="25">
        <v>3.82</v>
      </c>
      <c r="DH221" s="24" t="s">
        <v>154</v>
      </c>
      <c r="DI221" s="22" t="s">
        <v>169</v>
      </c>
      <c r="DJ221" s="22" t="s">
        <v>169</v>
      </c>
      <c r="DK221" s="16" t="s">
        <v>170</v>
      </c>
      <c r="DL221" s="16" t="s">
        <v>171</v>
      </c>
      <c r="DM221" s="16" t="s">
        <v>172</v>
      </c>
      <c r="DN221" s="16" t="s">
        <v>173</v>
      </c>
      <c r="DO221" s="22" t="s">
        <v>198</v>
      </c>
      <c r="DP221" s="16" t="s">
        <v>174</v>
      </c>
      <c r="DQ221" s="16" t="s">
        <v>218</v>
      </c>
      <c r="DR221" s="16" t="s">
        <v>175</v>
      </c>
      <c r="DS221" s="16" t="s">
        <v>265</v>
      </c>
      <c r="DT221" s="16" t="s">
        <v>201</v>
      </c>
      <c r="DU221" s="22"/>
      <c r="DV221" s="22" t="s">
        <v>971</v>
      </c>
      <c r="DW221" s="23" t="s">
        <v>154</v>
      </c>
      <c r="DX221" s="23" t="s">
        <v>154</v>
      </c>
      <c r="DY221" s="18" t="s">
        <v>154</v>
      </c>
      <c r="DZ221" s="18"/>
      <c r="EA221" s="18"/>
      <c r="EB221" s="16" t="s">
        <v>154</v>
      </c>
      <c r="EC221" s="23"/>
      <c r="ED221" s="16"/>
      <c r="EE221" s="16"/>
      <c r="EF221" s="19">
        <v>0</v>
      </c>
      <c r="EG221" s="19">
        <v>0</v>
      </c>
      <c r="EH221" s="23"/>
      <c r="EI221" s="18"/>
      <c r="EJ221" s="23"/>
      <c r="EK221" s="23"/>
      <c r="EL221" s="18"/>
      <c r="EM221" s="23"/>
      <c r="EN221" s="23"/>
      <c r="EO221" s="23">
        <v>43775</v>
      </c>
      <c r="EP221" s="23">
        <v>45107</v>
      </c>
    </row>
    <row r="222" spans="1:146" ht="43.2" hidden="1" x14ac:dyDescent="0.3">
      <c r="A222" s="16">
        <v>219</v>
      </c>
      <c r="B222" s="17" t="s">
        <v>1565</v>
      </c>
      <c r="C222" s="17" t="s">
        <v>1566</v>
      </c>
      <c r="D222" s="17" t="s">
        <v>209</v>
      </c>
      <c r="E222" s="17" t="s">
        <v>1567</v>
      </c>
      <c r="F222" s="17" t="s">
        <v>1567</v>
      </c>
      <c r="G222" s="16">
        <v>500839</v>
      </c>
      <c r="H222" s="18" t="s">
        <v>1568</v>
      </c>
      <c r="I222" s="18" t="s">
        <v>1569</v>
      </c>
      <c r="J222" s="17" t="s">
        <v>154</v>
      </c>
      <c r="K222" s="16" t="s">
        <v>154</v>
      </c>
      <c r="L222" s="17" t="s">
        <v>154</v>
      </c>
      <c r="M222" s="17" t="s">
        <v>154</v>
      </c>
      <c r="N222" s="17" t="s">
        <v>155</v>
      </c>
      <c r="O222" s="17" t="s">
        <v>156</v>
      </c>
      <c r="P222" s="17" t="s">
        <v>157</v>
      </c>
      <c r="Q222" s="16" t="s">
        <v>187</v>
      </c>
      <c r="R222" s="16" t="s">
        <v>159</v>
      </c>
      <c r="S222" s="16"/>
      <c r="T222" s="17" t="s">
        <v>212</v>
      </c>
      <c r="U222" s="17" t="s">
        <v>154</v>
      </c>
      <c r="V222" s="17"/>
      <c r="W222" s="16" t="s">
        <v>161</v>
      </c>
      <c r="X222" s="19">
        <v>20000000</v>
      </c>
      <c r="Y222" s="19">
        <v>93300000</v>
      </c>
      <c r="Z222" s="19">
        <v>0</v>
      </c>
      <c r="AA222" s="19">
        <v>0</v>
      </c>
      <c r="AB222" s="19">
        <v>0</v>
      </c>
      <c r="AC222" s="19">
        <v>0</v>
      </c>
      <c r="AD222" s="19">
        <v>0</v>
      </c>
      <c r="AE222" s="19">
        <v>0</v>
      </c>
      <c r="AF222" s="19">
        <v>0</v>
      </c>
      <c r="AG222" s="19">
        <v>0</v>
      </c>
      <c r="AH222" s="19">
        <v>0</v>
      </c>
      <c r="AI222" s="19">
        <v>0</v>
      </c>
      <c r="AJ222" s="19">
        <v>0</v>
      </c>
      <c r="AK222" s="19">
        <v>0</v>
      </c>
      <c r="AL222" s="19">
        <v>0</v>
      </c>
      <c r="AM222" s="19">
        <v>0</v>
      </c>
      <c r="AN222" s="19">
        <v>0</v>
      </c>
      <c r="AO222" s="19">
        <v>0</v>
      </c>
      <c r="AP222" s="19">
        <v>0</v>
      </c>
      <c r="AQ222" s="19">
        <v>0</v>
      </c>
      <c r="AR222" s="19">
        <v>0</v>
      </c>
      <c r="AS222" s="19">
        <v>0</v>
      </c>
      <c r="AT222" s="19">
        <v>0</v>
      </c>
      <c r="AU222" s="19">
        <v>0</v>
      </c>
      <c r="AV222" s="19">
        <v>0</v>
      </c>
      <c r="AW222" s="19">
        <v>0</v>
      </c>
      <c r="AX222" s="19">
        <v>0</v>
      </c>
      <c r="AY222" s="19">
        <v>0</v>
      </c>
      <c r="AZ222" s="19">
        <v>0</v>
      </c>
      <c r="BA222" s="19">
        <v>0</v>
      </c>
      <c r="BB222" s="17" t="s">
        <v>162</v>
      </c>
      <c r="BC222" s="19">
        <v>0</v>
      </c>
      <c r="BD222" s="19">
        <v>0</v>
      </c>
      <c r="BE222" s="19">
        <v>0</v>
      </c>
      <c r="BF222" s="19">
        <v>0</v>
      </c>
      <c r="BG222" s="19">
        <v>0</v>
      </c>
      <c r="BH222" s="19">
        <v>0</v>
      </c>
      <c r="BI222" s="20">
        <v>0</v>
      </c>
      <c r="BJ222" s="20">
        <v>0</v>
      </c>
      <c r="BK222" s="19">
        <v>0</v>
      </c>
      <c r="BL222" s="19">
        <v>0</v>
      </c>
      <c r="BM222" s="19">
        <v>0</v>
      </c>
      <c r="BN222" s="19">
        <v>0</v>
      </c>
      <c r="BO222" s="19">
        <v>0</v>
      </c>
      <c r="BP222" s="19">
        <v>0</v>
      </c>
      <c r="BQ222" s="19">
        <v>0</v>
      </c>
      <c r="BR222" s="19">
        <v>0</v>
      </c>
      <c r="BS222" s="19">
        <v>0</v>
      </c>
      <c r="BT222" s="19">
        <v>0</v>
      </c>
      <c r="BU222" s="19">
        <v>0</v>
      </c>
      <c r="BV222" s="19">
        <v>0</v>
      </c>
      <c r="BW222" s="19">
        <v>0</v>
      </c>
      <c r="BX222" s="19">
        <v>0</v>
      </c>
      <c r="BY222" s="16">
        <v>4</v>
      </c>
      <c r="BZ222" s="16">
        <v>4</v>
      </c>
      <c r="CA222" s="16"/>
      <c r="CB222" s="16" t="s">
        <v>154</v>
      </c>
      <c r="CC222" s="21"/>
      <c r="CD222" s="21"/>
      <c r="CE222" s="17"/>
      <c r="CF222" s="16">
        <v>3</v>
      </c>
      <c r="CG222" s="18" t="s">
        <v>163</v>
      </c>
      <c r="CH222" s="18" t="s">
        <v>164</v>
      </c>
      <c r="CI222" s="18" t="s">
        <v>165</v>
      </c>
      <c r="CJ222" s="22" t="s">
        <v>166</v>
      </c>
      <c r="CK222" s="16"/>
      <c r="CL222" s="18" t="s">
        <v>1570</v>
      </c>
      <c r="CM222" s="23">
        <v>42283</v>
      </c>
      <c r="CN222" s="16" t="s">
        <v>193</v>
      </c>
      <c r="CO222" s="23"/>
      <c r="CP222" s="23">
        <v>42319</v>
      </c>
      <c r="CQ222" s="23">
        <v>42472</v>
      </c>
      <c r="CR222" s="23"/>
      <c r="CS222" s="23">
        <v>0</v>
      </c>
      <c r="CT222" s="23"/>
      <c r="CU222" s="23" t="s">
        <v>154</v>
      </c>
      <c r="CV222" s="23"/>
      <c r="CW222" s="23">
        <v>43135</v>
      </c>
      <c r="CX222" s="16"/>
      <c r="CY222" s="16"/>
      <c r="CZ222" s="16"/>
      <c r="DA222" s="16"/>
      <c r="DB222" s="16">
        <v>12</v>
      </c>
      <c r="DC222" s="16" t="s">
        <v>168</v>
      </c>
      <c r="DD222" s="16" t="s">
        <v>168</v>
      </c>
      <c r="DE222" s="16" t="s">
        <v>154</v>
      </c>
      <c r="DF222" s="24" t="s">
        <v>154</v>
      </c>
      <c r="DG222" s="25" t="s">
        <v>154</v>
      </c>
      <c r="DH222" s="24" t="s">
        <v>154</v>
      </c>
      <c r="DI222" s="22" t="s">
        <v>1030</v>
      </c>
      <c r="DJ222" s="22" t="s">
        <v>1030</v>
      </c>
      <c r="DK222" s="16" t="s">
        <v>170</v>
      </c>
      <c r="DL222" s="16" t="s">
        <v>171</v>
      </c>
      <c r="DM222" s="16" t="s">
        <v>172</v>
      </c>
      <c r="DN222" s="16" t="s">
        <v>173</v>
      </c>
      <c r="DO222" s="22" t="s">
        <v>198</v>
      </c>
      <c r="DP222" s="16" t="s">
        <v>199</v>
      </c>
      <c r="DQ222" s="16" t="s">
        <v>199</v>
      </c>
      <c r="DR222" s="16" t="s">
        <v>175</v>
      </c>
      <c r="DS222" s="16" t="s">
        <v>200</v>
      </c>
      <c r="DT222" s="16" t="s">
        <v>201</v>
      </c>
      <c r="DU222" s="22"/>
      <c r="DV222" s="22" t="s">
        <v>493</v>
      </c>
      <c r="DW222" s="23" t="s">
        <v>154</v>
      </c>
      <c r="DX222" s="23" t="s">
        <v>154</v>
      </c>
      <c r="DY222" s="18" t="s">
        <v>154</v>
      </c>
      <c r="DZ222" s="18"/>
      <c r="EA222" s="18"/>
      <c r="EB222" s="16" t="s">
        <v>154</v>
      </c>
      <c r="EC222" s="23"/>
      <c r="ED222" s="16"/>
      <c r="EE222" s="16"/>
      <c r="EF222" s="19">
        <v>0</v>
      </c>
      <c r="EG222" s="19">
        <v>0</v>
      </c>
      <c r="EH222" s="23">
        <v>42963</v>
      </c>
      <c r="EI222" s="18" t="s">
        <v>356</v>
      </c>
      <c r="EJ222" s="23"/>
      <c r="EK222" s="23">
        <v>43088</v>
      </c>
      <c r="EL222" s="18" t="s">
        <v>541</v>
      </c>
      <c r="EM222" s="23"/>
      <c r="EN222" s="23"/>
      <c r="EO222" s="23">
        <v>43637</v>
      </c>
      <c r="EP222" s="23">
        <v>45107</v>
      </c>
    </row>
    <row r="223" spans="1:146" ht="57.6" hidden="1" x14ac:dyDescent="0.3">
      <c r="A223" s="16">
        <v>220</v>
      </c>
      <c r="B223" s="17" t="s">
        <v>1571</v>
      </c>
      <c r="C223" s="17" t="s">
        <v>1572</v>
      </c>
      <c r="D223" s="17" t="s">
        <v>181</v>
      </c>
      <c r="E223" s="17" t="s">
        <v>1573</v>
      </c>
      <c r="F223" s="17" t="s">
        <v>1574</v>
      </c>
      <c r="G223" s="16">
        <v>500826</v>
      </c>
      <c r="H223" s="18" t="s">
        <v>1575</v>
      </c>
      <c r="I223" s="18" t="s">
        <v>1576</v>
      </c>
      <c r="J223" s="17" t="s">
        <v>152</v>
      </c>
      <c r="K223" s="16" t="s">
        <v>152</v>
      </c>
      <c r="L223" s="17" t="s">
        <v>153</v>
      </c>
      <c r="M223" s="17" t="s">
        <v>398</v>
      </c>
      <c r="N223" s="17" t="s">
        <v>155</v>
      </c>
      <c r="O223" s="17" t="s">
        <v>185</v>
      </c>
      <c r="P223" s="17" t="s">
        <v>435</v>
      </c>
      <c r="Q223" s="16" t="s">
        <v>187</v>
      </c>
      <c r="R223" s="16" t="s">
        <v>244</v>
      </c>
      <c r="S223" s="16" t="s">
        <v>329</v>
      </c>
      <c r="T223" s="17" t="s">
        <v>188</v>
      </c>
      <c r="U223" s="17" t="s">
        <v>154</v>
      </c>
      <c r="V223" s="17"/>
      <c r="W223" s="16" t="s">
        <v>294</v>
      </c>
      <c r="X223" s="19">
        <v>2100000</v>
      </c>
      <c r="Y223" s="19">
        <v>9796500</v>
      </c>
      <c r="Z223" s="19">
        <v>1226657.81</v>
      </c>
      <c r="AA223" s="19">
        <v>5722358.6799999988</v>
      </c>
      <c r="AB223" s="19">
        <v>0</v>
      </c>
      <c r="AC223" s="19">
        <v>0</v>
      </c>
      <c r="AD223" s="19">
        <v>0</v>
      </c>
      <c r="AE223" s="19">
        <v>0</v>
      </c>
      <c r="AF223" s="19">
        <v>0</v>
      </c>
      <c r="AG223" s="19">
        <v>0</v>
      </c>
      <c r="AH223" s="19">
        <v>1226657.81</v>
      </c>
      <c r="AI223" s="19">
        <v>5722358.6799999988</v>
      </c>
      <c r="AJ223" s="19">
        <v>0</v>
      </c>
      <c r="AK223" s="19">
        <v>0</v>
      </c>
      <c r="AL223" s="19">
        <v>0</v>
      </c>
      <c r="AM223" s="19">
        <v>0</v>
      </c>
      <c r="AN223" s="19">
        <v>0</v>
      </c>
      <c r="AO223" s="19">
        <v>0</v>
      </c>
      <c r="AP223" s="19">
        <v>0</v>
      </c>
      <c r="AQ223" s="19">
        <v>0</v>
      </c>
      <c r="AR223" s="19">
        <v>89519.747052518753</v>
      </c>
      <c r="AS223" s="19">
        <v>417609.62</v>
      </c>
      <c r="AT223" s="19">
        <v>34194.92604501608</v>
      </c>
      <c r="AU223" s="19">
        <v>159519.33000000002</v>
      </c>
      <c r="AV223" s="19">
        <v>1260852.7360450162</v>
      </c>
      <c r="AW223" s="19">
        <v>5881878.0099999988</v>
      </c>
      <c r="AX223" s="19">
        <v>1260852.7399999998</v>
      </c>
      <c r="AY223" s="19">
        <v>5881878.0320999986</v>
      </c>
      <c r="AZ223" s="19">
        <v>0</v>
      </c>
      <c r="BA223" s="19">
        <v>0</v>
      </c>
      <c r="BB223" s="17" t="s">
        <v>162</v>
      </c>
      <c r="BC223" s="19">
        <v>0</v>
      </c>
      <c r="BD223" s="19">
        <v>0</v>
      </c>
      <c r="BE223" s="19">
        <v>0</v>
      </c>
      <c r="BF223" s="19">
        <v>0</v>
      </c>
      <c r="BG223" s="19">
        <v>0</v>
      </c>
      <c r="BH223" s="19">
        <v>0</v>
      </c>
      <c r="BI223" s="20">
        <v>0</v>
      </c>
      <c r="BJ223" s="20">
        <v>0</v>
      </c>
      <c r="BK223" s="19">
        <v>0</v>
      </c>
      <c r="BL223" s="19">
        <v>0</v>
      </c>
      <c r="BM223" s="19">
        <v>0</v>
      </c>
      <c r="BN223" s="19">
        <v>0</v>
      </c>
      <c r="BO223" s="19">
        <v>0</v>
      </c>
      <c r="BP223" s="19">
        <v>0</v>
      </c>
      <c r="BQ223" s="19">
        <v>0</v>
      </c>
      <c r="BR223" s="19">
        <v>0</v>
      </c>
      <c r="BS223" s="19">
        <v>0</v>
      </c>
      <c r="BT223" s="19">
        <v>0</v>
      </c>
      <c r="BU223" s="19">
        <v>0</v>
      </c>
      <c r="BV223" s="19">
        <v>0</v>
      </c>
      <c r="BW223" s="19">
        <v>0</v>
      </c>
      <c r="BX223" s="19">
        <v>0</v>
      </c>
      <c r="BY223" s="16">
        <v>5</v>
      </c>
      <c r="BZ223" s="16"/>
      <c r="CA223" s="16">
        <v>10</v>
      </c>
      <c r="CB223" s="16">
        <v>10</v>
      </c>
      <c r="CC223" s="21">
        <v>1</v>
      </c>
      <c r="CD223" s="21">
        <v>1</v>
      </c>
      <c r="CE223" s="17"/>
      <c r="CF223" s="16">
        <v>3</v>
      </c>
      <c r="CG223" s="18" t="s">
        <v>333</v>
      </c>
      <c r="CH223" s="18" t="s">
        <v>1577</v>
      </c>
      <c r="CI223" s="18" t="s">
        <v>335</v>
      </c>
      <c r="CJ223" s="22" t="s">
        <v>166</v>
      </c>
      <c r="CK223" s="16"/>
      <c r="CL223" s="18" t="s">
        <v>1578</v>
      </c>
      <c r="CM223" s="23">
        <v>42298</v>
      </c>
      <c r="CN223" s="16" t="s">
        <v>217</v>
      </c>
      <c r="CO223" s="23"/>
      <c r="CP223" s="23">
        <v>42306</v>
      </c>
      <c r="CQ223" s="23">
        <v>42405</v>
      </c>
      <c r="CR223" s="23">
        <v>42856</v>
      </c>
      <c r="CS223" s="23">
        <v>42945</v>
      </c>
      <c r="CT223" s="23">
        <v>42398</v>
      </c>
      <c r="CU223" s="23" t="s">
        <v>154</v>
      </c>
      <c r="CV223" s="23"/>
      <c r="CW223" s="23">
        <v>44232</v>
      </c>
      <c r="CX223" s="16">
        <v>6</v>
      </c>
      <c r="CY223" s="16"/>
      <c r="CZ223" s="16"/>
      <c r="DA223" s="16"/>
      <c r="DB223" s="16">
        <v>60</v>
      </c>
      <c r="DC223" s="16" t="s">
        <v>392</v>
      </c>
      <c r="DD223" s="16" t="s">
        <v>392</v>
      </c>
      <c r="DE223" s="16" t="s">
        <v>263</v>
      </c>
      <c r="DF223" s="24">
        <v>4.0199999999999996</v>
      </c>
      <c r="DG223" s="25">
        <v>0</v>
      </c>
      <c r="DH223" s="24">
        <v>3</v>
      </c>
      <c r="DI223" s="22" t="s">
        <v>417</v>
      </c>
      <c r="DJ223" s="22" t="s">
        <v>417</v>
      </c>
      <c r="DK223" s="16" t="s">
        <v>418</v>
      </c>
      <c r="DL223" s="16" t="s">
        <v>171</v>
      </c>
      <c r="DM223" s="16" t="s">
        <v>301</v>
      </c>
      <c r="DN223" s="16" t="s">
        <v>173</v>
      </c>
      <c r="DO223" s="22" t="s">
        <v>198</v>
      </c>
      <c r="DP223" s="16" t="s">
        <v>199</v>
      </c>
      <c r="DQ223" s="16" t="s">
        <v>199</v>
      </c>
      <c r="DR223" s="16" t="s">
        <v>251</v>
      </c>
      <c r="DS223" s="16" t="s">
        <v>176</v>
      </c>
      <c r="DT223" s="16" t="s">
        <v>219</v>
      </c>
      <c r="DU223" s="22"/>
      <c r="DV223" s="22" t="s">
        <v>419</v>
      </c>
      <c r="DW223" s="23">
        <v>42851</v>
      </c>
      <c r="DX223" s="23">
        <v>42856</v>
      </c>
      <c r="DY223" s="18" t="s">
        <v>393</v>
      </c>
      <c r="DZ223" s="18"/>
      <c r="EA223" s="18"/>
      <c r="EB223" s="16" t="s">
        <v>304</v>
      </c>
      <c r="EC223" s="23"/>
      <c r="ED223" s="16"/>
      <c r="EE223" s="16">
        <v>73</v>
      </c>
      <c r="EF223" s="19">
        <v>0</v>
      </c>
      <c r="EG223" s="19">
        <v>0</v>
      </c>
      <c r="EH223" s="23">
        <v>42809</v>
      </c>
      <c r="EI223" s="18" t="s">
        <v>356</v>
      </c>
      <c r="EJ223" s="23"/>
      <c r="EK223" s="23">
        <v>42891</v>
      </c>
      <c r="EL223" s="18" t="s">
        <v>1207</v>
      </c>
      <c r="EM223" s="23"/>
      <c r="EN223" s="23"/>
      <c r="EO223" s="23"/>
      <c r="EP223" s="23">
        <v>45107</v>
      </c>
    </row>
    <row r="224" spans="1:146" ht="28.8" hidden="1" x14ac:dyDescent="0.3">
      <c r="A224" s="16">
        <v>221</v>
      </c>
      <c r="B224" s="17" t="s">
        <v>1579</v>
      </c>
      <c r="C224" s="17" t="s">
        <v>1580</v>
      </c>
      <c r="D224" s="17" t="s">
        <v>181</v>
      </c>
      <c r="E224" s="17" t="s">
        <v>1581</v>
      </c>
      <c r="F224" s="17" t="s">
        <v>1581</v>
      </c>
      <c r="G224" s="16">
        <v>500856</v>
      </c>
      <c r="H224" s="18" t="s">
        <v>1582</v>
      </c>
      <c r="I224" s="18" t="s">
        <v>1582</v>
      </c>
      <c r="J224" s="17" t="s">
        <v>154</v>
      </c>
      <c r="K224" s="16" t="s">
        <v>154</v>
      </c>
      <c r="L224" s="17" t="s">
        <v>154</v>
      </c>
      <c r="M224" s="17" t="s">
        <v>154</v>
      </c>
      <c r="N224" s="17" t="s">
        <v>155</v>
      </c>
      <c r="O224" s="17" t="s">
        <v>185</v>
      </c>
      <c r="P224" s="17" t="s">
        <v>1063</v>
      </c>
      <c r="Q224" s="16" t="s">
        <v>187</v>
      </c>
      <c r="R224" s="16" t="s">
        <v>159</v>
      </c>
      <c r="S224" s="16"/>
      <c r="T224" s="17" t="s">
        <v>212</v>
      </c>
      <c r="U224" s="17" t="s">
        <v>154</v>
      </c>
      <c r="V224" s="17"/>
      <c r="W224" s="16" t="s">
        <v>161</v>
      </c>
      <c r="X224" s="19">
        <v>18000000</v>
      </c>
      <c r="Y224" s="19">
        <v>83970000</v>
      </c>
      <c r="Z224" s="19">
        <v>0</v>
      </c>
      <c r="AA224" s="19">
        <v>0</v>
      </c>
      <c r="AB224" s="19">
        <v>0</v>
      </c>
      <c r="AC224" s="19">
        <v>0</v>
      </c>
      <c r="AD224" s="19">
        <v>0</v>
      </c>
      <c r="AE224" s="19">
        <v>0</v>
      </c>
      <c r="AF224" s="19">
        <v>0</v>
      </c>
      <c r="AG224" s="19">
        <v>0</v>
      </c>
      <c r="AH224" s="19">
        <v>0</v>
      </c>
      <c r="AI224" s="19">
        <v>0</v>
      </c>
      <c r="AJ224" s="19">
        <v>0</v>
      </c>
      <c r="AK224" s="19">
        <v>0</v>
      </c>
      <c r="AL224" s="19">
        <v>0</v>
      </c>
      <c r="AM224" s="19">
        <v>0</v>
      </c>
      <c r="AN224" s="19">
        <v>0</v>
      </c>
      <c r="AO224" s="19">
        <v>0</v>
      </c>
      <c r="AP224" s="19">
        <v>0</v>
      </c>
      <c r="AQ224" s="19">
        <v>0</v>
      </c>
      <c r="AR224" s="19">
        <v>0</v>
      </c>
      <c r="AS224" s="19">
        <v>0</v>
      </c>
      <c r="AT224" s="19">
        <v>0</v>
      </c>
      <c r="AU224" s="19">
        <v>0</v>
      </c>
      <c r="AV224" s="19">
        <v>0</v>
      </c>
      <c r="AW224" s="19">
        <v>0</v>
      </c>
      <c r="AX224" s="19">
        <v>0</v>
      </c>
      <c r="AY224" s="19">
        <v>0</v>
      </c>
      <c r="AZ224" s="19">
        <v>0</v>
      </c>
      <c r="BA224" s="19">
        <v>0</v>
      </c>
      <c r="BB224" s="17" t="s">
        <v>162</v>
      </c>
      <c r="BC224" s="19">
        <v>0</v>
      </c>
      <c r="BD224" s="19">
        <v>0</v>
      </c>
      <c r="BE224" s="19">
        <v>0</v>
      </c>
      <c r="BF224" s="19">
        <v>0</v>
      </c>
      <c r="BG224" s="19">
        <v>0</v>
      </c>
      <c r="BH224" s="19">
        <v>0</v>
      </c>
      <c r="BI224" s="20">
        <v>0</v>
      </c>
      <c r="BJ224" s="20">
        <v>0</v>
      </c>
      <c r="BK224" s="19">
        <v>0</v>
      </c>
      <c r="BL224" s="19">
        <v>0</v>
      </c>
      <c r="BM224" s="19">
        <v>0</v>
      </c>
      <c r="BN224" s="19">
        <v>0</v>
      </c>
      <c r="BO224" s="19">
        <v>0</v>
      </c>
      <c r="BP224" s="19">
        <v>0</v>
      </c>
      <c r="BQ224" s="19">
        <v>0</v>
      </c>
      <c r="BR224" s="19">
        <v>0</v>
      </c>
      <c r="BS224" s="19">
        <v>0</v>
      </c>
      <c r="BT224" s="19">
        <v>0</v>
      </c>
      <c r="BU224" s="19">
        <v>0</v>
      </c>
      <c r="BV224" s="19">
        <v>0</v>
      </c>
      <c r="BW224" s="19">
        <v>0</v>
      </c>
      <c r="BX224" s="19">
        <v>0</v>
      </c>
      <c r="BY224" s="16">
        <v>5</v>
      </c>
      <c r="BZ224" s="16"/>
      <c r="CA224" s="16">
        <v>7</v>
      </c>
      <c r="CB224" s="16" t="s">
        <v>154</v>
      </c>
      <c r="CC224" s="21"/>
      <c r="CD224" s="21"/>
      <c r="CE224" s="17"/>
      <c r="CF224" s="16">
        <v>3</v>
      </c>
      <c r="CG224" s="18" t="s">
        <v>189</v>
      </c>
      <c r="CH224" s="18" t="s">
        <v>190</v>
      </c>
      <c r="CI224" s="18" t="s">
        <v>191</v>
      </c>
      <c r="CJ224" s="22" t="s">
        <v>450</v>
      </c>
      <c r="CK224" s="16" t="s">
        <v>847</v>
      </c>
      <c r="CL224" s="18" t="s">
        <v>1583</v>
      </c>
      <c r="CM224" s="23">
        <v>42313</v>
      </c>
      <c r="CN224" s="16" t="s">
        <v>193</v>
      </c>
      <c r="CO224" s="23">
        <v>42327</v>
      </c>
      <c r="CP224" s="23">
        <v>42377</v>
      </c>
      <c r="CQ224" s="23">
        <v>42571</v>
      </c>
      <c r="CR224" s="23">
        <v>42602</v>
      </c>
      <c r="CS224" s="23">
        <v>42639</v>
      </c>
      <c r="CT224" s="23">
        <v>42516</v>
      </c>
      <c r="CU224" s="23" t="s">
        <v>154</v>
      </c>
      <c r="CV224" s="23"/>
      <c r="CW224" s="23">
        <v>43666</v>
      </c>
      <c r="CX224" s="16">
        <v>3</v>
      </c>
      <c r="CY224" s="16"/>
      <c r="CZ224" s="16"/>
      <c r="DA224" s="16"/>
      <c r="DB224" s="16">
        <v>36</v>
      </c>
      <c r="DC224" s="16"/>
      <c r="DD224" s="16"/>
      <c r="DE224" s="16" t="s">
        <v>154</v>
      </c>
      <c r="DF224" s="24" t="s">
        <v>154</v>
      </c>
      <c r="DG224" s="25" t="s">
        <v>154</v>
      </c>
      <c r="DH224" s="24" t="s">
        <v>154</v>
      </c>
      <c r="DI224" s="22" t="s">
        <v>1030</v>
      </c>
      <c r="DJ224" s="22" t="s">
        <v>1030</v>
      </c>
      <c r="DK224" s="16" t="s">
        <v>170</v>
      </c>
      <c r="DL224" s="16" t="s">
        <v>171</v>
      </c>
      <c r="DM224" s="16" t="s">
        <v>172</v>
      </c>
      <c r="DN224" s="16" t="s">
        <v>173</v>
      </c>
      <c r="DO224" s="22" t="s">
        <v>198</v>
      </c>
      <c r="DP224" s="16" t="s">
        <v>199</v>
      </c>
      <c r="DQ224" s="16" t="s">
        <v>199</v>
      </c>
      <c r="DR224" s="16" t="s">
        <v>251</v>
      </c>
      <c r="DS224" s="16" t="s">
        <v>200</v>
      </c>
      <c r="DT224" s="16" t="s">
        <v>201</v>
      </c>
      <c r="DU224" s="22"/>
      <c r="DV224" s="22" t="s">
        <v>177</v>
      </c>
      <c r="DW224" s="23" t="s">
        <v>154</v>
      </c>
      <c r="DX224" s="23" t="s">
        <v>154</v>
      </c>
      <c r="DY224" s="18" t="s">
        <v>154</v>
      </c>
      <c r="DZ224" s="18"/>
      <c r="EA224" s="18"/>
      <c r="EB224" s="16" t="s">
        <v>154</v>
      </c>
      <c r="EC224" s="23"/>
      <c r="ED224" s="16"/>
      <c r="EE224" s="16"/>
      <c r="EF224" s="19">
        <v>0</v>
      </c>
      <c r="EG224" s="19">
        <v>0</v>
      </c>
      <c r="EH224" s="23">
        <v>42768</v>
      </c>
      <c r="EI224" s="18" t="s">
        <v>356</v>
      </c>
      <c r="EJ224" s="23"/>
      <c r="EK224" s="23">
        <v>43101</v>
      </c>
      <c r="EL224" s="18" t="s">
        <v>541</v>
      </c>
      <c r="EM224" s="23"/>
      <c r="EN224" s="23"/>
      <c r="EO224" s="23">
        <v>43726</v>
      </c>
      <c r="EP224" s="23">
        <v>45107</v>
      </c>
    </row>
    <row r="225" spans="1:146" ht="43.2" hidden="1" x14ac:dyDescent="0.3">
      <c r="A225" s="16">
        <v>222</v>
      </c>
      <c r="B225" s="17" t="s">
        <v>1584</v>
      </c>
      <c r="C225" s="17" t="s">
        <v>1585</v>
      </c>
      <c r="D225" s="17" t="s">
        <v>181</v>
      </c>
      <c r="E225" s="17" t="s">
        <v>1586</v>
      </c>
      <c r="F225" s="17" t="s">
        <v>1586</v>
      </c>
      <c r="G225" s="16">
        <v>500891</v>
      </c>
      <c r="H225" s="18" t="s">
        <v>1587</v>
      </c>
      <c r="I225" s="18" t="s">
        <v>1587</v>
      </c>
      <c r="J225" s="17" t="s">
        <v>1122</v>
      </c>
      <c r="K225" s="16" t="s">
        <v>373</v>
      </c>
      <c r="L225" s="17" t="s">
        <v>185</v>
      </c>
      <c r="M225" s="17" t="s">
        <v>816</v>
      </c>
      <c r="N225" s="17" t="s">
        <v>155</v>
      </c>
      <c r="O225" s="17" t="s">
        <v>185</v>
      </c>
      <c r="P225" s="17" t="s">
        <v>443</v>
      </c>
      <c r="Q225" s="16" t="s">
        <v>187</v>
      </c>
      <c r="R225" s="16" t="s">
        <v>244</v>
      </c>
      <c r="S225" s="16" t="s">
        <v>329</v>
      </c>
      <c r="T225" s="17" t="s">
        <v>212</v>
      </c>
      <c r="U225" s="17" t="s">
        <v>154</v>
      </c>
      <c r="V225" s="17"/>
      <c r="W225" s="16" t="s">
        <v>161</v>
      </c>
      <c r="X225" s="19">
        <v>19500000</v>
      </c>
      <c r="Y225" s="19">
        <v>90967500</v>
      </c>
      <c r="Z225" s="19">
        <v>0</v>
      </c>
      <c r="AA225" s="19">
        <v>0</v>
      </c>
      <c r="AB225" s="19">
        <v>0</v>
      </c>
      <c r="AC225" s="19">
        <v>0</v>
      </c>
      <c r="AD225" s="19">
        <v>0</v>
      </c>
      <c r="AE225" s="19">
        <v>0</v>
      </c>
      <c r="AF225" s="19">
        <v>0</v>
      </c>
      <c r="AG225" s="19">
        <v>0</v>
      </c>
      <c r="AH225" s="19">
        <v>0</v>
      </c>
      <c r="AI225" s="19">
        <v>0</v>
      </c>
      <c r="AJ225" s="19">
        <v>0</v>
      </c>
      <c r="AK225" s="19">
        <v>0</v>
      </c>
      <c r="AL225" s="19">
        <v>0</v>
      </c>
      <c r="AM225" s="19">
        <v>0</v>
      </c>
      <c r="AN225" s="19">
        <v>0</v>
      </c>
      <c r="AO225" s="19">
        <v>0</v>
      </c>
      <c r="AP225" s="19">
        <v>0</v>
      </c>
      <c r="AQ225" s="19">
        <v>0</v>
      </c>
      <c r="AR225" s="19">
        <v>0</v>
      </c>
      <c r="AS225" s="19">
        <v>0</v>
      </c>
      <c r="AT225" s="19">
        <v>0</v>
      </c>
      <c r="AU225" s="19">
        <v>0</v>
      </c>
      <c r="AV225" s="19">
        <v>0</v>
      </c>
      <c r="AW225" s="19">
        <v>0</v>
      </c>
      <c r="AX225" s="19">
        <v>0</v>
      </c>
      <c r="AY225" s="19">
        <v>0</v>
      </c>
      <c r="AZ225" s="19">
        <v>0</v>
      </c>
      <c r="BA225" s="19">
        <v>0</v>
      </c>
      <c r="BB225" s="17" t="s">
        <v>162</v>
      </c>
      <c r="BC225" s="19">
        <v>0</v>
      </c>
      <c r="BD225" s="19">
        <v>0</v>
      </c>
      <c r="BE225" s="19">
        <v>0</v>
      </c>
      <c r="BF225" s="19">
        <v>0</v>
      </c>
      <c r="BG225" s="19">
        <v>0</v>
      </c>
      <c r="BH225" s="19">
        <v>0</v>
      </c>
      <c r="BI225" s="20">
        <v>0</v>
      </c>
      <c r="BJ225" s="20">
        <v>0</v>
      </c>
      <c r="BK225" s="19">
        <v>0</v>
      </c>
      <c r="BL225" s="19">
        <v>0</v>
      </c>
      <c r="BM225" s="19">
        <v>0</v>
      </c>
      <c r="BN225" s="19">
        <v>0</v>
      </c>
      <c r="BO225" s="19">
        <v>0</v>
      </c>
      <c r="BP225" s="19">
        <v>0</v>
      </c>
      <c r="BQ225" s="19">
        <v>0</v>
      </c>
      <c r="BR225" s="19">
        <v>0</v>
      </c>
      <c r="BS225" s="19">
        <v>0</v>
      </c>
      <c r="BT225" s="19">
        <v>0</v>
      </c>
      <c r="BU225" s="19">
        <v>0</v>
      </c>
      <c r="BV225" s="19">
        <v>0</v>
      </c>
      <c r="BW225" s="19">
        <v>0</v>
      </c>
      <c r="BX225" s="19">
        <v>0</v>
      </c>
      <c r="BY225" s="16">
        <v>2</v>
      </c>
      <c r="BZ225" s="16">
        <v>3</v>
      </c>
      <c r="CA225" s="16"/>
      <c r="CB225" s="16">
        <v>5.86</v>
      </c>
      <c r="CC225" s="21"/>
      <c r="CD225" s="21"/>
      <c r="CE225" s="17"/>
      <c r="CF225" s="16">
        <v>1</v>
      </c>
      <c r="CG225" s="18" t="s">
        <v>604</v>
      </c>
      <c r="CH225" s="18" t="s">
        <v>1114</v>
      </c>
      <c r="CI225" s="18" t="s">
        <v>1115</v>
      </c>
      <c r="CJ225" s="22" t="s">
        <v>166</v>
      </c>
      <c r="CK225" s="16"/>
      <c r="CL225" s="18" t="s">
        <v>1588</v>
      </c>
      <c r="CM225" s="23">
        <v>42348</v>
      </c>
      <c r="CN225" s="16" t="s">
        <v>193</v>
      </c>
      <c r="CO225" s="23"/>
      <c r="CP225" s="23">
        <v>42390</v>
      </c>
      <c r="CQ225" s="23">
        <v>42706</v>
      </c>
      <c r="CR225" s="23">
        <v>43071</v>
      </c>
      <c r="CS225" s="23">
        <v>43258</v>
      </c>
      <c r="CT225" s="23">
        <v>42528</v>
      </c>
      <c r="CU225" s="23">
        <v>44007</v>
      </c>
      <c r="CV225" s="23"/>
      <c r="CW225" s="23">
        <v>44532</v>
      </c>
      <c r="CX225" s="16">
        <v>12</v>
      </c>
      <c r="CY225" s="16"/>
      <c r="CZ225" s="16"/>
      <c r="DA225" s="16"/>
      <c r="DB225" s="16">
        <v>60</v>
      </c>
      <c r="DC225" s="16" t="s">
        <v>1589</v>
      </c>
      <c r="DD225" s="16" t="s">
        <v>1589</v>
      </c>
      <c r="DE225" s="16" t="s">
        <v>580</v>
      </c>
      <c r="DF225" s="24">
        <v>1.52</v>
      </c>
      <c r="DG225" s="25">
        <v>4.0404</v>
      </c>
      <c r="DH225" s="24" t="s">
        <v>154</v>
      </c>
      <c r="DI225" s="22" t="s">
        <v>169</v>
      </c>
      <c r="DJ225" s="22" t="s">
        <v>1590</v>
      </c>
      <c r="DK225" s="16" t="s">
        <v>1591</v>
      </c>
      <c r="DL225" s="16" t="s">
        <v>171</v>
      </c>
      <c r="DM225" s="16" t="s">
        <v>172</v>
      </c>
      <c r="DN225" s="16" t="s">
        <v>173</v>
      </c>
      <c r="DO225" s="22" t="s">
        <v>198</v>
      </c>
      <c r="DP225" s="16" t="s">
        <v>174</v>
      </c>
      <c r="DQ225" s="16" t="s">
        <v>250</v>
      </c>
      <c r="DR225" s="16" t="s">
        <v>251</v>
      </c>
      <c r="DS225" s="16" t="s">
        <v>265</v>
      </c>
      <c r="DT225" s="16" t="s">
        <v>201</v>
      </c>
      <c r="DU225" s="22" t="s">
        <v>1592</v>
      </c>
      <c r="DV225" s="22" t="s">
        <v>340</v>
      </c>
      <c r="DW225" s="23" t="s">
        <v>154</v>
      </c>
      <c r="DX225" s="23" t="s">
        <v>154</v>
      </c>
      <c r="DY225" s="18" t="s">
        <v>154</v>
      </c>
      <c r="DZ225" s="18"/>
      <c r="EA225" s="18"/>
      <c r="EB225" s="16" t="s">
        <v>154</v>
      </c>
      <c r="EC225" s="23"/>
      <c r="ED225" s="16"/>
      <c r="EE225" s="16"/>
      <c r="EF225" s="19">
        <v>0</v>
      </c>
      <c r="EG225" s="19">
        <v>0</v>
      </c>
      <c r="EH225" s="23"/>
      <c r="EI225" s="18"/>
      <c r="EJ225" s="23"/>
      <c r="EK225" s="23"/>
      <c r="EL225" s="18"/>
      <c r="EM225" s="23"/>
      <c r="EN225" s="23"/>
      <c r="EO225" s="23">
        <v>44532</v>
      </c>
      <c r="EP225" s="23">
        <v>45107</v>
      </c>
    </row>
    <row r="226" spans="1:146" ht="43.2" hidden="1" x14ac:dyDescent="0.3">
      <c r="A226" s="16">
        <v>223</v>
      </c>
      <c r="B226" s="17" t="s">
        <v>1584</v>
      </c>
      <c r="C226" s="17" t="s">
        <v>1593</v>
      </c>
      <c r="D226" s="17" t="s">
        <v>181</v>
      </c>
      <c r="E226" s="17" t="s">
        <v>1594</v>
      </c>
      <c r="F226" s="17" t="s">
        <v>1594</v>
      </c>
      <c r="G226" s="16">
        <v>500953</v>
      </c>
      <c r="H226" s="18" t="s">
        <v>1587</v>
      </c>
      <c r="I226" s="18" t="s">
        <v>1587</v>
      </c>
      <c r="J226" s="17" t="s">
        <v>1122</v>
      </c>
      <c r="K226" s="16" t="s">
        <v>373</v>
      </c>
      <c r="L226" s="17" t="s">
        <v>185</v>
      </c>
      <c r="M226" s="17" t="s">
        <v>816</v>
      </c>
      <c r="N226" s="17" t="s">
        <v>155</v>
      </c>
      <c r="O226" s="17" t="s">
        <v>185</v>
      </c>
      <c r="P226" s="17" t="s">
        <v>443</v>
      </c>
      <c r="Q226" s="16" t="s">
        <v>310</v>
      </c>
      <c r="R226" s="16" t="s">
        <v>244</v>
      </c>
      <c r="S226" s="16" t="s">
        <v>329</v>
      </c>
      <c r="T226" s="17" t="s">
        <v>212</v>
      </c>
      <c r="U226" s="17" t="s">
        <v>154</v>
      </c>
      <c r="V226" s="17"/>
      <c r="W226" s="16" t="s">
        <v>161</v>
      </c>
      <c r="X226" s="19">
        <v>20000000</v>
      </c>
      <c r="Y226" s="19">
        <v>101128000</v>
      </c>
      <c r="Z226" s="19">
        <v>0</v>
      </c>
      <c r="AA226" s="19">
        <v>0</v>
      </c>
      <c r="AB226" s="19">
        <v>0</v>
      </c>
      <c r="AC226" s="19">
        <v>0</v>
      </c>
      <c r="AD226" s="19">
        <v>0</v>
      </c>
      <c r="AE226" s="19">
        <v>0</v>
      </c>
      <c r="AF226" s="19">
        <v>0</v>
      </c>
      <c r="AG226" s="19">
        <v>0</v>
      </c>
      <c r="AH226" s="19">
        <v>0</v>
      </c>
      <c r="AI226" s="19">
        <v>0</v>
      </c>
      <c r="AJ226" s="19">
        <v>0</v>
      </c>
      <c r="AK226" s="19">
        <v>0</v>
      </c>
      <c r="AL226" s="19">
        <v>0</v>
      </c>
      <c r="AM226" s="19">
        <v>0</v>
      </c>
      <c r="AN226" s="19">
        <v>0</v>
      </c>
      <c r="AO226" s="19">
        <v>0</v>
      </c>
      <c r="AP226" s="19">
        <v>0</v>
      </c>
      <c r="AQ226" s="19">
        <v>0</v>
      </c>
      <c r="AR226" s="19">
        <v>0</v>
      </c>
      <c r="AS226" s="19">
        <v>0</v>
      </c>
      <c r="AT226" s="19">
        <v>0</v>
      </c>
      <c r="AU226" s="19">
        <v>0</v>
      </c>
      <c r="AV226" s="19">
        <v>0</v>
      </c>
      <c r="AW226" s="19">
        <v>0</v>
      </c>
      <c r="AX226" s="19">
        <v>0</v>
      </c>
      <c r="AY226" s="19">
        <v>0</v>
      </c>
      <c r="AZ226" s="19">
        <v>0</v>
      </c>
      <c r="BA226" s="19">
        <v>0</v>
      </c>
      <c r="BB226" s="17" t="s">
        <v>162</v>
      </c>
      <c r="BC226" s="19">
        <v>0</v>
      </c>
      <c r="BD226" s="19">
        <v>0</v>
      </c>
      <c r="BE226" s="19">
        <v>0</v>
      </c>
      <c r="BF226" s="19">
        <v>0</v>
      </c>
      <c r="BG226" s="19">
        <v>0</v>
      </c>
      <c r="BH226" s="19">
        <v>0</v>
      </c>
      <c r="BI226" s="20">
        <v>0</v>
      </c>
      <c r="BJ226" s="20">
        <v>0</v>
      </c>
      <c r="BK226" s="19">
        <v>0</v>
      </c>
      <c r="BL226" s="19">
        <v>0</v>
      </c>
      <c r="BM226" s="19">
        <v>0</v>
      </c>
      <c r="BN226" s="19">
        <v>0</v>
      </c>
      <c r="BO226" s="19">
        <v>0</v>
      </c>
      <c r="BP226" s="19">
        <v>0</v>
      </c>
      <c r="BQ226" s="19">
        <v>0</v>
      </c>
      <c r="BR226" s="19">
        <v>0</v>
      </c>
      <c r="BS226" s="19">
        <v>0</v>
      </c>
      <c r="BT226" s="19">
        <v>0</v>
      </c>
      <c r="BU226" s="19">
        <v>0</v>
      </c>
      <c r="BV226" s="19">
        <v>0</v>
      </c>
      <c r="BW226" s="19">
        <v>0</v>
      </c>
      <c r="BX226" s="19">
        <v>0</v>
      </c>
      <c r="BY226" s="16">
        <v>2</v>
      </c>
      <c r="BZ226" s="16">
        <v>3</v>
      </c>
      <c r="CA226" s="16"/>
      <c r="CB226" s="16">
        <v>5.86</v>
      </c>
      <c r="CC226" s="21"/>
      <c r="CD226" s="21"/>
      <c r="CE226" s="17" t="s">
        <v>376</v>
      </c>
      <c r="CF226" s="16">
        <v>1</v>
      </c>
      <c r="CG226" s="18" t="s">
        <v>604</v>
      </c>
      <c r="CH226" s="18" t="s">
        <v>1114</v>
      </c>
      <c r="CI226" s="18" t="s">
        <v>1115</v>
      </c>
      <c r="CJ226" s="22" t="s">
        <v>166</v>
      </c>
      <c r="CK226" s="16"/>
      <c r="CL226" s="18" t="s">
        <v>1595</v>
      </c>
      <c r="CM226" s="23">
        <v>42906</v>
      </c>
      <c r="CN226" s="16" t="s">
        <v>193</v>
      </c>
      <c r="CO226" s="23">
        <v>42940</v>
      </c>
      <c r="CP226" s="23">
        <v>42967</v>
      </c>
      <c r="CQ226" s="23">
        <v>43179</v>
      </c>
      <c r="CR226" s="23">
        <v>43271</v>
      </c>
      <c r="CS226" s="23">
        <v>43789</v>
      </c>
      <c r="CT226" s="23">
        <v>43059</v>
      </c>
      <c r="CU226" s="23">
        <v>44551</v>
      </c>
      <c r="CV226" s="23"/>
      <c r="CW226" s="23">
        <v>45005</v>
      </c>
      <c r="CX226" s="16"/>
      <c r="CY226" s="16"/>
      <c r="CZ226" s="23"/>
      <c r="DA226" s="16"/>
      <c r="DB226" s="16">
        <v>60</v>
      </c>
      <c r="DC226" s="16" t="s">
        <v>194</v>
      </c>
      <c r="DD226" s="16" t="s">
        <v>378</v>
      </c>
      <c r="DE226" s="16" t="s">
        <v>580</v>
      </c>
      <c r="DF226" s="24">
        <v>1.52</v>
      </c>
      <c r="DG226" s="25">
        <v>3.71</v>
      </c>
      <c r="DH226" s="24">
        <v>1</v>
      </c>
      <c r="DI226" s="22" t="s">
        <v>169</v>
      </c>
      <c r="DJ226" s="22" t="s">
        <v>1596</v>
      </c>
      <c r="DK226" s="16" t="s">
        <v>170</v>
      </c>
      <c r="DL226" s="16" t="s">
        <v>314</v>
      </c>
      <c r="DM226" s="16" t="s">
        <v>172</v>
      </c>
      <c r="DN226" s="16" t="s">
        <v>173</v>
      </c>
      <c r="DO226" s="22" t="s">
        <v>198</v>
      </c>
      <c r="DP226" s="16" t="s">
        <v>174</v>
      </c>
      <c r="DQ226" s="16" t="s">
        <v>250</v>
      </c>
      <c r="DR226" s="16" t="s">
        <v>251</v>
      </c>
      <c r="DS226" s="16" t="s">
        <v>265</v>
      </c>
      <c r="DT226" s="16" t="s">
        <v>201</v>
      </c>
      <c r="DU226" s="22" t="s">
        <v>1592</v>
      </c>
      <c r="DV226" s="22" t="s">
        <v>340</v>
      </c>
      <c r="DW226" s="23" t="s">
        <v>154</v>
      </c>
      <c r="DX226" s="23" t="s">
        <v>154</v>
      </c>
      <c r="DY226" s="18" t="s">
        <v>154</v>
      </c>
      <c r="DZ226" s="18"/>
      <c r="EA226" s="18"/>
      <c r="EB226" s="16" t="s">
        <v>154</v>
      </c>
      <c r="EC226" s="23"/>
      <c r="ED226" s="16"/>
      <c r="EE226" s="16"/>
      <c r="EF226" s="19">
        <v>0</v>
      </c>
      <c r="EG226" s="19">
        <v>0</v>
      </c>
      <c r="EH226" s="23"/>
      <c r="EI226" s="18"/>
      <c r="EJ226" s="23"/>
      <c r="EK226" s="23"/>
      <c r="EL226" s="18"/>
      <c r="EM226" s="23"/>
      <c r="EN226" s="23"/>
      <c r="EO226" s="23">
        <v>44732</v>
      </c>
      <c r="EP226" s="23">
        <v>45107</v>
      </c>
    </row>
    <row r="227" spans="1:146" ht="201.6" hidden="1" x14ac:dyDescent="0.3">
      <c r="A227" s="16">
        <v>224</v>
      </c>
      <c r="B227" s="17" t="s">
        <v>1597</v>
      </c>
      <c r="C227" s="17" t="s">
        <v>1598</v>
      </c>
      <c r="D227" s="17" t="s">
        <v>181</v>
      </c>
      <c r="E227" s="17" t="s">
        <v>1599</v>
      </c>
      <c r="F227" s="17" t="s">
        <v>1599</v>
      </c>
      <c r="G227" s="16">
        <v>500914</v>
      </c>
      <c r="H227" s="18" t="s">
        <v>1600</v>
      </c>
      <c r="I227" s="18" t="s">
        <v>1600</v>
      </c>
      <c r="J227" s="17" t="s">
        <v>465</v>
      </c>
      <c r="K227" s="16" t="s">
        <v>466</v>
      </c>
      <c r="L227" s="17" t="s">
        <v>153</v>
      </c>
      <c r="M227" s="17" t="s">
        <v>259</v>
      </c>
      <c r="N227" s="17" t="s">
        <v>155</v>
      </c>
      <c r="O227" s="17" t="s">
        <v>185</v>
      </c>
      <c r="P227" s="17" t="s">
        <v>226</v>
      </c>
      <c r="Q227" s="16" t="s">
        <v>187</v>
      </c>
      <c r="R227" s="16" t="s">
        <v>159</v>
      </c>
      <c r="S227" s="16"/>
      <c r="T227" s="17" t="s">
        <v>188</v>
      </c>
      <c r="U227" s="17" t="s">
        <v>154</v>
      </c>
      <c r="V227" s="17"/>
      <c r="W227" s="16" t="s">
        <v>294</v>
      </c>
      <c r="X227" s="19">
        <v>21850000</v>
      </c>
      <c r="Y227" s="19">
        <v>101930250</v>
      </c>
      <c r="Z227" s="19">
        <v>21850000</v>
      </c>
      <c r="AA227" s="19">
        <v>101930250.00999999</v>
      </c>
      <c r="AB227" s="19">
        <v>0</v>
      </c>
      <c r="AC227" s="19">
        <v>0</v>
      </c>
      <c r="AD227" s="19">
        <v>0</v>
      </c>
      <c r="AE227" s="19">
        <v>0</v>
      </c>
      <c r="AF227" s="19">
        <v>0</v>
      </c>
      <c r="AG227" s="19">
        <v>0</v>
      </c>
      <c r="AH227" s="19">
        <v>21850000</v>
      </c>
      <c r="AI227" s="19">
        <v>101930250.00999999</v>
      </c>
      <c r="AJ227" s="19">
        <v>0</v>
      </c>
      <c r="AK227" s="19">
        <v>0</v>
      </c>
      <c r="AL227" s="19">
        <v>0</v>
      </c>
      <c r="AM227" s="19">
        <v>0</v>
      </c>
      <c r="AN227" s="19">
        <v>0</v>
      </c>
      <c r="AO227" s="19">
        <v>0</v>
      </c>
      <c r="AP227" s="19">
        <v>0</v>
      </c>
      <c r="AQ227" s="19">
        <v>0</v>
      </c>
      <c r="AR227" s="19">
        <v>4142734.9131832793</v>
      </c>
      <c r="AS227" s="19">
        <v>19325858.369999997</v>
      </c>
      <c r="AT227" s="19">
        <v>130121.81350482315</v>
      </c>
      <c r="AU227" s="19">
        <v>607018.26</v>
      </c>
      <c r="AV227" s="19">
        <v>21980121.813504823</v>
      </c>
      <c r="AW227" s="19">
        <v>102537268.27</v>
      </c>
      <c r="AX227" s="19">
        <v>14635363.789999999</v>
      </c>
      <c r="AY227" s="19">
        <v>68273972.080349997</v>
      </c>
      <c r="AZ227" s="19">
        <v>0</v>
      </c>
      <c r="BA227" s="19">
        <v>0</v>
      </c>
      <c r="BB227" s="17" t="s">
        <v>345</v>
      </c>
      <c r="BC227" s="19">
        <v>0</v>
      </c>
      <c r="BD227" s="19">
        <v>0</v>
      </c>
      <c r="BE227" s="19">
        <v>0</v>
      </c>
      <c r="BF227" s="19">
        <v>0</v>
      </c>
      <c r="BG227" s="19">
        <v>0</v>
      </c>
      <c r="BH227" s="19">
        <v>0</v>
      </c>
      <c r="BI227" s="20">
        <v>0</v>
      </c>
      <c r="BJ227" s="20">
        <v>0</v>
      </c>
      <c r="BK227" s="19">
        <v>0</v>
      </c>
      <c r="BL227" s="19">
        <v>0</v>
      </c>
      <c r="BM227" s="19">
        <v>0</v>
      </c>
      <c r="BN227" s="19">
        <v>0</v>
      </c>
      <c r="BO227" s="19">
        <v>0</v>
      </c>
      <c r="BP227" s="19">
        <v>0</v>
      </c>
      <c r="BQ227" s="19">
        <v>0</v>
      </c>
      <c r="BR227" s="19">
        <v>0</v>
      </c>
      <c r="BS227" s="19">
        <v>0</v>
      </c>
      <c r="BT227" s="19">
        <v>0</v>
      </c>
      <c r="BU227" s="19">
        <v>0</v>
      </c>
      <c r="BV227" s="19">
        <v>0</v>
      </c>
      <c r="BW227" s="19">
        <v>0</v>
      </c>
      <c r="BX227" s="19">
        <v>0</v>
      </c>
      <c r="BY227" s="16">
        <v>3</v>
      </c>
      <c r="BZ227" s="16"/>
      <c r="CA227" s="16">
        <v>10</v>
      </c>
      <c r="CB227" s="16">
        <v>10</v>
      </c>
      <c r="CC227" s="21">
        <v>1</v>
      </c>
      <c r="CD227" s="21">
        <v>1</v>
      </c>
      <c r="CE227" s="17"/>
      <c r="CF227" s="16">
        <v>3</v>
      </c>
      <c r="CG227" s="18" t="s">
        <v>295</v>
      </c>
      <c r="CH227" s="18" t="s">
        <v>296</v>
      </c>
      <c r="CI227" s="18" t="s">
        <v>165</v>
      </c>
      <c r="CJ227" s="22" t="s">
        <v>166</v>
      </c>
      <c r="CK227" s="16"/>
      <c r="CL227" s="18" t="s">
        <v>1601</v>
      </c>
      <c r="CM227" s="23">
        <v>42348</v>
      </c>
      <c r="CN227" s="16" t="s">
        <v>193</v>
      </c>
      <c r="CO227" s="23">
        <v>44011</v>
      </c>
      <c r="CP227" s="23">
        <v>44011</v>
      </c>
      <c r="CQ227" s="23">
        <v>42825</v>
      </c>
      <c r="CR227" s="23">
        <v>44012</v>
      </c>
      <c r="CS227" s="23">
        <v>44104</v>
      </c>
      <c r="CT227" s="23">
        <v>42622</v>
      </c>
      <c r="CU227" s="23">
        <v>44159</v>
      </c>
      <c r="CV227" s="23">
        <v>44530</v>
      </c>
      <c r="CW227" s="23">
        <v>48304</v>
      </c>
      <c r="CX227" s="16"/>
      <c r="CY227" s="16">
        <v>6</v>
      </c>
      <c r="CZ227" s="16">
        <v>43983</v>
      </c>
      <c r="DA227" s="16"/>
      <c r="DB227" s="16">
        <v>180</v>
      </c>
      <c r="DC227" s="16" t="s">
        <v>194</v>
      </c>
      <c r="DD227" s="16" t="s">
        <v>194</v>
      </c>
      <c r="DE227" s="16" t="s">
        <v>195</v>
      </c>
      <c r="DF227" s="24">
        <v>2.25</v>
      </c>
      <c r="DG227" s="25">
        <v>9.06</v>
      </c>
      <c r="DH227" s="24">
        <v>1</v>
      </c>
      <c r="DI227" s="22" t="s">
        <v>1030</v>
      </c>
      <c r="DJ227" s="22" t="s">
        <v>196</v>
      </c>
      <c r="DK227" s="16" t="s">
        <v>197</v>
      </c>
      <c r="DL227" s="16" t="s">
        <v>171</v>
      </c>
      <c r="DM227" s="16" t="s">
        <v>172</v>
      </c>
      <c r="DN227" s="16" t="s">
        <v>173</v>
      </c>
      <c r="DO227" s="22" t="s">
        <v>198</v>
      </c>
      <c r="DP227" s="16" t="s">
        <v>199</v>
      </c>
      <c r="DQ227" s="16" t="s">
        <v>199</v>
      </c>
      <c r="DR227" s="16" t="s">
        <v>251</v>
      </c>
      <c r="DS227" s="16" t="s">
        <v>265</v>
      </c>
      <c r="DT227" s="16" t="s">
        <v>201</v>
      </c>
      <c r="DU227" s="22" t="s">
        <v>487</v>
      </c>
      <c r="DV227" s="22" t="s">
        <v>419</v>
      </c>
      <c r="DW227" s="23">
        <v>44159</v>
      </c>
      <c r="DX227" s="23">
        <v>44179</v>
      </c>
      <c r="DY227" s="18" t="s">
        <v>1602</v>
      </c>
      <c r="DZ227" s="18"/>
      <c r="EA227" s="18"/>
      <c r="EB227" s="16" t="s">
        <v>304</v>
      </c>
      <c r="EC227" s="23"/>
      <c r="ED227" s="16"/>
      <c r="EE227" s="16">
        <v>19</v>
      </c>
      <c r="EF227" s="19">
        <v>0</v>
      </c>
      <c r="EG227" s="19">
        <v>0</v>
      </c>
      <c r="EH227" s="23">
        <v>43998</v>
      </c>
      <c r="EI227" s="18" t="s">
        <v>1603</v>
      </c>
      <c r="EJ227" s="23"/>
      <c r="EK227" s="23">
        <v>44550</v>
      </c>
      <c r="EL227" s="18" t="s">
        <v>1604</v>
      </c>
      <c r="EM227" s="23"/>
      <c r="EN227" s="23"/>
      <c r="EO227" s="23"/>
      <c r="EP227" s="23">
        <v>45107</v>
      </c>
    </row>
    <row r="228" spans="1:146" ht="72" hidden="1" x14ac:dyDescent="0.3">
      <c r="A228" s="16">
        <v>225</v>
      </c>
      <c r="B228" s="17" t="s">
        <v>1605</v>
      </c>
      <c r="C228" s="17" t="s">
        <v>1606</v>
      </c>
      <c r="D228" s="17" t="s">
        <v>209</v>
      </c>
      <c r="E228" s="17" t="s">
        <v>1607</v>
      </c>
      <c r="F228" s="17" t="s">
        <v>1607</v>
      </c>
      <c r="G228" s="16">
        <v>500838</v>
      </c>
      <c r="H228" s="18" t="s">
        <v>1608</v>
      </c>
      <c r="I228" s="18" t="s">
        <v>1608</v>
      </c>
      <c r="J228" s="17" t="s">
        <v>152</v>
      </c>
      <c r="K228" s="16" t="s">
        <v>152</v>
      </c>
      <c r="L228" s="17" t="s">
        <v>153</v>
      </c>
      <c r="M228" s="17" t="s">
        <v>225</v>
      </c>
      <c r="N228" s="17" t="s">
        <v>155</v>
      </c>
      <c r="O228" s="17" t="s">
        <v>156</v>
      </c>
      <c r="P228" s="17" t="s">
        <v>243</v>
      </c>
      <c r="Q228" s="16" t="s">
        <v>187</v>
      </c>
      <c r="R228" s="16" t="s">
        <v>244</v>
      </c>
      <c r="S228" s="16" t="s">
        <v>329</v>
      </c>
      <c r="T228" s="17" t="s">
        <v>160</v>
      </c>
      <c r="U228" s="17" t="s">
        <v>154</v>
      </c>
      <c r="V228" s="17"/>
      <c r="W228" s="16" t="s">
        <v>161</v>
      </c>
      <c r="X228" s="19">
        <v>40000000</v>
      </c>
      <c r="Y228" s="19">
        <v>186600000</v>
      </c>
      <c r="Z228" s="19">
        <v>0</v>
      </c>
      <c r="AA228" s="19">
        <v>0</v>
      </c>
      <c r="AB228" s="19">
        <v>0</v>
      </c>
      <c r="AC228" s="19">
        <v>0</v>
      </c>
      <c r="AD228" s="19">
        <v>0</v>
      </c>
      <c r="AE228" s="19">
        <v>0</v>
      </c>
      <c r="AF228" s="19">
        <v>0</v>
      </c>
      <c r="AG228" s="19">
        <v>0</v>
      </c>
      <c r="AH228" s="19">
        <v>0</v>
      </c>
      <c r="AI228" s="19">
        <v>0</v>
      </c>
      <c r="AJ228" s="19">
        <v>0</v>
      </c>
      <c r="AK228" s="19">
        <v>0</v>
      </c>
      <c r="AL228" s="19">
        <v>0</v>
      </c>
      <c r="AM228" s="19">
        <v>0</v>
      </c>
      <c r="AN228" s="19">
        <v>0</v>
      </c>
      <c r="AO228" s="19">
        <v>0</v>
      </c>
      <c r="AP228" s="19">
        <v>0</v>
      </c>
      <c r="AQ228" s="19">
        <v>0</v>
      </c>
      <c r="AR228" s="19">
        <v>0</v>
      </c>
      <c r="AS228" s="19">
        <v>0</v>
      </c>
      <c r="AT228" s="19">
        <v>0</v>
      </c>
      <c r="AU228" s="19">
        <v>0</v>
      </c>
      <c r="AV228" s="19">
        <v>0</v>
      </c>
      <c r="AW228" s="19">
        <v>0</v>
      </c>
      <c r="AX228" s="19">
        <v>0</v>
      </c>
      <c r="AY228" s="19">
        <v>0</v>
      </c>
      <c r="AZ228" s="19">
        <v>0</v>
      </c>
      <c r="BA228" s="19">
        <v>0</v>
      </c>
      <c r="BB228" s="17" t="s">
        <v>162</v>
      </c>
      <c r="BC228" s="19">
        <v>0</v>
      </c>
      <c r="BD228" s="19">
        <v>0</v>
      </c>
      <c r="BE228" s="19">
        <v>0</v>
      </c>
      <c r="BF228" s="19">
        <v>0</v>
      </c>
      <c r="BG228" s="19">
        <v>0</v>
      </c>
      <c r="BH228" s="19">
        <v>0</v>
      </c>
      <c r="BI228" s="20">
        <v>0</v>
      </c>
      <c r="BJ228" s="20">
        <v>0</v>
      </c>
      <c r="BK228" s="19">
        <v>0</v>
      </c>
      <c r="BL228" s="19">
        <v>0</v>
      </c>
      <c r="BM228" s="19">
        <v>0</v>
      </c>
      <c r="BN228" s="19">
        <v>0</v>
      </c>
      <c r="BO228" s="19">
        <v>0</v>
      </c>
      <c r="BP228" s="19">
        <v>0</v>
      </c>
      <c r="BQ228" s="19">
        <v>0</v>
      </c>
      <c r="BR228" s="19">
        <v>0</v>
      </c>
      <c r="BS228" s="19">
        <v>0</v>
      </c>
      <c r="BT228" s="19">
        <v>0</v>
      </c>
      <c r="BU228" s="19">
        <v>0</v>
      </c>
      <c r="BV228" s="19">
        <v>0</v>
      </c>
      <c r="BW228" s="19">
        <v>0</v>
      </c>
      <c r="BX228" s="19">
        <v>0</v>
      </c>
      <c r="BY228" s="16">
        <v>5</v>
      </c>
      <c r="BZ228" s="16">
        <v>10</v>
      </c>
      <c r="CA228" s="16"/>
      <c r="CB228" s="16">
        <v>10</v>
      </c>
      <c r="CC228" s="21"/>
      <c r="CD228" s="21"/>
      <c r="CE228" s="17"/>
      <c r="CF228" s="16">
        <v>3</v>
      </c>
      <c r="CG228" s="18" t="s">
        <v>163</v>
      </c>
      <c r="CH228" s="18" t="s">
        <v>164</v>
      </c>
      <c r="CI228" s="18" t="s">
        <v>165</v>
      </c>
      <c r="CJ228" s="22" t="s">
        <v>166</v>
      </c>
      <c r="CK228" s="16"/>
      <c r="CL228" s="18" t="s">
        <v>1609</v>
      </c>
      <c r="CM228" s="23">
        <v>42348</v>
      </c>
      <c r="CN228" s="16" t="s">
        <v>193</v>
      </c>
      <c r="CO228" s="23">
        <v>42359</v>
      </c>
      <c r="CP228" s="23">
        <v>42367</v>
      </c>
      <c r="CQ228" s="23">
        <v>42472</v>
      </c>
      <c r="CR228" s="23"/>
      <c r="CS228" s="23">
        <v>0</v>
      </c>
      <c r="CT228" s="23">
        <v>42430</v>
      </c>
      <c r="CU228" s="23" t="s">
        <v>154</v>
      </c>
      <c r="CV228" s="23"/>
      <c r="CW228" s="23">
        <v>42948</v>
      </c>
      <c r="CX228" s="16"/>
      <c r="CY228" s="16"/>
      <c r="CZ228" s="16"/>
      <c r="DA228" s="16"/>
      <c r="DB228" s="16">
        <v>12</v>
      </c>
      <c r="DC228" s="16" t="s">
        <v>168</v>
      </c>
      <c r="DD228" s="16" t="s">
        <v>168</v>
      </c>
      <c r="DE228" s="16" t="s">
        <v>820</v>
      </c>
      <c r="DF228" s="24">
        <v>0.85</v>
      </c>
      <c r="DG228" s="25">
        <v>0</v>
      </c>
      <c r="DH228" s="24" t="s">
        <v>154</v>
      </c>
      <c r="DI228" s="22" t="s">
        <v>1030</v>
      </c>
      <c r="DJ228" s="22" t="s">
        <v>169</v>
      </c>
      <c r="DK228" s="16" t="s">
        <v>170</v>
      </c>
      <c r="DL228" s="16" t="s">
        <v>171</v>
      </c>
      <c r="DM228" s="16" t="s">
        <v>172</v>
      </c>
      <c r="DN228" s="16" t="s">
        <v>173</v>
      </c>
      <c r="DO228" s="22" t="s">
        <v>198</v>
      </c>
      <c r="DP228" s="16" t="s">
        <v>199</v>
      </c>
      <c r="DQ228" s="16" t="s">
        <v>199</v>
      </c>
      <c r="DR228" s="16" t="s">
        <v>175</v>
      </c>
      <c r="DS228" s="16" t="s">
        <v>200</v>
      </c>
      <c r="DT228" s="16" t="s">
        <v>201</v>
      </c>
      <c r="DU228" s="22"/>
      <c r="DV228" s="22" t="s">
        <v>177</v>
      </c>
      <c r="DW228" s="23" t="s">
        <v>154</v>
      </c>
      <c r="DX228" s="23" t="s">
        <v>154</v>
      </c>
      <c r="DY228" s="18" t="s">
        <v>154</v>
      </c>
      <c r="DZ228" s="18"/>
      <c r="EA228" s="18"/>
      <c r="EB228" s="16" t="s">
        <v>154</v>
      </c>
      <c r="EC228" s="23"/>
      <c r="ED228" s="16"/>
      <c r="EE228" s="16">
        <v>77</v>
      </c>
      <c r="EF228" s="19">
        <v>0</v>
      </c>
      <c r="EG228" s="19">
        <v>0</v>
      </c>
      <c r="EH228" s="23"/>
      <c r="EI228" s="18"/>
      <c r="EJ228" s="23"/>
      <c r="EK228" s="23">
        <v>42830</v>
      </c>
      <c r="EL228" s="18" t="s">
        <v>1610</v>
      </c>
      <c r="EM228" s="23"/>
      <c r="EN228" s="23">
        <v>44897</v>
      </c>
      <c r="EO228" s="23"/>
      <c r="EP228" s="23">
        <v>45107</v>
      </c>
    </row>
    <row r="229" spans="1:146" ht="28.8" hidden="1" x14ac:dyDescent="0.3">
      <c r="A229" s="16">
        <v>226</v>
      </c>
      <c r="B229" s="17" t="s">
        <v>1611</v>
      </c>
      <c r="C229" s="17" t="s">
        <v>1612</v>
      </c>
      <c r="D229" s="17" t="s">
        <v>209</v>
      </c>
      <c r="E229" s="17" t="s">
        <v>1613</v>
      </c>
      <c r="F229" s="17" t="s">
        <v>1614</v>
      </c>
      <c r="G229" s="16">
        <v>500957</v>
      </c>
      <c r="H229" s="18" t="s">
        <v>1615</v>
      </c>
      <c r="I229" s="18" t="s">
        <v>1616</v>
      </c>
      <c r="J229" s="17" t="s">
        <v>154</v>
      </c>
      <c r="K229" s="16" t="s">
        <v>154</v>
      </c>
      <c r="L229" s="17" t="s">
        <v>154</v>
      </c>
      <c r="M229" s="17" t="s">
        <v>154</v>
      </c>
      <c r="N229" s="17" t="s">
        <v>155</v>
      </c>
      <c r="O229" s="17" t="s">
        <v>156</v>
      </c>
      <c r="P229" s="17" t="s">
        <v>243</v>
      </c>
      <c r="Q229" s="16" t="s">
        <v>158</v>
      </c>
      <c r="R229" s="16" t="s">
        <v>244</v>
      </c>
      <c r="S229" s="16" t="s">
        <v>329</v>
      </c>
      <c r="T229" s="17" t="s">
        <v>490</v>
      </c>
      <c r="U229" s="17" t="s">
        <v>154</v>
      </c>
      <c r="V229" s="17"/>
      <c r="W229" s="16" t="s">
        <v>161</v>
      </c>
      <c r="X229" s="19">
        <v>3200000</v>
      </c>
      <c r="Y229" s="19">
        <v>3200000</v>
      </c>
      <c r="Z229" s="19">
        <v>0</v>
      </c>
      <c r="AA229" s="19">
        <v>0</v>
      </c>
      <c r="AB229" s="19">
        <v>0</v>
      </c>
      <c r="AC229" s="19">
        <v>0</v>
      </c>
      <c r="AD229" s="19">
        <v>0</v>
      </c>
      <c r="AE229" s="19">
        <v>0</v>
      </c>
      <c r="AF229" s="19">
        <v>0</v>
      </c>
      <c r="AG229" s="19">
        <v>0</v>
      </c>
      <c r="AH229" s="19">
        <v>0</v>
      </c>
      <c r="AI229" s="19">
        <v>0</v>
      </c>
      <c r="AJ229" s="19">
        <v>0</v>
      </c>
      <c r="AK229" s="19">
        <v>0</v>
      </c>
      <c r="AL229" s="19">
        <v>0</v>
      </c>
      <c r="AM229" s="19">
        <v>0</v>
      </c>
      <c r="AN229" s="19">
        <v>0</v>
      </c>
      <c r="AO229" s="19">
        <v>0</v>
      </c>
      <c r="AP229" s="19">
        <v>0</v>
      </c>
      <c r="AQ229" s="19">
        <v>0</v>
      </c>
      <c r="AR229" s="19">
        <v>0</v>
      </c>
      <c r="AS229" s="19">
        <v>0</v>
      </c>
      <c r="AT229" s="19">
        <v>0</v>
      </c>
      <c r="AU229" s="19">
        <v>0</v>
      </c>
      <c r="AV229" s="19">
        <v>0</v>
      </c>
      <c r="AW229" s="19">
        <v>0</v>
      </c>
      <c r="AX229" s="19">
        <v>0</v>
      </c>
      <c r="AY229" s="19">
        <v>0</v>
      </c>
      <c r="AZ229" s="19">
        <v>0</v>
      </c>
      <c r="BA229" s="19">
        <v>0</v>
      </c>
      <c r="BB229" s="17" t="s">
        <v>345</v>
      </c>
      <c r="BC229" s="19">
        <v>0</v>
      </c>
      <c r="BD229" s="19">
        <v>0</v>
      </c>
      <c r="BE229" s="19">
        <v>0</v>
      </c>
      <c r="BF229" s="19">
        <v>0</v>
      </c>
      <c r="BG229" s="19">
        <v>0</v>
      </c>
      <c r="BH229" s="19">
        <v>0</v>
      </c>
      <c r="BI229" s="20">
        <v>0</v>
      </c>
      <c r="BJ229" s="20">
        <v>0</v>
      </c>
      <c r="BK229" s="19">
        <v>0</v>
      </c>
      <c r="BL229" s="19">
        <v>0</v>
      </c>
      <c r="BM229" s="19">
        <v>0</v>
      </c>
      <c r="BN229" s="19">
        <v>0</v>
      </c>
      <c r="BO229" s="19">
        <v>0</v>
      </c>
      <c r="BP229" s="19">
        <v>0</v>
      </c>
      <c r="BQ229" s="19">
        <v>0</v>
      </c>
      <c r="BR229" s="19">
        <v>0</v>
      </c>
      <c r="BS229" s="19">
        <v>0</v>
      </c>
      <c r="BT229" s="19">
        <v>0</v>
      </c>
      <c r="BU229" s="19">
        <v>0</v>
      </c>
      <c r="BV229" s="19">
        <v>0</v>
      </c>
      <c r="BW229" s="19">
        <v>0</v>
      </c>
      <c r="BX229" s="19">
        <v>0</v>
      </c>
      <c r="BY229" s="16">
        <v>4</v>
      </c>
      <c r="BZ229" s="16">
        <v>5</v>
      </c>
      <c r="CA229" s="16"/>
      <c r="CB229" s="16" t="s">
        <v>154</v>
      </c>
      <c r="CC229" s="21"/>
      <c r="CD229" s="21"/>
      <c r="CE229" s="17"/>
      <c r="CF229" s="16">
        <v>2</v>
      </c>
      <c r="CG229" s="18" t="s">
        <v>163</v>
      </c>
      <c r="CH229" s="18" t="s">
        <v>1617</v>
      </c>
      <c r="CI229" s="18" t="s">
        <v>165</v>
      </c>
      <c r="CJ229" s="22" t="s">
        <v>166</v>
      </c>
      <c r="CK229" s="16"/>
      <c r="CL229" s="18" t="s">
        <v>1618</v>
      </c>
      <c r="CM229" s="23">
        <v>42375</v>
      </c>
      <c r="CN229" s="16" t="s">
        <v>217</v>
      </c>
      <c r="CO229" s="23">
        <v>42387</v>
      </c>
      <c r="CP229" s="23">
        <v>42391</v>
      </c>
      <c r="CQ229" s="23">
        <v>43201</v>
      </c>
      <c r="CR229" s="23"/>
      <c r="CS229" s="23">
        <v>0</v>
      </c>
      <c r="CT229" s="23">
        <v>42417</v>
      </c>
      <c r="CU229" s="23" t="s">
        <v>154</v>
      </c>
      <c r="CV229" s="23"/>
      <c r="CW229" s="23">
        <v>43512</v>
      </c>
      <c r="CX229" s="16"/>
      <c r="CY229" s="16"/>
      <c r="CZ229" s="16"/>
      <c r="DA229" s="16"/>
      <c r="DB229" s="16">
        <v>12</v>
      </c>
      <c r="DC229" s="16" t="s">
        <v>168</v>
      </c>
      <c r="DD229" s="16" t="s">
        <v>168</v>
      </c>
      <c r="DE229" s="16" t="s">
        <v>942</v>
      </c>
      <c r="DF229" s="24">
        <v>2.5</v>
      </c>
      <c r="DG229" s="25">
        <v>6.84</v>
      </c>
      <c r="DH229" s="24" t="s">
        <v>154</v>
      </c>
      <c r="DI229" s="22" t="s">
        <v>169</v>
      </c>
      <c r="DJ229" s="22" t="s">
        <v>169</v>
      </c>
      <c r="DK229" s="16" t="s">
        <v>170</v>
      </c>
      <c r="DL229" s="16" t="s">
        <v>171</v>
      </c>
      <c r="DM229" s="16" t="s">
        <v>172</v>
      </c>
      <c r="DN229" s="16" t="s">
        <v>173</v>
      </c>
      <c r="DO229" s="22" t="s">
        <v>198</v>
      </c>
      <c r="DP229" s="16" t="s">
        <v>174</v>
      </c>
      <c r="DQ229" s="16" t="s">
        <v>250</v>
      </c>
      <c r="DR229" s="16" t="s">
        <v>251</v>
      </c>
      <c r="DS229" s="16" t="s">
        <v>176</v>
      </c>
      <c r="DT229" s="16" t="s">
        <v>428</v>
      </c>
      <c r="DU229" s="22"/>
      <c r="DV229" s="22" t="s">
        <v>177</v>
      </c>
      <c r="DW229" s="23" t="s">
        <v>154</v>
      </c>
      <c r="DX229" s="23" t="s">
        <v>154</v>
      </c>
      <c r="DY229" s="18" t="s">
        <v>154</v>
      </c>
      <c r="DZ229" s="18"/>
      <c r="EA229" s="18"/>
      <c r="EB229" s="16" t="s">
        <v>154</v>
      </c>
      <c r="EC229" s="23"/>
      <c r="ED229" s="16"/>
      <c r="EE229" s="16"/>
      <c r="EF229" s="19">
        <v>0</v>
      </c>
      <c r="EG229" s="19">
        <v>0</v>
      </c>
      <c r="EH229" s="23">
        <v>43281</v>
      </c>
      <c r="EI229" s="18" t="s">
        <v>356</v>
      </c>
      <c r="EJ229" s="23"/>
      <c r="EK229" s="23"/>
      <c r="EL229" s="18"/>
      <c r="EM229" s="23"/>
      <c r="EN229" s="23"/>
      <c r="EO229" s="23">
        <v>43635</v>
      </c>
      <c r="EP229" s="23">
        <v>45107</v>
      </c>
    </row>
    <row r="230" spans="1:146" ht="57.6" hidden="1" x14ac:dyDescent="0.3">
      <c r="A230" s="16">
        <v>227</v>
      </c>
      <c r="B230" s="17" t="s">
        <v>1619</v>
      </c>
      <c r="C230" s="17" t="s">
        <v>1620</v>
      </c>
      <c r="D230" s="17" t="s">
        <v>181</v>
      </c>
      <c r="E230" s="17" t="s">
        <v>1621</v>
      </c>
      <c r="F230" s="17" t="s">
        <v>1621</v>
      </c>
      <c r="G230" s="16">
        <v>500972</v>
      </c>
      <c r="H230" s="18" t="s">
        <v>1622</v>
      </c>
      <c r="I230" s="18" t="s">
        <v>1622</v>
      </c>
      <c r="J230" s="17" t="s">
        <v>154</v>
      </c>
      <c r="K230" s="16" t="s">
        <v>154</v>
      </c>
      <c r="L230" s="17" t="s">
        <v>154</v>
      </c>
      <c r="M230" s="17" t="s">
        <v>154</v>
      </c>
      <c r="N230" s="17" t="s">
        <v>686</v>
      </c>
      <c r="O230" s="17" t="s">
        <v>185</v>
      </c>
      <c r="P230" s="17" t="s">
        <v>543</v>
      </c>
      <c r="Q230" s="16" t="s">
        <v>187</v>
      </c>
      <c r="R230" s="16" t="s">
        <v>244</v>
      </c>
      <c r="S230" s="16" t="s">
        <v>329</v>
      </c>
      <c r="T230" s="17" t="s">
        <v>344</v>
      </c>
      <c r="U230" s="17" t="s">
        <v>154</v>
      </c>
      <c r="V230" s="17"/>
      <c r="W230" s="16" t="s">
        <v>294</v>
      </c>
      <c r="X230" s="19">
        <v>3100000</v>
      </c>
      <c r="Y230" s="19">
        <v>14461500</v>
      </c>
      <c r="Z230" s="19">
        <v>0</v>
      </c>
      <c r="AA230" s="19">
        <v>0</v>
      </c>
      <c r="AB230" s="19">
        <v>0</v>
      </c>
      <c r="AC230" s="19">
        <v>0</v>
      </c>
      <c r="AD230" s="19">
        <v>0</v>
      </c>
      <c r="AE230" s="19">
        <v>0</v>
      </c>
      <c r="AF230" s="19">
        <v>0</v>
      </c>
      <c r="AG230" s="19">
        <v>0</v>
      </c>
      <c r="AH230" s="19">
        <v>0</v>
      </c>
      <c r="AI230" s="19">
        <v>0</v>
      </c>
      <c r="AJ230" s="19">
        <v>0</v>
      </c>
      <c r="AK230" s="19">
        <v>0</v>
      </c>
      <c r="AL230" s="19">
        <v>0</v>
      </c>
      <c r="AM230" s="19">
        <v>0</v>
      </c>
      <c r="AN230" s="19">
        <v>0</v>
      </c>
      <c r="AO230" s="19">
        <v>0</v>
      </c>
      <c r="AP230" s="19">
        <v>0</v>
      </c>
      <c r="AQ230" s="19">
        <v>0</v>
      </c>
      <c r="AR230" s="19">
        <v>0</v>
      </c>
      <c r="AS230" s="19">
        <v>0</v>
      </c>
      <c r="AT230" s="19">
        <v>0</v>
      </c>
      <c r="AU230" s="19">
        <v>0</v>
      </c>
      <c r="AV230" s="19">
        <v>0</v>
      </c>
      <c r="AW230" s="19">
        <v>0</v>
      </c>
      <c r="AX230" s="19">
        <v>0</v>
      </c>
      <c r="AY230" s="19">
        <v>0</v>
      </c>
      <c r="AZ230" s="19">
        <v>0</v>
      </c>
      <c r="BA230" s="19">
        <v>0</v>
      </c>
      <c r="BB230" s="17" t="s">
        <v>162</v>
      </c>
      <c r="BC230" s="19">
        <v>0</v>
      </c>
      <c r="BD230" s="19">
        <v>0</v>
      </c>
      <c r="BE230" s="19">
        <v>0</v>
      </c>
      <c r="BF230" s="19">
        <v>0</v>
      </c>
      <c r="BG230" s="19">
        <v>0</v>
      </c>
      <c r="BH230" s="19">
        <v>0</v>
      </c>
      <c r="BI230" s="20">
        <v>0</v>
      </c>
      <c r="BJ230" s="20">
        <v>0</v>
      </c>
      <c r="BK230" s="19">
        <v>0</v>
      </c>
      <c r="BL230" s="19">
        <v>0</v>
      </c>
      <c r="BM230" s="19">
        <v>0</v>
      </c>
      <c r="BN230" s="19">
        <v>0</v>
      </c>
      <c r="BO230" s="19">
        <v>0</v>
      </c>
      <c r="BP230" s="19">
        <v>0</v>
      </c>
      <c r="BQ230" s="19">
        <v>0</v>
      </c>
      <c r="BR230" s="19">
        <v>0</v>
      </c>
      <c r="BS230" s="19">
        <v>0</v>
      </c>
      <c r="BT230" s="19">
        <v>0</v>
      </c>
      <c r="BU230" s="19">
        <v>0</v>
      </c>
      <c r="BV230" s="19">
        <v>0</v>
      </c>
      <c r="BW230" s="19">
        <v>0</v>
      </c>
      <c r="BX230" s="19">
        <v>0</v>
      </c>
      <c r="BY230" s="16">
        <v>7</v>
      </c>
      <c r="BZ230" s="16">
        <v>10</v>
      </c>
      <c r="CA230" s="16"/>
      <c r="CB230" s="16" t="s">
        <v>154</v>
      </c>
      <c r="CC230" s="21"/>
      <c r="CD230" s="21"/>
      <c r="CE230" s="17"/>
      <c r="CF230" s="16">
        <v>3</v>
      </c>
      <c r="CG230" s="18" t="s">
        <v>213</v>
      </c>
      <c r="CH230" s="18" t="s">
        <v>1623</v>
      </c>
      <c r="CI230" s="18" t="s">
        <v>215</v>
      </c>
      <c r="CJ230" s="22" t="s">
        <v>247</v>
      </c>
      <c r="CK230" s="16"/>
      <c r="CL230" s="18" t="s">
        <v>1624</v>
      </c>
      <c r="CM230" s="23">
        <v>43398</v>
      </c>
      <c r="CN230" s="16" t="s">
        <v>193</v>
      </c>
      <c r="CO230" s="23"/>
      <c r="CP230" s="23"/>
      <c r="CQ230" s="23">
        <v>43419</v>
      </c>
      <c r="CR230" s="23">
        <v>43449</v>
      </c>
      <c r="CS230" s="23">
        <v>43419</v>
      </c>
      <c r="CT230" s="23">
        <v>43409</v>
      </c>
      <c r="CU230" s="23">
        <v>43398</v>
      </c>
      <c r="CV230" s="23"/>
      <c r="CW230" s="23">
        <v>44515</v>
      </c>
      <c r="CX230" s="16"/>
      <c r="CY230" s="16"/>
      <c r="CZ230" s="16"/>
      <c r="DA230" s="16"/>
      <c r="DB230" s="16">
        <v>36</v>
      </c>
      <c r="DC230" s="16" t="s">
        <v>392</v>
      </c>
      <c r="DD230" s="16" t="s">
        <v>392</v>
      </c>
      <c r="DE230" s="16" t="s">
        <v>154</v>
      </c>
      <c r="DF230" s="24" t="s">
        <v>154</v>
      </c>
      <c r="DG230" s="25" t="s">
        <v>154</v>
      </c>
      <c r="DH230" s="24" t="s">
        <v>154</v>
      </c>
      <c r="DI230" s="22" t="s">
        <v>169</v>
      </c>
      <c r="DJ230" s="22" t="s">
        <v>169</v>
      </c>
      <c r="DK230" s="16" t="s">
        <v>170</v>
      </c>
      <c r="DL230" s="16" t="s">
        <v>171</v>
      </c>
      <c r="DM230" s="16" t="s">
        <v>172</v>
      </c>
      <c r="DN230" s="16" t="s">
        <v>173</v>
      </c>
      <c r="DO230" s="22" t="s">
        <v>198</v>
      </c>
      <c r="DP230" s="16" t="s">
        <v>174</v>
      </c>
      <c r="DQ230" s="16" t="s">
        <v>218</v>
      </c>
      <c r="DR230" s="16" t="s">
        <v>175</v>
      </c>
      <c r="DS230" s="16" t="s">
        <v>200</v>
      </c>
      <c r="DT230" s="16" t="s">
        <v>201</v>
      </c>
      <c r="DU230" s="22" t="s">
        <v>487</v>
      </c>
      <c r="DV230" s="22" t="s">
        <v>302</v>
      </c>
      <c r="DW230" s="23">
        <v>44035</v>
      </c>
      <c r="DX230" s="23"/>
      <c r="DY230" s="18" t="s">
        <v>1625</v>
      </c>
      <c r="DZ230" s="18"/>
      <c r="EA230" s="18"/>
      <c r="EB230" s="16" t="s">
        <v>355</v>
      </c>
      <c r="EC230" s="23"/>
      <c r="ED230" s="16"/>
      <c r="EE230" s="16"/>
      <c r="EF230" s="19">
        <v>0</v>
      </c>
      <c r="EG230" s="19">
        <v>0</v>
      </c>
      <c r="EH230" s="23">
        <v>43861</v>
      </c>
      <c r="EI230" s="18" t="s">
        <v>356</v>
      </c>
      <c r="EJ230" s="23">
        <v>43555</v>
      </c>
      <c r="EK230" s="23">
        <v>43909</v>
      </c>
      <c r="EL230" s="18" t="s">
        <v>1626</v>
      </c>
      <c r="EM230" s="23"/>
      <c r="EN230" s="23"/>
      <c r="EO230" s="23"/>
      <c r="EP230" s="23">
        <v>45107</v>
      </c>
    </row>
    <row r="231" spans="1:146" ht="43.2" hidden="1" x14ac:dyDescent="0.3">
      <c r="A231" s="16">
        <v>228</v>
      </c>
      <c r="B231" s="17" t="s">
        <v>1619</v>
      </c>
      <c r="C231" s="17" t="s">
        <v>1627</v>
      </c>
      <c r="D231" s="17" t="s">
        <v>209</v>
      </c>
      <c r="E231" s="17" t="s">
        <v>1628</v>
      </c>
      <c r="F231" s="17" t="s">
        <v>1628</v>
      </c>
      <c r="G231" s="16">
        <v>500870</v>
      </c>
      <c r="H231" s="18" t="s">
        <v>1622</v>
      </c>
      <c r="I231" s="18" t="s">
        <v>1622</v>
      </c>
      <c r="J231" s="17" t="s">
        <v>154</v>
      </c>
      <c r="K231" s="16" t="s">
        <v>154</v>
      </c>
      <c r="L231" s="17" t="s">
        <v>154</v>
      </c>
      <c r="M231" s="17" t="s">
        <v>154</v>
      </c>
      <c r="N231" s="17" t="s">
        <v>155</v>
      </c>
      <c r="O231" s="17" t="s">
        <v>156</v>
      </c>
      <c r="P231" s="17" t="s">
        <v>243</v>
      </c>
      <c r="Q231" s="16" t="s">
        <v>187</v>
      </c>
      <c r="R231" s="16" t="s">
        <v>244</v>
      </c>
      <c r="S231" s="16" t="s">
        <v>245</v>
      </c>
      <c r="T231" s="17" t="s">
        <v>344</v>
      </c>
      <c r="U231" s="17" t="s">
        <v>154</v>
      </c>
      <c r="V231" s="17"/>
      <c r="W231" s="16" t="s">
        <v>294</v>
      </c>
      <c r="X231" s="19">
        <v>3500000</v>
      </c>
      <c r="Y231" s="19">
        <v>16327500</v>
      </c>
      <c r="Z231" s="19">
        <v>0</v>
      </c>
      <c r="AA231" s="19">
        <v>0</v>
      </c>
      <c r="AB231" s="19">
        <v>0</v>
      </c>
      <c r="AC231" s="19">
        <v>0</v>
      </c>
      <c r="AD231" s="19">
        <v>0</v>
      </c>
      <c r="AE231" s="19">
        <v>0</v>
      </c>
      <c r="AF231" s="19">
        <v>0</v>
      </c>
      <c r="AG231" s="19">
        <v>0</v>
      </c>
      <c r="AH231" s="19">
        <v>0</v>
      </c>
      <c r="AI231" s="19">
        <v>0</v>
      </c>
      <c r="AJ231" s="19">
        <v>0</v>
      </c>
      <c r="AK231" s="19">
        <v>0</v>
      </c>
      <c r="AL231" s="19">
        <v>0</v>
      </c>
      <c r="AM231" s="19">
        <v>0</v>
      </c>
      <c r="AN231" s="19">
        <v>0</v>
      </c>
      <c r="AO231" s="19">
        <v>0</v>
      </c>
      <c r="AP231" s="19">
        <v>0</v>
      </c>
      <c r="AQ231" s="19">
        <v>0</v>
      </c>
      <c r="AR231" s="19">
        <v>0</v>
      </c>
      <c r="AS231" s="19">
        <v>0</v>
      </c>
      <c r="AT231" s="19">
        <v>0</v>
      </c>
      <c r="AU231" s="19">
        <v>0</v>
      </c>
      <c r="AV231" s="19">
        <v>0</v>
      </c>
      <c r="AW231" s="19">
        <v>0</v>
      </c>
      <c r="AX231" s="19">
        <v>0</v>
      </c>
      <c r="AY231" s="19">
        <v>0</v>
      </c>
      <c r="AZ231" s="19">
        <v>0</v>
      </c>
      <c r="BA231" s="19">
        <v>0</v>
      </c>
      <c r="BB231" s="17" t="s">
        <v>345</v>
      </c>
      <c r="BC231" s="19">
        <v>0</v>
      </c>
      <c r="BD231" s="19">
        <v>0</v>
      </c>
      <c r="BE231" s="19">
        <v>0</v>
      </c>
      <c r="BF231" s="19">
        <v>0</v>
      </c>
      <c r="BG231" s="19">
        <v>0</v>
      </c>
      <c r="BH231" s="19">
        <v>0</v>
      </c>
      <c r="BI231" s="20">
        <v>0</v>
      </c>
      <c r="BJ231" s="20">
        <v>0</v>
      </c>
      <c r="BK231" s="19">
        <v>0</v>
      </c>
      <c r="BL231" s="19">
        <v>0</v>
      </c>
      <c r="BM231" s="19">
        <v>0</v>
      </c>
      <c r="BN231" s="19">
        <v>0</v>
      </c>
      <c r="BO231" s="19">
        <v>0</v>
      </c>
      <c r="BP231" s="19">
        <v>0</v>
      </c>
      <c r="BQ231" s="19">
        <v>0</v>
      </c>
      <c r="BR231" s="19">
        <v>0</v>
      </c>
      <c r="BS231" s="19">
        <v>0</v>
      </c>
      <c r="BT231" s="19">
        <v>0</v>
      </c>
      <c r="BU231" s="19">
        <v>0</v>
      </c>
      <c r="BV231" s="19">
        <v>0</v>
      </c>
      <c r="BW231" s="19">
        <v>0</v>
      </c>
      <c r="BX231" s="19">
        <v>0</v>
      </c>
      <c r="BY231" s="16">
        <v>5</v>
      </c>
      <c r="BZ231" s="16">
        <v>10</v>
      </c>
      <c r="CA231" s="16"/>
      <c r="CB231" s="16" t="s">
        <v>154</v>
      </c>
      <c r="CC231" s="21"/>
      <c r="CD231" s="21"/>
      <c r="CE231" s="17"/>
      <c r="CF231" s="16">
        <v>3</v>
      </c>
      <c r="CG231" s="18" t="s">
        <v>213</v>
      </c>
      <c r="CH231" s="18" t="s">
        <v>1623</v>
      </c>
      <c r="CI231" s="18" t="s">
        <v>215</v>
      </c>
      <c r="CJ231" s="22" t="s">
        <v>247</v>
      </c>
      <c r="CK231" s="16"/>
      <c r="CL231" s="18" t="s">
        <v>1629</v>
      </c>
      <c r="CM231" s="23">
        <v>42376</v>
      </c>
      <c r="CN231" s="16" t="s">
        <v>193</v>
      </c>
      <c r="CO231" s="23"/>
      <c r="CP231" s="23">
        <v>42454</v>
      </c>
      <c r="CQ231" s="23">
        <v>42633</v>
      </c>
      <c r="CR231" s="23"/>
      <c r="CS231" s="23">
        <v>0</v>
      </c>
      <c r="CT231" s="23">
        <v>42576</v>
      </c>
      <c r="CU231" s="23" t="s">
        <v>154</v>
      </c>
      <c r="CV231" s="23"/>
      <c r="CW231" s="23">
        <v>44037</v>
      </c>
      <c r="CX231" s="16"/>
      <c r="CY231" s="16"/>
      <c r="CZ231" s="16"/>
      <c r="DA231" s="16"/>
      <c r="DB231" s="16">
        <v>12</v>
      </c>
      <c r="DC231" s="16" t="s">
        <v>168</v>
      </c>
      <c r="DD231" s="16" t="s">
        <v>168</v>
      </c>
      <c r="DE231" s="16" t="s">
        <v>942</v>
      </c>
      <c r="DF231" s="24">
        <v>2.25</v>
      </c>
      <c r="DG231" s="25">
        <v>6.0667</v>
      </c>
      <c r="DH231" s="24" t="s">
        <v>154</v>
      </c>
      <c r="DI231" s="22" t="s">
        <v>169</v>
      </c>
      <c r="DJ231" s="22" t="s">
        <v>169</v>
      </c>
      <c r="DK231" s="16" t="s">
        <v>170</v>
      </c>
      <c r="DL231" s="16" t="s">
        <v>171</v>
      </c>
      <c r="DM231" s="16" t="s">
        <v>172</v>
      </c>
      <c r="DN231" s="16" t="s">
        <v>173</v>
      </c>
      <c r="DO231" s="22" t="s">
        <v>198</v>
      </c>
      <c r="DP231" s="16" t="s">
        <v>174</v>
      </c>
      <c r="DQ231" s="16" t="s">
        <v>218</v>
      </c>
      <c r="DR231" s="16" t="s">
        <v>175</v>
      </c>
      <c r="DS231" s="16" t="s">
        <v>200</v>
      </c>
      <c r="DT231" s="16" t="s">
        <v>201</v>
      </c>
      <c r="DU231" s="22" t="s">
        <v>487</v>
      </c>
      <c r="DV231" s="22" t="s">
        <v>302</v>
      </c>
      <c r="DW231" s="23">
        <v>44035</v>
      </c>
      <c r="DX231" s="23" t="s">
        <v>154</v>
      </c>
      <c r="DY231" s="18" t="s">
        <v>1625</v>
      </c>
      <c r="DZ231" s="18"/>
      <c r="EA231" s="18"/>
      <c r="EB231" s="16" t="s">
        <v>355</v>
      </c>
      <c r="EC231" s="23"/>
      <c r="ED231" s="16"/>
      <c r="EE231" s="16"/>
      <c r="EF231" s="19">
        <v>0</v>
      </c>
      <c r="EG231" s="19">
        <v>0</v>
      </c>
      <c r="EH231" s="23">
        <v>43861</v>
      </c>
      <c r="EI231" s="18" t="s">
        <v>356</v>
      </c>
      <c r="EJ231" s="23">
        <v>43555</v>
      </c>
      <c r="EK231" s="23">
        <v>43909</v>
      </c>
      <c r="EL231" s="18" t="s">
        <v>541</v>
      </c>
      <c r="EM231" s="23"/>
      <c r="EN231" s="23"/>
      <c r="EO231" s="23"/>
      <c r="EP231" s="23">
        <v>45107</v>
      </c>
    </row>
    <row r="232" spans="1:146" ht="43.2" hidden="1" x14ac:dyDescent="0.3">
      <c r="A232" s="16">
        <v>229</v>
      </c>
      <c r="B232" s="17" t="s">
        <v>1619</v>
      </c>
      <c r="C232" s="17" t="s">
        <v>1630</v>
      </c>
      <c r="D232" s="17" t="s">
        <v>209</v>
      </c>
      <c r="E232" s="17" t="s">
        <v>1631</v>
      </c>
      <c r="F232" s="17" t="s">
        <v>1631</v>
      </c>
      <c r="G232" s="16">
        <v>501046</v>
      </c>
      <c r="H232" s="18" t="s">
        <v>1622</v>
      </c>
      <c r="I232" s="18" t="s">
        <v>1622</v>
      </c>
      <c r="J232" s="17" t="s">
        <v>152</v>
      </c>
      <c r="K232" s="16" t="s">
        <v>152</v>
      </c>
      <c r="L232" s="17" t="s">
        <v>153</v>
      </c>
      <c r="M232" s="17" t="s">
        <v>715</v>
      </c>
      <c r="N232" s="17" t="s">
        <v>155</v>
      </c>
      <c r="O232" s="17" t="s">
        <v>185</v>
      </c>
      <c r="P232" s="17" t="s">
        <v>543</v>
      </c>
      <c r="Q232" s="16" t="s">
        <v>187</v>
      </c>
      <c r="R232" s="16" t="s">
        <v>244</v>
      </c>
      <c r="S232" s="16" t="s">
        <v>329</v>
      </c>
      <c r="T232" s="17" t="s">
        <v>188</v>
      </c>
      <c r="U232" s="17"/>
      <c r="V232" s="17"/>
      <c r="W232" s="16" t="s">
        <v>294</v>
      </c>
      <c r="X232" s="19">
        <v>3986571.26</v>
      </c>
      <c r="Y232" s="19">
        <v>18597354.927899998</v>
      </c>
      <c r="Z232" s="19">
        <v>3712539.63</v>
      </c>
      <c r="AA232" s="19">
        <v>17318735.609999999</v>
      </c>
      <c r="AB232" s="19">
        <v>0</v>
      </c>
      <c r="AC232" s="19">
        <v>0</v>
      </c>
      <c r="AD232" s="19">
        <v>0</v>
      </c>
      <c r="AE232" s="19">
        <v>0</v>
      </c>
      <c r="AF232" s="19">
        <v>0</v>
      </c>
      <c r="AG232" s="19">
        <v>0</v>
      </c>
      <c r="AH232" s="19">
        <v>3712539.63</v>
      </c>
      <c r="AI232" s="19">
        <v>17318735.609999999</v>
      </c>
      <c r="AJ232" s="19">
        <v>0</v>
      </c>
      <c r="AK232" s="19">
        <v>0</v>
      </c>
      <c r="AL232" s="19">
        <v>0</v>
      </c>
      <c r="AM232" s="19">
        <v>0</v>
      </c>
      <c r="AN232" s="19">
        <v>0</v>
      </c>
      <c r="AO232" s="19">
        <v>0</v>
      </c>
      <c r="AP232" s="19">
        <v>0</v>
      </c>
      <c r="AQ232" s="19">
        <v>0</v>
      </c>
      <c r="AR232" s="19">
        <v>289695.60557341907</v>
      </c>
      <c r="AS232" s="19">
        <v>1351430</v>
      </c>
      <c r="AT232" s="19">
        <v>1704.1800643086817</v>
      </c>
      <c r="AU232" s="19">
        <v>7950</v>
      </c>
      <c r="AV232" s="19">
        <v>3714243.8100643083</v>
      </c>
      <c r="AW232" s="19">
        <v>17326685.609999999</v>
      </c>
      <c r="AX232" s="19">
        <v>3023027.95</v>
      </c>
      <c r="AY232" s="19">
        <v>14102425.386750001</v>
      </c>
      <c r="AZ232" s="19">
        <v>0</v>
      </c>
      <c r="BA232" s="19">
        <v>0</v>
      </c>
      <c r="BB232" s="17" t="s">
        <v>162</v>
      </c>
      <c r="BC232" s="19">
        <v>0</v>
      </c>
      <c r="BD232" s="19">
        <v>0</v>
      </c>
      <c r="BE232" s="19">
        <v>0</v>
      </c>
      <c r="BF232" s="19">
        <v>0</v>
      </c>
      <c r="BG232" s="19">
        <v>0</v>
      </c>
      <c r="BH232" s="19">
        <v>0</v>
      </c>
      <c r="BI232" s="20">
        <v>0</v>
      </c>
      <c r="BJ232" s="20">
        <v>0</v>
      </c>
      <c r="BK232" s="19">
        <v>0</v>
      </c>
      <c r="BL232" s="19">
        <v>0</v>
      </c>
      <c r="BM232" s="19">
        <v>3271.5376226826611</v>
      </c>
      <c r="BN232" s="19">
        <v>15000</v>
      </c>
      <c r="BO232" s="19">
        <v>16835.492534093049</v>
      </c>
      <c r="BP232" s="19">
        <v>75000</v>
      </c>
      <c r="BQ232" s="19">
        <v>0</v>
      </c>
      <c r="BR232" s="19">
        <v>0</v>
      </c>
      <c r="BS232" s="19">
        <v>0</v>
      </c>
      <c r="BT232" s="19">
        <v>0</v>
      </c>
      <c r="BU232" s="19">
        <v>0</v>
      </c>
      <c r="BV232" s="19">
        <v>0</v>
      </c>
      <c r="BW232" s="19">
        <v>0</v>
      </c>
      <c r="BX232" s="19">
        <v>0</v>
      </c>
      <c r="BY232" s="16">
        <v>5</v>
      </c>
      <c r="BZ232" s="16">
        <v>10</v>
      </c>
      <c r="CA232" s="16"/>
      <c r="CB232" s="16">
        <v>10</v>
      </c>
      <c r="CC232" s="21">
        <v>1</v>
      </c>
      <c r="CD232" s="21">
        <v>1</v>
      </c>
      <c r="CE232" s="17"/>
      <c r="CF232" s="16">
        <v>3</v>
      </c>
      <c r="CG232" s="18" t="s">
        <v>213</v>
      </c>
      <c r="CH232" s="18" t="s">
        <v>1623</v>
      </c>
      <c r="CI232" s="18" t="s">
        <v>215</v>
      </c>
      <c r="CJ232" s="22" t="s">
        <v>247</v>
      </c>
      <c r="CK232" s="16"/>
      <c r="CL232" s="18" t="s">
        <v>1632</v>
      </c>
      <c r="CM232" s="23">
        <v>44035</v>
      </c>
      <c r="CN232" s="16" t="s">
        <v>193</v>
      </c>
      <c r="CO232" s="23"/>
      <c r="CP232" s="23"/>
      <c r="CQ232" s="23"/>
      <c r="CR232" s="23"/>
      <c r="CS232" s="23"/>
      <c r="CT232" s="23"/>
      <c r="CU232" s="23"/>
      <c r="CV232" s="23"/>
      <c r="CW232" s="23">
        <v>46554</v>
      </c>
      <c r="CX232" s="16"/>
      <c r="CY232" s="16"/>
      <c r="CZ232" s="16"/>
      <c r="DA232" s="16"/>
      <c r="DB232" s="16"/>
      <c r="DC232" s="16" t="s">
        <v>392</v>
      </c>
      <c r="DD232" s="16" t="s">
        <v>392</v>
      </c>
      <c r="DE232" s="16" t="s">
        <v>263</v>
      </c>
      <c r="DF232" s="24">
        <v>2.75</v>
      </c>
      <c r="DG232" s="25">
        <v>9.5399999999999991</v>
      </c>
      <c r="DH232" s="24">
        <v>0</v>
      </c>
      <c r="DI232" s="22" t="s">
        <v>169</v>
      </c>
      <c r="DJ232" s="22" t="s">
        <v>169</v>
      </c>
      <c r="DK232" s="16" t="s">
        <v>170</v>
      </c>
      <c r="DL232" s="16" t="s">
        <v>171</v>
      </c>
      <c r="DM232" s="16" t="s">
        <v>172</v>
      </c>
      <c r="DN232" s="16" t="s">
        <v>173</v>
      </c>
      <c r="DO232" s="22" t="s">
        <v>198</v>
      </c>
      <c r="DP232" s="16" t="s">
        <v>174</v>
      </c>
      <c r="DQ232" s="16" t="s">
        <v>218</v>
      </c>
      <c r="DR232" s="16" t="s">
        <v>175</v>
      </c>
      <c r="DS232" s="16" t="s">
        <v>200</v>
      </c>
      <c r="DT232" s="16" t="s">
        <v>201</v>
      </c>
      <c r="DU232" s="22" t="s">
        <v>487</v>
      </c>
      <c r="DV232" s="22" t="s">
        <v>302</v>
      </c>
      <c r="DW232" s="23">
        <v>44036</v>
      </c>
      <c r="DX232" s="23">
        <v>44363</v>
      </c>
      <c r="DY232" s="18" t="s">
        <v>1625</v>
      </c>
      <c r="DZ232" s="18"/>
      <c r="EA232" s="18"/>
      <c r="EB232" s="16" t="s">
        <v>355</v>
      </c>
      <c r="EC232" s="23"/>
      <c r="ED232" s="16"/>
      <c r="EE232" s="16">
        <v>11</v>
      </c>
      <c r="EF232" s="19">
        <v>0</v>
      </c>
      <c r="EG232" s="19">
        <v>0</v>
      </c>
      <c r="EH232" s="23"/>
      <c r="EI232" s="18"/>
      <c r="EJ232" s="23"/>
      <c r="EK232" s="23">
        <v>43909</v>
      </c>
      <c r="EL232" s="18" t="s">
        <v>966</v>
      </c>
      <c r="EM232" s="23"/>
      <c r="EN232" s="23"/>
      <c r="EO232" s="23"/>
      <c r="EP232" s="23">
        <v>45107</v>
      </c>
    </row>
    <row r="233" spans="1:146" ht="49.95" hidden="1" customHeight="1" x14ac:dyDescent="0.3">
      <c r="A233" s="16">
        <v>230</v>
      </c>
      <c r="B233" s="17" t="s">
        <v>1633</v>
      </c>
      <c r="C233" s="17" t="s">
        <v>1634</v>
      </c>
      <c r="D233" s="17" t="s">
        <v>209</v>
      </c>
      <c r="E233" s="17" t="s">
        <v>1635</v>
      </c>
      <c r="F233" s="17" t="s">
        <v>1635</v>
      </c>
      <c r="G233" s="16">
        <v>500853</v>
      </c>
      <c r="H233" s="18" t="s">
        <v>1636</v>
      </c>
      <c r="I233" s="18" t="s">
        <v>1636</v>
      </c>
      <c r="J233" s="17" t="s">
        <v>154</v>
      </c>
      <c r="K233" s="16" t="s">
        <v>154</v>
      </c>
      <c r="L233" s="17" t="s">
        <v>154</v>
      </c>
      <c r="M233" s="17" t="s">
        <v>154</v>
      </c>
      <c r="N233" s="17" t="s">
        <v>155</v>
      </c>
      <c r="O233" s="17" t="s">
        <v>156</v>
      </c>
      <c r="P233" s="17" t="s">
        <v>243</v>
      </c>
      <c r="Q233" s="16" t="s">
        <v>187</v>
      </c>
      <c r="R233" s="16" t="s">
        <v>244</v>
      </c>
      <c r="S233" s="16" t="s">
        <v>329</v>
      </c>
      <c r="T233" s="17" t="s">
        <v>490</v>
      </c>
      <c r="U233" s="17" t="s">
        <v>491</v>
      </c>
      <c r="V233" s="17"/>
      <c r="W233" s="16" t="s">
        <v>161</v>
      </c>
      <c r="X233" s="19">
        <v>5000000</v>
      </c>
      <c r="Y233" s="19">
        <v>23325000</v>
      </c>
      <c r="Z233" s="19">
        <v>0</v>
      </c>
      <c r="AA233" s="19">
        <v>0</v>
      </c>
      <c r="AB233" s="19">
        <v>0</v>
      </c>
      <c r="AC233" s="19">
        <v>0</v>
      </c>
      <c r="AD233" s="19">
        <v>0</v>
      </c>
      <c r="AE233" s="19">
        <v>0</v>
      </c>
      <c r="AF233" s="19">
        <v>0</v>
      </c>
      <c r="AG233" s="19">
        <v>0</v>
      </c>
      <c r="AH233" s="19">
        <v>0</v>
      </c>
      <c r="AI233" s="19">
        <v>0</v>
      </c>
      <c r="AJ233" s="19">
        <v>0</v>
      </c>
      <c r="AK233" s="19">
        <v>0</v>
      </c>
      <c r="AL233" s="19">
        <v>0</v>
      </c>
      <c r="AM233" s="19">
        <v>0</v>
      </c>
      <c r="AN233" s="19">
        <v>0</v>
      </c>
      <c r="AO233" s="19">
        <v>0</v>
      </c>
      <c r="AP233" s="19">
        <v>0</v>
      </c>
      <c r="AQ233" s="19">
        <v>0</v>
      </c>
      <c r="AR233" s="19">
        <v>0</v>
      </c>
      <c r="AS233" s="19">
        <v>0</v>
      </c>
      <c r="AT233" s="19">
        <v>0</v>
      </c>
      <c r="AU233" s="19">
        <v>0</v>
      </c>
      <c r="AV233" s="19">
        <v>0</v>
      </c>
      <c r="AW233" s="19">
        <v>0</v>
      </c>
      <c r="AX233" s="19">
        <v>0</v>
      </c>
      <c r="AY233" s="19">
        <v>0</v>
      </c>
      <c r="AZ233" s="19">
        <v>0</v>
      </c>
      <c r="BA233" s="19">
        <v>0</v>
      </c>
      <c r="BB233" s="17" t="s">
        <v>345</v>
      </c>
      <c r="BC233" s="19">
        <v>0</v>
      </c>
      <c r="BD233" s="19">
        <v>0</v>
      </c>
      <c r="BE233" s="19">
        <v>0</v>
      </c>
      <c r="BF233" s="19">
        <v>0</v>
      </c>
      <c r="BG233" s="19">
        <v>0</v>
      </c>
      <c r="BH233" s="19">
        <v>0</v>
      </c>
      <c r="BI233" s="20">
        <v>0</v>
      </c>
      <c r="BJ233" s="20">
        <v>0</v>
      </c>
      <c r="BK233" s="19">
        <v>0</v>
      </c>
      <c r="BL233" s="19">
        <v>0</v>
      </c>
      <c r="BM233" s="19">
        <v>0</v>
      </c>
      <c r="BN233" s="19">
        <v>0</v>
      </c>
      <c r="BO233" s="19">
        <v>0</v>
      </c>
      <c r="BP233" s="19">
        <v>0</v>
      </c>
      <c r="BQ233" s="19">
        <v>0</v>
      </c>
      <c r="BR233" s="19">
        <v>0</v>
      </c>
      <c r="BS233" s="19">
        <v>0</v>
      </c>
      <c r="BT233" s="19">
        <v>0</v>
      </c>
      <c r="BU233" s="19">
        <v>0</v>
      </c>
      <c r="BV233" s="19">
        <v>0</v>
      </c>
      <c r="BW233" s="19">
        <v>0</v>
      </c>
      <c r="BX233" s="19">
        <v>0</v>
      </c>
      <c r="BY233" s="16">
        <v>5</v>
      </c>
      <c r="BZ233" s="16">
        <v>3</v>
      </c>
      <c r="CA233" s="16"/>
      <c r="CB233" s="16" t="s">
        <v>154</v>
      </c>
      <c r="CC233" s="21"/>
      <c r="CD233" s="21"/>
      <c r="CE233" s="17"/>
      <c r="CF233" s="16">
        <v>2</v>
      </c>
      <c r="CG233" s="18" t="s">
        <v>163</v>
      </c>
      <c r="CH233" s="18" t="s">
        <v>1166</v>
      </c>
      <c r="CI233" s="18" t="s">
        <v>165</v>
      </c>
      <c r="CJ233" s="22" t="s">
        <v>166</v>
      </c>
      <c r="CK233" s="16"/>
      <c r="CL233" s="18" t="s">
        <v>1637</v>
      </c>
      <c r="CM233" s="23">
        <v>42418</v>
      </c>
      <c r="CN233" s="16" t="s">
        <v>193</v>
      </c>
      <c r="CO233" s="23">
        <v>42425</v>
      </c>
      <c r="CP233" s="23">
        <v>42439</v>
      </c>
      <c r="CQ233" s="23">
        <v>42564</v>
      </c>
      <c r="CR233" s="23"/>
      <c r="CS233" s="23"/>
      <c r="CT233" s="23">
        <v>42549</v>
      </c>
      <c r="CU233" s="23" t="s">
        <v>154</v>
      </c>
      <c r="CV233" s="23"/>
      <c r="CW233" s="23">
        <v>43721</v>
      </c>
      <c r="CX233" s="16"/>
      <c r="CY233" s="16"/>
      <c r="CZ233" s="23"/>
      <c r="DA233" s="16"/>
      <c r="DB233" s="16">
        <v>12</v>
      </c>
      <c r="DC233" s="16" t="s">
        <v>168</v>
      </c>
      <c r="DD233" s="16" t="s">
        <v>168</v>
      </c>
      <c r="DE233" s="16" t="s">
        <v>777</v>
      </c>
      <c r="DF233" s="24">
        <v>2</v>
      </c>
      <c r="DG233" s="25">
        <v>6.4790999999999999</v>
      </c>
      <c r="DH233" s="24" t="s">
        <v>154</v>
      </c>
      <c r="DI233" s="22" t="s">
        <v>1030</v>
      </c>
      <c r="DJ233" s="22" t="s">
        <v>169</v>
      </c>
      <c r="DK233" s="16" t="s">
        <v>170</v>
      </c>
      <c r="DL233" s="16" t="s">
        <v>171</v>
      </c>
      <c r="DM233" s="16" t="s">
        <v>172</v>
      </c>
      <c r="DN233" s="16" t="s">
        <v>173</v>
      </c>
      <c r="DO233" s="22" t="s">
        <v>198</v>
      </c>
      <c r="DP233" s="16" t="s">
        <v>199</v>
      </c>
      <c r="DQ233" s="16" t="s">
        <v>199</v>
      </c>
      <c r="DR233" s="16" t="s">
        <v>175</v>
      </c>
      <c r="DS233" s="16" t="s">
        <v>200</v>
      </c>
      <c r="DT233" s="16" t="s">
        <v>201</v>
      </c>
      <c r="DU233" s="22"/>
      <c r="DV233" s="22" t="s">
        <v>177</v>
      </c>
      <c r="DW233" s="23" t="s">
        <v>154</v>
      </c>
      <c r="DX233" s="23" t="s">
        <v>154</v>
      </c>
      <c r="DY233" s="18" t="s">
        <v>154</v>
      </c>
      <c r="DZ233" s="18"/>
      <c r="EA233" s="18"/>
      <c r="EB233" s="16" t="s">
        <v>154</v>
      </c>
      <c r="EC233" s="23"/>
      <c r="ED233" s="16"/>
      <c r="EE233" s="16"/>
      <c r="EF233" s="19">
        <v>0</v>
      </c>
      <c r="EG233" s="19">
        <v>0</v>
      </c>
      <c r="EH233" s="23">
        <v>42963</v>
      </c>
      <c r="EI233" s="18" t="s">
        <v>252</v>
      </c>
      <c r="EJ233" s="23">
        <v>43481</v>
      </c>
      <c r="EK233" s="23"/>
      <c r="EL233" s="18"/>
      <c r="EM233" s="23"/>
      <c r="EN233" s="23"/>
      <c r="EO233" s="23">
        <v>43679</v>
      </c>
      <c r="EP233" s="23">
        <v>45107</v>
      </c>
    </row>
    <row r="234" spans="1:146" ht="49.95" hidden="1" customHeight="1" x14ac:dyDescent="0.3">
      <c r="A234" s="16">
        <v>231</v>
      </c>
      <c r="B234" s="17" t="s">
        <v>1638</v>
      </c>
      <c r="C234" s="17" t="s">
        <v>1639</v>
      </c>
      <c r="D234" s="17" t="s">
        <v>181</v>
      </c>
      <c r="E234" s="17" t="s">
        <v>1640</v>
      </c>
      <c r="F234" s="17" t="s">
        <v>1640</v>
      </c>
      <c r="G234" s="16">
        <v>500899</v>
      </c>
      <c r="H234" s="18" t="s">
        <v>1641</v>
      </c>
      <c r="I234" s="18" t="s">
        <v>1641</v>
      </c>
      <c r="J234" s="17" t="s">
        <v>1642</v>
      </c>
      <c r="K234" s="16" t="s">
        <v>466</v>
      </c>
      <c r="L234" s="17" t="s">
        <v>185</v>
      </c>
      <c r="M234" s="17" t="s">
        <v>374</v>
      </c>
      <c r="N234" s="17" t="s">
        <v>155</v>
      </c>
      <c r="O234" s="17" t="s">
        <v>185</v>
      </c>
      <c r="P234" s="17" t="s">
        <v>543</v>
      </c>
      <c r="Q234" s="16" t="s">
        <v>187</v>
      </c>
      <c r="R234" s="16" t="s">
        <v>244</v>
      </c>
      <c r="S234" s="16" t="s">
        <v>329</v>
      </c>
      <c r="T234" s="17" t="s">
        <v>212</v>
      </c>
      <c r="U234" s="17" t="s">
        <v>154</v>
      </c>
      <c r="V234" s="17"/>
      <c r="W234" s="16" t="s">
        <v>161</v>
      </c>
      <c r="X234" s="19">
        <v>18600000</v>
      </c>
      <c r="Y234" s="19">
        <v>86769000</v>
      </c>
      <c r="Z234" s="19">
        <v>0</v>
      </c>
      <c r="AA234" s="19">
        <v>0</v>
      </c>
      <c r="AB234" s="19">
        <v>0</v>
      </c>
      <c r="AC234" s="19">
        <v>0</v>
      </c>
      <c r="AD234" s="19">
        <v>0</v>
      </c>
      <c r="AE234" s="19">
        <v>0</v>
      </c>
      <c r="AF234" s="19">
        <v>0</v>
      </c>
      <c r="AG234" s="19">
        <v>0</v>
      </c>
      <c r="AH234" s="19">
        <v>0</v>
      </c>
      <c r="AI234" s="19">
        <v>0</v>
      </c>
      <c r="AJ234" s="19">
        <v>0</v>
      </c>
      <c r="AK234" s="19">
        <v>0</v>
      </c>
      <c r="AL234" s="19">
        <v>0</v>
      </c>
      <c r="AM234" s="19">
        <v>0</v>
      </c>
      <c r="AN234" s="19">
        <v>0</v>
      </c>
      <c r="AO234" s="19">
        <v>0</v>
      </c>
      <c r="AP234" s="19">
        <v>0</v>
      </c>
      <c r="AQ234" s="19">
        <v>0</v>
      </c>
      <c r="AR234" s="19">
        <v>0</v>
      </c>
      <c r="AS234" s="19">
        <v>0</v>
      </c>
      <c r="AT234" s="19">
        <v>0</v>
      </c>
      <c r="AU234" s="19">
        <v>0</v>
      </c>
      <c r="AV234" s="19">
        <v>0</v>
      </c>
      <c r="AW234" s="19">
        <v>0</v>
      </c>
      <c r="AX234" s="19">
        <v>0</v>
      </c>
      <c r="AY234" s="19">
        <v>0</v>
      </c>
      <c r="AZ234" s="19">
        <v>0</v>
      </c>
      <c r="BA234" s="19">
        <v>0</v>
      </c>
      <c r="BB234" s="17" t="s">
        <v>345</v>
      </c>
      <c r="BC234" s="19">
        <v>0</v>
      </c>
      <c r="BD234" s="19">
        <v>0</v>
      </c>
      <c r="BE234" s="19">
        <v>0</v>
      </c>
      <c r="BF234" s="19">
        <v>0</v>
      </c>
      <c r="BG234" s="19">
        <v>0</v>
      </c>
      <c r="BH234" s="19">
        <v>0</v>
      </c>
      <c r="BI234" s="20">
        <v>0</v>
      </c>
      <c r="BJ234" s="20">
        <v>0</v>
      </c>
      <c r="BK234" s="19">
        <v>0</v>
      </c>
      <c r="BL234" s="19">
        <v>0</v>
      </c>
      <c r="BM234" s="19">
        <v>0</v>
      </c>
      <c r="BN234" s="19">
        <v>0</v>
      </c>
      <c r="BO234" s="19">
        <v>0</v>
      </c>
      <c r="BP234" s="19">
        <v>0</v>
      </c>
      <c r="BQ234" s="19">
        <v>0</v>
      </c>
      <c r="BR234" s="19">
        <v>0</v>
      </c>
      <c r="BS234" s="19">
        <v>0</v>
      </c>
      <c r="BT234" s="19">
        <v>0</v>
      </c>
      <c r="BU234" s="19">
        <v>0</v>
      </c>
      <c r="BV234" s="19">
        <v>0</v>
      </c>
      <c r="BW234" s="19">
        <v>0</v>
      </c>
      <c r="BX234" s="19">
        <v>0</v>
      </c>
      <c r="BY234" s="16">
        <v>4</v>
      </c>
      <c r="BZ234" s="16">
        <v>7</v>
      </c>
      <c r="CA234" s="16"/>
      <c r="CB234" s="16">
        <v>6.39</v>
      </c>
      <c r="CC234" s="21"/>
      <c r="CD234" s="21"/>
      <c r="CE234" s="17" t="s">
        <v>332</v>
      </c>
      <c r="CF234" s="16">
        <v>2</v>
      </c>
      <c r="CG234" s="18" t="s">
        <v>213</v>
      </c>
      <c r="CH234" s="18" t="s">
        <v>1643</v>
      </c>
      <c r="CI234" s="18" t="s">
        <v>215</v>
      </c>
      <c r="CJ234" s="22" t="s">
        <v>166</v>
      </c>
      <c r="CK234" s="16"/>
      <c r="CL234" s="18" t="s">
        <v>1644</v>
      </c>
      <c r="CM234" s="23">
        <v>42418</v>
      </c>
      <c r="CN234" s="16" t="s">
        <v>193</v>
      </c>
      <c r="CO234" s="23">
        <v>42501</v>
      </c>
      <c r="CP234" s="23">
        <v>42529</v>
      </c>
      <c r="CQ234" s="23">
        <v>42760</v>
      </c>
      <c r="CR234" s="23">
        <v>43156</v>
      </c>
      <c r="CS234" s="23">
        <v>44264</v>
      </c>
      <c r="CT234" s="23">
        <v>42619</v>
      </c>
      <c r="CU234" s="23">
        <v>44405</v>
      </c>
      <c r="CV234" s="23">
        <v>44405</v>
      </c>
      <c r="CW234" s="23">
        <v>46290</v>
      </c>
      <c r="CX234" s="16">
        <v>12</v>
      </c>
      <c r="CY234" s="16">
        <v>6</v>
      </c>
      <c r="CZ234" s="16">
        <v>43922</v>
      </c>
      <c r="DA234" s="16"/>
      <c r="DB234" s="16">
        <v>116</v>
      </c>
      <c r="DC234" s="16" t="s">
        <v>392</v>
      </c>
      <c r="DD234" s="16" t="s">
        <v>392</v>
      </c>
      <c r="DE234" s="16" t="s">
        <v>1645</v>
      </c>
      <c r="DF234" s="24">
        <v>3.25</v>
      </c>
      <c r="DG234" s="25">
        <v>5.8500000000000005</v>
      </c>
      <c r="DH234" s="24">
        <v>1</v>
      </c>
      <c r="DI234" s="22" t="s">
        <v>169</v>
      </c>
      <c r="DJ234" s="22" t="s">
        <v>169</v>
      </c>
      <c r="DK234" s="16" t="s">
        <v>170</v>
      </c>
      <c r="DL234" s="16" t="s">
        <v>171</v>
      </c>
      <c r="DM234" s="16" t="s">
        <v>172</v>
      </c>
      <c r="DN234" s="16" t="s">
        <v>173</v>
      </c>
      <c r="DO234" s="22" t="s">
        <v>198</v>
      </c>
      <c r="DP234" s="16" t="s">
        <v>174</v>
      </c>
      <c r="DQ234" s="16" t="s">
        <v>218</v>
      </c>
      <c r="DR234" s="16" t="s">
        <v>175</v>
      </c>
      <c r="DS234" s="16" t="s">
        <v>176</v>
      </c>
      <c r="DT234" s="16" t="s">
        <v>219</v>
      </c>
      <c r="DU234" s="22" t="s">
        <v>530</v>
      </c>
      <c r="DV234" s="22" t="s">
        <v>1172</v>
      </c>
      <c r="DW234" s="23">
        <v>43970</v>
      </c>
      <c r="DX234" s="23">
        <v>43987</v>
      </c>
      <c r="DY234" s="18" t="s">
        <v>154</v>
      </c>
      <c r="DZ234" s="18"/>
      <c r="EA234" s="18"/>
      <c r="EB234" s="16" t="s">
        <v>154</v>
      </c>
      <c r="EC234" s="23"/>
      <c r="ED234" s="16"/>
      <c r="EE234" s="16"/>
      <c r="EF234" s="19">
        <v>0</v>
      </c>
      <c r="EG234" s="19">
        <v>0</v>
      </c>
      <c r="EH234" s="23">
        <v>43738</v>
      </c>
      <c r="EI234" s="18" t="s">
        <v>1646</v>
      </c>
      <c r="EJ234" s="23"/>
      <c r="EK234" s="23"/>
      <c r="EL234" s="18"/>
      <c r="EM234" s="23"/>
      <c r="EN234" s="23"/>
      <c r="EO234" s="23">
        <v>44736</v>
      </c>
      <c r="EP234" s="23">
        <v>45107</v>
      </c>
    </row>
    <row r="235" spans="1:146" ht="331.2" hidden="1" x14ac:dyDescent="0.3">
      <c r="A235" s="16">
        <v>232</v>
      </c>
      <c r="B235" s="17" t="s">
        <v>1638</v>
      </c>
      <c r="C235" s="17">
        <v>11213755</v>
      </c>
      <c r="D235" s="17" t="s">
        <v>181</v>
      </c>
      <c r="E235" s="17" t="s">
        <v>1647</v>
      </c>
      <c r="F235" s="17" t="s">
        <v>1647</v>
      </c>
      <c r="G235" s="16" t="s">
        <v>154</v>
      </c>
      <c r="H235" s="18" t="s">
        <v>1641</v>
      </c>
      <c r="I235" s="18" t="s">
        <v>1641</v>
      </c>
      <c r="J235" s="17" t="s">
        <v>1642</v>
      </c>
      <c r="K235" s="16" t="s">
        <v>466</v>
      </c>
      <c r="L235" s="17" t="s">
        <v>154</v>
      </c>
      <c r="M235" s="17" t="s">
        <v>154</v>
      </c>
      <c r="N235" s="17" t="s">
        <v>155</v>
      </c>
      <c r="O235" s="17" t="s">
        <v>156</v>
      </c>
      <c r="P235" s="17" t="s">
        <v>979</v>
      </c>
      <c r="Q235" s="16" t="s">
        <v>187</v>
      </c>
      <c r="R235" s="16" t="s">
        <v>244</v>
      </c>
      <c r="S235" s="16" t="s">
        <v>1648</v>
      </c>
      <c r="T235" s="17" t="s">
        <v>490</v>
      </c>
      <c r="U235" s="17" t="s">
        <v>491</v>
      </c>
      <c r="V235" s="17"/>
      <c r="W235" s="16" t="s">
        <v>161</v>
      </c>
      <c r="X235" s="19">
        <v>10000000</v>
      </c>
      <c r="Y235" s="19">
        <v>46650000</v>
      </c>
      <c r="Z235" s="19">
        <v>0</v>
      </c>
      <c r="AA235" s="19">
        <v>0</v>
      </c>
      <c r="AB235" s="19">
        <v>0</v>
      </c>
      <c r="AC235" s="19">
        <v>0</v>
      </c>
      <c r="AD235" s="19">
        <v>0</v>
      </c>
      <c r="AE235" s="19">
        <v>0</v>
      </c>
      <c r="AF235" s="19">
        <v>0</v>
      </c>
      <c r="AG235" s="19">
        <v>0</v>
      </c>
      <c r="AH235" s="19">
        <v>0</v>
      </c>
      <c r="AI235" s="19">
        <v>0</v>
      </c>
      <c r="AJ235" s="19">
        <v>0</v>
      </c>
      <c r="AK235" s="19">
        <v>0</v>
      </c>
      <c r="AL235" s="19">
        <v>0</v>
      </c>
      <c r="AM235" s="19">
        <v>0</v>
      </c>
      <c r="AN235" s="19">
        <v>0</v>
      </c>
      <c r="AO235" s="19">
        <v>0</v>
      </c>
      <c r="AP235" s="19">
        <v>0</v>
      </c>
      <c r="AQ235" s="19">
        <v>0</v>
      </c>
      <c r="AR235" s="19">
        <v>0</v>
      </c>
      <c r="AS235" s="19">
        <v>0</v>
      </c>
      <c r="AT235" s="19">
        <v>0</v>
      </c>
      <c r="AU235" s="19">
        <v>0</v>
      </c>
      <c r="AV235" s="19">
        <v>0</v>
      </c>
      <c r="AW235" s="19">
        <v>0</v>
      </c>
      <c r="AX235" s="19">
        <v>0</v>
      </c>
      <c r="AY235" s="19">
        <v>0</v>
      </c>
      <c r="AZ235" s="19">
        <v>0</v>
      </c>
      <c r="BA235" s="19">
        <v>0</v>
      </c>
      <c r="BB235" s="17" t="s">
        <v>345</v>
      </c>
      <c r="BC235" s="19">
        <v>0</v>
      </c>
      <c r="BD235" s="19">
        <v>0</v>
      </c>
      <c r="BE235" s="19">
        <v>0</v>
      </c>
      <c r="BF235" s="19">
        <v>0</v>
      </c>
      <c r="BG235" s="19">
        <v>0</v>
      </c>
      <c r="BH235" s="19">
        <v>0</v>
      </c>
      <c r="BI235" s="20">
        <v>0</v>
      </c>
      <c r="BJ235" s="20">
        <v>0</v>
      </c>
      <c r="BK235" s="19">
        <v>0</v>
      </c>
      <c r="BL235" s="19">
        <v>0</v>
      </c>
      <c r="BM235" s="19">
        <v>0</v>
      </c>
      <c r="BN235" s="19">
        <v>0</v>
      </c>
      <c r="BO235" s="19">
        <v>0</v>
      </c>
      <c r="BP235" s="19">
        <v>0</v>
      </c>
      <c r="BQ235" s="19">
        <v>0</v>
      </c>
      <c r="BR235" s="19">
        <v>0</v>
      </c>
      <c r="BS235" s="19">
        <v>0</v>
      </c>
      <c r="BT235" s="19">
        <v>0</v>
      </c>
      <c r="BU235" s="19">
        <v>0</v>
      </c>
      <c r="BV235" s="19">
        <v>0</v>
      </c>
      <c r="BW235" s="19">
        <v>0</v>
      </c>
      <c r="BX235" s="19">
        <v>0</v>
      </c>
      <c r="BY235" s="16">
        <v>4</v>
      </c>
      <c r="BZ235" s="16">
        <v>7</v>
      </c>
      <c r="CA235" s="16"/>
      <c r="CB235" s="16">
        <v>6.39</v>
      </c>
      <c r="CC235" s="21"/>
      <c r="CD235" s="21"/>
      <c r="CE235" s="17" t="s">
        <v>332</v>
      </c>
      <c r="CF235" s="16">
        <v>2</v>
      </c>
      <c r="CG235" s="18" t="s">
        <v>213</v>
      </c>
      <c r="CH235" s="18" t="s">
        <v>1643</v>
      </c>
      <c r="CI235" s="18" t="s">
        <v>215</v>
      </c>
      <c r="CJ235" s="22" t="s">
        <v>166</v>
      </c>
      <c r="CK235" s="16"/>
      <c r="CL235" s="18" t="s">
        <v>1649</v>
      </c>
      <c r="CM235" s="23">
        <v>42418</v>
      </c>
      <c r="CN235" s="16" t="s">
        <v>193</v>
      </c>
      <c r="CO235" s="23">
        <v>42501</v>
      </c>
      <c r="CP235" s="23">
        <v>42529</v>
      </c>
      <c r="CQ235" s="23"/>
      <c r="CR235" s="23"/>
      <c r="CS235" s="23"/>
      <c r="CT235" s="23"/>
      <c r="CU235" s="23" t="s">
        <v>154</v>
      </c>
      <c r="CV235" s="23"/>
      <c r="CW235" s="23"/>
      <c r="CX235" s="16"/>
      <c r="CY235" s="16"/>
      <c r="CZ235" s="16"/>
      <c r="DA235" s="16"/>
      <c r="DB235" s="16"/>
      <c r="DC235" s="16"/>
      <c r="DD235" s="16"/>
      <c r="DE235" s="16" t="s">
        <v>154</v>
      </c>
      <c r="DF235" s="24" t="s">
        <v>154</v>
      </c>
      <c r="DG235" s="25">
        <v>0</v>
      </c>
      <c r="DH235" s="24" t="s">
        <v>154</v>
      </c>
      <c r="DI235" s="22" t="s">
        <v>169</v>
      </c>
      <c r="DJ235" s="22" t="s">
        <v>169</v>
      </c>
      <c r="DK235" s="16" t="s">
        <v>170</v>
      </c>
      <c r="DL235" s="16" t="s">
        <v>171</v>
      </c>
      <c r="DM235" s="16" t="s">
        <v>172</v>
      </c>
      <c r="DN235" s="16" t="s">
        <v>173</v>
      </c>
      <c r="DO235" s="22" t="s">
        <v>198</v>
      </c>
      <c r="DP235" s="16" t="s">
        <v>174</v>
      </c>
      <c r="DQ235" s="16" t="s">
        <v>218</v>
      </c>
      <c r="DR235" s="16" t="s">
        <v>175</v>
      </c>
      <c r="DS235" s="16" t="s">
        <v>176</v>
      </c>
      <c r="DT235" s="16" t="s">
        <v>219</v>
      </c>
      <c r="DU235" s="22" t="s">
        <v>530</v>
      </c>
      <c r="DV235" s="22" t="s">
        <v>177</v>
      </c>
      <c r="DW235" s="23" t="s">
        <v>154</v>
      </c>
      <c r="DX235" s="23" t="s">
        <v>154</v>
      </c>
      <c r="DY235" s="18" t="s">
        <v>154</v>
      </c>
      <c r="DZ235" s="18"/>
      <c r="EA235" s="18"/>
      <c r="EB235" s="16" t="s">
        <v>154</v>
      </c>
      <c r="EC235" s="23"/>
      <c r="ED235" s="16"/>
      <c r="EE235" s="16"/>
      <c r="EF235" s="19">
        <v>0</v>
      </c>
      <c r="EG235" s="19">
        <v>0</v>
      </c>
      <c r="EH235" s="23"/>
      <c r="EI235" s="18" t="s">
        <v>1646</v>
      </c>
      <c r="EJ235" s="23"/>
      <c r="EK235" s="23"/>
      <c r="EL235" s="18"/>
      <c r="EM235" s="23"/>
      <c r="EN235" s="23"/>
      <c r="EO235" s="23">
        <v>44736</v>
      </c>
      <c r="EP235" s="23">
        <v>45107</v>
      </c>
    </row>
    <row r="236" spans="1:146" ht="43.2" hidden="1" x14ac:dyDescent="0.3">
      <c r="A236" s="16">
        <v>233</v>
      </c>
      <c r="B236" s="17" t="s">
        <v>1638</v>
      </c>
      <c r="C236" s="17">
        <v>10713754</v>
      </c>
      <c r="D236" s="17"/>
      <c r="E236" s="17"/>
      <c r="F236" s="17"/>
      <c r="G236" s="16" t="s">
        <v>154</v>
      </c>
      <c r="H236" s="18" t="s">
        <v>1641</v>
      </c>
      <c r="I236" s="18" t="s">
        <v>1641</v>
      </c>
      <c r="J236" s="17" t="s">
        <v>154</v>
      </c>
      <c r="K236" s="16" t="s">
        <v>154</v>
      </c>
      <c r="L236" s="17" t="s">
        <v>154</v>
      </c>
      <c r="M236" s="17" t="s">
        <v>154</v>
      </c>
      <c r="N236" s="17" t="s">
        <v>155</v>
      </c>
      <c r="O236" s="17" t="s">
        <v>185</v>
      </c>
      <c r="P236" s="17" t="s">
        <v>543</v>
      </c>
      <c r="Q236" s="16" t="s">
        <v>187</v>
      </c>
      <c r="R236" s="16" t="s">
        <v>244</v>
      </c>
      <c r="S236" s="16" t="s">
        <v>329</v>
      </c>
      <c r="T236" s="17" t="s">
        <v>518</v>
      </c>
      <c r="U236" s="17"/>
      <c r="V236" s="17"/>
      <c r="W236" s="16" t="s">
        <v>161</v>
      </c>
      <c r="X236" s="19">
        <v>8900000</v>
      </c>
      <c r="Y236" s="19">
        <v>41518500</v>
      </c>
      <c r="Z236" s="19">
        <v>0</v>
      </c>
      <c r="AA236" s="19">
        <v>0</v>
      </c>
      <c r="AB236" s="19">
        <v>0</v>
      </c>
      <c r="AC236" s="19">
        <v>0</v>
      </c>
      <c r="AD236" s="19">
        <v>0</v>
      </c>
      <c r="AE236" s="19">
        <v>0</v>
      </c>
      <c r="AF236" s="19">
        <v>0</v>
      </c>
      <c r="AG236" s="19">
        <v>0</v>
      </c>
      <c r="AH236" s="19">
        <v>0</v>
      </c>
      <c r="AI236" s="19">
        <v>0</v>
      </c>
      <c r="AJ236" s="19">
        <v>0</v>
      </c>
      <c r="AK236" s="19">
        <v>0</v>
      </c>
      <c r="AL236" s="19">
        <v>0</v>
      </c>
      <c r="AM236" s="19">
        <v>0</v>
      </c>
      <c r="AN236" s="19">
        <v>0</v>
      </c>
      <c r="AO236" s="19">
        <v>0</v>
      </c>
      <c r="AP236" s="19">
        <v>0</v>
      </c>
      <c r="AQ236" s="19">
        <v>0</v>
      </c>
      <c r="AR236" s="19">
        <v>0</v>
      </c>
      <c r="AS236" s="19">
        <v>0</v>
      </c>
      <c r="AT236" s="19">
        <v>0</v>
      </c>
      <c r="AU236" s="19">
        <v>0</v>
      </c>
      <c r="AV236" s="19">
        <v>0</v>
      </c>
      <c r="AW236" s="19">
        <v>0</v>
      </c>
      <c r="AX236" s="19">
        <v>0</v>
      </c>
      <c r="AY236" s="19">
        <v>0</v>
      </c>
      <c r="AZ236" s="19">
        <v>0</v>
      </c>
      <c r="BA236" s="19">
        <v>0</v>
      </c>
      <c r="BB236" s="17" t="s">
        <v>345</v>
      </c>
      <c r="BC236" s="19">
        <v>0</v>
      </c>
      <c r="BD236" s="19">
        <v>0</v>
      </c>
      <c r="BE236" s="19">
        <v>0</v>
      </c>
      <c r="BF236" s="19">
        <v>0</v>
      </c>
      <c r="BG236" s="19">
        <v>0</v>
      </c>
      <c r="BH236" s="19">
        <v>0</v>
      </c>
      <c r="BI236" s="20">
        <v>0</v>
      </c>
      <c r="BJ236" s="20">
        <v>0</v>
      </c>
      <c r="BK236" s="19">
        <v>0</v>
      </c>
      <c r="BL236" s="19">
        <v>0</v>
      </c>
      <c r="BM236" s="19">
        <v>0</v>
      </c>
      <c r="BN236" s="19">
        <v>0</v>
      </c>
      <c r="BO236" s="19">
        <v>0</v>
      </c>
      <c r="BP236" s="19">
        <v>0</v>
      </c>
      <c r="BQ236" s="19">
        <v>0</v>
      </c>
      <c r="BR236" s="19">
        <v>0</v>
      </c>
      <c r="BS236" s="19">
        <v>0</v>
      </c>
      <c r="BT236" s="19">
        <v>0</v>
      </c>
      <c r="BU236" s="19">
        <v>0</v>
      </c>
      <c r="BV236" s="19">
        <v>0</v>
      </c>
      <c r="BW236" s="19">
        <v>0</v>
      </c>
      <c r="BX236" s="19">
        <v>0</v>
      </c>
      <c r="BY236" s="16">
        <v>4</v>
      </c>
      <c r="BZ236" s="16">
        <v>7</v>
      </c>
      <c r="CA236" s="16"/>
      <c r="CB236" s="16" t="s">
        <v>154</v>
      </c>
      <c r="CC236" s="21"/>
      <c r="CD236" s="21"/>
      <c r="CE236" s="17"/>
      <c r="CF236" s="16"/>
      <c r="CG236" s="18" t="s">
        <v>213</v>
      </c>
      <c r="CH236" s="18" t="s">
        <v>1643</v>
      </c>
      <c r="CI236" s="18" t="s">
        <v>215</v>
      </c>
      <c r="CJ236" s="22" t="s">
        <v>166</v>
      </c>
      <c r="CK236" s="16"/>
      <c r="CL236" s="18" t="s">
        <v>1650</v>
      </c>
      <c r="CM236" s="23">
        <v>42418</v>
      </c>
      <c r="CN236" s="16" t="s">
        <v>193</v>
      </c>
      <c r="CO236" s="23">
        <v>42501</v>
      </c>
      <c r="CP236" s="23">
        <v>42529</v>
      </c>
      <c r="CQ236" s="23"/>
      <c r="CR236" s="23"/>
      <c r="CS236" s="23"/>
      <c r="CT236" s="23"/>
      <c r="CU236" s="23" t="s">
        <v>154</v>
      </c>
      <c r="CV236" s="23"/>
      <c r="CW236" s="23"/>
      <c r="CX236" s="16"/>
      <c r="CY236" s="16"/>
      <c r="CZ236" s="16"/>
      <c r="DA236" s="16"/>
      <c r="DB236" s="16"/>
      <c r="DC236" s="16"/>
      <c r="DD236" s="16"/>
      <c r="DE236" s="16" t="s">
        <v>154</v>
      </c>
      <c r="DF236" s="24" t="s">
        <v>154</v>
      </c>
      <c r="DG236" s="25" t="s">
        <v>154</v>
      </c>
      <c r="DH236" s="24" t="s">
        <v>154</v>
      </c>
      <c r="DI236" s="22" t="s">
        <v>169</v>
      </c>
      <c r="DJ236" s="22" t="s">
        <v>169</v>
      </c>
      <c r="DK236" s="16" t="s">
        <v>170</v>
      </c>
      <c r="DL236" s="16" t="s">
        <v>171</v>
      </c>
      <c r="DM236" s="16" t="s">
        <v>172</v>
      </c>
      <c r="DN236" s="16" t="s">
        <v>173</v>
      </c>
      <c r="DO236" s="22" t="s">
        <v>198</v>
      </c>
      <c r="DP236" s="16" t="s">
        <v>174</v>
      </c>
      <c r="DQ236" s="16" t="s">
        <v>218</v>
      </c>
      <c r="DR236" s="16" t="s">
        <v>175</v>
      </c>
      <c r="DS236" s="16" t="s">
        <v>176</v>
      </c>
      <c r="DT236" s="16" t="s">
        <v>219</v>
      </c>
      <c r="DU236" s="22" t="s">
        <v>530</v>
      </c>
      <c r="DV236" s="22" t="s">
        <v>1172</v>
      </c>
      <c r="DW236" s="23" t="s">
        <v>154</v>
      </c>
      <c r="DX236" s="23" t="s">
        <v>154</v>
      </c>
      <c r="DY236" s="18" t="s">
        <v>154</v>
      </c>
      <c r="DZ236" s="18"/>
      <c r="EA236" s="18"/>
      <c r="EB236" s="16" t="s">
        <v>154</v>
      </c>
      <c r="EC236" s="23"/>
      <c r="ED236" s="16"/>
      <c r="EE236" s="16"/>
      <c r="EF236" s="19">
        <v>0</v>
      </c>
      <c r="EG236" s="19">
        <v>0</v>
      </c>
      <c r="EH236" s="23"/>
      <c r="EI236" s="18"/>
      <c r="EJ236" s="23"/>
      <c r="EK236" s="23"/>
      <c r="EL236" s="18"/>
      <c r="EM236" s="23"/>
      <c r="EN236" s="23"/>
      <c r="EO236" s="23">
        <v>43987</v>
      </c>
      <c r="EP236" s="23">
        <v>45107</v>
      </c>
    </row>
    <row r="237" spans="1:146" ht="43.2" hidden="1" x14ac:dyDescent="0.3">
      <c r="A237" s="16">
        <v>234</v>
      </c>
      <c r="B237" s="17" t="s">
        <v>1638</v>
      </c>
      <c r="C237" s="17">
        <v>117137313</v>
      </c>
      <c r="D237" s="17" t="s">
        <v>181</v>
      </c>
      <c r="E237" s="17" t="s">
        <v>1651</v>
      </c>
      <c r="F237" s="17" t="s">
        <v>1651</v>
      </c>
      <c r="G237" s="16" t="s">
        <v>488</v>
      </c>
      <c r="H237" s="18" t="s">
        <v>1641</v>
      </c>
      <c r="I237" s="18" t="s">
        <v>1641</v>
      </c>
      <c r="J237" s="17" t="s">
        <v>1642</v>
      </c>
      <c r="K237" s="16" t="s">
        <v>466</v>
      </c>
      <c r="L237" s="17" t="s">
        <v>154</v>
      </c>
      <c r="M237" s="17" t="s">
        <v>154</v>
      </c>
      <c r="N237" s="17" t="s">
        <v>155</v>
      </c>
      <c r="O237" s="17" t="s">
        <v>260</v>
      </c>
      <c r="P237" s="17" t="s">
        <v>489</v>
      </c>
      <c r="Q237" s="16" t="s">
        <v>158</v>
      </c>
      <c r="R237" s="16" t="s">
        <v>244</v>
      </c>
      <c r="S237" s="16" t="s">
        <v>869</v>
      </c>
      <c r="T237" s="17" t="s">
        <v>490</v>
      </c>
      <c r="U237" s="17" t="s">
        <v>491</v>
      </c>
      <c r="V237" s="17"/>
      <c r="W237" s="16" t="s">
        <v>161</v>
      </c>
      <c r="X237" s="19">
        <v>6000000</v>
      </c>
      <c r="Y237" s="19">
        <v>6000000</v>
      </c>
      <c r="Z237" s="19">
        <v>0</v>
      </c>
      <c r="AA237" s="19">
        <v>0</v>
      </c>
      <c r="AB237" s="19">
        <v>0</v>
      </c>
      <c r="AC237" s="19">
        <v>0</v>
      </c>
      <c r="AD237" s="19">
        <v>0</v>
      </c>
      <c r="AE237" s="19">
        <v>0</v>
      </c>
      <c r="AF237" s="19">
        <v>0</v>
      </c>
      <c r="AG237" s="19">
        <v>0</v>
      </c>
      <c r="AH237" s="19">
        <v>0</v>
      </c>
      <c r="AI237" s="19">
        <v>0</v>
      </c>
      <c r="AJ237" s="19">
        <v>0</v>
      </c>
      <c r="AK237" s="19">
        <v>0</v>
      </c>
      <c r="AL237" s="19">
        <v>0</v>
      </c>
      <c r="AM237" s="19">
        <v>0</v>
      </c>
      <c r="AN237" s="19">
        <v>0</v>
      </c>
      <c r="AO237" s="19">
        <v>0</v>
      </c>
      <c r="AP237" s="19">
        <v>0</v>
      </c>
      <c r="AQ237" s="19">
        <v>0</v>
      </c>
      <c r="AR237" s="19">
        <v>0</v>
      </c>
      <c r="AS237" s="19">
        <v>0</v>
      </c>
      <c r="AT237" s="19">
        <v>0</v>
      </c>
      <c r="AU237" s="19">
        <v>0</v>
      </c>
      <c r="AV237" s="19">
        <v>0</v>
      </c>
      <c r="AW237" s="19">
        <v>0</v>
      </c>
      <c r="AX237" s="19">
        <v>0</v>
      </c>
      <c r="AY237" s="19">
        <v>0</v>
      </c>
      <c r="AZ237" s="19">
        <v>0</v>
      </c>
      <c r="BA237" s="19">
        <v>0</v>
      </c>
      <c r="BB237" s="17" t="s">
        <v>345</v>
      </c>
      <c r="BC237" s="19">
        <v>0</v>
      </c>
      <c r="BD237" s="19">
        <v>0</v>
      </c>
      <c r="BE237" s="19">
        <v>0</v>
      </c>
      <c r="BF237" s="19">
        <v>0</v>
      </c>
      <c r="BG237" s="19">
        <v>0</v>
      </c>
      <c r="BH237" s="19">
        <v>0</v>
      </c>
      <c r="BI237" s="20">
        <v>0</v>
      </c>
      <c r="BJ237" s="20">
        <v>0</v>
      </c>
      <c r="BK237" s="19">
        <v>0</v>
      </c>
      <c r="BL237" s="19">
        <v>0</v>
      </c>
      <c r="BM237" s="19">
        <v>0</v>
      </c>
      <c r="BN237" s="19">
        <v>0</v>
      </c>
      <c r="BO237" s="19">
        <v>0</v>
      </c>
      <c r="BP237" s="19">
        <v>0</v>
      </c>
      <c r="BQ237" s="19">
        <v>0</v>
      </c>
      <c r="BR237" s="19">
        <v>0</v>
      </c>
      <c r="BS237" s="19">
        <v>0</v>
      </c>
      <c r="BT237" s="19">
        <v>0</v>
      </c>
      <c r="BU237" s="19">
        <v>0</v>
      </c>
      <c r="BV237" s="19">
        <v>0</v>
      </c>
      <c r="BW237" s="19">
        <v>0</v>
      </c>
      <c r="BX237" s="19">
        <v>0</v>
      </c>
      <c r="BY237" s="16">
        <v>8</v>
      </c>
      <c r="BZ237" s="16">
        <v>7</v>
      </c>
      <c r="CA237" s="16"/>
      <c r="CB237" s="16">
        <v>6.39</v>
      </c>
      <c r="CC237" s="21"/>
      <c r="CD237" s="21"/>
      <c r="CE237" s="17" t="s">
        <v>332</v>
      </c>
      <c r="CF237" s="16"/>
      <c r="CG237" s="18" t="s">
        <v>213</v>
      </c>
      <c r="CH237" s="18" t="s">
        <v>1643</v>
      </c>
      <c r="CI237" s="18" t="s">
        <v>215</v>
      </c>
      <c r="CJ237" s="22" t="s">
        <v>166</v>
      </c>
      <c r="CK237" s="16"/>
      <c r="CL237" s="18" t="s">
        <v>1652</v>
      </c>
      <c r="CM237" s="23">
        <v>43572</v>
      </c>
      <c r="CN237" s="16" t="s">
        <v>193</v>
      </c>
      <c r="CO237" s="23">
        <v>43593</v>
      </c>
      <c r="CP237" s="23">
        <v>43606</v>
      </c>
      <c r="CQ237" s="23"/>
      <c r="CR237" s="23"/>
      <c r="CS237" s="23"/>
      <c r="CT237" s="23"/>
      <c r="CU237" s="23" t="s">
        <v>154</v>
      </c>
      <c r="CV237" s="23"/>
      <c r="CW237" s="23"/>
      <c r="CX237" s="16"/>
      <c r="CY237" s="16"/>
      <c r="CZ237" s="16"/>
      <c r="DA237" s="16"/>
      <c r="DB237" s="16"/>
      <c r="DC237" s="16"/>
      <c r="DD237" s="16"/>
      <c r="DE237" s="16" t="s">
        <v>154</v>
      </c>
      <c r="DF237" s="24" t="s">
        <v>154</v>
      </c>
      <c r="DG237" s="25" t="s">
        <v>154</v>
      </c>
      <c r="DH237" s="24" t="s">
        <v>154</v>
      </c>
      <c r="DI237" s="22" t="s">
        <v>169</v>
      </c>
      <c r="DJ237" s="22" t="s">
        <v>169</v>
      </c>
      <c r="DK237" s="16" t="s">
        <v>170</v>
      </c>
      <c r="DL237" s="16" t="s">
        <v>171</v>
      </c>
      <c r="DM237" s="16" t="s">
        <v>172</v>
      </c>
      <c r="DN237" s="16" t="s">
        <v>173</v>
      </c>
      <c r="DO237" s="22" t="s">
        <v>198</v>
      </c>
      <c r="DP237" s="16" t="s">
        <v>174</v>
      </c>
      <c r="DQ237" s="16" t="s">
        <v>218</v>
      </c>
      <c r="DR237" s="16" t="s">
        <v>175</v>
      </c>
      <c r="DS237" s="16" t="s">
        <v>176</v>
      </c>
      <c r="DT237" s="16" t="s">
        <v>219</v>
      </c>
      <c r="DU237" s="22" t="s">
        <v>530</v>
      </c>
      <c r="DV237" s="22" t="s">
        <v>493</v>
      </c>
      <c r="DW237" s="23" t="s">
        <v>154</v>
      </c>
      <c r="DX237" s="23" t="s">
        <v>154</v>
      </c>
      <c r="DY237" s="18" t="s">
        <v>154</v>
      </c>
      <c r="DZ237" s="18"/>
      <c r="EA237" s="18"/>
      <c r="EB237" s="16" t="s">
        <v>154</v>
      </c>
      <c r="EC237" s="23"/>
      <c r="ED237" s="16"/>
      <c r="EE237" s="16"/>
      <c r="EF237" s="19">
        <v>0</v>
      </c>
      <c r="EG237" s="19">
        <v>0</v>
      </c>
      <c r="EH237" s="23"/>
      <c r="EI237" s="18"/>
      <c r="EJ237" s="23"/>
      <c r="EK237" s="23"/>
      <c r="EL237" s="18"/>
      <c r="EM237" s="23"/>
      <c r="EN237" s="23"/>
      <c r="EO237" s="23">
        <v>44431</v>
      </c>
      <c r="EP237" s="23">
        <v>45107</v>
      </c>
    </row>
    <row r="238" spans="1:146" ht="43.2" hidden="1" x14ac:dyDescent="0.3">
      <c r="A238" s="16">
        <v>235</v>
      </c>
      <c r="B238" s="17" t="s">
        <v>1653</v>
      </c>
      <c r="C238" s="17" t="s">
        <v>1654</v>
      </c>
      <c r="D238" s="17" t="s">
        <v>181</v>
      </c>
      <c r="E238" s="17" t="s">
        <v>1655</v>
      </c>
      <c r="F238" s="17" t="s">
        <v>1655</v>
      </c>
      <c r="G238" s="16">
        <v>500855</v>
      </c>
      <c r="H238" s="18" t="s">
        <v>1656</v>
      </c>
      <c r="I238" s="18" t="s">
        <v>1656</v>
      </c>
      <c r="J238" s="17" t="s">
        <v>154</v>
      </c>
      <c r="K238" s="16" t="s">
        <v>154</v>
      </c>
      <c r="L238" s="17" t="s">
        <v>154</v>
      </c>
      <c r="M238" s="17" t="s">
        <v>154</v>
      </c>
      <c r="N238" s="17" t="s">
        <v>155</v>
      </c>
      <c r="O238" s="17" t="s">
        <v>185</v>
      </c>
      <c r="P238" s="17" t="s">
        <v>699</v>
      </c>
      <c r="Q238" s="16" t="s">
        <v>158</v>
      </c>
      <c r="R238" s="16" t="s">
        <v>244</v>
      </c>
      <c r="S238" s="16" t="s">
        <v>329</v>
      </c>
      <c r="T238" s="17" t="s">
        <v>212</v>
      </c>
      <c r="U238" s="17" t="s">
        <v>154</v>
      </c>
      <c r="V238" s="17"/>
      <c r="W238" s="16" t="s">
        <v>161</v>
      </c>
      <c r="X238" s="19">
        <v>44100000</v>
      </c>
      <c r="Y238" s="19">
        <v>44100000</v>
      </c>
      <c r="Z238" s="19">
        <v>0</v>
      </c>
      <c r="AA238" s="19">
        <v>0</v>
      </c>
      <c r="AB238" s="19">
        <v>0</v>
      </c>
      <c r="AC238" s="19">
        <v>0</v>
      </c>
      <c r="AD238" s="19">
        <v>0</v>
      </c>
      <c r="AE238" s="19">
        <v>0</v>
      </c>
      <c r="AF238" s="19">
        <v>0</v>
      </c>
      <c r="AG238" s="19">
        <v>0</v>
      </c>
      <c r="AH238" s="19">
        <v>0</v>
      </c>
      <c r="AI238" s="19">
        <v>0</v>
      </c>
      <c r="AJ238" s="19">
        <v>0</v>
      </c>
      <c r="AK238" s="19">
        <v>0</v>
      </c>
      <c r="AL238" s="19">
        <v>0</v>
      </c>
      <c r="AM238" s="19">
        <v>0</v>
      </c>
      <c r="AN238" s="19">
        <v>0</v>
      </c>
      <c r="AO238" s="19">
        <v>0</v>
      </c>
      <c r="AP238" s="19">
        <v>0</v>
      </c>
      <c r="AQ238" s="19">
        <v>0</v>
      </c>
      <c r="AR238" s="19">
        <v>0</v>
      </c>
      <c r="AS238" s="19">
        <v>0</v>
      </c>
      <c r="AT238" s="19">
        <v>0</v>
      </c>
      <c r="AU238" s="19">
        <v>0</v>
      </c>
      <c r="AV238" s="19">
        <v>0</v>
      </c>
      <c r="AW238" s="19">
        <v>0</v>
      </c>
      <c r="AX238" s="19">
        <v>0</v>
      </c>
      <c r="AY238" s="19">
        <v>0</v>
      </c>
      <c r="AZ238" s="19">
        <v>0</v>
      </c>
      <c r="BA238" s="19">
        <v>0</v>
      </c>
      <c r="BB238" s="17" t="s">
        <v>162</v>
      </c>
      <c r="BC238" s="19">
        <v>0</v>
      </c>
      <c r="BD238" s="19">
        <v>0</v>
      </c>
      <c r="BE238" s="19">
        <v>0</v>
      </c>
      <c r="BF238" s="19">
        <v>0</v>
      </c>
      <c r="BG238" s="19">
        <v>0</v>
      </c>
      <c r="BH238" s="19">
        <v>0</v>
      </c>
      <c r="BI238" s="20">
        <v>0</v>
      </c>
      <c r="BJ238" s="20">
        <v>0</v>
      </c>
      <c r="BK238" s="19">
        <v>0</v>
      </c>
      <c r="BL238" s="19">
        <v>0</v>
      </c>
      <c r="BM238" s="19">
        <v>0</v>
      </c>
      <c r="BN238" s="19">
        <v>0</v>
      </c>
      <c r="BO238" s="19">
        <v>0</v>
      </c>
      <c r="BP238" s="19">
        <v>0</v>
      </c>
      <c r="BQ238" s="19">
        <v>0</v>
      </c>
      <c r="BR238" s="19">
        <v>0</v>
      </c>
      <c r="BS238" s="19">
        <v>0</v>
      </c>
      <c r="BT238" s="19">
        <v>0</v>
      </c>
      <c r="BU238" s="19">
        <v>0</v>
      </c>
      <c r="BV238" s="19">
        <v>0</v>
      </c>
      <c r="BW238" s="19">
        <v>0</v>
      </c>
      <c r="BX238" s="19">
        <v>0</v>
      </c>
      <c r="BY238" s="16">
        <v>2</v>
      </c>
      <c r="BZ238" s="16"/>
      <c r="CA238" s="16">
        <v>2</v>
      </c>
      <c r="CB238" s="16" t="s">
        <v>154</v>
      </c>
      <c r="CC238" s="21"/>
      <c r="CD238" s="21"/>
      <c r="CE238" s="17"/>
      <c r="CF238" s="16">
        <v>1</v>
      </c>
      <c r="CG238" s="18" t="s">
        <v>1026</v>
      </c>
      <c r="CH238" s="18" t="s">
        <v>1657</v>
      </c>
      <c r="CI238" s="18" t="s">
        <v>1028</v>
      </c>
      <c r="CJ238" s="22" t="s">
        <v>166</v>
      </c>
      <c r="CK238" s="16"/>
      <c r="CL238" s="18" t="s">
        <v>1658</v>
      </c>
      <c r="CM238" s="23">
        <v>42437</v>
      </c>
      <c r="CN238" s="16" t="s">
        <v>193</v>
      </c>
      <c r="CO238" s="23">
        <v>42443</v>
      </c>
      <c r="CP238" s="23">
        <v>42452</v>
      </c>
      <c r="CQ238" s="23">
        <v>42552</v>
      </c>
      <c r="CR238" s="23">
        <v>42583</v>
      </c>
      <c r="CS238" s="23">
        <v>42906</v>
      </c>
      <c r="CT238" s="23">
        <v>42541</v>
      </c>
      <c r="CU238" s="23">
        <v>43669</v>
      </c>
      <c r="CV238" s="23"/>
      <c r="CW238" s="23">
        <v>44013</v>
      </c>
      <c r="CX238" s="16">
        <v>6</v>
      </c>
      <c r="CY238" s="16"/>
      <c r="CZ238" s="16"/>
      <c r="DA238" s="16"/>
      <c r="DB238" s="16">
        <v>48</v>
      </c>
      <c r="DC238" s="16" t="s">
        <v>392</v>
      </c>
      <c r="DD238" s="16" t="s">
        <v>392</v>
      </c>
      <c r="DE238" s="16" t="s">
        <v>154</v>
      </c>
      <c r="DF238" s="24" t="s">
        <v>154</v>
      </c>
      <c r="DG238" s="25" t="s">
        <v>154</v>
      </c>
      <c r="DH238" s="24" t="s">
        <v>154</v>
      </c>
      <c r="DI238" s="22" t="s">
        <v>169</v>
      </c>
      <c r="DJ238" s="22" t="s">
        <v>169</v>
      </c>
      <c r="DK238" s="16" t="s">
        <v>170</v>
      </c>
      <c r="DL238" s="16" t="s">
        <v>171</v>
      </c>
      <c r="DM238" s="16" t="s">
        <v>172</v>
      </c>
      <c r="DN238" s="16" t="s">
        <v>173</v>
      </c>
      <c r="DO238" s="22" t="s">
        <v>198</v>
      </c>
      <c r="DP238" s="16" t="s">
        <v>174</v>
      </c>
      <c r="DQ238" s="16" t="s">
        <v>486</v>
      </c>
      <c r="DR238" s="16" t="s">
        <v>175</v>
      </c>
      <c r="DS238" s="16" t="s">
        <v>200</v>
      </c>
      <c r="DT238" s="16" t="s">
        <v>201</v>
      </c>
      <c r="DU238" s="22"/>
      <c r="DV238" s="22" t="s">
        <v>177</v>
      </c>
      <c r="DW238" s="23" t="s">
        <v>154</v>
      </c>
      <c r="DX238" s="23" t="s">
        <v>154</v>
      </c>
      <c r="DY238" s="18" t="s">
        <v>154</v>
      </c>
      <c r="DZ238" s="18"/>
      <c r="EA238" s="18"/>
      <c r="EB238" s="16" t="s">
        <v>154</v>
      </c>
      <c r="EC238" s="23"/>
      <c r="ED238" s="16"/>
      <c r="EE238" s="16"/>
      <c r="EF238" s="19">
        <v>0</v>
      </c>
      <c r="EG238" s="19">
        <v>0</v>
      </c>
      <c r="EH238" s="23"/>
      <c r="EI238" s="18"/>
      <c r="EJ238" s="23"/>
      <c r="EK238" s="23"/>
      <c r="EL238" s="18"/>
      <c r="EM238" s="23"/>
      <c r="EN238" s="23"/>
      <c r="EO238" s="23">
        <v>44001</v>
      </c>
      <c r="EP238" s="23">
        <v>45107</v>
      </c>
    </row>
    <row r="239" spans="1:146" ht="43.2" hidden="1" x14ac:dyDescent="0.3">
      <c r="A239" s="16">
        <v>236</v>
      </c>
      <c r="B239" s="17" t="s">
        <v>1653</v>
      </c>
      <c r="C239" s="17" t="s">
        <v>1659</v>
      </c>
      <c r="D239" s="17" t="s">
        <v>181</v>
      </c>
      <c r="E239" s="17" t="s">
        <v>1660</v>
      </c>
      <c r="F239" s="17" t="s">
        <v>1660</v>
      </c>
      <c r="G239" s="16">
        <v>500861</v>
      </c>
      <c r="H239" s="18" t="s">
        <v>1656</v>
      </c>
      <c r="I239" s="18" t="s">
        <v>1656</v>
      </c>
      <c r="J239" s="17" t="s">
        <v>154</v>
      </c>
      <c r="K239" s="16" t="s">
        <v>154</v>
      </c>
      <c r="L239" s="17" t="s">
        <v>154</v>
      </c>
      <c r="M239" s="17" t="s">
        <v>154</v>
      </c>
      <c r="N239" s="17" t="s">
        <v>155</v>
      </c>
      <c r="O239" s="17" t="s">
        <v>185</v>
      </c>
      <c r="P239" s="17" t="s">
        <v>699</v>
      </c>
      <c r="Q239" s="16" t="s">
        <v>158</v>
      </c>
      <c r="R239" s="16" t="s">
        <v>244</v>
      </c>
      <c r="S239" s="16" t="s">
        <v>329</v>
      </c>
      <c r="T239" s="17" t="s">
        <v>212</v>
      </c>
      <c r="U239" s="17" t="s">
        <v>154</v>
      </c>
      <c r="V239" s="17"/>
      <c r="W239" s="16" t="s">
        <v>161</v>
      </c>
      <c r="X239" s="19">
        <v>13200000</v>
      </c>
      <c r="Y239" s="19">
        <v>13200000</v>
      </c>
      <c r="Z239" s="19">
        <v>0</v>
      </c>
      <c r="AA239" s="19">
        <v>0</v>
      </c>
      <c r="AB239" s="19">
        <v>0</v>
      </c>
      <c r="AC239" s="19">
        <v>0</v>
      </c>
      <c r="AD239" s="19">
        <v>0</v>
      </c>
      <c r="AE239" s="19">
        <v>0</v>
      </c>
      <c r="AF239" s="19">
        <v>0</v>
      </c>
      <c r="AG239" s="19">
        <v>0</v>
      </c>
      <c r="AH239" s="19">
        <v>0</v>
      </c>
      <c r="AI239" s="19">
        <v>0</v>
      </c>
      <c r="AJ239" s="19">
        <v>0</v>
      </c>
      <c r="AK239" s="19">
        <v>0</v>
      </c>
      <c r="AL239" s="19">
        <v>0</v>
      </c>
      <c r="AM239" s="19">
        <v>0</v>
      </c>
      <c r="AN239" s="19">
        <v>0</v>
      </c>
      <c r="AO239" s="19">
        <v>0</v>
      </c>
      <c r="AP239" s="19">
        <v>0</v>
      </c>
      <c r="AQ239" s="19">
        <v>0</v>
      </c>
      <c r="AR239" s="19">
        <v>0</v>
      </c>
      <c r="AS239" s="19">
        <v>0</v>
      </c>
      <c r="AT239" s="19">
        <v>0</v>
      </c>
      <c r="AU239" s="19">
        <v>0</v>
      </c>
      <c r="AV239" s="19">
        <v>0</v>
      </c>
      <c r="AW239" s="19">
        <v>0</v>
      </c>
      <c r="AX239" s="19">
        <v>0</v>
      </c>
      <c r="AY239" s="19">
        <v>0</v>
      </c>
      <c r="AZ239" s="19">
        <v>0</v>
      </c>
      <c r="BA239" s="19">
        <v>0</v>
      </c>
      <c r="BB239" s="17" t="s">
        <v>162</v>
      </c>
      <c r="BC239" s="19">
        <v>0</v>
      </c>
      <c r="BD239" s="19">
        <v>0</v>
      </c>
      <c r="BE239" s="19">
        <v>0</v>
      </c>
      <c r="BF239" s="19">
        <v>0</v>
      </c>
      <c r="BG239" s="19">
        <v>0</v>
      </c>
      <c r="BH239" s="19">
        <v>0</v>
      </c>
      <c r="BI239" s="20">
        <v>0</v>
      </c>
      <c r="BJ239" s="20">
        <v>0</v>
      </c>
      <c r="BK239" s="19">
        <v>0</v>
      </c>
      <c r="BL239" s="19">
        <v>0</v>
      </c>
      <c r="BM239" s="19">
        <v>0</v>
      </c>
      <c r="BN239" s="19">
        <v>0</v>
      </c>
      <c r="BO239" s="19">
        <v>0</v>
      </c>
      <c r="BP239" s="19">
        <v>0</v>
      </c>
      <c r="BQ239" s="19">
        <v>0</v>
      </c>
      <c r="BR239" s="19">
        <v>0</v>
      </c>
      <c r="BS239" s="19">
        <v>0</v>
      </c>
      <c r="BT239" s="19">
        <v>0</v>
      </c>
      <c r="BU239" s="19">
        <v>0</v>
      </c>
      <c r="BV239" s="19">
        <v>0</v>
      </c>
      <c r="BW239" s="19">
        <v>0</v>
      </c>
      <c r="BX239" s="19">
        <v>0</v>
      </c>
      <c r="BY239" s="16">
        <v>2</v>
      </c>
      <c r="BZ239" s="16"/>
      <c r="CA239" s="16">
        <v>2</v>
      </c>
      <c r="CB239" s="16" t="s">
        <v>154</v>
      </c>
      <c r="CC239" s="21"/>
      <c r="CD239" s="21"/>
      <c r="CE239" s="17"/>
      <c r="CF239" s="16">
        <v>1</v>
      </c>
      <c r="CG239" s="18" t="s">
        <v>1026</v>
      </c>
      <c r="CH239" s="18" t="s">
        <v>1657</v>
      </c>
      <c r="CI239" s="18" t="s">
        <v>1028</v>
      </c>
      <c r="CJ239" s="22" t="s">
        <v>166</v>
      </c>
      <c r="CK239" s="16"/>
      <c r="CL239" s="18" t="s">
        <v>1661</v>
      </c>
      <c r="CM239" s="23">
        <v>42437</v>
      </c>
      <c r="CN239" s="16" t="s">
        <v>193</v>
      </c>
      <c r="CO239" s="23">
        <v>42443</v>
      </c>
      <c r="CP239" s="23">
        <v>42452</v>
      </c>
      <c r="CQ239" s="23">
        <v>42606</v>
      </c>
      <c r="CR239" s="23">
        <v>42639</v>
      </c>
      <c r="CS239" s="23">
        <v>43100</v>
      </c>
      <c r="CT239" s="23">
        <v>42541</v>
      </c>
      <c r="CU239" s="23">
        <v>43669</v>
      </c>
      <c r="CV239" s="23"/>
      <c r="CW239" s="23">
        <v>44067</v>
      </c>
      <c r="CX239" s="16">
        <v>6</v>
      </c>
      <c r="CY239" s="16"/>
      <c r="CZ239" s="16"/>
      <c r="DA239" s="16"/>
      <c r="DB239" s="16">
        <v>48</v>
      </c>
      <c r="DC239" s="16" t="s">
        <v>392</v>
      </c>
      <c r="DD239" s="16" t="s">
        <v>392</v>
      </c>
      <c r="DE239" s="16" t="s">
        <v>154</v>
      </c>
      <c r="DF239" s="24" t="s">
        <v>154</v>
      </c>
      <c r="DG239" s="25" t="s">
        <v>154</v>
      </c>
      <c r="DH239" s="24" t="s">
        <v>154</v>
      </c>
      <c r="DI239" s="22" t="s">
        <v>169</v>
      </c>
      <c r="DJ239" s="22" t="s">
        <v>169</v>
      </c>
      <c r="DK239" s="16" t="s">
        <v>170</v>
      </c>
      <c r="DL239" s="16" t="s">
        <v>171</v>
      </c>
      <c r="DM239" s="16" t="s">
        <v>172</v>
      </c>
      <c r="DN239" s="16" t="s">
        <v>173</v>
      </c>
      <c r="DO239" s="22" t="s">
        <v>198</v>
      </c>
      <c r="DP239" s="16" t="s">
        <v>174</v>
      </c>
      <c r="DQ239" s="16" t="s">
        <v>486</v>
      </c>
      <c r="DR239" s="16" t="s">
        <v>175</v>
      </c>
      <c r="DS239" s="16" t="s">
        <v>200</v>
      </c>
      <c r="DT239" s="16" t="s">
        <v>201</v>
      </c>
      <c r="DU239" s="22"/>
      <c r="DV239" s="22" t="s">
        <v>177</v>
      </c>
      <c r="DW239" s="23" t="s">
        <v>154</v>
      </c>
      <c r="DX239" s="23" t="s">
        <v>154</v>
      </c>
      <c r="DY239" s="18" t="s">
        <v>154</v>
      </c>
      <c r="DZ239" s="18"/>
      <c r="EA239" s="18"/>
      <c r="EB239" s="16" t="s">
        <v>154</v>
      </c>
      <c r="EC239" s="23"/>
      <c r="ED239" s="16"/>
      <c r="EE239" s="16"/>
      <c r="EF239" s="19">
        <v>0</v>
      </c>
      <c r="EG239" s="19">
        <v>0</v>
      </c>
      <c r="EH239" s="23"/>
      <c r="EI239" s="18"/>
      <c r="EJ239" s="23"/>
      <c r="EK239" s="23"/>
      <c r="EL239" s="18"/>
      <c r="EM239" s="23"/>
      <c r="EN239" s="23"/>
      <c r="EO239" s="23">
        <v>44001</v>
      </c>
      <c r="EP239" s="23">
        <v>45107</v>
      </c>
    </row>
    <row r="240" spans="1:146" ht="43.2" hidden="1" x14ac:dyDescent="0.3">
      <c r="A240" s="16">
        <v>237</v>
      </c>
      <c r="B240" s="17" t="s">
        <v>1662</v>
      </c>
      <c r="C240" s="17" t="s">
        <v>1663</v>
      </c>
      <c r="D240" s="17" t="s">
        <v>209</v>
      </c>
      <c r="E240" s="17" t="s">
        <v>1664</v>
      </c>
      <c r="F240" s="17" t="s">
        <v>1664</v>
      </c>
      <c r="G240" s="16">
        <v>500858</v>
      </c>
      <c r="H240" s="18" t="s">
        <v>1665</v>
      </c>
      <c r="I240" s="18" t="s">
        <v>1665</v>
      </c>
      <c r="J240" s="17" t="s">
        <v>154</v>
      </c>
      <c r="K240" s="16" t="s">
        <v>154</v>
      </c>
      <c r="L240" s="17" t="s">
        <v>154</v>
      </c>
      <c r="M240" s="17" t="s">
        <v>154</v>
      </c>
      <c r="N240" s="17" t="s">
        <v>155</v>
      </c>
      <c r="O240" s="17" t="s">
        <v>156</v>
      </c>
      <c r="P240" s="17" t="s">
        <v>243</v>
      </c>
      <c r="Q240" s="16" t="s">
        <v>187</v>
      </c>
      <c r="R240" s="16" t="s">
        <v>244</v>
      </c>
      <c r="S240" s="16" t="s">
        <v>329</v>
      </c>
      <c r="T240" s="17" t="s">
        <v>490</v>
      </c>
      <c r="U240" s="17" t="s">
        <v>154</v>
      </c>
      <c r="V240" s="17"/>
      <c r="W240" s="16" t="s">
        <v>161</v>
      </c>
      <c r="X240" s="19">
        <v>40000000</v>
      </c>
      <c r="Y240" s="19">
        <v>186600000</v>
      </c>
      <c r="Z240" s="19">
        <v>0</v>
      </c>
      <c r="AA240" s="19">
        <v>0</v>
      </c>
      <c r="AB240" s="19">
        <v>0</v>
      </c>
      <c r="AC240" s="19">
        <v>0</v>
      </c>
      <c r="AD240" s="19">
        <v>0</v>
      </c>
      <c r="AE240" s="19">
        <v>0</v>
      </c>
      <c r="AF240" s="19">
        <v>0</v>
      </c>
      <c r="AG240" s="19">
        <v>0</v>
      </c>
      <c r="AH240" s="19">
        <v>0</v>
      </c>
      <c r="AI240" s="19">
        <v>0</v>
      </c>
      <c r="AJ240" s="19">
        <v>0</v>
      </c>
      <c r="AK240" s="19">
        <v>0</v>
      </c>
      <c r="AL240" s="19">
        <v>0</v>
      </c>
      <c r="AM240" s="19">
        <v>0</v>
      </c>
      <c r="AN240" s="19">
        <v>0</v>
      </c>
      <c r="AO240" s="19">
        <v>0</v>
      </c>
      <c r="AP240" s="19">
        <v>0</v>
      </c>
      <c r="AQ240" s="19">
        <v>0</v>
      </c>
      <c r="AR240" s="19">
        <v>0</v>
      </c>
      <c r="AS240" s="19">
        <v>0</v>
      </c>
      <c r="AT240" s="19">
        <v>0</v>
      </c>
      <c r="AU240" s="19">
        <v>0</v>
      </c>
      <c r="AV240" s="19">
        <v>0</v>
      </c>
      <c r="AW240" s="19">
        <v>0</v>
      </c>
      <c r="AX240" s="19">
        <v>0</v>
      </c>
      <c r="AY240" s="19">
        <v>0</v>
      </c>
      <c r="AZ240" s="19">
        <v>0</v>
      </c>
      <c r="BA240" s="19">
        <v>0</v>
      </c>
      <c r="BB240" s="17" t="s">
        <v>345</v>
      </c>
      <c r="BC240" s="19">
        <v>0</v>
      </c>
      <c r="BD240" s="19">
        <v>0</v>
      </c>
      <c r="BE240" s="19">
        <v>0</v>
      </c>
      <c r="BF240" s="19">
        <v>0</v>
      </c>
      <c r="BG240" s="19">
        <v>0</v>
      </c>
      <c r="BH240" s="19">
        <v>0</v>
      </c>
      <c r="BI240" s="20">
        <v>0</v>
      </c>
      <c r="BJ240" s="20">
        <v>0</v>
      </c>
      <c r="BK240" s="19">
        <v>0</v>
      </c>
      <c r="BL240" s="19">
        <v>0</v>
      </c>
      <c r="BM240" s="19">
        <v>0</v>
      </c>
      <c r="BN240" s="19">
        <v>0</v>
      </c>
      <c r="BO240" s="19">
        <v>0</v>
      </c>
      <c r="BP240" s="19">
        <v>0</v>
      </c>
      <c r="BQ240" s="19">
        <v>0</v>
      </c>
      <c r="BR240" s="19">
        <v>0</v>
      </c>
      <c r="BS240" s="19">
        <v>0</v>
      </c>
      <c r="BT240" s="19">
        <v>0</v>
      </c>
      <c r="BU240" s="19">
        <v>0</v>
      </c>
      <c r="BV240" s="19">
        <v>0</v>
      </c>
      <c r="BW240" s="19">
        <v>0</v>
      </c>
      <c r="BX240" s="19">
        <v>0</v>
      </c>
      <c r="BY240" s="16">
        <v>5</v>
      </c>
      <c r="BZ240" s="16">
        <v>5</v>
      </c>
      <c r="CA240" s="16"/>
      <c r="CB240" s="16" t="s">
        <v>154</v>
      </c>
      <c r="CC240" s="21"/>
      <c r="CD240" s="21"/>
      <c r="CE240" s="17"/>
      <c r="CF240" s="16">
        <v>1</v>
      </c>
      <c r="CG240" s="18" t="s">
        <v>163</v>
      </c>
      <c r="CH240" s="18" t="s">
        <v>164</v>
      </c>
      <c r="CI240" s="18" t="s">
        <v>165</v>
      </c>
      <c r="CJ240" s="22" t="s">
        <v>166</v>
      </c>
      <c r="CK240" s="16"/>
      <c r="CL240" s="18" t="s">
        <v>1666</v>
      </c>
      <c r="CM240" s="23">
        <v>42446</v>
      </c>
      <c r="CN240" s="16" t="s">
        <v>193</v>
      </c>
      <c r="CO240" s="23">
        <v>42474</v>
      </c>
      <c r="CP240" s="23">
        <v>42496</v>
      </c>
      <c r="CQ240" s="23">
        <v>42604</v>
      </c>
      <c r="CR240" s="23"/>
      <c r="CS240" s="23">
        <v>0</v>
      </c>
      <c r="CT240" s="23">
        <v>42551</v>
      </c>
      <c r="CU240" s="23" t="s">
        <v>154</v>
      </c>
      <c r="CV240" s="23"/>
      <c r="CW240" s="23">
        <v>43342</v>
      </c>
      <c r="CX240" s="16"/>
      <c r="CY240" s="16"/>
      <c r="CZ240" s="16"/>
      <c r="DA240" s="16"/>
      <c r="DB240" s="16">
        <v>12</v>
      </c>
      <c r="DC240" s="16" t="s">
        <v>168</v>
      </c>
      <c r="DD240" s="16" t="s">
        <v>168</v>
      </c>
      <c r="DE240" s="16" t="s">
        <v>777</v>
      </c>
      <c r="DF240" s="24">
        <v>1</v>
      </c>
      <c r="DG240" s="25">
        <v>0</v>
      </c>
      <c r="DH240" s="24" t="s">
        <v>154</v>
      </c>
      <c r="DI240" s="22" t="s">
        <v>1030</v>
      </c>
      <c r="DJ240" s="22" t="s">
        <v>1030</v>
      </c>
      <c r="DK240" s="16" t="s">
        <v>170</v>
      </c>
      <c r="DL240" s="16" t="s">
        <v>171</v>
      </c>
      <c r="DM240" s="16" t="s">
        <v>172</v>
      </c>
      <c r="DN240" s="16" t="s">
        <v>173</v>
      </c>
      <c r="DO240" s="22" t="s">
        <v>198</v>
      </c>
      <c r="DP240" s="16" t="s">
        <v>199</v>
      </c>
      <c r="DQ240" s="16" t="s">
        <v>199</v>
      </c>
      <c r="DR240" s="16" t="s">
        <v>175</v>
      </c>
      <c r="DS240" s="16" t="s">
        <v>265</v>
      </c>
      <c r="DT240" s="16" t="s">
        <v>201</v>
      </c>
      <c r="DU240" s="22"/>
      <c r="DV240" s="22" t="s">
        <v>177</v>
      </c>
      <c r="DW240" s="23" t="s">
        <v>154</v>
      </c>
      <c r="DX240" s="23" t="s">
        <v>154</v>
      </c>
      <c r="DY240" s="18" t="s">
        <v>154</v>
      </c>
      <c r="DZ240" s="18"/>
      <c r="EA240" s="18"/>
      <c r="EB240" s="16" t="s">
        <v>154</v>
      </c>
      <c r="EC240" s="23"/>
      <c r="ED240" s="16"/>
      <c r="EE240" s="16"/>
      <c r="EF240" s="19">
        <v>0</v>
      </c>
      <c r="EG240" s="19">
        <v>0</v>
      </c>
      <c r="EH240" s="23">
        <v>42963</v>
      </c>
      <c r="EI240" s="18" t="s">
        <v>252</v>
      </c>
      <c r="EJ240" s="23"/>
      <c r="EK240" s="23"/>
      <c r="EL240" s="18"/>
      <c r="EM240" s="23"/>
      <c r="EN240" s="23"/>
      <c r="EO240" s="23">
        <v>43412</v>
      </c>
      <c r="EP240" s="23">
        <v>45107</v>
      </c>
    </row>
    <row r="241" spans="1:146" ht="43.2" hidden="1" x14ac:dyDescent="0.3">
      <c r="A241" s="16">
        <v>238</v>
      </c>
      <c r="B241" s="17" t="s">
        <v>1667</v>
      </c>
      <c r="C241" s="17" t="s">
        <v>1668</v>
      </c>
      <c r="D241" s="17" t="s">
        <v>181</v>
      </c>
      <c r="E241" s="17" t="s">
        <v>1669</v>
      </c>
      <c r="F241" s="17" t="s">
        <v>1670</v>
      </c>
      <c r="G241" s="16">
        <v>500921</v>
      </c>
      <c r="H241" s="18" t="s">
        <v>1112</v>
      </c>
      <c r="I241" s="18" t="s">
        <v>1671</v>
      </c>
      <c r="J241" s="17" t="s">
        <v>154</v>
      </c>
      <c r="K241" s="16" t="s">
        <v>154</v>
      </c>
      <c r="L241" s="17" t="s">
        <v>154</v>
      </c>
      <c r="M241" s="17" t="s">
        <v>154</v>
      </c>
      <c r="N241" s="17" t="s">
        <v>686</v>
      </c>
      <c r="O241" s="17" t="s">
        <v>185</v>
      </c>
      <c r="P241" s="17" t="s">
        <v>543</v>
      </c>
      <c r="Q241" s="16" t="s">
        <v>917</v>
      </c>
      <c r="R241" s="16" t="s">
        <v>244</v>
      </c>
      <c r="S241" s="16" t="s">
        <v>245</v>
      </c>
      <c r="T241" s="17" t="s">
        <v>212</v>
      </c>
      <c r="U241" s="17" t="s">
        <v>154</v>
      </c>
      <c r="V241" s="17"/>
      <c r="W241" s="16" t="s">
        <v>161</v>
      </c>
      <c r="X241" s="19">
        <v>25000000</v>
      </c>
      <c r="Y241" s="19">
        <v>77177500</v>
      </c>
      <c r="Z241" s="19">
        <v>0</v>
      </c>
      <c r="AA241" s="19">
        <v>0</v>
      </c>
      <c r="AB241" s="19">
        <v>0</v>
      </c>
      <c r="AC241" s="19">
        <v>0</v>
      </c>
      <c r="AD241" s="19">
        <v>0</v>
      </c>
      <c r="AE241" s="19">
        <v>0</v>
      </c>
      <c r="AF241" s="19">
        <v>0</v>
      </c>
      <c r="AG241" s="19">
        <v>0</v>
      </c>
      <c r="AH241" s="19">
        <v>0</v>
      </c>
      <c r="AI241" s="19">
        <v>0</v>
      </c>
      <c r="AJ241" s="19">
        <v>0</v>
      </c>
      <c r="AK241" s="19">
        <v>0</v>
      </c>
      <c r="AL241" s="19">
        <v>0</v>
      </c>
      <c r="AM241" s="19">
        <v>0</v>
      </c>
      <c r="AN241" s="19">
        <v>0</v>
      </c>
      <c r="AO241" s="19">
        <v>0</v>
      </c>
      <c r="AP241" s="19">
        <v>0</v>
      </c>
      <c r="AQ241" s="19">
        <v>0</v>
      </c>
      <c r="AR241" s="19">
        <v>0</v>
      </c>
      <c r="AS241" s="19">
        <v>0</v>
      </c>
      <c r="AT241" s="19">
        <v>0</v>
      </c>
      <c r="AU241" s="19">
        <v>0</v>
      </c>
      <c r="AV241" s="19">
        <v>0</v>
      </c>
      <c r="AW241" s="19">
        <v>0</v>
      </c>
      <c r="AX241" s="19">
        <v>0</v>
      </c>
      <c r="AY241" s="19">
        <v>0</v>
      </c>
      <c r="AZ241" s="19">
        <v>0</v>
      </c>
      <c r="BA241" s="19">
        <v>0</v>
      </c>
      <c r="BB241" s="17" t="s">
        <v>162</v>
      </c>
      <c r="BC241" s="19">
        <v>0</v>
      </c>
      <c r="BD241" s="19">
        <v>0</v>
      </c>
      <c r="BE241" s="19">
        <v>0</v>
      </c>
      <c r="BF241" s="19">
        <v>0</v>
      </c>
      <c r="BG241" s="19">
        <v>0</v>
      </c>
      <c r="BH241" s="19">
        <v>0</v>
      </c>
      <c r="BI241" s="20">
        <v>0</v>
      </c>
      <c r="BJ241" s="20">
        <v>0</v>
      </c>
      <c r="BK241" s="19">
        <v>0</v>
      </c>
      <c r="BL241" s="19">
        <v>0</v>
      </c>
      <c r="BM241" s="19">
        <v>0</v>
      </c>
      <c r="BN241" s="19">
        <v>0</v>
      </c>
      <c r="BO241" s="19">
        <v>0</v>
      </c>
      <c r="BP241" s="19">
        <v>0</v>
      </c>
      <c r="BQ241" s="19">
        <v>0</v>
      </c>
      <c r="BR241" s="19">
        <v>0</v>
      </c>
      <c r="BS241" s="19">
        <v>0</v>
      </c>
      <c r="BT241" s="19">
        <v>0</v>
      </c>
      <c r="BU241" s="19">
        <v>0</v>
      </c>
      <c r="BV241" s="19">
        <v>0</v>
      </c>
      <c r="BW241" s="19">
        <v>0</v>
      </c>
      <c r="BX241" s="19">
        <v>0</v>
      </c>
      <c r="BY241" s="16">
        <v>3</v>
      </c>
      <c r="BZ241" s="16"/>
      <c r="CA241" s="16">
        <v>3</v>
      </c>
      <c r="CB241" s="16" t="s">
        <v>154</v>
      </c>
      <c r="CC241" s="21"/>
      <c r="CD241" s="21"/>
      <c r="CE241" s="17"/>
      <c r="CF241" s="16">
        <v>1</v>
      </c>
      <c r="CG241" s="18" t="s">
        <v>227</v>
      </c>
      <c r="CH241" s="18" t="s">
        <v>228</v>
      </c>
      <c r="CI241" s="18" t="s">
        <v>227</v>
      </c>
      <c r="CJ241" s="22" t="s">
        <v>166</v>
      </c>
      <c r="CK241" s="16"/>
      <c r="CL241" s="18" t="s">
        <v>1672</v>
      </c>
      <c r="CM241" s="23">
        <v>42437</v>
      </c>
      <c r="CN241" s="16" t="s">
        <v>193</v>
      </c>
      <c r="CO241" s="23"/>
      <c r="CP241" s="23">
        <v>42825</v>
      </c>
      <c r="CQ241" s="23">
        <v>42902</v>
      </c>
      <c r="CR241" s="23">
        <v>42907</v>
      </c>
      <c r="CS241" s="23">
        <v>42994</v>
      </c>
      <c r="CT241" s="23">
        <v>42825</v>
      </c>
      <c r="CU241" s="23" t="s">
        <v>154</v>
      </c>
      <c r="CV241" s="23"/>
      <c r="CW241" s="23">
        <v>44551</v>
      </c>
      <c r="CX241" s="16"/>
      <c r="CY241" s="16"/>
      <c r="CZ241" s="16"/>
      <c r="DA241" s="16"/>
      <c r="DB241" s="16">
        <v>54</v>
      </c>
      <c r="DC241" s="16" t="s">
        <v>194</v>
      </c>
      <c r="DD241" s="16" t="s">
        <v>1589</v>
      </c>
      <c r="DE241" s="16" t="s">
        <v>154</v>
      </c>
      <c r="DF241" s="24" t="s">
        <v>154</v>
      </c>
      <c r="DG241" s="25" t="s">
        <v>154</v>
      </c>
      <c r="DH241" s="24" t="s">
        <v>154</v>
      </c>
      <c r="DI241" s="22" t="s">
        <v>1030</v>
      </c>
      <c r="DJ241" s="22" t="s">
        <v>560</v>
      </c>
      <c r="DK241" s="16" t="s">
        <v>561</v>
      </c>
      <c r="DL241" s="16" t="s">
        <v>562</v>
      </c>
      <c r="DM241" s="16" t="s">
        <v>172</v>
      </c>
      <c r="DN241" s="16" t="s">
        <v>173</v>
      </c>
      <c r="DO241" s="22" t="s">
        <v>198</v>
      </c>
      <c r="DP241" s="16" t="s">
        <v>199</v>
      </c>
      <c r="DQ241" s="16" t="s">
        <v>199</v>
      </c>
      <c r="DR241" s="16" t="s">
        <v>251</v>
      </c>
      <c r="DS241" s="16" t="s">
        <v>265</v>
      </c>
      <c r="DT241" s="16" t="s">
        <v>201</v>
      </c>
      <c r="DU241" s="22"/>
      <c r="DV241" s="22" t="s">
        <v>177</v>
      </c>
      <c r="DW241" s="23" t="s">
        <v>154</v>
      </c>
      <c r="DX241" s="23" t="s">
        <v>154</v>
      </c>
      <c r="DY241" s="18" t="s">
        <v>154</v>
      </c>
      <c r="DZ241" s="18"/>
      <c r="EA241" s="18"/>
      <c r="EB241" s="16" t="s">
        <v>154</v>
      </c>
      <c r="EC241" s="23"/>
      <c r="ED241" s="16"/>
      <c r="EE241" s="16"/>
      <c r="EF241" s="19">
        <v>0</v>
      </c>
      <c r="EG241" s="19">
        <v>0</v>
      </c>
      <c r="EH241" s="23"/>
      <c r="EI241" s="18"/>
      <c r="EJ241" s="23"/>
      <c r="EK241" s="23"/>
      <c r="EL241" s="18"/>
      <c r="EM241" s="23"/>
      <c r="EN241" s="23"/>
      <c r="EO241" s="23">
        <v>43875</v>
      </c>
      <c r="EP241" s="23">
        <v>45107</v>
      </c>
    </row>
    <row r="242" spans="1:146" ht="57.6" hidden="1" x14ac:dyDescent="0.3">
      <c r="A242" s="16">
        <v>239</v>
      </c>
      <c r="B242" s="17" t="s">
        <v>1667</v>
      </c>
      <c r="C242" s="17" t="s">
        <v>1673</v>
      </c>
      <c r="D242" s="17" t="s">
        <v>181</v>
      </c>
      <c r="E242" s="17" t="s">
        <v>1669</v>
      </c>
      <c r="F242" s="17" t="s">
        <v>1674</v>
      </c>
      <c r="G242" s="16">
        <v>500925</v>
      </c>
      <c r="H242" s="18" t="s">
        <v>1112</v>
      </c>
      <c r="I242" s="18" t="s">
        <v>1671</v>
      </c>
      <c r="J242" s="17" t="s">
        <v>154</v>
      </c>
      <c r="K242" s="16" t="s">
        <v>154</v>
      </c>
      <c r="L242" s="17" t="s">
        <v>154</v>
      </c>
      <c r="M242" s="17" t="s">
        <v>154</v>
      </c>
      <c r="N242" s="17" t="s">
        <v>686</v>
      </c>
      <c r="O242" s="17" t="s">
        <v>185</v>
      </c>
      <c r="P242" s="17" t="s">
        <v>543</v>
      </c>
      <c r="Q242" s="16" t="s">
        <v>917</v>
      </c>
      <c r="R242" s="16" t="s">
        <v>244</v>
      </c>
      <c r="S242" s="16" t="s">
        <v>245</v>
      </c>
      <c r="T242" s="17" t="s">
        <v>212</v>
      </c>
      <c r="U242" s="17" t="s">
        <v>154</v>
      </c>
      <c r="V242" s="17"/>
      <c r="W242" s="16" t="s">
        <v>161</v>
      </c>
      <c r="X242" s="19">
        <v>55000000</v>
      </c>
      <c r="Y242" s="19">
        <v>169790500</v>
      </c>
      <c r="Z242" s="19">
        <v>0</v>
      </c>
      <c r="AA242" s="19">
        <v>0</v>
      </c>
      <c r="AB242" s="19">
        <v>0</v>
      </c>
      <c r="AC242" s="19">
        <v>0</v>
      </c>
      <c r="AD242" s="19">
        <v>0</v>
      </c>
      <c r="AE242" s="19">
        <v>0</v>
      </c>
      <c r="AF242" s="19">
        <v>0</v>
      </c>
      <c r="AG242" s="19">
        <v>0</v>
      </c>
      <c r="AH242" s="19">
        <v>0</v>
      </c>
      <c r="AI242" s="19">
        <v>0</v>
      </c>
      <c r="AJ242" s="19">
        <v>0</v>
      </c>
      <c r="AK242" s="19">
        <v>0</v>
      </c>
      <c r="AL242" s="19">
        <v>0</v>
      </c>
      <c r="AM242" s="19">
        <v>0</v>
      </c>
      <c r="AN242" s="19">
        <v>0</v>
      </c>
      <c r="AO242" s="19">
        <v>0</v>
      </c>
      <c r="AP242" s="19">
        <v>0</v>
      </c>
      <c r="AQ242" s="19">
        <v>0</v>
      </c>
      <c r="AR242" s="19">
        <v>0</v>
      </c>
      <c r="AS242" s="19">
        <v>0</v>
      </c>
      <c r="AT242" s="19">
        <v>0</v>
      </c>
      <c r="AU242" s="19">
        <v>0</v>
      </c>
      <c r="AV242" s="19">
        <v>0</v>
      </c>
      <c r="AW242" s="19">
        <v>0</v>
      </c>
      <c r="AX242" s="19">
        <v>0</v>
      </c>
      <c r="AY242" s="19">
        <v>0</v>
      </c>
      <c r="AZ242" s="19">
        <v>0</v>
      </c>
      <c r="BA242" s="19">
        <v>0</v>
      </c>
      <c r="BB242" s="17" t="s">
        <v>345</v>
      </c>
      <c r="BC242" s="19">
        <v>0</v>
      </c>
      <c r="BD242" s="19">
        <v>0</v>
      </c>
      <c r="BE242" s="19">
        <v>0</v>
      </c>
      <c r="BF242" s="19">
        <v>0</v>
      </c>
      <c r="BG242" s="19">
        <v>0</v>
      </c>
      <c r="BH242" s="19">
        <v>0</v>
      </c>
      <c r="BI242" s="20">
        <v>0</v>
      </c>
      <c r="BJ242" s="20">
        <v>0</v>
      </c>
      <c r="BK242" s="19">
        <v>0</v>
      </c>
      <c r="BL242" s="19">
        <v>0</v>
      </c>
      <c r="BM242" s="19">
        <v>0</v>
      </c>
      <c r="BN242" s="19">
        <v>0</v>
      </c>
      <c r="BO242" s="19">
        <v>0</v>
      </c>
      <c r="BP242" s="19">
        <v>0</v>
      </c>
      <c r="BQ242" s="19">
        <v>0</v>
      </c>
      <c r="BR242" s="19">
        <v>0</v>
      </c>
      <c r="BS242" s="19">
        <v>0</v>
      </c>
      <c r="BT242" s="19">
        <v>0</v>
      </c>
      <c r="BU242" s="19">
        <v>0</v>
      </c>
      <c r="BV242" s="19">
        <v>0</v>
      </c>
      <c r="BW242" s="19">
        <v>0</v>
      </c>
      <c r="BX242" s="19">
        <v>0</v>
      </c>
      <c r="BY242" s="16">
        <v>3</v>
      </c>
      <c r="BZ242" s="16"/>
      <c r="CA242" s="16">
        <v>3</v>
      </c>
      <c r="CB242" s="16" t="s">
        <v>154</v>
      </c>
      <c r="CC242" s="21"/>
      <c r="CD242" s="21"/>
      <c r="CE242" s="17"/>
      <c r="CF242" s="16">
        <v>1</v>
      </c>
      <c r="CG242" s="18" t="s">
        <v>227</v>
      </c>
      <c r="CH242" s="18" t="s">
        <v>228</v>
      </c>
      <c r="CI242" s="18" t="s">
        <v>227</v>
      </c>
      <c r="CJ242" s="22" t="s">
        <v>166</v>
      </c>
      <c r="CK242" s="16"/>
      <c r="CL242" s="18" t="s">
        <v>1675</v>
      </c>
      <c r="CM242" s="23">
        <v>42437</v>
      </c>
      <c r="CN242" s="16" t="s">
        <v>193</v>
      </c>
      <c r="CO242" s="23"/>
      <c r="CP242" s="23">
        <v>42825</v>
      </c>
      <c r="CQ242" s="23">
        <v>42947</v>
      </c>
      <c r="CR242" s="23">
        <v>42999</v>
      </c>
      <c r="CS242" s="23">
        <v>44651</v>
      </c>
      <c r="CT242" s="23">
        <v>42825</v>
      </c>
      <c r="CU242" s="23" t="s">
        <v>154</v>
      </c>
      <c r="CV242" s="23"/>
      <c r="CW242" s="23">
        <v>44551</v>
      </c>
      <c r="CX242" s="16"/>
      <c r="CY242" s="16"/>
      <c r="CZ242" s="16"/>
      <c r="DA242" s="16"/>
      <c r="DB242" s="16">
        <v>53</v>
      </c>
      <c r="DC242" s="16" t="s">
        <v>194</v>
      </c>
      <c r="DD242" s="16" t="s">
        <v>1589</v>
      </c>
      <c r="DE242" s="16" t="s">
        <v>154</v>
      </c>
      <c r="DF242" s="24" t="s">
        <v>154</v>
      </c>
      <c r="DG242" s="25" t="s">
        <v>154</v>
      </c>
      <c r="DH242" s="24" t="s">
        <v>154</v>
      </c>
      <c r="DI242" s="22" t="s">
        <v>1030</v>
      </c>
      <c r="DJ242" s="22" t="s">
        <v>560</v>
      </c>
      <c r="DK242" s="16" t="s">
        <v>561</v>
      </c>
      <c r="DL242" s="16" t="s">
        <v>562</v>
      </c>
      <c r="DM242" s="16" t="s">
        <v>172</v>
      </c>
      <c r="DN242" s="16" t="s">
        <v>173</v>
      </c>
      <c r="DO242" s="22" t="s">
        <v>198</v>
      </c>
      <c r="DP242" s="16" t="s">
        <v>199</v>
      </c>
      <c r="DQ242" s="16" t="s">
        <v>199</v>
      </c>
      <c r="DR242" s="16" t="s">
        <v>251</v>
      </c>
      <c r="DS242" s="16" t="s">
        <v>265</v>
      </c>
      <c r="DT242" s="16" t="s">
        <v>201</v>
      </c>
      <c r="DU242" s="22"/>
      <c r="DV242" s="22" t="s">
        <v>177</v>
      </c>
      <c r="DW242" s="23" t="s">
        <v>154</v>
      </c>
      <c r="DX242" s="23" t="s">
        <v>154</v>
      </c>
      <c r="DY242" s="18" t="s">
        <v>154</v>
      </c>
      <c r="DZ242" s="18"/>
      <c r="EA242" s="18"/>
      <c r="EB242" s="16" t="s">
        <v>154</v>
      </c>
      <c r="EC242" s="23"/>
      <c r="ED242" s="16"/>
      <c r="EE242" s="16"/>
      <c r="EF242" s="19">
        <v>0</v>
      </c>
      <c r="EG242" s="19">
        <v>0</v>
      </c>
      <c r="EH242" s="23"/>
      <c r="EI242" s="18"/>
      <c r="EJ242" s="23"/>
      <c r="EK242" s="23"/>
      <c r="EL242" s="18"/>
      <c r="EM242" s="23"/>
      <c r="EN242" s="23"/>
      <c r="EO242" s="23">
        <v>43875</v>
      </c>
      <c r="EP242" s="23">
        <v>45107</v>
      </c>
    </row>
    <row r="243" spans="1:146" ht="43.2" hidden="1" x14ac:dyDescent="0.3">
      <c r="A243" s="16">
        <v>240</v>
      </c>
      <c r="B243" s="17" t="s">
        <v>1676</v>
      </c>
      <c r="C243" s="17">
        <v>201105246</v>
      </c>
      <c r="D243" s="17"/>
      <c r="E243" s="17"/>
      <c r="F243" s="17"/>
      <c r="G243" s="16" t="s">
        <v>154</v>
      </c>
      <c r="H243" s="18" t="s">
        <v>1677</v>
      </c>
      <c r="I243" s="18" t="s">
        <v>1678</v>
      </c>
      <c r="J243" s="17" t="s">
        <v>154</v>
      </c>
      <c r="K243" s="16" t="s">
        <v>154</v>
      </c>
      <c r="L243" s="17" t="s">
        <v>154</v>
      </c>
      <c r="M243" s="17" t="s">
        <v>154</v>
      </c>
      <c r="N243" s="17" t="s">
        <v>155</v>
      </c>
      <c r="O243" s="17" t="s">
        <v>185</v>
      </c>
      <c r="P243" s="17" t="s">
        <v>226</v>
      </c>
      <c r="Q243" s="16" t="s">
        <v>187</v>
      </c>
      <c r="R243" s="16" t="s">
        <v>159</v>
      </c>
      <c r="S243" s="16"/>
      <c r="T243" s="17" t="s">
        <v>490</v>
      </c>
      <c r="U243" s="17" t="s">
        <v>491</v>
      </c>
      <c r="V243" s="17"/>
      <c r="W243" s="16" t="s">
        <v>161</v>
      </c>
      <c r="X243" s="19">
        <v>41000000</v>
      </c>
      <c r="Y243" s="19">
        <v>191265000</v>
      </c>
      <c r="Z243" s="19">
        <v>0</v>
      </c>
      <c r="AA243" s="19">
        <v>0</v>
      </c>
      <c r="AB243" s="19">
        <v>0</v>
      </c>
      <c r="AC243" s="19">
        <v>0</v>
      </c>
      <c r="AD243" s="19">
        <v>0</v>
      </c>
      <c r="AE243" s="19">
        <v>0</v>
      </c>
      <c r="AF243" s="19">
        <v>0</v>
      </c>
      <c r="AG243" s="19">
        <v>0</v>
      </c>
      <c r="AH243" s="19">
        <v>0</v>
      </c>
      <c r="AI243" s="19">
        <v>0</v>
      </c>
      <c r="AJ243" s="19">
        <v>0</v>
      </c>
      <c r="AK243" s="19">
        <v>0</v>
      </c>
      <c r="AL243" s="19">
        <v>0</v>
      </c>
      <c r="AM243" s="19">
        <v>0</v>
      </c>
      <c r="AN243" s="19">
        <v>0</v>
      </c>
      <c r="AO243" s="19">
        <v>0</v>
      </c>
      <c r="AP243" s="19">
        <v>0</v>
      </c>
      <c r="AQ243" s="19">
        <v>0</v>
      </c>
      <c r="AR243" s="19">
        <v>0</v>
      </c>
      <c r="AS243" s="19">
        <v>0</v>
      </c>
      <c r="AT243" s="19">
        <v>0</v>
      </c>
      <c r="AU243" s="19">
        <v>0</v>
      </c>
      <c r="AV243" s="19">
        <v>0</v>
      </c>
      <c r="AW243" s="19">
        <v>0</v>
      </c>
      <c r="AX243" s="19">
        <v>0</v>
      </c>
      <c r="AY243" s="19">
        <v>0</v>
      </c>
      <c r="AZ243" s="19">
        <v>0</v>
      </c>
      <c r="BA243" s="19">
        <v>0</v>
      </c>
      <c r="BB243" s="17" t="s">
        <v>345</v>
      </c>
      <c r="BC243" s="19">
        <v>0</v>
      </c>
      <c r="BD243" s="19">
        <v>0</v>
      </c>
      <c r="BE243" s="19">
        <v>0</v>
      </c>
      <c r="BF243" s="19">
        <v>0</v>
      </c>
      <c r="BG243" s="19">
        <v>0</v>
      </c>
      <c r="BH243" s="19">
        <v>0</v>
      </c>
      <c r="BI243" s="20">
        <v>0</v>
      </c>
      <c r="BJ243" s="20">
        <v>0</v>
      </c>
      <c r="BK243" s="19">
        <v>0</v>
      </c>
      <c r="BL243" s="19">
        <v>0</v>
      </c>
      <c r="BM243" s="19">
        <v>0</v>
      </c>
      <c r="BN243" s="19">
        <v>0</v>
      </c>
      <c r="BO243" s="19">
        <v>0</v>
      </c>
      <c r="BP243" s="19">
        <v>0</v>
      </c>
      <c r="BQ243" s="19">
        <v>0</v>
      </c>
      <c r="BR243" s="19">
        <v>0</v>
      </c>
      <c r="BS243" s="19">
        <v>0</v>
      </c>
      <c r="BT243" s="19">
        <v>0</v>
      </c>
      <c r="BU243" s="19">
        <v>0</v>
      </c>
      <c r="BV243" s="19">
        <v>0</v>
      </c>
      <c r="BW243" s="19">
        <v>0</v>
      </c>
      <c r="BX243" s="19">
        <v>0</v>
      </c>
      <c r="BY243" s="16">
        <v>3</v>
      </c>
      <c r="BZ243" s="16"/>
      <c r="CA243" s="16">
        <v>6</v>
      </c>
      <c r="CB243" s="16" t="s">
        <v>154</v>
      </c>
      <c r="CC243" s="21"/>
      <c r="CD243" s="21"/>
      <c r="CE243" s="17"/>
      <c r="CF243" s="16"/>
      <c r="CG243" s="18" t="s">
        <v>227</v>
      </c>
      <c r="CH243" s="18" t="s">
        <v>363</v>
      </c>
      <c r="CI243" s="18" t="s">
        <v>227</v>
      </c>
      <c r="CJ243" s="22" t="s">
        <v>166</v>
      </c>
      <c r="CK243" s="16"/>
      <c r="CL243" s="18" t="s">
        <v>1679</v>
      </c>
      <c r="CM243" s="23">
        <v>42465</v>
      </c>
      <c r="CN243" s="16" t="s">
        <v>193</v>
      </c>
      <c r="CO243" s="23">
        <v>42475</v>
      </c>
      <c r="CP243" s="23">
        <v>42493</v>
      </c>
      <c r="CQ243" s="23"/>
      <c r="CR243" s="23"/>
      <c r="CS243" s="23"/>
      <c r="CT243" s="23"/>
      <c r="CU243" s="23" t="s">
        <v>154</v>
      </c>
      <c r="CV243" s="23"/>
      <c r="CW243" s="23"/>
      <c r="CX243" s="16"/>
      <c r="CY243" s="16"/>
      <c r="CZ243" s="16"/>
      <c r="DA243" s="16"/>
      <c r="DB243" s="16"/>
      <c r="DC243" s="16"/>
      <c r="DD243" s="16"/>
      <c r="DE243" s="16" t="s">
        <v>154</v>
      </c>
      <c r="DF243" s="24" t="s">
        <v>154</v>
      </c>
      <c r="DG243" s="25" t="s">
        <v>154</v>
      </c>
      <c r="DH243" s="24" t="s">
        <v>154</v>
      </c>
      <c r="DI243" s="22"/>
      <c r="DJ243" s="22" t="s">
        <v>196</v>
      </c>
      <c r="DK243" s="16" t="s">
        <v>197</v>
      </c>
      <c r="DL243" s="16" t="s">
        <v>171</v>
      </c>
      <c r="DM243" s="16" t="s">
        <v>172</v>
      </c>
      <c r="DN243" s="16" t="s">
        <v>173</v>
      </c>
      <c r="DO243" s="22" t="s">
        <v>198</v>
      </c>
      <c r="DP243" s="16" t="s">
        <v>199</v>
      </c>
      <c r="DQ243" s="16" t="s">
        <v>199</v>
      </c>
      <c r="DR243" s="16" t="s">
        <v>175</v>
      </c>
      <c r="DS243" s="16" t="s">
        <v>265</v>
      </c>
      <c r="DT243" s="16" t="s">
        <v>201</v>
      </c>
      <c r="DU243" s="22"/>
      <c r="DV243" s="22" t="s">
        <v>177</v>
      </c>
      <c r="DW243" s="23" t="s">
        <v>154</v>
      </c>
      <c r="DX243" s="23" t="s">
        <v>154</v>
      </c>
      <c r="DY243" s="18" t="s">
        <v>154</v>
      </c>
      <c r="DZ243" s="18"/>
      <c r="EA243" s="18"/>
      <c r="EB243" s="16" t="s">
        <v>154</v>
      </c>
      <c r="EC243" s="23"/>
      <c r="ED243" s="16"/>
      <c r="EE243" s="16"/>
      <c r="EF243" s="19">
        <v>0</v>
      </c>
      <c r="EG243" s="19">
        <v>0</v>
      </c>
      <c r="EH243" s="23"/>
      <c r="EI243" s="18"/>
      <c r="EJ243" s="23"/>
      <c r="EK243" s="23"/>
      <c r="EL243" s="18"/>
      <c r="EM243" s="23"/>
      <c r="EN243" s="23"/>
      <c r="EO243" s="23"/>
      <c r="EP243" s="23">
        <v>45107</v>
      </c>
    </row>
    <row r="244" spans="1:146" ht="28.8" hidden="1" x14ac:dyDescent="0.3">
      <c r="A244" s="16">
        <v>241</v>
      </c>
      <c r="B244" s="17" t="s">
        <v>1676</v>
      </c>
      <c r="C244" s="17" t="s">
        <v>1680</v>
      </c>
      <c r="D244" s="17" t="s">
        <v>181</v>
      </c>
      <c r="E244" s="17" t="s">
        <v>1681</v>
      </c>
      <c r="F244" s="17" t="s">
        <v>1681</v>
      </c>
      <c r="G244" s="16">
        <v>500896</v>
      </c>
      <c r="H244" s="18" t="s">
        <v>1677</v>
      </c>
      <c r="I244" s="18" t="s">
        <v>1678</v>
      </c>
      <c r="J244" s="17" t="s">
        <v>154</v>
      </c>
      <c r="K244" s="16" t="s">
        <v>154</v>
      </c>
      <c r="L244" s="17" t="s">
        <v>154</v>
      </c>
      <c r="M244" s="17" t="s">
        <v>154</v>
      </c>
      <c r="N244" s="17" t="s">
        <v>155</v>
      </c>
      <c r="O244" s="17" t="s">
        <v>185</v>
      </c>
      <c r="P244" s="17" t="s">
        <v>226</v>
      </c>
      <c r="Q244" s="16" t="s">
        <v>187</v>
      </c>
      <c r="R244" s="16" t="s">
        <v>159</v>
      </c>
      <c r="S244" s="16"/>
      <c r="T244" s="17" t="s">
        <v>212</v>
      </c>
      <c r="U244" s="17" t="s">
        <v>154</v>
      </c>
      <c r="V244" s="17"/>
      <c r="W244" s="16" t="s">
        <v>161</v>
      </c>
      <c r="X244" s="19">
        <v>44600000</v>
      </c>
      <c r="Y244" s="19">
        <v>208059000</v>
      </c>
      <c r="Z244" s="19">
        <v>0</v>
      </c>
      <c r="AA244" s="19">
        <v>0</v>
      </c>
      <c r="AB244" s="19">
        <v>0</v>
      </c>
      <c r="AC244" s="19">
        <v>0</v>
      </c>
      <c r="AD244" s="19">
        <v>0</v>
      </c>
      <c r="AE244" s="19">
        <v>0</v>
      </c>
      <c r="AF244" s="19">
        <v>0</v>
      </c>
      <c r="AG244" s="19">
        <v>0</v>
      </c>
      <c r="AH244" s="19">
        <v>0</v>
      </c>
      <c r="AI244" s="19">
        <v>0</v>
      </c>
      <c r="AJ244" s="19">
        <v>0</v>
      </c>
      <c r="AK244" s="19">
        <v>0</v>
      </c>
      <c r="AL244" s="19">
        <v>0</v>
      </c>
      <c r="AM244" s="19">
        <v>0</v>
      </c>
      <c r="AN244" s="19">
        <v>0</v>
      </c>
      <c r="AO244" s="19">
        <v>0</v>
      </c>
      <c r="AP244" s="19">
        <v>0</v>
      </c>
      <c r="AQ244" s="19">
        <v>0</v>
      </c>
      <c r="AR244" s="19">
        <v>0</v>
      </c>
      <c r="AS244" s="19">
        <v>0</v>
      </c>
      <c r="AT244" s="19">
        <v>0</v>
      </c>
      <c r="AU244" s="19">
        <v>0</v>
      </c>
      <c r="AV244" s="19">
        <v>0</v>
      </c>
      <c r="AW244" s="19">
        <v>0</v>
      </c>
      <c r="AX244" s="19">
        <v>0</v>
      </c>
      <c r="AY244" s="19">
        <v>0</v>
      </c>
      <c r="AZ244" s="19">
        <v>0</v>
      </c>
      <c r="BA244" s="19">
        <v>0</v>
      </c>
      <c r="BB244" s="17" t="s">
        <v>162</v>
      </c>
      <c r="BC244" s="19">
        <v>0</v>
      </c>
      <c r="BD244" s="19">
        <v>0</v>
      </c>
      <c r="BE244" s="19">
        <v>0</v>
      </c>
      <c r="BF244" s="19">
        <v>0</v>
      </c>
      <c r="BG244" s="19">
        <v>0</v>
      </c>
      <c r="BH244" s="19">
        <v>0</v>
      </c>
      <c r="BI244" s="20">
        <v>0</v>
      </c>
      <c r="BJ244" s="20">
        <v>0</v>
      </c>
      <c r="BK244" s="19">
        <v>0</v>
      </c>
      <c r="BL244" s="19">
        <v>0</v>
      </c>
      <c r="BM244" s="19">
        <v>0</v>
      </c>
      <c r="BN244" s="19">
        <v>0</v>
      </c>
      <c r="BO244" s="19">
        <v>0</v>
      </c>
      <c r="BP244" s="19">
        <v>0</v>
      </c>
      <c r="BQ244" s="19">
        <v>0</v>
      </c>
      <c r="BR244" s="19">
        <v>0</v>
      </c>
      <c r="BS244" s="19">
        <v>0</v>
      </c>
      <c r="BT244" s="19">
        <v>0</v>
      </c>
      <c r="BU244" s="19">
        <v>0</v>
      </c>
      <c r="BV244" s="19">
        <v>0</v>
      </c>
      <c r="BW244" s="19">
        <v>0</v>
      </c>
      <c r="BX244" s="19">
        <v>0</v>
      </c>
      <c r="BY244" s="16">
        <v>3</v>
      </c>
      <c r="BZ244" s="16"/>
      <c r="CA244" s="16">
        <v>6</v>
      </c>
      <c r="CB244" s="16" t="s">
        <v>154</v>
      </c>
      <c r="CC244" s="21"/>
      <c r="CD244" s="21"/>
      <c r="CE244" s="17"/>
      <c r="CF244" s="16">
        <v>1</v>
      </c>
      <c r="CG244" s="18" t="s">
        <v>227</v>
      </c>
      <c r="CH244" s="18" t="s">
        <v>363</v>
      </c>
      <c r="CI244" s="18" t="s">
        <v>227</v>
      </c>
      <c r="CJ244" s="22" t="s">
        <v>166</v>
      </c>
      <c r="CK244" s="16"/>
      <c r="CL244" s="18" t="s">
        <v>1682</v>
      </c>
      <c r="CM244" s="23">
        <v>42465</v>
      </c>
      <c r="CN244" s="16" t="s">
        <v>193</v>
      </c>
      <c r="CO244" s="23">
        <v>42475</v>
      </c>
      <c r="CP244" s="23">
        <v>42493</v>
      </c>
      <c r="CQ244" s="23">
        <v>42753</v>
      </c>
      <c r="CR244" s="23">
        <v>43391</v>
      </c>
      <c r="CS244" s="23">
        <v>43731</v>
      </c>
      <c r="CT244" s="23">
        <v>42636</v>
      </c>
      <c r="CU244" s="23">
        <v>43318</v>
      </c>
      <c r="CV244" s="23"/>
      <c r="CW244" s="23">
        <v>43848</v>
      </c>
      <c r="CX244" s="16"/>
      <c r="CY244" s="16"/>
      <c r="CZ244" s="16"/>
      <c r="DA244" s="16"/>
      <c r="DB244" s="16">
        <v>36</v>
      </c>
      <c r="DC244" s="16" t="s">
        <v>194</v>
      </c>
      <c r="DD244" s="16" t="s">
        <v>194</v>
      </c>
      <c r="DE244" s="16" t="s">
        <v>154</v>
      </c>
      <c r="DF244" s="24" t="s">
        <v>154</v>
      </c>
      <c r="DG244" s="25" t="s">
        <v>154</v>
      </c>
      <c r="DH244" s="24" t="s">
        <v>154</v>
      </c>
      <c r="DI244" s="22"/>
      <c r="DJ244" s="22" t="s">
        <v>196</v>
      </c>
      <c r="DK244" s="16" t="s">
        <v>197</v>
      </c>
      <c r="DL244" s="16" t="s">
        <v>171</v>
      </c>
      <c r="DM244" s="16" t="s">
        <v>172</v>
      </c>
      <c r="DN244" s="16" t="s">
        <v>173</v>
      </c>
      <c r="DO244" s="22" t="s">
        <v>198</v>
      </c>
      <c r="DP244" s="16" t="s">
        <v>199</v>
      </c>
      <c r="DQ244" s="16" t="s">
        <v>199</v>
      </c>
      <c r="DR244" s="16" t="s">
        <v>175</v>
      </c>
      <c r="DS244" s="16" t="s">
        <v>265</v>
      </c>
      <c r="DT244" s="16" t="s">
        <v>201</v>
      </c>
      <c r="DU244" s="22"/>
      <c r="DV244" s="22" t="s">
        <v>177</v>
      </c>
      <c r="DW244" s="23" t="s">
        <v>154</v>
      </c>
      <c r="DX244" s="23" t="s">
        <v>154</v>
      </c>
      <c r="DY244" s="18" t="s">
        <v>154</v>
      </c>
      <c r="DZ244" s="18"/>
      <c r="EA244" s="18"/>
      <c r="EB244" s="16" t="s">
        <v>154</v>
      </c>
      <c r="EC244" s="23"/>
      <c r="ED244" s="16"/>
      <c r="EE244" s="16"/>
      <c r="EF244" s="19">
        <v>0</v>
      </c>
      <c r="EG244" s="19">
        <v>0</v>
      </c>
      <c r="EH244" s="23"/>
      <c r="EI244" s="18"/>
      <c r="EJ244" s="23"/>
      <c r="EK244" s="23"/>
      <c r="EL244" s="18"/>
      <c r="EM244" s="23"/>
      <c r="EN244" s="23"/>
      <c r="EO244" s="23">
        <v>43809</v>
      </c>
      <c r="EP244" s="23">
        <v>45107</v>
      </c>
    </row>
    <row r="245" spans="1:146" ht="57.6" hidden="1" x14ac:dyDescent="0.3">
      <c r="A245" s="16">
        <v>242</v>
      </c>
      <c r="B245" s="17" t="s">
        <v>1683</v>
      </c>
      <c r="C245" s="17">
        <v>201105258</v>
      </c>
      <c r="D245" s="17" t="s">
        <v>181</v>
      </c>
      <c r="E245" s="17" t="s">
        <v>1684</v>
      </c>
      <c r="F245" s="17" t="s">
        <v>1684</v>
      </c>
      <c r="G245" s="16" t="s">
        <v>154</v>
      </c>
      <c r="H245" s="18" t="s">
        <v>1685</v>
      </c>
      <c r="I245" s="18" t="s">
        <v>1685</v>
      </c>
      <c r="J245" s="17" t="s">
        <v>1686</v>
      </c>
      <c r="K245" s="16" t="s">
        <v>466</v>
      </c>
      <c r="L245" s="17" t="s">
        <v>154</v>
      </c>
      <c r="M245" s="17" t="s">
        <v>154</v>
      </c>
      <c r="N245" s="17" t="s">
        <v>155</v>
      </c>
      <c r="O245" s="17" t="s">
        <v>185</v>
      </c>
      <c r="P245" s="17" t="s">
        <v>226</v>
      </c>
      <c r="Q245" s="16" t="s">
        <v>187</v>
      </c>
      <c r="R245" s="16" t="s">
        <v>159</v>
      </c>
      <c r="S245" s="16"/>
      <c r="T245" s="17" t="s">
        <v>490</v>
      </c>
      <c r="U245" s="17" t="s">
        <v>491</v>
      </c>
      <c r="V245" s="17"/>
      <c r="W245" s="16" t="s">
        <v>161</v>
      </c>
      <c r="X245" s="19">
        <v>22000000</v>
      </c>
      <c r="Y245" s="19">
        <v>102630000</v>
      </c>
      <c r="Z245" s="19">
        <v>0</v>
      </c>
      <c r="AA245" s="19">
        <v>0</v>
      </c>
      <c r="AB245" s="19">
        <v>0</v>
      </c>
      <c r="AC245" s="19">
        <v>0</v>
      </c>
      <c r="AD245" s="19">
        <v>0</v>
      </c>
      <c r="AE245" s="19">
        <v>0</v>
      </c>
      <c r="AF245" s="19">
        <v>0</v>
      </c>
      <c r="AG245" s="19">
        <v>0</v>
      </c>
      <c r="AH245" s="19">
        <v>0</v>
      </c>
      <c r="AI245" s="19">
        <v>0</v>
      </c>
      <c r="AJ245" s="19">
        <v>0</v>
      </c>
      <c r="AK245" s="19">
        <v>0</v>
      </c>
      <c r="AL245" s="19">
        <v>0</v>
      </c>
      <c r="AM245" s="19">
        <v>0</v>
      </c>
      <c r="AN245" s="19">
        <v>0</v>
      </c>
      <c r="AO245" s="19">
        <v>0</v>
      </c>
      <c r="AP245" s="19">
        <v>0</v>
      </c>
      <c r="AQ245" s="19">
        <v>0</v>
      </c>
      <c r="AR245" s="19">
        <v>0</v>
      </c>
      <c r="AS245" s="19">
        <v>0</v>
      </c>
      <c r="AT245" s="19">
        <v>0</v>
      </c>
      <c r="AU245" s="19">
        <v>0</v>
      </c>
      <c r="AV245" s="19">
        <v>0</v>
      </c>
      <c r="AW245" s="19">
        <v>0</v>
      </c>
      <c r="AX245" s="19">
        <v>0</v>
      </c>
      <c r="AY245" s="19">
        <v>0</v>
      </c>
      <c r="AZ245" s="19">
        <v>0</v>
      </c>
      <c r="BA245" s="19">
        <v>0</v>
      </c>
      <c r="BB245" s="17" t="s">
        <v>345</v>
      </c>
      <c r="BC245" s="19">
        <v>0</v>
      </c>
      <c r="BD245" s="19">
        <v>0</v>
      </c>
      <c r="BE245" s="19">
        <v>0</v>
      </c>
      <c r="BF245" s="19">
        <v>0</v>
      </c>
      <c r="BG245" s="19">
        <v>0</v>
      </c>
      <c r="BH245" s="19">
        <v>0</v>
      </c>
      <c r="BI245" s="20">
        <v>0</v>
      </c>
      <c r="BJ245" s="20">
        <v>0</v>
      </c>
      <c r="BK245" s="19">
        <v>0</v>
      </c>
      <c r="BL245" s="19">
        <v>0</v>
      </c>
      <c r="BM245" s="19">
        <v>0</v>
      </c>
      <c r="BN245" s="19">
        <v>0</v>
      </c>
      <c r="BO245" s="19">
        <v>0</v>
      </c>
      <c r="BP245" s="19">
        <v>0</v>
      </c>
      <c r="BQ245" s="19">
        <v>0</v>
      </c>
      <c r="BR245" s="19">
        <v>0</v>
      </c>
      <c r="BS245" s="19">
        <v>0</v>
      </c>
      <c r="BT245" s="19">
        <v>0</v>
      </c>
      <c r="BU245" s="19">
        <v>0</v>
      </c>
      <c r="BV245" s="19">
        <v>0</v>
      </c>
      <c r="BW245" s="19">
        <v>0</v>
      </c>
      <c r="BX245" s="19">
        <v>0</v>
      </c>
      <c r="BY245" s="16">
        <v>4</v>
      </c>
      <c r="BZ245" s="16"/>
      <c r="CA245" s="16">
        <v>6</v>
      </c>
      <c r="CB245" s="16">
        <v>6.15</v>
      </c>
      <c r="CC245" s="21"/>
      <c r="CD245" s="21"/>
      <c r="CE245" s="17" t="s">
        <v>1687</v>
      </c>
      <c r="CF245" s="16"/>
      <c r="CG245" s="18" t="s">
        <v>604</v>
      </c>
      <c r="CH245" s="18" t="s">
        <v>1114</v>
      </c>
      <c r="CI245" s="18" t="s">
        <v>1115</v>
      </c>
      <c r="CJ245" s="22" t="s">
        <v>166</v>
      </c>
      <c r="CK245" s="16"/>
      <c r="CL245" s="18" t="s">
        <v>1688</v>
      </c>
      <c r="CM245" s="23">
        <v>42465</v>
      </c>
      <c r="CN245" s="16" t="s">
        <v>193</v>
      </c>
      <c r="CO245" s="23">
        <v>42480</v>
      </c>
      <c r="CP245" s="23">
        <v>42495</v>
      </c>
      <c r="CQ245" s="23"/>
      <c r="CR245" s="23"/>
      <c r="CS245" s="23"/>
      <c r="CT245" s="23">
        <v>42643</v>
      </c>
      <c r="CU245" s="23" t="s">
        <v>154</v>
      </c>
      <c r="CV245" s="23"/>
      <c r="CW245" s="23"/>
      <c r="CX245" s="16"/>
      <c r="CY245" s="16"/>
      <c r="CZ245" s="16"/>
      <c r="DA245" s="16"/>
      <c r="DB245" s="16"/>
      <c r="DC245" s="16"/>
      <c r="DD245" s="16"/>
      <c r="DE245" s="16" t="s">
        <v>154</v>
      </c>
      <c r="DF245" s="24" t="s">
        <v>154</v>
      </c>
      <c r="DG245" s="25" t="s">
        <v>154</v>
      </c>
      <c r="DH245" s="24" t="s">
        <v>154</v>
      </c>
      <c r="DI245" s="22" t="s">
        <v>169</v>
      </c>
      <c r="DJ245" s="22" t="s">
        <v>196</v>
      </c>
      <c r="DK245" s="16" t="s">
        <v>197</v>
      </c>
      <c r="DL245" s="16" t="s">
        <v>171</v>
      </c>
      <c r="DM245" s="16" t="s">
        <v>172</v>
      </c>
      <c r="DN245" s="16" t="s">
        <v>173</v>
      </c>
      <c r="DO245" s="22" t="s">
        <v>198</v>
      </c>
      <c r="DP245" s="16" t="s">
        <v>174</v>
      </c>
      <c r="DQ245" s="16" t="s">
        <v>218</v>
      </c>
      <c r="DR245" s="16" t="s">
        <v>175</v>
      </c>
      <c r="DS245" s="16" t="s">
        <v>176</v>
      </c>
      <c r="DT245" s="16" t="s">
        <v>219</v>
      </c>
      <c r="DU245" s="22" t="s">
        <v>487</v>
      </c>
      <c r="DV245" s="22" t="s">
        <v>177</v>
      </c>
      <c r="DW245" s="23" t="s">
        <v>154</v>
      </c>
      <c r="DX245" s="23" t="s">
        <v>154</v>
      </c>
      <c r="DY245" s="18" t="s">
        <v>154</v>
      </c>
      <c r="DZ245" s="18"/>
      <c r="EA245" s="18"/>
      <c r="EB245" s="16" t="s">
        <v>154</v>
      </c>
      <c r="EC245" s="23"/>
      <c r="ED245" s="16"/>
      <c r="EE245" s="16"/>
      <c r="EF245" s="19">
        <v>0</v>
      </c>
      <c r="EG245" s="19">
        <v>0</v>
      </c>
      <c r="EH245" s="23"/>
      <c r="EI245" s="18"/>
      <c r="EJ245" s="23"/>
      <c r="EK245" s="23"/>
      <c r="EL245" s="18"/>
      <c r="EM245" s="23"/>
      <c r="EN245" s="23"/>
      <c r="EO245" s="23">
        <v>44792</v>
      </c>
      <c r="EP245" s="23">
        <v>45107</v>
      </c>
    </row>
    <row r="246" spans="1:146" ht="100.8" hidden="1" x14ac:dyDescent="0.3">
      <c r="A246" s="16">
        <v>243</v>
      </c>
      <c r="B246" s="17" t="s">
        <v>1683</v>
      </c>
      <c r="C246" s="17" t="s">
        <v>1689</v>
      </c>
      <c r="D246" s="17" t="s">
        <v>181</v>
      </c>
      <c r="E246" s="17" t="s">
        <v>1690</v>
      </c>
      <c r="F246" s="17" t="s">
        <v>1690</v>
      </c>
      <c r="G246" s="16">
        <v>500885</v>
      </c>
      <c r="H246" s="18" t="s">
        <v>1685</v>
      </c>
      <c r="I246" s="18" t="s">
        <v>1685</v>
      </c>
      <c r="J246" s="17" t="s">
        <v>152</v>
      </c>
      <c r="K246" s="16" t="s">
        <v>152</v>
      </c>
      <c r="L246" s="17" t="s">
        <v>153</v>
      </c>
      <c r="M246" s="17" t="s">
        <v>184</v>
      </c>
      <c r="N246" s="17" t="s">
        <v>155</v>
      </c>
      <c r="O246" s="17" t="s">
        <v>185</v>
      </c>
      <c r="P246" s="17" t="s">
        <v>226</v>
      </c>
      <c r="Q246" s="16" t="s">
        <v>187</v>
      </c>
      <c r="R246" s="16" t="s">
        <v>159</v>
      </c>
      <c r="S246" s="16"/>
      <c r="T246" s="17" t="s">
        <v>188</v>
      </c>
      <c r="U246" s="17" t="s">
        <v>154</v>
      </c>
      <c r="V246" s="17"/>
      <c r="W246" s="16" t="s">
        <v>294</v>
      </c>
      <c r="X246" s="19">
        <v>20000000</v>
      </c>
      <c r="Y246" s="19">
        <v>93300000</v>
      </c>
      <c r="Z246" s="19">
        <v>19935947.91</v>
      </c>
      <c r="AA246" s="19">
        <v>93001197</v>
      </c>
      <c r="AB246" s="19">
        <v>0</v>
      </c>
      <c r="AC246" s="19">
        <v>0</v>
      </c>
      <c r="AD246" s="19">
        <v>0</v>
      </c>
      <c r="AE246" s="19">
        <v>0</v>
      </c>
      <c r="AF246" s="19">
        <v>0</v>
      </c>
      <c r="AG246" s="19">
        <v>0</v>
      </c>
      <c r="AH246" s="19">
        <v>19935947.91</v>
      </c>
      <c r="AI246" s="19">
        <v>93001197</v>
      </c>
      <c r="AJ246" s="19">
        <v>0</v>
      </c>
      <c r="AK246" s="19">
        <v>0</v>
      </c>
      <c r="AL246" s="19">
        <v>0</v>
      </c>
      <c r="AM246" s="19">
        <v>0</v>
      </c>
      <c r="AN246" s="19">
        <v>0</v>
      </c>
      <c r="AO246" s="19">
        <v>0</v>
      </c>
      <c r="AP246" s="19">
        <v>0</v>
      </c>
      <c r="AQ246" s="19">
        <v>0</v>
      </c>
      <c r="AR246" s="19">
        <v>3539337.2154340832</v>
      </c>
      <c r="AS246" s="19">
        <v>16511008.109999999</v>
      </c>
      <c r="AT246" s="19">
        <v>33197.228295819936</v>
      </c>
      <c r="AU246" s="19">
        <v>154865.07</v>
      </c>
      <c r="AV246" s="19">
        <v>19969145.138295822</v>
      </c>
      <c r="AW246" s="19">
        <v>93156062.069999993</v>
      </c>
      <c r="AX246" s="19">
        <v>13393843.98</v>
      </c>
      <c r="AY246" s="19">
        <v>62482282.166700006</v>
      </c>
      <c r="AZ246" s="19">
        <v>0</v>
      </c>
      <c r="BA246" s="19">
        <v>0</v>
      </c>
      <c r="BB246" s="17" t="s">
        <v>162</v>
      </c>
      <c r="BC246" s="19">
        <v>0</v>
      </c>
      <c r="BD246" s="19">
        <v>0</v>
      </c>
      <c r="BE246" s="19">
        <v>0</v>
      </c>
      <c r="BF246" s="19">
        <v>0</v>
      </c>
      <c r="BG246" s="19">
        <v>0</v>
      </c>
      <c r="BH246" s="19">
        <v>0</v>
      </c>
      <c r="BI246" s="20">
        <v>0</v>
      </c>
      <c r="BJ246" s="20">
        <v>0</v>
      </c>
      <c r="BK246" s="19">
        <v>0</v>
      </c>
      <c r="BL246" s="19">
        <v>0</v>
      </c>
      <c r="BM246" s="19">
        <v>0</v>
      </c>
      <c r="BN246" s="19">
        <v>0</v>
      </c>
      <c r="BO246" s="19">
        <v>0</v>
      </c>
      <c r="BP246" s="19">
        <v>0</v>
      </c>
      <c r="BQ246" s="19">
        <v>0</v>
      </c>
      <c r="BR246" s="19">
        <v>0</v>
      </c>
      <c r="BS246" s="19">
        <v>0</v>
      </c>
      <c r="BT246" s="19">
        <v>0</v>
      </c>
      <c r="BU246" s="19">
        <v>0</v>
      </c>
      <c r="BV246" s="19">
        <v>0</v>
      </c>
      <c r="BW246" s="19">
        <v>0</v>
      </c>
      <c r="BX246" s="19">
        <v>0</v>
      </c>
      <c r="BY246" s="16">
        <v>4</v>
      </c>
      <c r="BZ246" s="16"/>
      <c r="CA246" s="16">
        <v>10</v>
      </c>
      <c r="CB246" s="16">
        <v>10</v>
      </c>
      <c r="CC246" s="21">
        <v>1</v>
      </c>
      <c r="CD246" s="21">
        <v>1</v>
      </c>
      <c r="CE246" s="17"/>
      <c r="CF246" s="16">
        <v>3</v>
      </c>
      <c r="CG246" s="18" t="s">
        <v>604</v>
      </c>
      <c r="CH246" s="18" t="s">
        <v>1114</v>
      </c>
      <c r="CI246" s="18" t="s">
        <v>1115</v>
      </c>
      <c r="CJ246" s="22" t="s">
        <v>166</v>
      </c>
      <c r="CK246" s="16"/>
      <c r="CL246" s="18" t="s">
        <v>1688</v>
      </c>
      <c r="CM246" s="23">
        <v>42465</v>
      </c>
      <c r="CN246" s="16" t="s">
        <v>193</v>
      </c>
      <c r="CO246" s="23">
        <v>42480</v>
      </c>
      <c r="CP246" s="23">
        <v>42495</v>
      </c>
      <c r="CQ246" s="23">
        <v>42697</v>
      </c>
      <c r="CR246" s="23">
        <v>43335</v>
      </c>
      <c r="CS246" s="23">
        <v>44980</v>
      </c>
      <c r="CT246" s="23">
        <v>42643</v>
      </c>
      <c r="CU246" s="23">
        <v>44155</v>
      </c>
      <c r="CV246" s="23">
        <v>44155</v>
      </c>
      <c r="CW246" s="23">
        <v>44980</v>
      </c>
      <c r="CX246" s="16">
        <v>21</v>
      </c>
      <c r="CY246" s="16"/>
      <c r="CZ246" s="16"/>
      <c r="DA246" s="16"/>
      <c r="DB246" s="16">
        <v>75</v>
      </c>
      <c r="DC246" s="16" t="s">
        <v>194</v>
      </c>
      <c r="DD246" s="16" t="s">
        <v>168</v>
      </c>
      <c r="DE246" s="16" t="s">
        <v>195</v>
      </c>
      <c r="DF246" s="24">
        <v>2</v>
      </c>
      <c r="DG246" s="25">
        <v>8.5599999999999987</v>
      </c>
      <c r="DH246" s="24">
        <v>1</v>
      </c>
      <c r="DI246" s="22" t="s">
        <v>169</v>
      </c>
      <c r="DJ246" s="22" t="s">
        <v>196</v>
      </c>
      <c r="DK246" s="16" t="s">
        <v>197</v>
      </c>
      <c r="DL246" s="16" t="s">
        <v>171</v>
      </c>
      <c r="DM246" s="16" t="s">
        <v>172</v>
      </c>
      <c r="DN246" s="16" t="s">
        <v>173</v>
      </c>
      <c r="DO246" s="22" t="s">
        <v>198</v>
      </c>
      <c r="DP246" s="16" t="s">
        <v>174</v>
      </c>
      <c r="DQ246" s="16" t="s">
        <v>218</v>
      </c>
      <c r="DR246" s="16" t="s">
        <v>175</v>
      </c>
      <c r="DS246" s="16" t="s">
        <v>176</v>
      </c>
      <c r="DT246" s="16" t="s">
        <v>219</v>
      </c>
      <c r="DU246" s="22" t="s">
        <v>487</v>
      </c>
      <c r="DV246" s="22" t="s">
        <v>419</v>
      </c>
      <c r="DW246" s="23">
        <v>44155</v>
      </c>
      <c r="DX246" s="23">
        <v>44158</v>
      </c>
      <c r="DY246" s="18"/>
      <c r="DZ246" s="18"/>
      <c r="EA246" s="18"/>
      <c r="EB246" s="16" t="s">
        <v>355</v>
      </c>
      <c r="EC246" s="23"/>
      <c r="ED246" s="16"/>
      <c r="EE246" s="16">
        <v>19</v>
      </c>
      <c r="EF246" s="19">
        <v>0</v>
      </c>
      <c r="EG246" s="19">
        <v>0</v>
      </c>
      <c r="EH246" s="23">
        <v>43795</v>
      </c>
      <c r="EI246" s="18" t="s">
        <v>1691</v>
      </c>
      <c r="EJ246" s="23"/>
      <c r="EK246" s="23">
        <v>44524</v>
      </c>
      <c r="EL246" s="18" t="s">
        <v>1604</v>
      </c>
      <c r="EM246" s="23"/>
      <c r="EN246" s="23"/>
      <c r="EO246" s="23"/>
      <c r="EP246" s="23">
        <v>45107</v>
      </c>
    </row>
    <row r="247" spans="1:146" ht="43.2" hidden="1" x14ac:dyDescent="0.3">
      <c r="A247" s="16">
        <v>244</v>
      </c>
      <c r="B247" s="17" t="s">
        <v>1692</v>
      </c>
      <c r="C247" s="17">
        <v>201123163</v>
      </c>
      <c r="D247" s="17"/>
      <c r="E247" s="17"/>
      <c r="F247" s="17"/>
      <c r="G247" s="16" t="s">
        <v>154</v>
      </c>
      <c r="H247" s="18" t="s">
        <v>1693</v>
      </c>
      <c r="I247" s="18" t="s">
        <v>1694</v>
      </c>
      <c r="J247" s="17" t="s">
        <v>154</v>
      </c>
      <c r="K247" s="16" t="s">
        <v>154</v>
      </c>
      <c r="L247" s="17" t="s">
        <v>154</v>
      </c>
      <c r="M247" s="17" t="s">
        <v>154</v>
      </c>
      <c r="N247" s="17" t="s">
        <v>155</v>
      </c>
      <c r="O247" s="17" t="s">
        <v>185</v>
      </c>
      <c r="P247" s="17" t="s">
        <v>226</v>
      </c>
      <c r="Q247" s="16" t="s">
        <v>187</v>
      </c>
      <c r="R247" s="16" t="s">
        <v>159</v>
      </c>
      <c r="S247" s="16"/>
      <c r="T247" s="17" t="s">
        <v>490</v>
      </c>
      <c r="U247" s="17" t="s">
        <v>491</v>
      </c>
      <c r="V247" s="17"/>
      <c r="W247" s="16" t="s">
        <v>161</v>
      </c>
      <c r="X247" s="19">
        <v>14900000</v>
      </c>
      <c r="Y247" s="19">
        <v>69508500</v>
      </c>
      <c r="Z247" s="19">
        <v>0</v>
      </c>
      <c r="AA247" s="19">
        <v>0</v>
      </c>
      <c r="AB247" s="19">
        <v>0</v>
      </c>
      <c r="AC247" s="19">
        <v>0</v>
      </c>
      <c r="AD247" s="19">
        <v>0</v>
      </c>
      <c r="AE247" s="19">
        <v>0</v>
      </c>
      <c r="AF247" s="19">
        <v>0</v>
      </c>
      <c r="AG247" s="19">
        <v>0</v>
      </c>
      <c r="AH247" s="19">
        <v>0</v>
      </c>
      <c r="AI247" s="19">
        <v>0</v>
      </c>
      <c r="AJ247" s="19">
        <v>0</v>
      </c>
      <c r="AK247" s="19">
        <v>0</v>
      </c>
      <c r="AL247" s="19">
        <v>0</v>
      </c>
      <c r="AM247" s="19">
        <v>0</v>
      </c>
      <c r="AN247" s="19">
        <v>0</v>
      </c>
      <c r="AO247" s="19">
        <v>0</v>
      </c>
      <c r="AP247" s="19">
        <v>0</v>
      </c>
      <c r="AQ247" s="19">
        <v>0</v>
      </c>
      <c r="AR247" s="19">
        <v>0</v>
      </c>
      <c r="AS247" s="19">
        <v>0</v>
      </c>
      <c r="AT247" s="19">
        <v>0</v>
      </c>
      <c r="AU247" s="19">
        <v>0</v>
      </c>
      <c r="AV247" s="19">
        <v>0</v>
      </c>
      <c r="AW247" s="19">
        <v>0</v>
      </c>
      <c r="AX247" s="19">
        <v>0</v>
      </c>
      <c r="AY247" s="19">
        <v>0</v>
      </c>
      <c r="AZ247" s="19">
        <v>0</v>
      </c>
      <c r="BA247" s="19">
        <v>0</v>
      </c>
      <c r="BB247" s="17" t="s">
        <v>345</v>
      </c>
      <c r="BC247" s="19">
        <v>0</v>
      </c>
      <c r="BD247" s="19">
        <v>0</v>
      </c>
      <c r="BE247" s="19">
        <v>0</v>
      </c>
      <c r="BF247" s="19">
        <v>0</v>
      </c>
      <c r="BG247" s="19">
        <v>0</v>
      </c>
      <c r="BH247" s="19">
        <v>0</v>
      </c>
      <c r="BI247" s="20">
        <v>0</v>
      </c>
      <c r="BJ247" s="20">
        <v>0</v>
      </c>
      <c r="BK247" s="19">
        <v>0</v>
      </c>
      <c r="BL247" s="19">
        <v>0</v>
      </c>
      <c r="BM247" s="19">
        <v>0</v>
      </c>
      <c r="BN247" s="19">
        <v>0</v>
      </c>
      <c r="BO247" s="19">
        <v>0</v>
      </c>
      <c r="BP247" s="19">
        <v>0</v>
      </c>
      <c r="BQ247" s="19">
        <v>0</v>
      </c>
      <c r="BR247" s="19">
        <v>0</v>
      </c>
      <c r="BS247" s="19">
        <v>0</v>
      </c>
      <c r="BT247" s="19">
        <v>0</v>
      </c>
      <c r="BU247" s="19">
        <v>0</v>
      </c>
      <c r="BV247" s="19">
        <v>0</v>
      </c>
      <c r="BW247" s="19">
        <v>0</v>
      </c>
      <c r="BX247" s="19">
        <v>0</v>
      </c>
      <c r="BY247" s="16">
        <v>3</v>
      </c>
      <c r="BZ247" s="16"/>
      <c r="CA247" s="16">
        <v>10</v>
      </c>
      <c r="CB247" s="16" t="s">
        <v>154</v>
      </c>
      <c r="CC247" s="21"/>
      <c r="CD247" s="21"/>
      <c r="CE247" s="17"/>
      <c r="CF247" s="16"/>
      <c r="CG247" s="18" t="s">
        <v>227</v>
      </c>
      <c r="CH247" s="18" t="s">
        <v>363</v>
      </c>
      <c r="CI247" s="18" t="s">
        <v>227</v>
      </c>
      <c r="CJ247" s="22" t="s">
        <v>166</v>
      </c>
      <c r="CK247" s="16"/>
      <c r="CL247" s="18" t="s">
        <v>1695</v>
      </c>
      <c r="CM247" s="23">
        <v>42479</v>
      </c>
      <c r="CN247" s="16" t="s">
        <v>193</v>
      </c>
      <c r="CO247" s="23">
        <v>42488</v>
      </c>
      <c r="CP247" s="23">
        <v>42507</v>
      </c>
      <c r="CQ247" s="23"/>
      <c r="CR247" s="23"/>
      <c r="CS247" s="23"/>
      <c r="CT247" s="23"/>
      <c r="CU247" s="23" t="s">
        <v>154</v>
      </c>
      <c r="CV247" s="23"/>
      <c r="CW247" s="23"/>
      <c r="CX247" s="16"/>
      <c r="CY247" s="16"/>
      <c r="CZ247" s="16"/>
      <c r="DA247" s="16"/>
      <c r="DB247" s="16"/>
      <c r="DC247" s="16"/>
      <c r="DD247" s="16"/>
      <c r="DE247" s="16" t="s">
        <v>154</v>
      </c>
      <c r="DF247" s="24" t="s">
        <v>154</v>
      </c>
      <c r="DG247" s="25" t="s">
        <v>154</v>
      </c>
      <c r="DH247" s="24" t="s">
        <v>154</v>
      </c>
      <c r="DI247" s="22" t="s">
        <v>484</v>
      </c>
      <c r="DJ247" s="22" t="s">
        <v>484</v>
      </c>
      <c r="DK247" s="16" t="s">
        <v>485</v>
      </c>
      <c r="DL247" s="16" t="s">
        <v>171</v>
      </c>
      <c r="DM247" s="16" t="s">
        <v>301</v>
      </c>
      <c r="DN247" s="16" t="s">
        <v>173</v>
      </c>
      <c r="DO247" s="22" t="s">
        <v>198</v>
      </c>
      <c r="DP247" s="16" t="s">
        <v>199</v>
      </c>
      <c r="DQ247" s="16" t="s">
        <v>199</v>
      </c>
      <c r="DR247" s="16" t="s">
        <v>175</v>
      </c>
      <c r="DS247" s="16" t="s">
        <v>200</v>
      </c>
      <c r="DT247" s="16" t="s">
        <v>201</v>
      </c>
      <c r="DU247" s="22"/>
      <c r="DV247" s="22" t="s">
        <v>177</v>
      </c>
      <c r="DW247" s="23" t="s">
        <v>154</v>
      </c>
      <c r="DX247" s="23" t="s">
        <v>154</v>
      </c>
      <c r="DY247" s="18" t="s">
        <v>154</v>
      </c>
      <c r="DZ247" s="18"/>
      <c r="EA247" s="18"/>
      <c r="EB247" s="16" t="s">
        <v>154</v>
      </c>
      <c r="EC247" s="23"/>
      <c r="ED247" s="16"/>
      <c r="EE247" s="16"/>
      <c r="EF247" s="19">
        <v>0</v>
      </c>
      <c r="EG247" s="19">
        <v>0</v>
      </c>
      <c r="EH247" s="23"/>
      <c r="EI247" s="18"/>
      <c r="EJ247" s="23"/>
      <c r="EK247" s="23"/>
      <c r="EL247" s="18"/>
      <c r="EM247" s="23"/>
      <c r="EN247" s="23"/>
      <c r="EO247" s="23"/>
      <c r="EP247" s="23">
        <v>45107</v>
      </c>
    </row>
    <row r="248" spans="1:146" ht="43.2" hidden="1" x14ac:dyDescent="0.3">
      <c r="A248" s="16">
        <v>245</v>
      </c>
      <c r="B248" s="17" t="s">
        <v>1692</v>
      </c>
      <c r="C248" s="17" t="s">
        <v>1696</v>
      </c>
      <c r="D248" s="17" t="s">
        <v>181</v>
      </c>
      <c r="E248" s="17" t="s">
        <v>1697</v>
      </c>
      <c r="F248" s="17" t="s">
        <v>1698</v>
      </c>
      <c r="G248" s="16">
        <v>500884</v>
      </c>
      <c r="H248" s="18" t="s">
        <v>1693</v>
      </c>
      <c r="I248" s="18" t="s">
        <v>1694</v>
      </c>
      <c r="J248" s="17" t="s">
        <v>152</v>
      </c>
      <c r="K248" s="16" t="s">
        <v>152</v>
      </c>
      <c r="L248" s="17" t="s">
        <v>153</v>
      </c>
      <c r="M248" s="17" t="s">
        <v>184</v>
      </c>
      <c r="N248" s="17" t="s">
        <v>155</v>
      </c>
      <c r="O248" s="17" t="s">
        <v>185</v>
      </c>
      <c r="P248" s="17" t="s">
        <v>226</v>
      </c>
      <c r="Q248" s="16" t="s">
        <v>187</v>
      </c>
      <c r="R248" s="16" t="s">
        <v>159</v>
      </c>
      <c r="S248" s="16"/>
      <c r="T248" s="17" t="s">
        <v>188</v>
      </c>
      <c r="U248" s="17" t="s">
        <v>154</v>
      </c>
      <c r="V248" s="17"/>
      <c r="W248" s="16" t="s">
        <v>161</v>
      </c>
      <c r="X248" s="19">
        <v>9000000</v>
      </c>
      <c r="Y248" s="19">
        <v>41985000</v>
      </c>
      <c r="Z248" s="19">
        <v>3763930.42</v>
      </c>
      <c r="AA248" s="19">
        <v>17558735.41</v>
      </c>
      <c r="AB248" s="19">
        <v>0</v>
      </c>
      <c r="AC248" s="19">
        <v>0</v>
      </c>
      <c r="AD248" s="19">
        <v>0</v>
      </c>
      <c r="AE248" s="19">
        <v>0</v>
      </c>
      <c r="AF248" s="19">
        <v>0</v>
      </c>
      <c r="AG248" s="19">
        <v>0</v>
      </c>
      <c r="AH248" s="19">
        <v>3763930.42</v>
      </c>
      <c r="AI248" s="19">
        <v>17558735.41</v>
      </c>
      <c r="AJ248" s="19">
        <v>0</v>
      </c>
      <c r="AK248" s="19">
        <v>0</v>
      </c>
      <c r="AL248" s="19">
        <v>0</v>
      </c>
      <c r="AM248" s="19">
        <v>0</v>
      </c>
      <c r="AN248" s="19">
        <v>0</v>
      </c>
      <c r="AO248" s="19">
        <v>0</v>
      </c>
      <c r="AP248" s="19">
        <v>0</v>
      </c>
      <c r="AQ248" s="19">
        <v>0</v>
      </c>
      <c r="AR248" s="19">
        <v>1600861.3890675241</v>
      </c>
      <c r="AS248" s="19">
        <v>7468018.3799999999</v>
      </c>
      <c r="AT248" s="19">
        <v>0</v>
      </c>
      <c r="AU248" s="19">
        <v>0</v>
      </c>
      <c r="AV248" s="19">
        <v>3763930.42</v>
      </c>
      <c r="AW248" s="19">
        <v>17558735.41</v>
      </c>
      <c r="AX248" s="19">
        <v>2671158.38</v>
      </c>
      <c r="AY248" s="19">
        <v>12460953.842699999</v>
      </c>
      <c r="AZ248" s="19">
        <v>0</v>
      </c>
      <c r="BA248" s="19">
        <v>0</v>
      </c>
      <c r="BB248" s="17" t="s">
        <v>162</v>
      </c>
      <c r="BC248" s="19">
        <v>0</v>
      </c>
      <c r="BD248" s="19">
        <v>0</v>
      </c>
      <c r="BE248" s="19">
        <v>0</v>
      </c>
      <c r="BF248" s="19">
        <v>0</v>
      </c>
      <c r="BG248" s="19">
        <v>0</v>
      </c>
      <c r="BH248" s="19">
        <v>0</v>
      </c>
      <c r="BI248" s="20">
        <v>0</v>
      </c>
      <c r="BJ248" s="20">
        <v>0</v>
      </c>
      <c r="BK248" s="19">
        <v>0</v>
      </c>
      <c r="BL248" s="19">
        <v>0</v>
      </c>
      <c r="BM248" s="19">
        <v>0</v>
      </c>
      <c r="BN248" s="19">
        <v>0</v>
      </c>
      <c r="BO248" s="19">
        <v>0</v>
      </c>
      <c r="BP248" s="19">
        <v>0</v>
      </c>
      <c r="BQ248" s="19">
        <v>0</v>
      </c>
      <c r="BR248" s="19">
        <v>0</v>
      </c>
      <c r="BS248" s="19">
        <v>0</v>
      </c>
      <c r="BT248" s="19">
        <v>0</v>
      </c>
      <c r="BU248" s="19">
        <v>0</v>
      </c>
      <c r="BV248" s="19">
        <v>0</v>
      </c>
      <c r="BW248" s="19">
        <v>0</v>
      </c>
      <c r="BX248" s="19">
        <v>0</v>
      </c>
      <c r="BY248" s="16">
        <v>3</v>
      </c>
      <c r="BZ248" s="16"/>
      <c r="CA248" s="16">
        <v>10</v>
      </c>
      <c r="CB248" s="16">
        <v>10</v>
      </c>
      <c r="CC248" s="21">
        <v>1</v>
      </c>
      <c r="CD248" s="21">
        <v>1</v>
      </c>
      <c r="CE248" s="17"/>
      <c r="CF248" s="16">
        <v>3</v>
      </c>
      <c r="CG248" s="18" t="s">
        <v>227</v>
      </c>
      <c r="CH248" s="18" t="s">
        <v>363</v>
      </c>
      <c r="CI248" s="18" t="s">
        <v>227</v>
      </c>
      <c r="CJ248" s="22" t="s">
        <v>166</v>
      </c>
      <c r="CK248" s="16"/>
      <c r="CL248" s="18" t="s">
        <v>1699</v>
      </c>
      <c r="CM248" s="23">
        <v>42479</v>
      </c>
      <c r="CN248" s="16" t="s">
        <v>193</v>
      </c>
      <c r="CO248" s="23">
        <v>42488</v>
      </c>
      <c r="CP248" s="23">
        <v>42507</v>
      </c>
      <c r="CQ248" s="23">
        <v>42677</v>
      </c>
      <c r="CR248" s="23">
        <v>42889</v>
      </c>
      <c r="CS248" s="23">
        <v>43864</v>
      </c>
      <c r="CT248" s="23">
        <v>42585</v>
      </c>
      <c r="CU248" s="23" t="s">
        <v>154</v>
      </c>
      <c r="CV248" s="23"/>
      <c r="CW248" s="23">
        <v>44138</v>
      </c>
      <c r="CX248" s="16">
        <v>6</v>
      </c>
      <c r="CY248" s="16"/>
      <c r="CZ248" s="16"/>
      <c r="DA248" s="16"/>
      <c r="DB248" s="16">
        <v>48</v>
      </c>
      <c r="DC248" s="16" t="s">
        <v>392</v>
      </c>
      <c r="DD248" s="16" t="s">
        <v>392</v>
      </c>
      <c r="DE248" s="16" t="s">
        <v>263</v>
      </c>
      <c r="DF248" s="24">
        <v>3</v>
      </c>
      <c r="DG248" s="25">
        <v>7.0159000000000002</v>
      </c>
      <c r="DH248" s="24">
        <v>1</v>
      </c>
      <c r="DI248" s="22" t="s">
        <v>484</v>
      </c>
      <c r="DJ248" s="22" t="s">
        <v>484</v>
      </c>
      <c r="DK248" s="16" t="s">
        <v>485</v>
      </c>
      <c r="DL248" s="16" t="s">
        <v>171</v>
      </c>
      <c r="DM248" s="16" t="s">
        <v>301</v>
      </c>
      <c r="DN248" s="16" t="s">
        <v>173</v>
      </c>
      <c r="DO248" s="22" t="s">
        <v>198</v>
      </c>
      <c r="DP248" s="16" t="s">
        <v>199</v>
      </c>
      <c r="DQ248" s="16" t="s">
        <v>199</v>
      </c>
      <c r="DR248" s="16" t="s">
        <v>175</v>
      </c>
      <c r="DS248" s="16" t="s">
        <v>200</v>
      </c>
      <c r="DT248" s="16" t="s">
        <v>201</v>
      </c>
      <c r="DU248" s="22"/>
      <c r="DV248" s="22" t="s">
        <v>177</v>
      </c>
      <c r="DW248" s="23" t="s">
        <v>154</v>
      </c>
      <c r="DX248" s="23" t="s">
        <v>154</v>
      </c>
      <c r="DY248" s="18" t="s">
        <v>154</v>
      </c>
      <c r="DZ248" s="18"/>
      <c r="EA248" s="18"/>
      <c r="EB248" s="16" t="s">
        <v>154</v>
      </c>
      <c r="EC248" s="23"/>
      <c r="ED248" s="16"/>
      <c r="EE248" s="16">
        <v>62</v>
      </c>
      <c r="EF248" s="19">
        <v>0</v>
      </c>
      <c r="EG248" s="19">
        <v>0</v>
      </c>
      <c r="EH248" s="23">
        <v>42956</v>
      </c>
      <c r="EI248" s="18" t="s">
        <v>356</v>
      </c>
      <c r="EJ248" s="23"/>
      <c r="EK248" s="23">
        <v>43318</v>
      </c>
      <c r="EL248" s="18" t="s">
        <v>1700</v>
      </c>
      <c r="EM248" s="23"/>
      <c r="EN248" s="23"/>
      <c r="EO248" s="23"/>
      <c r="EP248" s="23">
        <v>45107</v>
      </c>
    </row>
    <row r="249" spans="1:146" ht="43.2" hidden="1" x14ac:dyDescent="0.3">
      <c r="A249" s="16">
        <v>246</v>
      </c>
      <c r="B249" s="17" t="s">
        <v>1692</v>
      </c>
      <c r="C249" s="17" t="s">
        <v>1701</v>
      </c>
      <c r="D249" s="17" t="s">
        <v>181</v>
      </c>
      <c r="E249" s="17" t="s">
        <v>1697</v>
      </c>
      <c r="F249" s="17" t="s">
        <v>1702</v>
      </c>
      <c r="G249" s="16">
        <v>500883</v>
      </c>
      <c r="H249" s="18" t="s">
        <v>1693</v>
      </c>
      <c r="I249" s="18" t="s">
        <v>1694</v>
      </c>
      <c r="J249" s="17" t="s">
        <v>152</v>
      </c>
      <c r="K249" s="16" t="s">
        <v>152</v>
      </c>
      <c r="L249" s="17" t="s">
        <v>153</v>
      </c>
      <c r="M249" s="17" t="s">
        <v>184</v>
      </c>
      <c r="N249" s="17" t="s">
        <v>155</v>
      </c>
      <c r="O249" s="17" t="s">
        <v>185</v>
      </c>
      <c r="P249" s="17" t="s">
        <v>226</v>
      </c>
      <c r="Q249" s="16" t="s">
        <v>187</v>
      </c>
      <c r="R249" s="16" t="s">
        <v>159</v>
      </c>
      <c r="S249" s="16"/>
      <c r="T249" s="17" t="s">
        <v>188</v>
      </c>
      <c r="U249" s="17" t="s">
        <v>154</v>
      </c>
      <c r="V249" s="17"/>
      <c r="W249" s="16" t="s">
        <v>161</v>
      </c>
      <c r="X249" s="19">
        <v>5000000</v>
      </c>
      <c r="Y249" s="19">
        <v>23325000</v>
      </c>
      <c r="Z249" s="19">
        <v>2135266.9</v>
      </c>
      <c r="AA249" s="19">
        <v>9961020.0700000003</v>
      </c>
      <c r="AB249" s="19">
        <v>0</v>
      </c>
      <c r="AC249" s="19">
        <v>0</v>
      </c>
      <c r="AD249" s="19">
        <v>0</v>
      </c>
      <c r="AE249" s="19">
        <v>0</v>
      </c>
      <c r="AF249" s="19">
        <v>0</v>
      </c>
      <c r="AG249" s="19">
        <v>0</v>
      </c>
      <c r="AH249" s="19">
        <v>2135266.9</v>
      </c>
      <c r="AI249" s="19">
        <v>9961020.0700000003</v>
      </c>
      <c r="AJ249" s="19">
        <v>0</v>
      </c>
      <c r="AK249" s="19">
        <v>0</v>
      </c>
      <c r="AL249" s="19">
        <v>0</v>
      </c>
      <c r="AM249" s="19">
        <v>0</v>
      </c>
      <c r="AN249" s="19">
        <v>0</v>
      </c>
      <c r="AO249" s="19">
        <v>0</v>
      </c>
      <c r="AP249" s="19">
        <v>0</v>
      </c>
      <c r="AQ249" s="19">
        <v>0</v>
      </c>
      <c r="AR249" s="19">
        <v>909000.54876741685</v>
      </c>
      <c r="AS249" s="19">
        <v>4240487.5599999996</v>
      </c>
      <c r="AT249" s="19">
        <v>62660.135048231517</v>
      </c>
      <c r="AU249" s="19">
        <v>292309.53000000003</v>
      </c>
      <c r="AV249" s="19">
        <v>2197927.0350482315</v>
      </c>
      <c r="AW249" s="19">
        <v>10253329.6</v>
      </c>
      <c r="AX249" s="19">
        <v>0</v>
      </c>
      <c r="AY249" s="19">
        <v>0</v>
      </c>
      <c r="AZ249" s="19">
        <v>0</v>
      </c>
      <c r="BA249" s="19">
        <v>0</v>
      </c>
      <c r="BB249" s="17" t="s">
        <v>162</v>
      </c>
      <c r="BC249" s="19">
        <v>0</v>
      </c>
      <c r="BD249" s="19">
        <v>0</v>
      </c>
      <c r="BE249" s="19">
        <v>0</v>
      </c>
      <c r="BF249" s="19">
        <v>0</v>
      </c>
      <c r="BG249" s="19">
        <v>0</v>
      </c>
      <c r="BH249" s="19">
        <v>0</v>
      </c>
      <c r="BI249" s="20">
        <v>0</v>
      </c>
      <c r="BJ249" s="20">
        <v>0</v>
      </c>
      <c r="BK249" s="19">
        <v>0</v>
      </c>
      <c r="BL249" s="19">
        <v>0</v>
      </c>
      <c r="BM249" s="19">
        <v>0</v>
      </c>
      <c r="BN249" s="19">
        <v>0</v>
      </c>
      <c r="BO249" s="19">
        <v>0</v>
      </c>
      <c r="BP249" s="19">
        <v>0</v>
      </c>
      <c r="BQ249" s="19">
        <v>0</v>
      </c>
      <c r="BR249" s="19">
        <v>0</v>
      </c>
      <c r="BS249" s="19">
        <v>0</v>
      </c>
      <c r="BT249" s="19">
        <v>0</v>
      </c>
      <c r="BU249" s="19">
        <v>0</v>
      </c>
      <c r="BV249" s="19">
        <v>0</v>
      </c>
      <c r="BW249" s="19">
        <v>0</v>
      </c>
      <c r="BX249" s="19">
        <v>0</v>
      </c>
      <c r="BY249" s="16">
        <v>3</v>
      </c>
      <c r="BZ249" s="16"/>
      <c r="CA249" s="16">
        <v>10</v>
      </c>
      <c r="CB249" s="16">
        <v>10</v>
      </c>
      <c r="CC249" s="21">
        <v>1</v>
      </c>
      <c r="CD249" s="21">
        <v>1</v>
      </c>
      <c r="CE249" s="17"/>
      <c r="CF249" s="16">
        <v>3</v>
      </c>
      <c r="CG249" s="18" t="s">
        <v>227</v>
      </c>
      <c r="CH249" s="18" t="s">
        <v>363</v>
      </c>
      <c r="CI249" s="18" t="s">
        <v>227</v>
      </c>
      <c r="CJ249" s="22" t="s">
        <v>166</v>
      </c>
      <c r="CK249" s="16"/>
      <c r="CL249" s="18" t="s">
        <v>1703</v>
      </c>
      <c r="CM249" s="23">
        <v>42479</v>
      </c>
      <c r="CN249" s="16" t="s">
        <v>193</v>
      </c>
      <c r="CO249" s="23">
        <v>42488</v>
      </c>
      <c r="CP249" s="23">
        <v>42507</v>
      </c>
      <c r="CQ249" s="23">
        <v>42677</v>
      </c>
      <c r="CR249" s="23">
        <v>42889</v>
      </c>
      <c r="CS249" s="23">
        <v>43864</v>
      </c>
      <c r="CT249" s="23">
        <v>42585</v>
      </c>
      <c r="CU249" s="23" t="s">
        <v>154</v>
      </c>
      <c r="CV249" s="23"/>
      <c r="CW249" s="23">
        <v>43772</v>
      </c>
      <c r="CX249" s="16">
        <v>6</v>
      </c>
      <c r="CY249" s="16"/>
      <c r="CZ249" s="16"/>
      <c r="DA249" s="16"/>
      <c r="DB249" s="16">
        <v>36</v>
      </c>
      <c r="DC249" s="16" t="s">
        <v>392</v>
      </c>
      <c r="DD249" s="16" t="s">
        <v>392</v>
      </c>
      <c r="DE249" s="16" t="s">
        <v>263</v>
      </c>
      <c r="DF249" s="24">
        <v>3</v>
      </c>
      <c r="DG249" s="25">
        <v>7.0159000000000002</v>
      </c>
      <c r="DH249" s="24">
        <v>1</v>
      </c>
      <c r="DI249" s="22" t="s">
        <v>484</v>
      </c>
      <c r="DJ249" s="22" t="s">
        <v>484</v>
      </c>
      <c r="DK249" s="16" t="s">
        <v>485</v>
      </c>
      <c r="DL249" s="16" t="s">
        <v>171</v>
      </c>
      <c r="DM249" s="16" t="s">
        <v>301</v>
      </c>
      <c r="DN249" s="16" t="s">
        <v>173</v>
      </c>
      <c r="DO249" s="22" t="s">
        <v>198</v>
      </c>
      <c r="DP249" s="16" t="s">
        <v>199</v>
      </c>
      <c r="DQ249" s="16" t="s">
        <v>199</v>
      </c>
      <c r="DR249" s="16" t="s">
        <v>175</v>
      </c>
      <c r="DS249" s="16" t="s">
        <v>200</v>
      </c>
      <c r="DT249" s="16" t="s">
        <v>201</v>
      </c>
      <c r="DU249" s="22"/>
      <c r="DV249" s="22" t="s">
        <v>177</v>
      </c>
      <c r="DW249" s="23" t="s">
        <v>154</v>
      </c>
      <c r="DX249" s="23" t="s">
        <v>154</v>
      </c>
      <c r="DY249" s="18" t="s">
        <v>154</v>
      </c>
      <c r="DZ249" s="18"/>
      <c r="EA249" s="18"/>
      <c r="EB249" s="16" t="s">
        <v>154</v>
      </c>
      <c r="EC249" s="23"/>
      <c r="ED249" s="16"/>
      <c r="EE249" s="16">
        <v>62</v>
      </c>
      <c r="EF249" s="19">
        <v>0</v>
      </c>
      <c r="EG249" s="19">
        <v>0</v>
      </c>
      <c r="EH249" s="23">
        <v>42956</v>
      </c>
      <c r="EI249" s="18" t="s">
        <v>356</v>
      </c>
      <c r="EJ249" s="23"/>
      <c r="EK249" s="23">
        <v>43318</v>
      </c>
      <c r="EL249" s="18" t="s">
        <v>1700</v>
      </c>
      <c r="EM249" s="23"/>
      <c r="EN249" s="23"/>
      <c r="EO249" s="23"/>
      <c r="EP249" s="23">
        <v>45107</v>
      </c>
    </row>
    <row r="250" spans="1:146" ht="49.95" hidden="1" customHeight="1" x14ac:dyDescent="0.3">
      <c r="A250" s="16">
        <v>247</v>
      </c>
      <c r="B250" s="17" t="s">
        <v>1704</v>
      </c>
      <c r="C250" s="17" t="s">
        <v>1705</v>
      </c>
      <c r="D250" s="17" t="s">
        <v>181</v>
      </c>
      <c r="E250" s="17" t="s">
        <v>1706</v>
      </c>
      <c r="F250" s="17" t="s">
        <v>1706</v>
      </c>
      <c r="G250" s="16">
        <v>500955</v>
      </c>
      <c r="H250" s="18" t="s">
        <v>1707</v>
      </c>
      <c r="I250" s="18" t="s">
        <v>1708</v>
      </c>
      <c r="J250" s="17" t="s">
        <v>154</v>
      </c>
      <c r="K250" s="16" t="s">
        <v>154</v>
      </c>
      <c r="L250" s="17" t="s">
        <v>154</v>
      </c>
      <c r="M250" s="17" t="s">
        <v>154</v>
      </c>
      <c r="N250" s="17" t="s">
        <v>155</v>
      </c>
      <c r="O250" s="17" t="s">
        <v>185</v>
      </c>
      <c r="P250" s="17" t="s">
        <v>435</v>
      </c>
      <c r="Q250" s="16" t="s">
        <v>187</v>
      </c>
      <c r="R250" s="16" t="s">
        <v>244</v>
      </c>
      <c r="S250" s="16" t="s">
        <v>329</v>
      </c>
      <c r="T250" s="17" t="s">
        <v>212</v>
      </c>
      <c r="U250" s="17" t="s">
        <v>154</v>
      </c>
      <c r="V250" s="17"/>
      <c r="W250" s="16" t="s">
        <v>161</v>
      </c>
      <c r="X250" s="19">
        <v>10500000</v>
      </c>
      <c r="Y250" s="19">
        <v>48982500</v>
      </c>
      <c r="Z250" s="19">
        <v>0</v>
      </c>
      <c r="AA250" s="19">
        <v>0</v>
      </c>
      <c r="AB250" s="19">
        <v>0</v>
      </c>
      <c r="AC250" s="19">
        <v>0</v>
      </c>
      <c r="AD250" s="19">
        <v>0</v>
      </c>
      <c r="AE250" s="19">
        <v>0</v>
      </c>
      <c r="AF250" s="19">
        <v>0</v>
      </c>
      <c r="AG250" s="19">
        <v>0</v>
      </c>
      <c r="AH250" s="19">
        <v>0</v>
      </c>
      <c r="AI250" s="19">
        <v>0</v>
      </c>
      <c r="AJ250" s="19">
        <v>0</v>
      </c>
      <c r="AK250" s="19">
        <v>0</v>
      </c>
      <c r="AL250" s="19">
        <v>0</v>
      </c>
      <c r="AM250" s="19">
        <v>0</v>
      </c>
      <c r="AN250" s="19">
        <v>0</v>
      </c>
      <c r="AO250" s="19">
        <v>0</v>
      </c>
      <c r="AP250" s="19">
        <v>0</v>
      </c>
      <c r="AQ250" s="19">
        <v>0</v>
      </c>
      <c r="AR250" s="19">
        <v>0</v>
      </c>
      <c r="AS250" s="19">
        <v>0</v>
      </c>
      <c r="AT250" s="19">
        <v>0</v>
      </c>
      <c r="AU250" s="19">
        <v>0</v>
      </c>
      <c r="AV250" s="19">
        <v>0</v>
      </c>
      <c r="AW250" s="19">
        <v>0</v>
      </c>
      <c r="AX250" s="19">
        <v>0</v>
      </c>
      <c r="AY250" s="19">
        <v>0</v>
      </c>
      <c r="AZ250" s="19">
        <v>0</v>
      </c>
      <c r="BA250" s="19">
        <v>0</v>
      </c>
      <c r="BB250" s="17" t="s">
        <v>345</v>
      </c>
      <c r="BC250" s="19">
        <v>0</v>
      </c>
      <c r="BD250" s="19">
        <v>0</v>
      </c>
      <c r="BE250" s="19">
        <v>0</v>
      </c>
      <c r="BF250" s="19">
        <v>0</v>
      </c>
      <c r="BG250" s="19">
        <v>0</v>
      </c>
      <c r="BH250" s="19">
        <v>0</v>
      </c>
      <c r="BI250" s="20">
        <v>0</v>
      </c>
      <c r="BJ250" s="20">
        <v>0</v>
      </c>
      <c r="BK250" s="19">
        <v>0</v>
      </c>
      <c r="BL250" s="19">
        <v>0</v>
      </c>
      <c r="BM250" s="19">
        <v>0</v>
      </c>
      <c r="BN250" s="19">
        <v>0</v>
      </c>
      <c r="BO250" s="19">
        <v>0</v>
      </c>
      <c r="BP250" s="19">
        <v>0</v>
      </c>
      <c r="BQ250" s="19">
        <v>0</v>
      </c>
      <c r="BR250" s="19">
        <v>0</v>
      </c>
      <c r="BS250" s="19">
        <v>0</v>
      </c>
      <c r="BT250" s="19">
        <v>0</v>
      </c>
      <c r="BU250" s="19">
        <v>0</v>
      </c>
      <c r="BV250" s="19">
        <v>0</v>
      </c>
      <c r="BW250" s="19">
        <v>0</v>
      </c>
      <c r="BX250" s="19">
        <v>0</v>
      </c>
      <c r="BY250" s="16">
        <v>3</v>
      </c>
      <c r="BZ250" s="16"/>
      <c r="CA250" s="16">
        <v>3</v>
      </c>
      <c r="CB250" s="16" t="s">
        <v>154</v>
      </c>
      <c r="CC250" s="21"/>
      <c r="CD250" s="21"/>
      <c r="CE250" s="17"/>
      <c r="CF250" s="16">
        <v>1</v>
      </c>
      <c r="CG250" s="18" t="s">
        <v>788</v>
      </c>
      <c r="CH250" s="18" t="s">
        <v>1709</v>
      </c>
      <c r="CI250" s="18" t="s">
        <v>790</v>
      </c>
      <c r="CJ250" s="22" t="s">
        <v>166</v>
      </c>
      <c r="CK250" s="16"/>
      <c r="CL250" s="18" t="s">
        <v>1710</v>
      </c>
      <c r="CM250" s="23">
        <v>42499</v>
      </c>
      <c r="CN250" s="16" t="s">
        <v>193</v>
      </c>
      <c r="CO250" s="23">
        <v>42536</v>
      </c>
      <c r="CP250" s="23">
        <v>42601</v>
      </c>
      <c r="CQ250" s="23">
        <v>43208</v>
      </c>
      <c r="CR250" s="23">
        <v>43238</v>
      </c>
      <c r="CS250" s="23">
        <v>44135</v>
      </c>
      <c r="CT250" s="23">
        <v>42662</v>
      </c>
      <c r="CU250" s="23">
        <v>43795</v>
      </c>
      <c r="CV250" s="23"/>
      <c r="CW250" s="23">
        <v>45765</v>
      </c>
      <c r="CX250" s="16">
        <v>24</v>
      </c>
      <c r="CY250" s="16"/>
      <c r="CZ250" s="23"/>
      <c r="DA250" s="16"/>
      <c r="DB250" s="16">
        <v>84</v>
      </c>
      <c r="DC250" s="16" t="s">
        <v>392</v>
      </c>
      <c r="DD250" s="16" t="s">
        <v>392</v>
      </c>
      <c r="DE250" s="16" t="s">
        <v>154</v>
      </c>
      <c r="DF250" s="24" t="s">
        <v>154</v>
      </c>
      <c r="DG250" s="25" t="s">
        <v>154</v>
      </c>
      <c r="DH250" s="24" t="s">
        <v>154</v>
      </c>
      <c r="DI250" s="22" t="s">
        <v>264</v>
      </c>
      <c r="DJ250" s="22" t="s">
        <v>264</v>
      </c>
      <c r="DK250" s="16" t="s">
        <v>170</v>
      </c>
      <c r="DL250" s="16" t="s">
        <v>171</v>
      </c>
      <c r="DM250" s="16" t="s">
        <v>172</v>
      </c>
      <c r="DN250" s="16" t="s">
        <v>173</v>
      </c>
      <c r="DO250" s="22" t="s">
        <v>198</v>
      </c>
      <c r="DP250" s="16" t="s">
        <v>199</v>
      </c>
      <c r="DQ250" s="16" t="s">
        <v>199</v>
      </c>
      <c r="DR250" s="16" t="s">
        <v>175</v>
      </c>
      <c r="DS250" s="16" t="s">
        <v>200</v>
      </c>
      <c r="DT250" s="16" t="s">
        <v>201</v>
      </c>
      <c r="DU250" s="22"/>
      <c r="DV250" s="22" t="s">
        <v>177</v>
      </c>
      <c r="DW250" s="23" t="s">
        <v>154</v>
      </c>
      <c r="DX250" s="23" t="s">
        <v>154</v>
      </c>
      <c r="DY250" s="18" t="s">
        <v>154</v>
      </c>
      <c r="DZ250" s="18"/>
      <c r="EA250" s="18"/>
      <c r="EB250" s="16" t="s">
        <v>154</v>
      </c>
      <c r="EC250" s="23"/>
      <c r="ED250" s="16"/>
      <c r="EE250" s="16"/>
      <c r="EF250" s="19">
        <v>0</v>
      </c>
      <c r="EG250" s="19">
        <v>0</v>
      </c>
      <c r="EH250" s="23"/>
      <c r="EI250" s="18"/>
      <c r="EJ250" s="23"/>
      <c r="EK250" s="23"/>
      <c r="EL250" s="18"/>
      <c r="EM250" s="23"/>
      <c r="EN250" s="23"/>
      <c r="EO250" s="23">
        <v>43908</v>
      </c>
      <c r="EP250" s="23">
        <v>45107</v>
      </c>
    </row>
    <row r="251" spans="1:146" ht="49.95" hidden="1" customHeight="1" x14ac:dyDescent="0.3">
      <c r="A251" s="16">
        <v>248</v>
      </c>
      <c r="B251" s="17" t="s">
        <v>1711</v>
      </c>
      <c r="C251" s="17" t="s">
        <v>1712</v>
      </c>
      <c r="D251" s="17" t="s">
        <v>209</v>
      </c>
      <c r="E251" s="17" t="s">
        <v>1713</v>
      </c>
      <c r="F251" s="17" t="s">
        <v>1714</v>
      </c>
      <c r="G251" s="16">
        <v>500887</v>
      </c>
      <c r="H251" s="18" t="s">
        <v>1715</v>
      </c>
      <c r="I251" s="18" t="s">
        <v>1715</v>
      </c>
      <c r="J251" s="17" t="s">
        <v>1131</v>
      </c>
      <c r="K251" s="16" t="s">
        <v>466</v>
      </c>
      <c r="L251" s="17" t="s">
        <v>153</v>
      </c>
      <c r="M251" s="17"/>
      <c r="N251" s="17" t="s">
        <v>155</v>
      </c>
      <c r="O251" s="17" t="s">
        <v>156</v>
      </c>
      <c r="P251" s="17" t="s">
        <v>979</v>
      </c>
      <c r="Q251" s="16" t="s">
        <v>187</v>
      </c>
      <c r="R251" s="16" t="s">
        <v>244</v>
      </c>
      <c r="S251" s="16" t="s">
        <v>245</v>
      </c>
      <c r="T251" s="17" t="s">
        <v>188</v>
      </c>
      <c r="U251" s="17"/>
      <c r="V251" s="17"/>
      <c r="W251" s="16" t="s">
        <v>294</v>
      </c>
      <c r="X251" s="19">
        <v>1500000</v>
      </c>
      <c r="Y251" s="19">
        <v>6997500</v>
      </c>
      <c r="Z251" s="19">
        <v>1204651.81</v>
      </c>
      <c r="AA251" s="19">
        <v>5619701.0687999986</v>
      </c>
      <c r="AB251" s="19">
        <v>0</v>
      </c>
      <c r="AC251" s="19">
        <v>0</v>
      </c>
      <c r="AD251" s="19">
        <v>0</v>
      </c>
      <c r="AE251" s="19">
        <v>0</v>
      </c>
      <c r="AF251" s="19">
        <v>0</v>
      </c>
      <c r="AG251" s="19">
        <v>0</v>
      </c>
      <c r="AH251" s="19">
        <v>1204651.81</v>
      </c>
      <c r="AI251" s="19">
        <v>5619701.0687999986</v>
      </c>
      <c r="AJ251" s="19">
        <v>0</v>
      </c>
      <c r="AK251" s="19">
        <v>0</v>
      </c>
      <c r="AL251" s="19">
        <v>0</v>
      </c>
      <c r="AM251" s="19">
        <v>0</v>
      </c>
      <c r="AN251" s="19">
        <v>0</v>
      </c>
      <c r="AO251" s="19">
        <v>0</v>
      </c>
      <c r="AP251" s="19">
        <v>0</v>
      </c>
      <c r="AQ251" s="19">
        <v>0</v>
      </c>
      <c r="AR251" s="19">
        <v>49709.260450160771</v>
      </c>
      <c r="AS251" s="19">
        <v>231893.7</v>
      </c>
      <c r="AT251" s="19">
        <v>369.01822079314042</v>
      </c>
      <c r="AU251" s="19">
        <v>1721.47</v>
      </c>
      <c r="AV251" s="19">
        <v>1205020.8282207933</v>
      </c>
      <c r="AW251" s="19">
        <v>5621422.5387999984</v>
      </c>
      <c r="AX251" s="19">
        <v>1111673.3600000001</v>
      </c>
      <c r="AY251" s="19">
        <v>5185956.2244000006</v>
      </c>
      <c r="AZ251" s="19">
        <v>0</v>
      </c>
      <c r="BA251" s="19">
        <v>0</v>
      </c>
      <c r="BB251" s="17" t="s">
        <v>345</v>
      </c>
      <c r="BC251" s="19">
        <v>0</v>
      </c>
      <c r="BD251" s="19">
        <v>0</v>
      </c>
      <c r="BE251" s="19">
        <v>0</v>
      </c>
      <c r="BF251" s="19">
        <v>0</v>
      </c>
      <c r="BG251" s="19">
        <v>0</v>
      </c>
      <c r="BH251" s="19">
        <v>0</v>
      </c>
      <c r="BI251" s="20">
        <v>0</v>
      </c>
      <c r="BJ251" s="20">
        <v>0</v>
      </c>
      <c r="BK251" s="19">
        <v>0</v>
      </c>
      <c r="BL251" s="19">
        <v>0</v>
      </c>
      <c r="BM251" s="19">
        <v>0</v>
      </c>
      <c r="BN251" s="19">
        <v>0</v>
      </c>
      <c r="BO251" s="19">
        <v>0</v>
      </c>
      <c r="BP251" s="19">
        <v>0</v>
      </c>
      <c r="BQ251" s="19">
        <v>0</v>
      </c>
      <c r="BR251" s="19">
        <v>0</v>
      </c>
      <c r="BS251" s="19">
        <v>0</v>
      </c>
      <c r="BT251" s="19">
        <v>0</v>
      </c>
      <c r="BU251" s="19">
        <v>0</v>
      </c>
      <c r="BV251" s="19">
        <v>0</v>
      </c>
      <c r="BW251" s="19">
        <v>0</v>
      </c>
      <c r="BX251" s="19">
        <v>0</v>
      </c>
      <c r="BY251" s="16">
        <v>4</v>
      </c>
      <c r="BZ251" s="16">
        <v>10</v>
      </c>
      <c r="CA251" s="16"/>
      <c r="CB251" s="16">
        <v>10</v>
      </c>
      <c r="CC251" s="21">
        <v>1</v>
      </c>
      <c r="CD251" s="21">
        <v>1</v>
      </c>
      <c r="CE251" s="17" t="s">
        <v>817</v>
      </c>
      <c r="CF251" s="16">
        <v>3</v>
      </c>
      <c r="CG251" s="18" t="s">
        <v>163</v>
      </c>
      <c r="CH251" s="18" t="s">
        <v>164</v>
      </c>
      <c r="CI251" s="18" t="s">
        <v>165</v>
      </c>
      <c r="CJ251" s="22" t="s">
        <v>166</v>
      </c>
      <c r="CK251" s="16"/>
      <c r="CL251" s="18" t="s">
        <v>1716</v>
      </c>
      <c r="CM251" s="23">
        <v>42515</v>
      </c>
      <c r="CN251" s="16" t="s">
        <v>217</v>
      </c>
      <c r="CO251" s="23">
        <v>42527</v>
      </c>
      <c r="CP251" s="23">
        <v>42541</v>
      </c>
      <c r="CQ251" s="23">
        <v>42712</v>
      </c>
      <c r="CR251" s="23"/>
      <c r="CS251" s="23">
        <v>0</v>
      </c>
      <c r="CT251" s="23">
        <v>42619</v>
      </c>
      <c r="CU251" s="23">
        <v>44636</v>
      </c>
      <c r="CV251" s="23">
        <v>44902</v>
      </c>
      <c r="CW251" s="23">
        <v>45071</v>
      </c>
      <c r="CX251" s="16"/>
      <c r="CY251" s="16">
        <v>6</v>
      </c>
      <c r="CZ251" s="23">
        <v>44562</v>
      </c>
      <c r="DA251" s="16"/>
      <c r="DB251" s="16">
        <v>12</v>
      </c>
      <c r="DC251" s="16" t="s">
        <v>168</v>
      </c>
      <c r="DD251" s="16" t="s">
        <v>168</v>
      </c>
      <c r="DE251" s="16">
        <v>0</v>
      </c>
      <c r="DF251" s="24">
        <v>0</v>
      </c>
      <c r="DG251" s="25">
        <v>7.61</v>
      </c>
      <c r="DH251" s="24" t="s">
        <v>338</v>
      </c>
      <c r="DI251" s="22" t="s">
        <v>169</v>
      </c>
      <c r="DJ251" s="22" t="s">
        <v>169</v>
      </c>
      <c r="DK251" s="16" t="s">
        <v>170</v>
      </c>
      <c r="DL251" s="16" t="s">
        <v>171</v>
      </c>
      <c r="DM251" s="16" t="s">
        <v>172</v>
      </c>
      <c r="DN251" s="16" t="s">
        <v>173</v>
      </c>
      <c r="DO251" s="22" t="s">
        <v>198</v>
      </c>
      <c r="DP251" s="16" t="s">
        <v>174</v>
      </c>
      <c r="DQ251" s="16" t="s">
        <v>218</v>
      </c>
      <c r="DR251" s="16" t="s">
        <v>175</v>
      </c>
      <c r="DS251" s="16" t="s">
        <v>176</v>
      </c>
      <c r="DT251" s="16" t="s">
        <v>219</v>
      </c>
      <c r="DU251" s="22" t="s">
        <v>530</v>
      </c>
      <c r="DV251" s="22" t="s">
        <v>419</v>
      </c>
      <c r="DW251" s="23">
        <v>44636</v>
      </c>
      <c r="DX251" s="23">
        <v>44643</v>
      </c>
      <c r="DY251" s="18" t="s">
        <v>1717</v>
      </c>
      <c r="DZ251" s="18"/>
      <c r="EA251" s="18"/>
      <c r="EB251" s="16" t="s">
        <v>304</v>
      </c>
      <c r="EC251" s="23"/>
      <c r="ED251" s="16"/>
      <c r="EE251" s="16">
        <v>8</v>
      </c>
      <c r="EF251" s="19">
        <v>0</v>
      </c>
      <c r="EG251" s="19">
        <v>0</v>
      </c>
      <c r="EH251" s="23">
        <v>44469</v>
      </c>
      <c r="EI251" s="18" t="s">
        <v>1718</v>
      </c>
      <c r="EJ251" s="23">
        <v>44105</v>
      </c>
      <c r="EK251" s="23">
        <v>44930</v>
      </c>
      <c r="EL251" s="18" t="s">
        <v>541</v>
      </c>
      <c r="EM251" s="23"/>
      <c r="EN251" s="23"/>
      <c r="EO251" s="23"/>
      <c r="EP251" s="23">
        <v>45107</v>
      </c>
    </row>
    <row r="252" spans="1:146" ht="216" hidden="1" x14ac:dyDescent="0.3">
      <c r="A252" s="16">
        <v>249</v>
      </c>
      <c r="B252" s="17" t="s">
        <v>1711</v>
      </c>
      <c r="C252" s="17" t="s">
        <v>1719</v>
      </c>
      <c r="D252" s="17" t="s">
        <v>209</v>
      </c>
      <c r="E252" s="17" t="s">
        <v>1720</v>
      </c>
      <c r="F252" s="17" t="s">
        <v>1721</v>
      </c>
      <c r="G252" s="16">
        <v>501040</v>
      </c>
      <c r="H252" s="18" t="s">
        <v>1715</v>
      </c>
      <c r="I252" s="18" t="s">
        <v>1715</v>
      </c>
      <c r="J252" s="17" t="s">
        <v>1131</v>
      </c>
      <c r="K252" s="16" t="s">
        <v>466</v>
      </c>
      <c r="L252" s="17" t="s">
        <v>153</v>
      </c>
      <c r="M252" s="17"/>
      <c r="N252" s="17" t="s">
        <v>155</v>
      </c>
      <c r="O252" s="17" t="s">
        <v>156</v>
      </c>
      <c r="P252" s="17" t="s">
        <v>979</v>
      </c>
      <c r="Q252" s="16" t="s">
        <v>187</v>
      </c>
      <c r="R252" s="16" t="s">
        <v>244</v>
      </c>
      <c r="S252" s="16" t="s">
        <v>245</v>
      </c>
      <c r="T252" s="17" t="s">
        <v>188</v>
      </c>
      <c r="U252" s="17" t="s">
        <v>642</v>
      </c>
      <c r="V252" s="17"/>
      <c r="W252" s="16" t="s">
        <v>294</v>
      </c>
      <c r="X252" s="19">
        <v>500000</v>
      </c>
      <c r="Y252" s="19">
        <v>2332500</v>
      </c>
      <c r="Z252" s="19">
        <v>298917.92</v>
      </c>
      <c r="AA252" s="19">
        <v>1394452.1171500003</v>
      </c>
      <c r="AB252" s="19">
        <v>0</v>
      </c>
      <c r="AC252" s="19">
        <v>0</v>
      </c>
      <c r="AD252" s="19">
        <v>0</v>
      </c>
      <c r="AE252" s="19">
        <v>0</v>
      </c>
      <c r="AF252" s="19">
        <v>0</v>
      </c>
      <c r="AG252" s="19">
        <v>0</v>
      </c>
      <c r="AH252" s="19">
        <v>298917.92</v>
      </c>
      <c r="AI252" s="19">
        <v>1394452.1171500003</v>
      </c>
      <c r="AJ252" s="19">
        <v>0</v>
      </c>
      <c r="AK252" s="19">
        <v>0</v>
      </c>
      <c r="AL252" s="19">
        <v>0</v>
      </c>
      <c r="AM252" s="19">
        <v>0</v>
      </c>
      <c r="AN252" s="19">
        <v>0</v>
      </c>
      <c r="AO252" s="19">
        <v>0</v>
      </c>
      <c r="AP252" s="19">
        <v>0</v>
      </c>
      <c r="AQ252" s="19">
        <v>0</v>
      </c>
      <c r="AR252" s="19">
        <v>12097.260450160771</v>
      </c>
      <c r="AS252" s="19">
        <v>56433.72</v>
      </c>
      <c r="AT252" s="19">
        <v>93.352625937834944</v>
      </c>
      <c r="AU252" s="19">
        <v>435.49</v>
      </c>
      <c r="AV252" s="19">
        <v>299011.27262593783</v>
      </c>
      <c r="AW252" s="19">
        <v>1394887.6071500003</v>
      </c>
      <c r="AX252" s="19">
        <v>0</v>
      </c>
      <c r="AY252" s="19">
        <v>0</v>
      </c>
      <c r="AZ252" s="19">
        <v>0</v>
      </c>
      <c r="BA252" s="19">
        <v>0</v>
      </c>
      <c r="BB252" s="17" t="s">
        <v>345</v>
      </c>
      <c r="BC252" s="19">
        <v>0</v>
      </c>
      <c r="BD252" s="19">
        <v>0</v>
      </c>
      <c r="BE252" s="19">
        <v>0</v>
      </c>
      <c r="BF252" s="19">
        <v>0</v>
      </c>
      <c r="BG252" s="19">
        <v>0</v>
      </c>
      <c r="BH252" s="19">
        <v>0</v>
      </c>
      <c r="BI252" s="20">
        <v>0</v>
      </c>
      <c r="BJ252" s="20">
        <v>0</v>
      </c>
      <c r="BK252" s="19">
        <v>0</v>
      </c>
      <c r="BL252" s="19">
        <v>0</v>
      </c>
      <c r="BM252" s="19">
        <v>0</v>
      </c>
      <c r="BN252" s="19">
        <v>0</v>
      </c>
      <c r="BO252" s="19">
        <v>0</v>
      </c>
      <c r="BP252" s="19">
        <v>0</v>
      </c>
      <c r="BQ252" s="19">
        <v>0</v>
      </c>
      <c r="BR252" s="19">
        <v>0</v>
      </c>
      <c r="BS252" s="19">
        <v>0</v>
      </c>
      <c r="BT252" s="19">
        <v>0</v>
      </c>
      <c r="BU252" s="19">
        <v>0</v>
      </c>
      <c r="BV252" s="19">
        <v>0</v>
      </c>
      <c r="BW252" s="19">
        <v>0</v>
      </c>
      <c r="BX252" s="19">
        <v>0</v>
      </c>
      <c r="BY252" s="16">
        <v>5</v>
      </c>
      <c r="BZ252" s="16">
        <v>10</v>
      </c>
      <c r="CA252" s="16"/>
      <c r="CB252" s="16">
        <v>10</v>
      </c>
      <c r="CC252" s="21">
        <v>1</v>
      </c>
      <c r="CD252" s="21">
        <v>1</v>
      </c>
      <c r="CE252" s="17" t="s">
        <v>817</v>
      </c>
      <c r="CF252" s="16">
        <v>3</v>
      </c>
      <c r="CG252" s="18" t="s">
        <v>163</v>
      </c>
      <c r="CH252" s="18" t="s">
        <v>164</v>
      </c>
      <c r="CI252" s="18" t="s">
        <v>165</v>
      </c>
      <c r="CJ252" s="22" t="s">
        <v>166</v>
      </c>
      <c r="CK252" s="16"/>
      <c r="CL252" s="18" t="s">
        <v>1716</v>
      </c>
      <c r="CM252" s="23">
        <v>44088</v>
      </c>
      <c r="CN252" s="16" t="s">
        <v>573</v>
      </c>
      <c r="CO252" s="23">
        <v>44104</v>
      </c>
      <c r="CP252" s="23">
        <v>44109</v>
      </c>
      <c r="CQ252" s="23">
        <v>44614</v>
      </c>
      <c r="CR252" s="23"/>
      <c r="CS252" s="23"/>
      <c r="CT252" s="23"/>
      <c r="CU252" s="23">
        <v>44636</v>
      </c>
      <c r="CV252" s="23">
        <v>44902</v>
      </c>
      <c r="CW252" s="23">
        <v>45071</v>
      </c>
      <c r="CX252" s="16"/>
      <c r="CY252" s="16">
        <v>6</v>
      </c>
      <c r="CZ252" s="16">
        <v>44562</v>
      </c>
      <c r="DA252" s="16"/>
      <c r="DB252" s="16">
        <v>12</v>
      </c>
      <c r="DC252" s="16" t="s">
        <v>168</v>
      </c>
      <c r="DD252" s="16" t="s">
        <v>168</v>
      </c>
      <c r="DE252" s="16">
        <v>0</v>
      </c>
      <c r="DF252" s="24">
        <v>0</v>
      </c>
      <c r="DG252" s="25">
        <v>8.129999999999999</v>
      </c>
      <c r="DH252" s="24" t="s">
        <v>338</v>
      </c>
      <c r="DI252" s="22" t="s">
        <v>169</v>
      </c>
      <c r="DJ252" s="22" t="s">
        <v>169</v>
      </c>
      <c r="DK252" s="16" t="s">
        <v>170</v>
      </c>
      <c r="DL252" s="16" t="s">
        <v>171</v>
      </c>
      <c r="DM252" s="16" t="s">
        <v>172</v>
      </c>
      <c r="DN252" s="16" t="s">
        <v>173</v>
      </c>
      <c r="DO252" s="22" t="s">
        <v>198</v>
      </c>
      <c r="DP252" s="16" t="s">
        <v>174</v>
      </c>
      <c r="DQ252" s="16" t="s">
        <v>218</v>
      </c>
      <c r="DR252" s="16" t="s">
        <v>175</v>
      </c>
      <c r="DS252" s="16" t="s">
        <v>176</v>
      </c>
      <c r="DT252" s="16" t="s">
        <v>219</v>
      </c>
      <c r="DU252" s="22" t="s">
        <v>530</v>
      </c>
      <c r="DV252" s="22" t="s">
        <v>419</v>
      </c>
      <c r="DW252" s="23">
        <v>44636</v>
      </c>
      <c r="DX252" s="23">
        <v>44643</v>
      </c>
      <c r="DY252" s="18" t="s">
        <v>1717</v>
      </c>
      <c r="DZ252" s="18"/>
      <c r="EA252" s="18"/>
      <c r="EB252" s="16" t="s">
        <v>304</v>
      </c>
      <c r="EC252" s="23"/>
      <c r="ED252" s="16"/>
      <c r="EE252" s="16">
        <v>8</v>
      </c>
      <c r="EF252" s="19">
        <v>0</v>
      </c>
      <c r="EG252" s="19">
        <v>0</v>
      </c>
      <c r="EH252" s="23">
        <v>44469</v>
      </c>
      <c r="EI252" s="18" t="s">
        <v>1718</v>
      </c>
      <c r="EJ252" s="23"/>
      <c r="EK252" s="23">
        <v>44930</v>
      </c>
      <c r="EL252" s="18" t="s">
        <v>541</v>
      </c>
      <c r="EM252" s="23"/>
      <c r="EN252" s="23"/>
      <c r="EO252" s="23"/>
      <c r="EP252" s="23">
        <v>45107</v>
      </c>
    </row>
    <row r="253" spans="1:146" ht="57.6" hidden="1" x14ac:dyDescent="0.3">
      <c r="A253" s="16">
        <v>250</v>
      </c>
      <c r="B253" s="17" t="s">
        <v>1722</v>
      </c>
      <c r="C253" s="17" t="s">
        <v>1723</v>
      </c>
      <c r="D253" s="17" t="s">
        <v>181</v>
      </c>
      <c r="E253" s="17" t="s">
        <v>1724</v>
      </c>
      <c r="F253" s="17" t="s">
        <v>1724</v>
      </c>
      <c r="G253" s="16">
        <v>500877</v>
      </c>
      <c r="H253" s="18" t="s">
        <v>1725</v>
      </c>
      <c r="I253" s="18" t="s">
        <v>1726</v>
      </c>
      <c r="J253" s="17" t="s">
        <v>154</v>
      </c>
      <c r="K253" s="16" t="s">
        <v>154</v>
      </c>
      <c r="L253" s="17" t="s">
        <v>154</v>
      </c>
      <c r="M253" s="17" t="s">
        <v>154</v>
      </c>
      <c r="N253" s="17" t="s">
        <v>686</v>
      </c>
      <c r="O253" s="17" t="s">
        <v>185</v>
      </c>
      <c r="P253" s="17" t="s">
        <v>226</v>
      </c>
      <c r="Q253" s="16" t="s">
        <v>187</v>
      </c>
      <c r="R253" s="16" t="s">
        <v>159</v>
      </c>
      <c r="S253" s="16"/>
      <c r="T253" s="17" t="s">
        <v>212</v>
      </c>
      <c r="U253" s="17" t="s">
        <v>154</v>
      </c>
      <c r="V253" s="17"/>
      <c r="W253" s="16" t="s">
        <v>161</v>
      </c>
      <c r="X253" s="19">
        <v>60000000</v>
      </c>
      <c r="Y253" s="19">
        <v>279900000</v>
      </c>
      <c r="Z253" s="19">
        <v>0</v>
      </c>
      <c r="AA253" s="19">
        <v>0</v>
      </c>
      <c r="AB253" s="19">
        <v>0</v>
      </c>
      <c r="AC253" s="19">
        <v>0</v>
      </c>
      <c r="AD253" s="19">
        <v>0</v>
      </c>
      <c r="AE253" s="19">
        <v>0</v>
      </c>
      <c r="AF253" s="19">
        <v>0</v>
      </c>
      <c r="AG253" s="19">
        <v>0</v>
      </c>
      <c r="AH253" s="19">
        <v>0</v>
      </c>
      <c r="AI253" s="19">
        <v>0</v>
      </c>
      <c r="AJ253" s="19">
        <v>0</v>
      </c>
      <c r="AK253" s="19">
        <v>0</v>
      </c>
      <c r="AL253" s="19">
        <v>0</v>
      </c>
      <c r="AM253" s="19">
        <v>0</v>
      </c>
      <c r="AN253" s="19">
        <v>0</v>
      </c>
      <c r="AO253" s="19">
        <v>0</v>
      </c>
      <c r="AP253" s="19">
        <v>0</v>
      </c>
      <c r="AQ253" s="19">
        <v>0</v>
      </c>
      <c r="AR253" s="19">
        <v>0</v>
      </c>
      <c r="AS253" s="19">
        <v>0</v>
      </c>
      <c r="AT253" s="19">
        <v>0</v>
      </c>
      <c r="AU253" s="19">
        <v>0</v>
      </c>
      <c r="AV253" s="19">
        <v>0</v>
      </c>
      <c r="AW253" s="19">
        <v>0</v>
      </c>
      <c r="AX253" s="19">
        <v>0</v>
      </c>
      <c r="AY253" s="19">
        <v>0</v>
      </c>
      <c r="AZ253" s="19">
        <v>0</v>
      </c>
      <c r="BA253" s="19">
        <v>0</v>
      </c>
      <c r="BB253" s="17" t="s">
        <v>162</v>
      </c>
      <c r="BC253" s="19">
        <v>0</v>
      </c>
      <c r="BD253" s="19">
        <v>0</v>
      </c>
      <c r="BE253" s="19">
        <v>0</v>
      </c>
      <c r="BF253" s="19">
        <v>0</v>
      </c>
      <c r="BG253" s="19">
        <v>0</v>
      </c>
      <c r="BH253" s="19">
        <v>0</v>
      </c>
      <c r="BI253" s="20">
        <v>0</v>
      </c>
      <c r="BJ253" s="20">
        <v>0</v>
      </c>
      <c r="BK253" s="19">
        <v>0</v>
      </c>
      <c r="BL253" s="19">
        <v>0</v>
      </c>
      <c r="BM253" s="19">
        <v>0</v>
      </c>
      <c r="BN253" s="19">
        <v>0</v>
      </c>
      <c r="BO253" s="19">
        <v>0</v>
      </c>
      <c r="BP253" s="19">
        <v>0</v>
      </c>
      <c r="BQ253" s="19">
        <v>0</v>
      </c>
      <c r="BR253" s="19">
        <v>0</v>
      </c>
      <c r="BS253" s="19">
        <v>0</v>
      </c>
      <c r="BT253" s="19">
        <v>0</v>
      </c>
      <c r="BU253" s="19">
        <v>0</v>
      </c>
      <c r="BV253" s="19">
        <v>0</v>
      </c>
      <c r="BW253" s="19">
        <v>0</v>
      </c>
      <c r="BX253" s="19">
        <v>0</v>
      </c>
      <c r="BY253" s="16">
        <v>3</v>
      </c>
      <c r="BZ253" s="16">
        <v>3</v>
      </c>
      <c r="CA253" s="16"/>
      <c r="CB253" s="16" t="s">
        <v>154</v>
      </c>
      <c r="CC253" s="21"/>
      <c r="CD253" s="21"/>
      <c r="CE253" s="17"/>
      <c r="CF253" s="16">
        <v>2</v>
      </c>
      <c r="CG253" s="18" t="s">
        <v>227</v>
      </c>
      <c r="CH253" s="18" t="s">
        <v>236</v>
      </c>
      <c r="CI253" s="18" t="s">
        <v>227</v>
      </c>
      <c r="CJ253" s="22" t="s">
        <v>166</v>
      </c>
      <c r="CK253" s="16"/>
      <c r="CL253" s="18" t="s">
        <v>1727</v>
      </c>
      <c r="CM253" s="23">
        <v>42437</v>
      </c>
      <c r="CN253" s="16" t="s">
        <v>193</v>
      </c>
      <c r="CO253" s="23">
        <v>42461</v>
      </c>
      <c r="CP253" s="23">
        <v>42461</v>
      </c>
      <c r="CQ253" s="23">
        <v>42669</v>
      </c>
      <c r="CR253" s="23">
        <v>43034</v>
      </c>
      <c r="CS253" s="23">
        <v>42725</v>
      </c>
      <c r="CT253" s="23">
        <v>42634</v>
      </c>
      <c r="CU253" s="23">
        <v>43669</v>
      </c>
      <c r="CV253" s="23"/>
      <c r="CW253" s="23">
        <v>44495</v>
      </c>
      <c r="CX253" s="16"/>
      <c r="CY253" s="16"/>
      <c r="CZ253" s="16"/>
      <c r="DA253" s="16"/>
      <c r="DB253" s="16">
        <v>60</v>
      </c>
      <c r="DC253" s="16" t="s">
        <v>194</v>
      </c>
      <c r="DD253" s="16" t="s">
        <v>1589</v>
      </c>
      <c r="DE253" s="16" t="s">
        <v>154</v>
      </c>
      <c r="DF253" s="24" t="s">
        <v>154</v>
      </c>
      <c r="DG253" s="25" t="s">
        <v>154</v>
      </c>
      <c r="DH253" s="24" t="s">
        <v>154</v>
      </c>
      <c r="DI253" s="22" t="s">
        <v>1728</v>
      </c>
      <c r="DJ253" s="22" t="s">
        <v>1728</v>
      </c>
      <c r="DK253" s="16" t="s">
        <v>615</v>
      </c>
      <c r="DL253" s="16" t="s">
        <v>381</v>
      </c>
      <c r="DM253" s="16" t="s">
        <v>301</v>
      </c>
      <c r="DN253" s="16" t="s">
        <v>173</v>
      </c>
      <c r="DO253" s="22" t="s">
        <v>198</v>
      </c>
      <c r="DP253" s="16" t="s">
        <v>199</v>
      </c>
      <c r="DQ253" s="16" t="s">
        <v>199</v>
      </c>
      <c r="DR253" s="16" t="s">
        <v>175</v>
      </c>
      <c r="DS253" s="16" t="s">
        <v>265</v>
      </c>
      <c r="DT253" s="16" t="s">
        <v>201</v>
      </c>
      <c r="DU253" s="22"/>
      <c r="DV253" s="22" t="s">
        <v>177</v>
      </c>
      <c r="DW253" s="23" t="s">
        <v>154</v>
      </c>
      <c r="DX253" s="23" t="s">
        <v>154</v>
      </c>
      <c r="DY253" s="18" t="s">
        <v>154</v>
      </c>
      <c r="DZ253" s="18"/>
      <c r="EA253" s="18"/>
      <c r="EB253" s="16" t="s">
        <v>154</v>
      </c>
      <c r="EC253" s="23"/>
      <c r="ED253" s="16"/>
      <c r="EE253" s="16"/>
      <c r="EF253" s="19">
        <v>0</v>
      </c>
      <c r="EG253" s="19">
        <v>0</v>
      </c>
      <c r="EH253" s="23">
        <v>42858</v>
      </c>
      <c r="EI253" s="18" t="s">
        <v>252</v>
      </c>
      <c r="EJ253" s="23"/>
      <c r="EK253" s="23"/>
      <c r="EL253" s="18"/>
      <c r="EM253" s="23"/>
      <c r="EN253" s="23"/>
      <c r="EO253" s="23">
        <v>43796</v>
      </c>
      <c r="EP253" s="23">
        <v>45107</v>
      </c>
    </row>
    <row r="254" spans="1:146" hidden="1" x14ac:dyDescent="0.3">
      <c r="A254" s="16">
        <v>251</v>
      </c>
      <c r="B254" s="17" t="s">
        <v>1729</v>
      </c>
      <c r="C254" s="17" t="s">
        <v>1730</v>
      </c>
      <c r="D254" s="17" t="s">
        <v>209</v>
      </c>
      <c r="E254" s="17" t="s">
        <v>1731</v>
      </c>
      <c r="F254" s="17" t="s">
        <v>1732</v>
      </c>
      <c r="G254" s="16">
        <v>500889</v>
      </c>
      <c r="H254" s="18" t="s">
        <v>1733</v>
      </c>
      <c r="I254" s="18" t="s">
        <v>1733</v>
      </c>
      <c r="J254" s="17" t="s">
        <v>154</v>
      </c>
      <c r="K254" s="16" t="s">
        <v>154</v>
      </c>
      <c r="L254" s="17" t="s">
        <v>154</v>
      </c>
      <c r="M254" s="17" t="s">
        <v>154</v>
      </c>
      <c r="N254" s="17" t="s">
        <v>155</v>
      </c>
      <c r="O254" s="17" t="s">
        <v>156</v>
      </c>
      <c r="P254" s="17" t="s">
        <v>979</v>
      </c>
      <c r="Q254" s="16" t="s">
        <v>158</v>
      </c>
      <c r="R254" s="16" t="s">
        <v>244</v>
      </c>
      <c r="S254" s="16" t="s">
        <v>245</v>
      </c>
      <c r="T254" s="17" t="s">
        <v>490</v>
      </c>
      <c r="U254" s="17"/>
      <c r="V254" s="17"/>
      <c r="W254" s="16" t="s">
        <v>161</v>
      </c>
      <c r="X254" s="19">
        <v>5000000</v>
      </c>
      <c r="Y254" s="19">
        <v>5000000</v>
      </c>
      <c r="Z254" s="19">
        <v>0</v>
      </c>
      <c r="AA254" s="19">
        <v>0</v>
      </c>
      <c r="AB254" s="19">
        <v>0</v>
      </c>
      <c r="AC254" s="19">
        <v>0</v>
      </c>
      <c r="AD254" s="19">
        <v>0</v>
      </c>
      <c r="AE254" s="19">
        <v>0</v>
      </c>
      <c r="AF254" s="19">
        <v>0</v>
      </c>
      <c r="AG254" s="19">
        <v>0</v>
      </c>
      <c r="AH254" s="19">
        <v>0</v>
      </c>
      <c r="AI254" s="19">
        <v>0</v>
      </c>
      <c r="AJ254" s="19">
        <v>0</v>
      </c>
      <c r="AK254" s="19">
        <v>0</v>
      </c>
      <c r="AL254" s="19">
        <v>0</v>
      </c>
      <c r="AM254" s="19">
        <v>0</v>
      </c>
      <c r="AN254" s="19">
        <v>0</v>
      </c>
      <c r="AO254" s="19">
        <v>0</v>
      </c>
      <c r="AP254" s="19">
        <v>0</v>
      </c>
      <c r="AQ254" s="19">
        <v>0</v>
      </c>
      <c r="AR254" s="19">
        <v>0</v>
      </c>
      <c r="AS254" s="19">
        <v>0</v>
      </c>
      <c r="AT254" s="19">
        <v>0</v>
      </c>
      <c r="AU254" s="19">
        <v>0</v>
      </c>
      <c r="AV254" s="19">
        <v>0</v>
      </c>
      <c r="AW254" s="19">
        <v>0</v>
      </c>
      <c r="AX254" s="19">
        <v>0</v>
      </c>
      <c r="AY254" s="19">
        <v>0</v>
      </c>
      <c r="AZ254" s="19">
        <v>0</v>
      </c>
      <c r="BA254" s="19">
        <v>0</v>
      </c>
      <c r="BB254" s="17" t="s">
        <v>345</v>
      </c>
      <c r="BC254" s="19">
        <v>0</v>
      </c>
      <c r="BD254" s="19">
        <v>0</v>
      </c>
      <c r="BE254" s="19">
        <v>0</v>
      </c>
      <c r="BF254" s="19">
        <v>0</v>
      </c>
      <c r="BG254" s="19">
        <v>0</v>
      </c>
      <c r="BH254" s="19">
        <v>0</v>
      </c>
      <c r="BI254" s="20">
        <v>0</v>
      </c>
      <c r="BJ254" s="20">
        <v>0</v>
      </c>
      <c r="BK254" s="19">
        <v>0</v>
      </c>
      <c r="BL254" s="19">
        <v>0</v>
      </c>
      <c r="BM254" s="19">
        <v>0</v>
      </c>
      <c r="BN254" s="19">
        <v>0</v>
      </c>
      <c r="BO254" s="19">
        <v>0</v>
      </c>
      <c r="BP254" s="19">
        <v>0</v>
      </c>
      <c r="BQ254" s="19">
        <v>0</v>
      </c>
      <c r="BR254" s="19">
        <v>0</v>
      </c>
      <c r="BS254" s="19">
        <v>0</v>
      </c>
      <c r="BT254" s="19">
        <v>0</v>
      </c>
      <c r="BU254" s="19">
        <v>0</v>
      </c>
      <c r="BV254" s="19">
        <v>0</v>
      </c>
      <c r="BW254" s="19">
        <v>0</v>
      </c>
      <c r="BX254" s="19">
        <v>0</v>
      </c>
      <c r="BY254" s="16">
        <v>5</v>
      </c>
      <c r="BZ254" s="16">
        <v>5</v>
      </c>
      <c r="CA254" s="16"/>
      <c r="CB254" s="16" t="s">
        <v>154</v>
      </c>
      <c r="CC254" s="21"/>
      <c r="CD254" s="21"/>
      <c r="CE254" s="17"/>
      <c r="CF254" s="16">
        <v>2</v>
      </c>
      <c r="CG254" s="18" t="s">
        <v>213</v>
      </c>
      <c r="CH254" s="18" t="s">
        <v>214</v>
      </c>
      <c r="CI254" s="18" t="s">
        <v>215</v>
      </c>
      <c r="CJ254" s="22" t="s">
        <v>247</v>
      </c>
      <c r="CK254" s="16"/>
      <c r="CL254" s="18" t="s">
        <v>1532</v>
      </c>
      <c r="CM254" s="23">
        <v>42542</v>
      </c>
      <c r="CN254" s="16" t="s">
        <v>217</v>
      </c>
      <c r="CO254" s="23">
        <v>42571</v>
      </c>
      <c r="CP254" s="23">
        <v>42579</v>
      </c>
      <c r="CQ254" s="23">
        <v>42726</v>
      </c>
      <c r="CR254" s="23"/>
      <c r="CS254" s="23">
        <v>0</v>
      </c>
      <c r="CT254" s="23">
        <v>42626</v>
      </c>
      <c r="CU254" s="23" t="s">
        <v>154</v>
      </c>
      <c r="CV254" s="23"/>
      <c r="CW254" s="23">
        <v>43721</v>
      </c>
      <c r="CX254" s="16"/>
      <c r="CY254" s="16"/>
      <c r="CZ254" s="16"/>
      <c r="DA254" s="16"/>
      <c r="DB254" s="16">
        <v>12</v>
      </c>
      <c r="DC254" s="16" t="s">
        <v>168</v>
      </c>
      <c r="DD254" s="16" t="s">
        <v>168</v>
      </c>
      <c r="DE254" s="16" t="s">
        <v>1734</v>
      </c>
      <c r="DF254" s="24">
        <v>2</v>
      </c>
      <c r="DG254" s="25">
        <v>6.64</v>
      </c>
      <c r="DH254" s="24" t="s">
        <v>154</v>
      </c>
      <c r="DI254" s="22" t="s">
        <v>169</v>
      </c>
      <c r="DJ254" s="22" t="s">
        <v>169</v>
      </c>
      <c r="DK254" s="16" t="s">
        <v>170</v>
      </c>
      <c r="DL254" s="16" t="s">
        <v>171</v>
      </c>
      <c r="DM254" s="16" t="s">
        <v>172</v>
      </c>
      <c r="DN254" s="16" t="s">
        <v>173</v>
      </c>
      <c r="DO254" s="22" t="s">
        <v>198</v>
      </c>
      <c r="DP254" s="16" t="s">
        <v>174</v>
      </c>
      <c r="DQ254" s="16" t="s">
        <v>218</v>
      </c>
      <c r="DR254" s="16" t="s">
        <v>175</v>
      </c>
      <c r="DS254" s="16" t="s">
        <v>176</v>
      </c>
      <c r="DT254" s="16" t="s">
        <v>219</v>
      </c>
      <c r="DU254" s="22"/>
      <c r="DV254" s="22" t="s">
        <v>177</v>
      </c>
      <c r="DW254" s="23" t="s">
        <v>154</v>
      </c>
      <c r="DX254" s="23" t="s">
        <v>154</v>
      </c>
      <c r="DY254" s="18" t="s">
        <v>154</v>
      </c>
      <c r="DZ254" s="18"/>
      <c r="EA254" s="18"/>
      <c r="EB254" s="16" t="s">
        <v>154</v>
      </c>
      <c r="EC254" s="23"/>
      <c r="ED254" s="16"/>
      <c r="EE254" s="16"/>
      <c r="EF254" s="19">
        <v>0</v>
      </c>
      <c r="EG254" s="19">
        <v>0</v>
      </c>
      <c r="EH254" s="23">
        <v>43548</v>
      </c>
      <c r="EI254" s="18" t="s">
        <v>356</v>
      </c>
      <c r="EJ254" s="23">
        <v>43585</v>
      </c>
      <c r="EK254" s="23"/>
      <c r="EL254" s="18"/>
      <c r="EM254" s="23"/>
      <c r="EN254" s="23"/>
      <c r="EO254" s="23">
        <v>43556</v>
      </c>
      <c r="EP254" s="23">
        <v>45107</v>
      </c>
    </row>
    <row r="255" spans="1:146" ht="57.6" hidden="1" x14ac:dyDescent="0.3">
      <c r="A255" s="16">
        <v>252</v>
      </c>
      <c r="B255" s="17" t="s">
        <v>1735</v>
      </c>
      <c r="C255" s="17" t="s">
        <v>1736</v>
      </c>
      <c r="D255" s="17" t="s">
        <v>181</v>
      </c>
      <c r="E255" s="17" t="s">
        <v>1737</v>
      </c>
      <c r="F255" s="17" t="s">
        <v>1737</v>
      </c>
      <c r="G255" s="16">
        <v>500926</v>
      </c>
      <c r="H255" s="18" t="s">
        <v>1738</v>
      </c>
      <c r="I255" s="18" t="s">
        <v>1739</v>
      </c>
      <c r="J255" s="17" t="s">
        <v>152</v>
      </c>
      <c r="K255" s="16" t="s">
        <v>152</v>
      </c>
      <c r="L255" s="17" t="s">
        <v>153</v>
      </c>
      <c r="M255" s="17" t="s">
        <v>259</v>
      </c>
      <c r="N255" s="17" t="s">
        <v>155</v>
      </c>
      <c r="O255" s="17" t="s">
        <v>185</v>
      </c>
      <c r="P255" s="17" t="s">
        <v>543</v>
      </c>
      <c r="Q255" s="16" t="s">
        <v>158</v>
      </c>
      <c r="R255" s="16" t="s">
        <v>244</v>
      </c>
      <c r="S255" s="16" t="s">
        <v>329</v>
      </c>
      <c r="T255" s="17" t="s">
        <v>212</v>
      </c>
      <c r="U255" s="17" t="s">
        <v>154</v>
      </c>
      <c r="V255" s="17"/>
      <c r="W255" s="16" t="s">
        <v>161</v>
      </c>
      <c r="X255" s="19">
        <v>40650000</v>
      </c>
      <c r="Y255" s="19">
        <v>40650000</v>
      </c>
      <c r="Z255" s="19">
        <v>0</v>
      </c>
      <c r="AA255" s="19">
        <v>0</v>
      </c>
      <c r="AB255" s="19">
        <v>0</v>
      </c>
      <c r="AC255" s="19">
        <v>0</v>
      </c>
      <c r="AD255" s="19">
        <v>0</v>
      </c>
      <c r="AE255" s="19">
        <v>0</v>
      </c>
      <c r="AF255" s="19">
        <v>0</v>
      </c>
      <c r="AG255" s="19">
        <v>0</v>
      </c>
      <c r="AH255" s="19">
        <v>0</v>
      </c>
      <c r="AI255" s="19">
        <v>0</v>
      </c>
      <c r="AJ255" s="19">
        <v>0</v>
      </c>
      <c r="AK255" s="19">
        <v>0</v>
      </c>
      <c r="AL255" s="19">
        <v>0</v>
      </c>
      <c r="AM255" s="19">
        <v>0</v>
      </c>
      <c r="AN255" s="19">
        <v>0</v>
      </c>
      <c r="AO255" s="19">
        <v>0</v>
      </c>
      <c r="AP255" s="19">
        <v>0</v>
      </c>
      <c r="AQ255" s="19">
        <v>0</v>
      </c>
      <c r="AR255" s="19">
        <v>0</v>
      </c>
      <c r="AS255" s="19">
        <v>0</v>
      </c>
      <c r="AT255" s="19">
        <v>0</v>
      </c>
      <c r="AU255" s="19">
        <v>0</v>
      </c>
      <c r="AV255" s="19">
        <v>0</v>
      </c>
      <c r="AW255" s="19">
        <v>0</v>
      </c>
      <c r="AX255" s="19">
        <v>0</v>
      </c>
      <c r="AY255" s="19">
        <v>0</v>
      </c>
      <c r="AZ255" s="19">
        <v>0</v>
      </c>
      <c r="BA255" s="19">
        <v>0</v>
      </c>
      <c r="BB255" s="17" t="s">
        <v>162</v>
      </c>
      <c r="BC255" s="19">
        <v>0</v>
      </c>
      <c r="BD255" s="19">
        <v>0</v>
      </c>
      <c r="BE255" s="19">
        <v>0</v>
      </c>
      <c r="BF255" s="19">
        <v>0</v>
      </c>
      <c r="BG255" s="19">
        <v>0</v>
      </c>
      <c r="BH255" s="19">
        <v>0</v>
      </c>
      <c r="BI255" s="20">
        <v>0</v>
      </c>
      <c r="BJ255" s="20">
        <v>0</v>
      </c>
      <c r="BK255" s="19">
        <v>0</v>
      </c>
      <c r="BL255" s="19">
        <v>0</v>
      </c>
      <c r="BM255" s="19">
        <v>0</v>
      </c>
      <c r="BN255" s="19">
        <v>0</v>
      </c>
      <c r="BO255" s="19">
        <v>0</v>
      </c>
      <c r="BP255" s="19">
        <v>0</v>
      </c>
      <c r="BQ255" s="19">
        <v>0</v>
      </c>
      <c r="BR255" s="19">
        <v>0</v>
      </c>
      <c r="BS255" s="19">
        <v>0</v>
      </c>
      <c r="BT255" s="19">
        <v>0</v>
      </c>
      <c r="BU255" s="19">
        <v>0</v>
      </c>
      <c r="BV255" s="19">
        <v>0</v>
      </c>
      <c r="BW255" s="19">
        <v>0</v>
      </c>
      <c r="BX255" s="19">
        <v>0</v>
      </c>
      <c r="BY255" s="16">
        <v>4</v>
      </c>
      <c r="BZ255" s="16">
        <v>10</v>
      </c>
      <c r="CA255" s="16"/>
      <c r="CB255" s="16">
        <v>10</v>
      </c>
      <c r="CC255" s="21"/>
      <c r="CD255" s="21"/>
      <c r="CE255" s="17"/>
      <c r="CF255" s="16">
        <v>3</v>
      </c>
      <c r="CG255" s="18" t="s">
        <v>227</v>
      </c>
      <c r="CH255" s="18" t="s">
        <v>363</v>
      </c>
      <c r="CI255" s="18" t="s">
        <v>227</v>
      </c>
      <c r="CJ255" s="22" t="s">
        <v>166</v>
      </c>
      <c r="CK255" s="16"/>
      <c r="CL255" s="18" t="s">
        <v>1740</v>
      </c>
      <c r="CM255" s="23">
        <v>43209</v>
      </c>
      <c r="CN255" s="16" t="s">
        <v>193</v>
      </c>
      <c r="CO255" s="23">
        <v>43217</v>
      </c>
      <c r="CP255" s="23">
        <v>43238</v>
      </c>
      <c r="CQ255" s="23">
        <v>43346</v>
      </c>
      <c r="CR255" s="23">
        <v>43373</v>
      </c>
      <c r="CS255" s="23">
        <v>43843</v>
      </c>
      <c r="CT255" s="23">
        <v>43286</v>
      </c>
      <c r="CU255" s="23" t="s">
        <v>154</v>
      </c>
      <c r="CV255" s="23"/>
      <c r="CW255" s="23">
        <v>45535</v>
      </c>
      <c r="CX255" s="16">
        <v>12</v>
      </c>
      <c r="CY255" s="16"/>
      <c r="CZ255" s="23"/>
      <c r="DA255" s="16"/>
      <c r="DB255" s="16">
        <v>71</v>
      </c>
      <c r="DC255" s="16" t="s">
        <v>392</v>
      </c>
      <c r="DD255" s="16" t="s">
        <v>392</v>
      </c>
      <c r="DE255" s="16">
        <v>0</v>
      </c>
      <c r="DF255" s="24">
        <v>0</v>
      </c>
      <c r="DG255" s="25">
        <v>0</v>
      </c>
      <c r="DH255" s="24" t="s">
        <v>154</v>
      </c>
      <c r="DI255" s="22" t="s">
        <v>169</v>
      </c>
      <c r="DJ255" s="22" t="s">
        <v>999</v>
      </c>
      <c r="DK255" s="16" t="s">
        <v>1000</v>
      </c>
      <c r="DL255" s="16" t="s">
        <v>381</v>
      </c>
      <c r="DM255" s="16" t="s">
        <v>301</v>
      </c>
      <c r="DN255" s="16" t="s">
        <v>173</v>
      </c>
      <c r="DO255" s="22" t="s">
        <v>198</v>
      </c>
      <c r="DP255" s="16" t="s">
        <v>174</v>
      </c>
      <c r="DQ255" s="16" t="s">
        <v>250</v>
      </c>
      <c r="DR255" s="16" t="s">
        <v>251</v>
      </c>
      <c r="DS255" s="16" t="s">
        <v>265</v>
      </c>
      <c r="DT255" s="16" t="s">
        <v>201</v>
      </c>
      <c r="DU255" s="22"/>
      <c r="DV255" s="22" t="s">
        <v>177</v>
      </c>
      <c r="DW255" s="23" t="s">
        <v>154</v>
      </c>
      <c r="DX255" s="23" t="s">
        <v>154</v>
      </c>
      <c r="DY255" s="18" t="s">
        <v>154</v>
      </c>
      <c r="DZ255" s="18"/>
      <c r="EA255" s="18"/>
      <c r="EB255" s="16" t="s">
        <v>154</v>
      </c>
      <c r="EC255" s="23"/>
      <c r="ED255" s="16"/>
      <c r="EE255" s="16"/>
      <c r="EF255" s="19">
        <v>0</v>
      </c>
      <c r="EG255" s="19">
        <v>0</v>
      </c>
      <c r="EH255" s="23"/>
      <c r="EI255" s="18"/>
      <c r="EJ255" s="23"/>
      <c r="EK255" s="23">
        <v>43571</v>
      </c>
      <c r="EL255" s="18" t="s">
        <v>1741</v>
      </c>
      <c r="EM255" s="23"/>
      <c r="EN255" s="23"/>
      <c r="EO255" s="23">
        <v>44547</v>
      </c>
      <c r="EP255" s="23">
        <v>45107</v>
      </c>
    </row>
    <row r="256" spans="1:146" ht="43.2" hidden="1" x14ac:dyDescent="0.3">
      <c r="A256" s="16">
        <v>253</v>
      </c>
      <c r="B256" s="17" t="s">
        <v>1742</v>
      </c>
      <c r="C256" s="17" t="s">
        <v>1743</v>
      </c>
      <c r="D256" s="17" t="s">
        <v>181</v>
      </c>
      <c r="E256" s="17" t="s">
        <v>1744</v>
      </c>
      <c r="F256" s="17" t="s">
        <v>1744</v>
      </c>
      <c r="G256" s="16">
        <v>500878</v>
      </c>
      <c r="H256" s="18" t="s">
        <v>1745</v>
      </c>
      <c r="I256" s="18" t="s">
        <v>1745</v>
      </c>
      <c r="J256" s="17" t="s">
        <v>154</v>
      </c>
      <c r="K256" s="16" t="s">
        <v>154</v>
      </c>
      <c r="L256" s="17" t="s">
        <v>185</v>
      </c>
      <c r="M256" s="17" t="s">
        <v>154</v>
      </c>
      <c r="N256" s="17" t="s">
        <v>155</v>
      </c>
      <c r="O256" s="17" t="s">
        <v>185</v>
      </c>
      <c r="P256" s="17" t="s">
        <v>414</v>
      </c>
      <c r="Q256" s="16" t="s">
        <v>158</v>
      </c>
      <c r="R256" s="16" t="s">
        <v>159</v>
      </c>
      <c r="S256" s="16"/>
      <c r="T256" s="17" t="s">
        <v>212</v>
      </c>
      <c r="U256" s="17" t="s">
        <v>154</v>
      </c>
      <c r="V256" s="17"/>
      <c r="W256" s="16" t="s">
        <v>161</v>
      </c>
      <c r="X256" s="19">
        <v>3623507</v>
      </c>
      <c r="Y256" s="19">
        <v>3623507</v>
      </c>
      <c r="Z256" s="19">
        <v>0</v>
      </c>
      <c r="AA256" s="19">
        <v>0</v>
      </c>
      <c r="AB256" s="19">
        <v>0</v>
      </c>
      <c r="AC256" s="19">
        <v>0</v>
      </c>
      <c r="AD256" s="19">
        <v>0</v>
      </c>
      <c r="AE256" s="19">
        <v>0</v>
      </c>
      <c r="AF256" s="19">
        <v>0</v>
      </c>
      <c r="AG256" s="19">
        <v>0</v>
      </c>
      <c r="AH256" s="19">
        <v>0</v>
      </c>
      <c r="AI256" s="19">
        <v>0</v>
      </c>
      <c r="AJ256" s="19">
        <v>0</v>
      </c>
      <c r="AK256" s="19">
        <v>0</v>
      </c>
      <c r="AL256" s="19">
        <v>0</v>
      </c>
      <c r="AM256" s="19">
        <v>0</v>
      </c>
      <c r="AN256" s="19">
        <v>0</v>
      </c>
      <c r="AO256" s="19">
        <v>0</v>
      </c>
      <c r="AP256" s="19">
        <v>0</v>
      </c>
      <c r="AQ256" s="19">
        <v>0</v>
      </c>
      <c r="AR256" s="19">
        <v>0</v>
      </c>
      <c r="AS256" s="19">
        <v>0</v>
      </c>
      <c r="AT256" s="19">
        <v>0</v>
      </c>
      <c r="AU256" s="19">
        <v>0</v>
      </c>
      <c r="AV256" s="19">
        <v>0</v>
      </c>
      <c r="AW256" s="19">
        <v>0</v>
      </c>
      <c r="AX256" s="19">
        <v>0</v>
      </c>
      <c r="AY256" s="19">
        <v>0</v>
      </c>
      <c r="AZ256" s="19">
        <v>0</v>
      </c>
      <c r="BA256" s="19">
        <v>0</v>
      </c>
      <c r="BB256" s="17" t="s">
        <v>162</v>
      </c>
      <c r="BC256" s="19">
        <v>0</v>
      </c>
      <c r="BD256" s="19">
        <v>0</v>
      </c>
      <c r="BE256" s="19">
        <v>0</v>
      </c>
      <c r="BF256" s="19">
        <v>0</v>
      </c>
      <c r="BG256" s="19">
        <v>0</v>
      </c>
      <c r="BH256" s="19">
        <v>0</v>
      </c>
      <c r="BI256" s="20">
        <v>0</v>
      </c>
      <c r="BJ256" s="20">
        <v>0</v>
      </c>
      <c r="BK256" s="19">
        <v>0</v>
      </c>
      <c r="BL256" s="19">
        <v>0</v>
      </c>
      <c r="BM256" s="19">
        <v>0</v>
      </c>
      <c r="BN256" s="19">
        <v>0</v>
      </c>
      <c r="BO256" s="19">
        <v>0</v>
      </c>
      <c r="BP256" s="19">
        <v>0</v>
      </c>
      <c r="BQ256" s="19">
        <v>0</v>
      </c>
      <c r="BR256" s="19">
        <v>0</v>
      </c>
      <c r="BS256" s="19">
        <v>0</v>
      </c>
      <c r="BT256" s="19">
        <v>0</v>
      </c>
      <c r="BU256" s="19">
        <v>0</v>
      </c>
      <c r="BV256" s="19">
        <v>0</v>
      </c>
      <c r="BW256" s="19">
        <v>0</v>
      </c>
      <c r="BX256" s="19">
        <v>0</v>
      </c>
      <c r="BY256" s="16">
        <v>4</v>
      </c>
      <c r="BZ256" s="16"/>
      <c r="CA256" s="16">
        <v>6</v>
      </c>
      <c r="CB256" s="16">
        <v>6.61</v>
      </c>
      <c r="CC256" s="21"/>
      <c r="CD256" s="21"/>
      <c r="CE256" s="17"/>
      <c r="CF256" s="16">
        <v>1</v>
      </c>
      <c r="CG256" s="18" t="s">
        <v>163</v>
      </c>
      <c r="CH256" s="18" t="s">
        <v>1746</v>
      </c>
      <c r="CI256" s="18" t="s">
        <v>165</v>
      </c>
      <c r="CJ256" s="22" t="s">
        <v>166</v>
      </c>
      <c r="CK256" s="16"/>
      <c r="CL256" s="18" t="s">
        <v>1747</v>
      </c>
      <c r="CM256" s="23">
        <v>42577</v>
      </c>
      <c r="CN256" s="16" t="s">
        <v>217</v>
      </c>
      <c r="CO256" s="23">
        <v>42586</v>
      </c>
      <c r="CP256" s="23">
        <v>42591</v>
      </c>
      <c r="CQ256" s="23">
        <v>42669</v>
      </c>
      <c r="CR256" s="23">
        <v>42881</v>
      </c>
      <c r="CS256" s="23">
        <v>42991</v>
      </c>
      <c r="CT256" s="23">
        <v>42626</v>
      </c>
      <c r="CU256" s="23">
        <v>44151</v>
      </c>
      <c r="CV256" s="23"/>
      <c r="CW256" s="23">
        <v>44677</v>
      </c>
      <c r="CX256" s="16">
        <v>6</v>
      </c>
      <c r="CY256" s="16">
        <v>6</v>
      </c>
      <c r="CZ256" s="16">
        <v>43922</v>
      </c>
      <c r="DA256" s="16"/>
      <c r="DB256" s="16">
        <v>66</v>
      </c>
      <c r="DC256" s="16" t="s">
        <v>392</v>
      </c>
      <c r="DD256" s="16" t="s">
        <v>392</v>
      </c>
      <c r="DE256" s="16" t="s">
        <v>379</v>
      </c>
      <c r="DF256" s="24" t="s">
        <v>154</v>
      </c>
      <c r="DG256" s="25">
        <v>3</v>
      </c>
      <c r="DH256" s="24" t="s">
        <v>154</v>
      </c>
      <c r="DI256" s="22" t="s">
        <v>560</v>
      </c>
      <c r="DJ256" s="22" t="s">
        <v>1748</v>
      </c>
      <c r="DK256" s="16" t="s">
        <v>427</v>
      </c>
      <c r="DL256" s="16" t="s">
        <v>562</v>
      </c>
      <c r="DM256" s="16" t="s">
        <v>301</v>
      </c>
      <c r="DN256" s="16" t="s">
        <v>173</v>
      </c>
      <c r="DO256" s="22" t="s">
        <v>198</v>
      </c>
      <c r="DP256" s="16" t="s">
        <v>174</v>
      </c>
      <c r="DQ256" s="16" t="s">
        <v>218</v>
      </c>
      <c r="DR256" s="16" t="s">
        <v>175</v>
      </c>
      <c r="DS256" s="16" t="s">
        <v>176</v>
      </c>
      <c r="DT256" s="16" t="s">
        <v>428</v>
      </c>
      <c r="DU256" s="22"/>
      <c r="DV256" s="22" t="s">
        <v>340</v>
      </c>
      <c r="DW256" s="23" t="s">
        <v>154</v>
      </c>
      <c r="DX256" s="23" t="s">
        <v>154</v>
      </c>
      <c r="DY256" s="18" t="s">
        <v>154</v>
      </c>
      <c r="DZ256" s="18"/>
      <c r="EA256" s="18"/>
      <c r="EB256" s="16" t="s">
        <v>154</v>
      </c>
      <c r="EC256" s="23"/>
      <c r="ED256" s="16"/>
      <c r="EE256" s="16"/>
      <c r="EF256" s="19">
        <v>0</v>
      </c>
      <c r="EG256" s="19">
        <v>0</v>
      </c>
      <c r="EH256" s="23">
        <v>43012</v>
      </c>
      <c r="EI256" s="18" t="s">
        <v>252</v>
      </c>
      <c r="EJ256" s="23">
        <v>43124</v>
      </c>
      <c r="EK256" s="23"/>
      <c r="EL256" s="18"/>
      <c r="EM256" s="23"/>
      <c r="EN256" s="23"/>
      <c r="EO256" s="23">
        <v>44526</v>
      </c>
      <c r="EP256" s="23">
        <v>45107</v>
      </c>
    </row>
    <row r="257" spans="1:146" ht="43.2" hidden="1" x14ac:dyDescent="0.3">
      <c r="A257" s="16">
        <v>254</v>
      </c>
      <c r="B257" s="17" t="s">
        <v>1749</v>
      </c>
      <c r="C257" s="17" t="s">
        <v>1750</v>
      </c>
      <c r="D257" s="17" t="s">
        <v>181</v>
      </c>
      <c r="E257" s="17" t="s">
        <v>1751</v>
      </c>
      <c r="F257" s="17" t="s">
        <v>1751</v>
      </c>
      <c r="G257" s="16">
        <v>500927</v>
      </c>
      <c r="H257" s="18" t="s">
        <v>1752</v>
      </c>
      <c r="I257" s="18" t="s">
        <v>1753</v>
      </c>
      <c r="J257" s="17" t="s">
        <v>154</v>
      </c>
      <c r="K257" s="16" t="s">
        <v>154</v>
      </c>
      <c r="L257" s="17" t="s">
        <v>154</v>
      </c>
      <c r="M257" s="17" t="s">
        <v>154</v>
      </c>
      <c r="N257" s="17" t="s">
        <v>155</v>
      </c>
      <c r="O257" s="17" t="s">
        <v>185</v>
      </c>
      <c r="P257" s="17" t="s">
        <v>226</v>
      </c>
      <c r="Q257" s="16" t="s">
        <v>187</v>
      </c>
      <c r="R257" s="16" t="s">
        <v>159</v>
      </c>
      <c r="S257" s="16"/>
      <c r="T257" s="17" t="s">
        <v>212</v>
      </c>
      <c r="U257" s="17" t="s">
        <v>154</v>
      </c>
      <c r="V257" s="17"/>
      <c r="W257" s="16" t="s">
        <v>161</v>
      </c>
      <c r="X257" s="19">
        <v>20000000</v>
      </c>
      <c r="Y257" s="19">
        <v>93300000</v>
      </c>
      <c r="Z257" s="19">
        <v>0</v>
      </c>
      <c r="AA257" s="19">
        <v>0</v>
      </c>
      <c r="AB257" s="19">
        <v>0</v>
      </c>
      <c r="AC257" s="19">
        <v>0</v>
      </c>
      <c r="AD257" s="19">
        <v>0</v>
      </c>
      <c r="AE257" s="19">
        <v>0</v>
      </c>
      <c r="AF257" s="19">
        <v>0</v>
      </c>
      <c r="AG257" s="19">
        <v>0</v>
      </c>
      <c r="AH257" s="19">
        <v>0</v>
      </c>
      <c r="AI257" s="19">
        <v>0</v>
      </c>
      <c r="AJ257" s="19">
        <v>0</v>
      </c>
      <c r="AK257" s="19">
        <v>0</v>
      </c>
      <c r="AL257" s="19">
        <v>0</v>
      </c>
      <c r="AM257" s="19">
        <v>0</v>
      </c>
      <c r="AN257" s="19">
        <v>0</v>
      </c>
      <c r="AO257" s="19">
        <v>0</v>
      </c>
      <c r="AP257" s="19">
        <v>0</v>
      </c>
      <c r="AQ257" s="19">
        <v>0</v>
      </c>
      <c r="AR257" s="19">
        <v>0</v>
      </c>
      <c r="AS257" s="19">
        <v>0</v>
      </c>
      <c r="AT257" s="19">
        <v>0</v>
      </c>
      <c r="AU257" s="19">
        <v>0</v>
      </c>
      <c r="AV257" s="19">
        <v>0</v>
      </c>
      <c r="AW257" s="19">
        <v>0</v>
      </c>
      <c r="AX257" s="19">
        <v>0</v>
      </c>
      <c r="AY257" s="19">
        <v>0</v>
      </c>
      <c r="AZ257" s="19">
        <v>0</v>
      </c>
      <c r="BA257" s="19">
        <v>0</v>
      </c>
      <c r="BB257" s="17" t="s">
        <v>345</v>
      </c>
      <c r="BC257" s="19">
        <v>0</v>
      </c>
      <c r="BD257" s="19">
        <v>0</v>
      </c>
      <c r="BE257" s="19">
        <v>0</v>
      </c>
      <c r="BF257" s="19">
        <v>0</v>
      </c>
      <c r="BG257" s="19">
        <v>0</v>
      </c>
      <c r="BH257" s="19">
        <v>0</v>
      </c>
      <c r="BI257" s="20">
        <v>0</v>
      </c>
      <c r="BJ257" s="20">
        <v>0</v>
      </c>
      <c r="BK257" s="19">
        <v>0</v>
      </c>
      <c r="BL257" s="19">
        <v>0</v>
      </c>
      <c r="BM257" s="19">
        <v>0</v>
      </c>
      <c r="BN257" s="19">
        <v>0</v>
      </c>
      <c r="BO257" s="19">
        <v>0</v>
      </c>
      <c r="BP257" s="19">
        <v>0</v>
      </c>
      <c r="BQ257" s="19">
        <v>0</v>
      </c>
      <c r="BR257" s="19">
        <v>0</v>
      </c>
      <c r="BS257" s="19">
        <v>0</v>
      </c>
      <c r="BT257" s="19">
        <v>0</v>
      </c>
      <c r="BU257" s="19">
        <v>0</v>
      </c>
      <c r="BV257" s="19">
        <v>0</v>
      </c>
      <c r="BW257" s="19">
        <v>0</v>
      </c>
      <c r="BX257" s="19">
        <v>0</v>
      </c>
      <c r="BY257" s="16">
        <v>5</v>
      </c>
      <c r="BZ257" s="16">
        <v>5</v>
      </c>
      <c r="CA257" s="16"/>
      <c r="CB257" s="16">
        <v>6.96</v>
      </c>
      <c r="CC257" s="21"/>
      <c r="CD257" s="21"/>
      <c r="CE257" s="17"/>
      <c r="CF257" s="16">
        <v>1</v>
      </c>
      <c r="CG257" s="18" t="s">
        <v>1754</v>
      </c>
      <c r="CH257" s="18" t="s">
        <v>1755</v>
      </c>
      <c r="CI257" s="18" t="s">
        <v>1756</v>
      </c>
      <c r="CJ257" s="22" t="s">
        <v>166</v>
      </c>
      <c r="CK257" s="16"/>
      <c r="CL257" s="18" t="s">
        <v>1757</v>
      </c>
      <c r="CM257" s="23">
        <v>42605</v>
      </c>
      <c r="CN257" s="16" t="s">
        <v>193</v>
      </c>
      <c r="CO257" s="23">
        <v>42612</v>
      </c>
      <c r="CP257" s="23">
        <v>42725</v>
      </c>
      <c r="CQ257" s="23">
        <v>42986</v>
      </c>
      <c r="CR257" s="23">
        <v>43077</v>
      </c>
      <c r="CS257" s="23">
        <v>43976</v>
      </c>
      <c r="CT257" s="23">
        <v>42880</v>
      </c>
      <c r="CU257" s="23">
        <v>43697</v>
      </c>
      <c r="CV257" s="23"/>
      <c r="CW257" s="23">
        <v>46273</v>
      </c>
      <c r="CX257" s="16">
        <v>51</v>
      </c>
      <c r="CY257" s="16"/>
      <c r="CZ257" s="16"/>
      <c r="DA257" s="16"/>
      <c r="DB257" s="16">
        <v>108</v>
      </c>
      <c r="DC257" s="16" t="s">
        <v>194</v>
      </c>
      <c r="DD257" s="16" t="s">
        <v>194</v>
      </c>
      <c r="DE257" s="16" t="s">
        <v>154</v>
      </c>
      <c r="DF257" s="24" t="s">
        <v>154</v>
      </c>
      <c r="DG257" s="25" t="s">
        <v>154</v>
      </c>
      <c r="DH257" s="24" t="s">
        <v>154</v>
      </c>
      <c r="DI257" s="22" t="s">
        <v>708</v>
      </c>
      <c r="DJ257" s="22" t="s">
        <v>274</v>
      </c>
      <c r="DK257" s="16" t="s">
        <v>275</v>
      </c>
      <c r="DL257" s="16" t="s">
        <v>171</v>
      </c>
      <c r="DM257" s="16" t="s">
        <v>172</v>
      </c>
      <c r="DN257" s="16" t="s">
        <v>173</v>
      </c>
      <c r="DO257" s="22" t="s">
        <v>198</v>
      </c>
      <c r="DP257" s="16" t="s">
        <v>199</v>
      </c>
      <c r="DQ257" s="16" t="s">
        <v>199</v>
      </c>
      <c r="DR257" s="16" t="s">
        <v>175</v>
      </c>
      <c r="DS257" s="16" t="s">
        <v>265</v>
      </c>
      <c r="DT257" s="16" t="s">
        <v>201</v>
      </c>
      <c r="DU257" s="22" t="s">
        <v>487</v>
      </c>
      <c r="DV257" s="22" t="s">
        <v>340</v>
      </c>
      <c r="DW257" s="23" t="s">
        <v>154</v>
      </c>
      <c r="DX257" s="23" t="s">
        <v>154</v>
      </c>
      <c r="DY257" s="18" t="s">
        <v>154</v>
      </c>
      <c r="DZ257" s="18"/>
      <c r="EA257" s="18"/>
      <c r="EB257" s="16" t="s">
        <v>154</v>
      </c>
      <c r="EC257" s="23"/>
      <c r="ED257" s="16"/>
      <c r="EE257" s="16"/>
      <c r="EF257" s="19">
        <v>0</v>
      </c>
      <c r="EG257" s="19">
        <v>0</v>
      </c>
      <c r="EH257" s="23"/>
      <c r="EI257" s="18"/>
      <c r="EJ257" s="23"/>
      <c r="EK257" s="23"/>
      <c r="EL257" s="18"/>
      <c r="EM257" s="23"/>
      <c r="EN257" s="23"/>
      <c r="EO257" s="23">
        <v>44454</v>
      </c>
      <c r="EP257" s="23">
        <v>45107</v>
      </c>
    </row>
    <row r="258" spans="1:146" ht="28.8" hidden="1" x14ac:dyDescent="0.3">
      <c r="A258" s="16">
        <v>255</v>
      </c>
      <c r="B258" s="17" t="s">
        <v>1758</v>
      </c>
      <c r="C258" s="17" t="s">
        <v>1759</v>
      </c>
      <c r="D258" s="17" t="s">
        <v>209</v>
      </c>
      <c r="E258" s="17" t="s">
        <v>1760</v>
      </c>
      <c r="F258" s="17" t="s">
        <v>1761</v>
      </c>
      <c r="G258" s="16">
        <v>500900</v>
      </c>
      <c r="H258" s="18" t="s">
        <v>1762</v>
      </c>
      <c r="I258" s="18" t="s">
        <v>1762</v>
      </c>
      <c r="J258" s="17" t="s">
        <v>154</v>
      </c>
      <c r="K258" s="16" t="s">
        <v>154</v>
      </c>
      <c r="L258" s="17" t="s">
        <v>154</v>
      </c>
      <c r="M258" s="17" t="s">
        <v>154</v>
      </c>
      <c r="N258" s="17" t="s">
        <v>155</v>
      </c>
      <c r="O258" s="17" t="s">
        <v>156</v>
      </c>
      <c r="P258" s="17" t="s">
        <v>979</v>
      </c>
      <c r="Q258" s="16" t="s">
        <v>158</v>
      </c>
      <c r="R258" s="16" t="s">
        <v>244</v>
      </c>
      <c r="S258" s="16" t="s">
        <v>245</v>
      </c>
      <c r="T258" s="17" t="s">
        <v>160</v>
      </c>
      <c r="U258" s="17" t="s">
        <v>154</v>
      </c>
      <c r="V258" s="17"/>
      <c r="W258" s="16" t="s">
        <v>161</v>
      </c>
      <c r="X258" s="19">
        <v>5000000</v>
      </c>
      <c r="Y258" s="19">
        <v>5000000</v>
      </c>
      <c r="Z258" s="28">
        <v>0</v>
      </c>
      <c r="AA258" s="19">
        <v>0</v>
      </c>
      <c r="AB258" s="19">
        <v>0</v>
      </c>
      <c r="AC258" s="19">
        <v>0</v>
      </c>
      <c r="AD258" s="19">
        <v>0</v>
      </c>
      <c r="AE258" s="19">
        <v>0</v>
      </c>
      <c r="AF258" s="19">
        <v>0</v>
      </c>
      <c r="AG258" s="19">
        <v>0</v>
      </c>
      <c r="AH258" s="19">
        <v>0</v>
      </c>
      <c r="AI258" s="19">
        <v>0</v>
      </c>
      <c r="AJ258" s="19">
        <v>0</v>
      </c>
      <c r="AK258" s="19">
        <v>0</v>
      </c>
      <c r="AL258" s="19">
        <v>0</v>
      </c>
      <c r="AM258" s="19">
        <v>0</v>
      </c>
      <c r="AN258" s="19">
        <v>0</v>
      </c>
      <c r="AO258" s="19">
        <v>0</v>
      </c>
      <c r="AP258" s="19">
        <v>0</v>
      </c>
      <c r="AQ258" s="19">
        <v>0</v>
      </c>
      <c r="AR258" s="19">
        <v>0</v>
      </c>
      <c r="AS258" s="19">
        <v>0</v>
      </c>
      <c r="AT258" s="19">
        <v>0</v>
      </c>
      <c r="AU258" s="19">
        <v>0</v>
      </c>
      <c r="AV258" s="19">
        <v>0</v>
      </c>
      <c r="AW258" s="19">
        <v>0</v>
      </c>
      <c r="AX258" s="19">
        <v>0</v>
      </c>
      <c r="AY258" s="19">
        <v>0</v>
      </c>
      <c r="AZ258" s="19">
        <v>0</v>
      </c>
      <c r="BA258" s="19">
        <v>0</v>
      </c>
      <c r="BB258" s="17" t="s">
        <v>162</v>
      </c>
      <c r="BC258" s="19">
        <v>0</v>
      </c>
      <c r="BD258" s="19">
        <v>0</v>
      </c>
      <c r="BE258" s="19">
        <v>0</v>
      </c>
      <c r="BF258" s="19">
        <v>0</v>
      </c>
      <c r="BG258" s="19">
        <v>0</v>
      </c>
      <c r="BH258" s="19">
        <v>0</v>
      </c>
      <c r="BI258" s="20">
        <v>0</v>
      </c>
      <c r="BJ258" s="20">
        <v>0</v>
      </c>
      <c r="BK258" s="19">
        <v>0</v>
      </c>
      <c r="BL258" s="19">
        <v>0</v>
      </c>
      <c r="BM258" s="19">
        <v>0</v>
      </c>
      <c r="BN258" s="19">
        <v>0</v>
      </c>
      <c r="BO258" s="19">
        <v>0</v>
      </c>
      <c r="BP258" s="19">
        <v>0</v>
      </c>
      <c r="BQ258" s="19">
        <v>0</v>
      </c>
      <c r="BR258" s="19">
        <v>0</v>
      </c>
      <c r="BS258" s="19">
        <v>0</v>
      </c>
      <c r="BT258" s="19">
        <v>0</v>
      </c>
      <c r="BU258" s="19">
        <v>0</v>
      </c>
      <c r="BV258" s="19">
        <v>0</v>
      </c>
      <c r="BW258" s="19">
        <v>0</v>
      </c>
      <c r="BX258" s="19">
        <v>0</v>
      </c>
      <c r="BY258" s="16">
        <v>4</v>
      </c>
      <c r="BZ258" s="16">
        <v>10</v>
      </c>
      <c r="CA258" s="16"/>
      <c r="CB258" s="16" t="s">
        <v>154</v>
      </c>
      <c r="CC258" s="21"/>
      <c r="CD258" s="21"/>
      <c r="CE258" s="17"/>
      <c r="CF258" s="16">
        <v>3</v>
      </c>
      <c r="CG258" s="18" t="s">
        <v>213</v>
      </c>
      <c r="CH258" s="18" t="s">
        <v>214</v>
      </c>
      <c r="CI258" s="18" t="s">
        <v>215</v>
      </c>
      <c r="CJ258" s="22" t="s">
        <v>166</v>
      </c>
      <c r="CK258" s="16"/>
      <c r="CL258" s="18" t="s">
        <v>1763</v>
      </c>
      <c r="CM258" s="23">
        <v>42606</v>
      </c>
      <c r="CN258" s="16" t="s">
        <v>217</v>
      </c>
      <c r="CO258" s="23">
        <v>42628</v>
      </c>
      <c r="CP258" s="23">
        <v>42647</v>
      </c>
      <c r="CQ258" s="23">
        <v>42752</v>
      </c>
      <c r="CR258" s="23"/>
      <c r="CS258" s="23">
        <v>0</v>
      </c>
      <c r="CT258" s="23"/>
      <c r="CU258" s="23" t="s">
        <v>154</v>
      </c>
      <c r="CV258" s="23"/>
      <c r="CW258" s="23">
        <v>43145</v>
      </c>
      <c r="CX258" s="16"/>
      <c r="CY258" s="16"/>
      <c r="CZ258" s="16"/>
      <c r="DA258" s="16"/>
      <c r="DB258" s="16">
        <v>12</v>
      </c>
      <c r="DC258" s="16" t="s">
        <v>168</v>
      </c>
      <c r="DD258" s="16" t="s">
        <v>168</v>
      </c>
      <c r="DE258" s="16" t="s">
        <v>154</v>
      </c>
      <c r="DF258" s="24" t="s">
        <v>154</v>
      </c>
      <c r="DG258" s="25" t="s">
        <v>154</v>
      </c>
      <c r="DH258" s="24" t="s">
        <v>154</v>
      </c>
      <c r="DI258" s="22" t="s">
        <v>169</v>
      </c>
      <c r="DJ258" s="22" t="s">
        <v>169</v>
      </c>
      <c r="DK258" s="16" t="s">
        <v>170</v>
      </c>
      <c r="DL258" s="16" t="s">
        <v>171</v>
      </c>
      <c r="DM258" s="16" t="s">
        <v>172</v>
      </c>
      <c r="DN258" s="16" t="s">
        <v>173</v>
      </c>
      <c r="DO258" s="22" t="s">
        <v>198</v>
      </c>
      <c r="DP258" s="16" t="s">
        <v>174</v>
      </c>
      <c r="DQ258" s="16" t="s">
        <v>218</v>
      </c>
      <c r="DR258" s="16" t="s">
        <v>175</v>
      </c>
      <c r="DS258" s="16" t="s">
        <v>176</v>
      </c>
      <c r="DT258" s="16" t="s">
        <v>409</v>
      </c>
      <c r="DU258" s="22"/>
      <c r="DV258" s="22" t="s">
        <v>177</v>
      </c>
      <c r="DW258" s="23" t="s">
        <v>154</v>
      </c>
      <c r="DX258" s="23" t="s">
        <v>154</v>
      </c>
      <c r="DY258" s="18" t="s">
        <v>154</v>
      </c>
      <c r="DZ258" s="18"/>
      <c r="EA258" s="18"/>
      <c r="EB258" s="16" t="s">
        <v>154</v>
      </c>
      <c r="EC258" s="23"/>
      <c r="ED258" s="16"/>
      <c r="EE258" s="16">
        <v>68</v>
      </c>
      <c r="EF258" s="19">
        <v>0</v>
      </c>
      <c r="EG258" s="19">
        <v>0</v>
      </c>
      <c r="EH258" s="23">
        <v>43068</v>
      </c>
      <c r="EI258" s="18" t="s">
        <v>356</v>
      </c>
      <c r="EJ258" s="23"/>
      <c r="EK258" s="23">
        <v>43112</v>
      </c>
      <c r="EL258" s="18" t="s">
        <v>541</v>
      </c>
      <c r="EM258" s="23"/>
      <c r="EN258" s="23">
        <v>44196</v>
      </c>
      <c r="EO258" s="23"/>
      <c r="EP258" s="23">
        <v>45107</v>
      </c>
    </row>
    <row r="259" spans="1:146" ht="43.2" hidden="1" x14ac:dyDescent="0.3">
      <c r="A259" s="16">
        <v>256</v>
      </c>
      <c r="B259" s="17" t="s">
        <v>1764</v>
      </c>
      <c r="C259" s="17" t="s">
        <v>1765</v>
      </c>
      <c r="D259" s="17" t="s">
        <v>209</v>
      </c>
      <c r="E259" s="17" t="s">
        <v>1766</v>
      </c>
      <c r="F259" s="17" t="s">
        <v>1767</v>
      </c>
      <c r="G259" s="16">
        <v>500895</v>
      </c>
      <c r="H259" s="18" t="s">
        <v>1768</v>
      </c>
      <c r="I259" s="18" t="s">
        <v>1768</v>
      </c>
      <c r="J259" s="17" t="s">
        <v>152</v>
      </c>
      <c r="K259" s="16" t="s">
        <v>152</v>
      </c>
      <c r="L259" s="17" t="s">
        <v>153</v>
      </c>
      <c r="M259" s="17" t="s">
        <v>715</v>
      </c>
      <c r="N259" s="17" t="s">
        <v>155</v>
      </c>
      <c r="O259" s="17" t="s">
        <v>156</v>
      </c>
      <c r="P259" s="17" t="s">
        <v>979</v>
      </c>
      <c r="Q259" s="16" t="s">
        <v>158</v>
      </c>
      <c r="R259" s="16" t="s">
        <v>244</v>
      </c>
      <c r="S259" s="16" t="s">
        <v>329</v>
      </c>
      <c r="T259" s="17" t="s">
        <v>188</v>
      </c>
      <c r="U259" s="17" t="s">
        <v>154</v>
      </c>
      <c r="V259" s="17"/>
      <c r="W259" s="16" t="s">
        <v>294</v>
      </c>
      <c r="X259" s="19">
        <v>3000000</v>
      </c>
      <c r="Y259" s="19">
        <v>3000000</v>
      </c>
      <c r="Z259" s="19">
        <v>1276575.19</v>
      </c>
      <c r="AA259" s="19">
        <v>1256575.1899999995</v>
      </c>
      <c r="AB259" s="19">
        <v>0</v>
      </c>
      <c r="AC259" s="19">
        <v>0</v>
      </c>
      <c r="AD259" s="19">
        <v>0</v>
      </c>
      <c r="AE259" s="19">
        <v>0</v>
      </c>
      <c r="AF259" s="19">
        <v>0</v>
      </c>
      <c r="AG259" s="19">
        <v>0</v>
      </c>
      <c r="AH259" s="19">
        <v>1276575.19</v>
      </c>
      <c r="AI259" s="19">
        <v>1256575.1899999995</v>
      </c>
      <c r="AJ259" s="19">
        <v>0</v>
      </c>
      <c r="AK259" s="19">
        <v>0</v>
      </c>
      <c r="AL259" s="19">
        <v>0</v>
      </c>
      <c r="AM259" s="19">
        <v>0</v>
      </c>
      <c r="AN259" s="19">
        <v>0</v>
      </c>
      <c r="AO259" s="19">
        <v>0</v>
      </c>
      <c r="AP259" s="19">
        <v>0</v>
      </c>
      <c r="AQ259" s="19">
        <v>0</v>
      </c>
      <c r="AR259" s="19">
        <v>0</v>
      </c>
      <c r="AS259" s="19">
        <v>0</v>
      </c>
      <c r="AT259" s="19">
        <v>9262.1200000000008</v>
      </c>
      <c r="AU259" s="19">
        <v>9262.1200000000008</v>
      </c>
      <c r="AV259" s="19">
        <v>1285837.31</v>
      </c>
      <c r="AW259" s="19">
        <v>1265837.3099999996</v>
      </c>
      <c r="AX259" s="19">
        <v>1265837.31</v>
      </c>
      <c r="AY259" s="19">
        <v>1265837.31</v>
      </c>
      <c r="AZ259" s="19">
        <v>0</v>
      </c>
      <c r="BA259" s="19">
        <v>0</v>
      </c>
      <c r="BB259" s="17" t="s">
        <v>162</v>
      </c>
      <c r="BC259" s="19">
        <v>0</v>
      </c>
      <c r="BD259" s="19">
        <v>0</v>
      </c>
      <c r="BE259" s="19">
        <v>0</v>
      </c>
      <c r="BF259" s="19">
        <v>0</v>
      </c>
      <c r="BG259" s="19">
        <v>0</v>
      </c>
      <c r="BH259" s="19">
        <v>0</v>
      </c>
      <c r="BI259" s="20">
        <v>20000</v>
      </c>
      <c r="BJ259" s="20">
        <v>20000</v>
      </c>
      <c r="BK259" s="19">
        <v>120000</v>
      </c>
      <c r="BL259" s="19">
        <v>120000</v>
      </c>
      <c r="BM259" s="19">
        <v>0</v>
      </c>
      <c r="BN259" s="19">
        <v>0</v>
      </c>
      <c r="BO259" s="19">
        <v>0</v>
      </c>
      <c r="BP259" s="19">
        <v>0</v>
      </c>
      <c r="BQ259" s="19">
        <v>0</v>
      </c>
      <c r="BR259" s="19">
        <v>0</v>
      </c>
      <c r="BS259" s="19">
        <v>0</v>
      </c>
      <c r="BT259" s="19">
        <v>0</v>
      </c>
      <c r="BU259" s="19">
        <v>0</v>
      </c>
      <c r="BV259" s="19">
        <v>0</v>
      </c>
      <c r="BW259" s="19">
        <v>0</v>
      </c>
      <c r="BX259" s="19">
        <v>0</v>
      </c>
      <c r="BY259" s="16">
        <v>3</v>
      </c>
      <c r="BZ259" s="16">
        <v>10</v>
      </c>
      <c r="CA259" s="16"/>
      <c r="CB259" s="16">
        <v>10</v>
      </c>
      <c r="CC259" s="21">
        <v>1</v>
      </c>
      <c r="CD259" s="21">
        <v>1</v>
      </c>
      <c r="CE259" s="17"/>
      <c r="CF259" s="16">
        <v>3</v>
      </c>
      <c r="CG259" s="18" t="s">
        <v>213</v>
      </c>
      <c r="CH259" s="18" t="s">
        <v>588</v>
      </c>
      <c r="CI259" s="18" t="s">
        <v>215</v>
      </c>
      <c r="CJ259" s="22" t="s">
        <v>166</v>
      </c>
      <c r="CK259" s="16"/>
      <c r="CL259" s="18" t="s">
        <v>1769</v>
      </c>
      <c r="CM259" s="23">
        <v>42606</v>
      </c>
      <c r="CN259" s="16" t="s">
        <v>217</v>
      </c>
      <c r="CO259" s="23"/>
      <c r="CP259" s="23">
        <v>42639</v>
      </c>
      <c r="CQ259" s="23">
        <v>42746</v>
      </c>
      <c r="CR259" s="23"/>
      <c r="CS259" s="23">
        <v>0</v>
      </c>
      <c r="CT259" s="23"/>
      <c r="CU259" s="23" t="s">
        <v>154</v>
      </c>
      <c r="CV259" s="23"/>
      <c r="CW259" s="23">
        <v>43229</v>
      </c>
      <c r="CX259" s="16"/>
      <c r="CY259" s="16"/>
      <c r="CZ259" s="16"/>
      <c r="DA259" s="16"/>
      <c r="DB259" s="16">
        <v>12</v>
      </c>
      <c r="DC259" s="16" t="s">
        <v>168</v>
      </c>
      <c r="DD259" s="16" t="s">
        <v>168</v>
      </c>
      <c r="DE259" s="16" t="s">
        <v>1770</v>
      </c>
      <c r="DF259" s="24">
        <v>1.82</v>
      </c>
      <c r="DG259" s="25">
        <v>0</v>
      </c>
      <c r="DH259" s="24">
        <v>0.24180000000000001</v>
      </c>
      <c r="DI259" s="22" t="s">
        <v>169</v>
      </c>
      <c r="DJ259" s="22" t="s">
        <v>169</v>
      </c>
      <c r="DK259" s="16" t="s">
        <v>170</v>
      </c>
      <c r="DL259" s="16" t="s">
        <v>171</v>
      </c>
      <c r="DM259" s="16" t="s">
        <v>172</v>
      </c>
      <c r="DN259" s="16" t="s">
        <v>173</v>
      </c>
      <c r="DO259" s="22" t="s">
        <v>198</v>
      </c>
      <c r="DP259" s="16" t="s">
        <v>174</v>
      </c>
      <c r="DQ259" s="16" t="s">
        <v>218</v>
      </c>
      <c r="DR259" s="16" t="s">
        <v>175</v>
      </c>
      <c r="DS259" s="16" t="s">
        <v>176</v>
      </c>
      <c r="DT259" s="16" t="s">
        <v>409</v>
      </c>
      <c r="DU259" s="22"/>
      <c r="DV259" s="22" t="s">
        <v>302</v>
      </c>
      <c r="DW259" s="23">
        <v>43223</v>
      </c>
      <c r="DX259" s="23" t="s">
        <v>154</v>
      </c>
      <c r="DY259" s="18" t="s">
        <v>1771</v>
      </c>
      <c r="DZ259" s="18"/>
      <c r="EA259" s="18"/>
      <c r="EB259" s="16" t="s">
        <v>304</v>
      </c>
      <c r="EC259" s="23"/>
      <c r="ED259" s="16"/>
      <c r="EE259" s="16">
        <v>58</v>
      </c>
      <c r="EF259" s="19">
        <v>0</v>
      </c>
      <c r="EG259" s="19">
        <v>0</v>
      </c>
      <c r="EH259" s="23">
        <v>43157</v>
      </c>
      <c r="EI259" s="18" t="s">
        <v>356</v>
      </c>
      <c r="EJ259" s="23"/>
      <c r="EK259" s="23">
        <v>43231</v>
      </c>
      <c r="EL259" s="18" t="s">
        <v>717</v>
      </c>
      <c r="EM259" s="23"/>
      <c r="EN259" s="23"/>
      <c r="EO259" s="23"/>
      <c r="EP259" s="23">
        <v>45107</v>
      </c>
    </row>
    <row r="260" spans="1:146" ht="28.8" hidden="1" x14ac:dyDescent="0.3">
      <c r="A260" s="16">
        <v>257</v>
      </c>
      <c r="B260" s="17" t="s">
        <v>1772</v>
      </c>
      <c r="C260" s="17" t="s">
        <v>1773</v>
      </c>
      <c r="D260" s="17" t="s">
        <v>209</v>
      </c>
      <c r="E260" s="17" t="s">
        <v>1774</v>
      </c>
      <c r="F260" s="17" t="s">
        <v>1774</v>
      </c>
      <c r="G260" s="16">
        <v>500888</v>
      </c>
      <c r="H260" s="18" t="s">
        <v>1775</v>
      </c>
      <c r="I260" s="18" t="s">
        <v>1775</v>
      </c>
      <c r="J260" s="17" t="s">
        <v>152</v>
      </c>
      <c r="K260" s="16" t="s">
        <v>152</v>
      </c>
      <c r="L260" s="17" t="s">
        <v>153</v>
      </c>
      <c r="M260" s="17" t="s">
        <v>225</v>
      </c>
      <c r="N260" s="17" t="s">
        <v>155</v>
      </c>
      <c r="O260" s="17" t="s">
        <v>156</v>
      </c>
      <c r="P260" s="17" t="s">
        <v>243</v>
      </c>
      <c r="Q260" s="16" t="s">
        <v>187</v>
      </c>
      <c r="R260" s="16" t="s">
        <v>244</v>
      </c>
      <c r="S260" s="16" t="s">
        <v>329</v>
      </c>
      <c r="T260" s="17" t="s">
        <v>160</v>
      </c>
      <c r="U260" s="17" t="s">
        <v>154</v>
      </c>
      <c r="V260" s="17"/>
      <c r="W260" s="16" t="s">
        <v>161</v>
      </c>
      <c r="X260" s="19">
        <v>30000000</v>
      </c>
      <c r="Y260" s="19">
        <v>139950000</v>
      </c>
      <c r="Z260" s="19">
        <v>0</v>
      </c>
      <c r="AA260" s="19">
        <v>0</v>
      </c>
      <c r="AB260" s="19">
        <v>0</v>
      </c>
      <c r="AC260" s="19">
        <v>0</v>
      </c>
      <c r="AD260" s="19">
        <v>0</v>
      </c>
      <c r="AE260" s="19">
        <v>0</v>
      </c>
      <c r="AF260" s="19">
        <v>0</v>
      </c>
      <c r="AG260" s="19">
        <v>0</v>
      </c>
      <c r="AH260" s="19">
        <v>0</v>
      </c>
      <c r="AI260" s="19">
        <v>0</v>
      </c>
      <c r="AJ260" s="19">
        <v>0</v>
      </c>
      <c r="AK260" s="19">
        <v>0</v>
      </c>
      <c r="AL260" s="19">
        <v>0</v>
      </c>
      <c r="AM260" s="19">
        <v>0</v>
      </c>
      <c r="AN260" s="19">
        <v>0</v>
      </c>
      <c r="AO260" s="19">
        <v>0</v>
      </c>
      <c r="AP260" s="19">
        <v>0</v>
      </c>
      <c r="AQ260" s="19">
        <v>0</v>
      </c>
      <c r="AR260" s="19">
        <v>0</v>
      </c>
      <c r="AS260" s="19">
        <v>0</v>
      </c>
      <c r="AT260" s="19">
        <v>0</v>
      </c>
      <c r="AU260" s="19">
        <v>0</v>
      </c>
      <c r="AV260" s="19">
        <v>0</v>
      </c>
      <c r="AW260" s="19">
        <v>0</v>
      </c>
      <c r="AX260" s="19">
        <v>0</v>
      </c>
      <c r="AY260" s="19">
        <v>0</v>
      </c>
      <c r="AZ260" s="19">
        <v>0</v>
      </c>
      <c r="BA260" s="19">
        <v>0</v>
      </c>
      <c r="BB260" s="17" t="s">
        <v>162</v>
      </c>
      <c r="BC260" s="19">
        <v>0</v>
      </c>
      <c r="BD260" s="19">
        <v>0</v>
      </c>
      <c r="BE260" s="19">
        <v>0</v>
      </c>
      <c r="BF260" s="19">
        <v>0</v>
      </c>
      <c r="BG260" s="19">
        <v>0</v>
      </c>
      <c r="BH260" s="19">
        <v>0</v>
      </c>
      <c r="BI260" s="20">
        <v>0</v>
      </c>
      <c r="BJ260" s="20">
        <v>0</v>
      </c>
      <c r="BK260" s="19">
        <v>0</v>
      </c>
      <c r="BL260" s="19">
        <v>0</v>
      </c>
      <c r="BM260" s="19">
        <v>0</v>
      </c>
      <c r="BN260" s="19">
        <v>0</v>
      </c>
      <c r="BO260" s="19">
        <v>0</v>
      </c>
      <c r="BP260" s="19">
        <v>0</v>
      </c>
      <c r="BQ260" s="19">
        <v>0</v>
      </c>
      <c r="BR260" s="19">
        <v>0</v>
      </c>
      <c r="BS260" s="19">
        <v>0</v>
      </c>
      <c r="BT260" s="19">
        <v>0</v>
      </c>
      <c r="BU260" s="19">
        <v>0</v>
      </c>
      <c r="BV260" s="19">
        <v>0</v>
      </c>
      <c r="BW260" s="19">
        <v>0</v>
      </c>
      <c r="BX260" s="19">
        <v>0</v>
      </c>
      <c r="BY260" s="16">
        <v>5</v>
      </c>
      <c r="BZ260" s="16">
        <v>10</v>
      </c>
      <c r="CA260" s="16"/>
      <c r="CB260" s="16">
        <v>10</v>
      </c>
      <c r="CC260" s="21"/>
      <c r="CD260" s="21"/>
      <c r="CE260" s="17"/>
      <c r="CF260" s="16">
        <v>3</v>
      </c>
      <c r="CG260" s="18" t="s">
        <v>163</v>
      </c>
      <c r="CH260" s="18" t="s">
        <v>164</v>
      </c>
      <c r="CI260" s="18" t="s">
        <v>165</v>
      </c>
      <c r="CJ260" s="22" t="s">
        <v>166</v>
      </c>
      <c r="CK260" s="16"/>
      <c r="CL260" s="18" t="s">
        <v>1776</v>
      </c>
      <c r="CM260" s="23">
        <v>42627</v>
      </c>
      <c r="CN260" s="16" t="s">
        <v>193</v>
      </c>
      <c r="CO260" s="23">
        <v>42656</v>
      </c>
      <c r="CP260" s="23">
        <v>42632</v>
      </c>
      <c r="CQ260" s="23">
        <v>42723</v>
      </c>
      <c r="CR260" s="23"/>
      <c r="CS260" s="23">
        <v>0</v>
      </c>
      <c r="CT260" s="23"/>
      <c r="CU260" s="23" t="s">
        <v>154</v>
      </c>
      <c r="CV260" s="23"/>
      <c r="CW260" s="23">
        <v>43132</v>
      </c>
      <c r="CX260" s="16"/>
      <c r="CY260" s="16"/>
      <c r="CZ260" s="16"/>
      <c r="DA260" s="16"/>
      <c r="DB260" s="16">
        <v>12</v>
      </c>
      <c r="DC260" s="16" t="s">
        <v>168</v>
      </c>
      <c r="DD260" s="16" t="s">
        <v>168</v>
      </c>
      <c r="DE260" s="16" t="s">
        <v>820</v>
      </c>
      <c r="DF260" s="24">
        <v>1.1000000000000001</v>
      </c>
      <c r="DG260" s="25">
        <v>0</v>
      </c>
      <c r="DH260" s="24" t="s">
        <v>154</v>
      </c>
      <c r="DI260" s="22" t="s">
        <v>1030</v>
      </c>
      <c r="DJ260" s="22" t="s">
        <v>708</v>
      </c>
      <c r="DK260" s="16" t="s">
        <v>561</v>
      </c>
      <c r="DL260" s="16" t="s">
        <v>171</v>
      </c>
      <c r="DM260" s="16" t="s">
        <v>172</v>
      </c>
      <c r="DN260" s="16" t="s">
        <v>173</v>
      </c>
      <c r="DO260" s="22" t="s">
        <v>198</v>
      </c>
      <c r="DP260" s="16" t="s">
        <v>199</v>
      </c>
      <c r="DQ260" s="16" t="s">
        <v>199</v>
      </c>
      <c r="DR260" s="16" t="s">
        <v>175</v>
      </c>
      <c r="DS260" s="16" t="s">
        <v>200</v>
      </c>
      <c r="DT260" s="16" t="s">
        <v>201</v>
      </c>
      <c r="DU260" s="22"/>
      <c r="DV260" s="22" t="s">
        <v>177</v>
      </c>
      <c r="DW260" s="23" t="s">
        <v>154</v>
      </c>
      <c r="DX260" s="23" t="s">
        <v>154</v>
      </c>
      <c r="DY260" s="18" t="s">
        <v>154</v>
      </c>
      <c r="DZ260" s="18"/>
      <c r="EA260" s="18"/>
      <c r="EB260" s="16" t="s">
        <v>154</v>
      </c>
      <c r="EC260" s="23"/>
      <c r="ED260" s="16"/>
      <c r="EE260" s="16">
        <v>69</v>
      </c>
      <c r="EF260" s="19">
        <v>0</v>
      </c>
      <c r="EG260" s="19">
        <v>0</v>
      </c>
      <c r="EH260" s="23">
        <v>42963</v>
      </c>
      <c r="EI260" s="18" t="s">
        <v>356</v>
      </c>
      <c r="EJ260" s="23"/>
      <c r="EK260" s="23">
        <v>43073</v>
      </c>
      <c r="EL260" s="18" t="s">
        <v>1610</v>
      </c>
      <c r="EM260" s="23"/>
      <c r="EN260" s="23">
        <v>44897</v>
      </c>
      <c r="EO260" s="23"/>
      <c r="EP260" s="23">
        <v>45107</v>
      </c>
    </row>
    <row r="261" spans="1:146" ht="28.8" hidden="1" x14ac:dyDescent="0.3">
      <c r="A261" s="16">
        <v>258</v>
      </c>
      <c r="B261" s="17" t="s">
        <v>1772</v>
      </c>
      <c r="C261" s="17" t="s">
        <v>1777</v>
      </c>
      <c r="D261" s="17" t="s">
        <v>209</v>
      </c>
      <c r="E261" s="17"/>
      <c r="F261" s="17"/>
      <c r="G261" s="16">
        <v>500907</v>
      </c>
      <c r="H261" s="18" t="s">
        <v>1775</v>
      </c>
      <c r="I261" s="18" t="s">
        <v>1775</v>
      </c>
      <c r="J261" s="17" t="s">
        <v>154</v>
      </c>
      <c r="K261" s="16" t="s">
        <v>154</v>
      </c>
      <c r="L261" s="17" t="s">
        <v>154</v>
      </c>
      <c r="M261" s="17" t="s">
        <v>154</v>
      </c>
      <c r="N261" s="17" t="s">
        <v>155</v>
      </c>
      <c r="O261" s="17" t="s">
        <v>156</v>
      </c>
      <c r="P261" s="17" t="s">
        <v>243</v>
      </c>
      <c r="Q261" s="16" t="s">
        <v>187</v>
      </c>
      <c r="R261" s="16" t="s">
        <v>244</v>
      </c>
      <c r="S261" s="16" t="s">
        <v>329</v>
      </c>
      <c r="T261" s="17" t="s">
        <v>518</v>
      </c>
      <c r="U261" s="17" t="s">
        <v>154</v>
      </c>
      <c r="V261" s="17"/>
      <c r="W261" s="16" t="s">
        <v>161</v>
      </c>
      <c r="X261" s="19">
        <v>10000000</v>
      </c>
      <c r="Y261" s="19">
        <v>46650000</v>
      </c>
      <c r="Z261" s="19">
        <v>0</v>
      </c>
      <c r="AA261" s="19">
        <v>0</v>
      </c>
      <c r="AB261" s="19">
        <v>0</v>
      </c>
      <c r="AC261" s="19">
        <v>0</v>
      </c>
      <c r="AD261" s="19">
        <v>0</v>
      </c>
      <c r="AE261" s="19">
        <v>0</v>
      </c>
      <c r="AF261" s="19">
        <v>0</v>
      </c>
      <c r="AG261" s="19">
        <v>0</v>
      </c>
      <c r="AH261" s="19">
        <v>0</v>
      </c>
      <c r="AI261" s="19">
        <v>0</v>
      </c>
      <c r="AJ261" s="19">
        <v>0</v>
      </c>
      <c r="AK261" s="19">
        <v>0</v>
      </c>
      <c r="AL261" s="19">
        <v>0</v>
      </c>
      <c r="AM261" s="19">
        <v>0</v>
      </c>
      <c r="AN261" s="19">
        <v>0</v>
      </c>
      <c r="AO261" s="19">
        <v>0</v>
      </c>
      <c r="AP261" s="19">
        <v>0</v>
      </c>
      <c r="AQ261" s="19">
        <v>0</v>
      </c>
      <c r="AR261" s="19">
        <v>0</v>
      </c>
      <c r="AS261" s="19">
        <v>0</v>
      </c>
      <c r="AT261" s="19">
        <v>0</v>
      </c>
      <c r="AU261" s="19">
        <v>0</v>
      </c>
      <c r="AV261" s="19">
        <v>0</v>
      </c>
      <c r="AW261" s="19">
        <v>0</v>
      </c>
      <c r="AX261" s="19">
        <v>0</v>
      </c>
      <c r="AY261" s="19">
        <v>0</v>
      </c>
      <c r="AZ261" s="19">
        <v>0</v>
      </c>
      <c r="BA261" s="19">
        <v>0</v>
      </c>
      <c r="BB261" s="17" t="s">
        <v>162</v>
      </c>
      <c r="BC261" s="19">
        <v>0</v>
      </c>
      <c r="BD261" s="19">
        <v>0</v>
      </c>
      <c r="BE261" s="19">
        <v>0</v>
      </c>
      <c r="BF261" s="19">
        <v>0</v>
      </c>
      <c r="BG261" s="19">
        <v>0</v>
      </c>
      <c r="BH261" s="19">
        <v>0</v>
      </c>
      <c r="BI261" s="20">
        <v>0</v>
      </c>
      <c r="BJ261" s="20">
        <v>0</v>
      </c>
      <c r="BK261" s="19">
        <v>0</v>
      </c>
      <c r="BL261" s="19">
        <v>0</v>
      </c>
      <c r="BM261" s="19">
        <v>0</v>
      </c>
      <c r="BN261" s="19">
        <v>0</v>
      </c>
      <c r="BO261" s="19">
        <v>0</v>
      </c>
      <c r="BP261" s="19">
        <v>0</v>
      </c>
      <c r="BQ261" s="19">
        <v>0</v>
      </c>
      <c r="BR261" s="19">
        <v>0</v>
      </c>
      <c r="BS261" s="19">
        <v>0</v>
      </c>
      <c r="BT261" s="19">
        <v>0</v>
      </c>
      <c r="BU261" s="19">
        <v>0</v>
      </c>
      <c r="BV261" s="19">
        <v>0</v>
      </c>
      <c r="BW261" s="19">
        <v>0</v>
      </c>
      <c r="BX261" s="19">
        <v>0</v>
      </c>
      <c r="BY261" s="16">
        <v>5</v>
      </c>
      <c r="BZ261" s="16">
        <v>10</v>
      </c>
      <c r="CA261" s="16"/>
      <c r="CB261" s="16" t="s">
        <v>154</v>
      </c>
      <c r="CC261" s="21"/>
      <c r="CD261" s="21"/>
      <c r="CE261" s="17"/>
      <c r="CF261" s="16">
        <v>3</v>
      </c>
      <c r="CG261" s="18" t="s">
        <v>163</v>
      </c>
      <c r="CH261" s="18" t="s">
        <v>164</v>
      </c>
      <c r="CI261" s="18" t="s">
        <v>165</v>
      </c>
      <c r="CJ261" s="22" t="s">
        <v>166</v>
      </c>
      <c r="CK261" s="16"/>
      <c r="CL261" s="18" t="s">
        <v>1778</v>
      </c>
      <c r="CM261" s="23">
        <v>42627</v>
      </c>
      <c r="CN261" s="16" t="s">
        <v>193</v>
      </c>
      <c r="CO261" s="23">
        <v>42656</v>
      </c>
      <c r="CP261" s="23">
        <v>42632</v>
      </c>
      <c r="CQ261" s="23">
        <v>42793</v>
      </c>
      <c r="CR261" s="23"/>
      <c r="CS261" s="23">
        <v>0</v>
      </c>
      <c r="CT261" s="23"/>
      <c r="CU261" s="23" t="s">
        <v>154</v>
      </c>
      <c r="CV261" s="23"/>
      <c r="CW261" s="23">
        <v>43132</v>
      </c>
      <c r="CX261" s="16"/>
      <c r="CY261" s="16"/>
      <c r="CZ261" s="16"/>
      <c r="DA261" s="16"/>
      <c r="DB261" s="16">
        <v>12</v>
      </c>
      <c r="DC261" s="16" t="s">
        <v>168</v>
      </c>
      <c r="DD261" s="16" t="s">
        <v>168</v>
      </c>
      <c r="DE261" s="16" t="s">
        <v>154</v>
      </c>
      <c r="DF261" s="24" t="s">
        <v>154</v>
      </c>
      <c r="DG261" s="25" t="s">
        <v>154</v>
      </c>
      <c r="DH261" s="24" t="s">
        <v>154</v>
      </c>
      <c r="DI261" s="22" t="s">
        <v>1030</v>
      </c>
      <c r="DJ261" s="22" t="s">
        <v>708</v>
      </c>
      <c r="DK261" s="16" t="s">
        <v>561</v>
      </c>
      <c r="DL261" s="16" t="s">
        <v>171</v>
      </c>
      <c r="DM261" s="16" t="s">
        <v>172</v>
      </c>
      <c r="DN261" s="16" t="s">
        <v>173</v>
      </c>
      <c r="DO261" s="22" t="s">
        <v>198</v>
      </c>
      <c r="DP261" s="16" t="s">
        <v>199</v>
      </c>
      <c r="DQ261" s="16" t="s">
        <v>199</v>
      </c>
      <c r="DR261" s="16" t="s">
        <v>175</v>
      </c>
      <c r="DS261" s="16" t="s">
        <v>200</v>
      </c>
      <c r="DT261" s="16" t="s">
        <v>201</v>
      </c>
      <c r="DU261" s="22"/>
      <c r="DV261" s="22" t="s">
        <v>177</v>
      </c>
      <c r="DW261" s="23" t="s">
        <v>154</v>
      </c>
      <c r="DX261" s="23" t="s">
        <v>154</v>
      </c>
      <c r="DY261" s="18" t="s">
        <v>154</v>
      </c>
      <c r="DZ261" s="18"/>
      <c r="EA261" s="18"/>
      <c r="EB261" s="16" t="s">
        <v>154</v>
      </c>
      <c r="EC261" s="23"/>
      <c r="ED261" s="16"/>
      <c r="EE261" s="16"/>
      <c r="EF261" s="19">
        <v>0</v>
      </c>
      <c r="EG261" s="19">
        <v>0</v>
      </c>
      <c r="EH261" s="23">
        <v>42963</v>
      </c>
      <c r="EI261" s="18" t="s">
        <v>356</v>
      </c>
      <c r="EJ261" s="23"/>
      <c r="EK261" s="23">
        <v>43073</v>
      </c>
      <c r="EL261" s="18" t="s">
        <v>1779</v>
      </c>
      <c r="EM261" s="23"/>
      <c r="EN261" s="23"/>
      <c r="EO261" s="23">
        <v>43435</v>
      </c>
      <c r="EP261" s="23">
        <v>45107</v>
      </c>
    </row>
    <row r="262" spans="1:146" ht="43.2" hidden="1" x14ac:dyDescent="0.3">
      <c r="A262" s="16">
        <v>259</v>
      </c>
      <c r="B262" s="17" t="s">
        <v>1780</v>
      </c>
      <c r="C262" s="17">
        <v>101237333</v>
      </c>
      <c r="D262" s="17"/>
      <c r="E262" s="17"/>
      <c r="F262" s="17"/>
      <c r="G262" s="16" t="s">
        <v>154</v>
      </c>
      <c r="H262" s="18" t="s">
        <v>1781</v>
      </c>
      <c r="I262" s="18" t="s">
        <v>1781</v>
      </c>
      <c r="J262" s="17" t="s">
        <v>154</v>
      </c>
      <c r="K262" s="16" t="s">
        <v>154</v>
      </c>
      <c r="L262" s="17" t="s">
        <v>154</v>
      </c>
      <c r="M262" s="17" t="s">
        <v>154</v>
      </c>
      <c r="N262" s="17" t="s">
        <v>155</v>
      </c>
      <c r="O262" s="17" t="s">
        <v>185</v>
      </c>
      <c r="P262" s="17" t="s">
        <v>435</v>
      </c>
      <c r="Q262" s="16" t="s">
        <v>187</v>
      </c>
      <c r="R262" s="16" t="s">
        <v>244</v>
      </c>
      <c r="S262" s="16" t="s">
        <v>329</v>
      </c>
      <c r="T262" s="17" t="s">
        <v>490</v>
      </c>
      <c r="U262" s="17" t="s">
        <v>491</v>
      </c>
      <c r="V262" s="17"/>
      <c r="W262" s="16" t="s">
        <v>161</v>
      </c>
      <c r="X262" s="19">
        <v>5000000</v>
      </c>
      <c r="Y262" s="19">
        <v>23325000</v>
      </c>
      <c r="Z262" s="19">
        <v>0</v>
      </c>
      <c r="AA262" s="19">
        <v>0</v>
      </c>
      <c r="AB262" s="19">
        <v>0</v>
      </c>
      <c r="AC262" s="19">
        <v>0</v>
      </c>
      <c r="AD262" s="19">
        <v>0</v>
      </c>
      <c r="AE262" s="19">
        <v>0</v>
      </c>
      <c r="AF262" s="19">
        <v>0</v>
      </c>
      <c r="AG262" s="19">
        <v>0</v>
      </c>
      <c r="AH262" s="19">
        <v>0</v>
      </c>
      <c r="AI262" s="19">
        <v>0</v>
      </c>
      <c r="AJ262" s="19">
        <v>0</v>
      </c>
      <c r="AK262" s="19">
        <v>0</v>
      </c>
      <c r="AL262" s="19">
        <v>0</v>
      </c>
      <c r="AM262" s="19">
        <v>0</v>
      </c>
      <c r="AN262" s="19">
        <v>0</v>
      </c>
      <c r="AO262" s="19">
        <v>0</v>
      </c>
      <c r="AP262" s="19">
        <v>0</v>
      </c>
      <c r="AQ262" s="19">
        <v>0</v>
      </c>
      <c r="AR262" s="19">
        <v>0</v>
      </c>
      <c r="AS262" s="19">
        <v>0</v>
      </c>
      <c r="AT262" s="19">
        <v>0</v>
      </c>
      <c r="AU262" s="19">
        <v>0</v>
      </c>
      <c r="AV262" s="19">
        <v>0</v>
      </c>
      <c r="AW262" s="19">
        <v>0</v>
      </c>
      <c r="AX262" s="19">
        <v>0</v>
      </c>
      <c r="AY262" s="19">
        <v>0</v>
      </c>
      <c r="AZ262" s="19">
        <v>0</v>
      </c>
      <c r="BA262" s="19">
        <v>0</v>
      </c>
      <c r="BB262" s="17" t="s">
        <v>345</v>
      </c>
      <c r="BC262" s="19">
        <v>0</v>
      </c>
      <c r="BD262" s="19">
        <v>0</v>
      </c>
      <c r="BE262" s="19">
        <v>0</v>
      </c>
      <c r="BF262" s="19">
        <v>0</v>
      </c>
      <c r="BG262" s="19">
        <v>0</v>
      </c>
      <c r="BH262" s="19">
        <v>0</v>
      </c>
      <c r="BI262" s="20">
        <v>0</v>
      </c>
      <c r="BJ262" s="20">
        <v>0</v>
      </c>
      <c r="BK262" s="19">
        <v>0</v>
      </c>
      <c r="BL262" s="19">
        <v>0</v>
      </c>
      <c r="BM262" s="19">
        <v>0</v>
      </c>
      <c r="BN262" s="19">
        <v>0</v>
      </c>
      <c r="BO262" s="19">
        <v>0</v>
      </c>
      <c r="BP262" s="19">
        <v>0</v>
      </c>
      <c r="BQ262" s="19">
        <v>0</v>
      </c>
      <c r="BR262" s="19">
        <v>0</v>
      </c>
      <c r="BS262" s="19">
        <v>0</v>
      </c>
      <c r="BT262" s="19">
        <v>0</v>
      </c>
      <c r="BU262" s="19">
        <v>0</v>
      </c>
      <c r="BV262" s="19">
        <v>0</v>
      </c>
      <c r="BW262" s="19">
        <v>0</v>
      </c>
      <c r="BX262" s="19">
        <v>0</v>
      </c>
      <c r="BY262" s="16">
        <v>5</v>
      </c>
      <c r="BZ262" s="16"/>
      <c r="CA262" s="16">
        <v>5</v>
      </c>
      <c r="CB262" s="16" t="s">
        <v>154</v>
      </c>
      <c r="CC262" s="21"/>
      <c r="CD262" s="21"/>
      <c r="CE262" s="17"/>
      <c r="CF262" s="16"/>
      <c r="CG262" s="18" t="s">
        <v>213</v>
      </c>
      <c r="CH262" s="18" t="s">
        <v>775</v>
      </c>
      <c r="CI262" s="18" t="s">
        <v>215</v>
      </c>
      <c r="CJ262" s="22" t="s">
        <v>166</v>
      </c>
      <c r="CK262" s="16"/>
      <c r="CL262" s="18" t="s">
        <v>1782</v>
      </c>
      <c r="CM262" s="23">
        <v>43585</v>
      </c>
      <c r="CN262" s="16" t="s">
        <v>298</v>
      </c>
      <c r="CO262" s="23">
        <v>43614</v>
      </c>
      <c r="CP262" s="23">
        <v>43759</v>
      </c>
      <c r="CQ262" s="23"/>
      <c r="CR262" s="23"/>
      <c r="CS262" s="23"/>
      <c r="CT262" s="23"/>
      <c r="CU262" s="23" t="s">
        <v>154</v>
      </c>
      <c r="CV262" s="23"/>
      <c r="CW262" s="23"/>
      <c r="CX262" s="16"/>
      <c r="CY262" s="16"/>
      <c r="CZ262" s="16"/>
      <c r="DA262" s="16"/>
      <c r="DB262" s="16"/>
      <c r="DC262" s="16"/>
      <c r="DD262" s="16"/>
      <c r="DE262" s="16" t="s">
        <v>154</v>
      </c>
      <c r="DF262" s="24" t="s">
        <v>154</v>
      </c>
      <c r="DG262" s="25" t="s">
        <v>154</v>
      </c>
      <c r="DH262" s="24" t="s">
        <v>154</v>
      </c>
      <c r="DI262" s="22" t="s">
        <v>614</v>
      </c>
      <c r="DJ262" s="22" t="s">
        <v>614</v>
      </c>
      <c r="DK262" s="16" t="s">
        <v>615</v>
      </c>
      <c r="DL262" s="16" t="s">
        <v>314</v>
      </c>
      <c r="DM262" s="16" t="s">
        <v>172</v>
      </c>
      <c r="DN262" s="16" t="s">
        <v>173</v>
      </c>
      <c r="DO262" s="22" t="s">
        <v>198</v>
      </c>
      <c r="DP262" s="16" t="s">
        <v>199</v>
      </c>
      <c r="DQ262" s="16" t="s">
        <v>199</v>
      </c>
      <c r="DR262" s="16" t="s">
        <v>175</v>
      </c>
      <c r="DS262" s="16" t="s">
        <v>200</v>
      </c>
      <c r="DT262" s="16" t="s">
        <v>201</v>
      </c>
      <c r="DU262" s="22" t="s">
        <v>487</v>
      </c>
      <c r="DV262" s="22" t="s">
        <v>348</v>
      </c>
      <c r="DW262" s="23" t="s">
        <v>154</v>
      </c>
      <c r="DX262" s="23" t="s">
        <v>154</v>
      </c>
      <c r="DY262" s="18" t="s">
        <v>154</v>
      </c>
      <c r="DZ262" s="18"/>
      <c r="EA262" s="18"/>
      <c r="EB262" s="16" t="s">
        <v>154</v>
      </c>
      <c r="EC262" s="23"/>
      <c r="ED262" s="16"/>
      <c r="EE262" s="16"/>
      <c r="EF262" s="19">
        <v>0</v>
      </c>
      <c r="EG262" s="19">
        <v>0</v>
      </c>
      <c r="EH262" s="23"/>
      <c r="EI262" s="18"/>
      <c r="EJ262" s="23"/>
      <c r="EK262" s="23"/>
      <c r="EL262" s="18"/>
      <c r="EM262" s="23"/>
      <c r="EN262" s="23"/>
      <c r="EO262" s="23">
        <v>44088</v>
      </c>
      <c r="EP262" s="23">
        <v>45107</v>
      </c>
    </row>
    <row r="263" spans="1:146" ht="57.6" hidden="1" x14ac:dyDescent="0.3">
      <c r="A263" s="16">
        <v>260</v>
      </c>
      <c r="B263" s="17" t="s">
        <v>1780</v>
      </c>
      <c r="C263" s="17" t="s">
        <v>1783</v>
      </c>
      <c r="D263" s="17" t="s">
        <v>181</v>
      </c>
      <c r="E263" s="17" t="s">
        <v>1784</v>
      </c>
      <c r="F263" s="17" t="s">
        <v>1785</v>
      </c>
      <c r="G263" s="16">
        <v>500920</v>
      </c>
      <c r="H263" s="18" t="s">
        <v>1781</v>
      </c>
      <c r="I263" s="18" t="s">
        <v>1781</v>
      </c>
      <c r="J263" s="17" t="s">
        <v>154</v>
      </c>
      <c r="K263" s="16" t="s">
        <v>154</v>
      </c>
      <c r="L263" s="17" t="s">
        <v>154</v>
      </c>
      <c r="M263" s="17" t="s">
        <v>154</v>
      </c>
      <c r="N263" s="17" t="s">
        <v>155</v>
      </c>
      <c r="O263" s="17" t="s">
        <v>185</v>
      </c>
      <c r="P263" s="17" t="s">
        <v>435</v>
      </c>
      <c r="Q263" s="16" t="s">
        <v>187</v>
      </c>
      <c r="R263" s="16" t="s">
        <v>244</v>
      </c>
      <c r="S263" s="16" t="s">
        <v>329</v>
      </c>
      <c r="T263" s="17" t="s">
        <v>212</v>
      </c>
      <c r="U263" s="17" t="s">
        <v>154</v>
      </c>
      <c r="V263" s="17"/>
      <c r="W263" s="16" t="s">
        <v>161</v>
      </c>
      <c r="X263" s="19">
        <v>10000000</v>
      </c>
      <c r="Y263" s="19">
        <v>46650000</v>
      </c>
      <c r="Z263" s="19">
        <v>0</v>
      </c>
      <c r="AA263" s="19">
        <v>0</v>
      </c>
      <c r="AB263" s="19">
        <v>0</v>
      </c>
      <c r="AC263" s="19">
        <v>0</v>
      </c>
      <c r="AD263" s="19">
        <v>0</v>
      </c>
      <c r="AE263" s="19">
        <v>0</v>
      </c>
      <c r="AF263" s="19">
        <v>0</v>
      </c>
      <c r="AG263" s="19">
        <v>0</v>
      </c>
      <c r="AH263" s="19">
        <v>0</v>
      </c>
      <c r="AI263" s="19">
        <v>0</v>
      </c>
      <c r="AJ263" s="19">
        <v>0</v>
      </c>
      <c r="AK263" s="19">
        <v>0</v>
      </c>
      <c r="AL263" s="19">
        <v>0</v>
      </c>
      <c r="AM263" s="19">
        <v>0</v>
      </c>
      <c r="AN263" s="19">
        <v>0</v>
      </c>
      <c r="AO263" s="19">
        <v>0</v>
      </c>
      <c r="AP263" s="19">
        <v>0</v>
      </c>
      <c r="AQ263" s="19">
        <v>0</v>
      </c>
      <c r="AR263" s="19">
        <v>0</v>
      </c>
      <c r="AS263" s="19">
        <v>0</v>
      </c>
      <c r="AT263" s="19">
        <v>0</v>
      </c>
      <c r="AU263" s="19">
        <v>0</v>
      </c>
      <c r="AV263" s="19">
        <v>0</v>
      </c>
      <c r="AW263" s="19">
        <v>0</v>
      </c>
      <c r="AX263" s="19">
        <v>0</v>
      </c>
      <c r="AY263" s="19">
        <v>0</v>
      </c>
      <c r="AZ263" s="19">
        <v>0</v>
      </c>
      <c r="BA263" s="19">
        <v>0</v>
      </c>
      <c r="BB263" s="17" t="s">
        <v>162</v>
      </c>
      <c r="BC263" s="19">
        <v>0</v>
      </c>
      <c r="BD263" s="19">
        <v>0</v>
      </c>
      <c r="BE263" s="19">
        <v>0</v>
      </c>
      <c r="BF263" s="19">
        <v>0</v>
      </c>
      <c r="BG263" s="19">
        <v>0</v>
      </c>
      <c r="BH263" s="19">
        <v>0</v>
      </c>
      <c r="BI263" s="20">
        <v>0</v>
      </c>
      <c r="BJ263" s="20">
        <v>0</v>
      </c>
      <c r="BK263" s="19">
        <v>0</v>
      </c>
      <c r="BL263" s="19">
        <v>0</v>
      </c>
      <c r="BM263" s="19">
        <v>0</v>
      </c>
      <c r="BN263" s="19">
        <v>0</v>
      </c>
      <c r="BO263" s="19">
        <v>0</v>
      </c>
      <c r="BP263" s="19">
        <v>0</v>
      </c>
      <c r="BQ263" s="19">
        <v>0</v>
      </c>
      <c r="BR263" s="19">
        <v>0</v>
      </c>
      <c r="BS263" s="19">
        <v>0</v>
      </c>
      <c r="BT263" s="19">
        <v>0</v>
      </c>
      <c r="BU263" s="19">
        <v>0</v>
      </c>
      <c r="BV263" s="19">
        <v>0</v>
      </c>
      <c r="BW263" s="19">
        <v>0</v>
      </c>
      <c r="BX263" s="19">
        <v>0</v>
      </c>
      <c r="BY263" s="16">
        <v>4</v>
      </c>
      <c r="BZ263" s="16"/>
      <c r="CA263" s="16">
        <v>5</v>
      </c>
      <c r="CB263" s="16" t="s">
        <v>154</v>
      </c>
      <c r="CC263" s="21"/>
      <c r="CD263" s="21"/>
      <c r="CE263" s="17"/>
      <c r="CF263" s="16">
        <v>2</v>
      </c>
      <c r="CG263" s="18" t="s">
        <v>213</v>
      </c>
      <c r="CH263" s="18" t="s">
        <v>775</v>
      </c>
      <c r="CI263" s="18" t="s">
        <v>215</v>
      </c>
      <c r="CJ263" s="22" t="s">
        <v>166</v>
      </c>
      <c r="CK263" s="16"/>
      <c r="CL263" s="18" t="s">
        <v>1786</v>
      </c>
      <c r="CM263" s="23">
        <v>42649</v>
      </c>
      <c r="CN263" s="16" t="s">
        <v>193</v>
      </c>
      <c r="CO263" s="23">
        <v>42679</v>
      </c>
      <c r="CP263" s="23">
        <v>42706</v>
      </c>
      <c r="CQ263" s="23">
        <v>42908</v>
      </c>
      <c r="CR263" s="23">
        <v>43000</v>
      </c>
      <c r="CS263" s="23">
        <v>43771</v>
      </c>
      <c r="CT263" s="23">
        <v>42857</v>
      </c>
      <c r="CU263" s="23">
        <v>44035</v>
      </c>
      <c r="CV263" s="23"/>
      <c r="CW263" s="23">
        <v>45465</v>
      </c>
      <c r="CX263" s="16">
        <v>12</v>
      </c>
      <c r="CY263" s="16"/>
      <c r="CZ263" s="16"/>
      <c r="DA263" s="16"/>
      <c r="DB263" s="16">
        <v>84</v>
      </c>
      <c r="DC263" s="16" t="s">
        <v>194</v>
      </c>
      <c r="DD263" s="16" t="s">
        <v>194</v>
      </c>
      <c r="DE263" s="16" t="s">
        <v>154</v>
      </c>
      <c r="DF263" s="24" t="s">
        <v>154</v>
      </c>
      <c r="DG263" s="25" t="s">
        <v>154</v>
      </c>
      <c r="DH263" s="24" t="s">
        <v>154</v>
      </c>
      <c r="DI263" s="22" t="s">
        <v>614</v>
      </c>
      <c r="DJ263" s="22" t="s">
        <v>614</v>
      </c>
      <c r="DK263" s="16" t="s">
        <v>615</v>
      </c>
      <c r="DL263" s="16" t="s">
        <v>314</v>
      </c>
      <c r="DM263" s="16" t="s">
        <v>172</v>
      </c>
      <c r="DN263" s="16" t="s">
        <v>173</v>
      </c>
      <c r="DO263" s="22" t="s">
        <v>198</v>
      </c>
      <c r="DP263" s="16" t="s">
        <v>199</v>
      </c>
      <c r="DQ263" s="16" t="s">
        <v>199</v>
      </c>
      <c r="DR263" s="16" t="s">
        <v>175</v>
      </c>
      <c r="DS263" s="16" t="s">
        <v>200</v>
      </c>
      <c r="DT263" s="16" t="s">
        <v>201</v>
      </c>
      <c r="DU263" s="22" t="s">
        <v>487</v>
      </c>
      <c r="DV263" s="22" t="s">
        <v>340</v>
      </c>
      <c r="DW263" s="23" t="s">
        <v>154</v>
      </c>
      <c r="DX263" s="23" t="s">
        <v>154</v>
      </c>
      <c r="DY263" s="18" t="s">
        <v>154</v>
      </c>
      <c r="DZ263" s="18"/>
      <c r="EA263" s="18"/>
      <c r="EB263" s="16" t="s">
        <v>154</v>
      </c>
      <c r="EC263" s="23"/>
      <c r="ED263" s="16"/>
      <c r="EE263" s="16"/>
      <c r="EF263" s="19">
        <v>0</v>
      </c>
      <c r="EG263" s="19">
        <v>0</v>
      </c>
      <c r="EH263" s="23">
        <v>43980</v>
      </c>
      <c r="EI263" s="18" t="s">
        <v>1787</v>
      </c>
      <c r="EJ263" s="23"/>
      <c r="EK263" s="23"/>
      <c r="EL263" s="18"/>
      <c r="EM263" s="23"/>
      <c r="EN263" s="23"/>
      <c r="EO263" s="23">
        <v>44039</v>
      </c>
      <c r="EP263" s="23">
        <v>45107</v>
      </c>
    </row>
    <row r="264" spans="1:146" ht="49.95" customHeight="1" x14ac:dyDescent="0.3">
      <c r="A264" s="16">
        <v>261</v>
      </c>
      <c r="B264" s="17" t="s">
        <v>1788</v>
      </c>
      <c r="C264" s="17" t="s">
        <v>1789</v>
      </c>
      <c r="D264" s="17" t="s">
        <v>181</v>
      </c>
      <c r="E264" s="17" t="s">
        <v>1790</v>
      </c>
      <c r="F264" s="17" t="s">
        <v>1790</v>
      </c>
      <c r="G264" s="16">
        <v>500897</v>
      </c>
      <c r="H264" s="18" t="s">
        <v>1791</v>
      </c>
      <c r="I264" s="18" t="s">
        <v>1791</v>
      </c>
      <c r="J264" s="17" t="s">
        <v>152</v>
      </c>
      <c r="K264" s="16" t="s">
        <v>152</v>
      </c>
      <c r="L264" s="17" t="s">
        <v>153</v>
      </c>
      <c r="M264" s="17" t="s">
        <v>225</v>
      </c>
      <c r="N264" s="17" t="s">
        <v>155</v>
      </c>
      <c r="O264" s="17" t="s">
        <v>185</v>
      </c>
      <c r="P264" s="17" t="s">
        <v>558</v>
      </c>
      <c r="Q264" s="16" t="s">
        <v>158</v>
      </c>
      <c r="R264" s="16" t="s">
        <v>244</v>
      </c>
      <c r="S264" s="16" t="s">
        <v>329</v>
      </c>
      <c r="T264" s="17" t="s">
        <v>188</v>
      </c>
      <c r="U264" s="17" t="s">
        <v>154</v>
      </c>
      <c r="V264" s="17"/>
      <c r="W264" s="16" t="s">
        <v>294</v>
      </c>
      <c r="X264" s="19">
        <v>2225000</v>
      </c>
      <c r="Y264" s="19">
        <v>2225000</v>
      </c>
      <c r="Z264" s="19">
        <v>1365507.1300000001</v>
      </c>
      <c r="AA264" s="19">
        <v>1365507.1299999997</v>
      </c>
      <c r="AB264" s="19">
        <v>0</v>
      </c>
      <c r="AC264" s="19">
        <v>0</v>
      </c>
      <c r="AD264" s="19">
        <v>0</v>
      </c>
      <c r="AE264" s="19">
        <v>0</v>
      </c>
      <c r="AF264" s="19">
        <v>0</v>
      </c>
      <c r="AG264" s="19">
        <v>0</v>
      </c>
      <c r="AH264" s="19">
        <v>1365507.1300000001</v>
      </c>
      <c r="AI264" s="19">
        <v>1365507.1299999997</v>
      </c>
      <c r="AJ264" s="19">
        <v>0</v>
      </c>
      <c r="AK264" s="19">
        <v>0</v>
      </c>
      <c r="AL264" s="19">
        <v>0</v>
      </c>
      <c r="AM264" s="19">
        <v>0</v>
      </c>
      <c r="AN264" s="19">
        <v>0</v>
      </c>
      <c r="AO264" s="19">
        <v>0</v>
      </c>
      <c r="AP264" s="19">
        <v>0</v>
      </c>
      <c r="AQ264" s="19">
        <v>0</v>
      </c>
      <c r="AR264" s="19">
        <v>0</v>
      </c>
      <c r="AS264" s="19">
        <v>0</v>
      </c>
      <c r="AT264" s="19">
        <v>0</v>
      </c>
      <c r="AU264" s="19">
        <v>0</v>
      </c>
      <c r="AV264" s="19">
        <v>1365507.1300000001</v>
      </c>
      <c r="AW264" s="19">
        <v>1365507.1299999997</v>
      </c>
      <c r="AX264" s="19">
        <v>1365507.1300000001</v>
      </c>
      <c r="AY264" s="19">
        <v>1365507.1300000001</v>
      </c>
      <c r="AZ264" s="19">
        <v>0</v>
      </c>
      <c r="BA264" s="19">
        <v>0</v>
      </c>
      <c r="BB264" s="17" t="s">
        <v>162</v>
      </c>
      <c r="BC264" s="19">
        <v>0</v>
      </c>
      <c r="BD264" s="19">
        <v>0</v>
      </c>
      <c r="BE264" s="19">
        <v>0</v>
      </c>
      <c r="BF264" s="19">
        <v>0</v>
      </c>
      <c r="BG264" s="19">
        <v>0</v>
      </c>
      <c r="BH264" s="19">
        <v>0</v>
      </c>
      <c r="BI264" s="20">
        <v>3500</v>
      </c>
      <c r="BJ264" s="20">
        <v>3500</v>
      </c>
      <c r="BK264" s="19">
        <v>9105.4699999999993</v>
      </c>
      <c r="BL264" s="19">
        <v>9105.4699999999993</v>
      </c>
      <c r="BM264" s="19">
        <v>0</v>
      </c>
      <c r="BN264" s="19">
        <v>0</v>
      </c>
      <c r="BO264" s="19">
        <v>11894.53</v>
      </c>
      <c r="BP264" s="19">
        <v>11894.53</v>
      </c>
      <c r="BQ264" s="19">
        <v>0</v>
      </c>
      <c r="BR264" s="19">
        <v>0</v>
      </c>
      <c r="BS264" s="19">
        <v>0</v>
      </c>
      <c r="BT264" s="19">
        <v>0</v>
      </c>
      <c r="BU264" s="19">
        <v>0</v>
      </c>
      <c r="BV264" s="19">
        <v>0</v>
      </c>
      <c r="BW264" s="19">
        <v>0</v>
      </c>
      <c r="BX264" s="19">
        <v>0</v>
      </c>
      <c r="BY264" s="16">
        <v>4</v>
      </c>
      <c r="BZ264" s="16"/>
      <c r="CA264" s="16">
        <v>10</v>
      </c>
      <c r="CB264" s="16">
        <v>10</v>
      </c>
      <c r="CC264" s="21">
        <v>1</v>
      </c>
      <c r="CD264" s="21">
        <v>1</v>
      </c>
      <c r="CE264" s="17"/>
      <c r="CF264" s="16">
        <v>3</v>
      </c>
      <c r="CG264" s="18" t="s">
        <v>163</v>
      </c>
      <c r="CH264" s="18" t="s">
        <v>1746</v>
      </c>
      <c r="CI264" s="18" t="s">
        <v>165</v>
      </c>
      <c r="CJ264" s="22" t="s">
        <v>166</v>
      </c>
      <c r="CK264" s="16"/>
      <c r="CL264" s="18" t="s">
        <v>1792</v>
      </c>
      <c r="CM264" s="23">
        <v>42657</v>
      </c>
      <c r="CN264" s="16" t="s">
        <v>217</v>
      </c>
      <c r="CO264" s="23"/>
      <c r="CP264" s="23">
        <v>42671</v>
      </c>
      <c r="CQ264" s="23">
        <v>42744</v>
      </c>
      <c r="CR264" s="23">
        <v>42775</v>
      </c>
      <c r="CS264" s="23">
        <v>43077</v>
      </c>
      <c r="CT264" s="23">
        <v>42712</v>
      </c>
      <c r="CU264" s="23">
        <v>43662</v>
      </c>
      <c r="CV264" s="23"/>
      <c r="CW264" s="23">
        <v>44721</v>
      </c>
      <c r="CX264" s="16">
        <v>6</v>
      </c>
      <c r="CY264" s="16"/>
      <c r="CZ264" s="23"/>
      <c r="DA264" s="16"/>
      <c r="DB264" s="16">
        <v>65</v>
      </c>
      <c r="DC264" s="16" t="s">
        <v>392</v>
      </c>
      <c r="DD264" s="16" t="s">
        <v>392</v>
      </c>
      <c r="DE264" s="16" t="s">
        <v>550</v>
      </c>
      <c r="DF264" s="24">
        <v>3</v>
      </c>
      <c r="DG264" s="25">
        <v>0</v>
      </c>
      <c r="DH264" s="24">
        <v>3</v>
      </c>
      <c r="DI264" s="22" t="s">
        <v>1493</v>
      </c>
      <c r="DJ264" s="22" t="s">
        <v>1493</v>
      </c>
      <c r="DK264" s="16" t="s">
        <v>1494</v>
      </c>
      <c r="DL264" s="16" t="s">
        <v>171</v>
      </c>
      <c r="DM264" s="16" t="s">
        <v>301</v>
      </c>
      <c r="DN264" s="16" t="s">
        <v>173</v>
      </c>
      <c r="DO264" s="22" t="s">
        <v>198</v>
      </c>
      <c r="DP264" s="16" t="s">
        <v>174</v>
      </c>
      <c r="DQ264" s="16" t="s">
        <v>250</v>
      </c>
      <c r="DR264" s="16" t="s">
        <v>251</v>
      </c>
      <c r="DS264" s="16" t="s">
        <v>176</v>
      </c>
      <c r="DT264" s="16" t="s">
        <v>409</v>
      </c>
      <c r="DU264" s="22"/>
      <c r="DV264" s="22" t="s">
        <v>302</v>
      </c>
      <c r="DW264" s="23">
        <v>43229</v>
      </c>
      <c r="DX264" s="23" t="s">
        <v>154</v>
      </c>
      <c r="DY264" s="18" t="s">
        <v>849</v>
      </c>
      <c r="DZ264" s="18"/>
      <c r="EA264" s="18"/>
      <c r="EB264" s="16" t="s">
        <v>304</v>
      </c>
      <c r="EC264" s="23"/>
      <c r="ED264" s="16"/>
      <c r="EE264" s="16">
        <v>47</v>
      </c>
      <c r="EF264" s="19">
        <v>0</v>
      </c>
      <c r="EG264" s="19">
        <v>0</v>
      </c>
      <c r="EH264" s="23">
        <v>43276</v>
      </c>
      <c r="EI264" s="18" t="s">
        <v>1793</v>
      </c>
      <c r="EJ264" s="23"/>
      <c r="EK264" s="23">
        <v>43745</v>
      </c>
      <c r="EL264" s="18" t="s">
        <v>717</v>
      </c>
      <c r="EM264" s="23"/>
      <c r="EN264" s="23"/>
      <c r="EO264" s="23"/>
      <c r="EP264" s="23">
        <v>45107</v>
      </c>
    </row>
    <row r="265" spans="1:146" ht="49.95" hidden="1" customHeight="1" x14ac:dyDescent="0.3">
      <c r="A265" s="16">
        <v>262</v>
      </c>
      <c r="B265" s="17" t="s">
        <v>1794</v>
      </c>
      <c r="C265" s="17" t="s">
        <v>1795</v>
      </c>
      <c r="D265" s="17" t="s">
        <v>181</v>
      </c>
      <c r="E265" s="17" t="s">
        <v>1796</v>
      </c>
      <c r="F265" s="17" t="s">
        <v>1796</v>
      </c>
      <c r="G265" s="16">
        <v>500912</v>
      </c>
      <c r="H265" s="18" t="s">
        <v>1797</v>
      </c>
      <c r="I265" s="18" t="s">
        <v>1797</v>
      </c>
      <c r="J265" s="17" t="s">
        <v>1798</v>
      </c>
      <c r="K265" s="16" t="s">
        <v>466</v>
      </c>
      <c r="L265" s="17" t="s">
        <v>185</v>
      </c>
      <c r="M265" s="17" t="s">
        <v>816</v>
      </c>
      <c r="N265" s="17" t="s">
        <v>155</v>
      </c>
      <c r="O265" s="17" t="s">
        <v>185</v>
      </c>
      <c r="P265" s="17" t="s">
        <v>543</v>
      </c>
      <c r="Q265" s="16" t="s">
        <v>158</v>
      </c>
      <c r="R265" s="16" t="s">
        <v>244</v>
      </c>
      <c r="S265" s="16" t="s">
        <v>329</v>
      </c>
      <c r="T265" s="17" t="s">
        <v>212</v>
      </c>
      <c r="U265" s="17" t="s">
        <v>154</v>
      </c>
      <c r="V265" s="17"/>
      <c r="W265" s="16" t="s">
        <v>294</v>
      </c>
      <c r="X265" s="19">
        <v>3700000</v>
      </c>
      <c r="Y265" s="19">
        <v>3700000</v>
      </c>
      <c r="Z265" s="19">
        <v>0</v>
      </c>
      <c r="AA265" s="19">
        <v>0</v>
      </c>
      <c r="AB265" s="19">
        <v>0</v>
      </c>
      <c r="AC265" s="19">
        <v>0</v>
      </c>
      <c r="AD265" s="19">
        <v>0</v>
      </c>
      <c r="AE265" s="19">
        <v>0</v>
      </c>
      <c r="AF265" s="19">
        <v>0</v>
      </c>
      <c r="AG265" s="19">
        <v>0</v>
      </c>
      <c r="AH265" s="19">
        <v>0</v>
      </c>
      <c r="AI265" s="19">
        <v>0</v>
      </c>
      <c r="AJ265" s="19">
        <v>1037.8523637780836</v>
      </c>
      <c r="AK265" s="19">
        <v>1037.8523637780836</v>
      </c>
      <c r="AL265" s="19">
        <v>0</v>
      </c>
      <c r="AM265" s="19">
        <v>0</v>
      </c>
      <c r="AN265" s="19">
        <v>0</v>
      </c>
      <c r="AO265" s="19">
        <v>0</v>
      </c>
      <c r="AP265" s="19">
        <v>0</v>
      </c>
      <c r="AQ265" s="19">
        <v>0</v>
      </c>
      <c r="AR265" s="19">
        <v>0</v>
      </c>
      <c r="AS265" s="19">
        <v>0</v>
      </c>
      <c r="AT265" s="19">
        <v>0</v>
      </c>
      <c r="AU265" s="19">
        <v>0</v>
      </c>
      <c r="AV265" s="19">
        <v>0</v>
      </c>
      <c r="AW265" s="19">
        <v>0</v>
      </c>
      <c r="AX265" s="19">
        <v>0</v>
      </c>
      <c r="AY265" s="19">
        <v>0</v>
      </c>
      <c r="AZ265" s="19">
        <v>0</v>
      </c>
      <c r="BA265" s="19">
        <v>0</v>
      </c>
      <c r="BB265" s="17" t="s">
        <v>162</v>
      </c>
      <c r="BC265" s="19">
        <v>0</v>
      </c>
      <c r="BD265" s="19">
        <v>0</v>
      </c>
      <c r="BE265" s="19">
        <v>0</v>
      </c>
      <c r="BF265" s="19">
        <v>0</v>
      </c>
      <c r="BG265" s="19">
        <v>0</v>
      </c>
      <c r="BH265" s="19">
        <v>0</v>
      </c>
      <c r="BI265" s="20">
        <v>214736.19</v>
      </c>
      <c r="BJ265" s="20">
        <v>214736.19</v>
      </c>
      <c r="BK265" s="19">
        <v>429622.29000000004</v>
      </c>
      <c r="BL265" s="19">
        <v>429622.29000000004</v>
      </c>
      <c r="BM265" s="19">
        <v>20884.150000000001</v>
      </c>
      <c r="BN265" s="19">
        <v>20884.150000000001</v>
      </c>
      <c r="BO265" s="19">
        <v>45805.590000000004</v>
      </c>
      <c r="BP265" s="19">
        <v>45805.59</v>
      </c>
      <c r="BQ265" s="19">
        <v>0</v>
      </c>
      <c r="BR265" s="19">
        <v>0</v>
      </c>
      <c r="BS265" s="19">
        <v>0</v>
      </c>
      <c r="BT265" s="19">
        <v>0</v>
      </c>
      <c r="BU265" s="19">
        <v>0</v>
      </c>
      <c r="BV265" s="19">
        <v>0</v>
      </c>
      <c r="BW265" s="19">
        <v>0</v>
      </c>
      <c r="BX265" s="19">
        <v>0</v>
      </c>
      <c r="BY265" s="16">
        <v>6</v>
      </c>
      <c r="BZ265" s="16">
        <v>7</v>
      </c>
      <c r="CA265" s="16"/>
      <c r="CB265" s="16">
        <v>7.27</v>
      </c>
      <c r="CC265" s="21">
        <v>0.33047714418015633</v>
      </c>
      <c r="CD265" s="21">
        <v>8.8999999999999999E-3</v>
      </c>
      <c r="CE265" s="17" t="s">
        <v>332</v>
      </c>
      <c r="CF265" s="16">
        <v>2</v>
      </c>
      <c r="CG265" s="18" t="s">
        <v>213</v>
      </c>
      <c r="CH265" s="18" t="s">
        <v>1799</v>
      </c>
      <c r="CI265" s="18" t="s">
        <v>215</v>
      </c>
      <c r="CJ265" s="22" t="s">
        <v>166</v>
      </c>
      <c r="CK265" s="16"/>
      <c r="CL265" s="18" t="s">
        <v>1800</v>
      </c>
      <c r="CM265" s="23">
        <v>42661</v>
      </c>
      <c r="CN265" s="16" t="s">
        <v>193</v>
      </c>
      <c r="CO265" s="23">
        <v>42681</v>
      </c>
      <c r="CP265" s="23">
        <v>42699</v>
      </c>
      <c r="CQ265" s="23">
        <v>42818</v>
      </c>
      <c r="CR265" s="23">
        <v>42910</v>
      </c>
      <c r="CS265" s="23">
        <v>43118</v>
      </c>
      <c r="CT265" s="23">
        <v>42753</v>
      </c>
      <c r="CU265" s="23">
        <v>44831</v>
      </c>
      <c r="CV265" s="23">
        <v>45058</v>
      </c>
      <c r="CW265" s="23">
        <v>45101</v>
      </c>
      <c r="CX265" s="16"/>
      <c r="CY265" s="16">
        <v>6</v>
      </c>
      <c r="CZ265" s="23">
        <v>43922</v>
      </c>
      <c r="DA265" s="16"/>
      <c r="DB265" s="16">
        <v>75</v>
      </c>
      <c r="DC265" s="16" t="s">
        <v>194</v>
      </c>
      <c r="DD265" s="16" t="s">
        <v>194</v>
      </c>
      <c r="DE265" s="16" t="s">
        <v>655</v>
      </c>
      <c r="DF265" s="24">
        <v>3</v>
      </c>
      <c r="DG265" s="25">
        <v>7.6700000000000008</v>
      </c>
      <c r="DH265" s="24">
        <v>0.24180000000000001</v>
      </c>
      <c r="DI265" s="22" t="s">
        <v>169</v>
      </c>
      <c r="DJ265" s="22" t="s">
        <v>169</v>
      </c>
      <c r="DK265" s="16" t="s">
        <v>170</v>
      </c>
      <c r="DL265" s="16" t="s">
        <v>171</v>
      </c>
      <c r="DM265" s="16" t="s">
        <v>172</v>
      </c>
      <c r="DN265" s="16" t="s">
        <v>173</v>
      </c>
      <c r="DO265" s="22" t="s">
        <v>198</v>
      </c>
      <c r="DP265" s="16" t="s">
        <v>174</v>
      </c>
      <c r="DQ265" s="16" t="s">
        <v>250</v>
      </c>
      <c r="DR265" s="16" t="s">
        <v>251</v>
      </c>
      <c r="DS265" s="16" t="s">
        <v>200</v>
      </c>
      <c r="DT265" s="16" t="s">
        <v>201</v>
      </c>
      <c r="DU265" s="22" t="s">
        <v>315</v>
      </c>
      <c r="DV265" s="22" t="s">
        <v>1801</v>
      </c>
      <c r="DW265" s="23">
        <v>44182</v>
      </c>
      <c r="DX265" s="23" t="s">
        <v>154</v>
      </c>
      <c r="DY265" s="18" t="s">
        <v>1802</v>
      </c>
      <c r="DZ265" s="18"/>
      <c r="EA265" s="18"/>
      <c r="EB265" s="16" t="s">
        <v>304</v>
      </c>
      <c r="EC265" s="23"/>
      <c r="ED265" s="16"/>
      <c r="EE265" s="16"/>
      <c r="EF265" s="19">
        <v>0</v>
      </c>
      <c r="EG265" s="19">
        <v>0</v>
      </c>
      <c r="EH265" s="23">
        <v>43858</v>
      </c>
      <c r="EI265" s="18" t="s">
        <v>1803</v>
      </c>
      <c r="EJ265" s="23"/>
      <c r="EK265" s="23"/>
      <c r="EL265" s="18"/>
      <c r="EM265" s="23"/>
      <c r="EN265" s="23"/>
      <c r="EO265" s="23">
        <v>45101</v>
      </c>
      <c r="EP265" s="23">
        <v>45107</v>
      </c>
    </row>
    <row r="266" spans="1:146" ht="83.4" hidden="1" customHeight="1" x14ac:dyDescent="0.3">
      <c r="A266" s="16">
        <v>263</v>
      </c>
      <c r="B266" s="17" t="s">
        <v>1794</v>
      </c>
      <c r="C266" s="17" t="s">
        <v>1804</v>
      </c>
      <c r="D266" s="17" t="s">
        <v>181</v>
      </c>
      <c r="E266" s="17" t="s">
        <v>1805</v>
      </c>
      <c r="F266" s="17" t="s">
        <v>1805</v>
      </c>
      <c r="G266" s="16">
        <v>500916</v>
      </c>
      <c r="H266" s="18" t="s">
        <v>1797</v>
      </c>
      <c r="I266" s="18" t="s">
        <v>1797</v>
      </c>
      <c r="J266" s="17" t="s">
        <v>1798</v>
      </c>
      <c r="K266" s="16" t="s">
        <v>466</v>
      </c>
      <c r="L266" s="17" t="s">
        <v>185</v>
      </c>
      <c r="M266" s="17" t="s">
        <v>816</v>
      </c>
      <c r="N266" s="17" t="s">
        <v>155</v>
      </c>
      <c r="O266" s="17" t="s">
        <v>185</v>
      </c>
      <c r="P266" s="17" t="s">
        <v>699</v>
      </c>
      <c r="Q266" s="16" t="s">
        <v>158</v>
      </c>
      <c r="R266" s="16" t="s">
        <v>244</v>
      </c>
      <c r="S266" s="16" t="s">
        <v>799</v>
      </c>
      <c r="T266" s="17" t="s">
        <v>375</v>
      </c>
      <c r="U266" s="17" t="s">
        <v>154</v>
      </c>
      <c r="V266" s="17"/>
      <c r="W266" s="16" t="s">
        <v>294</v>
      </c>
      <c r="X266" s="19">
        <v>4500000</v>
      </c>
      <c r="Y266" s="19">
        <v>4500000</v>
      </c>
      <c r="Z266" s="19">
        <v>259127.29</v>
      </c>
      <c r="AA266" s="19">
        <v>259127.28999999995</v>
      </c>
      <c r="AB266" s="19">
        <v>0</v>
      </c>
      <c r="AC266" s="19">
        <v>0</v>
      </c>
      <c r="AD266" s="19">
        <v>0</v>
      </c>
      <c r="AE266" s="19">
        <v>0</v>
      </c>
      <c r="AF266" s="19">
        <v>0</v>
      </c>
      <c r="AG266" s="19">
        <v>0</v>
      </c>
      <c r="AH266" s="19">
        <v>259127.29</v>
      </c>
      <c r="AI266" s="19">
        <v>259127.28999999995</v>
      </c>
      <c r="AJ266" s="19">
        <v>1633.5668336712331</v>
      </c>
      <c r="AK266" s="19">
        <v>1633.5668336712331</v>
      </c>
      <c r="AL266" s="19">
        <v>2742.572028170398</v>
      </c>
      <c r="AM266" s="28">
        <v>2742.572028170398</v>
      </c>
      <c r="AN266" s="19">
        <v>25464.396045435653</v>
      </c>
      <c r="AO266" s="19">
        <v>25464.374663189086</v>
      </c>
      <c r="AP266" s="19">
        <v>0</v>
      </c>
      <c r="AQ266" s="19">
        <v>0</v>
      </c>
      <c r="AR266" s="19">
        <v>0</v>
      </c>
      <c r="AS266" s="19">
        <v>0</v>
      </c>
      <c r="AT266" s="19">
        <v>0</v>
      </c>
      <c r="AU266" s="19">
        <v>0</v>
      </c>
      <c r="AV266" s="19">
        <v>287334.25807360606</v>
      </c>
      <c r="AW266" s="19">
        <v>287334.23669135943</v>
      </c>
      <c r="AX266" s="19">
        <v>0</v>
      </c>
      <c r="AY266" s="19">
        <v>0</v>
      </c>
      <c r="AZ266" s="19">
        <v>0</v>
      </c>
      <c r="BA266" s="19">
        <v>0</v>
      </c>
      <c r="BB266" s="17" t="s">
        <v>162</v>
      </c>
      <c r="BC266" s="19">
        <v>0</v>
      </c>
      <c r="BD266" s="19">
        <v>0</v>
      </c>
      <c r="BE266" s="19">
        <v>0</v>
      </c>
      <c r="BF266" s="19">
        <v>0</v>
      </c>
      <c r="BG266" s="19">
        <v>0</v>
      </c>
      <c r="BH266" s="19">
        <v>0</v>
      </c>
      <c r="BI266" s="20">
        <v>0</v>
      </c>
      <c r="BJ266" s="20">
        <v>0</v>
      </c>
      <c r="BK266" s="19">
        <v>513419.67000000004</v>
      </c>
      <c r="BL266" s="19">
        <v>513419.67000000004</v>
      </c>
      <c r="BM266" s="19">
        <v>0</v>
      </c>
      <c r="BN266" s="19">
        <v>0</v>
      </c>
      <c r="BO266" s="19">
        <v>65075.57</v>
      </c>
      <c r="BP266" s="19">
        <v>65075.57</v>
      </c>
      <c r="BQ266" s="19">
        <v>0</v>
      </c>
      <c r="BR266" s="19">
        <v>0</v>
      </c>
      <c r="BS266" s="19">
        <v>0</v>
      </c>
      <c r="BT266" s="19">
        <v>0</v>
      </c>
      <c r="BU266" s="19">
        <v>0</v>
      </c>
      <c r="BV266" s="19">
        <v>0</v>
      </c>
      <c r="BW266" s="19">
        <v>0</v>
      </c>
      <c r="BX266" s="19">
        <v>0</v>
      </c>
      <c r="BY266" s="16">
        <v>6</v>
      </c>
      <c r="BZ266" s="16">
        <v>7</v>
      </c>
      <c r="CA266" s="16"/>
      <c r="CB266" s="16">
        <v>7.27</v>
      </c>
      <c r="CC266" s="21">
        <v>0.33047714418015633</v>
      </c>
      <c r="CD266" s="21">
        <v>8.8999999999999999E-3</v>
      </c>
      <c r="CE266" s="17" t="s">
        <v>332</v>
      </c>
      <c r="CF266" s="16">
        <v>2</v>
      </c>
      <c r="CG266" s="18" t="s">
        <v>213</v>
      </c>
      <c r="CH266" s="18" t="s">
        <v>1799</v>
      </c>
      <c r="CI266" s="18" t="s">
        <v>215</v>
      </c>
      <c r="CJ266" s="22" t="s">
        <v>166</v>
      </c>
      <c r="CK266" s="16"/>
      <c r="CL266" s="18" t="s">
        <v>1806</v>
      </c>
      <c r="CM266" s="23">
        <v>42661</v>
      </c>
      <c r="CN266" s="16" t="s">
        <v>193</v>
      </c>
      <c r="CO266" s="23">
        <v>42681</v>
      </c>
      <c r="CP266" s="23">
        <v>42699</v>
      </c>
      <c r="CQ266" s="23">
        <v>42829</v>
      </c>
      <c r="CR266" s="23">
        <v>42920</v>
      </c>
      <c r="CS266" s="23">
        <v>43118</v>
      </c>
      <c r="CT266" s="23">
        <v>42753</v>
      </c>
      <c r="CU266" s="23">
        <v>44831</v>
      </c>
      <c r="CV266" s="23">
        <v>45058</v>
      </c>
      <c r="CW266" s="23">
        <v>45111</v>
      </c>
      <c r="CX266" s="16"/>
      <c r="CY266" s="16">
        <v>6</v>
      </c>
      <c r="CZ266" s="23">
        <v>43922</v>
      </c>
      <c r="DA266" s="16"/>
      <c r="DB266" s="16">
        <v>75</v>
      </c>
      <c r="DC266" s="16" t="s">
        <v>194</v>
      </c>
      <c r="DD266" s="16" t="s">
        <v>194</v>
      </c>
      <c r="DE266" s="16" t="s">
        <v>655</v>
      </c>
      <c r="DF266" s="24">
        <v>3</v>
      </c>
      <c r="DG266" s="25">
        <v>7.6700000000000008</v>
      </c>
      <c r="DH266" s="24">
        <v>0.24180000000000001</v>
      </c>
      <c r="DI266" s="22" t="s">
        <v>169</v>
      </c>
      <c r="DJ266" s="22" t="s">
        <v>169</v>
      </c>
      <c r="DK266" s="16" t="s">
        <v>170</v>
      </c>
      <c r="DL266" s="16" t="s">
        <v>171</v>
      </c>
      <c r="DM266" s="16" t="s">
        <v>172</v>
      </c>
      <c r="DN266" s="16" t="s">
        <v>173</v>
      </c>
      <c r="DO266" s="22" t="s">
        <v>198</v>
      </c>
      <c r="DP266" s="16" t="s">
        <v>174</v>
      </c>
      <c r="DQ266" s="16" t="s">
        <v>250</v>
      </c>
      <c r="DR266" s="16" t="s">
        <v>251</v>
      </c>
      <c r="DS266" s="16" t="s">
        <v>200</v>
      </c>
      <c r="DT266" s="16" t="s">
        <v>201</v>
      </c>
      <c r="DU266" s="22" t="s">
        <v>315</v>
      </c>
      <c r="DV266" s="22" t="s">
        <v>1801</v>
      </c>
      <c r="DW266" s="23">
        <v>44182</v>
      </c>
      <c r="DX266" s="23" t="s">
        <v>154</v>
      </c>
      <c r="DY266" s="18" t="s">
        <v>1802</v>
      </c>
      <c r="DZ266" s="18"/>
      <c r="EA266" s="18"/>
      <c r="EB266" s="16" t="s">
        <v>304</v>
      </c>
      <c r="EC266" s="23"/>
      <c r="ED266" s="16"/>
      <c r="EE266" s="16"/>
      <c r="EF266" s="19">
        <v>0</v>
      </c>
      <c r="EG266" s="19">
        <v>0</v>
      </c>
      <c r="EH266" s="23">
        <v>43858</v>
      </c>
      <c r="EI266" s="18" t="s">
        <v>1803</v>
      </c>
      <c r="EJ266" s="23"/>
      <c r="EK266" s="23"/>
      <c r="EL266" s="18"/>
      <c r="EM266" s="23"/>
      <c r="EN266" s="23"/>
      <c r="EO266" s="23"/>
      <c r="EP266" s="23">
        <v>45107</v>
      </c>
    </row>
    <row r="267" spans="1:146" ht="53.4" hidden="1" customHeight="1" x14ac:dyDescent="0.3">
      <c r="A267" s="16">
        <v>264</v>
      </c>
      <c r="B267" s="17" t="s">
        <v>1807</v>
      </c>
      <c r="C267" s="17" t="s">
        <v>1808</v>
      </c>
      <c r="D267" s="17" t="s">
        <v>209</v>
      </c>
      <c r="E267" s="17" t="s">
        <v>1809</v>
      </c>
      <c r="F267" s="17" t="s">
        <v>1810</v>
      </c>
      <c r="G267" s="16">
        <v>500952</v>
      </c>
      <c r="H267" s="18" t="s">
        <v>1811</v>
      </c>
      <c r="I267" s="18" t="s">
        <v>1811</v>
      </c>
      <c r="J267" s="17" t="s">
        <v>325</v>
      </c>
      <c r="K267" s="16" t="s">
        <v>326</v>
      </c>
      <c r="L267" s="17" t="s">
        <v>156</v>
      </c>
      <c r="M267" s="17" t="s">
        <v>829</v>
      </c>
      <c r="N267" s="17" t="s">
        <v>155</v>
      </c>
      <c r="O267" s="17" t="s">
        <v>156</v>
      </c>
      <c r="P267" s="17" t="s">
        <v>979</v>
      </c>
      <c r="Q267" s="16" t="s">
        <v>158</v>
      </c>
      <c r="R267" s="16" t="s">
        <v>244</v>
      </c>
      <c r="S267" s="16" t="s">
        <v>329</v>
      </c>
      <c r="T267" s="17" t="s">
        <v>330</v>
      </c>
      <c r="U267" s="17" t="s">
        <v>642</v>
      </c>
      <c r="V267" s="17"/>
      <c r="W267" s="16" t="s">
        <v>161</v>
      </c>
      <c r="X267" s="19">
        <v>3440000</v>
      </c>
      <c r="Y267" s="19">
        <v>3440000</v>
      </c>
      <c r="Z267" s="19">
        <v>941339.38</v>
      </c>
      <c r="AA267" s="19">
        <v>941339.38000000012</v>
      </c>
      <c r="AB267" s="19">
        <v>332812.79999999999</v>
      </c>
      <c r="AC267" s="19">
        <v>332812.79999999999</v>
      </c>
      <c r="AD267" s="19">
        <v>0</v>
      </c>
      <c r="AE267" s="19">
        <v>0</v>
      </c>
      <c r="AF267" s="19">
        <v>0</v>
      </c>
      <c r="AG267" s="19">
        <v>0</v>
      </c>
      <c r="AH267" s="19">
        <v>3440000</v>
      </c>
      <c r="AI267" s="19">
        <v>3440000</v>
      </c>
      <c r="AJ267" s="19">
        <v>5584.7103392575336</v>
      </c>
      <c r="AK267" s="19">
        <v>5584.7103392575336</v>
      </c>
      <c r="AL267" s="19">
        <v>0</v>
      </c>
      <c r="AM267" s="28">
        <v>0</v>
      </c>
      <c r="AN267" s="19">
        <v>7599.9329501945203</v>
      </c>
      <c r="AO267" s="19">
        <v>7599.93</v>
      </c>
      <c r="AP267" s="19">
        <v>0</v>
      </c>
      <c r="AQ267" s="19">
        <v>0</v>
      </c>
      <c r="AR267" s="19">
        <v>0</v>
      </c>
      <c r="AS267" s="19">
        <v>0</v>
      </c>
      <c r="AT267" s="19">
        <v>172.2</v>
      </c>
      <c r="AU267" s="19">
        <v>172.2</v>
      </c>
      <c r="AV267" s="19">
        <v>949111.51295019453</v>
      </c>
      <c r="AW267" s="19">
        <v>949111.51000000013</v>
      </c>
      <c r="AX267" s="19">
        <v>111694.95984146354</v>
      </c>
      <c r="AY267" s="19">
        <v>111694.95984146354</v>
      </c>
      <c r="AZ267" s="19">
        <v>109559.33494166273</v>
      </c>
      <c r="BA267" s="19">
        <v>109559.33494166273</v>
      </c>
      <c r="BB267" s="17" t="s">
        <v>331</v>
      </c>
      <c r="BC267" s="19">
        <v>1826036.62</v>
      </c>
      <c r="BD267" s="19">
        <v>1826036.62</v>
      </c>
      <c r="BE267" s="19">
        <v>171720</v>
      </c>
      <c r="BF267" s="19">
        <v>171720</v>
      </c>
      <c r="BG267" s="19">
        <v>1505051.5699999998</v>
      </c>
      <c r="BH267" s="19">
        <v>1505051.5699999998</v>
      </c>
      <c r="BI267" s="20">
        <v>343142.59</v>
      </c>
      <c r="BJ267" s="20">
        <v>343142.59</v>
      </c>
      <c r="BK267" s="19">
        <v>686278.37000000011</v>
      </c>
      <c r="BL267" s="19">
        <v>686278.37000000011</v>
      </c>
      <c r="BM267" s="19">
        <v>6857.41</v>
      </c>
      <c r="BN267" s="19">
        <v>6857.41</v>
      </c>
      <c r="BO267" s="19">
        <v>13721.630000000001</v>
      </c>
      <c r="BP267" s="19">
        <v>13721.63</v>
      </c>
      <c r="BQ267" s="19">
        <v>0</v>
      </c>
      <c r="BR267" s="19">
        <v>0</v>
      </c>
      <c r="BS267" s="19">
        <v>0</v>
      </c>
      <c r="BT267" s="19">
        <v>0</v>
      </c>
      <c r="BU267" s="19">
        <v>0</v>
      </c>
      <c r="BV267" s="19">
        <v>0</v>
      </c>
      <c r="BW267" s="19">
        <v>0</v>
      </c>
      <c r="BX267" s="19">
        <v>0</v>
      </c>
      <c r="BY267" s="16">
        <v>6</v>
      </c>
      <c r="BZ267" s="16">
        <v>7</v>
      </c>
      <c r="CA267" s="16"/>
      <c r="CB267" s="16">
        <v>6.37</v>
      </c>
      <c r="CC267" s="21">
        <v>0.33047714418015633</v>
      </c>
      <c r="CD267" s="21">
        <v>0.39539999999999997</v>
      </c>
      <c r="CE267" s="17" t="s">
        <v>332</v>
      </c>
      <c r="CF267" s="16">
        <v>1</v>
      </c>
      <c r="CG267" s="18" t="s">
        <v>213</v>
      </c>
      <c r="CH267" s="18" t="s">
        <v>653</v>
      </c>
      <c r="CI267" s="18" t="s">
        <v>215</v>
      </c>
      <c r="CJ267" s="22" t="s">
        <v>166</v>
      </c>
      <c r="CK267" s="16"/>
      <c r="CL267" s="18" t="s">
        <v>1812</v>
      </c>
      <c r="CM267" s="23">
        <v>43320</v>
      </c>
      <c r="CN267" s="16" t="s">
        <v>217</v>
      </c>
      <c r="CO267" s="23">
        <v>43917</v>
      </c>
      <c r="CP267" s="23">
        <v>43934</v>
      </c>
      <c r="CQ267" s="23">
        <v>43180</v>
      </c>
      <c r="CR267" s="23"/>
      <c r="CS267" s="23">
        <v>0</v>
      </c>
      <c r="CT267" s="23">
        <v>43096</v>
      </c>
      <c r="CU267" s="23">
        <v>44873</v>
      </c>
      <c r="CV267" s="23">
        <v>44994</v>
      </c>
      <c r="CW267" s="23">
        <v>45238</v>
      </c>
      <c r="CX267" s="16"/>
      <c r="CY267" s="16">
        <v>6</v>
      </c>
      <c r="CZ267" s="23">
        <v>44378</v>
      </c>
      <c r="DA267" s="16"/>
      <c r="DB267" s="16">
        <v>12</v>
      </c>
      <c r="DC267" s="16" t="s">
        <v>168</v>
      </c>
      <c r="DD267" s="16" t="s">
        <v>168</v>
      </c>
      <c r="DE267" s="16" t="s">
        <v>1813</v>
      </c>
      <c r="DF267" s="24">
        <v>2.8</v>
      </c>
      <c r="DG267" s="25">
        <v>7.3</v>
      </c>
      <c r="DH267" s="24" t="s">
        <v>338</v>
      </c>
      <c r="DI267" s="22" t="s">
        <v>169</v>
      </c>
      <c r="DJ267" s="22" t="s">
        <v>169</v>
      </c>
      <c r="DK267" s="16" t="s">
        <v>170</v>
      </c>
      <c r="DL267" s="16" t="s">
        <v>171</v>
      </c>
      <c r="DM267" s="16" t="s">
        <v>172</v>
      </c>
      <c r="DN267" s="16" t="s">
        <v>173</v>
      </c>
      <c r="DO267" s="22" t="s">
        <v>198</v>
      </c>
      <c r="DP267" s="16" t="s">
        <v>174</v>
      </c>
      <c r="DQ267" s="16" t="s">
        <v>218</v>
      </c>
      <c r="DR267" s="16" t="s">
        <v>175</v>
      </c>
      <c r="DS267" s="16" t="s">
        <v>176</v>
      </c>
      <c r="DT267" s="16" t="s">
        <v>219</v>
      </c>
      <c r="DU267" s="22"/>
      <c r="DV267" s="22" t="s">
        <v>500</v>
      </c>
      <c r="DW267" s="23"/>
      <c r="DX267" s="23" t="s">
        <v>154</v>
      </c>
      <c r="DY267" s="18"/>
      <c r="DZ267" s="18"/>
      <c r="EA267" s="18"/>
      <c r="EB267" s="16"/>
      <c r="EC267" s="23"/>
      <c r="ED267" s="16"/>
      <c r="EE267" s="16"/>
      <c r="EF267" s="19">
        <v>0</v>
      </c>
      <c r="EG267" s="19">
        <v>0</v>
      </c>
      <c r="EH267" s="23">
        <v>44439</v>
      </c>
      <c r="EI267" s="18"/>
      <c r="EJ267" s="23">
        <v>45097</v>
      </c>
      <c r="EK267" s="23"/>
      <c r="EL267" s="18"/>
      <c r="EM267" s="23"/>
      <c r="EN267" s="23"/>
      <c r="EO267" s="23"/>
      <c r="EP267" s="23">
        <v>45107</v>
      </c>
    </row>
    <row r="268" spans="1:146" ht="172.8" hidden="1" x14ac:dyDescent="0.3">
      <c r="A268" s="16">
        <v>265</v>
      </c>
      <c r="B268" s="17" t="s">
        <v>1807</v>
      </c>
      <c r="C268" s="17" t="s">
        <v>1814</v>
      </c>
      <c r="D268" s="17" t="s">
        <v>181</v>
      </c>
      <c r="E268" s="17" t="s">
        <v>1815</v>
      </c>
      <c r="F268" s="17" t="s">
        <v>1815</v>
      </c>
      <c r="G268" s="16">
        <v>501065</v>
      </c>
      <c r="H268" s="18" t="s">
        <v>1811</v>
      </c>
      <c r="I268" s="18" t="s">
        <v>1811</v>
      </c>
      <c r="J268" s="17" t="s">
        <v>1816</v>
      </c>
      <c r="K268" s="16" t="s">
        <v>466</v>
      </c>
      <c r="L268" s="17" t="s">
        <v>185</v>
      </c>
      <c r="M268" s="17" t="s">
        <v>1817</v>
      </c>
      <c r="N268" s="17" t="s">
        <v>155</v>
      </c>
      <c r="O268" s="17" t="s">
        <v>185</v>
      </c>
      <c r="P268" s="17" t="s">
        <v>543</v>
      </c>
      <c r="Q268" s="16" t="s">
        <v>158</v>
      </c>
      <c r="R268" s="16" t="s">
        <v>244</v>
      </c>
      <c r="S268" s="16" t="s">
        <v>329</v>
      </c>
      <c r="T268" s="17" t="s">
        <v>212</v>
      </c>
      <c r="U268" s="17" t="s">
        <v>642</v>
      </c>
      <c r="V268" s="17"/>
      <c r="W268" s="16" t="s">
        <v>294</v>
      </c>
      <c r="X268" s="19">
        <v>1698598.21</v>
      </c>
      <c r="Y268" s="19">
        <v>1698598.21</v>
      </c>
      <c r="Z268" s="19">
        <v>0</v>
      </c>
      <c r="AA268" s="19">
        <v>0</v>
      </c>
      <c r="AB268" s="19">
        <v>0</v>
      </c>
      <c r="AC268" s="19">
        <v>0</v>
      </c>
      <c r="AD268" s="19">
        <v>0</v>
      </c>
      <c r="AE268" s="19">
        <v>0</v>
      </c>
      <c r="AF268" s="19">
        <v>0</v>
      </c>
      <c r="AG268" s="19">
        <v>0</v>
      </c>
      <c r="AH268" s="19">
        <v>0</v>
      </c>
      <c r="AI268" s="19">
        <v>0</v>
      </c>
      <c r="AJ268" s="19">
        <v>0</v>
      </c>
      <c r="AK268" s="19">
        <v>0</v>
      </c>
      <c r="AL268" s="19">
        <v>0</v>
      </c>
      <c r="AM268" s="19">
        <v>0</v>
      </c>
      <c r="AN268" s="19">
        <v>0</v>
      </c>
      <c r="AO268" s="19">
        <v>0</v>
      </c>
      <c r="AP268" s="19">
        <v>0</v>
      </c>
      <c r="AQ268" s="19">
        <v>0</v>
      </c>
      <c r="AR268" s="19">
        <v>0</v>
      </c>
      <c r="AS268" s="19">
        <v>0</v>
      </c>
      <c r="AT268" s="19">
        <v>0</v>
      </c>
      <c r="AU268" s="19">
        <v>0</v>
      </c>
      <c r="AV268" s="19">
        <v>0</v>
      </c>
      <c r="AW268" s="19">
        <v>0</v>
      </c>
      <c r="AX268" s="19">
        <v>0</v>
      </c>
      <c r="AY268" s="19">
        <v>0</v>
      </c>
      <c r="AZ268" s="19">
        <v>0</v>
      </c>
      <c r="BA268" s="19">
        <v>0</v>
      </c>
      <c r="BB268" s="17" t="s">
        <v>345</v>
      </c>
      <c r="BC268" s="19">
        <v>0</v>
      </c>
      <c r="BD268" s="19">
        <v>0</v>
      </c>
      <c r="BE268" s="19">
        <v>0</v>
      </c>
      <c r="BF268" s="19">
        <v>0</v>
      </c>
      <c r="BG268" s="19">
        <v>0</v>
      </c>
      <c r="BH268" s="19">
        <v>0</v>
      </c>
      <c r="BI268" s="20">
        <v>0</v>
      </c>
      <c r="BJ268" s="20">
        <v>0</v>
      </c>
      <c r="BK268" s="19">
        <v>1419188.22</v>
      </c>
      <c r="BL268" s="19">
        <v>1419188.22</v>
      </c>
      <c r="BM268" s="19">
        <v>0</v>
      </c>
      <c r="BN268" s="19">
        <v>0</v>
      </c>
      <c r="BO268" s="19">
        <v>25025.29</v>
      </c>
      <c r="BP268" s="19">
        <v>25025.29</v>
      </c>
      <c r="BQ268" s="19">
        <v>0</v>
      </c>
      <c r="BR268" s="19">
        <v>0</v>
      </c>
      <c r="BS268" s="19">
        <v>0</v>
      </c>
      <c r="BT268" s="19">
        <v>0</v>
      </c>
      <c r="BU268" s="19">
        <v>0</v>
      </c>
      <c r="BV268" s="19">
        <v>0</v>
      </c>
      <c r="BW268" s="19">
        <v>0</v>
      </c>
      <c r="BX268" s="19">
        <v>0</v>
      </c>
      <c r="BY268" s="16">
        <v>6</v>
      </c>
      <c r="BZ268" s="16">
        <v>7</v>
      </c>
      <c r="CA268" s="16"/>
      <c r="CB268" s="16">
        <v>7.33</v>
      </c>
      <c r="CC268" s="21">
        <v>0.33047714418015633</v>
      </c>
      <c r="CD268" s="21">
        <v>0.80820000000000003</v>
      </c>
      <c r="CE268" s="17" t="s">
        <v>332</v>
      </c>
      <c r="CF268" s="16">
        <v>2</v>
      </c>
      <c r="CG268" s="18" t="s">
        <v>213</v>
      </c>
      <c r="CH268" s="18" t="s">
        <v>653</v>
      </c>
      <c r="CI268" s="18" t="s">
        <v>215</v>
      </c>
      <c r="CJ268" s="22" t="s">
        <v>166</v>
      </c>
      <c r="CK268" s="16"/>
      <c r="CL268" s="18"/>
      <c r="CM268" s="23">
        <v>44666</v>
      </c>
      <c r="CN268" s="16" t="s">
        <v>193</v>
      </c>
      <c r="CO268" s="23">
        <v>44713</v>
      </c>
      <c r="CP268" s="23">
        <v>44719</v>
      </c>
      <c r="CQ268" s="23">
        <v>44881</v>
      </c>
      <c r="CR268" s="23"/>
      <c r="CS268" s="23"/>
      <c r="CT268" s="23"/>
      <c r="CU268" s="23">
        <v>44873</v>
      </c>
      <c r="CV268" s="23">
        <v>44994</v>
      </c>
      <c r="CW268" s="23">
        <v>45061</v>
      </c>
      <c r="CX268" s="16"/>
      <c r="CY268" s="16"/>
      <c r="CZ268" s="16"/>
      <c r="DA268" s="16"/>
      <c r="DB268" s="16">
        <v>6</v>
      </c>
      <c r="DC268" s="16" t="s">
        <v>392</v>
      </c>
      <c r="DD268" s="16" t="s">
        <v>392</v>
      </c>
      <c r="DE268" s="16" t="s">
        <v>644</v>
      </c>
      <c r="DF268" s="24">
        <v>3</v>
      </c>
      <c r="DG268" s="25">
        <v>7.01</v>
      </c>
      <c r="DH268" s="24" t="s">
        <v>338</v>
      </c>
      <c r="DI268" s="22" t="s">
        <v>169</v>
      </c>
      <c r="DJ268" s="22" t="s">
        <v>169</v>
      </c>
      <c r="DK268" s="16" t="s">
        <v>170</v>
      </c>
      <c r="DL268" s="16" t="s">
        <v>171</v>
      </c>
      <c r="DM268" s="16" t="s">
        <v>172</v>
      </c>
      <c r="DN268" s="16" t="s">
        <v>173</v>
      </c>
      <c r="DO268" s="22" t="s">
        <v>198</v>
      </c>
      <c r="DP268" s="16" t="s">
        <v>174</v>
      </c>
      <c r="DQ268" s="16" t="s">
        <v>218</v>
      </c>
      <c r="DR268" s="16" t="s">
        <v>175</v>
      </c>
      <c r="DS268" s="16" t="s">
        <v>176</v>
      </c>
      <c r="DT268" s="16" t="s">
        <v>219</v>
      </c>
      <c r="DU268" s="22"/>
      <c r="DV268" s="22" t="s">
        <v>302</v>
      </c>
      <c r="DW268" s="23">
        <v>44666</v>
      </c>
      <c r="DX268" s="23" t="s">
        <v>154</v>
      </c>
      <c r="DY268" s="18" t="s">
        <v>1818</v>
      </c>
      <c r="DZ268" s="18"/>
      <c r="EA268" s="18"/>
      <c r="EB268" s="16" t="s">
        <v>304</v>
      </c>
      <c r="EC268" s="23"/>
      <c r="ED268" s="16"/>
      <c r="EE268" s="16"/>
      <c r="EF268" s="19">
        <v>0</v>
      </c>
      <c r="EG268" s="19">
        <v>0</v>
      </c>
      <c r="EH268" s="23">
        <v>44439</v>
      </c>
      <c r="EI268" s="18"/>
      <c r="EJ268" s="23"/>
      <c r="EK268" s="23"/>
      <c r="EL268" s="18"/>
      <c r="EM268" s="23"/>
      <c r="EN268" s="23"/>
      <c r="EO268" s="23">
        <v>45062</v>
      </c>
      <c r="EP268" s="23">
        <v>45107</v>
      </c>
    </row>
    <row r="269" spans="1:146" hidden="1" x14ac:dyDescent="0.3">
      <c r="A269" s="16">
        <v>266</v>
      </c>
      <c r="B269" s="17" t="s">
        <v>1819</v>
      </c>
      <c r="C269" s="17" t="s">
        <v>1820</v>
      </c>
      <c r="D269" s="17" t="s">
        <v>209</v>
      </c>
      <c r="E269" s="17" t="s">
        <v>1821</v>
      </c>
      <c r="F269" s="17" t="s">
        <v>1821</v>
      </c>
      <c r="G269" s="16">
        <v>500950</v>
      </c>
      <c r="H269" s="18" t="s">
        <v>1822</v>
      </c>
      <c r="I269" s="18" t="s">
        <v>1822</v>
      </c>
      <c r="J269" s="17" t="s">
        <v>154</v>
      </c>
      <c r="K269" s="16" t="s">
        <v>154</v>
      </c>
      <c r="L269" s="17" t="s">
        <v>154</v>
      </c>
      <c r="M269" s="17" t="s">
        <v>154</v>
      </c>
      <c r="N269" s="17" t="s">
        <v>155</v>
      </c>
      <c r="O269" s="17" t="s">
        <v>156</v>
      </c>
      <c r="P269" s="17" t="s">
        <v>243</v>
      </c>
      <c r="Q269" s="16" t="s">
        <v>187</v>
      </c>
      <c r="R269" s="16" t="s">
        <v>244</v>
      </c>
      <c r="S269" s="16" t="s">
        <v>245</v>
      </c>
      <c r="T269" s="17" t="s">
        <v>490</v>
      </c>
      <c r="U269" s="17" t="s">
        <v>154</v>
      </c>
      <c r="V269" s="17"/>
      <c r="W269" s="16" t="s">
        <v>161</v>
      </c>
      <c r="X269" s="19">
        <v>2600000</v>
      </c>
      <c r="Y269" s="19">
        <v>12129000</v>
      </c>
      <c r="Z269" s="19">
        <v>0</v>
      </c>
      <c r="AA269" s="19">
        <v>0</v>
      </c>
      <c r="AB269" s="19">
        <v>0</v>
      </c>
      <c r="AC269" s="19">
        <v>0</v>
      </c>
      <c r="AD269" s="19">
        <v>0</v>
      </c>
      <c r="AE269" s="19">
        <v>0</v>
      </c>
      <c r="AF269" s="19">
        <v>0</v>
      </c>
      <c r="AG269" s="19">
        <v>0</v>
      </c>
      <c r="AH269" s="19">
        <v>0</v>
      </c>
      <c r="AI269" s="19">
        <v>0</v>
      </c>
      <c r="AJ269" s="19">
        <v>0</v>
      </c>
      <c r="AK269" s="19">
        <v>0</v>
      </c>
      <c r="AL269" s="19">
        <v>0</v>
      </c>
      <c r="AM269" s="19">
        <v>0</v>
      </c>
      <c r="AN269" s="19">
        <v>0</v>
      </c>
      <c r="AO269" s="19">
        <v>0</v>
      </c>
      <c r="AP269" s="19">
        <v>0</v>
      </c>
      <c r="AQ269" s="19">
        <v>0</v>
      </c>
      <c r="AR269" s="19">
        <v>0</v>
      </c>
      <c r="AS269" s="19">
        <v>0</v>
      </c>
      <c r="AT269" s="19">
        <v>0</v>
      </c>
      <c r="AU269" s="19">
        <v>0</v>
      </c>
      <c r="AV269" s="19">
        <v>0</v>
      </c>
      <c r="AW269" s="19">
        <v>0</v>
      </c>
      <c r="AX269" s="19">
        <v>0</v>
      </c>
      <c r="AY269" s="19">
        <v>0</v>
      </c>
      <c r="AZ269" s="19">
        <v>0</v>
      </c>
      <c r="BA269" s="19">
        <v>0</v>
      </c>
      <c r="BB269" s="17" t="s">
        <v>345</v>
      </c>
      <c r="BC269" s="19">
        <v>0</v>
      </c>
      <c r="BD269" s="19">
        <v>0</v>
      </c>
      <c r="BE269" s="19">
        <v>0</v>
      </c>
      <c r="BF269" s="19">
        <v>0</v>
      </c>
      <c r="BG269" s="19">
        <v>0</v>
      </c>
      <c r="BH269" s="19">
        <v>0</v>
      </c>
      <c r="BI269" s="20">
        <v>0</v>
      </c>
      <c r="BJ269" s="20">
        <v>0</v>
      </c>
      <c r="BK269" s="19">
        <v>0</v>
      </c>
      <c r="BL269" s="19">
        <v>0</v>
      </c>
      <c r="BM269" s="19">
        <v>0</v>
      </c>
      <c r="BN269" s="19">
        <v>0</v>
      </c>
      <c r="BO269" s="19">
        <v>0</v>
      </c>
      <c r="BP269" s="19">
        <v>0</v>
      </c>
      <c r="BQ269" s="19">
        <v>0</v>
      </c>
      <c r="BR269" s="19">
        <v>0</v>
      </c>
      <c r="BS269" s="19">
        <v>0</v>
      </c>
      <c r="BT269" s="19">
        <v>0</v>
      </c>
      <c r="BU269" s="19">
        <v>0</v>
      </c>
      <c r="BV269" s="19">
        <v>0</v>
      </c>
      <c r="BW269" s="19">
        <v>0</v>
      </c>
      <c r="BX269" s="19">
        <v>0</v>
      </c>
      <c r="BY269" s="16">
        <v>5</v>
      </c>
      <c r="BZ269" s="16">
        <v>5</v>
      </c>
      <c r="CA269" s="16"/>
      <c r="CB269" s="16" t="s">
        <v>154</v>
      </c>
      <c r="CC269" s="21"/>
      <c r="CD269" s="21"/>
      <c r="CE269" s="17"/>
      <c r="CF269" s="16">
        <v>1</v>
      </c>
      <c r="CG269" s="18" t="s">
        <v>213</v>
      </c>
      <c r="CH269" s="18" t="s">
        <v>214</v>
      </c>
      <c r="CI269" s="18" t="s">
        <v>215</v>
      </c>
      <c r="CJ269" s="22" t="s">
        <v>166</v>
      </c>
      <c r="CK269" s="16"/>
      <c r="CL269" s="18" t="s">
        <v>1823</v>
      </c>
      <c r="CM269" s="23">
        <v>43046</v>
      </c>
      <c r="CN269" s="16" t="s">
        <v>193</v>
      </c>
      <c r="CO269" s="23">
        <v>43060</v>
      </c>
      <c r="CP269" s="23"/>
      <c r="CQ269" s="23">
        <v>43161</v>
      </c>
      <c r="CR269" s="23"/>
      <c r="CS269" s="23">
        <v>0</v>
      </c>
      <c r="CT269" s="23">
        <v>43096</v>
      </c>
      <c r="CU269" s="23" t="s">
        <v>154</v>
      </c>
      <c r="CV269" s="23"/>
      <c r="CW269" s="23">
        <v>43555</v>
      </c>
      <c r="CX269" s="16"/>
      <c r="CY269" s="16"/>
      <c r="CZ269" s="16"/>
      <c r="DA269" s="16"/>
      <c r="DB269" s="16">
        <v>12</v>
      </c>
      <c r="DC269" s="16" t="s">
        <v>168</v>
      </c>
      <c r="DD269" s="16" t="s">
        <v>168</v>
      </c>
      <c r="DE269" s="16" t="s">
        <v>777</v>
      </c>
      <c r="DF269" s="24">
        <v>1.75</v>
      </c>
      <c r="DG269" s="25">
        <v>5.56</v>
      </c>
      <c r="DH269" s="24" t="s">
        <v>154</v>
      </c>
      <c r="DI269" s="22" t="s">
        <v>169</v>
      </c>
      <c r="DJ269" s="22" t="s">
        <v>169</v>
      </c>
      <c r="DK269" s="16" t="s">
        <v>170</v>
      </c>
      <c r="DL269" s="16" t="s">
        <v>171</v>
      </c>
      <c r="DM269" s="16" t="s">
        <v>172</v>
      </c>
      <c r="DN269" s="16" t="s">
        <v>173</v>
      </c>
      <c r="DO269" s="22" t="s">
        <v>198</v>
      </c>
      <c r="DP269" s="16" t="s">
        <v>174</v>
      </c>
      <c r="DQ269" s="16" t="s">
        <v>218</v>
      </c>
      <c r="DR269" s="16" t="s">
        <v>175</v>
      </c>
      <c r="DS269" s="16" t="s">
        <v>265</v>
      </c>
      <c r="DT269" s="16" t="s">
        <v>201</v>
      </c>
      <c r="DU269" s="22"/>
      <c r="DV269" s="22" t="s">
        <v>177</v>
      </c>
      <c r="DW269" s="23" t="s">
        <v>154</v>
      </c>
      <c r="DX269" s="23" t="s">
        <v>154</v>
      </c>
      <c r="DY269" s="18" t="s">
        <v>154</v>
      </c>
      <c r="DZ269" s="18"/>
      <c r="EA269" s="18"/>
      <c r="EB269" s="16" t="s">
        <v>154</v>
      </c>
      <c r="EC269" s="23"/>
      <c r="ED269" s="16"/>
      <c r="EE269" s="16"/>
      <c r="EF269" s="19">
        <v>0</v>
      </c>
      <c r="EG269" s="19">
        <v>0</v>
      </c>
      <c r="EH269" s="23"/>
      <c r="EI269" s="18"/>
      <c r="EJ269" s="23"/>
      <c r="EK269" s="23"/>
      <c r="EL269" s="18"/>
      <c r="EM269" s="23"/>
      <c r="EN269" s="23"/>
      <c r="EO269" s="23">
        <v>43768</v>
      </c>
      <c r="EP269" s="23">
        <v>45107</v>
      </c>
    </row>
    <row r="270" spans="1:146" ht="28.8" hidden="1" x14ac:dyDescent="0.3">
      <c r="A270" s="16">
        <v>267</v>
      </c>
      <c r="B270" s="17" t="s">
        <v>1824</v>
      </c>
      <c r="C270" s="17" t="s">
        <v>1825</v>
      </c>
      <c r="D270" s="17" t="s">
        <v>209</v>
      </c>
      <c r="E270" s="17" t="s">
        <v>1826</v>
      </c>
      <c r="F270" s="17" t="s">
        <v>1826</v>
      </c>
      <c r="G270" s="16">
        <v>500940</v>
      </c>
      <c r="H270" s="18" t="s">
        <v>1827</v>
      </c>
      <c r="I270" s="18" t="s">
        <v>1827</v>
      </c>
      <c r="J270" s="17" t="s">
        <v>152</v>
      </c>
      <c r="K270" s="16" t="s">
        <v>152</v>
      </c>
      <c r="L270" s="17" t="s">
        <v>153</v>
      </c>
      <c r="M270" s="17" t="s">
        <v>715</v>
      </c>
      <c r="N270" s="17" t="s">
        <v>155</v>
      </c>
      <c r="O270" s="17" t="s">
        <v>156</v>
      </c>
      <c r="P270" s="17" t="s">
        <v>243</v>
      </c>
      <c r="Q270" s="16" t="s">
        <v>158</v>
      </c>
      <c r="R270" s="16" t="s">
        <v>244</v>
      </c>
      <c r="S270" s="16" t="s">
        <v>245</v>
      </c>
      <c r="T270" s="17" t="s">
        <v>212</v>
      </c>
      <c r="U270" s="17" t="s">
        <v>154</v>
      </c>
      <c r="V270" s="17"/>
      <c r="W270" s="16" t="s">
        <v>161</v>
      </c>
      <c r="X270" s="19">
        <v>5000000</v>
      </c>
      <c r="Y270" s="19">
        <v>5000000</v>
      </c>
      <c r="Z270" s="19">
        <v>0</v>
      </c>
      <c r="AA270" s="19">
        <v>0</v>
      </c>
      <c r="AB270" s="19">
        <v>0</v>
      </c>
      <c r="AC270" s="19">
        <v>0</v>
      </c>
      <c r="AD270" s="19">
        <v>0</v>
      </c>
      <c r="AE270" s="19">
        <v>0</v>
      </c>
      <c r="AF270" s="19">
        <v>0</v>
      </c>
      <c r="AG270" s="19">
        <v>0</v>
      </c>
      <c r="AH270" s="19">
        <v>0</v>
      </c>
      <c r="AI270" s="19">
        <v>0</v>
      </c>
      <c r="AJ270" s="19">
        <v>0</v>
      </c>
      <c r="AK270" s="19">
        <v>0</v>
      </c>
      <c r="AL270" s="19">
        <v>0</v>
      </c>
      <c r="AM270" s="19">
        <v>0</v>
      </c>
      <c r="AN270" s="19">
        <v>0</v>
      </c>
      <c r="AO270" s="19">
        <v>0</v>
      </c>
      <c r="AP270" s="19">
        <v>0</v>
      </c>
      <c r="AQ270" s="19">
        <v>0</v>
      </c>
      <c r="AR270" s="19">
        <v>0</v>
      </c>
      <c r="AS270" s="19">
        <v>0</v>
      </c>
      <c r="AT270" s="19">
        <v>0</v>
      </c>
      <c r="AU270" s="19">
        <v>0</v>
      </c>
      <c r="AV270" s="19">
        <v>0</v>
      </c>
      <c r="AW270" s="19">
        <v>0</v>
      </c>
      <c r="AX270" s="19">
        <v>0</v>
      </c>
      <c r="AY270" s="19">
        <v>0</v>
      </c>
      <c r="AZ270" s="19">
        <v>0</v>
      </c>
      <c r="BA270" s="19">
        <v>0</v>
      </c>
      <c r="BB270" s="17" t="s">
        <v>162</v>
      </c>
      <c r="BC270" s="19">
        <v>0</v>
      </c>
      <c r="BD270" s="19">
        <v>0</v>
      </c>
      <c r="BE270" s="19">
        <v>0</v>
      </c>
      <c r="BF270" s="19">
        <v>0</v>
      </c>
      <c r="BG270" s="19">
        <v>0</v>
      </c>
      <c r="BH270" s="19">
        <v>0</v>
      </c>
      <c r="BI270" s="20">
        <v>0</v>
      </c>
      <c r="BJ270" s="20">
        <v>0</v>
      </c>
      <c r="BK270" s="19">
        <v>0</v>
      </c>
      <c r="BL270" s="19">
        <v>0</v>
      </c>
      <c r="BM270" s="19">
        <v>0</v>
      </c>
      <c r="BN270" s="19">
        <v>0</v>
      </c>
      <c r="BO270" s="19">
        <v>0</v>
      </c>
      <c r="BP270" s="19">
        <v>0</v>
      </c>
      <c r="BQ270" s="19">
        <v>0</v>
      </c>
      <c r="BR270" s="19">
        <v>0</v>
      </c>
      <c r="BS270" s="19">
        <v>0</v>
      </c>
      <c r="BT270" s="19">
        <v>0</v>
      </c>
      <c r="BU270" s="19">
        <v>0</v>
      </c>
      <c r="BV270" s="19">
        <v>0</v>
      </c>
      <c r="BW270" s="19">
        <v>0</v>
      </c>
      <c r="BX270" s="19">
        <v>0</v>
      </c>
      <c r="BY270" s="16">
        <v>5</v>
      </c>
      <c r="BZ270" s="16">
        <v>10</v>
      </c>
      <c r="CA270" s="16"/>
      <c r="CB270" s="16">
        <v>10</v>
      </c>
      <c r="CC270" s="21"/>
      <c r="CD270" s="21"/>
      <c r="CE270" s="17"/>
      <c r="CF270" s="16">
        <v>3</v>
      </c>
      <c r="CG270" s="18" t="s">
        <v>163</v>
      </c>
      <c r="CH270" s="18" t="s">
        <v>1275</v>
      </c>
      <c r="CI270" s="18" t="s">
        <v>165</v>
      </c>
      <c r="CJ270" s="22" t="s">
        <v>247</v>
      </c>
      <c r="CK270" s="16"/>
      <c r="CL270" s="18" t="s">
        <v>1828</v>
      </c>
      <c r="CM270" s="23">
        <v>42683</v>
      </c>
      <c r="CN270" s="16" t="s">
        <v>217</v>
      </c>
      <c r="CO270" s="23">
        <v>42744</v>
      </c>
      <c r="CP270" s="23">
        <v>42746</v>
      </c>
      <c r="CQ270" s="23">
        <v>43080</v>
      </c>
      <c r="CR270" s="23"/>
      <c r="CS270" s="23">
        <v>0</v>
      </c>
      <c r="CT270" s="23">
        <v>42961</v>
      </c>
      <c r="CU270" s="23" t="s">
        <v>154</v>
      </c>
      <c r="CV270" s="23"/>
      <c r="CW270" s="23">
        <v>43691</v>
      </c>
      <c r="CX270" s="16"/>
      <c r="CY270" s="16"/>
      <c r="CZ270" s="16"/>
      <c r="DA270" s="16"/>
      <c r="DB270" s="16">
        <v>12</v>
      </c>
      <c r="DC270" s="16" t="s">
        <v>168</v>
      </c>
      <c r="DD270" s="16" t="s">
        <v>168</v>
      </c>
      <c r="DE270" s="16" t="s">
        <v>249</v>
      </c>
      <c r="DF270" s="24">
        <v>2.6</v>
      </c>
      <c r="DG270" s="25">
        <v>0</v>
      </c>
      <c r="DH270" s="24" t="s">
        <v>154</v>
      </c>
      <c r="DI270" s="22" t="s">
        <v>169</v>
      </c>
      <c r="DJ270" s="22" t="s">
        <v>169</v>
      </c>
      <c r="DK270" s="16" t="s">
        <v>170</v>
      </c>
      <c r="DL270" s="16" t="s">
        <v>171</v>
      </c>
      <c r="DM270" s="16" t="s">
        <v>172</v>
      </c>
      <c r="DN270" s="16" t="s">
        <v>173</v>
      </c>
      <c r="DO270" s="22" t="s">
        <v>198</v>
      </c>
      <c r="DP270" s="16" t="s">
        <v>174</v>
      </c>
      <c r="DQ270" s="16" t="s">
        <v>218</v>
      </c>
      <c r="DR270" s="16" t="s">
        <v>175</v>
      </c>
      <c r="DS270" s="16" t="s">
        <v>176</v>
      </c>
      <c r="DT270" s="16" t="s">
        <v>219</v>
      </c>
      <c r="DU270" s="22"/>
      <c r="DV270" s="22" t="s">
        <v>177</v>
      </c>
      <c r="DW270" s="23" t="s">
        <v>154</v>
      </c>
      <c r="DX270" s="23" t="s">
        <v>154</v>
      </c>
      <c r="DY270" s="18" t="s">
        <v>154</v>
      </c>
      <c r="DZ270" s="18"/>
      <c r="EA270" s="18"/>
      <c r="EB270" s="16" t="s">
        <v>154</v>
      </c>
      <c r="EC270" s="23"/>
      <c r="ED270" s="16"/>
      <c r="EE270" s="16"/>
      <c r="EF270" s="19">
        <v>0</v>
      </c>
      <c r="EG270" s="19">
        <v>0</v>
      </c>
      <c r="EH270" s="23">
        <v>43485</v>
      </c>
      <c r="EI270" s="18" t="s">
        <v>356</v>
      </c>
      <c r="EJ270" s="23"/>
      <c r="EK270" s="23">
        <v>43553</v>
      </c>
      <c r="EL270" s="18" t="s">
        <v>966</v>
      </c>
      <c r="EM270" s="23"/>
      <c r="EN270" s="23"/>
      <c r="EO270" s="23">
        <v>44868</v>
      </c>
      <c r="EP270" s="23">
        <v>45107</v>
      </c>
    </row>
    <row r="271" spans="1:146" ht="43.2" hidden="1" x14ac:dyDescent="0.3">
      <c r="A271" s="16">
        <v>268</v>
      </c>
      <c r="B271" s="17" t="s">
        <v>1829</v>
      </c>
      <c r="C271" s="17" t="s">
        <v>1830</v>
      </c>
      <c r="D271" s="17" t="s">
        <v>181</v>
      </c>
      <c r="E271" s="17" t="s">
        <v>1831</v>
      </c>
      <c r="F271" s="17" t="s">
        <v>1832</v>
      </c>
      <c r="G271" s="16">
        <v>500913</v>
      </c>
      <c r="H271" s="18" t="s">
        <v>1833</v>
      </c>
      <c r="I271" s="18" t="s">
        <v>1833</v>
      </c>
      <c r="J271" s="17" t="s">
        <v>152</v>
      </c>
      <c r="K271" s="16" t="s">
        <v>152</v>
      </c>
      <c r="L271" s="17" t="s">
        <v>153</v>
      </c>
      <c r="M271" s="17" t="s">
        <v>398</v>
      </c>
      <c r="N271" s="17" t="s">
        <v>155</v>
      </c>
      <c r="O271" s="17" t="s">
        <v>185</v>
      </c>
      <c r="P271" s="17" t="s">
        <v>186</v>
      </c>
      <c r="Q271" s="16" t="s">
        <v>187</v>
      </c>
      <c r="R271" s="16" t="s">
        <v>159</v>
      </c>
      <c r="S271" s="16"/>
      <c r="T271" s="17" t="s">
        <v>188</v>
      </c>
      <c r="U271" s="17" t="s">
        <v>154</v>
      </c>
      <c r="V271" s="17"/>
      <c r="W271" s="16" t="s">
        <v>161</v>
      </c>
      <c r="X271" s="19">
        <v>98200000</v>
      </c>
      <c r="Y271" s="19">
        <v>458103000</v>
      </c>
      <c r="Z271" s="19">
        <v>80901316.590000004</v>
      </c>
      <c r="AA271" s="19">
        <v>377404641.88999999</v>
      </c>
      <c r="AB271" s="19">
        <v>0</v>
      </c>
      <c r="AC271" s="19">
        <v>0</v>
      </c>
      <c r="AD271" s="19">
        <v>0</v>
      </c>
      <c r="AE271" s="19">
        <v>0</v>
      </c>
      <c r="AF271" s="19">
        <v>0</v>
      </c>
      <c r="AG271" s="19">
        <v>0</v>
      </c>
      <c r="AH271" s="19">
        <v>80901316.590000004</v>
      </c>
      <c r="AI271" s="19">
        <v>377404641.88999999</v>
      </c>
      <c r="AJ271" s="19">
        <v>0</v>
      </c>
      <c r="AK271" s="19">
        <v>0</v>
      </c>
      <c r="AL271" s="19">
        <v>0</v>
      </c>
      <c r="AM271" s="19">
        <v>0</v>
      </c>
      <c r="AN271" s="19">
        <v>0</v>
      </c>
      <c r="AO271" s="19">
        <v>0</v>
      </c>
      <c r="AP271" s="19">
        <v>0</v>
      </c>
      <c r="AQ271" s="19">
        <v>0</v>
      </c>
      <c r="AR271" s="19">
        <v>26467494.921757773</v>
      </c>
      <c r="AS271" s="19">
        <v>123470863.81</v>
      </c>
      <c r="AT271" s="19">
        <v>76467.026795284022</v>
      </c>
      <c r="AU271" s="19">
        <v>356718.68</v>
      </c>
      <c r="AV271" s="19">
        <v>80977783.616795287</v>
      </c>
      <c r="AW271" s="19">
        <v>377761360.56999999</v>
      </c>
      <c r="AX271" s="19">
        <v>74931703.75999999</v>
      </c>
      <c r="AY271" s="19">
        <v>349556398.04039997</v>
      </c>
      <c r="AZ271" s="19">
        <v>0</v>
      </c>
      <c r="BA271" s="19">
        <v>0</v>
      </c>
      <c r="BB271" s="17" t="s">
        <v>162</v>
      </c>
      <c r="BC271" s="19">
        <v>0</v>
      </c>
      <c r="BD271" s="19">
        <v>0</v>
      </c>
      <c r="BE271" s="19">
        <v>0</v>
      </c>
      <c r="BF271" s="19">
        <v>0</v>
      </c>
      <c r="BG271" s="19">
        <v>0</v>
      </c>
      <c r="BH271" s="19">
        <v>0</v>
      </c>
      <c r="BI271" s="20">
        <v>0</v>
      </c>
      <c r="BJ271" s="20">
        <v>0</v>
      </c>
      <c r="BK271" s="19">
        <v>0</v>
      </c>
      <c r="BL271" s="19">
        <v>0</v>
      </c>
      <c r="BM271" s="19">
        <v>0</v>
      </c>
      <c r="BN271" s="19">
        <v>0</v>
      </c>
      <c r="BO271" s="19">
        <v>0</v>
      </c>
      <c r="BP271" s="19">
        <v>0</v>
      </c>
      <c r="BQ271" s="19">
        <v>0</v>
      </c>
      <c r="BR271" s="19">
        <v>0</v>
      </c>
      <c r="BS271" s="19">
        <v>0</v>
      </c>
      <c r="BT271" s="19">
        <v>0</v>
      </c>
      <c r="BU271" s="19">
        <v>0</v>
      </c>
      <c r="BV271" s="19">
        <v>0</v>
      </c>
      <c r="BW271" s="19">
        <v>0</v>
      </c>
      <c r="BX271" s="19">
        <v>0</v>
      </c>
      <c r="BY271" s="16">
        <v>4</v>
      </c>
      <c r="BZ271" s="16">
        <v>10</v>
      </c>
      <c r="CA271" s="16"/>
      <c r="CB271" s="16">
        <v>10</v>
      </c>
      <c r="CC271" s="21">
        <v>1</v>
      </c>
      <c r="CD271" s="21">
        <v>1</v>
      </c>
      <c r="CE271" s="17"/>
      <c r="CF271" s="16">
        <v>3</v>
      </c>
      <c r="CG271" s="18" t="s">
        <v>189</v>
      </c>
      <c r="CH271" s="18" t="s">
        <v>399</v>
      </c>
      <c r="CI271" s="18" t="s">
        <v>191</v>
      </c>
      <c r="CJ271" s="22" t="s">
        <v>166</v>
      </c>
      <c r="CK271" s="16"/>
      <c r="CL271" s="18" t="s">
        <v>1834</v>
      </c>
      <c r="CM271" s="23">
        <v>42710</v>
      </c>
      <c r="CN271" s="16" t="s">
        <v>193</v>
      </c>
      <c r="CO271" s="23">
        <v>42717</v>
      </c>
      <c r="CP271" s="23">
        <v>42718</v>
      </c>
      <c r="CQ271" s="23">
        <v>42824</v>
      </c>
      <c r="CR271" s="23">
        <v>43220</v>
      </c>
      <c r="CS271" s="23">
        <v>43453</v>
      </c>
      <c r="CT271" s="23">
        <v>42723</v>
      </c>
      <c r="CU271" s="23" t="s">
        <v>154</v>
      </c>
      <c r="CV271" s="23"/>
      <c r="CW271" s="23">
        <v>45746</v>
      </c>
      <c r="CX271" s="16"/>
      <c r="CY271" s="16"/>
      <c r="CZ271" s="16"/>
      <c r="DA271" s="16"/>
      <c r="DB271" s="16">
        <v>96</v>
      </c>
      <c r="DC271" s="16" t="s">
        <v>392</v>
      </c>
      <c r="DD271" s="16" t="s">
        <v>392</v>
      </c>
      <c r="DE271" s="16" t="s">
        <v>263</v>
      </c>
      <c r="DF271" s="24">
        <v>2.5</v>
      </c>
      <c r="DG271" s="25">
        <v>9.5299999999999994</v>
      </c>
      <c r="DH271" s="24">
        <v>1</v>
      </c>
      <c r="DI271" s="22" t="s">
        <v>196</v>
      </c>
      <c r="DJ271" s="22" t="s">
        <v>196</v>
      </c>
      <c r="DK271" s="16" t="s">
        <v>197</v>
      </c>
      <c r="DL271" s="16" t="s">
        <v>171</v>
      </c>
      <c r="DM271" s="16" t="s">
        <v>172</v>
      </c>
      <c r="DN271" s="16" t="s">
        <v>173</v>
      </c>
      <c r="DO271" s="22" t="s">
        <v>198</v>
      </c>
      <c r="DP271" s="16" t="s">
        <v>199</v>
      </c>
      <c r="DQ271" s="16" t="s">
        <v>199</v>
      </c>
      <c r="DR271" s="16" t="s">
        <v>175</v>
      </c>
      <c r="DS271" s="16" t="s">
        <v>200</v>
      </c>
      <c r="DT271" s="16" t="s">
        <v>201</v>
      </c>
      <c r="DU271" s="22"/>
      <c r="DV271" s="22" t="s">
        <v>177</v>
      </c>
      <c r="DW271" s="23" t="s">
        <v>154</v>
      </c>
      <c r="DX271" s="23" t="s">
        <v>154</v>
      </c>
      <c r="DY271" s="18" t="s">
        <v>154</v>
      </c>
      <c r="DZ271" s="18"/>
      <c r="EA271" s="18"/>
      <c r="EB271" s="16" t="s">
        <v>154</v>
      </c>
      <c r="EC271" s="23"/>
      <c r="ED271" s="16"/>
      <c r="EE271" s="16">
        <v>64</v>
      </c>
      <c r="EF271" s="19">
        <v>0</v>
      </c>
      <c r="EG271" s="19">
        <v>0</v>
      </c>
      <c r="EH271" s="23">
        <v>43131</v>
      </c>
      <c r="EI271" s="18" t="s">
        <v>356</v>
      </c>
      <c r="EJ271" s="23"/>
      <c r="EK271" s="23">
        <v>43251</v>
      </c>
      <c r="EL271" s="18" t="s">
        <v>1835</v>
      </c>
      <c r="EM271" s="23"/>
      <c r="EN271" s="23"/>
      <c r="EO271" s="23"/>
      <c r="EP271" s="23">
        <v>45107</v>
      </c>
    </row>
    <row r="272" spans="1:146" ht="57.6" hidden="1" x14ac:dyDescent="0.3">
      <c r="A272" s="16">
        <v>269</v>
      </c>
      <c r="B272" s="17" t="s">
        <v>1829</v>
      </c>
      <c r="C272" s="17" t="s">
        <v>1836</v>
      </c>
      <c r="D272" s="17" t="s">
        <v>181</v>
      </c>
      <c r="E272" s="17" t="s">
        <v>1837</v>
      </c>
      <c r="F272" s="17" t="s">
        <v>1837</v>
      </c>
      <c r="G272" s="16">
        <v>500918</v>
      </c>
      <c r="H272" s="18" t="s">
        <v>1833</v>
      </c>
      <c r="I272" s="18" t="s">
        <v>1833</v>
      </c>
      <c r="J272" s="17" t="s">
        <v>152</v>
      </c>
      <c r="K272" s="16" t="s">
        <v>152</v>
      </c>
      <c r="L272" s="17" t="s">
        <v>153</v>
      </c>
      <c r="M272" s="17" t="s">
        <v>398</v>
      </c>
      <c r="N272" s="17" t="s">
        <v>155</v>
      </c>
      <c r="O272" s="17" t="s">
        <v>185</v>
      </c>
      <c r="P272" s="17" t="s">
        <v>186</v>
      </c>
      <c r="Q272" s="16" t="s">
        <v>187</v>
      </c>
      <c r="R272" s="16" t="s">
        <v>159</v>
      </c>
      <c r="S272" s="16"/>
      <c r="T272" s="17" t="s">
        <v>188</v>
      </c>
      <c r="U272" s="17" t="s">
        <v>154</v>
      </c>
      <c r="V272" s="17"/>
      <c r="W272" s="16" t="s">
        <v>161</v>
      </c>
      <c r="X272" s="19">
        <v>5000000</v>
      </c>
      <c r="Y272" s="19">
        <v>23325000</v>
      </c>
      <c r="Z272" s="19">
        <v>0</v>
      </c>
      <c r="AA272" s="19">
        <v>0</v>
      </c>
      <c r="AB272" s="19">
        <v>0</v>
      </c>
      <c r="AC272" s="19">
        <v>0</v>
      </c>
      <c r="AD272" s="19">
        <v>0</v>
      </c>
      <c r="AE272" s="19">
        <v>0</v>
      </c>
      <c r="AF272" s="19">
        <v>0</v>
      </c>
      <c r="AG272" s="19">
        <v>0</v>
      </c>
      <c r="AH272" s="19">
        <v>0</v>
      </c>
      <c r="AI272" s="19">
        <v>0</v>
      </c>
      <c r="AJ272" s="19">
        <v>0</v>
      </c>
      <c r="AK272" s="19">
        <v>0</v>
      </c>
      <c r="AL272" s="19">
        <v>0</v>
      </c>
      <c r="AM272" s="19">
        <v>0</v>
      </c>
      <c r="AN272" s="19">
        <v>0</v>
      </c>
      <c r="AO272" s="19">
        <v>0</v>
      </c>
      <c r="AP272" s="19">
        <v>0</v>
      </c>
      <c r="AQ272" s="19">
        <v>0</v>
      </c>
      <c r="AR272" s="19">
        <v>144575.44694533761</v>
      </c>
      <c r="AS272" s="19">
        <v>674444.46</v>
      </c>
      <c r="AT272" s="19">
        <v>0</v>
      </c>
      <c r="AU272" s="19">
        <v>0</v>
      </c>
      <c r="AV272" s="19">
        <v>0</v>
      </c>
      <c r="AW272" s="19">
        <v>0</v>
      </c>
      <c r="AX272" s="19">
        <v>0</v>
      </c>
      <c r="AY272" s="19">
        <v>0</v>
      </c>
      <c r="AZ272" s="19">
        <v>0</v>
      </c>
      <c r="BA272" s="19">
        <v>0</v>
      </c>
      <c r="BB272" s="17" t="s">
        <v>162</v>
      </c>
      <c r="BC272" s="19">
        <v>0</v>
      </c>
      <c r="BD272" s="19">
        <v>0</v>
      </c>
      <c r="BE272" s="19">
        <v>0</v>
      </c>
      <c r="BF272" s="19">
        <v>0</v>
      </c>
      <c r="BG272" s="19">
        <v>0</v>
      </c>
      <c r="BH272" s="19">
        <v>0</v>
      </c>
      <c r="BI272" s="20">
        <v>0</v>
      </c>
      <c r="BJ272" s="20">
        <v>0</v>
      </c>
      <c r="BK272" s="19">
        <v>0</v>
      </c>
      <c r="BL272" s="19">
        <v>0</v>
      </c>
      <c r="BM272" s="19">
        <v>0</v>
      </c>
      <c r="BN272" s="19">
        <v>0</v>
      </c>
      <c r="BO272" s="19">
        <v>0</v>
      </c>
      <c r="BP272" s="19">
        <v>0</v>
      </c>
      <c r="BQ272" s="19">
        <v>0</v>
      </c>
      <c r="BR272" s="19">
        <v>0</v>
      </c>
      <c r="BS272" s="19">
        <v>0</v>
      </c>
      <c r="BT272" s="19">
        <v>0</v>
      </c>
      <c r="BU272" s="19">
        <v>0</v>
      </c>
      <c r="BV272" s="19">
        <v>0</v>
      </c>
      <c r="BW272" s="19">
        <v>0</v>
      </c>
      <c r="BX272" s="19">
        <v>0</v>
      </c>
      <c r="BY272" s="16">
        <v>4</v>
      </c>
      <c r="BZ272" s="16">
        <v>10</v>
      </c>
      <c r="CA272" s="16"/>
      <c r="CB272" s="16">
        <v>10</v>
      </c>
      <c r="CC272" s="21">
        <v>1</v>
      </c>
      <c r="CD272" s="21">
        <v>1</v>
      </c>
      <c r="CE272" s="17"/>
      <c r="CF272" s="16">
        <v>3</v>
      </c>
      <c r="CG272" s="18" t="s">
        <v>189</v>
      </c>
      <c r="CH272" s="18" t="s">
        <v>399</v>
      </c>
      <c r="CI272" s="18" t="s">
        <v>191</v>
      </c>
      <c r="CJ272" s="22" t="s">
        <v>166</v>
      </c>
      <c r="CK272" s="16"/>
      <c r="CL272" s="18" t="s">
        <v>1838</v>
      </c>
      <c r="CM272" s="23">
        <v>42710</v>
      </c>
      <c r="CN272" s="16" t="s">
        <v>193</v>
      </c>
      <c r="CO272" s="23">
        <v>42717</v>
      </c>
      <c r="CP272" s="23">
        <v>42718</v>
      </c>
      <c r="CQ272" s="23">
        <v>42867</v>
      </c>
      <c r="CR272" s="23">
        <v>43081</v>
      </c>
      <c r="CS272" s="23">
        <v>43453</v>
      </c>
      <c r="CT272" s="23">
        <v>42723</v>
      </c>
      <c r="CU272" s="23" t="s">
        <v>154</v>
      </c>
      <c r="CV272" s="23"/>
      <c r="CW272" s="23">
        <v>45789</v>
      </c>
      <c r="CX272" s="16"/>
      <c r="CY272" s="16"/>
      <c r="CZ272" s="16"/>
      <c r="DA272" s="16"/>
      <c r="DB272" s="16">
        <v>96</v>
      </c>
      <c r="DC272" s="16" t="s">
        <v>392</v>
      </c>
      <c r="DD272" s="16" t="s">
        <v>392</v>
      </c>
      <c r="DE272" s="16" t="s">
        <v>263</v>
      </c>
      <c r="DF272" s="24">
        <v>2.5</v>
      </c>
      <c r="DG272" s="25">
        <v>0</v>
      </c>
      <c r="DH272" s="24">
        <v>1</v>
      </c>
      <c r="DI272" s="22" t="s">
        <v>196</v>
      </c>
      <c r="DJ272" s="22" t="s">
        <v>196</v>
      </c>
      <c r="DK272" s="16" t="s">
        <v>197</v>
      </c>
      <c r="DL272" s="16" t="s">
        <v>171</v>
      </c>
      <c r="DM272" s="16" t="s">
        <v>172</v>
      </c>
      <c r="DN272" s="16" t="s">
        <v>173</v>
      </c>
      <c r="DO272" s="22" t="s">
        <v>198</v>
      </c>
      <c r="DP272" s="16" t="s">
        <v>199</v>
      </c>
      <c r="DQ272" s="16" t="s">
        <v>199</v>
      </c>
      <c r="DR272" s="16" t="s">
        <v>175</v>
      </c>
      <c r="DS272" s="16" t="s">
        <v>200</v>
      </c>
      <c r="DT272" s="16" t="s">
        <v>201</v>
      </c>
      <c r="DU272" s="22"/>
      <c r="DV272" s="22" t="s">
        <v>177</v>
      </c>
      <c r="DW272" s="23" t="s">
        <v>154</v>
      </c>
      <c r="DX272" s="23" t="s">
        <v>154</v>
      </c>
      <c r="DY272" s="18" t="s">
        <v>154</v>
      </c>
      <c r="DZ272" s="18"/>
      <c r="EA272" s="18"/>
      <c r="EB272" s="16" t="s">
        <v>154</v>
      </c>
      <c r="EC272" s="23"/>
      <c r="ED272" s="16"/>
      <c r="EE272" s="16">
        <v>63</v>
      </c>
      <c r="EF272" s="19">
        <v>0</v>
      </c>
      <c r="EG272" s="19">
        <v>0</v>
      </c>
      <c r="EH272" s="23">
        <v>43131</v>
      </c>
      <c r="EI272" s="18" t="s">
        <v>356</v>
      </c>
      <c r="EJ272" s="23"/>
      <c r="EK272" s="23">
        <v>43251</v>
      </c>
      <c r="EL272" s="18" t="s">
        <v>1835</v>
      </c>
      <c r="EM272" s="23"/>
      <c r="EN272" s="23"/>
      <c r="EO272" s="23"/>
      <c r="EP272" s="23">
        <v>45107</v>
      </c>
    </row>
    <row r="273" spans="1:146" ht="28.8" hidden="1" x14ac:dyDescent="0.3">
      <c r="A273" s="16">
        <v>270</v>
      </c>
      <c r="B273" s="17" t="s">
        <v>1839</v>
      </c>
      <c r="C273" s="17" t="s">
        <v>1840</v>
      </c>
      <c r="D273" s="17" t="s">
        <v>181</v>
      </c>
      <c r="E273" s="17" t="s">
        <v>1841</v>
      </c>
      <c r="F273" s="17" t="s">
        <v>1841</v>
      </c>
      <c r="G273" s="16">
        <v>500936</v>
      </c>
      <c r="H273" s="18" t="s">
        <v>1752</v>
      </c>
      <c r="I273" s="18" t="s">
        <v>1842</v>
      </c>
      <c r="J273" s="17" t="s">
        <v>154</v>
      </c>
      <c r="K273" s="16" t="s">
        <v>154</v>
      </c>
      <c r="L273" s="17" t="s">
        <v>154</v>
      </c>
      <c r="M273" s="17" t="s">
        <v>154</v>
      </c>
      <c r="N273" s="17" t="s">
        <v>155</v>
      </c>
      <c r="O273" s="17" t="s">
        <v>185</v>
      </c>
      <c r="P273" s="17" t="s">
        <v>226</v>
      </c>
      <c r="Q273" s="16" t="s">
        <v>853</v>
      </c>
      <c r="R273" s="16" t="s">
        <v>159</v>
      </c>
      <c r="S273" s="16"/>
      <c r="T273" s="17" t="s">
        <v>212</v>
      </c>
      <c r="U273" s="17" t="s">
        <v>154</v>
      </c>
      <c r="V273" s="17"/>
      <c r="W273" s="16" t="s">
        <v>161</v>
      </c>
      <c r="X273" s="19">
        <v>110000000</v>
      </c>
      <c r="Y273" s="19">
        <v>378169000</v>
      </c>
      <c r="Z273" s="19">
        <v>0</v>
      </c>
      <c r="AA273" s="19">
        <v>0</v>
      </c>
      <c r="AB273" s="19">
        <v>0</v>
      </c>
      <c r="AC273" s="19">
        <v>0</v>
      </c>
      <c r="AD273" s="19">
        <v>0</v>
      </c>
      <c r="AE273" s="19">
        <v>0</v>
      </c>
      <c r="AF273" s="19">
        <v>0</v>
      </c>
      <c r="AG273" s="19">
        <v>0</v>
      </c>
      <c r="AH273" s="19">
        <v>0</v>
      </c>
      <c r="AI273" s="19">
        <v>0</v>
      </c>
      <c r="AJ273" s="19">
        <v>0</v>
      </c>
      <c r="AK273" s="19">
        <v>0</v>
      </c>
      <c r="AL273" s="19">
        <v>0</v>
      </c>
      <c r="AM273" s="19">
        <v>0</v>
      </c>
      <c r="AN273" s="19">
        <v>0</v>
      </c>
      <c r="AO273" s="19">
        <v>0</v>
      </c>
      <c r="AP273" s="19">
        <v>0</v>
      </c>
      <c r="AQ273" s="19">
        <v>0</v>
      </c>
      <c r="AR273" s="19">
        <v>0</v>
      </c>
      <c r="AS273" s="19">
        <v>0</v>
      </c>
      <c r="AT273" s="19">
        <v>0</v>
      </c>
      <c r="AU273" s="19">
        <v>0</v>
      </c>
      <c r="AV273" s="19">
        <v>0</v>
      </c>
      <c r="AW273" s="19">
        <v>0</v>
      </c>
      <c r="AX273" s="19">
        <v>0</v>
      </c>
      <c r="AY273" s="19">
        <v>0</v>
      </c>
      <c r="AZ273" s="19">
        <v>0</v>
      </c>
      <c r="BA273" s="19">
        <v>0</v>
      </c>
      <c r="BB273" s="17" t="s">
        <v>162</v>
      </c>
      <c r="BC273" s="19">
        <v>0</v>
      </c>
      <c r="BD273" s="19">
        <v>0</v>
      </c>
      <c r="BE273" s="19">
        <v>0</v>
      </c>
      <c r="BF273" s="19">
        <v>0</v>
      </c>
      <c r="BG273" s="19">
        <v>0</v>
      </c>
      <c r="BH273" s="19">
        <v>0</v>
      </c>
      <c r="BI273" s="20">
        <v>0</v>
      </c>
      <c r="BJ273" s="20">
        <v>0</v>
      </c>
      <c r="BK273" s="19">
        <v>0</v>
      </c>
      <c r="BL273" s="19">
        <v>0</v>
      </c>
      <c r="BM273" s="19">
        <v>0</v>
      </c>
      <c r="BN273" s="19">
        <v>0</v>
      </c>
      <c r="BO273" s="19">
        <v>0</v>
      </c>
      <c r="BP273" s="19">
        <v>0</v>
      </c>
      <c r="BQ273" s="19">
        <v>0</v>
      </c>
      <c r="BR273" s="19">
        <v>0</v>
      </c>
      <c r="BS273" s="19">
        <v>0</v>
      </c>
      <c r="BT273" s="19">
        <v>0</v>
      </c>
      <c r="BU273" s="19">
        <v>0</v>
      </c>
      <c r="BV273" s="19">
        <v>0</v>
      </c>
      <c r="BW273" s="19">
        <v>0</v>
      </c>
      <c r="BX273" s="19">
        <v>0</v>
      </c>
      <c r="BY273" s="16">
        <v>4</v>
      </c>
      <c r="BZ273" s="16">
        <v>4</v>
      </c>
      <c r="CA273" s="16"/>
      <c r="CB273" s="16" t="s">
        <v>154</v>
      </c>
      <c r="CC273" s="21"/>
      <c r="CD273" s="21"/>
      <c r="CE273" s="17"/>
      <c r="CF273" s="16">
        <v>1</v>
      </c>
      <c r="CG273" s="18" t="s">
        <v>1754</v>
      </c>
      <c r="CH273" s="18" t="s">
        <v>1843</v>
      </c>
      <c r="CI273" s="18" t="s">
        <v>1756</v>
      </c>
      <c r="CJ273" s="22" t="s">
        <v>166</v>
      </c>
      <c r="CK273" s="16"/>
      <c r="CL273" s="18" t="s">
        <v>1844</v>
      </c>
      <c r="CM273" s="23">
        <v>42717</v>
      </c>
      <c r="CN273" s="16" t="s">
        <v>193</v>
      </c>
      <c r="CO273" s="23">
        <v>42725</v>
      </c>
      <c r="CP273" s="23">
        <v>42796</v>
      </c>
      <c r="CQ273" s="23">
        <v>43061</v>
      </c>
      <c r="CR273" s="23">
        <v>43153</v>
      </c>
      <c r="CS273" s="23">
        <v>44024</v>
      </c>
      <c r="CT273" s="23">
        <v>42928</v>
      </c>
      <c r="CU273" s="23">
        <v>43697</v>
      </c>
      <c r="CV273" s="23"/>
      <c r="CW273" s="23">
        <v>47444</v>
      </c>
      <c r="CX273" s="16"/>
      <c r="CY273" s="16"/>
      <c r="CZ273" s="16"/>
      <c r="DA273" s="16"/>
      <c r="DB273" s="16">
        <v>144</v>
      </c>
      <c r="DC273" s="16" t="s">
        <v>194</v>
      </c>
      <c r="DD273" s="16" t="s">
        <v>194</v>
      </c>
      <c r="DE273" s="16" t="s">
        <v>154</v>
      </c>
      <c r="DF273" s="24" t="s">
        <v>154</v>
      </c>
      <c r="DG273" s="25" t="s">
        <v>154</v>
      </c>
      <c r="DH273" s="24" t="s">
        <v>154</v>
      </c>
      <c r="DI273" s="22" t="s">
        <v>708</v>
      </c>
      <c r="DJ273" s="22" t="s">
        <v>708</v>
      </c>
      <c r="DK273" s="16" t="s">
        <v>561</v>
      </c>
      <c r="DL273" s="16" t="s">
        <v>171</v>
      </c>
      <c r="DM273" s="16" t="s">
        <v>172</v>
      </c>
      <c r="DN273" s="16" t="s">
        <v>173</v>
      </c>
      <c r="DO273" s="22" t="s">
        <v>198</v>
      </c>
      <c r="DP273" s="16" t="s">
        <v>199</v>
      </c>
      <c r="DQ273" s="16" t="s">
        <v>199</v>
      </c>
      <c r="DR273" s="16" t="s">
        <v>175</v>
      </c>
      <c r="DS273" s="16" t="s">
        <v>265</v>
      </c>
      <c r="DT273" s="16" t="s">
        <v>201</v>
      </c>
      <c r="DU273" s="22"/>
      <c r="DV273" s="22" t="s">
        <v>177</v>
      </c>
      <c r="DW273" s="23" t="s">
        <v>154</v>
      </c>
      <c r="DX273" s="23" t="s">
        <v>154</v>
      </c>
      <c r="DY273" s="18" t="s">
        <v>154</v>
      </c>
      <c r="DZ273" s="18"/>
      <c r="EA273" s="18"/>
      <c r="EB273" s="16" t="s">
        <v>154</v>
      </c>
      <c r="EC273" s="23"/>
      <c r="ED273" s="16"/>
      <c r="EE273" s="16"/>
      <c r="EF273" s="19">
        <v>0</v>
      </c>
      <c r="EG273" s="19">
        <v>0</v>
      </c>
      <c r="EH273" s="23"/>
      <c r="EI273" s="18"/>
      <c r="EJ273" s="23"/>
      <c r="EK273" s="23"/>
      <c r="EL273" s="18"/>
      <c r="EM273" s="23"/>
      <c r="EN273" s="23"/>
      <c r="EO273" s="23">
        <v>43802</v>
      </c>
      <c r="EP273" s="23">
        <v>45107</v>
      </c>
    </row>
    <row r="274" spans="1:146" ht="72" hidden="1" x14ac:dyDescent="0.3">
      <c r="A274" s="16">
        <v>271</v>
      </c>
      <c r="B274" s="17" t="s">
        <v>1845</v>
      </c>
      <c r="C274" s="17" t="s">
        <v>1846</v>
      </c>
      <c r="D274" s="17" t="s">
        <v>181</v>
      </c>
      <c r="E274" s="17" t="s">
        <v>1847</v>
      </c>
      <c r="F274" s="17" t="s">
        <v>1847</v>
      </c>
      <c r="G274" s="16">
        <v>500905</v>
      </c>
      <c r="H274" s="18" t="s">
        <v>1848</v>
      </c>
      <c r="I274" s="18" t="s">
        <v>1849</v>
      </c>
      <c r="J274" s="17" t="s">
        <v>325</v>
      </c>
      <c r="K274" s="16" t="s">
        <v>466</v>
      </c>
      <c r="L274" s="17" t="s">
        <v>185</v>
      </c>
      <c r="M274" s="17" t="s">
        <v>374</v>
      </c>
      <c r="N274" s="17" t="s">
        <v>155</v>
      </c>
      <c r="O274" s="17" t="s">
        <v>185</v>
      </c>
      <c r="P274" s="17" t="s">
        <v>226</v>
      </c>
      <c r="Q274" s="16" t="s">
        <v>853</v>
      </c>
      <c r="R274" s="16" t="s">
        <v>159</v>
      </c>
      <c r="S274" s="16"/>
      <c r="T274" s="17" t="s">
        <v>212</v>
      </c>
      <c r="U274" s="17" t="s">
        <v>154</v>
      </c>
      <c r="V274" s="17"/>
      <c r="W274" s="16" t="s">
        <v>161</v>
      </c>
      <c r="X274" s="19">
        <v>1622000</v>
      </c>
      <c r="Y274" s="19">
        <v>5576273.7999999998</v>
      </c>
      <c r="Z274" s="19">
        <v>0</v>
      </c>
      <c r="AA274" s="19">
        <v>0</v>
      </c>
      <c r="AB274" s="19">
        <v>0</v>
      </c>
      <c r="AC274" s="19">
        <v>0</v>
      </c>
      <c r="AD274" s="19">
        <v>0</v>
      </c>
      <c r="AE274" s="19">
        <v>0</v>
      </c>
      <c r="AF274" s="19">
        <v>0</v>
      </c>
      <c r="AG274" s="19">
        <v>0</v>
      </c>
      <c r="AH274" s="19">
        <v>0</v>
      </c>
      <c r="AI274" s="19">
        <v>0</v>
      </c>
      <c r="AJ274" s="19">
        <v>0</v>
      </c>
      <c r="AK274" s="19">
        <v>0</v>
      </c>
      <c r="AL274" s="19">
        <v>0</v>
      </c>
      <c r="AM274" s="19">
        <v>0</v>
      </c>
      <c r="AN274" s="19">
        <v>0</v>
      </c>
      <c r="AO274" s="19">
        <v>0</v>
      </c>
      <c r="AP274" s="19">
        <v>0</v>
      </c>
      <c r="AQ274" s="19">
        <v>0</v>
      </c>
      <c r="AR274" s="19">
        <v>0</v>
      </c>
      <c r="AS274" s="19">
        <v>0</v>
      </c>
      <c r="AT274" s="19">
        <v>0</v>
      </c>
      <c r="AU274" s="19">
        <v>0</v>
      </c>
      <c r="AV274" s="19">
        <v>0</v>
      </c>
      <c r="AW274" s="19">
        <v>0</v>
      </c>
      <c r="AX274" s="19">
        <v>0</v>
      </c>
      <c r="AY274" s="19">
        <v>0</v>
      </c>
      <c r="AZ274" s="19">
        <v>0</v>
      </c>
      <c r="BA274" s="19">
        <v>0</v>
      </c>
      <c r="BB274" s="17" t="s">
        <v>162</v>
      </c>
      <c r="BC274" s="19">
        <v>0</v>
      </c>
      <c r="BD274" s="19">
        <v>0</v>
      </c>
      <c r="BE274" s="19">
        <v>0</v>
      </c>
      <c r="BF274" s="19">
        <v>0</v>
      </c>
      <c r="BG274" s="19">
        <v>0</v>
      </c>
      <c r="BH274" s="19">
        <v>0</v>
      </c>
      <c r="BI274" s="20">
        <v>0</v>
      </c>
      <c r="BJ274" s="20">
        <v>0</v>
      </c>
      <c r="BK274" s="19">
        <v>0</v>
      </c>
      <c r="BL274" s="19">
        <v>0</v>
      </c>
      <c r="BM274" s="19">
        <v>0</v>
      </c>
      <c r="BN274" s="19">
        <v>0</v>
      </c>
      <c r="BO274" s="19">
        <v>0</v>
      </c>
      <c r="BP274" s="19">
        <v>0</v>
      </c>
      <c r="BQ274" s="19">
        <v>0</v>
      </c>
      <c r="BR274" s="19">
        <v>0</v>
      </c>
      <c r="BS274" s="19">
        <v>0</v>
      </c>
      <c r="BT274" s="19">
        <v>0</v>
      </c>
      <c r="BU274" s="19">
        <v>0</v>
      </c>
      <c r="BV274" s="19">
        <v>0</v>
      </c>
      <c r="BW274" s="19">
        <v>0</v>
      </c>
      <c r="BX274" s="19">
        <v>0</v>
      </c>
      <c r="BY274" s="16">
        <v>3</v>
      </c>
      <c r="BZ274" s="16">
        <v>4</v>
      </c>
      <c r="CA274" s="16"/>
      <c r="CB274" s="16">
        <v>6.01</v>
      </c>
      <c r="CC274" s="21"/>
      <c r="CD274" s="21"/>
      <c r="CE274" s="17" t="s">
        <v>1687</v>
      </c>
      <c r="CF274" s="16">
        <v>1</v>
      </c>
      <c r="CG274" s="18" t="s">
        <v>333</v>
      </c>
      <c r="CH274" s="18" t="s">
        <v>334</v>
      </c>
      <c r="CI274" s="18" t="s">
        <v>335</v>
      </c>
      <c r="CJ274" s="22" t="s">
        <v>166</v>
      </c>
      <c r="CK274" s="16"/>
      <c r="CL274" s="18" t="s">
        <v>1850</v>
      </c>
      <c r="CM274" s="23">
        <v>42718</v>
      </c>
      <c r="CN274" s="16" t="s">
        <v>193</v>
      </c>
      <c r="CO274" s="23">
        <v>42727</v>
      </c>
      <c r="CP274" s="23">
        <v>42727</v>
      </c>
      <c r="CQ274" s="23">
        <v>42782</v>
      </c>
      <c r="CR274" s="23">
        <v>42810</v>
      </c>
      <c r="CS274" s="23">
        <v>43498</v>
      </c>
      <c r="CT274" s="23">
        <v>42768</v>
      </c>
      <c r="CU274" s="23">
        <v>44285</v>
      </c>
      <c r="CV274" s="23"/>
      <c r="CW274" s="23">
        <v>44608</v>
      </c>
      <c r="CX274" s="16"/>
      <c r="CY274" s="16"/>
      <c r="CZ274" s="16"/>
      <c r="DA274" s="16"/>
      <c r="DB274" s="16">
        <v>60</v>
      </c>
      <c r="DC274" s="16" t="s">
        <v>392</v>
      </c>
      <c r="DD274" s="16" t="s">
        <v>392</v>
      </c>
      <c r="DE274" s="16" t="s">
        <v>990</v>
      </c>
      <c r="DF274" s="24">
        <v>1.5</v>
      </c>
      <c r="DG274" s="25">
        <v>3.9899999999999998</v>
      </c>
      <c r="DH274" s="24">
        <v>1</v>
      </c>
      <c r="DI274" s="22" t="s">
        <v>708</v>
      </c>
      <c r="DJ274" s="22" t="s">
        <v>708</v>
      </c>
      <c r="DK274" s="16" t="s">
        <v>561</v>
      </c>
      <c r="DL274" s="16" t="s">
        <v>171</v>
      </c>
      <c r="DM274" s="16" t="s">
        <v>172</v>
      </c>
      <c r="DN274" s="16" t="s">
        <v>173</v>
      </c>
      <c r="DO274" s="22" t="s">
        <v>1851</v>
      </c>
      <c r="DP274" s="16" t="s">
        <v>199</v>
      </c>
      <c r="DQ274" s="16" t="s">
        <v>199</v>
      </c>
      <c r="DR274" s="16" t="s">
        <v>175</v>
      </c>
      <c r="DS274" s="16" t="s">
        <v>265</v>
      </c>
      <c r="DT274" s="16" t="s">
        <v>201</v>
      </c>
      <c r="DU274" s="22" t="s">
        <v>1592</v>
      </c>
      <c r="DV274" s="22" t="s">
        <v>340</v>
      </c>
      <c r="DW274" s="23" t="s">
        <v>154</v>
      </c>
      <c r="DX274" s="23" t="s">
        <v>154</v>
      </c>
      <c r="DY274" s="18" t="s">
        <v>154</v>
      </c>
      <c r="DZ274" s="18"/>
      <c r="EA274" s="18"/>
      <c r="EB274" s="16" t="s">
        <v>154</v>
      </c>
      <c r="EC274" s="23"/>
      <c r="ED274" s="16"/>
      <c r="EE274" s="16"/>
      <c r="EF274" s="19">
        <v>0</v>
      </c>
      <c r="EG274" s="19">
        <v>0</v>
      </c>
      <c r="EH274" s="23"/>
      <c r="EI274" s="18"/>
      <c r="EJ274" s="23"/>
      <c r="EK274" s="23"/>
      <c r="EL274" s="18"/>
      <c r="EM274" s="23"/>
      <c r="EN274" s="23"/>
      <c r="EO274" s="23">
        <v>44608</v>
      </c>
      <c r="EP274" s="23">
        <v>45107</v>
      </c>
    </row>
    <row r="275" spans="1:146" ht="43.2" hidden="1" x14ac:dyDescent="0.3">
      <c r="A275" s="16">
        <v>272</v>
      </c>
      <c r="B275" s="17" t="s">
        <v>1852</v>
      </c>
      <c r="C275" s="17">
        <v>112137105</v>
      </c>
      <c r="D275" s="17"/>
      <c r="E275" s="17"/>
      <c r="F275" s="17"/>
      <c r="G275" s="16" t="s">
        <v>154</v>
      </c>
      <c r="H275" s="18" t="s">
        <v>1853</v>
      </c>
      <c r="I275" s="18" t="s">
        <v>1853</v>
      </c>
      <c r="J275" s="17" t="s">
        <v>154</v>
      </c>
      <c r="K275" s="16" t="s">
        <v>154</v>
      </c>
      <c r="L275" s="17" t="s">
        <v>154</v>
      </c>
      <c r="M275" s="17" t="s">
        <v>154</v>
      </c>
      <c r="N275" s="17" t="s">
        <v>155</v>
      </c>
      <c r="O275" s="17" t="s">
        <v>156</v>
      </c>
      <c r="P275" s="17" t="s">
        <v>979</v>
      </c>
      <c r="Q275" s="16" t="s">
        <v>187</v>
      </c>
      <c r="R275" s="16" t="s">
        <v>244</v>
      </c>
      <c r="S275" s="16" t="s">
        <v>245</v>
      </c>
      <c r="T275" s="17" t="s">
        <v>490</v>
      </c>
      <c r="U275" s="17" t="s">
        <v>491</v>
      </c>
      <c r="V275" s="17"/>
      <c r="W275" s="16" t="s">
        <v>161</v>
      </c>
      <c r="X275" s="19">
        <v>500000</v>
      </c>
      <c r="Y275" s="19">
        <v>2332500</v>
      </c>
      <c r="Z275" s="19">
        <v>0</v>
      </c>
      <c r="AA275" s="19">
        <v>0</v>
      </c>
      <c r="AB275" s="19">
        <v>0</v>
      </c>
      <c r="AC275" s="19">
        <v>0</v>
      </c>
      <c r="AD275" s="19">
        <v>0</v>
      </c>
      <c r="AE275" s="19">
        <v>0</v>
      </c>
      <c r="AF275" s="19">
        <v>0</v>
      </c>
      <c r="AG275" s="19">
        <v>0</v>
      </c>
      <c r="AH275" s="19">
        <v>0</v>
      </c>
      <c r="AI275" s="19">
        <v>0</v>
      </c>
      <c r="AJ275" s="19">
        <v>0</v>
      </c>
      <c r="AK275" s="19">
        <v>0</v>
      </c>
      <c r="AL275" s="19">
        <v>0</v>
      </c>
      <c r="AM275" s="19">
        <v>0</v>
      </c>
      <c r="AN275" s="19">
        <v>0</v>
      </c>
      <c r="AO275" s="19">
        <v>0</v>
      </c>
      <c r="AP275" s="19">
        <v>0</v>
      </c>
      <c r="AQ275" s="19">
        <v>0</v>
      </c>
      <c r="AR275" s="19">
        <v>0</v>
      </c>
      <c r="AS275" s="19">
        <v>0</v>
      </c>
      <c r="AT275" s="19">
        <v>0</v>
      </c>
      <c r="AU275" s="19">
        <v>0</v>
      </c>
      <c r="AV275" s="19">
        <v>0</v>
      </c>
      <c r="AW275" s="19">
        <v>0</v>
      </c>
      <c r="AX275" s="19">
        <v>0</v>
      </c>
      <c r="AY275" s="19">
        <v>0</v>
      </c>
      <c r="AZ275" s="19">
        <v>0</v>
      </c>
      <c r="BA275" s="19">
        <v>0</v>
      </c>
      <c r="BB275" s="17" t="s">
        <v>345</v>
      </c>
      <c r="BC275" s="19">
        <v>0</v>
      </c>
      <c r="BD275" s="19">
        <v>0</v>
      </c>
      <c r="BE275" s="19">
        <v>0</v>
      </c>
      <c r="BF275" s="19">
        <v>0</v>
      </c>
      <c r="BG275" s="19">
        <v>0</v>
      </c>
      <c r="BH275" s="19">
        <v>0</v>
      </c>
      <c r="BI275" s="20">
        <v>0</v>
      </c>
      <c r="BJ275" s="20">
        <v>0</v>
      </c>
      <c r="BK275" s="19">
        <v>0</v>
      </c>
      <c r="BL275" s="19">
        <v>0</v>
      </c>
      <c r="BM275" s="19">
        <v>0</v>
      </c>
      <c r="BN275" s="19">
        <v>0</v>
      </c>
      <c r="BO275" s="19">
        <v>0</v>
      </c>
      <c r="BP275" s="19">
        <v>0</v>
      </c>
      <c r="BQ275" s="19">
        <v>0</v>
      </c>
      <c r="BR275" s="19">
        <v>0</v>
      </c>
      <c r="BS275" s="19">
        <v>0</v>
      </c>
      <c r="BT275" s="19">
        <v>0</v>
      </c>
      <c r="BU275" s="19">
        <v>0</v>
      </c>
      <c r="BV275" s="19">
        <v>0</v>
      </c>
      <c r="BW275" s="19">
        <v>0</v>
      </c>
      <c r="BX275" s="19">
        <v>0</v>
      </c>
      <c r="BY275" s="16">
        <v>4</v>
      </c>
      <c r="BZ275" s="16">
        <v>6</v>
      </c>
      <c r="CA275" s="16"/>
      <c r="CB275" s="16" t="s">
        <v>154</v>
      </c>
      <c r="CC275" s="21"/>
      <c r="CD275" s="21"/>
      <c r="CE275" s="17"/>
      <c r="CF275" s="16"/>
      <c r="CG275" s="18" t="s">
        <v>163</v>
      </c>
      <c r="CH275" s="18" t="s">
        <v>164</v>
      </c>
      <c r="CI275" s="18" t="s">
        <v>165</v>
      </c>
      <c r="CJ275" s="22" t="s">
        <v>166</v>
      </c>
      <c r="CK275" s="16"/>
      <c r="CL275" s="18" t="s">
        <v>1854</v>
      </c>
      <c r="CM275" s="23">
        <v>42719</v>
      </c>
      <c r="CN275" s="16" t="s">
        <v>217</v>
      </c>
      <c r="CO275" s="23">
        <v>42779</v>
      </c>
      <c r="CP275" s="23">
        <v>42793</v>
      </c>
      <c r="CQ275" s="23"/>
      <c r="CR275" s="23"/>
      <c r="CS275" s="23"/>
      <c r="CT275" s="23">
        <v>43677</v>
      </c>
      <c r="CU275" s="23" t="s">
        <v>154</v>
      </c>
      <c r="CV275" s="23"/>
      <c r="CW275" s="23"/>
      <c r="CX275" s="16"/>
      <c r="CY275" s="16"/>
      <c r="CZ275" s="16"/>
      <c r="DA275" s="16"/>
      <c r="DB275" s="16"/>
      <c r="DC275" s="16"/>
      <c r="DD275" s="16"/>
      <c r="DE275" s="16" t="s">
        <v>154</v>
      </c>
      <c r="DF275" s="24" t="s">
        <v>154</v>
      </c>
      <c r="DG275" s="25" t="s">
        <v>154</v>
      </c>
      <c r="DH275" s="24" t="s">
        <v>154</v>
      </c>
      <c r="DI275" s="22" t="s">
        <v>169</v>
      </c>
      <c r="DJ275" s="22" t="s">
        <v>169</v>
      </c>
      <c r="DK275" s="16" t="s">
        <v>170</v>
      </c>
      <c r="DL275" s="16" t="s">
        <v>171</v>
      </c>
      <c r="DM275" s="16" t="s">
        <v>172</v>
      </c>
      <c r="DN275" s="16" t="s">
        <v>173</v>
      </c>
      <c r="DO275" s="22" t="s">
        <v>198</v>
      </c>
      <c r="DP275" s="16" t="s">
        <v>174</v>
      </c>
      <c r="DQ275" s="16" t="s">
        <v>218</v>
      </c>
      <c r="DR275" s="16" t="s">
        <v>175</v>
      </c>
      <c r="DS275" s="16" t="s">
        <v>176</v>
      </c>
      <c r="DT275" s="16" t="s">
        <v>409</v>
      </c>
      <c r="DU275" s="22"/>
      <c r="DV275" s="22" t="s">
        <v>177</v>
      </c>
      <c r="DW275" s="23" t="s">
        <v>154</v>
      </c>
      <c r="DX275" s="23" t="s">
        <v>154</v>
      </c>
      <c r="DY275" s="18" t="s">
        <v>154</v>
      </c>
      <c r="DZ275" s="18"/>
      <c r="EA275" s="18"/>
      <c r="EB275" s="16" t="s">
        <v>154</v>
      </c>
      <c r="EC275" s="23"/>
      <c r="ED275" s="16"/>
      <c r="EE275" s="16"/>
      <c r="EF275" s="19">
        <v>0</v>
      </c>
      <c r="EG275" s="19">
        <v>0</v>
      </c>
      <c r="EH275" s="23"/>
      <c r="EI275" s="18"/>
      <c r="EJ275" s="23"/>
      <c r="EK275" s="23"/>
      <c r="EL275" s="18"/>
      <c r="EM275" s="23"/>
      <c r="EN275" s="23"/>
      <c r="EO275" s="23">
        <v>44088</v>
      </c>
      <c r="EP275" s="23">
        <v>45107</v>
      </c>
    </row>
    <row r="276" spans="1:146" ht="28.8" hidden="1" x14ac:dyDescent="0.3">
      <c r="A276" s="16">
        <v>273</v>
      </c>
      <c r="B276" s="17" t="s">
        <v>1855</v>
      </c>
      <c r="C276" s="17" t="s">
        <v>1856</v>
      </c>
      <c r="D276" s="17" t="s">
        <v>181</v>
      </c>
      <c r="E276" s="17" t="s">
        <v>1857</v>
      </c>
      <c r="F276" s="17" t="s">
        <v>1857</v>
      </c>
      <c r="G276" s="16">
        <v>500980</v>
      </c>
      <c r="H276" s="18" t="s">
        <v>1858</v>
      </c>
      <c r="I276" s="18" t="s">
        <v>1858</v>
      </c>
      <c r="J276" s="17" t="s">
        <v>152</v>
      </c>
      <c r="K276" s="16" t="s">
        <v>152</v>
      </c>
      <c r="L276" s="17" t="s">
        <v>153</v>
      </c>
      <c r="M276" s="17" t="s">
        <v>398</v>
      </c>
      <c r="N276" s="17" t="s">
        <v>155</v>
      </c>
      <c r="O276" s="17" t="s">
        <v>185</v>
      </c>
      <c r="P276" s="17" t="s">
        <v>226</v>
      </c>
      <c r="Q276" s="16" t="s">
        <v>187</v>
      </c>
      <c r="R276" s="16" t="s">
        <v>159</v>
      </c>
      <c r="S276" s="16"/>
      <c r="T276" s="17" t="s">
        <v>188</v>
      </c>
      <c r="U276" s="17" t="s">
        <v>154</v>
      </c>
      <c r="V276" s="17"/>
      <c r="W276" s="16" t="s">
        <v>294</v>
      </c>
      <c r="X276" s="19">
        <v>765000</v>
      </c>
      <c r="Y276" s="19">
        <v>3568725</v>
      </c>
      <c r="Z276" s="19">
        <v>599250</v>
      </c>
      <c r="AA276" s="19">
        <v>2795501.25</v>
      </c>
      <c r="AB276" s="19">
        <v>0</v>
      </c>
      <c r="AC276" s="19">
        <v>0</v>
      </c>
      <c r="AD276" s="19">
        <v>0</v>
      </c>
      <c r="AE276" s="19">
        <v>0</v>
      </c>
      <c r="AF276" s="19">
        <v>0</v>
      </c>
      <c r="AG276" s="19">
        <v>0</v>
      </c>
      <c r="AH276" s="19">
        <v>599250</v>
      </c>
      <c r="AI276" s="19">
        <v>2795501.25</v>
      </c>
      <c r="AJ276" s="19">
        <v>0</v>
      </c>
      <c r="AK276" s="19">
        <v>0</v>
      </c>
      <c r="AL276" s="19">
        <v>0</v>
      </c>
      <c r="AM276" s="19">
        <v>0</v>
      </c>
      <c r="AN276" s="19">
        <v>0</v>
      </c>
      <c r="AO276" s="19">
        <v>0</v>
      </c>
      <c r="AP276" s="19">
        <v>0</v>
      </c>
      <c r="AQ276" s="19">
        <v>0</v>
      </c>
      <c r="AR276" s="19">
        <v>100267.69346195071</v>
      </c>
      <c r="AS276" s="19">
        <v>467748.79000000004</v>
      </c>
      <c r="AT276" s="19">
        <v>0</v>
      </c>
      <c r="AU276" s="19">
        <v>0</v>
      </c>
      <c r="AV276" s="19">
        <v>599250</v>
      </c>
      <c r="AW276" s="19">
        <v>2795501.25</v>
      </c>
      <c r="AX276" s="19">
        <v>444409.95</v>
      </c>
      <c r="AY276" s="19">
        <v>2073172.4167500001</v>
      </c>
      <c r="AZ276" s="19">
        <v>0</v>
      </c>
      <c r="BA276" s="19">
        <v>0</v>
      </c>
      <c r="BB276" s="17" t="s">
        <v>162</v>
      </c>
      <c r="BC276" s="19">
        <v>0</v>
      </c>
      <c r="BD276" s="19">
        <v>0</v>
      </c>
      <c r="BE276" s="19">
        <v>0</v>
      </c>
      <c r="BF276" s="19">
        <v>0</v>
      </c>
      <c r="BG276" s="19">
        <v>0</v>
      </c>
      <c r="BH276" s="19">
        <v>0</v>
      </c>
      <c r="BI276" s="20">
        <v>0</v>
      </c>
      <c r="BJ276" s="20">
        <v>0</v>
      </c>
      <c r="BK276" s="19">
        <v>0</v>
      </c>
      <c r="BL276" s="19">
        <v>0</v>
      </c>
      <c r="BM276" s="19">
        <v>0</v>
      </c>
      <c r="BN276" s="19">
        <v>0</v>
      </c>
      <c r="BO276" s="19">
        <v>4558.32</v>
      </c>
      <c r="BP276" s="19">
        <v>20000</v>
      </c>
      <c r="BQ276" s="19">
        <v>0</v>
      </c>
      <c r="BR276" s="19">
        <v>0</v>
      </c>
      <c r="BS276" s="19">
        <v>0</v>
      </c>
      <c r="BT276" s="19">
        <v>0</v>
      </c>
      <c r="BU276" s="19">
        <v>0</v>
      </c>
      <c r="BV276" s="19">
        <v>0</v>
      </c>
      <c r="BW276" s="19">
        <v>0</v>
      </c>
      <c r="BX276" s="19">
        <v>0</v>
      </c>
      <c r="BY276" s="16">
        <v>5</v>
      </c>
      <c r="BZ276" s="16"/>
      <c r="CA276" s="16">
        <v>10</v>
      </c>
      <c r="CB276" s="16">
        <v>10</v>
      </c>
      <c r="CC276" s="21">
        <v>1</v>
      </c>
      <c r="CD276" s="21">
        <v>1</v>
      </c>
      <c r="CE276" s="17"/>
      <c r="CF276" s="16">
        <v>3</v>
      </c>
      <c r="CG276" s="18" t="s">
        <v>448</v>
      </c>
      <c r="CH276" s="18" t="s">
        <v>1859</v>
      </c>
      <c r="CI276" s="18" t="s">
        <v>448</v>
      </c>
      <c r="CJ276" s="22" t="s">
        <v>166</v>
      </c>
      <c r="CK276" s="16"/>
      <c r="CL276" s="18" t="s">
        <v>1860</v>
      </c>
      <c r="CM276" s="23">
        <v>42761</v>
      </c>
      <c r="CN276" s="16" t="s">
        <v>217</v>
      </c>
      <c r="CO276" s="23">
        <v>42800</v>
      </c>
      <c r="CP276" s="23">
        <v>42817</v>
      </c>
      <c r="CQ276" s="23">
        <v>43461</v>
      </c>
      <c r="CR276" s="23">
        <v>43492</v>
      </c>
      <c r="CS276" s="23">
        <v>43519</v>
      </c>
      <c r="CT276" s="23">
        <v>43031</v>
      </c>
      <c r="CU276" s="23" t="s">
        <v>154</v>
      </c>
      <c r="CV276" s="23"/>
      <c r="CW276" s="23">
        <v>45653</v>
      </c>
      <c r="CX276" s="16">
        <v>6</v>
      </c>
      <c r="CY276" s="16"/>
      <c r="CZ276" s="16"/>
      <c r="DA276" s="16"/>
      <c r="DB276" s="16">
        <v>72</v>
      </c>
      <c r="DC276" s="16" t="s">
        <v>392</v>
      </c>
      <c r="DD276" s="16" t="s">
        <v>392</v>
      </c>
      <c r="DE276" s="16" t="s">
        <v>263</v>
      </c>
      <c r="DF276" s="24">
        <v>4.2</v>
      </c>
      <c r="DG276" s="25">
        <v>10.979999999999999</v>
      </c>
      <c r="DH276" s="24">
        <v>1</v>
      </c>
      <c r="DI276" s="22" t="s">
        <v>770</v>
      </c>
      <c r="DJ276" s="22" t="s">
        <v>770</v>
      </c>
      <c r="DK276" s="16" t="s">
        <v>454</v>
      </c>
      <c r="DL276" s="16" t="s">
        <v>171</v>
      </c>
      <c r="DM276" s="16" t="s">
        <v>301</v>
      </c>
      <c r="DN276" s="16" t="s">
        <v>173</v>
      </c>
      <c r="DO276" s="22" t="s">
        <v>198</v>
      </c>
      <c r="DP276" s="16" t="s">
        <v>199</v>
      </c>
      <c r="DQ276" s="16" t="s">
        <v>199</v>
      </c>
      <c r="DR276" s="16" t="s">
        <v>175</v>
      </c>
      <c r="DS276" s="16" t="s">
        <v>176</v>
      </c>
      <c r="DT276" s="16" t="s">
        <v>219</v>
      </c>
      <c r="DU276" s="22"/>
      <c r="DV276" s="22" t="s">
        <v>419</v>
      </c>
      <c r="DW276" s="23">
        <v>43754</v>
      </c>
      <c r="DX276" s="23">
        <v>43780</v>
      </c>
      <c r="DY276" s="18" t="s">
        <v>1288</v>
      </c>
      <c r="DZ276" s="18"/>
      <c r="EA276" s="18"/>
      <c r="EB276" s="16" t="s">
        <v>304</v>
      </c>
      <c r="EC276" s="23"/>
      <c r="ED276" s="16"/>
      <c r="EE276" s="16">
        <v>27</v>
      </c>
      <c r="EF276" s="19">
        <v>0</v>
      </c>
      <c r="EG276" s="19">
        <v>0</v>
      </c>
      <c r="EH276" s="23">
        <v>43675</v>
      </c>
      <c r="EI276" s="18" t="s">
        <v>356</v>
      </c>
      <c r="EJ276" s="23"/>
      <c r="EK276" s="23">
        <v>43763</v>
      </c>
      <c r="EL276" s="18" t="s">
        <v>1409</v>
      </c>
      <c r="EM276" s="23"/>
      <c r="EN276" s="23"/>
      <c r="EO276" s="23"/>
      <c r="EP276" s="23">
        <v>45107</v>
      </c>
    </row>
    <row r="277" spans="1:146" ht="43.2" hidden="1" x14ac:dyDescent="0.3">
      <c r="A277" s="16">
        <v>274</v>
      </c>
      <c r="B277" s="17" t="s">
        <v>1861</v>
      </c>
      <c r="C277" s="17" t="s">
        <v>1862</v>
      </c>
      <c r="D277" s="17" t="s">
        <v>209</v>
      </c>
      <c r="E277" s="17" t="s">
        <v>1863</v>
      </c>
      <c r="F277" s="17" t="s">
        <v>1864</v>
      </c>
      <c r="G277" s="16">
        <v>500935</v>
      </c>
      <c r="H277" s="18" t="s">
        <v>1865</v>
      </c>
      <c r="I277" s="18" t="s">
        <v>1865</v>
      </c>
      <c r="J277" s="17" t="s">
        <v>154</v>
      </c>
      <c r="K277" s="16" t="s">
        <v>154</v>
      </c>
      <c r="L277" s="17" t="s">
        <v>154</v>
      </c>
      <c r="M277" s="17" t="s">
        <v>154</v>
      </c>
      <c r="N277" s="17" t="s">
        <v>155</v>
      </c>
      <c r="O277" s="17" t="s">
        <v>156</v>
      </c>
      <c r="P277" s="17" t="s">
        <v>979</v>
      </c>
      <c r="Q277" s="16" t="s">
        <v>187</v>
      </c>
      <c r="R277" s="16" t="s">
        <v>244</v>
      </c>
      <c r="S277" s="16" t="s">
        <v>245</v>
      </c>
      <c r="T277" s="17" t="s">
        <v>490</v>
      </c>
      <c r="U277" s="17" t="s">
        <v>154</v>
      </c>
      <c r="V277" s="17"/>
      <c r="W277" s="16" t="s">
        <v>161</v>
      </c>
      <c r="X277" s="19">
        <v>1000000</v>
      </c>
      <c r="Y277" s="19">
        <v>4665000</v>
      </c>
      <c r="Z277" s="19">
        <v>0</v>
      </c>
      <c r="AA277" s="19">
        <v>0</v>
      </c>
      <c r="AB277" s="19">
        <v>0</v>
      </c>
      <c r="AC277" s="19">
        <v>0</v>
      </c>
      <c r="AD277" s="19">
        <v>0</v>
      </c>
      <c r="AE277" s="19">
        <v>0</v>
      </c>
      <c r="AF277" s="19">
        <v>0</v>
      </c>
      <c r="AG277" s="19">
        <v>0</v>
      </c>
      <c r="AH277" s="19">
        <v>0</v>
      </c>
      <c r="AI277" s="19">
        <v>0</v>
      </c>
      <c r="AJ277" s="19">
        <v>0</v>
      </c>
      <c r="AK277" s="19">
        <v>0</v>
      </c>
      <c r="AL277" s="19">
        <v>0</v>
      </c>
      <c r="AM277" s="19">
        <v>0</v>
      </c>
      <c r="AN277" s="19">
        <v>0</v>
      </c>
      <c r="AO277" s="19">
        <v>0</v>
      </c>
      <c r="AP277" s="19">
        <v>0</v>
      </c>
      <c r="AQ277" s="19">
        <v>0</v>
      </c>
      <c r="AR277" s="19">
        <v>0</v>
      </c>
      <c r="AS277" s="19">
        <v>0</v>
      </c>
      <c r="AT277" s="19">
        <v>0</v>
      </c>
      <c r="AU277" s="19">
        <v>0</v>
      </c>
      <c r="AV277" s="19">
        <v>0</v>
      </c>
      <c r="AW277" s="19">
        <v>0</v>
      </c>
      <c r="AX277" s="19">
        <v>0</v>
      </c>
      <c r="AY277" s="19">
        <v>0</v>
      </c>
      <c r="AZ277" s="19">
        <v>0</v>
      </c>
      <c r="BA277" s="19">
        <v>0</v>
      </c>
      <c r="BB277" s="17" t="s">
        <v>345</v>
      </c>
      <c r="BC277" s="19">
        <v>0</v>
      </c>
      <c r="BD277" s="19">
        <v>0</v>
      </c>
      <c r="BE277" s="19">
        <v>0</v>
      </c>
      <c r="BF277" s="19">
        <v>0</v>
      </c>
      <c r="BG277" s="19">
        <v>0</v>
      </c>
      <c r="BH277" s="19">
        <v>0</v>
      </c>
      <c r="BI277" s="20">
        <v>0</v>
      </c>
      <c r="BJ277" s="20">
        <v>0</v>
      </c>
      <c r="BK277" s="19">
        <v>0</v>
      </c>
      <c r="BL277" s="19">
        <v>0</v>
      </c>
      <c r="BM277" s="19">
        <v>0</v>
      </c>
      <c r="BN277" s="19">
        <v>0</v>
      </c>
      <c r="BO277" s="19">
        <v>0</v>
      </c>
      <c r="BP277" s="19">
        <v>0</v>
      </c>
      <c r="BQ277" s="19">
        <v>0</v>
      </c>
      <c r="BR277" s="19">
        <v>0</v>
      </c>
      <c r="BS277" s="19">
        <v>0</v>
      </c>
      <c r="BT277" s="19">
        <v>0</v>
      </c>
      <c r="BU277" s="19">
        <v>0</v>
      </c>
      <c r="BV277" s="19">
        <v>0</v>
      </c>
      <c r="BW277" s="19">
        <v>0</v>
      </c>
      <c r="BX277" s="19">
        <v>0</v>
      </c>
      <c r="BY277" s="16">
        <v>5</v>
      </c>
      <c r="BZ277" s="16">
        <v>3</v>
      </c>
      <c r="CA277" s="16"/>
      <c r="CB277" s="16" t="s">
        <v>154</v>
      </c>
      <c r="CC277" s="21"/>
      <c r="CD277" s="21"/>
      <c r="CE277" s="17"/>
      <c r="CF277" s="16">
        <v>1</v>
      </c>
      <c r="CG277" s="18" t="s">
        <v>213</v>
      </c>
      <c r="CH277" s="18" t="s">
        <v>214</v>
      </c>
      <c r="CI277" s="18" t="s">
        <v>215</v>
      </c>
      <c r="CJ277" s="22" t="s">
        <v>166</v>
      </c>
      <c r="CK277" s="16"/>
      <c r="CL277" s="18" t="s">
        <v>1866</v>
      </c>
      <c r="CM277" s="23">
        <v>42768</v>
      </c>
      <c r="CN277" s="16" t="s">
        <v>217</v>
      </c>
      <c r="CO277" s="23">
        <v>42807</v>
      </c>
      <c r="CP277" s="23">
        <v>42816</v>
      </c>
      <c r="CQ277" s="23">
        <v>43042</v>
      </c>
      <c r="CR277" s="23"/>
      <c r="CS277" s="23">
        <v>0</v>
      </c>
      <c r="CT277" s="23">
        <v>42886</v>
      </c>
      <c r="CU277" s="23">
        <v>43998</v>
      </c>
      <c r="CV277" s="23"/>
      <c r="CW277" s="23">
        <v>43982</v>
      </c>
      <c r="CX277" s="16"/>
      <c r="CY277" s="16"/>
      <c r="CZ277" s="16"/>
      <c r="DA277" s="16"/>
      <c r="DB277" s="16">
        <v>12</v>
      </c>
      <c r="DC277" s="16" t="s">
        <v>168</v>
      </c>
      <c r="DD277" s="16" t="s">
        <v>168</v>
      </c>
      <c r="DE277" s="16" t="s">
        <v>942</v>
      </c>
      <c r="DF277" s="24">
        <v>3</v>
      </c>
      <c r="DG277" s="25">
        <v>5.4866000000000001</v>
      </c>
      <c r="DH277" s="24" t="s">
        <v>154</v>
      </c>
      <c r="DI277" s="22" t="s">
        <v>169</v>
      </c>
      <c r="DJ277" s="22" t="s">
        <v>169</v>
      </c>
      <c r="DK277" s="16" t="s">
        <v>170</v>
      </c>
      <c r="DL277" s="16" t="s">
        <v>171</v>
      </c>
      <c r="DM277" s="16" t="s">
        <v>172</v>
      </c>
      <c r="DN277" s="16" t="s">
        <v>173</v>
      </c>
      <c r="DO277" s="22" t="s">
        <v>198</v>
      </c>
      <c r="DP277" s="16" t="s">
        <v>174</v>
      </c>
      <c r="DQ277" s="16" t="s">
        <v>218</v>
      </c>
      <c r="DR277" s="16" t="s">
        <v>175</v>
      </c>
      <c r="DS277" s="16" t="s">
        <v>176</v>
      </c>
      <c r="DT277" s="16" t="s">
        <v>219</v>
      </c>
      <c r="DU277" s="22" t="s">
        <v>530</v>
      </c>
      <c r="DV277" s="22" t="s">
        <v>1358</v>
      </c>
      <c r="DW277" s="23">
        <v>43998</v>
      </c>
      <c r="DX277" s="23" t="s">
        <v>154</v>
      </c>
      <c r="DY277" s="18" t="s">
        <v>154</v>
      </c>
      <c r="DZ277" s="18"/>
      <c r="EA277" s="18"/>
      <c r="EB277" s="16" t="s">
        <v>154</v>
      </c>
      <c r="EC277" s="23"/>
      <c r="ED277" s="16"/>
      <c r="EE277" s="16"/>
      <c r="EF277" s="19">
        <v>0</v>
      </c>
      <c r="EG277" s="19">
        <v>0</v>
      </c>
      <c r="EH277" s="23"/>
      <c r="EI277" s="18"/>
      <c r="EJ277" s="23"/>
      <c r="EK277" s="23"/>
      <c r="EL277" s="18"/>
      <c r="EM277" s="23"/>
      <c r="EN277" s="23"/>
      <c r="EO277" s="23">
        <v>44117</v>
      </c>
      <c r="EP277" s="23">
        <v>45107</v>
      </c>
    </row>
    <row r="278" spans="1:146" ht="43.2" hidden="1" x14ac:dyDescent="0.3">
      <c r="A278" s="16">
        <v>275</v>
      </c>
      <c r="B278" s="17" t="s">
        <v>1861</v>
      </c>
      <c r="C278" s="17">
        <v>112137329</v>
      </c>
      <c r="D278" s="17" t="s">
        <v>209</v>
      </c>
      <c r="E278" s="17" t="s">
        <v>1867</v>
      </c>
      <c r="F278" s="17" t="s">
        <v>1868</v>
      </c>
      <c r="G278" s="16" t="s">
        <v>154</v>
      </c>
      <c r="H278" s="18" t="s">
        <v>1865</v>
      </c>
      <c r="I278" s="18" t="s">
        <v>1865</v>
      </c>
      <c r="J278" s="17" t="s">
        <v>154</v>
      </c>
      <c r="K278" s="16" t="s">
        <v>154</v>
      </c>
      <c r="L278" s="17" t="s">
        <v>154</v>
      </c>
      <c r="M278" s="17" t="s">
        <v>154</v>
      </c>
      <c r="N278" s="17" t="s">
        <v>155</v>
      </c>
      <c r="O278" s="17" t="s">
        <v>156</v>
      </c>
      <c r="P278" s="17" t="s">
        <v>979</v>
      </c>
      <c r="Q278" s="16" t="s">
        <v>187</v>
      </c>
      <c r="R278" s="16" t="s">
        <v>244</v>
      </c>
      <c r="S278" s="16" t="s">
        <v>245</v>
      </c>
      <c r="T278" s="17" t="s">
        <v>490</v>
      </c>
      <c r="U278" s="17" t="s">
        <v>491</v>
      </c>
      <c r="V278" s="17"/>
      <c r="W278" s="16" t="s">
        <v>161</v>
      </c>
      <c r="X278" s="19">
        <v>1000000</v>
      </c>
      <c r="Y278" s="19">
        <v>4665000</v>
      </c>
      <c r="Z278" s="19">
        <v>0</v>
      </c>
      <c r="AA278" s="19">
        <v>0</v>
      </c>
      <c r="AB278" s="19">
        <v>0</v>
      </c>
      <c r="AC278" s="19">
        <v>0</v>
      </c>
      <c r="AD278" s="19">
        <v>0</v>
      </c>
      <c r="AE278" s="19">
        <v>0</v>
      </c>
      <c r="AF278" s="19">
        <v>0</v>
      </c>
      <c r="AG278" s="19">
        <v>0</v>
      </c>
      <c r="AH278" s="19">
        <v>0</v>
      </c>
      <c r="AI278" s="19">
        <v>0</v>
      </c>
      <c r="AJ278" s="19">
        <v>0</v>
      </c>
      <c r="AK278" s="19">
        <v>0</v>
      </c>
      <c r="AL278" s="19">
        <v>0</v>
      </c>
      <c r="AM278" s="19">
        <v>0</v>
      </c>
      <c r="AN278" s="19">
        <v>0</v>
      </c>
      <c r="AO278" s="19">
        <v>0</v>
      </c>
      <c r="AP278" s="19">
        <v>0</v>
      </c>
      <c r="AQ278" s="19">
        <v>0</v>
      </c>
      <c r="AR278" s="19">
        <v>0</v>
      </c>
      <c r="AS278" s="19">
        <v>0</v>
      </c>
      <c r="AT278" s="19">
        <v>0</v>
      </c>
      <c r="AU278" s="19">
        <v>0</v>
      </c>
      <c r="AV278" s="19">
        <v>0</v>
      </c>
      <c r="AW278" s="19">
        <v>0</v>
      </c>
      <c r="AX278" s="19">
        <v>0</v>
      </c>
      <c r="AY278" s="19">
        <v>0</v>
      </c>
      <c r="AZ278" s="19">
        <v>0</v>
      </c>
      <c r="BA278" s="19">
        <v>0</v>
      </c>
      <c r="BB278" s="17" t="s">
        <v>345</v>
      </c>
      <c r="BC278" s="19">
        <v>0</v>
      </c>
      <c r="BD278" s="19">
        <v>0</v>
      </c>
      <c r="BE278" s="19">
        <v>0</v>
      </c>
      <c r="BF278" s="19">
        <v>0</v>
      </c>
      <c r="BG278" s="19">
        <v>0</v>
      </c>
      <c r="BH278" s="19">
        <v>0</v>
      </c>
      <c r="BI278" s="20">
        <v>0</v>
      </c>
      <c r="BJ278" s="20">
        <v>0</v>
      </c>
      <c r="BK278" s="19">
        <v>0</v>
      </c>
      <c r="BL278" s="19">
        <v>0</v>
      </c>
      <c r="BM278" s="19">
        <v>0</v>
      </c>
      <c r="BN278" s="19">
        <v>0</v>
      </c>
      <c r="BO278" s="19">
        <v>0</v>
      </c>
      <c r="BP278" s="19">
        <v>0</v>
      </c>
      <c r="BQ278" s="19">
        <v>0</v>
      </c>
      <c r="BR278" s="19">
        <v>0</v>
      </c>
      <c r="BS278" s="19">
        <v>0</v>
      </c>
      <c r="BT278" s="19">
        <v>0</v>
      </c>
      <c r="BU278" s="19">
        <v>0</v>
      </c>
      <c r="BV278" s="19">
        <v>0</v>
      </c>
      <c r="BW278" s="19">
        <v>0</v>
      </c>
      <c r="BX278" s="19">
        <v>0</v>
      </c>
      <c r="BY278" s="16">
        <v>5</v>
      </c>
      <c r="BZ278" s="16">
        <v>3</v>
      </c>
      <c r="CA278" s="16"/>
      <c r="CB278" s="16" t="s">
        <v>154</v>
      </c>
      <c r="CC278" s="21"/>
      <c r="CD278" s="21"/>
      <c r="CE278" s="17"/>
      <c r="CF278" s="16"/>
      <c r="CG278" s="18" t="s">
        <v>213</v>
      </c>
      <c r="CH278" s="18" t="s">
        <v>214</v>
      </c>
      <c r="CI278" s="18" t="s">
        <v>215</v>
      </c>
      <c r="CJ278" s="22" t="s">
        <v>166</v>
      </c>
      <c r="CK278" s="16"/>
      <c r="CL278" s="18" t="s">
        <v>1866</v>
      </c>
      <c r="CM278" s="23">
        <v>43524</v>
      </c>
      <c r="CN278" s="16" t="s">
        <v>298</v>
      </c>
      <c r="CO278" s="23">
        <v>43543</v>
      </c>
      <c r="CP278" s="23">
        <v>43550</v>
      </c>
      <c r="CQ278" s="23"/>
      <c r="CR278" s="23"/>
      <c r="CS278" s="23"/>
      <c r="CT278" s="23"/>
      <c r="CU278" s="23" t="s">
        <v>154</v>
      </c>
      <c r="CV278" s="23"/>
      <c r="CW278" s="23"/>
      <c r="CX278" s="16"/>
      <c r="CY278" s="16"/>
      <c r="CZ278" s="23"/>
      <c r="DA278" s="16"/>
      <c r="DB278" s="16"/>
      <c r="DC278" s="16"/>
      <c r="DD278" s="16"/>
      <c r="DE278" s="16" t="s">
        <v>154</v>
      </c>
      <c r="DF278" s="24" t="s">
        <v>154</v>
      </c>
      <c r="DG278" s="25">
        <v>0</v>
      </c>
      <c r="DH278" s="24" t="s">
        <v>154</v>
      </c>
      <c r="DI278" s="22" t="s">
        <v>169</v>
      </c>
      <c r="DJ278" s="22" t="s">
        <v>169</v>
      </c>
      <c r="DK278" s="16" t="s">
        <v>170</v>
      </c>
      <c r="DL278" s="16" t="s">
        <v>171</v>
      </c>
      <c r="DM278" s="16" t="s">
        <v>172</v>
      </c>
      <c r="DN278" s="16" t="s">
        <v>173</v>
      </c>
      <c r="DO278" s="22" t="s">
        <v>198</v>
      </c>
      <c r="DP278" s="16" t="s">
        <v>174</v>
      </c>
      <c r="DQ278" s="16" t="s">
        <v>218</v>
      </c>
      <c r="DR278" s="16" t="s">
        <v>175</v>
      </c>
      <c r="DS278" s="16" t="s">
        <v>176</v>
      </c>
      <c r="DT278" s="16" t="s">
        <v>219</v>
      </c>
      <c r="DU278" s="22" t="s">
        <v>530</v>
      </c>
      <c r="DV278" s="22" t="s">
        <v>493</v>
      </c>
      <c r="DW278" s="23" t="s">
        <v>154</v>
      </c>
      <c r="DX278" s="23" t="s">
        <v>154</v>
      </c>
      <c r="DY278" s="18" t="s">
        <v>154</v>
      </c>
      <c r="DZ278" s="18"/>
      <c r="EA278" s="18"/>
      <c r="EB278" s="16" t="s">
        <v>154</v>
      </c>
      <c r="EC278" s="23"/>
      <c r="ED278" s="16"/>
      <c r="EE278" s="16"/>
      <c r="EF278" s="19">
        <v>0</v>
      </c>
      <c r="EG278" s="19">
        <v>0</v>
      </c>
      <c r="EH278" s="23"/>
      <c r="EI278" s="18"/>
      <c r="EJ278" s="23"/>
      <c r="EK278" s="23"/>
      <c r="EL278" s="18"/>
      <c r="EM278" s="23"/>
      <c r="EN278" s="23"/>
      <c r="EO278" s="23">
        <v>44117</v>
      </c>
      <c r="EP278" s="23">
        <v>45107</v>
      </c>
    </row>
    <row r="279" spans="1:146" ht="57.6" hidden="1" x14ac:dyDescent="0.3">
      <c r="A279" s="16">
        <v>276</v>
      </c>
      <c r="B279" s="17" t="s">
        <v>1869</v>
      </c>
      <c r="C279" s="17" t="s">
        <v>1870</v>
      </c>
      <c r="D279" s="17" t="s">
        <v>181</v>
      </c>
      <c r="E279" s="17" t="s">
        <v>1871</v>
      </c>
      <c r="F279" s="17" t="s">
        <v>1872</v>
      </c>
      <c r="G279" s="16">
        <v>500931</v>
      </c>
      <c r="H279" s="18" t="s">
        <v>1873</v>
      </c>
      <c r="I279" s="18" t="s">
        <v>1873</v>
      </c>
      <c r="J279" s="17" t="s">
        <v>1874</v>
      </c>
      <c r="K279" s="16" t="s">
        <v>466</v>
      </c>
      <c r="L279" s="17" t="s">
        <v>185</v>
      </c>
      <c r="M279" s="17" t="s">
        <v>467</v>
      </c>
      <c r="N279" s="17" t="s">
        <v>155</v>
      </c>
      <c r="O279" s="17" t="s">
        <v>185</v>
      </c>
      <c r="P279" s="17" t="s">
        <v>543</v>
      </c>
      <c r="Q279" s="16" t="s">
        <v>158</v>
      </c>
      <c r="R279" s="16" t="s">
        <v>244</v>
      </c>
      <c r="S279" s="16" t="s">
        <v>329</v>
      </c>
      <c r="T279" s="17" t="s">
        <v>330</v>
      </c>
      <c r="U279" s="17" t="s">
        <v>154</v>
      </c>
      <c r="V279" s="17"/>
      <c r="W279" s="16" t="s">
        <v>161</v>
      </c>
      <c r="X279" s="19">
        <v>12487950</v>
      </c>
      <c r="Y279" s="19">
        <v>12487950</v>
      </c>
      <c r="Z279" s="19">
        <v>6555317.8800000018</v>
      </c>
      <c r="AA279" s="19">
        <v>6555317.8800000027</v>
      </c>
      <c r="AB279" s="19">
        <v>0</v>
      </c>
      <c r="AC279" s="19">
        <v>0</v>
      </c>
      <c r="AD279" s="19">
        <v>0</v>
      </c>
      <c r="AE279" s="19">
        <v>0</v>
      </c>
      <c r="AF279" s="19">
        <v>0</v>
      </c>
      <c r="AG279" s="19">
        <v>0</v>
      </c>
      <c r="AH279" s="19">
        <v>6555317.8800000018</v>
      </c>
      <c r="AI279" s="19">
        <v>6555317.8800000027</v>
      </c>
      <c r="AJ279" s="19">
        <v>41194.402936750696</v>
      </c>
      <c r="AK279" s="19">
        <v>41194.402936750696</v>
      </c>
      <c r="AL279" s="19">
        <v>16401.691656470852</v>
      </c>
      <c r="AM279" s="19">
        <v>16401.691656470852</v>
      </c>
      <c r="AN279" s="19">
        <v>149209.37288127124</v>
      </c>
      <c r="AO279" s="19">
        <v>149209.37073898618</v>
      </c>
      <c r="AP279" s="19">
        <v>0</v>
      </c>
      <c r="AQ279" s="19">
        <v>0</v>
      </c>
      <c r="AR279" s="19">
        <v>0</v>
      </c>
      <c r="AS279" s="19">
        <v>0</v>
      </c>
      <c r="AT279" s="19">
        <v>0</v>
      </c>
      <c r="AU279" s="19">
        <v>0</v>
      </c>
      <c r="AV279" s="19">
        <v>6720928.9445377439</v>
      </c>
      <c r="AW279" s="19">
        <v>6720928.9423954599</v>
      </c>
      <c r="AX279" s="19">
        <v>5422.0991396012405</v>
      </c>
      <c r="AY279" s="19">
        <v>5422.0991396012405</v>
      </c>
      <c r="AZ279" s="19">
        <v>0</v>
      </c>
      <c r="BA279" s="19">
        <v>0</v>
      </c>
      <c r="BB279" s="17" t="s">
        <v>162</v>
      </c>
      <c r="BC279" s="19">
        <v>0</v>
      </c>
      <c r="BD279" s="19">
        <v>0</v>
      </c>
      <c r="BE279" s="19">
        <v>0</v>
      </c>
      <c r="BF279" s="19">
        <v>0</v>
      </c>
      <c r="BG279" s="19">
        <v>0</v>
      </c>
      <c r="BH279" s="19">
        <v>0</v>
      </c>
      <c r="BI279" s="20">
        <v>579588.44999999995</v>
      </c>
      <c r="BJ279" s="20">
        <v>579588.44999999995</v>
      </c>
      <c r="BK279" s="19">
        <v>975877.02</v>
      </c>
      <c r="BL279" s="19">
        <v>975877.02</v>
      </c>
      <c r="BM279" s="19">
        <v>50411.549999999996</v>
      </c>
      <c r="BN279" s="19">
        <v>50411.55</v>
      </c>
      <c r="BO279" s="19">
        <v>304122.98</v>
      </c>
      <c r="BP279" s="19">
        <v>304122.98000000004</v>
      </c>
      <c r="BQ279" s="19">
        <v>0</v>
      </c>
      <c r="BR279" s="19">
        <v>0</v>
      </c>
      <c r="BS279" s="19">
        <v>0</v>
      </c>
      <c r="BT279" s="19">
        <v>0</v>
      </c>
      <c r="BU279" s="19">
        <v>0</v>
      </c>
      <c r="BV279" s="19">
        <v>0</v>
      </c>
      <c r="BW279" s="19">
        <v>0</v>
      </c>
      <c r="BX279" s="19">
        <v>0</v>
      </c>
      <c r="BY279" s="16">
        <v>4</v>
      </c>
      <c r="BZ279" s="16">
        <v>5</v>
      </c>
      <c r="CA279" s="16"/>
      <c r="CB279" s="16">
        <v>5.57</v>
      </c>
      <c r="CC279" s="21">
        <v>0.10730285890687512</v>
      </c>
      <c r="CD279" s="21">
        <v>8.8999999999999999E-3</v>
      </c>
      <c r="CE279" s="17" t="s">
        <v>579</v>
      </c>
      <c r="CF279" s="16">
        <v>1</v>
      </c>
      <c r="CG279" s="18" t="s">
        <v>213</v>
      </c>
      <c r="CH279" s="18" t="s">
        <v>588</v>
      </c>
      <c r="CI279" s="18" t="s">
        <v>215</v>
      </c>
      <c r="CJ279" s="22" t="s">
        <v>166</v>
      </c>
      <c r="CK279" s="16"/>
      <c r="CL279" s="18" t="s">
        <v>1875</v>
      </c>
      <c r="CM279" s="23">
        <v>42773</v>
      </c>
      <c r="CN279" s="16" t="s">
        <v>193</v>
      </c>
      <c r="CO279" s="23">
        <v>42800</v>
      </c>
      <c r="CP279" s="23">
        <v>42807</v>
      </c>
      <c r="CQ279" s="23">
        <v>42998</v>
      </c>
      <c r="CR279" s="23">
        <v>43028</v>
      </c>
      <c r="CS279" s="23">
        <v>43446</v>
      </c>
      <c r="CT279" s="23">
        <v>42898</v>
      </c>
      <c r="CU279" s="23">
        <v>44977</v>
      </c>
      <c r="CV279" s="23">
        <v>44725</v>
      </c>
      <c r="CW279" s="23">
        <v>47138</v>
      </c>
      <c r="CX279" s="16">
        <v>14</v>
      </c>
      <c r="CY279" s="16">
        <v>6</v>
      </c>
      <c r="CZ279" s="23">
        <v>43922</v>
      </c>
      <c r="DA279" s="16"/>
      <c r="DB279" s="16">
        <v>136</v>
      </c>
      <c r="DC279" s="16" t="s">
        <v>392</v>
      </c>
      <c r="DD279" s="16" t="s">
        <v>392</v>
      </c>
      <c r="DE279" s="16" t="s">
        <v>644</v>
      </c>
      <c r="DF279" s="24">
        <v>3.25</v>
      </c>
      <c r="DG279" s="25">
        <v>7.48</v>
      </c>
      <c r="DH279" s="24">
        <v>0.24180000000000001</v>
      </c>
      <c r="DI279" s="22" t="s">
        <v>169</v>
      </c>
      <c r="DJ279" s="22" t="s">
        <v>169</v>
      </c>
      <c r="DK279" s="16" t="s">
        <v>170</v>
      </c>
      <c r="DL279" s="16" t="s">
        <v>171</v>
      </c>
      <c r="DM279" s="16" t="s">
        <v>172</v>
      </c>
      <c r="DN279" s="16" t="s">
        <v>173</v>
      </c>
      <c r="DO279" s="22" t="s">
        <v>198</v>
      </c>
      <c r="DP279" s="16" t="s">
        <v>174</v>
      </c>
      <c r="DQ279" s="16" t="s">
        <v>218</v>
      </c>
      <c r="DR279" s="16" t="s">
        <v>175</v>
      </c>
      <c r="DS279" s="16" t="s">
        <v>176</v>
      </c>
      <c r="DT279" s="16" t="s">
        <v>409</v>
      </c>
      <c r="DU279" s="22"/>
      <c r="DV279" s="22" t="s">
        <v>1358</v>
      </c>
      <c r="DW279" s="23">
        <v>44061</v>
      </c>
      <c r="DX279" s="23">
        <v>44195</v>
      </c>
      <c r="DY279" s="18" t="s">
        <v>154</v>
      </c>
      <c r="DZ279" s="18"/>
      <c r="EA279" s="18"/>
      <c r="EB279" s="16" t="s">
        <v>154</v>
      </c>
      <c r="EC279" s="23"/>
      <c r="ED279" s="16"/>
      <c r="EE279" s="16"/>
      <c r="EF279" s="19">
        <v>0</v>
      </c>
      <c r="EG279" s="19">
        <v>0</v>
      </c>
      <c r="EH279" s="23">
        <v>44194</v>
      </c>
      <c r="EI279" s="18" t="s">
        <v>1876</v>
      </c>
      <c r="EJ279" s="23">
        <v>44725</v>
      </c>
      <c r="EK279" s="23"/>
      <c r="EL279" s="18"/>
      <c r="EM279" s="23"/>
      <c r="EN279" s="23"/>
      <c r="EO279" s="23"/>
      <c r="EP279" s="23">
        <v>45107</v>
      </c>
    </row>
    <row r="280" spans="1:146" ht="57.6" hidden="1" x14ac:dyDescent="0.3">
      <c r="A280" s="16">
        <v>277</v>
      </c>
      <c r="B280" s="17" t="s">
        <v>1869</v>
      </c>
      <c r="C280" s="17" t="s">
        <v>1877</v>
      </c>
      <c r="D280" s="17" t="s">
        <v>181</v>
      </c>
      <c r="E280" s="17" t="s">
        <v>1871</v>
      </c>
      <c r="F280" s="17" t="s">
        <v>1878</v>
      </c>
      <c r="G280" s="16">
        <v>500929</v>
      </c>
      <c r="H280" s="18" t="s">
        <v>1873</v>
      </c>
      <c r="I280" s="18" t="s">
        <v>1873</v>
      </c>
      <c r="J280" s="17" t="s">
        <v>154</v>
      </c>
      <c r="K280" s="16" t="s">
        <v>154</v>
      </c>
      <c r="L280" s="17" t="s">
        <v>154</v>
      </c>
      <c r="M280" s="17" t="s">
        <v>154</v>
      </c>
      <c r="N280" s="17" t="s">
        <v>155</v>
      </c>
      <c r="O280" s="17" t="s">
        <v>185</v>
      </c>
      <c r="P280" s="17" t="s">
        <v>543</v>
      </c>
      <c r="Q280" s="16" t="s">
        <v>158</v>
      </c>
      <c r="R280" s="16" t="s">
        <v>244</v>
      </c>
      <c r="S280" s="16" t="s">
        <v>329</v>
      </c>
      <c r="T280" s="17" t="s">
        <v>212</v>
      </c>
      <c r="U280" s="17" t="s">
        <v>154</v>
      </c>
      <c r="V280" s="17"/>
      <c r="W280" s="16" t="s">
        <v>161</v>
      </c>
      <c r="X280" s="19">
        <v>3000000</v>
      </c>
      <c r="Y280" s="19">
        <v>3000000</v>
      </c>
      <c r="Z280" s="19">
        <v>0</v>
      </c>
      <c r="AA280" s="19">
        <v>0</v>
      </c>
      <c r="AB280" s="19">
        <v>0</v>
      </c>
      <c r="AC280" s="19">
        <v>0</v>
      </c>
      <c r="AD280" s="19">
        <v>0</v>
      </c>
      <c r="AE280" s="19">
        <v>0</v>
      </c>
      <c r="AF280" s="19">
        <v>0</v>
      </c>
      <c r="AG280" s="19">
        <v>0</v>
      </c>
      <c r="AH280" s="19">
        <v>0</v>
      </c>
      <c r="AI280" s="19">
        <v>0</v>
      </c>
      <c r="AJ280" s="19">
        <v>0</v>
      </c>
      <c r="AK280" s="19">
        <v>0</v>
      </c>
      <c r="AL280" s="19">
        <v>0</v>
      </c>
      <c r="AM280" s="19">
        <v>0</v>
      </c>
      <c r="AN280" s="19">
        <v>0</v>
      </c>
      <c r="AO280" s="19">
        <v>0</v>
      </c>
      <c r="AP280" s="19">
        <v>0</v>
      </c>
      <c r="AQ280" s="19">
        <v>0</v>
      </c>
      <c r="AR280" s="19">
        <v>0</v>
      </c>
      <c r="AS280" s="19">
        <v>0</v>
      </c>
      <c r="AT280" s="19">
        <v>0</v>
      </c>
      <c r="AU280" s="19">
        <v>0</v>
      </c>
      <c r="AV280" s="19">
        <v>0</v>
      </c>
      <c r="AW280" s="19">
        <v>0</v>
      </c>
      <c r="AX280" s="19">
        <v>0</v>
      </c>
      <c r="AY280" s="19">
        <v>0</v>
      </c>
      <c r="AZ280" s="19">
        <v>0</v>
      </c>
      <c r="BA280" s="19">
        <v>0</v>
      </c>
      <c r="BB280" s="17" t="s">
        <v>162</v>
      </c>
      <c r="BC280" s="19">
        <v>0</v>
      </c>
      <c r="BD280" s="19">
        <v>0</v>
      </c>
      <c r="BE280" s="19">
        <v>0</v>
      </c>
      <c r="BF280" s="19">
        <v>0</v>
      </c>
      <c r="BG280" s="19">
        <v>0</v>
      </c>
      <c r="BH280" s="19">
        <v>0</v>
      </c>
      <c r="BI280" s="20">
        <v>0</v>
      </c>
      <c r="BJ280" s="20">
        <v>0</v>
      </c>
      <c r="BK280" s="19">
        <v>0</v>
      </c>
      <c r="BL280" s="19">
        <v>0</v>
      </c>
      <c r="BM280" s="19">
        <v>0</v>
      </c>
      <c r="BN280" s="19">
        <v>0</v>
      </c>
      <c r="BO280" s="19">
        <v>0</v>
      </c>
      <c r="BP280" s="19">
        <v>0</v>
      </c>
      <c r="BQ280" s="19">
        <v>0</v>
      </c>
      <c r="BR280" s="19">
        <v>0</v>
      </c>
      <c r="BS280" s="19">
        <v>0</v>
      </c>
      <c r="BT280" s="19">
        <v>0</v>
      </c>
      <c r="BU280" s="19">
        <v>0</v>
      </c>
      <c r="BV280" s="19">
        <v>0</v>
      </c>
      <c r="BW280" s="19">
        <v>0</v>
      </c>
      <c r="BX280" s="19">
        <v>0</v>
      </c>
      <c r="BY280" s="16">
        <v>4</v>
      </c>
      <c r="BZ280" s="16">
        <v>7</v>
      </c>
      <c r="CA280" s="16"/>
      <c r="CB280" s="16">
        <v>6.08</v>
      </c>
      <c r="CC280" s="21"/>
      <c r="CD280" s="21"/>
      <c r="CE280" s="17"/>
      <c r="CF280" s="16">
        <v>2</v>
      </c>
      <c r="CG280" s="18" t="s">
        <v>213</v>
      </c>
      <c r="CH280" s="18" t="s">
        <v>588</v>
      </c>
      <c r="CI280" s="18" t="s">
        <v>215</v>
      </c>
      <c r="CJ280" s="22" t="s">
        <v>166</v>
      </c>
      <c r="CK280" s="16"/>
      <c r="CL280" s="18" t="s">
        <v>1875</v>
      </c>
      <c r="CM280" s="23">
        <v>42773</v>
      </c>
      <c r="CN280" s="16" t="s">
        <v>193</v>
      </c>
      <c r="CO280" s="23">
        <v>42800</v>
      </c>
      <c r="CP280" s="23">
        <v>42807</v>
      </c>
      <c r="CQ280" s="23">
        <v>42998</v>
      </c>
      <c r="CR280" s="23">
        <v>43028</v>
      </c>
      <c r="CS280" s="23">
        <v>45736</v>
      </c>
      <c r="CT280" s="23">
        <v>42898</v>
      </c>
      <c r="CU280" s="23">
        <v>44061</v>
      </c>
      <c r="CV280" s="23">
        <v>44222</v>
      </c>
      <c r="CW280" s="23">
        <v>47138</v>
      </c>
      <c r="CX280" s="16">
        <v>14</v>
      </c>
      <c r="CY280" s="16">
        <v>6</v>
      </c>
      <c r="CZ280" s="16">
        <v>43922</v>
      </c>
      <c r="DA280" s="16"/>
      <c r="DB280" s="16">
        <v>136</v>
      </c>
      <c r="DC280" s="16" t="s">
        <v>392</v>
      </c>
      <c r="DD280" s="16" t="s">
        <v>392</v>
      </c>
      <c r="DE280" s="16" t="s">
        <v>154</v>
      </c>
      <c r="DF280" s="24" t="s">
        <v>154</v>
      </c>
      <c r="DG280" s="25" t="s">
        <v>154</v>
      </c>
      <c r="DH280" s="24" t="s">
        <v>154</v>
      </c>
      <c r="DI280" s="22" t="s">
        <v>169</v>
      </c>
      <c r="DJ280" s="22" t="s">
        <v>169</v>
      </c>
      <c r="DK280" s="16" t="s">
        <v>170</v>
      </c>
      <c r="DL280" s="16" t="s">
        <v>171</v>
      </c>
      <c r="DM280" s="16" t="s">
        <v>172</v>
      </c>
      <c r="DN280" s="16" t="s">
        <v>173</v>
      </c>
      <c r="DO280" s="22" t="s">
        <v>198</v>
      </c>
      <c r="DP280" s="16" t="s">
        <v>174</v>
      </c>
      <c r="DQ280" s="16" t="s">
        <v>218</v>
      </c>
      <c r="DR280" s="16" t="s">
        <v>175</v>
      </c>
      <c r="DS280" s="16" t="s">
        <v>176</v>
      </c>
      <c r="DT280" s="16" t="s">
        <v>409</v>
      </c>
      <c r="DU280" s="22"/>
      <c r="DV280" s="22" t="s">
        <v>1358</v>
      </c>
      <c r="DW280" s="23">
        <v>44061</v>
      </c>
      <c r="DX280" s="23">
        <v>44195</v>
      </c>
      <c r="DY280" s="18" t="s">
        <v>154</v>
      </c>
      <c r="DZ280" s="18"/>
      <c r="EA280" s="18"/>
      <c r="EB280" s="16" t="s">
        <v>154</v>
      </c>
      <c r="EC280" s="23"/>
      <c r="ED280" s="16"/>
      <c r="EE280" s="16"/>
      <c r="EF280" s="19">
        <v>0</v>
      </c>
      <c r="EG280" s="19">
        <v>0</v>
      </c>
      <c r="EH280" s="23">
        <v>44194</v>
      </c>
      <c r="EI280" s="18" t="s">
        <v>1879</v>
      </c>
      <c r="EJ280" s="23"/>
      <c r="EK280" s="23"/>
      <c r="EL280" s="18"/>
      <c r="EM280" s="23"/>
      <c r="EN280" s="23"/>
      <c r="EO280" s="23">
        <v>44249</v>
      </c>
      <c r="EP280" s="23">
        <v>45107</v>
      </c>
    </row>
    <row r="281" spans="1:146" ht="57.6" hidden="1" x14ac:dyDescent="0.3">
      <c r="A281" s="16">
        <v>278</v>
      </c>
      <c r="B281" s="17" t="s">
        <v>1880</v>
      </c>
      <c r="C281" s="17">
        <v>101105247</v>
      </c>
      <c r="D281" s="17" t="s">
        <v>181</v>
      </c>
      <c r="E281" s="17" t="s">
        <v>1881</v>
      </c>
      <c r="F281" s="17" t="s">
        <v>1881</v>
      </c>
      <c r="G281" s="16" t="s">
        <v>154</v>
      </c>
      <c r="H281" s="18" t="s">
        <v>1882</v>
      </c>
      <c r="I281" s="18" t="s">
        <v>1883</v>
      </c>
      <c r="J281" s="17" t="s">
        <v>154</v>
      </c>
      <c r="K281" s="16" t="s">
        <v>154</v>
      </c>
      <c r="L281" s="17" t="s">
        <v>154</v>
      </c>
      <c r="M281" s="17" t="s">
        <v>154</v>
      </c>
      <c r="N281" s="17" t="s">
        <v>155</v>
      </c>
      <c r="O281" s="17" t="s">
        <v>185</v>
      </c>
      <c r="P281" s="17" t="s">
        <v>435</v>
      </c>
      <c r="Q281" s="16" t="s">
        <v>187</v>
      </c>
      <c r="R281" s="16" t="s">
        <v>244</v>
      </c>
      <c r="S281" s="16" t="s">
        <v>329</v>
      </c>
      <c r="T281" s="17" t="s">
        <v>490</v>
      </c>
      <c r="U281" s="17" t="s">
        <v>491</v>
      </c>
      <c r="V281" s="17"/>
      <c r="W281" s="16" t="s">
        <v>161</v>
      </c>
      <c r="X281" s="19">
        <v>200000000</v>
      </c>
      <c r="Y281" s="19">
        <v>933000000</v>
      </c>
      <c r="Z281" s="19">
        <v>0</v>
      </c>
      <c r="AA281" s="19">
        <v>0</v>
      </c>
      <c r="AB281" s="19">
        <v>0</v>
      </c>
      <c r="AC281" s="19">
        <v>0</v>
      </c>
      <c r="AD281" s="19">
        <v>0</v>
      </c>
      <c r="AE281" s="19">
        <v>0</v>
      </c>
      <c r="AF281" s="19">
        <v>0</v>
      </c>
      <c r="AG281" s="19">
        <v>0</v>
      </c>
      <c r="AH281" s="19">
        <v>0</v>
      </c>
      <c r="AI281" s="19">
        <v>0</v>
      </c>
      <c r="AJ281" s="19">
        <v>0</v>
      </c>
      <c r="AK281" s="19">
        <v>0</v>
      </c>
      <c r="AL281" s="19">
        <v>0</v>
      </c>
      <c r="AM281" s="19">
        <v>0</v>
      </c>
      <c r="AN281" s="19">
        <v>0</v>
      </c>
      <c r="AO281" s="19">
        <v>0</v>
      </c>
      <c r="AP281" s="19">
        <v>0</v>
      </c>
      <c r="AQ281" s="19">
        <v>0</v>
      </c>
      <c r="AR281" s="19">
        <v>0</v>
      </c>
      <c r="AS281" s="19">
        <v>0</v>
      </c>
      <c r="AT281" s="19">
        <v>0</v>
      </c>
      <c r="AU281" s="19">
        <v>0</v>
      </c>
      <c r="AV281" s="19">
        <v>0</v>
      </c>
      <c r="AW281" s="19">
        <v>0</v>
      </c>
      <c r="AX281" s="19">
        <v>0</v>
      </c>
      <c r="AY281" s="19">
        <v>0</v>
      </c>
      <c r="AZ281" s="19">
        <v>0</v>
      </c>
      <c r="BA281" s="19">
        <v>0</v>
      </c>
      <c r="BB281" s="17" t="s">
        <v>345</v>
      </c>
      <c r="BC281" s="19">
        <v>0</v>
      </c>
      <c r="BD281" s="19">
        <v>0</v>
      </c>
      <c r="BE281" s="19">
        <v>0</v>
      </c>
      <c r="BF281" s="19">
        <v>0</v>
      </c>
      <c r="BG281" s="19">
        <v>0</v>
      </c>
      <c r="BH281" s="19">
        <v>0</v>
      </c>
      <c r="BI281" s="20">
        <v>0</v>
      </c>
      <c r="BJ281" s="20">
        <v>0</v>
      </c>
      <c r="BK281" s="19">
        <v>0</v>
      </c>
      <c r="BL281" s="19">
        <v>0</v>
      </c>
      <c r="BM281" s="19">
        <v>0</v>
      </c>
      <c r="BN281" s="19">
        <v>0</v>
      </c>
      <c r="BO281" s="19">
        <v>0</v>
      </c>
      <c r="BP281" s="19">
        <v>0</v>
      </c>
      <c r="BQ281" s="19">
        <v>0</v>
      </c>
      <c r="BR281" s="19">
        <v>0</v>
      </c>
      <c r="BS281" s="19">
        <v>0</v>
      </c>
      <c r="BT281" s="19">
        <v>0</v>
      </c>
      <c r="BU281" s="19">
        <v>0</v>
      </c>
      <c r="BV281" s="19">
        <v>0</v>
      </c>
      <c r="BW281" s="19">
        <v>0</v>
      </c>
      <c r="BX281" s="19">
        <v>0</v>
      </c>
      <c r="BY281" s="16">
        <v>3</v>
      </c>
      <c r="BZ281" s="16"/>
      <c r="CA281" s="16">
        <v>3</v>
      </c>
      <c r="CB281" s="16" t="s">
        <v>154</v>
      </c>
      <c r="CC281" s="21"/>
      <c r="CD281" s="21"/>
      <c r="CE281" s="17"/>
      <c r="CF281" s="16"/>
      <c r="CG281" s="18" t="s">
        <v>437</v>
      </c>
      <c r="CH281" s="18" t="s">
        <v>438</v>
      </c>
      <c r="CI281" s="18" t="s">
        <v>439</v>
      </c>
      <c r="CJ281" s="22" t="s">
        <v>166</v>
      </c>
      <c r="CK281" s="16"/>
      <c r="CL281" s="18" t="s">
        <v>1884</v>
      </c>
      <c r="CM281" s="23">
        <v>43277</v>
      </c>
      <c r="CN281" s="16" t="s">
        <v>193</v>
      </c>
      <c r="CO281" s="23">
        <v>43279</v>
      </c>
      <c r="CP281" s="23">
        <v>43279</v>
      </c>
      <c r="CQ281" s="23"/>
      <c r="CR281" s="23"/>
      <c r="CS281" s="23"/>
      <c r="CT281" s="23"/>
      <c r="CU281" s="23" t="s">
        <v>154</v>
      </c>
      <c r="CV281" s="23"/>
      <c r="CW281" s="23"/>
      <c r="CX281" s="16"/>
      <c r="CY281" s="16"/>
      <c r="CZ281" s="16"/>
      <c r="DA281" s="16"/>
      <c r="DB281" s="16"/>
      <c r="DC281" s="16"/>
      <c r="DD281" s="16"/>
      <c r="DE281" s="16" t="s">
        <v>154</v>
      </c>
      <c r="DF281" s="24" t="s">
        <v>154</v>
      </c>
      <c r="DG281" s="25" t="s">
        <v>154</v>
      </c>
      <c r="DH281" s="24" t="s">
        <v>154</v>
      </c>
      <c r="DI281" s="22" t="s">
        <v>196</v>
      </c>
      <c r="DJ281" s="22" t="s">
        <v>196</v>
      </c>
      <c r="DK281" s="16" t="s">
        <v>197</v>
      </c>
      <c r="DL281" s="16" t="s">
        <v>171</v>
      </c>
      <c r="DM281" s="16" t="s">
        <v>172</v>
      </c>
      <c r="DN281" s="16" t="s">
        <v>173</v>
      </c>
      <c r="DO281" s="22" t="s">
        <v>198</v>
      </c>
      <c r="DP281" s="16" t="s">
        <v>199</v>
      </c>
      <c r="DQ281" s="16" t="s">
        <v>199</v>
      </c>
      <c r="DR281" s="16" t="s">
        <v>175</v>
      </c>
      <c r="DS281" s="16" t="s">
        <v>265</v>
      </c>
      <c r="DT281" s="16" t="s">
        <v>201</v>
      </c>
      <c r="DU281" s="22"/>
      <c r="DV281" s="22" t="s">
        <v>177</v>
      </c>
      <c r="DW281" s="23" t="s">
        <v>154</v>
      </c>
      <c r="DX281" s="23" t="s">
        <v>154</v>
      </c>
      <c r="DY281" s="18" t="s">
        <v>154</v>
      </c>
      <c r="DZ281" s="18"/>
      <c r="EA281" s="18"/>
      <c r="EB281" s="16" t="s">
        <v>154</v>
      </c>
      <c r="EC281" s="23"/>
      <c r="ED281" s="16"/>
      <c r="EE281" s="16"/>
      <c r="EF281" s="19">
        <v>0</v>
      </c>
      <c r="EG281" s="19">
        <v>0</v>
      </c>
      <c r="EH281" s="23"/>
      <c r="EI281" s="18"/>
      <c r="EJ281" s="23"/>
      <c r="EK281" s="23"/>
      <c r="EL281" s="18"/>
      <c r="EM281" s="23"/>
      <c r="EN281" s="23"/>
      <c r="EO281" s="23">
        <v>44561</v>
      </c>
      <c r="EP281" s="23">
        <v>45107</v>
      </c>
    </row>
    <row r="282" spans="1:146" ht="28.8" hidden="1" x14ac:dyDescent="0.3">
      <c r="A282" s="16">
        <v>279</v>
      </c>
      <c r="B282" s="17" t="s">
        <v>1885</v>
      </c>
      <c r="C282" s="17" t="s">
        <v>1886</v>
      </c>
      <c r="D282" s="17" t="s">
        <v>181</v>
      </c>
      <c r="E282" s="17" t="s">
        <v>1887</v>
      </c>
      <c r="F282" s="17" t="s">
        <v>1887</v>
      </c>
      <c r="G282" s="16">
        <v>500928</v>
      </c>
      <c r="H282" s="18" t="s">
        <v>1888</v>
      </c>
      <c r="I282" s="18" t="s">
        <v>1889</v>
      </c>
      <c r="J282" s="17" t="s">
        <v>154</v>
      </c>
      <c r="K282" s="16" t="s">
        <v>154</v>
      </c>
      <c r="L282" s="17" t="s">
        <v>154</v>
      </c>
      <c r="M282" s="17" t="s">
        <v>154</v>
      </c>
      <c r="N282" s="17" t="s">
        <v>155</v>
      </c>
      <c r="O282" s="17" t="s">
        <v>185</v>
      </c>
      <c r="P282" s="17" t="s">
        <v>1890</v>
      </c>
      <c r="Q282" s="16" t="s">
        <v>187</v>
      </c>
      <c r="R282" s="16" t="s">
        <v>244</v>
      </c>
      <c r="S282" s="16" t="s">
        <v>329</v>
      </c>
      <c r="T282" s="17" t="s">
        <v>212</v>
      </c>
      <c r="U282" s="17" t="s">
        <v>154</v>
      </c>
      <c r="V282" s="17"/>
      <c r="W282" s="16" t="s">
        <v>161</v>
      </c>
      <c r="X282" s="19">
        <v>0</v>
      </c>
      <c r="Y282" s="19">
        <v>0</v>
      </c>
      <c r="Z282" s="19">
        <v>0</v>
      </c>
      <c r="AA282" s="19">
        <v>0</v>
      </c>
      <c r="AB282" s="19">
        <v>0</v>
      </c>
      <c r="AC282" s="19">
        <v>0</v>
      </c>
      <c r="AD282" s="19">
        <v>0</v>
      </c>
      <c r="AE282" s="19">
        <v>0</v>
      </c>
      <c r="AF282" s="19">
        <v>0</v>
      </c>
      <c r="AG282" s="19">
        <v>0</v>
      </c>
      <c r="AH282" s="19">
        <v>0</v>
      </c>
      <c r="AI282" s="19">
        <v>0</v>
      </c>
      <c r="AJ282" s="19">
        <v>0</v>
      </c>
      <c r="AK282" s="19">
        <v>0</v>
      </c>
      <c r="AL282" s="19">
        <v>0</v>
      </c>
      <c r="AM282" s="19">
        <v>0</v>
      </c>
      <c r="AN282" s="19">
        <v>0</v>
      </c>
      <c r="AO282" s="19">
        <v>0</v>
      </c>
      <c r="AP282" s="19">
        <v>0</v>
      </c>
      <c r="AQ282" s="19">
        <v>0</v>
      </c>
      <c r="AR282" s="19">
        <v>0</v>
      </c>
      <c r="AS282" s="19">
        <v>0</v>
      </c>
      <c r="AT282" s="19">
        <v>0</v>
      </c>
      <c r="AU282" s="19">
        <v>0</v>
      </c>
      <c r="AV282" s="19">
        <v>0</v>
      </c>
      <c r="AW282" s="19">
        <v>0</v>
      </c>
      <c r="AX282" s="19">
        <v>0</v>
      </c>
      <c r="AY282" s="19">
        <v>0</v>
      </c>
      <c r="AZ282" s="19">
        <v>0</v>
      </c>
      <c r="BA282" s="19">
        <v>0</v>
      </c>
      <c r="BB282" s="17" t="s">
        <v>162</v>
      </c>
      <c r="BC282" s="19">
        <v>0</v>
      </c>
      <c r="BD282" s="19">
        <v>0</v>
      </c>
      <c r="BE282" s="19">
        <v>0</v>
      </c>
      <c r="BF282" s="19">
        <v>0</v>
      </c>
      <c r="BG282" s="19">
        <v>0</v>
      </c>
      <c r="BH282" s="19">
        <v>0</v>
      </c>
      <c r="BI282" s="20">
        <v>0</v>
      </c>
      <c r="BJ282" s="20">
        <v>0</v>
      </c>
      <c r="BK282" s="19">
        <v>0</v>
      </c>
      <c r="BL282" s="19">
        <v>0</v>
      </c>
      <c r="BM282" s="19">
        <v>0</v>
      </c>
      <c r="BN282" s="19">
        <v>0</v>
      </c>
      <c r="BO282" s="19">
        <v>0</v>
      </c>
      <c r="BP282" s="19">
        <v>0</v>
      </c>
      <c r="BQ282" s="19">
        <v>0</v>
      </c>
      <c r="BR282" s="19">
        <v>0</v>
      </c>
      <c r="BS282" s="19">
        <v>0</v>
      </c>
      <c r="BT282" s="19">
        <v>0</v>
      </c>
      <c r="BU282" s="19">
        <v>0</v>
      </c>
      <c r="BV282" s="19">
        <v>0</v>
      </c>
      <c r="BW282" s="19">
        <v>0</v>
      </c>
      <c r="BX282" s="19">
        <v>0</v>
      </c>
      <c r="BY282" s="16">
        <v>6</v>
      </c>
      <c r="BZ282" s="16"/>
      <c r="CA282" s="16">
        <v>6</v>
      </c>
      <c r="CB282" s="16" t="s">
        <v>154</v>
      </c>
      <c r="CC282" s="21"/>
      <c r="CD282" s="21"/>
      <c r="CE282" s="17"/>
      <c r="CF282" s="16">
        <v>3</v>
      </c>
      <c r="CG282" s="18" t="s">
        <v>189</v>
      </c>
      <c r="CH282" s="18" t="s">
        <v>190</v>
      </c>
      <c r="CI282" s="18" t="s">
        <v>191</v>
      </c>
      <c r="CJ282" s="22" t="s">
        <v>450</v>
      </c>
      <c r="CK282" s="16" t="s">
        <v>847</v>
      </c>
      <c r="CL282" s="18" t="s">
        <v>1891</v>
      </c>
      <c r="CM282" s="23">
        <v>42773</v>
      </c>
      <c r="CN282" s="16" t="s">
        <v>193</v>
      </c>
      <c r="CO282" s="23">
        <v>42787</v>
      </c>
      <c r="CP282" s="23">
        <v>42789</v>
      </c>
      <c r="CQ282" s="23">
        <v>42997</v>
      </c>
      <c r="CR282" s="23">
        <v>43178</v>
      </c>
      <c r="CS282" s="23">
        <v>43186</v>
      </c>
      <c r="CT282" s="23">
        <v>42821</v>
      </c>
      <c r="CU282" s="23">
        <v>43529</v>
      </c>
      <c r="CV282" s="23"/>
      <c r="CW282" s="23">
        <v>45554</v>
      </c>
      <c r="CX282" s="16">
        <v>24</v>
      </c>
      <c r="CY282" s="16"/>
      <c r="CZ282" s="16"/>
      <c r="DA282" s="16"/>
      <c r="DB282" s="16">
        <v>84</v>
      </c>
      <c r="DC282" s="16" t="s">
        <v>378</v>
      </c>
      <c r="DD282" s="16" t="s">
        <v>378</v>
      </c>
      <c r="DE282" s="16" t="s">
        <v>154</v>
      </c>
      <c r="DF282" s="24" t="s">
        <v>154</v>
      </c>
      <c r="DG282" s="25" t="s">
        <v>154</v>
      </c>
      <c r="DH282" s="24" t="s">
        <v>154</v>
      </c>
      <c r="DI282" s="22" t="s">
        <v>708</v>
      </c>
      <c r="DJ282" s="22" t="s">
        <v>708</v>
      </c>
      <c r="DK282" s="16" t="s">
        <v>561</v>
      </c>
      <c r="DL282" s="16" t="s">
        <v>171</v>
      </c>
      <c r="DM282" s="16" t="s">
        <v>172</v>
      </c>
      <c r="DN282" s="16" t="s">
        <v>173</v>
      </c>
      <c r="DO282" s="22" t="s">
        <v>198</v>
      </c>
      <c r="DP282" s="16" t="s">
        <v>199</v>
      </c>
      <c r="DQ282" s="16" t="s">
        <v>199</v>
      </c>
      <c r="DR282" s="16" t="s">
        <v>175</v>
      </c>
      <c r="DS282" s="16" t="s">
        <v>200</v>
      </c>
      <c r="DT282" s="16" t="s">
        <v>201</v>
      </c>
      <c r="DU282" s="22"/>
      <c r="DV282" s="22" t="s">
        <v>177</v>
      </c>
      <c r="DW282" s="23" t="s">
        <v>154</v>
      </c>
      <c r="DX282" s="23" t="s">
        <v>154</v>
      </c>
      <c r="DY282" s="18" t="s">
        <v>154</v>
      </c>
      <c r="DZ282" s="18"/>
      <c r="EA282" s="18"/>
      <c r="EB282" s="16" t="s">
        <v>154</v>
      </c>
      <c r="EC282" s="23"/>
      <c r="ED282" s="16"/>
      <c r="EE282" s="16"/>
      <c r="EF282" s="19">
        <v>0</v>
      </c>
      <c r="EG282" s="19">
        <v>0</v>
      </c>
      <c r="EH282" s="23">
        <v>43465</v>
      </c>
      <c r="EI282" s="18" t="s">
        <v>252</v>
      </c>
      <c r="EJ282" s="23"/>
      <c r="EK282" s="23">
        <v>43544</v>
      </c>
      <c r="EL282" s="18" t="s">
        <v>541</v>
      </c>
      <c r="EM282" s="23">
        <v>43847</v>
      </c>
      <c r="EN282" s="23"/>
      <c r="EO282" s="23">
        <v>43847</v>
      </c>
      <c r="EP282" s="23">
        <v>45107</v>
      </c>
    </row>
    <row r="283" spans="1:146" ht="57.6" hidden="1" x14ac:dyDescent="0.3">
      <c r="A283" s="16">
        <v>280</v>
      </c>
      <c r="B283" s="17" t="s">
        <v>1892</v>
      </c>
      <c r="C283" s="17" t="s">
        <v>1893</v>
      </c>
      <c r="D283" s="17" t="s">
        <v>209</v>
      </c>
      <c r="E283" s="17" t="s">
        <v>1894</v>
      </c>
      <c r="F283" s="17" t="s">
        <v>1894</v>
      </c>
      <c r="G283" s="16">
        <v>500917</v>
      </c>
      <c r="H283" s="18" t="s">
        <v>1098</v>
      </c>
      <c r="I283" s="18" t="s">
        <v>1895</v>
      </c>
      <c r="J283" s="17" t="s">
        <v>152</v>
      </c>
      <c r="K283" s="16" t="s">
        <v>152</v>
      </c>
      <c r="L283" s="17" t="s">
        <v>153</v>
      </c>
      <c r="M283" s="17" t="s">
        <v>587</v>
      </c>
      <c r="N283" s="17" t="s">
        <v>155</v>
      </c>
      <c r="O283" s="17" t="s">
        <v>185</v>
      </c>
      <c r="P283" s="17" t="s">
        <v>699</v>
      </c>
      <c r="Q283" s="16" t="s">
        <v>158</v>
      </c>
      <c r="R283" s="16" t="s">
        <v>244</v>
      </c>
      <c r="S283" s="16" t="s">
        <v>329</v>
      </c>
      <c r="T283" s="17" t="s">
        <v>212</v>
      </c>
      <c r="U283" s="17" t="s">
        <v>154</v>
      </c>
      <c r="V283" s="17"/>
      <c r="W283" s="16" t="s">
        <v>294</v>
      </c>
      <c r="X283" s="19">
        <v>90000000</v>
      </c>
      <c r="Y283" s="19">
        <v>90000000</v>
      </c>
      <c r="Z283" s="19">
        <v>0</v>
      </c>
      <c r="AA283" s="19">
        <v>0</v>
      </c>
      <c r="AB283" s="19">
        <v>0</v>
      </c>
      <c r="AC283" s="19">
        <v>0</v>
      </c>
      <c r="AD283" s="19">
        <v>0</v>
      </c>
      <c r="AE283" s="19">
        <v>0</v>
      </c>
      <c r="AF283" s="19">
        <v>0</v>
      </c>
      <c r="AG283" s="19">
        <v>0</v>
      </c>
      <c r="AH283" s="19">
        <v>0</v>
      </c>
      <c r="AI283" s="19">
        <v>0</v>
      </c>
      <c r="AJ283" s="19">
        <v>0</v>
      </c>
      <c r="AK283" s="19">
        <v>0</v>
      </c>
      <c r="AL283" s="19">
        <v>0</v>
      </c>
      <c r="AM283" s="19">
        <v>0</v>
      </c>
      <c r="AN283" s="19">
        <v>0</v>
      </c>
      <c r="AO283" s="19">
        <v>0</v>
      </c>
      <c r="AP283" s="19">
        <v>0</v>
      </c>
      <c r="AQ283" s="19">
        <v>0</v>
      </c>
      <c r="AR283" s="19">
        <v>0</v>
      </c>
      <c r="AS283" s="19">
        <v>0</v>
      </c>
      <c r="AT283" s="19">
        <v>0</v>
      </c>
      <c r="AU283" s="19">
        <v>0</v>
      </c>
      <c r="AV283" s="19">
        <v>0</v>
      </c>
      <c r="AW283" s="19">
        <v>0</v>
      </c>
      <c r="AX283" s="19">
        <v>0</v>
      </c>
      <c r="AY283" s="19">
        <v>0</v>
      </c>
      <c r="AZ283" s="19">
        <v>0</v>
      </c>
      <c r="BA283" s="19">
        <v>0</v>
      </c>
      <c r="BB283" s="17" t="s">
        <v>162</v>
      </c>
      <c r="BC283" s="19">
        <v>0</v>
      </c>
      <c r="BD283" s="19">
        <v>0</v>
      </c>
      <c r="BE283" s="19">
        <v>0</v>
      </c>
      <c r="BF283" s="19">
        <v>0</v>
      </c>
      <c r="BG283" s="19">
        <v>0</v>
      </c>
      <c r="BH283" s="19">
        <v>0</v>
      </c>
      <c r="BI283" s="20">
        <v>0</v>
      </c>
      <c r="BJ283" s="20">
        <v>0</v>
      </c>
      <c r="BK283" s="19">
        <v>0</v>
      </c>
      <c r="BL283" s="19">
        <v>0</v>
      </c>
      <c r="BM283" s="19">
        <v>0</v>
      </c>
      <c r="BN283" s="19">
        <v>0</v>
      </c>
      <c r="BO283" s="19">
        <v>0</v>
      </c>
      <c r="BP283" s="19">
        <v>0</v>
      </c>
      <c r="BQ283" s="19">
        <v>0</v>
      </c>
      <c r="BR283" s="19">
        <v>0</v>
      </c>
      <c r="BS283" s="19">
        <v>0</v>
      </c>
      <c r="BT283" s="19">
        <v>0</v>
      </c>
      <c r="BU283" s="19">
        <v>0</v>
      </c>
      <c r="BV283" s="19">
        <v>0</v>
      </c>
      <c r="BW283" s="19">
        <v>0</v>
      </c>
      <c r="BX283" s="19">
        <v>0</v>
      </c>
      <c r="BY283" s="16">
        <v>3</v>
      </c>
      <c r="BZ283" s="16"/>
      <c r="CA283" s="16">
        <v>10</v>
      </c>
      <c r="CB283" s="16">
        <v>10</v>
      </c>
      <c r="CC283" s="21"/>
      <c r="CD283" s="21"/>
      <c r="CE283" s="17"/>
      <c r="CF283" s="16">
        <v>3</v>
      </c>
      <c r="CG283" s="18" t="s">
        <v>163</v>
      </c>
      <c r="CH283" s="18" t="s">
        <v>1100</v>
      </c>
      <c r="CI283" s="18" t="s">
        <v>165</v>
      </c>
      <c r="CJ283" s="22" t="s">
        <v>166</v>
      </c>
      <c r="CK283" s="16"/>
      <c r="CL283" s="18" t="s">
        <v>1896</v>
      </c>
      <c r="CM283" s="23">
        <v>42815</v>
      </c>
      <c r="CN283" s="16" t="s">
        <v>193</v>
      </c>
      <c r="CO283" s="23">
        <v>42824</v>
      </c>
      <c r="CP283" s="23">
        <v>42824</v>
      </c>
      <c r="CQ283" s="23">
        <v>42828</v>
      </c>
      <c r="CR283" s="23">
        <v>42919</v>
      </c>
      <c r="CS283" s="23">
        <v>43099</v>
      </c>
      <c r="CT283" s="23">
        <v>42824</v>
      </c>
      <c r="CU283" s="23">
        <v>43600</v>
      </c>
      <c r="CV283" s="23"/>
      <c r="CW283" s="23">
        <v>44380</v>
      </c>
      <c r="CX283" s="16"/>
      <c r="CY283" s="16"/>
      <c r="CZ283" s="16"/>
      <c r="DA283" s="16"/>
      <c r="DB283" s="16">
        <v>51</v>
      </c>
      <c r="DC283" s="16" t="s">
        <v>194</v>
      </c>
      <c r="DD283" s="16" t="s">
        <v>378</v>
      </c>
      <c r="DE283" s="16" t="s">
        <v>1770</v>
      </c>
      <c r="DF283" s="24">
        <v>2.58</v>
      </c>
      <c r="DG283" s="25">
        <v>0</v>
      </c>
      <c r="DH283" s="24" t="s">
        <v>154</v>
      </c>
      <c r="DI283" s="22" t="s">
        <v>169</v>
      </c>
      <c r="DJ283" s="22" t="s">
        <v>169</v>
      </c>
      <c r="DK283" s="16" t="s">
        <v>170</v>
      </c>
      <c r="DL283" s="16" t="s">
        <v>171</v>
      </c>
      <c r="DM283" s="16" t="s">
        <v>172</v>
      </c>
      <c r="DN283" s="16" t="s">
        <v>173</v>
      </c>
      <c r="DO283" s="22" t="s">
        <v>198</v>
      </c>
      <c r="DP283" s="16" t="s">
        <v>174</v>
      </c>
      <c r="DQ283" s="16" t="s">
        <v>250</v>
      </c>
      <c r="DR283" s="16" t="s">
        <v>251</v>
      </c>
      <c r="DS283" s="16" t="s">
        <v>265</v>
      </c>
      <c r="DT283" s="16" t="s">
        <v>201</v>
      </c>
      <c r="DU283" s="22"/>
      <c r="DV283" s="22" t="s">
        <v>419</v>
      </c>
      <c r="DW283" s="23">
        <v>43489</v>
      </c>
      <c r="DX283" s="23">
        <v>43489</v>
      </c>
      <c r="DY283" s="18" t="s">
        <v>1897</v>
      </c>
      <c r="DZ283" s="18"/>
      <c r="EA283" s="18"/>
      <c r="EB283" s="16" t="s">
        <v>304</v>
      </c>
      <c r="EC283" s="23"/>
      <c r="ED283" s="16"/>
      <c r="EE283" s="16"/>
      <c r="EF283" s="19">
        <v>0</v>
      </c>
      <c r="EG283" s="19">
        <v>0</v>
      </c>
      <c r="EH283" s="23">
        <v>43111</v>
      </c>
      <c r="EI283" s="18" t="s">
        <v>252</v>
      </c>
      <c r="EJ283" s="23"/>
      <c r="EK283" s="23">
        <v>43650</v>
      </c>
      <c r="EL283" s="18" t="s">
        <v>1898</v>
      </c>
      <c r="EM283" s="23"/>
      <c r="EN283" s="23"/>
      <c r="EO283" s="23">
        <v>44819</v>
      </c>
      <c r="EP283" s="23">
        <v>45107</v>
      </c>
    </row>
    <row r="284" spans="1:146" ht="144" hidden="1" x14ac:dyDescent="0.3">
      <c r="A284" s="16">
        <v>281</v>
      </c>
      <c r="B284" s="17" t="s">
        <v>1899</v>
      </c>
      <c r="C284" s="17" t="s">
        <v>1900</v>
      </c>
      <c r="D284" s="17" t="s">
        <v>181</v>
      </c>
      <c r="E284" s="17" t="s">
        <v>1901</v>
      </c>
      <c r="F284" s="17" t="s">
        <v>1901</v>
      </c>
      <c r="G284" s="16">
        <v>500938</v>
      </c>
      <c r="H284" s="18" t="s">
        <v>1902</v>
      </c>
      <c r="I284" s="18" t="s">
        <v>1903</v>
      </c>
      <c r="J284" s="17" t="s">
        <v>154</v>
      </c>
      <c r="K284" s="16" t="s">
        <v>154</v>
      </c>
      <c r="L284" s="17" t="s">
        <v>154</v>
      </c>
      <c r="M284" s="17" t="s">
        <v>154</v>
      </c>
      <c r="N284" s="17" t="s">
        <v>1140</v>
      </c>
      <c r="O284" s="17" t="s">
        <v>185</v>
      </c>
      <c r="P284" s="17" t="s">
        <v>435</v>
      </c>
      <c r="Q284" s="16" t="s">
        <v>187</v>
      </c>
      <c r="R284" s="16" t="s">
        <v>244</v>
      </c>
      <c r="S284" s="16" t="s">
        <v>329</v>
      </c>
      <c r="T284" s="17" t="s">
        <v>212</v>
      </c>
      <c r="U284" s="17" t="s">
        <v>154</v>
      </c>
      <c r="V284" s="17"/>
      <c r="W284" s="16" t="s">
        <v>161</v>
      </c>
      <c r="X284" s="19">
        <v>65000000</v>
      </c>
      <c r="Y284" s="19">
        <v>303225000</v>
      </c>
      <c r="Z284" s="19">
        <v>0</v>
      </c>
      <c r="AA284" s="19">
        <v>0</v>
      </c>
      <c r="AB284" s="19">
        <v>0</v>
      </c>
      <c r="AC284" s="19">
        <v>0</v>
      </c>
      <c r="AD284" s="19">
        <v>0</v>
      </c>
      <c r="AE284" s="19">
        <v>0</v>
      </c>
      <c r="AF284" s="19">
        <v>0</v>
      </c>
      <c r="AG284" s="19">
        <v>0</v>
      </c>
      <c r="AH284" s="19">
        <v>0</v>
      </c>
      <c r="AI284" s="19">
        <v>0</v>
      </c>
      <c r="AJ284" s="19">
        <v>0</v>
      </c>
      <c r="AK284" s="19">
        <v>0</v>
      </c>
      <c r="AL284" s="19">
        <v>0</v>
      </c>
      <c r="AM284" s="19">
        <v>0</v>
      </c>
      <c r="AN284" s="19">
        <v>0</v>
      </c>
      <c r="AO284" s="19">
        <v>0</v>
      </c>
      <c r="AP284" s="19">
        <v>0</v>
      </c>
      <c r="AQ284" s="19">
        <v>0</v>
      </c>
      <c r="AR284" s="19">
        <v>0</v>
      </c>
      <c r="AS284" s="19">
        <v>0</v>
      </c>
      <c r="AT284" s="19">
        <v>0</v>
      </c>
      <c r="AU284" s="19">
        <v>0</v>
      </c>
      <c r="AV284" s="19">
        <v>0</v>
      </c>
      <c r="AW284" s="19">
        <v>0</v>
      </c>
      <c r="AX284" s="19">
        <v>0</v>
      </c>
      <c r="AY284" s="19">
        <v>0</v>
      </c>
      <c r="AZ284" s="19">
        <v>0</v>
      </c>
      <c r="BA284" s="19">
        <v>0</v>
      </c>
      <c r="BB284" s="17" t="s">
        <v>345</v>
      </c>
      <c r="BC284" s="19">
        <v>0</v>
      </c>
      <c r="BD284" s="19">
        <v>0</v>
      </c>
      <c r="BE284" s="19">
        <v>0</v>
      </c>
      <c r="BF284" s="19">
        <v>0</v>
      </c>
      <c r="BG284" s="19">
        <v>0</v>
      </c>
      <c r="BH284" s="19">
        <v>0</v>
      </c>
      <c r="BI284" s="20">
        <v>0</v>
      </c>
      <c r="BJ284" s="20">
        <v>0</v>
      </c>
      <c r="BK284" s="19">
        <v>0</v>
      </c>
      <c r="BL284" s="19">
        <v>0</v>
      </c>
      <c r="BM284" s="19">
        <v>0</v>
      </c>
      <c r="BN284" s="19">
        <v>0</v>
      </c>
      <c r="BO284" s="19">
        <v>0</v>
      </c>
      <c r="BP284" s="19">
        <v>0</v>
      </c>
      <c r="BQ284" s="19">
        <v>0</v>
      </c>
      <c r="BR284" s="19">
        <v>0</v>
      </c>
      <c r="BS284" s="19">
        <v>0</v>
      </c>
      <c r="BT284" s="19">
        <v>0</v>
      </c>
      <c r="BU284" s="19">
        <v>0</v>
      </c>
      <c r="BV284" s="19">
        <v>0</v>
      </c>
      <c r="BW284" s="19">
        <v>0</v>
      </c>
      <c r="BX284" s="19">
        <v>0</v>
      </c>
      <c r="BY284" s="16">
        <v>3</v>
      </c>
      <c r="BZ284" s="16"/>
      <c r="CA284" s="16">
        <v>3</v>
      </c>
      <c r="CB284" s="16" t="s">
        <v>154</v>
      </c>
      <c r="CC284" s="21"/>
      <c r="CD284" s="21"/>
      <c r="CE284" s="17"/>
      <c r="CF284" s="16">
        <v>1</v>
      </c>
      <c r="CG284" s="18" t="s">
        <v>437</v>
      </c>
      <c r="CH284" s="18" t="s">
        <v>438</v>
      </c>
      <c r="CI284" s="18" t="s">
        <v>439</v>
      </c>
      <c r="CJ284" s="22" t="s">
        <v>166</v>
      </c>
      <c r="CK284" s="16"/>
      <c r="CL284" s="18" t="s">
        <v>1904</v>
      </c>
      <c r="CM284" s="23">
        <v>42815</v>
      </c>
      <c r="CN284" s="16" t="s">
        <v>193</v>
      </c>
      <c r="CO284" s="23">
        <v>42916</v>
      </c>
      <c r="CP284" s="23">
        <v>42947</v>
      </c>
      <c r="CQ284" s="23">
        <v>43066</v>
      </c>
      <c r="CR284" s="23">
        <v>43158</v>
      </c>
      <c r="CS284" s="23">
        <v>43930</v>
      </c>
      <c r="CT284" s="23">
        <v>43017</v>
      </c>
      <c r="CU284" s="23">
        <v>43411</v>
      </c>
      <c r="CV284" s="23"/>
      <c r="CW284" s="23">
        <v>45257</v>
      </c>
      <c r="CX284" s="16">
        <v>36</v>
      </c>
      <c r="CY284" s="16"/>
      <c r="CZ284" s="16"/>
      <c r="DA284" s="16"/>
      <c r="DB284" s="16">
        <v>72</v>
      </c>
      <c r="DC284" s="16" t="s">
        <v>194</v>
      </c>
      <c r="DD284" s="16" t="s">
        <v>194</v>
      </c>
      <c r="DE284" s="16" t="s">
        <v>154</v>
      </c>
      <c r="DF284" s="24" t="s">
        <v>154</v>
      </c>
      <c r="DG284" s="25" t="s">
        <v>154</v>
      </c>
      <c r="DH284" s="24" t="s">
        <v>154</v>
      </c>
      <c r="DI284" s="22" t="s">
        <v>484</v>
      </c>
      <c r="DJ284" s="22" t="s">
        <v>484</v>
      </c>
      <c r="DK284" s="16" t="s">
        <v>485</v>
      </c>
      <c r="DL284" s="16" t="s">
        <v>171</v>
      </c>
      <c r="DM284" s="16" t="s">
        <v>301</v>
      </c>
      <c r="DN284" s="16" t="s">
        <v>173</v>
      </c>
      <c r="DO284" s="22" t="s">
        <v>198</v>
      </c>
      <c r="DP284" s="16" t="s">
        <v>199</v>
      </c>
      <c r="DQ284" s="16" t="s">
        <v>199</v>
      </c>
      <c r="DR284" s="16" t="s">
        <v>175</v>
      </c>
      <c r="DS284" s="16" t="s">
        <v>265</v>
      </c>
      <c r="DT284" s="16" t="s">
        <v>201</v>
      </c>
      <c r="DU284" s="22"/>
      <c r="DV284" s="22" t="s">
        <v>177</v>
      </c>
      <c r="DW284" s="23" t="s">
        <v>154</v>
      </c>
      <c r="DX284" s="23" t="s">
        <v>154</v>
      </c>
      <c r="DY284" s="18" t="s">
        <v>154</v>
      </c>
      <c r="DZ284" s="18"/>
      <c r="EA284" s="18"/>
      <c r="EB284" s="16" t="s">
        <v>154</v>
      </c>
      <c r="EC284" s="23"/>
      <c r="ED284" s="16"/>
      <c r="EE284" s="16"/>
      <c r="EF284" s="19">
        <v>0</v>
      </c>
      <c r="EG284" s="19">
        <v>0</v>
      </c>
      <c r="EH284" s="23"/>
      <c r="EI284" s="18"/>
      <c r="EJ284" s="23"/>
      <c r="EK284" s="23"/>
      <c r="EL284" s="18"/>
      <c r="EM284" s="23"/>
      <c r="EN284" s="23"/>
      <c r="EO284" s="23">
        <v>43613</v>
      </c>
      <c r="EP284" s="23">
        <v>45107</v>
      </c>
    </row>
    <row r="285" spans="1:146" ht="49.95" hidden="1" customHeight="1" x14ac:dyDescent="0.3">
      <c r="A285" s="16">
        <v>282</v>
      </c>
      <c r="B285" s="17" t="s">
        <v>1905</v>
      </c>
      <c r="C285" s="17">
        <v>107137610</v>
      </c>
      <c r="D285" s="17"/>
      <c r="E285" s="17"/>
      <c r="F285" s="17"/>
      <c r="G285" s="16" t="s">
        <v>154</v>
      </c>
      <c r="H285" s="18" t="s">
        <v>1906</v>
      </c>
      <c r="I285" s="18" t="s">
        <v>1906</v>
      </c>
      <c r="J285" s="17" t="s">
        <v>154</v>
      </c>
      <c r="K285" s="16" t="s">
        <v>154</v>
      </c>
      <c r="L285" s="17" t="s">
        <v>154</v>
      </c>
      <c r="M285" s="17" t="s">
        <v>154</v>
      </c>
      <c r="N285" s="17" t="s">
        <v>155</v>
      </c>
      <c r="O285" s="17" t="s">
        <v>185</v>
      </c>
      <c r="P285" s="17" t="s">
        <v>543</v>
      </c>
      <c r="Q285" s="16" t="s">
        <v>158</v>
      </c>
      <c r="R285" s="16" t="s">
        <v>244</v>
      </c>
      <c r="S285" s="16" t="s">
        <v>245</v>
      </c>
      <c r="T285" s="17" t="s">
        <v>490</v>
      </c>
      <c r="U285" s="17" t="s">
        <v>491</v>
      </c>
      <c r="V285" s="17"/>
      <c r="W285" s="16" t="s">
        <v>161</v>
      </c>
      <c r="X285" s="19">
        <v>2000000</v>
      </c>
      <c r="Y285" s="19">
        <v>2000000</v>
      </c>
      <c r="Z285" s="19">
        <v>0</v>
      </c>
      <c r="AA285" s="19">
        <v>0</v>
      </c>
      <c r="AB285" s="19">
        <v>0</v>
      </c>
      <c r="AC285" s="19">
        <v>0</v>
      </c>
      <c r="AD285" s="19">
        <v>0</v>
      </c>
      <c r="AE285" s="19">
        <v>0</v>
      </c>
      <c r="AF285" s="19">
        <v>0</v>
      </c>
      <c r="AG285" s="19">
        <v>0</v>
      </c>
      <c r="AH285" s="19">
        <v>0</v>
      </c>
      <c r="AI285" s="19">
        <v>0</v>
      </c>
      <c r="AJ285" s="19">
        <v>0</v>
      </c>
      <c r="AK285" s="19">
        <v>0</v>
      </c>
      <c r="AL285" s="19">
        <v>0</v>
      </c>
      <c r="AM285" s="19">
        <v>0</v>
      </c>
      <c r="AN285" s="19">
        <v>0</v>
      </c>
      <c r="AO285" s="19">
        <v>0</v>
      </c>
      <c r="AP285" s="19">
        <v>0</v>
      </c>
      <c r="AQ285" s="19">
        <v>0</v>
      </c>
      <c r="AR285" s="19">
        <v>0</v>
      </c>
      <c r="AS285" s="19">
        <v>0</v>
      </c>
      <c r="AT285" s="19">
        <v>0</v>
      </c>
      <c r="AU285" s="19">
        <v>0</v>
      </c>
      <c r="AV285" s="19">
        <v>0</v>
      </c>
      <c r="AW285" s="19">
        <v>0</v>
      </c>
      <c r="AX285" s="19">
        <v>0</v>
      </c>
      <c r="AY285" s="19">
        <v>0</v>
      </c>
      <c r="AZ285" s="19">
        <v>0</v>
      </c>
      <c r="BA285" s="19">
        <v>0</v>
      </c>
      <c r="BB285" s="17" t="s">
        <v>345</v>
      </c>
      <c r="BC285" s="19">
        <v>0</v>
      </c>
      <c r="BD285" s="19">
        <v>0</v>
      </c>
      <c r="BE285" s="19">
        <v>0</v>
      </c>
      <c r="BF285" s="19">
        <v>0</v>
      </c>
      <c r="BG285" s="19">
        <v>0</v>
      </c>
      <c r="BH285" s="19">
        <v>0</v>
      </c>
      <c r="BI285" s="20">
        <v>0</v>
      </c>
      <c r="BJ285" s="20">
        <v>0</v>
      </c>
      <c r="BK285" s="19">
        <v>0</v>
      </c>
      <c r="BL285" s="19">
        <v>0</v>
      </c>
      <c r="BM285" s="19">
        <v>0</v>
      </c>
      <c r="BN285" s="19">
        <v>0</v>
      </c>
      <c r="BO285" s="19">
        <v>0</v>
      </c>
      <c r="BP285" s="19">
        <v>0</v>
      </c>
      <c r="BQ285" s="19">
        <v>0</v>
      </c>
      <c r="BR285" s="19">
        <v>0</v>
      </c>
      <c r="BS285" s="19">
        <v>0</v>
      </c>
      <c r="BT285" s="19">
        <v>0</v>
      </c>
      <c r="BU285" s="19">
        <v>0</v>
      </c>
      <c r="BV285" s="19">
        <v>0</v>
      </c>
      <c r="BW285" s="19">
        <v>0</v>
      </c>
      <c r="BX285" s="19">
        <v>0</v>
      </c>
      <c r="BY285" s="16">
        <v>2</v>
      </c>
      <c r="BZ285" s="16">
        <v>4</v>
      </c>
      <c r="CA285" s="16"/>
      <c r="CB285" s="16" t="s">
        <v>154</v>
      </c>
      <c r="CC285" s="21"/>
      <c r="CD285" s="21"/>
      <c r="CE285" s="17"/>
      <c r="CF285" s="16"/>
      <c r="CG285" s="18" t="s">
        <v>189</v>
      </c>
      <c r="CH285" s="18" t="s">
        <v>1158</v>
      </c>
      <c r="CI285" s="18" t="s">
        <v>191</v>
      </c>
      <c r="CJ285" s="22" t="s">
        <v>166</v>
      </c>
      <c r="CK285" s="16"/>
      <c r="CL285" s="18" t="s">
        <v>1907</v>
      </c>
      <c r="CM285" s="23">
        <v>44007</v>
      </c>
      <c r="CN285" s="16" t="s">
        <v>193</v>
      </c>
      <c r="CO285" s="23" t="s">
        <v>154</v>
      </c>
      <c r="CP285" s="23" t="s">
        <v>154</v>
      </c>
      <c r="CQ285" s="23" t="s">
        <v>154</v>
      </c>
      <c r="CR285" s="23" t="s">
        <v>154</v>
      </c>
      <c r="CS285" s="23" t="s">
        <v>154</v>
      </c>
      <c r="CT285" s="23" t="s">
        <v>154</v>
      </c>
      <c r="CU285" s="23" t="s">
        <v>154</v>
      </c>
      <c r="CV285" s="23"/>
      <c r="CW285" s="23" t="s">
        <v>154</v>
      </c>
      <c r="CX285" s="16"/>
      <c r="CY285" s="16"/>
      <c r="CZ285" s="23" t="s">
        <v>154</v>
      </c>
      <c r="DA285" s="16" t="s">
        <v>1908</v>
      </c>
      <c r="DB285" s="16"/>
      <c r="DC285" s="16"/>
      <c r="DD285" s="16"/>
      <c r="DE285" s="16" t="s">
        <v>154</v>
      </c>
      <c r="DF285" s="24" t="s">
        <v>154</v>
      </c>
      <c r="DG285" s="25" t="s">
        <v>154</v>
      </c>
      <c r="DH285" s="24" t="s">
        <v>154</v>
      </c>
      <c r="DI285" s="22" t="s">
        <v>169</v>
      </c>
      <c r="DJ285" s="22" t="s">
        <v>169</v>
      </c>
      <c r="DK285" s="16" t="s">
        <v>170</v>
      </c>
      <c r="DL285" s="16" t="s">
        <v>171</v>
      </c>
      <c r="DM285" s="16" t="s">
        <v>172</v>
      </c>
      <c r="DN285" s="16" t="s">
        <v>173</v>
      </c>
      <c r="DO285" s="22" t="s">
        <v>198</v>
      </c>
      <c r="DP285" s="16" t="s">
        <v>174</v>
      </c>
      <c r="DQ285" s="16" t="s">
        <v>250</v>
      </c>
      <c r="DR285" s="16" t="s">
        <v>251</v>
      </c>
      <c r="DS285" s="16" t="s">
        <v>176</v>
      </c>
      <c r="DT285" s="16" t="s">
        <v>219</v>
      </c>
      <c r="DU285" s="22" t="s">
        <v>530</v>
      </c>
      <c r="DV285" s="22" t="s">
        <v>986</v>
      </c>
      <c r="DW285" s="23" t="s">
        <v>154</v>
      </c>
      <c r="DX285" s="23" t="s">
        <v>154</v>
      </c>
      <c r="DY285" s="18" t="s">
        <v>154</v>
      </c>
      <c r="DZ285" s="18"/>
      <c r="EA285" s="18"/>
      <c r="EB285" s="16" t="s">
        <v>154</v>
      </c>
      <c r="EC285" s="23" t="s">
        <v>154</v>
      </c>
      <c r="ED285" s="16"/>
      <c r="EE285" s="16"/>
      <c r="EF285" s="19">
        <v>0</v>
      </c>
      <c r="EG285" s="19">
        <v>0</v>
      </c>
      <c r="EH285" s="23" t="s">
        <v>154</v>
      </c>
      <c r="EI285" s="18"/>
      <c r="EJ285" s="23" t="s">
        <v>154</v>
      </c>
      <c r="EK285" s="23" t="s">
        <v>154</v>
      </c>
      <c r="EL285" s="18"/>
      <c r="EM285" s="23" t="s">
        <v>154</v>
      </c>
      <c r="EN285" s="23" t="s">
        <v>154</v>
      </c>
      <c r="EO285" s="23">
        <v>44074</v>
      </c>
      <c r="EP285" s="23">
        <v>45107</v>
      </c>
    </row>
    <row r="286" spans="1:146" ht="49.95" hidden="1" customHeight="1" x14ac:dyDescent="0.3">
      <c r="A286" s="16">
        <v>283</v>
      </c>
      <c r="B286" s="17" t="s">
        <v>1905</v>
      </c>
      <c r="C286" s="17" t="s">
        <v>1909</v>
      </c>
      <c r="D286" s="17" t="s">
        <v>181</v>
      </c>
      <c r="E286" s="17" t="s">
        <v>1910</v>
      </c>
      <c r="F286" s="17" t="s">
        <v>1911</v>
      </c>
      <c r="G286" s="16">
        <v>500943</v>
      </c>
      <c r="H286" s="18" t="s">
        <v>1906</v>
      </c>
      <c r="I286" s="18" t="s">
        <v>1906</v>
      </c>
      <c r="J286" s="17" t="s">
        <v>1131</v>
      </c>
      <c r="K286" s="16" t="s">
        <v>466</v>
      </c>
      <c r="L286" s="17" t="s">
        <v>185</v>
      </c>
      <c r="M286" s="17" t="s">
        <v>816</v>
      </c>
      <c r="N286" s="17" t="s">
        <v>155</v>
      </c>
      <c r="O286" s="17" t="s">
        <v>185</v>
      </c>
      <c r="P286" s="17" t="s">
        <v>543</v>
      </c>
      <c r="Q286" s="16" t="s">
        <v>158</v>
      </c>
      <c r="R286" s="16" t="s">
        <v>244</v>
      </c>
      <c r="S286" s="16" t="s">
        <v>329</v>
      </c>
      <c r="T286" s="17" t="s">
        <v>375</v>
      </c>
      <c r="U286" s="17" t="s">
        <v>154</v>
      </c>
      <c r="V286" s="17"/>
      <c r="W286" s="16" t="s">
        <v>294</v>
      </c>
      <c r="X286" s="19">
        <v>47911173</v>
      </c>
      <c r="Y286" s="19">
        <v>47911173</v>
      </c>
      <c r="Z286" s="19">
        <v>16866982.700000003</v>
      </c>
      <c r="AA286" s="19">
        <v>16866982.699999999</v>
      </c>
      <c r="AB286" s="19">
        <v>0</v>
      </c>
      <c r="AC286" s="19">
        <v>0</v>
      </c>
      <c r="AD286" s="19">
        <v>0</v>
      </c>
      <c r="AE286" s="19">
        <v>0</v>
      </c>
      <c r="AF286" s="19">
        <v>0</v>
      </c>
      <c r="AG286" s="19">
        <v>0</v>
      </c>
      <c r="AH286" s="19">
        <v>47911173</v>
      </c>
      <c r="AI286" s="19">
        <v>47911173</v>
      </c>
      <c r="AJ286" s="19">
        <v>85971.503846712323</v>
      </c>
      <c r="AK286" s="19">
        <v>85971.503846712323</v>
      </c>
      <c r="AL286" s="19">
        <v>-496138.61695003894</v>
      </c>
      <c r="AM286" s="19">
        <v>-496138.61695003894</v>
      </c>
      <c r="AN286" s="19">
        <v>1350816.3498783286</v>
      </c>
      <c r="AO286" s="19">
        <v>1350816.3519321068</v>
      </c>
      <c r="AP286" s="19">
        <v>0</v>
      </c>
      <c r="AQ286" s="19">
        <v>0</v>
      </c>
      <c r="AR286" s="19">
        <v>0</v>
      </c>
      <c r="AS286" s="19">
        <v>0</v>
      </c>
      <c r="AT286" s="19">
        <v>0</v>
      </c>
      <c r="AU286" s="19">
        <v>0</v>
      </c>
      <c r="AV286" s="19">
        <v>17721660.432928294</v>
      </c>
      <c r="AW286" s="19">
        <v>17721660.434982069</v>
      </c>
      <c r="AX286" s="19">
        <v>3070111.8590390328</v>
      </c>
      <c r="AY286" s="19">
        <v>3070111.8590390328</v>
      </c>
      <c r="AZ286" s="19">
        <v>366510.04347825638</v>
      </c>
      <c r="BA286" s="19">
        <v>366510.04347825638</v>
      </c>
      <c r="BB286" s="17" t="s">
        <v>331</v>
      </c>
      <c r="BC286" s="19">
        <v>29285927.110000003</v>
      </c>
      <c r="BD286" s="19">
        <v>29285927.110000003</v>
      </c>
      <c r="BE286" s="19">
        <v>0</v>
      </c>
      <c r="BF286" s="19">
        <v>0</v>
      </c>
      <c r="BG286" s="19">
        <v>0</v>
      </c>
      <c r="BH286" s="19">
        <v>0</v>
      </c>
      <c r="BI286" s="20">
        <v>224836.54</v>
      </c>
      <c r="BJ286" s="20">
        <v>224836.54</v>
      </c>
      <c r="BK286" s="19">
        <v>1350267.92</v>
      </c>
      <c r="BL286" s="19">
        <v>1350267.92</v>
      </c>
      <c r="BM286" s="19">
        <v>110312.34</v>
      </c>
      <c r="BN286" s="19">
        <v>110312.34</v>
      </c>
      <c r="BO286" s="19">
        <v>650664.80999999994</v>
      </c>
      <c r="BP286" s="19">
        <v>650664.80999999994</v>
      </c>
      <c r="BQ286" s="19">
        <v>0</v>
      </c>
      <c r="BR286" s="19">
        <v>0</v>
      </c>
      <c r="BS286" s="19">
        <v>0</v>
      </c>
      <c r="BT286" s="19">
        <v>0</v>
      </c>
      <c r="BU286" s="19">
        <v>0</v>
      </c>
      <c r="BV286" s="19">
        <v>0</v>
      </c>
      <c r="BW286" s="19">
        <v>0</v>
      </c>
      <c r="BX286" s="19">
        <v>0</v>
      </c>
      <c r="BY286" s="16">
        <v>2</v>
      </c>
      <c r="BZ286" s="16">
        <v>6</v>
      </c>
      <c r="CA286" s="16"/>
      <c r="CB286" s="16">
        <v>6.07</v>
      </c>
      <c r="CC286" s="21">
        <v>0.30002200316533256</v>
      </c>
      <c r="CD286" s="21">
        <v>0.39539999999999997</v>
      </c>
      <c r="CE286" s="17" t="s">
        <v>579</v>
      </c>
      <c r="CF286" s="16">
        <v>2</v>
      </c>
      <c r="CG286" s="18" t="s">
        <v>189</v>
      </c>
      <c r="CH286" s="18" t="s">
        <v>1158</v>
      </c>
      <c r="CI286" s="18" t="s">
        <v>191</v>
      </c>
      <c r="CJ286" s="22" t="s">
        <v>166</v>
      </c>
      <c r="CK286" s="16"/>
      <c r="CL286" s="18" t="s">
        <v>1912</v>
      </c>
      <c r="CM286" s="23">
        <v>42829</v>
      </c>
      <c r="CN286" s="16" t="s">
        <v>193</v>
      </c>
      <c r="CO286" s="23">
        <v>42851</v>
      </c>
      <c r="CP286" s="23">
        <v>42941</v>
      </c>
      <c r="CQ286" s="23">
        <v>43091</v>
      </c>
      <c r="CR286" s="23">
        <v>43122</v>
      </c>
      <c r="CS286" s="23">
        <v>45016</v>
      </c>
      <c r="CT286" s="23">
        <v>43042</v>
      </c>
      <c r="CU286" s="23">
        <v>44902</v>
      </c>
      <c r="CV286" s="23">
        <v>44902</v>
      </c>
      <c r="CW286" s="23">
        <v>47018</v>
      </c>
      <c r="CX286" s="16">
        <v>6</v>
      </c>
      <c r="CY286" s="16">
        <v>6</v>
      </c>
      <c r="CZ286" s="23">
        <v>44552</v>
      </c>
      <c r="DA286" s="16"/>
      <c r="DB286" s="16">
        <v>129</v>
      </c>
      <c r="DC286" s="16" t="s">
        <v>392</v>
      </c>
      <c r="DD286" s="16" t="s">
        <v>392</v>
      </c>
      <c r="DE286" s="16" t="s">
        <v>1492</v>
      </c>
      <c r="DF286" s="24">
        <v>1.9</v>
      </c>
      <c r="DG286" s="25">
        <v>6.13</v>
      </c>
      <c r="DH286" s="24">
        <v>0.24180000000000001</v>
      </c>
      <c r="DI286" s="22" t="s">
        <v>169</v>
      </c>
      <c r="DJ286" s="22" t="s">
        <v>169</v>
      </c>
      <c r="DK286" s="16" t="s">
        <v>170</v>
      </c>
      <c r="DL286" s="16" t="s">
        <v>171</v>
      </c>
      <c r="DM286" s="16" t="s">
        <v>172</v>
      </c>
      <c r="DN286" s="16" t="s">
        <v>173</v>
      </c>
      <c r="DO286" s="22" t="s">
        <v>198</v>
      </c>
      <c r="DP286" s="16" t="s">
        <v>174</v>
      </c>
      <c r="DQ286" s="16" t="s">
        <v>250</v>
      </c>
      <c r="DR286" s="16" t="s">
        <v>251</v>
      </c>
      <c r="DS286" s="16" t="s">
        <v>176</v>
      </c>
      <c r="DT286" s="16" t="s">
        <v>219</v>
      </c>
      <c r="DU286" s="22" t="s">
        <v>530</v>
      </c>
      <c r="DV286" s="22" t="s">
        <v>419</v>
      </c>
      <c r="DW286" s="23">
        <v>44530</v>
      </c>
      <c r="DX286" s="23">
        <v>44552</v>
      </c>
      <c r="DY286" s="18" t="s">
        <v>154</v>
      </c>
      <c r="DZ286" s="18"/>
      <c r="EA286" s="18"/>
      <c r="EB286" s="16" t="s">
        <v>304</v>
      </c>
      <c r="EC286" s="23"/>
      <c r="ED286" s="16"/>
      <c r="EE286" s="16"/>
      <c r="EF286" s="19">
        <v>0</v>
      </c>
      <c r="EG286" s="19">
        <v>0</v>
      </c>
      <c r="EH286" s="23">
        <v>44252</v>
      </c>
      <c r="EI286" s="18" t="s">
        <v>1913</v>
      </c>
      <c r="EJ286" s="23"/>
      <c r="EK286" s="23"/>
      <c r="EL286" s="18"/>
      <c r="EM286" s="23"/>
      <c r="EN286" s="23"/>
      <c r="EO286" s="23"/>
      <c r="EP286" s="23">
        <v>45107</v>
      </c>
    </row>
    <row r="287" spans="1:146" ht="49.95" hidden="1" customHeight="1" x14ac:dyDescent="0.3">
      <c r="A287" s="16">
        <v>284</v>
      </c>
      <c r="B287" s="17" t="s">
        <v>1905</v>
      </c>
      <c r="C287" s="17" t="s">
        <v>1914</v>
      </c>
      <c r="D287" s="17" t="s">
        <v>181</v>
      </c>
      <c r="E287" s="17" t="s">
        <v>1910</v>
      </c>
      <c r="F287" s="17" t="s">
        <v>1915</v>
      </c>
      <c r="G287" s="16">
        <v>500941</v>
      </c>
      <c r="H287" s="18" t="s">
        <v>1906</v>
      </c>
      <c r="I287" s="18" t="s">
        <v>1906</v>
      </c>
      <c r="J287" s="17" t="s">
        <v>1131</v>
      </c>
      <c r="K287" s="16" t="s">
        <v>466</v>
      </c>
      <c r="L287" s="17" t="s">
        <v>185</v>
      </c>
      <c r="M287" s="17" t="s">
        <v>816</v>
      </c>
      <c r="N287" s="17" t="s">
        <v>155</v>
      </c>
      <c r="O287" s="17" t="s">
        <v>185</v>
      </c>
      <c r="P287" s="17" t="s">
        <v>543</v>
      </c>
      <c r="Q287" s="16" t="s">
        <v>158</v>
      </c>
      <c r="R287" s="16" t="s">
        <v>244</v>
      </c>
      <c r="S287" s="16" t="s">
        <v>329</v>
      </c>
      <c r="T287" s="17" t="s">
        <v>375</v>
      </c>
      <c r="U287" s="17" t="s">
        <v>154</v>
      </c>
      <c r="V287" s="17"/>
      <c r="W287" s="16" t="s">
        <v>294</v>
      </c>
      <c r="X287" s="19">
        <v>29256000</v>
      </c>
      <c r="Y287" s="19">
        <v>29256000</v>
      </c>
      <c r="Z287" s="19">
        <v>15643891.839999994</v>
      </c>
      <c r="AA287" s="19">
        <v>15643891.839999998</v>
      </c>
      <c r="AB287" s="19">
        <v>0</v>
      </c>
      <c r="AC287" s="19">
        <v>0</v>
      </c>
      <c r="AD287" s="19">
        <v>0</v>
      </c>
      <c r="AE287" s="19">
        <v>0</v>
      </c>
      <c r="AF287" s="19">
        <v>0</v>
      </c>
      <c r="AG287" s="19">
        <v>0</v>
      </c>
      <c r="AH287" s="19">
        <v>15643891.839999994</v>
      </c>
      <c r="AI287" s="19">
        <v>15643891.839999998</v>
      </c>
      <c r="AJ287" s="19">
        <v>80901.975496734231</v>
      </c>
      <c r="AK287" s="19">
        <v>80901.975496734231</v>
      </c>
      <c r="AL287" s="19">
        <v>-195971.48631167063</v>
      </c>
      <c r="AM287" s="19">
        <v>-195971.48631167063</v>
      </c>
      <c r="AN287" s="19">
        <v>1213143.6096661044</v>
      </c>
      <c r="AO287" s="19">
        <v>1213143.5903045202</v>
      </c>
      <c r="AP287" s="19">
        <v>0</v>
      </c>
      <c r="AQ287" s="19">
        <v>0</v>
      </c>
      <c r="AR287" s="19">
        <v>0</v>
      </c>
      <c r="AS287" s="19">
        <v>0</v>
      </c>
      <c r="AT287" s="19">
        <v>0</v>
      </c>
      <c r="AU287" s="19">
        <v>0</v>
      </c>
      <c r="AV287" s="19">
        <v>16661063.963354427</v>
      </c>
      <c r="AW287" s="19">
        <v>16661063.943992848</v>
      </c>
      <c r="AX287" s="19">
        <v>1687758.4000165327</v>
      </c>
      <c r="AY287" s="19">
        <v>1687758.4000165327</v>
      </c>
      <c r="AZ287" s="19">
        <v>0</v>
      </c>
      <c r="BA287" s="19">
        <v>0</v>
      </c>
      <c r="BB287" s="17" t="s">
        <v>162</v>
      </c>
      <c r="BC287" s="19">
        <v>0</v>
      </c>
      <c r="BD287" s="19">
        <v>0</v>
      </c>
      <c r="BE287" s="19">
        <v>0</v>
      </c>
      <c r="BF287" s="19">
        <v>0</v>
      </c>
      <c r="BG287" s="19">
        <v>0</v>
      </c>
      <c r="BH287" s="19">
        <v>0</v>
      </c>
      <c r="BI287" s="20">
        <v>537669.07999999996</v>
      </c>
      <c r="BJ287" s="20">
        <v>537669.07999999996</v>
      </c>
      <c r="BK287" s="19">
        <v>3203179.01</v>
      </c>
      <c r="BL287" s="19">
        <v>3203179.01</v>
      </c>
      <c r="BM287" s="19">
        <v>128576.42</v>
      </c>
      <c r="BN287" s="19">
        <v>128576.42</v>
      </c>
      <c r="BO287" s="19">
        <v>784548.92000000016</v>
      </c>
      <c r="BP287" s="19">
        <v>784548.92</v>
      </c>
      <c r="BQ287" s="19">
        <v>0</v>
      </c>
      <c r="BR287" s="19">
        <v>0</v>
      </c>
      <c r="BS287" s="19">
        <v>0</v>
      </c>
      <c r="BT287" s="19">
        <v>0</v>
      </c>
      <c r="BU287" s="19">
        <v>0</v>
      </c>
      <c r="BV287" s="19">
        <v>0</v>
      </c>
      <c r="BW287" s="19">
        <v>0</v>
      </c>
      <c r="BX287" s="19">
        <v>0</v>
      </c>
      <c r="BY287" s="16">
        <v>2</v>
      </c>
      <c r="BZ287" s="16">
        <v>6</v>
      </c>
      <c r="CA287" s="16"/>
      <c r="CB287" s="16">
        <v>6.07</v>
      </c>
      <c r="CC287" s="21">
        <v>0.17926210862236874</v>
      </c>
      <c r="CD287" s="21">
        <v>0.39539999999999997</v>
      </c>
      <c r="CE287" s="17" t="s">
        <v>579</v>
      </c>
      <c r="CF287" s="16">
        <v>2</v>
      </c>
      <c r="CG287" s="18" t="s">
        <v>189</v>
      </c>
      <c r="CH287" s="18" t="s">
        <v>1158</v>
      </c>
      <c r="CI287" s="18" t="s">
        <v>191</v>
      </c>
      <c r="CJ287" s="22" t="s">
        <v>166</v>
      </c>
      <c r="CK287" s="16"/>
      <c r="CL287" s="18" t="s">
        <v>1916</v>
      </c>
      <c r="CM287" s="23">
        <v>42829</v>
      </c>
      <c r="CN287" s="16" t="s">
        <v>193</v>
      </c>
      <c r="CO287" s="23">
        <v>42851</v>
      </c>
      <c r="CP287" s="23">
        <v>42941</v>
      </c>
      <c r="CQ287" s="23">
        <v>43091</v>
      </c>
      <c r="CR287" s="23">
        <v>43122</v>
      </c>
      <c r="CS287" s="23">
        <v>43407</v>
      </c>
      <c r="CT287" s="23">
        <v>43042</v>
      </c>
      <c r="CU287" s="23">
        <v>44902</v>
      </c>
      <c r="CV287" s="23">
        <v>44902</v>
      </c>
      <c r="CW287" s="23">
        <v>45922</v>
      </c>
      <c r="CX287" s="16">
        <v>6</v>
      </c>
      <c r="CY287" s="16">
        <v>6</v>
      </c>
      <c r="CZ287" s="23">
        <v>44552</v>
      </c>
      <c r="DA287" s="16"/>
      <c r="DB287" s="16">
        <v>93</v>
      </c>
      <c r="DC287" s="16" t="s">
        <v>392</v>
      </c>
      <c r="DD287" s="16" t="s">
        <v>392</v>
      </c>
      <c r="DE287" s="16" t="s">
        <v>1492</v>
      </c>
      <c r="DF287" s="24">
        <v>1.9</v>
      </c>
      <c r="DG287" s="25">
        <v>6.13</v>
      </c>
      <c r="DH287" s="24">
        <v>0.24180000000000001</v>
      </c>
      <c r="DI287" s="22" t="s">
        <v>169</v>
      </c>
      <c r="DJ287" s="22" t="s">
        <v>169</v>
      </c>
      <c r="DK287" s="16" t="s">
        <v>170</v>
      </c>
      <c r="DL287" s="16" t="s">
        <v>171</v>
      </c>
      <c r="DM287" s="16" t="s">
        <v>172</v>
      </c>
      <c r="DN287" s="16" t="s">
        <v>173</v>
      </c>
      <c r="DO287" s="22" t="s">
        <v>198</v>
      </c>
      <c r="DP287" s="16" t="s">
        <v>174</v>
      </c>
      <c r="DQ287" s="16" t="s">
        <v>250</v>
      </c>
      <c r="DR287" s="16" t="s">
        <v>251</v>
      </c>
      <c r="DS287" s="16" t="s">
        <v>176</v>
      </c>
      <c r="DT287" s="16" t="s">
        <v>219</v>
      </c>
      <c r="DU287" s="22" t="s">
        <v>530</v>
      </c>
      <c r="DV287" s="22" t="s">
        <v>419</v>
      </c>
      <c r="DW287" s="23">
        <v>44530</v>
      </c>
      <c r="DX287" s="23">
        <v>44552</v>
      </c>
      <c r="DY287" s="18" t="s">
        <v>154</v>
      </c>
      <c r="DZ287" s="18"/>
      <c r="EA287" s="18"/>
      <c r="EB287" s="16" t="s">
        <v>304</v>
      </c>
      <c r="EC287" s="23"/>
      <c r="ED287" s="16"/>
      <c r="EE287" s="16"/>
      <c r="EF287" s="19">
        <v>0</v>
      </c>
      <c r="EG287" s="19">
        <v>0</v>
      </c>
      <c r="EH287" s="23">
        <v>44252</v>
      </c>
      <c r="EI287" s="18" t="s">
        <v>1913</v>
      </c>
      <c r="EJ287" s="23"/>
      <c r="EK287" s="23"/>
      <c r="EL287" s="18"/>
      <c r="EM287" s="23"/>
      <c r="EN287" s="23"/>
      <c r="EO287" s="23"/>
      <c r="EP287" s="23">
        <v>45107</v>
      </c>
    </row>
    <row r="288" spans="1:146" ht="187.2" hidden="1" x14ac:dyDescent="0.3">
      <c r="A288" s="16">
        <v>285</v>
      </c>
      <c r="B288" s="17" t="s">
        <v>1905</v>
      </c>
      <c r="C288" s="17" t="s">
        <v>1917</v>
      </c>
      <c r="D288" s="17" t="s">
        <v>181</v>
      </c>
      <c r="E288" s="17" t="s">
        <v>1910</v>
      </c>
      <c r="F288" s="17" t="s">
        <v>1918</v>
      </c>
      <c r="G288" s="16">
        <v>500942</v>
      </c>
      <c r="H288" s="18" t="s">
        <v>1906</v>
      </c>
      <c r="I288" s="18" t="s">
        <v>1906</v>
      </c>
      <c r="J288" s="17" t="s">
        <v>1131</v>
      </c>
      <c r="K288" s="16" t="s">
        <v>466</v>
      </c>
      <c r="L288" s="17" t="s">
        <v>185</v>
      </c>
      <c r="M288" s="17" t="s">
        <v>816</v>
      </c>
      <c r="N288" s="17" t="s">
        <v>155</v>
      </c>
      <c r="O288" s="17" t="s">
        <v>185</v>
      </c>
      <c r="P288" s="17" t="s">
        <v>543</v>
      </c>
      <c r="Q288" s="16" t="s">
        <v>158</v>
      </c>
      <c r="R288" s="16" t="s">
        <v>244</v>
      </c>
      <c r="S288" s="16" t="s">
        <v>329</v>
      </c>
      <c r="T288" s="17" t="s">
        <v>375</v>
      </c>
      <c r="U288" s="17" t="s">
        <v>154</v>
      </c>
      <c r="V288" s="17"/>
      <c r="W288" s="16" t="s">
        <v>294</v>
      </c>
      <c r="X288" s="19">
        <v>3000800</v>
      </c>
      <c r="Y288" s="19">
        <v>3000800</v>
      </c>
      <c r="Z288" s="19">
        <v>435591.31000000029</v>
      </c>
      <c r="AA288" s="19">
        <v>435591.31000000029</v>
      </c>
      <c r="AB288" s="19">
        <v>0</v>
      </c>
      <c r="AC288" s="19">
        <v>0</v>
      </c>
      <c r="AD288" s="19">
        <v>0</v>
      </c>
      <c r="AE288" s="19">
        <v>0</v>
      </c>
      <c r="AF288" s="19">
        <v>0</v>
      </c>
      <c r="AG288" s="19">
        <v>0</v>
      </c>
      <c r="AH288" s="19">
        <v>435591.31000000029</v>
      </c>
      <c r="AI288" s="19">
        <v>435591.31000000029</v>
      </c>
      <c r="AJ288" s="19">
        <v>2708.0160822246589</v>
      </c>
      <c r="AK288" s="19">
        <v>2708.0160822246589</v>
      </c>
      <c r="AL288" s="19">
        <v>8553.2756429117435</v>
      </c>
      <c r="AM288" s="19">
        <v>8553.2756429117435</v>
      </c>
      <c r="AN288" s="19">
        <v>24998.0392485671</v>
      </c>
      <c r="AO288" s="19">
        <v>24998.045836750651</v>
      </c>
      <c r="AP288" s="19">
        <v>0</v>
      </c>
      <c r="AQ288" s="19">
        <v>0</v>
      </c>
      <c r="AR288" s="19">
        <v>0</v>
      </c>
      <c r="AS288" s="19">
        <v>0</v>
      </c>
      <c r="AT288" s="19">
        <v>0</v>
      </c>
      <c r="AU288" s="19">
        <v>0</v>
      </c>
      <c r="AV288" s="19">
        <v>469142.62489147915</v>
      </c>
      <c r="AW288" s="19">
        <v>469142.63147966267</v>
      </c>
      <c r="AX288" s="19">
        <v>6051.9413670304039</v>
      </c>
      <c r="AY288" s="19">
        <v>6051.9413670304039</v>
      </c>
      <c r="AZ288" s="19">
        <v>0</v>
      </c>
      <c r="BA288" s="19">
        <v>0</v>
      </c>
      <c r="BB288" s="17" t="s">
        <v>162</v>
      </c>
      <c r="BC288" s="19">
        <v>0</v>
      </c>
      <c r="BD288" s="19">
        <v>0</v>
      </c>
      <c r="BE288" s="19">
        <v>0</v>
      </c>
      <c r="BF288" s="19">
        <v>0</v>
      </c>
      <c r="BG288" s="19">
        <v>0</v>
      </c>
      <c r="BH288" s="19">
        <v>0</v>
      </c>
      <c r="BI288" s="20">
        <v>143665.48000000001</v>
      </c>
      <c r="BJ288" s="20">
        <v>143665.48000000001</v>
      </c>
      <c r="BK288" s="19">
        <v>851989.58000000007</v>
      </c>
      <c r="BL288" s="19">
        <v>851989.58000000007</v>
      </c>
      <c r="BM288" s="19">
        <v>11138.83</v>
      </c>
      <c r="BN288" s="19">
        <v>11138.83</v>
      </c>
      <c r="BO288" s="19">
        <v>76381.16</v>
      </c>
      <c r="BP288" s="19">
        <v>76381.16</v>
      </c>
      <c r="BQ288" s="19">
        <v>0</v>
      </c>
      <c r="BR288" s="19">
        <v>0</v>
      </c>
      <c r="BS288" s="19">
        <v>0</v>
      </c>
      <c r="BT288" s="19">
        <v>0</v>
      </c>
      <c r="BU288" s="19">
        <v>0</v>
      </c>
      <c r="BV288" s="19">
        <v>0</v>
      </c>
      <c r="BW288" s="19">
        <v>0</v>
      </c>
      <c r="BX288" s="19">
        <v>0</v>
      </c>
      <c r="BY288" s="16">
        <v>2</v>
      </c>
      <c r="BZ288" s="16">
        <v>6</v>
      </c>
      <c r="CA288" s="16"/>
      <c r="CB288" s="16">
        <v>6.07</v>
      </c>
      <c r="CC288" s="21">
        <v>0.10730285890687512</v>
      </c>
      <c r="CD288" s="21">
        <v>0.39539999999999997</v>
      </c>
      <c r="CE288" s="17" t="s">
        <v>579</v>
      </c>
      <c r="CF288" s="16">
        <v>2</v>
      </c>
      <c r="CG288" s="18" t="s">
        <v>189</v>
      </c>
      <c r="CH288" s="18" t="s">
        <v>1158</v>
      </c>
      <c r="CI288" s="18" t="s">
        <v>191</v>
      </c>
      <c r="CJ288" s="22" t="s">
        <v>166</v>
      </c>
      <c r="CK288" s="16"/>
      <c r="CL288" s="18" t="s">
        <v>1919</v>
      </c>
      <c r="CM288" s="23">
        <v>42829</v>
      </c>
      <c r="CN288" s="16" t="s">
        <v>193</v>
      </c>
      <c r="CO288" s="23">
        <v>42851</v>
      </c>
      <c r="CP288" s="23">
        <v>42941</v>
      </c>
      <c r="CQ288" s="23">
        <v>43091</v>
      </c>
      <c r="CR288" s="23">
        <v>43122</v>
      </c>
      <c r="CS288" s="23">
        <v>43407</v>
      </c>
      <c r="CT288" s="23">
        <v>43042</v>
      </c>
      <c r="CU288" s="23">
        <v>44902</v>
      </c>
      <c r="CV288" s="23">
        <v>44902</v>
      </c>
      <c r="CW288" s="23">
        <v>45191</v>
      </c>
      <c r="CX288" s="16">
        <v>6</v>
      </c>
      <c r="CY288" s="16">
        <v>6</v>
      </c>
      <c r="CZ288" s="16">
        <v>44552</v>
      </c>
      <c r="DA288" s="16"/>
      <c r="DB288" s="16">
        <v>69</v>
      </c>
      <c r="DC288" s="16" t="s">
        <v>392</v>
      </c>
      <c r="DD288" s="16" t="s">
        <v>392</v>
      </c>
      <c r="DE288" s="16" t="s">
        <v>1492</v>
      </c>
      <c r="DF288" s="24">
        <v>1.9</v>
      </c>
      <c r="DG288" s="25">
        <v>6.13</v>
      </c>
      <c r="DH288" s="24">
        <v>0.24180000000000001</v>
      </c>
      <c r="DI288" s="22" t="s">
        <v>169</v>
      </c>
      <c r="DJ288" s="22" t="s">
        <v>169</v>
      </c>
      <c r="DK288" s="16" t="s">
        <v>170</v>
      </c>
      <c r="DL288" s="16" t="s">
        <v>171</v>
      </c>
      <c r="DM288" s="16" t="s">
        <v>172</v>
      </c>
      <c r="DN288" s="16" t="s">
        <v>173</v>
      </c>
      <c r="DO288" s="22" t="s">
        <v>198</v>
      </c>
      <c r="DP288" s="16" t="s">
        <v>174</v>
      </c>
      <c r="DQ288" s="16" t="s">
        <v>250</v>
      </c>
      <c r="DR288" s="16" t="s">
        <v>251</v>
      </c>
      <c r="DS288" s="16" t="s">
        <v>176</v>
      </c>
      <c r="DT288" s="16" t="s">
        <v>219</v>
      </c>
      <c r="DU288" s="22" t="s">
        <v>530</v>
      </c>
      <c r="DV288" s="22" t="s">
        <v>419</v>
      </c>
      <c r="DW288" s="23">
        <v>44530</v>
      </c>
      <c r="DX288" s="23">
        <v>44552</v>
      </c>
      <c r="DY288" s="18" t="s">
        <v>154</v>
      </c>
      <c r="DZ288" s="18"/>
      <c r="EA288" s="18"/>
      <c r="EB288" s="16" t="s">
        <v>304</v>
      </c>
      <c r="EC288" s="23"/>
      <c r="ED288" s="16"/>
      <c r="EE288" s="16"/>
      <c r="EF288" s="19">
        <v>0</v>
      </c>
      <c r="EG288" s="19">
        <v>0</v>
      </c>
      <c r="EH288" s="23">
        <v>44252</v>
      </c>
      <c r="EI288" s="18" t="s">
        <v>1913</v>
      </c>
      <c r="EJ288" s="23"/>
      <c r="EK288" s="23"/>
      <c r="EL288" s="18"/>
      <c r="EM288" s="23"/>
      <c r="EN288" s="23"/>
      <c r="EO288" s="23"/>
      <c r="EP288" s="23">
        <v>45107</v>
      </c>
    </row>
    <row r="289" spans="1:146" ht="43.2" hidden="1" x14ac:dyDescent="0.3">
      <c r="A289" s="16">
        <v>286</v>
      </c>
      <c r="B289" s="17" t="s">
        <v>1920</v>
      </c>
      <c r="C289" s="17" t="s">
        <v>1921</v>
      </c>
      <c r="D289" s="17" t="s">
        <v>209</v>
      </c>
      <c r="E289" s="17" t="s">
        <v>1922</v>
      </c>
      <c r="F289" s="17" t="s">
        <v>1923</v>
      </c>
      <c r="G289" s="16">
        <v>500949</v>
      </c>
      <c r="H289" s="18" t="s">
        <v>1924</v>
      </c>
      <c r="I289" s="18" t="s">
        <v>1924</v>
      </c>
      <c r="J289" s="17" t="s">
        <v>154</v>
      </c>
      <c r="K289" s="16" t="s">
        <v>154</v>
      </c>
      <c r="L289" s="17" t="s">
        <v>154</v>
      </c>
      <c r="M289" s="17" t="s">
        <v>154</v>
      </c>
      <c r="N289" s="17" t="s">
        <v>155</v>
      </c>
      <c r="O289" s="17" t="s">
        <v>156</v>
      </c>
      <c r="P289" s="17" t="s">
        <v>979</v>
      </c>
      <c r="Q289" s="16" t="s">
        <v>158</v>
      </c>
      <c r="R289" s="16" t="s">
        <v>244</v>
      </c>
      <c r="S289" s="16" t="s">
        <v>245</v>
      </c>
      <c r="T289" s="17" t="s">
        <v>490</v>
      </c>
      <c r="U289" s="17" t="s">
        <v>154</v>
      </c>
      <c r="V289" s="17"/>
      <c r="W289" s="16" t="s">
        <v>161</v>
      </c>
      <c r="X289" s="19">
        <v>4500000</v>
      </c>
      <c r="Y289" s="19">
        <v>4500000</v>
      </c>
      <c r="Z289" s="19">
        <v>0</v>
      </c>
      <c r="AA289" s="19">
        <v>0</v>
      </c>
      <c r="AB289" s="19">
        <v>0</v>
      </c>
      <c r="AC289" s="19">
        <v>0</v>
      </c>
      <c r="AD289" s="19">
        <v>0</v>
      </c>
      <c r="AE289" s="19">
        <v>0</v>
      </c>
      <c r="AF289" s="19">
        <v>0</v>
      </c>
      <c r="AG289" s="19">
        <v>0</v>
      </c>
      <c r="AH289" s="19">
        <v>0</v>
      </c>
      <c r="AI289" s="19">
        <v>0</v>
      </c>
      <c r="AJ289" s="19">
        <v>0</v>
      </c>
      <c r="AK289" s="19">
        <v>0</v>
      </c>
      <c r="AL289" s="19">
        <v>0</v>
      </c>
      <c r="AM289" s="19">
        <v>0</v>
      </c>
      <c r="AN289" s="19">
        <v>0</v>
      </c>
      <c r="AO289" s="19">
        <v>0</v>
      </c>
      <c r="AP289" s="19">
        <v>0</v>
      </c>
      <c r="AQ289" s="19">
        <v>0</v>
      </c>
      <c r="AR289" s="19">
        <v>0</v>
      </c>
      <c r="AS289" s="19">
        <v>0</v>
      </c>
      <c r="AT289" s="19">
        <v>0</v>
      </c>
      <c r="AU289" s="19">
        <v>0</v>
      </c>
      <c r="AV289" s="19">
        <v>0</v>
      </c>
      <c r="AW289" s="19">
        <v>0</v>
      </c>
      <c r="AX289" s="19">
        <v>0</v>
      </c>
      <c r="AY289" s="19">
        <v>0</v>
      </c>
      <c r="AZ289" s="19">
        <v>0</v>
      </c>
      <c r="BA289" s="19">
        <v>0</v>
      </c>
      <c r="BB289" s="17" t="s">
        <v>345</v>
      </c>
      <c r="BC289" s="19">
        <v>0</v>
      </c>
      <c r="BD289" s="19">
        <v>0</v>
      </c>
      <c r="BE289" s="19">
        <v>0</v>
      </c>
      <c r="BF289" s="19">
        <v>0</v>
      </c>
      <c r="BG289" s="19">
        <v>0</v>
      </c>
      <c r="BH289" s="19">
        <v>0</v>
      </c>
      <c r="BI289" s="20">
        <v>0</v>
      </c>
      <c r="BJ289" s="20">
        <v>0</v>
      </c>
      <c r="BK289" s="19">
        <v>0</v>
      </c>
      <c r="BL289" s="19">
        <v>0</v>
      </c>
      <c r="BM289" s="19">
        <v>0</v>
      </c>
      <c r="BN289" s="19">
        <v>0</v>
      </c>
      <c r="BO289" s="19">
        <v>0</v>
      </c>
      <c r="BP289" s="19">
        <v>0</v>
      </c>
      <c r="BQ289" s="19">
        <v>0</v>
      </c>
      <c r="BR289" s="19">
        <v>0</v>
      </c>
      <c r="BS289" s="19">
        <v>0</v>
      </c>
      <c r="BT289" s="19">
        <v>0</v>
      </c>
      <c r="BU289" s="19">
        <v>0</v>
      </c>
      <c r="BV289" s="19">
        <v>0</v>
      </c>
      <c r="BW289" s="19">
        <v>0</v>
      </c>
      <c r="BX289" s="19">
        <v>0</v>
      </c>
      <c r="BY289" s="16">
        <v>6</v>
      </c>
      <c r="BZ289" s="16">
        <v>7</v>
      </c>
      <c r="CA289" s="16"/>
      <c r="CB289" s="16" t="s">
        <v>154</v>
      </c>
      <c r="CC289" s="21"/>
      <c r="CD289" s="21"/>
      <c r="CE289" s="17"/>
      <c r="CF289" s="16">
        <v>1</v>
      </c>
      <c r="CG289" s="18" t="s">
        <v>163</v>
      </c>
      <c r="CH289" s="18" t="s">
        <v>962</v>
      </c>
      <c r="CI289" s="18" t="s">
        <v>165</v>
      </c>
      <c r="CJ289" s="22" t="s">
        <v>166</v>
      </c>
      <c r="CK289" s="16"/>
      <c r="CL289" s="18" t="s">
        <v>1925</v>
      </c>
      <c r="CM289" s="23">
        <v>42858</v>
      </c>
      <c r="CN289" s="16" t="s">
        <v>217</v>
      </c>
      <c r="CO289" s="23">
        <v>42874</v>
      </c>
      <c r="CP289" s="23">
        <v>42893</v>
      </c>
      <c r="CQ289" s="23">
        <v>43154</v>
      </c>
      <c r="CR289" s="23"/>
      <c r="CS289" s="23">
        <v>0</v>
      </c>
      <c r="CT289" s="23">
        <v>42935</v>
      </c>
      <c r="CU289" s="23" t="s">
        <v>154</v>
      </c>
      <c r="CV289" s="23"/>
      <c r="CW289" s="23">
        <v>43830</v>
      </c>
      <c r="CX289" s="16"/>
      <c r="CY289" s="16"/>
      <c r="CZ289" s="16"/>
      <c r="DA289" s="16"/>
      <c r="DB289" s="16">
        <v>12</v>
      </c>
      <c r="DC289" s="16" t="s">
        <v>168</v>
      </c>
      <c r="DD289" s="16" t="s">
        <v>168</v>
      </c>
      <c r="DE289" s="16" t="s">
        <v>1344</v>
      </c>
      <c r="DF289" s="24">
        <v>3.3</v>
      </c>
      <c r="DG289" s="25">
        <v>7.5399999999999991</v>
      </c>
      <c r="DH289" s="24" t="s">
        <v>154</v>
      </c>
      <c r="DI289" s="22" t="s">
        <v>169</v>
      </c>
      <c r="DJ289" s="22" t="s">
        <v>169</v>
      </c>
      <c r="DK289" s="16" t="s">
        <v>170</v>
      </c>
      <c r="DL289" s="16" t="s">
        <v>171</v>
      </c>
      <c r="DM289" s="16" t="s">
        <v>172</v>
      </c>
      <c r="DN289" s="16" t="s">
        <v>173</v>
      </c>
      <c r="DO289" s="22" t="s">
        <v>198</v>
      </c>
      <c r="DP289" s="16" t="s">
        <v>174</v>
      </c>
      <c r="DQ289" s="16" t="s">
        <v>250</v>
      </c>
      <c r="DR289" s="16" t="s">
        <v>175</v>
      </c>
      <c r="DS289" s="16" t="s">
        <v>176</v>
      </c>
      <c r="DT289" s="16" t="s">
        <v>409</v>
      </c>
      <c r="DU289" s="22"/>
      <c r="DV289" s="22" t="s">
        <v>177</v>
      </c>
      <c r="DW289" s="23" t="s">
        <v>154</v>
      </c>
      <c r="DX289" s="23" t="s">
        <v>154</v>
      </c>
      <c r="DY289" s="18" t="s">
        <v>154</v>
      </c>
      <c r="DZ289" s="18"/>
      <c r="EA289" s="18"/>
      <c r="EB289" s="16" t="s">
        <v>154</v>
      </c>
      <c r="EC289" s="23"/>
      <c r="ED289" s="16"/>
      <c r="EE289" s="16"/>
      <c r="EF289" s="19">
        <v>0</v>
      </c>
      <c r="EG289" s="19">
        <v>0</v>
      </c>
      <c r="EH289" s="23"/>
      <c r="EI289" s="18"/>
      <c r="EJ289" s="23"/>
      <c r="EK289" s="23"/>
      <c r="EL289" s="18"/>
      <c r="EM289" s="23"/>
      <c r="EN289" s="23"/>
      <c r="EO289" s="23">
        <v>43921</v>
      </c>
      <c r="EP289" s="23">
        <v>45107</v>
      </c>
    </row>
    <row r="290" spans="1:146" ht="43.2" hidden="1" x14ac:dyDescent="0.3">
      <c r="A290" s="16">
        <v>287</v>
      </c>
      <c r="B290" s="17" t="s">
        <v>1920</v>
      </c>
      <c r="C290" s="17" t="s">
        <v>1926</v>
      </c>
      <c r="D290" s="17"/>
      <c r="E290" s="17"/>
      <c r="F290" s="17"/>
      <c r="G290" s="16" t="s">
        <v>488</v>
      </c>
      <c r="H290" s="18" t="s">
        <v>1924</v>
      </c>
      <c r="I290" s="18" t="s">
        <v>1924</v>
      </c>
      <c r="J290" s="17" t="s">
        <v>154</v>
      </c>
      <c r="K290" s="16" t="s">
        <v>154</v>
      </c>
      <c r="L290" s="17" t="s">
        <v>154</v>
      </c>
      <c r="M290" s="17" t="s">
        <v>154</v>
      </c>
      <c r="N290" s="17" t="s">
        <v>155</v>
      </c>
      <c r="O290" s="17" t="s">
        <v>260</v>
      </c>
      <c r="P290" s="17" t="s">
        <v>489</v>
      </c>
      <c r="Q290" s="16" t="s">
        <v>158</v>
      </c>
      <c r="R290" s="16" t="s">
        <v>244</v>
      </c>
      <c r="S290" s="16" t="s">
        <v>799</v>
      </c>
      <c r="T290" s="17" t="s">
        <v>481</v>
      </c>
      <c r="U290" s="17" t="s">
        <v>154</v>
      </c>
      <c r="V290" s="17"/>
      <c r="W290" s="16" t="s">
        <v>161</v>
      </c>
      <c r="X290" s="19">
        <v>500000</v>
      </c>
      <c r="Y290" s="19">
        <v>500000</v>
      </c>
      <c r="Z290" s="19">
        <v>0</v>
      </c>
      <c r="AA290" s="19">
        <v>0</v>
      </c>
      <c r="AB290" s="19">
        <v>0</v>
      </c>
      <c r="AC290" s="19">
        <v>0</v>
      </c>
      <c r="AD290" s="19">
        <v>0</v>
      </c>
      <c r="AE290" s="19">
        <v>0</v>
      </c>
      <c r="AF290" s="19">
        <v>0</v>
      </c>
      <c r="AG290" s="19">
        <v>0</v>
      </c>
      <c r="AH290" s="19">
        <v>0</v>
      </c>
      <c r="AI290" s="19">
        <v>0</v>
      </c>
      <c r="AJ290" s="19">
        <v>0</v>
      </c>
      <c r="AK290" s="19">
        <v>0</v>
      </c>
      <c r="AL290" s="19">
        <v>0</v>
      </c>
      <c r="AM290" s="19">
        <v>0</v>
      </c>
      <c r="AN290" s="19">
        <v>0</v>
      </c>
      <c r="AO290" s="19">
        <v>0</v>
      </c>
      <c r="AP290" s="19">
        <v>0</v>
      </c>
      <c r="AQ290" s="19">
        <v>0</v>
      </c>
      <c r="AR290" s="19">
        <v>0</v>
      </c>
      <c r="AS290" s="19">
        <v>0</v>
      </c>
      <c r="AT290" s="19">
        <v>0</v>
      </c>
      <c r="AU290" s="19">
        <v>0</v>
      </c>
      <c r="AV290" s="19">
        <v>0</v>
      </c>
      <c r="AW290" s="19">
        <v>0</v>
      </c>
      <c r="AX290" s="19">
        <v>0</v>
      </c>
      <c r="AY290" s="19">
        <v>0</v>
      </c>
      <c r="AZ290" s="19">
        <v>0</v>
      </c>
      <c r="BA290" s="19">
        <v>0</v>
      </c>
      <c r="BB290" s="17" t="s">
        <v>345</v>
      </c>
      <c r="BC290" s="19">
        <v>0</v>
      </c>
      <c r="BD290" s="19">
        <v>0</v>
      </c>
      <c r="BE290" s="19">
        <v>0</v>
      </c>
      <c r="BF290" s="19">
        <v>0</v>
      </c>
      <c r="BG290" s="19">
        <v>0</v>
      </c>
      <c r="BH290" s="19">
        <v>0</v>
      </c>
      <c r="BI290" s="20">
        <v>0</v>
      </c>
      <c r="BJ290" s="20">
        <v>0</v>
      </c>
      <c r="BK290" s="19">
        <v>0</v>
      </c>
      <c r="BL290" s="19">
        <v>0</v>
      </c>
      <c r="BM290" s="19">
        <v>0</v>
      </c>
      <c r="BN290" s="19">
        <v>0</v>
      </c>
      <c r="BO290" s="19">
        <v>0</v>
      </c>
      <c r="BP290" s="19">
        <v>0</v>
      </c>
      <c r="BQ290" s="19">
        <v>0</v>
      </c>
      <c r="BR290" s="19">
        <v>0</v>
      </c>
      <c r="BS290" s="19">
        <v>0</v>
      </c>
      <c r="BT290" s="19">
        <v>0</v>
      </c>
      <c r="BU290" s="19">
        <v>0</v>
      </c>
      <c r="BV290" s="19">
        <v>0</v>
      </c>
      <c r="BW290" s="19">
        <v>0</v>
      </c>
      <c r="BX290" s="19">
        <v>0</v>
      </c>
      <c r="BY290" s="16">
        <v>6</v>
      </c>
      <c r="BZ290" s="16">
        <v>6</v>
      </c>
      <c r="CA290" s="16"/>
      <c r="CB290" s="16" t="s">
        <v>154</v>
      </c>
      <c r="CC290" s="21"/>
      <c r="CD290" s="21"/>
      <c r="CE290" s="17"/>
      <c r="CF290" s="16">
        <v>1</v>
      </c>
      <c r="CG290" s="18" t="s">
        <v>163</v>
      </c>
      <c r="CH290" s="18" t="s">
        <v>962</v>
      </c>
      <c r="CI290" s="18" t="s">
        <v>165</v>
      </c>
      <c r="CJ290" s="22" t="s">
        <v>166</v>
      </c>
      <c r="CK290" s="16"/>
      <c r="CL290" s="18" t="s">
        <v>1925</v>
      </c>
      <c r="CM290" s="23">
        <v>42858</v>
      </c>
      <c r="CN290" s="16" t="s">
        <v>217</v>
      </c>
      <c r="CO290" s="23">
        <v>42874</v>
      </c>
      <c r="CP290" s="23">
        <v>42893</v>
      </c>
      <c r="CQ290" s="23">
        <v>43025</v>
      </c>
      <c r="CR290" s="23"/>
      <c r="CS290" s="23">
        <v>0</v>
      </c>
      <c r="CT290" s="23">
        <v>42935</v>
      </c>
      <c r="CU290" s="23" t="s">
        <v>154</v>
      </c>
      <c r="CV290" s="23"/>
      <c r="CW290" s="23">
        <v>43579</v>
      </c>
      <c r="CX290" s="16"/>
      <c r="CY290" s="16"/>
      <c r="CZ290" s="23"/>
      <c r="DA290" s="16"/>
      <c r="DB290" s="16">
        <v>18</v>
      </c>
      <c r="DC290" s="16"/>
      <c r="DD290" s="16"/>
      <c r="DE290" s="16" t="s">
        <v>154</v>
      </c>
      <c r="DF290" s="24" t="s">
        <v>154</v>
      </c>
      <c r="DG290" s="25" t="s">
        <v>154</v>
      </c>
      <c r="DH290" s="24" t="s">
        <v>154</v>
      </c>
      <c r="DI290" s="22" t="s">
        <v>169</v>
      </c>
      <c r="DJ290" s="22" t="s">
        <v>169</v>
      </c>
      <c r="DK290" s="16" t="s">
        <v>170</v>
      </c>
      <c r="DL290" s="16" t="s">
        <v>171</v>
      </c>
      <c r="DM290" s="16" t="s">
        <v>172</v>
      </c>
      <c r="DN290" s="16" t="s">
        <v>173</v>
      </c>
      <c r="DO290" s="22" t="s">
        <v>198</v>
      </c>
      <c r="DP290" s="16" t="s">
        <v>174</v>
      </c>
      <c r="DQ290" s="16" t="s">
        <v>250</v>
      </c>
      <c r="DR290" s="16" t="s">
        <v>175</v>
      </c>
      <c r="DS290" s="16" t="s">
        <v>176</v>
      </c>
      <c r="DT290" s="16" t="s">
        <v>409</v>
      </c>
      <c r="DU290" s="22"/>
      <c r="DV290" s="22" t="s">
        <v>177</v>
      </c>
      <c r="DW290" s="23" t="s">
        <v>154</v>
      </c>
      <c r="DX290" s="23" t="s">
        <v>154</v>
      </c>
      <c r="DY290" s="18" t="s">
        <v>154</v>
      </c>
      <c r="DZ290" s="18"/>
      <c r="EA290" s="18"/>
      <c r="EB290" s="16" t="s">
        <v>154</v>
      </c>
      <c r="EC290" s="23"/>
      <c r="ED290" s="16"/>
      <c r="EE290" s="16"/>
      <c r="EF290" s="19">
        <v>0</v>
      </c>
      <c r="EG290" s="19">
        <v>0</v>
      </c>
      <c r="EH290" s="23"/>
      <c r="EI290" s="18"/>
      <c r="EJ290" s="23"/>
      <c r="EK290" s="23"/>
      <c r="EL290" s="18"/>
      <c r="EM290" s="23"/>
      <c r="EN290" s="23"/>
      <c r="EO290" s="23">
        <v>43579</v>
      </c>
      <c r="EP290" s="23">
        <v>45107</v>
      </c>
    </row>
    <row r="291" spans="1:146" ht="216" hidden="1" x14ac:dyDescent="0.3">
      <c r="A291" s="16">
        <v>288</v>
      </c>
      <c r="B291" s="17" t="s">
        <v>1927</v>
      </c>
      <c r="C291" s="17" t="s">
        <v>1928</v>
      </c>
      <c r="D291" s="17" t="s">
        <v>181</v>
      </c>
      <c r="E291" s="17" t="s">
        <v>1929</v>
      </c>
      <c r="F291" s="17" t="s">
        <v>1929</v>
      </c>
      <c r="G291" s="16">
        <v>500948</v>
      </c>
      <c r="H291" s="18" t="s">
        <v>1930</v>
      </c>
      <c r="I291" s="18" t="s">
        <v>1930</v>
      </c>
      <c r="J291" s="17" t="s">
        <v>465</v>
      </c>
      <c r="K291" s="16" t="s">
        <v>466</v>
      </c>
      <c r="L291" s="17" t="s">
        <v>153</v>
      </c>
      <c r="M291" s="17" t="s">
        <v>259</v>
      </c>
      <c r="N291" s="17" t="s">
        <v>155</v>
      </c>
      <c r="O291" s="17" t="s">
        <v>185</v>
      </c>
      <c r="P291" s="17" t="s">
        <v>443</v>
      </c>
      <c r="Q291" s="16" t="s">
        <v>187</v>
      </c>
      <c r="R291" s="16" t="s">
        <v>244</v>
      </c>
      <c r="S291" s="16" t="s">
        <v>329</v>
      </c>
      <c r="T291" s="17" t="s">
        <v>188</v>
      </c>
      <c r="U291" s="17" t="s">
        <v>154</v>
      </c>
      <c r="V291" s="17"/>
      <c r="W291" s="16" t="s">
        <v>294</v>
      </c>
      <c r="X291" s="19">
        <v>500000</v>
      </c>
      <c r="Y291" s="19">
        <v>2332500</v>
      </c>
      <c r="Z291" s="19">
        <v>386393.15</v>
      </c>
      <c r="AA291" s="19">
        <v>1802524.0521249997</v>
      </c>
      <c r="AB291" s="19">
        <v>0</v>
      </c>
      <c r="AC291" s="19">
        <v>0</v>
      </c>
      <c r="AD291" s="19">
        <v>0</v>
      </c>
      <c r="AE291" s="19">
        <v>0</v>
      </c>
      <c r="AF291" s="19">
        <v>0</v>
      </c>
      <c r="AG291" s="19">
        <v>0</v>
      </c>
      <c r="AH291" s="19">
        <v>386393.15</v>
      </c>
      <c r="AI291" s="19">
        <v>1802524.0521249997</v>
      </c>
      <c r="AJ291" s="19">
        <v>0</v>
      </c>
      <c r="AK291" s="19">
        <v>0</v>
      </c>
      <c r="AL291" s="19">
        <v>0</v>
      </c>
      <c r="AM291" s="19">
        <v>0</v>
      </c>
      <c r="AN291" s="19">
        <v>0</v>
      </c>
      <c r="AO291" s="19">
        <v>0</v>
      </c>
      <c r="AP291" s="19">
        <v>0</v>
      </c>
      <c r="AQ291" s="19">
        <v>0</v>
      </c>
      <c r="AR291" s="19">
        <v>68701.384780278677</v>
      </c>
      <c r="AS291" s="19">
        <v>320491.96000000002</v>
      </c>
      <c r="AT291" s="19">
        <v>0</v>
      </c>
      <c r="AU291" s="19">
        <v>0</v>
      </c>
      <c r="AV291" s="19">
        <v>386393.15</v>
      </c>
      <c r="AW291" s="19">
        <v>1802524.0521249997</v>
      </c>
      <c r="AX291" s="19">
        <v>169598.66</v>
      </c>
      <c r="AY291" s="19">
        <v>791177.74890000001</v>
      </c>
      <c r="AZ291" s="19">
        <v>0</v>
      </c>
      <c r="BA291" s="19">
        <v>0</v>
      </c>
      <c r="BB291" s="17" t="s">
        <v>162</v>
      </c>
      <c r="BC291" s="19">
        <v>0</v>
      </c>
      <c r="BD291" s="19">
        <v>0</v>
      </c>
      <c r="BE291" s="19">
        <v>0</v>
      </c>
      <c r="BF291" s="19">
        <v>0</v>
      </c>
      <c r="BG291" s="19">
        <v>0</v>
      </c>
      <c r="BH291" s="19">
        <v>0</v>
      </c>
      <c r="BI291" s="20">
        <v>0</v>
      </c>
      <c r="BJ291" s="20">
        <v>0</v>
      </c>
      <c r="BK291" s="19">
        <v>0</v>
      </c>
      <c r="BL291" s="19">
        <v>0</v>
      </c>
      <c r="BM291" s="19">
        <v>0</v>
      </c>
      <c r="BN291" s="19">
        <v>0</v>
      </c>
      <c r="BO291" s="19">
        <v>0</v>
      </c>
      <c r="BP291" s="19">
        <v>0</v>
      </c>
      <c r="BQ291" s="19">
        <v>0</v>
      </c>
      <c r="BR291" s="19">
        <v>0</v>
      </c>
      <c r="BS291" s="19">
        <v>0</v>
      </c>
      <c r="BT291" s="19">
        <v>0</v>
      </c>
      <c r="BU291" s="19">
        <v>0</v>
      </c>
      <c r="BV291" s="19">
        <v>0</v>
      </c>
      <c r="BW291" s="19">
        <v>0</v>
      </c>
      <c r="BX291" s="19">
        <v>0</v>
      </c>
      <c r="BY291" s="16">
        <v>4</v>
      </c>
      <c r="BZ291" s="16"/>
      <c r="CA291" s="16">
        <v>10</v>
      </c>
      <c r="CB291" s="16">
        <v>10</v>
      </c>
      <c r="CC291" s="21">
        <v>1</v>
      </c>
      <c r="CD291" s="21">
        <v>1</v>
      </c>
      <c r="CE291" s="17"/>
      <c r="CF291" s="16">
        <v>3</v>
      </c>
      <c r="CG291" s="18" t="s">
        <v>295</v>
      </c>
      <c r="CH291" s="18" t="s">
        <v>296</v>
      </c>
      <c r="CI291" s="18" t="s">
        <v>165</v>
      </c>
      <c r="CJ291" s="22" t="s">
        <v>166</v>
      </c>
      <c r="CK291" s="16"/>
      <c r="CL291" s="18" t="s">
        <v>1931</v>
      </c>
      <c r="CM291" s="23">
        <v>42927</v>
      </c>
      <c r="CN291" s="16" t="s">
        <v>193</v>
      </c>
      <c r="CO291" s="23">
        <v>44026</v>
      </c>
      <c r="CP291" s="23">
        <v>44029</v>
      </c>
      <c r="CQ291" s="23">
        <v>43143</v>
      </c>
      <c r="CR291" s="23">
        <v>43232</v>
      </c>
      <c r="CS291" s="23">
        <v>43631</v>
      </c>
      <c r="CT291" s="23">
        <v>43084</v>
      </c>
      <c r="CU291" s="23">
        <v>44159</v>
      </c>
      <c r="CV291" s="23">
        <v>44343</v>
      </c>
      <c r="CW291" s="23">
        <v>47483</v>
      </c>
      <c r="CX291" s="16">
        <v>9</v>
      </c>
      <c r="CY291" s="16">
        <v>12</v>
      </c>
      <c r="CZ291" s="23">
        <v>44147</v>
      </c>
      <c r="DA291" s="16"/>
      <c r="DB291" s="16">
        <v>142</v>
      </c>
      <c r="DC291" s="16" t="s">
        <v>194</v>
      </c>
      <c r="DD291" s="16" t="s">
        <v>194</v>
      </c>
      <c r="DE291" s="16" t="s">
        <v>195</v>
      </c>
      <c r="DF291" s="24">
        <v>2.5</v>
      </c>
      <c r="DG291" s="25">
        <v>9.31</v>
      </c>
      <c r="DH291" s="24">
        <v>1</v>
      </c>
      <c r="DI291" s="22" t="s">
        <v>1030</v>
      </c>
      <c r="DJ291" s="22" t="s">
        <v>196</v>
      </c>
      <c r="DK291" s="16" t="s">
        <v>197</v>
      </c>
      <c r="DL291" s="16" t="s">
        <v>171</v>
      </c>
      <c r="DM291" s="16" t="s">
        <v>172</v>
      </c>
      <c r="DN291" s="16" t="s">
        <v>173</v>
      </c>
      <c r="DO291" s="22" t="s">
        <v>198</v>
      </c>
      <c r="DP291" s="16" t="s">
        <v>199</v>
      </c>
      <c r="DQ291" s="16" t="s">
        <v>199</v>
      </c>
      <c r="DR291" s="16" t="s">
        <v>251</v>
      </c>
      <c r="DS291" s="16" t="s">
        <v>265</v>
      </c>
      <c r="DT291" s="16" t="s">
        <v>201</v>
      </c>
      <c r="DU291" s="22" t="s">
        <v>487</v>
      </c>
      <c r="DV291" s="22" t="s">
        <v>419</v>
      </c>
      <c r="DW291" s="23">
        <v>44159</v>
      </c>
      <c r="DX291" s="23">
        <v>44179</v>
      </c>
      <c r="DY291" s="18" t="s">
        <v>1602</v>
      </c>
      <c r="DZ291" s="18"/>
      <c r="EA291" s="18"/>
      <c r="EB291" s="16" t="s">
        <v>304</v>
      </c>
      <c r="EC291" s="23"/>
      <c r="ED291" s="16"/>
      <c r="EE291" s="16">
        <v>19</v>
      </c>
      <c r="EF291" s="19">
        <v>0</v>
      </c>
      <c r="EG291" s="19">
        <v>0</v>
      </c>
      <c r="EH291" s="23">
        <v>43998</v>
      </c>
      <c r="EI291" s="18" t="s">
        <v>1932</v>
      </c>
      <c r="EJ291" s="23"/>
      <c r="EK291" s="23">
        <v>44550</v>
      </c>
      <c r="EL291" s="18" t="s">
        <v>1604</v>
      </c>
      <c r="EM291" s="23"/>
      <c r="EN291" s="23"/>
      <c r="EO291" s="23"/>
      <c r="EP291" s="23">
        <v>45107</v>
      </c>
    </row>
    <row r="292" spans="1:146" ht="216" hidden="1" x14ac:dyDescent="0.3">
      <c r="A292" s="16">
        <v>289</v>
      </c>
      <c r="B292" s="17" t="s">
        <v>1927</v>
      </c>
      <c r="C292" s="17" t="s">
        <v>1933</v>
      </c>
      <c r="D292" s="17" t="s">
        <v>181</v>
      </c>
      <c r="E292" s="17" t="s">
        <v>1934</v>
      </c>
      <c r="F292" s="17" t="s">
        <v>1934</v>
      </c>
      <c r="G292" s="16">
        <v>500947</v>
      </c>
      <c r="H292" s="18" t="s">
        <v>1930</v>
      </c>
      <c r="I292" s="30" t="s">
        <v>1930</v>
      </c>
      <c r="J292" s="17" t="s">
        <v>465</v>
      </c>
      <c r="K292" s="16" t="s">
        <v>466</v>
      </c>
      <c r="L292" s="17" t="s">
        <v>153</v>
      </c>
      <c r="M292" s="17" t="s">
        <v>259</v>
      </c>
      <c r="N292" s="17" t="s">
        <v>155</v>
      </c>
      <c r="O292" s="17" t="s">
        <v>185</v>
      </c>
      <c r="P292" s="17" t="s">
        <v>443</v>
      </c>
      <c r="Q292" s="16" t="s">
        <v>187</v>
      </c>
      <c r="R292" s="16" t="s">
        <v>244</v>
      </c>
      <c r="S292" s="16" t="s">
        <v>329</v>
      </c>
      <c r="T292" s="17" t="s">
        <v>188</v>
      </c>
      <c r="U292" s="17" t="s">
        <v>154</v>
      </c>
      <c r="V292" s="17"/>
      <c r="W292" s="16" t="s">
        <v>294</v>
      </c>
      <c r="X292" s="19">
        <v>3500000</v>
      </c>
      <c r="Y292" s="19">
        <v>16327500</v>
      </c>
      <c r="Z292" s="19">
        <v>2989385.76</v>
      </c>
      <c r="AA292" s="19">
        <v>13945484.561600002</v>
      </c>
      <c r="AB292" s="19">
        <v>0</v>
      </c>
      <c r="AC292" s="19">
        <v>0</v>
      </c>
      <c r="AD292" s="19">
        <v>0</v>
      </c>
      <c r="AE292" s="19">
        <v>0</v>
      </c>
      <c r="AF292" s="19">
        <v>0</v>
      </c>
      <c r="AG292" s="19">
        <v>0</v>
      </c>
      <c r="AH292" s="19">
        <v>2989385.76</v>
      </c>
      <c r="AI292" s="19">
        <v>13945484.561600002</v>
      </c>
      <c r="AJ292" s="19">
        <v>0</v>
      </c>
      <c r="AK292" s="19">
        <v>0</v>
      </c>
      <c r="AL292" s="19">
        <v>0</v>
      </c>
      <c r="AM292" s="19">
        <v>0</v>
      </c>
      <c r="AN292" s="19">
        <v>0</v>
      </c>
      <c r="AO292" s="19">
        <v>0</v>
      </c>
      <c r="AP292" s="19">
        <v>0</v>
      </c>
      <c r="AQ292" s="19">
        <v>0</v>
      </c>
      <c r="AR292" s="19">
        <v>530881.78563772771</v>
      </c>
      <c r="AS292" s="19">
        <v>2476563.5299999998</v>
      </c>
      <c r="AT292" s="19">
        <v>18356.636655948554</v>
      </c>
      <c r="AU292" s="19">
        <v>85633.71</v>
      </c>
      <c r="AV292" s="19">
        <v>3007742.3966559484</v>
      </c>
      <c r="AW292" s="19">
        <v>14031118.271600002</v>
      </c>
      <c r="AX292" s="19">
        <v>3007742.39</v>
      </c>
      <c r="AY292" s="19">
        <v>14031118.24935</v>
      </c>
      <c r="AZ292" s="19">
        <v>0</v>
      </c>
      <c r="BA292" s="19">
        <v>0</v>
      </c>
      <c r="BB292" s="17" t="s">
        <v>162</v>
      </c>
      <c r="BC292" s="19">
        <v>0</v>
      </c>
      <c r="BD292" s="19">
        <v>0</v>
      </c>
      <c r="BE292" s="19">
        <v>0</v>
      </c>
      <c r="BF292" s="19">
        <v>0</v>
      </c>
      <c r="BG292" s="19">
        <v>0</v>
      </c>
      <c r="BH292" s="19">
        <v>0</v>
      </c>
      <c r="BI292" s="20">
        <v>0</v>
      </c>
      <c r="BJ292" s="20">
        <v>0</v>
      </c>
      <c r="BK292" s="19">
        <v>0</v>
      </c>
      <c r="BL292" s="19">
        <v>0</v>
      </c>
      <c r="BM292" s="19">
        <v>0</v>
      </c>
      <c r="BN292" s="19">
        <v>0</v>
      </c>
      <c r="BO292" s="19">
        <v>0</v>
      </c>
      <c r="BP292" s="19">
        <v>0</v>
      </c>
      <c r="BQ292" s="19">
        <v>0</v>
      </c>
      <c r="BR292" s="19">
        <v>0</v>
      </c>
      <c r="BS292" s="19">
        <v>0</v>
      </c>
      <c r="BT292" s="19">
        <v>0</v>
      </c>
      <c r="BU292" s="19">
        <v>0</v>
      </c>
      <c r="BV292" s="19">
        <v>0</v>
      </c>
      <c r="BW292" s="19">
        <v>0</v>
      </c>
      <c r="BX292" s="19">
        <v>0</v>
      </c>
      <c r="BY292" s="16">
        <v>4</v>
      </c>
      <c r="BZ292" s="16"/>
      <c r="CA292" s="16">
        <v>10</v>
      </c>
      <c r="CB292" s="16">
        <v>10</v>
      </c>
      <c r="CC292" s="21">
        <v>1</v>
      </c>
      <c r="CD292" s="21">
        <v>1</v>
      </c>
      <c r="CE292" s="17"/>
      <c r="CF292" s="16">
        <v>3</v>
      </c>
      <c r="CG292" s="18" t="s">
        <v>295</v>
      </c>
      <c r="CH292" s="18" t="s">
        <v>296</v>
      </c>
      <c r="CI292" s="18" t="s">
        <v>165</v>
      </c>
      <c r="CJ292" s="22" t="s">
        <v>166</v>
      </c>
      <c r="CK292" s="16"/>
      <c r="CL292" s="18" t="s">
        <v>1935</v>
      </c>
      <c r="CM292" s="23">
        <v>42927</v>
      </c>
      <c r="CN292" s="16" t="s">
        <v>193</v>
      </c>
      <c r="CO292" s="23">
        <v>44026</v>
      </c>
      <c r="CP292" s="23">
        <v>44029</v>
      </c>
      <c r="CQ292" s="23">
        <v>43145</v>
      </c>
      <c r="CR292" s="23">
        <v>43234</v>
      </c>
      <c r="CS292" s="23">
        <v>43631</v>
      </c>
      <c r="CT292" s="23">
        <v>43084</v>
      </c>
      <c r="CU292" s="23">
        <v>44159</v>
      </c>
      <c r="CV292" s="23">
        <v>44343</v>
      </c>
      <c r="CW292" s="23">
        <v>47483</v>
      </c>
      <c r="CX292" s="16">
        <v>9</v>
      </c>
      <c r="CY292" s="16">
        <v>12</v>
      </c>
      <c r="CZ292" s="16">
        <v>44149</v>
      </c>
      <c r="DA292" s="16"/>
      <c r="DB292" s="16">
        <v>142</v>
      </c>
      <c r="DC292" s="16" t="s">
        <v>194</v>
      </c>
      <c r="DD292" s="16" t="s">
        <v>194</v>
      </c>
      <c r="DE292" s="16" t="s">
        <v>195</v>
      </c>
      <c r="DF292" s="24">
        <v>2.5</v>
      </c>
      <c r="DG292" s="25">
        <v>9.31</v>
      </c>
      <c r="DH292" s="24">
        <v>1</v>
      </c>
      <c r="DI292" s="22" t="s">
        <v>1030</v>
      </c>
      <c r="DJ292" s="22" t="s">
        <v>196</v>
      </c>
      <c r="DK292" s="16" t="s">
        <v>197</v>
      </c>
      <c r="DL292" s="16" t="s">
        <v>171</v>
      </c>
      <c r="DM292" s="16" t="s">
        <v>172</v>
      </c>
      <c r="DN292" s="16" t="s">
        <v>173</v>
      </c>
      <c r="DO292" s="22" t="s">
        <v>198</v>
      </c>
      <c r="DP292" s="16" t="s">
        <v>199</v>
      </c>
      <c r="DQ292" s="16" t="s">
        <v>199</v>
      </c>
      <c r="DR292" s="16" t="s">
        <v>251</v>
      </c>
      <c r="DS292" s="16" t="s">
        <v>265</v>
      </c>
      <c r="DT292" s="16" t="s">
        <v>201</v>
      </c>
      <c r="DU292" s="22" t="s">
        <v>487</v>
      </c>
      <c r="DV292" s="22" t="s">
        <v>419</v>
      </c>
      <c r="DW292" s="23">
        <v>44159</v>
      </c>
      <c r="DX292" s="23">
        <v>44179</v>
      </c>
      <c r="DY292" s="18" t="s">
        <v>1602</v>
      </c>
      <c r="DZ292" s="18"/>
      <c r="EA292" s="18"/>
      <c r="EB292" s="16" t="s">
        <v>304</v>
      </c>
      <c r="EC292" s="23"/>
      <c r="ED292" s="16"/>
      <c r="EE292" s="16">
        <v>19</v>
      </c>
      <c r="EF292" s="19">
        <v>0</v>
      </c>
      <c r="EG292" s="19">
        <v>0</v>
      </c>
      <c r="EH292" s="23">
        <v>43998</v>
      </c>
      <c r="EI292" s="18" t="s">
        <v>1932</v>
      </c>
      <c r="EJ292" s="23"/>
      <c r="EK292" s="23">
        <v>44550</v>
      </c>
      <c r="EL292" s="18" t="s">
        <v>1604</v>
      </c>
      <c r="EM292" s="23"/>
      <c r="EN292" s="23"/>
      <c r="EO292" s="23"/>
      <c r="EP292" s="23">
        <v>45107</v>
      </c>
    </row>
    <row r="293" spans="1:146" ht="43.2" hidden="1" x14ac:dyDescent="0.3">
      <c r="A293" s="16">
        <v>290</v>
      </c>
      <c r="B293" s="17" t="s">
        <v>1936</v>
      </c>
      <c r="C293" s="17" t="s">
        <v>1937</v>
      </c>
      <c r="D293" s="17" t="s">
        <v>209</v>
      </c>
      <c r="E293" s="17" t="s">
        <v>1938</v>
      </c>
      <c r="F293" s="17" t="s">
        <v>1938</v>
      </c>
      <c r="G293" s="16">
        <v>501025</v>
      </c>
      <c r="H293" s="18" t="s">
        <v>1939</v>
      </c>
      <c r="I293" s="18" t="s">
        <v>1939</v>
      </c>
      <c r="J293" s="17" t="s">
        <v>152</v>
      </c>
      <c r="K293" s="16" t="s">
        <v>152</v>
      </c>
      <c r="L293" s="17" t="s">
        <v>153</v>
      </c>
      <c r="M293" s="17" t="s">
        <v>715</v>
      </c>
      <c r="N293" s="17" t="s">
        <v>155</v>
      </c>
      <c r="O293" s="17" t="s">
        <v>156</v>
      </c>
      <c r="P293" s="17" t="s">
        <v>243</v>
      </c>
      <c r="Q293" s="16" t="s">
        <v>187</v>
      </c>
      <c r="R293" s="16" t="s">
        <v>244</v>
      </c>
      <c r="S293" s="16" t="s">
        <v>245</v>
      </c>
      <c r="T293" s="17" t="s">
        <v>188</v>
      </c>
      <c r="U293" s="17" t="s">
        <v>642</v>
      </c>
      <c r="V293" s="17"/>
      <c r="W293" s="16" t="s">
        <v>161</v>
      </c>
      <c r="X293" s="19">
        <v>1000000</v>
      </c>
      <c r="Y293" s="19">
        <v>4665000</v>
      </c>
      <c r="Z293" s="19">
        <v>691338.99</v>
      </c>
      <c r="AA293" s="19">
        <v>3225096.38</v>
      </c>
      <c r="AB293" s="19">
        <v>0</v>
      </c>
      <c r="AC293" s="19">
        <v>0</v>
      </c>
      <c r="AD293" s="19">
        <v>0</v>
      </c>
      <c r="AE293" s="19">
        <v>0</v>
      </c>
      <c r="AF293" s="19">
        <v>0</v>
      </c>
      <c r="AG293" s="19">
        <v>0</v>
      </c>
      <c r="AH293" s="19">
        <v>691338.99</v>
      </c>
      <c r="AI293" s="19">
        <v>3225096.38</v>
      </c>
      <c r="AJ293" s="19">
        <v>0</v>
      </c>
      <c r="AK293" s="19">
        <v>0</v>
      </c>
      <c r="AL293" s="19">
        <v>0</v>
      </c>
      <c r="AM293" s="19">
        <v>0</v>
      </c>
      <c r="AN293" s="19">
        <v>0</v>
      </c>
      <c r="AO293" s="19">
        <v>0</v>
      </c>
      <c r="AP293" s="19">
        <v>0</v>
      </c>
      <c r="AQ293" s="19">
        <v>0</v>
      </c>
      <c r="AR293" s="19">
        <v>0</v>
      </c>
      <c r="AS293" s="19">
        <v>0</v>
      </c>
      <c r="AT293" s="19">
        <v>3635.3847802786709</v>
      </c>
      <c r="AU293" s="19">
        <v>16959.07</v>
      </c>
      <c r="AV293" s="19">
        <v>694974.37478027865</v>
      </c>
      <c r="AW293" s="19">
        <v>3242055.4499999997</v>
      </c>
      <c r="AX293" s="19">
        <v>694974.37</v>
      </c>
      <c r="AY293" s="19">
        <v>3242055.4360500001</v>
      </c>
      <c r="AZ293" s="19">
        <v>0</v>
      </c>
      <c r="BA293" s="19">
        <v>0</v>
      </c>
      <c r="BB293" s="17" t="s">
        <v>345</v>
      </c>
      <c r="BC293" s="19">
        <v>0</v>
      </c>
      <c r="BD293" s="19">
        <v>0</v>
      </c>
      <c r="BE293" s="19">
        <v>0</v>
      </c>
      <c r="BF293" s="19">
        <v>0</v>
      </c>
      <c r="BG293" s="19">
        <v>0</v>
      </c>
      <c r="BH293" s="19">
        <v>0</v>
      </c>
      <c r="BI293" s="20">
        <v>0</v>
      </c>
      <c r="BJ293" s="20">
        <v>0</v>
      </c>
      <c r="BK293" s="19">
        <v>0</v>
      </c>
      <c r="BL293" s="19">
        <v>0</v>
      </c>
      <c r="BM293" s="19">
        <v>0</v>
      </c>
      <c r="BN293" s="19">
        <v>0</v>
      </c>
      <c r="BO293" s="19">
        <v>0</v>
      </c>
      <c r="BP293" s="19">
        <v>0</v>
      </c>
      <c r="BQ293" s="19">
        <v>0</v>
      </c>
      <c r="BR293" s="19">
        <v>0</v>
      </c>
      <c r="BS293" s="19">
        <v>0</v>
      </c>
      <c r="BT293" s="19">
        <v>0</v>
      </c>
      <c r="BU293" s="19">
        <v>0</v>
      </c>
      <c r="BV293" s="19">
        <v>0</v>
      </c>
      <c r="BW293" s="19">
        <v>0</v>
      </c>
      <c r="BX293" s="19">
        <v>0</v>
      </c>
      <c r="BY293" s="16">
        <v>4</v>
      </c>
      <c r="BZ293" s="16">
        <v>10</v>
      </c>
      <c r="CA293" s="16"/>
      <c r="CB293" s="16">
        <v>10</v>
      </c>
      <c r="CC293" s="21">
        <v>1</v>
      </c>
      <c r="CD293" s="21">
        <v>1</v>
      </c>
      <c r="CE293" s="17"/>
      <c r="CF293" s="16">
        <v>3</v>
      </c>
      <c r="CG293" s="18" t="s">
        <v>163</v>
      </c>
      <c r="CH293" s="18" t="s">
        <v>1166</v>
      </c>
      <c r="CI293" s="18" t="s">
        <v>165</v>
      </c>
      <c r="CJ293" s="22" t="s">
        <v>166</v>
      </c>
      <c r="CK293" s="16"/>
      <c r="CL293" s="18" t="s">
        <v>1940</v>
      </c>
      <c r="CM293" s="23">
        <v>42976</v>
      </c>
      <c r="CN293" s="16" t="s">
        <v>217</v>
      </c>
      <c r="CO293" s="23">
        <v>42991</v>
      </c>
      <c r="CP293" s="23">
        <v>43003</v>
      </c>
      <c r="CQ293" s="23">
        <v>44005</v>
      </c>
      <c r="CR293" s="23"/>
      <c r="CS293" s="23"/>
      <c r="CT293" s="23">
        <v>43220</v>
      </c>
      <c r="CU293" s="23">
        <v>44208</v>
      </c>
      <c r="CV293" s="23">
        <v>44294</v>
      </c>
      <c r="CW293" s="23">
        <v>44584</v>
      </c>
      <c r="CX293" s="16"/>
      <c r="CY293" s="16"/>
      <c r="CZ293" s="16"/>
      <c r="DA293" s="16"/>
      <c r="DB293" s="16">
        <v>7</v>
      </c>
      <c r="DC293" s="16" t="s">
        <v>168</v>
      </c>
      <c r="DD293" s="16" t="s">
        <v>168</v>
      </c>
      <c r="DE293" s="16" t="s">
        <v>820</v>
      </c>
      <c r="DF293" s="24">
        <v>2.34</v>
      </c>
      <c r="DG293" s="25">
        <v>4.2663000000000002</v>
      </c>
      <c r="DH293" s="24">
        <v>0</v>
      </c>
      <c r="DI293" s="22" t="s">
        <v>169</v>
      </c>
      <c r="DJ293" s="22" t="s">
        <v>169</v>
      </c>
      <c r="DK293" s="16" t="s">
        <v>170</v>
      </c>
      <c r="DL293" s="16" t="s">
        <v>171</v>
      </c>
      <c r="DM293" s="16" t="s">
        <v>172</v>
      </c>
      <c r="DN293" s="16" t="s">
        <v>173</v>
      </c>
      <c r="DO293" s="22" t="s">
        <v>198</v>
      </c>
      <c r="DP293" s="16" t="s">
        <v>174</v>
      </c>
      <c r="DQ293" s="16" t="s">
        <v>250</v>
      </c>
      <c r="DR293" s="16" t="s">
        <v>251</v>
      </c>
      <c r="DS293" s="16" t="s">
        <v>176</v>
      </c>
      <c r="DT293" s="16" t="s">
        <v>409</v>
      </c>
      <c r="DU293" s="22"/>
      <c r="DV293" s="22" t="s">
        <v>500</v>
      </c>
      <c r="DW293" s="23" t="s">
        <v>154</v>
      </c>
      <c r="DX293" s="23" t="s">
        <v>154</v>
      </c>
      <c r="DY293" s="18" t="s">
        <v>154</v>
      </c>
      <c r="DZ293" s="18"/>
      <c r="EA293" s="18"/>
      <c r="EB293" s="16" t="s">
        <v>154</v>
      </c>
      <c r="EC293" s="23"/>
      <c r="ED293" s="16"/>
      <c r="EE293" s="16">
        <v>30</v>
      </c>
      <c r="EF293" s="19">
        <v>0</v>
      </c>
      <c r="EG293" s="19">
        <v>0</v>
      </c>
      <c r="EH293" s="23">
        <v>44143</v>
      </c>
      <c r="EI293" s="18"/>
      <c r="EJ293" s="23"/>
      <c r="EK293" s="23">
        <v>44316</v>
      </c>
      <c r="EL293" s="18" t="s">
        <v>966</v>
      </c>
      <c r="EM293" s="23"/>
      <c r="EN293" s="23"/>
      <c r="EO293" s="23"/>
      <c r="EP293" s="23">
        <v>45107</v>
      </c>
    </row>
    <row r="294" spans="1:146" ht="28.8" hidden="1" x14ac:dyDescent="0.3">
      <c r="A294" s="16">
        <v>291</v>
      </c>
      <c r="B294" s="17" t="s">
        <v>1941</v>
      </c>
      <c r="C294" s="17" t="s">
        <v>1942</v>
      </c>
      <c r="D294" s="17" t="s">
        <v>181</v>
      </c>
      <c r="E294" s="17" t="s">
        <v>1943</v>
      </c>
      <c r="F294" s="17" t="s">
        <v>1944</v>
      </c>
      <c r="G294" s="16" t="s">
        <v>488</v>
      </c>
      <c r="H294" s="18" t="s">
        <v>1945</v>
      </c>
      <c r="I294" s="18" t="s">
        <v>1945</v>
      </c>
      <c r="J294" s="17" t="s">
        <v>154</v>
      </c>
      <c r="K294" s="16" t="s">
        <v>154</v>
      </c>
      <c r="L294" s="17" t="s">
        <v>154</v>
      </c>
      <c r="M294" s="17" t="s">
        <v>154</v>
      </c>
      <c r="N294" s="17" t="s">
        <v>155</v>
      </c>
      <c r="O294" s="17" t="s">
        <v>260</v>
      </c>
      <c r="P294" s="17" t="s">
        <v>489</v>
      </c>
      <c r="Q294" s="16" t="s">
        <v>158</v>
      </c>
      <c r="R294" s="16" t="s">
        <v>244</v>
      </c>
      <c r="S294" s="16" t="s">
        <v>869</v>
      </c>
      <c r="T294" s="17" t="s">
        <v>481</v>
      </c>
      <c r="U294" s="17" t="s">
        <v>154</v>
      </c>
      <c r="V294" s="17"/>
      <c r="W294" s="16" t="s">
        <v>161</v>
      </c>
      <c r="X294" s="19">
        <v>4869000</v>
      </c>
      <c r="Y294" s="19">
        <v>4869000</v>
      </c>
      <c r="Z294" s="19">
        <v>0</v>
      </c>
      <c r="AA294" s="19">
        <v>0</v>
      </c>
      <c r="AB294" s="19">
        <v>0</v>
      </c>
      <c r="AC294" s="19">
        <v>0</v>
      </c>
      <c r="AD294" s="19">
        <v>0</v>
      </c>
      <c r="AE294" s="19">
        <v>0</v>
      </c>
      <c r="AF294" s="19">
        <v>0</v>
      </c>
      <c r="AG294" s="19">
        <v>0</v>
      </c>
      <c r="AH294" s="19">
        <v>0</v>
      </c>
      <c r="AI294" s="19">
        <v>0</v>
      </c>
      <c r="AJ294" s="19">
        <v>0</v>
      </c>
      <c r="AK294" s="19">
        <v>0</v>
      </c>
      <c r="AL294" s="19">
        <v>0</v>
      </c>
      <c r="AM294" s="19">
        <v>0</v>
      </c>
      <c r="AN294" s="19">
        <v>0</v>
      </c>
      <c r="AO294" s="19">
        <v>0</v>
      </c>
      <c r="AP294" s="19">
        <v>0</v>
      </c>
      <c r="AQ294" s="19">
        <v>0</v>
      </c>
      <c r="AR294" s="19">
        <v>0</v>
      </c>
      <c r="AS294" s="19">
        <v>0</v>
      </c>
      <c r="AT294" s="19">
        <v>0</v>
      </c>
      <c r="AU294" s="19">
        <v>0</v>
      </c>
      <c r="AV294" s="19">
        <v>0</v>
      </c>
      <c r="AW294" s="19">
        <v>0</v>
      </c>
      <c r="AX294" s="19">
        <v>0</v>
      </c>
      <c r="AY294" s="19">
        <v>0</v>
      </c>
      <c r="AZ294" s="19">
        <v>0</v>
      </c>
      <c r="BA294" s="19">
        <v>0</v>
      </c>
      <c r="BB294" s="17" t="s">
        <v>345</v>
      </c>
      <c r="BC294" s="19">
        <v>0</v>
      </c>
      <c r="BD294" s="19">
        <v>0</v>
      </c>
      <c r="BE294" s="19">
        <v>0</v>
      </c>
      <c r="BF294" s="19">
        <v>0</v>
      </c>
      <c r="BG294" s="19">
        <v>0</v>
      </c>
      <c r="BH294" s="19">
        <v>0</v>
      </c>
      <c r="BI294" s="20">
        <v>0</v>
      </c>
      <c r="BJ294" s="20">
        <v>0</v>
      </c>
      <c r="BK294" s="19">
        <v>0</v>
      </c>
      <c r="BL294" s="19">
        <v>0</v>
      </c>
      <c r="BM294" s="19">
        <v>0</v>
      </c>
      <c r="BN294" s="19">
        <v>0</v>
      </c>
      <c r="BO294" s="19">
        <v>0</v>
      </c>
      <c r="BP294" s="19">
        <v>0</v>
      </c>
      <c r="BQ294" s="19">
        <v>0</v>
      </c>
      <c r="BR294" s="19">
        <v>0</v>
      </c>
      <c r="BS294" s="19">
        <v>0</v>
      </c>
      <c r="BT294" s="19">
        <v>0</v>
      </c>
      <c r="BU294" s="19">
        <v>0</v>
      </c>
      <c r="BV294" s="19">
        <v>0</v>
      </c>
      <c r="BW294" s="19">
        <v>0</v>
      </c>
      <c r="BX294" s="19">
        <v>0</v>
      </c>
      <c r="BY294" s="16">
        <v>4</v>
      </c>
      <c r="BZ294" s="16"/>
      <c r="CA294" s="16">
        <v>4</v>
      </c>
      <c r="CB294" s="16" t="s">
        <v>154</v>
      </c>
      <c r="CC294" s="21"/>
      <c r="CD294" s="21"/>
      <c r="CE294" s="17"/>
      <c r="CF294" s="16">
        <v>1</v>
      </c>
      <c r="CG294" s="18" t="s">
        <v>163</v>
      </c>
      <c r="CH294" s="18" t="s">
        <v>164</v>
      </c>
      <c r="CI294" s="18" t="s">
        <v>165</v>
      </c>
      <c r="CJ294" s="22" t="s">
        <v>166</v>
      </c>
      <c r="CK294" s="16"/>
      <c r="CL294" s="18" t="s">
        <v>1946</v>
      </c>
      <c r="CM294" s="23">
        <v>42985</v>
      </c>
      <c r="CN294" s="16" t="s">
        <v>193</v>
      </c>
      <c r="CO294" s="23">
        <v>42997</v>
      </c>
      <c r="CP294" s="23">
        <v>42998</v>
      </c>
      <c r="CQ294" s="23">
        <v>43062</v>
      </c>
      <c r="CR294" s="23"/>
      <c r="CS294" s="23">
        <v>0</v>
      </c>
      <c r="CT294" s="23">
        <v>43014</v>
      </c>
      <c r="CU294" s="23">
        <v>43788</v>
      </c>
      <c r="CV294" s="23"/>
      <c r="CW294" s="23">
        <v>44100</v>
      </c>
      <c r="CX294" s="16"/>
      <c r="CY294" s="16"/>
      <c r="CZ294" s="16"/>
      <c r="DA294" s="16"/>
      <c r="DB294" s="16">
        <v>34</v>
      </c>
      <c r="DC294" s="16"/>
      <c r="DD294" s="16"/>
      <c r="DE294" s="16" t="s">
        <v>154</v>
      </c>
      <c r="DF294" s="24" t="s">
        <v>154</v>
      </c>
      <c r="DG294" s="25" t="s">
        <v>154</v>
      </c>
      <c r="DH294" s="24" t="s">
        <v>154</v>
      </c>
      <c r="DI294" s="22" t="s">
        <v>169</v>
      </c>
      <c r="DJ294" s="22" t="s">
        <v>169</v>
      </c>
      <c r="DK294" s="16" t="s">
        <v>170</v>
      </c>
      <c r="DL294" s="16" t="s">
        <v>171</v>
      </c>
      <c r="DM294" s="16" t="s">
        <v>172</v>
      </c>
      <c r="DN294" s="16" t="s">
        <v>173</v>
      </c>
      <c r="DO294" s="22" t="s">
        <v>198</v>
      </c>
      <c r="DP294" s="16" t="s">
        <v>174</v>
      </c>
      <c r="DQ294" s="16" t="s">
        <v>250</v>
      </c>
      <c r="DR294" s="16" t="s">
        <v>251</v>
      </c>
      <c r="DS294" s="16" t="s">
        <v>176</v>
      </c>
      <c r="DT294" s="16" t="s">
        <v>219</v>
      </c>
      <c r="DU294" s="22"/>
      <c r="DV294" s="22" t="s">
        <v>177</v>
      </c>
      <c r="DW294" s="23" t="s">
        <v>154</v>
      </c>
      <c r="DX294" s="23" t="s">
        <v>154</v>
      </c>
      <c r="DY294" s="18" t="s">
        <v>154</v>
      </c>
      <c r="DZ294" s="18"/>
      <c r="EA294" s="18"/>
      <c r="EB294" s="16" t="s">
        <v>154</v>
      </c>
      <c r="EC294" s="23"/>
      <c r="ED294" s="16"/>
      <c r="EE294" s="16"/>
      <c r="EF294" s="19">
        <v>0</v>
      </c>
      <c r="EG294" s="19">
        <v>0</v>
      </c>
      <c r="EH294" s="23">
        <v>43769</v>
      </c>
      <c r="EI294" s="18" t="s">
        <v>252</v>
      </c>
      <c r="EJ294" s="23">
        <v>43790</v>
      </c>
      <c r="EK294" s="23"/>
      <c r="EL294" s="18"/>
      <c r="EM294" s="23"/>
      <c r="EN294" s="23"/>
      <c r="EO294" s="23">
        <v>44100</v>
      </c>
      <c r="EP294" s="23">
        <v>45107</v>
      </c>
    </row>
    <row r="295" spans="1:146" ht="28.8" hidden="1" x14ac:dyDescent="0.3">
      <c r="A295" s="16">
        <v>292</v>
      </c>
      <c r="B295" s="17" t="s">
        <v>1941</v>
      </c>
      <c r="C295" s="17" t="s">
        <v>1947</v>
      </c>
      <c r="D295" s="17"/>
      <c r="E295" s="17"/>
      <c r="F295" s="17"/>
      <c r="G295" s="16">
        <v>500961</v>
      </c>
      <c r="H295" s="18" t="s">
        <v>1945</v>
      </c>
      <c r="I295" s="18" t="s">
        <v>1945</v>
      </c>
      <c r="J295" s="17" t="s">
        <v>154</v>
      </c>
      <c r="K295" s="16" t="s">
        <v>154</v>
      </c>
      <c r="L295" s="17" t="s">
        <v>154</v>
      </c>
      <c r="M295" s="17" t="s">
        <v>154</v>
      </c>
      <c r="N295" s="17" t="s">
        <v>155</v>
      </c>
      <c r="O295" s="17" t="s">
        <v>185</v>
      </c>
      <c r="P295" s="17" t="s">
        <v>699</v>
      </c>
      <c r="Q295" s="16" t="s">
        <v>158</v>
      </c>
      <c r="R295" s="16" t="s">
        <v>244</v>
      </c>
      <c r="S295" s="16" t="s">
        <v>329</v>
      </c>
      <c r="T295" s="17" t="s">
        <v>212</v>
      </c>
      <c r="U295" s="17" t="s">
        <v>154</v>
      </c>
      <c r="V295" s="17"/>
      <c r="W295" s="16" t="s">
        <v>161</v>
      </c>
      <c r="X295" s="19">
        <v>15800000</v>
      </c>
      <c r="Y295" s="19">
        <v>15800000</v>
      </c>
      <c r="Z295" s="19">
        <v>0</v>
      </c>
      <c r="AA295" s="19">
        <v>0</v>
      </c>
      <c r="AB295" s="19">
        <v>0</v>
      </c>
      <c r="AC295" s="19">
        <v>0</v>
      </c>
      <c r="AD295" s="19">
        <v>0</v>
      </c>
      <c r="AE295" s="19">
        <v>0</v>
      </c>
      <c r="AF295" s="19">
        <v>0</v>
      </c>
      <c r="AG295" s="19">
        <v>0</v>
      </c>
      <c r="AH295" s="19">
        <v>0</v>
      </c>
      <c r="AI295" s="19">
        <v>0</v>
      </c>
      <c r="AJ295" s="19">
        <v>0</v>
      </c>
      <c r="AK295" s="19">
        <v>0</v>
      </c>
      <c r="AL295" s="19">
        <v>0</v>
      </c>
      <c r="AM295" s="19">
        <v>0</v>
      </c>
      <c r="AN295" s="19">
        <v>0</v>
      </c>
      <c r="AO295" s="19">
        <v>0</v>
      </c>
      <c r="AP295" s="19">
        <v>0</v>
      </c>
      <c r="AQ295" s="19">
        <v>0</v>
      </c>
      <c r="AR295" s="19">
        <v>0</v>
      </c>
      <c r="AS295" s="19">
        <v>0</v>
      </c>
      <c r="AT295" s="19">
        <v>0</v>
      </c>
      <c r="AU295" s="19">
        <v>0</v>
      </c>
      <c r="AV295" s="19">
        <v>0</v>
      </c>
      <c r="AW295" s="19">
        <v>0</v>
      </c>
      <c r="AX295" s="19">
        <v>0</v>
      </c>
      <c r="AY295" s="19">
        <v>0</v>
      </c>
      <c r="AZ295" s="19">
        <v>0</v>
      </c>
      <c r="BA295" s="19">
        <v>0</v>
      </c>
      <c r="BB295" s="17" t="s">
        <v>162</v>
      </c>
      <c r="BC295" s="19">
        <v>0</v>
      </c>
      <c r="BD295" s="19">
        <v>0</v>
      </c>
      <c r="BE295" s="19">
        <v>0</v>
      </c>
      <c r="BF295" s="19">
        <v>0</v>
      </c>
      <c r="BG295" s="19">
        <v>0</v>
      </c>
      <c r="BH295" s="19">
        <v>0</v>
      </c>
      <c r="BI295" s="20">
        <v>0</v>
      </c>
      <c r="BJ295" s="20">
        <v>0</v>
      </c>
      <c r="BK295" s="19">
        <v>0</v>
      </c>
      <c r="BL295" s="19">
        <v>0</v>
      </c>
      <c r="BM295" s="19">
        <v>0</v>
      </c>
      <c r="BN295" s="19">
        <v>0</v>
      </c>
      <c r="BO295" s="19">
        <v>0</v>
      </c>
      <c r="BP295" s="19">
        <v>0</v>
      </c>
      <c r="BQ295" s="19">
        <v>0</v>
      </c>
      <c r="BR295" s="19">
        <v>0</v>
      </c>
      <c r="BS295" s="19">
        <v>0</v>
      </c>
      <c r="BT295" s="19">
        <v>0</v>
      </c>
      <c r="BU295" s="19">
        <v>0</v>
      </c>
      <c r="BV295" s="19">
        <v>0</v>
      </c>
      <c r="BW295" s="19">
        <v>0</v>
      </c>
      <c r="BX295" s="19">
        <v>0</v>
      </c>
      <c r="BY295" s="16">
        <v>4</v>
      </c>
      <c r="BZ295" s="16"/>
      <c r="CA295" s="16">
        <v>4</v>
      </c>
      <c r="CB295" s="16" t="s">
        <v>154</v>
      </c>
      <c r="CC295" s="21"/>
      <c r="CD295" s="21"/>
      <c r="CE295" s="17"/>
      <c r="CF295" s="16"/>
      <c r="CG295" s="18" t="s">
        <v>163</v>
      </c>
      <c r="CH295" s="18" t="s">
        <v>164</v>
      </c>
      <c r="CI295" s="18" t="s">
        <v>165</v>
      </c>
      <c r="CJ295" s="22" t="s">
        <v>166</v>
      </c>
      <c r="CK295" s="16"/>
      <c r="CL295" s="18" t="s">
        <v>1948</v>
      </c>
      <c r="CM295" s="23">
        <v>42985</v>
      </c>
      <c r="CN295" s="16" t="s">
        <v>193</v>
      </c>
      <c r="CO295" s="23">
        <v>42997</v>
      </c>
      <c r="CP295" s="23">
        <v>42998</v>
      </c>
      <c r="CQ295" s="23">
        <v>43333</v>
      </c>
      <c r="CR295" s="23">
        <v>43404</v>
      </c>
      <c r="CS295" s="23">
        <v>43379</v>
      </c>
      <c r="CT295" s="23">
        <v>43014</v>
      </c>
      <c r="CU295" s="23" t="s">
        <v>154</v>
      </c>
      <c r="CV295" s="23"/>
      <c r="CW295" s="23">
        <v>44092</v>
      </c>
      <c r="CX295" s="16"/>
      <c r="CY295" s="16"/>
      <c r="CZ295" s="16"/>
      <c r="DA295" s="16"/>
      <c r="DB295" s="16">
        <v>25</v>
      </c>
      <c r="DC295" s="16" t="s">
        <v>168</v>
      </c>
      <c r="DD295" s="16" t="s">
        <v>168</v>
      </c>
      <c r="DE295" s="16" t="s">
        <v>154</v>
      </c>
      <c r="DF295" s="24" t="s">
        <v>154</v>
      </c>
      <c r="DG295" s="25" t="s">
        <v>154</v>
      </c>
      <c r="DH295" s="24" t="s">
        <v>154</v>
      </c>
      <c r="DI295" s="22" t="s">
        <v>169</v>
      </c>
      <c r="DJ295" s="22" t="s">
        <v>169</v>
      </c>
      <c r="DK295" s="16" t="s">
        <v>170</v>
      </c>
      <c r="DL295" s="16" t="s">
        <v>171</v>
      </c>
      <c r="DM295" s="16" t="s">
        <v>172</v>
      </c>
      <c r="DN295" s="16" t="s">
        <v>173</v>
      </c>
      <c r="DO295" s="22" t="s">
        <v>198</v>
      </c>
      <c r="DP295" s="16" t="s">
        <v>174</v>
      </c>
      <c r="DQ295" s="16" t="s">
        <v>250</v>
      </c>
      <c r="DR295" s="16" t="s">
        <v>251</v>
      </c>
      <c r="DS295" s="16" t="s">
        <v>176</v>
      </c>
      <c r="DT295" s="16" t="s">
        <v>219</v>
      </c>
      <c r="DU295" s="22"/>
      <c r="DV295" s="22" t="s">
        <v>177</v>
      </c>
      <c r="DW295" s="23" t="s">
        <v>154</v>
      </c>
      <c r="DX295" s="23" t="s">
        <v>154</v>
      </c>
      <c r="DY295" s="18" t="s">
        <v>154</v>
      </c>
      <c r="DZ295" s="18"/>
      <c r="EA295" s="18"/>
      <c r="EB295" s="16" t="s">
        <v>154</v>
      </c>
      <c r="EC295" s="23"/>
      <c r="ED295" s="16"/>
      <c r="EE295" s="16"/>
      <c r="EF295" s="19">
        <v>0</v>
      </c>
      <c r="EG295" s="19">
        <v>0</v>
      </c>
      <c r="EH295" s="23"/>
      <c r="EI295" s="18"/>
      <c r="EJ295" s="23"/>
      <c r="EK295" s="23"/>
      <c r="EL295" s="18"/>
      <c r="EM295" s="23"/>
      <c r="EN295" s="23"/>
      <c r="EO295" s="23">
        <v>43404</v>
      </c>
      <c r="EP295" s="23">
        <v>45107</v>
      </c>
    </row>
    <row r="296" spans="1:146" ht="57.6" hidden="1" x14ac:dyDescent="0.3">
      <c r="A296" s="16">
        <v>293</v>
      </c>
      <c r="B296" s="17" t="s">
        <v>1949</v>
      </c>
      <c r="C296" s="17" t="s">
        <v>1950</v>
      </c>
      <c r="D296" s="17" t="s">
        <v>181</v>
      </c>
      <c r="E296" s="17" t="s">
        <v>1951</v>
      </c>
      <c r="F296" s="17" t="s">
        <v>1951</v>
      </c>
      <c r="G296" s="16">
        <v>501007</v>
      </c>
      <c r="H296" s="18" t="s">
        <v>1952</v>
      </c>
      <c r="I296" s="18" t="s">
        <v>1952</v>
      </c>
      <c r="J296" s="17" t="s">
        <v>154</v>
      </c>
      <c r="K296" s="16" t="s">
        <v>154</v>
      </c>
      <c r="L296" s="17" t="s">
        <v>185</v>
      </c>
      <c r="M296" s="17" t="s">
        <v>154</v>
      </c>
      <c r="N296" s="17" t="s">
        <v>155</v>
      </c>
      <c r="O296" s="17" t="s">
        <v>185</v>
      </c>
      <c r="P296" s="17" t="s">
        <v>699</v>
      </c>
      <c r="Q296" s="16" t="s">
        <v>187</v>
      </c>
      <c r="R296" s="16" t="s">
        <v>244</v>
      </c>
      <c r="S296" s="16" t="s">
        <v>799</v>
      </c>
      <c r="T296" s="17" t="s">
        <v>212</v>
      </c>
      <c r="U296" s="17" t="s">
        <v>154</v>
      </c>
      <c r="V296" s="17"/>
      <c r="W296" s="16" t="s">
        <v>161</v>
      </c>
      <c r="X296" s="19">
        <v>6090000</v>
      </c>
      <c r="Y296" s="19">
        <v>28409850</v>
      </c>
      <c r="Z296" s="19">
        <v>0</v>
      </c>
      <c r="AA296" s="19">
        <v>0</v>
      </c>
      <c r="AB296" s="19">
        <v>0</v>
      </c>
      <c r="AC296" s="19">
        <v>0</v>
      </c>
      <c r="AD296" s="19">
        <v>0</v>
      </c>
      <c r="AE296" s="19">
        <v>0</v>
      </c>
      <c r="AF296" s="19">
        <v>0</v>
      </c>
      <c r="AG296" s="19">
        <v>0</v>
      </c>
      <c r="AH296" s="19">
        <v>0</v>
      </c>
      <c r="AI296" s="19">
        <v>0</v>
      </c>
      <c r="AJ296" s="19">
        <v>0</v>
      </c>
      <c r="AK296" s="19">
        <v>0</v>
      </c>
      <c r="AL296" s="19">
        <v>0</v>
      </c>
      <c r="AM296" s="19">
        <v>0</v>
      </c>
      <c r="AN296" s="19">
        <v>0</v>
      </c>
      <c r="AO296" s="19">
        <v>0</v>
      </c>
      <c r="AP296" s="19">
        <v>0</v>
      </c>
      <c r="AQ296" s="19">
        <v>0</v>
      </c>
      <c r="AR296" s="19">
        <v>0</v>
      </c>
      <c r="AS296" s="19">
        <v>0</v>
      </c>
      <c r="AT296" s="19">
        <v>0</v>
      </c>
      <c r="AU296" s="19">
        <v>0</v>
      </c>
      <c r="AV296" s="19">
        <v>0</v>
      </c>
      <c r="AW296" s="19">
        <v>0</v>
      </c>
      <c r="AX296" s="19">
        <v>0</v>
      </c>
      <c r="AY296" s="19">
        <v>0</v>
      </c>
      <c r="AZ296" s="19">
        <v>0</v>
      </c>
      <c r="BA296" s="19">
        <v>0</v>
      </c>
      <c r="BB296" s="17" t="s">
        <v>162</v>
      </c>
      <c r="BC296" s="19">
        <v>0</v>
      </c>
      <c r="BD296" s="19">
        <v>0</v>
      </c>
      <c r="BE296" s="19">
        <v>0</v>
      </c>
      <c r="BF296" s="19">
        <v>0</v>
      </c>
      <c r="BG296" s="19">
        <v>0</v>
      </c>
      <c r="BH296" s="19">
        <v>0</v>
      </c>
      <c r="BI296" s="20">
        <v>0</v>
      </c>
      <c r="BJ296" s="20">
        <v>0</v>
      </c>
      <c r="BK296" s="19">
        <v>0</v>
      </c>
      <c r="BL296" s="19">
        <v>0</v>
      </c>
      <c r="BM296" s="19">
        <v>0</v>
      </c>
      <c r="BN296" s="19">
        <v>0</v>
      </c>
      <c r="BO296" s="19">
        <v>0</v>
      </c>
      <c r="BP296" s="19">
        <v>0</v>
      </c>
      <c r="BQ296" s="19">
        <v>0</v>
      </c>
      <c r="BR296" s="19">
        <v>0</v>
      </c>
      <c r="BS296" s="19">
        <v>0</v>
      </c>
      <c r="BT296" s="19">
        <v>0</v>
      </c>
      <c r="BU296" s="19">
        <v>0</v>
      </c>
      <c r="BV296" s="19">
        <v>0</v>
      </c>
      <c r="BW296" s="19">
        <v>0</v>
      </c>
      <c r="BX296" s="19">
        <v>0</v>
      </c>
      <c r="BY296" s="16">
        <v>5</v>
      </c>
      <c r="BZ296" s="16"/>
      <c r="CA296" s="16">
        <v>5</v>
      </c>
      <c r="CB296" s="16">
        <v>5.2</v>
      </c>
      <c r="CC296" s="21"/>
      <c r="CD296" s="21"/>
      <c r="CE296" s="17"/>
      <c r="CF296" s="16">
        <v>1</v>
      </c>
      <c r="CG296" s="18" t="s">
        <v>189</v>
      </c>
      <c r="CH296" s="18" t="s">
        <v>1953</v>
      </c>
      <c r="CI296" s="18" t="s">
        <v>191</v>
      </c>
      <c r="CJ296" s="22" t="s">
        <v>166</v>
      </c>
      <c r="CK296" s="16"/>
      <c r="CL296" s="18" t="s">
        <v>1954</v>
      </c>
      <c r="CM296" s="23">
        <v>43209</v>
      </c>
      <c r="CN296" s="16" t="s">
        <v>193</v>
      </c>
      <c r="CO296" s="23">
        <v>43236</v>
      </c>
      <c r="CP296" s="23">
        <v>43241</v>
      </c>
      <c r="CQ296" s="23">
        <v>43616</v>
      </c>
      <c r="CR296" s="23">
        <v>43646</v>
      </c>
      <c r="CS296" s="23">
        <v>43768</v>
      </c>
      <c r="CT296" s="23">
        <v>43403</v>
      </c>
      <c r="CU296" s="23">
        <v>44173</v>
      </c>
      <c r="CV296" s="23">
        <v>44173</v>
      </c>
      <c r="CW296" s="23">
        <v>45535</v>
      </c>
      <c r="CX296" s="16">
        <v>3</v>
      </c>
      <c r="CY296" s="16"/>
      <c r="CZ296" s="16"/>
      <c r="DA296" s="16"/>
      <c r="DB296" s="16">
        <v>63</v>
      </c>
      <c r="DC296" s="16" t="s">
        <v>392</v>
      </c>
      <c r="DD296" s="16" t="s">
        <v>392</v>
      </c>
      <c r="DE296" s="16" t="s">
        <v>644</v>
      </c>
      <c r="DF296" s="24">
        <v>3.77</v>
      </c>
      <c r="DG296" s="25">
        <v>6.08</v>
      </c>
      <c r="DH296" s="24" t="s">
        <v>154</v>
      </c>
      <c r="DI296" s="22" t="s">
        <v>169</v>
      </c>
      <c r="DJ296" s="22" t="s">
        <v>169</v>
      </c>
      <c r="DK296" s="16" t="s">
        <v>170</v>
      </c>
      <c r="DL296" s="16" t="s">
        <v>171</v>
      </c>
      <c r="DM296" s="16" t="s">
        <v>172</v>
      </c>
      <c r="DN296" s="16" t="s">
        <v>173</v>
      </c>
      <c r="DO296" s="22" t="s">
        <v>198</v>
      </c>
      <c r="DP296" s="16" t="s">
        <v>174</v>
      </c>
      <c r="DQ296" s="16" t="s">
        <v>486</v>
      </c>
      <c r="DR296" s="16" t="s">
        <v>175</v>
      </c>
      <c r="DS296" s="16" t="s">
        <v>265</v>
      </c>
      <c r="DT296" s="16" t="s">
        <v>201</v>
      </c>
      <c r="DU296" s="22" t="s">
        <v>487</v>
      </c>
      <c r="DV296" s="22" t="s">
        <v>531</v>
      </c>
      <c r="DW296" s="23" t="s">
        <v>154</v>
      </c>
      <c r="DX296" s="23" t="s">
        <v>154</v>
      </c>
      <c r="DY296" s="18" t="s">
        <v>154</v>
      </c>
      <c r="DZ296" s="18"/>
      <c r="EA296" s="18"/>
      <c r="EB296" s="16" t="s">
        <v>154</v>
      </c>
      <c r="EC296" s="23"/>
      <c r="ED296" s="16"/>
      <c r="EE296" s="16"/>
      <c r="EF296" s="19">
        <v>0</v>
      </c>
      <c r="EG296" s="19">
        <v>0</v>
      </c>
      <c r="EH296" s="23">
        <v>43858</v>
      </c>
      <c r="EI296" s="18" t="s">
        <v>1955</v>
      </c>
      <c r="EJ296" s="23">
        <v>44173</v>
      </c>
      <c r="EK296" s="23"/>
      <c r="EL296" s="18"/>
      <c r="EM296" s="23"/>
      <c r="EN296" s="23"/>
      <c r="EO296" s="23">
        <v>44515</v>
      </c>
      <c r="EP296" s="23">
        <v>45107</v>
      </c>
    </row>
    <row r="297" spans="1:146" ht="72" hidden="1" x14ac:dyDescent="0.3">
      <c r="A297" s="16">
        <v>294</v>
      </c>
      <c r="B297" s="17" t="s">
        <v>1949</v>
      </c>
      <c r="C297" s="17">
        <v>107137801</v>
      </c>
      <c r="D297" s="17" t="s">
        <v>209</v>
      </c>
      <c r="E297" s="17" t="s">
        <v>1956</v>
      </c>
      <c r="F297" s="17" t="s">
        <v>1956</v>
      </c>
      <c r="G297" s="16" t="s">
        <v>154</v>
      </c>
      <c r="H297" s="18" t="s">
        <v>1952</v>
      </c>
      <c r="I297" s="18" t="s">
        <v>1952</v>
      </c>
      <c r="J297" s="17" t="s">
        <v>154</v>
      </c>
      <c r="K297" s="16" t="s">
        <v>154</v>
      </c>
      <c r="L297" s="17" t="s">
        <v>154</v>
      </c>
      <c r="M297" s="17" t="s">
        <v>154</v>
      </c>
      <c r="N297" s="17" t="s">
        <v>155</v>
      </c>
      <c r="O297" s="17" t="s">
        <v>185</v>
      </c>
      <c r="P297" s="17" t="s">
        <v>543</v>
      </c>
      <c r="Q297" s="16" t="s">
        <v>158</v>
      </c>
      <c r="R297" s="16" t="s">
        <v>244</v>
      </c>
      <c r="S297" s="16" t="s">
        <v>329</v>
      </c>
      <c r="T297" s="17" t="s">
        <v>490</v>
      </c>
      <c r="U297" s="17" t="s">
        <v>491</v>
      </c>
      <c r="V297" s="17"/>
      <c r="W297" s="16" t="s">
        <v>161</v>
      </c>
      <c r="X297" s="19">
        <v>30000000</v>
      </c>
      <c r="Y297" s="19">
        <v>30000000</v>
      </c>
      <c r="Z297" s="19">
        <v>0</v>
      </c>
      <c r="AA297" s="19">
        <v>0</v>
      </c>
      <c r="AB297" s="19">
        <v>0</v>
      </c>
      <c r="AC297" s="19">
        <v>0</v>
      </c>
      <c r="AD297" s="19">
        <v>0</v>
      </c>
      <c r="AE297" s="19">
        <v>0</v>
      </c>
      <c r="AF297" s="19">
        <v>0</v>
      </c>
      <c r="AG297" s="19">
        <v>0</v>
      </c>
      <c r="AH297" s="19">
        <v>0</v>
      </c>
      <c r="AI297" s="19">
        <v>0</v>
      </c>
      <c r="AJ297" s="19">
        <v>0</v>
      </c>
      <c r="AK297" s="19">
        <v>0</v>
      </c>
      <c r="AL297" s="19">
        <v>0</v>
      </c>
      <c r="AM297" s="19">
        <v>0</v>
      </c>
      <c r="AN297" s="19">
        <v>0</v>
      </c>
      <c r="AO297" s="19">
        <v>0</v>
      </c>
      <c r="AP297" s="19">
        <v>0</v>
      </c>
      <c r="AQ297" s="19">
        <v>0</v>
      </c>
      <c r="AR297" s="19">
        <v>0</v>
      </c>
      <c r="AS297" s="19">
        <v>0</v>
      </c>
      <c r="AT297" s="19">
        <v>0</v>
      </c>
      <c r="AU297" s="19">
        <v>0</v>
      </c>
      <c r="AV297" s="19">
        <v>0</v>
      </c>
      <c r="AW297" s="19">
        <v>0</v>
      </c>
      <c r="AX297" s="19">
        <v>0</v>
      </c>
      <c r="AY297" s="19">
        <v>0</v>
      </c>
      <c r="AZ297" s="19">
        <v>0</v>
      </c>
      <c r="BA297" s="19">
        <v>0</v>
      </c>
      <c r="BB297" s="17" t="s">
        <v>345</v>
      </c>
      <c r="BC297" s="19">
        <v>0</v>
      </c>
      <c r="BD297" s="19">
        <v>0</v>
      </c>
      <c r="BE297" s="19">
        <v>0</v>
      </c>
      <c r="BF297" s="19">
        <v>0</v>
      </c>
      <c r="BG297" s="19">
        <v>0</v>
      </c>
      <c r="BH297" s="19">
        <v>0</v>
      </c>
      <c r="BI297" s="20">
        <v>0</v>
      </c>
      <c r="BJ297" s="20">
        <v>0</v>
      </c>
      <c r="BK297" s="19">
        <v>0</v>
      </c>
      <c r="BL297" s="19">
        <v>0</v>
      </c>
      <c r="BM297" s="19">
        <v>0</v>
      </c>
      <c r="BN297" s="19">
        <v>0</v>
      </c>
      <c r="BO297" s="19">
        <v>0</v>
      </c>
      <c r="BP297" s="19">
        <v>0</v>
      </c>
      <c r="BQ297" s="19">
        <v>0</v>
      </c>
      <c r="BR297" s="19">
        <v>0</v>
      </c>
      <c r="BS297" s="19">
        <v>0</v>
      </c>
      <c r="BT297" s="19">
        <v>0</v>
      </c>
      <c r="BU297" s="19">
        <v>0</v>
      </c>
      <c r="BV297" s="19">
        <v>0</v>
      </c>
      <c r="BW297" s="19">
        <v>0</v>
      </c>
      <c r="BX297" s="19">
        <v>0</v>
      </c>
      <c r="BY297" s="16">
        <v>5</v>
      </c>
      <c r="BZ297" s="16"/>
      <c r="CA297" s="16">
        <v>5</v>
      </c>
      <c r="CB297" s="16">
        <v>5.2</v>
      </c>
      <c r="CC297" s="21"/>
      <c r="CD297" s="21"/>
      <c r="CE297" s="17"/>
      <c r="CF297" s="16"/>
      <c r="CG297" s="18" t="s">
        <v>189</v>
      </c>
      <c r="CH297" s="18" t="s">
        <v>1953</v>
      </c>
      <c r="CI297" s="18" t="s">
        <v>191</v>
      </c>
      <c r="CJ297" s="22" t="s">
        <v>166</v>
      </c>
      <c r="CK297" s="16"/>
      <c r="CL297" s="18" t="s">
        <v>1957</v>
      </c>
      <c r="CM297" s="23">
        <v>44173</v>
      </c>
      <c r="CN297" s="16" t="s">
        <v>193</v>
      </c>
      <c r="CO297" s="23">
        <v>44182</v>
      </c>
      <c r="CP297" s="23">
        <v>44196</v>
      </c>
      <c r="CQ297" s="23"/>
      <c r="CR297" s="23"/>
      <c r="CS297" s="23"/>
      <c r="CT297" s="23"/>
      <c r="CU297" s="23"/>
      <c r="CV297" s="23"/>
      <c r="CW297" s="23"/>
      <c r="CX297" s="16"/>
      <c r="CY297" s="16"/>
      <c r="CZ297" s="16"/>
      <c r="DA297" s="16"/>
      <c r="DB297" s="16">
        <v>0</v>
      </c>
      <c r="DC297" s="16"/>
      <c r="DD297" s="16"/>
      <c r="DE297" s="16" t="s">
        <v>154</v>
      </c>
      <c r="DF297" s="24" t="s">
        <v>154</v>
      </c>
      <c r="DG297" s="25" t="s">
        <v>154</v>
      </c>
      <c r="DH297" s="24" t="s">
        <v>154</v>
      </c>
      <c r="DI297" s="22" t="s">
        <v>169</v>
      </c>
      <c r="DJ297" s="22" t="s">
        <v>169</v>
      </c>
      <c r="DK297" s="16" t="s">
        <v>170</v>
      </c>
      <c r="DL297" s="16" t="s">
        <v>171</v>
      </c>
      <c r="DM297" s="16" t="s">
        <v>172</v>
      </c>
      <c r="DN297" s="16" t="s">
        <v>173</v>
      </c>
      <c r="DO297" s="22" t="s">
        <v>198</v>
      </c>
      <c r="DP297" s="16" t="s">
        <v>174</v>
      </c>
      <c r="DQ297" s="16" t="s">
        <v>486</v>
      </c>
      <c r="DR297" s="16" t="s">
        <v>175</v>
      </c>
      <c r="DS297" s="16" t="s">
        <v>265</v>
      </c>
      <c r="DT297" s="16" t="s">
        <v>201</v>
      </c>
      <c r="DU297" s="22" t="s">
        <v>487</v>
      </c>
      <c r="DV297" s="22" t="s">
        <v>493</v>
      </c>
      <c r="DW297" s="23" t="s">
        <v>154</v>
      </c>
      <c r="DX297" s="23" t="s">
        <v>154</v>
      </c>
      <c r="DY297" s="18" t="s">
        <v>154</v>
      </c>
      <c r="DZ297" s="18"/>
      <c r="EA297" s="18"/>
      <c r="EB297" s="16" t="s">
        <v>154</v>
      </c>
      <c r="EC297" s="23"/>
      <c r="ED297" s="16"/>
      <c r="EE297" s="16"/>
      <c r="EF297" s="19">
        <v>0</v>
      </c>
      <c r="EG297" s="19">
        <v>0</v>
      </c>
      <c r="EH297" s="23"/>
      <c r="EI297" s="18"/>
      <c r="EJ297" s="23"/>
      <c r="EK297" s="23"/>
      <c r="EL297" s="18"/>
      <c r="EM297" s="23"/>
      <c r="EN297" s="23"/>
      <c r="EO297" s="23">
        <v>44515</v>
      </c>
      <c r="EP297" s="23">
        <v>45107</v>
      </c>
    </row>
    <row r="298" spans="1:146" ht="25.95" hidden="1" customHeight="1" x14ac:dyDescent="0.3">
      <c r="A298" s="16">
        <v>295</v>
      </c>
      <c r="B298" s="17" t="s">
        <v>1949</v>
      </c>
      <c r="C298" s="17" t="s">
        <v>1958</v>
      </c>
      <c r="D298" s="17"/>
      <c r="E298" s="17"/>
      <c r="F298" s="17"/>
      <c r="G298" s="16" t="s">
        <v>542</v>
      </c>
      <c r="H298" s="18" t="s">
        <v>1952</v>
      </c>
      <c r="I298" s="18" t="s">
        <v>1952</v>
      </c>
      <c r="J298" s="17" t="s">
        <v>1959</v>
      </c>
      <c r="K298" s="16" t="s">
        <v>1960</v>
      </c>
      <c r="L298" s="17" t="s">
        <v>154</v>
      </c>
      <c r="M298" s="17" t="s">
        <v>154</v>
      </c>
      <c r="N298" s="17" t="s">
        <v>155</v>
      </c>
      <c r="O298" s="17" t="s">
        <v>185</v>
      </c>
      <c r="P298" s="17" t="s">
        <v>543</v>
      </c>
      <c r="Q298" s="16" t="s">
        <v>158</v>
      </c>
      <c r="R298" s="16" t="s">
        <v>244</v>
      </c>
      <c r="S298" s="16"/>
      <c r="T298" s="17" t="s">
        <v>832</v>
      </c>
      <c r="U298" s="17" t="s">
        <v>833</v>
      </c>
      <c r="V298" s="17"/>
      <c r="W298" s="16" t="s">
        <v>161</v>
      </c>
      <c r="X298" s="19">
        <v>86600000</v>
      </c>
      <c r="Y298" s="19">
        <v>86600000</v>
      </c>
      <c r="Z298" s="19">
        <v>0</v>
      </c>
      <c r="AA298" s="19">
        <v>0</v>
      </c>
      <c r="AB298" s="19">
        <v>0</v>
      </c>
      <c r="AC298" s="19">
        <v>0</v>
      </c>
      <c r="AD298" s="19">
        <v>0</v>
      </c>
      <c r="AE298" s="19">
        <v>0</v>
      </c>
      <c r="AF298" s="19">
        <v>0</v>
      </c>
      <c r="AG298" s="19">
        <v>0</v>
      </c>
      <c r="AH298" s="19">
        <v>86600000</v>
      </c>
      <c r="AI298" s="19">
        <v>86600000</v>
      </c>
      <c r="AJ298" s="19">
        <v>0</v>
      </c>
      <c r="AK298" s="19">
        <v>0</v>
      </c>
      <c r="AL298" s="19">
        <v>0</v>
      </c>
      <c r="AM298" s="19">
        <v>0</v>
      </c>
      <c r="AN298" s="19">
        <v>0</v>
      </c>
      <c r="AO298" s="19">
        <v>0</v>
      </c>
      <c r="AP298" s="19">
        <v>0</v>
      </c>
      <c r="AQ298" s="19">
        <v>0</v>
      </c>
      <c r="AR298" s="19">
        <v>0</v>
      </c>
      <c r="AS298" s="19">
        <v>0</v>
      </c>
      <c r="AT298" s="19">
        <v>0</v>
      </c>
      <c r="AU298" s="19">
        <v>0</v>
      </c>
      <c r="AV298" s="19">
        <v>0</v>
      </c>
      <c r="AW298" s="19">
        <v>0</v>
      </c>
      <c r="AX298" s="19">
        <v>0</v>
      </c>
      <c r="AY298" s="19">
        <v>0</v>
      </c>
      <c r="AZ298" s="19">
        <v>0</v>
      </c>
      <c r="BA298" s="19">
        <v>0</v>
      </c>
      <c r="BB298" s="17" t="s">
        <v>832</v>
      </c>
      <c r="BC298" s="19">
        <v>0</v>
      </c>
      <c r="BD298" s="19">
        <v>0</v>
      </c>
      <c r="BE298" s="19">
        <v>0</v>
      </c>
      <c r="BF298" s="19">
        <v>0</v>
      </c>
      <c r="BG298" s="19">
        <v>0</v>
      </c>
      <c r="BH298" s="19">
        <v>0</v>
      </c>
      <c r="BI298" s="20">
        <v>0</v>
      </c>
      <c r="BJ298" s="20">
        <v>0</v>
      </c>
      <c r="BK298" s="19">
        <v>0</v>
      </c>
      <c r="BL298" s="19">
        <v>0</v>
      </c>
      <c r="BM298" s="19">
        <v>0</v>
      </c>
      <c r="BN298" s="19">
        <v>0</v>
      </c>
      <c r="BO298" s="19">
        <v>0</v>
      </c>
      <c r="BP298" s="19">
        <v>0</v>
      </c>
      <c r="BQ298" s="19">
        <v>0</v>
      </c>
      <c r="BR298" s="19">
        <v>0</v>
      </c>
      <c r="BS298" s="19">
        <v>0</v>
      </c>
      <c r="BT298" s="19">
        <v>0</v>
      </c>
      <c r="BU298" s="19">
        <v>0</v>
      </c>
      <c r="BV298" s="19">
        <v>0</v>
      </c>
      <c r="BW298" s="19">
        <v>0</v>
      </c>
      <c r="BX298" s="19">
        <v>0</v>
      </c>
      <c r="BY298" s="16">
        <v>4</v>
      </c>
      <c r="BZ298" s="16">
        <v>4</v>
      </c>
      <c r="CA298" s="16"/>
      <c r="CB298" s="16">
        <v>5.79</v>
      </c>
      <c r="CC298" s="21"/>
      <c r="CD298" s="21"/>
      <c r="CE298" s="17"/>
      <c r="CF298" s="16"/>
      <c r="CG298" s="18" t="s">
        <v>189</v>
      </c>
      <c r="CH298" s="18" t="s">
        <v>1953</v>
      </c>
      <c r="CI298" s="18" t="s">
        <v>191</v>
      </c>
      <c r="CJ298" s="22" t="s">
        <v>166</v>
      </c>
      <c r="CK298" s="16"/>
      <c r="CL298" s="18" t="s">
        <v>1961</v>
      </c>
      <c r="CM298" s="23">
        <v>45104</v>
      </c>
      <c r="CN298" s="16" t="s">
        <v>298</v>
      </c>
      <c r="CO298" s="23"/>
      <c r="CP298" s="23"/>
      <c r="CQ298" s="23"/>
      <c r="CR298" s="23"/>
      <c r="CS298" s="23"/>
      <c r="CT298" s="23"/>
      <c r="CU298" s="23"/>
      <c r="CV298" s="23"/>
      <c r="CW298" s="23"/>
      <c r="CX298" s="16"/>
      <c r="CY298" s="16"/>
      <c r="CZ298" s="16"/>
      <c r="DA298" s="16"/>
      <c r="DB298" s="16">
        <v>0</v>
      </c>
      <c r="DC298" s="16"/>
      <c r="DD298" s="16"/>
      <c r="DE298" s="16" t="s">
        <v>154</v>
      </c>
      <c r="DF298" s="24" t="s">
        <v>154</v>
      </c>
      <c r="DG298" s="25" t="s">
        <v>154</v>
      </c>
      <c r="DH298" s="24" t="s">
        <v>154</v>
      </c>
      <c r="DI298" s="22" t="s">
        <v>169</v>
      </c>
      <c r="DJ298" s="22" t="s">
        <v>169</v>
      </c>
      <c r="DK298" s="16" t="s">
        <v>170</v>
      </c>
      <c r="DL298" s="16" t="s">
        <v>171</v>
      </c>
      <c r="DM298" s="16" t="s">
        <v>172</v>
      </c>
      <c r="DN298" s="16" t="s">
        <v>173</v>
      </c>
      <c r="DO298" s="22" t="s">
        <v>198</v>
      </c>
      <c r="DP298" s="16" t="s">
        <v>174</v>
      </c>
      <c r="DQ298" s="16" t="s">
        <v>486</v>
      </c>
      <c r="DR298" s="16" t="s">
        <v>175</v>
      </c>
      <c r="DS298" s="16" t="s">
        <v>265</v>
      </c>
      <c r="DT298" s="16" t="s">
        <v>201</v>
      </c>
      <c r="DU298" s="22" t="s">
        <v>487</v>
      </c>
      <c r="DV298" s="22" t="s">
        <v>493</v>
      </c>
      <c r="DW298" s="23" t="s">
        <v>154</v>
      </c>
      <c r="DX298" s="23" t="s">
        <v>154</v>
      </c>
      <c r="DY298" s="18" t="s">
        <v>154</v>
      </c>
      <c r="DZ298" s="18"/>
      <c r="EA298" s="18"/>
      <c r="EB298" s="16" t="s">
        <v>154</v>
      </c>
      <c r="EC298" s="23"/>
      <c r="ED298" s="16"/>
      <c r="EE298" s="16"/>
      <c r="EF298" s="19">
        <v>0</v>
      </c>
      <c r="EG298" s="19">
        <v>0</v>
      </c>
      <c r="EH298" s="23"/>
      <c r="EI298" s="18"/>
      <c r="EJ298" s="23"/>
      <c r="EK298" s="23"/>
      <c r="EL298" s="18"/>
      <c r="EM298" s="23"/>
      <c r="EN298" s="23"/>
      <c r="EO298" s="23"/>
      <c r="EP298" s="23">
        <v>45107</v>
      </c>
    </row>
    <row r="299" spans="1:146" ht="25.95" hidden="1" customHeight="1" x14ac:dyDescent="0.3">
      <c r="A299" s="16">
        <v>296</v>
      </c>
      <c r="B299" s="17" t="s">
        <v>1949</v>
      </c>
      <c r="C299" s="17" t="s">
        <v>1962</v>
      </c>
      <c r="D299" s="17"/>
      <c r="E299" s="17"/>
      <c r="F299" s="17"/>
      <c r="G299" s="16" t="s">
        <v>542</v>
      </c>
      <c r="H299" s="18" t="s">
        <v>1952</v>
      </c>
      <c r="I299" s="18" t="s">
        <v>1952</v>
      </c>
      <c r="J299" s="17" t="s">
        <v>1959</v>
      </c>
      <c r="K299" s="16" t="s">
        <v>1960</v>
      </c>
      <c r="L299" s="17" t="s">
        <v>154</v>
      </c>
      <c r="M299" s="17" t="s">
        <v>154</v>
      </c>
      <c r="N299" s="17" t="s">
        <v>155</v>
      </c>
      <c r="O299" s="17" t="s">
        <v>156</v>
      </c>
      <c r="P299" s="17" t="s">
        <v>328</v>
      </c>
      <c r="Q299" s="16" t="s">
        <v>158</v>
      </c>
      <c r="R299" s="16" t="s">
        <v>244</v>
      </c>
      <c r="S299" s="16"/>
      <c r="T299" s="17" t="s">
        <v>832</v>
      </c>
      <c r="U299" s="17" t="s">
        <v>833</v>
      </c>
      <c r="V299" s="17"/>
      <c r="W299" s="16" t="s">
        <v>161</v>
      </c>
      <c r="X299" s="19">
        <v>10000000</v>
      </c>
      <c r="Y299" s="19">
        <v>10000000</v>
      </c>
      <c r="Z299" s="19">
        <v>0</v>
      </c>
      <c r="AA299" s="19">
        <v>0</v>
      </c>
      <c r="AB299" s="19">
        <v>0</v>
      </c>
      <c r="AC299" s="19">
        <v>0</v>
      </c>
      <c r="AD299" s="19">
        <v>0</v>
      </c>
      <c r="AE299" s="19">
        <v>0</v>
      </c>
      <c r="AF299" s="19">
        <v>0</v>
      </c>
      <c r="AG299" s="19">
        <v>0</v>
      </c>
      <c r="AH299" s="19">
        <v>10000000</v>
      </c>
      <c r="AI299" s="19">
        <v>10000000</v>
      </c>
      <c r="AJ299" s="19">
        <v>0</v>
      </c>
      <c r="AK299" s="19">
        <v>0</v>
      </c>
      <c r="AL299" s="19">
        <v>0</v>
      </c>
      <c r="AM299" s="19">
        <v>0</v>
      </c>
      <c r="AN299" s="19">
        <v>0</v>
      </c>
      <c r="AO299" s="19">
        <v>0</v>
      </c>
      <c r="AP299" s="19">
        <v>0</v>
      </c>
      <c r="AQ299" s="19">
        <v>0</v>
      </c>
      <c r="AR299" s="19">
        <v>0</v>
      </c>
      <c r="AS299" s="19">
        <v>0</v>
      </c>
      <c r="AT299" s="19">
        <v>0</v>
      </c>
      <c r="AU299" s="19">
        <v>0</v>
      </c>
      <c r="AV299" s="19">
        <v>0</v>
      </c>
      <c r="AW299" s="19">
        <v>0</v>
      </c>
      <c r="AX299" s="19">
        <v>0</v>
      </c>
      <c r="AY299" s="19">
        <v>0</v>
      </c>
      <c r="AZ299" s="19">
        <v>0</v>
      </c>
      <c r="BA299" s="19">
        <v>0</v>
      </c>
      <c r="BB299" s="17" t="s">
        <v>832</v>
      </c>
      <c r="BC299" s="19">
        <v>0</v>
      </c>
      <c r="BD299" s="19">
        <v>0</v>
      </c>
      <c r="BE299" s="19">
        <v>0</v>
      </c>
      <c r="BF299" s="19">
        <v>0</v>
      </c>
      <c r="BG299" s="19">
        <v>0</v>
      </c>
      <c r="BH299" s="19">
        <v>0</v>
      </c>
      <c r="BI299" s="20">
        <v>0</v>
      </c>
      <c r="BJ299" s="20">
        <v>0</v>
      </c>
      <c r="BK299" s="19">
        <v>0</v>
      </c>
      <c r="BL299" s="19">
        <v>0</v>
      </c>
      <c r="BM299" s="19">
        <v>0</v>
      </c>
      <c r="BN299" s="19">
        <v>0</v>
      </c>
      <c r="BO299" s="19">
        <v>0</v>
      </c>
      <c r="BP299" s="19">
        <v>0</v>
      </c>
      <c r="BQ299" s="19">
        <v>0</v>
      </c>
      <c r="BR299" s="19">
        <v>0</v>
      </c>
      <c r="BS299" s="19">
        <v>0</v>
      </c>
      <c r="BT299" s="19">
        <v>0</v>
      </c>
      <c r="BU299" s="19">
        <v>0</v>
      </c>
      <c r="BV299" s="19">
        <v>0</v>
      </c>
      <c r="BW299" s="19">
        <v>0</v>
      </c>
      <c r="BX299" s="19">
        <v>0</v>
      </c>
      <c r="BY299" s="16">
        <v>4</v>
      </c>
      <c r="BZ299" s="16">
        <v>4</v>
      </c>
      <c r="CA299" s="16"/>
      <c r="CB299" s="16">
        <v>5.79</v>
      </c>
      <c r="CC299" s="21"/>
      <c r="CD299" s="21"/>
      <c r="CE299" s="17"/>
      <c r="CF299" s="16"/>
      <c r="CG299" s="18" t="s">
        <v>189</v>
      </c>
      <c r="CH299" s="18" t="s">
        <v>1953</v>
      </c>
      <c r="CI299" s="18" t="s">
        <v>191</v>
      </c>
      <c r="CJ299" s="22" t="s">
        <v>166</v>
      </c>
      <c r="CK299" s="16"/>
      <c r="CL299" s="18" t="s">
        <v>1963</v>
      </c>
      <c r="CM299" s="23">
        <v>45104</v>
      </c>
      <c r="CN299" s="16" t="s">
        <v>298</v>
      </c>
      <c r="CO299" s="23"/>
      <c r="CP299" s="23"/>
      <c r="CQ299" s="23"/>
      <c r="CR299" s="23"/>
      <c r="CS299" s="23"/>
      <c r="CT299" s="23"/>
      <c r="CU299" s="23"/>
      <c r="CV299" s="23"/>
      <c r="CW299" s="23"/>
      <c r="CX299" s="16"/>
      <c r="CY299" s="16"/>
      <c r="CZ299" s="16"/>
      <c r="DA299" s="16"/>
      <c r="DB299" s="16">
        <v>0</v>
      </c>
      <c r="DC299" s="16"/>
      <c r="DD299" s="16"/>
      <c r="DE299" s="16" t="s">
        <v>154</v>
      </c>
      <c r="DF299" s="24" t="s">
        <v>154</v>
      </c>
      <c r="DG299" s="25" t="s">
        <v>154</v>
      </c>
      <c r="DH299" s="24" t="s">
        <v>154</v>
      </c>
      <c r="DI299" s="22" t="s">
        <v>169</v>
      </c>
      <c r="DJ299" s="22" t="s">
        <v>169</v>
      </c>
      <c r="DK299" s="16" t="s">
        <v>170</v>
      </c>
      <c r="DL299" s="16" t="s">
        <v>171</v>
      </c>
      <c r="DM299" s="16" t="s">
        <v>172</v>
      </c>
      <c r="DN299" s="16" t="s">
        <v>173</v>
      </c>
      <c r="DO299" s="22" t="s">
        <v>198</v>
      </c>
      <c r="DP299" s="16" t="s">
        <v>174</v>
      </c>
      <c r="DQ299" s="16" t="s">
        <v>486</v>
      </c>
      <c r="DR299" s="16" t="s">
        <v>175</v>
      </c>
      <c r="DS299" s="16" t="s">
        <v>265</v>
      </c>
      <c r="DT299" s="16" t="s">
        <v>201</v>
      </c>
      <c r="DU299" s="22" t="s">
        <v>487</v>
      </c>
      <c r="DV299" s="22" t="s">
        <v>493</v>
      </c>
      <c r="DW299" s="23" t="s">
        <v>154</v>
      </c>
      <c r="DX299" s="23" t="s">
        <v>154</v>
      </c>
      <c r="DY299" s="18" t="s">
        <v>154</v>
      </c>
      <c r="DZ299" s="18"/>
      <c r="EA299" s="18"/>
      <c r="EB299" s="16" t="s">
        <v>154</v>
      </c>
      <c r="EC299" s="23"/>
      <c r="ED299" s="16"/>
      <c r="EE299" s="16"/>
      <c r="EF299" s="19">
        <v>0</v>
      </c>
      <c r="EG299" s="19">
        <v>0</v>
      </c>
      <c r="EH299" s="23"/>
      <c r="EI299" s="18"/>
      <c r="EJ299" s="23"/>
      <c r="EK299" s="23"/>
      <c r="EL299" s="18"/>
      <c r="EM299" s="23"/>
      <c r="EN299" s="23"/>
      <c r="EO299" s="23"/>
      <c r="EP299" s="23">
        <v>45107</v>
      </c>
    </row>
    <row r="300" spans="1:146" ht="57.6" hidden="1" x14ac:dyDescent="0.3">
      <c r="A300" s="16">
        <v>297</v>
      </c>
      <c r="B300" s="17" t="s">
        <v>1949</v>
      </c>
      <c r="C300" s="17" t="s">
        <v>1964</v>
      </c>
      <c r="D300" s="17"/>
      <c r="E300" s="17"/>
      <c r="F300" s="17"/>
      <c r="G300" s="16" t="s">
        <v>542</v>
      </c>
      <c r="H300" s="18" t="s">
        <v>1952</v>
      </c>
      <c r="I300" s="30" t="s">
        <v>1952</v>
      </c>
      <c r="J300" s="17" t="s">
        <v>1959</v>
      </c>
      <c r="K300" s="16" t="s">
        <v>1960</v>
      </c>
      <c r="L300" s="17" t="s">
        <v>154</v>
      </c>
      <c r="M300" s="17" t="s">
        <v>154</v>
      </c>
      <c r="N300" s="17" t="s">
        <v>155</v>
      </c>
      <c r="O300" s="17" t="s">
        <v>260</v>
      </c>
      <c r="P300" s="17" t="s">
        <v>489</v>
      </c>
      <c r="Q300" s="16" t="s">
        <v>158</v>
      </c>
      <c r="R300" s="16" t="s">
        <v>244</v>
      </c>
      <c r="S300" s="16"/>
      <c r="T300" s="17" t="s">
        <v>832</v>
      </c>
      <c r="U300" s="17" t="s">
        <v>833</v>
      </c>
      <c r="V300" s="17"/>
      <c r="W300" s="16" t="s">
        <v>161</v>
      </c>
      <c r="X300" s="19">
        <v>6000000</v>
      </c>
      <c r="Y300" s="19">
        <v>6000000</v>
      </c>
      <c r="Z300" s="19">
        <v>0</v>
      </c>
      <c r="AA300" s="19">
        <v>0</v>
      </c>
      <c r="AB300" s="19">
        <v>0</v>
      </c>
      <c r="AC300" s="19">
        <v>0</v>
      </c>
      <c r="AD300" s="19">
        <v>0</v>
      </c>
      <c r="AE300" s="19">
        <v>0</v>
      </c>
      <c r="AF300" s="19">
        <v>0</v>
      </c>
      <c r="AG300" s="19">
        <v>0</v>
      </c>
      <c r="AH300" s="19">
        <v>6000000</v>
      </c>
      <c r="AI300" s="19">
        <v>6000000</v>
      </c>
      <c r="AJ300" s="19">
        <v>0</v>
      </c>
      <c r="AK300" s="19">
        <v>0</v>
      </c>
      <c r="AL300" s="19">
        <v>0</v>
      </c>
      <c r="AM300" s="19">
        <v>0</v>
      </c>
      <c r="AN300" s="19">
        <v>0</v>
      </c>
      <c r="AO300" s="19">
        <v>0</v>
      </c>
      <c r="AP300" s="19">
        <v>0</v>
      </c>
      <c r="AQ300" s="19">
        <v>0</v>
      </c>
      <c r="AR300" s="19">
        <v>0</v>
      </c>
      <c r="AS300" s="19">
        <v>0</v>
      </c>
      <c r="AT300" s="19">
        <v>0</v>
      </c>
      <c r="AU300" s="19">
        <v>0</v>
      </c>
      <c r="AV300" s="19">
        <v>0</v>
      </c>
      <c r="AW300" s="19">
        <v>0</v>
      </c>
      <c r="AX300" s="19">
        <v>0</v>
      </c>
      <c r="AY300" s="19">
        <v>0</v>
      </c>
      <c r="AZ300" s="19">
        <v>0</v>
      </c>
      <c r="BA300" s="19">
        <v>0</v>
      </c>
      <c r="BB300" s="17" t="s">
        <v>832</v>
      </c>
      <c r="BC300" s="19">
        <v>0</v>
      </c>
      <c r="BD300" s="19">
        <v>0</v>
      </c>
      <c r="BE300" s="19">
        <v>0</v>
      </c>
      <c r="BF300" s="19">
        <v>0</v>
      </c>
      <c r="BG300" s="19">
        <v>0</v>
      </c>
      <c r="BH300" s="19">
        <v>0</v>
      </c>
      <c r="BI300" s="20">
        <v>0</v>
      </c>
      <c r="BJ300" s="20">
        <v>0</v>
      </c>
      <c r="BK300" s="19">
        <v>0</v>
      </c>
      <c r="BL300" s="19">
        <v>0</v>
      </c>
      <c r="BM300" s="19">
        <v>0</v>
      </c>
      <c r="BN300" s="19">
        <v>0</v>
      </c>
      <c r="BO300" s="19">
        <v>0</v>
      </c>
      <c r="BP300" s="19">
        <v>0</v>
      </c>
      <c r="BQ300" s="19">
        <v>0</v>
      </c>
      <c r="BR300" s="19">
        <v>0</v>
      </c>
      <c r="BS300" s="19">
        <v>0</v>
      </c>
      <c r="BT300" s="19">
        <v>0</v>
      </c>
      <c r="BU300" s="19">
        <v>0</v>
      </c>
      <c r="BV300" s="19">
        <v>0</v>
      </c>
      <c r="BW300" s="19">
        <v>0</v>
      </c>
      <c r="BX300" s="19">
        <v>0</v>
      </c>
      <c r="BY300" s="16">
        <v>4</v>
      </c>
      <c r="BZ300" s="16">
        <v>4</v>
      </c>
      <c r="CA300" s="16"/>
      <c r="CB300" s="16">
        <v>5.79</v>
      </c>
      <c r="CC300" s="21"/>
      <c r="CD300" s="21"/>
      <c r="CE300" s="17"/>
      <c r="CF300" s="16"/>
      <c r="CG300" s="18" t="s">
        <v>189</v>
      </c>
      <c r="CH300" s="18" t="s">
        <v>1953</v>
      </c>
      <c r="CI300" s="18" t="s">
        <v>191</v>
      </c>
      <c r="CJ300" s="22" t="s">
        <v>166</v>
      </c>
      <c r="CK300" s="16"/>
      <c r="CL300" s="18" t="s">
        <v>1965</v>
      </c>
      <c r="CM300" s="23">
        <v>45104</v>
      </c>
      <c r="CN300" s="16" t="s">
        <v>298</v>
      </c>
      <c r="CO300" s="23"/>
      <c r="CP300" s="23"/>
      <c r="CQ300" s="23"/>
      <c r="CR300" s="23"/>
      <c r="CS300" s="23"/>
      <c r="CT300" s="23"/>
      <c r="CU300" s="23"/>
      <c r="CV300" s="23"/>
      <c r="CW300" s="23"/>
      <c r="CX300" s="16"/>
      <c r="CY300" s="16"/>
      <c r="CZ300" s="16"/>
      <c r="DA300" s="16"/>
      <c r="DB300" s="16">
        <v>0</v>
      </c>
      <c r="DC300" s="16"/>
      <c r="DD300" s="16"/>
      <c r="DE300" s="16" t="s">
        <v>154</v>
      </c>
      <c r="DF300" s="24" t="s">
        <v>154</v>
      </c>
      <c r="DG300" s="25" t="s">
        <v>154</v>
      </c>
      <c r="DH300" s="24" t="s">
        <v>154</v>
      </c>
      <c r="DI300" s="22" t="s">
        <v>169</v>
      </c>
      <c r="DJ300" s="22" t="s">
        <v>169</v>
      </c>
      <c r="DK300" s="16" t="s">
        <v>170</v>
      </c>
      <c r="DL300" s="16" t="s">
        <v>171</v>
      </c>
      <c r="DM300" s="16" t="s">
        <v>172</v>
      </c>
      <c r="DN300" s="16" t="s">
        <v>173</v>
      </c>
      <c r="DO300" s="22" t="s">
        <v>198</v>
      </c>
      <c r="DP300" s="16" t="s">
        <v>174</v>
      </c>
      <c r="DQ300" s="16" t="s">
        <v>486</v>
      </c>
      <c r="DR300" s="16" t="s">
        <v>175</v>
      </c>
      <c r="DS300" s="16" t="s">
        <v>265</v>
      </c>
      <c r="DT300" s="16" t="s">
        <v>201</v>
      </c>
      <c r="DU300" s="22" t="s">
        <v>487</v>
      </c>
      <c r="DV300" s="22" t="s">
        <v>493</v>
      </c>
      <c r="DW300" s="23" t="s">
        <v>154</v>
      </c>
      <c r="DX300" s="23" t="s">
        <v>154</v>
      </c>
      <c r="DY300" s="18" t="s">
        <v>154</v>
      </c>
      <c r="DZ300" s="18"/>
      <c r="EA300" s="18"/>
      <c r="EB300" s="16" t="s">
        <v>154</v>
      </c>
      <c r="EC300" s="23"/>
      <c r="ED300" s="16"/>
      <c r="EE300" s="16"/>
      <c r="EF300" s="19">
        <v>0</v>
      </c>
      <c r="EG300" s="19">
        <v>0</v>
      </c>
      <c r="EH300" s="23"/>
      <c r="EI300" s="18"/>
      <c r="EJ300" s="23"/>
      <c r="EK300" s="23"/>
      <c r="EL300" s="18"/>
      <c r="EM300" s="23"/>
      <c r="EN300" s="23"/>
      <c r="EO300" s="23"/>
      <c r="EP300" s="23">
        <v>45107</v>
      </c>
    </row>
    <row r="301" spans="1:146" ht="72" hidden="1" x14ac:dyDescent="0.3">
      <c r="A301" s="16">
        <v>298</v>
      </c>
      <c r="B301" s="17" t="s">
        <v>1966</v>
      </c>
      <c r="C301" s="17" t="s">
        <v>1967</v>
      </c>
      <c r="D301" s="17" t="s">
        <v>181</v>
      </c>
      <c r="E301" s="17" t="s">
        <v>1968</v>
      </c>
      <c r="F301" s="17" t="s">
        <v>1968</v>
      </c>
      <c r="G301" s="16">
        <v>501017</v>
      </c>
      <c r="H301" s="18" t="s">
        <v>1509</v>
      </c>
      <c r="I301" s="30" t="s">
        <v>1969</v>
      </c>
      <c r="J301" s="17" t="s">
        <v>1300</v>
      </c>
      <c r="K301" s="16" t="s">
        <v>373</v>
      </c>
      <c r="L301" s="17" t="s">
        <v>185</v>
      </c>
      <c r="M301" s="17" t="s">
        <v>816</v>
      </c>
      <c r="N301" s="17" t="s">
        <v>155</v>
      </c>
      <c r="O301" s="17" t="s">
        <v>185</v>
      </c>
      <c r="P301" s="17" t="s">
        <v>435</v>
      </c>
      <c r="Q301" s="16" t="s">
        <v>187</v>
      </c>
      <c r="R301" s="16" t="s">
        <v>244</v>
      </c>
      <c r="S301" s="16" t="s">
        <v>329</v>
      </c>
      <c r="T301" s="17" t="s">
        <v>330</v>
      </c>
      <c r="U301" s="17" t="s">
        <v>154</v>
      </c>
      <c r="V301" s="17"/>
      <c r="W301" s="16" t="s">
        <v>161</v>
      </c>
      <c r="X301" s="19">
        <v>20000000</v>
      </c>
      <c r="Y301" s="19">
        <v>93300000</v>
      </c>
      <c r="Z301" s="19">
        <v>10749107.35</v>
      </c>
      <c r="AA301" s="19">
        <v>50144585.790349983</v>
      </c>
      <c r="AB301" s="34">
        <v>0</v>
      </c>
      <c r="AC301" s="34">
        <v>0</v>
      </c>
      <c r="AD301" s="19">
        <v>0</v>
      </c>
      <c r="AE301" s="19">
        <v>0</v>
      </c>
      <c r="AF301" s="19">
        <v>0</v>
      </c>
      <c r="AG301" s="19">
        <v>0</v>
      </c>
      <c r="AH301" s="19">
        <v>10749107.35</v>
      </c>
      <c r="AI301" s="19">
        <v>50144585.790349983</v>
      </c>
      <c r="AJ301" s="19">
        <v>84201.340908333324</v>
      </c>
      <c r="AK301" s="19">
        <v>392799.25533737498</v>
      </c>
      <c r="AL301" s="19">
        <v>0</v>
      </c>
      <c r="AM301" s="19">
        <v>0</v>
      </c>
      <c r="AN301" s="19">
        <v>174016.10454388888</v>
      </c>
      <c r="AO301" s="19">
        <v>811785.12764172058</v>
      </c>
      <c r="AP301" s="19">
        <v>0</v>
      </c>
      <c r="AQ301" s="19">
        <v>0</v>
      </c>
      <c r="AR301" s="19">
        <v>0</v>
      </c>
      <c r="AS301" s="19">
        <v>0</v>
      </c>
      <c r="AT301" s="19">
        <v>0</v>
      </c>
      <c r="AU301" s="19">
        <v>0</v>
      </c>
      <c r="AV301" s="19">
        <v>10923123.454543889</v>
      </c>
      <c r="AW301" s="19">
        <v>50956370.917991705</v>
      </c>
      <c r="AX301" s="19">
        <v>492135.01955127862</v>
      </c>
      <c r="AY301" s="19">
        <v>2295809.8662067149</v>
      </c>
      <c r="AZ301" s="19">
        <v>0</v>
      </c>
      <c r="BA301" s="19">
        <v>0</v>
      </c>
      <c r="BB301" s="17" t="s">
        <v>345</v>
      </c>
      <c r="BC301" s="19">
        <v>0</v>
      </c>
      <c r="BD301" s="19">
        <v>0</v>
      </c>
      <c r="BE301" s="19">
        <v>0</v>
      </c>
      <c r="BF301" s="19">
        <v>0</v>
      </c>
      <c r="BG301" s="19">
        <v>0</v>
      </c>
      <c r="BH301" s="19">
        <v>0</v>
      </c>
      <c r="BI301" s="20">
        <v>0</v>
      </c>
      <c r="BJ301" s="20">
        <v>0</v>
      </c>
      <c r="BK301" s="19">
        <v>1880842.87</v>
      </c>
      <c r="BL301" s="19">
        <v>8187781.5899999999</v>
      </c>
      <c r="BM301" s="19">
        <v>0</v>
      </c>
      <c r="BN301" s="19">
        <v>0</v>
      </c>
      <c r="BO301" s="19">
        <v>534843.37</v>
      </c>
      <c r="BP301" s="19">
        <v>2325490.48</v>
      </c>
      <c r="BQ301" s="19">
        <v>0</v>
      </c>
      <c r="BR301" s="19">
        <v>0</v>
      </c>
      <c r="BS301" s="19">
        <v>0</v>
      </c>
      <c r="BT301" s="19">
        <v>0</v>
      </c>
      <c r="BU301" s="19">
        <v>0</v>
      </c>
      <c r="BV301" s="19">
        <v>0</v>
      </c>
      <c r="BW301" s="19">
        <v>0</v>
      </c>
      <c r="BX301" s="19">
        <v>0</v>
      </c>
      <c r="BY301" s="16">
        <v>4</v>
      </c>
      <c r="BZ301" s="16">
        <v>6</v>
      </c>
      <c r="CA301" s="16"/>
      <c r="CB301" s="16">
        <v>4.82</v>
      </c>
      <c r="CC301" s="21">
        <v>0.14843747155494377</v>
      </c>
      <c r="CD301" s="21">
        <v>0.39539999999999997</v>
      </c>
      <c r="CE301" s="17" t="s">
        <v>817</v>
      </c>
      <c r="CF301" s="16">
        <v>1</v>
      </c>
      <c r="CG301" s="18" t="s">
        <v>1064</v>
      </c>
      <c r="CH301" s="18" t="s">
        <v>1065</v>
      </c>
      <c r="CI301" s="18" t="s">
        <v>335</v>
      </c>
      <c r="CJ301" s="22" t="s">
        <v>450</v>
      </c>
      <c r="CK301" s="16" t="s">
        <v>847</v>
      </c>
      <c r="CL301" s="18" t="s">
        <v>1970</v>
      </c>
      <c r="CM301" s="23">
        <v>43209</v>
      </c>
      <c r="CN301" s="16" t="s">
        <v>193</v>
      </c>
      <c r="CO301" s="23">
        <v>43280</v>
      </c>
      <c r="CP301" s="23">
        <v>43294</v>
      </c>
      <c r="CQ301" s="23">
        <v>43769</v>
      </c>
      <c r="CR301" s="23">
        <v>43861</v>
      </c>
      <c r="CS301" s="23">
        <v>44281</v>
      </c>
      <c r="CT301" s="23">
        <v>43550</v>
      </c>
      <c r="CU301" s="23">
        <v>44711</v>
      </c>
      <c r="CV301" s="23"/>
      <c r="CW301" s="23">
        <v>45961</v>
      </c>
      <c r="CX301" s="16"/>
      <c r="CY301" s="16"/>
      <c r="CZ301" s="16"/>
      <c r="DA301" s="16"/>
      <c r="DB301" s="16">
        <v>72</v>
      </c>
      <c r="DC301" s="16" t="s">
        <v>194</v>
      </c>
      <c r="DD301" s="16" t="s">
        <v>194</v>
      </c>
      <c r="DE301" s="16" t="s">
        <v>1813</v>
      </c>
      <c r="DF301" s="24">
        <v>2.5</v>
      </c>
      <c r="DG301" s="25">
        <v>9.4</v>
      </c>
      <c r="DH301" s="24">
        <v>1</v>
      </c>
      <c r="DI301" s="22" t="s">
        <v>708</v>
      </c>
      <c r="DJ301" s="22" t="s">
        <v>708</v>
      </c>
      <c r="DK301" s="16" t="s">
        <v>561</v>
      </c>
      <c r="DL301" s="16" t="s">
        <v>171</v>
      </c>
      <c r="DM301" s="16" t="s">
        <v>172</v>
      </c>
      <c r="DN301" s="16" t="s">
        <v>173</v>
      </c>
      <c r="DO301" s="22" t="s">
        <v>198</v>
      </c>
      <c r="DP301" s="16" t="s">
        <v>199</v>
      </c>
      <c r="DQ301" s="16" t="s">
        <v>199</v>
      </c>
      <c r="DR301" s="16" t="s">
        <v>175</v>
      </c>
      <c r="DS301" s="16" t="s">
        <v>265</v>
      </c>
      <c r="DT301" s="16" t="s">
        <v>201</v>
      </c>
      <c r="DU301" s="22" t="s">
        <v>656</v>
      </c>
      <c r="DV301" s="22" t="s">
        <v>340</v>
      </c>
      <c r="DW301" s="23" t="s">
        <v>154</v>
      </c>
      <c r="DX301" s="23" t="s">
        <v>154</v>
      </c>
      <c r="DY301" s="18" t="s">
        <v>154</v>
      </c>
      <c r="DZ301" s="18"/>
      <c r="EA301" s="18"/>
      <c r="EB301" s="16" t="s">
        <v>154</v>
      </c>
      <c r="EC301" s="23"/>
      <c r="ED301" s="16"/>
      <c r="EE301" s="16"/>
      <c r="EF301" s="19">
        <v>0</v>
      </c>
      <c r="EG301" s="19">
        <v>0</v>
      </c>
      <c r="EH301" s="23"/>
      <c r="EI301" s="18"/>
      <c r="EJ301" s="23"/>
      <c r="EK301" s="23"/>
      <c r="EL301" s="18"/>
      <c r="EM301" s="23"/>
      <c r="EN301" s="23"/>
      <c r="EO301" s="23"/>
      <c r="EP301" s="23">
        <v>45107</v>
      </c>
    </row>
    <row r="302" spans="1:146" ht="100.2" hidden="1" customHeight="1" x14ac:dyDescent="0.3">
      <c r="A302" s="16">
        <v>299</v>
      </c>
      <c r="B302" s="17" t="s">
        <v>1971</v>
      </c>
      <c r="C302" s="17" t="s">
        <v>1972</v>
      </c>
      <c r="D302" s="17" t="s">
        <v>181</v>
      </c>
      <c r="E302" s="17" t="s">
        <v>1973</v>
      </c>
      <c r="F302" s="17" t="s">
        <v>1973</v>
      </c>
      <c r="G302" s="16">
        <v>500990</v>
      </c>
      <c r="H302" s="18" t="s">
        <v>1974</v>
      </c>
      <c r="I302" s="30" t="s">
        <v>1974</v>
      </c>
      <c r="J302" s="17" t="s">
        <v>152</v>
      </c>
      <c r="K302" s="16" t="s">
        <v>152</v>
      </c>
      <c r="L302" s="17" t="s">
        <v>153</v>
      </c>
      <c r="M302" s="17" t="s">
        <v>398</v>
      </c>
      <c r="N302" s="17" t="s">
        <v>155</v>
      </c>
      <c r="O302" s="17" t="s">
        <v>185</v>
      </c>
      <c r="P302" s="17" t="s">
        <v>1074</v>
      </c>
      <c r="Q302" s="16" t="s">
        <v>187</v>
      </c>
      <c r="R302" s="16" t="s">
        <v>244</v>
      </c>
      <c r="S302" s="16" t="s">
        <v>329</v>
      </c>
      <c r="T302" s="17" t="s">
        <v>212</v>
      </c>
      <c r="U302" s="17" t="s">
        <v>154</v>
      </c>
      <c r="V302" s="17"/>
      <c r="W302" s="16" t="s">
        <v>161</v>
      </c>
      <c r="X302" s="19">
        <v>1000000</v>
      </c>
      <c r="Y302" s="19">
        <v>4665000</v>
      </c>
      <c r="Z302" s="19">
        <v>0</v>
      </c>
      <c r="AA302" s="19">
        <v>0</v>
      </c>
      <c r="AB302" s="19">
        <v>0</v>
      </c>
      <c r="AC302" s="19">
        <v>0</v>
      </c>
      <c r="AD302" s="19">
        <v>0</v>
      </c>
      <c r="AE302" s="19">
        <v>0</v>
      </c>
      <c r="AF302" s="19">
        <v>0</v>
      </c>
      <c r="AG302" s="19">
        <v>0</v>
      </c>
      <c r="AH302" s="19">
        <v>0</v>
      </c>
      <c r="AI302" s="19">
        <v>0</v>
      </c>
      <c r="AJ302" s="19">
        <v>0</v>
      </c>
      <c r="AK302" s="19">
        <v>0</v>
      </c>
      <c r="AL302" s="19">
        <v>0</v>
      </c>
      <c r="AM302" s="19">
        <v>0</v>
      </c>
      <c r="AN302" s="19">
        <v>0</v>
      </c>
      <c r="AO302" s="19">
        <v>0</v>
      </c>
      <c r="AP302" s="19">
        <v>0</v>
      </c>
      <c r="AQ302" s="19">
        <v>0</v>
      </c>
      <c r="AR302" s="19">
        <v>0</v>
      </c>
      <c r="AS302" s="19">
        <v>0</v>
      </c>
      <c r="AT302" s="19">
        <v>0</v>
      </c>
      <c r="AU302" s="19">
        <v>0</v>
      </c>
      <c r="AV302" s="19">
        <v>0</v>
      </c>
      <c r="AW302" s="19">
        <v>0</v>
      </c>
      <c r="AX302" s="19">
        <v>0</v>
      </c>
      <c r="AY302" s="19">
        <v>0</v>
      </c>
      <c r="AZ302" s="19">
        <v>0</v>
      </c>
      <c r="BA302" s="19">
        <v>0</v>
      </c>
      <c r="BB302" s="17" t="s">
        <v>162</v>
      </c>
      <c r="BC302" s="19">
        <v>0</v>
      </c>
      <c r="BD302" s="19">
        <v>0</v>
      </c>
      <c r="BE302" s="19">
        <v>0</v>
      </c>
      <c r="BF302" s="19">
        <v>0</v>
      </c>
      <c r="BG302" s="19">
        <v>0</v>
      </c>
      <c r="BH302" s="19">
        <v>0</v>
      </c>
      <c r="BI302" s="20">
        <v>0</v>
      </c>
      <c r="BJ302" s="20">
        <v>0</v>
      </c>
      <c r="BK302" s="19">
        <v>0</v>
      </c>
      <c r="BL302" s="19">
        <v>0</v>
      </c>
      <c r="BM302" s="19">
        <v>0</v>
      </c>
      <c r="BN302" s="19">
        <v>0</v>
      </c>
      <c r="BO302" s="19">
        <v>0</v>
      </c>
      <c r="BP302" s="19">
        <v>0</v>
      </c>
      <c r="BQ302" s="19">
        <v>0</v>
      </c>
      <c r="BR302" s="19">
        <v>0</v>
      </c>
      <c r="BS302" s="19">
        <v>0</v>
      </c>
      <c r="BT302" s="19">
        <v>0</v>
      </c>
      <c r="BU302" s="19">
        <v>0</v>
      </c>
      <c r="BV302" s="19">
        <v>0</v>
      </c>
      <c r="BW302" s="19">
        <v>0</v>
      </c>
      <c r="BX302" s="19">
        <v>0</v>
      </c>
      <c r="BY302" s="16">
        <v>5</v>
      </c>
      <c r="BZ302" s="16"/>
      <c r="CA302" s="16">
        <v>10</v>
      </c>
      <c r="CB302" s="16">
        <v>10</v>
      </c>
      <c r="CC302" s="21"/>
      <c r="CD302" s="21"/>
      <c r="CE302" s="17"/>
      <c r="CF302" s="16">
        <v>3</v>
      </c>
      <c r="CG302" s="18" t="s">
        <v>333</v>
      </c>
      <c r="CH302" s="18" t="s">
        <v>1975</v>
      </c>
      <c r="CI302" s="18" t="s">
        <v>335</v>
      </c>
      <c r="CJ302" s="22" t="s">
        <v>166</v>
      </c>
      <c r="CK302" s="16"/>
      <c r="CL302" s="18" t="s">
        <v>1976</v>
      </c>
      <c r="CM302" s="23">
        <v>43271</v>
      </c>
      <c r="CN302" s="16" t="s">
        <v>217</v>
      </c>
      <c r="CO302" s="23">
        <v>44046</v>
      </c>
      <c r="CP302" s="23">
        <v>44049</v>
      </c>
      <c r="CQ302" s="23">
        <v>43553</v>
      </c>
      <c r="CR302" s="23">
        <v>43584</v>
      </c>
      <c r="CS302" s="23">
        <v>43781</v>
      </c>
      <c r="CT302" s="23">
        <v>43402</v>
      </c>
      <c r="CU302" s="23">
        <v>44117</v>
      </c>
      <c r="CV302" s="23">
        <v>44208</v>
      </c>
      <c r="CW302" s="23">
        <v>44559</v>
      </c>
      <c r="CX302" s="16"/>
      <c r="CY302" s="16"/>
      <c r="CZ302" s="16"/>
      <c r="DA302" s="16"/>
      <c r="DB302" s="16">
        <v>33</v>
      </c>
      <c r="DC302" s="16" t="s">
        <v>392</v>
      </c>
      <c r="DD302" s="16" t="s">
        <v>392</v>
      </c>
      <c r="DE302" s="16" t="s">
        <v>263</v>
      </c>
      <c r="DF302" s="24">
        <v>3.65</v>
      </c>
      <c r="DG302" s="25">
        <v>0</v>
      </c>
      <c r="DH302" s="24" t="s">
        <v>154</v>
      </c>
      <c r="DI302" s="22" t="s">
        <v>169</v>
      </c>
      <c r="DJ302" s="22" t="s">
        <v>1977</v>
      </c>
      <c r="DK302" s="16" t="s">
        <v>615</v>
      </c>
      <c r="DL302" s="16" t="s">
        <v>171</v>
      </c>
      <c r="DM302" s="16" t="s">
        <v>172</v>
      </c>
      <c r="DN302" s="16" t="s">
        <v>173</v>
      </c>
      <c r="DO302" s="22" t="s">
        <v>198</v>
      </c>
      <c r="DP302" s="16" t="s">
        <v>174</v>
      </c>
      <c r="DQ302" s="16" t="s">
        <v>250</v>
      </c>
      <c r="DR302" s="16" t="s">
        <v>251</v>
      </c>
      <c r="DS302" s="16" t="s">
        <v>176</v>
      </c>
      <c r="DT302" s="16" t="s">
        <v>409</v>
      </c>
      <c r="DU302" s="22" t="s">
        <v>487</v>
      </c>
      <c r="DV302" s="22" t="s">
        <v>1358</v>
      </c>
      <c r="DW302" s="23">
        <v>44491</v>
      </c>
      <c r="DX302" s="23">
        <v>44553</v>
      </c>
      <c r="DY302" s="18" t="s">
        <v>1978</v>
      </c>
      <c r="DZ302" s="18"/>
      <c r="EA302" s="18"/>
      <c r="EB302" s="16" t="s">
        <v>154</v>
      </c>
      <c r="EC302" s="23"/>
      <c r="ED302" s="16"/>
      <c r="EE302" s="16"/>
      <c r="EF302" s="19">
        <v>0</v>
      </c>
      <c r="EG302" s="19">
        <v>0</v>
      </c>
      <c r="EH302" s="23">
        <v>44040</v>
      </c>
      <c r="EI302" s="18" t="s">
        <v>1979</v>
      </c>
      <c r="EJ302" s="23"/>
      <c r="EK302" s="23">
        <v>44497</v>
      </c>
      <c r="EL302" s="18" t="s">
        <v>1980</v>
      </c>
      <c r="EM302" s="23"/>
      <c r="EN302" s="23"/>
      <c r="EO302" s="23">
        <v>44739</v>
      </c>
      <c r="EP302" s="23">
        <v>45107</v>
      </c>
    </row>
    <row r="303" spans="1:146" ht="108" hidden="1" customHeight="1" x14ac:dyDescent="0.3">
      <c r="A303" s="16">
        <v>300</v>
      </c>
      <c r="B303" s="17" t="s">
        <v>1971</v>
      </c>
      <c r="C303" s="17">
        <v>1172241178</v>
      </c>
      <c r="D303" s="17"/>
      <c r="E303" s="17"/>
      <c r="F303" s="17"/>
      <c r="G303" s="16" t="s">
        <v>488</v>
      </c>
      <c r="H303" s="18" t="s">
        <v>1974</v>
      </c>
      <c r="I303" s="18" t="s">
        <v>1974</v>
      </c>
      <c r="J303" s="17"/>
      <c r="K303" s="16"/>
      <c r="L303" s="17"/>
      <c r="M303" s="17"/>
      <c r="N303" s="17" t="s">
        <v>155</v>
      </c>
      <c r="O303" s="17" t="s">
        <v>260</v>
      </c>
      <c r="P303" s="17" t="s">
        <v>489</v>
      </c>
      <c r="Q303" s="16" t="s">
        <v>187</v>
      </c>
      <c r="R303" s="16" t="s">
        <v>244</v>
      </c>
      <c r="S303" s="16" t="s">
        <v>869</v>
      </c>
      <c r="T303" s="17" t="s">
        <v>832</v>
      </c>
      <c r="U303" s="17" t="s">
        <v>1474</v>
      </c>
      <c r="V303" s="17"/>
      <c r="W303" s="16" t="s">
        <v>161</v>
      </c>
      <c r="X303" s="19">
        <v>1000000</v>
      </c>
      <c r="Y303" s="19">
        <v>4665000</v>
      </c>
      <c r="Z303" s="19">
        <v>0</v>
      </c>
      <c r="AA303" s="19">
        <v>0</v>
      </c>
      <c r="AB303" s="34">
        <v>0</v>
      </c>
      <c r="AC303" s="34">
        <v>0</v>
      </c>
      <c r="AD303" s="19">
        <v>0</v>
      </c>
      <c r="AE303" s="19">
        <v>0</v>
      </c>
      <c r="AF303" s="19">
        <v>0</v>
      </c>
      <c r="AG303" s="19">
        <v>0</v>
      </c>
      <c r="AH303" s="19">
        <v>1000000</v>
      </c>
      <c r="AI303" s="19">
        <v>4665000</v>
      </c>
      <c r="AJ303" s="19">
        <v>0</v>
      </c>
      <c r="AK303" s="19">
        <v>0</v>
      </c>
      <c r="AL303" s="19">
        <v>0</v>
      </c>
      <c r="AM303" s="19">
        <v>0</v>
      </c>
      <c r="AN303" s="19">
        <v>0</v>
      </c>
      <c r="AO303" s="19">
        <v>0</v>
      </c>
      <c r="AP303" s="19">
        <v>0</v>
      </c>
      <c r="AQ303" s="19">
        <v>0</v>
      </c>
      <c r="AR303" s="19">
        <v>0</v>
      </c>
      <c r="AS303" s="19">
        <v>0</v>
      </c>
      <c r="AT303" s="19">
        <v>0</v>
      </c>
      <c r="AU303" s="19">
        <v>0</v>
      </c>
      <c r="AV303" s="19">
        <v>0</v>
      </c>
      <c r="AW303" s="19">
        <v>0</v>
      </c>
      <c r="AX303" s="19">
        <v>0</v>
      </c>
      <c r="AY303" s="19">
        <v>0</v>
      </c>
      <c r="AZ303" s="19">
        <v>0</v>
      </c>
      <c r="BA303" s="19">
        <v>0</v>
      </c>
      <c r="BB303" s="17" t="s">
        <v>832</v>
      </c>
      <c r="BC303" s="34">
        <v>0</v>
      </c>
      <c r="BD303" s="34">
        <v>0</v>
      </c>
      <c r="BE303" s="19">
        <v>0</v>
      </c>
      <c r="BF303" s="19">
        <v>0</v>
      </c>
      <c r="BG303" s="19">
        <v>0</v>
      </c>
      <c r="BH303" s="19">
        <v>0</v>
      </c>
      <c r="BI303" s="20">
        <v>0</v>
      </c>
      <c r="BJ303" s="20">
        <v>0</v>
      </c>
      <c r="BK303" s="19">
        <v>0</v>
      </c>
      <c r="BL303" s="19">
        <v>0</v>
      </c>
      <c r="BM303" s="19">
        <v>0</v>
      </c>
      <c r="BN303" s="19">
        <v>0</v>
      </c>
      <c r="BO303" s="19">
        <v>0</v>
      </c>
      <c r="BP303" s="19">
        <v>0</v>
      </c>
      <c r="BQ303" s="19">
        <v>0</v>
      </c>
      <c r="BR303" s="19">
        <v>0</v>
      </c>
      <c r="BS303" s="19">
        <v>0</v>
      </c>
      <c r="BT303" s="19">
        <v>0</v>
      </c>
      <c r="BU303" s="19">
        <v>0</v>
      </c>
      <c r="BV303" s="19">
        <v>0</v>
      </c>
      <c r="BW303" s="19">
        <v>0</v>
      </c>
      <c r="BX303" s="19">
        <v>0</v>
      </c>
      <c r="BY303" s="16">
        <v>6</v>
      </c>
      <c r="BZ303" s="16">
        <v>6</v>
      </c>
      <c r="CA303" s="16"/>
      <c r="CB303" s="16">
        <v>5.74</v>
      </c>
      <c r="CC303" s="21"/>
      <c r="CD303" s="21"/>
      <c r="CE303" s="17" t="s">
        <v>376</v>
      </c>
      <c r="CF303" s="16">
        <v>1</v>
      </c>
      <c r="CG303" s="18" t="s">
        <v>333</v>
      </c>
      <c r="CH303" s="18" t="s">
        <v>1975</v>
      </c>
      <c r="CI303" s="18" t="s">
        <v>335</v>
      </c>
      <c r="CJ303" s="22" t="s">
        <v>166</v>
      </c>
      <c r="CK303" s="16"/>
      <c r="CL303" s="18" t="s">
        <v>1981</v>
      </c>
      <c r="CM303" s="23">
        <v>44868</v>
      </c>
      <c r="CN303" s="16" t="s">
        <v>573</v>
      </c>
      <c r="CO303" s="23">
        <v>44890</v>
      </c>
      <c r="CP303" s="23">
        <v>44918</v>
      </c>
      <c r="CQ303" s="23"/>
      <c r="CR303" s="23"/>
      <c r="CS303" s="23"/>
      <c r="CT303" s="23"/>
      <c r="CU303" s="23"/>
      <c r="CV303" s="23"/>
      <c r="CW303" s="23"/>
      <c r="CX303" s="16"/>
      <c r="CY303" s="16"/>
      <c r="CZ303" s="23"/>
      <c r="DA303" s="16"/>
      <c r="DB303" s="16">
        <v>0</v>
      </c>
      <c r="DC303" s="16"/>
      <c r="DD303" s="16"/>
      <c r="DE303" s="16" t="s">
        <v>154</v>
      </c>
      <c r="DF303" s="24" t="s">
        <v>154</v>
      </c>
      <c r="DG303" s="25" t="s">
        <v>154</v>
      </c>
      <c r="DH303" s="24" t="s">
        <v>154</v>
      </c>
      <c r="DI303" s="22" t="s">
        <v>169</v>
      </c>
      <c r="DJ303" s="22" t="s">
        <v>264</v>
      </c>
      <c r="DK303" s="16" t="s">
        <v>170</v>
      </c>
      <c r="DL303" s="16" t="s">
        <v>171</v>
      </c>
      <c r="DM303" s="16" t="s">
        <v>172</v>
      </c>
      <c r="DN303" s="16" t="s">
        <v>173</v>
      </c>
      <c r="DO303" s="22" t="s">
        <v>198</v>
      </c>
      <c r="DP303" s="16" t="s">
        <v>174</v>
      </c>
      <c r="DQ303" s="16" t="s">
        <v>250</v>
      </c>
      <c r="DR303" s="16" t="s">
        <v>251</v>
      </c>
      <c r="DS303" s="16" t="s">
        <v>176</v>
      </c>
      <c r="DT303" s="16" t="s">
        <v>409</v>
      </c>
      <c r="DU303" s="22" t="s">
        <v>487</v>
      </c>
      <c r="DV303" s="22" t="s">
        <v>493</v>
      </c>
      <c r="DW303" s="23"/>
      <c r="DX303" s="23"/>
      <c r="DY303" s="18"/>
      <c r="DZ303" s="18"/>
      <c r="EA303" s="18"/>
      <c r="EB303" s="16" t="s">
        <v>154</v>
      </c>
      <c r="EC303" s="23"/>
      <c r="ED303" s="16"/>
      <c r="EE303" s="16"/>
      <c r="EF303" s="19">
        <v>0</v>
      </c>
      <c r="EG303" s="19">
        <v>0</v>
      </c>
      <c r="EH303" s="23"/>
      <c r="EI303" s="18"/>
      <c r="EJ303" s="23"/>
      <c r="EK303" s="23"/>
      <c r="EL303" s="18"/>
      <c r="EM303" s="23"/>
      <c r="EN303" s="23"/>
      <c r="EO303" s="23"/>
      <c r="EP303" s="23">
        <v>45107</v>
      </c>
    </row>
    <row r="304" spans="1:146" ht="115.2" hidden="1" x14ac:dyDescent="0.3">
      <c r="A304" s="16">
        <v>301</v>
      </c>
      <c r="B304" s="17" t="s">
        <v>1982</v>
      </c>
      <c r="C304" s="17" t="s">
        <v>1983</v>
      </c>
      <c r="D304" s="17" t="s">
        <v>209</v>
      </c>
      <c r="E304" s="17" t="s">
        <v>1984</v>
      </c>
      <c r="F304" s="17" t="s">
        <v>1985</v>
      </c>
      <c r="G304" s="16">
        <v>500986</v>
      </c>
      <c r="H304" s="18" t="s">
        <v>1986</v>
      </c>
      <c r="I304" s="18" t="s">
        <v>1986</v>
      </c>
      <c r="J304" s="17" t="s">
        <v>325</v>
      </c>
      <c r="K304" s="16" t="s">
        <v>326</v>
      </c>
      <c r="L304" s="17" t="s">
        <v>156</v>
      </c>
      <c r="M304" s="17" t="s">
        <v>829</v>
      </c>
      <c r="N304" s="17" t="s">
        <v>155</v>
      </c>
      <c r="O304" s="17" t="s">
        <v>156</v>
      </c>
      <c r="P304" s="17" t="s">
        <v>979</v>
      </c>
      <c r="Q304" s="16" t="s">
        <v>187</v>
      </c>
      <c r="R304" s="16" t="s">
        <v>244</v>
      </c>
      <c r="S304" s="16" t="s">
        <v>245</v>
      </c>
      <c r="T304" s="17" t="s">
        <v>330</v>
      </c>
      <c r="U304" s="17" t="s">
        <v>154</v>
      </c>
      <c r="V304" s="17"/>
      <c r="W304" s="16" t="s">
        <v>161</v>
      </c>
      <c r="X304" s="19">
        <v>1222200</v>
      </c>
      <c r="Y304" s="19">
        <v>5701563</v>
      </c>
      <c r="Z304" s="19">
        <v>166716</v>
      </c>
      <c r="AA304" s="19">
        <v>777730.13767499803</v>
      </c>
      <c r="AB304" s="19">
        <v>0</v>
      </c>
      <c r="AC304" s="19">
        <v>0</v>
      </c>
      <c r="AD304" s="19">
        <v>0</v>
      </c>
      <c r="AE304" s="19">
        <v>0</v>
      </c>
      <c r="AF304" s="19">
        <v>0</v>
      </c>
      <c r="AG304" s="19">
        <v>0</v>
      </c>
      <c r="AH304" s="19">
        <v>1222200</v>
      </c>
      <c r="AI304" s="19">
        <v>5701563</v>
      </c>
      <c r="AJ304" s="19">
        <v>3819.9137773833331</v>
      </c>
      <c r="AK304" s="19">
        <v>17819.897771493248</v>
      </c>
      <c r="AL304" s="19">
        <v>0</v>
      </c>
      <c r="AM304" s="19">
        <v>0</v>
      </c>
      <c r="AN304" s="19">
        <v>1679.3723558611116</v>
      </c>
      <c r="AO304" s="19">
        <v>7834.275675000019</v>
      </c>
      <c r="AP304" s="19">
        <v>0</v>
      </c>
      <c r="AQ304" s="19">
        <v>0</v>
      </c>
      <c r="AR304" s="19">
        <v>0</v>
      </c>
      <c r="AS304" s="19">
        <v>0</v>
      </c>
      <c r="AT304" s="19">
        <v>21926.237942122189</v>
      </c>
      <c r="AU304" s="19">
        <v>102285.90000000001</v>
      </c>
      <c r="AV304" s="19">
        <v>190321.61029798331</v>
      </c>
      <c r="AW304" s="19">
        <v>887850.31334999809</v>
      </c>
      <c r="AX304" s="19">
        <v>7122.4661511668419</v>
      </c>
      <c r="AY304" s="19">
        <v>33226.304595193316</v>
      </c>
      <c r="AZ304" s="19">
        <v>20943.368226170322</v>
      </c>
      <c r="BA304" s="19">
        <v>97700.812775084545</v>
      </c>
      <c r="BB304" s="17" t="s">
        <v>331</v>
      </c>
      <c r="BC304" s="19">
        <v>1055484</v>
      </c>
      <c r="BD304" s="19">
        <v>4923832.8600000003</v>
      </c>
      <c r="BE304" s="19">
        <v>52272</v>
      </c>
      <c r="BF304" s="19">
        <v>242411.4</v>
      </c>
      <c r="BG304" s="19">
        <v>1176108.56</v>
      </c>
      <c r="BH304" s="19">
        <v>5187409.49</v>
      </c>
      <c r="BI304" s="20">
        <v>568429.29</v>
      </c>
      <c r="BJ304" s="20">
        <v>2642966.15</v>
      </c>
      <c r="BK304" s="19">
        <v>1525757.4300000002</v>
      </c>
      <c r="BL304" s="19">
        <v>6880275.9900000002</v>
      </c>
      <c r="BM304" s="19">
        <v>10409.6</v>
      </c>
      <c r="BN304" s="19">
        <v>48391.96</v>
      </c>
      <c r="BO304" s="19">
        <v>35874.439999999995</v>
      </c>
      <c r="BP304" s="19">
        <v>161132.78</v>
      </c>
      <c r="BQ304" s="19">
        <v>0</v>
      </c>
      <c r="BR304" s="19">
        <v>0</v>
      </c>
      <c r="BS304" s="19">
        <v>0</v>
      </c>
      <c r="BT304" s="19">
        <v>0</v>
      </c>
      <c r="BU304" s="19">
        <v>63.000000000000007</v>
      </c>
      <c r="BV304" s="19">
        <v>282.20999999999998</v>
      </c>
      <c r="BW304" s="19">
        <v>265.03000000000003</v>
      </c>
      <c r="BX304" s="19">
        <v>1192.21</v>
      </c>
      <c r="BY304" s="16">
        <v>2</v>
      </c>
      <c r="BZ304" s="16">
        <v>5</v>
      </c>
      <c r="CA304" s="16"/>
      <c r="CB304" s="16">
        <v>5.83</v>
      </c>
      <c r="CC304" s="21">
        <v>0.10730285890687512</v>
      </c>
      <c r="CD304" s="21">
        <v>0.39539999999999997</v>
      </c>
      <c r="CE304" s="17" t="s">
        <v>1987</v>
      </c>
      <c r="CF304" s="16">
        <v>1</v>
      </c>
      <c r="CG304" s="18" t="s">
        <v>213</v>
      </c>
      <c r="CH304" s="18" t="s">
        <v>775</v>
      </c>
      <c r="CI304" s="18" t="s">
        <v>215</v>
      </c>
      <c r="CJ304" s="22" t="s">
        <v>166</v>
      </c>
      <c r="CK304" s="16"/>
      <c r="CL304" s="18" t="s">
        <v>1988</v>
      </c>
      <c r="CM304" s="23">
        <v>43285</v>
      </c>
      <c r="CN304" s="16" t="s">
        <v>217</v>
      </c>
      <c r="CO304" s="23">
        <v>43427</v>
      </c>
      <c r="CP304" s="23">
        <v>43428</v>
      </c>
      <c r="CQ304" s="23">
        <v>43539</v>
      </c>
      <c r="CR304" s="23"/>
      <c r="CS304" s="23">
        <v>0</v>
      </c>
      <c r="CT304" s="23">
        <v>43458</v>
      </c>
      <c r="CU304" s="23">
        <v>44645</v>
      </c>
      <c r="CV304" s="23">
        <v>44620</v>
      </c>
      <c r="CW304" s="23">
        <v>45463</v>
      </c>
      <c r="CX304" s="16"/>
      <c r="CY304" s="16">
        <v>6</v>
      </c>
      <c r="CZ304" s="23"/>
      <c r="DA304" s="16"/>
      <c r="DB304" s="16">
        <v>12</v>
      </c>
      <c r="DC304" s="16" t="s">
        <v>168</v>
      </c>
      <c r="DD304" s="16" t="s">
        <v>168</v>
      </c>
      <c r="DE304" s="16" t="s">
        <v>638</v>
      </c>
      <c r="DF304" s="24">
        <v>1.93</v>
      </c>
      <c r="DG304" s="25">
        <v>9.16</v>
      </c>
      <c r="DH304" s="24" t="s">
        <v>338</v>
      </c>
      <c r="DI304" s="22" t="s">
        <v>169</v>
      </c>
      <c r="DJ304" s="22" t="s">
        <v>169</v>
      </c>
      <c r="DK304" s="16" t="s">
        <v>170</v>
      </c>
      <c r="DL304" s="16" t="s">
        <v>171</v>
      </c>
      <c r="DM304" s="16" t="s">
        <v>172</v>
      </c>
      <c r="DN304" s="16" t="s">
        <v>173</v>
      </c>
      <c r="DO304" s="22" t="s">
        <v>198</v>
      </c>
      <c r="DP304" s="16" t="s">
        <v>174</v>
      </c>
      <c r="DQ304" s="16" t="s">
        <v>218</v>
      </c>
      <c r="DR304" s="16" t="s">
        <v>175</v>
      </c>
      <c r="DS304" s="16" t="s">
        <v>176</v>
      </c>
      <c r="DT304" s="16" t="s">
        <v>219</v>
      </c>
      <c r="DU304" s="22" t="s">
        <v>530</v>
      </c>
      <c r="DV304" s="22" t="s">
        <v>500</v>
      </c>
      <c r="DW304" s="23"/>
      <c r="DX304" s="23"/>
      <c r="DY304" s="18" t="s">
        <v>154</v>
      </c>
      <c r="DZ304" s="18"/>
      <c r="EA304" s="18"/>
      <c r="EB304" s="16" t="s">
        <v>154</v>
      </c>
      <c r="EC304" s="23"/>
      <c r="ED304" s="16"/>
      <c r="EE304" s="16"/>
      <c r="EF304" s="19">
        <v>0</v>
      </c>
      <c r="EG304" s="19">
        <v>0</v>
      </c>
      <c r="EH304" s="23">
        <v>43795</v>
      </c>
      <c r="EI304" s="18" t="s">
        <v>1989</v>
      </c>
      <c r="EJ304" s="23">
        <v>44645</v>
      </c>
      <c r="EK304" s="23"/>
      <c r="EL304" s="18"/>
      <c r="EM304" s="23"/>
      <c r="EN304" s="23"/>
      <c r="EO304" s="23"/>
      <c r="EP304" s="23">
        <v>45107</v>
      </c>
    </row>
    <row r="305" spans="1:146" ht="115.2" hidden="1" x14ac:dyDescent="0.3">
      <c r="A305" s="16">
        <v>302</v>
      </c>
      <c r="B305" s="17" t="s">
        <v>1982</v>
      </c>
      <c r="C305" s="17" t="s">
        <v>1990</v>
      </c>
      <c r="D305" s="17" t="s">
        <v>209</v>
      </c>
      <c r="E305" s="17" t="s">
        <v>1991</v>
      </c>
      <c r="F305" s="17" t="s">
        <v>1992</v>
      </c>
      <c r="G305" s="16">
        <v>501015</v>
      </c>
      <c r="H305" s="18" t="s">
        <v>1986</v>
      </c>
      <c r="I305" s="18" t="s">
        <v>1986</v>
      </c>
      <c r="J305" s="17" t="s">
        <v>325</v>
      </c>
      <c r="K305" s="16" t="s">
        <v>326</v>
      </c>
      <c r="L305" s="17" t="s">
        <v>156</v>
      </c>
      <c r="M305" s="17" t="s">
        <v>829</v>
      </c>
      <c r="N305" s="17" t="s">
        <v>155</v>
      </c>
      <c r="O305" s="17" t="s">
        <v>156</v>
      </c>
      <c r="P305" s="17" t="s">
        <v>979</v>
      </c>
      <c r="Q305" s="16" t="s">
        <v>187</v>
      </c>
      <c r="R305" s="16" t="s">
        <v>244</v>
      </c>
      <c r="S305" s="16" t="s">
        <v>245</v>
      </c>
      <c r="T305" s="17" t="s">
        <v>330</v>
      </c>
      <c r="U305" s="17" t="s">
        <v>154</v>
      </c>
      <c r="V305" s="17"/>
      <c r="W305" s="16" t="s">
        <v>161</v>
      </c>
      <c r="X305" s="19">
        <v>733323</v>
      </c>
      <c r="Y305" s="19">
        <v>3420951.7949999999</v>
      </c>
      <c r="Z305" s="19">
        <v>330749.27</v>
      </c>
      <c r="AA305" s="19">
        <v>1542945.3469250014</v>
      </c>
      <c r="AB305" s="19">
        <v>0</v>
      </c>
      <c r="AC305" s="19">
        <v>0</v>
      </c>
      <c r="AD305" s="19">
        <v>0</v>
      </c>
      <c r="AE305" s="19">
        <v>0</v>
      </c>
      <c r="AF305" s="19">
        <v>0</v>
      </c>
      <c r="AG305" s="19">
        <v>0</v>
      </c>
      <c r="AH305" s="19">
        <v>733323</v>
      </c>
      <c r="AI305" s="19">
        <v>3420951.7949999999</v>
      </c>
      <c r="AJ305" s="19">
        <v>2224.3364813999997</v>
      </c>
      <c r="AK305" s="19">
        <v>10376.529685730999</v>
      </c>
      <c r="AL305" s="19">
        <v>0</v>
      </c>
      <c r="AM305" s="19">
        <v>0</v>
      </c>
      <c r="AN305" s="19">
        <v>2404.9003292000002</v>
      </c>
      <c r="AO305" s="19">
        <v>11218.857425000004</v>
      </c>
      <c r="AP305" s="19">
        <v>0</v>
      </c>
      <c r="AQ305" s="19">
        <v>0</v>
      </c>
      <c r="AR305" s="19">
        <v>0</v>
      </c>
      <c r="AS305" s="19">
        <v>0</v>
      </c>
      <c r="AT305" s="19">
        <v>35.123258306538048</v>
      </c>
      <c r="AU305" s="19">
        <v>163.85</v>
      </c>
      <c r="AV305" s="19">
        <v>333189.29358750657</v>
      </c>
      <c r="AW305" s="19">
        <v>1554328.0543500013</v>
      </c>
      <c r="AX305" s="19">
        <v>12469.607637058922</v>
      </c>
      <c r="AY305" s="19">
        <v>58170.719626879858</v>
      </c>
      <c r="AZ305" s="19">
        <v>7988.5038616517713</v>
      </c>
      <c r="BA305" s="19">
        <v>37266.370514605514</v>
      </c>
      <c r="BB305" s="17" t="s">
        <v>331</v>
      </c>
      <c r="BC305" s="19">
        <v>402573.73</v>
      </c>
      <c r="BD305" s="19">
        <v>1878006.4504499999</v>
      </c>
      <c r="BE305" s="19">
        <v>129246.72</v>
      </c>
      <c r="BF305" s="19">
        <v>596796.73</v>
      </c>
      <c r="BG305" s="19">
        <v>557728.04</v>
      </c>
      <c r="BH305" s="19">
        <v>2501611.71</v>
      </c>
      <c r="BI305" s="20">
        <v>31945.96</v>
      </c>
      <c r="BJ305" s="20">
        <v>148071.74</v>
      </c>
      <c r="BK305" s="19">
        <v>789908.27</v>
      </c>
      <c r="BL305" s="19">
        <v>3517185.3099999996</v>
      </c>
      <c r="BM305" s="19">
        <v>1063.5999999999999</v>
      </c>
      <c r="BN305" s="19">
        <v>4935.92</v>
      </c>
      <c r="BO305" s="19">
        <v>22525.339999999997</v>
      </c>
      <c r="BP305" s="19">
        <v>99693.37999999999</v>
      </c>
      <c r="BQ305" s="19">
        <v>0</v>
      </c>
      <c r="BR305" s="19">
        <v>0</v>
      </c>
      <c r="BS305" s="19">
        <v>0</v>
      </c>
      <c r="BT305" s="19">
        <v>0</v>
      </c>
      <c r="BU305" s="19">
        <v>31.1</v>
      </c>
      <c r="BV305" s="19">
        <v>140</v>
      </c>
      <c r="BW305" s="19">
        <v>77.69</v>
      </c>
      <c r="BX305" s="19">
        <v>350</v>
      </c>
      <c r="BY305" s="16">
        <v>2</v>
      </c>
      <c r="BZ305" s="16">
        <v>5</v>
      </c>
      <c r="CA305" s="16"/>
      <c r="CB305" s="16">
        <v>5.83</v>
      </c>
      <c r="CC305" s="21">
        <v>0.10730285890687512</v>
      </c>
      <c r="CD305" s="21">
        <v>0.39539999999999997</v>
      </c>
      <c r="CE305" s="17" t="s">
        <v>1987</v>
      </c>
      <c r="CF305" s="16">
        <v>1</v>
      </c>
      <c r="CG305" s="18" t="s">
        <v>213</v>
      </c>
      <c r="CH305" s="18" t="s">
        <v>775</v>
      </c>
      <c r="CI305" s="18" t="s">
        <v>215</v>
      </c>
      <c r="CJ305" s="22" t="s">
        <v>166</v>
      </c>
      <c r="CK305" s="16"/>
      <c r="CL305" s="18" t="s">
        <v>1988</v>
      </c>
      <c r="CM305" s="23">
        <v>43285</v>
      </c>
      <c r="CN305" s="16" t="s">
        <v>217</v>
      </c>
      <c r="CO305" s="23">
        <v>43427</v>
      </c>
      <c r="CP305" s="23">
        <v>43428</v>
      </c>
      <c r="CQ305" s="23">
        <v>43725</v>
      </c>
      <c r="CR305" s="23"/>
      <c r="CS305" s="23">
        <v>0</v>
      </c>
      <c r="CT305" s="23">
        <v>43632</v>
      </c>
      <c r="CU305" s="23">
        <v>44645</v>
      </c>
      <c r="CV305" s="23">
        <v>44620</v>
      </c>
      <c r="CW305" s="23">
        <v>45463</v>
      </c>
      <c r="CX305" s="16"/>
      <c r="CY305" s="16">
        <v>6</v>
      </c>
      <c r="CZ305" s="23"/>
      <c r="DA305" s="16"/>
      <c r="DB305" s="16">
        <v>12</v>
      </c>
      <c r="DC305" s="16" t="s">
        <v>168</v>
      </c>
      <c r="DD305" s="16" t="s">
        <v>168</v>
      </c>
      <c r="DE305" s="16" t="s">
        <v>638</v>
      </c>
      <c r="DF305" s="24">
        <v>1.93</v>
      </c>
      <c r="DG305" s="25">
        <v>9.15</v>
      </c>
      <c r="DH305" s="24" t="s">
        <v>338</v>
      </c>
      <c r="DI305" s="22" t="s">
        <v>169</v>
      </c>
      <c r="DJ305" s="22" t="s">
        <v>169</v>
      </c>
      <c r="DK305" s="16" t="s">
        <v>170</v>
      </c>
      <c r="DL305" s="16" t="s">
        <v>171</v>
      </c>
      <c r="DM305" s="16" t="s">
        <v>172</v>
      </c>
      <c r="DN305" s="16" t="s">
        <v>173</v>
      </c>
      <c r="DO305" s="22" t="s">
        <v>198</v>
      </c>
      <c r="DP305" s="16" t="s">
        <v>174</v>
      </c>
      <c r="DQ305" s="16" t="s">
        <v>218</v>
      </c>
      <c r="DR305" s="16" t="s">
        <v>175</v>
      </c>
      <c r="DS305" s="16" t="s">
        <v>176</v>
      </c>
      <c r="DT305" s="16" t="s">
        <v>219</v>
      </c>
      <c r="DU305" s="22" t="s">
        <v>530</v>
      </c>
      <c r="DV305" s="22" t="s">
        <v>500</v>
      </c>
      <c r="DW305" s="23"/>
      <c r="DX305" s="23"/>
      <c r="DY305" s="18" t="s">
        <v>154</v>
      </c>
      <c r="DZ305" s="18"/>
      <c r="EA305" s="18"/>
      <c r="EB305" s="16" t="s">
        <v>154</v>
      </c>
      <c r="EC305" s="23"/>
      <c r="ED305" s="16"/>
      <c r="EE305" s="16"/>
      <c r="EF305" s="19">
        <v>0</v>
      </c>
      <c r="EG305" s="19">
        <v>0</v>
      </c>
      <c r="EH305" s="23">
        <v>43795</v>
      </c>
      <c r="EI305" s="18" t="s">
        <v>1989</v>
      </c>
      <c r="EJ305" s="23">
        <v>44645</v>
      </c>
      <c r="EK305" s="23"/>
      <c r="EL305" s="18"/>
      <c r="EM305" s="23"/>
      <c r="EN305" s="23"/>
      <c r="EO305" s="23"/>
      <c r="EP305" s="23">
        <v>45107</v>
      </c>
    </row>
    <row r="306" spans="1:146" ht="259.2" hidden="1" x14ac:dyDescent="0.3">
      <c r="A306" s="16">
        <v>303</v>
      </c>
      <c r="B306" s="17" t="s">
        <v>1982</v>
      </c>
      <c r="C306" s="17">
        <v>1121371068</v>
      </c>
      <c r="D306" s="17"/>
      <c r="E306" s="17"/>
      <c r="F306" s="17"/>
      <c r="G306" s="16">
        <v>501085</v>
      </c>
      <c r="H306" s="18" t="s">
        <v>1986</v>
      </c>
      <c r="I306" s="18" t="s">
        <v>1986</v>
      </c>
      <c r="J306" s="17" t="s">
        <v>325</v>
      </c>
      <c r="K306" s="16" t="s">
        <v>326</v>
      </c>
      <c r="L306" s="17" t="s">
        <v>156</v>
      </c>
      <c r="M306" s="17" t="s">
        <v>327</v>
      </c>
      <c r="N306" s="17" t="s">
        <v>155</v>
      </c>
      <c r="O306" s="17" t="s">
        <v>156</v>
      </c>
      <c r="P306" s="17" t="s">
        <v>979</v>
      </c>
      <c r="Q306" s="16" t="s">
        <v>187</v>
      </c>
      <c r="R306" s="16" t="s">
        <v>244</v>
      </c>
      <c r="S306" s="16" t="s">
        <v>245</v>
      </c>
      <c r="T306" s="17" t="s">
        <v>330</v>
      </c>
      <c r="U306" s="17" t="s">
        <v>642</v>
      </c>
      <c r="V306" s="17"/>
      <c r="W306" s="16" t="s">
        <v>161</v>
      </c>
      <c r="X306" s="19">
        <v>2000000</v>
      </c>
      <c r="Y306" s="19">
        <v>9330000</v>
      </c>
      <c r="Z306" s="19">
        <v>93000</v>
      </c>
      <c r="AA306" s="19">
        <v>433845</v>
      </c>
      <c r="AB306" s="19">
        <v>61200</v>
      </c>
      <c r="AC306" s="19">
        <v>285498</v>
      </c>
      <c r="AD306" s="19">
        <v>0</v>
      </c>
      <c r="AE306" s="19">
        <v>0</v>
      </c>
      <c r="AF306" s="19">
        <v>0</v>
      </c>
      <c r="AG306" s="19">
        <v>0</v>
      </c>
      <c r="AH306" s="19">
        <v>2000000</v>
      </c>
      <c r="AI306" s="19">
        <v>9330000</v>
      </c>
      <c r="AJ306" s="19">
        <v>229.47750000000002</v>
      </c>
      <c r="AK306" s="19">
        <v>1070.5125375</v>
      </c>
      <c r="AL306" s="19">
        <v>0</v>
      </c>
      <c r="AM306" s="19">
        <v>0</v>
      </c>
      <c r="AN306" s="19">
        <v>229.47750000000002</v>
      </c>
      <c r="AO306" s="19">
        <v>1070.52</v>
      </c>
      <c r="AP306" s="19">
        <v>0</v>
      </c>
      <c r="AQ306" s="19">
        <v>0</v>
      </c>
      <c r="AR306" s="19">
        <v>0</v>
      </c>
      <c r="AS306" s="19">
        <v>0</v>
      </c>
      <c r="AT306" s="19">
        <v>0</v>
      </c>
      <c r="AU306" s="19">
        <v>0</v>
      </c>
      <c r="AV306" s="19">
        <v>93229.477499999994</v>
      </c>
      <c r="AW306" s="19">
        <v>434915.52</v>
      </c>
      <c r="AX306" s="19">
        <v>3477.9152814434274</v>
      </c>
      <c r="AY306" s="19">
        <v>16224.474787933606</v>
      </c>
      <c r="AZ306" s="19">
        <v>36475.449821090726</v>
      </c>
      <c r="BA306" s="19">
        <v>170157.97341538823</v>
      </c>
      <c r="BB306" s="17" t="s">
        <v>331</v>
      </c>
      <c r="BC306" s="19">
        <v>1845800</v>
      </c>
      <c r="BD306" s="19">
        <v>8610657</v>
      </c>
      <c r="BE306" s="19">
        <v>93000</v>
      </c>
      <c r="BF306" s="19">
        <v>432543</v>
      </c>
      <c r="BG306" s="19">
        <v>93000</v>
      </c>
      <c r="BH306" s="19">
        <v>432543</v>
      </c>
      <c r="BI306" s="20">
        <v>0</v>
      </c>
      <c r="BJ306" s="20">
        <v>0</v>
      </c>
      <c r="BK306" s="19">
        <v>0</v>
      </c>
      <c r="BL306" s="19">
        <v>0</v>
      </c>
      <c r="BM306" s="19">
        <v>0</v>
      </c>
      <c r="BN306" s="19">
        <v>0</v>
      </c>
      <c r="BO306" s="19">
        <v>0</v>
      </c>
      <c r="BP306" s="19">
        <v>0</v>
      </c>
      <c r="BQ306" s="19">
        <v>0</v>
      </c>
      <c r="BR306" s="19">
        <v>0</v>
      </c>
      <c r="BS306" s="19">
        <v>0</v>
      </c>
      <c r="BT306" s="19">
        <v>0</v>
      </c>
      <c r="BU306" s="19">
        <v>0</v>
      </c>
      <c r="BV306" s="19">
        <v>0</v>
      </c>
      <c r="BW306" s="19">
        <v>0</v>
      </c>
      <c r="BX306" s="19">
        <v>0</v>
      </c>
      <c r="BY306" s="16"/>
      <c r="BZ306" s="16">
        <v>5</v>
      </c>
      <c r="CA306" s="16"/>
      <c r="CB306" s="16">
        <v>5.83</v>
      </c>
      <c r="CC306" s="21">
        <v>0.10730285890687512</v>
      </c>
      <c r="CD306" s="21">
        <v>0.39539999999999997</v>
      </c>
      <c r="CE306" s="17" t="s">
        <v>1987</v>
      </c>
      <c r="CF306" s="16"/>
      <c r="CG306" s="18" t="s">
        <v>213</v>
      </c>
      <c r="CH306" s="18" t="s">
        <v>775</v>
      </c>
      <c r="CI306" s="18" t="s">
        <v>215</v>
      </c>
      <c r="CJ306" s="22" t="s">
        <v>166</v>
      </c>
      <c r="CK306" s="16"/>
      <c r="CL306" s="18" t="s">
        <v>1993</v>
      </c>
      <c r="CM306" s="23">
        <v>44645</v>
      </c>
      <c r="CN306" s="16" t="s">
        <v>193</v>
      </c>
      <c r="CO306" s="23">
        <v>44686</v>
      </c>
      <c r="CP306" s="23">
        <v>44700</v>
      </c>
      <c r="CQ306" s="23">
        <v>45099</v>
      </c>
      <c r="CR306" s="23"/>
      <c r="CS306" s="23"/>
      <c r="CT306" s="23"/>
      <c r="CU306" s="23">
        <v>44645</v>
      </c>
      <c r="CV306" s="23">
        <v>44620</v>
      </c>
      <c r="CW306" s="23">
        <v>45463</v>
      </c>
      <c r="CX306" s="16"/>
      <c r="CY306" s="16"/>
      <c r="CZ306" s="16"/>
      <c r="DA306" s="16"/>
      <c r="DB306" s="16">
        <v>12</v>
      </c>
      <c r="DC306" s="16" t="s">
        <v>168</v>
      </c>
      <c r="DD306" s="16" t="s">
        <v>168</v>
      </c>
      <c r="DE306" s="16" t="s">
        <v>942</v>
      </c>
      <c r="DF306" s="24">
        <v>2.65</v>
      </c>
      <c r="DG306" s="25">
        <v>9.8699999999999992</v>
      </c>
      <c r="DH306" s="24"/>
      <c r="DI306" s="22" t="s">
        <v>169</v>
      </c>
      <c r="DJ306" s="22" t="s">
        <v>169</v>
      </c>
      <c r="DK306" s="16" t="s">
        <v>170</v>
      </c>
      <c r="DL306" s="16" t="s">
        <v>171</v>
      </c>
      <c r="DM306" s="16" t="s">
        <v>172</v>
      </c>
      <c r="DN306" s="16" t="s">
        <v>173</v>
      </c>
      <c r="DO306" s="22" t="s">
        <v>198</v>
      </c>
      <c r="DP306" s="16" t="s">
        <v>174</v>
      </c>
      <c r="DQ306" s="16" t="s">
        <v>218</v>
      </c>
      <c r="DR306" s="16" t="s">
        <v>175</v>
      </c>
      <c r="DS306" s="16" t="s">
        <v>176</v>
      </c>
      <c r="DT306" s="16" t="s">
        <v>219</v>
      </c>
      <c r="DU306" s="22" t="s">
        <v>530</v>
      </c>
      <c r="DV306" s="22" t="s">
        <v>500</v>
      </c>
      <c r="DW306" s="23"/>
      <c r="DX306" s="23"/>
      <c r="DY306" s="18"/>
      <c r="DZ306" s="18"/>
      <c r="EA306" s="18"/>
      <c r="EB306" s="16"/>
      <c r="EC306" s="23"/>
      <c r="ED306" s="16"/>
      <c r="EE306" s="16"/>
      <c r="EF306" s="19">
        <v>0</v>
      </c>
      <c r="EG306" s="19">
        <v>0</v>
      </c>
      <c r="EH306" s="23">
        <v>43795</v>
      </c>
      <c r="EI306" s="18" t="s">
        <v>1989</v>
      </c>
      <c r="EJ306" s="23">
        <v>44645</v>
      </c>
      <c r="EK306" s="23"/>
      <c r="EL306" s="18"/>
      <c r="EM306" s="23"/>
      <c r="EN306" s="23"/>
      <c r="EO306" s="23"/>
      <c r="EP306" s="23">
        <v>45107</v>
      </c>
    </row>
    <row r="307" spans="1:146" ht="100.8" hidden="1" x14ac:dyDescent="0.3">
      <c r="A307" s="16">
        <v>304</v>
      </c>
      <c r="B307" s="17" t="s">
        <v>1994</v>
      </c>
      <c r="C307" s="17" t="s">
        <v>1995</v>
      </c>
      <c r="D307" s="17" t="s">
        <v>181</v>
      </c>
      <c r="E307" s="17" t="s">
        <v>1996</v>
      </c>
      <c r="F307" s="17" t="s">
        <v>1996</v>
      </c>
      <c r="G307" s="16">
        <v>501006</v>
      </c>
      <c r="H307" s="18" t="s">
        <v>1436</v>
      </c>
      <c r="I307" s="18" t="s">
        <v>1997</v>
      </c>
      <c r="J307" s="17" t="s">
        <v>1449</v>
      </c>
      <c r="K307" s="16" t="s">
        <v>466</v>
      </c>
      <c r="L307" s="17" t="s">
        <v>185</v>
      </c>
      <c r="M307" s="17" t="s">
        <v>374</v>
      </c>
      <c r="N307" s="17" t="s">
        <v>155</v>
      </c>
      <c r="O307" s="17" t="s">
        <v>185</v>
      </c>
      <c r="P307" s="17" t="s">
        <v>543</v>
      </c>
      <c r="Q307" s="16" t="s">
        <v>187</v>
      </c>
      <c r="R307" s="16" t="s">
        <v>244</v>
      </c>
      <c r="S307" s="16" t="s">
        <v>329</v>
      </c>
      <c r="T307" s="17" t="s">
        <v>330</v>
      </c>
      <c r="U307" s="17" t="s">
        <v>154</v>
      </c>
      <c r="V307" s="17"/>
      <c r="W307" s="16" t="s">
        <v>161</v>
      </c>
      <c r="X307" s="19">
        <v>4600000</v>
      </c>
      <c r="Y307" s="19">
        <v>21459000</v>
      </c>
      <c r="Z307" s="19">
        <v>2349719.1700000004</v>
      </c>
      <c r="AA307" s="19">
        <v>10961440.208824998</v>
      </c>
      <c r="AB307" s="19">
        <v>0</v>
      </c>
      <c r="AC307" s="19">
        <v>0</v>
      </c>
      <c r="AD307" s="19">
        <v>0</v>
      </c>
      <c r="AE307" s="19">
        <v>0</v>
      </c>
      <c r="AF307" s="19">
        <v>0</v>
      </c>
      <c r="AG307" s="19">
        <v>0</v>
      </c>
      <c r="AH307" s="19">
        <v>2349719.1700000004</v>
      </c>
      <c r="AI307" s="19">
        <v>10961440.208824998</v>
      </c>
      <c r="AJ307" s="19">
        <v>20252.329228775001</v>
      </c>
      <c r="AK307" s="19">
        <v>94477.11585223538</v>
      </c>
      <c r="AL307" s="19">
        <v>0</v>
      </c>
      <c r="AM307" s="19">
        <v>0</v>
      </c>
      <c r="AN307" s="19">
        <v>31991.065443441668</v>
      </c>
      <c r="AO307" s="19">
        <v>149238.31999999989</v>
      </c>
      <c r="AP307" s="19">
        <v>0</v>
      </c>
      <c r="AQ307" s="19">
        <v>0</v>
      </c>
      <c r="AR307" s="19">
        <v>0</v>
      </c>
      <c r="AS307" s="19">
        <v>0</v>
      </c>
      <c r="AT307" s="19">
        <v>17.920685959271168</v>
      </c>
      <c r="AU307" s="19">
        <v>83.6</v>
      </c>
      <c r="AV307" s="19">
        <v>2381728.1561294012</v>
      </c>
      <c r="AW307" s="19">
        <v>11110762.128824998</v>
      </c>
      <c r="AX307" s="19">
        <v>30940.61294239177</v>
      </c>
      <c r="AY307" s="19">
        <v>144337.95937625761</v>
      </c>
      <c r="AZ307" s="19">
        <v>0</v>
      </c>
      <c r="BA307" s="19">
        <v>0</v>
      </c>
      <c r="BB307" s="17" t="s">
        <v>345</v>
      </c>
      <c r="BC307" s="19">
        <v>0</v>
      </c>
      <c r="BD307" s="19">
        <v>0</v>
      </c>
      <c r="BE307" s="19">
        <v>0</v>
      </c>
      <c r="BF307" s="19">
        <v>0</v>
      </c>
      <c r="BG307" s="19">
        <v>0</v>
      </c>
      <c r="BH307" s="19">
        <v>0</v>
      </c>
      <c r="BI307" s="20">
        <v>72911.31</v>
      </c>
      <c r="BJ307" s="20">
        <v>336740.89</v>
      </c>
      <c r="BK307" s="19">
        <v>432768.18</v>
      </c>
      <c r="BL307" s="19">
        <v>1924475.9</v>
      </c>
      <c r="BM307" s="19">
        <v>21849.25</v>
      </c>
      <c r="BN307" s="19">
        <v>100910.76</v>
      </c>
      <c r="BO307" s="19">
        <v>131590.75</v>
      </c>
      <c r="BP307" s="19">
        <v>584814.44999999995</v>
      </c>
      <c r="BQ307" s="19">
        <v>0</v>
      </c>
      <c r="BR307" s="19">
        <v>0</v>
      </c>
      <c r="BS307" s="19">
        <v>0</v>
      </c>
      <c r="BT307" s="19">
        <v>0</v>
      </c>
      <c r="BU307" s="19">
        <v>0</v>
      </c>
      <c r="BV307" s="19">
        <v>0</v>
      </c>
      <c r="BW307" s="19">
        <v>0</v>
      </c>
      <c r="BX307" s="19">
        <v>0</v>
      </c>
      <c r="BY307" s="16">
        <v>4</v>
      </c>
      <c r="BZ307" s="16"/>
      <c r="CA307" s="16">
        <v>4</v>
      </c>
      <c r="CB307" s="16">
        <v>5.48</v>
      </c>
      <c r="CC307" s="21">
        <v>4.6370147383278715E-2</v>
      </c>
      <c r="CD307" s="21">
        <v>0.39539999999999997</v>
      </c>
      <c r="CE307" s="17" t="s">
        <v>376</v>
      </c>
      <c r="CF307" s="16">
        <v>1</v>
      </c>
      <c r="CG307" s="18" t="s">
        <v>213</v>
      </c>
      <c r="CH307" s="18" t="s">
        <v>1438</v>
      </c>
      <c r="CI307" s="18" t="s">
        <v>215</v>
      </c>
      <c r="CJ307" s="22" t="s">
        <v>166</v>
      </c>
      <c r="CK307" s="16"/>
      <c r="CL307" s="18" t="s">
        <v>1461</v>
      </c>
      <c r="CM307" s="23">
        <v>43290</v>
      </c>
      <c r="CN307" s="16" t="s">
        <v>193</v>
      </c>
      <c r="CO307" s="23">
        <v>43320</v>
      </c>
      <c r="CP307" s="23">
        <v>43322</v>
      </c>
      <c r="CQ307" s="23">
        <v>43593</v>
      </c>
      <c r="CR307" s="23">
        <v>43624</v>
      </c>
      <c r="CS307" s="23">
        <v>43928</v>
      </c>
      <c r="CT307" s="23">
        <v>43381</v>
      </c>
      <c r="CU307" s="23">
        <v>44705</v>
      </c>
      <c r="CV307" s="23"/>
      <c r="CW307" s="23">
        <v>45969</v>
      </c>
      <c r="CX307" s="16">
        <v>12</v>
      </c>
      <c r="CY307" s="16">
        <v>6</v>
      </c>
      <c r="CZ307" s="16">
        <v>43983</v>
      </c>
      <c r="DA307" s="16"/>
      <c r="DB307" s="16">
        <v>78</v>
      </c>
      <c r="DC307" s="16" t="s">
        <v>392</v>
      </c>
      <c r="DD307" s="16" t="s">
        <v>392</v>
      </c>
      <c r="DE307" s="16" t="s">
        <v>644</v>
      </c>
      <c r="DF307" s="24">
        <v>3.47</v>
      </c>
      <c r="DG307" s="25">
        <v>10.290000000000001</v>
      </c>
      <c r="DH307" s="24">
        <v>1</v>
      </c>
      <c r="DI307" s="22" t="s">
        <v>169</v>
      </c>
      <c r="DJ307" s="22" t="s">
        <v>264</v>
      </c>
      <c r="DK307" s="16" t="s">
        <v>170</v>
      </c>
      <c r="DL307" s="16" t="s">
        <v>171</v>
      </c>
      <c r="DM307" s="16" t="s">
        <v>172</v>
      </c>
      <c r="DN307" s="16" t="s">
        <v>173</v>
      </c>
      <c r="DO307" s="22" t="s">
        <v>198</v>
      </c>
      <c r="DP307" s="16" t="s">
        <v>174</v>
      </c>
      <c r="DQ307" s="16" t="s">
        <v>218</v>
      </c>
      <c r="DR307" s="16" t="s">
        <v>175</v>
      </c>
      <c r="DS307" s="16" t="s">
        <v>200</v>
      </c>
      <c r="DT307" s="16" t="s">
        <v>201</v>
      </c>
      <c r="DU307" s="22" t="s">
        <v>315</v>
      </c>
      <c r="DV307" s="22" t="s">
        <v>340</v>
      </c>
      <c r="DW307" s="23" t="s">
        <v>154</v>
      </c>
      <c r="DX307" s="23" t="s">
        <v>154</v>
      </c>
      <c r="DY307" s="18" t="s">
        <v>154</v>
      </c>
      <c r="DZ307" s="18"/>
      <c r="EA307" s="18"/>
      <c r="EB307" s="16" t="s">
        <v>154</v>
      </c>
      <c r="EC307" s="23"/>
      <c r="ED307" s="16"/>
      <c r="EE307" s="16"/>
      <c r="EF307" s="19">
        <v>0</v>
      </c>
      <c r="EG307" s="19">
        <v>0</v>
      </c>
      <c r="EH307" s="23">
        <v>44524</v>
      </c>
      <c r="EI307" s="18" t="s">
        <v>1998</v>
      </c>
      <c r="EJ307" s="23">
        <v>44705</v>
      </c>
      <c r="EK307" s="23">
        <v>44417</v>
      </c>
      <c r="EL307" s="18" t="s">
        <v>1445</v>
      </c>
      <c r="EM307" s="23"/>
      <c r="EN307" s="23"/>
      <c r="EO307" s="23"/>
      <c r="EP307" s="23">
        <v>45107</v>
      </c>
    </row>
    <row r="308" spans="1:146" ht="49.95" hidden="1" customHeight="1" x14ac:dyDescent="0.3">
      <c r="A308" s="16">
        <v>305</v>
      </c>
      <c r="B308" s="17" t="s">
        <v>1999</v>
      </c>
      <c r="C308" s="17" t="s">
        <v>2000</v>
      </c>
      <c r="D308" s="17" t="s">
        <v>209</v>
      </c>
      <c r="E308" s="17" t="s">
        <v>2001</v>
      </c>
      <c r="F308" s="17" t="s">
        <v>2001</v>
      </c>
      <c r="G308" s="16">
        <v>500985</v>
      </c>
      <c r="H308" s="18" t="s">
        <v>2002</v>
      </c>
      <c r="I308" s="18" t="s">
        <v>2002</v>
      </c>
      <c r="J308" s="17" t="s">
        <v>154</v>
      </c>
      <c r="K308" s="16" t="s">
        <v>154</v>
      </c>
      <c r="L308" s="17" t="s">
        <v>154</v>
      </c>
      <c r="M308" s="17" t="s">
        <v>154</v>
      </c>
      <c r="N308" s="17" t="s">
        <v>155</v>
      </c>
      <c r="O308" s="17" t="s">
        <v>156</v>
      </c>
      <c r="P308" s="17" t="s">
        <v>243</v>
      </c>
      <c r="Q308" s="16" t="s">
        <v>158</v>
      </c>
      <c r="R308" s="16" t="s">
        <v>244</v>
      </c>
      <c r="S308" s="16" t="s">
        <v>245</v>
      </c>
      <c r="T308" s="17" t="s">
        <v>344</v>
      </c>
      <c r="U308" s="17" t="s">
        <v>154</v>
      </c>
      <c r="V308" s="17"/>
      <c r="W308" s="16" t="s">
        <v>161</v>
      </c>
      <c r="X308" s="19">
        <v>4000000</v>
      </c>
      <c r="Y308" s="19">
        <v>4000000</v>
      </c>
      <c r="Z308" s="28">
        <v>0</v>
      </c>
      <c r="AA308" s="19">
        <v>0</v>
      </c>
      <c r="AB308" s="19">
        <v>0</v>
      </c>
      <c r="AC308" s="19">
        <v>0</v>
      </c>
      <c r="AD308" s="19">
        <v>0</v>
      </c>
      <c r="AE308" s="19">
        <v>0</v>
      </c>
      <c r="AF308" s="19">
        <v>0</v>
      </c>
      <c r="AG308" s="19">
        <v>0</v>
      </c>
      <c r="AH308" s="19">
        <v>0</v>
      </c>
      <c r="AI308" s="19">
        <v>0</v>
      </c>
      <c r="AJ308" s="19">
        <v>0</v>
      </c>
      <c r="AK308" s="19">
        <v>0</v>
      </c>
      <c r="AL308" s="19">
        <v>0</v>
      </c>
      <c r="AM308" s="19">
        <v>0</v>
      </c>
      <c r="AN308" s="19">
        <v>0</v>
      </c>
      <c r="AO308" s="19">
        <v>0</v>
      </c>
      <c r="AP308" s="19">
        <v>0</v>
      </c>
      <c r="AQ308" s="19">
        <v>0</v>
      </c>
      <c r="AR308" s="19">
        <v>0</v>
      </c>
      <c r="AS308" s="19">
        <v>0</v>
      </c>
      <c r="AT308" s="19">
        <v>0</v>
      </c>
      <c r="AU308" s="19">
        <v>0</v>
      </c>
      <c r="AV308" s="19">
        <v>0</v>
      </c>
      <c r="AW308" s="19">
        <v>0</v>
      </c>
      <c r="AX308" s="19">
        <v>0</v>
      </c>
      <c r="AY308" s="19">
        <v>0</v>
      </c>
      <c r="AZ308" s="19">
        <v>0</v>
      </c>
      <c r="BA308" s="19">
        <v>0</v>
      </c>
      <c r="BB308" s="17" t="s">
        <v>345</v>
      </c>
      <c r="BC308" s="19">
        <v>0</v>
      </c>
      <c r="BD308" s="19">
        <v>0</v>
      </c>
      <c r="BE308" s="19">
        <v>0</v>
      </c>
      <c r="BF308" s="19">
        <v>0</v>
      </c>
      <c r="BG308" s="19">
        <v>0</v>
      </c>
      <c r="BH308" s="19">
        <v>0</v>
      </c>
      <c r="BI308" s="20">
        <v>0</v>
      </c>
      <c r="BJ308" s="20">
        <v>0</v>
      </c>
      <c r="BK308" s="19">
        <v>0</v>
      </c>
      <c r="BL308" s="19">
        <v>0</v>
      </c>
      <c r="BM308" s="19">
        <v>0</v>
      </c>
      <c r="BN308" s="19">
        <v>0</v>
      </c>
      <c r="BO308" s="19">
        <v>0</v>
      </c>
      <c r="BP308" s="19">
        <v>0</v>
      </c>
      <c r="BQ308" s="19">
        <v>0</v>
      </c>
      <c r="BR308" s="19">
        <v>0</v>
      </c>
      <c r="BS308" s="19">
        <v>0</v>
      </c>
      <c r="BT308" s="19">
        <v>0</v>
      </c>
      <c r="BU308" s="19">
        <v>0</v>
      </c>
      <c r="BV308" s="19">
        <v>0</v>
      </c>
      <c r="BW308" s="19">
        <v>0</v>
      </c>
      <c r="BX308" s="19">
        <v>0</v>
      </c>
      <c r="BY308" s="16">
        <v>5</v>
      </c>
      <c r="BZ308" s="16">
        <v>5</v>
      </c>
      <c r="CA308" s="16"/>
      <c r="CB308" s="16" t="s">
        <v>154</v>
      </c>
      <c r="CC308" s="21"/>
      <c r="CD308" s="21"/>
      <c r="CE308" s="17"/>
      <c r="CF308" s="16">
        <v>1</v>
      </c>
      <c r="CG308" s="18" t="s">
        <v>213</v>
      </c>
      <c r="CH308" s="18" t="s">
        <v>272</v>
      </c>
      <c r="CI308" s="18" t="s">
        <v>215</v>
      </c>
      <c r="CJ308" s="22" t="s">
        <v>166</v>
      </c>
      <c r="CK308" s="16"/>
      <c r="CL308" s="18" t="s">
        <v>2003</v>
      </c>
      <c r="CM308" s="23">
        <v>43313</v>
      </c>
      <c r="CN308" s="16" t="s">
        <v>217</v>
      </c>
      <c r="CO308" s="23">
        <v>43333</v>
      </c>
      <c r="CP308" s="23">
        <v>43339</v>
      </c>
      <c r="CQ308" s="23">
        <v>43500</v>
      </c>
      <c r="CR308" s="23"/>
      <c r="CS308" s="23">
        <v>0</v>
      </c>
      <c r="CT308" s="23">
        <v>43385</v>
      </c>
      <c r="CU308" s="23">
        <v>43782</v>
      </c>
      <c r="CV308" s="23"/>
      <c r="CW308" s="23">
        <v>44126</v>
      </c>
      <c r="CX308" s="16"/>
      <c r="CY308" s="16"/>
      <c r="CZ308" s="16">
        <v>43922</v>
      </c>
      <c r="DA308" s="16"/>
      <c r="DB308" s="16">
        <v>12</v>
      </c>
      <c r="DC308" s="16" t="s">
        <v>168</v>
      </c>
      <c r="DD308" s="16" t="s">
        <v>168</v>
      </c>
      <c r="DE308" s="16" t="s">
        <v>942</v>
      </c>
      <c r="DF308" s="24">
        <v>2.8</v>
      </c>
      <c r="DG308" s="25">
        <v>7.37</v>
      </c>
      <c r="DH308" s="24" t="s">
        <v>154</v>
      </c>
      <c r="DI308" s="22" t="s">
        <v>169</v>
      </c>
      <c r="DJ308" s="22" t="s">
        <v>169</v>
      </c>
      <c r="DK308" s="16" t="s">
        <v>170</v>
      </c>
      <c r="DL308" s="16" t="s">
        <v>171</v>
      </c>
      <c r="DM308" s="16" t="s">
        <v>172</v>
      </c>
      <c r="DN308" s="16" t="s">
        <v>173</v>
      </c>
      <c r="DO308" s="22" t="s">
        <v>198</v>
      </c>
      <c r="DP308" s="16" t="s">
        <v>174</v>
      </c>
      <c r="DQ308" s="16" t="s">
        <v>218</v>
      </c>
      <c r="DR308" s="16" t="s">
        <v>175</v>
      </c>
      <c r="DS308" s="16" t="s">
        <v>176</v>
      </c>
      <c r="DT308" s="16" t="s">
        <v>219</v>
      </c>
      <c r="DU308" s="22"/>
      <c r="DV308" s="22" t="s">
        <v>177</v>
      </c>
      <c r="DW308" s="23" t="s">
        <v>154</v>
      </c>
      <c r="DX308" s="23" t="s">
        <v>154</v>
      </c>
      <c r="DY308" s="18" t="s">
        <v>154</v>
      </c>
      <c r="DZ308" s="18"/>
      <c r="EA308" s="18"/>
      <c r="EB308" s="16" t="s">
        <v>154</v>
      </c>
      <c r="EC308" s="23"/>
      <c r="ED308" s="16"/>
      <c r="EE308" s="16"/>
      <c r="EF308" s="19">
        <v>0</v>
      </c>
      <c r="EG308" s="19">
        <v>0</v>
      </c>
      <c r="EH308" s="23"/>
      <c r="EI308" s="18"/>
      <c r="EJ308" s="23"/>
      <c r="EK308" s="23"/>
      <c r="EL308" s="18"/>
      <c r="EM308" s="23"/>
      <c r="EN308" s="23"/>
      <c r="EO308" s="23">
        <v>44019</v>
      </c>
      <c r="EP308" s="23">
        <v>45107</v>
      </c>
    </row>
    <row r="309" spans="1:146" ht="100.8" hidden="1" x14ac:dyDescent="0.3">
      <c r="A309" s="16">
        <v>306</v>
      </c>
      <c r="B309" s="17" t="s">
        <v>1999</v>
      </c>
      <c r="C309" s="17" t="s">
        <v>2004</v>
      </c>
      <c r="D309" s="17" t="s">
        <v>209</v>
      </c>
      <c r="E309" s="17" t="s">
        <v>2005</v>
      </c>
      <c r="F309" s="17" t="s">
        <v>2005</v>
      </c>
      <c r="G309" s="16">
        <v>501030</v>
      </c>
      <c r="H309" s="18" t="s">
        <v>2002</v>
      </c>
      <c r="I309" s="18" t="s">
        <v>2002</v>
      </c>
      <c r="J309" s="17" t="s">
        <v>1449</v>
      </c>
      <c r="K309" s="16" t="s">
        <v>466</v>
      </c>
      <c r="L309" s="17" t="s">
        <v>185</v>
      </c>
      <c r="M309" s="17" t="s">
        <v>467</v>
      </c>
      <c r="N309" s="17" t="s">
        <v>155</v>
      </c>
      <c r="O309" s="17" t="s">
        <v>185</v>
      </c>
      <c r="P309" s="17" t="s">
        <v>543</v>
      </c>
      <c r="Q309" s="16" t="s">
        <v>158</v>
      </c>
      <c r="R309" s="16" t="s">
        <v>244</v>
      </c>
      <c r="S309" s="16" t="s">
        <v>245</v>
      </c>
      <c r="T309" s="17" t="s">
        <v>375</v>
      </c>
      <c r="U309" s="17" t="s">
        <v>642</v>
      </c>
      <c r="V309" s="17"/>
      <c r="W309" s="16" t="s">
        <v>161</v>
      </c>
      <c r="X309" s="19">
        <v>4000000</v>
      </c>
      <c r="Y309" s="19">
        <v>4000000</v>
      </c>
      <c r="Z309" s="19">
        <v>1980666.3200000003</v>
      </c>
      <c r="AA309" s="19">
        <v>1980666.3200000003</v>
      </c>
      <c r="AB309" s="19">
        <v>0</v>
      </c>
      <c r="AC309" s="19">
        <v>0</v>
      </c>
      <c r="AD309" s="19">
        <v>0</v>
      </c>
      <c r="AE309" s="19">
        <v>0</v>
      </c>
      <c r="AF309" s="19">
        <v>0</v>
      </c>
      <c r="AG309" s="19">
        <v>0</v>
      </c>
      <c r="AH309" s="19">
        <v>1980666.3200000003</v>
      </c>
      <c r="AI309" s="19">
        <v>1980666.3200000003</v>
      </c>
      <c r="AJ309" s="19">
        <v>11574.652695109591</v>
      </c>
      <c r="AK309" s="19">
        <v>11574.652695109591</v>
      </c>
      <c r="AL309" s="19">
        <v>824.95113198624256</v>
      </c>
      <c r="AM309" s="19">
        <v>824.95113198624256</v>
      </c>
      <c r="AN309" s="19">
        <v>11840.400200547947</v>
      </c>
      <c r="AO309" s="19">
        <v>11840.511002602752</v>
      </c>
      <c r="AP309" s="19">
        <v>6.47</v>
      </c>
      <c r="AQ309" s="19">
        <v>6.47</v>
      </c>
      <c r="AR309" s="19">
        <v>0</v>
      </c>
      <c r="AS309" s="19">
        <v>0</v>
      </c>
      <c r="AT309" s="19">
        <v>28000</v>
      </c>
      <c r="AU309" s="19">
        <v>28000</v>
      </c>
      <c r="AV309" s="19">
        <v>2021338.1413325346</v>
      </c>
      <c r="AW309" s="19">
        <v>2021338.2521345892</v>
      </c>
      <c r="AX309" s="19">
        <v>1202.7800981286239</v>
      </c>
      <c r="AY309" s="19">
        <v>1202.7800981286239</v>
      </c>
      <c r="AZ309" s="19">
        <v>0</v>
      </c>
      <c r="BA309" s="19">
        <v>0</v>
      </c>
      <c r="BB309" s="17" t="s">
        <v>162</v>
      </c>
      <c r="BC309" s="19">
        <v>0</v>
      </c>
      <c r="BD309" s="19">
        <v>0</v>
      </c>
      <c r="BE309" s="19">
        <v>0</v>
      </c>
      <c r="BF309" s="19">
        <v>0</v>
      </c>
      <c r="BG309" s="19">
        <v>0</v>
      </c>
      <c r="BH309" s="19">
        <v>0</v>
      </c>
      <c r="BI309" s="20">
        <v>109221.97</v>
      </c>
      <c r="BJ309" s="20">
        <v>109221.97</v>
      </c>
      <c r="BK309" s="19">
        <v>588299.71000000008</v>
      </c>
      <c r="BL309" s="19">
        <v>588299.71000000008</v>
      </c>
      <c r="BM309" s="19">
        <v>12778.029999999999</v>
      </c>
      <c r="BN309" s="19">
        <v>12778.03</v>
      </c>
      <c r="BO309" s="19">
        <v>81915.89</v>
      </c>
      <c r="BP309" s="19">
        <v>81915.89</v>
      </c>
      <c r="BQ309" s="19">
        <v>0</v>
      </c>
      <c r="BR309" s="19">
        <v>0</v>
      </c>
      <c r="BS309" s="19">
        <v>0</v>
      </c>
      <c r="BT309" s="19">
        <v>0</v>
      </c>
      <c r="BU309" s="19">
        <v>0</v>
      </c>
      <c r="BV309" s="19">
        <v>0</v>
      </c>
      <c r="BW309" s="19">
        <v>0</v>
      </c>
      <c r="BX309" s="19">
        <v>0</v>
      </c>
      <c r="BY309" s="16">
        <v>5</v>
      </c>
      <c r="BZ309" s="16">
        <v>6</v>
      </c>
      <c r="CA309" s="16"/>
      <c r="CB309" s="16">
        <v>5.51</v>
      </c>
      <c r="CC309" s="21">
        <v>0.17926210862236874</v>
      </c>
      <c r="CD309" s="21">
        <v>8.8999999999999999E-3</v>
      </c>
      <c r="CE309" s="17" t="s">
        <v>1171</v>
      </c>
      <c r="CF309" s="16">
        <v>2</v>
      </c>
      <c r="CG309" s="18" t="s">
        <v>213</v>
      </c>
      <c r="CH309" s="18" t="s">
        <v>272</v>
      </c>
      <c r="CI309" s="18" t="s">
        <v>215</v>
      </c>
      <c r="CJ309" s="22" t="s">
        <v>166</v>
      </c>
      <c r="CK309" s="16"/>
      <c r="CL309" s="18" t="s">
        <v>2003</v>
      </c>
      <c r="CM309" s="23">
        <v>43998</v>
      </c>
      <c r="CN309" s="16" t="s">
        <v>2006</v>
      </c>
      <c r="CO309" s="23">
        <v>44019</v>
      </c>
      <c r="CP309" s="23">
        <v>44033</v>
      </c>
      <c r="CQ309" s="23">
        <v>44110</v>
      </c>
      <c r="CR309" s="23"/>
      <c r="CS309" s="23">
        <v>44446</v>
      </c>
      <c r="CT309" s="23"/>
      <c r="CU309" s="23">
        <v>44550</v>
      </c>
      <c r="CV309" s="23">
        <v>45069</v>
      </c>
      <c r="CW309" s="23">
        <v>45694</v>
      </c>
      <c r="CX309" s="16"/>
      <c r="CY309" s="16"/>
      <c r="CZ309" s="16"/>
      <c r="DA309" s="16"/>
      <c r="DB309" s="16">
        <v>52</v>
      </c>
      <c r="DC309" s="16" t="s">
        <v>392</v>
      </c>
      <c r="DD309" s="16" t="s">
        <v>392</v>
      </c>
      <c r="DE309" s="16" t="s">
        <v>1492</v>
      </c>
      <c r="DF309" s="24">
        <v>2.8</v>
      </c>
      <c r="DG309" s="25">
        <v>7.04</v>
      </c>
      <c r="DH309" s="24">
        <v>0.24180000000000001</v>
      </c>
      <c r="DI309" s="22" t="s">
        <v>169</v>
      </c>
      <c r="DJ309" s="22" t="s">
        <v>169</v>
      </c>
      <c r="DK309" s="16" t="s">
        <v>170</v>
      </c>
      <c r="DL309" s="16" t="s">
        <v>171</v>
      </c>
      <c r="DM309" s="16" t="s">
        <v>172</v>
      </c>
      <c r="DN309" s="16" t="s">
        <v>173</v>
      </c>
      <c r="DO309" s="22" t="s">
        <v>198</v>
      </c>
      <c r="DP309" s="16" t="s">
        <v>174</v>
      </c>
      <c r="DQ309" s="16" t="s">
        <v>218</v>
      </c>
      <c r="DR309" s="16" t="s">
        <v>175</v>
      </c>
      <c r="DS309" s="16" t="s">
        <v>176</v>
      </c>
      <c r="DT309" s="16" t="s">
        <v>219</v>
      </c>
      <c r="DU309" s="22"/>
      <c r="DV309" s="22" t="s">
        <v>1358</v>
      </c>
      <c r="DW309" s="23">
        <v>44550</v>
      </c>
      <c r="DX309" s="23">
        <v>44597</v>
      </c>
      <c r="DY309" s="18" t="s">
        <v>2007</v>
      </c>
      <c r="DZ309" s="18"/>
      <c r="EA309" s="18"/>
      <c r="EB309" s="16"/>
      <c r="EC309" s="23"/>
      <c r="ED309" s="16"/>
      <c r="EE309" s="16"/>
      <c r="EF309" s="19">
        <v>0</v>
      </c>
      <c r="EG309" s="19">
        <v>0</v>
      </c>
      <c r="EH309" s="23">
        <v>44469</v>
      </c>
      <c r="EI309" s="18" t="s">
        <v>2008</v>
      </c>
      <c r="EJ309" s="23"/>
      <c r="EK309" s="23"/>
      <c r="EL309" s="18"/>
      <c r="EM309" s="23"/>
      <c r="EN309" s="23"/>
      <c r="EO309" s="23"/>
      <c r="EP309" s="23">
        <v>45107</v>
      </c>
    </row>
    <row r="310" spans="1:146" ht="57.6" hidden="1" x14ac:dyDescent="0.3">
      <c r="A310" s="16">
        <v>307</v>
      </c>
      <c r="B310" s="17" t="s">
        <v>2009</v>
      </c>
      <c r="C310" s="17" t="s">
        <v>2010</v>
      </c>
      <c r="D310" s="17"/>
      <c r="E310" s="17" t="s">
        <v>2011</v>
      </c>
      <c r="F310" s="17" t="s">
        <v>2011</v>
      </c>
      <c r="G310" s="16">
        <v>500975</v>
      </c>
      <c r="H310" s="18" t="s">
        <v>1537</v>
      </c>
      <c r="I310" s="18" t="s">
        <v>1537</v>
      </c>
      <c r="J310" s="17" t="s">
        <v>154</v>
      </c>
      <c r="K310" s="16" t="s">
        <v>154</v>
      </c>
      <c r="L310" s="17" t="s">
        <v>154</v>
      </c>
      <c r="M310" s="17" t="s">
        <v>154</v>
      </c>
      <c r="N310" s="17" t="s">
        <v>155</v>
      </c>
      <c r="O310" s="17" t="s">
        <v>185</v>
      </c>
      <c r="P310" s="17" t="s">
        <v>2012</v>
      </c>
      <c r="Q310" s="16" t="s">
        <v>158</v>
      </c>
      <c r="R310" s="16" t="s">
        <v>244</v>
      </c>
      <c r="S310" s="16" t="s">
        <v>245</v>
      </c>
      <c r="T310" s="17" t="s">
        <v>212</v>
      </c>
      <c r="U310" s="17" t="s">
        <v>154</v>
      </c>
      <c r="V310" s="17"/>
      <c r="W310" s="16" t="s">
        <v>161</v>
      </c>
      <c r="X310" s="19">
        <v>23000000</v>
      </c>
      <c r="Y310" s="19">
        <v>23000000</v>
      </c>
      <c r="Z310" s="19">
        <v>0</v>
      </c>
      <c r="AA310" s="19">
        <v>0</v>
      </c>
      <c r="AB310" s="19">
        <v>0</v>
      </c>
      <c r="AC310" s="19">
        <v>0</v>
      </c>
      <c r="AD310" s="19">
        <v>0</v>
      </c>
      <c r="AE310" s="19">
        <v>0</v>
      </c>
      <c r="AF310" s="19">
        <v>0</v>
      </c>
      <c r="AG310" s="19">
        <v>0</v>
      </c>
      <c r="AH310" s="19">
        <v>0</v>
      </c>
      <c r="AI310" s="19">
        <v>0</v>
      </c>
      <c r="AJ310" s="19">
        <v>0</v>
      </c>
      <c r="AK310" s="19">
        <v>0</v>
      </c>
      <c r="AL310" s="19">
        <v>0</v>
      </c>
      <c r="AM310" s="19">
        <v>0</v>
      </c>
      <c r="AN310" s="19">
        <v>0</v>
      </c>
      <c r="AO310" s="19">
        <v>0</v>
      </c>
      <c r="AP310" s="19">
        <v>0</v>
      </c>
      <c r="AQ310" s="19">
        <v>0</v>
      </c>
      <c r="AR310" s="19">
        <v>0</v>
      </c>
      <c r="AS310" s="19">
        <v>0</v>
      </c>
      <c r="AT310" s="19">
        <v>0</v>
      </c>
      <c r="AU310" s="19">
        <v>0</v>
      </c>
      <c r="AV310" s="19">
        <v>0</v>
      </c>
      <c r="AW310" s="19">
        <v>0</v>
      </c>
      <c r="AX310" s="19">
        <v>0</v>
      </c>
      <c r="AY310" s="19">
        <v>0</v>
      </c>
      <c r="AZ310" s="19">
        <v>0</v>
      </c>
      <c r="BA310" s="19">
        <v>0</v>
      </c>
      <c r="BB310" s="17" t="s">
        <v>162</v>
      </c>
      <c r="BC310" s="19">
        <v>0</v>
      </c>
      <c r="BD310" s="19">
        <v>0</v>
      </c>
      <c r="BE310" s="19">
        <v>0</v>
      </c>
      <c r="BF310" s="19">
        <v>0</v>
      </c>
      <c r="BG310" s="19">
        <v>0</v>
      </c>
      <c r="BH310" s="19">
        <v>0</v>
      </c>
      <c r="BI310" s="20">
        <v>0</v>
      </c>
      <c r="BJ310" s="20">
        <v>0</v>
      </c>
      <c r="BK310" s="19">
        <v>0</v>
      </c>
      <c r="BL310" s="19">
        <v>0</v>
      </c>
      <c r="BM310" s="19">
        <v>0</v>
      </c>
      <c r="BN310" s="19">
        <v>0</v>
      </c>
      <c r="BO310" s="19">
        <v>0</v>
      </c>
      <c r="BP310" s="19">
        <v>0</v>
      </c>
      <c r="BQ310" s="19">
        <v>0</v>
      </c>
      <c r="BR310" s="19">
        <v>0</v>
      </c>
      <c r="BS310" s="19">
        <v>0</v>
      </c>
      <c r="BT310" s="19">
        <v>0</v>
      </c>
      <c r="BU310" s="19">
        <v>0</v>
      </c>
      <c r="BV310" s="19">
        <v>0</v>
      </c>
      <c r="BW310" s="19">
        <v>0</v>
      </c>
      <c r="BX310" s="19">
        <v>0</v>
      </c>
      <c r="BY310" s="16">
        <v>3</v>
      </c>
      <c r="BZ310" s="16"/>
      <c r="CA310" s="16">
        <v>3</v>
      </c>
      <c r="CB310" s="16" t="s">
        <v>154</v>
      </c>
      <c r="CC310" s="21"/>
      <c r="CD310" s="21"/>
      <c r="CE310" s="17"/>
      <c r="CF310" s="16">
        <v>1</v>
      </c>
      <c r="CG310" s="18" t="s">
        <v>213</v>
      </c>
      <c r="CH310" s="18" t="s">
        <v>1405</v>
      </c>
      <c r="CI310" s="18" t="s">
        <v>215</v>
      </c>
      <c r="CJ310" s="22" t="s">
        <v>166</v>
      </c>
      <c r="CK310" s="16"/>
      <c r="CL310" s="18" t="s">
        <v>2013</v>
      </c>
      <c r="CM310" s="23">
        <v>43318</v>
      </c>
      <c r="CN310" s="16" t="s">
        <v>193</v>
      </c>
      <c r="CO310" s="23">
        <v>43326</v>
      </c>
      <c r="CP310" s="23">
        <v>43327</v>
      </c>
      <c r="CQ310" s="23">
        <v>43434</v>
      </c>
      <c r="CR310" s="23">
        <v>43465</v>
      </c>
      <c r="CS310" s="23">
        <v>43572</v>
      </c>
      <c r="CT310" s="23">
        <v>43329</v>
      </c>
      <c r="CU310" s="23">
        <v>43788</v>
      </c>
      <c r="CV310" s="23"/>
      <c r="CW310" s="23">
        <v>43799</v>
      </c>
      <c r="CX310" s="16"/>
      <c r="CY310" s="16"/>
      <c r="CZ310" s="16"/>
      <c r="DA310" s="16"/>
      <c r="DB310" s="16">
        <v>12</v>
      </c>
      <c r="DC310" s="16" t="s">
        <v>392</v>
      </c>
      <c r="DD310" s="16" t="s">
        <v>168</v>
      </c>
      <c r="DE310" s="16" t="s">
        <v>154</v>
      </c>
      <c r="DF310" s="24" t="s">
        <v>154</v>
      </c>
      <c r="DG310" s="25" t="s">
        <v>154</v>
      </c>
      <c r="DH310" s="24" t="s">
        <v>154</v>
      </c>
      <c r="DI310" s="22" t="s">
        <v>169</v>
      </c>
      <c r="DJ310" s="22" t="s">
        <v>169</v>
      </c>
      <c r="DK310" s="16" t="s">
        <v>170</v>
      </c>
      <c r="DL310" s="16" t="s">
        <v>171</v>
      </c>
      <c r="DM310" s="16" t="s">
        <v>172</v>
      </c>
      <c r="DN310" s="16" t="s">
        <v>173</v>
      </c>
      <c r="DO310" s="22" t="s">
        <v>198</v>
      </c>
      <c r="DP310" s="16" t="s">
        <v>174</v>
      </c>
      <c r="DQ310" s="16" t="s">
        <v>250</v>
      </c>
      <c r="DR310" s="16" t="s">
        <v>251</v>
      </c>
      <c r="DS310" s="16" t="s">
        <v>200</v>
      </c>
      <c r="DT310" s="16" t="s">
        <v>201</v>
      </c>
      <c r="DU310" s="22"/>
      <c r="DV310" s="22" t="s">
        <v>177</v>
      </c>
      <c r="DW310" s="23" t="s">
        <v>154</v>
      </c>
      <c r="DX310" s="23" t="s">
        <v>154</v>
      </c>
      <c r="DY310" s="18" t="s">
        <v>154</v>
      </c>
      <c r="DZ310" s="18"/>
      <c r="EA310" s="18"/>
      <c r="EB310" s="16" t="s">
        <v>154</v>
      </c>
      <c r="EC310" s="23"/>
      <c r="ED310" s="16"/>
      <c r="EE310" s="16"/>
      <c r="EF310" s="19">
        <v>0</v>
      </c>
      <c r="EG310" s="19">
        <v>0</v>
      </c>
      <c r="EH310" s="23"/>
      <c r="EI310" s="18"/>
      <c r="EJ310" s="23"/>
      <c r="EK310" s="23"/>
      <c r="EL310" s="18"/>
      <c r="EM310" s="23"/>
      <c r="EN310" s="23"/>
      <c r="EO310" s="23">
        <v>43615</v>
      </c>
      <c r="EP310" s="23">
        <v>45107</v>
      </c>
    </row>
    <row r="311" spans="1:146" ht="28.8" hidden="1" x14ac:dyDescent="0.3">
      <c r="A311" s="16">
        <v>308</v>
      </c>
      <c r="B311" s="17" t="s">
        <v>2009</v>
      </c>
      <c r="C311" s="17" t="s">
        <v>2014</v>
      </c>
      <c r="D311" s="17" t="s">
        <v>181</v>
      </c>
      <c r="E311" s="17" t="s">
        <v>2015</v>
      </c>
      <c r="F311" s="17" t="s">
        <v>2016</v>
      </c>
      <c r="G311" s="16" t="s">
        <v>488</v>
      </c>
      <c r="H311" s="18" t="s">
        <v>1537</v>
      </c>
      <c r="I311" s="18" t="s">
        <v>1537</v>
      </c>
      <c r="J311" s="17" t="s">
        <v>154</v>
      </c>
      <c r="K311" s="16" t="s">
        <v>154</v>
      </c>
      <c r="L311" s="17" t="s">
        <v>154</v>
      </c>
      <c r="M311" s="17" t="s">
        <v>154</v>
      </c>
      <c r="N311" s="17" t="s">
        <v>155</v>
      </c>
      <c r="O311" s="17" t="s">
        <v>260</v>
      </c>
      <c r="P311" s="17" t="s">
        <v>489</v>
      </c>
      <c r="Q311" s="16" t="s">
        <v>158</v>
      </c>
      <c r="R311" s="16" t="s">
        <v>244</v>
      </c>
      <c r="S311" s="16" t="s">
        <v>799</v>
      </c>
      <c r="T311" s="17" t="s">
        <v>481</v>
      </c>
      <c r="U311" s="17" t="s">
        <v>154</v>
      </c>
      <c r="V311" s="17"/>
      <c r="W311" s="16" t="s">
        <v>161</v>
      </c>
      <c r="X311" s="19">
        <v>2430000</v>
      </c>
      <c r="Y311" s="19">
        <v>2430000</v>
      </c>
      <c r="Z311" s="19">
        <v>0</v>
      </c>
      <c r="AA311" s="19">
        <v>0</v>
      </c>
      <c r="AB311" s="19">
        <v>0</v>
      </c>
      <c r="AC311" s="19">
        <v>0</v>
      </c>
      <c r="AD311" s="19">
        <v>0</v>
      </c>
      <c r="AE311" s="19">
        <v>0</v>
      </c>
      <c r="AF311" s="19">
        <v>0</v>
      </c>
      <c r="AG311" s="19">
        <v>0</v>
      </c>
      <c r="AH311" s="19">
        <v>0</v>
      </c>
      <c r="AI311" s="19">
        <v>0</v>
      </c>
      <c r="AJ311" s="19">
        <v>0</v>
      </c>
      <c r="AK311" s="19">
        <v>0</v>
      </c>
      <c r="AL311" s="19">
        <v>0</v>
      </c>
      <c r="AM311" s="19">
        <v>0</v>
      </c>
      <c r="AN311" s="19">
        <v>0</v>
      </c>
      <c r="AO311" s="19">
        <v>0</v>
      </c>
      <c r="AP311" s="19">
        <v>0</v>
      </c>
      <c r="AQ311" s="19">
        <v>0</v>
      </c>
      <c r="AR311" s="19">
        <v>0</v>
      </c>
      <c r="AS311" s="19">
        <v>0</v>
      </c>
      <c r="AT311" s="19">
        <v>0</v>
      </c>
      <c r="AU311" s="19">
        <v>0</v>
      </c>
      <c r="AV311" s="19">
        <v>0</v>
      </c>
      <c r="AW311" s="19">
        <v>0</v>
      </c>
      <c r="AX311" s="19">
        <v>0</v>
      </c>
      <c r="AY311" s="19">
        <v>0</v>
      </c>
      <c r="AZ311" s="19">
        <v>0</v>
      </c>
      <c r="BA311" s="19">
        <v>0</v>
      </c>
      <c r="BB311" s="17" t="s">
        <v>345</v>
      </c>
      <c r="BC311" s="19">
        <v>0</v>
      </c>
      <c r="BD311" s="19">
        <v>0</v>
      </c>
      <c r="BE311" s="19">
        <v>0</v>
      </c>
      <c r="BF311" s="19">
        <v>0</v>
      </c>
      <c r="BG311" s="19">
        <v>0</v>
      </c>
      <c r="BH311" s="19">
        <v>0</v>
      </c>
      <c r="BI311" s="20">
        <v>0</v>
      </c>
      <c r="BJ311" s="20">
        <v>0</v>
      </c>
      <c r="BK311" s="19">
        <v>0</v>
      </c>
      <c r="BL311" s="19">
        <v>0</v>
      </c>
      <c r="BM311" s="19">
        <v>0</v>
      </c>
      <c r="BN311" s="19">
        <v>0</v>
      </c>
      <c r="BO311" s="19">
        <v>0</v>
      </c>
      <c r="BP311" s="19">
        <v>0</v>
      </c>
      <c r="BQ311" s="19">
        <v>0</v>
      </c>
      <c r="BR311" s="19">
        <v>0</v>
      </c>
      <c r="BS311" s="19">
        <v>0</v>
      </c>
      <c r="BT311" s="19">
        <v>0</v>
      </c>
      <c r="BU311" s="19">
        <v>0</v>
      </c>
      <c r="BV311" s="19">
        <v>0</v>
      </c>
      <c r="BW311" s="19">
        <v>0</v>
      </c>
      <c r="BX311" s="19">
        <v>0</v>
      </c>
      <c r="BY311" s="16">
        <v>3</v>
      </c>
      <c r="BZ311" s="16"/>
      <c r="CA311" s="16">
        <v>3</v>
      </c>
      <c r="CB311" s="16" t="s">
        <v>154</v>
      </c>
      <c r="CC311" s="21"/>
      <c r="CD311" s="21"/>
      <c r="CE311" s="17"/>
      <c r="CF311" s="16">
        <v>1</v>
      </c>
      <c r="CG311" s="18" t="s">
        <v>213</v>
      </c>
      <c r="CH311" s="18" t="s">
        <v>1405</v>
      </c>
      <c r="CI311" s="18" t="s">
        <v>215</v>
      </c>
      <c r="CJ311" s="22" t="s">
        <v>166</v>
      </c>
      <c r="CK311" s="16"/>
      <c r="CL311" s="18" t="s">
        <v>2017</v>
      </c>
      <c r="CM311" s="23">
        <v>43318</v>
      </c>
      <c r="CN311" s="16" t="s">
        <v>193</v>
      </c>
      <c r="CO311" s="23">
        <v>43326</v>
      </c>
      <c r="CP311" s="23">
        <v>43327</v>
      </c>
      <c r="CQ311" s="23">
        <v>43580</v>
      </c>
      <c r="CR311" s="23"/>
      <c r="CS311" s="23">
        <v>0</v>
      </c>
      <c r="CT311" s="23">
        <v>43329</v>
      </c>
      <c r="CU311" s="23">
        <v>43788</v>
      </c>
      <c r="CV311" s="23"/>
      <c r="CW311" s="23">
        <v>43838</v>
      </c>
      <c r="CX311" s="16"/>
      <c r="CY311" s="16"/>
      <c r="CZ311" s="16"/>
      <c r="DA311" s="16"/>
      <c r="DB311" s="16">
        <v>9</v>
      </c>
      <c r="DC311" s="16"/>
      <c r="DD311" s="16"/>
      <c r="DE311" s="16" t="s">
        <v>154</v>
      </c>
      <c r="DF311" s="24" t="s">
        <v>154</v>
      </c>
      <c r="DG311" s="25" t="s">
        <v>154</v>
      </c>
      <c r="DH311" s="24" t="s">
        <v>154</v>
      </c>
      <c r="DI311" s="22" t="s">
        <v>169</v>
      </c>
      <c r="DJ311" s="22" t="s">
        <v>169</v>
      </c>
      <c r="DK311" s="16" t="s">
        <v>170</v>
      </c>
      <c r="DL311" s="16" t="s">
        <v>171</v>
      </c>
      <c r="DM311" s="16" t="s">
        <v>172</v>
      </c>
      <c r="DN311" s="16" t="s">
        <v>173</v>
      </c>
      <c r="DO311" s="22" t="s">
        <v>198</v>
      </c>
      <c r="DP311" s="16" t="s">
        <v>174</v>
      </c>
      <c r="DQ311" s="16" t="s">
        <v>250</v>
      </c>
      <c r="DR311" s="16" t="s">
        <v>251</v>
      </c>
      <c r="DS311" s="16" t="s">
        <v>200</v>
      </c>
      <c r="DT311" s="16" t="s">
        <v>201</v>
      </c>
      <c r="DU311" s="22"/>
      <c r="DV311" s="22" t="s">
        <v>177</v>
      </c>
      <c r="DW311" s="23" t="s">
        <v>154</v>
      </c>
      <c r="DX311" s="23" t="s">
        <v>154</v>
      </c>
      <c r="DY311" s="18" t="s">
        <v>154</v>
      </c>
      <c r="DZ311" s="18"/>
      <c r="EA311" s="18"/>
      <c r="EB311" s="16" t="s">
        <v>154</v>
      </c>
      <c r="EC311" s="23"/>
      <c r="ED311" s="16"/>
      <c r="EE311" s="16"/>
      <c r="EF311" s="19">
        <v>0</v>
      </c>
      <c r="EG311" s="19">
        <v>0</v>
      </c>
      <c r="EH311" s="23"/>
      <c r="EI311" s="18"/>
      <c r="EJ311" s="23"/>
      <c r="EK311" s="23"/>
      <c r="EL311" s="18"/>
      <c r="EM311" s="23"/>
      <c r="EN311" s="23"/>
      <c r="EO311" s="23">
        <v>43838</v>
      </c>
      <c r="EP311" s="23">
        <v>45107</v>
      </c>
    </row>
    <row r="312" spans="1:146" ht="409.6" hidden="1" x14ac:dyDescent="0.3">
      <c r="A312" s="16">
        <v>309</v>
      </c>
      <c r="B312" s="17" t="s">
        <v>2018</v>
      </c>
      <c r="C312" s="17" t="s">
        <v>2019</v>
      </c>
      <c r="D312" s="17" t="s">
        <v>181</v>
      </c>
      <c r="E312" s="17" t="s">
        <v>2020</v>
      </c>
      <c r="F312" s="17" t="s">
        <v>2020</v>
      </c>
      <c r="G312" s="16">
        <v>501018</v>
      </c>
      <c r="H312" s="18" t="s">
        <v>2021</v>
      </c>
      <c r="I312" s="18" t="s">
        <v>2022</v>
      </c>
      <c r="J312" s="17" t="s">
        <v>465</v>
      </c>
      <c r="K312" s="16" t="s">
        <v>466</v>
      </c>
      <c r="L312" s="17" t="s">
        <v>153</v>
      </c>
      <c r="M312" s="17" t="s">
        <v>398</v>
      </c>
      <c r="N312" s="17" t="s">
        <v>686</v>
      </c>
      <c r="O312" s="17" t="s">
        <v>185</v>
      </c>
      <c r="P312" s="17" t="s">
        <v>543</v>
      </c>
      <c r="Q312" s="16" t="s">
        <v>187</v>
      </c>
      <c r="R312" s="16" t="s">
        <v>244</v>
      </c>
      <c r="S312" s="16" t="s">
        <v>329</v>
      </c>
      <c r="T312" s="17" t="s">
        <v>188</v>
      </c>
      <c r="U312" s="17" t="s">
        <v>154</v>
      </c>
      <c r="V312" s="17"/>
      <c r="W312" s="16" t="s">
        <v>161</v>
      </c>
      <c r="X312" s="19">
        <v>30000000</v>
      </c>
      <c r="Y312" s="19">
        <v>139950000</v>
      </c>
      <c r="Z312" s="19">
        <v>29999960</v>
      </c>
      <c r="AA312" s="19">
        <v>139949813.39999998</v>
      </c>
      <c r="AB312" s="19">
        <v>0</v>
      </c>
      <c r="AC312" s="19">
        <v>0</v>
      </c>
      <c r="AD312" s="19">
        <v>0</v>
      </c>
      <c r="AE312" s="19">
        <v>0</v>
      </c>
      <c r="AF312" s="19">
        <v>0</v>
      </c>
      <c r="AG312" s="19">
        <v>0</v>
      </c>
      <c r="AH312" s="19">
        <v>29999960</v>
      </c>
      <c r="AI312" s="19">
        <v>139949813.39999998</v>
      </c>
      <c r="AJ312" s="19">
        <v>0</v>
      </c>
      <c r="AK312" s="19">
        <v>0</v>
      </c>
      <c r="AL312" s="19">
        <v>0</v>
      </c>
      <c r="AM312" s="19">
        <v>0</v>
      </c>
      <c r="AN312" s="19">
        <v>0</v>
      </c>
      <c r="AO312" s="19">
        <v>0</v>
      </c>
      <c r="AP312" s="19">
        <v>0</v>
      </c>
      <c r="AQ312" s="19">
        <v>0</v>
      </c>
      <c r="AR312" s="19">
        <v>1642673.5541264736</v>
      </c>
      <c r="AS312" s="19">
        <v>7663072.1299999999</v>
      </c>
      <c r="AT312" s="19">
        <v>0</v>
      </c>
      <c r="AU312" s="19">
        <v>0</v>
      </c>
      <c r="AV312" s="19">
        <v>29999960</v>
      </c>
      <c r="AW312" s="19">
        <v>139949813.39999998</v>
      </c>
      <c r="AX312" s="19">
        <v>24025958.459999997</v>
      </c>
      <c r="AY312" s="19">
        <v>112081096.21589999</v>
      </c>
      <c r="AZ312" s="19">
        <v>0</v>
      </c>
      <c r="BA312" s="19">
        <v>0</v>
      </c>
      <c r="BB312" s="17" t="s">
        <v>162</v>
      </c>
      <c r="BC312" s="19">
        <v>0</v>
      </c>
      <c r="BD312" s="19">
        <v>0</v>
      </c>
      <c r="BE312" s="19">
        <v>0</v>
      </c>
      <c r="BF312" s="19">
        <v>0</v>
      </c>
      <c r="BG312" s="19">
        <v>0</v>
      </c>
      <c r="BH312" s="19">
        <v>0</v>
      </c>
      <c r="BI312" s="20">
        <v>0</v>
      </c>
      <c r="BJ312" s="20">
        <v>0</v>
      </c>
      <c r="BK312" s="19">
        <v>0</v>
      </c>
      <c r="BL312" s="19">
        <v>0</v>
      </c>
      <c r="BM312" s="19">
        <v>0</v>
      </c>
      <c r="BN312" s="19">
        <v>0</v>
      </c>
      <c r="BO312" s="19">
        <v>0</v>
      </c>
      <c r="BP312" s="19">
        <v>0</v>
      </c>
      <c r="BQ312" s="19">
        <v>0</v>
      </c>
      <c r="BR312" s="19">
        <v>0</v>
      </c>
      <c r="BS312" s="19">
        <v>0</v>
      </c>
      <c r="BT312" s="19">
        <v>0</v>
      </c>
      <c r="BU312" s="19">
        <v>0</v>
      </c>
      <c r="BV312" s="19">
        <v>0</v>
      </c>
      <c r="BW312" s="19">
        <v>0</v>
      </c>
      <c r="BX312" s="19">
        <v>0</v>
      </c>
      <c r="BY312" s="16">
        <v>3</v>
      </c>
      <c r="BZ312" s="16">
        <v>10</v>
      </c>
      <c r="CA312" s="16"/>
      <c r="CB312" s="16">
        <v>10</v>
      </c>
      <c r="CC312" s="21">
        <v>1</v>
      </c>
      <c r="CD312" s="21">
        <v>1</v>
      </c>
      <c r="CE312" s="17" t="s">
        <v>817</v>
      </c>
      <c r="CF312" s="16">
        <v>3</v>
      </c>
      <c r="CG312" s="18" t="s">
        <v>227</v>
      </c>
      <c r="CH312" s="18" t="s">
        <v>236</v>
      </c>
      <c r="CI312" s="18" t="s">
        <v>227</v>
      </c>
      <c r="CJ312" s="22" t="s">
        <v>166</v>
      </c>
      <c r="CK312" s="16"/>
      <c r="CL312" s="18" t="s">
        <v>2023</v>
      </c>
      <c r="CM312" s="23">
        <v>43434</v>
      </c>
      <c r="CN312" s="16" t="s">
        <v>298</v>
      </c>
      <c r="CO312" s="23">
        <v>43434</v>
      </c>
      <c r="CP312" s="23">
        <v>43434</v>
      </c>
      <c r="CQ312" s="23">
        <v>43795</v>
      </c>
      <c r="CR312" s="23">
        <v>43977</v>
      </c>
      <c r="CS312" s="23">
        <v>44135</v>
      </c>
      <c r="CT312" s="23">
        <v>43775</v>
      </c>
      <c r="CU312" s="23">
        <v>44551</v>
      </c>
      <c r="CV312" s="23">
        <v>44551</v>
      </c>
      <c r="CW312" s="23">
        <v>46352</v>
      </c>
      <c r="CX312" s="16">
        <v>12</v>
      </c>
      <c r="CY312" s="16"/>
      <c r="CZ312" s="16"/>
      <c r="DA312" s="16"/>
      <c r="DB312" s="16">
        <v>84</v>
      </c>
      <c r="DC312" s="16" t="s">
        <v>194</v>
      </c>
      <c r="DD312" s="16" t="s">
        <v>378</v>
      </c>
      <c r="DE312" s="16" t="s">
        <v>195</v>
      </c>
      <c r="DF312" s="24">
        <v>2.23</v>
      </c>
      <c r="DG312" s="25">
        <v>8.783430000000001</v>
      </c>
      <c r="DH312" s="24">
        <v>1</v>
      </c>
      <c r="DI312" s="22" t="s">
        <v>169</v>
      </c>
      <c r="DJ312" s="22" t="s">
        <v>1728</v>
      </c>
      <c r="DK312" s="16" t="s">
        <v>615</v>
      </c>
      <c r="DL312" s="16" t="s">
        <v>381</v>
      </c>
      <c r="DM312" s="16" t="s">
        <v>301</v>
      </c>
      <c r="DN312" s="16" t="s">
        <v>173</v>
      </c>
      <c r="DO312" s="22" t="s">
        <v>198</v>
      </c>
      <c r="DP312" s="16" t="s">
        <v>174</v>
      </c>
      <c r="DQ312" s="16" t="s">
        <v>218</v>
      </c>
      <c r="DR312" s="16" t="s">
        <v>175</v>
      </c>
      <c r="DS312" s="16" t="s">
        <v>265</v>
      </c>
      <c r="DT312" s="16" t="s">
        <v>201</v>
      </c>
      <c r="DU312" s="22" t="s">
        <v>487</v>
      </c>
      <c r="DV312" s="22" t="s">
        <v>563</v>
      </c>
      <c r="DW312" s="23">
        <v>44343</v>
      </c>
      <c r="DX312" s="23">
        <v>44489</v>
      </c>
      <c r="DY312" s="18" t="s">
        <v>2024</v>
      </c>
      <c r="DZ312" s="18"/>
      <c r="EA312" s="18"/>
      <c r="EB312" s="16"/>
      <c r="EC312" s="23"/>
      <c r="ED312" s="16"/>
      <c r="EE312" s="16">
        <v>16</v>
      </c>
      <c r="EF312" s="19">
        <v>0</v>
      </c>
      <c r="EG312" s="19">
        <v>0</v>
      </c>
      <c r="EH312" s="23">
        <v>43980</v>
      </c>
      <c r="EI312" s="18" t="s">
        <v>2025</v>
      </c>
      <c r="EJ312" s="23"/>
      <c r="EK312" s="23">
        <v>44708</v>
      </c>
      <c r="EL312" s="18" t="s">
        <v>403</v>
      </c>
      <c r="EM312" s="23"/>
      <c r="EN312" s="23"/>
      <c r="EO312" s="23"/>
      <c r="EP312" s="23">
        <v>45107</v>
      </c>
    </row>
    <row r="313" spans="1:146" ht="49.95" hidden="1" customHeight="1" x14ac:dyDescent="0.3">
      <c r="A313" s="16">
        <v>310</v>
      </c>
      <c r="B313" s="17" t="s">
        <v>2026</v>
      </c>
      <c r="C313" s="17" t="s">
        <v>2027</v>
      </c>
      <c r="D313" s="17" t="s">
        <v>181</v>
      </c>
      <c r="E313" s="17" t="s">
        <v>2028</v>
      </c>
      <c r="F313" s="17" t="s">
        <v>2028</v>
      </c>
      <c r="G313" s="16">
        <v>500643</v>
      </c>
      <c r="H313" s="18" t="s">
        <v>2029</v>
      </c>
      <c r="I313" s="30" t="s">
        <v>2029</v>
      </c>
      <c r="J313" s="17" t="s">
        <v>154</v>
      </c>
      <c r="K313" s="16" t="s">
        <v>154</v>
      </c>
      <c r="L313" s="17" t="s">
        <v>154</v>
      </c>
      <c r="M313" s="17" t="s">
        <v>154</v>
      </c>
      <c r="N313" s="17" t="s">
        <v>155</v>
      </c>
      <c r="O313" s="17" t="s">
        <v>185</v>
      </c>
      <c r="P313" s="17" t="s">
        <v>435</v>
      </c>
      <c r="Q313" s="16" t="s">
        <v>917</v>
      </c>
      <c r="R313" s="16" t="s">
        <v>244</v>
      </c>
      <c r="S313" s="16" t="s">
        <v>436</v>
      </c>
      <c r="T313" s="17" t="s">
        <v>212</v>
      </c>
      <c r="U313" s="17" t="s">
        <v>154</v>
      </c>
      <c r="V313" s="17"/>
      <c r="W313" s="16" t="s">
        <v>161</v>
      </c>
      <c r="X313" s="19">
        <v>28405125</v>
      </c>
      <c r="Y313" s="19">
        <v>87689461.387500003</v>
      </c>
      <c r="Z313" s="19">
        <v>0</v>
      </c>
      <c r="AA313" s="19">
        <v>0</v>
      </c>
      <c r="AB313" s="19">
        <v>0</v>
      </c>
      <c r="AC313" s="19">
        <v>0</v>
      </c>
      <c r="AD313" s="19">
        <v>0</v>
      </c>
      <c r="AE313" s="19">
        <v>0</v>
      </c>
      <c r="AF313" s="19">
        <v>0</v>
      </c>
      <c r="AG313" s="19">
        <v>0</v>
      </c>
      <c r="AH313" s="19">
        <v>0</v>
      </c>
      <c r="AI313" s="19">
        <v>0</v>
      </c>
      <c r="AJ313" s="19">
        <v>0</v>
      </c>
      <c r="AK313" s="19">
        <v>0</v>
      </c>
      <c r="AL313" s="19">
        <v>0</v>
      </c>
      <c r="AM313" s="19">
        <v>0</v>
      </c>
      <c r="AN313" s="19">
        <v>0</v>
      </c>
      <c r="AO313" s="19">
        <v>0</v>
      </c>
      <c r="AP313" s="19">
        <v>0</v>
      </c>
      <c r="AQ313" s="19">
        <v>0</v>
      </c>
      <c r="AR313" s="19">
        <v>0</v>
      </c>
      <c r="AS313" s="19">
        <v>0</v>
      </c>
      <c r="AT313" s="19">
        <v>0</v>
      </c>
      <c r="AU313" s="19">
        <v>0</v>
      </c>
      <c r="AV313" s="19">
        <v>0</v>
      </c>
      <c r="AW313" s="19">
        <v>0</v>
      </c>
      <c r="AX313" s="19">
        <v>0</v>
      </c>
      <c r="AY313" s="19">
        <v>0</v>
      </c>
      <c r="AZ313" s="19">
        <v>0</v>
      </c>
      <c r="BA313" s="19">
        <v>0</v>
      </c>
      <c r="BB313" s="17" t="s">
        <v>162</v>
      </c>
      <c r="BC313" s="19">
        <v>0</v>
      </c>
      <c r="BD313" s="19">
        <v>0</v>
      </c>
      <c r="BE313" s="19">
        <v>0</v>
      </c>
      <c r="BF313" s="19">
        <v>0</v>
      </c>
      <c r="BG313" s="19">
        <v>0</v>
      </c>
      <c r="BH313" s="19">
        <v>0</v>
      </c>
      <c r="BI313" s="20">
        <v>0</v>
      </c>
      <c r="BJ313" s="20">
        <v>0</v>
      </c>
      <c r="BK313" s="19">
        <v>0</v>
      </c>
      <c r="BL313" s="19">
        <v>0</v>
      </c>
      <c r="BM313" s="19">
        <v>0</v>
      </c>
      <c r="BN313" s="19">
        <v>0</v>
      </c>
      <c r="BO313" s="19">
        <v>0</v>
      </c>
      <c r="BP313" s="19">
        <v>0</v>
      </c>
      <c r="BQ313" s="19">
        <v>0</v>
      </c>
      <c r="BR313" s="19">
        <v>0</v>
      </c>
      <c r="BS313" s="19">
        <v>0</v>
      </c>
      <c r="BT313" s="19">
        <v>0</v>
      </c>
      <c r="BU313" s="19">
        <v>0</v>
      </c>
      <c r="BV313" s="19">
        <v>0</v>
      </c>
      <c r="BW313" s="19">
        <v>0</v>
      </c>
      <c r="BX313" s="19">
        <v>0</v>
      </c>
      <c r="BY313" s="16">
        <v>3</v>
      </c>
      <c r="BZ313" s="16"/>
      <c r="CA313" s="16">
        <v>6</v>
      </c>
      <c r="CB313" s="16" t="s">
        <v>154</v>
      </c>
      <c r="CC313" s="21"/>
      <c r="CD313" s="21"/>
      <c r="CE313" s="17"/>
      <c r="CF313" s="16"/>
      <c r="CG313" s="18" t="s">
        <v>604</v>
      </c>
      <c r="CH313" s="18" t="s">
        <v>1114</v>
      </c>
      <c r="CI313" s="18" t="s">
        <v>1115</v>
      </c>
      <c r="CJ313" s="22" t="s">
        <v>166</v>
      </c>
      <c r="CK313" s="16"/>
      <c r="CL313" s="18" t="s">
        <v>2030</v>
      </c>
      <c r="CM313" s="23">
        <v>41415</v>
      </c>
      <c r="CN313" s="16" t="s">
        <v>193</v>
      </c>
      <c r="CO313" s="23">
        <v>41452</v>
      </c>
      <c r="CP313" s="23">
        <v>41460</v>
      </c>
      <c r="CQ313" s="23">
        <v>41486</v>
      </c>
      <c r="CR313" s="23">
        <v>42582</v>
      </c>
      <c r="CS313" s="23">
        <v>42124</v>
      </c>
      <c r="CT313" s="23">
        <v>41484</v>
      </c>
      <c r="CU313" s="23">
        <v>42327</v>
      </c>
      <c r="CV313" s="23"/>
      <c r="CW313" s="23">
        <v>42978</v>
      </c>
      <c r="CX313" s="16"/>
      <c r="CY313" s="16"/>
      <c r="CZ313" s="16"/>
      <c r="DA313" s="16"/>
      <c r="DB313" s="16">
        <v>49</v>
      </c>
      <c r="DC313" s="16" t="s">
        <v>392</v>
      </c>
      <c r="DD313" s="16" t="s">
        <v>1589</v>
      </c>
      <c r="DE313" s="16" t="s">
        <v>154</v>
      </c>
      <c r="DF313" s="24" t="s">
        <v>154</v>
      </c>
      <c r="DG313" s="25" t="s">
        <v>154</v>
      </c>
      <c r="DH313" s="24" t="s">
        <v>154</v>
      </c>
      <c r="DI313" s="22"/>
      <c r="DJ313" s="22" t="s">
        <v>560</v>
      </c>
      <c r="DK313" s="16" t="s">
        <v>561</v>
      </c>
      <c r="DL313" s="16" t="s">
        <v>562</v>
      </c>
      <c r="DM313" s="16" t="s">
        <v>172</v>
      </c>
      <c r="DN313" s="16" t="s">
        <v>173</v>
      </c>
      <c r="DO313" s="22"/>
      <c r="DP313" s="16" t="s">
        <v>199</v>
      </c>
      <c r="DQ313" s="16" t="s">
        <v>199</v>
      </c>
      <c r="DR313" s="16" t="s">
        <v>175</v>
      </c>
      <c r="DS313" s="16" t="s">
        <v>200</v>
      </c>
      <c r="DT313" s="16" t="s">
        <v>201</v>
      </c>
      <c r="DU313" s="22"/>
      <c r="DV313" s="22" t="s">
        <v>177</v>
      </c>
      <c r="DW313" s="23" t="s">
        <v>154</v>
      </c>
      <c r="DX313" s="23" t="s">
        <v>154</v>
      </c>
      <c r="DY313" s="18" t="s">
        <v>154</v>
      </c>
      <c r="DZ313" s="23"/>
      <c r="EA313" s="18"/>
      <c r="EB313" s="16" t="s">
        <v>154</v>
      </c>
      <c r="EC313" s="23"/>
      <c r="ED313" s="16"/>
      <c r="EE313" s="16"/>
      <c r="EF313" s="19">
        <v>0</v>
      </c>
      <c r="EG313" s="19">
        <v>0</v>
      </c>
      <c r="EH313" s="23">
        <v>42074</v>
      </c>
      <c r="EI313" s="18" t="s">
        <v>356</v>
      </c>
      <c r="EJ313" s="23"/>
      <c r="EK313" s="23">
        <v>42674</v>
      </c>
      <c r="EL313" s="18" t="s">
        <v>507</v>
      </c>
      <c r="EM313" s="23"/>
      <c r="EN313" s="23"/>
      <c r="EO313" s="23">
        <v>43102</v>
      </c>
      <c r="EP313" s="23">
        <v>45107</v>
      </c>
    </row>
    <row r="314" spans="1:146" ht="43.2" hidden="1" x14ac:dyDescent="0.3">
      <c r="A314" s="16">
        <v>311</v>
      </c>
      <c r="B314" s="17" t="s">
        <v>2031</v>
      </c>
      <c r="C314" s="17" t="s">
        <v>2032</v>
      </c>
      <c r="D314" s="17" t="s">
        <v>181</v>
      </c>
      <c r="E314" s="17" t="s">
        <v>2033</v>
      </c>
      <c r="F314" s="17" t="s">
        <v>2034</v>
      </c>
      <c r="G314" s="16">
        <v>500710</v>
      </c>
      <c r="H314" s="18" t="s">
        <v>2035</v>
      </c>
      <c r="I314" s="18" t="s">
        <v>2035</v>
      </c>
      <c r="J314" s="17" t="s">
        <v>154</v>
      </c>
      <c r="K314" s="16" t="s">
        <v>154</v>
      </c>
      <c r="L314" s="17" t="s">
        <v>154</v>
      </c>
      <c r="M314" s="17" t="s">
        <v>154</v>
      </c>
      <c r="N314" s="17" t="s">
        <v>155</v>
      </c>
      <c r="O314" s="17" t="s">
        <v>185</v>
      </c>
      <c r="P314" s="17" t="s">
        <v>414</v>
      </c>
      <c r="Q314" s="16" t="s">
        <v>158</v>
      </c>
      <c r="R314" s="16" t="s">
        <v>159</v>
      </c>
      <c r="S314" s="16"/>
      <c r="T314" s="17" t="s">
        <v>212</v>
      </c>
      <c r="U314" s="17" t="s">
        <v>154</v>
      </c>
      <c r="V314" s="17"/>
      <c r="W314" s="16" t="s">
        <v>161</v>
      </c>
      <c r="X314" s="19">
        <v>1100000</v>
      </c>
      <c r="Y314" s="19">
        <v>1100000</v>
      </c>
      <c r="Z314" s="19">
        <v>0</v>
      </c>
      <c r="AA314" s="19">
        <v>0</v>
      </c>
      <c r="AB314" s="19">
        <v>0</v>
      </c>
      <c r="AC314" s="19">
        <v>0</v>
      </c>
      <c r="AD314" s="19">
        <v>0</v>
      </c>
      <c r="AE314" s="19">
        <v>0</v>
      </c>
      <c r="AF314" s="19">
        <v>0</v>
      </c>
      <c r="AG314" s="19">
        <v>0</v>
      </c>
      <c r="AH314" s="19">
        <v>0</v>
      </c>
      <c r="AI314" s="19">
        <v>0</v>
      </c>
      <c r="AJ314" s="19">
        <v>0</v>
      </c>
      <c r="AK314" s="19">
        <v>0</v>
      </c>
      <c r="AL314" s="19">
        <v>0</v>
      </c>
      <c r="AM314" s="19">
        <v>0</v>
      </c>
      <c r="AN314" s="19">
        <v>0</v>
      </c>
      <c r="AO314" s="19">
        <v>0</v>
      </c>
      <c r="AP314" s="19">
        <v>0</v>
      </c>
      <c r="AQ314" s="19">
        <v>0</v>
      </c>
      <c r="AR314" s="19">
        <v>0</v>
      </c>
      <c r="AS314" s="19">
        <v>0</v>
      </c>
      <c r="AT314" s="19">
        <v>0</v>
      </c>
      <c r="AU314" s="19">
        <v>0</v>
      </c>
      <c r="AV314" s="19">
        <v>0</v>
      </c>
      <c r="AW314" s="19">
        <v>0</v>
      </c>
      <c r="AX314" s="19">
        <v>0</v>
      </c>
      <c r="AY314" s="19">
        <v>0</v>
      </c>
      <c r="AZ314" s="19">
        <v>0</v>
      </c>
      <c r="BA314" s="19">
        <v>0</v>
      </c>
      <c r="BB314" s="17" t="s">
        <v>162</v>
      </c>
      <c r="BC314" s="19">
        <v>0</v>
      </c>
      <c r="BD314" s="19">
        <v>0</v>
      </c>
      <c r="BE314" s="19">
        <v>0</v>
      </c>
      <c r="BF314" s="19">
        <v>0</v>
      </c>
      <c r="BG314" s="19">
        <v>0</v>
      </c>
      <c r="BH314" s="19">
        <v>0</v>
      </c>
      <c r="BI314" s="20">
        <v>0</v>
      </c>
      <c r="BJ314" s="20">
        <v>0</v>
      </c>
      <c r="BK314" s="19">
        <v>0</v>
      </c>
      <c r="BL314" s="19">
        <v>0</v>
      </c>
      <c r="BM314" s="19">
        <v>0</v>
      </c>
      <c r="BN314" s="19">
        <v>0</v>
      </c>
      <c r="BO314" s="19">
        <v>0</v>
      </c>
      <c r="BP314" s="19">
        <v>0</v>
      </c>
      <c r="BQ314" s="19">
        <v>0</v>
      </c>
      <c r="BR314" s="19">
        <v>0</v>
      </c>
      <c r="BS314" s="19">
        <v>0</v>
      </c>
      <c r="BT314" s="19">
        <v>0</v>
      </c>
      <c r="BU314" s="19">
        <v>0</v>
      </c>
      <c r="BV314" s="19">
        <v>0</v>
      </c>
      <c r="BW314" s="19">
        <v>0</v>
      </c>
      <c r="BX314" s="19">
        <v>0</v>
      </c>
      <c r="BY314" s="16">
        <v>4</v>
      </c>
      <c r="BZ314" s="16"/>
      <c r="CA314" s="16">
        <v>5</v>
      </c>
      <c r="CB314" s="16" t="s">
        <v>154</v>
      </c>
      <c r="CC314" s="21"/>
      <c r="CD314" s="21"/>
      <c r="CE314" s="17"/>
      <c r="CF314" s="16"/>
      <c r="CG314" s="18" t="s">
        <v>295</v>
      </c>
      <c r="CH314" s="18" t="s">
        <v>415</v>
      </c>
      <c r="CI314" s="18" t="s">
        <v>165</v>
      </c>
      <c r="CJ314" s="22" t="s">
        <v>166</v>
      </c>
      <c r="CK314" s="16"/>
      <c r="CL314" s="18" t="s">
        <v>2036</v>
      </c>
      <c r="CM314" s="23">
        <v>41577</v>
      </c>
      <c r="CN314" s="16" t="s">
        <v>217</v>
      </c>
      <c r="CO314" s="23">
        <v>41584</v>
      </c>
      <c r="CP314" s="23">
        <v>41632</v>
      </c>
      <c r="CQ314" s="23">
        <v>41771</v>
      </c>
      <c r="CR314" s="23">
        <v>41985</v>
      </c>
      <c r="CS314" s="23">
        <v>42063</v>
      </c>
      <c r="CT314" s="23">
        <v>41698</v>
      </c>
      <c r="CU314" s="23" t="s">
        <v>154</v>
      </c>
      <c r="CV314" s="23"/>
      <c r="CW314" s="23">
        <v>43597</v>
      </c>
      <c r="CX314" s="16">
        <v>6</v>
      </c>
      <c r="CY314" s="16"/>
      <c r="CZ314" s="16"/>
      <c r="DA314" s="16"/>
      <c r="DB314" s="16">
        <v>60</v>
      </c>
      <c r="DC314" s="16" t="s">
        <v>392</v>
      </c>
      <c r="DD314" s="16" t="s">
        <v>392</v>
      </c>
      <c r="DE314" s="16" t="s">
        <v>154</v>
      </c>
      <c r="DF314" s="24" t="s">
        <v>154</v>
      </c>
      <c r="DG314" s="25" t="s">
        <v>154</v>
      </c>
      <c r="DH314" s="24" t="s">
        <v>154</v>
      </c>
      <c r="DI314" s="22" t="s">
        <v>169</v>
      </c>
      <c r="DJ314" s="22" t="s">
        <v>169</v>
      </c>
      <c r="DK314" s="16" t="s">
        <v>170</v>
      </c>
      <c r="DL314" s="16" t="s">
        <v>171</v>
      </c>
      <c r="DM314" s="16" t="s">
        <v>172</v>
      </c>
      <c r="DN314" s="16" t="s">
        <v>173</v>
      </c>
      <c r="DO314" s="22"/>
      <c r="DP314" s="16" t="s">
        <v>174</v>
      </c>
      <c r="DQ314" s="16" t="s">
        <v>218</v>
      </c>
      <c r="DR314" s="16" t="s">
        <v>175</v>
      </c>
      <c r="DS314" s="16" t="s">
        <v>176</v>
      </c>
      <c r="DT314" s="16" t="s">
        <v>409</v>
      </c>
      <c r="DU314" s="22"/>
      <c r="DV314" s="22" t="s">
        <v>177</v>
      </c>
      <c r="DW314" s="23" t="s">
        <v>154</v>
      </c>
      <c r="DX314" s="23" t="s">
        <v>154</v>
      </c>
      <c r="DY314" s="18" t="s">
        <v>154</v>
      </c>
      <c r="DZ314" s="18"/>
      <c r="EA314" s="18"/>
      <c r="EB314" s="16" t="s">
        <v>154</v>
      </c>
      <c r="EC314" s="23"/>
      <c r="ED314" s="16"/>
      <c r="EE314" s="16"/>
      <c r="EF314" s="19">
        <v>0</v>
      </c>
      <c r="EG314" s="19">
        <v>0</v>
      </c>
      <c r="EH314" s="23"/>
      <c r="EI314" s="18"/>
      <c r="EJ314" s="23"/>
      <c r="EK314" s="23"/>
      <c r="EL314" s="18"/>
      <c r="EM314" s="23"/>
      <c r="EN314" s="23"/>
      <c r="EO314" s="23">
        <v>43115</v>
      </c>
      <c r="EP314" s="23">
        <v>45107</v>
      </c>
    </row>
    <row r="315" spans="1:146" ht="72" hidden="1" x14ac:dyDescent="0.3">
      <c r="A315" s="16">
        <v>312</v>
      </c>
      <c r="B315" s="17" t="s">
        <v>2037</v>
      </c>
      <c r="C315" s="17">
        <v>101018293</v>
      </c>
      <c r="D315" s="17"/>
      <c r="E315" s="17"/>
      <c r="F315" s="17"/>
      <c r="G315" s="16" t="s">
        <v>154</v>
      </c>
      <c r="H315" s="18" t="s">
        <v>2038</v>
      </c>
      <c r="I315" s="18" t="s">
        <v>2039</v>
      </c>
      <c r="J315" s="17" t="s">
        <v>154</v>
      </c>
      <c r="K315" s="16" t="s">
        <v>154</v>
      </c>
      <c r="L315" s="17" t="s">
        <v>154</v>
      </c>
      <c r="M315" s="17" t="s">
        <v>154</v>
      </c>
      <c r="N315" s="17" t="s">
        <v>155</v>
      </c>
      <c r="O315" s="17" t="s">
        <v>185</v>
      </c>
      <c r="P315" s="17" t="s">
        <v>543</v>
      </c>
      <c r="Q315" s="16" t="s">
        <v>187</v>
      </c>
      <c r="R315" s="16" t="s">
        <v>244</v>
      </c>
      <c r="S315" s="16" t="s">
        <v>245</v>
      </c>
      <c r="T315" s="17" t="s">
        <v>490</v>
      </c>
      <c r="U315" s="17" t="s">
        <v>491</v>
      </c>
      <c r="V315" s="17"/>
      <c r="W315" s="16" t="s">
        <v>161</v>
      </c>
      <c r="X315" s="19">
        <v>1900000</v>
      </c>
      <c r="Y315" s="19">
        <v>8863500</v>
      </c>
      <c r="Z315" s="19">
        <v>0</v>
      </c>
      <c r="AA315" s="19">
        <v>0</v>
      </c>
      <c r="AB315" s="19">
        <v>0</v>
      </c>
      <c r="AC315" s="19">
        <v>0</v>
      </c>
      <c r="AD315" s="19">
        <v>0</v>
      </c>
      <c r="AE315" s="19">
        <v>0</v>
      </c>
      <c r="AF315" s="19">
        <v>0</v>
      </c>
      <c r="AG315" s="19">
        <v>0</v>
      </c>
      <c r="AH315" s="19">
        <v>0</v>
      </c>
      <c r="AI315" s="19">
        <v>0</v>
      </c>
      <c r="AJ315" s="19">
        <v>0</v>
      </c>
      <c r="AK315" s="19">
        <v>0</v>
      </c>
      <c r="AL315" s="19">
        <v>0</v>
      </c>
      <c r="AM315" s="19">
        <v>0</v>
      </c>
      <c r="AN315" s="19">
        <v>0</v>
      </c>
      <c r="AO315" s="19">
        <v>0</v>
      </c>
      <c r="AP315" s="19">
        <v>0</v>
      </c>
      <c r="AQ315" s="19">
        <v>0</v>
      </c>
      <c r="AR315" s="19">
        <v>0</v>
      </c>
      <c r="AS315" s="19">
        <v>0</v>
      </c>
      <c r="AT315" s="19">
        <v>0</v>
      </c>
      <c r="AU315" s="19">
        <v>0</v>
      </c>
      <c r="AV315" s="19">
        <v>0</v>
      </c>
      <c r="AW315" s="19">
        <v>0</v>
      </c>
      <c r="AX315" s="19">
        <v>0</v>
      </c>
      <c r="AY315" s="19">
        <v>0</v>
      </c>
      <c r="AZ315" s="19">
        <v>0</v>
      </c>
      <c r="BA315" s="19">
        <v>0</v>
      </c>
      <c r="BB315" s="17" t="s">
        <v>345</v>
      </c>
      <c r="BC315" s="19">
        <v>0</v>
      </c>
      <c r="BD315" s="19">
        <v>0</v>
      </c>
      <c r="BE315" s="19">
        <v>0</v>
      </c>
      <c r="BF315" s="19">
        <v>0</v>
      </c>
      <c r="BG315" s="19">
        <v>0</v>
      </c>
      <c r="BH315" s="19">
        <v>0</v>
      </c>
      <c r="BI315" s="20">
        <v>0</v>
      </c>
      <c r="BJ315" s="20">
        <v>0</v>
      </c>
      <c r="BK315" s="19">
        <v>0</v>
      </c>
      <c r="BL315" s="19">
        <v>0</v>
      </c>
      <c r="BM315" s="19">
        <v>0</v>
      </c>
      <c r="BN315" s="19">
        <v>0</v>
      </c>
      <c r="BO315" s="19">
        <v>0</v>
      </c>
      <c r="BP315" s="19">
        <v>0</v>
      </c>
      <c r="BQ315" s="19">
        <v>0</v>
      </c>
      <c r="BR315" s="19">
        <v>0</v>
      </c>
      <c r="BS315" s="19">
        <v>0</v>
      </c>
      <c r="BT315" s="19">
        <v>0</v>
      </c>
      <c r="BU315" s="19">
        <v>0</v>
      </c>
      <c r="BV315" s="19">
        <v>0</v>
      </c>
      <c r="BW315" s="19">
        <v>0</v>
      </c>
      <c r="BX315" s="19">
        <v>0</v>
      </c>
      <c r="BY315" s="16">
        <v>6</v>
      </c>
      <c r="BZ315" s="16">
        <v>6</v>
      </c>
      <c r="CA315" s="16"/>
      <c r="CB315" s="16" t="s">
        <v>154</v>
      </c>
      <c r="CC315" s="21"/>
      <c r="CD315" s="21"/>
      <c r="CE315" s="17"/>
      <c r="CF315" s="16"/>
      <c r="CG315" s="18" t="s">
        <v>2040</v>
      </c>
      <c r="CH315" s="18" t="s">
        <v>2041</v>
      </c>
      <c r="CI315" s="18" t="s">
        <v>1756</v>
      </c>
      <c r="CJ315" s="22" t="s">
        <v>166</v>
      </c>
      <c r="CK315" s="16"/>
      <c r="CL315" s="18" t="s">
        <v>2042</v>
      </c>
      <c r="CM315" s="23">
        <v>43970</v>
      </c>
      <c r="CN315" s="16" t="s">
        <v>193</v>
      </c>
      <c r="CO315" s="23">
        <v>43992</v>
      </c>
      <c r="CP315" s="23"/>
      <c r="CQ315" s="23"/>
      <c r="CR315" s="23"/>
      <c r="CS315" s="23"/>
      <c r="CT315" s="23"/>
      <c r="CU315" s="23" t="s">
        <v>154</v>
      </c>
      <c r="CV315" s="23"/>
      <c r="CW315" s="23"/>
      <c r="CX315" s="16"/>
      <c r="CY315" s="16"/>
      <c r="CZ315" s="16"/>
      <c r="DA315" s="16"/>
      <c r="DB315" s="16"/>
      <c r="DC315" s="16"/>
      <c r="DD315" s="16"/>
      <c r="DE315" s="16" t="s">
        <v>154</v>
      </c>
      <c r="DF315" s="24" t="s">
        <v>154</v>
      </c>
      <c r="DG315" s="25" t="s">
        <v>154</v>
      </c>
      <c r="DH315" s="24" t="s">
        <v>154</v>
      </c>
      <c r="DI315" s="22" t="s">
        <v>2043</v>
      </c>
      <c r="DJ315" s="22" t="s">
        <v>2043</v>
      </c>
      <c r="DK315" s="16" t="s">
        <v>275</v>
      </c>
      <c r="DL315" s="16" t="s">
        <v>171</v>
      </c>
      <c r="DM315" s="16" t="s">
        <v>301</v>
      </c>
      <c r="DN315" s="16" t="s">
        <v>173</v>
      </c>
      <c r="DO315" s="22" t="s">
        <v>198</v>
      </c>
      <c r="DP315" s="16" t="s">
        <v>199</v>
      </c>
      <c r="DQ315" s="16" t="s">
        <v>199</v>
      </c>
      <c r="DR315" s="16" t="s">
        <v>251</v>
      </c>
      <c r="DS315" s="16" t="s">
        <v>265</v>
      </c>
      <c r="DT315" s="16" t="s">
        <v>201</v>
      </c>
      <c r="DU315" s="22"/>
      <c r="DV315" s="22" t="s">
        <v>493</v>
      </c>
      <c r="DW315" s="23" t="s">
        <v>154</v>
      </c>
      <c r="DX315" s="23" t="s">
        <v>154</v>
      </c>
      <c r="DY315" s="18" t="s">
        <v>154</v>
      </c>
      <c r="DZ315" s="18"/>
      <c r="EA315" s="18"/>
      <c r="EB315" s="16" t="s">
        <v>154</v>
      </c>
      <c r="EC315" s="23"/>
      <c r="ED315" s="16"/>
      <c r="EE315" s="16"/>
      <c r="EF315" s="19">
        <v>0</v>
      </c>
      <c r="EG315" s="19">
        <v>0</v>
      </c>
      <c r="EH315" s="23"/>
      <c r="EI315" s="18"/>
      <c r="EJ315" s="23"/>
      <c r="EK315" s="23"/>
      <c r="EL315" s="18"/>
      <c r="EM315" s="23"/>
      <c r="EN315" s="23"/>
      <c r="EO315" s="23">
        <v>44043</v>
      </c>
      <c r="EP315" s="23">
        <v>45107</v>
      </c>
    </row>
    <row r="316" spans="1:146" ht="144" hidden="1" x14ac:dyDescent="0.3">
      <c r="A316" s="16">
        <v>313</v>
      </c>
      <c r="B316" s="17" t="s">
        <v>2044</v>
      </c>
      <c r="C316" s="17" t="s">
        <v>2045</v>
      </c>
      <c r="D316" s="17" t="s">
        <v>181</v>
      </c>
      <c r="E316" s="17" t="s">
        <v>2046</v>
      </c>
      <c r="F316" s="17" t="s">
        <v>2046</v>
      </c>
      <c r="G316" s="16">
        <v>501010</v>
      </c>
      <c r="H316" s="18" t="s">
        <v>2047</v>
      </c>
      <c r="I316" s="18" t="s">
        <v>2048</v>
      </c>
      <c r="J316" s="17" t="s">
        <v>2049</v>
      </c>
      <c r="K316" s="16" t="s">
        <v>466</v>
      </c>
      <c r="L316" s="17" t="s">
        <v>185</v>
      </c>
      <c r="M316" s="17" t="s">
        <v>467</v>
      </c>
      <c r="N316" s="17" t="s">
        <v>686</v>
      </c>
      <c r="O316" s="17" t="s">
        <v>185</v>
      </c>
      <c r="P316" s="17" t="s">
        <v>435</v>
      </c>
      <c r="Q316" s="16" t="s">
        <v>187</v>
      </c>
      <c r="R316" s="16" t="s">
        <v>244</v>
      </c>
      <c r="S316" s="16" t="s">
        <v>329</v>
      </c>
      <c r="T316" s="17" t="s">
        <v>375</v>
      </c>
      <c r="U316" s="17" t="s">
        <v>154</v>
      </c>
      <c r="V316" s="17"/>
      <c r="W316" s="16" t="s">
        <v>294</v>
      </c>
      <c r="X316" s="19">
        <v>20000000</v>
      </c>
      <c r="Y316" s="19">
        <v>93300000</v>
      </c>
      <c r="Z316" s="19">
        <v>14393209.220000001</v>
      </c>
      <c r="AA316" s="19">
        <v>67144321.009324998</v>
      </c>
      <c r="AB316" s="19">
        <v>0</v>
      </c>
      <c r="AC316" s="19">
        <v>0</v>
      </c>
      <c r="AD316" s="19">
        <v>0</v>
      </c>
      <c r="AE316" s="19">
        <v>0</v>
      </c>
      <c r="AF316" s="19">
        <v>0</v>
      </c>
      <c r="AG316" s="19">
        <v>0</v>
      </c>
      <c r="AH316" s="19">
        <v>14393209.220000001</v>
      </c>
      <c r="AI316" s="19">
        <v>67144321.009324998</v>
      </c>
      <c r="AJ316" s="19">
        <v>102891.4453546389</v>
      </c>
      <c r="AK316" s="19">
        <v>479988.59257939045</v>
      </c>
      <c r="AL316" s="19">
        <v>28489.243480162731</v>
      </c>
      <c r="AM316" s="19">
        <v>132902.32083495913</v>
      </c>
      <c r="AN316" s="19">
        <v>37866.134589616668</v>
      </c>
      <c r="AO316" s="19">
        <v>176645.51989625848</v>
      </c>
      <c r="AP316" s="19">
        <v>0</v>
      </c>
      <c r="AQ316" s="19">
        <v>0</v>
      </c>
      <c r="AR316" s="19">
        <v>0</v>
      </c>
      <c r="AS316" s="19">
        <v>0</v>
      </c>
      <c r="AT316" s="19">
        <v>0</v>
      </c>
      <c r="AU316" s="19">
        <v>0</v>
      </c>
      <c r="AV316" s="19">
        <v>14459564.59806978</v>
      </c>
      <c r="AW316" s="19">
        <v>67453868.850056216</v>
      </c>
      <c r="AX316" s="19">
        <v>796217.20089431293</v>
      </c>
      <c r="AY316" s="19">
        <v>3714353.2421719697</v>
      </c>
      <c r="AZ316" s="19">
        <v>0</v>
      </c>
      <c r="BA316" s="19">
        <v>0</v>
      </c>
      <c r="BB316" s="17" t="s">
        <v>345</v>
      </c>
      <c r="BC316" s="19">
        <v>0</v>
      </c>
      <c r="BD316" s="19">
        <v>0</v>
      </c>
      <c r="BE316" s="19">
        <v>0</v>
      </c>
      <c r="BF316" s="19">
        <v>0</v>
      </c>
      <c r="BG316" s="19">
        <v>930768.58</v>
      </c>
      <c r="BH316" s="19">
        <v>4170351.3</v>
      </c>
      <c r="BI316" s="20">
        <v>0</v>
      </c>
      <c r="BJ316" s="20">
        <v>0</v>
      </c>
      <c r="BK316" s="19">
        <v>750000</v>
      </c>
      <c r="BL316" s="19">
        <v>3316500</v>
      </c>
      <c r="BM316" s="19">
        <v>116361.1</v>
      </c>
      <c r="BN316" s="19">
        <v>539624.6</v>
      </c>
      <c r="BO316" s="19">
        <v>600165.70000000007</v>
      </c>
      <c r="BP316" s="19">
        <v>2687143.35</v>
      </c>
      <c r="BQ316" s="19">
        <v>0</v>
      </c>
      <c r="BR316" s="19">
        <v>0</v>
      </c>
      <c r="BS316" s="19">
        <v>0</v>
      </c>
      <c r="BT316" s="19">
        <v>0</v>
      </c>
      <c r="BU316" s="19">
        <v>0</v>
      </c>
      <c r="BV316" s="19">
        <v>0</v>
      </c>
      <c r="BW316" s="19">
        <v>0</v>
      </c>
      <c r="BX316" s="19">
        <v>0</v>
      </c>
      <c r="BY316" s="16">
        <v>3</v>
      </c>
      <c r="BZ316" s="16"/>
      <c r="CA316" s="16">
        <v>5</v>
      </c>
      <c r="CB316" s="16">
        <v>6.25</v>
      </c>
      <c r="CC316" s="21">
        <v>0.26801400646185275</v>
      </c>
      <c r="CD316" s="21">
        <v>0.39539999999999997</v>
      </c>
      <c r="CE316" s="17" t="s">
        <v>376</v>
      </c>
      <c r="CF316" s="16">
        <v>2</v>
      </c>
      <c r="CG316" s="18" t="s">
        <v>213</v>
      </c>
      <c r="CH316" s="18" t="s">
        <v>1405</v>
      </c>
      <c r="CI316" s="18" t="s">
        <v>215</v>
      </c>
      <c r="CJ316" s="22" t="s">
        <v>166</v>
      </c>
      <c r="CK316" s="16"/>
      <c r="CL316" s="18" t="s">
        <v>2050</v>
      </c>
      <c r="CM316" s="23">
        <v>43398</v>
      </c>
      <c r="CN316" s="16" t="s">
        <v>193</v>
      </c>
      <c r="CO316" s="23">
        <v>43398</v>
      </c>
      <c r="CP316" s="23">
        <v>43398</v>
      </c>
      <c r="CQ316" s="23">
        <v>43663</v>
      </c>
      <c r="CR316" s="23">
        <v>43694</v>
      </c>
      <c r="CS316" s="23">
        <v>44547</v>
      </c>
      <c r="CT316" s="23">
        <v>43483</v>
      </c>
      <c r="CU316" s="23">
        <v>44778</v>
      </c>
      <c r="CV316" s="23">
        <v>45069</v>
      </c>
      <c r="CW316" s="23">
        <v>46405</v>
      </c>
      <c r="CX316" s="16">
        <v>30</v>
      </c>
      <c r="CY316" s="16"/>
      <c r="CZ316" s="16"/>
      <c r="DA316" s="16"/>
      <c r="DB316" s="16">
        <v>90</v>
      </c>
      <c r="DC316" s="16" t="s">
        <v>392</v>
      </c>
      <c r="DD316" s="16" t="s">
        <v>194</v>
      </c>
      <c r="DE316" s="16" t="s">
        <v>644</v>
      </c>
      <c r="DF316" s="24">
        <v>1.85</v>
      </c>
      <c r="DG316" s="25">
        <v>8.61</v>
      </c>
      <c r="DH316" s="24">
        <v>1</v>
      </c>
      <c r="DI316" s="22" t="s">
        <v>169</v>
      </c>
      <c r="DJ316" s="22" t="s">
        <v>169</v>
      </c>
      <c r="DK316" s="16" t="s">
        <v>170</v>
      </c>
      <c r="DL316" s="16" t="s">
        <v>171</v>
      </c>
      <c r="DM316" s="16" t="s">
        <v>172</v>
      </c>
      <c r="DN316" s="16" t="s">
        <v>173</v>
      </c>
      <c r="DO316" s="22" t="s">
        <v>198</v>
      </c>
      <c r="DP316" s="16" t="s">
        <v>174</v>
      </c>
      <c r="DQ316" s="16" t="s">
        <v>218</v>
      </c>
      <c r="DR316" s="16" t="s">
        <v>175</v>
      </c>
      <c r="DS316" s="16" t="s">
        <v>265</v>
      </c>
      <c r="DT316" s="16" t="s">
        <v>201</v>
      </c>
      <c r="DU316" s="22" t="s">
        <v>656</v>
      </c>
      <c r="DV316" s="22" t="s">
        <v>419</v>
      </c>
      <c r="DW316" s="23">
        <v>44778</v>
      </c>
      <c r="DX316" s="23">
        <v>44831</v>
      </c>
      <c r="DY316" s="18" t="s">
        <v>2051</v>
      </c>
      <c r="DZ316" s="18"/>
      <c r="EA316" s="18"/>
      <c r="EB316" s="16" t="s">
        <v>304</v>
      </c>
      <c r="EC316" s="23"/>
      <c r="ED316" s="16"/>
      <c r="EE316" s="16"/>
      <c r="EF316" s="19">
        <v>0</v>
      </c>
      <c r="EG316" s="19">
        <v>0</v>
      </c>
      <c r="EH316" s="23">
        <v>44865</v>
      </c>
      <c r="EI316" s="18" t="s">
        <v>2052</v>
      </c>
      <c r="EJ316" s="23"/>
      <c r="EK316" s="23"/>
      <c r="EL316" s="18"/>
      <c r="EM316" s="23"/>
      <c r="EN316" s="23"/>
      <c r="EO316" s="23"/>
      <c r="EP316" s="23">
        <v>45107</v>
      </c>
    </row>
    <row r="317" spans="1:146" ht="187.2" hidden="1" x14ac:dyDescent="0.3">
      <c r="A317" s="16">
        <v>314</v>
      </c>
      <c r="B317" s="17" t="s">
        <v>2053</v>
      </c>
      <c r="C317" s="17" t="s">
        <v>2054</v>
      </c>
      <c r="D317" s="17" t="s">
        <v>209</v>
      </c>
      <c r="E317" s="17" t="s">
        <v>2055</v>
      </c>
      <c r="F317" s="17" t="s">
        <v>2055</v>
      </c>
      <c r="G317" s="16">
        <v>501035</v>
      </c>
      <c r="H317" s="18" t="s">
        <v>2056</v>
      </c>
      <c r="I317" s="18" t="s">
        <v>2056</v>
      </c>
      <c r="J317" s="17" t="s">
        <v>1332</v>
      </c>
      <c r="K317" s="16" t="s">
        <v>326</v>
      </c>
      <c r="L317" s="17" t="s">
        <v>156</v>
      </c>
      <c r="M317" s="17" t="s">
        <v>327</v>
      </c>
      <c r="N317" s="17" t="s">
        <v>155</v>
      </c>
      <c r="O317" s="17" t="s">
        <v>156</v>
      </c>
      <c r="P317" s="17" t="s">
        <v>243</v>
      </c>
      <c r="Q317" s="16" t="s">
        <v>158</v>
      </c>
      <c r="R317" s="16" t="s">
        <v>244</v>
      </c>
      <c r="S317" s="16" t="s">
        <v>245</v>
      </c>
      <c r="T317" s="17" t="s">
        <v>375</v>
      </c>
      <c r="U317" s="17" t="s">
        <v>642</v>
      </c>
      <c r="V317" s="17"/>
      <c r="W317" s="16" t="s">
        <v>294</v>
      </c>
      <c r="X317" s="19">
        <v>7000000</v>
      </c>
      <c r="Y317" s="19">
        <v>7000000</v>
      </c>
      <c r="Z317" s="19">
        <v>6994098.75</v>
      </c>
      <c r="AA317" s="19">
        <v>6994098.75</v>
      </c>
      <c r="AB317" s="19">
        <v>0</v>
      </c>
      <c r="AC317" s="19">
        <v>0</v>
      </c>
      <c r="AD317" s="19">
        <v>0</v>
      </c>
      <c r="AE317" s="19">
        <v>0</v>
      </c>
      <c r="AF317" s="19">
        <v>0</v>
      </c>
      <c r="AG317" s="19">
        <v>0</v>
      </c>
      <c r="AH317" s="19">
        <v>7000000</v>
      </c>
      <c r="AI317" s="19">
        <v>7000000</v>
      </c>
      <c r="AJ317" s="19">
        <v>42976.617360912329</v>
      </c>
      <c r="AK317" s="19">
        <v>42976.617360912329</v>
      </c>
      <c r="AL317" s="19">
        <v>0</v>
      </c>
      <c r="AM317" s="19">
        <v>0</v>
      </c>
      <c r="AN317" s="19">
        <v>27858.003786610963</v>
      </c>
      <c r="AO317" s="19">
        <v>27858.009999999995</v>
      </c>
      <c r="AP317" s="19">
        <v>0</v>
      </c>
      <c r="AQ317" s="19">
        <v>0</v>
      </c>
      <c r="AR317" s="19">
        <v>0</v>
      </c>
      <c r="AS317" s="19">
        <v>0</v>
      </c>
      <c r="AT317" s="19">
        <v>0</v>
      </c>
      <c r="AU317" s="19">
        <v>0</v>
      </c>
      <c r="AV317" s="19">
        <v>7021956.7537866114</v>
      </c>
      <c r="AW317" s="19">
        <v>7021956.7599999998</v>
      </c>
      <c r="AX317" s="19">
        <v>263959.33074917115</v>
      </c>
      <c r="AY317" s="19">
        <v>263959.33074917115</v>
      </c>
      <c r="AZ317" s="19">
        <v>117.77151638447937</v>
      </c>
      <c r="BA317" s="19">
        <v>117.77151638447937</v>
      </c>
      <c r="BB317" s="17" t="s">
        <v>331</v>
      </c>
      <c r="BC317" s="19">
        <v>5901.25</v>
      </c>
      <c r="BD317" s="19">
        <v>5901.25</v>
      </c>
      <c r="BE317" s="19">
        <v>6994098.75</v>
      </c>
      <c r="BF317" s="19">
        <v>6994098.75</v>
      </c>
      <c r="BG317" s="19">
        <v>13502501.77</v>
      </c>
      <c r="BH317" s="19">
        <v>13502501.77</v>
      </c>
      <c r="BI317" s="20">
        <v>3693635.86</v>
      </c>
      <c r="BJ317" s="20">
        <v>3693635.86</v>
      </c>
      <c r="BK317" s="19">
        <v>10581091.689999999</v>
      </c>
      <c r="BL317" s="19">
        <v>10581091.689999999</v>
      </c>
      <c r="BM317" s="19">
        <v>57954.67</v>
      </c>
      <c r="BN317" s="19">
        <v>57954.67</v>
      </c>
      <c r="BO317" s="19">
        <v>196145.88</v>
      </c>
      <c r="BP317" s="19">
        <v>196145.88</v>
      </c>
      <c r="BQ317" s="19">
        <v>0</v>
      </c>
      <c r="BR317" s="19">
        <v>0</v>
      </c>
      <c r="BS317" s="19">
        <v>0</v>
      </c>
      <c r="BT317" s="19">
        <v>0</v>
      </c>
      <c r="BU317" s="19">
        <v>355</v>
      </c>
      <c r="BV317" s="19">
        <v>355</v>
      </c>
      <c r="BW317" s="19">
        <v>31065</v>
      </c>
      <c r="BX317" s="19">
        <v>31065</v>
      </c>
      <c r="BY317" s="16">
        <v>9</v>
      </c>
      <c r="BZ317" s="16">
        <v>6</v>
      </c>
      <c r="CA317" s="16"/>
      <c r="CB317" s="16">
        <v>5.68</v>
      </c>
      <c r="CC317" s="21">
        <v>0.10730285890687512</v>
      </c>
      <c r="CD317" s="21">
        <v>0.39539999999999997</v>
      </c>
      <c r="CE317" s="17" t="s">
        <v>817</v>
      </c>
      <c r="CF317" s="16">
        <v>2</v>
      </c>
      <c r="CG317" s="18" t="s">
        <v>213</v>
      </c>
      <c r="CH317" s="18" t="s">
        <v>214</v>
      </c>
      <c r="CI317" s="18" t="s">
        <v>215</v>
      </c>
      <c r="CJ317" s="22" t="s">
        <v>247</v>
      </c>
      <c r="CK317" s="16"/>
      <c r="CL317" s="18" t="s">
        <v>2057</v>
      </c>
      <c r="CM317" s="23">
        <v>43942</v>
      </c>
      <c r="CN317" s="16" t="s">
        <v>193</v>
      </c>
      <c r="CO317" s="23">
        <v>43966</v>
      </c>
      <c r="CP317" s="23">
        <v>43985</v>
      </c>
      <c r="CQ317" s="23">
        <v>44196</v>
      </c>
      <c r="CR317" s="23"/>
      <c r="CS317" s="23"/>
      <c r="CT317" s="23"/>
      <c r="CU317" s="23">
        <v>45058</v>
      </c>
      <c r="CV317" s="23">
        <v>45058</v>
      </c>
      <c r="CW317" s="23">
        <v>45402</v>
      </c>
      <c r="CX317" s="16"/>
      <c r="CY317" s="16"/>
      <c r="CZ317" s="16"/>
      <c r="DA317" s="16"/>
      <c r="DB317" s="16">
        <v>12</v>
      </c>
      <c r="DC317" s="16" t="s">
        <v>168</v>
      </c>
      <c r="DD317" s="16" t="s">
        <v>168</v>
      </c>
      <c r="DE317" s="16" t="s">
        <v>1813</v>
      </c>
      <c r="DF317" s="24">
        <v>3.67</v>
      </c>
      <c r="DG317" s="25">
        <v>8.17</v>
      </c>
      <c r="DH317" s="24" t="s">
        <v>338</v>
      </c>
      <c r="DI317" s="22" t="s">
        <v>169</v>
      </c>
      <c r="DJ317" s="22" t="s">
        <v>169</v>
      </c>
      <c r="DK317" s="16" t="s">
        <v>170</v>
      </c>
      <c r="DL317" s="16" t="s">
        <v>171</v>
      </c>
      <c r="DM317" s="16" t="s">
        <v>172</v>
      </c>
      <c r="DN317" s="16" t="s">
        <v>173</v>
      </c>
      <c r="DO317" s="22" t="s">
        <v>198</v>
      </c>
      <c r="DP317" s="16" t="s">
        <v>174</v>
      </c>
      <c r="DQ317" s="16" t="s">
        <v>218</v>
      </c>
      <c r="DR317" s="16" t="s">
        <v>175</v>
      </c>
      <c r="DS317" s="16" t="s">
        <v>176</v>
      </c>
      <c r="DT317" s="16" t="s">
        <v>219</v>
      </c>
      <c r="DU317" s="22" t="s">
        <v>2058</v>
      </c>
      <c r="DV317" s="22" t="s">
        <v>419</v>
      </c>
      <c r="DW317" s="23">
        <v>44705</v>
      </c>
      <c r="DX317" s="23">
        <v>44711</v>
      </c>
      <c r="DY317" s="18" t="s">
        <v>2059</v>
      </c>
      <c r="DZ317" s="18">
        <v>44846</v>
      </c>
      <c r="EA317" s="18" t="s">
        <v>2060</v>
      </c>
      <c r="EB317" s="16" t="s">
        <v>304</v>
      </c>
      <c r="EC317" s="23"/>
      <c r="ED317" s="16"/>
      <c r="EE317" s="16"/>
      <c r="EF317" s="19">
        <v>0</v>
      </c>
      <c r="EG317" s="19">
        <v>0</v>
      </c>
      <c r="EH317" s="23">
        <v>44252</v>
      </c>
      <c r="EI317" s="18"/>
      <c r="EJ317" s="23"/>
      <c r="EK317" s="23"/>
      <c r="EL317" s="18"/>
      <c r="EM317" s="23"/>
      <c r="EN317" s="23"/>
      <c r="EO317" s="23"/>
      <c r="EP317" s="23">
        <v>45107</v>
      </c>
    </row>
    <row r="318" spans="1:146" ht="43.2" hidden="1" x14ac:dyDescent="0.3">
      <c r="A318" s="16">
        <v>315</v>
      </c>
      <c r="B318" s="17" t="s">
        <v>2061</v>
      </c>
      <c r="C318" s="17">
        <v>116013314</v>
      </c>
      <c r="D318" s="17"/>
      <c r="E318" s="17"/>
      <c r="F318" s="17"/>
      <c r="G318" s="16" t="s">
        <v>154</v>
      </c>
      <c r="H318" s="18" t="s">
        <v>2062</v>
      </c>
      <c r="I318" s="18" t="s">
        <v>2063</v>
      </c>
      <c r="J318" s="17" t="s">
        <v>154</v>
      </c>
      <c r="K318" s="16" t="s">
        <v>154</v>
      </c>
      <c r="L318" s="17" t="s">
        <v>154</v>
      </c>
      <c r="M318" s="17" t="s">
        <v>154</v>
      </c>
      <c r="N318" s="17" t="s">
        <v>155</v>
      </c>
      <c r="O318" s="17" t="s">
        <v>156</v>
      </c>
      <c r="P318" s="17" t="s">
        <v>2064</v>
      </c>
      <c r="Q318" s="16" t="s">
        <v>917</v>
      </c>
      <c r="R318" s="16" t="s">
        <v>244</v>
      </c>
      <c r="S318" s="16" t="s">
        <v>329</v>
      </c>
      <c r="T318" s="17" t="s">
        <v>490</v>
      </c>
      <c r="U318" s="17" t="s">
        <v>491</v>
      </c>
      <c r="V318" s="17"/>
      <c r="W318" s="16" t="s">
        <v>161</v>
      </c>
      <c r="X318" s="19">
        <v>3000000</v>
      </c>
      <c r="Y318" s="19">
        <v>9261300</v>
      </c>
      <c r="Z318" s="19">
        <v>0</v>
      </c>
      <c r="AA318" s="19">
        <v>0</v>
      </c>
      <c r="AB318" s="19">
        <v>0</v>
      </c>
      <c r="AC318" s="19">
        <v>0</v>
      </c>
      <c r="AD318" s="19">
        <v>0</v>
      </c>
      <c r="AE318" s="19">
        <v>0</v>
      </c>
      <c r="AF318" s="19">
        <v>0</v>
      </c>
      <c r="AG318" s="19">
        <v>0</v>
      </c>
      <c r="AH318" s="19">
        <v>0</v>
      </c>
      <c r="AI318" s="19">
        <v>0</v>
      </c>
      <c r="AJ318" s="19">
        <v>0</v>
      </c>
      <c r="AK318" s="19">
        <v>0</v>
      </c>
      <c r="AL318" s="19">
        <v>0</v>
      </c>
      <c r="AM318" s="19">
        <v>0</v>
      </c>
      <c r="AN318" s="19">
        <v>0</v>
      </c>
      <c r="AO318" s="19">
        <v>0</v>
      </c>
      <c r="AP318" s="19">
        <v>0</v>
      </c>
      <c r="AQ318" s="19">
        <v>0</v>
      </c>
      <c r="AR318" s="19">
        <v>0</v>
      </c>
      <c r="AS318" s="19">
        <v>0</v>
      </c>
      <c r="AT318" s="19">
        <v>0</v>
      </c>
      <c r="AU318" s="19">
        <v>0</v>
      </c>
      <c r="AV318" s="19">
        <v>0</v>
      </c>
      <c r="AW318" s="19">
        <v>0</v>
      </c>
      <c r="AX318" s="19">
        <v>0</v>
      </c>
      <c r="AY318" s="19">
        <v>0</v>
      </c>
      <c r="AZ318" s="19">
        <v>0</v>
      </c>
      <c r="BA318" s="19">
        <v>0</v>
      </c>
      <c r="BB318" s="17" t="s">
        <v>345</v>
      </c>
      <c r="BC318" s="19">
        <v>0</v>
      </c>
      <c r="BD318" s="19">
        <v>0</v>
      </c>
      <c r="BE318" s="19">
        <v>0</v>
      </c>
      <c r="BF318" s="19">
        <v>0</v>
      </c>
      <c r="BG318" s="19">
        <v>0</v>
      </c>
      <c r="BH318" s="19">
        <v>0</v>
      </c>
      <c r="BI318" s="20">
        <v>0</v>
      </c>
      <c r="BJ318" s="20">
        <v>0</v>
      </c>
      <c r="BK318" s="19">
        <v>0</v>
      </c>
      <c r="BL318" s="19">
        <v>0</v>
      </c>
      <c r="BM318" s="19">
        <v>0</v>
      </c>
      <c r="BN318" s="19">
        <v>0</v>
      </c>
      <c r="BO318" s="19">
        <v>0</v>
      </c>
      <c r="BP318" s="19">
        <v>0</v>
      </c>
      <c r="BQ318" s="19">
        <v>0</v>
      </c>
      <c r="BR318" s="19">
        <v>0</v>
      </c>
      <c r="BS318" s="19">
        <v>0</v>
      </c>
      <c r="BT318" s="19">
        <v>0</v>
      </c>
      <c r="BU318" s="19">
        <v>0</v>
      </c>
      <c r="BV318" s="19">
        <v>0</v>
      </c>
      <c r="BW318" s="19">
        <v>0</v>
      </c>
      <c r="BX318" s="19">
        <v>0</v>
      </c>
      <c r="BY318" s="16">
        <v>5</v>
      </c>
      <c r="BZ318" s="16">
        <v>5</v>
      </c>
      <c r="CA318" s="16"/>
      <c r="CB318" s="16" t="s">
        <v>154</v>
      </c>
      <c r="CC318" s="21"/>
      <c r="CD318" s="21"/>
      <c r="CE318" s="17"/>
      <c r="CF318" s="16"/>
      <c r="CG318" s="18" t="s">
        <v>213</v>
      </c>
      <c r="CH318" s="18" t="s">
        <v>1643</v>
      </c>
      <c r="CI318" s="18" t="s">
        <v>215</v>
      </c>
      <c r="CJ318" s="22" t="s">
        <v>166</v>
      </c>
      <c r="CK318" s="16"/>
      <c r="CL318" s="18" t="s">
        <v>2065</v>
      </c>
      <c r="CM318" s="23">
        <v>43593</v>
      </c>
      <c r="CN318" s="16" t="s">
        <v>217</v>
      </c>
      <c r="CO318" s="23">
        <v>43634</v>
      </c>
      <c r="CP318" s="23">
        <v>43643</v>
      </c>
      <c r="CQ318" s="23"/>
      <c r="CR318" s="23"/>
      <c r="CS318" s="23"/>
      <c r="CT318" s="23">
        <v>43738</v>
      </c>
      <c r="CU318" s="23"/>
      <c r="CV318" s="23"/>
      <c r="CW318" s="23"/>
      <c r="CX318" s="16"/>
      <c r="CY318" s="16"/>
      <c r="CZ318" s="16"/>
      <c r="DA318" s="16"/>
      <c r="DB318" s="16"/>
      <c r="DC318" s="16"/>
      <c r="DD318" s="16"/>
      <c r="DE318" s="16" t="s">
        <v>154</v>
      </c>
      <c r="DF318" s="24" t="s">
        <v>154</v>
      </c>
      <c r="DG318" s="25" t="s">
        <v>154</v>
      </c>
      <c r="DH318" s="24" t="s">
        <v>154</v>
      </c>
      <c r="DI318" s="22" t="s">
        <v>169</v>
      </c>
      <c r="DJ318" s="22" t="s">
        <v>169</v>
      </c>
      <c r="DK318" s="16" t="s">
        <v>170</v>
      </c>
      <c r="DL318" s="16" t="s">
        <v>171</v>
      </c>
      <c r="DM318" s="16" t="s">
        <v>172</v>
      </c>
      <c r="DN318" s="16" t="s">
        <v>173</v>
      </c>
      <c r="DO318" s="22" t="s">
        <v>198</v>
      </c>
      <c r="DP318" s="16" t="s">
        <v>174</v>
      </c>
      <c r="DQ318" s="16" t="s">
        <v>218</v>
      </c>
      <c r="DR318" s="16" t="s">
        <v>175</v>
      </c>
      <c r="DS318" s="16" t="s">
        <v>265</v>
      </c>
      <c r="DT318" s="16" t="s">
        <v>201</v>
      </c>
      <c r="DU318" s="22"/>
      <c r="DV318" s="22" t="s">
        <v>493</v>
      </c>
      <c r="DW318" s="23"/>
      <c r="DX318" s="23"/>
      <c r="DY318" s="18"/>
      <c r="DZ318" s="18"/>
      <c r="EA318" s="18"/>
      <c r="EB318" s="16"/>
      <c r="EC318" s="23"/>
      <c r="ED318" s="16"/>
      <c r="EE318" s="16"/>
      <c r="EF318" s="19">
        <v>0</v>
      </c>
      <c r="EG318" s="19">
        <v>0</v>
      </c>
      <c r="EH318" s="23"/>
      <c r="EI318" s="18"/>
      <c r="EJ318" s="23"/>
      <c r="EK318" s="23"/>
      <c r="EL318" s="18"/>
      <c r="EM318" s="23"/>
      <c r="EN318" s="23"/>
      <c r="EO318" s="23">
        <v>44007</v>
      </c>
      <c r="EP318" s="23">
        <v>45107</v>
      </c>
    </row>
    <row r="319" spans="1:146" ht="86.4" hidden="1" x14ac:dyDescent="0.3">
      <c r="A319" s="16">
        <v>316</v>
      </c>
      <c r="B319" s="17" t="s">
        <v>2066</v>
      </c>
      <c r="C319" s="17">
        <v>101123334</v>
      </c>
      <c r="D319" s="17"/>
      <c r="E319" s="17"/>
      <c r="F319" s="17"/>
      <c r="G319" s="16" t="s">
        <v>154</v>
      </c>
      <c r="H319" s="18" t="s">
        <v>2067</v>
      </c>
      <c r="I319" s="18" t="s">
        <v>2067</v>
      </c>
      <c r="J319" s="17" t="s">
        <v>154</v>
      </c>
      <c r="K319" s="16" t="s">
        <v>154</v>
      </c>
      <c r="L319" s="17" t="s">
        <v>154</v>
      </c>
      <c r="M319" s="17" t="s">
        <v>154</v>
      </c>
      <c r="N319" s="17" t="s">
        <v>1140</v>
      </c>
      <c r="O319" s="17" t="s">
        <v>185</v>
      </c>
      <c r="P319" s="17" t="s">
        <v>435</v>
      </c>
      <c r="Q319" s="16" t="s">
        <v>187</v>
      </c>
      <c r="R319" s="16" t="s">
        <v>244</v>
      </c>
      <c r="S319" s="16" t="s">
        <v>329</v>
      </c>
      <c r="T319" s="17" t="s">
        <v>490</v>
      </c>
      <c r="U319" s="17" t="s">
        <v>491</v>
      </c>
      <c r="V319" s="17"/>
      <c r="W319" s="16" t="s">
        <v>161</v>
      </c>
      <c r="X319" s="19">
        <v>30000000</v>
      </c>
      <c r="Y319" s="19">
        <v>139950000</v>
      </c>
      <c r="Z319" s="19">
        <v>0</v>
      </c>
      <c r="AA319" s="19">
        <v>0</v>
      </c>
      <c r="AB319" s="19">
        <v>0</v>
      </c>
      <c r="AC319" s="19">
        <v>0</v>
      </c>
      <c r="AD319" s="19">
        <v>0</v>
      </c>
      <c r="AE319" s="19">
        <v>0</v>
      </c>
      <c r="AF319" s="19">
        <v>0</v>
      </c>
      <c r="AG319" s="19">
        <v>0</v>
      </c>
      <c r="AH319" s="19">
        <v>0</v>
      </c>
      <c r="AI319" s="19">
        <v>0</v>
      </c>
      <c r="AJ319" s="19">
        <v>0</v>
      </c>
      <c r="AK319" s="19">
        <v>0</v>
      </c>
      <c r="AL319" s="19">
        <v>0</v>
      </c>
      <c r="AM319" s="19">
        <v>0</v>
      </c>
      <c r="AN319" s="19">
        <v>0</v>
      </c>
      <c r="AO319" s="19">
        <v>0</v>
      </c>
      <c r="AP319" s="19">
        <v>0</v>
      </c>
      <c r="AQ319" s="19">
        <v>0</v>
      </c>
      <c r="AR319" s="19">
        <v>0</v>
      </c>
      <c r="AS319" s="19">
        <v>0</v>
      </c>
      <c r="AT319" s="19">
        <v>0</v>
      </c>
      <c r="AU319" s="19">
        <v>0</v>
      </c>
      <c r="AV319" s="19">
        <v>0</v>
      </c>
      <c r="AW319" s="19">
        <v>0</v>
      </c>
      <c r="AX319" s="19">
        <v>0</v>
      </c>
      <c r="AY319" s="19">
        <v>0</v>
      </c>
      <c r="AZ319" s="19">
        <v>0</v>
      </c>
      <c r="BA319" s="19">
        <v>0</v>
      </c>
      <c r="BB319" s="17" t="s">
        <v>345</v>
      </c>
      <c r="BC319" s="19">
        <v>0</v>
      </c>
      <c r="BD319" s="19">
        <v>0</v>
      </c>
      <c r="BE319" s="19">
        <v>0</v>
      </c>
      <c r="BF319" s="19">
        <v>0</v>
      </c>
      <c r="BG319" s="19">
        <v>0</v>
      </c>
      <c r="BH319" s="19">
        <v>0</v>
      </c>
      <c r="BI319" s="20">
        <v>0</v>
      </c>
      <c r="BJ319" s="20">
        <v>0</v>
      </c>
      <c r="BK319" s="19">
        <v>0</v>
      </c>
      <c r="BL319" s="19">
        <v>0</v>
      </c>
      <c r="BM319" s="19">
        <v>0</v>
      </c>
      <c r="BN319" s="19">
        <v>0</v>
      </c>
      <c r="BO319" s="19">
        <v>0</v>
      </c>
      <c r="BP319" s="19">
        <v>0</v>
      </c>
      <c r="BQ319" s="19">
        <v>0</v>
      </c>
      <c r="BR319" s="19">
        <v>0</v>
      </c>
      <c r="BS319" s="19">
        <v>0</v>
      </c>
      <c r="BT319" s="19">
        <v>0</v>
      </c>
      <c r="BU319" s="19">
        <v>0</v>
      </c>
      <c r="BV319" s="19">
        <v>0</v>
      </c>
      <c r="BW319" s="19">
        <v>0</v>
      </c>
      <c r="BX319" s="19">
        <v>0</v>
      </c>
      <c r="BY319" s="16">
        <v>5</v>
      </c>
      <c r="BZ319" s="16"/>
      <c r="CA319" s="16">
        <v>5</v>
      </c>
      <c r="CB319" s="16" t="s">
        <v>154</v>
      </c>
      <c r="CC319" s="21"/>
      <c r="CD319" s="21"/>
      <c r="CE319" s="17"/>
      <c r="CF319" s="16"/>
      <c r="CG319" s="18" t="s">
        <v>437</v>
      </c>
      <c r="CH319" s="18" t="s">
        <v>438</v>
      </c>
      <c r="CI319" s="18" t="s">
        <v>439</v>
      </c>
      <c r="CJ319" s="22" t="s">
        <v>166</v>
      </c>
      <c r="CK319" s="16"/>
      <c r="CL319" s="18" t="s">
        <v>2068</v>
      </c>
      <c r="CM319" s="23">
        <v>43564</v>
      </c>
      <c r="CN319" s="16" t="s">
        <v>193</v>
      </c>
      <c r="CO319" s="23">
        <v>43606</v>
      </c>
      <c r="CP319" s="23">
        <v>43626</v>
      </c>
      <c r="CQ319" s="23"/>
      <c r="CR319" s="23"/>
      <c r="CS319" s="23"/>
      <c r="CT319" s="23"/>
      <c r="CU319" s="23"/>
      <c r="CV319" s="23"/>
      <c r="CW319" s="23"/>
      <c r="CX319" s="16"/>
      <c r="CY319" s="16"/>
      <c r="CZ319" s="16"/>
      <c r="DA319" s="16"/>
      <c r="DB319" s="16"/>
      <c r="DC319" s="16"/>
      <c r="DD319" s="16"/>
      <c r="DE319" s="16" t="s">
        <v>154</v>
      </c>
      <c r="DF319" s="24" t="s">
        <v>154</v>
      </c>
      <c r="DG319" s="25" t="s">
        <v>154</v>
      </c>
      <c r="DH319" s="24" t="s">
        <v>154</v>
      </c>
      <c r="DI319" s="22" t="s">
        <v>484</v>
      </c>
      <c r="DJ319" s="22" t="s">
        <v>484</v>
      </c>
      <c r="DK319" s="16" t="s">
        <v>485</v>
      </c>
      <c r="DL319" s="16" t="s">
        <v>171</v>
      </c>
      <c r="DM319" s="16" t="s">
        <v>301</v>
      </c>
      <c r="DN319" s="16" t="s">
        <v>173</v>
      </c>
      <c r="DO319" s="22" t="s">
        <v>198</v>
      </c>
      <c r="DP319" s="16" t="s">
        <v>199</v>
      </c>
      <c r="DQ319" s="16" t="s">
        <v>199</v>
      </c>
      <c r="DR319" s="16" t="s">
        <v>251</v>
      </c>
      <c r="DS319" s="16" t="s">
        <v>265</v>
      </c>
      <c r="DT319" s="16" t="s">
        <v>201</v>
      </c>
      <c r="DU319" s="22"/>
      <c r="DV319" s="22" t="s">
        <v>493</v>
      </c>
      <c r="DW319" s="23"/>
      <c r="DX319" s="23"/>
      <c r="DY319" s="18"/>
      <c r="DZ319" s="18"/>
      <c r="EA319" s="18"/>
      <c r="EB319" s="16"/>
      <c r="EC319" s="23"/>
      <c r="ED319" s="16"/>
      <c r="EE319" s="16"/>
      <c r="EF319" s="19">
        <v>0</v>
      </c>
      <c r="EG319" s="19">
        <v>0</v>
      </c>
      <c r="EH319" s="23"/>
      <c r="EI319" s="18"/>
      <c r="EJ319" s="23"/>
      <c r="EK319" s="23"/>
      <c r="EL319" s="18"/>
      <c r="EM319" s="23"/>
      <c r="EN319" s="23"/>
      <c r="EO319" s="23">
        <v>43889</v>
      </c>
      <c r="EP319" s="23">
        <v>45107</v>
      </c>
    </row>
    <row r="320" spans="1:146" ht="43.2" hidden="1" x14ac:dyDescent="0.3">
      <c r="A320" s="16">
        <v>317</v>
      </c>
      <c r="B320" s="17" t="s">
        <v>2069</v>
      </c>
      <c r="C320" s="17" t="s">
        <v>2070</v>
      </c>
      <c r="D320" s="17" t="s">
        <v>181</v>
      </c>
      <c r="E320" s="17" t="s">
        <v>2071</v>
      </c>
      <c r="F320" s="17" t="s">
        <v>2071</v>
      </c>
      <c r="G320" s="16">
        <v>501016</v>
      </c>
      <c r="H320" s="18" t="s">
        <v>2072</v>
      </c>
      <c r="I320" s="18" t="s">
        <v>2072</v>
      </c>
      <c r="J320" s="17" t="s">
        <v>1686</v>
      </c>
      <c r="K320" s="16" t="s">
        <v>466</v>
      </c>
      <c r="L320" s="17" t="s">
        <v>185</v>
      </c>
      <c r="M320" s="17" t="s">
        <v>816</v>
      </c>
      <c r="N320" s="17" t="s">
        <v>155</v>
      </c>
      <c r="O320" s="17" t="s">
        <v>185</v>
      </c>
      <c r="P320" s="17" t="s">
        <v>435</v>
      </c>
      <c r="Q320" s="16" t="s">
        <v>917</v>
      </c>
      <c r="R320" s="16" t="s">
        <v>244</v>
      </c>
      <c r="S320" s="16" t="s">
        <v>329</v>
      </c>
      <c r="T320" s="17" t="s">
        <v>330</v>
      </c>
      <c r="U320" s="17" t="s">
        <v>154</v>
      </c>
      <c r="V320" s="17"/>
      <c r="W320" s="16" t="s">
        <v>161</v>
      </c>
      <c r="X320" s="19">
        <v>40000000</v>
      </c>
      <c r="Y320" s="19">
        <v>123484000</v>
      </c>
      <c r="Z320" s="19">
        <v>16928685.639999997</v>
      </c>
      <c r="AA320" s="19">
        <v>52260545.441890024</v>
      </c>
      <c r="AB320" s="19">
        <v>0</v>
      </c>
      <c r="AC320" s="19">
        <v>0</v>
      </c>
      <c r="AD320" s="19">
        <v>0</v>
      </c>
      <c r="AE320" s="19">
        <v>0</v>
      </c>
      <c r="AF320" s="19">
        <v>0</v>
      </c>
      <c r="AG320" s="19">
        <v>0</v>
      </c>
      <c r="AH320" s="19">
        <v>16928685.639999997</v>
      </c>
      <c r="AI320" s="19">
        <v>52260545.441890024</v>
      </c>
      <c r="AJ320" s="19">
        <v>104297.73664511107</v>
      </c>
      <c r="AK320" s="19">
        <v>321977.54279712238</v>
      </c>
      <c r="AL320" s="19">
        <v>0</v>
      </c>
      <c r="AM320" s="19">
        <v>0</v>
      </c>
      <c r="AN320" s="19">
        <v>100913.77606511107</v>
      </c>
      <c r="AO320" s="19">
        <v>311530.91528151894</v>
      </c>
      <c r="AP320" s="19">
        <v>0</v>
      </c>
      <c r="AQ320" s="19">
        <v>0</v>
      </c>
      <c r="AR320" s="19">
        <v>0</v>
      </c>
      <c r="AS320" s="19">
        <v>0</v>
      </c>
      <c r="AT320" s="19">
        <v>0</v>
      </c>
      <c r="AU320" s="19">
        <v>0</v>
      </c>
      <c r="AV320" s="19">
        <v>17029599.416065108</v>
      </c>
      <c r="AW320" s="19">
        <v>52572076.357171543</v>
      </c>
      <c r="AX320" s="19">
        <v>14535.415932902039</v>
      </c>
      <c r="AY320" s="19">
        <v>44872.28252646188</v>
      </c>
      <c r="AZ320" s="19">
        <v>0</v>
      </c>
      <c r="BA320" s="19">
        <v>0</v>
      </c>
      <c r="BB320" s="17" t="s">
        <v>162</v>
      </c>
      <c r="BC320" s="19">
        <v>0</v>
      </c>
      <c r="BD320" s="19">
        <v>0</v>
      </c>
      <c r="BE320" s="19">
        <v>0</v>
      </c>
      <c r="BF320" s="19">
        <v>0</v>
      </c>
      <c r="BG320" s="19">
        <v>0</v>
      </c>
      <c r="BH320" s="19">
        <v>0</v>
      </c>
      <c r="BI320" s="20">
        <v>109437.56</v>
      </c>
      <c r="BJ320" s="20">
        <v>328575.33</v>
      </c>
      <c r="BK320" s="19">
        <v>3927208</v>
      </c>
      <c r="BL320" s="19">
        <v>11810632.48</v>
      </c>
      <c r="BM320" s="19">
        <v>116513.33</v>
      </c>
      <c r="BN320" s="19">
        <v>349819.63</v>
      </c>
      <c r="BO320" s="19">
        <v>691413.66999999993</v>
      </c>
      <c r="BP320" s="19">
        <v>2063883.6099999999</v>
      </c>
      <c r="BQ320" s="19">
        <v>0</v>
      </c>
      <c r="BR320" s="19">
        <v>0</v>
      </c>
      <c r="BS320" s="19">
        <v>0</v>
      </c>
      <c r="BT320" s="19">
        <v>0</v>
      </c>
      <c r="BU320" s="19">
        <v>0</v>
      </c>
      <c r="BV320" s="19">
        <v>0</v>
      </c>
      <c r="BW320" s="19">
        <v>0</v>
      </c>
      <c r="BX320" s="19">
        <v>0</v>
      </c>
      <c r="BY320" s="16">
        <v>3</v>
      </c>
      <c r="BZ320" s="16"/>
      <c r="CA320" s="16">
        <v>4</v>
      </c>
      <c r="CB320" s="16">
        <v>6.91</v>
      </c>
      <c r="CC320" s="21">
        <v>0.10882940427319346</v>
      </c>
      <c r="CD320" s="21">
        <v>8.8999999999999999E-3</v>
      </c>
      <c r="CE320" s="17" t="s">
        <v>376</v>
      </c>
      <c r="CF320" s="16">
        <v>1</v>
      </c>
      <c r="CG320" s="18" t="s">
        <v>604</v>
      </c>
      <c r="CH320" s="18" t="s">
        <v>1114</v>
      </c>
      <c r="CI320" s="18" t="s">
        <v>1115</v>
      </c>
      <c r="CJ320" s="22" t="s">
        <v>166</v>
      </c>
      <c r="CK320" s="16"/>
      <c r="CL320" s="18" t="s">
        <v>2073</v>
      </c>
      <c r="CM320" s="23">
        <v>43411</v>
      </c>
      <c r="CN320" s="16" t="s">
        <v>193</v>
      </c>
      <c r="CO320" s="23">
        <v>43420</v>
      </c>
      <c r="CP320" s="23">
        <v>43434</v>
      </c>
      <c r="CQ320" s="23">
        <v>43740</v>
      </c>
      <c r="CR320" s="23">
        <v>43771</v>
      </c>
      <c r="CS320" s="23">
        <v>44821</v>
      </c>
      <c r="CT320" s="23">
        <v>43725</v>
      </c>
      <c r="CU320" s="23">
        <v>44902</v>
      </c>
      <c r="CV320" s="23"/>
      <c r="CW320" s="23">
        <v>48123</v>
      </c>
      <c r="CX320" s="16">
        <v>24</v>
      </c>
      <c r="CY320" s="16"/>
      <c r="CZ320" s="16"/>
      <c r="DA320" s="16"/>
      <c r="DB320" s="16">
        <v>144</v>
      </c>
      <c r="DC320" s="16" t="s">
        <v>392</v>
      </c>
      <c r="DD320" s="16" t="s">
        <v>392</v>
      </c>
      <c r="DE320" s="16" t="s">
        <v>644</v>
      </c>
      <c r="DF320" s="24">
        <v>2.2999999999999998</v>
      </c>
      <c r="DG320" s="25">
        <v>7.3999999999999995</v>
      </c>
      <c r="DH320" s="24">
        <v>1</v>
      </c>
      <c r="DI320" s="22" t="s">
        <v>560</v>
      </c>
      <c r="DJ320" s="22" t="s">
        <v>560</v>
      </c>
      <c r="DK320" s="16" t="s">
        <v>561</v>
      </c>
      <c r="DL320" s="16" t="s">
        <v>562</v>
      </c>
      <c r="DM320" s="16" t="s">
        <v>172</v>
      </c>
      <c r="DN320" s="16" t="s">
        <v>173</v>
      </c>
      <c r="DO320" s="22" t="s">
        <v>198</v>
      </c>
      <c r="DP320" s="16" t="s">
        <v>199</v>
      </c>
      <c r="DQ320" s="16" t="s">
        <v>199</v>
      </c>
      <c r="DR320" s="16" t="s">
        <v>175</v>
      </c>
      <c r="DS320" s="16" t="s">
        <v>200</v>
      </c>
      <c r="DT320" s="16" t="s">
        <v>201</v>
      </c>
      <c r="DU320" s="22"/>
      <c r="DV320" s="22" t="s">
        <v>340</v>
      </c>
      <c r="DW320" s="23" t="s">
        <v>154</v>
      </c>
      <c r="DX320" s="23" t="s">
        <v>154</v>
      </c>
      <c r="DY320" s="18" t="s">
        <v>154</v>
      </c>
      <c r="DZ320" s="18"/>
      <c r="EA320" s="18"/>
      <c r="EB320" s="16" t="s">
        <v>154</v>
      </c>
      <c r="EC320" s="23"/>
      <c r="ED320" s="16"/>
      <c r="EE320" s="16"/>
      <c r="EF320" s="19">
        <v>0</v>
      </c>
      <c r="EG320" s="19">
        <v>0</v>
      </c>
      <c r="EH320" s="23"/>
      <c r="EI320" s="18"/>
      <c r="EJ320" s="23"/>
      <c r="EK320" s="23"/>
      <c r="EL320" s="18"/>
      <c r="EM320" s="23"/>
      <c r="EN320" s="23"/>
      <c r="EO320" s="23"/>
      <c r="EP320" s="23">
        <v>45107</v>
      </c>
    </row>
    <row r="321" spans="1:146" ht="28.8" hidden="1" x14ac:dyDescent="0.3">
      <c r="A321" s="16">
        <v>318</v>
      </c>
      <c r="B321" s="17" t="s">
        <v>2074</v>
      </c>
      <c r="C321" s="17">
        <v>116137336</v>
      </c>
      <c r="D321" s="17"/>
      <c r="E321" s="17"/>
      <c r="F321" s="17"/>
      <c r="G321" s="16" t="s">
        <v>154</v>
      </c>
      <c r="H321" s="18" t="s">
        <v>2075</v>
      </c>
      <c r="I321" s="18" t="s">
        <v>2075</v>
      </c>
      <c r="J321" s="17" t="s">
        <v>154</v>
      </c>
      <c r="K321" s="16" t="s">
        <v>154</v>
      </c>
      <c r="L321" s="17" t="s">
        <v>154</v>
      </c>
      <c r="M321" s="17" t="s">
        <v>154</v>
      </c>
      <c r="N321" s="17" t="s">
        <v>155</v>
      </c>
      <c r="O321" s="17" t="s">
        <v>156</v>
      </c>
      <c r="P321" s="17" t="s">
        <v>2064</v>
      </c>
      <c r="Q321" s="16" t="s">
        <v>187</v>
      </c>
      <c r="R321" s="16" t="s">
        <v>244</v>
      </c>
      <c r="S321" s="16" t="s">
        <v>329</v>
      </c>
      <c r="T321" s="18" t="s">
        <v>490</v>
      </c>
      <c r="U321" s="17" t="s">
        <v>491</v>
      </c>
      <c r="V321" s="17"/>
      <c r="W321" s="16" t="s">
        <v>161</v>
      </c>
      <c r="X321" s="19">
        <v>1400000</v>
      </c>
      <c r="Y321" s="19">
        <v>6531000</v>
      </c>
      <c r="Z321" s="19">
        <v>0</v>
      </c>
      <c r="AA321" s="19">
        <v>0</v>
      </c>
      <c r="AB321" s="19">
        <v>0</v>
      </c>
      <c r="AC321" s="19">
        <v>0</v>
      </c>
      <c r="AD321" s="19">
        <v>0</v>
      </c>
      <c r="AE321" s="19">
        <v>0</v>
      </c>
      <c r="AF321" s="19">
        <v>0</v>
      </c>
      <c r="AG321" s="19">
        <v>0</v>
      </c>
      <c r="AH321" s="19">
        <v>0</v>
      </c>
      <c r="AI321" s="19">
        <v>0</v>
      </c>
      <c r="AJ321" s="19">
        <v>0</v>
      </c>
      <c r="AK321" s="19">
        <v>0</v>
      </c>
      <c r="AL321" s="19">
        <v>0</v>
      </c>
      <c r="AM321" s="19">
        <v>0</v>
      </c>
      <c r="AN321" s="19">
        <v>0</v>
      </c>
      <c r="AO321" s="19">
        <v>0</v>
      </c>
      <c r="AP321" s="19">
        <v>0</v>
      </c>
      <c r="AQ321" s="19">
        <v>0</v>
      </c>
      <c r="AR321" s="19">
        <v>0</v>
      </c>
      <c r="AS321" s="19">
        <v>0</v>
      </c>
      <c r="AT321" s="19">
        <v>0</v>
      </c>
      <c r="AU321" s="19">
        <v>0</v>
      </c>
      <c r="AV321" s="19">
        <v>0</v>
      </c>
      <c r="AW321" s="19">
        <v>0</v>
      </c>
      <c r="AX321" s="19">
        <v>0</v>
      </c>
      <c r="AY321" s="19">
        <v>0</v>
      </c>
      <c r="AZ321" s="19">
        <v>0</v>
      </c>
      <c r="BA321" s="19">
        <v>0</v>
      </c>
      <c r="BB321" s="17" t="s">
        <v>345</v>
      </c>
      <c r="BC321" s="19">
        <v>0</v>
      </c>
      <c r="BD321" s="19">
        <v>0</v>
      </c>
      <c r="BE321" s="19">
        <v>0</v>
      </c>
      <c r="BF321" s="19">
        <v>0</v>
      </c>
      <c r="BG321" s="19">
        <v>0</v>
      </c>
      <c r="BH321" s="19">
        <v>0</v>
      </c>
      <c r="BI321" s="20">
        <v>0</v>
      </c>
      <c r="BJ321" s="20">
        <v>0</v>
      </c>
      <c r="BK321" s="19">
        <v>0</v>
      </c>
      <c r="BL321" s="19">
        <v>0</v>
      </c>
      <c r="BM321" s="19">
        <v>0</v>
      </c>
      <c r="BN321" s="19">
        <v>0</v>
      </c>
      <c r="BO321" s="19">
        <v>0</v>
      </c>
      <c r="BP321" s="19">
        <v>0</v>
      </c>
      <c r="BQ321" s="19">
        <v>0</v>
      </c>
      <c r="BR321" s="19">
        <v>0</v>
      </c>
      <c r="BS321" s="19">
        <v>0</v>
      </c>
      <c r="BT321" s="19">
        <v>0</v>
      </c>
      <c r="BU321" s="19">
        <v>0</v>
      </c>
      <c r="BV321" s="19">
        <v>0</v>
      </c>
      <c r="BW321" s="19">
        <v>0</v>
      </c>
      <c r="BX321" s="19">
        <v>0</v>
      </c>
      <c r="BY321" s="16">
        <v>2</v>
      </c>
      <c r="BZ321" s="16">
        <v>2</v>
      </c>
      <c r="CA321" s="16"/>
      <c r="CB321" s="16" t="s">
        <v>154</v>
      </c>
      <c r="CC321" s="21"/>
      <c r="CD321" s="21"/>
      <c r="CE321" s="17"/>
      <c r="CF321" s="16"/>
      <c r="CG321" s="18" t="s">
        <v>213</v>
      </c>
      <c r="CH321" s="18" t="s">
        <v>588</v>
      </c>
      <c r="CI321" s="18" t="s">
        <v>215</v>
      </c>
      <c r="CJ321" s="22" t="s">
        <v>166</v>
      </c>
      <c r="CK321" s="16"/>
      <c r="CL321" s="18" t="s">
        <v>2076</v>
      </c>
      <c r="CM321" s="23">
        <v>43595</v>
      </c>
      <c r="CN321" s="16" t="s">
        <v>217</v>
      </c>
      <c r="CO321" s="23">
        <v>43614</v>
      </c>
      <c r="CP321" s="23">
        <v>43623</v>
      </c>
      <c r="CQ321" s="23"/>
      <c r="CR321" s="23"/>
      <c r="CS321" s="23"/>
      <c r="CT321" s="23">
        <v>43714</v>
      </c>
      <c r="CU321" s="23" t="s">
        <v>154</v>
      </c>
      <c r="CV321" s="23"/>
      <c r="CW321" s="23"/>
      <c r="CX321" s="16"/>
      <c r="CY321" s="16"/>
      <c r="CZ321" s="16"/>
      <c r="DA321" s="16"/>
      <c r="DB321" s="16"/>
      <c r="DC321" s="16"/>
      <c r="DD321" s="16"/>
      <c r="DE321" s="16" t="s">
        <v>154</v>
      </c>
      <c r="DF321" s="24" t="s">
        <v>154</v>
      </c>
      <c r="DG321" s="25" t="s">
        <v>154</v>
      </c>
      <c r="DH321" s="24" t="s">
        <v>154</v>
      </c>
      <c r="DI321" s="22" t="s">
        <v>169</v>
      </c>
      <c r="DJ321" s="22" t="s">
        <v>169</v>
      </c>
      <c r="DK321" s="16" t="s">
        <v>170</v>
      </c>
      <c r="DL321" s="16" t="s">
        <v>171</v>
      </c>
      <c r="DM321" s="16" t="s">
        <v>172</v>
      </c>
      <c r="DN321" s="16" t="s">
        <v>173</v>
      </c>
      <c r="DO321" s="22" t="s">
        <v>198</v>
      </c>
      <c r="DP321" s="16" t="s">
        <v>174</v>
      </c>
      <c r="DQ321" s="16" t="s">
        <v>218</v>
      </c>
      <c r="DR321" s="16" t="s">
        <v>175</v>
      </c>
      <c r="DS321" s="16" t="s">
        <v>176</v>
      </c>
      <c r="DT321" s="16" t="s">
        <v>219</v>
      </c>
      <c r="DU321" s="22"/>
      <c r="DV321" s="22" t="s">
        <v>493</v>
      </c>
      <c r="DW321" s="23" t="s">
        <v>154</v>
      </c>
      <c r="DX321" s="23" t="s">
        <v>154</v>
      </c>
      <c r="DY321" s="18" t="s">
        <v>154</v>
      </c>
      <c r="DZ321" s="18"/>
      <c r="EA321" s="18"/>
      <c r="EB321" s="16" t="s">
        <v>154</v>
      </c>
      <c r="EC321" s="23"/>
      <c r="ED321" s="16"/>
      <c r="EE321" s="16"/>
      <c r="EF321" s="19">
        <v>0</v>
      </c>
      <c r="EG321" s="19">
        <v>0</v>
      </c>
      <c r="EH321" s="23"/>
      <c r="EI321" s="18"/>
      <c r="EJ321" s="23"/>
      <c r="EK321" s="23"/>
      <c r="EL321" s="18"/>
      <c r="EM321" s="23"/>
      <c r="EN321" s="23"/>
      <c r="EO321" s="23">
        <v>44069</v>
      </c>
      <c r="EP321" s="23">
        <v>45107</v>
      </c>
    </row>
    <row r="322" spans="1:146" ht="28.8" hidden="1" x14ac:dyDescent="0.3">
      <c r="A322" s="16">
        <v>319</v>
      </c>
      <c r="B322" s="17" t="s">
        <v>2074</v>
      </c>
      <c r="C322" s="17">
        <v>2091371064</v>
      </c>
      <c r="D322" s="17"/>
      <c r="E322" s="17"/>
      <c r="F322" s="17"/>
      <c r="G322" s="16" t="s">
        <v>542</v>
      </c>
      <c r="H322" s="18" t="s">
        <v>2075</v>
      </c>
      <c r="I322" s="18" t="s">
        <v>2075</v>
      </c>
      <c r="J322" s="17" t="s">
        <v>1539</v>
      </c>
      <c r="K322" s="16" t="s">
        <v>326</v>
      </c>
      <c r="L322" s="17"/>
      <c r="M322" s="17"/>
      <c r="N322" s="17" t="s">
        <v>155</v>
      </c>
      <c r="O322" s="17" t="s">
        <v>156</v>
      </c>
      <c r="P322" s="17" t="s">
        <v>979</v>
      </c>
      <c r="Q322" s="16" t="s">
        <v>187</v>
      </c>
      <c r="R322" s="16" t="s">
        <v>244</v>
      </c>
      <c r="S322" s="16" t="s">
        <v>329</v>
      </c>
      <c r="T322" s="18" t="s">
        <v>832</v>
      </c>
      <c r="U322" s="17" t="s">
        <v>1474</v>
      </c>
      <c r="V322" s="17"/>
      <c r="W322" s="16" t="s">
        <v>161</v>
      </c>
      <c r="X322" s="19">
        <v>5000000</v>
      </c>
      <c r="Y322" s="19">
        <v>23325000</v>
      </c>
      <c r="Z322" s="19">
        <v>0</v>
      </c>
      <c r="AA322" s="19">
        <v>0</v>
      </c>
      <c r="AB322" s="19">
        <v>0</v>
      </c>
      <c r="AC322" s="19">
        <v>0</v>
      </c>
      <c r="AD322" s="19">
        <v>0</v>
      </c>
      <c r="AE322" s="19">
        <v>0</v>
      </c>
      <c r="AF322" s="19">
        <v>0</v>
      </c>
      <c r="AG322" s="19">
        <v>0</v>
      </c>
      <c r="AH322" s="19">
        <v>5000000</v>
      </c>
      <c r="AI322" s="19">
        <v>23325000</v>
      </c>
      <c r="AJ322" s="19">
        <v>0</v>
      </c>
      <c r="AK322" s="19">
        <v>0</v>
      </c>
      <c r="AL322" s="19">
        <v>0</v>
      </c>
      <c r="AM322" s="19">
        <v>0</v>
      </c>
      <c r="AN322" s="19">
        <v>0</v>
      </c>
      <c r="AO322" s="19">
        <v>0</v>
      </c>
      <c r="AP322" s="19">
        <v>0</v>
      </c>
      <c r="AQ322" s="19">
        <v>0</v>
      </c>
      <c r="AR322" s="19">
        <v>0</v>
      </c>
      <c r="AS322" s="19">
        <v>0</v>
      </c>
      <c r="AT322" s="19">
        <v>0</v>
      </c>
      <c r="AU322" s="19">
        <v>0</v>
      </c>
      <c r="AV322" s="19">
        <v>0</v>
      </c>
      <c r="AW322" s="19">
        <v>0</v>
      </c>
      <c r="AX322" s="19">
        <v>0</v>
      </c>
      <c r="AY322" s="19">
        <v>0</v>
      </c>
      <c r="AZ322" s="19">
        <v>0</v>
      </c>
      <c r="BA322" s="19">
        <v>0</v>
      </c>
      <c r="BB322" s="17" t="s">
        <v>832</v>
      </c>
      <c r="BC322" s="19">
        <v>0</v>
      </c>
      <c r="BD322" s="19">
        <v>0</v>
      </c>
      <c r="BE322" s="19">
        <v>0</v>
      </c>
      <c r="BF322" s="19">
        <v>0</v>
      </c>
      <c r="BG322" s="19">
        <v>0</v>
      </c>
      <c r="BH322" s="19">
        <v>0</v>
      </c>
      <c r="BI322" s="20">
        <v>0</v>
      </c>
      <c r="BJ322" s="20">
        <v>0</v>
      </c>
      <c r="BK322" s="19">
        <v>0</v>
      </c>
      <c r="BL322" s="19">
        <v>0</v>
      </c>
      <c r="BM322" s="19">
        <v>0</v>
      </c>
      <c r="BN322" s="19">
        <v>0</v>
      </c>
      <c r="BO322" s="19">
        <v>0</v>
      </c>
      <c r="BP322" s="19">
        <v>0</v>
      </c>
      <c r="BQ322" s="19">
        <v>0</v>
      </c>
      <c r="BR322" s="19">
        <v>0</v>
      </c>
      <c r="BS322" s="19">
        <v>0</v>
      </c>
      <c r="BT322" s="19">
        <v>0</v>
      </c>
      <c r="BU322" s="19">
        <v>0</v>
      </c>
      <c r="BV322" s="19">
        <v>0</v>
      </c>
      <c r="BW322" s="19">
        <v>0</v>
      </c>
      <c r="BX322" s="19">
        <v>0</v>
      </c>
      <c r="BY322" s="16">
        <v>6</v>
      </c>
      <c r="BZ322" s="16">
        <v>6</v>
      </c>
      <c r="CA322" s="16"/>
      <c r="CB322" s="16">
        <v>6.6</v>
      </c>
      <c r="CC322" s="21"/>
      <c r="CD322" s="21"/>
      <c r="CE322" s="17" t="s">
        <v>376</v>
      </c>
      <c r="CF322" s="16"/>
      <c r="CG322" s="18" t="s">
        <v>213</v>
      </c>
      <c r="CH322" s="18" t="s">
        <v>588</v>
      </c>
      <c r="CI322" s="18" t="s">
        <v>215</v>
      </c>
      <c r="CJ322" s="22" t="s">
        <v>166</v>
      </c>
      <c r="CK322" s="16"/>
      <c r="CL322" s="18" t="s">
        <v>2077</v>
      </c>
      <c r="CM322" s="23">
        <v>44721</v>
      </c>
      <c r="CN322" s="16" t="s">
        <v>193</v>
      </c>
      <c r="CO322" s="23">
        <v>44747</v>
      </c>
      <c r="CP322" s="23">
        <v>44761</v>
      </c>
      <c r="CQ322" s="23"/>
      <c r="CR322" s="23"/>
      <c r="CS322" s="23"/>
      <c r="CT322" s="23"/>
      <c r="CU322" s="23"/>
      <c r="CV322" s="23"/>
      <c r="CW322" s="23"/>
      <c r="CX322" s="16"/>
      <c r="CY322" s="16"/>
      <c r="CZ322" s="16"/>
      <c r="DA322" s="16"/>
      <c r="DB322" s="16">
        <v>0</v>
      </c>
      <c r="DC322" s="16"/>
      <c r="DD322" s="16"/>
      <c r="DE322" s="16" t="s">
        <v>154</v>
      </c>
      <c r="DF322" s="24" t="s">
        <v>154</v>
      </c>
      <c r="DG322" s="25" t="s">
        <v>154</v>
      </c>
      <c r="DH322" s="24"/>
      <c r="DI322" s="22" t="s">
        <v>169</v>
      </c>
      <c r="DJ322" s="22" t="s">
        <v>169</v>
      </c>
      <c r="DK322" s="16" t="s">
        <v>170</v>
      </c>
      <c r="DL322" s="16" t="s">
        <v>171</v>
      </c>
      <c r="DM322" s="16" t="s">
        <v>172</v>
      </c>
      <c r="DN322" s="16" t="s">
        <v>173</v>
      </c>
      <c r="DO322" s="22" t="s">
        <v>198</v>
      </c>
      <c r="DP322" s="16" t="s">
        <v>174</v>
      </c>
      <c r="DQ322" s="16" t="s">
        <v>218</v>
      </c>
      <c r="DR322" s="16" t="s">
        <v>175</v>
      </c>
      <c r="DS322" s="16" t="s">
        <v>176</v>
      </c>
      <c r="DT322" s="16" t="s">
        <v>219</v>
      </c>
      <c r="DU322" s="22"/>
      <c r="DV322" s="22" t="s">
        <v>493</v>
      </c>
      <c r="DW322" s="23"/>
      <c r="DX322" s="23"/>
      <c r="DY322" s="18"/>
      <c r="DZ322" s="18"/>
      <c r="EA322" s="18"/>
      <c r="EB322" s="16"/>
      <c r="EC322" s="23"/>
      <c r="ED322" s="16"/>
      <c r="EE322" s="16"/>
      <c r="EF322" s="19">
        <v>0</v>
      </c>
      <c r="EG322" s="19">
        <v>0</v>
      </c>
      <c r="EH322" s="23"/>
      <c r="EI322" s="18"/>
      <c r="EJ322" s="23"/>
      <c r="EK322" s="23"/>
      <c r="EL322" s="18"/>
      <c r="EM322" s="23"/>
      <c r="EN322" s="23"/>
      <c r="EO322" s="23"/>
      <c r="EP322" s="23">
        <v>45107</v>
      </c>
    </row>
    <row r="323" spans="1:146" ht="28.8" hidden="1" x14ac:dyDescent="0.3">
      <c r="A323" s="16">
        <v>320</v>
      </c>
      <c r="B323" s="17" t="s">
        <v>2078</v>
      </c>
      <c r="C323" s="17">
        <v>116137340</v>
      </c>
      <c r="D323" s="17" t="s">
        <v>209</v>
      </c>
      <c r="E323" s="17" t="s">
        <v>2079</v>
      </c>
      <c r="F323" s="17" t="s">
        <v>2079</v>
      </c>
      <c r="G323" s="16" t="s">
        <v>154</v>
      </c>
      <c r="H323" s="18" t="s">
        <v>2080</v>
      </c>
      <c r="I323" s="18" t="s">
        <v>2080</v>
      </c>
      <c r="J323" s="17" t="s">
        <v>154</v>
      </c>
      <c r="K323" s="16" t="s">
        <v>154</v>
      </c>
      <c r="L323" s="17" t="s">
        <v>154</v>
      </c>
      <c r="M323" s="17" t="s">
        <v>154</v>
      </c>
      <c r="N323" s="17" t="s">
        <v>155</v>
      </c>
      <c r="O323" s="17" t="s">
        <v>156</v>
      </c>
      <c r="P323" s="17" t="s">
        <v>2064</v>
      </c>
      <c r="Q323" s="16" t="s">
        <v>187</v>
      </c>
      <c r="R323" s="16" t="s">
        <v>244</v>
      </c>
      <c r="S323" s="16" t="s">
        <v>329</v>
      </c>
      <c r="T323" s="18" t="s">
        <v>490</v>
      </c>
      <c r="U323" s="17" t="s">
        <v>491</v>
      </c>
      <c r="V323" s="17"/>
      <c r="W323" s="16" t="s">
        <v>161</v>
      </c>
      <c r="X323" s="19">
        <v>950000</v>
      </c>
      <c r="Y323" s="19">
        <v>4431750</v>
      </c>
      <c r="Z323" s="19">
        <v>0</v>
      </c>
      <c r="AA323" s="19">
        <v>0</v>
      </c>
      <c r="AB323" s="19">
        <v>0</v>
      </c>
      <c r="AC323" s="19">
        <v>0</v>
      </c>
      <c r="AD323" s="19">
        <v>0</v>
      </c>
      <c r="AE323" s="19">
        <v>0</v>
      </c>
      <c r="AF323" s="19">
        <v>0</v>
      </c>
      <c r="AG323" s="19">
        <v>0</v>
      </c>
      <c r="AH323" s="19">
        <v>0</v>
      </c>
      <c r="AI323" s="19">
        <v>0</v>
      </c>
      <c r="AJ323" s="19">
        <v>0</v>
      </c>
      <c r="AK323" s="19">
        <v>0</v>
      </c>
      <c r="AL323" s="19">
        <v>0</v>
      </c>
      <c r="AM323" s="19">
        <v>0</v>
      </c>
      <c r="AN323" s="19">
        <v>0</v>
      </c>
      <c r="AO323" s="19">
        <v>0</v>
      </c>
      <c r="AP323" s="19">
        <v>0</v>
      </c>
      <c r="AQ323" s="19">
        <v>0</v>
      </c>
      <c r="AR323" s="19">
        <v>0</v>
      </c>
      <c r="AS323" s="19">
        <v>0</v>
      </c>
      <c r="AT323" s="19">
        <v>0</v>
      </c>
      <c r="AU323" s="19">
        <v>0</v>
      </c>
      <c r="AV323" s="19">
        <v>0</v>
      </c>
      <c r="AW323" s="19">
        <v>0</v>
      </c>
      <c r="AX323" s="19">
        <v>0</v>
      </c>
      <c r="AY323" s="19">
        <v>0</v>
      </c>
      <c r="AZ323" s="19">
        <v>0</v>
      </c>
      <c r="BA323" s="19">
        <v>0</v>
      </c>
      <c r="BB323" s="17" t="s">
        <v>345</v>
      </c>
      <c r="BC323" s="19">
        <v>0</v>
      </c>
      <c r="BD323" s="19">
        <v>0</v>
      </c>
      <c r="BE323" s="19">
        <v>0</v>
      </c>
      <c r="BF323" s="19">
        <v>0</v>
      </c>
      <c r="BG323" s="19">
        <v>0</v>
      </c>
      <c r="BH323" s="19">
        <v>0</v>
      </c>
      <c r="BI323" s="20">
        <v>0</v>
      </c>
      <c r="BJ323" s="20">
        <v>0</v>
      </c>
      <c r="BK323" s="19">
        <v>0</v>
      </c>
      <c r="BL323" s="19">
        <v>0</v>
      </c>
      <c r="BM323" s="19">
        <v>0</v>
      </c>
      <c r="BN323" s="19">
        <v>0</v>
      </c>
      <c r="BO323" s="19">
        <v>0</v>
      </c>
      <c r="BP323" s="19">
        <v>0</v>
      </c>
      <c r="BQ323" s="19">
        <v>0</v>
      </c>
      <c r="BR323" s="19">
        <v>0</v>
      </c>
      <c r="BS323" s="19">
        <v>0</v>
      </c>
      <c r="BT323" s="19">
        <v>0</v>
      </c>
      <c r="BU323" s="19">
        <v>0</v>
      </c>
      <c r="BV323" s="19">
        <v>0</v>
      </c>
      <c r="BW323" s="19">
        <v>0</v>
      </c>
      <c r="BX323" s="19">
        <v>0</v>
      </c>
      <c r="BY323" s="16">
        <v>5</v>
      </c>
      <c r="BZ323" s="16">
        <v>5</v>
      </c>
      <c r="CA323" s="16"/>
      <c r="CB323" s="16">
        <v>6.46</v>
      </c>
      <c r="CC323" s="21"/>
      <c r="CD323" s="21"/>
      <c r="CE323" s="17"/>
      <c r="CF323" s="16"/>
      <c r="CG323" s="18" t="s">
        <v>213</v>
      </c>
      <c r="CH323" s="18" t="s">
        <v>2081</v>
      </c>
      <c r="CI323" s="18" t="s">
        <v>215</v>
      </c>
      <c r="CJ323" s="22" t="s">
        <v>166</v>
      </c>
      <c r="CK323" s="16"/>
      <c r="CL323" s="18" t="s">
        <v>2082</v>
      </c>
      <c r="CM323" s="23">
        <v>43677</v>
      </c>
      <c r="CN323" s="16" t="s">
        <v>217</v>
      </c>
      <c r="CO323" s="23">
        <v>43649</v>
      </c>
      <c r="CP323" s="23">
        <v>43665</v>
      </c>
      <c r="CQ323" s="23"/>
      <c r="CR323" s="23"/>
      <c r="CS323" s="23"/>
      <c r="CT323" s="23">
        <v>43795</v>
      </c>
      <c r="CU323" s="23" t="s">
        <v>154</v>
      </c>
      <c r="CV323" s="23"/>
      <c r="CW323" s="23"/>
      <c r="CX323" s="16"/>
      <c r="CY323" s="16"/>
      <c r="CZ323" s="16"/>
      <c r="DA323" s="16"/>
      <c r="DB323" s="16"/>
      <c r="DC323" s="16"/>
      <c r="DD323" s="16"/>
      <c r="DE323" s="16" t="s">
        <v>154</v>
      </c>
      <c r="DF323" s="24" t="s">
        <v>154</v>
      </c>
      <c r="DG323" s="25" t="s">
        <v>154</v>
      </c>
      <c r="DH323" s="24" t="s">
        <v>154</v>
      </c>
      <c r="DI323" s="22" t="s">
        <v>169</v>
      </c>
      <c r="DJ323" s="22" t="s">
        <v>169</v>
      </c>
      <c r="DK323" s="16" t="s">
        <v>170</v>
      </c>
      <c r="DL323" s="16" t="s">
        <v>171</v>
      </c>
      <c r="DM323" s="16" t="s">
        <v>172</v>
      </c>
      <c r="DN323" s="16" t="s">
        <v>173</v>
      </c>
      <c r="DO323" s="22" t="s">
        <v>198</v>
      </c>
      <c r="DP323" s="16" t="s">
        <v>174</v>
      </c>
      <c r="DQ323" s="16" t="s">
        <v>218</v>
      </c>
      <c r="DR323" s="16" t="s">
        <v>175</v>
      </c>
      <c r="DS323" s="16" t="s">
        <v>176</v>
      </c>
      <c r="DT323" s="16" t="s">
        <v>219</v>
      </c>
      <c r="DU323" s="22"/>
      <c r="DV323" s="22" t="s">
        <v>493</v>
      </c>
      <c r="DW323" s="23" t="s">
        <v>154</v>
      </c>
      <c r="DX323" s="23" t="s">
        <v>154</v>
      </c>
      <c r="DY323" s="18" t="s">
        <v>154</v>
      </c>
      <c r="DZ323" s="18"/>
      <c r="EA323" s="18"/>
      <c r="EB323" s="16" t="s">
        <v>154</v>
      </c>
      <c r="EC323" s="23"/>
      <c r="ED323" s="16"/>
      <c r="EE323" s="16"/>
      <c r="EF323" s="19">
        <v>0</v>
      </c>
      <c r="EG323" s="19">
        <v>0</v>
      </c>
      <c r="EH323" s="23"/>
      <c r="EI323" s="18"/>
      <c r="EJ323" s="23"/>
      <c r="EK323" s="23"/>
      <c r="EL323" s="18"/>
      <c r="EM323" s="23"/>
      <c r="EN323" s="23"/>
      <c r="EO323" s="23">
        <v>44250</v>
      </c>
      <c r="EP323" s="23">
        <v>45107</v>
      </c>
    </row>
    <row r="324" spans="1:146" ht="43.2" hidden="1" x14ac:dyDescent="0.3">
      <c r="A324" s="16">
        <v>321</v>
      </c>
      <c r="B324" s="17" t="s">
        <v>2083</v>
      </c>
      <c r="C324" s="17" t="s">
        <v>2084</v>
      </c>
      <c r="D324" s="17" t="s">
        <v>181</v>
      </c>
      <c r="E324" s="17" t="s">
        <v>2085</v>
      </c>
      <c r="F324" s="17" t="s">
        <v>2085</v>
      </c>
      <c r="G324" s="16">
        <v>501026</v>
      </c>
      <c r="H324" s="18" t="s">
        <v>2086</v>
      </c>
      <c r="I324" s="18" t="s">
        <v>2086</v>
      </c>
      <c r="J324" s="17" t="s">
        <v>1131</v>
      </c>
      <c r="K324" s="16" t="s">
        <v>466</v>
      </c>
      <c r="L324" s="17" t="s">
        <v>185</v>
      </c>
      <c r="M324" s="17" t="s">
        <v>374</v>
      </c>
      <c r="N324" s="17" t="s">
        <v>155</v>
      </c>
      <c r="O324" s="17" t="s">
        <v>185</v>
      </c>
      <c r="P324" s="17" t="s">
        <v>1074</v>
      </c>
      <c r="Q324" s="16" t="s">
        <v>187</v>
      </c>
      <c r="R324" s="16" t="s">
        <v>244</v>
      </c>
      <c r="S324" s="16" t="s">
        <v>329</v>
      </c>
      <c r="T324" s="18" t="s">
        <v>330</v>
      </c>
      <c r="U324" s="17" t="s">
        <v>642</v>
      </c>
      <c r="V324" s="17"/>
      <c r="W324" s="16" t="s">
        <v>161</v>
      </c>
      <c r="X324" s="19">
        <v>12700000</v>
      </c>
      <c r="Y324" s="19">
        <v>59245500</v>
      </c>
      <c r="Z324" s="19">
        <v>9900000</v>
      </c>
      <c r="AA324" s="19">
        <v>46183499.989299998</v>
      </c>
      <c r="AB324" s="19">
        <v>0</v>
      </c>
      <c r="AC324" s="19">
        <v>0</v>
      </c>
      <c r="AD324" s="19">
        <v>0</v>
      </c>
      <c r="AE324" s="19">
        <v>0</v>
      </c>
      <c r="AF324" s="19">
        <v>0</v>
      </c>
      <c r="AG324" s="19">
        <v>0</v>
      </c>
      <c r="AH324" s="19">
        <v>9900000</v>
      </c>
      <c r="AI324" s="19">
        <v>46183499.989299998</v>
      </c>
      <c r="AJ324" s="19">
        <v>80685</v>
      </c>
      <c r="AK324" s="19">
        <v>376395.52500000002</v>
      </c>
      <c r="AL324" s="19">
        <v>0</v>
      </c>
      <c r="AM324" s="19">
        <v>0</v>
      </c>
      <c r="AN324" s="19">
        <v>80685</v>
      </c>
      <c r="AO324" s="19">
        <v>376395.52708086139</v>
      </c>
      <c r="AP324" s="19">
        <v>0</v>
      </c>
      <c r="AQ324" s="19">
        <v>0</v>
      </c>
      <c r="AR324" s="19">
        <v>0</v>
      </c>
      <c r="AS324" s="19">
        <v>0</v>
      </c>
      <c r="AT324" s="19">
        <v>0</v>
      </c>
      <c r="AU324" s="19">
        <v>0</v>
      </c>
      <c r="AV324" s="19">
        <v>9980685</v>
      </c>
      <c r="AW324" s="19">
        <v>46559895.516380861</v>
      </c>
      <c r="AX324" s="19">
        <v>466500.08785791806</v>
      </c>
      <c r="AY324" s="19">
        <v>2176222.9098571879</v>
      </c>
      <c r="AZ324" s="19">
        <v>0</v>
      </c>
      <c r="BA324" s="19">
        <v>0</v>
      </c>
      <c r="BB324" s="17" t="s">
        <v>162</v>
      </c>
      <c r="BC324" s="19">
        <v>0</v>
      </c>
      <c r="BD324" s="19">
        <v>0</v>
      </c>
      <c r="BE324" s="19">
        <v>0</v>
      </c>
      <c r="BF324" s="19">
        <v>0</v>
      </c>
      <c r="BG324" s="19">
        <v>0</v>
      </c>
      <c r="BH324" s="19">
        <v>0</v>
      </c>
      <c r="BI324" s="20">
        <v>0</v>
      </c>
      <c r="BJ324" s="20">
        <v>0</v>
      </c>
      <c r="BK324" s="19">
        <v>1800000</v>
      </c>
      <c r="BL324" s="19">
        <v>7677000</v>
      </c>
      <c r="BM324" s="19">
        <v>82351.5</v>
      </c>
      <c r="BN324" s="19">
        <v>380093.35</v>
      </c>
      <c r="BO324" s="19">
        <v>490350</v>
      </c>
      <c r="BP324" s="19">
        <v>2173261.13</v>
      </c>
      <c r="BQ324" s="19">
        <v>0</v>
      </c>
      <c r="BR324" s="19">
        <v>0</v>
      </c>
      <c r="BS324" s="19">
        <v>0</v>
      </c>
      <c r="BT324" s="19">
        <v>0</v>
      </c>
      <c r="BU324" s="19">
        <v>0</v>
      </c>
      <c r="BV324" s="19">
        <v>0</v>
      </c>
      <c r="BW324" s="19">
        <v>0</v>
      </c>
      <c r="BX324" s="19">
        <v>0</v>
      </c>
      <c r="BY324" s="16">
        <v>5</v>
      </c>
      <c r="BZ324" s="16"/>
      <c r="CA324" s="16">
        <v>6</v>
      </c>
      <c r="CB324" s="16">
        <v>4.87</v>
      </c>
      <c r="CC324" s="21">
        <v>0.14843747155494377</v>
      </c>
      <c r="CD324" s="21">
        <v>0.39539999999999997</v>
      </c>
      <c r="CE324" s="17" t="s">
        <v>579</v>
      </c>
      <c r="CF324" s="16">
        <v>1</v>
      </c>
      <c r="CG324" s="18" t="s">
        <v>227</v>
      </c>
      <c r="CH324" s="18" t="s">
        <v>808</v>
      </c>
      <c r="CI324" s="18" t="s">
        <v>227</v>
      </c>
      <c r="CJ324" s="22" t="s">
        <v>166</v>
      </c>
      <c r="CK324" s="16"/>
      <c r="CL324" s="18" t="s">
        <v>2087</v>
      </c>
      <c r="CM324" s="23">
        <v>43640</v>
      </c>
      <c r="CN324" s="16" t="s">
        <v>193</v>
      </c>
      <c r="CO324" s="23">
        <v>43754</v>
      </c>
      <c r="CP324" s="23">
        <v>43759</v>
      </c>
      <c r="CQ324" s="23">
        <v>44040</v>
      </c>
      <c r="CR324" s="23">
        <v>44071</v>
      </c>
      <c r="CS324" s="23">
        <v>44742</v>
      </c>
      <c r="CT324" s="23">
        <v>43879</v>
      </c>
      <c r="CU324" s="23">
        <v>44778</v>
      </c>
      <c r="CV324" s="23">
        <v>44897</v>
      </c>
      <c r="CW324" s="23">
        <v>45962</v>
      </c>
      <c r="CX324" s="16">
        <v>3</v>
      </c>
      <c r="CY324" s="16"/>
      <c r="CZ324" s="16"/>
      <c r="DA324" s="16"/>
      <c r="DB324" s="16">
        <v>64</v>
      </c>
      <c r="DC324" s="16" t="s">
        <v>392</v>
      </c>
      <c r="DD324" s="16" t="s">
        <v>378</v>
      </c>
      <c r="DE324" s="16" t="s">
        <v>644</v>
      </c>
      <c r="DF324" s="24">
        <v>3</v>
      </c>
      <c r="DG324" s="25">
        <v>9.7799999999999994</v>
      </c>
      <c r="DH324" s="24">
        <v>1</v>
      </c>
      <c r="DI324" s="22" t="s">
        <v>2088</v>
      </c>
      <c r="DJ324" s="22" t="s">
        <v>2088</v>
      </c>
      <c r="DK324" s="16" t="s">
        <v>313</v>
      </c>
      <c r="DL324" s="16" t="s">
        <v>472</v>
      </c>
      <c r="DM324" s="16" t="s">
        <v>301</v>
      </c>
      <c r="DN324" s="16" t="s">
        <v>173</v>
      </c>
      <c r="DO324" s="22" t="s">
        <v>198</v>
      </c>
      <c r="DP324" s="16" t="s">
        <v>199</v>
      </c>
      <c r="DQ324" s="16" t="s">
        <v>199</v>
      </c>
      <c r="DR324" s="16" t="s">
        <v>175</v>
      </c>
      <c r="DS324" s="16" t="s">
        <v>176</v>
      </c>
      <c r="DT324" s="16" t="s">
        <v>219</v>
      </c>
      <c r="DU324" s="22"/>
      <c r="DV324" s="22" t="s">
        <v>500</v>
      </c>
      <c r="DW324" s="23"/>
      <c r="DX324" s="23"/>
      <c r="DY324" s="18"/>
      <c r="DZ324" s="18"/>
      <c r="EA324" s="18"/>
      <c r="EB324" s="16"/>
      <c r="EC324" s="23"/>
      <c r="ED324" s="16"/>
      <c r="EE324" s="16"/>
      <c r="EF324" s="19">
        <v>0</v>
      </c>
      <c r="EG324" s="19">
        <v>0</v>
      </c>
      <c r="EH324" s="23">
        <v>44252</v>
      </c>
      <c r="EI324" s="18" t="s">
        <v>2089</v>
      </c>
      <c r="EJ324" s="23">
        <v>44897</v>
      </c>
      <c r="EK324" s="23"/>
      <c r="EL324" s="18"/>
      <c r="EM324" s="23"/>
      <c r="EN324" s="23"/>
      <c r="EO324" s="23"/>
      <c r="EP324" s="23">
        <v>45107</v>
      </c>
    </row>
    <row r="325" spans="1:146" ht="57.6" hidden="1" x14ac:dyDescent="0.3">
      <c r="A325" s="16">
        <v>322</v>
      </c>
      <c r="B325" s="17" t="s">
        <v>2090</v>
      </c>
      <c r="C325" s="17">
        <v>107137342</v>
      </c>
      <c r="D325" s="17" t="s">
        <v>181</v>
      </c>
      <c r="E325" s="17" t="s">
        <v>2091</v>
      </c>
      <c r="F325" s="38" t="s">
        <v>2091</v>
      </c>
      <c r="G325" s="16" t="s">
        <v>542</v>
      </c>
      <c r="H325" s="18" t="s">
        <v>2092</v>
      </c>
      <c r="I325" s="18" t="s">
        <v>2093</v>
      </c>
      <c r="J325" s="17" t="s">
        <v>1798</v>
      </c>
      <c r="K325" s="16" t="s">
        <v>466</v>
      </c>
      <c r="L325" s="17" t="s">
        <v>154</v>
      </c>
      <c r="M325" s="17" t="s">
        <v>154</v>
      </c>
      <c r="N325" s="17" t="s">
        <v>155</v>
      </c>
      <c r="O325" s="17" t="s">
        <v>185</v>
      </c>
      <c r="P325" s="17" t="s">
        <v>543</v>
      </c>
      <c r="Q325" s="16" t="s">
        <v>158</v>
      </c>
      <c r="R325" s="16" t="s">
        <v>244</v>
      </c>
      <c r="S325" s="16" t="s">
        <v>329</v>
      </c>
      <c r="T325" s="18" t="s">
        <v>2094</v>
      </c>
      <c r="U325" s="17" t="s">
        <v>2095</v>
      </c>
      <c r="V325" s="17"/>
      <c r="W325" s="16" t="s">
        <v>161</v>
      </c>
      <c r="X325" s="19">
        <v>1550000</v>
      </c>
      <c r="Y325" s="19">
        <v>1550000</v>
      </c>
      <c r="Z325" s="19">
        <v>0</v>
      </c>
      <c r="AA325" s="19">
        <v>0</v>
      </c>
      <c r="AB325" s="19">
        <v>0</v>
      </c>
      <c r="AC325" s="19">
        <v>0</v>
      </c>
      <c r="AD325" s="19">
        <v>0</v>
      </c>
      <c r="AE325" s="19">
        <v>0</v>
      </c>
      <c r="AF325" s="19">
        <v>0</v>
      </c>
      <c r="AG325" s="19">
        <v>0</v>
      </c>
      <c r="AH325" s="19">
        <v>1550000</v>
      </c>
      <c r="AI325" s="19">
        <v>1550000</v>
      </c>
      <c r="AJ325" s="19">
        <v>0</v>
      </c>
      <c r="AK325" s="19">
        <v>0</v>
      </c>
      <c r="AL325" s="19">
        <v>0</v>
      </c>
      <c r="AM325" s="19">
        <v>0</v>
      </c>
      <c r="AN325" s="19">
        <v>0</v>
      </c>
      <c r="AO325" s="19">
        <v>0</v>
      </c>
      <c r="AP325" s="19">
        <v>0</v>
      </c>
      <c r="AQ325" s="19">
        <v>0</v>
      </c>
      <c r="AR325" s="19">
        <v>0</v>
      </c>
      <c r="AS325" s="19">
        <v>0</v>
      </c>
      <c r="AT325" s="19">
        <v>0</v>
      </c>
      <c r="AU325" s="19">
        <v>0</v>
      </c>
      <c r="AV325" s="19">
        <v>0</v>
      </c>
      <c r="AW325" s="19">
        <v>0</v>
      </c>
      <c r="AX325" s="19">
        <v>0</v>
      </c>
      <c r="AY325" s="19">
        <v>0</v>
      </c>
      <c r="AZ325" s="19">
        <v>0</v>
      </c>
      <c r="BA325" s="19">
        <v>0</v>
      </c>
      <c r="BB325" s="17" t="s">
        <v>832</v>
      </c>
      <c r="BC325" s="19">
        <v>1550000</v>
      </c>
      <c r="BD325" s="19">
        <v>1550000</v>
      </c>
      <c r="BE325" s="19">
        <v>0</v>
      </c>
      <c r="BF325" s="19">
        <v>0</v>
      </c>
      <c r="BG325" s="19">
        <v>0</v>
      </c>
      <c r="BH325" s="19">
        <v>0</v>
      </c>
      <c r="BI325" s="20">
        <v>0</v>
      </c>
      <c r="BJ325" s="20">
        <v>0</v>
      </c>
      <c r="BK325" s="19">
        <v>0</v>
      </c>
      <c r="BL325" s="19">
        <v>0</v>
      </c>
      <c r="BM325" s="19">
        <v>0</v>
      </c>
      <c r="BN325" s="19">
        <v>0</v>
      </c>
      <c r="BO325" s="19">
        <v>0</v>
      </c>
      <c r="BP325" s="19">
        <v>0</v>
      </c>
      <c r="BQ325" s="19">
        <v>0</v>
      </c>
      <c r="BR325" s="19">
        <v>0</v>
      </c>
      <c r="BS325" s="19">
        <v>0</v>
      </c>
      <c r="BT325" s="19">
        <v>0</v>
      </c>
      <c r="BU325" s="19">
        <v>0</v>
      </c>
      <c r="BV325" s="19">
        <v>0</v>
      </c>
      <c r="BW325" s="19">
        <v>0</v>
      </c>
      <c r="BX325" s="19">
        <v>0</v>
      </c>
      <c r="BY325" s="16">
        <v>4</v>
      </c>
      <c r="BZ325" s="16">
        <v>5</v>
      </c>
      <c r="CA325" s="16"/>
      <c r="CB325" s="16">
        <v>6.93</v>
      </c>
      <c r="CC325" s="21"/>
      <c r="CD325" s="21"/>
      <c r="CE325" s="17" t="s">
        <v>376</v>
      </c>
      <c r="CF325" s="16">
        <v>2</v>
      </c>
      <c r="CG325" s="18" t="s">
        <v>437</v>
      </c>
      <c r="CH325" s="18" t="s">
        <v>438</v>
      </c>
      <c r="CI325" s="18" t="s">
        <v>439</v>
      </c>
      <c r="CJ325" s="22" t="s">
        <v>166</v>
      </c>
      <c r="CK325" s="16"/>
      <c r="CL325" s="18" t="s">
        <v>2096</v>
      </c>
      <c r="CM325" s="23">
        <v>43635</v>
      </c>
      <c r="CN325" s="16" t="s">
        <v>217</v>
      </c>
      <c r="CO325" s="23">
        <v>43697</v>
      </c>
      <c r="CP325" s="23">
        <v>43717</v>
      </c>
      <c r="CQ325" s="23"/>
      <c r="CR325" s="23"/>
      <c r="CS325" s="23"/>
      <c r="CT325" s="23"/>
      <c r="CU325" s="23">
        <v>44831</v>
      </c>
      <c r="CV325" s="23">
        <v>45008</v>
      </c>
      <c r="CW325" s="23"/>
      <c r="CX325" s="16"/>
      <c r="CY325" s="16"/>
      <c r="CZ325" s="16"/>
      <c r="DA325" s="16"/>
      <c r="DB325" s="16">
        <v>0</v>
      </c>
      <c r="DC325" s="16"/>
      <c r="DD325" s="16"/>
      <c r="DE325" s="16" t="s">
        <v>154</v>
      </c>
      <c r="DF325" s="24" t="s">
        <v>154</v>
      </c>
      <c r="DG325" s="25" t="s">
        <v>154</v>
      </c>
      <c r="DH325" s="24" t="s">
        <v>154</v>
      </c>
      <c r="DI325" s="22" t="s">
        <v>169</v>
      </c>
      <c r="DJ325" s="22" t="s">
        <v>196</v>
      </c>
      <c r="DK325" s="16" t="s">
        <v>197</v>
      </c>
      <c r="DL325" s="16" t="s">
        <v>171</v>
      </c>
      <c r="DM325" s="16" t="s">
        <v>172</v>
      </c>
      <c r="DN325" s="16" t="s">
        <v>173</v>
      </c>
      <c r="DO325" s="22" t="s">
        <v>198</v>
      </c>
      <c r="DP325" s="16" t="s">
        <v>174</v>
      </c>
      <c r="DQ325" s="16" t="s">
        <v>250</v>
      </c>
      <c r="DR325" s="16" t="s">
        <v>251</v>
      </c>
      <c r="DS325" s="16" t="s">
        <v>176</v>
      </c>
      <c r="DT325" s="16" t="s">
        <v>409</v>
      </c>
      <c r="DU325" s="22"/>
      <c r="DV325" s="22" t="s">
        <v>500</v>
      </c>
      <c r="DW325" s="23" t="s">
        <v>154</v>
      </c>
      <c r="DX325" s="23" t="s">
        <v>154</v>
      </c>
      <c r="DY325" s="18" t="s">
        <v>154</v>
      </c>
      <c r="DZ325" s="18"/>
      <c r="EA325" s="18"/>
      <c r="EB325" s="16" t="s">
        <v>154</v>
      </c>
      <c r="EC325" s="23"/>
      <c r="ED325" s="16"/>
      <c r="EE325" s="16"/>
      <c r="EF325" s="19">
        <v>0</v>
      </c>
      <c r="EG325" s="19">
        <v>0</v>
      </c>
      <c r="EH325" s="23">
        <v>44500</v>
      </c>
      <c r="EI325" s="18" t="s">
        <v>2097</v>
      </c>
      <c r="EJ325" s="23"/>
      <c r="EK325" s="23"/>
      <c r="EL325" s="18"/>
      <c r="EM325" s="23"/>
      <c r="EN325" s="23"/>
      <c r="EO325" s="23"/>
      <c r="EP325" s="23">
        <v>45107</v>
      </c>
    </row>
    <row r="326" spans="1:146" ht="57.6" hidden="1" x14ac:dyDescent="0.3">
      <c r="A326" s="16">
        <v>323</v>
      </c>
      <c r="B326" s="17" t="s">
        <v>2090</v>
      </c>
      <c r="C326" s="17" t="s">
        <v>2098</v>
      </c>
      <c r="D326" s="17" t="s">
        <v>181</v>
      </c>
      <c r="E326" s="17" t="s">
        <v>2091</v>
      </c>
      <c r="F326" s="17" t="s">
        <v>2099</v>
      </c>
      <c r="G326" s="16">
        <v>501056</v>
      </c>
      <c r="H326" s="18" t="s">
        <v>2092</v>
      </c>
      <c r="I326" s="18" t="s">
        <v>2093</v>
      </c>
      <c r="J326" s="17" t="s">
        <v>1798</v>
      </c>
      <c r="K326" s="16" t="s">
        <v>466</v>
      </c>
      <c r="L326" s="17" t="s">
        <v>185</v>
      </c>
      <c r="M326" s="17" t="s">
        <v>154</v>
      </c>
      <c r="N326" s="17" t="s">
        <v>155</v>
      </c>
      <c r="O326" s="17" t="s">
        <v>185</v>
      </c>
      <c r="P326" s="17" t="s">
        <v>543</v>
      </c>
      <c r="Q326" s="16" t="s">
        <v>158</v>
      </c>
      <c r="R326" s="16" t="s">
        <v>244</v>
      </c>
      <c r="S326" s="16" t="s">
        <v>329</v>
      </c>
      <c r="T326" s="17" t="s">
        <v>375</v>
      </c>
      <c r="U326" s="17" t="s">
        <v>642</v>
      </c>
      <c r="V326" s="17"/>
      <c r="W326" s="16" t="s">
        <v>161</v>
      </c>
      <c r="X326" s="19">
        <v>590000</v>
      </c>
      <c r="Y326" s="19">
        <v>590000</v>
      </c>
      <c r="Z326" s="19">
        <v>387081.06</v>
      </c>
      <c r="AA326" s="19">
        <v>387081.06</v>
      </c>
      <c r="AB326" s="19">
        <v>0</v>
      </c>
      <c r="AC326" s="19">
        <v>0</v>
      </c>
      <c r="AD326" s="19">
        <v>0</v>
      </c>
      <c r="AE326" s="19">
        <v>0</v>
      </c>
      <c r="AF326" s="19">
        <v>0</v>
      </c>
      <c r="AG326" s="19">
        <v>0</v>
      </c>
      <c r="AH326" s="19">
        <v>387081.06</v>
      </c>
      <c r="AI326" s="19">
        <v>387081.06</v>
      </c>
      <c r="AJ326" s="19">
        <v>1741.5454085369863</v>
      </c>
      <c r="AK326" s="19">
        <v>1741.5454085369863</v>
      </c>
      <c r="AL326" s="19">
        <v>0</v>
      </c>
      <c r="AM326" s="19">
        <v>0</v>
      </c>
      <c r="AN326" s="19">
        <v>342.96442412054796</v>
      </c>
      <c r="AO326" s="19">
        <v>342.96999999999866</v>
      </c>
      <c r="AP326" s="19">
        <v>0</v>
      </c>
      <c r="AQ326" s="19">
        <v>0</v>
      </c>
      <c r="AR326" s="19">
        <v>0</v>
      </c>
      <c r="AS326" s="19">
        <v>0</v>
      </c>
      <c r="AT326" s="19">
        <v>0</v>
      </c>
      <c r="AU326" s="19">
        <v>0</v>
      </c>
      <c r="AV326" s="19">
        <v>387424.02442412055</v>
      </c>
      <c r="AW326" s="19">
        <v>387424.02999999997</v>
      </c>
      <c r="AX326" s="19">
        <v>780.18702847415682</v>
      </c>
      <c r="AY326" s="19">
        <v>780.18702847415682</v>
      </c>
      <c r="AZ326" s="19">
        <v>0</v>
      </c>
      <c r="BA326" s="19">
        <v>0</v>
      </c>
      <c r="BB326" s="17" t="s">
        <v>345</v>
      </c>
      <c r="BC326" s="19">
        <v>0</v>
      </c>
      <c r="BD326" s="19">
        <v>0</v>
      </c>
      <c r="BE326" s="19">
        <v>0</v>
      </c>
      <c r="BF326" s="19">
        <v>0</v>
      </c>
      <c r="BG326" s="19">
        <v>0</v>
      </c>
      <c r="BH326" s="19">
        <v>0</v>
      </c>
      <c r="BI326" s="20">
        <v>3915.96</v>
      </c>
      <c r="BJ326" s="20">
        <v>3915.96</v>
      </c>
      <c r="BK326" s="19">
        <v>23548.75</v>
      </c>
      <c r="BL326" s="19">
        <v>23548.75</v>
      </c>
      <c r="BM326" s="19">
        <v>1806.51</v>
      </c>
      <c r="BN326" s="19">
        <v>1806.51</v>
      </c>
      <c r="BO326" s="19">
        <v>10676.79</v>
      </c>
      <c r="BP326" s="19">
        <v>10676.79</v>
      </c>
      <c r="BQ326" s="19">
        <v>0</v>
      </c>
      <c r="BR326" s="19">
        <v>0</v>
      </c>
      <c r="BS326" s="19">
        <v>0</v>
      </c>
      <c r="BT326" s="19">
        <v>0</v>
      </c>
      <c r="BU326" s="19">
        <v>0</v>
      </c>
      <c r="BV326" s="19">
        <v>0</v>
      </c>
      <c r="BW326" s="19">
        <v>0</v>
      </c>
      <c r="BX326" s="19">
        <v>0</v>
      </c>
      <c r="BY326" s="16">
        <v>4</v>
      </c>
      <c r="BZ326" s="16">
        <v>5</v>
      </c>
      <c r="CA326" s="16"/>
      <c r="CB326" s="16">
        <v>6.93</v>
      </c>
      <c r="CC326" s="21">
        <v>0.34791858161457551</v>
      </c>
      <c r="CD326" s="21">
        <v>8.8999999999999999E-3</v>
      </c>
      <c r="CE326" s="17" t="s">
        <v>376</v>
      </c>
      <c r="CF326" s="16">
        <v>2</v>
      </c>
      <c r="CG326" s="18" t="s">
        <v>437</v>
      </c>
      <c r="CH326" s="18" t="s">
        <v>438</v>
      </c>
      <c r="CI326" s="18" t="s">
        <v>439</v>
      </c>
      <c r="CJ326" s="22" t="s">
        <v>166</v>
      </c>
      <c r="CK326" s="16"/>
      <c r="CL326" s="18" t="s">
        <v>2096</v>
      </c>
      <c r="CM326" s="23">
        <v>43635</v>
      </c>
      <c r="CN326" s="16" t="s">
        <v>217</v>
      </c>
      <c r="CO326" s="23">
        <v>43697</v>
      </c>
      <c r="CP326" s="23">
        <v>43717</v>
      </c>
      <c r="CQ326" s="23">
        <v>44645</v>
      </c>
      <c r="CR326" s="23"/>
      <c r="CS326" s="23">
        <v>44651</v>
      </c>
      <c r="CT326" s="23"/>
      <c r="CU326" s="23">
        <v>44831</v>
      </c>
      <c r="CV326" s="23">
        <v>45008</v>
      </c>
      <c r="CW326" s="23">
        <v>47567</v>
      </c>
      <c r="CX326" s="16"/>
      <c r="CY326" s="16"/>
      <c r="CZ326" s="16"/>
      <c r="DA326" s="16"/>
      <c r="DB326" s="16">
        <v>96</v>
      </c>
      <c r="DC326" s="16" t="s">
        <v>392</v>
      </c>
      <c r="DD326" s="16" t="s">
        <v>392</v>
      </c>
      <c r="DE326" s="16" t="s">
        <v>644</v>
      </c>
      <c r="DF326" s="24">
        <v>3.05</v>
      </c>
      <c r="DG326" s="25">
        <v>5.3900000000000006</v>
      </c>
      <c r="DH326" s="24" t="s">
        <v>154</v>
      </c>
      <c r="DI326" s="22" t="s">
        <v>169</v>
      </c>
      <c r="DJ326" s="22" t="s">
        <v>196</v>
      </c>
      <c r="DK326" s="16" t="s">
        <v>197</v>
      </c>
      <c r="DL326" s="16" t="s">
        <v>171</v>
      </c>
      <c r="DM326" s="16" t="s">
        <v>172</v>
      </c>
      <c r="DN326" s="16" t="s">
        <v>173</v>
      </c>
      <c r="DO326" s="22" t="s">
        <v>198</v>
      </c>
      <c r="DP326" s="16" t="s">
        <v>174</v>
      </c>
      <c r="DQ326" s="16" t="s">
        <v>250</v>
      </c>
      <c r="DR326" s="16" t="s">
        <v>251</v>
      </c>
      <c r="DS326" s="16" t="s">
        <v>176</v>
      </c>
      <c r="DT326" s="16" t="s">
        <v>409</v>
      </c>
      <c r="DU326" s="22"/>
      <c r="DV326" s="22" t="s">
        <v>500</v>
      </c>
      <c r="DW326" s="23" t="s">
        <v>154</v>
      </c>
      <c r="DX326" s="23" t="s">
        <v>154</v>
      </c>
      <c r="DY326" s="18" t="s">
        <v>154</v>
      </c>
      <c r="DZ326" s="18"/>
      <c r="EA326" s="18"/>
      <c r="EB326" s="16" t="s">
        <v>154</v>
      </c>
      <c r="EC326" s="23"/>
      <c r="ED326" s="16"/>
      <c r="EE326" s="16"/>
      <c r="EF326" s="19">
        <v>0</v>
      </c>
      <c r="EG326" s="19">
        <v>0</v>
      </c>
      <c r="EH326" s="23">
        <v>44500</v>
      </c>
      <c r="EI326" s="18" t="s">
        <v>2097</v>
      </c>
      <c r="EJ326" s="23"/>
      <c r="EK326" s="23"/>
      <c r="EL326" s="18"/>
      <c r="EM326" s="23"/>
      <c r="EN326" s="23"/>
      <c r="EO326" s="23"/>
      <c r="EP326" s="23">
        <v>45107</v>
      </c>
    </row>
    <row r="327" spans="1:146" ht="57.6" hidden="1" x14ac:dyDescent="0.3">
      <c r="A327" s="16">
        <v>324</v>
      </c>
      <c r="B327" s="17" t="s">
        <v>2090</v>
      </c>
      <c r="C327" s="17" t="s">
        <v>2100</v>
      </c>
      <c r="D327" s="17" t="s">
        <v>181</v>
      </c>
      <c r="E327" s="17" t="s">
        <v>2091</v>
      </c>
      <c r="F327" s="17" t="s">
        <v>2101</v>
      </c>
      <c r="G327" s="16">
        <v>501057</v>
      </c>
      <c r="H327" s="18" t="s">
        <v>2092</v>
      </c>
      <c r="I327" s="18" t="s">
        <v>2093</v>
      </c>
      <c r="J327" s="17" t="s">
        <v>1798</v>
      </c>
      <c r="K327" s="16" t="s">
        <v>466</v>
      </c>
      <c r="L327" s="17" t="s">
        <v>185</v>
      </c>
      <c r="M327" s="17" t="s">
        <v>154</v>
      </c>
      <c r="N327" s="17" t="s">
        <v>155</v>
      </c>
      <c r="O327" s="17" t="s">
        <v>185</v>
      </c>
      <c r="P327" s="17" t="s">
        <v>543</v>
      </c>
      <c r="Q327" s="16" t="s">
        <v>158</v>
      </c>
      <c r="R327" s="16" t="s">
        <v>244</v>
      </c>
      <c r="S327" s="16" t="s">
        <v>329</v>
      </c>
      <c r="T327" s="17" t="s">
        <v>375</v>
      </c>
      <c r="U327" s="17" t="s">
        <v>642</v>
      </c>
      <c r="V327" s="17"/>
      <c r="W327" s="16" t="s">
        <v>161</v>
      </c>
      <c r="X327" s="19">
        <v>960000</v>
      </c>
      <c r="Y327" s="19">
        <v>960000</v>
      </c>
      <c r="Z327" s="19">
        <v>482406.52</v>
      </c>
      <c r="AA327" s="19">
        <v>482406.52</v>
      </c>
      <c r="AB327" s="19">
        <v>0</v>
      </c>
      <c r="AC327" s="19">
        <v>0</v>
      </c>
      <c r="AD327" s="19">
        <v>0</v>
      </c>
      <c r="AE327" s="19">
        <v>0</v>
      </c>
      <c r="AF327" s="19">
        <v>0</v>
      </c>
      <c r="AG327" s="19">
        <v>0</v>
      </c>
      <c r="AH327" s="19">
        <v>482406.52</v>
      </c>
      <c r="AI327" s="19">
        <v>482406.52</v>
      </c>
      <c r="AJ327" s="19">
        <v>2170.4537806246581</v>
      </c>
      <c r="AK327" s="19">
        <v>2170.4537806246581</v>
      </c>
      <c r="AL327" s="19">
        <v>0</v>
      </c>
      <c r="AM327" s="19">
        <v>0</v>
      </c>
      <c r="AN327" s="19">
        <v>427.4253933369863</v>
      </c>
      <c r="AO327" s="19">
        <v>427.42999999999938</v>
      </c>
      <c r="AP327" s="19">
        <v>0</v>
      </c>
      <c r="AQ327" s="19">
        <v>0</v>
      </c>
      <c r="AR327" s="19">
        <v>0</v>
      </c>
      <c r="AS327" s="19">
        <v>0</v>
      </c>
      <c r="AT327" s="19">
        <v>0</v>
      </c>
      <c r="AU327" s="19">
        <v>0</v>
      </c>
      <c r="AV327" s="19">
        <v>482833.945393337</v>
      </c>
      <c r="AW327" s="19">
        <v>482833.95</v>
      </c>
      <c r="AX327" s="19">
        <v>972.32192076341971</v>
      </c>
      <c r="AY327" s="19">
        <v>972.32192076341971</v>
      </c>
      <c r="AZ327" s="19">
        <v>0</v>
      </c>
      <c r="BA327" s="19">
        <v>0</v>
      </c>
      <c r="BB327" s="17" t="s">
        <v>345</v>
      </c>
      <c r="BC327" s="19">
        <v>0</v>
      </c>
      <c r="BD327" s="19">
        <v>0</v>
      </c>
      <c r="BE327" s="19">
        <v>0</v>
      </c>
      <c r="BF327" s="19">
        <v>0</v>
      </c>
      <c r="BG327" s="19">
        <v>0</v>
      </c>
      <c r="BH327" s="19">
        <v>0</v>
      </c>
      <c r="BI327" s="20">
        <v>4880.33</v>
      </c>
      <c r="BJ327" s="20">
        <v>4880.33</v>
      </c>
      <c r="BK327" s="19">
        <v>29348.04</v>
      </c>
      <c r="BL327" s="19">
        <v>29348.04</v>
      </c>
      <c r="BM327" s="19">
        <v>2251.4</v>
      </c>
      <c r="BN327" s="19">
        <v>2251.4</v>
      </c>
      <c r="BO327" s="19">
        <v>13306.14</v>
      </c>
      <c r="BP327" s="19">
        <v>13306.14</v>
      </c>
      <c r="BQ327" s="19">
        <v>0</v>
      </c>
      <c r="BR327" s="19">
        <v>0</v>
      </c>
      <c r="BS327" s="19">
        <v>0</v>
      </c>
      <c r="BT327" s="19">
        <v>0</v>
      </c>
      <c r="BU327" s="19">
        <v>0</v>
      </c>
      <c r="BV327" s="19">
        <v>0</v>
      </c>
      <c r="BW327" s="19">
        <v>0</v>
      </c>
      <c r="BX327" s="19">
        <v>0</v>
      </c>
      <c r="BY327" s="16">
        <v>4</v>
      </c>
      <c r="BZ327" s="16">
        <v>5</v>
      </c>
      <c r="CA327" s="16"/>
      <c r="CB327" s="16">
        <v>6.93</v>
      </c>
      <c r="CC327" s="21">
        <v>0.34791858161457551</v>
      </c>
      <c r="CD327" s="21">
        <v>8.8999999999999999E-3</v>
      </c>
      <c r="CE327" s="17" t="s">
        <v>376</v>
      </c>
      <c r="CF327" s="16">
        <v>2</v>
      </c>
      <c r="CG327" s="18" t="s">
        <v>437</v>
      </c>
      <c r="CH327" s="18" t="s">
        <v>438</v>
      </c>
      <c r="CI327" s="18" t="s">
        <v>439</v>
      </c>
      <c r="CJ327" s="22" t="s">
        <v>166</v>
      </c>
      <c r="CK327" s="16"/>
      <c r="CL327" s="18" t="s">
        <v>2096</v>
      </c>
      <c r="CM327" s="23">
        <v>43635</v>
      </c>
      <c r="CN327" s="16" t="s">
        <v>217</v>
      </c>
      <c r="CO327" s="23">
        <v>43697</v>
      </c>
      <c r="CP327" s="23">
        <v>43717</v>
      </c>
      <c r="CQ327" s="23">
        <v>44645</v>
      </c>
      <c r="CR327" s="23"/>
      <c r="CS327" s="23">
        <v>44651</v>
      </c>
      <c r="CT327" s="23"/>
      <c r="CU327" s="23">
        <v>44831</v>
      </c>
      <c r="CV327" s="23">
        <v>45008</v>
      </c>
      <c r="CW327" s="23">
        <v>47567</v>
      </c>
      <c r="CX327" s="16"/>
      <c r="CY327" s="16"/>
      <c r="CZ327" s="16"/>
      <c r="DA327" s="16"/>
      <c r="DB327" s="16">
        <v>96</v>
      </c>
      <c r="DC327" s="16" t="s">
        <v>392</v>
      </c>
      <c r="DD327" s="16" t="s">
        <v>392</v>
      </c>
      <c r="DE327" s="16" t="s">
        <v>644</v>
      </c>
      <c r="DF327" s="24">
        <v>3.05</v>
      </c>
      <c r="DG327" s="25">
        <v>5.3900000000000006</v>
      </c>
      <c r="DH327" s="24" t="s">
        <v>154</v>
      </c>
      <c r="DI327" s="22" t="s">
        <v>169</v>
      </c>
      <c r="DJ327" s="22" t="s">
        <v>196</v>
      </c>
      <c r="DK327" s="16" t="s">
        <v>197</v>
      </c>
      <c r="DL327" s="16" t="s">
        <v>171</v>
      </c>
      <c r="DM327" s="16" t="s">
        <v>172</v>
      </c>
      <c r="DN327" s="16" t="s">
        <v>173</v>
      </c>
      <c r="DO327" s="22" t="s">
        <v>198</v>
      </c>
      <c r="DP327" s="16" t="s">
        <v>174</v>
      </c>
      <c r="DQ327" s="16" t="s">
        <v>250</v>
      </c>
      <c r="DR327" s="16" t="s">
        <v>251</v>
      </c>
      <c r="DS327" s="16" t="s">
        <v>176</v>
      </c>
      <c r="DT327" s="16" t="s">
        <v>409</v>
      </c>
      <c r="DU327" s="22"/>
      <c r="DV327" s="22" t="s">
        <v>500</v>
      </c>
      <c r="DW327" s="23" t="s">
        <v>154</v>
      </c>
      <c r="DX327" s="23" t="s">
        <v>154</v>
      </c>
      <c r="DY327" s="18" t="s">
        <v>154</v>
      </c>
      <c r="DZ327" s="18"/>
      <c r="EA327" s="18"/>
      <c r="EB327" s="16" t="s">
        <v>154</v>
      </c>
      <c r="EC327" s="23"/>
      <c r="ED327" s="16"/>
      <c r="EE327" s="16"/>
      <c r="EF327" s="19">
        <v>0</v>
      </c>
      <c r="EG327" s="19">
        <v>0</v>
      </c>
      <c r="EH327" s="23">
        <v>44500</v>
      </c>
      <c r="EI327" s="18" t="s">
        <v>2097</v>
      </c>
      <c r="EJ327" s="23"/>
      <c r="EK327" s="23"/>
      <c r="EL327" s="18"/>
      <c r="EM327" s="23"/>
      <c r="EN327" s="23"/>
      <c r="EO327" s="23"/>
      <c r="EP327" s="23">
        <v>45107</v>
      </c>
    </row>
    <row r="328" spans="1:146" ht="57.6" hidden="1" x14ac:dyDescent="0.3">
      <c r="A328" s="16">
        <v>325</v>
      </c>
      <c r="B328" s="17" t="s">
        <v>2090</v>
      </c>
      <c r="C328" s="17" t="s">
        <v>2102</v>
      </c>
      <c r="D328" s="17" t="s">
        <v>181</v>
      </c>
      <c r="E328" s="17" t="s">
        <v>2091</v>
      </c>
      <c r="F328" s="17" t="s">
        <v>2103</v>
      </c>
      <c r="G328" s="16">
        <v>501058</v>
      </c>
      <c r="H328" s="18" t="s">
        <v>2092</v>
      </c>
      <c r="I328" s="18" t="s">
        <v>2093</v>
      </c>
      <c r="J328" s="17" t="s">
        <v>1798</v>
      </c>
      <c r="K328" s="16" t="s">
        <v>466</v>
      </c>
      <c r="L328" s="17" t="s">
        <v>185</v>
      </c>
      <c r="M328" s="17" t="s">
        <v>154</v>
      </c>
      <c r="N328" s="17" t="s">
        <v>155</v>
      </c>
      <c r="O328" s="17" t="s">
        <v>185</v>
      </c>
      <c r="P328" s="17" t="s">
        <v>543</v>
      </c>
      <c r="Q328" s="16" t="s">
        <v>158</v>
      </c>
      <c r="R328" s="16" t="s">
        <v>244</v>
      </c>
      <c r="S328" s="16" t="s">
        <v>329</v>
      </c>
      <c r="T328" s="17" t="s">
        <v>375</v>
      </c>
      <c r="U328" s="17" t="s">
        <v>642</v>
      </c>
      <c r="V328" s="17"/>
      <c r="W328" s="16" t="s">
        <v>161</v>
      </c>
      <c r="X328" s="19">
        <v>440000</v>
      </c>
      <c r="Y328" s="19">
        <v>440000</v>
      </c>
      <c r="Z328" s="19">
        <v>295294.34000000003</v>
      </c>
      <c r="AA328" s="19">
        <v>295294.34000000003</v>
      </c>
      <c r="AB328" s="19">
        <v>0</v>
      </c>
      <c r="AC328" s="19">
        <v>0</v>
      </c>
      <c r="AD328" s="19">
        <v>0</v>
      </c>
      <c r="AE328" s="19">
        <v>0</v>
      </c>
      <c r="AF328" s="19">
        <v>0</v>
      </c>
      <c r="AG328" s="19">
        <v>0</v>
      </c>
      <c r="AH328" s="19">
        <v>295294.34000000003</v>
      </c>
      <c r="AI328" s="19">
        <v>295294.34000000003</v>
      </c>
      <c r="AJ328" s="19">
        <v>1328.5885376547947</v>
      </c>
      <c r="AK328" s="19">
        <v>1328.5885376547947</v>
      </c>
      <c r="AL328" s="19">
        <v>0</v>
      </c>
      <c r="AM328" s="19">
        <v>0</v>
      </c>
      <c r="AN328" s="19">
        <v>261.63887549589043</v>
      </c>
      <c r="AO328" s="19">
        <v>261.65000000000009</v>
      </c>
      <c r="AP328" s="19">
        <v>0</v>
      </c>
      <c r="AQ328" s="19">
        <v>0</v>
      </c>
      <c r="AR328" s="19">
        <v>0</v>
      </c>
      <c r="AS328" s="19">
        <v>0</v>
      </c>
      <c r="AT328" s="19">
        <v>0</v>
      </c>
      <c r="AU328" s="19">
        <v>0</v>
      </c>
      <c r="AV328" s="19">
        <v>295555.9788754959</v>
      </c>
      <c r="AW328" s="19">
        <v>295555.99000000005</v>
      </c>
      <c r="AX328" s="19">
        <v>595.18480356373186</v>
      </c>
      <c r="AY328" s="19">
        <v>595.18480356373186</v>
      </c>
      <c r="AZ328" s="19">
        <v>0</v>
      </c>
      <c r="BA328" s="19">
        <v>0</v>
      </c>
      <c r="BB328" s="17" t="s">
        <v>345</v>
      </c>
      <c r="BC328" s="19">
        <v>0</v>
      </c>
      <c r="BD328" s="19">
        <v>0</v>
      </c>
      <c r="BE328" s="19">
        <v>0</v>
      </c>
      <c r="BF328" s="19">
        <v>0</v>
      </c>
      <c r="BG328" s="19">
        <v>0</v>
      </c>
      <c r="BH328" s="19">
        <v>0</v>
      </c>
      <c r="BI328" s="20">
        <v>2987.39</v>
      </c>
      <c r="BJ328" s="20">
        <v>2987.39</v>
      </c>
      <c r="BK328" s="19">
        <v>17964.759999999998</v>
      </c>
      <c r="BL328" s="19">
        <v>17964.759999999998</v>
      </c>
      <c r="BM328" s="19">
        <v>1378.14</v>
      </c>
      <c r="BN328" s="19">
        <v>1378.14</v>
      </c>
      <c r="BO328" s="19">
        <v>8145.05</v>
      </c>
      <c r="BP328" s="19">
        <v>8145.05</v>
      </c>
      <c r="BQ328" s="19">
        <v>0</v>
      </c>
      <c r="BR328" s="19">
        <v>0</v>
      </c>
      <c r="BS328" s="19">
        <v>0</v>
      </c>
      <c r="BT328" s="19">
        <v>0</v>
      </c>
      <c r="BU328" s="19">
        <v>0</v>
      </c>
      <c r="BV328" s="19">
        <v>0</v>
      </c>
      <c r="BW328" s="19">
        <v>0</v>
      </c>
      <c r="BX328" s="19">
        <v>0</v>
      </c>
      <c r="BY328" s="16">
        <v>4</v>
      </c>
      <c r="BZ328" s="16">
        <v>5</v>
      </c>
      <c r="CA328" s="16"/>
      <c r="CB328" s="16">
        <v>6.93</v>
      </c>
      <c r="CC328" s="21">
        <v>0.34791858161457551</v>
      </c>
      <c r="CD328" s="21">
        <v>8.8999999999999999E-3</v>
      </c>
      <c r="CE328" s="17" t="s">
        <v>376</v>
      </c>
      <c r="CF328" s="16">
        <v>2</v>
      </c>
      <c r="CG328" s="18" t="s">
        <v>437</v>
      </c>
      <c r="CH328" s="18" t="s">
        <v>438</v>
      </c>
      <c r="CI328" s="18" t="s">
        <v>439</v>
      </c>
      <c r="CJ328" s="22" t="s">
        <v>166</v>
      </c>
      <c r="CK328" s="16"/>
      <c r="CL328" s="18" t="s">
        <v>2096</v>
      </c>
      <c r="CM328" s="23">
        <v>43635</v>
      </c>
      <c r="CN328" s="16" t="s">
        <v>217</v>
      </c>
      <c r="CO328" s="23">
        <v>43697</v>
      </c>
      <c r="CP328" s="23">
        <v>43717</v>
      </c>
      <c r="CQ328" s="23">
        <v>44645</v>
      </c>
      <c r="CR328" s="23"/>
      <c r="CS328" s="23">
        <v>44651</v>
      </c>
      <c r="CT328" s="23"/>
      <c r="CU328" s="23">
        <v>44831</v>
      </c>
      <c r="CV328" s="23">
        <v>45008</v>
      </c>
      <c r="CW328" s="23">
        <v>47567</v>
      </c>
      <c r="CX328" s="16"/>
      <c r="CY328" s="16"/>
      <c r="CZ328" s="16"/>
      <c r="DA328" s="16"/>
      <c r="DB328" s="16">
        <v>96</v>
      </c>
      <c r="DC328" s="16" t="s">
        <v>392</v>
      </c>
      <c r="DD328" s="16" t="s">
        <v>392</v>
      </c>
      <c r="DE328" s="16" t="s">
        <v>644</v>
      </c>
      <c r="DF328" s="24">
        <v>3.05</v>
      </c>
      <c r="DG328" s="25">
        <v>5.3900000000000006</v>
      </c>
      <c r="DH328" s="24" t="s">
        <v>154</v>
      </c>
      <c r="DI328" s="22" t="s">
        <v>169</v>
      </c>
      <c r="DJ328" s="22" t="s">
        <v>196</v>
      </c>
      <c r="DK328" s="16" t="s">
        <v>197</v>
      </c>
      <c r="DL328" s="16" t="s">
        <v>171</v>
      </c>
      <c r="DM328" s="16" t="s">
        <v>172</v>
      </c>
      <c r="DN328" s="16" t="s">
        <v>173</v>
      </c>
      <c r="DO328" s="22" t="s">
        <v>198</v>
      </c>
      <c r="DP328" s="16" t="s">
        <v>174</v>
      </c>
      <c r="DQ328" s="16" t="s">
        <v>250</v>
      </c>
      <c r="DR328" s="16" t="s">
        <v>251</v>
      </c>
      <c r="DS328" s="16" t="s">
        <v>176</v>
      </c>
      <c r="DT328" s="16" t="s">
        <v>409</v>
      </c>
      <c r="DU328" s="22"/>
      <c r="DV328" s="22" t="s">
        <v>500</v>
      </c>
      <c r="DW328" s="23" t="s">
        <v>154</v>
      </c>
      <c r="DX328" s="23" t="s">
        <v>154</v>
      </c>
      <c r="DY328" s="18" t="s">
        <v>154</v>
      </c>
      <c r="DZ328" s="18"/>
      <c r="EA328" s="18"/>
      <c r="EB328" s="16" t="s">
        <v>154</v>
      </c>
      <c r="EC328" s="23"/>
      <c r="ED328" s="16"/>
      <c r="EE328" s="16"/>
      <c r="EF328" s="19">
        <v>0</v>
      </c>
      <c r="EG328" s="19">
        <v>0</v>
      </c>
      <c r="EH328" s="23">
        <v>44500</v>
      </c>
      <c r="EI328" s="18" t="s">
        <v>2097</v>
      </c>
      <c r="EJ328" s="23"/>
      <c r="EK328" s="23"/>
      <c r="EL328" s="18"/>
      <c r="EM328" s="23"/>
      <c r="EN328" s="23"/>
      <c r="EO328" s="23"/>
      <c r="EP328" s="23">
        <v>45107</v>
      </c>
    </row>
    <row r="329" spans="1:146" ht="57.6" hidden="1" x14ac:dyDescent="0.3">
      <c r="A329" s="16">
        <v>326</v>
      </c>
      <c r="B329" s="17" t="s">
        <v>2090</v>
      </c>
      <c r="C329" s="17" t="s">
        <v>2104</v>
      </c>
      <c r="D329" s="17" t="s">
        <v>181</v>
      </c>
      <c r="E329" s="17" t="s">
        <v>2091</v>
      </c>
      <c r="F329" s="17" t="s">
        <v>2091</v>
      </c>
      <c r="G329" s="16">
        <v>501071</v>
      </c>
      <c r="H329" s="18" t="s">
        <v>2092</v>
      </c>
      <c r="I329" s="18" t="s">
        <v>2093</v>
      </c>
      <c r="J329" s="17" t="s">
        <v>1798</v>
      </c>
      <c r="K329" s="16" t="s">
        <v>466</v>
      </c>
      <c r="L329" s="17" t="s">
        <v>185</v>
      </c>
      <c r="M329" s="17" t="s">
        <v>154</v>
      </c>
      <c r="N329" s="17" t="s">
        <v>155</v>
      </c>
      <c r="O329" s="17" t="s">
        <v>185</v>
      </c>
      <c r="P329" s="17" t="s">
        <v>543</v>
      </c>
      <c r="Q329" s="16" t="s">
        <v>158</v>
      </c>
      <c r="R329" s="16" t="s">
        <v>244</v>
      </c>
      <c r="S329" s="16" t="s">
        <v>329</v>
      </c>
      <c r="T329" s="17" t="s">
        <v>375</v>
      </c>
      <c r="U329" s="17" t="s">
        <v>642</v>
      </c>
      <c r="V329" s="17"/>
      <c r="W329" s="16" t="s">
        <v>161</v>
      </c>
      <c r="X329" s="19">
        <v>460000</v>
      </c>
      <c r="Y329" s="19">
        <v>460000</v>
      </c>
      <c r="Z329" s="19">
        <v>339446.56</v>
      </c>
      <c r="AA329" s="19">
        <v>339446.56</v>
      </c>
      <c r="AB329" s="19">
        <v>0</v>
      </c>
      <c r="AC329" s="19">
        <v>0</v>
      </c>
      <c r="AD329" s="19">
        <v>0</v>
      </c>
      <c r="AE329" s="19">
        <v>0</v>
      </c>
      <c r="AF329" s="19">
        <v>0</v>
      </c>
      <c r="AG329" s="19">
        <v>0</v>
      </c>
      <c r="AH329" s="19">
        <v>339446.56</v>
      </c>
      <c r="AI329" s="19">
        <v>339446.56</v>
      </c>
      <c r="AJ329" s="19">
        <v>1514.9646472328766</v>
      </c>
      <c r="AK329" s="19">
        <v>1514.9646472328766</v>
      </c>
      <c r="AL329" s="19">
        <v>0</v>
      </c>
      <c r="AM329" s="19">
        <v>0</v>
      </c>
      <c r="AN329" s="19">
        <v>300.75895206575342</v>
      </c>
      <c r="AO329" s="19">
        <v>300.76000000000022</v>
      </c>
      <c r="AP329" s="19">
        <v>0</v>
      </c>
      <c r="AQ329" s="19">
        <v>0</v>
      </c>
      <c r="AR329" s="19">
        <v>0</v>
      </c>
      <c r="AS329" s="19">
        <v>0</v>
      </c>
      <c r="AT329" s="19">
        <v>0</v>
      </c>
      <c r="AU329" s="19">
        <v>0</v>
      </c>
      <c r="AV329" s="19">
        <v>339747.31895206578</v>
      </c>
      <c r="AW329" s="19">
        <v>339747.32</v>
      </c>
      <c r="AX329" s="19">
        <v>708.99804029437496</v>
      </c>
      <c r="AY329" s="19">
        <v>708.99804029437496</v>
      </c>
      <c r="AZ329" s="19">
        <v>0</v>
      </c>
      <c r="BA329" s="19">
        <v>0</v>
      </c>
      <c r="BB329" s="17" t="s">
        <v>345</v>
      </c>
      <c r="BC329" s="19">
        <v>0</v>
      </c>
      <c r="BD329" s="19">
        <v>0</v>
      </c>
      <c r="BE329" s="19">
        <v>0</v>
      </c>
      <c r="BF329" s="19">
        <v>0</v>
      </c>
      <c r="BG329" s="19">
        <v>339446.56</v>
      </c>
      <c r="BH329" s="19">
        <v>339446.56</v>
      </c>
      <c r="BI329" s="20">
        <v>0</v>
      </c>
      <c r="BJ329" s="20">
        <v>0</v>
      </c>
      <c r="BK329" s="19">
        <v>0</v>
      </c>
      <c r="BL329" s="19">
        <v>0</v>
      </c>
      <c r="BM329" s="19">
        <v>1568.34</v>
      </c>
      <c r="BN329" s="19">
        <v>1568.34</v>
      </c>
      <c r="BO329" s="19">
        <v>6834.42</v>
      </c>
      <c r="BP329" s="19">
        <v>6834.42</v>
      </c>
      <c r="BQ329" s="19">
        <v>0</v>
      </c>
      <c r="BR329" s="19">
        <v>0</v>
      </c>
      <c r="BS329" s="19">
        <v>0</v>
      </c>
      <c r="BT329" s="19">
        <v>0</v>
      </c>
      <c r="BU329" s="19">
        <v>0</v>
      </c>
      <c r="BV329" s="19">
        <v>0</v>
      </c>
      <c r="BW329" s="19">
        <v>28000</v>
      </c>
      <c r="BX329" s="19">
        <v>28000</v>
      </c>
      <c r="BY329" s="16">
        <v>4</v>
      </c>
      <c r="BZ329" s="16">
        <v>5</v>
      </c>
      <c r="CA329" s="16"/>
      <c r="CB329" s="16">
        <v>6.93</v>
      </c>
      <c r="CC329" s="21">
        <v>0.35117046106559363</v>
      </c>
      <c r="CD329" s="21">
        <v>8.8999999999999999E-3</v>
      </c>
      <c r="CE329" s="17" t="s">
        <v>376</v>
      </c>
      <c r="CF329" s="16">
        <v>2</v>
      </c>
      <c r="CG329" s="18" t="s">
        <v>437</v>
      </c>
      <c r="CH329" s="18" t="s">
        <v>438</v>
      </c>
      <c r="CI329" s="18" t="s">
        <v>439</v>
      </c>
      <c r="CJ329" s="22" t="s">
        <v>166</v>
      </c>
      <c r="CK329" s="16"/>
      <c r="CL329" s="18" t="s">
        <v>2096</v>
      </c>
      <c r="CM329" s="23">
        <v>43635</v>
      </c>
      <c r="CN329" s="16" t="s">
        <v>217</v>
      </c>
      <c r="CO329" s="23">
        <v>43697</v>
      </c>
      <c r="CP329" s="23">
        <v>43717</v>
      </c>
      <c r="CQ329" s="23">
        <v>44964</v>
      </c>
      <c r="CR329" s="23"/>
      <c r="CS329" s="23"/>
      <c r="CT329" s="23"/>
      <c r="CU329" s="23">
        <v>44831</v>
      </c>
      <c r="CV329" s="23">
        <v>45008</v>
      </c>
      <c r="CW329" s="23">
        <v>47886</v>
      </c>
      <c r="CX329" s="16"/>
      <c r="CY329" s="16"/>
      <c r="CZ329" s="16"/>
      <c r="DA329" s="16"/>
      <c r="DB329" s="16">
        <v>96</v>
      </c>
      <c r="DC329" s="16" t="s">
        <v>392</v>
      </c>
      <c r="DD329" s="16" t="s">
        <v>392</v>
      </c>
      <c r="DE329" s="16" t="s">
        <v>644</v>
      </c>
      <c r="DF329" s="24">
        <v>3.05</v>
      </c>
      <c r="DG329" s="25">
        <v>5.3900000000000006</v>
      </c>
      <c r="DH329" s="24" t="s">
        <v>154</v>
      </c>
      <c r="DI329" s="22" t="s">
        <v>169</v>
      </c>
      <c r="DJ329" s="22" t="s">
        <v>196</v>
      </c>
      <c r="DK329" s="16" t="s">
        <v>197</v>
      </c>
      <c r="DL329" s="16" t="s">
        <v>171</v>
      </c>
      <c r="DM329" s="16" t="s">
        <v>172</v>
      </c>
      <c r="DN329" s="16" t="s">
        <v>173</v>
      </c>
      <c r="DO329" s="22" t="s">
        <v>198</v>
      </c>
      <c r="DP329" s="16" t="s">
        <v>174</v>
      </c>
      <c r="DQ329" s="16" t="s">
        <v>250</v>
      </c>
      <c r="DR329" s="16" t="s">
        <v>251</v>
      </c>
      <c r="DS329" s="16" t="s">
        <v>176</v>
      </c>
      <c r="DT329" s="16" t="s">
        <v>409</v>
      </c>
      <c r="DU329" s="22"/>
      <c r="DV329" s="22" t="s">
        <v>500</v>
      </c>
      <c r="DW329" s="23" t="s">
        <v>154</v>
      </c>
      <c r="DX329" s="23" t="s">
        <v>154</v>
      </c>
      <c r="DY329" s="18" t="s">
        <v>154</v>
      </c>
      <c r="DZ329" s="18"/>
      <c r="EA329" s="18"/>
      <c r="EB329" s="16" t="s">
        <v>154</v>
      </c>
      <c r="EC329" s="23"/>
      <c r="ED329" s="16"/>
      <c r="EE329" s="16"/>
      <c r="EF329" s="19">
        <v>0</v>
      </c>
      <c r="EG329" s="19">
        <v>0</v>
      </c>
      <c r="EH329" s="23">
        <v>44500</v>
      </c>
      <c r="EI329" s="18" t="s">
        <v>2097</v>
      </c>
      <c r="EJ329" s="23"/>
      <c r="EK329" s="23"/>
      <c r="EL329" s="18"/>
      <c r="EM329" s="23"/>
      <c r="EN329" s="23"/>
      <c r="EO329" s="23"/>
      <c r="EP329" s="23">
        <v>45107</v>
      </c>
    </row>
    <row r="330" spans="1:146" ht="49.95" hidden="1" customHeight="1" x14ac:dyDescent="0.3">
      <c r="A330" s="16">
        <v>327</v>
      </c>
      <c r="B330" s="17" t="s">
        <v>2105</v>
      </c>
      <c r="C330" s="17">
        <v>110137393</v>
      </c>
      <c r="D330" s="17" t="s">
        <v>209</v>
      </c>
      <c r="E330" s="17" t="s">
        <v>2106</v>
      </c>
      <c r="F330" s="17" t="s">
        <v>2106</v>
      </c>
      <c r="G330" s="16" t="s">
        <v>154</v>
      </c>
      <c r="H330" s="18" t="s">
        <v>2107</v>
      </c>
      <c r="I330" s="18" t="s">
        <v>2107</v>
      </c>
      <c r="J330" s="17" t="s">
        <v>154</v>
      </c>
      <c r="K330" s="16" t="s">
        <v>154</v>
      </c>
      <c r="L330" s="17" t="s">
        <v>154</v>
      </c>
      <c r="M330" s="17" t="s">
        <v>154</v>
      </c>
      <c r="N330" s="17" t="s">
        <v>155</v>
      </c>
      <c r="O330" s="17" t="s">
        <v>156</v>
      </c>
      <c r="P330" s="17" t="s">
        <v>243</v>
      </c>
      <c r="Q330" s="16" t="s">
        <v>158</v>
      </c>
      <c r="R330" s="16" t="s">
        <v>244</v>
      </c>
      <c r="S330" s="16" t="s">
        <v>329</v>
      </c>
      <c r="T330" s="17" t="s">
        <v>490</v>
      </c>
      <c r="U330" s="17" t="s">
        <v>491</v>
      </c>
      <c r="V330" s="17"/>
      <c r="W330" s="16" t="s">
        <v>161</v>
      </c>
      <c r="X330" s="19">
        <v>2000000</v>
      </c>
      <c r="Y330" s="19">
        <v>2000000</v>
      </c>
      <c r="Z330" s="19">
        <v>0</v>
      </c>
      <c r="AA330" s="19">
        <v>0</v>
      </c>
      <c r="AB330" s="19">
        <v>0</v>
      </c>
      <c r="AC330" s="19">
        <v>0</v>
      </c>
      <c r="AD330" s="19">
        <v>0</v>
      </c>
      <c r="AE330" s="19">
        <v>0</v>
      </c>
      <c r="AF330" s="19">
        <v>0</v>
      </c>
      <c r="AG330" s="19">
        <v>0</v>
      </c>
      <c r="AH330" s="19">
        <v>0</v>
      </c>
      <c r="AI330" s="19">
        <v>0</v>
      </c>
      <c r="AJ330" s="19">
        <v>0</v>
      </c>
      <c r="AK330" s="19">
        <v>0</v>
      </c>
      <c r="AL330" s="19">
        <v>0</v>
      </c>
      <c r="AM330" s="19">
        <v>0</v>
      </c>
      <c r="AN330" s="19">
        <v>0</v>
      </c>
      <c r="AO330" s="19">
        <v>0</v>
      </c>
      <c r="AP330" s="19">
        <v>0</v>
      </c>
      <c r="AQ330" s="19">
        <v>0</v>
      </c>
      <c r="AR330" s="19">
        <v>0</v>
      </c>
      <c r="AS330" s="19">
        <v>0</v>
      </c>
      <c r="AT330" s="19">
        <v>0</v>
      </c>
      <c r="AU330" s="19">
        <v>0</v>
      </c>
      <c r="AV330" s="19">
        <v>0</v>
      </c>
      <c r="AW330" s="19">
        <v>0</v>
      </c>
      <c r="AX330" s="19">
        <v>0</v>
      </c>
      <c r="AY330" s="19">
        <v>0</v>
      </c>
      <c r="AZ330" s="19">
        <v>0</v>
      </c>
      <c r="BA330" s="19">
        <v>0</v>
      </c>
      <c r="BB330" s="17" t="s">
        <v>345</v>
      </c>
      <c r="BC330" s="19">
        <v>0</v>
      </c>
      <c r="BD330" s="19">
        <v>0</v>
      </c>
      <c r="BE330" s="19">
        <v>0</v>
      </c>
      <c r="BF330" s="19">
        <v>0</v>
      </c>
      <c r="BG330" s="19">
        <v>0</v>
      </c>
      <c r="BH330" s="19">
        <v>0</v>
      </c>
      <c r="BI330" s="20">
        <v>0</v>
      </c>
      <c r="BJ330" s="20">
        <v>0</v>
      </c>
      <c r="BK330" s="19">
        <v>0</v>
      </c>
      <c r="BL330" s="19">
        <v>0</v>
      </c>
      <c r="BM330" s="19">
        <v>0</v>
      </c>
      <c r="BN330" s="19">
        <v>0</v>
      </c>
      <c r="BO330" s="19">
        <v>0</v>
      </c>
      <c r="BP330" s="19">
        <v>0</v>
      </c>
      <c r="BQ330" s="19">
        <v>0</v>
      </c>
      <c r="BR330" s="19">
        <v>0</v>
      </c>
      <c r="BS330" s="19">
        <v>0</v>
      </c>
      <c r="BT330" s="19">
        <v>0</v>
      </c>
      <c r="BU330" s="19">
        <v>0</v>
      </c>
      <c r="BV330" s="19">
        <v>0</v>
      </c>
      <c r="BW330" s="19">
        <v>0</v>
      </c>
      <c r="BX330" s="19">
        <v>0</v>
      </c>
      <c r="BY330" s="16">
        <v>5</v>
      </c>
      <c r="BZ330" s="16">
        <v>6</v>
      </c>
      <c r="CA330" s="16"/>
      <c r="CB330" s="16" t="s">
        <v>154</v>
      </c>
      <c r="CC330" s="21"/>
      <c r="CD330" s="21"/>
      <c r="CE330" s="17"/>
      <c r="CF330" s="16"/>
      <c r="CG330" s="18" t="s">
        <v>213</v>
      </c>
      <c r="CH330" s="18" t="s">
        <v>1643</v>
      </c>
      <c r="CI330" s="18" t="s">
        <v>215</v>
      </c>
      <c r="CJ330" s="22" t="s">
        <v>166</v>
      </c>
      <c r="CK330" s="16"/>
      <c r="CL330" s="18" t="s">
        <v>2108</v>
      </c>
      <c r="CM330" s="23">
        <v>43376</v>
      </c>
      <c r="CN330" s="16" t="s">
        <v>217</v>
      </c>
      <c r="CO330" s="23">
        <v>43479</v>
      </c>
      <c r="CP330" s="23">
        <v>43496</v>
      </c>
      <c r="CQ330" s="23"/>
      <c r="CR330" s="23"/>
      <c r="CS330" s="23"/>
      <c r="CT330" s="23">
        <v>43755</v>
      </c>
      <c r="CU330" s="23">
        <v>44088</v>
      </c>
      <c r="CV330" s="23"/>
      <c r="CW330" s="23"/>
      <c r="CX330" s="16"/>
      <c r="CY330" s="16"/>
      <c r="CZ330" s="16"/>
      <c r="DA330" s="16"/>
      <c r="DB330" s="16"/>
      <c r="DC330" s="16"/>
      <c r="DD330" s="16"/>
      <c r="DE330" s="16" t="s">
        <v>154</v>
      </c>
      <c r="DF330" s="24" t="s">
        <v>154</v>
      </c>
      <c r="DG330" s="25" t="s">
        <v>154</v>
      </c>
      <c r="DH330" s="24" t="s">
        <v>154</v>
      </c>
      <c r="DI330" s="22" t="s">
        <v>169</v>
      </c>
      <c r="DJ330" s="22" t="s">
        <v>169</v>
      </c>
      <c r="DK330" s="16" t="s">
        <v>170</v>
      </c>
      <c r="DL330" s="16" t="s">
        <v>171</v>
      </c>
      <c r="DM330" s="16" t="s">
        <v>172</v>
      </c>
      <c r="DN330" s="16" t="s">
        <v>173</v>
      </c>
      <c r="DO330" s="22" t="s">
        <v>198</v>
      </c>
      <c r="DP330" s="16" t="s">
        <v>174</v>
      </c>
      <c r="DQ330" s="16" t="s">
        <v>218</v>
      </c>
      <c r="DR330" s="16" t="s">
        <v>175</v>
      </c>
      <c r="DS330" s="16" t="s">
        <v>176</v>
      </c>
      <c r="DT330" s="16" t="s">
        <v>409</v>
      </c>
      <c r="DU330" s="22"/>
      <c r="DV330" s="22" t="s">
        <v>340</v>
      </c>
      <c r="DW330" s="23" t="s">
        <v>154</v>
      </c>
      <c r="DX330" s="23" t="s">
        <v>154</v>
      </c>
      <c r="DY330" s="18" t="s">
        <v>154</v>
      </c>
      <c r="DZ330" s="18"/>
      <c r="EA330" s="18"/>
      <c r="EB330" s="16" t="s">
        <v>154</v>
      </c>
      <c r="EC330" s="23"/>
      <c r="ED330" s="16"/>
      <c r="EE330" s="16"/>
      <c r="EF330" s="19">
        <v>0</v>
      </c>
      <c r="EG330" s="19">
        <v>0</v>
      </c>
      <c r="EH330" s="23"/>
      <c r="EI330" s="18"/>
      <c r="EJ330" s="23"/>
      <c r="EK330" s="23"/>
      <c r="EL330" s="18"/>
      <c r="EM330" s="23"/>
      <c r="EN330" s="23"/>
      <c r="EO330" s="23"/>
      <c r="EP330" s="23">
        <v>45107</v>
      </c>
    </row>
    <row r="331" spans="1:146" ht="43.2" hidden="1" x14ac:dyDescent="0.3">
      <c r="A331" s="16">
        <v>328</v>
      </c>
      <c r="B331" s="17" t="s">
        <v>2109</v>
      </c>
      <c r="C331" s="17">
        <v>117137450</v>
      </c>
      <c r="D331" s="17" t="s">
        <v>181</v>
      </c>
      <c r="E331" s="17" t="s">
        <v>2110</v>
      </c>
      <c r="F331" s="17" t="s">
        <v>2111</v>
      </c>
      <c r="G331" s="16" t="s">
        <v>488</v>
      </c>
      <c r="H331" s="18" t="s">
        <v>2112</v>
      </c>
      <c r="I331" s="18" t="s">
        <v>2113</v>
      </c>
      <c r="J331" s="17" t="s">
        <v>154</v>
      </c>
      <c r="K331" s="16" t="s">
        <v>154</v>
      </c>
      <c r="L331" s="17" t="s">
        <v>154</v>
      </c>
      <c r="M331" s="17" t="s">
        <v>154</v>
      </c>
      <c r="N331" s="17" t="s">
        <v>155</v>
      </c>
      <c r="O331" s="17" t="s">
        <v>260</v>
      </c>
      <c r="P331" s="17" t="s">
        <v>489</v>
      </c>
      <c r="Q331" s="16" t="s">
        <v>187</v>
      </c>
      <c r="R331" s="16" t="s">
        <v>244</v>
      </c>
      <c r="S331" s="16"/>
      <c r="T331" s="17" t="s">
        <v>490</v>
      </c>
      <c r="U331" s="17" t="s">
        <v>491</v>
      </c>
      <c r="V331" s="17"/>
      <c r="W331" s="16" t="s">
        <v>161</v>
      </c>
      <c r="X331" s="19">
        <v>85000000</v>
      </c>
      <c r="Y331" s="19">
        <v>396525000</v>
      </c>
      <c r="Z331" s="19">
        <v>0</v>
      </c>
      <c r="AA331" s="19">
        <v>0</v>
      </c>
      <c r="AB331" s="19">
        <v>0</v>
      </c>
      <c r="AC331" s="19">
        <v>0</v>
      </c>
      <c r="AD331" s="19">
        <v>0</v>
      </c>
      <c r="AE331" s="19">
        <v>0</v>
      </c>
      <c r="AF331" s="19">
        <v>0</v>
      </c>
      <c r="AG331" s="19">
        <v>0</v>
      </c>
      <c r="AH331" s="19">
        <v>0</v>
      </c>
      <c r="AI331" s="19">
        <v>0</v>
      </c>
      <c r="AJ331" s="19">
        <v>0</v>
      </c>
      <c r="AK331" s="19">
        <v>0</v>
      </c>
      <c r="AL331" s="19">
        <v>0</v>
      </c>
      <c r="AM331" s="19">
        <v>0</v>
      </c>
      <c r="AN331" s="19">
        <v>0</v>
      </c>
      <c r="AO331" s="19">
        <v>0</v>
      </c>
      <c r="AP331" s="19">
        <v>0</v>
      </c>
      <c r="AQ331" s="19">
        <v>0</v>
      </c>
      <c r="AR331" s="19">
        <v>0</v>
      </c>
      <c r="AS331" s="19">
        <v>0</v>
      </c>
      <c r="AT331" s="19">
        <v>0</v>
      </c>
      <c r="AU331" s="19">
        <v>0</v>
      </c>
      <c r="AV331" s="19">
        <v>0</v>
      </c>
      <c r="AW331" s="19">
        <v>0</v>
      </c>
      <c r="AX331" s="19">
        <v>0</v>
      </c>
      <c r="AY331" s="19">
        <v>0</v>
      </c>
      <c r="AZ331" s="19">
        <v>0</v>
      </c>
      <c r="BA331" s="19">
        <v>0</v>
      </c>
      <c r="BB331" s="17" t="s">
        <v>345</v>
      </c>
      <c r="BC331" s="19">
        <v>0</v>
      </c>
      <c r="BD331" s="19">
        <v>0</v>
      </c>
      <c r="BE331" s="19">
        <v>0</v>
      </c>
      <c r="BF331" s="19">
        <v>0</v>
      </c>
      <c r="BG331" s="19">
        <v>0</v>
      </c>
      <c r="BH331" s="19">
        <v>0</v>
      </c>
      <c r="BI331" s="20">
        <v>0</v>
      </c>
      <c r="BJ331" s="20">
        <v>0</v>
      </c>
      <c r="BK331" s="19">
        <v>0</v>
      </c>
      <c r="BL331" s="19">
        <v>0</v>
      </c>
      <c r="BM331" s="19">
        <v>0</v>
      </c>
      <c r="BN331" s="19">
        <v>0</v>
      </c>
      <c r="BO331" s="19">
        <v>0</v>
      </c>
      <c r="BP331" s="19">
        <v>0</v>
      </c>
      <c r="BQ331" s="19">
        <v>0</v>
      </c>
      <c r="BR331" s="19">
        <v>0</v>
      </c>
      <c r="BS331" s="19">
        <v>0</v>
      </c>
      <c r="BT331" s="19">
        <v>0</v>
      </c>
      <c r="BU331" s="19">
        <v>0</v>
      </c>
      <c r="BV331" s="19">
        <v>0</v>
      </c>
      <c r="BW331" s="19">
        <v>0</v>
      </c>
      <c r="BX331" s="19">
        <v>0</v>
      </c>
      <c r="BY331" s="16">
        <v>4</v>
      </c>
      <c r="BZ331" s="16">
        <v>4</v>
      </c>
      <c r="CA331" s="16"/>
      <c r="CB331" s="16" t="s">
        <v>154</v>
      </c>
      <c r="CC331" s="21"/>
      <c r="CD331" s="21"/>
      <c r="CE331" s="17"/>
      <c r="CF331" s="16"/>
      <c r="CG331" s="18" t="s">
        <v>437</v>
      </c>
      <c r="CH331" s="18" t="s">
        <v>438</v>
      </c>
      <c r="CI331" s="18" t="s">
        <v>439</v>
      </c>
      <c r="CJ331" s="22" t="s">
        <v>450</v>
      </c>
      <c r="CK331" s="16"/>
      <c r="CL331" s="18" t="s">
        <v>2114</v>
      </c>
      <c r="CM331" s="23">
        <v>43790</v>
      </c>
      <c r="CN331" s="16" t="s">
        <v>298</v>
      </c>
      <c r="CO331" s="23"/>
      <c r="CP331" s="23">
        <v>43837</v>
      </c>
      <c r="CQ331" s="23"/>
      <c r="CR331" s="23"/>
      <c r="CS331" s="23"/>
      <c r="CT331" s="23"/>
      <c r="CU331" s="23" t="s">
        <v>154</v>
      </c>
      <c r="CV331" s="23"/>
      <c r="CW331" s="23"/>
      <c r="CX331" s="16"/>
      <c r="CY331" s="16"/>
      <c r="CZ331" s="16"/>
      <c r="DA331" s="16"/>
      <c r="DB331" s="16"/>
      <c r="DC331" s="16"/>
      <c r="DD331" s="16"/>
      <c r="DE331" s="16" t="s">
        <v>154</v>
      </c>
      <c r="DF331" s="24" t="s">
        <v>154</v>
      </c>
      <c r="DG331" s="25" t="s">
        <v>154</v>
      </c>
      <c r="DH331" s="24" t="s">
        <v>154</v>
      </c>
      <c r="DI331" s="22" t="s">
        <v>169</v>
      </c>
      <c r="DJ331" s="22" t="s">
        <v>169</v>
      </c>
      <c r="DK331" s="16" t="s">
        <v>170</v>
      </c>
      <c r="DL331" s="16" t="s">
        <v>171</v>
      </c>
      <c r="DM331" s="16" t="s">
        <v>172</v>
      </c>
      <c r="DN331" s="16" t="s">
        <v>173</v>
      </c>
      <c r="DO331" s="22" t="s">
        <v>198</v>
      </c>
      <c r="DP331" s="16" t="s">
        <v>174</v>
      </c>
      <c r="DQ331" s="16" t="s">
        <v>250</v>
      </c>
      <c r="DR331" s="16" t="s">
        <v>251</v>
      </c>
      <c r="DS331" s="16" t="s">
        <v>176</v>
      </c>
      <c r="DT331" s="16" t="s">
        <v>219</v>
      </c>
      <c r="DU331" s="22"/>
      <c r="DV331" s="22" t="s">
        <v>493</v>
      </c>
      <c r="DW331" s="23" t="s">
        <v>154</v>
      </c>
      <c r="DX331" s="23" t="s">
        <v>154</v>
      </c>
      <c r="DY331" s="18" t="s">
        <v>154</v>
      </c>
      <c r="DZ331" s="18"/>
      <c r="EA331" s="18"/>
      <c r="EB331" s="16" t="s">
        <v>154</v>
      </c>
      <c r="EC331" s="23"/>
      <c r="ED331" s="16"/>
      <c r="EE331" s="16"/>
      <c r="EF331" s="19">
        <v>0</v>
      </c>
      <c r="EG331" s="19">
        <v>0</v>
      </c>
      <c r="EH331" s="23"/>
      <c r="EI331" s="18"/>
      <c r="EJ331" s="23"/>
      <c r="EK331" s="23"/>
      <c r="EL331" s="18"/>
      <c r="EM331" s="23"/>
      <c r="EN331" s="23"/>
      <c r="EO331" s="23">
        <v>44316</v>
      </c>
      <c r="EP331" s="23">
        <v>45107</v>
      </c>
    </row>
    <row r="332" spans="1:146" ht="43.2" hidden="1" x14ac:dyDescent="0.3">
      <c r="A332" s="16">
        <v>329</v>
      </c>
      <c r="B332" s="17" t="s">
        <v>2115</v>
      </c>
      <c r="C332" s="17">
        <v>110137498</v>
      </c>
      <c r="D332" s="17" t="s">
        <v>209</v>
      </c>
      <c r="E332" s="17" t="s">
        <v>2116</v>
      </c>
      <c r="F332" s="17" t="s">
        <v>2116</v>
      </c>
      <c r="G332" s="16" t="s">
        <v>542</v>
      </c>
      <c r="H332" s="18" t="s">
        <v>2117</v>
      </c>
      <c r="I332" s="18" t="s">
        <v>2118</v>
      </c>
      <c r="J332" s="17" t="s">
        <v>1332</v>
      </c>
      <c r="K332" s="16" t="s">
        <v>326</v>
      </c>
      <c r="L332" s="17" t="s">
        <v>154</v>
      </c>
      <c r="M332" s="17" t="s">
        <v>154</v>
      </c>
      <c r="N332" s="17" t="s">
        <v>155</v>
      </c>
      <c r="O332" s="17" t="s">
        <v>156</v>
      </c>
      <c r="P332" s="17" t="s">
        <v>243</v>
      </c>
      <c r="Q332" s="16" t="s">
        <v>187</v>
      </c>
      <c r="R332" s="16" t="s">
        <v>244</v>
      </c>
      <c r="S332" s="16" t="s">
        <v>329</v>
      </c>
      <c r="T332" s="17" t="s">
        <v>832</v>
      </c>
      <c r="U332" s="17" t="s">
        <v>2119</v>
      </c>
      <c r="V332" s="17"/>
      <c r="W332" s="16" t="s">
        <v>161</v>
      </c>
      <c r="X332" s="19">
        <v>2000000</v>
      </c>
      <c r="Y332" s="19">
        <v>9330000</v>
      </c>
      <c r="Z332" s="19">
        <v>0</v>
      </c>
      <c r="AA332" s="19">
        <v>0</v>
      </c>
      <c r="AB332" s="19">
        <v>0</v>
      </c>
      <c r="AC332" s="19">
        <v>0</v>
      </c>
      <c r="AD332" s="19">
        <v>0</v>
      </c>
      <c r="AE332" s="19">
        <v>0</v>
      </c>
      <c r="AF332" s="19">
        <v>0</v>
      </c>
      <c r="AG332" s="19">
        <v>0</v>
      </c>
      <c r="AH332" s="19">
        <v>2000000</v>
      </c>
      <c r="AI332" s="19">
        <v>9330000</v>
      </c>
      <c r="AJ332" s="19">
        <v>0</v>
      </c>
      <c r="AK332" s="19">
        <v>0</v>
      </c>
      <c r="AL332" s="19">
        <v>0</v>
      </c>
      <c r="AM332" s="19">
        <v>0</v>
      </c>
      <c r="AN332" s="19">
        <v>0</v>
      </c>
      <c r="AO332" s="19">
        <v>0</v>
      </c>
      <c r="AP332" s="19">
        <v>0</v>
      </c>
      <c r="AQ332" s="19">
        <v>0</v>
      </c>
      <c r="AR332" s="19">
        <v>0</v>
      </c>
      <c r="AS332" s="19">
        <v>0</v>
      </c>
      <c r="AT332" s="19">
        <v>0</v>
      </c>
      <c r="AU332" s="19">
        <v>0</v>
      </c>
      <c r="AV332" s="19">
        <v>0</v>
      </c>
      <c r="AW332" s="19">
        <v>0</v>
      </c>
      <c r="AX332" s="19">
        <v>0</v>
      </c>
      <c r="AY332" s="19">
        <v>0</v>
      </c>
      <c r="AZ332" s="19">
        <v>0</v>
      </c>
      <c r="BA332" s="19">
        <v>0</v>
      </c>
      <c r="BB332" s="17" t="s">
        <v>832</v>
      </c>
      <c r="BC332" s="19">
        <v>0</v>
      </c>
      <c r="BD332" s="19">
        <v>0</v>
      </c>
      <c r="BE332" s="19">
        <v>0</v>
      </c>
      <c r="BF332" s="19">
        <v>0</v>
      </c>
      <c r="BG332" s="19">
        <v>0</v>
      </c>
      <c r="BH332" s="19">
        <v>0</v>
      </c>
      <c r="BI332" s="20">
        <v>0</v>
      </c>
      <c r="BJ332" s="20">
        <v>0</v>
      </c>
      <c r="BK332" s="19">
        <v>0</v>
      </c>
      <c r="BL332" s="19">
        <v>0</v>
      </c>
      <c r="BM332" s="19">
        <v>0</v>
      </c>
      <c r="BN332" s="19">
        <v>0</v>
      </c>
      <c r="BO332" s="19">
        <v>0</v>
      </c>
      <c r="BP332" s="19">
        <v>0</v>
      </c>
      <c r="BQ332" s="19">
        <v>0</v>
      </c>
      <c r="BR332" s="19">
        <v>0</v>
      </c>
      <c r="BS332" s="19">
        <v>0</v>
      </c>
      <c r="BT332" s="19">
        <v>0</v>
      </c>
      <c r="BU332" s="19">
        <v>0</v>
      </c>
      <c r="BV332" s="19">
        <v>0</v>
      </c>
      <c r="BW332" s="19">
        <v>0</v>
      </c>
      <c r="BX332" s="19">
        <v>0</v>
      </c>
      <c r="BY332" s="16">
        <v>5</v>
      </c>
      <c r="BZ332" s="16">
        <v>5</v>
      </c>
      <c r="CA332" s="16"/>
      <c r="CB332" s="16">
        <v>5.57</v>
      </c>
      <c r="CC332" s="21"/>
      <c r="CD332" s="21"/>
      <c r="CE332" s="17" t="s">
        <v>579</v>
      </c>
      <c r="CF332" s="16"/>
      <c r="CG332" s="18" t="s">
        <v>213</v>
      </c>
      <c r="CH332" s="18" t="s">
        <v>636</v>
      </c>
      <c r="CI332" s="18" t="s">
        <v>215</v>
      </c>
      <c r="CJ332" s="22" t="s">
        <v>166</v>
      </c>
      <c r="CK332" s="16"/>
      <c r="CL332" s="18" t="s">
        <v>2120</v>
      </c>
      <c r="CM332" s="23">
        <v>43942</v>
      </c>
      <c r="CN332" s="16" t="s">
        <v>193</v>
      </c>
      <c r="CO332" s="23">
        <v>43972</v>
      </c>
      <c r="CP332" s="23">
        <v>43992</v>
      </c>
      <c r="CQ332" s="23"/>
      <c r="CR332" s="23"/>
      <c r="CS332" s="23"/>
      <c r="CT332" s="23"/>
      <c r="CU332" s="23">
        <v>44909</v>
      </c>
      <c r="CV332" s="23"/>
      <c r="CW332" s="23"/>
      <c r="CX332" s="16"/>
      <c r="CY332" s="16"/>
      <c r="CZ332" s="16"/>
      <c r="DA332" s="16"/>
      <c r="DB332" s="16"/>
      <c r="DC332" s="16"/>
      <c r="DD332" s="16"/>
      <c r="DE332" s="16" t="s">
        <v>154</v>
      </c>
      <c r="DF332" s="24" t="s">
        <v>154</v>
      </c>
      <c r="DG332" s="25" t="s">
        <v>154</v>
      </c>
      <c r="DH332" s="24" t="s">
        <v>154</v>
      </c>
      <c r="DI332" s="22" t="s">
        <v>169</v>
      </c>
      <c r="DJ332" s="22" t="s">
        <v>169</v>
      </c>
      <c r="DK332" s="16" t="s">
        <v>170</v>
      </c>
      <c r="DL332" s="16" t="s">
        <v>171</v>
      </c>
      <c r="DM332" s="16" t="s">
        <v>172</v>
      </c>
      <c r="DN332" s="16" t="s">
        <v>173</v>
      </c>
      <c r="DO332" s="22" t="s">
        <v>198</v>
      </c>
      <c r="DP332" s="16" t="s">
        <v>174</v>
      </c>
      <c r="DQ332" s="16" t="s">
        <v>486</v>
      </c>
      <c r="DR332" s="16" t="s">
        <v>175</v>
      </c>
      <c r="DS332" s="16" t="s">
        <v>265</v>
      </c>
      <c r="DT332" s="16" t="s">
        <v>201</v>
      </c>
      <c r="DU332" s="22" t="s">
        <v>487</v>
      </c>
      <c r="DV332" s="22" t="s">
        <v>340</v>
      </c>
      <c r="DW332" s="23" t="s">
        <v>154</v>
      </c>
      <c r="DX332" s="23" t="s">
        <v>154</v>
      </c>
      <c r="DY332" s="18" t="s">
        <v>154</v>
      </c>
      <c r="DZ332" s="18"/>
      <c r="EA332" s="18"/>
      <c r="EB332" s="16" t="s">
        <v>154</v>
      </c>
      <c r="EC332" s="23"/>
      <c r="ED332" s="16"/>
      <c r="EE332" s="16"/>
      <c r="EF332" s="19">
        <v>0</v>
      </c>
      <c r="EG332" s="19">
        <v>0</v>
      </c>
      <c r="EH332" s="23"/>
      <c r="EI332" s="18"/>
      <c r="EJ332" s="23"/>
      <c r="EK332" s="23"/>
      <c r="EL332" s="18"/>
      <c r="EM332" s="23"/>
      <c r="EN332" s="23"/>
      <c r="EO332" s="23"/>
      <c r="EP332" s="23">
        <v>45107</v>
      </c>
    </row>
    <row r="333" spans="1:146" ht="86.4" hidden="1" x14ac:dyDescent="0.3">
      <c r="A333" s="16">
        <v>330</v>
      </c>
      <c r="B333" s="17" t="s">
        <v>2121</v>
      </c>
      <c r="C333" s="17">
        <v>110137601</v>
      </c>
      <c r="D333" s="17"/>
      <c r="E333" s="17"/>
      <c r="F333" s="17"/>
      <c r="G333" s="16" t="s">
        <v>154</v>
      </c>
      <c r="H333" s="18" t="s">
        <v>2122</v>
      </c>
      <c r="I333" s="18" t="s">
        <v>2122</v>
      </c>
      <c r="J333" s="17" t="s">
        <v>154</v>
      </c>
      <c r="K333" s="16" t="s">
        <v>154</v>
      </c>
      <c r="L333" s="17" t="s">
        <v>154</v>
      </c>
      <c r="M333" s="17" t="s">
        <v>154</v>
      </c>
      <c r="N333" s="17"/>
      <c r="O333" s="17" t="s">
        <v>156</v>
      </c>
      <c r="P333" s="17" t="s">
        <v>2123</v>
      </c>
      <c r="Q333" s="16" t="s">
        <v>187</v>
      </c>
      <c r="R333" s="16" t="s">
        <v>159</v>
      </c>
      <c r="S333" s="16"/>
      <c r="T333" s="17" t="s">
        <v>490</v>
      </c>
      <c r="U333" s="17" t="s">
        <v>2124</v>
      </c>
      <c r="V333" s="17"/>
      <c r="W333" s="16" t="s">
        <v>161</v>
      </c>
      <c r="X333" s="19">
        <v>50000000</v>
      </c>
      <c r="Y333" s="19">
        <v>233250000</v>
      </c>
      <c r="Z333" s="19">
        <v>0</v>
      </c>
      <c r="AA333" s="19">
        <v>0</v>
      </c>
      <c r="AB333" s="19">
        <v>0</v>
      </c>
      <c r="AC333" s="19">
        <v>0</v>
      </c>
      <c r="AD333" s="19">
        <v>0</v>
      </c>
      <c r="AE333" s="19">
        <v>0</v>
      </c>
      <c r="AF333" s="19">
        <v>0</v>
      </c>
      <c r="AG333" s="19">
        <v>0</v>
      </c>
      <c r="AH333" s="19">
        <v>0</v>
      </c>
      <c r="AI333" s="19">
        <v>0</v>
      </c>
      <c r="AJ333" s="19">
        <v>0</v>
      </c>
      <c r="AK333" s="19">
        <v>0</v>
      </c>
      <c r="AL333" s="19">
        <v>0</v>
      </c>
      <c r="AM333" s="19">
        <v>0</v>
      </c>
      <c r="AN333" s="19">
        <v>0</v>
      </c>
      <c r="AO333" s="19">
        <v>0</v>
      </c>
      <c r="AP333" s="19">
        <v>0</v>
      </c>
      <c r="AQ333" s="19">
        <v>0</v>
      </c>
      <c r="AR333" s="19">
        <v>0</v>
      </c>
      <c r="AS333" s="19">
        <v>0</v>
      </c>
      <c r="AT333" s="19">
        <v>0</v>
      </c>
      <c r="AU333" s="19">
        <v>0</v>
      </c>
      <c r="AV333" s="19">
        <v>0</v>
      </c>
      <c r="AW333" s="19">
        <v>0</v>
      </c>
      <c r="AX333" s="19">
        <v>0</v>
      </c>
      <c r="AY333" s="19">
        <v>0</v>
      </c>
      <c r="AZ333" s="19">
        <v>0</v>
      </c>
      <c r="BA333" s="19">
        <v>0</v>
      </c>
      <c r="BB333" s="17" t="s">
        <v>345</v>
      </c>
      <c r="BC333" s="19">
        <v>0</v>
      </c>
      <c r="BD333" s="19">
        <v>0</v>
      </c>
      <c r="BE333" s="19">
        <v>0</v>
      </c>
      <c r="BF333" s="19">
        <v>0</v>
      </c>
      <c r="BG333" s="19">
        <v>0</v>
      </c>
      <c r="BH333" s="19">
        <v>0</v>
      </c>
      <c r="BI333" s="20">
        <v>0</v>
      </c>
      <c r="BJ333" s="20">
        <v>0</v>
      </c>
      <c r="BK333" s="19">
        <v>0</v>
      </c>
      <c r="BL333" s="19">
        <v>0</v>
      </c>
      <c r="BM333" s="19">
        <v>0</v>
      </c>
      <c r="BN333" s="19">
        <v>0</v>
      </c>
      <c r="BO333" s="19">
        <v>0</v>
      </c>
      <c r="BP333" s="19">
        <v>0</v>
      </c>
      <c r="BQ333" s="19">
        <v>0</v>
      </c>
      <c r="BR333" s="19">
        <v>0</v>
      </c>
      <c r="BS333" s="19">
        <v>0</v>
      </c>
      <c r="BT333" s="19">
        <v>0</v>
      </c>
      <c r="BU333" s="19">
        <v>0</v>
      </c>
      <c r="BV333" s="19">
        <v>0</v>
      </c>
      <c r="BW333" s="19">
        <v>0</v>
      </c>
      <c r="BX333" s="19">
        <v>0</v>
      </c>
      <c r="BY333" s="16">
        <v>4</v>
      </c>
      <c r="BZ333" s="16">
        <v>4</v>
      </c>
      <c r="CA333" s="16"/>
      <c r="CB333" s="16">
        <v>5.12</v>
      </c>
      <c r="CC333" s="21"/>
      <c r="CD333" s="21"/>
      <c r="CE333" s="17"/>
      <c r="CF333" s="16"/>
      <c r="CG333" s="18" t="s">
        <v>163</v>
      </c>
      <c r="CH333" s="18" t="s">
        <v>164</v>
      </c>
      <c r="CI333" s="18" t="s">
        <v>165</v>
      </c>
      <c r="CJ333" s="22" t="s">
        <v>166</v>
      </c>
      <c r="CK333" s="16"/>
      <c r="CL333" s="18" t="s">
        <v>2125</v>
      </c>
      <c r="CM333" s="23">
        <v>43970</v>
      </c>
      <c r="CN333" s="16" t="s">
        <v>193</v>
      </c>
      <c r="CO333" s="23">
        <v>43980</v>
      </c>
      <c r="CP333" s="23">
        <v>43984</v>
      </c>
      <c r="CQ333" s="23" t="s">
        <v>154</v>
      </c>
      <c r="CR333" s="23" t="s">
        <v>154</v>
      </c>
      <c r="CS333" s="23" t="s">
        <v>154</v>
      </c>
      <c r="CT333" s="23" t="s">
        <v>154</v>
      </c>
      <c r="CU333" s="23" t="s">
        <v>154</v>
      </c>
      <c r="CV333" s="23"/>
      <c r="CW333" s="23" t="s">
        <v>154</v>
      </c>
      <c r="CX333" s="16"/>
      <c r="CY333" s="16"/>
      <c r="CZ333" s="16" t="s">
        <v>154</v>
      </c>
      <c r="DA333" s="16"/>
      <c r="DB333" s="16"/>
      <c r="DC333" s="16"/>
      <c r="DD333" s="16"/>
      <c r="DE333" s="16" t="s">
        <v>154</v>
      </c>
      <c r="DF333" s="24" t="s">
        <v>154</v>
      </c>
      <c r="DG333" s="25" t="s">
        <v>154</v>
      </c>
      <c r="DH333" s="24" t="s">
        <v>154</v>
      </c>
      <c r="DI333" s="22" t="s">
        <v>1030</v>
      </c>
      <c r="DJ333" s="22" t="s">
        <v>169</v>
      </c>
      <c r="DK333" s="16" t="s">
        <v>170</v>
      </c>
      <c r="DL333" s="16" t="s">
        <v>171</v>
      </c>
      <c r="DM333" s="16" t="s">
        <v>172</v>
      </c>
      <c r="DN333" s="16" t="s">
        <v>173</v>
      </c>
      <c r="DO333" s="22" t="s">
        <v>198</v>
      </c>
      <c r="DP333" s="16" t="s">
        <v>199</v>
      </c>
      <c r="DQ333" s="16" t="s">
        <v>199</v>
      </c>
      <c r="DR333" s="16" t="s">
        <v>251</v>
      </c>
      <c r="DS333" s="16" t="s">
        <v>200</v>
      </c>
      <c r="DT333" s="16" t="s">
        <v>201</v>
      </c>
      <c r="DU333" s="22" t="s">
        <v>530</v>
      </c>
      <c r="DV333" s="22" t="s">
        <v>493</v>
      </c>
      <c r="DW333" s="23" t="s">
        <v>154</v>
      </c>
      <c r="DX333" s="23" t="s">
        <v>154</v>
      </c>
      <c r="DY333" s="18" t="s">
        <v>154</v>
      </c>
      <c r="DZ333" s="18"/>
      <c r="EA333" s="18"/>
      <c r="EB333" s="16" t="s">
        <v>154</v>
      </c>
      <c r="EC333" s="23" t="s">
        <v>154</v>
      </c>
      <c r="ED333" s="16"/>
      <c r="EE333" s="16"/>
      <c r="EF333" s="19">
        <v>0</v>
      </c>
      <c r="EG333" s="19">
        <v>0</v>
      </c>
      <c r="EH333" s="23" t="s">
        <v>154</v>
      </c>
      <c r="EI333" s="18"/>
      <c r="EJ333" s="23" t="s">
        <v>154</v>
      </c>
      <c r="EK333" s="23" t="s">
        <v>154</v>
      </c>
      <c r="EL333" s="18"/>
      <c r="EM333" s="23" t="s">
        <v>154</v>
      </c>
      <c r="EN333" s="23" t="s">
        <v>154</v>
      </c>
      <c r="EO333" s="23" t="s">
        <v>154</v>
      </c>
      <c r="EP333" s="23">
        <v>45107</v>
      </c>
    </row>
    <row r="334" spans="1:146" ht="49.95" hidden="1" customHeight="1" x14ac:dyDescent="0.3">
      <c r="A334" s="16">
        <v>331</v>
      </c>
      <c r="B334" s="17" t="s">
        <v>2121</v>
      </c>
      <c r="C334" s="17">
        <v>211137795</v>
      </c>
      <c r="D334" s="17" t="s">
        <v>209</v>
      </c>
      <c r="E334" s="17" t="s">
        <v>2126</v>
      </c>
      <c r="F334" s="17" t="s">
        <v>2127</v>
      </c>
      <c r="G334" s="16" t="s">
        <v>154</v>
      </c>
      <c r="H334" s="18" t="s">
        <v>2122</v>
      </c>
      <c r="I334" s="18" t="s">
        <v>2122</v>
      </c>
      <c r="J334" s="17" t="s">
        <v>1122</v>
      </c>
      <c r="K334" s="16" t="s">
        <v>373</v>
      </c>
      <c r="L334" s="17" t="s">
        <v>156</v>
      </c>
      <c r="M334" s="17" t="s">
        <v>2128</v>
      </c>
      <c r="N334" s="17" t="s">
        <v>155</v>
      </c>
      <c r="O334" s="17" t="s">
        <v>156</v>
      </c>
      <c r="P334" s="17" t="s">
        <v>537</v>
      </c>
      <c r="Q334" s="16" t="s">
        <v>187</v>
      </c>
      <c r="R334" s="16" t="s">
        <v>159</v>
      </c>
      <c r="S334" s="16"/>
      <c r="T334" s="17" t="s">
        <v>490</v>
      </c>
      <c r="U334" s="17"/>
      <c r="V334" s="17"/>
      <c r="W334" s="16" t="s">
        <v>161</v>
      </c>
      <c r="X334" s="19">
        <v>20000000</v>
      </c>
      <c r="Y334" s="19">
        <v>93300000</v>
      </c>
      <c r="Z334" s="19">
        <v>0</v>
      </c>
      <c r="AA334" s="19">
        <v>0</v>
      </c>
      <c r="AB334" s="19">
        <v>0</v>
      </c>
      <c r="AC334" s="19">
        <v>0</v>
      </c>
      <c r="AD334" s="19">
        <v>0</v>
      </c>
      <c r="AE334" s="19">
        <v>0</v>
      </c>
      <c r="AF334" s="19">
        <v>0</v>
      </c>
      <c r="AG334" s="19">
        <v>0</v>
      </c>
      <c r="AH334" s="19">
        <v>0</v>
      </c>
      <c r="AI334" s="19">
        <v>0</v>
      </c>
      <c r="AJ334" s="19">
        <v>0</v>
      </c>
      <c r="AK334" s="19">
        <v>0</v>
      </c>
      <c r="AL334" s="19">
        <v>0</v>
      </c>
      <c r="AM334" s="19">
        <v>0</v>
      </c>
      <c r="AN334" s="19">
        <v>0</v>
      </c>
      <c r="AO334" s="19">
        <v>0</v>
      </c>
      <c r="AP334" s="19">
        <v>0</v>
      </c>
      <c r="AQ334" s="19">
        <v>0</v>
      </c>
      <c r="AR334" s="19">
        <v>0</v>
      </c>
      <c r="AS334" s="19">
        <v>0</v>
      </c>
      <c r="AT334" s="19">
        <v>0</v>
      </c>
      <c r="AU334" s="19">
        <v>0</v>
      </c>
      <c r="AV334" s="19">
        <v>0</v>
      </c>
      <c r="AW334" s="19">
        <v>0</v>
      </c>
      <c r="AX334" s="19">
        <v>0</v>
      </c>
      <c r="AY334" s="19">
        <v>0</v>
      </c>
      <c r="AZ334" s="19">
        <v>0</v>
      </c>
      <c r="BA334" s="19">
        <v>0</v>
      </c>
      <c r="BB334" s="17" t="s">
        <v>345</v>
      </c>
      <c r="BC334" s="19">
        <v>0</v>
      </c>
      <c r="BD334" s="19">
        <v>0</v>
      </c>
      <c r="BE334" s="19">
        <v>0</v>
      </c>
      <c r="BF334" s="19">
        <v>0</v>
      </c>
      <c r="BG334" s="19">
        <v>0</v>
      </c>
      <c r="BH334" s="19">
        <v>0</v>
      </c>
      <c r="BI334" s="20">
        <v>0</v>
      </c>
      <c r="BJ334" s="20">
        <v>0</v>
      </c>
      <c r="BK334" s="19">
        <v>0</v>
      </c>
      <c r="BL334" s="19">
        <v>0</v>
      </c>
      <c r="BM334" s="19">
        <v>0</v>
      </c>
      <c r="BN334" s="19">
        <v>0</v>
      </c>
      <c r="BO334" s="19">
        <v>0</v>
      </c>
      <c r="BP334" s="19">
        <v>0</v>
      </c>
      <c r="BQ334" s="19">
        <v>0</v>
      </c>
      <c r="BR334" s="19">
        <v>0</v>
      </c>
      <c r="BS334" s="19">
        <v>0</v>
      </c>
      <c r="BT334" s="19">
        <v>0</v>
      </c>
      <c r="BU334" s="19">
        <v>0</v>
      </c>
      <c r="BV334" s="19">
        <v>0</v>
      </c>
      <c r="BW334" s="19">
        <v>0</v>
      </c>
      <c r="BX334" s="19">
        <v>0</v>
      </c>
      <c r="BY334" s="16">
        <v>4</v>
      </c>
      <c r="BZ334" s="16">
        <v>4</v>
      </c>
      <c r="CA334" s="16"/>
      <c r="CB334" s="16">
        <v>5.23</v>
      </c>
      <c r="CC334" s="21"/>
      <c r="CD334" s="21"/>
      <c r="CE334" s="17" t="s">
        <v>1171</v>
      </c>
      <c r="CF334" s="16">
        <v>1</v>
      </c>
      <c r="CG334" s="18" t="s">
        <v>163</v>
      </c>
      <c r="CH334" s="18" t="s">
        <v>164</v>
      </c>
      <c r="CI334" s="18" t="s">
        <v>165</v>
      </c>
      <c r="CJ334" s="22" t="s">
        <v>166</v>
      </c>
      <c r="CK334" s="16"/>
      <c r="CL334" s="18" t="s">
        <v>2129</v>
      </c>
      <c r="CM334" s="23">
        <v>44159</v>
      </c>
      <c r="CN334" s="16" t="s">
        <v>193</v>
      </c>
      <c r="CO334" s="23"/>
      <c r="CP334" s="23"/>
      <c r="CQ334" s="23">
        <v>44251</v>
      </c>
      <c r="CR334" s="23" t="s">
        <v>154</v>
      </c>
      <c r="CS334" s="23">
        <v>44404</v>
      </c>
      <c r="CT334" s="23" t="s">
        <v>154</v>
      </c>
      <c r="CU334" s="23">
        <v>44770</v>
      </c>
      <c r="CV334" s="23"/>
      <c r="CW334" s="23">
        <v>44770</v>
      </c>
      <c r="CX334" s="16"/>
      <c r="CY334" s="16"/>
      <c r="CZ334" s="16" t="s">
        <v>154</v>
      </c>
      <c r="DA334" s="16"/>
      <c r="DB334" s="16"/>
      <c r="DC334" s="16"/>
      <c r="DD334" s="16"/>
      <c r="DE334" s="16" t="s">
        <v>539</v>
      </c>
      <c r="DF334" s="24">
        <v>1.5</v>
      </c>
      <c r="DG334" s="25">
        <v>0</v>
      </c>
      <c r="DH334" s="24" t="s">
        <v>154</v>
      </c>
      <c r="DI334" s="22" t="s">
        <v>1030</v>
      </c>
      <c r="DJ334" s="22" t="s">
        <v>169</v>
      </c>
      <c r="DK334" s="16" t="s">
        <v>170</v>
      </c>
      <c r="DL334" s="16" t="s">
        <v>171</v>
      </c>
      <c r="DM334" s="16" t="s">
        <v>172</v>
      </c>
      <c r="DN334" s="16" t="s">
        <v>173</v>
      </c>
      <c r="DO334" s="22" t="s">
        <v>198</v>
      </c>
      <c r="DP334" s="16" t="s">
        <v>199</v>
      </c>
      <c r="DQ334" s="16" t="s">
        <v>199</v>
      </c>
      <c r="DR334" s="16" t="s">
        <v>251</v>
      </c>
      <c r="DS334" s="16" t="s">
        <v>200</v>
      </c>
      <c r="DT334" s="16" t="s">
        <v>201</v>
      </c>
      <c r="DU334" s="22" t="s">
        <v>530</v>
      </c>
      <c r="DV334" s="22" t="s">
        <v>340</v>
      </c>
      <c r="DW334" s="23" t="s">
        <v>154</v>
      </c>
      <c r="DX334" s="23" t="s">
        <v>154</v>
      </c>
      <c r="DY334" s="18" t="s">
        <v>154</v>
      </c>
      <c r="DZ334" s="18"/>
      <c r="EA334" s="18"/>
      <c r="EB334" s="16" t="s">
        <v>154</v>
      </c>
      <c r="EC334" s="23" t="s">
        <v>154</v>
      </c>
      <c r="ED334" s="16"/>
      <c r="EE334" s="16"/>
      <c r="EF334" s="19">
        <v>0</v>
      </c>
      <c r="EG334" s="19">
        <v>0</v>
      </c>
      <c r="EH334" s="23" t="s">
        <v>154</v>
      </c>
      <c r="EI334" s="18"/>
      <c r="EJ334" s="23" t="s">
        <v>154</v>
      </c>
      <c r="EK334" s="23" t="s">
        <v>154</v>
      </c>
      <c r="EL334" s="18"/>
      <c r="EM334" s="23" t="s">
        <v>154</v>
      </c>
      <c r="EN334" s="23" t="s">
        <v>154</v>
      </c>
      <c r="EO334" s="23">
        <v>44775</v>
      </c>
      <c r="EP334" s="23">
        <v>45107</v>
      </c>
    </row>
    <row r="335" spans="1:146" ht="158.4" hidden="1" x14ac:dyDescent="0.3">
      <c r="A335" s="16">
        <v>332</v>
      </c>
      <c r="B335" s="17" t="s">
        <v>2130</v>
      </c>
      <c r="C335" s="17">
        <v>110137630</v>
      </c>
      <c r="D335" s="17" t="s">
        <v>181</v>
      </c>
      <c r="E335" s="17" t="s">
        <v>2131</v>
      </c>
      <c r="F335" s="17" t="s">
        <v>2131</v>
      </c>
      <c r="G335" s="16" t="s">
        <v>154</v>
      </c>
      <c r="H335" s="18" t="s">
        <v>2132</v>
      </c>
      <c r="I335" s="18" t="s">
        <v>2132</v>
      </c>
      <c r="J335" s="17" t="s">
        <v>1212</v>
      </c>
      <c r="K335" s="16" t="s">
        <v>466</v>
      </c>
      <c r="L335" s="17" t="s">
        <v>154</v>
      </c>
      <c r="M335" s="17" t="s">
        <v>154</v>
      </c>
      <c r="N335" s="17" t="s">
        <v>155</v>
      </c>
      <c r="O335" s="17" t="s">
        <v>185</v>
      </c>
      <c r="P335" s="17" t="s">
        <v>543</v>
      </c>
      <c r="Q335" s="16" t="s">
        <v>158</v>
      </c>
      <c r="R335" s="16" t="s">
        <v>244</v>
      </c>
      <c r="S335" s="16" t="s">
        <v>1648</v>
      </c>
      <c r="T335" s="17" t="s">
        <v>490</v>
      </c>
      <c r="U335" s="17" t="s">
        <v>491</v>
      </c>
      <c r="V335" s="17"/>
      <c r="W335" s="16" t="s">
        <v>161</v>
      </c>
      <c r="X335" s="19">
        <v>2500000</v>
      </c>
      <c r="Y335" s="19">
        <v>2500000</v>
      </c>
      <c r="Z335" s="19">
        <v>0</v>
      </c>
      <c r="AA335" s="19">
        <v>0</v>
      </c>
      <c r="AB335" s="19">
        <v>0</v>
      </c>
      <c r="AC335" s="19">
        <v>0</v>
      </c>
      <c r="AD335" s="19">
        <v>0</v>
      </c>
      <c r="AE335" s="19">
        <v>0</v>
      </c>
      <c r="AF335" s="19">
        <v>0</v>
      </c>
      <c r="AG335" s="19">
        <v>0</v>
      </c>
      <c r="AH335" s="19">
        <v>0</v>
      </c>
      <c r="AI335" s="19">
        <v>0</v>
      </c>
      <c r="AJ335" s="19">
        <v>0</v>
      </c>
      <c r="AK335" s="19">
        <v>0</v>
      </c>
      <c r="AL335" s="19">
        <v>0</v>
      </c>
      <c r="AM335" s="19">
        <v>0</v>
      </c>
      <c r="AN335" s="19">
        <v>0</v>
      </c>
      <c r="AO335" s="19">
        <v>0</v>
      </c>
      <c r="AP335" s="19">
        <v>0</v>
      </c>
      <c r="AQ335" s="19">
        <v>0</v>
      </c>
      <c r="AR335" s="19">
        <v>0</v>
      </c>
      <c r="AS335" s="19">
        <v>0</v>
      </c>
      <c r="AT335" s="19">
        <v>0</v>
      </c>
      <c r="AU335" s="19">
        <v>0</v>
      </c>
      <c r="AV335" s="19">
        <v>0</v>
      </c>
      <c r="AW335" s="19">
        <v>0</v>
      </c>
      <c r="AX335" s="19">
        <v>0</v>
      </c>
      <c r="AY335" s="19">
        <v>0</v>
      </c>
      <c r="AZ335" s="19">
        <v>0</v>
      </c>
      <c r="BA335" s="19">
        <v>0</v>
      </c>
      <c r="BB335" s="17" t="s">
        <v>345</v>
      </c>
      <c r="BC335" s="19">
        <v>0</v>
      </c>
      <c r="BD335" s="19">
        <v>0</v>
      </c>
      <c r="BE335" s="19">
        <v>0</v>
      </c>
      <c r="BF335" s="19">
        <v>0</v>
      </c>
      <c r="BG335" s="19">
        <v>0</v>
      </c>
      <c r="BH335" s="19">
        <v>0</v>
      </c>
      <c r="BI335" s="20">
        <v>0</v>
      </c>
      <c r="BJ335" s="20">
        <v>0</v>
      </c>
      <c r="BK335" s="19">
        <v>0</v>
      </c>
      <c r="BL335" s="19">
        <v>0</v>
      </c>
      <c r="BM335" s="19">
        <v>0</v>
      </c>
      <c r="BN335" s="19">
        <v>0</v>
      </c>
      <c r="BO335" s="19">
        <v>0</v>
      </c>
      <c r="BP335" s="19">
        <v>0</v>
      </c>
      <c r="BQ335" s="19">
        <v>0</v>
      </c>
      <c r="BR335" s="19">
        <v>0</v>
      </c>
      <c r="BS335" s="19">
        <v>0</v>
      </c>
      <c r="BT335" s="19">
        <v>0</v>
      </c>
      <c r="BU335" s="19">
        <v>0</v>
      </c>
      <c r="BV335" s="19">
        <v>0</v>
      </c>
      <c r="BW335" s="19">
        <v>0</v>
      </c>
      <c r="BX335" s="19">
        <v>0</v>
      </c>
      <c r="BY335" s="16">
        <v>7</v>
      </c>
      <c r="BZ335" s="16">
        <v>9</v>
      </c>
      <c r="CA335" s="16"/>
      <c r="CB335" s="16">
        <v>6.56</v>
      </c>
      <c r="CC335" s="21"/>
      <c r="CD335" s="21"/>
      <c r="CE335" s="17" t="s">
        <v>817</v>
      </c>
      <c r="CF335" s="16">
        <v>2</v>
      </c>
      <c r="CG335" s="18" t="s">
        <v>213</v>
      </c>
      <c r="CH335" s="18" t="s">
        <v>2133</v>
      </c>
      <c r="CI335" s="18" t="s">
        <v>215</v>
      </c>
      <c r="CJ335" s="22" t="s">
        <v>166</v>
      </c>
      <c r="CK335" s="16"/>
      <c r="CL335" s="18" t="s">
        <v>2134</v>
      </c>
      <c r="CM335" s="23">
        <v>44117</v>
      </c>
      <c r="CN335" s="16" t="s">
        <v>573</v>
      </c>
      <c r="CO335" s="23">
        <v>44132</v>
      </c>
      <c r="CP335" s="23">
        <v>44144</v>
      </c>
      <c r="CQ335" s="23"/>
      <c r="CR335" s="23"/>
      <c r="CS335" s="23"/>
      <c r="CT335" s="23"/>
      <c r="CU335" s="23"/>
      <c r="CV335" s="23"/>
      <c r="CW335" s="23"/>
      <c r="CX335" s="16"/>
      <c r="CY335" s="16"/>
      <c r="CZ335" s="16"/>
      <c r="DA335" s="16"/>
      <c r="DB335" s="16"/>
      <c r="DC335" s="16"/>
      <c r="DD335" s="16"/>
      <c r="DE335" s="16" t="s">
        <v>154</v>
      </c>
      <c r="DF335" s="24" t="s">
        <v>154</v>
      </c>
      <c r="DG335" s="25" t="s">
        <v>154</v>
      </c>
      <c r="DH335" s="24" t="s">
        <v>154</v>
      </c>
      <c r="DI335" s="22" t="s">
        <v>169</v>
      </c>
      <c r="DJ335" s="22" t="s">
        <v>169</v>
      </c>
      <c r="DK335" s="16" t="s">
        <v>170</v>
      </c>
      <c r="DL335" s="16" t="s">
        <v>171</v>
      </c>
      <c r="DM335" s="16" t="s">
        <v>172</v>
      </c>
      <c r="DN335" s="16" t="s">
        <v>173</v>
      </c>
      <c r="DO335" s="22" t="s">
        <v>198</v>
      </c>
      <c r="DP335" s="16" t="s">
        <v>174</v>
      </c>
      <c r="DQ335" s="16" t="s">
        <v>218</v>
      </c>
      <c r="DR335" s="16" t="s">
        <v>175</v>
      </c>
      <c r="DS335" s="16" t="s">
        <v>176</v>
      </c>
      <c r="DT335" s="16" t="s">
        <v>409</v>
      </c>
      <c r="DU335" s="22" t="s">
        <v>530</v>
      </c>
      <c r="DV335" s="22" t="s">
        <v>493</v>
      </c>
      <c r="DW335" s="23"/>
      <c r="DX335" s="23"/>
      <c r="DY335" s="18"/>
      <c r="DZ335" s="18"/>
      <c r="EA335" s="18"/>
      <c r="EB335" s="16"/>
      <c r="EC335" s="23"/>
      <c r="ED335" s="16"/>
      <c r="EE335" s="16"/>
      <c r="EF335" s="19">
        <v>0</v>
      </c>
      <c r="EG335" s="19">
        <v>0</v>
      </c>
      <c r="EH335" s="23">
        <v>44591</v>
      </c>
      <c r="EI335" s="18" t="s">
        <v>2135</v>
      </c>
      <c r="EJ335" s="23"/>
      <c r="EK335" s="23"/>
      <c r="EL335" s="18"/>
      <c r="EM335" s="23"/>
      <c r="EN335" s="23"/>
      <c r="EO335" s="23">
        <v>44680</v>
      </c>
      <c r="EP335" s="23">
        <v>45107</v>
      </c>
    </row>
    <row r="336" spans="1:146" ht="43.2" hidden="1" x14ac:dyDescent="0.3">
      <c r="A336" s="16">
        <v>333</v>
      </c>
      <c r="B336" s="17" t="s">
        <v>2136</v>
      </c>
      <c r="C336" s="17">
        <v>107113722</v>
      </c>
      <c r="D336" s="17"/>
      <c r="E336" s="17"/>
      <c r="F336" s="17"/>
      <c r="G336" s="16" t="s">
        <v>154</v>
      </c>
      <c r="H336" s="18" t="s">
        <v>2137</v>
      </c>
      <c r="I336" s="18" t="s">
        <v>2137</v>
      </c>
      <c r="J336" s="17" t="s">
        <v>154</v>
      </c>
      <c r="K336" s="16" t="s">
        <v>154</v>
      </c>
      <c r="L336" s="17" t="s">
        <v>154</v>
      </c>
      <c r="M336" s="17" t="s">
        <v>154</v>
      </c>
      <c r="N336" s="17" t="s">
        <v>155</v>
      </c>
      <c r="O336" s="17" t="s">
        <v>185</v>
      </c>
      <c r="P336" s="17" t="s">
        <v>543</v>
      </c>
      <c r="Q336" s="16" t="s">
        <v>158</v>
      </c>
      <c r="R336" s="16" t="s">
        <v>244</v>
      </c>
      <c r="S336" s="16"/>
      <c r="T336" s="17" t="s">
        <v>490</v>
      </c>
      <c r="U336" s="17" t="s">
        <v>491</v>
      </c>
      <c r="V336" s="17"/>
      <c r="W336" s="16" t="s">
        <v>161</v>
      </c>
      <c r="X336" s="19">
        <v>2000000</v>
      </c>
      <c r="Y336" s="19">
        <v>2000000</v>
      </c>
      <c r="Z336" s="19">
        <v>0</v>
      </c>
      <c r="AA336" s="19">
        <v>0</v>
      </c>
      <c r="AB336" s="19">
        <v>0</v>
      </c>
      <c r="AC336" s="19">
        <v>0</v>
      </c>
      <c r="AD336" s="19">
        <v>0</v>
      </c>
      <c r="AE336" s="19">
        <v>0</v>
      </c>
      <c r="AF336" s="19">
        <v>0</v>
      </c>
      <c r="AG336" s="19">
        <v>0</v>
      </c>
      <c r="AH336" s="19">
        <v>0</v>
      </c>
      <c r="AI336" s="19">
        <v>0</v>
      </c>
      <c r="AJ336" s="19">
        <v>0</v>
      </c>
      <c r="AK336" s="19">
        <v>0</v>
      </c>
      <c r="AL336" s="19">
        <v>0</v>
      </c>
      <c r="AM336" s="19">
        <v>0</v>
      </c>
      <c r="AN336" s="19">
        <v>0</v>
      </c>
      <c r="AO336" s="19">
        <v>0</v>
      </c>
      <c r="AP336" s="19">
        <v>0</v>
      </c>
      <c r="AQ336" s="19">
        <v>0</v>
      </c>
      <c r="AR336" s="19">
        <v>0</v>
      </c>
      <c r="AS336" s="19">
        <v>0</v>
      </c>
      <c r="AT336" s="19">
        <v>0</v>
      </c>
      <c r="AU336" s="19">
        <v>0</v>
      </c>
      <c r="AV336" s="19">
        <v>0</v>
      </c>
      <c r="AW336" s="19">
        <v>0</v>
      </c>
      <c r="AX336" s="19">
        <v>0</v>
      </c>
      <c r="AY336" s="19">
        <v>0</v>
      </c>
      <c r="AZ336" s="19">
        <v>0</v>
      </c>
      <c r="BA336" s="19">
        <v>0</v>
      </c>
      <c r="BB336" s="17" t="s">
        <v>345</v>
      </c>
      <c r="BC336" s="19">
        <v>0</v>
      </c>
      <c r="BD336" s="19">
        <v>0</v>
      </c>
      <c r="BE336" s="19">
        <v>0</v>
      </c>
      <c r="BF336" s="19">
        <v>0</v>
      </c>
      <c r="BG336" s="19">
        <v>0</v>
      </c>
      <c r="BH336" s="19">
        <v>0</v>
      </c>
      <c r="BI336" s="20">
        <v>0</v>
      </c>
      <c r="BJ336" s="20">
        <v>0</v>
      </c>
      <c r="BK336" s="19">
        <v>0</v>
      </c>
      <c r="BL336" s="19">
        <v>0</v>
      </c>
      <c r="BM336" s="19">
        <v>0</v>
      </c>
      <c r="BN336" s="19">
        <v>0</v>
      </c>
      <c r="BO336" s="19">
        <v>0</v>
      </c>
      <c r="BP336" s="19">
        <v>0</v>
      </c>
      <c r="BQ336" s="19">
        <v>0</v>
      </c>
      <c r="BR336" s="19">
        <v>0</v>
      </c>
      <c r="BS336" s="19">
        <v>0</v>
      </c>
      <c r="BT336" s="19">
        <v>0</v>
      </c>
      <c r="BU336" s="19">
        <v>0</v>
      </c>
      <c r="BV336" s="19">
        <v>0</v>
      </c>
      <c r="BW336" s="19">
        <v>0</v>
      </c>
      <c r="BX336" s="19">
        <v>0</v>
      </c>
      <c r="BY336" s="16"/>
      <c r="BZ336" s="16"/>
      <c r="CA336" s="16"/>
      <c r="CB336" s="16" t="s">
        <v>154</v>
      </c>
      <c r="CC336" s="21"/>
      <c r="CD336" s="21"/>
      <c r="CE336" s="17"/>
      <c r="CF336" s="16"/>
      <c r="CG336" s="18" t="s">
        <v>213</v>
      </c>
      <c r="CH336" s="18" t="s">
        <v>272</v>
      </c>
      <c r="CI336" s="18" t="s">
        <v>215</v>
      </c>
      <c r="CJ336" s="22" t="s">
        <v>166</v>
      </c>
      <c r="CK336" s="16"/>
      <c r="CL336" s="18"/>
      <c r="CM336" s="23">
        <v>44117</v>
      </c>
      <c r="CN336" s="16" t="s">
        <v>573</v>
      </c>
      <c r="CO336" s="23">
        <v>44132</v>
      </c>
      <c r="CP336" s="23"/>
      <c r="CQ336" s="23"/>
      <c r="CR336" s="23"/>
      <c r="CS336" s="23"/>
      <c r="CT336" s="23"/>
      <c r="CU336" s="23"/>
      <c r="CV336" s="23"/>
      <c r="CW336" s="23"/>
      <c r="CX336" s="16"/>
      <c r="CY336" s="16"/>
      <c r="CZ336" s="16"/>
      <c r="DA336" s="16"/>
      <c r="DB336" s="16"/>
      <c r="DC336" s="16"/>
      <c r="DD336" s="16"/>
      <c r="DE336" s="16" t="s">
        <v>154</v>
      </c>
      <c r="DF336" s="24" t="s">
        <v>154</v>
      </c>
      <c r="DG336" s="25" t="s">
        <v>154</v>
      </c>
      <c r="DH336" s="24" t="s">
        <v>154</v>
      </c>
      <c r="DI336" s="22" t="s">
        <v>169</v>
      </c>
      <c r="DJ336" s="22" t="s">
        <v>1590</v>
      </c>
      <c r="DK336" s="16" t="s">
        <v>1591</v>
      </c>
      <c r="DL336" s="16" t="s">
        <v>171</v>
      </c>
      <c r="DM336" s="16" t="s">
        <v>172</v>
      </c>
      <c r="DN336" s="16" t="s">
        <v>173</v>
      </c>
      <c r="DO336" s="22" t="s">
        <v>198</v>
      </c>
      <c r="DP336" s="16" t="s">
        <v>174</v>
      </c>
      <c r="DQ336" s="16" t="s">
        <v>218</v>
      </c>
      <c r="DR336" s="16" t="s">
        <v>175</v>
      </c>
      <c r="DS336" s="16" t="s">
        <v>176</v>
      </c>
      <c r="DT336" s="16" t="s">
        <v>219</v>
      </c>
      <c r="DU336" s="22" t="s">
        <v>530</v>
      </c>
      <c r="DV336" s="22" t="s">
        <v>493</v>
      </c>
      <c r="DW336" s="23"/>
      <c r="DX336" s="23"/>
      <c r="DY336" s="18"/>
      <c r="DZ336" s="18"/>
      <c r="EA336" s="18"/>
      <c r="EB336" s="16"/>
      <c r="EC336" s="23"/>
      <c r="ED336" s="16"/>
      <c r="EE336" s="16"/>
      <c r="EF336" s="19">
        <v>0</v>
      </c>
      <c r="EG336" s="19">
        <v>0</v>
      </c>
      <c r="EH336" s="23"/>
      <c r="EI336" s="18"/>
      <c r="EJ336" s="23"/>
      <c r="EK336" s="23"/>
      <c r="EL336" s="18"/>
      <c r="EM336" s="23"/>
      <c r="EN336" s="23"/>
      <c r="EO336" s="23"/>
      <c r="EP336" s="23">
        <v>45107</v>
      </c>
    </row>
    <row r="337" spans="1:146" ht="100.8" hidden="1" x14ac:dyDescent="0.3">
      <c r="A337" s="16">
        <v>334</v>
      </c>
      <c r="B337" s="17" t="s">
        <v>2138</v>
      </c>
      <c r="C337" s="17">
        <v>216205789</v>
      </c>
      <c r="D337" s="17"/>
      <c r="E337" s="17"/>
      <c r="F337" s="17"/>
      <c r="G337" s="16" t="s">
        <v>154</v>
      </c>
      <c r="H337" s="18" t="s">
        <v>2139</v>
      </c>
      <c r="I337" s="18" t="s">
        <v>2139</v>
      </c>
      <c r="J337" s="17" t="s">
        <v>154</v>
      </c>
      <c r="K337" s="16" t="s">
        <v>154</v>
      </c>
      <c r="L337" s="17" t="s">
        <v>154</v>
      </c>
      <c r="M337" s="17" t="s">
        <v>154</v>
      </c>
      <c r="N337" s="17" t="s">
        <v>155</v>
      </c>
      <c r="O337" s="17" t="s">
        <v>185</v>
      </c>
      <c r="P337" s="17" t="s">
        <v>261</v>
      </c>
      <c r="Q337" s="16" t="s">
        <v>853</v>
      </c>
      <c r="R337" s="16" t="s">
        <v>159</v>
      </c>
      <c r="S337" s="16"/>
      <c r="T337" s="17" t="s">
        <v>490</v>
      </c>
      <c r="U337" s="17" t="s">
        <v>491</v>
      </c>
      <c r="V337" s="17"/>
      <c r="W337" s="16" t="s">
        <v>161</v>
      </c>
      <c r="X337" s="19">
        <v>1950000</v>
      </c>
      <c r="Y337" s="19">
        <v>6703905</v>
      </c>
      <c r="Z337" s="19">
        <v>0</v>
      </c>
      <c r="AA337" s="19">
        <v>0</v>
      </c>
      <c r="AB337" s="19">
        <v>0</v>
      </c>
      <c r="AC337" s="19">
        <v>0</v>
      </c>
      <c r="AD337" s="19">
        <v>0</v>
      </c>
      <c r="AE337" s="19">
        <v>0</v>
      </c>
      <c r="AF337" s="19">
        <v>0</v>
      </c>
      <c r="AG337" s="19">
        <v>0</v>
      </c>
      <c r="AH337" s="19">
        <v>0</v>
      </c>
      <c r="AI337" s="19">
        <v>0</v>
      </c>
      <c r="AJ337" s="19">
        <v>0</v>
      </c>
      <c r="AK337" s="19">
        <v>0</v>
      </c>
      <c r="AL337" s="19">
        <v>0</v>
      </c>
      <c r="AM337" s="19">
        <v>0</v>
      </c>
      <c r="AN337" s="19">
        <v>0</v>
      </c>
      <c r="AO337" s="19">
        <v>0</v>
      </c>
      <c r="AP337" s="19">
        <v>0</v>
      </c>
      <c r="AQ337" s="19">
        <v>0</v>
      </c>
      <c r="AR337" s="19">
        <v>0</v>
      </c>
      <c r="AS337" s="19">
        <v>0</v>
      </c>
      <c r="AT337" s="19">
        <v>0</v>
      </c>
      <c r="AU337" s="19">
        <v>0</v>
      </c>
      <c r="AV337" s="19">
        <v>0</v>
      </c>
      <c r="AW337" s="19">
        <v>0</v>
      </c>
      <c r="AX337" s="19">
        <v>0</v>
      </c>
      <c r="AY337" s="19">
        <v>0</v>
      </c>
      <c r="AZ337" s="19">
        <v>0</v>
      </c>
      <c r="BA337" s="19">
        <v>0</v>
      </c>
      <c r="BB337" s="17" t="s">
        <v>345</v>
      </c>
      <c r="BC337" s="19">
        <v>0</v>
      </c>
      <c r="BD337" s="19">
        <v>0</v>
      </c>
      <c r="BE337" s="19">
        <v>0</v>
      </c>
      <c r="BF337" s="19">
        <v>0</v>
      </c>
      <c r="BG337" s="19">
        <v>0</v>
      </c>
      <c r="BH337" s="19">
        <v>0</v>
      </c>
      <c r="BI337" s="20">
        <v>0</v>
      </c>
      <c r="BJ337" s="20">
        <v>0</v>
      </c>
      <c r="BK337" s="19">
        <v>0</v>
      </c>
      <c r="BL337" s="19">
        <v>0</v>
      </c>
      <c r="BM337" s="19">
        <v>0</v>
      </c>
      <c r="BN337" s="19">
        <v>0</v>
      </c>
      <c r="BO337" s="19">
        <v>0</v>
      </c>
      <c r="BP337" s="19">
        <v>0</v>
      </c>
      <c r="BQ337" s="19">
        <v>0</v>
      </c>
      <c r="BR337" s="19">
        <v>0</v>
      </c>
      <c r="BS337" s="19">
        <v>0</v>
      </c>
      <c r="BT337" s="19">
        <v>0</v>
      </c>
      <c r="BU337" s="19">
        <v>0</v>
      </c>
      <c r="BV337" s="19">
        <v>0</v>
      </c>
      <c r="BW337" s="19">
        <v>0</v>
      </c>
      <c r="BX337" s="19">
        <v>0</v>
      </c>
      <c r="BY337" s="16">
        <v>4.38</v>
      </c>
      <c r="BZ337" s="16"/>
      <c r="CA337" s="16"/>
      <c r="CB337" s="16">
        <v>4.38</v>
      </c>
      <c r="CC337" s="21"/>
      <c r="CD337" s="21"/>
      <c r="CE337" s="17"/>
      <c r="CF337" s="16"/>
      <c r="CG337" s="18" t="s">
        <v>227</v>
      </c>
      <c r="CH337" s="18" t="s">
        <v>808</v>
      </c>
      <c r="CI337" s="18" t="s">
        <v>227</v>
      </c>
      <c r="CJ337" s="22" t="s">
        <v>166</v>
      </c>
      <c r="CK337" s="16"/>
      <c r="CL337" s="18" t="s">
        <v>2140</v>
      </c>
      <c r="CM337" s="23">
        <v>44151</v>
      </c>
      <c r="CN337" s="16" t="s">
        <v>573</v>
      </c>
      <c r="CO337" s="23">
        <v>44151</v>
      </c>
      <c r="CP337" s="23"/>
      <c r="CQ337" s="23"/>
      <c r="CR337" s="23"/>
      <c r="CS337" s="23"/>
      <c r="CT337" s="23"/>
      <c r="CU337" s="23"/>
      <c r="CV337" s="23"/>
      <c r="CW337" s="23"/>
      <c r="CX337" s="16"/>
      <c r="CY337" s="16"/>
      <c r="CZ337" s="16"/>
      <c r="DA337" s="16"/>
      <c r="DB337" s="16"/>
      <c r="DC337" s="16"/>
      <c r="DD337" s="16"/>
      <c r="DE337" s="16" t="s">
        <v>154</v>
      </c>
      <c r="DF337" s="24" t="s">
        <v>154</v>
      </c>
      <c r="DG337" s="25" t="s">
        <v>154</v>
      </c>
      <c r="DH337" s="24" t="s">
        <v>154</v>
      </c>
      <c r="DI337" s="22" t="s">
        <v>169</v>
      </c>
      <c r="DJ337" s="22" t="s">
        <v>708</v>
      </c>
      <c r="DK337" s="16" t="s">
        <v>561</v>
      </c>
      <c r="DL337" s="16" t="s">
        <v>171</v>
      </c>
      <c r="DM337" s="16" t="s">
        <v>172</v>
      </c>
      <c r="DN337" s="16" t="s">
        <v>173</v>
      </c>
      <c r="DO337" s="22" t="s">
        <v>198</v>
      </c>
      <c r="DP337" s="16" t="s">
        <v>174</v>
      </c>
      <c r="DQ337" s="16" t="s">
        <v>250</v>
      </c>
      <c r="DR337" s="16" t="s">
        <v>175</v>
      </c>
      <c r="DS337" s="16" t="s">
        <v>200</v>
      </c>
      <c r="DT337" s="16" t="s">
        <v>201</v>
      </c>
      <c r="DU337" s="22" t="s">
        <v>487</v>
      </c>
      <c r="DV337" s="22" t="s">
        <v>493</v>
      </c>
      <c r="DW337" s="23"/>
      <c r="DX337" s="23"/>
      <c r="DY337" s="18"/>
      <c r="DZ337" s="18"/>
      <c r="EA337" s="18"/>
      <c r="EB337" s="16"/>
      <c r="EC337" s="23"/>
      <c r="ED337" s="16"/>
      <c r="EE337" s="16"/>
      <c r="EF337" s="19">
        <v>0</v>
      </c>
      <c r="EG337" s="19">
        <v>0</v>
      </c>
      <c r="EH337" s="23"/>
      <c r="EI337" s="18"/>
      <c r="EJ337" s="23"/>
      <c r="EK337" s="23"/>
      <c r="EL337" s="18"/>
      <c r="EM337" s="23"/>
      <c r="EN337" s="23"/>
      <c r="EO337" s="23"/>
      <c r="EP337" s="23">
        <v>45107</v>
      </c>
    </row>
    <row r="338" spans="1:146" ht="187.2" hidden="1" x14ac:dyDescent="0.3">
      <c r="A338" s="16">
        <v>335</v>
      </c>
      <c r="B338" s="17" t="s">
        <v>2141</v>
      </c>
      <c r="C338" s="17" t="s">
        <v>2142</v>
      </c>
      <c r="D338" s="17" t="s">
        <v>181</v>
      </c>
      <c r="E338" s="17" t="s">
        <v>2143</v>
      </c>
      <c r="F338" s="17" t="s">
        <v>2143</v>
      </c>
      <c r="G338" s="16">
        <v>501031</v>
      </c>
      <c r="H338" s="18" t="s">
        <v>2144</v>
      </c>
      <c r="I338" s="18" t="s">
        <v>2145</v>
      </c>
      <c r="J338" s="17" t="s">
        <v>2146</v>
      </c>
      <c r="K338" s="16" t="s">
        <v>373</v>
      </c>
      <c r="L338" s="17" t="s">
        <v>185</v>
      </c>
      <c r="M338" s="17" t="s">
        <v>374</v>
      </c>
      <c r="N338" s="17" t="s">
        <v>686</v>
      </c>
      <c r="O338" s="17" t="s">
        <v>185</v>
      </c>
      <c r="P338" s="17" t="s">
        <v>226</v>
      </c>
      <c r="Q338" s="16" t="s">
        <v>187</v>
      </c>
      <c r="R338" s="16" t="s">
        <v>159</v>
      </c>
      <c r="S338" s="16"/>
      <c r="T338" s="17" t="s">
        <v>212</v>
      </c>
      <c r="U338" s="17" t="s">
        <v>642</v>
      </c>
      <c r="V338" s="17"/>
      <c r="W338" s="16" t="s">
        <v>161</v>
      </c>
      <c r="X338" s="19">
        <v>200000000</v>
      </c>
      <c r="Y338" s="19">
        <v>933000000</v>
      </c>
      <c r="Z338" s="19">
        <v>0</v>
      </c>
      <c r="AA338" s="19">
        <v>0</v>
      </c>
      <c r="AB338" s="19">
        <v>0</v>
      </c>
      <c r="AC338" s="19">
        <v>0</v>
      </c>
      <c r="AD338" s="19">
        <v>0</v>
      </c>
      <c r="AE338" s="19">
        <v>0</v>
      </c>
      <c r="AF338" s="19">
        <v>0</v>
      </c>
      <c r="AG338" s="19">
        <v>0</v>
      </c>
      <c r="AH338" s="19">
        <v>0</v>
      </c>
      <c r="AI338" s="19">
        <v>0</v>
      </c>
      <c r="AJ338" s="19">
        <v>0</v>
      </c>
      <c r="AK338" s="19">
        <v>0</v>
      </c>
      <c r="AL338" s="19">
        <v>0</v>
      </c>
      <c r="AM338" s="19">
        <v>0</v>
      </c>
      <c r="AN338" s="19">
        <v>0</v>
      </c>
      <c r="AO338" s="19">
        <v>0</v>
      </c>
      <c r="AP338" s="19">
        <v>0</v>
      </c>
      <c r="AQ338" s="19">
        <v>0</v>
      </c>
      <c r="AR338" s="19">
        <v>0</v>
      </c>
      <c r="AS338" s="19">
        <v>0</v>
      </c>
      <c r="AT338" s="19">
        <v>0</v>
      </c>
      <c r="AU338" s="19">
        <v>0</v>
      </c>
      <c r="AV338" s="19">
        <v>0</v>
      </c>
      <c r="AW338" s="19">
        <v>0</v>
      </c>
      <c r="AX338" s="19">
        <v>0</v>
      </c>
      <c r="AY338" s="19">
        <v>0</v>
      </c>
      <c r="AZ338" s="19">
        <v>0</v>
      </c>
      <c r="BA338" s="19">
        <v>0</v>
      </c>
      <c r="BB338" s="17" t="s">
        <v>162</v>
      </c>
      <c r="BC338" s="19">
        <v>0</v>
      </c>
      <c r="BD338" s="19">
        <v>0</v>
      </c>
      <c r="BE338" s="19">
        <v>0</v>
      </c>
      <c r="BF338" s="19">
        <v>0</v>
      </c>
      <c r="BG338" s="19">
        <v>0</v>
      </c>
      <c r="BH338" s="19">
        <v>0</v>
      </c>
      <c r="BI338" s="20">
        <v>0</v>
      </c>
      <c r="BJ338" s="20">
        <v>0</v>
      </c>
      <c r="BK338" s="19">
        <v>0</v>
      </c>
      <c r="BL338" s="19">
        <v>0</v>
      </c>
      <c r="BM338" s="19">
        <v>0</v>
      </c>
      <c r="BN338" s="19">
        <v>0</v>
      </c>
      <c r="BO338" s="19">
        <v>0</v>
      </c>
      <c r="BP338" s="19">
        <v>0</v>
      </c>
      <c r="BQ338" s="19">
        <v>0</v>
      </c>
      <c r="BR338" s="19">
        <v>0</v>
      </c>
      <c r="BS338" s="19">
        <v>0</v>
      </c>
      <c r="BT338" s="19">
        <v>0</v>
      </c>
      <c r="BU338" s="19">
        <v>0</v>
      </c>
      <c r="BV338" s="19">
        <v>0</v>
      </c>
      <c r="BW338" s="19">
        <v>0</v>
      </c>
      <c r="BX338" s="19">
        <v>0</v>
      </c>
      <c r="BY338" s="16">
        <v>3</v>
      </c>
      <c r="BZ338" s="16">
        <v>3</v>
      </c>
      <c r="CA338" s="16"/>
      <c r="CB338" s="16" t="s">
        <v>154</v>
      </c>
      <c r="CC338" s="21"/>
      <c r="CD338" s="21"/>
      <c r="CE338" s="17"/>
      <c r="CF338" s="16">
        <v>1</v>
      </c>
      <c r="CG338" s="18" t="s">
        <v>448</v>
      </c>
      <c r="CH338" s="18" t="s">
        <v>449</v>
      </c>
      <c r="CI338" s="18" t="s">
        <v>448</v>
      </c>
      <c r="CJ338" s="22" t="s">
        <v>450</v>
      </c>
      <c r="CK338" s="16"/>
      <c r="CL338" s="18" t="s">
        <v>2147</v>
      </c>
      <c r="CM338" s="23">
        <v>43948</v>
      </c>
      <c r="CN338" s="16" t="s">
        <v>298</v>
      </c>
      <c r="CO338" s="23">
        <v>43950</v>
      </c>
      <c r="CP338" s="23">
        <v>43950</v>
      </c>
      <c r="CQ338" s="23">
        <v>44162</v>
      </c>
      <c r="CR338" s="23">
        <v>44253</v>
      </c>
      <c r="CS338" s="23">
        <v>44545</v>
      </c>
      <c r="CT338" s="23">
        <v>44091</v>
      </c>
      <c r="CU338" s="23" t="s">
        <v>154</v>
      </c>
      <c r="CV338" s="23"/>
      <c r="CW338" s="23">
        <v>44547</v>
      </c>
      <c r="CX338" s="16"/>
      <c r="CY338" s="16"/>
      <c r="CZ338" s="16"/>
      <c r="DA338" s="16"/>
      <c r="DB338" s="16">
        <v>13</v>
      </c>
      <c r="DC338" s="16" t="s">
        <v>194</v>
      </c>
      <c r="DD338" s="16" t="s">
        <v>168</v>
      </c>
      <c r="DE338" s="16" t="s">
        <v>263</v>
      </c>
      <c r="DF338" s="24">
        <v>2.5</v>
      </c>
      <c r="DG338" s="25">
        <v>2.5768</v>
      </c>
      <c r="DH338" s="24" t="s">
        <v>154</v>
      </c>
      <c r="DI338" s="22" t="s">
        <v>2148</v>
      </c>
      <c r="DJ338" s="22" t="s">
        <v>169</v>
      </c>
      <c r="DK338" s="16" t="s">
        <v>170</v>
      </c>
      <c r="DL338" s="16" t="s">
        <v>171</v>
      </c>
      <c r="DM338" s="16" t="s">
        <v>172</v>
      </c>
      <c r="DN338" s="16" t="s">
        <v>173</v>
      </c>
      <c r="DO338" s="22" t="s">
        <v>198</v>
      </c>
      <c r="DP338" s="16" t="s">
        <v>199</v>
      </c>
      <c r="DQ338" s="16" t="s">
        <v>199</v>
      </c>
      <c r="DR338" s="16" t="s">
        <v>175</v>
      </c>
      <c r="DS338" s="16" t="s">
        <v>265</v>
      </c>
      <c r="DT338" s="16" t="s">
        <v>201</v>
      </c>
      <c r="DU338" s="22" t="s">
        <v>656</v>
      </c>
      <c r="DV338" s="22" t="s">
        <v>493</v>
      </c>
      <c r="DW338" s="23" t="s">
        <v>154</v>
      </c>
      <c r="DX338" s="23" t="s">
        <v>154</v>
      </c>
      <c r="DY338" s="18" t="s">
        <v>154</v>
      </c>
      <c r="DZ338" s="18"/>
      <c r="EA338" s="18"/>
      <c r="EB338" s="16" t="s">
        <v>154</v>
      </c>
      <c r="EC338" s="23"/>
      <c r="ED338" s="16"/>
      <c r="EE338" s="16"/>
      <c r="EF338" s="19">
        <v>0</v>
      </c>
      <c r="EG338" s="19">
        <v>0</v>
      </c>
      <c r="EH338" s="23"/>
      <c r="EI338" s="18"/>
      <c r="EJ338" s="23"/>
      <c r="EK338" s="23"/>
      <c r="EL338" s="18"/>
      <c r="EM338" s="23"/>
      <c r="EN338" s="23"/>
      <c r="EO338" s="23">
        <v>44524</v>
      </c>
      <c r="EP338" s="23">
        <v>45107</v>
      </c>
    </row>
    <row r="339" spans="1:146" ht="100.8" hidden="1" x14ac:dyDescent="0.3">
      <c r="A339" s="16">
        <v>336</v>
      </c>
      <c r="B339" s="17" t="s">
        <v>2141</v>
      </c>
      <c r="C339" s="17" t="s">
        <v>2149</v>
      </c>
      <c r="D339" s="17" t="s">
        <v>181</v>
      </c>
      <c r="E339" s="17" t="s">
        <v>2150</v>
      </c>
      <c r="F339" s="17" t="s">
        <v>2150</v>
      </c>
      <c r="G339" s="16">
        <v>501051</v>
      </c>
      <c r="H339" s="18" t="s">
        <v>2144</v>
      </c>
      <c r="I339" s="18" t="s">
        <v>2145</v>
      </c>
      <c r="J339" s="17" t="s">
        <v>2146</v>
      </c>
      <c r="K339" s="16" t="s">
        <v>373</v>
      </c>
      <c r="L339" s="17" t="s">
        <v>185</v>
      </c>
      <c r="M339" s="17" t="s">
        <v>374</v>
      </c>
      <c r="N339" s="17" t="s">
        <v>686</v>
      </c>
      <c r="O339" s="17" t="s">
        <v>185</v>
      </c>
      <c r="P339" s="17" t="s">
        <v>226</v>
      </c>
      <c r="Q339" s="16" t="s">
        <v>187</v>
      </c>
      <c r="R339" s="16" t="s">
        <v>159</v>
      </c>
      <c r="S339" s="16"/>
      <c r="T339" s="17" t="s">
        <v>330</v>
      </c>
      <c r="U339" s="17"/>
      <c r="V339" s="17"/>
      <c r="W339" s="16" t="s">
        <v>161</v>
      </c>
      <c r="X339" s="19">
        <v>120000000</v>
      </c>
      <c r="Y339" s="19">
        <v>559800000</v>
      </c>
      <c r="Z339" s="19">
        <v>120000000</v>
      </c>
      <c r="AA339" s="19">
        <v>559799999.99000001</v>
      </c>
      <c r="AB339" s="19">
        <v>0</v>
      </c>
      <c r="AC339" s="19">
        <v>0</v>
      </c>
      <c r="AD339" s="19">
        <v>0</v>
      </c>
      <c r="AE339" s="19">
        <v>0</v>
      </c>
      <c r="AF339" s="19">
        <v>0</v>
      </c>
      <c r="AG339" s="19">
        <v>0</v>
      </c>
      <c r="AH339" s="19">
        <v>120000000</v>
      </c>
      <c r="AI339" s="19">
        <v>559799999.99000001</v>
      </c>
      <c r="AJ339" s="19">
        <v>831161</v>
      </c>
      <c r="AK339" s="19">
        <v>3877366.0649999999</v>
      </c>
      <c r="AL339" s="19">
        <v>0</v>
      </c>
      <c r="AM339" s="19">
        <v>0</v>
      </c>
      <c r="AN339" s="19">
        <v>1773143.4666666666</v>
      </c>
      <c r="AO339" s="19">
        <v>8271713.9800000004</v>
      </c>
      <c r="AP339" s="19">
        <v>0</v>
      </c>
      <c r="AQ339" s="19">
        <v>0</v>
      </c>
      <c r="AR339" s="19">
        <v>0</v>
      </c>
      <c r="AS339" s="19">
        <v>0</v>
      </c>
      <c r="AT339" s="19">
        <v>0</v>
      </c>
      <c r="AU339" s="19">
        <v>0</v>
      </c>
      <c r="AV339" s="19">
        <v>121773143.46666667</v>
      </c>
      <c r="AW339" s="19">
        <v>568071713.97000003</v>
      </c>
      <c r="AX339" s="19">
        <v>6439224.4307728959</v>
      </c>
      <c r="AY339" s="19">
        <v>30038981.96955556</v>
      </c>
      <c r="AZ339" s="19">
        <v>0</v>
      </c>
      <c r="BA339" s="19">
        <v>0</v>
      </c>
      <c r="BB339" s="17" t="s">
        <v>162</v>
      </c>
      <c r="BC339" s="19">
        <v>0</v>
      </c>
      <c r="BD339" s="19">
        <v>0</v>
      </c>
      <c r="BE339" s="19">
        <v>0</v>
      </c>
      <c r="BF339" s="19">
        <v>0</v>
      </c>
      <c r="BG339" s="19">
        <v>0</v>
      </c>
      <c r="BH339" s="19">
        <v>0</v>
      </c>
      <c r="BI339" s="20">
        <v>0</v>
      </c>
      <c r="BJ339" s="20">
        <v>0</v>
      </c>
      <c r="BK339" s="19">
        <v>0</v>
      </c>
      <c r="BL339" s="19">
        <v>0</v>
      </c>
      <c r="BM339" s="19">
        <v>0</v>
      </c>
      <c r="BN339" s="19">
        <v>0</v>
      </c>
      <c r="BO339" s="19">
        <v>4692345.1999999993</v>
      </c>
      <c r="BP339" s="19">
        <v>20462471.41</v>
      </c>
      <c r="BQ339" s="19">
        <v>0</v>
      </c>
      <c r="BR339" s="19">
        <v>0</v>
      </c>
      <c r="BS339" s="19">
        <v>0</v>
      </c>
      <c r="BT339" s="19">
        <v>0</v>
      </c>
      <c r="BU339" s="19">
        <v>0</v>
      </c>
      <c r="BV339" s="19">
        <v>0</v>
      </c>
      <c r="BW339" s="19">
        <v>0</v>
      </c>
      <c r="BX339" s="19">
        <v>0</v>
      </c>
      <c r="BY339" s="16">
        <v>5</v>
      </c>
      <c r="BZ339" s="16">
        <v>5</v>
      </c>
      <c r="CA339" s="16"/>
      <c r="CB339" s="16">
        <v>5.24</v>
      </c>
      <c r="CC339" s="21">
        <v>0.14843747155494377</v>
      </c>
      <c r="CD339" s="21">
        <v>0.39539999999999997</v>
      </c>
      <c r="CE339" s="17" t="s">
        <v>332</v>
      </c>
      <c r="CF339" s="16">
        <v>1</v>
      </c>
      <c r="CG339" s="18" t="s">
        <v>448</v>
      </c>
      <c r="CH339" s="18" t="s">
        <v>449</v>
      </c>
      <c r="CI339" s="18" t="s">
        <v>448</v>
      </c>
      <c r="CJ339" s="22" t="s">
        <v>450</v>
      </c>
      <c r="CK339" s="16" t="s">
        <v>847</v>
      </c>
      <c r="CL339" s="18" t="s">
        <v>2151</v>
      </c>
      <c r="CM339" s="23">
        <v>44530</v>
      </c>
      <c r="CN339" s="16" t="s">
        <v>298</v>
      </c>
      <c r="CO339" s="23"/>
      <c r="CP339" s="23"/>
      <c r="CQ339" s="23">
        <v>44550</v>
      </c>
      <c r="CR339" s="23"/>
      <c r="CS339" s="23">
        <v>45128</v>
      </c>
      <c r="CT339" s="23"/>
      <c r="CU339" s="23">
        <v>44910</v>
      </c>
      <c r="CV339" s="23"/>
      <c r="CW339" s="23">
        <v>46245</v>
      </c>
      <c r="CX339" s="16"/>
      <c r="CY339" s="16"/>
      <c r="CZ339" s="16"/>
      <c r="DA339" s="16"/>
      <c r="DB339" s="16">
        <v>56</v>
      </c>
      <c r="DC339" s="16" t="s">
        <v>194</v>
      </c>
      <c r="DD339" s="16" t="s">
        <v>194</v>
      </c>
      <c r="DE339" s="16" t="s">
        <v>2152</v>
      </c>
      <c r="DF339" s="24">
        <v>3.25</v>
      </c>
      <c r="DG339" s="25">
        <v>8.3116099999999999</v>
      </c>
      <c r="DH339" s="24" t="s">
        <v>821</v>
      </c>
      <c r="DI339" s="22" t="s">
        <v>2148</v>
      </c>
      <c r="DJ339" s="22" t="s">
        <v>401</v>
      </c>
      <c r="DK339" s="16" t="s">
        <v>275</v>
      </c>
      <c r="DL339" s="16" t="s">
        <v>402</v>
      </c>
      <c r="DM339" s="16" t="s">
        <v>301</v>
      </c>
      <c r="DN339" s="16" t="s">
        <v>173</v>
      </c>
      <c r="DO339" s="22" t="s">
        <v>198</v>
      </c>
      <c r="DP339" s="16" t="s">
        <v>199</v>
      </c>
      <c r="DQ339" s="16" t="s">
        <v>199</v>
      </c>
      <c r="DR339" s="16" t="s">
        <v>175</v>
      </c>
      <c r="DS339" s="16" t="s">
        <v>265</v>
      </c>
      <c r="DT339" s="16" t="s">
        <v>201</v>
      </c>
      <c r="DU339" s="22" t="s">
        <v>656</v>
      </c>
      <c r="DV339" s="22" t="s">
        <v>340</v>
      </c>
      <c r="DW339" s="23"/>
      <c r="DX339" s="23"/>
      <c r="DY339" s="18"/>
      <c r="DZ339" s="18"/>
      <c r="EA339" s="18"/>
      <c r="EB339" s="16"/>
      <c r="EC339" s="23"/>
      <c r="ED339" s="16"/>
      <c r="EE339" s="16"/>
      <c r="EF339" s="19">
        <v>0</v>
      </c>
      <c r="EG339" s="19">
        <v>0</v>
      </c>
      <c r="EH339" s="23"/>
      <c r="EI339" s="18"/>
      <c r="EJ339" s="23"/>
      <c r="EK339" s="23"/>
      <c r="EL339" s="18"/>
      <c r="EM339" s="23"/>
      <c r="EN339" s="23"/>
      <c r="EO339" s="23"/>
      <c r="EP339" s="23">
        <v>45107</v>
      </c>
    </row>
    <row r="340" spans="1:146" ht="43.2" hidden="1" x14ac:dyDescent="0.3">
      <c r="A340" s="16">
        <v>337</v>
      </c>
      <c r="B340" s="17" t="s">
        <v>2153</v>
      </c>
      <c r="C340" s="17">
        <v>212137862</v>
      </c>
      <c r="D340" s="17"/>
      <c r="E340" s="17"/>
      <c r="F340" s="17"/>
      <c r="G340" s="16" t="s">
        <v>154</v>
      </c>
      <c r="H340" s="18" t="s">
        <v>2154</v>
      </c>
      <c r="I340" s="18" t="s">
        <v>2154</v>
      </c>
      <c r="J340" s="17" t="s">
        <v>2155</v>
      </c>
      <c r="K340" s="16"/>
      <c r="L340" s="17" t="s">
        <v>154</v>
      </c>
      <c r="M340" s="17" t="s">
        <v>154</v>
      </c>
      <c r="N340" s="17" t="s">
        <v>155</v>
      </c>
      <c r="O340" s="17" t="s">
        <v>156</v>
      </c>
      <c r="P340" s="17" t="s">
        <v>660</v>
      </c>
      <c r="Q340" s="16" t="s">
        <v>158</v>
      </c>
      <c r="R340" s="16" t="s">
        <v>159</v>
      </c>
      <c r="S340" s="16"/>
      <c r="T340" s="17" t="s">
        <v>490</v>
      </c>
      <c r="U340" s="17" t="s">
        <v>491</v>
      </c>
      <c r="V340" s="17"/>
      <c r="W340" s="16" t="s">
        <v>161</v>
      </c>
      <c r="X340" s="19">
        <v>150000000</v>
      </c>
      <c r="Y340" s="19">
        <v>150000000</v>
      </c>
      <c r="Z340" s="19">
        <v>0</v>
      </c>
      <c r="AA340" s="19">
        <v>0</v>
      </c>
      <c r="AB340" s="19">
        <v>0</v>
      </c>
      <c r="AC340" s="19">
        <v>0</v>
      </c>
      <c r="AD340" s="19">
        <v>0</v>
      </c>
      <c r="AE340" s="19">
        <v>0</v>
      </c>
      <c r="AF340" s="19">
        <v>0</v>
      </c>
      <c r="AG340" s="19">
        <v>0</v>
      </c>
      <c r="AH340" s="19">
        <v>0</v>
      </c>
      <c r="AI340" s="19">
        <v>0</v>
      </c>
      <c r="AJ340" s="19">
        <v>0</v>
      </c>
      <c r="AK340" s="19">
        <v>0</v>
      </c>
      <c r="AL340" s="19">
        <v>0</v>
      </c>
      <c r="AM340" s="19">
        <v>0</v>
      </c>
      <c r="AN340" s="19">
        <v>0</v>
      </c>
      <c r="AO340" s="19">
        <v>0</v>
      </c>
      <c r="AP340" s="19">
        <v>0</v>
      </c>
      <c r="AQ340" s="19">
        <v>0</v>
      </c>
      <c r="AR340" s="19">
        <v>0</v>
      </c>
      <c r="AS340" s="19">
        <v>0</v>
      </c>
      <c r="AT340" s="19">
        <v>0</v>
      </c>
      <c r="AU340" s="19">
        <v>0</v>
      </c>
      <c r="AV340" s="19">
        <v>0</v>
      </c>
      <c r="AW340" s="19">
        <v>0</v>
      </c>
      <c r="AX340" s="19">
        <v>0</v>
      </c>
      <c r="AY340" s="19">
        <v>0</v>
      </c>
      <c r="AZ340" s="19">
        <v>0</v>
      </c>
      <c r="BA340" s="19">
        <v>0</v>
      </c>
      <c r="BB340" s="17" t="s">
        <v>345</v>
      </c>
      <c r="BC340" s="19">
        <v>0</v>
      </c>
      <c r="BD340" s="19">
        <v>0</v>
      </c>
      <c r="BE340" s="19">
        <v>0</v>
      </c>
      <c r="BF340" s="19">
        <v>0</v>
      </c>
      <c r="BG340" s="19">
        <v>0</v>
      </c>
      <c r="BH340" s="19">
        <v>0</v>
      </c>
      <c r="BI340" s="20">
        <v>0</v>
      </c>
      <c r="BJ340" s="20">
        <v>0</v>
      </c>
      <c r="BK340" s="19">
        <v>0</v>
      </c>
      <c r="BL340" s="19">
        <v>0</v>
      </c>
      <c r="BM340" s="19">
        <v>0</v>
      </c>
      <c r="BN340" s="19">
        <v>0</v>
      </c>
      <c r="BO340" s="19">
        <v>0</v>
      </c>
      <c r="BP340" s="19">
        <v>0</v>
      </c>
      <c r="BQ340" s="19">
        <v>0</v>
      </c>
      <c r="BR340" s="19">
        <v>0</v>
      </c>
      <c r="BS340" s="19">
        <v>0</v>
      </c>
      <c r="BT340" s="19">
        <v>0</v>
      </c>
      <c r="BU340" s="19">
        <v>0</v>
      </c>
      <c r="BV340" s="19">
        <v>0</v>
      </c>
      <c r="BW340" s="19">
        <v>0</v>
      </c>
      <c r="BX340" s="19">
        <v>0</v>
      </c>
      <c r="BY340" s="16">
        <v>3</v>
      </c>
      <c r="BZ340" s="16">
        <v>3</v>
      </c>
      <c r="CA340" s="16"/>
      <c r="CB340" s="16">
        <v>3.31</v>
      </c>
      <c r="CC340" s="21"/>
      <c r="CD340" s="21"/>
      <c r="CE340" s="17" t="s">
        <v>817</v>
      </c>
      <c r="CF340" s="16"/>
      <c r="CG340" s="18" t="s">
        <v>448</v>
      </c>
      <c r="CH340" s="18" t="s">
        <v>2156</v>
      </c>
      <c r="CI340" s="18" t="s">
        <v>448</v>
      </c>
      <c r="CJ340" s="22" t="s">
        <v>450</v>
      </c>
      <c r="CK340" s="16"/>
      <c r="CL340" s="18" t="s">
        <v>2157</v>
      </c>
      <c r="CM340" s="23">
        <v>44250</v>
      </c>
      <c r="CN340" s="16" t="s">
        <v>298</v>
      </c>
      <c r="CO340" s="23"/>
      <c r="CP340" s="23"/>
      <c r="CQ340" s="23"/>
      <c r="CR340" s="23"/>
      <c r="CS340" s="23"/>
      <c r="CT340" s="23"/>
      <c r="CU340" s="23" t="s">
        <v>154</v>
      </c>
      <c r="CV340" s="23"/>
      <c r="CW340" s="23"/>
      <c r="CX340" s="16"/>
      <c r="CY340" s="16"/>
      <c r="CZ340" s="16"/>
      <c r="DA340" s="16"/>
      <c r="DB340" s="16">
        <v>0</v>
      </c>
      <c r="DC340" s="16"/>
      <c r="DD340" s="16"/>
      <c r="DE340" s="16" t="s">
        <v>154</v>
      </c>
      <c r="DF340" s="24" t="s">
        <v>154</v>
      </c>
      <c r="DG340" s="25" t="s">
        <v>154</v>
      </c>
      <c r="DH340" s="24" t="s">
        <v>154</v>
      </c>
      <c r="DI340" s="22" t="s">
        <v>169</v>
      </c>
      <c r="DJ340" s="22" t="s">
        <v>169</v>
      </c>
      <c r="DK340" s="16" t="s">
        <v>170</v>
      </c>
      <c r="DL340" s="16" t="s">
        <v>171</v>
      </c>
      <c r="DM340" s="16" t="s">
        <v>172</v>
      </c>
      <c r="DN340" s="16" t="s">
        <v>173</v>
      </c>
      <c r="DO340" s="22" t="s">
        <v>198</v>
      </c>
      <c r="DP340" s="16" t="s">
        <v>174</v>
      </c>
      <c r="DQ340" s="16" t="s">
        <v>250</v>
      </c>
      <c r="DR340" s="16" t="s">
        <v>251</v>
      </c>
      <c r="DS340" s="16" t="s">
        <v>265</v>
      </c>
      <c r="DT340" s="16" t="s">
        <v>201</v>
      </c>
      <c r="DU340" s="22" t="s">
        <v>487</v>
      </c>
      <c r="DV340" s="22" t="s">
        <v>493</v>
      </c>
      <c r="DW340" s="23" t="s">
        <v>154</v>
      </c>
      <c r="DX340" s="23" t="s">
        <v>154</v>
      </c>
      <c r="DY340" s="18" t="s">
        <v>154</v>
      </c>
      <c r="DZ340" s="18"/>
      <c r="EA340" s="18"/>
      <c r="EB340" s="16" t="s">
        <v>154</v>
      </c>
      <c r="EC340" s="23"/>
      <c r="ED340" s="16"/>
      <c r="EE340" s="16"/>
      <c r="EF340" s="19">
        <v>0</v>
      </c>
      <c r="EG340" s="19">
        <v>0</v>
      </c>
      <c r="EH340" s="23"/>
      <c r="EI340" s="18"/>
      <c r="EJ340" s="23"/>
      <c r="EK340" s="23"/>
      <c r="EL340" s="18"/>
      <c r="EM340" s="23"/>
      <c r="EN340" s="23"/>
      <c r="EO340" s="23"/>
      <c r="EP340" s="23">
        <v>45107</v>
      </c>
    </row>
    <row r="341" spans="1:146" ht="57.6" hidden="1" x14ac:dyDescent="0.3">
      <c r="A341" s="16">
        <v>338</v>
      </c>
      <c r="B341" s="17" t="s">
        <v>2153</v>
      </c>
      <c r="C341" s="17">
        <v>2121371244</v>
      </c>
      <c r="D341" s="17"/>
      <c r="E341" s="17"/>
      <c r="F341" s="17"/>
      <c r="G341" s="16" t="s">
        <v>542</v>
      </c>
      <c r="H341" s="18" t="s">
        <v>2154</v>
      </c>
      <c r="I341" s="18" t="s">
        <v>2154</v>
      </c>
      <c r="J341" s="17" t="s">
        <v>2158</v>
      </c>
      <c r="K341" s="16" t="s">
        <v>2159</v>
      </c>
      <c r="L341" s="17" t="s">
        <v>154</v>
      </c>
      <c r="M341" s="17" t="s">
        <v>154</v>
      </c>
      <c r="N341" s="17" t="s">
        <v>155</v>
      </c>
      <c r="O341" s="17" t="s">
        <v>156</v>
      </c>
      <c r="P341" s="17" t="s">
        <v>660</v>
      </c>
      <c r="Q341" s="16" t="s">
        <v>158</v>
      </c>
      <c r="R341" s="16" t="s">
        <v>159</v>
      </c>
      <c r="S341" s="16"/>
      <c r="T341" s="17" t="s">
        <v>832</v>
      </c>
      <c r="U341" s="17" t="s">
        <v>833</v>
      </c>
      <c r="V341" s="17"/>
      <c r="W341" s="16" t="s">
        <v>161</v>
      </c>
      <c r="X341" s="19">
        <v>100000000</v>
      </c>
      <c r="Y341" s="19">
        <v>100000000</v>
      </c>
      <c r="Z341" s="19">
        <v>0</v>
      </c>
      <c r="AA341" s="19">
        <v>0</v>
      </c>
      <c r="AB341" s="19">
        <v>0</v>
      </c>
      <c r="AC341" s="19">
        <v>0</v>
      </c>
      <c r="AD341" s="19">
        <v>0</v>
      </c>
      <c r="AE341" s="19">
        <v>0</v>
      </c>
      <c r="AF341" s="19">
        <v>0</v>
      </c>
      <c r="AG341" s="19">
        <v>0</v>
      </c>
      <c r="AH341" s="19">
        <v>100000000</v>
      </c>
      <c r="AI341" s="19">
        <v>100000000</v>
      </c>
      <c r="AJ341" s="19">
        <v>0</v>
      </c>
      <c r="AK341" s="19">
        <v>0</v>
      </c>
      <c r="AL341" s="19">
        <v>0</v>
      </c>
      <c r="AM341" s="19">
        <v>0</v>
      </c>
      <c r="AN341" s="19">
        <v>0</v>
      </c>
      <c r="AO341" s="19">
        <v>0</v>
      </c>
      <c r="AP341" s="19">
        <v>0</v>
      </c>
      <c r="AQ341" s="19">
        <v>0</v>
      </c>
      <c r="AR341" s="19">
        <v>0</v>
      </c>
      <c r="AS341" s="19">
        <v>0</v>
      </c>
      <c r="AT341" s="19">
        <v>0</v>
      </c>
      <c r="AU341" s="19">
        <v>0</v>
      </c>
      <c r="AV341" s="19">
        <v>0</v>
      </c>
      <c r="AW341" s="19">
        <v>0</v>
      </c>
      <c r="AX341" s="19">
        <v>0</v>
      </c>
      <c r="AY341" s="19">
        <v>0</v>
      </c>
      <c r="AZ341" s="19">
        <v>0</v>
      </c>
      <c r="BA341" s="19">
        <v>0</v>
      </c>
      <c r="BB341" s="17" t="s">
        <v>832</v>
      </c>
      <c r="BC341" s="19">
        <v>0</v>
      </c>
      <c r="BD341" s="19">
        <v>0</v>
      </c>
      <c r="BE341" s="19">
        <v>0</v>
      </c>
      <c r="BF341" s="19">
        <v>0</v>
      </c>
      <c r="BG341" s="19">
        <v>0</v>
      </c>
      <c r="BH341" s="19">
        <v>0</v>
      </c>
      <c r="BI341" s="20">
        <v>0</v>
      </c>
      <c r="BJ341" s="20">
        <v>0</v>
      </c>
      <c r="BK341" s="19">
        <v>0</v>
      </c>
      <c r="BL341" s="19">
        <v>0</v>
      </c>
      <c r="BM341" s="19">
        <v>0</v>
      </c>
      <c r="BN341" s="19">
        <v>0</v>
      </c>
      <c r="BO341" s="19">
        <v>0</v>
      </c>
      <c r="BP341" s="19">
        <v>0</v>
      </c>
      <c r="BQ341" s="19">
        <v>0</v>
      </c>
      <c r="BR341" s="19">
        <v>0</v>
      </c>
      <c r="BS341" s="19">
        <v>0</v>
      </c>
      <c r="BT341" s="19">
        <v>0</v>
      </c>
      <c r="BU341" s="19">
        <v>0</v>
      </c>
      <c r="BV341" s="19">
        <v>0</v>
      </c>
      <c r="BW341" s="19">
        <v>0</v>
      </c>
      <c r="BX341" s="19">
        <v>0</v>
      </c>
      <c r="BY341" s="16">
        <v>4</v>
      </c>
      <c r="BZ341" s="16">
        <v>4</v>
      </c>
      <c r="CA341" s="16"/>
      <c r="CB341" s="16">
        <v>4.05</v>
      </c>
      <c r="CC341" s="21"/>
      <c r="CD341" s="21"/>
      <c r="CE341" s="17" t="s">
        <v>817</v>
      </c>
      <c r="CF341" s="16"/>
      <c r="CG341" s="18" t="s">
        <v>448</v>
      </c>
      <c r="CH341" s="18" t="s">
        <v>2156</v>
      </c>
      <c r="CI341" s="18" t="s">
        <v>448</v>
      </c>
      <c r="CJ341" s="22" t="s">
        <v>450</v>
      </c>
      <c r="CK341" s="16"/>
      <c r="CL341" s="18" t="s">
        <v>2160</v>
      </c>
      <c r="CM341" s="23">
        <v>44981</v>
      </c>
      <c r="CN341" s="16" t="s">
        <v>193</v>
      </c>
      <c r="CO341" s="23"/>
      <c r="CP341" s="23"/>
      <c r="CQ341" s="23"/>
      <c r="CR341" s="23"/>
      <c r="CS341" s="23"/>
      <c r="CT341" s="23"/>
      <c r="CU341" s="23" t="s">
        <v>154</v>
      </c>
      <c r="CV341" s="23"/>
      <c r="CW341" s="23"/>
      <c r="CX341" s="16"/>
      <c r="CY341" s="16"/>
      <c r="CZ341" s="16"/>
      <c r="DA341" s="16"/>
      <c r="DB341" s="16">
        <v>0</v>
      </c>
      <c r="DC341" s="16"/>
      <c r="DD341" s="16"/>
      <c r="DE341" s="16" t="s">
        <v>154</v>
      </c>
      <c r="DF341" s="24" t="s">
        <v>154</v>
      </c>
      <c r="DG341" s="25" t="s">
        <v>154</v>
      </c>
      <c r="DH341" s="24" t="s">
        <v>154</v>
      </c>
      <c r="DI341" s="22" t="s">
        <v>169</v>
      </c>
      <c r="DJ341" s="22" t="s">
        <v>169</v>
      </c>
      <c r="DK341" s="16" t="s">
        <v>170</v>
      </c>
      <c r="DL341" s="16" t="s">
        <v>171</v>
      </c>
      <c r="DM341" s="16" t="s">
        <v>172</v>
      </c>
      <c r="DN341" s="16" t="s">
        <v>173</v>
      </c>
      <c r="DO341" s="22" t="s">
        <v>198</v>
      </c>
      <c r="DP341" s="16" t="s">
        <v>174</v>
      </c>
      <c r="DQ341" s="16" t="s">
        <v>250</v>
      </c>
      <c r="DR341" s="16" t="s">
        <v>251</v>
      </c>
      <c r="DS341" s="16" t="s">
        <v>265</v>
      </c>
      <c r="DT341" s="16" t="s">
        <v>201</v>
      </c>
      <c r="DU341" s="22" t="s">
        <v>487</v>
      </c>
      <c r="DV341" s="22" t="s">
        <v>493</v>
      </c>
      <c r="DW341" s="23" t="s">
        <v>154</v>
      </c>
      <c r="DX341" s="23" t="s">
        <v>154</v>
      </c>
      <c r="DY341" s="18" t="s">
        <v>154</v>
      </c>
      <c r="DZ341" s="18"/>
      <c r="EA341" s="18"/>
      <c r="EB341" s="16" t="s">
        <v>154</v>
      </c>
      <c r="EC341" s="23"/>
      <c r="ED341" s="16"/>
      <c r="EE341" s="16"/>
      <c r="EF341" s="19">
        <v>0</v>
      </c>
      <c r="EG341" s="19">
        <v>0</v>
      </c>
      <c r="EH341" s="23"/>
      <c r="EI341" s="18"/>
      <c r="EJ341" s="23"/>
      <c r="EK341" s="23"/>
      <c r="EL341" s="18"/>
      <c r="EM341" s="23"/>
      <c r="EN341" s="23"/>
      <c r="EO341" s="23"/>
      <c r="EP341" s="23">
        <v>45107</v>
      </c>
    </row>
    <row r="342" spans="1:146" ht="144" hidden="1" x14ac:dyDescent="0.3">
      <c r="A342" s="16">
        <v>339</v>
      </c>
      <c r="B342" s="17" t="s">
        <v>2161</v>
      </c>
      <c r="C342" s="17">
        <v>216137901</v>
      </c>
      <c r="D342" s="17"/>
      <c r="E342" s="17"/>
      <c r="F342" s="17"/>
      <c r="G342" s="16" t="s">
        <v>479</v>
      </c>
      <c r="H342" s="18" t="s">
        <v>2162</v>
      </c>
      <c r="I342" s="18" t="s">
        <v>2163</v>
      </c>
      <c r="J342" s="17" t="s">
        <v>2164</v>
      </c>
      <c r="K342" s="16" t="s">
        <v>2159</v>
      </c>
      <c r="L342" s="17" t="s">
        <v>154</v>
      </c>
      <c r="M342" s="17" t="s">
        <v>154</v>
      </c>
      <c r="N342" s="17" t="s">
        <v>155</v>
      </c>
      <c r="O342" s="17" t="s">
        <v>260</v>
      </c>
      <c r="P342" s="17" t="s">
        <v>261</v>
      </c>
      <c r="Q342" s="16" t="s">
        <v>187</v>
      </c>
      <c r="R342" s="16" t="s">
        <v>159</v>
      </c>
      <c r="S342" s="16"/>
      <c r="T342" s="17" t="s">
        <v>490</v>
      </c>
      <c r="U342" s="17" t="s">
        <v>491</v>
      </c>
      <c r="V342" s="17"/>
      <c r="W342" s="16" t="s">
        <v>161</v>
      </c>
      <c r="X342" s="19">
        <v>21000000</v>
      </c>
      <c r="Y342" s="19">
        <v>97965000</v>
      </c>
      <c r="Z342" s="19">
        <v>0</v>
      </c>
      <c r="AA342" s="19">
        <v>0</v>
      </c>
      <c r="AB342" s="19">
        <v>0</v>
      </c>
      <c r="AC342" s="19">
        <v>0</v>
      </c>
      <c r="AD342" s="19">
        <v>0</v>
      </c>
      <c r="AE342" s="19">
        <v>0</v>
      </c>
      <c r="AF342" s="19">
        <v>0</v>
      </c>
      <c r="AG342" s="19">
        <v>0</v>
      </c>
      <c r="AH342" s="19">
        <v>0</v>
      </c>
      <c r="AI342" s="19">
        <v>0</v>
      </c>
      <c r="AJ342" s="19">
        <v>0</v>
      </c>
      <c r="AK342" s="19">
        <v>0</v>
      </c>
      <c r="AL342" s="19">
        <v>0</v>
      </c>
      <c r="AM342" s="19">
        <v>0</v>
      </c>
      <c r="AN342" s="19">
        <v>0</v>
      </c>
      <c r="AO342" s="19">
        <v>0</v>
      </c>
      <c r="AP342" s="19">
        <v>0</v>
      </c>
      <c r="AQ342" s="19">
        <v>0</v>
      </c>
      <c r="AR342" s="19">
        <v>0</v>
      </c>
      <c r="AS342" s="19">
        <v>0</v>
      </c>
      <c r="AT342" s="19">
        <v>0</v>
      </c>
      <c r="AU342" s="19">
        <v>0</v>
      </c>
      <c r="AV342" s="19">
        <v>0</v>
      </c>
      <c r="AW342" s="19">
        <v>0</v>
      </c>
      <c r="AX342" s="19">
        <v>0</v>
      </c>
      <c r="AY342" s="19">
        <v>0</v>
      </c>
      <c r="AZ342" s="19">
        <v>0</v>
      </c>
      <c r="BA342" s="19">
        <v>0</v>
      </c>
      <c r="BB342" s="17" t="s">
        <v>345</v>
      </c>
      <c r="BC342" s="19">
        <v>0</v>
      </c>
      <c r="BD342" s="19">
        <v>0</v>
      </c>
      <c r="BE342" s="19">
        <v>0</v>
      </c>
      <c r="BF342" s="19">
        <v>0</v>
      </c>
      <c r="BG342" s="19">
        <v>0</v>
      </c>
      <c r="BH342" s="19">
        <v>0</v>
      </c>
      <c r="BI342" s="20">
        <v>0</v>
      </c>
      <c r="BJ342" s="20">
        <v>0</v>
      </c>
      <c r="BK342" s="19">
        <v>0</v>
      </c>
      <c r="BL342" s="19">
        <v>0</v>
      </c>
      <c r="BM342" s="19">
        <v>0</v>
      </c>
      <c r="BN342" s="19">
        <v>0</v>
      </c>
      <c r="BO342" s="19">
        <v>0</v>
      </c>
      <c r="BP342" s="19">
        <v>0</v>
      </c>
      <c r="BQ342" s="19">
        <v>0</v>
      </c>
      <c r="BR342" s="19">
        <v>0</v>
      </c>
      <c r="BS342" s="19">
        <v>0</v>
      </c>
      <c r="BT342" s="19">
        <v>0</v>
      </c>
      <c r="BU342" s="19">
        <v>0</v>
      </c>
      <c r="BV342" s="19">
        <v>0</v>
      </c>
      <c r="BW342" s="19">
        <v>0</v>
      </c>
      <c r="BX342" s="19">
        <v>0</v>
      </c>
      <c r="BY342" s="16"/>
      <c r="BZ342" s="16">
        <v>6</v>
      </c>
      <c r="CA342" s="16"/>
      <c r="CB342" s="16">
        <v>6.6</v>
      </c>
      <c r="CC342" s="21"/>
      <c r="CD342" s="21"/>
      <c r="CE342" s="17" t="s">
        <v>332</v>
      </c>
      <c r="CF342" s="16">
        <v>2</v>
      </c>
      <c r="CG342" s="18" t="s">
        <v>924</v>
      </c>
      <c r="CH342" s="18" t="s">
        <v>1518</v>
      </c>
      <c r="CI342" s="18" t="s">
        <v>335</v>
      </c>
      <c r="CJ342" s="22" t="s">
        <v>166</v>
      </c>
      <c r="CK342" s="16"/>
      <c r="CL342" s="18" t="s">
        <v>2165</v>
      </c>
      <c r="CM342" s="23">
        <v>44313</v>
      </c>
      <c r="CN342" s="16" t="s">
        <v>298</v>
      </c>
      <c r="CO342" s="23">
        <v>44343</v>
      </c>
      <c r="CP342" s="23">
        <v>44347</v>
      </c>
      <c r="CQ342" s="23"/>
      <c r="CR342" s="23"/>
      <c r="CS342" s="23"/>
      <c r="CT342" s="23"/>
      <c r="CU342" s="23">
        <v>44677</v>
      </c>
      <c r="CV342" s="23">
        <v>44677</v>
      </c>
      <c r="CW342" s="23"/>
      <c r="CX342" s="16"/>
      <c r="CY342" s="16"/>
      <c r="CZ342" s="16"/>
      <c r="DA342" s="16"/>
      <c r="DB342" s="16">
        <v>0</v>
      </c>
      <c r="DC342" s="16"/>
      <c r="DD342" s="16"/>
      <c r="DE342" s="16" t="s">
        <v>154</v>
      </c>
      <c r="DF342" s="24" t="s">
        <v>154</v>
      </c>
      <c r="DG342" s="25" t="s">
        <v>154</v>
      </c>
      <c r="DH342" s="24" t="s">
        <v>154</v>
      </c>
      <c r="DI342" s="22" t="s">
        <v>169</v>
      </c>
      <c r="DJ342" s="22" t="s">
        <v>169</v>
      </c>
      <c r="DK342" s="16" t="s">
        <v>170</v>
      </c>
      <c r="DL342" s="16" t="s">
        <v>171</v>
      </c>
      <c r="DM342" s="16" t="s">
        <v>172</v>
      </c>
      <c r="DN342" s="16" t="s">
        <v>173</v>
      </c>
      <c r="DO342" s="22" t="s">
        <v>198</v>
      </c>
      <c r="DP342" s="16" t="s">
        <v>174</v>
      </c>
      <c r="DQ342" s="16" t="s">
        <v>218</v>
      </c>
      <c r="DR342" s="16" t="s">
        <v>175</v>
      </c>
      <c r="DS342" s="16" t="s">
        <v>265</v>
      </c>
      <c r="DT342" s="16" t="s">
        <v>201</v>
      </c>
      <c r="DU342" s="22" t="s">
        <v>1592</v>
      </c>
      <c r="DV342" s="22" t="s">
        <v>531</v>
      </c>
      <c r="DW342" s="23"/>
      <c r="DX342" s="23"/>
      <c r="DY342" s="18"/>
      <c r="DZ342" s="18"/>
      <c r="EA342" s="18"/>
      <c r="EB342" s="16"/>
      <c r="EC342" s="23"/>
      <c r="ED342" s="16"/>
      <c r="EE342" s="16"/>
      <c r="EF342" s="19">
        <v>0</v>
      </c>
      <c r="EG342" s="19">
        <v>0</v>
      </c>
      <c r="EH342" s="23">
        <v>44524</v>
      </c>
      <c r="EI342" s="18" t="s">
        <v>2166</v>
      </c>
      <c r="EJ342" s="23"/>
      <c r="EK342" s="23"/>
      <c r="EL342" s="18"/>
      <c r="EM342" s="23"/>
      <c r="EN342" s="23"/>
      <c r="EO342" s="23">
        <v>44680</v>
      </c>
      <c r="EP342" s="23">
        <v>45107</v>
      </c>
    </row>
    <row r="343" spans="1:146" ht="144" hidden="1" x14ac:dyDescent="0.3">
      <c r="A343" s="16">
        <v>340</v>
      </c>
      <c r="B343" s="17" t="s">
        <v>2161</v>
      </c>
      <c r="C343" s="17" t="s">
        <v>2167</v>
      </c>
      <c r="D343" s="17" t="s">
        <v>181</v>
      </c>
      <c r="E343" s="17" t="s">
        <v>2168</v>
      </c>
      <c r="F343" s="17" t="s">
        <v>2169</v>
      </c>
      <c r="G343" s="16" t="s">
        <v>479</v>
      </c>
      <c r="H343" s="18" t="s">
        <v>2162</v>
      </c>
      <c r="I343" s="18" t="s">
        <v>2163</v>
      </c>
      <c r="J343" s="17" t="s">
        <v>2164</v>
      </c>
      <c r="K343" s="16" t="s">
        <v>2159</v>
      </c>
      <c r="L343" s="17" t="s">
        <v>260</v>
      </c>
      <c r="M343" s="17" t="s">
        <v>603</v>
      </c>
      <c r="N343" s="17" t="s">
        <v>155</v>
      </c>
      <c r="O343" s="17" t="s">
        <v>260</v>
      </c>
      <c r="P343" s="17" t="s">
        <v>261</v>
      </c>
      <c r="Q343" s="16" t="s">
        <v>310</v>
      </c>
      <c r="R343" s="16" t="s">
        <v>159</v>
      </c>
      <c r="S343" s="16"/>
      <c r="T343" s="17" t="s">
        <v>490</v>
      </c>
      <c r="U343" s="17" t="s">
        <v>491</v>
      </c>
      <c r="V343" s="17"/>
      <c r="W343" s="16" t="s">
        <v>161</v>
      </c>
      <c r="X343" s="19">
        <v>8000000</v>
      </c>
      <c r="Y343" s="19">
        <v>40451200</v>
      </c>
      <c r="Z343" s="19">
        <v>0</v>
      </c>
      <c r="AA343" s="19">
        <v>0</v>
      </c>
      <c r="AB343" s="19">
        <v>0</v>
      </c>
      <c r="AC343" s="19">
        <v>0</v>
      </c>
      <c r="AD343" s="19">
        <v>0</v>
      </c>
      <c r="AE343" s="19">
        <v>0</v>
      </c>
      <c r="AF343" s="19">
        <v>0</v>
      </c>
      <c r="AG343" s="19">
        <v>0</v>
      </c>
      <c r="AH343" s="19">
        <v>0</v>
      </c>
      <c r="AI343" s="19">
        <v>0</v>
      </c>
      <c r="AJ343" s="19">
        <v>0</v>
      </c>
      <c r="AK343" s="19">
        <v>0</v>
      </c>
      <c r="AL343" s="19">
        <v>0</v>
      </c>
      <c r="AM343" s="19">
        <v>0</v>
      </c>
      <c r="AN343" s="19">
        <v>0</v>
      </c>
      <c r="AO343" s="19">
        <v>0</v>
      </c>
      <c r="AP343" s="19">
        <v>0</v>
      </c>
      <c r="AQ343" s="19">
        <v>0</v>
      </c>
      <c r="AR343" s="19">
        <v>0</v>
      </c>
      <c r="AS343" s="19">
        <v>0</v>
      </c>
      <c r="AT343" s="19">
        <v>0</v>
      </c>
      <c r="AU343" s="19">
        <v>0</v>
      </c>
      <c r="AV343" s="19">
        <v>0</v>
      </c>
      <c r="AW343" s="19">
        <v>0</v>
      </c>
      <c r="AX343" s="19">
        <v>0</v>
      </c>
      <c r="AY343" s="19">
        <v>0</v>
      </c>
      <c r="AZ343" s="19">
        <v>0</v>
      </c>
      <c r="BA343" s="19">
        <v>0</v>
      </c>
      <c r="BB343" s="17" t="s">
        <v>345</v>
      </c>
      <c r="BC343" s="19">
        <v>0</v>
      </c>
      <c r="BD343" s="19">
        <v>0</v>
      </c>
      <c r="BE343" s="19">
        <v>0</v>
      </c>
      <c r="BF343" s="19">
        <v>0</v>
      </c>
      <c r="BG343" s="19">
        <v>0</v>
      </c>
      <c r="BH343" s="19">
        <v>0</v>
      </c>
      <c r="BI343" s="20">
        <v>0</v>
      </c>
      <c r="BJ343" s="20">
        <v>0</v>
      </c>
      <c r="BK343" s="19">
        <v>0</v>
      </c>
      <c r="BL343" s="19">
        <v>0</v>
      </c>
      <c r="BM343" s="19">
        <v>0</v>
      </c>
      <c r="BN343" s="19">
        <v>0</v>
      </c>
      <c r="BO343" s="19">
        <v>0</v>
      </c>
      <c r="BP343" s="19">
        <v>0</v>
      </c>
      <c r="BQ343" s="19">
        <v>0</v>
      </c>
      <c r="BR343" s="19">
        <v>0</v>
      </c>
      <c r="BS343" s="19">
        <v>0</v>
      </c>
      <c r="BT343" s="19">
        <v>0</v>
      </c>
      <c r="BU343" s="19">
        <v>0</v>
      </c>
      <c r="BV343" s="19">
        <v>0</v>
      </c>
      <c r="BW343" s="19">
        <v>0</v>
      </c>
      <c r="BX343" s="19">
        <v>0</v>
      </c>
      <c r="BY343" s="16"/>
      <c r="BZ343" s="16">
        <v>6</v>
      </c>
      <c r="CA343" s="16"/>
      <c r="CB343" s="16">
        <v>6.6</v>
      </c>
      <c r="CC343" s="21"/>
      <c r="CD343" s="21"/>
      <c r="CE343" s="17" t="s">
        <v>376</v>
      </c>
      <c r="CF343" s="16">
        <v>2</v>
      </c>
      <c r="CG343" s="18" t="s">
        <v>924</v>
      </c>
      <c r="CH343" s="18" t="s">
        <v>1518</v>
      </c>
      <c r="CI343" s="18" t="s">
        <v>335</v>
      </c>
      <c r="CJ343" s="22" t="s">
        <v>166</v>
      </c>
      <c r="CK343" s="16"/>
      <c r="CL343" s="18" t="s">
        <v>2165</v>
      </c>
      <c r="CM343" s="23">
        <v>44313</v>
      </c>
      <c r="CN343" s="16" t="s">
        <v>298</v>
      </c>
      <c r="CO343" s="23">
        <v>44343</v>
      </c>
      <c r="CP343" s="23">
        <v>44347</v>
      </c>
      <c r="CQ343" s="23">
        <v>44484</v>
      </c>
      <c r="CR343" s="23"/>
      <c r="CS343" s="23"/>
      <c r="CT343" s="23"/>
      <c r="CU343" s="23">
        <v>44677</v>
      </c>
      <c r="CV343" s="23">
        <v>44677</v>
      </c>
      <c r="CW343" s="23">
        <v>44657</v>
      </c>
      <c r="CX343" s="16"/>
      <c r="CY343" s="16"/>
      <c r="CZ343" s="16"/>
      <c r="DA343" s="16"/>
      <c r="DB343" s="16">
        <v>6</v>
      </c>
      <c r="DC343" s="16"/>
      <c r="DD343" s="16"/>
      <c r="DE343" s="16" t="s">
        <v>483</v>
      </c>
      <c r="DF343" s="24">
        <v>1.5</v>
      </c>
      <c r="DG343" s="25">
        <v>1.5</v>
      </c>
      <c r="DH343" s="24" t="s">
        <v>529</v>
      </c>
      <c r="DI343" s="22" t="s">
        <v>169</v>
      </c>
      <c r="DJ343" s="22" t="s">
        <v>169</v>
      </c>
      <c r="DK343" s="16" t="s">
        <v>170</v>
      </c>
      <c r="DL343" s="16" t="s">
        <v>171</v>
      </c>
      <c r="DM343" s="16" t="s">
        <v>172</v>
      </c>
      <c r="DN343" s="16" t="s">
        <v>173</v>
      </c>
      <c r="DO343" s="22" t="s">
        <v>198</v>
      </c>
      <c r="DP343" s="16" t="s">
        <v>174</v>
      </c>
      <c r="DQ343" s="16" t="s">
        <v>218</v>
      </c>
      <c r="DR343" s="16" t="s">
        <v>175</v>
      </c>
      <c r="DS343" s="16" t="s">
        <v>265</v>
      </c>
      <c r="DT343" s="16" t="s">
        <v>201</v>
      </c>
      <c r="DU343" s="22" t="s">
        <v>1592</v>
      </c>
      <c r="DV343" s="22" t="s">
        <v>531</v>
      </c>
      <c r="DW343" s="23"/>
      <c r="DX343" s="23"/>
      <c r="DY343" s="18"/>
      <c r="DZ343" s="18"/>
      <c r="EA343" s="18"/>
      <c r="EB343" s="16"/>
      <c r="EC343" s="23"/>
      <c r="ED343" s="16"/>
      <c r="EE343" s="16"/>
      <c r="EF343" s="19">
        <v>0</v>
      </c>
      <c r="EG343" s="19">
        <v>0</v>
      </c>
      <c r="EH343" s="23">
        <v>44524</v>
      </c>
      <c r="EI343" s="18" t="s">
        <v>2166</v>
      </c>
      <c r="EJ343" s="23"/>
      <c r="EK343" s="23"/>
      <c r="EL343" s="18"/>
      <c r="EM343" s="23"/>
      <c r="EN343" s="23"/>
      <c r="EO343" s="23">
        <v>44680</v>
      </c>
      <c r="EP343" s="23">
        <v>45107</v>
      </c>
    </row>
    <row r="344" spans="1:146" ht="43.2" hidden="1" x14ac:dyDescent="0.3">
      <c r="A344" s="16">
        <v>341</v>
      </c>
      <c r="B344" s="17" t="s">
        <v>2170</v>
      </c>
      <c r="C344" s="17">
        <v>211137925</v>
      </c>
      <c r="D344" s="17"/>
      <c r="E344" s="17"/>
      <c r="F344" s="17"/>
      <c r="G344" s="16"/>
      <c r="H344" s="18" t="s">
        <v>2171</v>
      </c>
      <c r="I344" s="18" t="s">
        <v>2172</v>
      </c>
      <c r="J344" s="17" t="s">
        <v>2173</v>
      </c>
      <c r="K344" s="16" t="s">
        <v>466</v>
      </c>
      <c r="L344" s="17" t="s">
        <v>154</v>
      </c>
      <c r="M344" s="17" t="s">
        <v>154</v>
      </c>
      <c r="N344" s="17" t="s">
        <v>155</v>
      </c>
      <c r="O344" s="17" t="s">
        <v>156</v>
      </c>
      <c r="P344" s="17" t="s">
        <v>243</v>
      </c>
      <c r="Q344" s="16" t="s">
        <v>158</v>
      </c>
      <c r="R344" s="16" t="s">
        <v>244</v>
      </c>
      <c r="S344" s="16" t="s">
        <v>329</v>
      </c>
      <c r="T344" s="17" t="s">
        <v>490</v>
      </c>
      <c r="U344" s="17" t="s">
        <v>491</v>
      </c>
      <c r="V344" s="17"/>
      <c r="W344" s="16" t="s">
        <v>161</v>
      </c>
      <c r="X344" s="19">
        <v>8000000</v>
      </c>
      <c r="Y344" s="19">
        <v>8000000</v>
      </c>
      <c r="Z344" s="19">
        <v>0</v>
      </c>
      <c r="AA344" s="19">
        <v>0</v>
      </c>
      <c r="AB344" s="19">
        <v>0</v>
      </c>
      <c r="AC344" s="19">
        <v>0</v>
      </c>
      <c r="AD344" s="19">
        <v>0</v>
      </c>
      <c r="AE344" s="19">
        <v>0</v>
      </c>
      <c r="AF344" s="19">
        <v>0</v>
      </c>
      <c r="AG344" s="19">
        <v>0</v>
      </c>
      <c r="AH344" s="19">
        <v>0</v>
      </c>
      <c r="AI344" s="19">
        <v>0</v>
      </c>
      <c r="AJ344" s="19">
        <v>0</v>
      </c>
      <c r="AK344" s="19">
        <v>0</v>
      </c>
      <c r="AL344" s="19">
        <v>0</v>
      </c>
      <c r="AM344" s="19">
        <v>0</v>
      </c>
      <c r="AN344" s="19">
        <v>0</v>
      </c>
      <c r="AO344" s="19">
        <v>0</v>
      </c>
      <c r="AP344" s="19">
        <v>0</v>
      </c>
      <c r="AQ344" s="19">
        <v>0</v>
      </c>
      <c r="AR344" s="19">
        <v>0</v>
      </c>
      <c r="AS344" s="19">
        <v>0</v>
      </c>
      <c r="AT344" s="19">
        <v>0</v>
      </c>
      <c r="AU344" s="19">
        <v>0</v>
      </c>
      <c r="AV344" s="19">
        <v>0</v>
      </c>
      <c r="AW344" s="19">
        <v>0</v>
      </c>
      <c r="AX344" s="19">
        <v>0</v>
      </c>
      <c r="AY344" s="19">
        <v>0</v>
      </c>
      <c r="AZ344" s="19">
        <v>0</v>
      </c>
      <c r="BA344" s="19">
        <v>0</v>
      </c>
      <c r="BB344" s="17" t="s">
        <v>345</v>
      </c>
      <c r="BC344" s="19">
        <v>0</v>
      </c>
      <c r="BD344" s="19">
        <v>0</v>
      </c>
      <c r="BE344" s="19">
        <v>0</v>
      </c>
      <c r="BF344" s="19">
        <v>0</v>
      </c>
      <c r="BG344" s="19">
        <v>0</v>
      </c>
      <c r="BH344" s="19">
        <v>0</v>
      </c>
      <c r="BI344" s="20">
        <v>0</v>
      </c>
      <c r="BJ344" s="20">
        <v>0</v>
      </c>
      <c r="BK344" s="19">
        <v>0</v>
      </c>
      <c r="BL344" s="19">
        <v>0</v>
      </c>
      <c r="BM344" s="19">
        <v>0</v>
      </c>
      <c r="BN344" s="19">
        <v>0</v>
      </c>
      <c r="BO344" s="19">
        <v>0</v>
      </c>
      <c r="BP344" s="19">
        <v>0</v>
      </c>
      <c r="BQ344" s="19">
        <v>0</v>
      </c>
      <c r="BR344" s="19">
        <v>0</v>
      </c>
      <c r="BS344" s="19">
        <v>0</v>
      </c>
      <c r="BT344" s="19">
        <v>0</v>
      </c>
      <c r="BU344" s="19">
        <v>0</v>
      </c>
      <c r="BV344" s="19">
        <v>0</v>
      </c>
      <c r="BW344" s="19">
        <v>0</v>
      </c>
      <c r="BX344" s="19">
        <v>0</v>
      </c>
      <c r="BY344" s="16"/>
      <c r="BZ344" s="16">
        <v>6</v>
      </c>
      <c r="CA344" s="16"/>
      <c r="CB344" s="16">
        <v>5.71</v>
      </c>
      <c r="CC344" s="21"/>
      <c r="CD344" s="21"/>
      <c r="CE344" s="17" t="s">
        <v>332</v>
      </c>
      <c r="CF344" s="16"/>
      <c r="CG344" s="18" t="s">
        <v>213</v>
      </c>
      <c r="CH344" s="18" t="s">
        <v>2081</v>
      </c>
      <c r="CI344" s="18" t="s">
        <v>215</v>
      </c>
      <c r="CJ344" s="22" t="s">
        <v>166</v>
      </c>
      <c r="CK344" s="16"/>
      <c r="CL344" s="18" t="s">
        <v>2174</v>
      </c>
      <c r="CM344" s="23">
        <v>44379</v>
      </c>
      <c r="CN344" s="16" t="s">
        <v>573</v>
      </c>
      <c r="CO344" s="23">
        <v>44389</v>
      </c>
      <c r="CP344" s="23">
        <v>44396</v>
      </c>
      <c r="CQ344" s="23"/>
      <c r="CR344" s="23"/>
      <c r="CS344" s="23"/>
      <c r="CT344" s="23"/>
      <c r="CU344" s="23"/>
      <c r="CV344" s="23"/>
      <c r="CW344" s="23"/>
      <c r="CX344" s="16"/>
      <c r="CY344" s="16"/>
      <c r="CZ344" s="16"/>
      <c r="DA344" s="16"/>
      <c r="DB344" s="16">
        <v>0</v>
      </c>
      <c r="DC344" s="16"/>
      <c r="DD344" s="16"/>
      <c r="DE344" s="16" t="s">
        <v>154</v>
      </c>
      <c r="DF344" s="24" t="s">
        <v>154</v>
      </c>
      <c r="DG344" s="25" t="s">
        <v>154</v>
      </c>
      <c r="DH344" s="24" t="s">
        <v>154</v>
      </c>
      <c r="DI344" s="22" t="s">
        <v>169</v>
      </c>
      <c r="DJ344" s="22" t="s">
        <v>169</v>
      </c>
      <c r="DK344" s="16" t="s">
        <v>170</v>
      </c>
      <c r="DL344" s="16" t="s">
        <v>171</v>
      </c>
      <c r="DM344" s="16" t="s">
        <v>172</v>
      </c>
      <c r="DN344" s="16" t="s">
        <v>173</v>
      </c>
      <c r="DO344" s="22" t="s">
        <v>198</v>
      </c>
      <c r="DP344" s="16" t="s">
        <v>174</v>
      </c>
      <c r="DQ344" s="16" t="s">
        <v>218</v>
      </c>
      <c r="DR344" s="16" t="s">
        <v>175</v>
      </c>
      <c r="DS344" s="16" t="s">
        <v>176</v>
      </c>
      <c r="DT344" s="16" t="s">
        <v>219</v>
      </c>
      <c r="DU344" s="22" t="s">
        <v>530</v>
      </c>
      <c r="DV344" s="22" t="s">
        <v>493</v>
      </c>
      <c r="DW344" s="23"/>
      <c r="DX344" s="23"/>
      <c r="DY344" s="18"/>
      <c r="DZ344" s="18"/>
      <c r="EA344" s="18"/>
      <c r="EB344" s="16"/>
      <c r="EC344" s="23"/>
      <c r="ED344" s="16"/>
      <c r="EE344" s="16"/>
      <c r="EF344" s="19">
        <v>0</v>
      </c>
      <c r="EG344" s="19">
        <v>0</v>
      </c>
      <c r="EH344" s="23"/>
      <c r="EI344" s="18"/>
      <c r="EJ344" s="23"/>
      <c r="EK344" s="23"/>
      <c r="EL344" s="18"/>
      <c r="EM344" s="23"/>
      <c r="EN344" s="23"/>
      <c r="EO344" s="23"/>
      <c r="EP344" s="23">
        <v>45107</v>
      </c>
    </row>
    <row r="345" spans="1:146" ht="86.4" hidden="1" x14ac:dyDescent="0.3">
      <c r="A345" s="16">
        <v>342</v>
      </c>
      <c r="B345" s="17" t="s">
        <v>2175</v>
      </c>
      <c r="C345" s="17" t="s">
        <v>2176</v>
      </c>
      <c r="D345" s="17" t="s">
        <v>181</v>
      </c>
      <c r="E345" s="17" t="s">
        <v>2177</v>
      </c>
      <c r="F345" s="17" t="s">
        <v>2177</v>
      </c>
      <c r="G345" s="16">
        <v>501050</v>
      </c>
      <c r="H345" s="18" t="s">
        <v>2178</v>
      </c>
      <c r="I345" s="18" t="s">
        <v>2179</v>
      </c>
      <c r="J345" s="17" t="s">
        <v>325</v>
      </c>
      <c r="K345" s="16" t="s">
        <v>326</v>
      </c>
      <c r="L345" s="17" t="s">
        <v>185</v>
      </c>
      <c r="M345" s="17" t="s">
        <v>816</v>
      </c>
      <c r="N345" s="17" t="s">
        <v>155</v>
      </c>
      <c r="O345" s="17" t="s">
        <v>185</v>
      </c>
      <c r="P345" s="17" t="s">
        <v>543</v>
      </c>
      <c r="Q345" s="16" t="s">
        <v>158</v>
      </c>
      <c r="R345" s="16" t="s">
        <v>244</v>
      </c>
      <c r="S345" s="16" t="s">
        <v>329</v>
      </c>
      <c r="T345" s="17" t="s">
        <v>330</v>
      </c>
      <c r="U345" s="17" t="s">
        <v>642</v>
      </c>
      <c r="V345" s="17"/>
      <c r="W345" s="16" t="s">
        <v>161</v>
      </c>
      <c r="X345" s="19">
        <v>150000000</v>
      </c>
      <c r="Y345" s="19">
        <v>150000000</v>
      </c>
      <c r="Z345" s="19">
        <v>135522626.43999997</v>
      </c>
      <c r="AA345" s="19">
        <v>135522626.43999997</v>
      </c>
      <c r="AB345" s="19">
        <v>0</v>
      </c>
      <c r="AC345" s="19">
        <v>0</v>
      </c>
      <c r="AD345" s="19">
        <v>0</v>
      </c>
      <c r="AE345" s="19">
        <v>0</v>
      </c>
      <c r="AF345" s="19">
        <v>0</v>
      </c>
      <c r="AG345" s="19">
        <v>0</v>
      </c>
      <c r="AH345" s="19">
        <v>150000000</v>
      </c>
      <c r="AI345" s="19">
        <v>150000000</v>
      </c>
      <c r="AJ345" s="19">
        <v>645188.96000317798</v>
      </c>
      <c r="AK345" s="19">
        <v>645188.96000317798</v>
      </c>
      <c r="AL345" s="19">
        <v>0</v>
      </c>
      <c r="AM345" s="19">
        <v>0</v>
      </c>
      <c r="AN345" s="19">
        <v>63825.587630235597</v>
      </c>
      <c r="AO345" s="19">
        <v>63825.589999999967</v>
      </c>
      <c r="AP345" s="19">
        <v>0</v>
      </c>
      <c r="AQ345" s="19">
        <v>0</v>
      </c>
      <c r="AR345" s="19">
        <v>0</v>
      </c>
      <c r="AS345" s="19">
        <v>0</v>
      </c>
      <c r="AT345" s="19">
        <v>0</v>
      </c>
      <c r="AU345" s="19">
        <v>0</v>
      </c>
      <c r="AV345" s="19">
        <v>135586452.02763021</v>
      </c>
      <c r="AW345" s="19">
        <v>135586452.02999997</v>
      </c>
      <c r="AX345" s="19">
        <v>7015860.1797257038</v>
      </c>
      <c r="AY345" s="19">
        <v>7015860.1797257038</v>
      </c>
      <c r="AZ345" s="19">
        <v>5358.9568578861181</v>
      </c>
      <c r="BA345" s="19">
        <v>5358.9568578861181</v>
      </c>
      <c r="BB345" s="17" t="s">
        <v>331</v>
      </c>
      <c r="BC345" s="19">
        <v>7429018.0099999998</v>
      </c>
      <c r="BD345" s="19">
        <v>7429018.0099999998</v>
      </c>
      <c r="BE345" s="19">
        <v>0</v>
      </c>
      <c r="BF345" s="19">
        <v>0</v>
      </c>
      <c r="BG345" s="19">
        <v>0</v>
      </c>
      <c r="BH345" s="19">
        <v>0</v>
      </c>
      <c r="BI345" s="20">
        <v>1396737.94</v>
      </c>
      <c r="BJ345" s="20">
        <v>1396737.94</v>
      </c>
      <c r="BK345" s="19">
        <v>7048355.5500000007</v>
      </c>
      <c r="BL345" s="19">
        <v>7048355.5500000007</v>
      </c>
      <c r="BM345" s="19">
        <v>667491.28</v>
      </c>
      <c r="BN345" s="19">
        <v>667491.28</v>
      </c>
      <c r="BO345" s="19">
        <v>3883962.2800000003</v>
      </c>
      <c r="BP345" s="19">
        <v>3883962.2800000003</v>
      </c>
      <c r="BQ345" s="19">
        <v>0</v>
      </c>
      <c r="BR345" s="19">
        <v>0</v>
      </c>
      <c r="BS345" s="19">
        <v>0</v>
      </c>
      <c r="BT345" s="19">
        <v>0</v>
      </c>
      <c r="BU345" s="19">
        <v>0</v>
      </c>
      <c r="BV345" s="19">
        <v>0</v>
      </c>
      <c r="BW345" s="19">
        <v>0</v>
      </c>
      <c r="BX345" s="19">
        <v>0</v>
      </c>
      <c r="BY345" s="16"/>
      <c r="BZ345" s="16">
        <v>6</v>
      </c>
      <c r="CA345" s="16"/>
      <c r="CB345" s="16">
        <v>5.93</v>
      </c>
      <c r="CC345" s="21">
        <v>0.14843747155494377</v>
      </c>
      <c r="CD345" s="21">
        <v>0.39539999999999997</v>
      </c>
      <c r="CE345" s="17" t="s">
        <v>332</v>
      </c>
      <c r="CF345" s="16">
        <v>1</v>
      </c>
      <c r="CG345" s="18" t="s">
        <v>213</v>
      </c>
      <c r="CH345" s="18" t="s">
        <v>272</v>
      </c>
      <c r="CI345" s="18" t="s">
        <v>215</v>
      </c>
      <c r="CJ345" s="22" t="s">
        <v>166</v>
      </c>
      <c r="CK345" s="16"/>
      <c r="CL345" s="18" t="s">
        <v>2180</v>
      </c>
      <c r="CM345" s="23">
        <v>44407</v>
      </c>
      <c r="CN345" s="16" t="s">
        <v>298</v>
      </c>
      <c r="CO345" s="23">
        <v>44431</v>
      </c>
      <c r="CP345" s="23">
        <v>44432</v>
      </c>
      <c r="CQ345" s="23">
        <v>44589</v>
      </c>
      <c r="CR345" s="23">
        <v>44620</v>
      </c>
      <c r="CS345" s="23">
        <v>44919</v>
      </c>
      <c r="CT345" s="23"/>
      <c r="CU345" s="23">
        <v>44799</v>
      </c>
      <c r="CV345" s="23"/>
      <c r="CW345" s="23">
        <v>47511</v>
      </c>
      <c r="CX345" s="16"/>
      <c r="CY345" s="16"/>
      <c r="CZ345" s="16"/>
      <c r="DA345" s="16"/>
      <c r="DB345" s="16">
        <v>96</v>
      </c>
      <c r="DC345" s="16" t="s">
        <v>392</v>
      </c>
      <c r="DD345" s="16" t="s">
        <v>392</v>
      </c>
      <c r="DE345" s="16" t="s">
        <v>644</v>
      </c>
      <c r="DF345" s="24">
        <v>1.5</v>
      </c>
      <c r="DG345" s="25">
        <v>5.7299999999999995</v>
      </c>
      <c r="DH345" s="24" t="s">
        <v>154</v>
      </c>
      <c r="DI345" s="22" t="s">
        <v>169</v>
      </c>
      <c r="DJ345" s="22" t="s">
        <v>196</v>
      </c>
      <c r="DK345" s="16" t="s">
        <v>197</v>
      </c>
      <c r="DL345" s="16" t="s">
        <v>171</v>
      </c>
      <c r="DM345" s="16" t="s">
        <v>172</v>
      </c>
      <c r="DN345" s="16" t="s">
        <v>173</v>
      </c>
      <c r="DO345" s="22" t="s">
        <v>198</v>
      </c>
      <c r="DP345" s="16" t="s">
        <v>174</v>
      </c>
      <c r="DQ345" s="16" t="s">
        <v>218</v>
      </c>
      <c r="DR345" s="16" t="s">
        <v>175</v>
      </c>
      <c r="DS345" s="16" t="s">
        <v>265</v>
      </c>
      <c r="DT345" s="16" t="s">
        <v>201</v>
      </c>
      <c r="DU345" s="22" t="s">
        <v>656</v>
      </c>
      <c r="DV345" s="22" t="s">
        <v>340</v>
      </c>
      <c r="DW345" s="23"/>
      <c r="DX345" s="23"/>
      <c r="DY345" s="18"/>
      <c r="DZ345" s="18"/>
      <c r="EA345" s="18"/>
      <c r="EB345" s="16"/>
      <c r="EC345" s="23"/>
      <c r="ED345" s="16"/>
      <c r="EE345" s="16"/>
      <c r="EF345" s="19">
        <v>0</v>
      </c>
      <c r="EG345" s="19">
        <v>0</v>
      </c>
      <c r="EH345" s="23"/>
      <c r="EI345" s="18"/>
      <c r="EJ345" s="23"/>
      <c r="EK345" s="23"/>
      <c r="EL345" s="18"/>
      <c r="EM345" s="23"/>
      <c r="EN345" s="23"/>
      <c r="EO345" s="23"/>
      <c r="EP345" s="23">
        <v>45107</v>
      </c>
    </row>
    <row r="346" spans="1:146" ht="19.95" hidden="1" customHeight="1" x14ac:dyDescent="0.3">
      <c r="A346" s="16">
        <v>343</v>
      </c>
      <c r="B346" s="17" t="s">
        <v>2175</v>
      </c>
      <c r="C346" s="17">
        <v>1101371227</v>
      </c>
      <c r="D346" s="17"/>
      <c r="E346" s="17"/>
      <c r="F346" s="17"/>
      <c r="G346" s="16" t="s">
        <v>542</v>
      </c>
      <c r="H346" s="18" t="s">
        <v>2178</v>
      </c>
      <c r="I346" s="18" t="s">
        <v>2179</v>
      </c>
      <c r="J346" s="17" t="s">
        <v>325</v>
      </c>
      <c r="K346" s="16" t="s">
        <v>326</v>
      </c>
      <c r="L346" s="17"/>
      <c r="M346" s="17"/>
      <c r="N346" s="17" t="s">
        <v>155</v>
      </c>
      <c r="O346" s="17" t="s">
        <v>156</v>
      </c>
      <c r="P346" s="17" t="s">
        <v>243</v>
      </c>
      <c r="Q346" s="16" t="s">
        <v>187</v>
      </c>
      <c r="R346" s="16" t="s">
        <v>244</v>
      </c>
      <c r="S346" s="16" t="s">
        <v>329</v>
      </c>
      <c r="T346" s="17" t="s">
        <v>832</v>
      </c>
      <c r="U346" s="17" t="s">
        <v>1474</v>
      </c>
      <c r="V346" s="17"/>
      <c r="W346" s="16" t="s">
        <v>161</v>
      </c>
      <c r="X346" s="19">
        <v>5000000</v>
      </c>
      <c r="Y346" s="19">
        <v>23325000</v>
      </c>
      <c r="Z346" s="19">
        <v>0</v>
      </c>
      <c r="AA346" s="19">
        <v>0</v>
      </c>
      <c r="AB346" s="19">
        <v>0</v>
      </c>
      <c r="AC346" s="19">
        <v>0</v>
      </c>
      <c r="AD346" s="19">
        <v>0</v>
      </c>
      <c r="AE346" s="19">
        <v>0</v>
      </c>
      <c r="AF346" s="19">
        <v>0</v>
      </c>
      <c r="AG346" s="19">
        <v>0</v>
      </c>
      <c r="AH346" s="19">
        <v>5000000</v>
      </c>
      <c r="AI346" s="19">
        <v>23325000</v>
      </c>
      <c r="AJ346" s="19">
        <v>0</v>
      </c>
      <c r="AK346" s="19">
        <v>0</v>
      </c>
      <c r="AL346" s="19">
        <v>0</v>
      </c>
      <c r="AM346" s="19">
        <v>0</v>
      </c>
      <c r="AN346" s="19">
        <v>0</v>
      </c>
      <c r="AO346" s="19">
        <v>0</v>
      </c>
      <c r="AP346" s="19">
        <v>0</v>
      </c>
      <c r="AQ346" s="19">
        <v>0</v>
      </c>
      <c r="AR346" s="19">
        <v>0</v>
      </c>
      <c r="AS346" s="19">
        <v>0</v>
      </c>
      <c r="AT346" s="19">
        <v>0</v>
      </c>
      <c r="AU346" s="19">
        <v>0</v>
      </c>
      <c r="AV346" s="19">
        <v>0</v>
      </c>
      <c r="AW346" s="19">
        <v>0</v>
      </c>
      <c r="AX346" s="19">
        <v>0</v>
      </c>
      <c r="AY346" s="19">
        <v>0</v>
      </c>
      <c r="AZ346" s="19">
        <v>0</v>
      </c>
      <c r="BA346" s="19">
        <v>0</v>
      </c>
      <c r="BB346" s="17" t="s">
        <v>832</v>
      </c>
      <c r="BC346" s="19">
        <v>0</v>
      </c>
      <c r="BD346" s="19">
        <v>0</v>
      </c>
      <c r="BE346" s="19">
        <v>0</v>
      </c>
      <c r="BF346" s="19">
        <v>0</v>
      </c>
      <c r="BG346" s="19">
        <v>0</v>
      </c>
      <c r="BH346" s="19">
        <v>0</v>
      </c>
      <c r="BI346" s="20">
        <v>0</v>
      </c>
      <c r="BJ346" s="20">
        <v>0</v>
      </c>
      <c r="BK346" s="19">
        <v>0</v>
      </c>
      <c r="BL346" s="19">
        <v>0</v>
      </c>
      <c r="BM346" s="19">
        <v>0</v>
      </c>
      <c r="BN346" s="19">
        <v>0</v>
      </c>
      <c r="BO346" s="19">
        <v>0</v>
      </c>
      <c r="BP346" s="19">
        <v>0</v>
      </c>
      <c r="BQ346" s="19">
        <v>0</v>
      </c>
      <c r="BR346" s="19">
        <v>0</v>
      </c>
      <c r="BS346" s="19">
        <v>0</v>
      </c>
      <c r="BT346" s="19">
        <v>0</v>
      </c>
      <c r="BU346" s="19">
        <v>0</v>
      </c>
      <c r="BV346" s="19">
        <v>0</v>
      </c>
      <c r="BW346" s="19">
        <v>0</v>
      </c>
      <c r="BX346" s="19">
        <v>0</v>
      </c>
      <c r="BY346" s="16"/>
      <c r="BZ346" s="16">
        <v>6</v>
      </c>
      <c r="CA346" s="16"/>
      <c r="CB346" s="16">
        <v>5.93</v>
      </c>
      <c r="CC346" s="21"/>
      <c r="CD346" s="21"/>
      <c r="CE346" s="17" t="s">
        <v>332</v>
      </c>
      <c r="CF346" s="16"/>
      <c r="CG346" s="18" t="s">
        <v>213</v>
      </c>
      <c r="CH346" s="18" t="s">
        <v>272</v>
      </c>
      <c r="CI346" s="18" t="s">
        <v>215</v>
      </c>
      <c r="CJ346" s="22" t="s">
        <v>166</v>
      </c>
      <c r="CK346" s="16"/>
      <c r="CL346" s="18" t="s">
        <v>2181</v>
      </c>
      <c r="CM346" s="23">
        <v>44897</v>
      </c>
      <c r="CN346" s="16" t="s">
        <v>298</v>
      </c>
      <c r="CO346" s="23">
        <v>45092</v>
      </c>
      <c r="CP346" s="23">
        <v>45103</v>
      </c>
      <c r="CQ346" s="23"/>
      <c r="CR346" s="23"/>
      <c r="CS346" s="23"/>
      <c r="CT346" s="23"/>
      <c r="CU346" s="23"/>
      <c r="CV346" s="23"/>
      <c r="CW346" s="23"/>
      <c r="CX346" s="16"/>
      <c r="CY346" s="16"/>
      <c r="CZ346" s="16"/>
      <c r="DA346" s="16"/>
      <c r="DB346" s="16">
        <v>0</v>
      </c>
      <c r="DC346" s="16"/>
      <c r="DD346" s="16"/>
      <c r="DE346" s="16" t="s">
        <v>154</v>
      </c>
      <c r="DF346" s="24" t="s">
        <v>154</v>
      </c>
      <c r="DG346" s="25" t="s">
        <v>154</v>
      </c>
      <c r="DH346" s="24" t="s">
        <v>154</v>
      </c>
      <c r="DI346" s="22" t="s">
        <v>169</v>
      </c>
      <c r="DJ346" s="22" t="s">
        <v>196</v>
      </c>
      <c r="DK346" s="16" t="s">
        <v>197</v>
      </c>
      <c r="DL346" s="16" t="s">
        <v>171</v>
      </c>
      <c r="DM346" s="16" t="s">
        <v>172</v>
      </c>
      <c r="DN346" s="16" t="s">
        <v>173</v>
      </c>
      <c r="DO346" s="22" t="s">
        <v>198</v>
      </c>
      <c r="DP346" s="16" t="s">
        <v>174</v>
      </c>
      <c r="DQ346" s="16" t="s">
        <v>218</v>
      </c>
      <c r="DR346" s="16" t="s">
        <v>175</v>
      </c>
      <c r="DS346" s="16" t="s">
        <v>265</v>
      </c>
      <c r="DT346" s="16" t="s">
        <v>201</v>
      </c>
      <c r="DU346" s="22" t="s">
        <v>656</v>
      </c>
      <c r="DV346" s="22" t="s">
        <v>493</v>
      </c>
      <c r="DW346" s="23"/>
      <c r="DX346" s="23"/>
      <c r="DY346" s="18"/>
      <c r="DZ346" s="18"/>
      <c r="EA346" s="18"/>
      <c r="EB346" s="16"/>
      <c r="EC346" s="23"/>
      <c r="ED346" s="16"/>
      <c r="EE346" s="16"/>
      <c r="EF346" s="19">
        <v>0</v>
      </c>
      <c r="EG346" s="19">
        <v>0</v>
      </c>
      <c r="EH346" s="23"/>
      <c r="EI346" s="18"/>
      <c r="EJ346" s="23"/>
      <c r="EK346" s="23"/>
      <c r="EL346" s="18"/>
      <c r="EM346" s="23"/>
      <c r="EN346" s="23"/>
      <c r="EO346" s="23"/>
      <c r="EP346" s="23">
        <v>45107</v>
      </c>
    </row>
    <row r="347" spans="1:146" ht="19.95" hidden="1" customHeight="1" x14ac:dyDescent="0.3">
      <c r="A347" s="16">
        <v>344</v>
      </c>
      <c r="B347" s="17" t="s">
        <v>2182</v>
      </c>
      <c r="C347" s="17">
        <v>204113928</v>
      </c>
      <c r="D347" s="17"/>
      <c r="E347" s="17"/>
      <c r="F347" s="17"/>
      <c r="G347" s="16" t="s">
        <v>542</v>
      </c>
      <c r="H347" s="18" t="s">
        <v>2183</v>
      </c>
      <c r="I347" s="18" t="s">
        <v>2184</v>
      </c>
      <c r="J347" s="17" t="s">
        <v>2146</v>
      </c>
      <c r="K347" s="16" t="s">
        <v>373</v>
      </c>
      <c r="L347" s="17" t="s">
        <v>154</v>
      </c>
      <c r="M347" s="17" t="s">
        <v>154</v>
      </c>
      <c r="N347" s="17" t="s">
        <v>686</v>
      </c>
      <c r="O347" s="17" t="s">
        <v>185</v>
      </c>
      <c r="P347" s="17" t="s">
        <v>512</v>
      </c>
      <c r="Q347" s="16" t="s">
        <v>187</v>
      </c>
      <c r="R347" s="16" t="s">
        <v>159</v>
      </c>
      <c r="S347" s="16"/>
      <c r="T347" s="17" t="s">
        <v>490</v>
      </c>
      <c r="U347" s="17" t="s">
        <v>491</v>
      </c>
      <c r="V347" s="17"/>
      <c r="W347" s="16" t="s">
        <v>161</v>
      </c>
      <c r="X347" s="19">
        <v>50000000</v>
      </c>
      <c r="Y347" s="19">
        <v>233250000</v>
      </c>
      <c r="Z347" s="19">
        <v>0</v>
      </c>
      <c r="AA347" s="19">
        <v>0</v>
      </c>
      <c r="AB347" s="19">
        <v>0</v>
      </c>
      <c r="AC347" s="19">
        <v>0</v>
      </c>
      <c r="AD347" s="19">
        <v>0</v>
      </c>
      <c r="AE347" s="19">
        <v>0</v>
      </c>
      <c r="AF347" s="19">
        <v>0</v>
      </c>
      <c r="AG347" s="19">
        <v>0</v>
      </c>
      <c r="AH347" s="19">
        <v>0</v>
      </c>
      <c r="AI347" s="19">
        <v>0</v>
      </c>
      <c r="AJ347" s="19">
        <v>0</v>
      </c>
      <c r="AK347" s="19">
        <v>0</v>
      </c>
      <c r="AL347" s="19">
        <v>0</v>
      </c>
      <c r="AM347" s="19">
        <v>0</v>
      </c>
      <c r="AN347" s="19">
        <v>0</v>
      </c>
      <c r="AO347" s="19">
        <v>0</v>
      </c>
      <c r="AP347" s="19">
        <v>0</v>
      </c>
      <c r="AQ347" s="19">
        <v>0</v>
      </c>
      <c r="AR347" s="19">
        <v>0</v>
      </c>
      <c r="AS347" s="19">
        <v>0</v>
      </c>
      <c r="AT347" s="19">
        <v>0</v>
      </c>
      <c r="AU347" s="19">
        <v>0</v>
      </c>
      <c r="AV347" s="19">
        <v>0</v>
      </c>
      <c r="AW347" s="19">
        <v>0</v>
      </c>
      <c r="AX347" s="19">
        <v>0</v>
      </c>
      <c r="AY347" s="19">
        <v>0</v>
      </c>
      <c r="AZ347" s="19">
        <v>0</v>
      </c>
      <c r="BA347" s="19">
        <v>0</v>
      </c>
      <c r="BB347" s="17" t="s">
        <v>345</v>
      </c>
      <c r="BC347" s="19">
        <v>0</v>
      </c>
      <c r="BD347" s="19">
        <v>0</v>
      </c>
      <c r="BE347" s="19">
        <v>0</v>
      </c>
      <c r="BF347" s="19">
        <v>0</v>
      </c>
      <c r="BG347" s="19">
        <v>0</v>
      </c>
      <c r="BH347" s="19">
        <v>0</v>
      </c>
      <c r="BI347" s="20">
        <v>0</v>
      </c>
      <c r="BJ347" s="20">
        <v>0</v>
      </c>
      <c r="BK347" s="19">
        <v>0</v>
      </c>
      <c r="BL347" s="19">
        <v>0</v>
      </c>
      <c r="BM347" s="19">
        <v>0</v>
      </c>
      <c r="BN347" s="19">
        <v>0</v>
      </c>
      <c r="BO347" s="19">
        <v>0</v>
      </c>
      <c r="BP347" s="19">
        <v>0</v>
      </c>
      <c r="BQ347" s="19">
        <v>0</v>
      </c>
      <c r="BR347" s="19">
        <v>0</v>
      </c>
      <c r="BS347" s="19">
        <v>0</v>
      </c>
      <c r="BT347" s="19">
        <v>0</v>
      </c>
      <c r="BU347" s="19">
        <v>0</v>
      </c>
      <c r="BV347" s="19">
        <v>0</v>
      </c>
      <c r="BW347" s="19">
        <v>0</v>
      </c>
      <c r="BX347" s="19">
        <v>0</v>
      </c>
      <c r="BY347" s="16"/>
      <c r="BZ347" s="16">
        <v>3</v>
      </c>
      <c r="CA347" s="16"/>
      <c r="CB347" s="16">
        <v>5.15</v>
      </c>
      <c r="CC347" s="21"/>
      <c r="CD347" s="21"/>
      <c r="CE347" s="17" t="s">
        <v>332</v>
      </c>
      <c r="CF347" s="16"/>
      <c r="CG347" s="18" t="s">
        <v>227</v>
      </c>
      <c r="CH347" s="18" t="s">
        <v>513</v>
      </c>
      <c r="CI347" s="18" t="s">
        <v>227</v>
      </c>
      <c r="CJ347" s="22" t="s">
        <v>166</v>
      </c>
      <c r="CK347" s="16"/>
      <c r="CL347" s="18" t="s">
        <v>2185</v>
      </c>
      <c r="CM347" s="23">
        <v>44424</v>
      </c>
      <c r="CN347" s="16" t="s">
        <v>298</v>
      </c>
      <c r="CO347" s="23">
        <v>44445</v>
      </c>
      <c r="CP347" s="23"/>
      <c r="CQ347" s="23"/>
      <c r="CR347" s="23"/>
      <c r="CS347" s="23"/>
      <c r="CT347" s="23"/>
      <c r="CU347" s="23"/>
      <c r="CV347" s="23"/>
      <c r="CW347" s="23"/>
      <c r="CX347" s="16"/>
      <c r="CY347" s="16"/>
      <c r="CZ347" s="16"/>
      <c r="DA347" s="16"/>
      <c r="DB347" s="16">
        <v>0</v>
      </c>
      <c r="DC347" s="16"/>
      <c r="DD347" s="16"/>
      <c r="DE347" s="16" t="s">
        <v>154</v>
      </c>
      <c r="DF347" s="24" t="s">
        <v>154</v>
      </c>
      <c r="DG347" s="25" t="s">
        <v>154</v>
      </c>
      <c r="DH347" s="24" t="s">
        <v>154</v>
      </c>
      <c r="DI347" s="22"/>
      <c r="DJ347" s="22" t="s">
        <v>1590</v>
      </c>
      <c r="DK347" s="16" t="s">
        <v>1591</v>
      </c>
      <c r="DL347" s="16" t="s">
        <v>171</v>
      </c>
      <c r="DM347" s="16" t="s">
        <v>172</v>
      </c>
      <c r="DN347" s="16" t="s">
        <v>173</v>
      </c>
      <c r="DO347" s="22" t="s">
        <v>198</v>
      </c>
      <c r="DP347" s="16" t="s">
        <v>174</v>
      </c>
      <c r="DQ347" s="16" t="s">
        <v>218</v>
      </c>
      <c r="DR347" s="16" t="s">
        <v>175</v>
      </c>
      <c r="DS347" s="16" t="s">
        <v>265</v>
      </c>
      <c r="DT347" s="16" t="s">
        <v>201</v>
      </c>
      <c r="DU347" s="22"/>
      <c r="DV347" s="22" t="s">
        <v>493</v>
      </c>
      <c r="DW347" s="23"/>
      <c r="DX347" s="23"/>
      <c r="DY347" s="18"/>
      <c r="DZ347" s="18"/>
      <c r="EA347" s="18"/>
      <c r="EB347" s="16"/>
      <c r="EC347" s="23"/>
      <c r="ED347" s="16"/>
      <c r="EE347" s="16"/>
      <c r="EF347" s="19">
        <v>0</v>
      </c>
      <c r="EG347" s="19">
        <v>0</v>
      </c>
      <c r="EH347" s="23"/>
      <c r="EI347" s="18"/>
      <c r="EJ347" s="23"/>
      <c r="EK347" s="23"/>
      <c r="EL347" s="18"/>
      <c r="EM347" s="23"/>
      <c r="EN347" s="23"/>
      <c r="EO347" s="23">
        <v>44965</v>
      </c>
      <c r="EP347" s="23">
        <v>45107</v>
      </c>
    </row>
    <row r="348" spans="1:146" ht="19.95" hidden="1" customHeight="1" x14ac:dyDescent="0.3">
      <c r="A348" s="16">
        <v>345</v>
      </c>
      <c r="B348" s="17" t="s">
        <v>2182</v>
      </c>
      <c r="C348" s="17" t="s">
        <v>2186</v>
      </c>
      <c r="D348" s="17"/>
      <c r="E348" s="17"/>
      <c r="F348" s="17"/>
      <c r="G348" s="16" t="s">
        <v>542</v>
      </c>
      <c r="H348" s="18" t="s">
        <v>2183</v>
      </c>
      <c r="I348" s="18" t="s">
        <v>2184</v>
      </c>
      <c r="J348" s="17" t="s">
        <v>2146</v>
      </c>
      <c r="K348" s="16" t="s">
        <v>373</v>
      </c>
      <c r="L348" s="17" t="s">
        <v>154</v>
      </c>
      <c r="M348" s="17" t="s">
        <v>154</v>
      </c>
      <c r="N348" s="17" t="s">
        <v>155</v>
      </c>
      <c r="O348" s="17" t="s">
        <v>185</v>
      </c>
      <c r="P348" s="17" t="s">
        <v>512</v>
      </c>
      <c r="Q348" s="16" t="s">
        <v>187</v>
      </c>
      <c r="R348" s="16" t="s">
        <v>159</v>
      </c>
      <c r="S348" s="16"/>
      <c r="T348" s="17" t="s">
        <v>832</v>
      </c>
      <c r="U348" s="17" t="s">
        <v>2187</v>
      </c>
      <c r="V348" s="17"/>
      <c r="W348" s="16" t="s">
        <v>161</v>
      </c>
      <c r="X348" s="19">
        <v>50000000</v>
      </c>
      <c r="Y348" s="19">
        <v>233250000</v>
      </c>
      <c r="Z348" s="19">
        <v>0</v>
      </c>
      <c r="AA348" s="19">
        <v>0</v>
      </c>
      <c r="AB348" s="19">
        <v>0</v>
      </c>
      <c r="AC348" s="19">
        <v>0</v>
      </c>
      <c r="AD348" s="19">
        <v>0</v>
      </c>
      <c r="AE348" s="19">
        <v>0</v>
      </c>
      <c r="AF348" s="19">
        <v>0</v>
      </c>
      <c r="AG348" s="19">
        <v>0</v>
      </c>
      <c r="AH348" s="19">
        <v>50000000</v>
      </c>
      <c r="AI348" s="19">
        <v>233250000</v>
      </c>
      <c r="AJ348" s="19">
        <v>0</v>
      </c>
      <c r="AK348" s="19">
        <v>0</v>
      </c>
      <c r="AL348" s="19">
        <v>0</v>
      </c>
      <c r="AM348" s="19">
        <v>0</v>
      </c>
      <c r="AN348" s="19">
        <v>0</v>
      </c>
      <c r="AO348" s="19">
        <v>0</v>
      </c>
      <c r="AP348" s="19">
        <v>0</v>
      </c>
      <c r="AQ348" s="19">
        <v>0</v>
      </c>
      <c r="AR348" s="19">
        <v>0</v>
      </c>
      <c r="AS348" s="19">
        <v>0</v>
      </c>
      <c r="AT348" s="19">
        <v>0</v>
      </c>
      <c r="AU348" s="19">
        <v>0</v>
      </c>
      <c r="AV348" s="19">
        <v>0</v>
      </c>
      <c r="AW348" s="19">
        <v>0</v>
      </c>
      <c r="AX348" s="19">
        <v>0</v>
      </c>
      <c r="AY348" s="19">
        <v>0</v>
      </c>
      <c r="AZ348" s="19">
        <v>0</v>
      </c>
      <c r="BA348" s="19">
        <v>0</v>
      </c>
      <c r="BB348" s="17" t="s">
        <v>832</v>
      </c>
      <c r="BC348" s="19">
        <v>0</v>
      </c>
      <c r="BD348" s="19">
        <v>0</v>
      </c>
      <c r="BE348" s="19">
        <v>0</v>
      </c>
      <c r="BF348" s="19">
        <v>0</v>
      </c>
      <c r="BG348" s="19">
        <v>0</v>
      </c>
      <c r="BH348" s="19">
        <v>0</v>
      </c>
      <c r="BI348" s="20">
        <v>0</v>
      </c>
      <c r="BJ348" s="20">
        <v>0</v>
      </c>
      <c r="BK348" s="19">
        <v>0</v>
      </c>
      <c r="BL348" s="19">
        <v>0</v>
      </c>
      <c r="BM348" s="19">
        <v>0</v>
      </c>
      <c r="BN348" s="19">
        <v>0</v>
      </c>
      <c r="BO348" s="19">
        <v>0</v>
      </c>
      <c r="BP348" s="19">
        <v>0</v>
      </c>
      <c r="BQ348" s="19">
        <v>0</v>
      </c>
      <c r="BR348" s="19">
        <v>0</v>
      </c>
      <c r="BS348" s="19">
        <v>0</v>
      </c>
      <c r="BT348" s="19">
        <v>0</v>
      </c>
      <c r="BU348" s="19">
        <v>0</v>
      </c>
      <c r="BV348" s="19">
        <v>0</v>
      </c>
      <c r="BW348" s="19">
        <v>0</v>
      </c>
      <c r="BX348" s="19">
        <v>0</v>
      </c>
      <c r="BY348" s="16">
        <v>4</v>
      </c>
      <c r="BZ348" s="16"/>
      <c r="CA348" s="16">
        <v>4</v>
      </c>
      <c r="CB348" s="16">
        <v>5.0599999999999996</v>
      </c>
      <c r="CC348" s="21"/>
      <c r="CD348" s="21"/>
      <c r="CE348" s="17" t="s">
        <v>817</v>
      </c>
      <c r="CF348" s="16"/>
      <c r="CG348" s="18" t="s">
        <v>227</v>
      </c>
      <c r="CH348" s="18" t="s">
        <v>513</v>
      </c>
      <c r="CI348" s="18" t="s">
        <v>227</v>
      </c>
      <c r="CJ348" s="22" t="s">
        <v>166</v>
      </c>
      <c r="CK348" s="16"/>
      <c r="CL348" s="18" t="s">
        <v>2188</v>
      </c>
      <c r="CM348" s="23">
        <v>45097</v>
      </c>
      <c r="CN348" s="16" t="s">
        <v>193</v>
      </c>
      <c r="CO348" s="23">
        <v>45104</v>
      </c>
      <c r="CP348" s="23"/>
      <c r="CQ348" s="23"/>
      <c r="CR348" s="23"/>
      <c r="CS348" s="23"/>
      <c r="CT348" s="23"/>
      <c r="CU348" s="23"/>
      <c r="CV348" s="23"/>
      <c r="CW348" s="23"/>
      <c r="CX348" s="16"/>
      <c r="CY348" s="16"/>
      <c r="CZ348" s="16"/>
      <c r="DA348" s="16"/>
      <c r="DB348" s="16">
        <v>0</v>
      </c>
      <c r="DC348" s="16"/>
      <c r="DD348" s="16"/>
      <c r="DE348" s="16" t="s">
        <v>154</v>
      </c>
      <c r="DF348" s="24" t="s">
        <v>154</v>
      </c>
      <c r="DG348" s="25" t="s">
        <v>154</v>
      </c>
      <c r="DH348" s="24" t="s">
        <v>154</v>
      </c>
      <c r="DI348" s="22" t="s">
        <v>169</v>
      </c>
      <c r="DJ348" s="22" t="s">
        <v>1590</v>
      </c>
      <c r="DK348" s="16" t="s">
        <v>1591</v>
      </c>
      <c r="DL348" s="16" t="s">
        <v>171</v>
      </c>
      <c r="DM348" s="16" t="s">
        <v>172</v>
      </c>
      <c r="DN348" s="16" t="s">
        <v>173</v>
      </c>
      <c r="DO348" s="22" t="s">
        <v>198</v>
      </c>
      <c r="DP348" s="16" t="s">
        <v>174</v>
      </c>
      <c r="DQ348" s="16" t="s">
        <v>218</v>
      </c>
      <c r="DR348" s="16" t="s">
        <v>175</v>
      </c>
      <c r="DS348" s="16" t="s">
        <v>265</v>
      </c>
      <c r="DT348" s="16" t="s">
        <v>201</v>
      </c>
      <c r="DU348" s="22" t="s">
        <v>656</v>
      </c>
      <c r="DV348" s="22" t="s">
        <v>493</v>
      </c>
      <c r="DW348" s="23"/>
      <c r="DX348" s="23"/>
      <c r="DY348" s="18"/>
      <c r="DZ348" s="18"/>
      <c r="EA348" s="18"/>
      <c r="EB348" s="16"/>
      <c r="EC348" s="23"/>
      <c r="ED348" s="16"/>
      <c r="EE348" s="16"/>
      <c r="EF348" s="19">
        <v>0</v>
      </c>
      <c r="EG348" s="19">
        <v>0</v>
      </c>
      <c r="EH348" s="23"/>
      <c r="EI348" s="18"/>
      <c r="EJ348" s="23"/>
      <c r="EK348" s="23"/>
      <c r="EL348" s="18"/>
      <c r="EM348" s="23"/>
      <c r="EN348" s="23"/>
      <c r="EO348" s="23"/>
      <c r="EP348" s="23">
        <v>45107</v>
      </c>
    </row>
    <row r="349" spans="1:146" ht="19.95" hidden="1" customHeight="1" x14ac:dyDescent="0.3">
      <c r="A349" s="16">
        <v>346</v>
      </c>
      <c r="B349" s="17" t="s">
        <v>2189</v>
      </c>
      <c r="C349" s="17">
        <v>202101976</v>
      </c>
      <c r="D349" s="17"/>
      <c r="E349" s="17"/>
      <c r="F349" s="17"/>
      <c r="G349" s="16" t="s">
        <v>154</v>
      </c>
      <c r="H349" s="18" t="s">
        <v>2190</v>
      </c>
      <c r="I349" s="18" t="s">
        <v>2190</v>
      </c>
      <c r="J349" s="17" t="s">
        <v>2191</v>
      </c>
      <c r="K349" s="16" t="s">
        <v>2159</v>
      </c>
      <c r="L349" s="17" t="s">
        <v>154</v>
      </c>
      <c r="M349" s="17" t="s">
        <v>154</v>
      </c>
      <c r="N349" s="17" t="s">
        <v>155</v>
      </c>
      <c r="O349" s="17" t="s">
        <v>185</v>
      </c>
      <c r="P349" s="17" t="s">
        <v>1063</v>
      </c>
      <c r="Q349" s="16" t="s">
        <v>187</v>
      </c>
      <c r="R349" s="16" t="s">
        <v>159</v>
      </c>
      <c r="S349" s="16"/>
      <c r="T349" s="17" t="s">
        <v>490</v>
      </c>
      <c r="U349" s="17" t="s">
        <v>491</v>
      </c>
      <c r="V349" s="17"/>
      <c r="W349" s="16" t="s">
        <v>161</v>
      </c>
      <c r="X349" s="19">
        <v>100000000</v>
      </c>
      <c r="Y349" s="19">
        <v>466500000</v>
      </c>
      <c r="Z349" s="19">
        <v>0</v>
      </c>
      <c r="AA349" s="19">
        <v>0</v>
      </c>
      <c r="AB349" s="19">
        <v>0</v>
      </c>
      <c r="AC349" s="19">
        <v>0</v>
      </c>
      <c r="AD349" s="19">
        <v>0</v>
      </c>
      <c r="AE349" s="19">
        <v>0</v>
      </c>
      <c r="AF349" s="19">
        <v>0</v>
      </c>
      <c r="AG349" s="19">
        <v>0</v>
      </c>
      <c r="AH349" s="19">
        <v>0</v>
      </c>
      <c r="AI349" s="19">
        <v>0</v>
      </c>
      <c r="AJ349" s="19">
        <v>0</v>
      </c>
      <c r="AK349" s="19">
        <v>0</v>
      </c>
      <c r="AL349" s="19">
        <v>0</v>
      </c>
      <c r="AM349" s="19">
        <v>0</v>
      </c>
      <c r="AN349" s="19">
        <v>0</v>
      </c>
      <c r="AO349" s="19">
        <v>0</v>
      </c>
      <c r="AP349" s="19">
        <v>0</v>
      </c>
      <c r="AQ349" s="19">
        <v>0</v>
      </c>
      <c r="AR349" s="19">
        <v>0</v>
      </c>
      <c r="AS349" s="19">
        <v>0</v>
      </c>
      <c r="AT349" s="19">
        <v>0</v>
      </c>
      <c r="AU349" s="19">
        <v>0</v>
      </c>
      <c r="AV349" s="19">
        <v>0</v>
      </c>
      <c r="AW349" s="19">
        <v>0</v>
      </c>
      <c r="AX349" s="19">
        <v>0</v>
      </c>
      <c r="AY349" s="19">
        <v>0</v>
      </c>
      <c r="AZ349" s="19">
        <v>0</v>
      </c>
      <c r="BA349" s="19">
        <v>0</v>
      </c>
      <c r="BB349" s="17" t="s">
        <v>345</v>
      </c>
      <c r="BC349" s="19">
        <v>0</v>
      </c>
      <c r="BD349" s="19">
        <v>0</v>
      </c>
      <c r="BE349" s="19">
        <v>0</v>
      </c>
      <c r="BF349" s="19">
        <v>0</v>
      </c>
      <c r="BG349" s="19">
        <v>0</v>
      </c>
      <c r="BH349" s="19">
        <v>0</v>
      </c>
      <c r="BI349" s="20">
        <v>0</v>
      </c>
      <c r="BJ349" s="20">
        <v>0</v>
      </c>
      <c r="BK349" s="19">
        <v>0</v>
      </c>
      <c r="BL349" s="19">
        <v>0</v>
      </c>
      <c r="BM349" s="19">
        <v>0</v>
      </c>
      <c r="BN349" s="19">
        <v>0</v>
      </c>
      <c r="BO349" s="19">
        <v>0</v>
      </c>
      <c r="BP349" s="19">
        <v>0</v>
      </c>
      <c r="BQ349" s="19">
        <v>0</v>
      </c>
      <c r="BR349" s="19">
        <v>0</v>
      </c>
      <c r="BS349" s="19">
        <v>0</v>
      </c>
      <c r="BT349" s="19">
        <v>0</v>
      </c>
      <c r="BU349" s="19">
        <v>0</v>
      </c>
      <c r="BV349" s="19">
        <v>0</v>
      </c>
      <c r="BW349" s="19">
        <v>0</v>
      </c>
      <c r="BX349" s="19">
        <v>0</v>
      </c>
      <c r="BY349" s="16">
        <v>4</v>
      </c>
      <c r="BZ349" s="16">
        <v>4</v>
      </c>
      <c r="CA349" s="16"/>
      <c r="CB349" s="16">
        <v>4.63</v>
      </c>
      <c r="CC349" s="21"/>
      <c r="CD349" s="21"/>
      <c r="CE349" s="17" t="s">
        <v>332</v>
      </c>
      <c r="CF349" s="16"/>
      <c r="CG349" s="18" t="s">
        <v>189</v>
      </c>
      <c r="CH349" s="18" t="s">
        <v>846</v>
      </c>
      <c r="CI349" s="18" t="s">
        <v>191</v>
      </c>
      <c r="CJ349" s="22" t="s">
        <v>166</v>
      </c>
      <c r="CK349" s="16"/>
      <c r="CL349" s="18" t="s">
        <v>2192</v>
      </c>
      <c r="CM349" s="23">
        <v>44466</v>
      </c>
      <c r="CN349" s="16" t="s">
        <v>298</v>
      </c>
      <c r="CO349" s="23">
        <v>44497</v>
      </c>
      <c r="CP349" s="23">
        <v>44526</v>
      </c>
      <c r="CQ349" s="23"/>
      <c r="CR349" s="23"/>
      <c r="CS349" s="23"/>
      <c r="CT349" s="23"/>
      <c r="CU349" s="23"/>
      <c r="CV349" s="23"/>
      <c r="CW349" s="23"/>
      <c r="CX349" s="16"/>
      <c r="CY349" s="16"/>
      <c r="CZ349" s="16"/>
      <c r="DA349" s="16"/>
      <c r="DB349" s="16">
        <v>0</v>
      </c>
      <c r="DC349" s="16"/>
      <c r="DD349" s="16"/>
      <c r="DE349" s="16" t="s">
        <v>154</v>
      </c>
      <c r="DF349" s="24" t="s">
        <v>154</v>
      </c>
      <c r="DG349" s="25" t="s">
        <v>154</v>
      </c>
      <c r="DH349" s="24" t="s">
        <v>154</v>
      </c>
      <c r="DI349" s="22" t="s">
        <v>169</v>
      </c>
      <c r="DJ349" s="22" t="s">
        <v>169</v>
      </c>
      <c r="DK349" s="16" t="s">
        <v>170</v>
      </c>
      <c r="DL349" s="16" t="s">
        <v>171</v>
      </c>
      <c r="DM349" s="16" t="s">
        <v>172</v>
      </c>
      <c r="DN349" s="16" t="s">
        <v>173</v>
      </c>
      <c r="DO349" s="22" t="s">
        <v>198</v>
      </c>
      <c r="DP349" s="16" t="s">
        <v>174</v>
      </c>
      <c r="DQ349" s="16" t="s">
        <v>486</v>
      </c>
      <c r="DR349" s="16" t="s">
        <v>175</v>
      </c>
      <c r="DS349" s="16" t="s">
        <v>265</v>
      </c>
      <c r="DT349" s="16" t="s">
        <v>201</v>
      </c>
      <c r="DU349" s="22" t="s">
        <v>1592</v>
      </c>
      <c r="DV349" s="22" t="s">
        <v>493</v>
      </c>
      <c r="DW349" s="23"/>
      <c r="DX349" s="23"/>
      <c r="DY349" s="18"/>
      <c r="DZ349" s="18"/>
      <c r="EA349" s="18"/>
      <c r="EB349" s="16"/>
      <c r="EC349" s="23"/>
      <c r="ED349" s="16"/>
      <c r="EE349" s="16"/>
      <c r="EF349" s="19">
        <v>0</v>
      </c>
      <c r="EG349" s="19">
        <v>0</v>
      </c>
      <c r="EH349" s="23"/>
      <c r="EI349" s="18"/>
      <c r="EJ349" s="23"/>
      <c r="EK349" s="23"/>
      <c r="EL349" s="18"/>
      <c r="EM349" s="23"/>
      <c r="EN349" s="23"/>
      <c r="EO349" s="23">
        <v>44790</v>
      </c>
      <c r="EP349" s="23">
        <v>45107</v>
      </c>
    </row>
    <row r="350" spans="1:146" ht="19.95" hidden="1" customHeight="1" x14ac:dyDescent="0.3">
      <c r="A350" s="16">
        <v>347</v>
      </c>
      <c r="B350" s="17" t="s">
        <v>2193</v>
      </c>
      <c r="C350" s="17">
        <v>109137945</v>
      </c>
      <c r="D350" s="17"/>
      <c r="E350" s="17"/>
      <c r="F350" s="17"/>
      <c r="G350" s="16" t="s">
        <v>154</v>
      </c>
      <c r="H350" s="18" t="s">
        <v>2194</v>
      </c>
      <c r="I350" s="18" t="s">
        <v>2194</v>
      </c>
      <c r="J350" s="17" t="s">
        <v>2195</v>
      </c>
      <c r="K350" s="16" t="s">
        <v>466</v>
      </c>
      <c r="L350" s="17"/>
      <c r="M350" s="17"/>
      <c r="N350" s="17" t="s">
        <v>155</v>
      </c>
      <c r="O350" s="17" t="s">
        <v>156</v>
      </c>
      <c r="P350" s="17" t="s">
        <v>979</v>
      </c>
      <c r="Q350" s="16" t="s">
        <v>187</v>
      </c>
      <c r="R350" s="16" t="s">
        <v>244</v>
      </c>
      <c r="S350" s="16" t="s">
        <v>329</v>
      </c>
      <c r="T350" s="17" t="s">
        <v>490</v>
      </c>
      <c r="U350" s="17" t="s">
        <v>491</v>
      </c>
      <c r="V350" s="17"/>
      <c r="W350" s="16" t="s">
        <v>161</v>
      </c>
      <c r="X350" s="19">
        <v>50000000</v>
      </c>
      <c r="Y350" s="19">
        <v>233250000</v>
      </c>
      <c r="Z350" s="19">
        <v>0</v>
      </c>
      <c r="AA350" s="19">
        <v>0</v>
      </c>
      <c r="AB350" s="19">
        <v>0</v>
      </c>
      <c r="AC350" s="19">
        <v>0</v>
      </c>
      <c r="AD350" s="19">
        <v>0</v>
      </c>
      <c r="AE350" s="19">
        <v>0</v>
      </c>
      <c r="AF350" s="19">
        <v>0</v>
      </c>
      <c r="AG350" s="19">
        <v>0</v>
      </c>
      <c r="AH350" s="19">
        <v>0</v>
      </c>
      <c r="AI350" s="19">
        <v>0</v>
      </c>
      <c r="AJ350" s="19">
        <v>0</v>
      </c>
      <c r="AK350" s="19">
        <v>0</v>
      </c>
      <c r="AL350" s="19">
        <v>0</v>
      </c>
      <c r="AM350" s="19">
        <v>0</v>
      </c>
      <c r="AN350" s="19">
        <v>0</v>
      </c>
      <c r="AO350" s="19">
        <v>0</v>
      </c>
      <c r="AP350" s="19">
        <v>0</v>
      </c>
      <c r="AQ350" s="19">
        <v>0</v>
      </c>
      <c r="AR350" s="19">
        <v>0</v>
      </c>
      <c r="AS350" s="19">
        <v>0</v>
      </c>
      <c r="AT350" s="19">
        <v>0</v>
      </c>
      <c r="AU350" s="19">
        <v>0</v>
      </c>
      <c r="AV350" s="19">
        <v>0</v>
      </c>
      <c r="AW350" s="19">
        <v>0</v>
      </c>
      <c r="AX350" s="19">
        <v>0</v>
      </c>
      <c r="AY350" s="19">
        <v>0</v>
      </c>
      <c r="AZ350" s="19">
        <v>0</v>
      </c>
      <c r="BA350" s="19">
        <v>0</v>
      </c>
      <c r="BB350" s="17" t="s">
        <v>345</v>
      </c>
      <c r="BC350" s="19">
        <v>0</v>
      </c>
      <c r="BD350" s="19">
        <v>0</v>
      </c>
      <c r="BE350" s="19">
        <v>0</v>
      </c>
      <c r="BF350" s="19">
        <v>0</v>
      </c>
      <c r="BG350" s="19">
        <v>0</v>
      </c>
      <c r="BH350" s="19">
        <v>0</v>
      </c>
      <c r="BI350" s="20">
        <v>0</v>
      </c>
      <c r="BJ350" s="20">
        <v>0</v>
      </c>
      <c r="BK350" s="19">
        <v>0</v>
      </c>
      <c r="BL350" s="19">
        <v>0</v>
      </c>
      <c r="BM350" s="19">
        <v>0</v>
      </c>
      <c r="BN350" s="19">
        <v>0</v>
      </c>
      <c r="BO350" s="19">
        <v>0</v>
      </c>
      <c r="BP350" s="19">
        <v>0</v>
      </c>
      <c r="BQ350" s="19">
        <v>0</v>
      </c>
      <c r="BR350" s="19">
        <v>0</v>
      </c>
      <c r="BS350" s="19">
        <v>0</v>
      </c>
      <c r="BT350" s="19">
        <v>0</v>
      </c>
      <c r="BU350" s="19">
        <v>0</v>
      </c>
      <c r="BV350" s="19">
        <v>0</v>
      </c>
      <c r="BW350" s="19">
        <v>0</v>
      </c>
      <c r="BX350" s="19">
        <v>0</v>
      </c>
      <c r="BY350" s="16">
        <v>5</v>
      </c>
      <c r="BZ350" s="16">
        <v>5</v>
      </c>
      <c r="CA350" s="16"/>
      <c r="CB350" s="16">
        <v>5.5</v>
      </c>
      <c r="CC350" s="21"/>
      <c r="CD350" s="21"/>
      <c r="CE350" s="17" t="s">
        <v>817</v>
      </c>
      <c r="CF350" s="16"/>
      <c r="CG350" s="18" t="s">
        <v>213</v>
      </c>
      <c r="CH350" s="18" t="s">
        <v>588</v>
      </c>
      <c r="CI350" s="18" t="s">
        <v>215</v>
      </c>
      <c r="CJ350" s="22" t="s">
        <v>166</v>
      </c>
      <c r="CK350" s="16"/>
      <c r="CL350" s="18" t="s">
        <v>2196</v>
      </c>
      <c r="CM350" s="23">
        <v>44588</v>
      </c>
      <c r="CN350" s="16" t="s">
        <v>298</v>
      </c>
      <c r="CO350" s="23">
        <v>44603</v>
      </c>
      <c r="CP350" s="23"/>
      <c r="CQ350" s="23"/>
      <c r="CR350" s="23"/>
      <c r="CS350" s="23"/>
      <c r="CT350" s="23"/>
      <c r="CU350" s="23"/>
      <c r="CV350" s="23"/>
      <c r="CW350" s="23"/>
      <c r="CX350" s="16"/>
      <c r="CY350" s="16"/>
      <c r="CZ350" s="16"/>
      <c r="DA350" s="16"/>
      <c r="DB350" s="16">
        <v>0</v>
      </c>
      <c r="DC350" s="16"/>
      <c r="DD350" s="16"/>
      <c r="DE350" s="16" t="s">
        <v>154</v>
      </c>
      <c r="DF350" s="24" t="s">
        <v>154</v>
      </c>
      <c r="DG350" s="25" t="s">
        <v>154</v>
      </c>
      <c r="DH350" s="24" t="s">
        <v>154</v>
      </c>
      <c r="DI350" s="22" t="s">
        <v>169</v>
      </c>
      <c r="DJ350" s="22" t="s">
        <v>169</v>
      </c>
      <c r="DK350" s="16" t="s">
        <v>170</v>
      </c>
      <c r="DL350" s="16" t="s">
        <v>171</v>
      </c>
      <c r="DM350" s="16" t="s">
        <v>172</v>
      </c>
      <c r="DN350" s="16" t="s">
        <v>173</v>
      </c>
      <c r="DO350" s="22" t="s">
        <v>198</v>
      </c>
      <c r="DP350" s="16" t="s">
        <v>174</v>
      </c>
      <c r="DQ350" s="16" t="s">
        <v>250</v>
      </c>
      <c r="DR350" s="16" t="s">
        <v>251</v>
      </c>
      <c r="DS350" s="16" t="s">
        <v>265</v>
      </c>
      <c r="DT350" s="16" t="s">
        <v>201</v>
      </c>
      <c r="DU350" s="22" t="s">
        <v>656</v>
      </c>
      <c r="DV350" s="22" t="s">
        <v>493</v>
      </c>
      <c r="DW350" s="23"/>
      <c r="DX350" s="23"/>
      <c r="DY350" s="18"/>
      <c r="DZ350" s="18"/>
      <c r="EA350" s="18"/>
      <c r="EB350" s="16"/>
      <c r="EC350" s="23"/>
      <c r="ED350" s="16"/>
      <c r="EE350" s="16"/>
      <c r="EF350" s="19">
        <v>0</v>
      </c>
      <c r="EG350" s="19">
        <v>0</v>
      </c>
      <c r="EH350" s="23"/>
      <c r="EI350" s="18"/>
      <c r="EJ350" s="23"/>
      <c r="EK350" s="23"/>
      <c r="EL350" s="18"/>
      <c r="EM350" s="23"/>
      <c r="EN350" s="23"/>
      <c r="EO350" s="23"/>
      <c r="EP350" s="23">
        <v>45107</v>
      </c>
    </row>
    <row r="351" spans="1:146" ht="172.8" hidden="1" x14ac:dyDescent="0.3">
      <c r="A351" s="16">
        <v>348</v>
      </c>
      <c r="B351" s="17" t="s">
        <v>2197</v>
      </c>
      <c r="C351" s="17">
        <v>208137980</v>
      </c>
      <c r="D351" s="17"/>
      <c r="E351" s="17"/>
      <c r="F351" s="17"/>
      <c r="G351" s="16" t="s">
        <v>542</v>
      </c>
      <c r="H351" s="18" t="s">
        <v>2198</v>
      </c>
      <c r="I351" s="18" t="s">
        <v>2199</v>
      </c>
      <c r="J351" s="17" t="s">
        <v>1686</v>
      </c>
      <c r="K351" s="16" t="s">
        <v>466</v>
      </c>
      <c r="L351" s="17"/>
      <c r="M351" s="17"/>
      <c r="N351" s="17" t="s">
        <v>155</v>
      </c>
      <c r="O351" s="17" t="s">
        <v>156</v>
      </c>
      <c r="P351" s="17" t="s">
        <v>979</v>
      </c>
      <c r="Q351" s="16" t="s">
        <v>187</v>
      </c>
      <c r="R351" s="16" t="s">
        <v>244</v>
      </c>
      <c r="S351" s="16" t="s">
        <v>329</v>
      </c>
      <c r="T351" s="17" t="s">
        <v>490</v>
      </c>
      <c r="U351" s="17" t="s">
        <v>491</v>
      </c>
      <c r="V351" s="17"/>
      <c r="W351" s="16" t="s">
        <v>161</v>
      </c>
      <c r="X351" s="19">
        <v>15000000</v>
      </c>
      <c r="Y351" s="19">
        <v>69975000</v>
      </c>
      <c r="Z351" s="19">
        <v>0</v>
      </c>
      <c r="AA351" s="19">
        <v>0</v>
      </c>
      <c r="AB351" s="19">
        <v>0</v>
      </c>
      <c r="AC351" s="19">
        <v>0</v>
      </c>
      <c r="AD351" s="19">
        <v>0</v>
      </c>
      <c r="AE351" s="19">
        <v>0</v>
      </c>
      <c r="AF351" s="19">
        <v>0</v>
      </c>
      <c r="AG351" s="19">
        <v>0</v>
      </c>
      <c r="AH351" s="19">
        <v>0</v>
      </c>
      <c r="AI351" s="19">
        <v>0</v>
      </c>
      <c r="AJ351" s="19">
        <v>0</v>
      </c>
      <c r="AK351" s="19">
        <v>0</v>
      </c>
      <c r="AL351" s="19">
        <v>0</v>
      </c>
      <c r="AM351" s="19">
        <v>0</v>
      </c>
      <c r="AN351" s="19">
        <v>0</v>
      </c>
      <c r="AO351" s="19">
        <v>0</v>
      </c>
      <c r="AP351" s="19">
        <v>0</v>
      </c>
      <c r="AQ351" s="19">
        <v>0</v>
      </c>
      <c r="AR351" s="19">
        <v>0</v>
      </c>
      <c r="AS351" s="19">
        <v>0</v>
      </c>
      <c r="AT351" s="19">
        <v>0</v>
      </c>
      <c r="AU351" s="19">
        <v>0</v>
      </c>
      <c r="AV351" s="19">
        <v>0</v>
      </c>
      <c r="AW351" s="19">
        <v>0</v>
      </c>
      <c r="AX351" s="19">
        <v>0</v>
      </c>
      <c r="AY351" s="19">
        <v>0</v>
      </c>
      <c r="AZ351" s="19">
        <v>0</v>
      </c>
      <c r="BA351" s="19">
        <v>0</v>
      </c>
      <c r="BB351" s="17" t="s">
        <v>345</v>
      </c>
      <c r="BC351" s="19">
        <v>0</v>
      </c>
      <c r="BD351" s="19">
        <v>0</v>
      </c>
      <c r="BE351" s="19">
        <v>0</v>
      </c>
      <c r="BF351" s="19">
        <v>0</v>
      </c>
      <c r="BG351" s="19">
        <v>0</v>
      </c>
      <c r="BH351" s="19">
        <v>0</v>
      </c>
      <c r="BI351" s="20">
        <v>0</v>
      </c>
      <c r="BJ351" s="20">
        <v>0</v>
      </c>
      <c r="BK351" s="19">
        <v>0</v>
      </c>
      <c r="BL351" s="19">
        <v>0</v>
      </c>
      <c r="BM351" s="19">
        <v>0</v>
      </c>
      <c r="BN351" s="19">
        <v>0</v>
      </c>
      <c r="BO351" s="19">
        <v>0</v>
      </c>
      <c r="BP351" s="19">
        <v>0</v>
      </c>
      <c r="BQ351" s="19">
        <v>0</v>
      </c>
      <c r="BR351" s="19">
        <v>0</v>
      </c>
      <c r="BS351" s="19">
        <v>0</v>
      </c>
      <c r="BT351" s="19">
        <v>0</v>
      </c>
      <c r="BU351" s="19">
        <v>0</v>
      </c>
      <c r="BV351" s="19">
        <v>0</v>
      </c>
      <c r="BW351" s="19">
        <v>0</v>
      </c>
      <c r="BX351" s="19">
        <v>0</v>
      </c>
      <c r="BY351" s="16"/>
      <c r="BZ351" s="16">
        <v>6</v>
      </c>
      <c r="CA351" s="16"/>
      <c r="CB351" s="16">
        <v>6.7</v>
      </c>
      <c r="CC351" s="21"/>
      <c r="CD351" s="21"/>
      <c r="CE351" s="17" t="s">
        <v>817</v>
      </c>
      <c r="CF351" s="16"/>
      <c r="CG351" s="18" t="s">
        <v>213</v>
      </c>
      <c r="CH351" s="18" t="s">
        <v>653</v>
      </c>
      <c r="CI351" s="18" t="s">
        <v>215</v>
      </c>
      <c r="CJ351" s="22" t="s">
        <v>166</v>
      </c>
      <c r="CK351" s="16"/>
      <c r="CL351" s="18" t="s">
        <v>2200</v>
      </c>
      <c r="CM351" s="23">
        <v>44666</v>
      </c>
      <c r="CN351" s="16" t="s">
        <v>193</v>
      </c>
      <c r="CO351" s="23"/>
      <c r="CP351" s="23"/>
      <c r="CQ351" s="23"/>
      <c r="CR351" s="23"/>
      <c r="CS351" s="23"/>
      <c r="CT351" s="23"/>
      <c r="CU351" s="23"/>
      <c r="CV351" s="23"/>
      <c r="CW351" s="23"/>
      <c r="CX351" s="16"/>
      <c r="CY351" s="16"/>
      <c r="CZ351" s="16"/>
      <c r="DA351" s="16"/>
      <c r="DB351" s="16">
        <v>0</v>
      </c>
      <c r="DC351" s="16"/>
      <c r="DD351" s="16"/>
      <c r="DE351" s="16" t="s">
        <v>154</v>
      </c>
      <c r="DF351" s="24" t="s">
        <v>154</v>
      </c>
      <c r="DG351" s="25" t="s">
        <v>154</v>
      </c>
      <c r="DH351" s="24"/>
      <c r="DI351" s="22" t="s">
        <v>169</v>
      </c>
      <c r="DJ351" s="22" t="s">
        <v>169</v>
      </c>
      <c r="DK351" s="16" t="s">
        <v>170</v>
      </c>
      <c r="DL351" s="16" t="s">
        <v>171</v>
      </c>
      <c r="DM351" s="16" t="s">
        <v>172</v>
      </c>
      <c r="DN351" s="16" t="s">
        <v>173</v>
      </c>
      <c r="DO351" s="22" t="s">
        <v>198</v>
      </c>
      <c r="DP351" s="16" t="s">
        <v>174</v>
      </c>
      <c r="DQ351" s="16" t="s">
        <v>250</v>
      </c>
      <c r="DR351" s="16" t="s">
        <v>251</v>
      </c>
      <c r="DS351" s="16" t="s">
        <v>176</v>
      </c>
      <c r="DT351" s="16" t="s">
        <v>409</v>
      </c>
      <c r="DU351" s="22" t="s">
        <v>530</v>
      </c>
      <c r="DV351" s="22" t="s">
        <v>493</v>
      </c>
      <c r="DW351" s="23"/>
      <c r="DX351" s="23"/>
      <c r="DY351" s="18"/>
      <c r="DZ351" s="18"/>
      <c r="EA351" s="18"/>
      <c r="EB351" s="16"/>
      <c r="EC351" s="23"/>
      <c r="ED351" s="16"/>
      <c r="EE351" s="16"/>
      <c r="EF351" s="19">
        <v>0</v>
      </c>
      <c r="EG351" s="19">
        <v>0</v>
      </c>
      <c r="EH351" s="23"/>
      <c r="EI351" s="18"/>
      <c r="EJ351" s="23"/>
      <c r="EK351" s="23"/>
      <c r="EL351" s="18"/>
      <c r="EM351" s="23"/>
      <c r="EN351" s="23"/>
      <c r="EO351" s="23">
        <v>44938</v>
      </c>
      <c r="EP351" s="23">
        <v>45107</v>
      </c>
    </row>
    <row r="352" spans="1:146" ht="57.6" hidden="1" x14ac:dyDescent="0.3">
      <c r="A352" s="16">
        <v>349</v>
      </c>
      <c r="B352" s="17" t="s">
        <v>2201</v>
      </c>
      <c r="C352" s="17">
        <v>1101371019</v>
      </c>
      <c r="D352" s="17"/>
      <c r="E352" s="17"/>
      <c r="F352" s="17"/>
      <c r="G352" s="16" t="s">
        <v>154</v>
      </c>
      <c r="H352" s="18" t="s">
        <v>2202</v>
      </c>
      <c r="I352" s="18" t="s">
        <v>2202</v>
      </c>
      <c r="J352" s="17" t="s">
        <v>2203</v>
      </c>
      <c r="K352" s="16" t="s">
        <v>2204</v>
      </c>
      <c r="L352" s="17"/>
      <c r="M352" s="17"/>
      <c r="N352" s="17" t="s">
        <v>155</v>
      </c>
      <c r="O352" s="17" t="s">
        <v>185</v>
      </c>
      <c r="P352" s="17" t="s">
        <v>543</v>
      </c>
      <c r="Q352" s="16" t="s">
        <v>158</v>
      </c>
      <c r="R352" s="16" t="s">
        <v>244</v>
      </c>
      <c r="S352" s="16"/>
      <c r="T352" s="17" t="s">
        <v>490</v>
      </c>
      <c r="U352" s="17" t="s">
        <v>491</v>
      </c>
      <c r="V352" s="17"/>
      <c r="W352" s="16" t="s">
        <v>161</v>
      </c>
      <c r="X352" s="19">
        <v>17000000</v>
      </c>
      <c r="Y352" s="19">
        <v>17000000</v>
      </c>
      <c r="Z352" s="19">
        <v>0</v>
      </c>
      <c r="AA352" s="19">
        <v>0</v>
      </c>
      <c r="AB352" s="19">
        <v>0</v>
      </c>
      <c r="AC352" s="19">
        <v>0</v>
      </c>
      <c r="AD352" s="19">
        <v>0</v>
      </c>
      <c r="AE352" s="19">
        <v>0</v>
      </c>
      <c r="AF352" s="19">
        <v>0</v>
      </c>
      <c r="AG352" s="19">
        <v>0</v>
      </c>
      <c r="AH352" s="19">
        <v>0</v>
      </c>
      <c r="AI352" s="19">
        <v>0</v>
      </c>
      <c r="AJ352" s="19">
        <v>0</v>
      </c>
      <c r="AK352" s="19">
        <v>0</v>
      </c>
      <c r="AL352" s="19">
        <v>0</v>
      </c>
      <c r="AM352" s="19">
        <v>0</v>
      </c>
      <c r="AN352" s="19">
        <v>0</v>
      </c>
      <c r="AO352" s="19">
        <v>0</v>
      </c>
      <c r="AP352" s="19">
        <v>0</v>
      </c>
      <c r="AQ352" s="19">
        <v>0</v>
      </c>
      <c r="AR352" s="19">
        <v>0</v>
      </c>
      <c r="AS352" s="19">
        <v>0</v>
      </c>
      <c r="AT352" s="19">
        <v>0</v>
      </c>
      <c r="AU352" s="19">
        <v>0</v>
      </c>
      <c r="AV352" s="19">
        <v>0</v>
      </c>
      <c r="AW352" s="19">
        <v>0</v>
      </c>
      <c r="AX352" s="19">
        <v>0</v>
      </c>
      <c r="AY352" s="19">
        <v>0</v>
      </c>
      <c r="AZ352" s="19">
        <v>0</v>
      </c>
      <c r="BA352" s="19">
        <v>0</v>
      </c>
      <c r="BB352" s="17" t="s">
        <v>345</v>
      </c>
      <c r="BC352" s="19">
        <v>0</v>
      </c>
      <c r="BD352" s="19">
        <v>0</v>
      </c>
      <c r="BE352" s="19">
        <v>0</v>
      </c>
      <c r="BF352" s="19">
        <v>0</v>
      </c>
      <c r="BG352" s="19">
        <v>0</v>
      </c>
      <c r="BH352" s="19">
        <v>0</v>
      </c>
      <c r="BI352" s="20">
        <v>0</v>
      </c>
      <c r="BJ352" s="20">
        <v>0</v>
      </c>
      <c r="BK352" s="19">
        <v>0</v>
      </c>
      <c r="BL352" s="19">
        <v>0</v>
      </c>
      <c r="BM352" s="19">
        <v>0</v>
      </c>
      <c r="BN352" s="19">
        <v>0</v>
      </c>
      <c r="BO352" s="19">
        <v>0</v>
      </c>
      <c r="BP352" s="19">
        <v>0</v>
      </c>
      <c r="BQ352" s="19">
        <v>0</v>
      </c>
      <c r="BR352" s="19">
        <v>0</v>
      </c>
      <c r="BS352" s="19">
        <v>0</v>
      </c>
      <c r="BT352" s="19">
        <v>0</v>
      </c>
      <c r="BU352" s="19">
        <v>0</v>
      </c>
      <c r="BV352" s="19">
        <v>0</v>
      </c>
      <c r="BW352" s="19">
        <v>0</v>
      </c>
      <c r="BX352" s="19">
        <v>0</v>
      </c>
      <c r="BY352" s="16"/>
      <c r="BZ352" s="16">
        <v>6</v>
      </c>
      <c r="CA352" s="16"/>
      <c r="CB352" s="16">
        <v>6.59</v>
      </c>
      <c r="CC352" s="21"/>
      <c r="CD352" s="21"/>
      <c r="CE352" s="17" t="s">
        <v>376</v>
      </c>
      <c r="CF352" s="16"/>
      <c r="CG352" s="18" t="s">
        <v>213</v>
      </c>
      <c r="CH352" s="18" t="s">
        <v>246</v>
      </c>
      <c r="CI352" s="18" t="s">
        <v>215</v>
      </c>
      <c r="CJ352" s="22" t="s">
        <v>247</v>
      </c>
      <c r="CK352" s="16"/>
      <c r="CL352" s="18" t="s">
        <v>2205</v>
      </c>
      <c r="CM352" s="23">
        <v>44677</v>
      </c>
      <c r="CN352" s="16" t="s">
        <v>193</v>
      </c>
      <c r="CO352" s="23">
        <v>44726</v>
      </c>
      <c r="CP352" s="23"/>
      <c r="CQ352" s="23"/>
      <c r="CR352" s="23"/>
      <c r="CS352" s="23"/>
      <c r="CT352" s="23"/>
      <c r="CU352" s="23"/>
      <c r="CV352" s="23"/>
      <c r="CW352" s="23"/>
      <c r="CX352" s="16"/>
      <c r="CY352" s="16"/>
      <c r="CZ352" s="16"/>
      <c r="DA352" s="16"/>
      <c r="DB352" s="16">
        <v>0</v>
      </c>
      <c r="DC352" s="16"/>
      <c r="DD352" s="16"/>
      <c r="DE352" s="16" t="s">
        <v>154</v>
      </c>
      <c r="DF352" s="24" t="s">
        <v>154</v>
      </c>
      <c r="DG352" s="25" t="s">
        <v>154</v>
      </c>
      <c r="DH352" s="24"/>
      <c r="DI352" s="22" t="s">
        <v>169</v>
      </c>
      <c r="DJ352" s="22" t="s">
        <v>169</v>
      </c>
      <c r="DK352" s="16" t="s">
        <v>170</v>
      </c>
      <c r="DL352" s="16" t="s">
        <v>171</v>
      </c>
      <c r="DM352" s="16" t="s">
        <v>172</v>
      </c>
      <c r="DN352" s="16" t="s">
        <v>173</v>
      </c>
      <c r="DO352" s="22" t="s">
        <v>198</v>
      </c>
      <c r="DP352" s="16" t="s">
        <v>174</v>
      </c>
      <c r="DQ352" s="16" t="s">
        <v>218</v>
      </c>
      <c r="DR352" s="16" t="s">
        <v>175</v>
      </c>
      <c r="DS352" s="16" t="s">
        <v>200</v>
      </c>
      <c r="DT352" s="16" t="s">
        <v>201</v>
      </c>
      <c r="DU352" s="22" t="s">
        <v>2058</v>
      </c>
      <c r="DV352" s="22" t="s">
        <v>493</v>
      </c>
      <c r="DW352" s="23"/>
      <c r="DX352" s="23"/>
      <c r="DY352" s="18"/>
      <c r="DZ352" s="18"/>
      <c r="EA352" s="18"/>
      <c r="EB352" s="16"/>
      <c r="EC352" s="23"/>
      <c r="ED352" s="16"/>
      <c r="EE352" s="16"/>
      <c r="EF352" s="19">
        <v>0</v>
      </c>
      <c r="EG352" s="19">
        <v>0</v>
      </c>
      <c r="EH352" s="23"/>
      <c r="EI352" s="18"/>
      <c r="EJ352" s="23"/>
      <c r="EK352" s="23"/>
      <c r="EL352" s="18"/>
      <c r="EM352" s="23"/>
      <c r="EN352" s="23"/>
      <c r="EO352" s="23"/>
      <c r="EP352" s="23">
        <v>45107</v>
      </c>
    </row>
    <row r="353" spans="1:146" ht="57.6" hidden="1" x14ac:dyDescent="0.3">
      <c r="A353" s="16">
        <v>350</v>
      </c>
      <c r="B353" s="17" t="s">
        <v>2201</v>
      </c>
      <c r="C353" s="17">
        <v>1071371101</v>
      </c>
      <c r="D353" s="17"/>
      <c r="E353" s="17"/>
      <c r="F353" s="17"/>
      <c r="G353" s="16" t="s">
        <v>154</v>
      </c>
      <c r="H353" s="18" t="s">
        <v>2202</v>
      </c>
      <c r="I353" s="18" t="s">
        <v>2202</v>
      </c>
      <c r="J353" s="17" t="s">
        <v>2203</v>
      </c>
      <c r="K353" s="16" t="s">
        <v>2204</v>
      </c>
      <c r="L353" s="17"/>
      <c r="M353" s="17"/>
      <c r="N353" s="17" t="s">
        <v>155</v>
      </c>
      <c r="O353" s="17" t="s">
        <v>185</v>
      </c>
      <c r="P353" s="17" t="s">
        <v>543</v>
      </c>
      <c r="Q353" s="16" t="s">
        <v>158</v>
      </c>
      <c r="R353" s="16" t="s">
        <v>244</v>
      </c>
      <c r="S353" s="16"/>
      <c r="T353" s="17" t="s">
        <v>490</v>
      </c>
      <c r="U353" s="17" t="s">
        <v>491</v>
      </c>
      <c r="V353" s="17"/>
      <c r="W353" s="16" t="s">
        <v>161</v>
      </c>
      <c r="X353" s="19">
        <v>11000000</v>
      </c>
      <c r="Y353" s="19">
        <v>11000000</v>
      </c>
      <c r="Z353" s="19">
        <v>0</v>
      </c>
      <c r="AA353" s="19">
        <v>0</v>
      </c>
      <c r="AB353" s="19">
        <v>0</v>
      </c>
      <c r="AC353" s="19">
        <v>0</v>
      </c>
      <c r="AD353" s="19">
        <v>0</v>
      </c>
      <c r="AE353" s="19">
        <v>0</v>
      </c>
      <c r="AF353" s="19">
        <v>0</v>
      </c>
      <c r="AG353" s="19">
        <v>0</v>
      </c>
      <c r="AH353" s="19">
        <v>0</v>
      </c>
      <c r="AI353" s="19">
        <v>0</v>
      </c>
      <c r="AJ353" s="19">
        <v>0</v>
      </c>
      <c r="AK353" s="19">
        <v>0</v>
      </c>
      <c r="AL353" s="19">
        <v>0</v>
      </c>
      <c r="AM353" s="19">
        <v>0</v>
      </c>
      <c r="AN353" s="19">
        <v>0</v>
      </c>
      <c r="AO353" s="19">
        <v>0</v>
      </c>
      <c r="AP353" s="19">
        <v>0</v>
      </c>
      <c r="AQ353" s="19">
        <v>0</v>
      </c>
      <c r="AR353" s="19">
        <v>0</v>
      </c>
      <c r="AS353" s="19">
        <v>0</v>
      </c>
      <c r="AT353" s="19">
        <v>0</v>
      </c>
      <c r="AU353" s="19">
        <v>0</v>
      </c>
      <c r="AV353" s="19">
        <v>0</v>
      </c>
      <c r="AW353" s="19">
        <v>0</v>
      </c>
      <c r="AX353" s="19">
        <v>0</v>
      </c>
      <c r="AY353" s="19">
        <v>0</v>
      </c>
      <c r="AZ353" s="19">
        <v>0</v>
      </c>
      <c r="BA353" s="19">
        <v>0</v>
      </c>
      <c r="BB353" s="17" t="s">
        <v>345</v>
      </c>
      <c r="BC353" s="19">
        <v>0</v>
      </c>
      <c r="BD353" s="19">
        <v>0</v>
      </c>
      <c r="BE353" s="19">
        <v>0</v>
      </c>
      <c r="BF353" s="19">
        <v>0</v>
      </c>
      <c r="BG353" s="19">
        <v>0</v>
      </c>
      <c r="BH353" s="19">
        <v>0</v>
      </c>
      <c r="BI353" s="20">
        <v>0</v>
      </c>
      <c r="BJ353" s="20">
        <v>0</v>
      </c>
      <c r="BK353" s="19">
        <v>0</v>
      </c>
      <c r="BL353" s="19">
        <v>0</v>
      </c>
      <c r="BM353" s="19">
        <v>0</v>
      </c>
      <c r="BN353" s="19">
        <v>0</v>
      </c>
      <c r="BO353" s="19">
        <v>0</v>
      </c>
      <c r="BP353" s="19">
        <v>0</v>
      </c>
      <c r="BQ353" s="19">
        <v>0</v>
      </c>
      <c r="BR353" s="19">
        <v>0</v>
      </c>
      <c r="BS353" s="19">
        <v>0</v>
      </c>
      <c r="BT353" s="19">
        <v>0</v>
      </c>
      <c r="BU353" s="19">
        <v>0</v>
      </c>
      <c r="BV353" s="19">
        <v>0</v>
      </c>
      <c r="BW353" s="19">
        <v>0</v>
      </c>
      <c r="BX353" s="19">
        <v>0</v>
      </c>
      <c r="BY353" s="16"/>
      <c r="BZ353" s="16">
        <v>6</v>
      </c>
      <c r="CA353" s="16"/>
      <c r="CB353" s="16">
        <v>6.59</v>
      </c>
      <c r="CC353" s="21"/>
      <c r="CD353" s="21"/>
      <c r="CE353" s="17" t="s">
        <v>376</v>
      </c>
      <c r="CF353" s="16"/>
      <c r="CG353" s="18" t="s">
        <v>213</v>
      </c>
      <c r="CH353" s="18" t="s">
        <v>246</v>
      </c>
      <c r="CI353" s="18" t="s">
        <v>215</v>
      </c>
      <c r="CJ353" s="22" t="s">
        <v>247</v>
      </c>
      <c r="CK353" s="16"/>
      <c r="CL353" s="18" t="s">
        <v>2205</v>
      </c>
      <c r="CM353" s="23">
        <v>44677</v>
      </c>
      <c r="CN353" s="16" t="s">
        <v>193</v>
      </c>
      <c r="CO353" s="23">
        <v>44726</v>
      </c>
      <c r="CP353" s="23"/>
      <c r="CQ353" s="23"/>
      <c r="CR353" s="23"/>
      <c r="CS353" s="23"/>
      <c r="CT353" s="23"/>
      <c r="CU353" s="23"/>
      <c r="CV353" s="23"/>
      <c r="CW353" s="23"/>
      <c r="CX353" s="16"/>
      <c r="CY353" s="16"/>
      <c r="CZ353" s="16"/>
      <c r="DA353" s="16"/>
      <c r="DB353" s="16">
        <v>0</v>
      </c>
      <c r="DC353" s="16"/>
      <c r="DD353" s="16"/>
      <c r="DE353" s="16" t="s">
        <v>154</v>
      </c>
      <c r="DF353" s="24" t="s">
        <v>154</v>
      </c>
      <c r="DG353" s="25" t="s">
        <v>154</v>
      </c>
      <c r="DH353" s="24"/>
      <c r="DI353" s="22" t="s">
        <v>169</v>
      </c>
      <c r="DJ353" s="22" t="s">
        <v>169</v>
      </c>
      <c r="DK353" s="16" t="s">
        <v>170</v>
      </c>
      <c r="DL353" s="16" t="s">
        <v>171</v>
      </c>
      <c r="DM353" s="16" t="s">
        <v>172</v>
      </c>
      <c r="DN353" s="16" t="s">
        <v>173</v>
      </c>
      <c r="DO353" s="22" t="s">
        <v>198</v>
      </c>
      <c r="DP353" s="16" t="s">
        <v>174</v>
      </c>
      <c r="DQ353" s="16" t="s">
        <v>218</v>
      </c>
      <c r="DR353" s="16" t="s">
        <v>175</v>
      </c>
      <c r="DS353" s="16" t="s">
        <v>200</v>
      </c>
      <c r="DT353" s="16" t="s">
        <v>201</v>
      </c>
      <c r="DU353" s="22" t="s">
        <v>2058</v>
      </c>
      <c r="DV353" s="22" t="s">
        <v>493</v>
      </c>
      <c r="DW353" s="23"/>
      <c r="DX353" s="23"/>
      <c r="DY353" s="18"/>
      <c r="DZ353" s="18"/>
      <c r="EA353" s="18"/>
      <c r="EB353" s="16"/>
      <c r="EC353" s="23"/>
      <c r="ED353" s="16"/>
      <c r="EE353" s="16"/>
      <c r="EF353" s="19">
        <v>0</v>
      </c>
      <c r="EG353" s="19">
        <v>0</v>
      </c>
      <c r="EH353" s="23"/>
      <c r="EI353" s="18"/>
      <c r="EJ353" s="23"/>
      <c r="EK353" s="23"/>
      <c r="EL353" s="18"/>
      <c r="EM353" s="23"/>
      <c r="EN353" s="23"/>
      <c r="EO353" s="23"/>
      <c r="EP353" s="23">
        <v>45107</v>
      </c>
    </row>
    <row r="354" spans="1:146" ht="86.4" hidden="1" x14ac:dyDescent="0.3">
      <c r="A354" s="16">
        <v>351</v>
      </c>
      <c r="B354" s="17" t="s">
        <v>2201</v>
      </c>
      <c r="C354" s="17">
        <v>1171371102</v>
      </c>
      <c r="D354" s="17"/>
      <c r="E354" s="17"/>
      <c r="F354" s="17"/>
      <c r="G354" s="16" t="s">
        <v>154</v>
      </c>
      <c r="H354" s="18" t="s">
        <v>2202</v>
      </c>
      <c r="I354" s="18" t="s">
        <v>2202</v>
      </c>
      <c r="J354" s="17" t="s">
        <v>2203</v>
      </c>
      <c r="K354" s="16" t="s">
        <v>2204</v>
      </c>
      <c r="L354" s="17"/>
      <c r="M354" s="17"/>
      <c r="N354" s="17" t="s">
        <v>155</v>
      </c>
      <c r="O354" s="17" t="s">
        <v>260</v>
      </c>
      <c r="P354" s="17" t="s">
        <v>489</v>
      </c>
      <c r="Q354" s="16" t="s">
        <v>158</v>
      </c>
      <c r="R354" s="16" t="s">
        <v>244</v>
      </c>
      <c r="S354" s="16"/>
      <c r="T354" s="17" t="s">
        <v>490</v>
      </c>
      <c r="U354" s="17" t="s">
        <v>491</v>
      </c>
      <c r="V354" s="17"/>
      <c r="W354" s="16" t="s">
        <v>161</v>
      </c>
      <c r="X354" s="19">
        <v>2000000</v>
      </c>
      <c r="Y354" s="19">
        <v>2000000</v>
      </c>
      <c r="Z354" s="19">
        <v>0</v>
      </c>
      <c r="AA354" s="19">
        <v>0</v>
      </c>
      <c r="AB354" s="19">
        <v>0</v>
      </c>
      <c r="AC354" s="19">
        <v>0</v>
      </c>
      <c r="AD354" s="19">
        <v>0</v>
      </c>
      <c r="AE354" s="19">
        <v>0</v>
      </c>
      <c r="AF354" s="19">
        <v>0</v>
      </c>
      <c r="AG354" s="19">
        <v>0</v>
      </c>
      <c r="AH354" s="19">
        <v>0</v>
      </c>
      <c r="AI354" s="19">
        <v>0</v>
      </c>
      <c r="AJ354" s="19">
        <v>0</v>
      </c>
      <c r="AK354" s="19">
        <v>0</v>
      </c>
      <c r="AL354" s="19">
        <v>0</v>
      </c>
      <c r="AM354" s="19">
        <v>0</v>
      </c>
      <c r="AN354" s="19">
        <v>0</v>
      </c>
      <c r="AO354" s="19">
        <v>0</v>
      </c>
      <c r="AP354" s="19">
        <v>0</v>
      </c>
      <c r="AQ354" s="19">
        <v>0</v>
      </c>
      <c r="AR354" s="19">
        <v>0</v>
      </c>
      <c r="AS354" s="19">
        <v>0</v>
      </c>
      <c r="AT354" s="19">
        <v>0</v>
      </c>
      <c r="AU354" s="19">
        <v>0</v>
      </c>
      <c r="AV354" s="19">
        <v>0</v>
      </c>
      <c r="AW354" s="19">
        <v>0</v>
      </c>
      <c r="AX354" s="19">
        <v>0</v>
      </c>
      <c r="AY354" s="19">
        <v>0</v>
      </c>
      <c r="AZ354" s="19">
        <v>0</v>
      </c>
      <c r="BA354" s="19">
        <v>0</v>
      </c>
      <c r="BB354" s="17" t="s">
        <v>345</v>
      </c>
      <c r="BC354" s="19">
        <v>0</v>
      </c>
      <c r="BD354" s="19">
        <v>0</v>
      </c>
      <c r="BE354" s="19">
        <v>0</v>
      </c>
      <c r="BF354" s="19">
        <v>0</v>
      </c>
      <c r="BG354" s="19">
        <v>0</v>
      </c>
      <c r="BH354" s="19">
        <v>0</v>
      </c>
      <c r="BI354" s="20">
        <v>0</v>
      </c>
      <c r="BJ354" s="20">
        <v>0</v>
      </c>
      <c r="BK354" s="19">
        <v>0</v>
      </c>
      <c r="BL354" s="19">
        <v>0</v>
      </c>
      <c r="BM354" s="19">
        <v>0</v>
      </c>
      <c r="BN354" s="19">
        <v>0</v>
      </c>
      <c r="BO354" s="19">
        <v>0</v>
      </c>
      <c r="BP354" s="19">
        <v>0</v>
      </c>
      <c r="BQ354" s="19">
        <v>0</v>
      </c>
      <c r="BR354" s="19">
        <v>0</v>
      </c>
      <c r="BS354" s="19">
        <v>0</v>
      </c>
      <c r="BT354" s="19">
        <v>0</v>
      </c>
      <c r="BU354" s="19">
        <v>0</v>
      </c>
      <c r="BV354" s="19">
        <v>0</v>
      </c>
      <c r="BW354" s="19">
        <v>0</v>
      </c>
      <c r="BX354" s="19">
        <v>0</v>
      </c>
      <c r="BY354" s="16"/>
      <c r="BZ354" s="16">
        <v>6</v>
      </c>
      <c r="CA354" s="16"/>
      <c r="CB354" s="16">
        <v>6.59</v>
      </c>
      <c r="CC354" s="21"/>
      <c r="CD354" s="21"/>
      <c r="CE354" s="17" t="s">
        <v>376</v>
      </c>
      <c r="CF354" s="16"/>
      <c r="CG354" s="18" t="s">
        <v>213</v>
      </c>
      <c r="CH354" s="18" t="s">
        <v>246</v>
      </c>
      <c r="CI354" s="18" t="s">
        <v>215</v>
      </c>
      <c r="CJ354" s="22" t="s">
        <v>247</v>
      </c>
      <c r="CK354" s="16"/>
      <c r="CL354" s="18" t="s">
        <v>2206</v>
      </c>
      <c r="CM354" s="23">
        <v>44677</v>
      </c>
      <c r="CN354" s="16" t="s">
        <v>193</v>
      </c>
      <c r="CO354" s="23">
        <v>44726</v>
      </c>
      <c r="CP354" s="23"/>
      <c r="CQ354" s="23"/>
      <c r="CR354" s="23"/>
      <c r="CS354" s="23"/>
      <c r="CT354" s="23"/>
      <c r="CU354" s="23"/>
      <c r="CV354" s="23"/>
      <c r="CW354" s="23"/>
      <c r="CX354" s="16"/>
      <c r="CY354" s="16"/>
      <c r="CZ354" s="16"/>
      <c r="DA354" s="16"/>
      <c r="DB354" s="16">
        <v>0</v>
      </c>
      <c r="DC354" s="16"/>
      <c r="DD354" s="16"/>
      <c r="DE354" s="16" t="s">
        <v>154</v>
      </c>
      <c r="DF354" s="24" t="s">
        <v>154</v>
      </c>
      <c r="DG354" s="25" t="s">
        <v>154</v>
      </c>
      <c r="DH354" s="24"/>
      <c r="DI354" s="22" t="s">
        <v>169</v>
      </c>
      <c r="DJ354" s="22" t="s">
        <v>169</v>
      </c>
      <c r="DK354" s="16" t="s">
        <v>170</v>
      </c>
      <c r="DL354" s="16" t="s">
        <v>171</v>
      </c>
      <c r="DM354" s="16" t="s">
        <v>172</v>
      </c>
      <c r="DN354" s="16" t="s">
        <v>173</v>
      </c>
      <c r="DO354" s="22" t="s">
        <v>198</v>
      </c>
      <c r="DP354" s="16" t="s">
        <v>174</v>
      </c>
      <c r="DQ354" s="16" t="s">
        <v>218</v>
      </c>
      <c r="DR354" s="16" t="s">
        <v>175</v>
      </c>
      <c r="DS354" s="16" t="s">
        <v>200</v>
      </c>
      <c r="DT354" s="16" t="s">
        <v>201</v>
      </c>
      <c r="DU354" s="22" t="s">
        <v>2058</v>
      </c>
      <c r="DV354" s="22" t="s">
        <v>493</v>
      </c>
      <c r="DW354" s="23"/>
      <c r="DX354" s="23"/>
      <c r="DY354" s="18"/>
      <c r="DZ354" s="18"/>
      <c r="EA354" s="18"/>
      <c r="EB354" s="16"/>
      <c r="EC354" s="23"/>
      <c r="ED354" s="16"/>
      <c r="EE354" s="16"/>
      <c r="EF354" s="19">
        <v>0</v>
      </c>
      <c r="EG354" s="19">
        <v>0</v>
      </c>
      <c r="EH354" s="23"/>
      <c r="EI354" s="18"/>
      <c r="EJ354" s="23"/>
      <c r="EK354" s="23"/>
      <c r="EL354" s="18"/>
      <c r="EM354" s="23"/>
      <c r="EN354" s="23"/>
      <c r="EO354" s="23"/>
      <c r="EP354" s="23">
        <v>45107</v>
      </c>
    </row>
    <row r="355" spans="1:146" ht="86.4" hidden="1" x14ac:dyDescent="0.3">
      <c r="A355" s="16">
        <v>352</v>
      </c>
      <c r="B355" s="17" t="s">
        <v>2201</v>
      </c>
      <c r="C355" s="17">
        <v>1071371103</v>
      </c>
      <c r="D355" s="17"/>
      <c r="E355" s="17"/>
      <c r="F355" s="17"/>
      <c r="G355" s="16" t="s">
        <v>154</v>
      </c>
      <c r="H355" s="18" t="s">
        <v>2202</v>
      </c>
      <c r="I355" s="18" t="s">
        <v>2202</v>
      </c>
      <c r="J355" s="17" t="s">
        <v>2203</v>
      </c>
      <c r="K355" s="16" t="s">
        <v>2204</v>
      </c>
      <c r="L355" s="17"/>
      <c r="M355" s="17"/>
      <c r="N355" s="17" t="s">
        <v>155</v>
      </c>
      <c r="O355" s="17" t="s">
        <v>185</v>
      </c>
      <c r="P355" s="17" t="s">
        <v>543</v>
      </c>
      <c r="Q355" s="16" t="s">
        <v>158</v>
      </c>
      <c r="R355" s="16" t="s">
        <v>244</v>
      </c>
      <c r="S355" s="16"/>
      <c r="T355" s="17" t="s">
        <v>490</v>
      </c>
      <c r="U355" s="17" t="s">
        <v>491</v>
      </c>
      <c r="V355" s="17"/>
      <c r="W355" s="16" t="s">
        <v>161</v>
      </c>
      <c r="X355" s="19">
        <v>3000000</v>
      </c>
      <c r="Y355" s="19">
        <v>3000000</v>
      </c>
      <c r="Z355" s="19">
        <v>0</v>
      </c>
      <c r="AA355" s="19">
        <v>0</v>
      </c>
      <c r="AB355" s="19">
        <v>0</v>
      </c>
      <c r="AC355" s="19">
        <v>0</v>
      </c>
      <c r="AD355" s="19">
        <v>0</v>
      </c>
      <c r="AE355" s="19">
        <v>0</v>
      </c>
      <c r="AF355" s="19">
        <v>0</v>
      </c>
      <c r="AG355" s="19">
        <v>0</v>
      </c>
      <c r="AH355" s="19">
        <v>0</v>
      </c>
      <c r="AI355" s="19">
        <v>0</v>
      </c>
      <c r="AJ355" s="19">
        <v>0</v>
      </c>
      <c r="AK355" s="19">
        <v>0</v>
      </c>
      <c r="AL355" s="19">
        <v>0</v>
      </c>
      <c r="AM355" s="19">
        <v>0</v>
      </c>
      <c r="AN355" s="19">
        <v>0</v>
      </c>
      <c r="AO355" s="19">
        <v>0</v>
      </c>
      <c r="AP355" s="19">
        <v>0</v>
      </c>
      <c r="AQ355" s="19">
        <v>0</v>
      </c>
      <c r="AR355" s="19">
        <v>0</v>
      </c>
      <c r="AS355" s="19">
        <v>0</v>
      </c>
      <c r="AT355" s="19">
        <v>0</v>
      </c>
      <c r="AU355" s="19">
        <v>0</v>
      </c>
      <c r="AV355" s="19">
        <v>0</v>
      </c>
      <c r="AW355" s="19">
        <v>0</v>
      </c>
      <c r="AX355" s="19">
        <v>0</v>
      </c>
      <c r="AY355" s="19">
        <v>0</v>
      </c>
      <c r="AZ355" s="19">
        <v>0</v>
      </c>
      <c r="BA355" s="19">
        <v>0</v>
      </c>
      <c r="BB355" s="17" t="s">
        <v>345</v>
      </c>
      <c r="BC355" s="19">
        <v>0</v>
      </c>
      <c r="BD355" s="19">
        <v>0</v>
      </c>
      <c r="BE355" s="19">
        <v>0</v>
      </c>
      <c r="BF355" s="19">
        <v>0</v>
      </c>
      <c r="BG355" s="19">
        <v>0</v>
      </c>
      <c r="BH355" s="19">
        <v>0</v>
      </c>
      <c r="BI355" s="20">
        <v>0</v>
      </c>
      <c r="BJ355" s="20">
        <v>0</v>
      </c>
      <c r="BK355" s="19">
        <v>0</v>
      </c>
      <c r="BL355" s="19">
        <v>0</v>
      </c>
      <c r="BM355" s="19">
        <v>0</v>
      </c>
      <c r="BN355" s="19">
        <v>0</v>
      </c>
      <c r="BO355" s="19">
        <v>0</v>
      </c>
      <c r="BP355" s="19">
        <v>0</v>
      </c>
      <c r="BQ355" s="19">
        <v>0</v>
      </c>
      <c r="BR355" s="19">
        <v>0</v>
      </c>
      <c r="BS355" s="19">
        <v>0</v>
      </c>
      <c r="BT355" s="19">
        <v>0</v>
      </c>
      <c r="BU355" s="19">
        <v>0</v>
      </c>
      <c r="BV355" s="19">
        <v>0</v>
      </c>
      <c r="BW355" s="19">
        <v>0</v>
      </c>
      <c r="BX355" s="19">
        <v>0</v>
      </c>
      <c r="BY355" s="16"/>
      <c r="BZ355" s="16">
        <v>6</v>
      </c>
      <c r="CA355" s="16"/>
      <c r="CB355" s="16">
        <v>6.59</v>
      </c>
      <c r="CC355" s="21"/>
      <c r="CD355" s="21"/>
      <c r="CE355" s="17" t="s">
        <v>376</v>
      </c>
      <c r="CF355" s="16"/>
      <c r="CG355" s="18" t="s">
        <v>213</v>
      </c>
      <c r="CH355" s="18" t="s">
        <v>246</v>
      </c>
      <c r="CI355" s="18" t="s">
        <v>215</v>
      </c>
      <c r="CJ355" s="22" t="s">
        <v>247</v>
      </c>
      <c r="CK355" s="16"/>
      <c r="CL355" s="18" t="s">
        <v>2206</v>
      </c>
      <c r="CM355" s="23">
        <v>44677</v>
      </c>
      <c r="CN355" s="16" t="s">
        <v>193</v>
      </c>
      <c r="CO355" s="23">
        <v>44726</v>
      </c>
      <c r="CP355" s="23"/>
      <c r="CQ355" s="23"/>
      <c r="CR355" s="23"/>
      <c r="CS355" s="23"/>
      <c r="CT355" s="23"/>
      <c r="CU355" s="23"/>
      <c r="CV355" s="23"/>
      <c r="CW355" s="23"/>
      <c r="CX355" s="16"/>
      <c r="CY355" s="16"/>
      <c r="CZ355" s="16"/>
      <c r="DA355" s="16"/>
      <c r="DB355" s="16">
        <v>0</v>
      </c>
      <c r="DC355" s="16"/>
      <c r="DD355" s="16"/>
      <c r="DE355" s="16" t="s">
        <v>154</v>
      </c>
      <c r="DF355" s="24" t="s">
        <v>154</v>
      </c>
      <c r="DG355" s="25" t="s">
        <v>154</v>
      </c>
      <c r="DH355" s="24"/>
      <c r="DI355" s="22" t="s">
        <v>169</v>
      </c>
      <c r="DJ355" s="22" t="s">
        <v>169</v>
      </c>
      <c r="DK355" s="16" t="s">
        <v>170</v>
      </c>
      <c r="DL355" s="16" t="s">
        <v>171</v>
      </c>
      <c r="DM355" s="16" t="s">
        <v>172</v>
      </c>
      <c r="DN355" s="16" t="s">
        <v>173</v>
      </c>
      <c r="DO355" s="22" t="s">
        <v>198</v>
      </c>
      <c r="DP355" s="16" t="s">
        <v>174</v>
      </c>
      <c r="DQ355" s="16" t="s">
        <v>218</v>
      </c>
      <c r="DR355" s="16" t="s">
        <v>175</v>
      </c>
      <c r="DS355" s="16" t="s">
        <v>200</v>
      </c>
      <c r="DT355" s="16" t="s">
        <v>201</v>
      </c>
      <c r="DU355" s="22" t="s">
        <v>2058</v>
      </c>
      <c r="DV355" s="22" t="s">
        <v>493</v>
      </c>
      <c r="DW355" s="23"/>
      <c r="DX355" s="23"/>
      <c r="DY355" s="18"/>
      <c r="DZ355" s="18"/>
      <c r="EA355" s="18"/>
      <c r="EB355" s="16"/>
      <c r="EC355" s="23"/>
      <c r="ED355" s="16"/>
      <c r="EE355" s="16"/>
      <c r="EF355" s="19">
        <v>0</v>
      </c>
      <c r="EG355" s="19">
        <v>0</v>
      </c>
      <c r="EH355" s="23"/>
      <c r="EI355" s="18"/>
      <c r="EJ355" s="23"/>
      <c r="EK355" s="23"/>
      <c r="EL355" s="18"/>
      <c r="EM355" s="23"/>
      <c r="EN355" s="23"/>
      <c r="EO355" s="23"/>
      <c r="EP355" s="23">
        <v>45107</v>
      </c>
    </row>
    <row r="356" spans="1:146" ht="78.599999999999994" hidden="1" customHeight="1" x14ac:dyDescent="0.3">
      <c r="A356" s="16">
        <v>353</v>
      </c>
      <c r="B356" s="17" t="s">
        <v>2201</v>
      </c>
      <c r="C356" s="17">
        <v>1201371104</v>
      </c>
      <c r="D356" s="17"/>
      <c r="E356" s="17"/>
      <c r="F356" s="17"/>
      <c r="G356" s="16" t="s">
        <v>154</v>
      </c>
      <c r="H356" s="18" t="s">
        <v>2202</v>
      </c>
      <c r="I356" s="18" t="s">
        <v>2202</v>
      </c>
      <c r="J356" s="17" t="s">
        <v>2203</v>
      </c>
      <c r="K356" s="16" t="s">
        <v>2204</v>
      </c>
      <c r="L356" s="17"/>
      <c r="M356" s="17"/>
      <c r="N356" s="17" t="s">
        <v>155</v>
      </c>
      <c r="O356" s="17" t="s">
        <v>156</v>
      </c>
      <c r="P356" s="17" t="s">
        <v>979</v>
      </c>
      <c r="Q356" s="16" t="s">
        <v>158</v>
      </c>
      <c r="R356" s="16" t="s">
        <v>244</v>
      </c>
      <c r="S356" s="16"/>
      <c r="T356" s="17" t="s">
        <v>490</v>
      </c>
      <c r="U356" s="17" t="s">
        <v>491</v>
      </c>
      <c r="V356" s="17"/>
      <c r="W356" s="16" t="s">
        <v>161</v>
      </c>
      <c r="X356" s="19">
        <v>47000000</v>
      </c>
      <c r="Y356" s="19">
        <v>47000000</v>
      </c>
      <c r="Z356" s="19">
        <v>0</v>
      </c>
      <c r="AA356" s="19">
        <v>0</v>
      </c>
      <c r="AB356" s="19">
        <v>0</v>
      </c>
      <c r="AC356" s="19">
        <v>0</v>
      </c>
      <c r="AD356" s="19">
        <v>0</v>
      </c>
      <c r="AE356" s="19">
        <v>0</v>
      </c>
      <c r="AF356" s="19">
        <v>0</v>
      </c>
      <c r="AG356" s="19">
        <v>0</v>
      </c>
      <c r="AH356" s="19">
        <v>0</v>
      </c>
      <c r="AI356" s="19">
        <v>0</v>
      </c>
      <c r="AJ356" s="19">
        <v>0</v>
      </c>
      <c r="AK356" s="19">
        <v>0</v>
      </c>
      <c r="AL356" s="19">
        <v>0</v>
      </c>
      <c r="AM356" s="19">
        <v>0</v>
      </c>
      <c r="AN356" s="19">
        <v>0</v>
      </c>
      <c r="AO356" s="19">
        <v>0</v>
      </c>
      <c r="AP356" s="19">
        <v>0</v>
      </c>
      <c r="AQ356" s="19">
        <v>0</v>
      </c>
      <c r="AR356" s="19">
        <v>0</v>
      </c>
      <c r="AS356" s="19">
        <v>0</v>
      </c>
      <c r="AT356" s="19">
        <v>0</v>
      </c>
      <c r="AU356" s="19">
        <v>0</v>
      </c>
      <c r="AV356" s="19">
        <v>0</v>
      </c>
      <c r="AW356" s="19">
        <v>0</v>
      </c>
      <c r="AX356" s="19">
        <v>0</v>
      </c>
      <c r="AY356" s="19">
        <v>0</v>
      </c>
      <c r="AZ356" s="19">
        <v>0</v>
      </c>
      <c r="BA356" s="19">
        <v>0</v>
      </c>
      <c r="BB356" s="17" t="s">
        <v>345</v>
      </c>
      <c r="BC356" s="19">
        <v>0</v>
      </c>
      <c r="BD356" s="19">
        <v>0</v>
      </c>
      <c r="BE356" s="19">
        <v>0</v>
      </c>
      <c r="BF356" s="19">
        <v>0</v>
      </c>
      <c r="BG356" s="19">
        <v>0</v>
      </c>
      <c r="BH356" s="19">
        <v>0</v>
      </c>
      <c r="BI356" s="20">
        <v>0</v>
      </c>
      <c r="BJ356" s="20">
        <v>0</v>
      </c>
      <c r="BK356" s="19">
        <v>0</v>
      </c>
      <c r="BL356" s="19">
        <v>0</v>
      </c>
      <c r="BM356" s="19">
        <v>0</v>
      </c>
      <c r="BN356" s="19">
        <v>0</v>
      </c>
      <c r="BO356" s="19">
        <v>0</v>
      </c>
      <c r="BP356" s="19">
        <v>0</v>
      </c>
      <c r="BQ356" s="19">
        <v>0</v>
      </c>
      <c r="BR356" s="19">
        <v>0</v>
      </c>
      <c r="BS356" s="19">
        <v>0</v>
      </c>
      <c r="BT356" s="19">
        <v>0</v>
      </c>
      <c r="BU356" s="19">
        <v>0</v>
      </c>
      <c r="BV356" s="19">
        <v>0</v>
      </c>
      <c r="BW356" s="19">
        <v>0</v>
      </c>
      <c r="BX356" s="19">
        <v>0</v>
      </c>
      <c r="BY356" s="16"/>
      <c r="BZ356" s="16">
        <v>6</v>
      </c>
      <c r="CA356" s="16"/>
      <c r="CB356" s="16">
        <v>6.59</v>
      </c>
      <c r="CC356" s="21"/>
      <c r="CD356" s="21"/>
      <c r="CE356" s="17" t="s">
        <v>376</v>
      </c>
      <c r="CF356" s="16"/>
      <c r="CG356" s="18" t="s">
        <v>213</v>
      </c>
      <c r="CH356" s="18" t="s">
        <v>246</v>
      </c>
      <c r="CI356" s="18" t="s">
        <v>215</v>
      </c>
      <c r="CJ356" s="22" t="s">
        <v>247</v>
      </c>
      <c r="CK356" s="16"/>
      <c r="CL356" s="18" t="s">
        <v>2206</v>
      </c>
      <c r="CM356" s="23">
        <v>44677</v>
      </c>
      <c r="CN356" s="16" t="s">
        <v>193</v>
      </c>
      <c r="CO356" s="23">
        <v>44726</v>
      </c>
      <c r="CP356" s="23"/>
      <c r="CQ356" s="23"/>
      <c r="CR356" s="23"/>
      <c r="CS356" s="23"/>
      <c r="CT356" s="23"/>
      <c r="CU356" s="23"/>
      <c r="CV356" s="23"/>
      <c r="CW356" s="23"/>
      <c r="CX356" s="16"/>
      <c r="CY356" s="16"/>
      <c r="CZ356" s="16"/>
      <c r="DA356" s="16"/>
      <c r="DB356" s="16">
        <v>0</v>
      </c>
      <c r="DC356" s="16"/>
      <c r="DD356" s="16"/>
      <c r="DE356" s="16" t="s">
        <v>154</v>
      </c>
      <c r="DF356" s="24" t="s">
        <v>154</v>
      </c>
      <c r="DG356" s="25" t="s">
        <v>154</v>
      </c>
      <c r="DH356" s="24"/>
      <c r="DI356" s="22" t="s">
        <v>169</v>
      </c>
      <c r="DJ356" s="22" t="s">
        <v>169</v>
      </c>
      <c r="DK356" s="16" t="s">
        <v>170</v>
      </c>
      <c r="DL356" s="16" t="s">
        <v>171</v>
      </c>
      <c r="DM356" s="16" t="s">
        <v>172</v>
      </c>
      <c r="DN356" s="16" t="s">
        <v>173</v>
      </c>
      <c r="DO356" s="22" t="s">
        <v>198</v>
      </c>
      <c r="DP356" s="16" t="s">
        <v>174</v>
      </c>
      <c r="DQ356" s="16" t="s">
        <v>218</v>
      </c>
      <c r="DR356" s="16" t="s">
        <v>175</v>
      </c>
      <c r="DS356" s="16" t="s">
        <v>200</v>
      </c>
      <c r="DT356" s="16" t="s">
        <v>201</v>
      </c>
      <c r="DU356" s="22" t="s">
        <v>2058</v>
      </c>
      <c r="DV356" s="22" t="s">
        <v>493</v>
      </c>
      <c r="DW356" s="23"/>
      <c r="DX356" s="23"/>
      <c r="DY356" s="18"/>
      <c r="DZ356" s="18"/>
      <c r="EA356" s="18"/>
      <c r="EB356" s="16"/>
      <c r="EC356" s="23"/>
      <c r="ED356" s="16"/>
      <c r="EE356" s="16"/>
      <c r="EF356" s="19">
        <v>0</v>
      </c>
      <c r="EG356" s="19">
        <v>0</v>
      </c>
      <c r="EH356" s="23"/>
      <c r="EI356" s="18"/>
      <c r="EJ356" s="23"/>
      <c r="EK356" s="23"/>
      <c r="EL356" s="18"/>
      <c r="EM356" s="23"/>
      <c r="EN356" s="23"/>
      <c r="EO356" s="23"/>
      <c r="EP356" s="23">
        <v>45107</v>
      </c>
    </row>
    <row r="357" spans="1:146" ht="30" hidden="1" customHeight="1" x14ac:dyDescent="0.3">
      <c r="A357" s="16">
        <v>354</v>
      </c>
      <c r="B357" s="17" t="s">
        <v>2207</v>
      </c>
      <c r="C357" s="17">
        <v>2012241130</v>
      </c>
      <c r="D357" s="17"/>
      <c r="E357" s="17"/>
      <c r="F357" s="17"/>
      <c r="G357" s="16" t="s">
        <v>154</v>
      </c>
      <c r="H357" s="18" t="s">
        <v>2208</v>
      </c>
      <c r="I357" s="18" t="s">
        <v>2209</v>
      </c>
      <c r="J357" s="17" t="s">
        <v>2146</v>
      </c>
      <c r="K357" s="16" t="s">
        <v>373</v>
      </c>
      <c r="L357" s="17"/>
      <c r="M357" s="17"/>
      <c r="N357" s="17" t="s">
        <v>155</v>
      </c>
      <c r="O357" s="17" t="s">
        <v>185</v>
      </c>
      <c r="P357" s="17" t="s">
        <v>226</v>
      </c>
      <c r="Q357" s="16" t="s">
        <v>187</v>
      </c>
      <c r="R357" s="16" t="s">
        <v>159</v>
      </c>
      <c r="S357" s="16"/>
      <c r="T357" s="17" t="s">
        <v>490</v>
      </c>
      <c r="U357" s="17" t="s">
        <v>491</v>
      </c>
      <c r="V357" s="17"/>
      <c r="W357" s="16" t="s">
        <v>161</v>
      </c>
      <c r="X357" s="19">
        <v>25600000</v>
      </c>
      <c r="Y357" s="19">
        <v>119424000</v>
      </c>
      <c r="Z357" s="19">
        <v>0</v>
      </c>
      <c r="AA357" s="19">
        <v>0</v>
      </c>
      <c r="AB357" s="19">
        <v>0</v>
      </c>
      <c r="AC357" s="19">
        <v>0</v>
      </c>
      <c r="AD357" s="19">
        <v>0</v>
      </c>
      <c r="AE357" s="19">
        <v>0</v>
      </c>
      <c r="AF357" s="19">
        <v>0</v>
      </c>
      <c r="AG357" s="19">
        <v>0</v>
      </c>
      <c r="AH357" s="19">
        <v>0</v>
      </c>
      <c r="AI357" s="19">
        <v>0</v>
      </c>
      <c r="AJ357" s="19">
        <v>0</v>
      </c>
      <c r="AK357" s="19">
        <v>0</v>
      </c>
      <c r="AL357" s="19">
        <v>0</v>
      </c>
      <c r="AM357" s="19">
        <v>0</v>
      </c>
      <c r="AN357" s="19">
        <v>0</v>
      </c>
      <c r="AO357" s="19">
        <v>0</v>
      </c>
      <c r="AP357" s="19">
        <v>0</v>
      </c>
      <c r="AQ357" s="19">
        <v>0</v>
      </c>
      <c r="AR357" s="19">
        <v>0</v>
      </c>
      <c r="AS357" s="19">
        <v>0</v>
      </c>
      <c r="AT357" s="19">
        <v>0</v>
      </c>
      <c r="AU357" s="19">
        <v>0</v>
      </c>
      <c r="AV357" s="19">
        <v>0</v>
      </c>
      <c r="AW357" s="19">
        <v>0</v>
      </c>
      <c r="AX357" s="19">
        <v>0</v>
      </c>
      <c r="AY357" s="19">
        <v>0</v>
      </c>
      <c r="AZ357" s="19">
        <v>0</v>
      </c>
      <c r="BA357" s="19">
        <v>0</v>
      </c>
      <c r="BB357" s="17" t="s">
        <v>345</v>
      </c>
      <c r="BC357" s="19">
        <v>0</v>
      </c>
      <c r="BD357" s="19">
        <v>0</v>
      </c>
      <c r="BE357" s="19">
        <v>0</v>
      </c>
      <c r="BF357" s="19">
        <v>0</v>
      </c>
      <c r="BG357" s="19">
        <v>0</v>
      </c>
      <c r="BH357" s="19">
        <v>0</v>
      </c>
      <c r="BI357" s="20">
        <v>0</v>
      </c>
      <c r="BJ357" s="20">
        <v>0</v>
      </c>
      <c r="BK357" s="19">
        <v>0</v>
      </c>
      <c r="BL357" s="19">
        <v>0</v>
      </c>
      <c r="BM357" s="19">
        <v>0</v>
      </c>
      <c r="BN357" s="19">
        <v>0</v>
      </c>
      <c r="BO357" s="19">
        <v>0</v>
      </c>
      <c r="BP357" s="19">
        <v>0</v>
      </c>
      <c r="BQ357" s="19">
        <v>0</v>
      </c>
      <c r="BR357" s="19">
        <v>0</v>
      </c>
      <c r="BS357" s="19">
        <v>0</v>
      </c>
      <c r="BT357" s="19">
        <v>0</v>
      </c>
      <c r="BU357" s="19">
        <v>0</v>
      </c>
      <c r="BV357" s="19">
        <v>0</v>
      </c>
      <c r="BW357" s="19">
        <v>0</v>
      </c>
      <c r="BX357" s="19">
        <v>0</v>
      </c>
      <c r="BY357" s="16"/>
      <c r="BZ357" s="16">
        <v>5</v>
      </c>
      <c r="CA357" s="16"/>
      <c r="CB357" s="16">
        <v>6.3</v>
      </c>
      <c r="CC357" s="21"/>
      <c r="CD357" s="21"/>
      <c r="CE357" s="17" t="s">
        <v>817</v>
      </c>
      <c r="CF357" s="16"/>
      <c r="CG357" s="18" t="s">
        <v>448</v>
      </c>
      <c r="CH357" s="18" t="s">
        <v>449</v>
      </c>
      <c r="CI357" s="18" t="s">
        <v>448</v>
      </c>
      <c r="CJ357" s="22" t="s">
        <v>450</v>
      </c>
      <c r="CK357" s="16"/>
      <c r="CL357" s="18" t="s">
        <v>2210</v>
      </c>
      <c r="CM357" s="23">
        <v>44677</v>
      </c>
      <c r="CN357" s="16" t="s">
        <v>193</v>
      </c>
      <c r="CO357" s="23"/>
      <c r="CP357" s="23"/>
      <c r="CQ357" s="23"/>
      <c r="CR357" s="23"/>
      <c r="CS357" s="23"/>
      <c r="CT357" s="23"/>
      <c r="CU357" s="23"/>
      <c r="CV357" s="23"/>
      <c r="CW357" s="23"/>
      <c r="CX357" s="16"/>
      <c r="CY357" s="16"/>
      <c r="CZ357" s="16"/>
      <c r="DA357" s="16"/>
      <c r="DB357" s="16">
        <v>0</v>
      </c>
      <c r="DC357" s="16"/>
      <c r="DD357" s="16"/>
      <c r="DE357" s="16" t="s">
        <v>154</v>
      </c>
      <c r="DF357" s="24" t="s">
        <v>154</v>
      </c>
      <c r="DG357" s="25" t="s">
        <v>154</v>
      </c>
      <c r="DH357" s="24"/>
      <c r="DI357" s="22" t="s">
        <v>169</v>
      </c>
      <c r="DJ357" s="22" t="s">
        <v>264</v>
      </c>
      <c r="DK357" s="16" t="s">
        <v>170</v>
      </c>
      <c r="DL357" s="16" t="s">
        <v>171</v>
      </c>
      <c r="DM357" s="16" t="s">
        <v>172</v>
      </c>
      <c r="DN357" s="16" t="s">
        <v>173</v>
      </c>
      <c r="DO357" s="22" t="s">
        <v>198</v>
      </c>
      <c r="DP357" s="16" t="s">
        <v>174</v>
      </c>
      <c r="DQ357" s="16" t="s">
        <v>218</v>
      </c>
      <c r="DR357" s="16" t="s">
        <v>175</v>
      </c>
      <c r="DS357" s="16" t="s">
        <v>265</v>
      </c>
      <c r="DT357" s="16" t="s">
        <v>201</v>
      </c>
      <c r="DU357" s="22" t="s">
        <v>656</v>
      </c>
      <c r="DV357" s="22" t="s">
        <v>493</v>
      </c>
      <c r="DW357" s="23"/>
      <c r="DX357" s="23"/>
      <c r="DY357" s="18"/>
      <c r="DZ357" s="18"/>
      <c r="EA357" s="18"/>
      <c r="EB357" s="16"/>
      <c r="EC357" s="23"/>
      <c r="ED357" s="16"/>
      <c r="EE357" s="16"/>
      <c r="EF357" s="19">
        <v>0</v>
      </c>
      <c r="EG357" s="19">
        <v>0</v>
      </c>
      <c r="EH357" s="23"/>
      <c r="EI357" s="18"/>
      <c r="EJ357" s="23"/>
      <c r="EK357" s="23"/>
      <c r="EL357" s="18"/>
      <c r="EM357" s="23"/>
      <c r="EN357" s="23"/>
      <c r="EO357" s="23">
        <v>44750</v>
      </c>
      <c r="EP357" s="23">
        <v>45107</v>
      </c>
    </row>
    <row r="358" spans="1:146" ht="30" hidden="1" customHeight="1" x14ac:dyDescent="0.3">
      <c r="A358" s="16">
        <v>355</v>
      </c>
      <c r="B358" s="17" t="s">
        <v>2211</v>
      </c>
      <c r="C358" s="17">
        <v>1100361110</v>
      </c>
      <c r="D358" s="17"/>
      <c r="E358" s="17"/>
      <c r="F358" s="17"/>
      <c r="G358" s="16" t="s">
        <v>542</v>
      </c>
      <c r="H358" s="18" t="s">
        <v>2212</v>
      </c>
      <c r="I358" s="18" t="s">
        <v>2213</v>
      </c>
      <c r="J358" s="17" t="s">
        <v>1131</v>
      </c>
      <c r="K358" s="16" t="s">
        <v>466</v>
      </c>
      <c r="L358" s="17"/>
      <c r="M358" s="17"/>
      <c r="N358" s="17" t="s">
        <v>155</v>
      </c>
      <c r="O358" s="17" t="s">
        <v>156</v>
      </c>
      <c r="P358" s="17" t="s">
        <v>243</v>
      </c>
      <c r="Q358" s="16" t="s">
        <v>187</v>
      </c>
      <c r="R358" s="16" t="s">
        <v>244</v>
      </c>
      <c r="S358" s="16" t="s">
        <v>329</v>
      </c>
      <c r="T358" s="17" t="s">
        <v>490</v>
      </c>
      <c r="U358" s="17" t="s">
        <v>491</v>
      </c>
      <c r="V358" s="17"/>
      <c r="W358" s="16" t="s">
        <v>161</v>
      </c>
      <c r="X358" s="19">
        <v>10000000</v>
      </c>
      <c r="Y358" s="19">
        <v>46650000</v>
      </c>
      <c r="Z358" s="19">
        <v>0</v>
      </c>
      <c r="AA358" s="19">
        <v>0</v>
      </c>
      <c r="AB358" s="19">
        <v>0</v>
      </c>
      <c r="AC358" s="19">
        <v>0</v>
      </c>
      <c r="AD358" s="19">
        <v>0</v>
      </c>
      <c r="AE358" s="19">
        <v>0</v>
      </c>
      <c r="AF358" s="19">
        <v>0</v>
      </c>
      <c r="AG358" s="19">
        <v>0</v>
      </c>
      <c r="AH358" s="19">
        <v>0</v>
      </c>
      <c r="AI358" s="19">
        <v>0</v>
      </c>
      <c r="AJ358" s="19">
        <v>0</v>
      </c>
      <c r="AK358" s="19">
        <v>0</v>
      </c>
      <c r="AL358" s="19">
        <v>0</v>
      </c>
      <c r="AM358" s="19">
        <v>0</v>
      </c>
      <c r="AN358" s="19">
        <v>0</v>
      </c>
      <c r="AO358" s="19">
        <v>0</v>
      </c>
      <c r="AP358" s="19">
        <v>0</v>
      </c>
      <c r="AQ358" s="19">
        <v>0</v>
      </c>
      <c r="AR358" s="19">
        <v>0</v>
      </c>
      <c r="AS358" s="19">
        <v>0</v>
      </c>
      <c r="AT358" s="19">
        <v>0</v>
      </c>
      <c r="AU358" s="19">
        <v>0</v>
      </c>
      <c r="AV358" s="19">
        <v>0</v>
      </c>
      <c r="AW358" s="19">
        <v>0</v>
      </c>
      <c r="AX358" s="19">
        <v>0</v>
      </c>
      <c r="AY358" s="19">
        <v>0</v>
      </c>
      <c r="AZ358" s="19">
        <v>0</v>
      </c>
      <c r="BA358" s="19">
        <v>0</v>
      </c>
      <c r="BB358" s="17" t="s">
        <v>345</v>
      </c>
      <c r="BC358" s="19">
        <v>0</v>
      </c>
      <c r="BD358" s="19">
        <v>0</v>
      </c>
      <c r="BE358" s="19">
        <v>0</v>
      </c>
      <c r="BF358" s="19">
        <v>0</v>
      </c>
      <c r="BG358" s="19">
        <v>0</v>
      </c>
      <c r="BH358" s="19">
        <v>0</v>
      </c>
      <c r="BI358" s="20">
        <v>0</v>
      </c>
      <c r="BJ358" s="20">
        <v>0</v>
      </c>
      <c r="BK358" s="19">
        <v>0</v>
      </c>
      <c r="BL358" s="19">
        <v>0</v>
      </c>
      <c r="BM358" s="19">
        <v>0</v>
      </c>
      <c r="BN358" s="19">
        <v>0</v>
      </c>
      <c r="BO358" s="19">
        <v>0</v>
      </c>
      <c r="BP358" s="19">
        <v>0</v>
      </c>
      <c r="BQ358" s="19">
        <v>0</v>
      </c>
      <c r="BR358" s="19">
        <v>0</v>
      </c>
      <c r="BS358" s="19">
        <v>0</v>
      </c>
      <c r="BT358" s="19">
        <v>0</v>
      </c>
      <c r="BU358" s="19">
        <v>0</v>
      </c>
      <c r="BV358" s="19">
        <v>0</v>
      </c>
      <c r="BW358" s="19">
        <v>0</v>
      </c>
      <c r="BX358" s="19">
        <v>0</v>
      </c>
      <c r="BY358" s="16"/>
      <c r="BZ358" s="16">
        <v>6</v>
      </c>
      <c r="CA358" s="16"/>
      <c r="CB358" s="16">
        <v>6.33</v>
      </c>
      <c r="CC358" s="21"/>
      <c r="CD358" s="21"/>
      <c r="CE358" s="17" t="s">
        <v>332</v>
      </c>
      <c r="CF358" s="16"/>
      <c r="CG358" s="18" t="s">
        <v>437</v>
      </c>
      <c r="CH358" s="18" t="s">
        <v>438</v>
      </c>
      <c r="CI358" s="18" t="s">
        <v>439</v>
      </c>
      <c r="CJ358" s="22" t="s">
        <v>166</v>
      </c>
      <c r="CK358" s="16"/>
      <c r="CL358" s="18" t="s">
        <v>2214</v>
      </c>
      <c r="CM358" s="23">
        <v>44677</v>
      </c>
      <c r="CN358" s="16" t="s">
        <v>193</v>
      </c>
      <c r="CO358" s="23">
        <v>44715</v>
      </c>
      <c r="CP358" s="23"/>
      <c r="CQ358" s="23"/>
      <c r="CR358" s="23"/>
      <c r="CS358" s="23"/>
      <c r="CT358" s="23"/>
      <c r="CU358" s="23"/>
      <c r="CV358" s="23"/>
      <c r="CW358" s="23"/>
      <c r="CX358" s="16"/>
      <c r="CY358" s="16"/>
      <c r="CZ358" s="16"/>
      <c r="DA358" s="16"/>
      <c r="DB358" s="16">
        <v>0</v>
      </c>
      <c r="DC358" s="16"/>
      <c r="DD358" s="16"/>
      <c r="DE358" s="16" t="s">
        <v>154</v>
      </c>
      <c r="DF358" s="24" t="s">
        <v>154</v>
      </c>
      <c r="DG358" s="25" t="s">
        <v>154</v>
      </c>
      <c r="DH358" s="24"/>
      <c r="DI358" s="22" t="s">
        <v>417</v>
      </c>
      <c r="DJ358" s="22" t="s">
        <v>417</v>
      </c>
      <c r="DK358" s="16" t="s">
        <v>418</v>
      </c>
      <c r="DL358" s="16" t="s">
        <v>171</v>
      </c>
      <c r="DM358" s="16" t="s">
        <v>301</v>
      </c>
      <c r="DN358" s="16" t="s">
        <v>173</v>
      </c>
      <c r="DO358" s="22" t="s">
        <v>198</v>
      </c>
      <c r="DP358" s="16" t="s">
        <v>199</v>
      </c>
      <c r="DQ358" s="16" t="s">
        <v>199</v>
      </c>
      <c r="DR358" s="16" t="s">
        <v>175</v>
      </c>
      <c r="DS358" s="16" t="s">
        <v>200</v>
      </c>
      <c r="DT358" s="16" t="s">
        <v>201</v>
      </c>
      <c r="DU358" s="22" t="s">
        <v>487</v>
      </c>
      <c r="DV358" s="22" t="s">
        <v>493</v>
      </c>
      <c r="DW358" s="23"/>
      <c r="DX358" s="23"/>
      <c r="DY358" s="18"/>
      <c r="DZ358" s="18"/>
      <c r="EA358" s="18"/>
      <c r="EB358" s="16"/>
      <c r="EC358" s="23"/>
      <c r="ED358" s="16"/>
      <c r="EE358" s="16"/>
      <c r="EF358" s="19">
        <v>0</v>
      </c>
      <c r="EG358" s="19">
        <v>0</v>
      </c>
      <c r="EH358" s="23"/>
      <c r="EI358" s="18"/>
      <c r="EJ358" s="23"/>
      <c r="EK358" s="23"/>
      <c r="EL358" s="18"/>
      <c r="EM358" s="23"/>
      <c r="EN358" s="23"/>
      <c r="EO358" s="23">
        <v>44938</v>
      </c>
      <c r="EP358" s="23">
        <v>45107</v>
      </c>
    </row>
    <row r="359" spans="1:146" ht="30" hidden="1" customHeight="1" x14ac:dyDescent="0.3">
      <c r="A359" s="16">
        <v>356</v>
      </c>
      <c r="B359" s="17" t="s">
        <v>2215</v>
      </c>
      <c r="C359" s="17">
        <v>1101371109</v>
      </c>
      <c r="D359" s="17"/>
      <c r="E359" s="17"/>
      <c r="F359" s="17"/>
      <c r="G359" s="16" t="s">
        <v>542</v>
      </c>
      <c r="H359" s="18" t="s">
        <v>2212</v>
      </c>
      <c r="I359" s="18" t="s">
        <v>2216</v>
      </c>
      <c r="J359" s="17" t="s">
        <v>1131</v>
      </c>
      <c r="K359" s="16" t="s">
        <v>466</v>
      </c>
      <c r="L359" s="17"/>
      <c r="M359" s="17"/>
      <c r="N359" s="17" t="s">
        <v>155</v>
      </c>
      <c r="O359" s="17" t="s">
        <v>156</v>
      </c>
      <c r="P359" s="17" t="s">
        <v>243</v>
      </c>
      <c r="Q359" s="16" t="s">
        <v>187</v>
      </c>
      <c r="R359" s="16" t="s">
        <v>244</v>
      </c>
      <c r="S359" s="16" t="s">
        <v>329</v>
      </c>
      <c r="T359" s="17" t="s">
        <v>490</v>
      </c>
      <c r="U359" s="17" t="s">
        <v>491</v>
      </c>
      <c r="V359" s="17"/>
      <c r="W359" s="16" t="s">
        <v>161</v>
      </c>
      <c r="X359" s="19">
        <v>5000000</v>
      </c>
      <c r="Y359" s="19">
        <v>23325000</v>
      </c>
      <c r="Z359" s="19">
        <v>0</v>
      </c>
      <c r="AA359" s="19">
        <v>0</v>
      </c>
      <c r="AB359" s="19">
        <v>0</v>
      </c>
      <c r="AC359" s="19">
        <v>0</v>
      </c>
      <c r="AD359" s="19">
        <v>0</v>
      </c>
      <c r="AE359" s="19">
        <v>0</v>
      </c>
      <c r="AF359" s="19">
        <v>0</v>
      </c>
      <c r="AG359" s="19">
        <v>0</v>
      </c>
      <c r="AH359" s="19">
        <v>0</v>
      </c>
      <c r="AI359" s="19">
        <v>0</v>
      </c>
      <c r="AJ359" s="19">
        <v>0</v>
      </c>
      <c r="AK359" s="19">
        <v>0</v>
      </c>
      <c r="AL359" s="19">
        <v>0</v>
      </c>
      <c r="AM359" s="19">
        <v>0</v>
      </c>
      <c r="AN359" s="19">
        <v>0</v>
      </c>
      <c r="AO359" s="19">
        <v>0</v>
      </c>
      <c r="AP359" s="19">
        <v>0</v>
      </c>
      <c r="AQ359" s="19">
        <v>0</v>
      </c>
      <c r="AR359" s="19">
        <v>0</v>
      </c>
      <c r="AS359" s="19">
        <v>0</v>
      </c>
      <c r="AT359" s="19">
        <v>0</v>
      </c>
      <c r="AU359" s="19">
        <v>0</v>
      </c>
      <c r="AV359" s="19">
        <v>0</v>
      </c>
      <c r="AW359" s="19">
        <v>0</v>
      </c>
      <c r="AX359" s="19">
        <v>0</v>
      </c>
      <c r="AY359" s="19">
        <v>0</v>
      </c>
      <c r="AZ359" s="19">
        <v>0</v>
      </c>
      <c r="BA359" s="19">
        <v>0</v>
      </c>
      <c r="BB359" s="17" t="s">
        <v>345</v>
      </c>
      <c r="BC359" s="19">
        <v>0</v>
      </c>
      <c r="BD359" s="19">
        <v>0</v>
      </c>
      <c r="BE359" s="19">
        <v>0</v>
      </c>
      <c r="BF359" s="19">
        <v>0</v>
      </c>
      <c r="BG359" s="19">
        <v>0</v>
      </c>
      <c r="BH359" s="19">
        <v>0</v>
      </c>
      <c r="BI359" s="20">
        <v>0</v>
      </c>
      <c r="BJ359" s="20">
        <v>0</v>
      </c>
      <c r="BK359" s="19">
        <v>0</v>
      </c>
      <c r="BL359" s="19">
        <v>0</v>
      </c>
      <c r="BM359" s="19">
        <v>0</v>
      </c>
      <c r="BN359" s="19">
        <v>0</v>
      </c>
      <c r="BO359" s="19">
        <v>0</v>
      </c>
      <c r="BP359" s="19">
        <v>0</v>
      </c>
      <c r="BQ359" s="19">
        <v>0</v>
      </c>
      <c r="BR359" s="19">
        <v>0</v>
      </c>
      <c r="BS359" s="19">
        <v>0</v>
      </c>
      <c r="BT359" s="19">
        <v>0</v>
      </c>
      <c r="BU359" s="19">
        <v>0</v>
      </c>
      <c r="BV359" s="19">
        <v>0</v>
      </c>
      <c r="BW359" s="19">
        <v>0</v>
      </c>
      <c r="BX359" s="19">
        <v>0</v>
      </c>
      <c r="BY359" s="16"/>
      <c r="BZ359" s="16">
        <v>6</v>
      </c>
      <c r="CA359" s="16"/>
      <c r="CB359" s="16">
        <v>4.6500000000000004</v>
      </c>
      <c r="CC359" s="21"/>
      <c r="CD359" s="21"/>
      <c r="CE359" s="17" t="s">
        <v>332</v>
      </c>
      <c r="CF359" s="16"/>
      <c r="CG359" s="18" t="s">
        <v>437</v>
      </c>
      <c r="CH359" s="18" t="s">
        <v>438</v>
      </c>
      <c r="CI359" s="18" t="s">
        <v>439</v>
      </c>
      <c r="CJ359" s="22" t="s">
        <v>166</v>
      </c>
      <c r="CK359" s="16"/>
      <c r="CL359" s="18" t="s">
        <v>2217</v>
      </c>
      <c r="CM359" s="23">
        <v>44677</v>
      </c>
      <c r="CN359" s="16" t="s">
        <v>193</v>
      </c>
      <c r="CO359" s="23">
        <v>44715</v>
      </c>
      <c r="CP359" s="23"/>
      <c r="CQ359" s="23"/>
      <c r="CR359" s="23"/>
      <c r="CS359" s="23"/>
      <c r="CT359" s="23"/>
      <c r="CU359" s="23"/>
      <c r="CV359" s="23"/>
      <c r="CW359" s="23"/>
      <c r="CX359" s="16"/>
      <c r="CY359" s="16"/>
      <c r="CZ359" s="16"/>
      <c r="DA359" s="16"/>
      <c r="DB359" s="16">
        <v>0</v>
      </c>
      <c r="DC359" s="16"/>
      <c r="DD359" s="16"/>
      <c r="DE359" s="16" t="s">
        <v>154</v>
      </c>
      <c r="DF359" s="24" t="s">
        <v>154</v>
      </c>
      <c r="DG359" s="25" t="s">
        <v>154</v>
      </c>
      <c r="DH359" s="24"/>
      <c r="DI359" s="22" t="s">
        <v>417</v>
      </c>
      <c r="DJ359" s="22" t="s">
        <v>417</v>
      </c>
      <c r="DK359" s="16" t="s">
        <v>418</v>
      </c>
      <c r="DL359" s="16" t="s">
        <v>171</v>
      </c>
      <c r="DM359" s="16" t="s">
        <v>301</v>
      </c>
      <c r="DN359" s="16" t="s">
        <v>173</v>
      </c>
      <c r="DO359" s="22" t="s">
        <v>198</v>
      </c>
      <c r="DP359" s="16" t="s">
        <v>199</v>
      </c>
      <c r="DQ359" s="16" t="s">
        <v>199</v>
      </c>
      <c r="DR359" s="16" t="s">
        <v>175</v>
      </c>
      <c r="DS359" s="16" t="s">
        <v>200</v>
      </c>
      <c r="DT359" s="16" t="s">
        <v>201</v>
      </c>
      <c r="DU359" s="22" t="s">
        <v>487</v>
      </c>
      <c r="DV359" s="22" t="s">
        <v>493</v>
      </c>
      <c r="DW359" s="23"/>
      <c r="DX359" s="23"/>
      <c r="DY359" s="18"/>
      <c r="DZ359" s="18"/>
      <c r="EA359" s="18"/>
      <c r="EB359" s="16"/>
      <c r="EC359" s="23"/>
      <c r="ED359" s="16"/>
      <c r="EE359" s="16"/>
      <c r="EF359" s="19">
        <v>0</v>
      </c>
      <c r="EG359" s="19">
        <v>0</v>
      </c>
      <c r="EH359" s="23"/>
      <c r="EI359" s="18"/>
      <c r="EJ359" s="23"/>
      <c r="EK359" s="23"/>
      <c r="EL359" s="18"/>
      <c r="EM359" s="23"/>
      <c r="EN359" s="23"/>
      <c r="EO359" s="23">
        <v>44938</v>
      </c>
      <c r="EP359" s="23">
        <v>45107</v>
      </c>
    </row>
    <row r="360" spans="1:146" ht="30" hidden="1" customHeight="1" x14ac:dyDescent="0.3">
      <c r="A360" s="16">
        <v>357</v>
      </c>
      <c r="B360" s="17" t="s">
        <v>2218</v>
      </c>
      <c r="C360" s="17">
        <v>1071041126</v>
      </c>
      <c r="D360" s="17"/>
      <c r="E360" s="17"/>
      <c r="F360" s="17"/>
      <c r="G360" s="16" t="s">
        <v>542</v>
      </c>
      <c r="H360" s="18" t="s">
        <v>1436</v>
      </c>
      <c r="I360" s="18" t="s">
        <v>2219</v>
      </c>
      <c r="J360" s="17" t="s">
        <v>1449</v>
      </c>
      <c r="K360" s="16" t="s">
        <v>466</v>
      </c>
      <c r="L360" s="17"/>
      <c r="M360" s="17"/>
      <c r="N360" s="17" t="s">
        <v>155</v>
      </c>
      <c r="O360" s="17" t="s">
        <v>185</v>
      </c>
      <c r="P360" s="17" t="s">
        <v>543</v>
      </c>
      <c r="Q360" s="16" t="s">
        <v>187</v>
      </c>
      <c r="R360" s="16" t="s">
        <v>244</v>
      </c>
      <c r="S360" s="16" t="s">
        <v>329</v>
      </c>
      <c r="T360" s="17" t="s">
        <v>832</v>
      </c>
      <c r="U360" s="17" t="s">
        <v>2119</v>
      </c>
      <c r="V360" s="17"/>
      <c r="W360" s="16" t="s">
        <v>161</v>
      </c>
      <c r="X360" s="19">
        <v>4000000</v>
      </c>
      <c r="Y360" s="19">
        <v>18660000</v>
      </c>
      <c r="Z360" s="19">
        <v>0</v>
      </c>
      <c r="AA360" s="19">
        <v>0</v>
      </c>
      <c r="AB360" s="19">
        <v>0</v>
      </c>
      <c r="AC360" s="19">
        <v>0</v>
      </c>
      <c r="AD360" s="19">
        <v>0</v>
      </c>
      <c r="AE360" s="19">
        <v>0</v>
      </c>
      <c r="AF360" s="19">
        <v>0</v>
      </c>
      <c r="AG360" s="19">
        <v>0</v>
      </c>
      <c r="AH360" s="19">
        <v>4000000</v>
      </c>
      <c r="AI360" s="19">
        <v>18660000</v>
      </c>
      <c r="AJ360" s="19">
        <v>0</v>
      </c>
      <c r="AK360" s="19">
        <v>0</v>
      </c>
      <c r="AL360" s="19">
        <v>0</v>
      </c>
      <c r="AM360" s="19">
        <v>0</v>
      </c>
      <c r="AN360" s="19">
        <v>0</v>
      </c>
      <c r="AO360" s="19">
        <v>0</v>
      </c>
      <c r="AP360" s="19">
        <v>0</v>
      </c>
      <c r="AQ360" s="19">
        <v>0</v>
      </c>
      <c r="AR360" s="19">
        <v>0</v>
      </c>
      <c r="AS360" s="19">
        <v>0</v>
      </c>
      <c r="AT360" s="19">
        <v>0</v>
      </c>
      <c r="AU360" s="19">
        <v>0</v>
      </c>
      <c r="AV360" s="19">
        <v>0</v>
      </c>
      <c r="AW360" s="19">
        <v>0</v>
      </c>
      <c r="AX360" s="19">
        <v>0</v>
      </c>
      <c r="AY360" s="19">
        <v>0</v>
      </c>
      <c r="AZ360" s="19">
        <v>0</v>
      </c>
      <c r="BA360" s="19">
        <v>0</v>
      </c>
      <c r="BB360" s="17" t="s">
        <v>832</v>
      </c>
      <c r="BC360" s="19">
        <v>0</v>
      </c>
      <c r="BD360" s="19">
        <v>0</v>
      </c>
      <c r="BE360" s="19">
        <v>0</v>
      </c>
      <c r="BF360" s="19">
        <v>0</v>
      </c>
      <c r="BG360" s="19">
        <v>0</v>
      </c>
      <c r="BH360" s="19">
        <v>0</v>
      </c>
      <c r="BI360" s="20">
        <v>0</v>
      </c>
      <c r="BJ360" s="20">
        <v>0</v>
      </c>
      <c r="BK360" s="19">
        <v>0</v>
      </c>
      <c r="BL360" s="19">
        <v>0</v>
      </c>
      <c r="BM360" s="19">
        <v>0</v>
      </c>
      <c r="BN360" s="19">
        <v>0</v>
      </c>
      <c r="BO360" s="19">
        <v>0</v>
      </c>
      <c r="BP360" s="19">
        <v>0</v>
      </c>
      <c r="BQ360" s="19">
        <v>0</v>
      </c>
      <c r="BR360" s="19">
        <v>0</v>
      </c>
      <c r="BS360" s="19">
        <v>0</v>
      </c>
      <c r="BT360" s="19">
        <v>0</v>
      </c>
      <c r="BU360" s="19">
        <v>0</v>
      </c>
      <c r="BV360" s="19">
        <v>0</v>
      </c>
      <c r="BW360" s="19">
        <v>0</v>
      </c>
      <c r="BX360" s="19">
        <v>0</v>
      </c>
      <c r="BY360" s="16"/>
      <c r="BZ360" s="16">
        <v>5</v>
      </c>
      <c r="CA360" s="16"/>
      <c r="CB360" s="16">
        <v>6.95</v>
      </c>
      <c r="CC360" s="21"/>
      <c r="CD360" s="21"/>
      <c r="CE360" s="17" t="s">
        <v>332</v>
      </c>
      <c r="CF360" s="16"/>
      <c r="CG360" s="18" t="s">
        <v>213</v>
      </c>
      <c r="CH360" s="18" t="s">
        <v>1438</v>
      </c>
      <c r="CI360" s="18" t="s">
        <v>215</v>
      </c>
      <c r="CJ360" s="22" t="s">
        <v>166</v>
      </c>
      <c r="CK360" s="16"/>
      <c r="CL360" s="18" t="s">
        <v>2220</v>
      </c>
      <c r="CM360" s="23">
        <v>44705</v>
      </c>
      <c r="CN360" s="16" t="s">
        <v>193</v>
      </c>
      <c r="CO360" s="23">
        <v>44734</v>
      </c>
      <c r="CP360" s="23">
        <v>44736</v>
      </c>
      <c r="CQ360" s="23"/>
      <c r="CR360" s="23"/>
      <c r="CS360" s="23"/>
      <c r="CT360" s="23"/>
      <c r="CU360" s="23"/>
      <c r="CV360" s="23"/>
      <c r="CW360" s="23"/>
      <c r="CX360" s="16"/>
      <c r="CY360" s="16"/>
      <c r="CZ360" s="16"/>
      <c r="DA360" s="16"/>
      <c r="DB360" s="16">
        <v>0</v>
      </c>
      <c r="DC360" s="16"/>
      <c r="DD360" s="16"/>
      <c r="DE360" s="16" t="s">
        <v>154</v>
      </c>
      <c r="DF360" s="24" t="s">
        <v>154</v>
      </c>
      <c r="DG360" s="25" t="s">
        <v>154</v>
      </c>
      <c r="DH360" s="24"/>
      <c r="DI360" s="22" t="s">
        <v>169</v>
      </c>
      <c r="DJ360" s="22" t="s">
        <v>770</v>
      </c>
      <c r="DK360" s="16" t="s">
        <v>454</v>
      </c>
      <c r="DL360" s="16" t="s">
        <v>171</v>
      </c>
      <c r="DM360" s="16" t="s">
        <v>301</v>
      </c>
      <c r="DN360" s="16" t="s">
        <v>173</v>
      </c>
      <c r="DO360" s="22" t="s">
        <v>198</v>
      </c>
      <c r="DP360" s="16" t="s">
        <v>174</v>
      </c>
      <c r="DQ360" s="16" t="s">
        <v>218</v>
      </c>
      <c r="DR360" s="16" t="s">
        <v>175</v>
      </c>
      <c r="DS360" s="16" t="s">
        <v>200</v>
      </c>
      <c r="DT360" s="16" t="s">
        <v>201</v>
      </c>
      <c r="DU360" s="22" t="s">
        <v>315</v>
      </c>
      <c r="DV360" s="22" t="s">
        <v>493</v>
      </c>
      <c r="DW360" s="23"/>
      <c r="DX360" s="23"/>
      <c r="DY360" s="18"/>
      <c r="DZ360" s="18"/>
      <c r="EA360" s="18"/>
      <c r="EB360" s="16"/>
      <c r="EC360" s="23"/>
      <c r="ED360" s="16"/>
      <c r="EE360" s="16"/>
      <c r="EF360" s="19">
        <v>0</v>
      </c>
      <c r="EG360" s="19">
        <v>0</v>
      </c>
      <c r="EH360" s="23"/>
      <c r="EI360" s="18"/>
      <c r="EJ360" s="23"/>
      <c r="EK360" s="23"/>
      <c r="EL360" s="18"/>
      <c r="EM360" s="23"/>
      <c r="EN360" s="23"/>
      <c r="EO360" s="23"/>
      <c r="EP360" s="23">
        <v>45107</v>
      </c>
    </row>
    <row r="361" spans="1:146" ht="30" hidden="1" customHeight="1" x14ac:dyDescent="0.3">
      <c r="A361" s="16">
        <v>358</v>
      </c>
      <c r="B361" s="17" t="s">
        <v>2218</v>
      </c>
      <c r="C361" s="17">
        <v>1041041127</v>
      </c>
      <c r="D361" s="17"/>
      <c r="E361" s="17"/>
      <c r="F361" s="17"/>
      <c r="G361" s="16" t="s">
        <v>542</v>
      </c>
      <c r="H361" s="18" t="s">
        <v>1436</v>
      </c>
      <c r="I361" s="18" t="s">
        <v>2219</v>
      </c>
      <c r="J361" s="17" t="s">
        <v>1449</v>
      </c>
      <c r="K361" s="16" t="s">
        <v>466</v>
      </c>
      <c r="L361" s="17"/>
      <c r="M361" s="17"/>
      <c r="N361" s="17" t="s">
        <v>155</v>
      </c>
      <c r="O361" s="17" t="s">
        <v>185</v>
      </c>
      <c r="P361" s="17" t="s">
        <v>1074</v>
      </c>
      <c r="Q361" s="16" t="s">
        <v>187</v>
      </c>
      <c r="R361" s="16" t="s">
        <v>244</v>
      </c>
      <c r="S361" s="16" t="s">
        <v>329</v>
      </c>
      <c r="T361" s="17" t="s">
        <v>832</v>
      </c>
      <c r="U361" s="17" t="s">
        <v>2119</v>
      </c>
      <c r="V361" s="17"/>
      <c r="W361" s="16" t="s">
        <v>161</v>
      </c>
      <c r="X361" s="19">
        <v>4000000</v>
      </c>
      <c r="Y361" s="19">
        <v>18660000</v>
      </c>
      <c r="Z361" s="19">
        <v>0</v>
      </c>
      <c r="AA361" s="19">
        <v>0</v>
      </c>
      <c r="AB361" s="19">
        <v>0</v>
      </c>
      <c r="AC361" s="19">
        <v>0</v>
      </c>
      <c r="AD361" s="19">
        <v>0</v>
      </c>
      <c r="AE361" s="19">
        <v>0</v>
      </c>
      <c r="AF361" s="19">
        <v>0</v>
      </c>
      <c r="AG361" s="19">
        <v>0</v>
      </c>
      <c r="AH361" s="19">
        <v>4000000</v>
      </c>
      <c r="AI361" s="19">
        <v>18660000</v>
      </c>
      <c r="AJ361" s="19">
        <v>0</v>
      </c>
      <c r="AK361" s="19">
        <v>0</v>
      </c>
      <c r="AL361" s="19">
        <v>0</v>
      </c>
      <c r="AM361" s="19">
        <v>0</v>
      </c>
      <c r="AN361" s="19">
        <v>0</v>
      </c>
      <c r="AO361" s="19">
        <v>0</v>
      </c>
      <c r="AP361" s="19">
        <v>0</v>
      </c>
      <c r="AQ361" s="19">
        <v>0</v>
      </c>
      <c r="AR361" s="19">
        <v>0</v>
      </c>
      <c r="AS361" s="19">
        <v>0</v>
      </c>
      <c r="AT361" s="19">
        <v>0</v>
      </c>
      <c r="AU361" s="19">
        <v>0</v>
      </c>
      <c r="AV361" s="19">
        <v>0</v>
      </c>
      <c r="AW361" s="19">
        <v>0</v>
      </c>
      <c r="AX361" s="19">
        <v>0</v>
      </c>
      <c r="AY361" s="19">
        <v>0</v>
      </c>
      <c r="AZ361" s="19">
        <v>0</v>
      </c>
      <c r="BA361" s="19">
        <v>0</v>
      </c>
      <c r="BB361" s="17" t="s">
        <v>832</v>
      </c>
      <c r="BC361" s="19">
        <v>0</v>
      </c>
      <c r="BD361" s="19">
        <v>0</v>
      </c>
      <c r="BE361" s="19">
        <v>0</v>
      </c>
      <c r="BF361" s="19">
        <v>0</v>
      </c>
      <c r="BG361" s="19">
        <v>0</v>
      </c>
      <c r="BH361" s="19">
        <v>0</v>
      </c>
      <c r="BI361" s="20">
        <v>0</v>
      </c>
      <c r="BJ361" s="20">
        <v>0</v>
      </c>
      <c r="BK361" s="19">
        <v>0</v>
      </c>
      <c r="BL361" s="19">
        <v>0</v>
      </c>
      <c r="BM361" s="19">
        <v>0</v>
      </c>
      <c r="BN361" s="19">
        <v>0</v>
      </c>
      <c r="BO361" s="19">
        <v>0</v>
      </c>
      <c r="BP361" s="19">
        <v>0</v>
      </c>
      <c r="BQ361" s="19">
        <v>0</v>
      </c>
      <c r="BR361" s="19">
        <v>0</v>
      </c>
      <c r="BS361" s="19">
        <v>0</v>
      </c>
      <c r="BT361" s="19">
        <v>0</v>
      </c>
      <c r="BU361" s="19">
        <v>0</v>
      </c>
      <c r="BV361" s="19">
        <v>0</v>
      </c>
      <c r="BW361" s="19">
        <v>0</v>
      </c>
      <c r="BX361" s="19">
        <v>0</v>
      </c>
      <c r="BY361" s="16"/>
      <c r="BZ361" s="16">
        <v>5</v>
      </c>
      <c r="CA361" s="16"/>
      <c r="CB361" s="16">
        <v>6.95</v>
      </c>
      <c r="CC361" s="21"/>
      <c r="CD361" s="21"/>
      <c r="CE361" s="17" t="s">
        <v>332</v>
      </c>
      <c r="CF361" s="16"/>
      <c r="CG361" s="18" t="s">
        <v>213</v>
      </c>
      <c r="CH361" s="18" t="s">
        <v>1438</v>
      </c>
      <c r="CI361" s="18" t="s">
        <v>215</v>
      </c>
      <c r="CJ361" s="22" t="s">
        <v>166</v>
      </c>
      <c r="CK361" s="16"/>
      <c r="CL361" s="18" t="s">
        <v>2221</v>
      </c>
      <c r="CM361" s="23">
        <v>44705</v>
      </c>
      <c r="CN361" s="16" t="s">
        <v>193</v>
      </c>
      <c r="CO361" s="23">
        <v>44734</v>
      </c>
      <c r="CP361" s="23">
        <v>44736</v>
      </c>
      <c r="CQ361" s="23"/>
      <c r="CR361" s="23"/>
      <c r="CS361" s="23"/>
      <c r="CT361" s="23"/>
      <c r="CU361" s="23"/>
      <c r="CV361" s="23"/>
      <c r="CW361" s="23"/>
      <c r="CX361" s="16"/>
      <c r="CY361" s="16"/>
      <c r="CZ361" s="16"/>
      <c r="DA361" s="16"/>
      <c r="DB361" s="16">
        <v>0</v>
      </c>
      <c r="DC361" s="16"/>
      <c r="DD361" s="16"/>
      <c r="DE361" s="16" t="s">
        <v>154</v>
      </c>
      <c r="DF361" s="24" t="s">
        <v>154</v>
      </c>
      <c r="DG361" s="25" t="s">
        <v>154</v>
      </c>
      <c r="DH361" s="24"/>
      <c r="DI361" s="22" t="s">
        <v>169</v>
      </c>
      <c r="DJ361" s="22" t="s">
        <v>770</v>
      </c>
      <c r="DK361" s="16" t="s">
        <v>454</v>
      </c>
      <c r="DL361" s="16" t="s">
        <v>171</v>
      </c>
      <c r="DM361" s="16" t="s">
        <v>301</v>
      </c>
      <c r="DN361" s="16" t="s">
        <v>173</v>
      </c>
      <c r="DO361" s="22" t="s">
        <v>198</v>
      </c>
      <c r="DP361" s="16" t="s">
        <v>174</v>
      </c>
      <c r="DQ361" s="16" t="s">
        <v>218</v>
      </c>
      <c r="DR361" s="16" t="s">
        <v>175</v>
      </c>
      <c r="DS361" s="16" t="s">
        <v>200</v>
      </c>
      <c r="DT361" s="16" t="s">
        <v>201</v>
      </c>
      <c r="DU361" s="22" t="s">
        <v>315</v>
      </c>
      <c r="DV361" s="22" t="s">
        <v>493</v>
      </c>
      <c r="DW361" s="23"/>
      <c r="DX361" s="23"/>
      <c r="DY361" s="18"/>
      <c r="DZ361" s="18"/>
      <c r="EA361" s="18"/>
      <c r="EB361" s="16"/>
      <c r="EC361" s="23"/>
      <c r="ED361" s="16"/>
      <c r="EE361" s="16"/>
      <c r="EF361" s="19">
        <v>0</v>
      </c>
      <c r="EG361" s="19">
        <v>0</v>
      </c>
      <c r="EH361" s="23"/>
      <c r="EI361" s="18"/>
      <c r="EJ361" s="23"/>
      <c r="EK361" s="23"/>
      <c r="EL361" s="18"/>
      <c r="EM361" s="23"/>
      <c r="EN361" s="23"/>
      <c r="EO361" s="23"/>
      <c r="EP361" s="23">
        <v>45107</v>
      </c>
    </row>
    <row r="362" spans="1:146" ht="30" hidden="1" customHeight="1" x14ac:dyDescent="0.3">
      <c r="A362" s="16">
        <v>359</v>
      </c>
      <c r="B362" s="17" t="s">
        <v>2222</v>
      </c>
      <c r="C362" s="17">
        <v>2001371158</v>
      </c>
      <c r="D362" s="17"/>
      <c r="E362" s="17"/>
      <c r="F362" s="17"/>
      <c r="G362" s="16" t="s">
        <v>542</v>
      </c>
      <c r="H362" s="18" t="s">
        <v>2223</v>
      </c>
      <c r="I362" s="18" t="s">
        <v>2223</v>
      </c>
      <c r="J362" s="17" t="s">
        <v>2224</v>
      </c>
      <c r="K362" s="16" t="s">
        <v>2159</v>
      </c>
      <c r="L362" s="17"/>
      <c r="M362" s="17"/>
      <c r="N362" s="17" t="s">
        <v>686</v>
      </c>
      <c r="O362" s="17" t="s">
        <v>185</v>
      </c>
      <c r="P362" s="17" t="s">
        <v>280</v>
      </c>
      <c r="Q362" s="16" t="s">
        <v>187</v>
      </c>
      <c r="R362" s="16" t="s">
        <v>159</v>
      </c>
      <c r="S362" s="16"/>
      <c r="T362" s="17" t="s">
        <v>832</v>
      </c>
      <c r="U362" s="17" t="s">
        <v>1474</v>
      </c>
      <c r="V362" s="17"/>
      <c r="W362" s="16" t="s">
        <v>161</v>
      </c>
      <c r="X362" s="19">
        <v>40000000</v>
      </c>
      <c r="Y362" s="19">
        <v>186600000</v>
      </c>
      <c r="Z362" s="19">
        <v>0</v>
      </c>
      <c r="AA362" s="19">
        <v>0</v>
      </c>
      <c r="AB362" s="19">
        <v>0</v>
      </c>
      <c r="AC362" s="19">
        <v>0</v>
      </c>
      <c r="AD362" s="19">
        <v>0</v>
      </c>
      <c r="AE362" s="19">
        <v>0</v>
      </c>
      <c r="AF362" s="19">
        <v>0</v>
      </c>
      <c r="AG362" s="19">
        <v>0</v>
      </c>
      <c r="AH362" s="19">
        <v>40000000</v>
      </c>
      <c r="AI362" s="19">
        <v>186600000</v>
      </c>
      <c r="AJ362" s="19">
        <v>0</v>
      </c>
      <c r="AK362" s="19">
        <v>0</v>
      </c>
      <c r="AL362" s="19">
        <v>0</v>
      </c>
      <c r="AM362" s="19">
        <v>0</v>
      </c>
      <c r="AN362" s="19">
        <v>0</v>
      </c>
      <c r="AO362" s="19">
        <v>0</v>
      </c>
      <c r="AP362" s="19">
        <v>0</v>
      </c>
      <c r="AQ362" s="19">
        <v>0</v>
      </c>
      <c r="AR362" s="19">
        <v>0</v>
      </c>
      <c r="AS362" s="19">
        <v>0</v>
      </c>
      <c r="AT362" s="19">
        <v>0</v>
      </c>
      <c r="AU362" s="19">
        <v>0</v>
      </c>
      <c r="AV362" s="19">
        <v>0</v>
      </c>
      <c r="AW362" s="19">
        <v>0</v>
      </c>
      <c r="AX362" s="19">
        <v>0</v>
      </c>
      <c r="AY362" s="19">
        <v>0</v>
      </c>
      <c r="AZ362" s="19">
        <v>0</v>
      </c>
      <c r="BA362" s="19">
        <v>0</v>
      </c>
      <c r="BB362" s="17" t="s">
        <v>832</v>
      </c>
      <c r="BC362" s="19">
        <v>0</v>
      </c>
      <c r="BD362" s="19">
        <v>0</v>
      </c>
      <c r="BE362" s="19">
        <v>0</v>
      </c>
      <c r="BF362" s="19">
        <v>0</v>
      </c>
      <c r="BG362" s="19">
        <v>0</v>
      </c>
      <c r="BH362" s="19">
        <v>0</v>
      </c>
      <c r="BI362" s="20">
        <v>0</v>
      </c>
      <c r="BJ362" s="20">
        <v>0</v>
      </c>
      <c r="BK362" s="19">
        <v>0</v>
      </c>
      <c r="BL362" s="19">
        <v>0</v>
      </c>
      <c r="BM362" s="19">
        <v>0</v>
      </c>
      <c r="BN362" s="19">
        <v>0</v>
      </c>
      <c r="BO362" s="19">
        <v>0</v>
      </c>
      <c r="BP362" s="19">
        <v>0</v>
      </c>
      <c r="BQ362" s="19">
        <v>0</v>
      </c>
      <c r="BR362" s="19">
        <v>0</v>
      </c>
      <c r="BS362" s="19">
        <v>0</v>
      </c>
      <c r="BT362" s="19">
        <v>0</v>
      </c>
      <c r="BU362" s="19">
        <v>0</v>
      </c>
      <c r="BV362" s="19">
        <v>0</v>
      </c>
      <c r="BW362" s="19">
        <v>0</v>
      </c>
      <c r="BX362" s="19">
        <v>0</v>
      </c>
      <c r="BY362" s="16">
        <v>5</v>
      </c>
      <c r="BZ362" s="16">
        <v>5</v>
      </c>
      <c r="CA362" s="16"/>
      <c r="CB362" s="16">
        <v>5.95</v>
      </c>
      <c r="CC362" s="21"/>
      <c r="CD362" s="21"/>
      <c r="CE362" s="17" t="s">
        <v>817</v>
      </c>
      <c r="CF362" s="16"/>
      <c r="CG362" s="18" t="s">
        <v>213</v>
      </c>
      <c r="CH362" s="18" t="s">
        <v>2225</v>
      </c>
      <c r="CI362" s="18" t="s">
        <v>215</v>
      </c>
      <c r="CJ362" s="22"/>
      <c r="CK362" s="16"/>
      <c r="CL362" s="18" t="s">
        <v>2226</v>
      </c>
      <c r="CM362" s="23">
        <v>44740</v>
      </c>
      <c r="CN362" s="16" t="s">
        <v>298</v>
      </c>
      <c r="CO362" s="23">
        <v>44741</v>
      </c>
      <c r="CP362" s="23">
        <v>44817</v>
      </c>
      <c r="CQ362" s="23"/>
      <c r="CR362" s="23"/>
      <c r="CS362" s="23"/>
      <c r="CT362" s="23"/>
      <c r="CU362" s="23"/>
      <c r="CV362" s="23"/>
      <c r="CW362" s="23"/>
      <c r="CX362" s="16"/>
      <c r="CY362" s="16"/>
      <c r="CZ362" s="16"/>
      <c r="DA362" s="16"/>
      <c r="DB362" s="16">
        <v>0</v>
      </c>
      <c r="DC362" s="16"/>
      <c r="DD362" s="16"/>
      <c r="DE362" s="16" t="s">
        <v>154</v>
      </c>
      <c r="DF362" s="24" t="s">
        <v>154</v>
      </c>
      <c r="DG362" s="25" t="s">
        <v>154</v>
      </c>
      <c r="DH362" s="24"/>
      <c r="DI362" s="22" t="s">
        <v>169</v>
      </c>
      <c r="DJ362" s="22" t="s">
        <v>169</v>
      </c>
      <c r="DK362" s="16" t="s">
        <v>170</v>
      </c>
      <c r="DL362" s="16" t="s">
        <v>171</v>
      </c>
      <c r="DM362" s="16" t="s">
        <v>172</v>
      </c>
      <c r="DN362" s="16" t="s">
        <v>173</v>
      </c>
      <c r="DO362" s="22" t="s">
        <v>198</v>
      </c>
      <c r="DP362" s="16" t="s">
        <v>174</v>
      </c>
      <c r="DQ362" s="16" t="s">
        <v>2227</v>
      </c>
      <c r="DR362" s="16" t="s">
        <v>251</v>
      </c>
      <c r="DS362" s="16" t="s">
        <v>265</v>
      </c>
      <c r="DT362" s="16" t="s">
        <v>201</v>
      </c>
      <c r="DU362" s="22" t="s">
        <v>822</v>
      </c>
      <c r="DV362" s="22" t="s">
        <v>493</v>
      </c>
      <c r="DW362" s="23"/>
      <c r="DX362" s="23"/>
      <c r="DY362" s="18"/>
      <c r="DZ362" s="18"/>
      <c r="EA362" s="18"/>
      <c r="EB362" s="16"/>
      <c r="EC362" s="23"/>
      <c r="ED362" s="16"/>
      <c r="EE362" s="16"/>
      <c r="EF362" s="19">
        <v>0</v>
      </c>
      <c r="EG362" s="19">
        <v>0</v>
      </c>
      <c r="EH362" s="23"/>
      <c r="EI362" s="18"/>
      <c r="EJ362" s="23"/>
      <c r="EK362" s="23"/>
      <c r="EL362" s="18"/>
      <c r="EM362" s="23"/>
      <c r="EN362" s="23"/>
      <c r="EO362" s="23"/>
      <c r="EP362" s="23">
        <v>45107</v>
      </c>
    </row>
    <row r="363" spans="1:146" ht="30" hidden="1" customHeight="1" x14ac:dyDescent="0.3">
      <c r="A363" s="16">
        <v>360</v>
      </c>
      <c r="B363" s="17" t="s">
        <v>2228</v>
      </c>
      <c r="C363" s="17">
        <v>1181371095</v>
      </c>
      <c r="D363" s="17"/>
      <c r="E363" s="17"/>
      <c r="F363" s="17"/>
      <c r="G363" s="16" t="s">
        <v>542</v>
      </c>
      <c r="H363" s="18" t="s">
        <v>2229</v>
      </c>
      <c r="I363" s="18" t="s">
        <v>2230</v>
      </c>
      <c r="J363" s="17" t="s">
        <v>1212</v>
      </c>
      <c r="K363" s="16" t="s">
        <v>466</v>
      </c>
      <c r="L363" s="17"/>
      <c r="M363" s="17"/>
      <c r="N363" s="17" t="s">
        <v>155</v>
      </c>
      <c r="O363" s="17" t="s">
        <v>156</v>
      </c>
      <c r="P363" s="17" t="s">
        <v>699</v>
      </c>
      <c r="Q363" s="16" t="s">
        <v>158</v>
      </c>
      <c r="R363" s="16" t="s">
        <v>244</v>
      </c>
      <c r="S363" s="16" t="s">
        <v>245</v>
      </c>
      <c r="T363" s="17" t="s">
        <v>490</v>
      </c>
      <c r="U363" s="17" t="s">
        <v>491</v>
      </c>
      <c r="V363" s="17"/>
      <c r="W363" s="16" t="s">
        <v>161</v>
      </c>
      <c r="X363" s="19">
        <v>6000000</v>
      </c>
      <c r="Y363" s="19">
        <v>6000000</v>
      </c>
      <c r="Z363" s="19">
        <v>0</v>
      </c>
      <c r="AA363" s="19">
        <v>0</v>
      </c>
      <c r="AB363" s="19">
        <v>0</v>
      </c>
      <c r="AC363" s="19">
        <v>0</v>
      </c>
      <c r="AD363" s="19">
        <v>0</v>
      </c>
      <c r="AE363" s="19">
        <v>0</v>
      </c>
      <c r="AF363" s="19">
        <v>0</v>
      </c>
      <c r="AG363" s="19">
        <v>0</v>
      </c>
      <c r="AH363" s="19">
        <v>0</v>
      </c>
      <c r="AI363" s="19">
        <v>0</v>
      </c>
      <c r="AJ363" s="19">
        <v>0</v>
      </c>
      <c r="AK363" s="19">
        <v>0</v>
      </c>
      <c r="AL363" s="19">
        <v>0</v>
      </c>
      <c r="AM363" s="19">
        <v>0</v>
      </c>
      <c r="AN363" s="19">
        <v>0</v>
      </c>
      <c r="AO363" s="19">
        <v>0</v>
      </c>
      <c r="AP363" s="19">
        <v>0</v>
      </c>
      <c r="AQ363" s="19">
        <v>0</v>
      </c>
      <c r="AR363" s="19">
        <v>0</v>
      </c>
      <c r="AS363" s="19">
        <v>0</v>
      </c>
      <c r="AT363" s="19">
        <v>0</v>
      </c>
      <c r="AU363" s="19">
        <v>0</v>
      </c>
      <c r="AV363" s="19">
        <v>0</v>
      </c>
      <c r="AW363" s="19">
        <v>0</v>
      </c>
      <c r="AX363" s="19">
        <v>0</v>
      </c>
      <c r="AY363" s="19">
        <v>0</v>
      </c>
      <c r="AZ363" s="19">
        <v>0</v>
      </c>
      <c r="BA363" s="19">
        <v>0</v>
      </c>
      <c r="BB363" s="17" t="s">
        <v>345</v>
      </c>
      <c r="BC363" s="19">
        <v>0</v>
      </c>
      <c r="BD363" s="19">
        <v>0</v>
      </c>
      <c r="BE363" s="19">
        <v>0</v>
      </c>
      <c r="BF363" s="19">
        <v>0</v>
      </c>
      <c r="BG363" s="19">
        <v>0</v>
      </c>
      <c r="BH363" s="19">
        <v>0</v>
      </c>
      <c r="BI363" s="20">
        <v>0</v>
      </c>
      <c r="BJ363" s="20">
        <v>0</v>
      </c>
      <c r="BK363" s="19">
        <v>0</v>
      </c>
      <c r="BL363" s="19">
        <v>0</v>
      </c>
      <c r="BM363" s="19">
        <v>0</v>
      </c>
      <c r="BN363" s="19">
        <v>0</v>
      </c>
      <c r="BO363" s="19">
        <v>0</v>
      </c>
      <c r="BP363" s="19">
        <v>0</v>
      </c>
      <c r="BQ363" s="19">
        <v>0</v>
      </c>
      <c r="BR363" s="19">
        <v>0</v>
      </c>
      <c r="BS363" s="19">
        <v>0</v>
      </c>
      <c r="BT363" s="19">
        <v>0</v>
      </c>
      <c r="BU363" s="19">
        <v>0</v>
      </c>
      <c r="BV363" s="19">
        <v>0</v>
      </c>
      <c r="BW363" s="19">
        <v>0</v>
      </c>
      <c r="BX363" s="19">
        <v>0</v>
      </c>
      <c r="BY363" s="16">
        <v>7</v>
      </c>
      <c r="BZ363" s="16">
        <v>7</v>
      </c>
      <c r="CA363" s="16"/>
      <c r="CB363" s="16">
        <v>7.74</v>
      </c>
      <c r="CC363" s="21"/>
      <c r="CD363" s="21"/>
      <c r="CE363" s="17" t="s">
        <v>376</v>
      </c>
      <c r="CF363" s="16"/>
      <c r="CG363" s="18" t="s">
        <v>189</v>
      </c>
      <c r="CH363" s="18" t="s">
        <v>1158</v>
      </c>
      <c r="CI363" s="18" t="s">
        <v>191</v>
      </c>
      <c r="CJ363" s="22" t="s">
        <v>166</v>
      </c>
      <c r="CK363" s="16"/>
      <c r="CL363" s="18" t="s">
        <v>2231</v>
      </c>
      <c r="CM363" s="23">
        <v>44778</v>
      </c>
      <c r="CN363" s="16" t="s">
        <v>298</v>
      </c>
      <c r="CO363" s="23">
        <v>44795</v>
      </c>
      <c r="CP363" s="23"/>
      <c r="CQ363" s="23"/>
      <c r="CR363" s="23"/>
      <c r="CS363" s="23"/>
      <c r="CT363" s="23"/>
      <c r="CU363" s="23"/>
      <c r="CV363" s="23"/>
      <c r="CW363" s="23"/>
      <c r="CX363" s="16"/>
      <c r="CY363" s="16"/>
      <c r="CZ363" s="16"/>
      <c r="DA363" s="16"/>
      <c r="DB363" s="16">
        <v>0</v>
      </c>
      <c r="DC363" s="16"/>
      <c r="DD363" s="16"/>
      <c r="DE363" s="16" t="s">
        <v>154</v>
      </c>
      <c r="DF363" s="24" t="s">
        <v>154</v>
      </c>
      <c r="DG363" s="25" t="s">
        <v>154</v>
      </c>
      <c r="DH363" s="24"/>
      <c r="DI363" s="22" t="s">
        <v>169</v>
      </c>
      <c r="DJ363" s="22" t="s">
        <v>169</v>
      </c>
      <c r="DK363" s="16" t="s">
        <v>170</v>
      </c>
      <c r="DL363" s="16" t="s">
        <v>171</v>
      </c>
      <c r="DM363" s="16" t="s">
        <v>172</v>
      </c>
      <c r="DN363" s="16" t="s">
        <v>173</v>
      </c>
      <c r="DO363" s="22" t="s">
        <v>198</v>
      </c>
      <c r="DP363" s="16" t="s">
        <v>174</v>
      </c>
      <c r="DQ363" s="16" t="s">
        <v>250</v>
      </c>
      <c r="DR363" s="16" t="s">
        <v>251</v>
      </c>
      <c r="DS363" s="16" t="s">
        <v>265</v>
      </c>
      <c r="DT363" s="16" t="s">
        <v>201</v>
      </c>
      <c r="DU363" s="22" t="s">
        <v>487</v>
      </c>
      <c r="DV363" s="22" t="s">
        <v>493</v>
      </c>
      <c r="DW363" s="23"/>
      <c r="DX363" s="23"/>
      <c r="DY363" s="18"/>
      <c r="DZ363" s="18"/>
      <c r="EA363" s="18"/>
      <c r="EB363" s="16"/>
      <c r="EC363" s="23"/>
      <c r="ED363" s="16"/>
      <c r="EE363" s="16"/>
      <c r="EF363" s="19">
        <v>0</v>
      </c>
      <c r="EG363" s="19">
        <v>0</v>
      </c>
      <c r="EH363" s="23"/>
      <c r="EI363" s="18"/>
      <c r="EJ363" s="23"/>
      <c r="EK363" s="23"/>
      <c r="EL363" s="18"/>
      <c r="EM363" s="23"/>
      <c r="EN363" s="23"/>
      <c r="EO363" s="23">
        <v>44938</v>
      </c>
      <c r="EP363" s="23">
        <v>45107</v>
      </c>
    </row>
    <row r="364" spans="1:146" ht="30" hidden="1" customHeight="1" x14ac:dyDescent="0.3">
      <c r="A364" s="16">
        <v>361</v>
      </c>
      <c r="B364" s="17" t="s">
        <v>2228</v>
      </c>
      <c r="C364" s="17">
        <v>1101371070</v>
      </c>
      <c r="D364" s="17"/>
      <c r="E364" s="17"/>
      <c r="F364" s="17"/>
      <c r="G364" s="16" t="s">
        <v>542</v>
      </c>
      <c r="H364" s="18" t="s">
        <v>2229</v>
      </c>
      <c r="I364" s="18" t="s">
        <v>2230</v>
      </c>
      <c r="J364" s="17" t="s">
        <v>1212</v>
      </c>
      <c r="K364" s="16" t="s">
        <v>466</v>
      </c>
      <c r="L364" s="17"/>
      <c r="M364" s="17"/>
      <c r="N364" s="17" t="s">
        <v>155</v>
      </c>
      <c r="O364" s="17" t="s">
        <v>156</v>
      </c>
      <c r="P364" s="17" t="s">
        <v>243</v>
      </c>
      <c r="Q364" s="16" t="s">
        <v>158</v>
      </c>
      <c r="R364" s="16" t="s">
        <v>244</v>
      </c>
      <c r="S364" s="16" t="s">
        <v>245</v>
      </c>
      <c r="T364" s="17" t="s">
        <v>490</v>
      </c>
      <c r="U364" s="17" t="s">
        <v>491</v>
      </c>
      <c r="V364" s="17"/>
      <c r="W364" s="16" t="s">
        <v>161</v>
      </c>
      <c r="X364" s="19">
        <v>2000000</v>
      </c>
      <c r="Y364" s="19">
        <v>2000000</v>
      </c>
      <c r="Z364" s="19">
        <v>0</v>
      </c>
      <c r="AA364" s="19">
        <v>0</v>
      </c>
      <c r="AB364" s="19">
        <v>0</v>
      </c>
      <c r="AC364" s="19">
        <v>0</v>
      </c>
      <c r="AD364" s="19">
        <v>0</v>
      </c>
      <c r="AE364" s="19">
        <v>0</v>
      </c>
      <c r="AF364" s="19">
        <v>0</v>
      </c>
      <c r="AG364" s="19">
        <v>0</v>
      </c>
      <c r="AH364" s="19">
        <v>0</v>
      </c>
      <c r="AI364" s="19">
        <v>0</v>
      </c>
      <c r="AJ364" s="19">
        <v>0</v>
      </c>
      <c r="AK364" s="19">
        <v>0</v>
      </c>
      <c r="AL364" s="19">
        <v>0</v>
      </c>
      <c r="AM364" s="19">
        <v>0</v>
      </c>
      <c r="AN364" s="19">
        <v>0</v>
      </c>
      <c r="AO364" s="19">
        <v>0</v>
      </c>
      <c r="AP364" s="19">
        <v>0</v>
      </c>
      <c r="AQ364" s="19">
        <v>0</v>
      </c>
      <c r="AR364" s="19">
        <v>0</v>
      </c>
      <c r="AS364" s="19">
        <v>0</v>
      </c>
      <c r="AT364" s="19">
        <v>0</v>
      </c>
      <c r="AU364" s="19">
        <v>0</v>
      </c>
      <c r="AV364" s="19">
        <v>0</v>
      </c>
      <c r="AW364" s="19">
        <v>0</v>
      </c>
      <c r="AX364" s="19">
        <v>0</v>
      </c>
      <c r="AY364" s="19">
        <v>0</v>
      </c>
      <c r="AZ364" s="19">
        <v>0</v>
      </c>
      <c r="BA364" s="19">
        <v>0</v>
      </c>
      <c r="BB364" s="17" t="s">
        <v>345</v>
      </c>
      <c r="BC364" s="19">
        <v>0</v>
      </c>
      <c r="BD364" s="19">
        <v>0</v>
      </c>
      <c r="BE364" s="19">
        <v>0</v>
      </c>
      <c r="BF364" s="19">
        <v>0</v>
      </c>
      <c r="BG364" s="19">
        <v>0</v>
      </c>
      <c r="BH364" s="19">
        <v>0</v>
      </c>
      <c r="BI364" s="20">
        <v>0</v>
      </c>
      <c r="BJ364" s="20">
        <v>0</v>
      </c>
      <c r="BK364" s="19">
        <v>0</v>
      </c>
      <c r="BL364" s="19">
        <v>0</v>
      </c>
      <c r="BM364" s="19">
        <v>0</v>
      </c>
      <c r="BN364" s="19">
        <v>0</v>
      </c>
      <c r="BO364" s="19">
        <v>0</v>
      </c>
      <c r="BP364" s="19">
        <v>0</v>
      </c>
      <c r="BQ364" s="19">
        <v>0</v>
      </c>
      <c r="BR364" s="19">
        <v>0</v>
      </c>
      <c r="BS364" s="19">
        <v>0</v>
      </c>
      <c r="BT364" s="19">
        <v>0</v>
      </c>
      <c r="BU364" s="19">
        <v>0</v>
      </c>
      <c r="BV364" s="19">
        <v>0</v>
      </c>
      <c r="BW364" s="19">
        <v>0</v>
      </c>
      <c r="BX364" s="19">
        <v>0</v>
      </c>
      <c r="BY364" s="16">
        <v>7</v>
      </c>
      <c r="BZ364" s="16">
        <v>7</v>
      </c>
      <c r="CA364" s="16"/>
      <c r="CB364" s="16">
        <v>7.74</v>
      </c>
      <c r="CC364" s="21"/>
      <c r="CD364" s="21"/>
      <c r="CE364" s="17" t="s">
        <v>376</v>
      </c>
      <c r="CF364" s="16"/>
      <c r="CG364" s="18" t="s">
        <v>189</v>
      </c>
      <c r="CH364" s="18" t="s">
        <v>1158</v>
      </c>
      <c r="CI364" s="18" t="s">
        <v>191</v>
      </c>
      <c r="CJ364" s="22" t="s">
        <v>166</v>
      </c>
      <c r="CK364" s="16"/>
      <c r="CL364" s="18" t="s">
        <v>2232</v>
      </c>
      <c r="CM364" s="23">
        <v>44778</v>
      </c>
      <c r="CN364" s="16" t="s">
        <v>298</v>
      </c>
      <c r="CO364" s="23">
        <v>44795</v>
      </c>
      <c r="CP364" s="23"/>
      <c r="CQ364" s="23"/>
      <c r="CR364" s="23"/>
      <c r="CS364" s="23"/>
      <c r="CT364" s="23"/>
      <c r="CU364" s="23"/>
      <c r="CV364" s="23"/>
      <c r="CW364" s="23"/>
      <c r="CX364" s="16"/>
      <c r="CY364" s="16"/>
      <c r="CZ364" s="16"/>
      <c r="DA364" s="16"/>
      <c r="DB364" s="16">
        <v>0</v>
      </c>
      <c r="DC364" s="16"/>
      <c r="DD364" s="16"/>
      <c r="DE364" s="16" t="s">
        <v>154</v>
      </c>
      <c r="DF364" s="24" t="s">
        <v>154</v>
      </c>
      <c r="DG364" s="25" t="s">
        <v>154</v>
      </c>
      <c r="DH364" s="24"/>
      <c r="DI364" s="22" t="s">
        <v>169</v>
      </c>
      <c r="DJ364" s="22" t="s">
        <v>169</v>
      </c>
      <c r="DK364" s="16" t="s">
        <v>170</v>
      </c>
      <c r="DL364" s="16" t="s">
        <v>171</v>
      </c>
      <c r="DM364" s="16" t="s">
        <v>172</v>
      </c>
      <c r="DN364" s="16" t="s">
        <v>173</v>
      </c>
      <c r="DO364" s="22" t="s">
        <v>198</v>
      </c>
      <c r="DP364" s="16" t="s">
        <v>174</v>
      </c>
      <c r="DQ364" s="16" t="s">
        <v>250</v>
      </c>
      <c r="DR364" s="16" t="s">
        <v>251</v>
      </c>
      <c r="DS364" s="16" t="s">
        <v>265</v>
      </c>
      <c r="DT364" s="16" t="s">
        <v>201</v>
      </c>
      <c r="DU364" s="22" t="s">
        <v>487</v>
      </c>
      <c r="DV364" s="22" t="s">
        <v>493</v>
      </c>
      <c r="DW364" s="23"/>
      <c r="DX364" s="23"/>
      <c r="DY364" s="18"/>
      <c r="DZ364" s="18"/>
      <c r="EA364" s="18"/>
      <c r="EB364" s="16"/>
      <c r="EC364" s="23"/>
      <c r="ED364" s="16"/>
      <c r="EE364" s="16"/>
      <c r="EF364" s="19">
        <v>0</v>
      </c>
      <c r="EG364" s="19">
        <v>0</v>
      </c>
      <c r="EH364" s="23"/>
      <c r="EI364" s="18"/>
      <c r="EJ364" s="23"/>
      <c r="EK364" s="23"/>
      <c r="EL364" s="18"/>
      <c r="EM364" s="23"/>
      <c r="EN364" s="23"/>
      <c r="EO364" s="23">
        <v>44938</v>
      </c>
      <c r="EP364" s="23">
        <v>45107</v>
      </c>
    </row>
    <row r="365" spans="1:146" ht="30" hidden="1" customHeight="1" x14ac:dyDescent="0.3">
      <c r="A365" s="16">
        <v>362</v>
      </c>
      <c r="B365" s="17" t="s">
        <v>2233</v>
      </c>
      <c r="C365" s="17" t="s">
        <v>2234</v>
      </c>
      <c r="D365" s="17"/>
      <c r="E365" s="17"/>
      <c r="F365" s="17"/>
      <c r="G365" s="16">
        <v>501075</v>
      </c>
      <c r="H365" s="18" t="s">
        <v>2235</v>
      </c>
      <c r="I365" s="18" t="s">
        <v>2236</v>
      </c>
      <c r="J365" s="17" t="s">
        <v>2146</v>
      </c>
      <c r="K365" s="16" t="s">
        <v>373</v>
      </c>
      <c r="L365" s="17" t="s">
        <v>185</v>
      </c>
      <c r="M365" s="17" t="s">
        <v>374</v>
      </c>
      <c r="N365" s="17" t="s">
        <v>2237</v>
      </c>
      <c r="O365" s="17" t="s">
        <v>185</v>
      </c>
      <c r="P365" s="17" t="s">
        <v>226</v>
      </c>
      <c r="Q365" s="16" t="s">
        <v>187</v>
      </c>
      <c r="R365" s="16" t="s">
        <v>2238</v>
      </c>
      <c r="S365" s="16"/>
      <c r="T365" s="17" t="s">
        <v>330</v>
      </c>
      <c r="U365" s="17" t="s">
        <v>642</v>
      </c>
      <c r="V365" s="17"/>
      <c r="W365" s="16" t="s">
        <v>161</v>
      </c>
      <c r="X365" s="19">
        <v>6589185</v>
      </c>
      <c r="Y365" s="19">
        <v>30738548.024999999</v>
      </c>
      <c r="Z365" s="19">
        <v>6589185</v>
      </c>
      <c r="AA365" s="19">
        <v>30738548.030000001</v>
      </c>
      <c r="AB365" s="19">
        <v>0</v>
      </c>
      <c r="AC365" s="19">
        <v>0</v>
      </c>
      <c r="AD365" s="19">
        <v>0</v>
      </c>
      <c r="AE365" s="19">
        <v>0</v>
      </c>
      <c r="AF365" s="19">
        <v>0</v>
      </c>
      <c r="AG365" s="19">
        <v>0</v>
      </c>
      <c r="AH365" s="19">
        <v>6589185</v>
      </c>
      <c r="AI365" s="19">
        <v>30738548.030000001</v>
      </c>
      <c r="AJ365" s="19">
        <v>38931.101375000006</v>
      </c>
      <c r="AK365" s="19">
        <v>181613.58791437504</v>
      </c>
      <c r="AL365" s="19">
        <v>0</v>
      </c>
      <c r="AM365" s="19">
        <v>0</v>
      </c>
      <c r="AN365" s="19">
        <v>97327.75343750001</v>
      </c>
      <c r="AO365" s="19">
        <v>454033.95</v>
      </c>
      <c r="AP365" s="19">
        <v>0</v>
      </c>
      <c r="AQ365" s="19">
        <v>0</v>
      </c>
      <c r="AR365" s="19">
        <v>0</v>
      </c>
      <c r="AS365" s="19">
        <v>0</v>
      </c>
      <c r="AT365" s="19">
        <v>0</v>
      </c>
      <c r="AU365" s="19">
        <v>0</v>
      </c>
      <c r="AV365" s="19">
        <v>6686512.7534375004</v>
      </c>
      <c r="AW365" s="19">
        <v>31192581.98</v>
      </c>
      <c r="AX365" s="19">
        <v>725155.26289480377</v>
      </c>
      <c r="AY365" s="19">
        <v>3382849.3014042596</v>
      </c>
      <c r="AZ365" s="19">
        <v>0</v>
      </c>
      <c r="BA365" s="19">
        <v>0</v>
      </c>
      <c r="BB365" s="17" t="s">
        <v>162</v>
      </c>
      <c r="BC365" s="19">
        <v>0</v>
      </c>
      <c r="BD365" s="19">
        <v>0</v>
      </c>
      <c r="BE365" s="19">
        <v>0</v>
      </c>
      <c r="BF365" s="19">
        <v>0</v>
      </c>
      <c r="BG365" s="19">
        <v>6589185</v>
      </c>
      <c r="BH365" s="19">
        <v>29137376.07</v>
      </c>
      <c r="BI365" s="20">
        <v>0</v>
      </c>
      <c r="BJ365" s="20">
        <v>0</v>
      </c>
      <c r="BK365" s="19">
        <v>0</v>
      </c>
      <c r="BL365" s="19">
        <v>0</v>
      </c>
      <c r="BM365" s="19">
        <v>0</v>
      </c>
      <c r="BN365" s="19">
        <v>0</v>
      </c>
      <c r="BO365" s="19">
        <v>0</v>
      </c>
      <c r="BP365" s="19">
        <v>0</v>
      </c>
      <c r="BQ365" s="19">
        <v>0</v>
      </c>
      <c r="BR365" s="19">
        <v>0</v>
      </c>
      <c r="BS365" s="19">
        <v>0</v>
      </c>
      <c r="BT365" s="19">
        <v>0</v>
      </c>
      <c r="BU365" s="19">
        <v>0</v>
      </c>
      <c r="BV365" s="19">
        <v>0</v>
      </c>
      <c r="BW365" s="19">
        <v>0</v>
      </c>
      <c r="BX365" s="19">
        <v>0</v>
      </c>
      <c r="BY365" s="16">
        <v>5</v>
      </c>
      <c r="BZ365" s="16">
        <v>5</v>
      </c>
      <c r="CA365" s="16"/>
      <c r="CB365" s="16">
        <v>6.6</v>
      </c>
      <c r="CC365" s="21">
        <v>0.14843747155494377</v>
      </c>
      <c r="CD365" s="21">
        <v>0.80820000000000003</v>
      </c>
      <c r="CE365" s="17"/>
      <c r="CF365" s="16">
        <v>1</v>
      </c>
      <c r="CG365" s="18" t="s">
        <v>189</v>
      </c>
      <c r="CH365" s="18" t="s">
        <v>882</v>
      </c>
      <c r="CI365" s="18" t="s">
        <v>191</v>
      </c>
      <c r="CJ365" s="22"/>
      <c r="CK365" s="16"/>
      <c r="CL365" s="18" t="s">
        <v>2239</v>
      </c>
      <c r="CM365" s="23">
        <v>44803</v>
      </c>
      <c r="CN365" s="16" t="s">
        <v>298</v>
      </c>
      <c r="CO365" s="23">
        <v>44880</v>
      </c>
      <c r="CP365" s="23">
        <v>44881</v>
      </c>
      <c r="CQ365" s="23">
        <v>45033</v>
      </c>
      <c r="CR365" s="23"/>
      <c r="CS365" s="23"/>
      <c r="CT365" s="23"/>
      <c r="CU365" s="23"/>
      <c r="CV365" s="23"/>
      <c r="CW365" s="23">
        <v>49051</v>
      </c>
      <c r="CX365" s="16"/>
      <c r="CY365" s="16"/>
      <c r="CZ365" s="16"/>
      <c r="DA365" s="16"/>
      <c r="DB365" s="16">
        <v>132</v>
      </c>
      <c r="DC365" s="16" t="s">
        <v>194</v>
      </c>
      <c r="DD365" s="16" t="s">
        <v>194</v>
      </c>
      <c r="DE365" s="16" t="s">
        <v>2152</v>
      </c>
      <c r="DF365" s="24">
        <v>2.25</v>
      </c>
      <c r="DG365" s="25">
        <v>7.0900000000000007</v>
      </c>
      <c r="DH365" s="24"/>
      <c r="DI365" s="22" t="s">
        <v>708</v>
      </c>
      <c r="DJ365" s="22" t="s">
        <v>753</v>
      </c>
      <c r="DK365" s="16" t="s">
        <v>754</v>
      </c>
      <c r="DL365" s="16" t="s">
        <v>171</v>
      </c>
      <c r="DM365" s="16" t="s">
        <v>172</v>
      </c>
      <c r="DN365" s="16" t="s">
        <v>173</v>
      </c>
      <c r="DO365" s="22" t="s">
        <v>198</v>
      </c>
      <c r="DP365" s="16" t="s">
        <v>199</v>
      </c>
      <c r="DQ365" s="16" t="s">
        <v>199</v>
      </c>
      <c r="DR365" s="16" t="s">
        <v>175</v>
      </c>
      <c r="DS365" s="16" t="s">
        <v>265</v>
      </c>
      <c r="DT365" s="16" t="s">
        <v>201</v>
      </c>
      <c r="DU365" s="22" t="s">
        <v>656</v>
      </c>
      <c r="DV365" s="22" t="s">
        <v>493</v>
      </c>
      <c r="DW365" s="23"/>
      <c r="DX365" s="23"/>
      <c r="DY365" s="18"/>
      <c r="DZ365" s="18"/>
      <c r="EA365" s="18"/>
      <c r="EB365" s="16"/>
      <c r="EC365" s="23"/>
      <c r="ED365" s="16"/>
      <c r="EE365" s="16"/>
      <c r="EF365" s="19">
        <v>0</v>
      </c>
      <c r="EG365" s="19">
        <v>0</v>
      </c>
      <c r="EH365" s="23"/>
      <c r="EI365" s="18"/>
      <c r="EJ365" s="23"/>
      <c r="EK365" s="23"/>
      <c r="EL365" s="18"/>
      <c r="EM365" s="23"/>
      <c r="EN365" s="23"/>
      <c r="EO365" s="23"/>
      <c r="EP365" s="23">
        <v>45107</v>
      </c>
    </row>
    <row r="366" spans="1:146" ht="30" hidden="1" customHeight="1" x14ac:dyDescent="0.3">
      <c r="A366" s="16">
        <v>363</v>
      </c>
      <c r="B366" s="17" t="s">
        <v>2240</v>
      </c>
      <c r="C366" s="17" t="s">
        <v>2241</v>
      </c>
      <c r="D366" s="17"/>
      <c r="E366" s="17"/>
      <c r="F366" s="17"/>
      <c r="G366" s="16">
        <v>501077</v>
      </c>
      <c r="H366" s="18" t="s">
        <v>2235</v>
      </c>
      <c r="I366" s="18" t="s">
        <v>2242</v>
      </c>
      <c r="J366" s="17" t="s">
        <v>2146</v>
      </c>
      <c r="K366" s="16" t="s">
        <v>373</v>
      </c>
      <c r="L366" s="17" t="s">
        <v>185</v>
      </c>
      <c r="M366" s="17" t="s">
        <v>374</v>
      </c>
      <c r="N366" s="17" t="s">
        <v>2237</v>
      </c>
      <c r="O366" s="17" t="s">
        <v>185</v>
      </c>
      <c r="P366" s="17" t="s">
        <v>226</v>
      </c>
      <c r="Q366" s="16" t="s">
        <v>187</v>
      </c>
      <c r="R366" s="16" t="s">
        <v>2238</v>
      </c>
      <c r="S366" s="16"/>
      <c r="T366" s="17" t="s">
        <v>330</v>
      </c>
      <c r="U366" s="17" t="s">
        <v>642</v>
      </c>
      <c r="V366" s="17"/>
      <c r="W366" s="16" t="s">
        <v>161</v>
      </c>
      <c r="X366" s="19">
        <v>6751233</v>
      </c>
      <c r="Y366" s="19">
        <v>31494501.945</v>
      </c>
      <c r="Z366" s="19">
        <v>6751233</v>
      </c>
      <c r="AA366" s="19">
        <v>31494501.949999999</v>
      </c>
      <c r="AB366" s="19">
        <v>0</v>
      </c>
      <c r="AC366" s="19">
        <v>0</v>
      </c>
      <c r="AD366" s="19">
        <v>0</v>
      </c>
      <c r="AE366" s="19">
        <v>0</v>
      </c>
      <c r="AF366" s="19">
        <v>0</v>
      </c>
      <c r="AG366" s="19">
        <v>0</v>
      </c>
      <c r="AH366" s="19">
        <v>6751233</v>
      </c>
      <c r="AI366" s="19">
        <v>31494501.949999999</v>
      </c>
      <c r="AJ366" s="19">
        <v>39888.534975000002</v>
      </c>
      <c r="AK366" s="19">
        <v>186080.01565837502</v>
      </c>
      <c r="AL366" s="19">
        <v>0</v>
      </c>
      <c r="AM366" s="19">
        <v>0</v>
      </c>
      <c r="AN366" s="19">
        <v>99721.337437499998</v>
      </c>
      <c r="AO366" s="19">
        <v>465200</v>
      </c>
      <c r="AP366" s="19">
        <v>0</v>
      </c>
      <c r="AQ366" s="19">
        <v>0</v>
      </c>
      <c r="AR366" s="19">
        <v>0</v>
      </c>
      <c r="AS366" s="19">
        <v>0</v>
      </c>
      <c r="AT366" s="19">
        <v>0</v>
      </c>
      <c r="AU366" s="19">
        <v>0</v>
      </c>
      <c r="AV366" s="19">
        <v>6850954.3374375002</v>
      </c>
      <c r="AW366" s="19">
        <v>31959701.949999999</v>
      </c>
      <c r="AX366" s="19">
        <v>742774.41862130933</v>
      </c>
      <c r="AY366" s="19">
        <v>3465042.662868408</v>
      </c>
      <c r="AZ366" s="19">
        <v>0</v>
      </c>
      <c r="BA366" s="19">
        <v>0</v>
      </c>
      <c r="BB366" s="17" t="s">
        <v>162</v>
      </c>
      <c r="BC366" s="19">
        <v>0</v>
      </c>
      <c r="BD366" s="19">
        <v>0</v>
      </c>
      <c r="BE366" s="19">
        <v>0</v>
      </c>
      <c r="BF366" s="19">
        <v>0</v>
      </c>
      <c r="BG366" s="19">
        <v>6751233</v>
      </c>
      <c r="BH366" s="19">
        <v>29853952.329999998</v>
      </c>
      <c r="BI366" s="20">
        <v>0</v>
      </c>
      <c r="BJ366" s="20">
        <v>0</v>
      </c>
      <c r="BK366" s="19">
        <v>0</v>
      </c>
      <c r="BL366" s="19">
        <v>0</v>
      </c>
      <c r="BM366" s="19">
        <v>0</v>
      </c>
      <c r="BN366" s="19">
        <v>0</v>
      </c>
      <c r="BO366" s="19">
        <v>0</v>
      </c>
      <c r="BP366" s="19">
        <v>0</v>
      </c>
      <c r="BQ366" s="19">
        <v>0</v>
      </c>
      <c r="BR366" s="19">
        <v>0</v>
      </c>
      <c r="BS366" s="19">
        <v>0</v>
      </c>
      <c r="BT366" s="19">
        <v>0</v>
      </c>
      <c r="BU366" s="19">
        <v>0</v>
      </c>
      <c r="BV366" s="19">
        <v>0</v>
      </c>
      <c r="BW366" s="19">
        <v>0</v>
      </c>
      <c r="BX366" s="19">
        <v>0</v>
      </c>
      <c r="BY366" s="16">
        <v>5</v>
      </c>
      <c r="BZ366" s="16">
        <v>5</v>
      </c>
      <c r="CA366" s="16"/>
      <c r="CB366" s="16">
        <v>6.6</v>
      </c>
      <c r="CC366" s="21">
        <v>0.14843747155494377</v>
      </c>
      <c r="CD366" s="21">
        <v>0.80820000000000003</v>
      </c>
      <c r="CE366" s="17"/>
      <c r="CF366" s="16">
        <v>1</v>
      </c>
      <c r="CG366" s="18" t="s">
        <v>189</v>
      </c>
      <c r="CH366" s="18" t="s">
        <v>882</v>
      </c>
      <c r="CI366" s="18" t="s">
        <v>191</v>
      </c>
      <c r="CJ366" s="22"/>
      <c r="CK366" s="16"/>
      <c r="CL366" s="18" t="s">
        <v>2239</v>
      </c>
      <c r="CM366" s="23">
        <v>44803</v>
      </c>
      <c r="CN366" s="16" t="s">
        <v>298</v>
      </c>
      <c r="CO366" s="23">
        <v>44880</v>
      </c>
      <c r="CP366" s="23">
        <v>44881</v>
      </c>
      <c r="CQ366" s="23">
        <v>45033</v>
      </c>
      <c r="CR366" s="23"/>
      <c r="CS366" s="23"/>
      <c r="CT366" s="23"/>
      <c r="CU366" s="23"/>
      <c r="CV366" s="23"/>
      <c r="CW366" s="23">
        <v>49051</v>
      </c>
      <c r="CX366" s="16"/>
      <c r="CY366" s="16"/>
      <c r="CZ366" s="16"/>
      <c r="DA366" s="16"/>
      <c r="DB366" s="16">
        <v>132</v>
      </c>
      <c r="DC366" s="16" t="s">
        <v>194</v>
      </c>
      <c r="DD366" s="16" t="s">
        <v>194</v>
      </c>
      <c r="DE366" s="16" t="s">
        <v>2152</v>
      </c>
      <c r="DF366" s="24">
        <v>2.25</v>
      </c>
      <c r="DG366" s="25">
        <v>7.0900000000000007</v>
      </c>
      <c r="DH366" s="24"/>
      <c r="DI366" s="22" t="s">
        <v>708</v>
      </c>
      <c r="DJ366" s="22" t="s">
        <v>753</v>
      </c>
      <c r="DK366" s="16" t="s">
        <v>754</v>
      </c>
      <c r="DL366" s="16" t="s">
        <v>171</v>
      </c>
      <c r="DM366" s="16" t="s">
        <v>172</v>
      </c>
      <c r="DN366" s="16" t="s">
        <v>173</v>
      </c>
      <c r="DO366" s="22" t="s">
        <v>198</v>
      </c>
      <c r="DP366" s="16" t="s">
        <v>199</v>
      </c>
      <c r="DQ366" s="16" t="s">
        <v>199</v>
      </c>
      <c r="DR366" s="16" t="s">
        <v>175</v>
      </c>
      <c r="DS366" s="16" t="s">
        <v>265</v>
      </c>
      <c r="DT366" s="16" t="s">
        <v>201</v>
      </c>
      <c r="DU366" s="22" t="s">
        <v>656</v>
      </c>
      <c r="DV366" s="22" t="s">
        <v>493</v>
      </c>
      <c r="DW366" s="23"/>
      <c r="DX366" s="23"/>
      <c r="DY366" s="18"/>
      <c r="DZ366" s="18"/>
      <c r="EA366" s="18"/>
      <c r="EB366" s="16"/>
      <c r="EC366" s="23"/>
      <c r="ED366" s="16"/>
      <c r="EE366" s="16"/>
      <c r="EF366" s="19">
        <v>0</v>
      </c>
      <c r="EG366" s="19">
        <v>0</v>
      </c>
      <c r="EH366" s="23"/>
      <c r="EI366" s="18"/>
      <c r="EJ366" s="23"/>
      <c r="EK366" s="23"/>
      <c r="EL366" s="18"/>
      <c r="EM366" s="23"/>
      <c r="EN366" s="23"/>
      <c r="EO366" s="23"/>
      <c r="EP366" s="23">
        <v>45107</v>
      </c>
    </row>
    <row r="367" spans="1:146" ht="30" hidden="1" customHeight="1" x14ac:dyDescent="0.3">
      <c r="A367" s="16">
        <v>364</v>
      </c>
      <c r="B367" s="17" t="s">
        <v>2243</v>
      </c>
      <c r="C367" s="17" t="s">
        <v>2244</v>
      </c>
      <c r="D367" s="17"/>
      <c r="E367" s="17"/>
      <c r="F367" s="17"/>
      <c r="G367" s="16">
        <v>501076</v>
      </c>
      <c r="H367" s="18" t="s">
        <v>2235</v>
      </c>
      <c r="I367" s="18" t="s">
        <v>2245</v>
      </c>
      <c r="J367" s="17" t="s">
        <v>2146</v>
      </c>
      <c r="K367" s="16" t="s">
        <v>373</v>
      </c>
      <c r="L367" s="17" t="s">
        <v>185</v>
      </c>
      <c r="M367" s="17" t="s">
        <v>374</v>
      </c>
      <c r="N367" s="17" t="s">
        <v>2237</v>
      </c>
      <c r="O367" s="17" t="s">
        <v>185</v>
      </c>
      <c r="P367" s="17" t="s">
        <v>226</v>
      </c>
      <c r="Q367" s="16" t="s">
        <v>187</v>
      </c>
      <c r="R367" s="16" t="s">
        <v>2238</v>
      </c>
      <c r="S367" s="16"/>
      <c r="T367" s="17" t="s">
        <v>330</v>
      </c>
      <c r="U367" s="17" t="s">
        <v>642</v>
      </c>
      <c r="V367" s="17"/>
      <c r="W367" s="16" t="s">
        <v>161</v>
      </c>
      <c r="X367" s="19">
        <v>6578558</v>
      </c>
      <c r="Y367" s="19">
        <v>30688973.07</v>
      </c>
      <c r="Z367" s="19">
        <v>6578558</v>
      </c>
      <c r="AA367" s="19">
        <v>30688973.07</v>
      </c>
      <c r="AB367" s="19">
        <v>0</v>
      </c>
      <c r="AC367" s="19">
        <v>0</v>
      </c>
      <c r="AD367" s="19">
        <v>0</v>
      </c>
      <c r="AE367" s="19">
        <v>0</v>
      </c>
      <c r="AF367" s="19">
        <v>0</v>
      </c>
      <c r="AG367" s="19">
        <v>0</v>
      </c>
      <c r="AH367" s="19">
        <v>6578558</v>
      </c>
      <c r="AI367" s="19">
        <v>30688973.07</v>
      </c>
      <c r="AJ367" s="19">
        <v>38868.313516666676</v>
      </c>
      <c r="AK367" s="19">
        <v>181320.68255525004</v>
      </c>
      <c r="AL367" s="19">
        <v>0</v>
      </c>
      <c r="AM367" s="19">
        <v>0</v>
      </c>
      <c r="AN367" s="19">
        <v>97170.78379166669</v>
      </c>
      <c r="AO367" s="19">
        <v>453301.7</v>
      </c>
      <c r="AP367" s="19">
        <v>0</v>
      </c>
      <c r="AQ367" s="19">
        <v>0</v>
      </c>
      <c r="AR367" s="19">
        <v>0</v>
      </c>
      <c r="AS367" s="19">
        <v>0</v>
      </c>
      <c r="AT367" s="19">
        <v>0</v>
      </c>
      <c r="AU367" s="19">
        <v>0</v>
      </c>
      <c r="AV367" s="19">
        <v>6675728.7837916669</v>
      </c>
      <c r="AW367" s="19">
        <v>31142274.77</v>
      </c>
      <c r="AX367" s="19">
        <v>723915.40204870747</v>
      </c>
      <c r="AY367" s="19">
        <v>3377065.3505572202</v>
      </c>
      <c r="AZ367" s="19">
        <v>0</v>
      </c>
      <c r="BA367" s="19">
        <v>0</v>
      </c>
      <c r="BB367" s="17" t="s">
        <v>162</v>
      </c>
      <c r="BC367" s="19">
        <v>0</v>
      </c>
      <c r="BD367" s="19">
        <v>0</v>
      </c>
      <c r="BE367" s="19">
        <v>0</v>
      </c>
      <c r="BF367" s="19">
        <v>0</v>
      </c>
      <c r="BG367" s="19">
        <v>6578558</v>
      </c>
      <c r="BH367" s="19">
        <v>29090383.48</v>
      </c>
      <c r="BI367" s="20">
        <v>0</v>
      </c>
      <c r="BJ367" s="20">
        <v>0</v>
      </c>
      <c r="BK367" s="19">
        <v>0</v>
      </c>
      <c r="BL367" s="19">
        <v>0</v>
      </c>
      <c r="BM367" s="19">
        <v>0</v>
      </c>
      <c r="BN367" s="19">
        <v>0</v>
      </c>
      <c r="BO367" s="19">
        <v>0</v>
      </c>
      <c r="BP367" s="19">
        <v>0</v>
      </c>
      <c r="BQ367" s="19">
        <v>0</v>
      </c>
      <c r="BR367" s="19">
        <v>0</v>
      </c>
      <c r="BS367" s="19">
        <v>0</v>
      </c>
      <c r="BT367" s="19">
        <v>0</v>
      </c>
      <c r="BU367" s="19">
        <v>0</v>
      </c>
      <c r="BV367" s="19">
        <v>0</v>
      </c>
      <c r="BW367" s="19">
        <v>0</v>
      </c>
      <c r="BX367" s="19">
        <v>0</v>
      </c>
      <c r="BY367" s="16">
        <v>5</v>
      </c>
      <c r="BZ367" s="16">
        <v>5</v>
      </c>
      <c r="CA367" s="16"/>
      <c r="CB367" s="16">
        <v>6.6</v>
      </c>
      <c r="CC367" s="21">
        <v>0.14843747155494377</v>
      </c>
      <c r="CD367" s="21">
        <v>0.80820000000000003</v>
      </c>
      <c r="CE367" s="17"/>
      <c r="CF367" s="16">
        <v>1</v>
      </c>
      <c r="CG367" s="18" t="s">
        <v>189</v>
      </c>
      <c r="CH367" s="18" t="s">
        <v>882</v>
      </c>
      <c r="CI367" s="18" t="s">
        <v>191</v>
      </c>
      <c r="CJ367" s="22"/>
      <c r="CK367" s="16"/>
      <c r="CL367" s="18" t="s">
        <v>2239</v>
      </c>
      <c r="CM367" s="23">
        <v>44803</v>
      </c>
      <c r="CN367" s="16" t="s">
        <v>298</v>
      </c>
      <c r="CO367" s="23">
        <v>44880</v>
      </c>
      <c r="CP367" s="23">
        <v>44881</v>
      </c>
      <c r="CQ367" s="23">
        <v>45033</v>
      </c>
      <c r="CR367" s="23"/>
      <c r="CS367" s="23"/>
      <c r="CT367" s="23"/>
      <c r="CU367" s="23"/>
      <c r="CV367" s="23"/>
      <c r="CW367" s="23">
        <v>49051</v>
      </c>
      <c r="CX367" s="16"/>
      <c r="CY367" s="16"/>
      <c r="CZ367" s="16"/>
      <c r="DA367" s="16"/>
      <c r="DB367" s="16">
        <v>132</v>
      </c>
      <c r="DC367" s="16" t="s">
        <v>194</v>
      </c>
      <c r="DD367" s="16" t="s">
        <v>194</v>
      </c>
      <c r="DE367" s="16" t="s">
        <v>2152</v>
      </c>
      <c r="DF367" s="24">
        <v>2.25</v>
      </c>
      <c r="DG367" s="25">
        <v>7.0900000000000007</v>
      </c>
      <c r="DH367" s="24"/>
      <c r="DI367" s="22" t="s">
        <v>708</v>
      </c>
      <c r="DJ367" s="22" t="s">
        <v>753</v>
      </c>
      <c r="DK367" s="16" t="s">
        <v>754</v>
      </c>
      <c r="DL367" s="16" t="s">
        <v>171</v>
      </c>
      <c r="DM367" s="16" t="s">
        <v>172</v>
      </c>
      <c r="DN367" s="16" t="s">
        <v>173</v>
      </c>
      <c r="DO367" s="22" t="s">
        <v>198</v>
      </c>
      <c r="DP367" s="16" t="s">
        <v>199</v>
      </c>
      <c r="DQ367" s="16" t="s">
        <v>199</v>
      </c>
      <c r="DR367" s="16" t="s">
        <v>175</v>
      </c>
      <c r="DS367" s="16" t="s">
        <v>265</v>
      </c>
      <c r="DT367" s="16" t="s">
        <v>201</v>
      </c>
      <c r="DU367" s="22" t="s">
        <v>656</v>
      </c>
      <c r="DV367" s="22" t="s">
        <v>493</v>
      </c>
      <c r="DW367" s="23"/>
      <c r="DX367" s="23"/>
      <c r="DY367" s="18"/>
      <c r="DZ367" s="18"/>
      <c r="EA367" s="18"/>
      <c r="EB367" s="16"/>
      <c r="EC367" s="23"/>
      <c r="ED367" s="16"/>
      <c r="EE367" s="16"/>
      <c r="EF367" s="19">
        <v>0</v>
      </c>
      <c r="EG367" s="19">
        <v>0</v>
      </c>
      <c r="EH367" s="23"/>
      <c r="EI367" s="18"/>
      <c r="EJ367" s="23"/>
      <c r="EK367" s="23"/>
      <c r="EL367" s="18"/>
      <c r="EM367" s="23"/>
      <c r="EN367" s="23"/>
      <c r="EO367" s="23"/>
      <c r="EP367" s="23">
        <v>45107</v>
      </c>
    </row>
    <row r="368" spans="1:146" ht="30" hidden="1" customHeight="1" x14ac:dyDescent="0.3">
      <c r="A368" s="16">
        <v>365</v>
      </c>
      <c r="B368" s="17" t="s">
        <v>2246</v>
      </c>
      <c r="C368" s="17" t="s">
        <v>2247</v>
      </c>
      <c r="D368" s="17"/>
      <c r="E368" s="17"/>
      <c r="F368" s="17"/>
      <c r="G368" s="16">
        <v>501078</v>
      </c>
      <c r="H368" s="18" t="s">
        <v>2235</v>
      </c>
      <c r="I368" s="18" t="s">
        <v>2248</v>
      </c>
      <c r="J368" s="17" t="s">
        <v>2146</v>
      </c>
      <c r="K368" s="16" t="s">
        <v>373</v>
      </c>
      <c r="L368" s="17" t="s">
        <v>185</v>
      </c>
      <c r="M368" s="17" t="s">
        <v>374</v>
      </c>
      <c r="N368" s="17" t="s">
        <v>2237</v>
      </c>
      <c r="O368" s="17" t="s">
        <v>185</v>
      </c>
      <c r="P368" s="17" t="s">
        <v>226</v>
      </c>
      <c r="Q368" s="16" t="s">
        <v>187</v>
      </c>
      <c r="R368" s="16" t="s">
        <v>2238</v>
      </c>
      <c r="S368" s="16"/>
      <c r="T368" s="17" t="s">
        <v>330</v>
      </c>
      <c r="U368" s="17" t="s">
        <v>642</v>
      </c>
      <c r="V368" s="17"/>
      <c r="W368" s="16" t="s">
        <v>161</v>
      </c>
      <c r="X368" s="19">
        <v>6578558</v>
      </c>
      <c r="Y368" s="19">
        <v>30688973.07</v>
      </c>
      <c r="Z368" s="19">
        <v>6578558</v>
      </c>
      <c r="AA368" s="19">
        <v>30688973.07</v>
      </c>
      <c r="AB368" s="19">
        <v>0</v>
      </c>
      <c r="AC368" s="19">
        <v>0</v>
      </c>
      <c r="AD368" s="19">
        <v>0</v>
      </c>
      <c r="AE368" s="19">
        <v>0</v>
      </c>
      <c r="AF368" s="19">
        <v>0</v>
      </c>
      <c r="AG368" s="19">
        <v>0</v>
      </c>
      <c r="AH368" s="19">
        <v>6578558</v>
      </c>
      <c r="AI368" s="19">
        <v>30688973.07</v>
      </c>
      <c r="AJ368" s="19">
        <v>38868.313516666676</v>
      </c>
      <c r="AK368" s="19">
        <v>181320.68255525004</v>
      </c>
      <c r="AL368" s="19">
        <v>0</v>
      </c>
      <c r="AM368" s="19">
        <v>0</v>
      </c>
      <c r="AN368" s="19">
        <v>97170.78379166669</v>
      </c>
      <c r="AO368" s="19">
        <v>453301.7</v>
      </c>
      <c r="AP368" s="19">
        <v>0</v>
      </c>
      <c r="AQ368" s="19">
        <v>0</v>
      </c>
      <c r="AR368" s="19">
        <v>0</v>
      </c>
      <c r="AS368" s="19">
        <v>0</v>
      </c>
      <c r="AT368" s="19">
        <v>0</v>
      </c>
      <c r="AU368" s="19">
        <v>0</v>
      </c>
      <c r="AV368" s="19">
        <v>6675728.7837916669</v>
      </c>
      <c r="AW368" s="19">
        <v>31142274.77</v>
      </c>
      <c r="AX368" s="19">
        <v>723915.40204870747</v>
      </c>
      <c r="AY368" s="19">
        <v>3377065.3505572202</v>
      </c>
      <c r="AZ368" s="19">
        <v>0</v>
      </c>
      <c r="BA368" s="19">
        <v>0</v>
      </c>
      <c r="BB368" s="17" t="s">
        <v>162</v>
      </c>
      <c r="BC368" s="19">
        <v>0</v>
      </c>
      <c r="BD368" s="19">
        <v>0</v>
      </c>
      <c r="BE368" s="19">
        <v>0</v>
      </c>
      <c r="BF368" s="19">
        <v>0</v>
      </c>
      <c r="BG368" s="19">
        <v>6578558</v>
      </c>
      <c r="BH368" s="19">
        <v>29090383.48</v>
      </c>
      <c r="BI368" s="20">
        <v>0</v>
      </c>
      <c r="BJ368" s="20">
        <v>0</v>
      </c>
      <c r="BK368" s="19">
        <v>0</v>
      </c>
      <c r="BL368" s="19">
        <v>0</v>
      </c>
      <c r="BM368" s="19">
        <v>0</v>
      </c>
      <c r="BN368" s="19">
        <v>0</v>
      </c>
      <c r="BO368" s="19">
        <v>0</v>
      </c>
      <c r="BP368" s="19">
        <v>0</v>
      </c>
      <c r="BQ368" s="19">
        <v>0</v>
      </c>
      <c r="BR368" s="19">
        <v>0</v>
      </c>
      <c r="BS368" s="19">
        <v>0</v>
      </c>
      <c r="BT368" s="19">
        <v>0</v>
      </c>
      <c r="BU368" s="19">
        <v>0</v>
      </c>
      <c r="BV368" s="19">
        <v>0</v>
      </c>
      <c r="BW368" s="19">
        <v>0</v>
      </c>
      <c r="BX368" s="19">
        <v>0</v>
      </c>
      <c r="BY368" s="16">
        <v>5</v>
      </c>
      <c r="BZ368" s="16">
        <v>5</v>
      </c>
      <c r="CA368" s="16"/>
      <c r="CB368" s="16">
        <v>6.6</v>
      </c>
      <c r="CC368" s="21">
        <v>0.14843747155494377</v>
      </c>
      <c r="CD368" s="21">
        <v>0.80820000000000003</v>
      </c>
      <c r="CE368" s="17"/>
      <c r="CF368" s="16">
        <v>1</v>
      </c>
      <c r="CG368" s="18" t="s">
        <v>189</v>
      </c>
      <c r="CH368" s="18" t="s">
        <v>882</v>
      </c>
      <c r="CI368" s="18" t="s">
        <v>191</v>
      </c>
      <c r="CJ368" s="22"/>
      <c r="CK368" s="16"/>
      <c r="CL368" s="18" t="s">
        <v>2239</v>
      </c>
      <c r="CM368" s="23">
        <v>44803</v>
      </c>
      <c r="CN368" s="16" t="s">
        <v>298</v>
      </c>
      <c r="CO368" s="23">
        <v>44880</v>
      </c>
      <c r="CP368" s="23">
        <v>44881</v>
      </c>
      <c r="CQ368" s="23">
        <v>45033</v>
      </c>
      <c r="CR368" s="23"/>
      <c r="CS368" s="23"/>
      <c r="CT368" s="23"/>
      <c r="CU368" s="23"/>
      <c r="CV368" s="23"/>
      <c r="CW368" s="23">
        <v>49051</v>
      </c>
      <c r="CX368" s="16"/>
      <c r="CY368" s="16"/>
      <c r="CZ368" s="16"/>
      <c r="DA368" s="16"/>
      <c r="DB368" s="16">
        <v>132</v>
      </c>
      <c r="DC368" s="16" t="s">
        <v>194</v>
      </c>
      <c r="DD368" s="16" t="s">
        <v>194</v>
      </c>
      <c r="DE368" s="16" t="s">
        <v>2152</v>
      </c>
      <c r="DF368" s="24">
        <v>2.25</v>
      </c>
      <c r="DG368" s="25">
        <v>7.0900000000000007</v>
      </c>
      <c r="DH368" s="24"/>
      <c r="DI368" s="22" t="s">
        <v>708</v>
      </c>
      <c r="DJ368" s="22" t="s">
        <v>753</v>
      </c>
      <c r="DK368" s="16" t="s">
        <v>754</v>
      </c>
      <c r="DL368" s="16" t="s">
        <v>171</v>
      </c>
      <c r="DM368" s="16" t="s">
        <v>172</v>
      </c>
      <c r="DN368" s="16" t="s">
        <v>173</v>
      </c>
      <c r="DO368" s="22" t="s">
        <v>198</v>
      </c>
      <c r="DP368" s="16" t="s">
        <v>199</v>
      </c>
      <c r="DQ368" s="16" t="s">
        <v>199</v>
      </c>
      <c r="DR368" s="16" t="s">
        <v>175</v>
      </c>
      <c r="DS368" s="16" t="s">
        <v>265</v>
      </c>
      <c r="DT368" s="16" t="s">
        <v>201</v>
      </c>
      <c r="DU368" s="22" t="s">
        <v>656</v>
      </c>
      <c r="DV368" s="22" t="s">
        <v>493</v>
      </c>
      <c r="DW368" s="23"/>
      <c r="DX368" s="23"/>
      <c r="DY368" s="18"/>
      <c r="DZ368" s="18"/>
      <c r="EA368" s="18"/>
      <c r="EB368" s="16"/>
      <c r="EC368" s="23"/>
      <c r="ED368" s="16"/>
      <c r="EE368" s="16"/>
      <c r="EF368" s="19">
        <v>0</v>
      </c>
      <c r="EG368" s="19">
        <v>0</v>
      </c>
      <c r="EH368" s="23"/>
      <c r="EI368" s="18"/>
      <c r="EJ368" s="23"/>
      <c r="EK368" s="23"/>
      <c r="EL368" s="18"/>
      <c r="EM368" s="23"/>
      <c r="EN368" s="23"/>
      <c r="EO368" s="23"/>
      <c r="EP368" s="23">
        <v>45107</v>
      </c>
    </row>
    <row r="369" spans="1:146" ht="30" hidden="1" customHeight="1" x14ac:dyDescent="0.3">
      <c r="A369" s="16">
        <v>366</v>
      </c>
      <c r="B369" s="17" t="s">
        <v>2249</v>
      </c>
      <c r="C369" s="17" t="s">
        <v>2250</v>
      </c>
      <c r="D369" s="17" t="s">
        <v>181</v>
      </c>
      <c r="E369" s="17" t="s">
        <v>2251</v>
      </c>
      <c r="F369" s="17" t="s">
        <v>2251</v>
      </c>
      <c r="G369" s="16">
        <v>501072</v>
      </c>
      <c r="H369" s="18" t="s">
        <v>2235</v>
      </c>
      <c r="I369" s="18" t="s">
        <v>2252</v>
      </c>
      <c r="J369" s="17" t="s">
        <v>2146</v>
      </c>
      <c r="K369" s="16" t="s">
        <v>373</v>
      </c>
      <c r="L369" s="17" t="s">
        <v>185</v>
      </c>
      <c r="M369" s="17" t="s">
        <v>374</v>
      </c>
      <c r="N369" s="17" t="s">
        <v>2237</v>
      </c>
      <c r="O369" s="17" t="s">
        <v>185</v>
      </c>
      <c r="P369" s="17" t="s">
        <v>226</v>
      </c>
      <c r="Q369" s="16" t="s">
        <v>187</v>
      </c>
      <c r="R369" s="16" t="s">
        <v>2238</v>
      </c>
      <c r="S369" s="16"/>
      <c r="T369" s="17" t="s">
        <v>330</v>
      </c>
      <c r="U369" s="17" t="s">
        <v>642</v>
      </c>
      <c r="V369" s="17"/>
      <c r="W369" s="16" t="s">
        <v>161</v>
      </c>
      <c r="X369" s="19">
        <v>6751233</v>
      </c>
      <c r="Y369" s="19">
        <v>31494501.945</v>
      </c>
      <c r="Z369" s="19">
        <v>6631157.1100000003</v>
      </c>
      <c r="AA369" s="19">
        <v>30934347.919999998</v>
      </c>
      <c r="AB369" s="19">
        <v>0</v>
      </c>
      <c r="AC369" s="19">
        <v>0</v>
      </c>
      <c r="AD369" s="19">
        <v>0</v>
      </c>
      <c r="AE369" s="19">
        <v>0</v>
      </c>
      <c r="AF369" s="19">
        <v>0</v>
      </c>
      <c r="AG369" s="19">
        <v>0</v>
      </c>
      <c r="AH369" s="19">
        <v>6631157.1100000003</v>
      </c>
      <c r="AI369" s="19">
        <v>30934347.919999998</v>
      </c>
      <c r="AJ369" s="19">
        <v>39013.307663833337</v>
      </c>
      <c r="AK369" s="19">
        <v>181997.08025178252</v>
      </c>
      <c r="AL369" s="19">
        <v>0</v>
      </c>
      <c r="AM369" s="19">
        <v>0</v>
      </c>
      <c r="AN369" s="19">
        <v>61120.848673338885</v>
      </c>
      <c r="AO369" s="19">
        <v>285128.76999999996</v>
      </c>
      <c r="AP369" s="19">
        <v>0</v>
      </c>
      <c r="AQ369" s="19">
        <v>0</v>
      </c>
      <c r="AR369" s="19">
        <v>0</v>
      </c>
      <c r="AS369" s="19">
        <v>0</v>
      </c>
      <c r="AT369" s="19">
        <v>0</v>
      </c>
      <c r="AU369" s="19">
        <v>0</v>
      </c>
      <c r="AV369" s="19">
        <v>6692277.9586733393</v>
      </c>
      <c r="AW369" s="19">
        <v>31219476.689999998</v>
      </c>
      <c r="AX369" s="19">
        <v>354322.55048140488</v>
      </c>
      <c r="AY369" s="19">
        <v>1652914.6979957537</v>
      </c>
      <c r="AZ369" s="19">
        <v>0</v>
      </c>
      <c r="BA369" s="19">
        <v>0</v>
      </c>
      <c r="BB369" s="17" t="s">
        <v>162</v>
      </c>
      <c r="BC369" s="19">
        <v>0</v>
      </c>
      <c r="BD369" s="19">
        <v>0</v>
      </c>
      <c r="BE369" s="19">
        <v>0</v>
      </c>
      <c r="BF369" s="19">
        <v>0</v>
      </c>
      <c r="BG369" s="19">
        <v>6751233</v>
      </c>
      <c r="BH369" s="19">
        <v>29367863.550000001</v>
      </c>
      <c r="BI369" s="20">
        <v>0</v>
      </c>
      <c r="BJ369" s="20">
        <v>0</v>
      </c>
      <c r="BK369" s="19">
        <v>120075.89</v>
      </c>
      <c r="BL369" s="19">
        <v>540401.54</v>
      </c>
      <c r="BM369" s="19">
        <v>0</v>
      </c>
      <c r="BN369" s="19">
        <v>0</v>
      </c>
      <c r="BO369" s="19">
        <v>115832.23</v>
      </c>
      <c r="BP369" s="19">
        <v>521302.95</v>
      </c>
      <c r="BQ369" s="19">
        <v>0</v>
      </c>
      <c r="BR369" s="19">
        <v>0</v>
      </c>
      <c r="BS369" s="19">
        <v>0</v>
      </c>
      <c r="BT369" s="19">
        <v>0</v>
      </c>
      <c r="BU369" s="19">
        <v>0</v>
      </c>
      <c r="BV369" s="19">
        <v>0</v>
      </c>
      <c r="BW369" s="19">
        <v>0</v>
      </c>
      <c r="BX369" s="19">
        <v>0</v>
      </c>
      <c r="BY369" s="16">
        <v>5</v>
      </c>
      <c r="BZ369" s="16">
        <v>5</v>
      </c>
      <c r="CA369" s="16"/>
      <c r="CB369" s="16">
        <v>6.6</v>
      </c>
      <c r="CC369" s="21">
        <v>0.14843747155494377</v>
      </c>
      <c r="CD369" s="21">
        <v>0.39539999999999997</v>
      </c>
      <c r="CE369" s="17"/>
      <c r="CF369" s="16">
        <v>1</v>
      </c>
      <c r="CG369" s="18" t="s">
        <v>189</v>
      </c>
      <c r="CH369" s="18" t="s">
        <v>882</v>
      </c>
      <c r="CI369" s="18" t="s">
        <v>191</v>
      </c>
      <c r="CJ369" s="22"/>
      <c r="CK369" s="16"/>
      <c r="CL369" s="18" t="s">
        <v>2239</v>
      </c>
      <c r="CM369" s="23">
        <v>44803</v>
      </c>
      <c r="CN369" s="16" t="s">
        <v>298</v>
      </c>
      <c r="CO369" s="23">
        <v>44880</v>
      </c>
      <c r="CP369" s="23">
        <v>44881</v>
      </c>
      <c r="CQ369" s="23">
        <v>44972</v>
      </c>
      <c r="CR369" s="23"/>
      <c r="CS369" s="23"/>
      <c r="CT369" s="23"/>
      <c r="CU369" s="23"/>
      <c r="CV369" s="23"/>
      <c r="CW369" s="23">
        <v>48990</v>
      </c>
      <c r="CX369" s="16"/>
      <c r="CY369" s="16"/>
      <c r="CZ369" s="16"/>
      <c r="DA369" s="16"/>
      <c r="DB369" s="16">
        <v>132</v>
      </c>
      <c r="DC369" s="16" t="s">
        <v>194</v>
      </c>
      <c r="DD369" s="16" t="s">
        <v>194</v>
      </c>
      <c r="DE369" s="16" t="s">
        <v>2152</v>
      </c>
      <c r="DF369" s="24">
        <v>2.25</v>
      </c>
      <c r="DG369" s="25">
        <v>7.06</v>
      </c>
      <c r="DH369" s="24"/>
      <c r="DI369" s="22" t="s">
        <v>708</v>
      </c>
      <c r="DJ369" s="22" t="s">
        <v>753</v>
      </c>
      <c r="DK369" s="16" t="s">
        <v>754</v>
      </c>
      <c r="DL369" s="16" t="s">
        <v>171</v>
      </c>
      <c r="DM369" s="16" t="s">
        <v>172</v>
      </c>
      <c r="DN369" s="16" t="s">
        <v>173</v>
      </c>
      <c r="DO369" s="22" t="s">
        <v>198</v>
      </c>
      <c r="DP369" s="16" t="s">
        <v>199</v>
      </c>
      <c r="DQ369" s="16" t="s">
        <v>199</v>
      </c>
      <c r="DR369" s="16" t="s">
        <v>175</v>
      </c>
      <c r="DS369" s="16" t="s">
        <v>265</v>
      </c>
      <c r="DT369" s="16" t="s">
        <v>201</v>
      </c>
      <c r="DU369" s="22" t="s">
        <v>656</v>
      </c>
      <c r="DV369" s="22" t="s">
        <v>493</v>
      </c>
      <c r="DW369" s="23"/>
      <c r="DX369" s="23"/>
      <c r="DY369" s="18"/>
      <c r="DZ369" s="18"/>
      <c r="EA369" s="18"/>
      <c r="EB369" s="16"/>
      <c r="EC369" s="23"/>
      <c r="ED369" s="16"/>
      <c r="EE369" s="16"/>
      <c r="EF369" s="19">
        <v>0</v>
      </c>
      <c r="EG369" s="19">
        <v>0</v>
      </c>
      <c r="EH369" s="23"/>
      <c r="EI369" s="18"/>
      <c r="EJ369" s="23"/>
      <c r="EK369" s="23"/>
      <c r="EL369" s="18"/>
      <c r="EM369" s="23"/>
      <c r="EN369" s="23"/>
      <c r="EO369" s="23"/>
      <c r="EP369" s="23">
        <v>45107</v>
      </c>
    </row>
    <row r="370" spans="1:146" ht="30" hidden="1" customHeight="1" x14ac:dyDescent="0.3">
      <c r="A370" s="16">
        <v>367</v>
      </c>
      <c r="B370" s="17" t="s">
        <v>2253</v>
      </c>
      <c r="C370" s="17" t="s">
        <v>2254</v>
      </c>
      <c r="D370" s="17" t="s">
        <v>181</v>
      </c>
      <c r="E370" s="17" t="s">
        <v>2255</v>
      </c>
      <c r="F370" s="17" t="s">
        <v>2255</v>
      </c>
      <c r="G370" s="16">
        <v>501073</v>
      </c>
      <c r="H370" s="18" t="s">
        <v>2235</v>
      </c>
      <c r="I370" s="18" t="s">
        <v>2256</v>
      </c>
      <c r="J370" s="17" t="s">
        <v>2146</v>
      </c>
      <c r="K370" s="16" t="s">
        <v>373</v>
      </c>
      <c r="L370" s="17" t="s">
        <v>185</v>
      </c>
      <c r="M370" s="17" t="s">
        <v>374</v>
      </c>
      <c r="N370" s="17" t="s">
        <v>2237</v>
      </c>
      <c r="O370" s="17" t="s">
        <v>185</v>
      </c>
      <c r="P370" s="17" t="s">
        <v>226</v>
      </c>
      <c r="Q370" s="16" t="s">
        <v>187</v>
      </c>
      <c r="R370" s="16" t="s">
        <v>2238</v>
      </c>
      <c r="S370" s="16"/>
      <c r="T370" s="17" t="s">
        <v>330</v>
      </c>
      <c r="U370" s="17" t="s">
        <v>642</v>
      </c>
      <c r="V370" s="17"/>
      <c r="W370" s="16" t="s">
        <v>161</v>
      </c>
      <c r="X370" s="19">
        <v>6751233</v>
      </c>
      <c r="Y370" s="19">
        <v>31494501.945</v>
      </c>
      <c r="Z370" s="19">
        <v>6631157.1100000003</v>
      </c>
      <c r="AA370" s="19">
        <v>30934347.919999998</v>
      </c>
      <c r="AB370" s="19">
        <v>0</v>
      </c>
      <c r="AC370" s="19">
        <v>0</v>
      </c>
      <c r="AD370" s="19">
        <v>0</v>
      </c>
      <c r="AE370" s="19">
        <v>0</v>
      </c>
      <c r="AF370" s="19">
        <v>0</v>
      </c>
      <c r="AG370" s="19">
        <v>0</v>
      </c>
      <c r="AH370" s="19">
        <v>6631157.1100000003</v>
      </c>
      <c r="AI370" s="19">
        <v>30934347.919999998</v>
      </c>
      <c r="AJ370" s="19">
        <v>39013.307663833337</v>
      </c>
      <c r="AK370" s="19">
        <v>181997.08025178252</v>
      </c>
      <c r="AL370" s="19">
        <v>0</v>
      </c>
      <c r="AM370" s="19">
        <v>0</v>
      </c>
      <c r="AN370" s="19">
        <v>61120.848673338885</v>
      </c>
      <c r="AO370" s="19">
        <v>285128.76</v>
      </c>
      <c r="AP370" s="19">
        <v>0</v>
      </c>
      <c r="AQ370" s="19">
        <v>0</v>
      </c>
      <c r="AR370" s="19">
        <v>0</v>
      </c>
      <c r="AS370" s="19">
        <v>0</v>
      </c>
      <c r="AT370" s="19">
        <v>0</v>
      </c>
      <c r="AU370" s="19">
        <v>0</v>
      </c>
      <c r="AV370" s="19">
        <v>6692277.9586733393</v>
      </c>
      <c r="AW370" s="19">
        <v>31219476.68</v>
      </c>
      <c r="AX370" s="19">
        <v>358456.36955098162</v>
      </c>
      <c r="AY370" s="19">
        <v>1672198.9639553293</v>
      </c>
      <c r="AZ370" s="19">
        <v>0</v>
      </c>
      <c r="BA370" s="19">
        <v>0</v>
      </c>
      <c r="BB370" s="17" t="s">
        <v>162</v>
      </c>
      <c r="BC370" s="19">
        <v>0</v>
      </c>
      <c r="BD370" s="19">
        <v>0</v>
      </c>
      <c r="BE370" s="19">
        <v>0</v>
      </c>
      <c r="BF370" s="19">
        <v>0</v>
      </c>
      <c r="BG370" s="19">
        <v>6751233</v>
      </c>
      <c r="BH370" s="19">
        <v>29367863.550000001</v>
      </c>
      <c r="BI370" s="20">
        <v>0</v>
      </c>
      <c r="BJ370" s="20">
        <v>0</v>
      </c>
      <c r="BK370" s="19">
        <v>120075.89</v>
      </c>
      <c r="BL370" s="19">
        <v>540401.54</v>
      </c>
      <c r="BM370" s="19">
        <v>0</v>
      </c>
      <c r="BN370" s="19">
        <v>0</v>
      </c>
      <c r="BO370" s="19">
        <v>115832.25</v>
      </c>
      <c r="BP370" s="19">
        <v>521303.03999999998</v>
      </c>
      <c r="BQ370" s="19">
        <v>0</v>
      </c>
      <c r="BR370" s="19">
        <v>0</v>
      </c>
      <c r="BS370" s="19">
        <v>0</v>
      </c>
      <c r="BT370" s="19">
        <v>0</v>
      </c>
      <c r="BU370" s="19">
        <v>0</v>
      </c>
      <c r="BV370" s="19">
        <v>0</v>
      </c>
      <c r="BW370" s="19">
        <v>0</v>
      </c>
      <c r="BX370" s="19">
        <v>0</v>
      </c>
      <c r="BY370" s="16">
        <v>5</v>
      </c>
      <c r="BZ370" s="16">
        <v>5</v>
      </c>
      <c r="CA370" s="16"/>
      <c r="CB370" s="16">
        <v>6.6</v>
      </c>
      <c r="CC370" s="21">
        <v>0.14843747155494377</v>
      </c>
      <c r="CD370" s="21">
        <v>0.39539999999999997</v>
      </c>
      <c r="CE370" s="17"/>
      <c r="CF370" s="16">
        <v>1</v>
      </c>
      <c r="CG370" s="18" t="s">
        <v>189</v>
      </c>
      <c r="CH370" s="18" t="s">
        <v>882</v>
      </c>
      <c r="CI370" s="18" t="s">
        <v>191</v>
      </c>
      <c r="CJ370" s="22"/>
      <c r="CK370" s="16"/>
      <c r="CL370" s="18" t="s">
        <v>2239</v>
      </c>
      <c r="CM370" s="23">
        <v>44803</v>
      </c>
      <c r="CN370" s="16" t="s">
        <v>298</v>
      </c>
      <c r="CO370" s="23">
        <v>44880</v>
      </c>
      <c r="CP370" s="23">
        <v>44881</v>
      </c>
      <c r="CQ370" s="23">
        <v>44972</v>
      </c>
      <c r="CR370" s="23"/>
      <c r="CS370" s="23"/>
      <c r="CT370" s="23"/>
      <c r="CU370" s="23"/>
      <c r="CV370" s="23"/>
      <c r="CW370" s="23">
        <v>48990</v>
      </c>
      <c r="CX370" s="16"/>
      <c r="CY370" s="16"/>
      <c r="CZ370" s="16"/>
      <c r="DA370" s="16"/>
      <c r="DB370" s="16">
        <v>132</v>
      </c>
      <c r="DC370" s="16" t="s">
        <v>194</v>
      </c>
      <c r="DD370" s="16" t="s">
        <v>194</v>
      </c>
      <c r="DE370" s="16" t="s">
        <v>2152</v>
      </c>
      <c r="DF370" s="24">
        <v>2.25</v>
      </c>
      <c r="DG370" s="25">
        <v>7.06</v>
      </c>
      <c r="DH370" s="24"/>
      <c r="DI370" s="22" t="s">
        <v>708</v>
      </c>
      <c r="DJ370" s="22" t="s">
        <v>753</v>
      </c>
      <c r="DK370" s="16" t="s">
        <v>754</v>
      </c>
      <c r="DL370" s="16" t="s">
        <v>171</v>
      </c>
      <c r="DM370" s="16" t="s">
        <v>172</v>
      </c>
      <c r="DN370" s="16" t="s">
        <v>173</v>
      </c>
      <c r="DO370" s="22" t="s">
        <v>198</v>
      </c>
      <c r="DP370" s="16" t="s">
        <v>199</v>
      </c>
      <c r="DQ370" s="16" t="s">
        <v>199</v>
      </c>
      <c r="DR370" s="16" t="s">
        <v>175</v>
      </c>
      <c r="DS370" s="16" t="s">
        <v>265</v>
      </c>
      <c r="DT370" s="16" t="s">
        <v>201</v>
      </c>
      <c r="DU370" s="22" t="s">
        <v>656</v>
      </c>
      <c r="DV370" s="22" t="s">
        <v>493</v>
      </c>
      <c r="DW370" s="23"/>
      <c r="DX370" s="23"/>
      <c r="DY370" s="18"/>
      <c r="DZ370" s="18"/>
      <c r="EA370" s="18"/>
      <c r="EB370" s="16"/>
      <c r="EC370" s="23"/>
      <c r="ED370" s="16"/>
      <c r="EE370" s="16"/>
      <c r="EF370" s="19">
        <v>0</v>
      </c>
      <c r="EG370" s="19">
        <v>0</v>
      </c>
      <c r="EH370" s="23"/>
      <c r="EI370" s="18"/>
      <c r="EJ370" s="23"/>
      <c r="EK370" s="23"/>
      <c r="EL370" s="18"/>
      <c r="EM370" s="23"/>
      <c r="EN370" s="23"/>
      <c r="EO370" s="23"/>
      <c r="EP370" s="23">
        <v>45107</v>
      </c>
    </row>
    <row r="371" spans="1:146" ht="30" hidden="1" customHeight="1" x14ac:dyDescent="0.3">
      <c r="A371" s="16">
        <v>368</v>
      </c>
      <c r="B371" s="17" t="s">
        <v>2257</v>
      </c>
      <c r="C371" s="17">
        <v>1041201142</v>
      </c>
      <c r="D371" s="17"/>
      <c r="E371" s="17"/>
      <c r="F371" s="17"/>
      <c r="G371" s="16" t="s">
        <v>542</v>
      </c>
      <c r="H371" s="18" t="s">
        <v>2258</v>
      </c>
      <c r="I371" s="18" t="s">
        <v>2258</v>
      </c>
      <c r="J371" s="17" t="s">
        <v>2259</v>
      </c>
      <c r="K371" s="16" t="s">
        <v>466</v>
      </c>
      <c r="L371" s="17"/>
      <c r="M371" s="17"/>
      <c r="N371" s="17" t="s">
        <v>155</v>
      </c>
      <c r="O371" s="17" t="s">
        <v>185</v>
      </c>
      <c r="P371" s="17" t="s">
        <v>1074</v>
      </c>
      <c r="Q371" s="16" t="s">
        <v>158</v>
      </c>
      <c r="R371" s="16" t="s">
        <v>244</v>
      </c>
      <c r="S371" s="16" t="s">
        <v>329</v>
      </c>
      <c r="T371" s="17" t="s">
        <v>490</v>
      </c>
      <c r="U371" s="17" t="s">
        <v>491</v>
      </c>
      <c r="V371" s="17"/>
      <c r="W371" s="16" t="s">
        <v>161</v>
      </c>
      <c r="X371" s="19">
        <v>5000000</v>
      </c>
      <c r="Y371" s="19">
        <v>5000000</v>
      </c>
      <c r="Z371" s="19">
        <v>0</v>
      </c>
      <c r="AA371" s="19">
        <v>0</v>
      </c>
      <c r="AB371" s="19">
        <v>0</v>
      </c>
      <c r="AC371" s="19">
        <v>0</v>
      </c>
      <c r="AD371" s="19">
        <v>0</v>
      </c>
      <c r="AE371" s="19">
        <v>0</v>
      </c>
      <c r="AF371" s="19">
        <v>0</v>
      </c>
      <c r="AG371" s="19">
        <v>0</v>
      </c>
      <c r="AH371" s="19">
        <v>0</v>
      </c>
      <c r="AI371" s="19">
        <v>0</v>
      </c>
      <c r="AJ371" s="19">
        <v>0</v>
      </c>
      <c r="AK371" s="19">
        <v>0</v>
      </c>
      <c r="AL371" s="19">
        <v>0</v>
      </c>
      <c r="AM371" s="19">
        <v>0</v>
      </c>
      <c r="AN371" s="19">
        <v>0</v>
      </c>
      <c r="AO371" s="19">
        <v>0</v>
      </c>
      <c r="AP371" s="19">
        <v>0</v>
      </c>
      <c r="AQ371" s="19">
        <v>0</v>
      </c>
      <c r="AR371" s="19">
        <v>0</v>
      </c>
      <c r="AS371" s="19">
        <v>0</v>
      </c>
      <c r="AT371" s="19">
        <v>0</v>
      </c>
      <c r="AU371" s="19">
        <v>0</v>
      </c>
      <c r="AV371" s="19">
        <v>0</v>
      </c>
      <c r="AW371" s="19">
        <v>0</v>
      </c>
      <c r="AX371" s="19">
        <v>0</v>
      </c>
      <c r="AY371" s="19">
        <v>0</v>
      </c>
      <c r="AZ371" s="19">
        <v>0</v>
      </c>
      <c r="BA371" s="19">
        <v>0</v>
      </c>
      <c r="BB371" s="17" t="s">
        <v>345</v>
      </c>
      <c r="BC371" s="19">
        <v>0</v>
      </c>
      <c r="BD371" s="19">
        <v>0</v>
      </c>
      <c r="BE371" s="19">
        <v>0</v>
      </c>
      <c r="BF371" s="19">
        <v>0</v>
      </c>
      <c r="BG371" s="19">
        <v>0</v>
      </c>
      <c r="BH371" s="19">
        <v>0</v>
      </c>
      <c r="BI371" s="20">
        <v>0</v>
      </c>
      <c r="BJ371" s="20">
        <v>0</v>
      </c>
      <c r="BK371" s="19">
        <v>0</v>
      </c>
      <c r="BL371" s="19">
        <v>0</v>
      </c>
      <c r="BM371" s="19">
        <v>0</v>
      </c>
      <c r="BN371" s="19">
        <v>0</v>
      </c>
      <c r="BO371" s="19">
        <v>0</v>
      </c>
      <c r="BP371" s="19">
        <v>0</v>
      </c>
      <c r="BQ371" s="19">
        <v>0</v>
      </c>
      <c r="BR371" s="19">
        <v>0</v>
      </c>
      <c r="BS371" s="19">
        <v>0</v>
      </c>
      <c r="BT371" s="19">
        <v>0</v>
      </c>
      <c r="BU371" s="19">
        <v>0</v>
      </c>
      <c r="BV371" s="19">
        <v>0</v>
      </c>
      <c r="BW371" s="19">
        <v>0</v>
      </c>
      <c r="BX371" s="19">
        <v>0</v>
      </c>
      <c r="BY371" s="16">
        <v>5</v>
      </c>
      <c r="BZ371" s="16">
        <v>5</v>
      </c>
      <c r="CA371" s="16"/>
      <c r="CB371" s="16">
        <v>6.45</v>
      </c>
      <c r="CC371" s="21"/>
      <c r="CD371" s="21"/>
      <c r="CE371" s="17" t="s">
        <v>376</v>
      </c>
      <c r="CF371" s="16"/>
      <c r="CG371" s="18" t="s">
        <v>227</v>
      </c>
      <c r="CH371" s="18" t="s">
        <v>281</v>
      </c>
      <c r="CI371" s="18" t="s">
        <v>227</v>
      </c>
      <c r="CJ371" s="22" t="s">
        <v>166</v>
      </c>
      <c r="CK371" s="16"/>
      <c r="CL371" s="18" t="s">
        <v>2260</v>
      </c>
      <c r="CM371" s="23">
        <v>44831</v>
      </c>
      <c r="CN371" s="16" t="s">
        <v>193</v>
      </c>
      <c r="CO371" s="23">
        <v>44840</v>
      </c>
      <c r="CP371" s="23">
        <v>44847</v>
      </c>
      <c r="CQ371" s="23"/>
      <c r="CR371" s="23"/>
      <c r="CS371" s="23"/>
      <c r="CT371" s="23"/>
      <c r="CU371" s="23"/>
      <c r="CV371" s="23"/>
      <c r="CW371" s="23"/>
      <c r="CX371" s="16"/>
      <c r="CY371" s="16"/>
      <c r="CZ371" s="16"/>
      <c r="DA371" s="16"/>
      <c r="DB371" s="16">
        <v>0</v>
      </c>
      <c r="DC371" s="16"/>
      <c r="DD371" s="16"/>
      <c r="DE371" s="16" t="s">
        <v>154</v>
      </c>
      <c r="DF371" s="24" t="s">
        <v>154</v>
      </c>
      <c r="DG371" s="25" t="s">
        <v>154</v>
      </c>
      <c r="DH371" s="24"/>
      <c r="DI371" s="22"/>
      <c r="DJ371" s="22" t="s">
        <v>2261</v>
      </c>
      <c r="DK371" s="16" t="s">
        <v>615</v>
      </c>
      <c r="DL371" s="16" t="s">
        <v>171</v>
      </c>
      <c r="DM371" s="16" t="s">
        <v>172</v>
      </c>
      <c r="DN371" s="16" t="s">
        <v>173</v>
      </c>
      <c r="DO371" s="22" t="s">
        <v>198</v>
      </c>
      <c r="DP371" s="16" t="s">
        <v>174</v>
      </c>
      <c r="DQ371" s="16"/>
      <c r="DR371" s="16" t="s">
        <v>251</v>
      </c>
      <c r="DS371" s="16" t="s">
        <v>176</v>
      </c>
      <c r="DT371" s="16" t="s">
        <v>219</v>
      </c>
      <c r="DU371" s="22" t="s">
        <v>530</v>
      </c>
      <c r="DV371" s="22" t="s">
        <v>493</v>
      </c>
      <c r="DW371" s="23"/>
      <c r="DX371" s="23"/>
      <c r="DY371" s="18"/>
      <c r="DZ371" s="18"/>
      <c r="EA371" s="18"/>
      <c r="EB371" s="16"/>
      <c r="EC371" s="23"/>
      <c r="ED371" s="16"/>
      <c r="EE371" s="16"/>
      <c r="EF371" s="19">
        <v>0</v>
      </c>
      <c r="EG371" s="19">
        <v>0</v>
      </c>
      <c r="EH371" s="23"/>
      <c r="EI371" s="18"/>
      <c r="EJ371" s="23"/>
      <c r="EK371" s="23"/>
      <c r="EL371" s="18"/>
      <c r="EM371" s="23"/>
      <c r="EN371" s="23"/>
      <c r="EO371" s="23">
        <v>45056</v>
      </c>
      <c r="EP371" s="23">
        <v>45107</v>
      </c>
    </row>
    <row r="372" spans="1:146" ht="30" hidden="1" customHeight="1" x14ac:dyDescent="0.3">
      <c r="A372" s="16">
        <v>369</v>
      </c>
      <c r="B372" s="17" t="s">
        <v>2257</v>
      </c>
      <c r="C372" s="17">
        <v>1171201143</v>
      </c>
      <c r="D372" s="17"/>
      <c r="E372" s="17"/>
      <c r="F372" s="17"/>
      <c r="G372" s="16" t="s">
        <v>542</v>
      </c>
      <c r="H372" s="18" t="s">
        <v>2258</v>
      </c>
      <c r="I372" s="18" t="s">
        <v>2258</v>
      </c>
      <c r="J372" s="17" t="s">
        <v>2259</v>
      </c>
      <c r="K372" s="16" t="s">
        <v>466</v>
      </c>
      <c r="L372" s="17"/>
      <c r="M372" s="17"/>
      <c r="N372" s="17" t="s">
        <v>155</v>
      </c>
      <c r="O372" s="17" t="s">
        <v>260</v>
      </c>
      <c r="P372" s="17" t="s">
        <v>489</v>
      </c>
      <c r="Q372" s="16" t="s">
        <v>158</v>
      </c>
      <c r="R372" s="16" t="s">
        <v>244</v>
      </c>
      <c r="S372" s="16" t="s">
        <v>869</v>
      </c>
      <c r="T372" s="17" t="s">
        <v>490</v>
      </c>
      <c r="U372" s="17" t="s">
        <v>491</v>
      </c>
      <c r="V372" s="17"/>
      <c r="W372" s="16" t="s">
        <v>161</v>
      </c>
      <c r="X372" s="19">
        <v>2800000</v>
      </c>
      <c r="Y372" s="19">
        <v>2800000</v>
      </c>
      <c r="Z372" s="19">
        <v>0</v>
      </c>
      <c r="AA372" s="19">
        <v>0</v>
      </c>
      <c r="AB372" s="19">
        <v>0</v>
      </c>
      <c r="AC372" s="19">
        <v>0</v>
      </c>
      <c r="AD372" s="19">
        <v>0</v>
      </c>
      <c r="AE372" s="19">
        <v>0</v>
      </c>
      <c r="AF372" s="19">
        <v>0</v>
      </c>
      <c r="AG372" s="19">
        <v>0</v>
      </c>
      <c r="AH372" s="19">
        <v>0</v>
      </c>
      <c r="AI372" s="19">
        <v>0</v>
      </c>
      <c r="AJ372" s="19">
        <v>0</v>
      </c>
      <c r="AK372" s="19">
        <v>0</v>
      </c>
      <c r="AL372" s="19">
        <v>0</v>
      </c>
      <c r="AM372" s="19">
        <v>0</v>
      </c>
      <c r="AN372" s="19">
        <v>0</v>
      </c>
      <c r="AO372" s="19">
        <v>0</v>
      </c>
      <c r="AP372" s="19">
        <v>0</v>
      </c>
      <c r="AQ372" s="19">
        <v>0</v>
      </c>
      <c r="AR372" s="19">
        <v>0</v>
      </c>
      <c r="AS372" s="19">
        <v>0</v>
      </c>
      <c r="AT372" s="19">
        <v>0</v>
      </c>
      <c r="AU372" s="19">
        <v>0</v>
      </c>
      <c r="AV372" s="19">
        <v>0</v>
      </c>
      <c r="AW372" s="19">
        <v>0</v>
      </c>
      <c r="AX372" s="19">
        <v>0</v>
      </c>
      <c r="AY372" s="19">
        <v>0</v>
      </c>
      <c r="AZ372" s="19">
        <v>0</v>
      </c>
      <c r="BA372" s="19">
        <v>0</v>
      </c>
      <c r="BB372" s="17" t="s">
        <v>345</v>
      </c>
      <c r="BC372" s="19">
        <v>0</v>
      </c>
      <c r="BD372" s="19">
        <v>0</v>
      </c>
      <c r="BE372" s="19">
        <v>0</v>
      </c>
      <c r="BF372" s="19">
        <v>0</v>
      </c>
      <c r="BG372" s="19">
        <v>0</v>
      </c>
      <c r="BH372" s="19">
        <v>0</v>
      </c>
      <c r="BI372" s="20">
        <v>0</v>
      </c>
      <c r="BJ372" s="20">
        <v>0</v>
      </c>
      <c r="BK372" s="19">
        <v>0</v>
      </c>
      <c r="BL372" s="19">
        <v>0</v>
      </c>
      <c r="BM372" s="19">
        <v>0</v>
      </c>
      <c r="BN372" s="19">
        <v>0</v>
      </c>
      <c r="BO372" s="19">
        <v>0</v>
      </c>
      <c r="BP372" s="19">
        <v>0</v>
      </c>
      <c r="BQ372" s="19">
        <v>0</v>
      </c>
      <c r="BR372" s="19">
        <v>0</v>
      </c>
      <c r="BS372" s="19">
        <v>0</v>
      </c>
      <c r="BT372" s="19">
        <v>0</v>
      </c>
      <c r="BU372" s="19">
        <v>0</v>
      </c>
      <c r="BV372" s="19">
        <v>0</v>
      </c>
      <c r="BW372" s="19">
        <v>0</v>
      </c>
      <c r="BX372" s="19">
        <v>0</v>
      </c>
      <c r="BY372" s="16">
        <v>5</v>
      </c>
      <c r="BZ372" s="16">
        <v>5</v>
      </c>
      <c r="CA372" s="16"/>
      <c r="CB372" s="16">
        <v>6.45</v>
      </c>
      <c r="CC372" s="21"/>
      <c r="CD372" s="21"/>
      <c r="CE372" s="17" t="s">
        <v>376</v>
      </c>
      <c r="CF372" s="16"/>
      <c r="CG372" s="18" t="s">
        <v>227</v>
      </c>
      <c r="CH372" s="18" t="s">
        <v>281</v>
      </c>
      <c r="CI372" s="18" t="s">
        <v>227</v>
      </c>
      <c r="CJ372" s="22" t="s">
        <v>166</v>
      </c>
      <c r="CK372" s="16"/>
      <c r="CL372" s="18" t="s">
        <v>2262</v>
      </c>
      <c r="CM372" s="23">
        <v>44831</v>
      </c>
      <c r="CN372" s="16" t="s">
        <v>193</v>
      </c>
      <c r="CO372" s="23">
        <v>44840</v>
      </c>
      <c r="CP372" s="23">
        <v>44847</v>
      </c>
      <c r="CQ372" s="23"/>
      <c r="CR372" s="23"/>
      <c r="CS372" s="23"/>
      <c r="CT372" s="23"/>
      <c r="CU372" s="23"/>
      <c r="CV372" s="23"/>
      <c r="CW372" s="23"/>
      <c r="CX372" s="16"/>
      <c r="CY372" s="16"/>
      <c r="CZ372" s="16"/>
      <c r="DA372" s="16"/>
      <c r="DB372" s="16">
        <v>0</v>
      </c>
      <c r="DC372" s="16"/>
      <c r="DD372" s="16"/>
      <c r="DE372" s="16" t="s">
        <v>154</v>
      </c>
      <c r="DF372" s="24" t="s">
        <v>154</v>
      </c>
      <c r="DG372" s="25" t="s">
        <v>154</v>
      </c>
      <c r="DH372" s="24"/>
      <c r="DI372" s="22"/>
      <c r="DJ372" s="22" t="s">
        <v>2261</v>
      </c>
      <c r="DK372" s="16" t="s">
        <v>615</v>
      </c>
      <c r="DL372" s="16" t="s">
        <v>171</v>
      </c>
      <c r="DM372" s="16" t="s">
        <v>172</v>
      </c>
      <c r="DN372" s="16" t="s">
        <v>173</v>
      </c>
      <c r="DO372" s="22" t="s">
        <v>198</v>
      </c>
      <c r="DP372" s="16" t="s">
        <v>174</v>
      </c>
      <c r="DQ372" s="16"/>
      <c r="DR372" s="16" t="s">
        <v>251</v>
      </c>
      <c r="DS372" s="16" t="s">
        <v>176</v>
      </c>
      <c r="DT372" s="16" t="s">
        <v>219</v>
      </c>
      <c r="DU372" s="22" t="s">
        <v>530</v>
      </c>
      <c r="DV372" s="22" t="s">
        <v>493</v>
      </c>
      <c r="DW372" s="23"/>
      <c r="DX372" s="23"/>
      <c r="DY372" s="18"/>
      <c r="DZ372" s="18"/>
      <c r="EA372" s="18"/>
      <c r="EB372" s="16"/>
      <c r="EC372" s="23"/>
      <c r="ED372" s="16"/>
      <c r="EE372" s="16"/>
      <c r="EF372" s="19">
        <v>0</v>
      </c>
      <c r="EG372" s="19">
        <v>0</v>
      </c>
      <c r="EH372" s="23"/>
      <c r="EI372" s="18"/>
      <c r="EJ372" s="23"/>
      <c r="EK372" s="23"/>
      <c r="EL372" s="18"/>
      <c r="EM372" s="23"/>
      <c r="EN372" s="23"/>
      <c r="EO372" s="23">
        <v>45056</v>
      </c>
      <c r="EP372" s="23">
        <v>45107</v>
      </c>
    </row>
    <row r="373" spans="1:146" ht="30" hidden="1" customHeight="1" x14ac:dyDescent="0.3">
      <c r="A373" s="16">
        <v>370</v>
      </c>
      <c r="B373" s="17" t="s">
        <v>2263</v>
      </c>
      <c r="C373" s="17">
        <v>1071391128</v>
      </c>
      <c r="D373" s="17"/>
      <c r="E373" s="17"/>
      <c r="F373" s="17"/>
      <c r="G373" s="16" t="s">
        <v>542</v>
      </c>
      <c r="H373" s="18" t="s">
        <v>2264</v>
      </c>
      <c r="I373" s="18" t="s">
        <v>2264</v>
      </c>
      <c r="J373" s="17" t="s">
        <v>2265</v>
      </c>
      <c r="K373" s="16" t="s">
        <v>466</v>
      </c>
      <c r="L373" s="17"/>
      <c r="M373" s="17"/>
      <c r="N373" s="17" t="s">
        <v>155</v>
      </c>
      <c r="O373" s="17" t="s">
        <v>185</v>
      </c>
      <c r="P373" s="17" t="s">
        <v>543</v>
      </c>
      <c r="Q373" s="16" t="s">
        <v>158</v>
      </c>
      <c r="R373" s="16" t="s">
        <v>244</v>
      </c>
      <c r="S373" s="16" t="s">
        <v>329</v>
      </c>
      <c r="T373" s="17" t="s">
        <v>490</v>
      </c>
      <c r="U373" s="17" t="s">
        <v>491</v>
      </c>
      <c r="V373" s="17"/>
      <c r="W373" s="16" t="s">
        <v>161</v>
      </c>
      <c r="X373" s="19">
        <v>5265000</v>
      </c>
      <c r="Y373" s="19">
        <v>5265000</v>
      </c>
      <c r="Z373" s="19">
        <v>0</v>
      </c>
      <c r="AA373" s="19">
        <v>0</v>
      </c>
      <c r="AB373" s="19">
        <v>0</v>
      </c>
      <c r="AC373" s="19">
        <v>0</v>
      </c>
      <c r="AD373" s="19">
        <v>0</v>
      </c>
      <c r="AE373" s="19">
        <v>0</v>
      </c>
      <c r="AF373" s="19">
        <v>0</v>
      </c>
      <c r="AG373" s="19">
        <v>0</v>
      </c>
      <c r="AH373" s="19">
        <v>0</v>
      </c>
      <c r="AI373" s="19">
        <v>0</v>
      </c>
      <c r="AJ373" s="19">
        <v>0</v>
      </c>
      <c r="AK373" s="19">
        <v>0</v>
      </c>
      <c r="AL373" s="19">
        <v>0</v>
      </c>
      <c r="AM373" s="19">
        <v>0</v>
      </c>
      <c r="AN373" s="19">
        <v>0</v>
      </c>
      <c r="AO373" s="19">
        <v>0</v>
      </c>
      <c r="AP373" s="19">
        <v>0</v>
      </c>
      <c r="AQ373" s="19">
        <v>0</v>
      </c>
      <c r="AR373" s="19">
        <v>0</v>
      </c>
      <c r="AS373" s="19">
        <v>0</v>
      </c>
      <c r="AT373" s="19">
        <v>0</v>
      </c>
      <c r="AU373" s="19">
        <v>0</v>
      </c>
      <c r="AV373" s="19">
        <v>0</v>
      </c>
      <c r="AW373" s="19">
        <v>0</v>
      </c>
      <c r="AX373" s="19">
        <v>0</v>
      </c>
      <c r="AY373" s="19">
        <v>0</v>
      </c>
      <c r="AZ373" s="19">
        <v>0</v>
      </c>
      <c r="BA373" s="19">
        <v>0</v>
      </c>
      <c r="BB373" s="17" t="s">
        <v>345</v>
      </c>
      <c r="BC373" s="19">
        <v>0</v>
      </c>
      <c r="BD373" s="19">
        <v>0</v>
      </c>
      <c r="BE373" s="19">
        <v>0</v>
      </c>
      <c r="BF373" s="19">
        <v>0</v>
      </c>
      <c r="BG373" s="19">
        <v>0</v>
      </c>
      <c r="BH373" s="19">
        <v>0</v>
      </c>
      <c r="BI373" s="20">
        <v>0</v>
      </c>
      <c r="BJ373" s="20">
        <v>0</v>
      </c>
      <c r="BK373" s="19">
        <v>0</v>
      </c>
      <c r="BL373" s="19">
        <v>0</v>
      </c>
      <c r="BM373" s="19">
        <v>0</v>
      </c>
      <c r="BN373" s="19">
        <v>0</v>
      </c>
      <c r="BO373" s="19">
        <v>0</v>
      </c>
      <c r="BP373" s="19">
        <v>0</v>
      </c>
      <c r="BQ373" s="19">
        <v>0</v>
      </c>
      <c r="BR373" s="19">
        <v>0</v>
      </c>
      <c r="BS373" s="19">
        <v>0</v>
      </c>
      <c r="BT373" s="19">
        <v>0</v>
      </c>
      <c r="BU373" s="19">
        <v>0</v>
      </c>
      <c r="BV373" s="19">
        <v>0</v>
      </c>
      <c r="BW373" s="19">
        <v>0</v>
      </c>
      <c r="BX373" s="19">
        <v>0</v>
      </c>
      <c r="BY373" s="16">
        <v>5</v>
      </c>
      <c r="BZ373" s="16">
        <v>5</v>
      </c>
      <c r="CA373" s="16"/>
      <c r="CB373" s="16">
        <v>5.61</v>
      </c>
      <c r="CC373" s="21"/>
      <c r="CD373" s="21"/>
      <c r="CE373" s="17" t="s">
        <v>376</v>
      </c>
      <c r="CF373" s="16"/>
      <c r="CG373" s="18" t="s">
        <v>213</v>
      </c>
      <c r="CH373" s="18" t="s">
        <v>214</v>
      </c>
      <c r="CI373" s="18" t="s">
        <v>215</v>
      </c>
      <c r="CJ373" s="22" t="s">
        <v>166</v>
      </c>
      <c r="CK373" s="16"/>
      <c r="CL373" s="18" t="s">
        <v>2266</v>
      </c>
      <c r="CM373" s="23">
        <v>44869</v>
      </c>
      <c r="CN373" s="16" t="s">
        <v>298</v>
      </c>
      <c r="CO373" s="23">
        <v>44939</v>
      </c>
      <c r="CP373" s="23"/>
      <c r="CQ373" s="23"/>
      <c r="CR373" s="23"/>
      <c r="CS373" s="23"/>
      <c r="CT373" s="23"/>
      <c r="CU373" s="23"/>
      <c r="CV373" s="23"/>
      <c r="CW373" s="23"/>
      <c r="CX373" s="16"/>
      <c r="CY373" s="16"/>
      <c r="CZ373" s="16"/>
      <c r="DA373" s="16"/>
      <c r="DB373" s="16">
        <v>0</v>
      </c>
      <c r="DC373" s="16"/>
      <c r="DD373" s="16"/>
      <c r="DE373" s="16" t="s">
        <v>154</v>
      </c>
      <c r="DF373" s="24" t="s">
        <v>154</v>
      </c>
      <c r="DG373" s="25" t="s">
        <v>154</v>
      </c>
      <c r="DH373" s="24"/>
      <c r="DI373" s="22" t="s">
        <v>169</v>
      </c>
      <c r="DJ373" s="22" t="s">
        <v>169</v>
      </c>
      <c r="DK373" s="16" t="s">
        <v>170</v>
      </c>
      <c r="DL373" s="16" t="s">
        <v>171</v>
      </c>
      <c r="DM373" s="16" t="s">
        <v>172</v>
      </c>
      <c r="DN373" s="16" t="s">
        <v>173</v>
      </c>
      <c r="DO373" s="22" t="s">
        <v>198</v>
      </c>
      <c r="DP373" s="16" t="s">
        <v>174</v>
      </c>
      <c r="DQ373" s="16" t="s">
        <v>218</v>
      </c>
      <c r="DR373" s="16" t="s">
        <v>175</v>
      </c>
      <c r="DS373" s="16" t="s">
        <v>176</v>
      </c>
      <c r="DT373" s="16" t="s">
        <v>219</v>
      </c>
      <c r="DU373" s="22" t="s">
        <v>530</v>
      </c>
      <c r="DV373" s="22" t="s">
        <v>493</v>
      </c>
      <c r="DW373" s="23"/>
      <c r="DX373" s="23"/>
      <c r="DY373" s="18"/>
      <c r="DZ373" s="18"/>
      <c r="EA373" s="18"/>
      <c r="EB373" s="16"/>
      <c r="EC373" s="23"/>
      <c r="ED373" s="16"/>
      <c r="EE373" s="16"/>
      <c r="EF373" s="19">
        <v>0</v>
      </c>
      <c r="EG373" s="19">
        <v>0</v>
      </c>
      <c r="EH373" s="23"/>
      <c r="EI373" s="18"/>
      <c r="EJ373" s="23"/>
      <c r="EK373" s="23"/>
      <c r="EL373" s="18"/>
      <c r="EM373" s="23"/>
      <c r="EN373" s="23"/>
      <c r="EO373" s="23">
        <v>45075</v>
      </c>
      <c r="EP373" s="23">
        <v>45107</v>
      </c>
    </row>
    <row r="374" spans="1:146" ht="30" hidden="1" customHeight="1" x14ac:dyDescent="0.3">
      <c r="A374" s="16">
        <v>371</v>
      </c>
      <c r="B374" s="17" t="s">
        <v>2263</v>
      </c>
      <c r="C374" s="17">
        <v>1211371129</v>
      </c>
      <c r="D374" s="17"/>
      <c r="E374" s="17"/>
      <c r="F374" s="17"/>
      <c r="G374" s="16" t="s">
        <v>542</v>
      </c>
      <c r="H374" s="18" t="s">
        <v>2264</v>
      </c>
      <c r="I374" s="18" t="s">
        <v>2264</v>
      </c>
      <c r="J374" s="17" t="s">
        <v>2265</v>
      </c>
      <c r="K374" s="16" t="s">
        <v>466</v>
      </c>
      <c r="L374" s="17"/>
      <c r="M374" s="17"/>
      <c r="N374" s="17" t="s">
        <v>155</v>
      </c>
      <c r="O374" s="17" t="s">
        <v>156</v>
      </c>
      <c r="P374" s="17" t="s">
        <v>328</v>
      </c>
      <c r="Q374" s="16" t="s">
        <v>158</v>
      </c>
      <c r="R374" s="16" t="s">
        <v>244</v>
      </c>
      <c r="S374" s="16" t="s">
        <v>329</v>
      </c>
      <c r="T374" s="17" t="s">
        <v>490</v>
      </c>
      <c r="U374" s="17" t="s">
        <v>491</v>
      </c>
      <c r="V374" s="17"/>
      <c r="W374" s="16" t="s">
        <v>161</v>
      </c>
      <c r="X374" s="19">
        <v>1000000</v>
      </c>
      <c r="Y374" s="19">
        <v>1000000</v>
      </c>
      <c r="Z374" s="19">
        <v>0</v>
      </c>
      <c r="AA374" s="19">
        <v>0</v>
      </c>
      <c r="AB374" s="19">
        <v>0</v>
      </c>
      <c r="AC374" s="19">
        <v>0</v>
      </c>
      <c r="AD374" s="19">
        <v>0</v>
      </c>
      <c r="AE374" s="19">
        <v>0</v>
      </c>
      <c r="AF374" s="19">
        <v>0</v>
      </c>
      <c r="AG374" s="19">
        <v>0</v>
      </c>
      <c r="AH374" s="19">
        <v>0</v>
      </c>
      <c r="AI374" s="19">
        <v>0</v>
      </c>
      <c r="AJ374" s="19">
        <v>0</v>
      </c>
      <c r="AK374" s="19">
        <v>0</v>
      </c>
      <c r="AL374" s="19">
        <v>0</v>
      </c>
      <c r="AM374" s="19">
        <v>0</v>
      </c>
      <c r="AN374" s="19">
        <v>0</v>
      </c>
      <c r="AO374" s="19">
        <v>0</v>
      </c>
      <c r="AP374" s="19">
        <v>0</v>
      </c>
      <c r="AQ374" s="19">
        <v>0</v>
      </c>
      <c r="AR374" s="19">
        <v>0</v>
      </c>
      <c r="AS374" s="19">
        <v>0</v>
      </c>
      <c r="AT374" s="19">
        <v>0</v>
      </c>
      <c r="AU374" s="19">
        <v>0</v>
      </c>
      <c r="AV374" s="19">
        <v>0</v>
      </c>
      <c r="AW374" s="19">
        <v>0</v>
      </c>
      <c r="AX374" s="19">
        <v>0</v>
      </c>
      <c r="AY374" s="19">
        <v>0</v>
      </c>
      <c r="AZ374" s="19">
        <v>0</v>
      </c>
      <c r="BA374" s="19">
        <v>0</v>
      </c>
      <c r="BB374" s="17" t="s">
        <v>345</v>
      </c>
      <c r="BC374" s="19">
        <v>0</v>
      </c>
      <c r="BD374" s="19">
        <v>0</v>
      </c>
      <c r="BE374" s="19">
        <v>0</v>
      </c>
      <c r="BF374" s="19">
        <v>0</v>
      </c>
      <c r="BG374" s="19">
        <v>0</v>
      </c>
      <c r="BH374" s="19">
        <v>0</v>
      </c>
      <c r="BI374" s="20">
        <v>0</v>
      </c>
      <c r="BJ374" s="20">
        <v>0</v>
      </c>
      <c r="BK374" s="19">
        <v>0</v>
      </c>
      <c r="BL374" s="19">
        <v>0</v>
      </c>
      <c r="BM374" s="19">
        <v>0</v>
      </c>
      <c r="BN374" s="19">
        <v>0</v>
      </c>
      <c r="BO374" s="19">
        <v>0</v>
      </c>
      <c r="BP374" s="19">
        <v>0</v>
      </c>
      <c r="BQ374" s="19">
        <v>0</v>
      </c>
      <c r="BR374" s="19">
        <v>0</v>
      </c>
      <c r="BS374" s="19">
        <v>0</v>
      </c>
      <c r="BT374" s="19">
        <v>0</v>
      </c>
      <c r="BU374" s="19">
        <v>0</v>
      </c>
      <c r="BV374" s="19">
        <v>0</v>
      </c>
      <c r="BW374" s="19">
        <v>0</v>
      </c>
      <c r="BX374" s="19">
        <v>0</v>
      </c>
      <c r="BY374" s="16">
        <v>5</v>
      </c>
      <c r="BZ374" s="16">
        <v>5</v>
      </c>
      <c r="CA374" s="16"/>
      <c r="CB374" s="16">
        <v>5.61</v>
      </c>
      <c r="CC374" s="21"/>
      <c r="CD374" s="21"/>
      <c r="CE374" s="17" t="s">
        <v>376</v>
      </c>
      <c r="CF374" s="16"/>
      <c r="CG374" s="18" t="s">
        <v>213</v>
      </c>
      <c r="CH374" s="18" t="s">
        <v>214</v>
      </c>
      <c r="CI374" s="18" t="s">
        <v>215</v>
      </c>
      <c r="CJ374" s="22" t="s">
        <v>166</v>
      </c>
      <c r="CK374" s="16"/>
      <c r="CL374" s="18" t="s">
        <v>2267</v>
      </c>
      <c r="CM374" s="23">
        <v>44869</v>
      </c>
      <c r="CN374" s="16" t="s">
        <v>298</v>
      </c>
      <c r="CO374" s="23">
        <v>44907</v>
      </c>
      <c r="CP374" s="23"/>
      <c r="CQ374" s="23"/>
      <c r="CR374" s="23"/>
      <c r="CS374" s="23"/>
      <c r="CT374" s="23"/>
      <c r="CU374" s="23"/>
      <c r="CV374" s="23"/>
      <c r="CW374" s="23"/>
      <c r="CX374" s="16"/>
      <c r="CY374" s="16"/>
      <c r="CZ374" s="16"/>
      <c r="DA374" s="16"/>
      <c r="DB374" s="16">
        <v>0</v>
      </c>
      <c r="DC374" s="16"/>
      <c r="DD374" s="16"/>
      <c r="DE374" s="16" t="s">
        <v>154</v>
      </c>
      <c r="DF374" s="24" t="s">
        <v>154</v>
      </c>
      <c r="DG374" s="25" t="s">
        <v>154</v>
      </c>
      <c r="DH374" s="24"/>
      <c r="DI374" s="22" t="s">
        <v>169</v>
      </c>
      <c r="DJ374" s="22" t="s">
        <v>169</v>
      </c>
      <c r="DK374" s="16" t="s">
        <v>170</v>
      </c>
      <c r="DL374" s="16" t="s">
        <v>171</v>
      </c>
      <c r="DM374" s="16" t="s">
        <v>172</v>
      </c>
      <c r="DN374" s="16" t="s">
        <v>173</v>
      </c>
      <c r="DO374" s="22" t="s">
        <v>198</v>
      </c>
      <c r="DP374" s="16" t="s">
        <v>174</v>
      </c>
      <c r="DQ374" s="16" t="s">
        <v>218</v>
      </c>
      <c r="DR374" s="16" t="s">
        <v>175</v>
      </c>
      <c r="DS374" s="16" t="s">
        <v>176</v>
      </c>
      <c r="DT374" s="16" t="s">
        <v>219</v>
      </c>
      <c r="DU374" s="22" t="s">
        <v>530</v>
      </c>
      <c r="DV374" s="22" t="s">
        <v>493</v>
      </c>
      <c r="DW374" s="23"/>
      <c r="DX374" s="23"/>
      <c r="DY374" s="18"/>
      <c r="DZ374" s="18"/>
      <c r="EA374" s="18"/>
      <c r="EB374" s="16"/>
      <c r="EC374" s="23"/>
      <c r="ED374" s="16"/>
      <c r="EE374" s="16"/>
      <c r="EF374" s="19">
        <v>0</v>
      </c>
      <c r="EG374" s="19">
        <v>0</v>
      </c>
      <c r="EH374" s="23"/>
      <c r="EI374" s="18"/>
      <c r="EJ374" s="23"/>
      <c r="EK374" s="23"/>
      <c r="EL374" s="18"/>
      <c r="EM374" s="23"/>
      <c r="EN374" s="23"/>
      <c r="EO374" s="23">
        <v>45075</v>
      </c>
      <c r="EP374" s="23">
        <v>45107</v>
      </c>
    </row>
    <row r="375" spans="1:146" ht="30" hidden="1" customHeight="1" x14ac:dyDescent="0.3">
      <c r="A375" s="16">
        <v>372</v>
      </c>
      <c r="B375" s="17" t="s">
        <v>2268</v>
      </c>
      <c r="C375" s="17">
        <v>1071371238</v>
      </c>
      <c r="D375" s="17"/>
      <c r="E375" s="17"/>
      <c r="F375" s="17"/>
      <c r="G375" s="16" t="s">
        <v>542</v>
      </c>
      <c r="H375" s="18" t="s">
        <v>2269</v>
      </c>
      <c r="I375" s="18" t="s">
        <v>2269</v>
      </c>
      <c r="J375" s="17" t="s">
        <v>1350</v>
      </c>
      <c r="K375" s="16" t="s">
        <v>326</v>
      </c>
      <c r="L375" s="17"/>
      <c r="M375" s="17"/>
      <c r="N375" s="17" t="s">
        <v>155</v>
      </c>
      <c r="O375" s="17" t="s">
        <v>185</v>
      </c>
      <c r="P375" s="17" t="s">
        <v>543</v>
      </c>
      <c r="Q375" s="16" t="s">
        <v>158</v>
      </c>
      <c r="R375" s="16" t="s">
        <v>244</v>
      </c>
      <c r="S375" s="16" t="s">
        <v>329</v>
      </c>
      <c r="T375" s="17" t="s">
        <v>832</v>
      </c>
      <c r="U375" s="17" t="s">
        <v>1474</v>
      </c>
      <c r="V375" s="17"/>
      <c r="W375" s="16" t="s">
        <v>161</v>
      </c>
      <c r="X375" s="19">
        <v>1370000</v>
      </c>
      <c r="Y375" s="19">
        <v>1370000</v>
      </c>
      <c r="Z375" s="19">
        <v>0</v>
      </c>
      <c r="AA375" s="19">
        <v>0</v>
      </c>
      <c r="AB375" s="19">
        <v>0</v>
      </c>
      <c r="AC375" s="19">
        <v>0</v>
      </c>
      <c r="AD375" s="19">
        <v>0</v>
      </c>
      <c r="AE375" s="19">
        <v>0</v>
      </c>
      <c r="AF375" s="19">
        <v>0</v>
      </c>
      <c r="AG375" s="19">
        <v>0</v>
      </c>
      <c r="AH375" s="19">
        <v>1370000</v>
      </c>
      <c r="AI375" s="19">
        <v>1370000</v>
      </c>
      <c r="AJ375" s="19">
        <v>0</v>
      </c>
      <c r="AK375" s="19">
        <v>0</v>
      </c>
      <c r="AL375" s="19">
        <v>0</v>
      </c>
      <c r="AM375" s="19">
        <v>0</v>
      </c>
      <c r="AN375" s="19">
        <v>0</v>
      </c>
      <c r="AO375" s="19">
        <v>0</v>
      </c>
      <c r="AP375" s="19">
        <v>0</v>
      </c>
      <c r="AQ375" s="19">
        <v>0</v>
      </c>
      <c r="AR375" s="19">
        <v>0</v>
      </c>
      <c r="AS375" s="19">
        <v>0</v>
      </c>
      <c r="AT375" s="19">
        <v>0</v>
      </c>
      <c r="AU375" s="19">
        <v>0</v>
      </c>
      <c r="AV375" s="19">
        <v>0</v>
      </c>
      <c r="AW375" s="19">
        <v>0</v>
      </c>
      <c r="AX375" s="19">
        <v>0</v>
      </c>
      <c r="AY375" s="19">
        <v>0</v>
      </c>
      <c r="AZ375" s="19">
        <v>0</v>
      </c>
      <c r="BA375" s="19">
        <v>0</v>
      </c>
      <c r="BB375" s="17" t="s">
        <v>832</v>
      </c>
      <c r="BC375" s="19">
        <v>0</v>
      </c>
      <c r="BD375" s="19">
        <v>0</v>
      </c>
      <c r="BE375" s="19">
        <v>0</v>
      </c>
      <c r="BF375" s="19">
        <v>0</v>
      </c>
      <c r="BG375" s="19">
        <v>0</v>
      </c>
      <c r="BH375" s="19">
        <v>0</v>
      </c>
      <c r="BI375" s="20">
        <v>0</v>
      </c>
      <c r="BJ375" s="20">
        <v>0</v>
      </c>
      <c r="BK375" s="19">
        <v>0</v>
      </c>
      <c r="BL375" s="19">
        <v>0</v>
      </c>
      <c r="BM375" s="19">
        <v>0</v>
      </c>
      <c r="BN375" s="19">
        <v>0</v>
      </c>
      <c r="BO375" s="19">
        <v>0</v>
      </c>
      <c r="BP375" s="19">
        <v>0</v>
      </c>
      <c r="BQ375" s="19">
        <v>0</v>
      </c>
      <c r="BR375" s="19">
        <v>0</v>
      </c>
      <c r="BS375" s="19">
        <v>0</v>
      </c>
      <c r="BT375" s="19">
        <v>0</v>
      </c>
      <c r="BU375" s="19">
        <v>0</v>
      </c>
      <c r="BV375" s="19">
        <v>0</v>
      </c>
      <c r="BW375" s="19">
        <v>0</v>
      </c>
      <c r="BX375" s="19">
        <v>0</v>
      </c>
      <c r="BY375" s="16">
        <v>6</v>
      </c>
      <c r="BZ375" s="16">
        <v>6</v>
      </c>
      <c r="CA375" s="16"/>
      <c r="CB375" s="16">
        <v>5.68</v>
      </c>
      <c r="CC375" s="21"/>
      <c r="CD375" s="21"/>
      <c r="CE375" s="17" t="s">
        <v>1171</v>
      </c>
      <c r="CF375" s="16"/>
      <c r="CG375" s="18" t="s">
        <v>213</v>
      </c>
      <c r="CH375" s="18" t="s">
        <v>2270</v>
      </c>
      <c r="CI375" s="18" t="s">
        <v>215</v>
      </c>
      <c r="CJ375" s="22" t="s">
        <v>166</v>
      </c>
      <c r="CK375" s="16"/>
      <c r="CL375" s="18" t="s">
        <v>2271</v>
      </c>
      <c r="CM375" s="23">
        <v>44868</v>
      </c>
      <c r="CN375" s="16" t="s">
        <v>573</v>
      </c>
      <c r="CO375" s="23">
        <v>44939</v>
      </c>
      <c r="CP375" s="23">
        <v>44951</v>
      </c>
      <c r="CQ375" s="23"/>
      <c r="CR375" s="23"/>
      <c r="CS375" s="23"/>
      <c r="CT375" s="23"/>
      <c r="CU375" s="23"/>
      <c r="CV375" s="23"/>
      <c r="CW375" s="23"/>
      <c r="CX375" s="16"/>
      <c r="CY375" s="16"/>
      <c r="CZ375" s="16"/>
      <c r="DA375" s="16"/>
      <c r="DB375" s="16">
        <v>0</v>
      </c>
      <c r="DC375" s="16"/>
      <c r="DD375" s="16"/>
      <c r="DE375" s="16" t="s">
        <v>154</v>
      </c>
      <c r="DF375" s="24" t="s">
        <v>154</v>
      </c>
      <c r="DG375" s="25" t="s">
        <v>154</v>
      </c>
      <c r="DH375" s="24"/>
      <c r="DI375" s="22" t="s">
        <v>169</v>
      </c>
      <c r="DJ375" s="22" t="s">
        <v>169</v>
      </c>
      <c r="DK375" s="16" t="s">
        <v>170</v>
      </c>
      <c r="DL375" s="16" t="s">
        <v>171</v>
      </c>
      <c r="DM375" s="16" t="s">
        <v>172</v>
      </c>
      <c r="DN375" s="16" t="s">
        <v>173</v>
      </c>
      <c r="DO375" s="22" t="s">
        <v>198</v>
      </c>
      <c r="DP375" s="16" t="s">
        <v>174</v>
      </c>
      <c r="DQ375" s="16" t="s">
        <v>218</v>
      </c>
      <c r="DR375" s="16" t="s">
        <v>175</v>
      </c>
      <c r="DS375" s="16" t="s">
        <v>176</v>
      </c>
      <c r="DT375" s="16" t="s">
        <v>219</v>
      </c>
      <c r="DU375" s="22" t="s">
        <v>530</v>
      </c>
      <c r="DV375" s="22" t="s">
        <v>493</v>
      </c>
      <c r="DW375" s="23"/>
      <c r="DX375" s="23"/>
      <c r="DY375" s="18"/>
      <c r="DZ375" s="18"/>
      <c r="EA375" s="18"/>
      <c r="EB375" s="16"/>
      <c r="EC375" s="23"/>
      <c r="ED375" s="16"/>
      <c r="EE375" s="16"/>
      <c r="EF375" s="19">
        <v>0</v>
      </c>
      <c r="EG375" s="19">
        <v>0</v>
      </c>
      <c r="EH375" s="23"/>
      <c r="EI375" s="18"/>
      <c r="EJ375" s="23"/>
      <c r="EK375" s="23"/>
      <c r="EL375" s="18"/>
      <c r="EM375" s="23"/>
      <c r="EN375" s="23"/>
      <c r="EO375" s="23"/>
      <c r="EP375" s="23">
        <v>45107</v>
      </c>
    </row>
    <row r="376" spans="1:146" ht="30" hidden="1" customHeight="1" x14ac:dyDescent="0.3">
      <c r="A376" s="16">
        <v>373</v>
      </c>
      <c r="B376" s="17" t="s">
        <v>2268</v>
      </c>
      <c r="C376" s="17">
        <v>1101371252</v>
      </c>
      <c r="D376" s="17"/>
      <c r="E376" s="17"/>
      <c r="F376" s="17"/>
      <c r="G376" s="16" t="s">
        <v>542</v>
      </c>
      <c r="H376" s="18" t="s">
        <v>2269</v>
      </c>
      <c r="I376" s="18" t="s">
        <v>2269</v>
      </c>
      <c r="J376" s="17" t="s">
        <v>1350</v>
      </c>
      <c r="K376" s="16" t="s">
        <v>326</v>
      </c>
      <c r="L376" s="17"/>
      <c r="M376" s="17"/>
      <c r="N376" s="17" t="s">
        <v>155</v>
      </c>
      <c r="O376" s="17" t="s">
        <v>156</v>
      </c>
      <c r="P376" s="17" t="s">
        <v>243</v>
      </c>
      <c r="Q376" s="16" t="s">
        <v>158</v>
      </c>
      <c r="R376" s="16" t="s">
        <v>244</v>
      </c>
      <c r="S376" s="16" t="s">
        <v>245</v>
      </c>
      <c r="T376" s="17" t="s">
        <v>832</v>
      </c>
      <c r="U376" s="17" t="s">
        <v>2095</v>
      </c>
      <c r="V376" s="17"/>
      <c r="W376" s="16" t="s">
        <v>161</v>
      </c>
      <c r="X376" s="19">
        <v>2000000</v>
      </c>
      <c r="Y376" s="19">
        <v>2000000</v>
      </c>
      <c r="Z376" s="19">
        <v>0</v>
      </c>
      <c r="AA376" s="19">
        <v>0</v>
      </c>
      <c r="AB376" s="19">
        <v>0</v>
      </c>
      <c r="AC376" s="19">
        <v>0</v>
      </c>
      <c r="AD376" s="19">
        <v>0</v>
      </c>
      <c r="AE376" s="19">
        <v>0</v>
      </c>
      <c r="AF376" s="19">
        <v>0</v>
      </c>
      <c r="AG376" s="19">
        <v>0</v>
      </c>
      <c r="AH376" s="19">
        <v>2000000</v>
      </c>
      <c r="AI376" s="19">
        <v>2000000</v>
      </c>
      <c r="AJ376" s="19">
        <v>0</v>
      </c>
      <c r="AK376" s="19">
        <v>0</v>
      </c>
      <c r="AL376" s="19">
        <v>0</v>
      </c>
      <c r="AM376" s="19">
        <v>0</v>
      </c>
      <c r="AN376" s="19">
        <v>0</v>
      </c>
      <c r="AO376" s="19">
        <v>0</v>
      </c>
      <c r="AP376" s="19">
        <v>0</v>
      </c>
      <c r="AQ376" s="19">
        <v>0</v>
      </c>
      <c r="AR376" s="19">
        <v>0</v>
      </c>
      <c r="AS376" s="19">
        <v>0</v>
      </c>
      <c r="AT376" s="19">
        <v>0</v>
      </c>
      <c r="AU376" s="19">
        <v>0</v>
      </c>
      <c r="AV376" s="19">
        <v>0</v>
      </c>
      <c r="AW376" s="19">
        <v>0</v>
      </c>
      <c r="AX376" s="19">
        <v>0</v>
      </c>
      <c r="AY376" s="19">
        <v>0</v>
      </c>
      <c r="AZ376" s="19">
        <v>0</v>
      </c>
      <c r="BA376" s="19">
        <v>0</v>
      </c>
      <c r="BB376" s="17" t="s">
        <v>832</v>
      </c>
      <c r="BC376" s="19">
        <v>2000000</v>
      </c>
      <c r="BD376" s="19">
        <v>2000000</v>
      </c>
      <c r="BE376" s="19">
        <v>0</v>
      </c>
      <c r="BF376" s="19">
        <v>0</v>
      </c>
      <c r="BG376" s="19">
        <v>0</v>
      </c>
      <c r="BH376" s="19">
        <v>0</v>
      </c>
      <c r="BI376" s="20">
        <v>0</v>
      </c>
      <c r="BJ376" s="20">
        <v>0</v>
      </c>
      <c r="BK376" s="19">
        <v>0</v>
      </c>
      <c r="BL376" s="19">
        <v>0</v>
      </c>
      <c r="BM376" s="19">
        <v>0</v>
      </c>
      <c r="BN376" s="19">
        <v>0</v>
      </c>
      <c r="BO376" s="19">
        <v>0</v>
      </c>
      <c r="BP376" s="19">
        <v>0</v>
      </c>
      <c r="BQ376" s="19">
        <v>0</v>
      </c>
      <c r="BR376" s="19">
        <v>0</v>
      </c>
      <c r="BS376" s="19">
        <v>0</v>
      </c>
      <c r="BT376" s="19">
        <v>0</v>
      </c>
      <c r="BU376" s="19">
        <v>0</v>
      </c>
      <c r="BV376" s="19">
        <v>0</v>
      </c>
      <c r="BW376" s="19">
        <v>0</v>
      </c>
      <c r="BX376" s="19">
        <v>0</v>
      </c>
      <c r="BY376" s="16">
        <v>6</v>
      </c>
      <c r="BZ376" s="16">
        <v>6</v>
      </c>
      <c r="CA376" s="16"/>
      <c r="CB376" s="16">
        <v>5.68</v>
      </c>
      <c r="CC376" s="21"/>
      <c r="CD376" s="21"/>
      <c r="CE376" s="17" t="s">
        <v>1171</v>
      </c>
      <c r="CF376" s="16"/>
      <c r="CG376" s="18" t="s">
        <v>213</v>
      </c>
      <c r="CH376" s="18" t="s">
        <v>2270</v>
      </c>
      <c r="CI376" s="18" t="s">
        <v>215</v>
      </c>
      <c r="CJ376" s="22" t="s">
        <v>166</v>
      </c>
      <c r="CK376" s="16"/>
      <c r="CL376" s="18" t="s">
        <v>2272</v>
      </c>
      <c r="CM376" s="23">
        <v>44868</v>
      </c>
      <c r="CN376" s="16" t="s">
        <v>573</v>
      </c>
      <c r="CO376" s="23">
        <v>44890</v>
      </c>
      <c r="CP376" s="23">
        <v>44904</v>
      </c>
      <c r="CQ376" s="23"/>
      <c r="CR376" s="23"/>
      <c r="CS376" s="23"/>
      <c r="CT376" s="23"/>
      <c r="CU376" s="23"/>
      <c r="CV376" s="23"/>
      <c r="CW376" s="23"/>
      <c r="CX376" s="16"/>
      <c r="CY376" s="16"/>
      <c r="CZ376" s="16"/>
      <c r="DA376" s="16"/>
      <c r="DB376" s="16">
        <v>0</v>
      </c>
      <c r="DC376" s="16"/>
      <c r="DD376" s="16"/>
      <c r="DE376" s="16" t="s">
        <v>154</v>
      </c>
      <c r="DF376" s="24" t="s">
        <v>154</v>
      </c>
      <c r="DG376" s="25" t="s">
        <v>154</v>
      </c>
      <c r="DH376" s="24"/>
      <c r="DI376" s="22" t="s">
        <v>169</v>
      </c>
      <c r="DJ376" s="22" t="s">
        <v>169</v>
      </c>
      <c r="DK376" s="16" t="s">
        <v>170</v>
      </c>
      <c r="DL376" s="16" t="s">
        <v>171</v>
      </c>
      <c r="DM376" s="16" t="s">
        <v>172</v>
      </c>
      <c r="DN376" s="16" t="s">
        <v>173</v>
      </c>
      <c r="DO376" s="22" t="s">
        <v>198</v>
      </c>
      <c r="DP376" s="16" t="s">
        <v>174</v>
      </c>
      <c r="DQ376" s="16" t="s">
        <v>218</v>
      </c>
      <c r="DR376" s="16" t="s">
        <v>175</v>
      </c>
      <c r="DS376" s="16" t="s">
        <v>176</v>
      </c>
      <c r="DT376" s="16" t="s">
        <v>219</v>
      </c>
      <c r="DU376" s="22" t="s">
        <v>530</v>
      </c>
      <c r="DV376" s="22" t="s">
        <v>493</v>
      </c>
      <c r="DW376" s="23"/>
      <c r="DX376" s="23"/>
      <c r="DY376" s="18"/>
      <c r="DZ376" s="18"/>
      <c r="EA376" s="18"/>
      <c r="EB376" s="16"/>
      <c r="EC376" s="23"/>
      <c r="ED376" s="16"/>
      <c r="EE376" s="16"/>
      <c r="EF376" s="19">
        <v>0</v>
      </c>
      <c r="EG376" s="19">
        <v>0</v>
      </c>
      <c r="EH376" s="23"/>
      <c r="EI376" s="18"/>
      <c r="EJ376" s="23"/>
      <c r="EK376" s="23"/>
      <c r="EL376" s="18"/>
      <c r="EM376" s="23"/>
      <c r="EN376" s="23"/>
      <c r="EO376" s="23"/>
      <c r="EP376" s="23">
        <v>45107</v>
      </c>
    </row>
    <row r="377" spans="1:146" ht="30" hidden="1" customHeight="1" x14ac:dyDescent="0.3">
      <c r="A377" s="16">
        <v>374</v>
      </c>
      <c r="B377" s="17" t="s">
        <v>2273</v>
      </c>
      <c r="C377" s="17">
        <v>1101371171</v>
      </c>
      <c r="D377" s="17"/>
      <c r="E377" s="17"/>
      <c r="F377" s="17"/>
      <c r="G377" s="16" t="s">
        <v>542</v>
      </c>
      <c r="H377" s="18" t="s">
        <v>2274</v>
      </c>
      <c r="I377" s="18" t="s">
        <v>2274</v>
      </c>
      <c r="J377" s="17" t="s">
        <v>1539</v>
      </c>
      <c r="K377" s="16" t="s">
        <v>326</v>
      </c>
      <c r="L377" s="17"/>
      <c r="M377" s="17"/>
      <c r="N377" s="17" t="s">
        <v>155</v>
      </c>
      <c r="O377" s="17" t="s">
        <v>156</v>
      </c>
      <c r="P377" s="17" t="s">
        <v>243</v>
      </c>
      <c r="Q377" s="16" t="s">
        <v>158</v>
      </c>
      <c r="R377" s="16" t="s">
        <v>244</v>
      </c>
      <c r="S377" s="16"/>
      <c r="T377" s="17" t="s">
        <v>832</v>
      </c>
      <c r="U377" s="17" t="s">
        <v>1474</v>
      </c>
      <c r="V377" s="17"/>
      <c r="W377" s="16" t="s">
        <v>161</v>
      </c>
      <c r="X377" s="19">
        <v>3000000</v>
      </c>
      <c r="Y377" s="19">
        <v>3000000</v>
      </c>
      <c r="Z377" s="19">
        <v>0</v>
      </c>
      <c r="AA377" s="19">
        <v>0</v>
      </c>
      <c r="AB377" s="19">
        <v>0</v>
      </c>
      <c r="AC377" s="19">
        <v>0</v>
      </c>
      <c r="AD377" s="19">
        <v>0</v>
      </c>
      <c r="AE377" s="19">
        <v>0</v>
      </c>
      <c r="AF377" s="19">
        <v>0</v>
      </c>
      <c r="AG377" s="19">
        <v>0</v>
      </c>
      <c r="AH377" s="19">
        <v>3000000</v>
      </c>
      <c r="AI377" s="19">
        <v>3000000</v>
      </c>
      <c r="AJ377" s="19">
        <v>0</v>
      </c>
      <c r="AK377" s="19">
        <v>0</v>
      </c>
      <c r="AL377" s="19">
        <v>0</v>
      </c>
      <c r="AM377" s="19">
        <v>0</v>
      </c>
      <c r="AN377" s="19">
        <v>0</v>
      </c>
      <c r="AO377" s="19">
        <v>0</v>
      </c>
      <c r="AP377" s="19">
        <v>0</v>
      </c>
      <c r="AQ377" s="19">
        <v>0</v>
      </c>
      <c r="AR377" s="19">
        <v>0</v>
      </c>
      <c r="AS377" s="19">
        <v>0</v>
      </c>
      <c r="AT377" s="19">
        <v>0</v>
      </c>
      <c r="AU377" s="19">
        <v>0</v>
      </c>
      <c r="AV377" s="19">
        <v>0</v>
      </c>
      <c r="AW377" s="19">
        <v>0</v>
      </c>
      <c r="AX377" s="19">
        <v>0</v>
      </c>
      <c r="AY377" s="19">
        <v>0</v>
      </c>
      <c r="AZ377" s="19">
        <v>0</v>
      </c>
      <c r="BA377" s="19">
        <v>0</v>
      </c>
      <c r="BB377" s="17" t="s">
        <v>832</v>
      </c>
      <c r="BC377" s="19">
        <v>0</v>
      </c>
      <c r="BD377" s="19">
        <v>0</v>
      </c>
      <c r="BE377" s="19">
        <v>0</v>
      </c>
      <c r="BF377" s="19">
        <v>0</v>
      </c>
      <c r="BG377" s="19">
        <v>0</v>
      </c>
      <c r="BH377" s="19">
        <v>0</v>
      </c>
      <c r="BI377" s="20">
        <v>0</v>
      </c>
      <c r="BJ377" s="20">
        <v>0</v>
      </c>
      <c r="BK377" s="19">
        <v>0</v>
      </c>
      <c r="BL377" s="19">
        <v>0</v>
      </c>
      <c r="BM377" s="19">
        <v>0</v>
      </c>
      <c r="BN377" s="19">
        <v>0</v>
      </c>
      <c r="BO377" s="19">
        <v>0</v>
      </c>
      <c r="BP377" s="19">
        <v>0</v>
      </c>
      <c r="BQ377" s="19">
        <v>0</v>
      </c>
      <c r="BR377" s="19">
        <v>0</v>
      </c>
      <c r="BS377" s="19">
        <v>0</v>
      </c>
      <c r="BT377" s="19">
        <v>0</v>
      </c>
      <c r="BU377" s="19">
        <v>0</v>
      </c>
      <c r="BV377" s="19">
        <v>0</v>
      </c>
      <c r="BW377" s="19">
        <v>0</v>
      </c>
      <c r="BX377" s="19">
        <v>0</v>
      </c>
      <c r="BY377" s="16">
        <v>5</v>
      </c>
      <c r="BZ377" s="16">
        <v>5</v>
      </c>
      <c r="CA377" s="16"/>
      <c r="CB377" s="16">
        <v>6.72</v>
      </c>
      <c r="CC377" s="21"/>
      <c r="CD377" s="21"/>
      <c r="CE377" s="17"/>
      <c r="CF377" s="16"/>
      <c r="CG377" s="18" t="s">
        <v>213</v>
      </c>
      <c r="CH377" s="18" t="s">
        <v>2081</v>
      </c>
      <c r="CI377" s="18" t="s">
        <v>215</v>
      </c>
      <c r="CJ377" s="22" t="s">
        <v>166</v>
      </c>
      <c r="CK377" s="16"/>
      <c r="CL377" s="18" t="s">
        <v>2275</v>
      </c>
      <c r="CM377" s="23">
        <v>44902</v>
      </c>
      <c r="CN377" s="16" t="s">
        <v>193</v>
      </c>
      <c r="CO377" s="23">
        <v>44951</v>
      </c>
      <c r="CP377" s="23">
        <v>44960</v>
      </c>
      <c r="CQ377" s="23"/>
      <c r="CR377" s="23"/>
      <c r="CS377" s="23"/>
      <c r="CT377" s="23"/>
      <c r="CU377" s="23"/>
      <c r="CV377" s="23"/>
      <c r="CW377" s="23"/>
      <c r="CX377" s="16"/>
      <c r="CY377" s="16"/>
      <c r="CZ377" s="16"/>
      <c r="DA377" s="16"/>
      <c r="DB377" s="16">
        <v>0</v>
      </c>
      <c r="DC377" s="16"/>
      <c r="DD377" s="16"/>
      <c r="DE377" s="16" t="s">
        <v>154</v>
      </c>
      <c r="DF377" s="24" t="s">
        <v>154</v>
      </c>
      <c r="DG377" s="25" t="s">
        <v>154</v>
      </c>
      <c r="DH377" s="24"/>
      <c r="DI377" s="22" t="s">
        <v>169</v>
      </c>
      <c r="DJ377" s="22" t="s">
        <v>169</v>
      </c>
      <c r="DK377" s="16" t="s">
        <v>170</v>
      </c>
      <c r="DL377" s="16" t="s">
        <v>171</v>
      </c>
      <c r="DM377" s="16" t="s">
        <v>172</v>
      </c>
      <c r="DN377" s="16" t="s">
        <v>173</v>
      </c>
      <c r="DO377" s="22" t="s">
        <v>198</v>
      </c>
      <c r="DP377" s="16" t="s">
        <v>174</v>
      </c>
      <c r="DQ377" s="16" t="s">
        <v>218</v>
      </c>
      <c r="DR377" s="16" t="s">
        <v>175</v>
      </c>
      <c r="DS377" s="16" t="s">
        <v>176</v>
      </c>
      <c r="DT377" s="16" t="s">
        <v>409</v>
      </c>
      <c r="DU377" s="22" t="s">
        <v>530</v>
      </c>
      <c r="DV377" s="22" t="s">
        <v>493</v>
      </c>
      <c r="DW377" s="23"/>
      <c r="DX377" s="23"/>
      <c r="DY377" s="18"/>
      <c r="DZ377" s="18"/>
      <c r="EA377" s="18"/>
      <c r="EB377" s="16"/>
      <c r="EC377" s="23"/>
      <c r="ED377" s="16"/>
      <c r="EE377" s="16"/>
      <c r="EF377" s="19">
        <v>0</v>
      </c>
      <c r="EG377" s="19">
        <v>0</v>
      </c>
      <c r="EH377" s="23"/>
      <c r="EI377" s="18"/>
      <c r="EJ377" s="23"/>
      <c r="EK377" s="23"/>
      <c r="EL377" s="18"/>
      <c r="EM377" s="23"/>
      <c r="EN377" s="23"/>
      <c r="EO377" s="23"/>
      <c r="EP377" s="23">
        <v>45107</v>
      </c>
    </row>
    <row r="378" spans="1:146" ht="30" hidden="1" customHeight="1" x14ac:dyDescent="0.3">
      <c r="A378" s="16">
        <v>375</v>
      </c>
      <c r="B378" s="17" t="s">
        <v>2276</v>
      </c>
      <c r="C378" s="17">
        <v>1191371224</v>
      </c>
      <c r="D378" s="17"/>
      <c r="E378" s="17"/>
      <c r="F378" s="17"/>
      <c r="G378" s="16" t="s">
        <v>542</v>
      </c>
      <c r="H378" s="18" t="s">
        <v>2277</v>
      </c>
      <c r="I378" s="18" t="s">
        <v>2278</v>
      </c>
      <c r="J378" s="17" t="s">
        <v>1449</v>
      </c>
      <c r="K378" s="16" t="s">
        <v>466</v>
      </c>
      <c r="L378" s="17"/>
      <c r="M378" s="17"/>
      <c r="N378" s="17" t="s">
        <v>155</v>
      </c>
      <c r="O378" s="17" t="s">
        <v>260</v>
      </c>
      <c r="P378" s="17" t="s">
        <v>489</v>
      </c>
      <c r="Q378" s="16" t="s">
        <v>187</v>
      </c>
      <c r="R378" s="16" t="s">
        <v>244</v>
      </c>
      <c r="S378" s="16"/>
      <c r="T378" s="17" t="s">
        <v>832</v>
      </c>
      <c r="U378" s="17" t="s">
        <v>2119</v>
      </c>
      <c r="V378" s="17"/>
      <c r="W378" s="16" t="s">
        <v>161</v>
      </c>
      <c r="X378" s="19">
        <v>10000000</v>
      </c>
      <c r="Y378" s="19">
        <v>46650000</v>
      </c>
      <c r="Z378" s="19">
        <v>0</v>
      </c>
      <c r="AA378" s="19">
        <v>0</v>
      </c>
      <c r="AB378" s="19">
        <v>0</v>
      </c>
      <c r="AC378" s="19">
        <v>0</v>
      </c>
      <c r="AD378" s="19">
        <v>0</v>
      </c>
      <c r="AE378" s="19">
        <v>0</v>
      </c>
      <c r="AF378" s="19">
        <v>0</v>
      </c>
      <c r="AG378" s="19">
        <v>0</v>
      </c>
      <c r="AH378" s="19">
        <v>10000000</v>
      </c>
      <c r="AI378" s="19">
        <v>46650000</v>
      </c>
      <c r="AJ378" s="19">
        <v>0</v>
      </c>
      <c r="AK378" s="19">
        <v>0</v>
      </c>
      <c r="AL378" s="19">
        <v>0</v>
      </c>
      <c r="AM378" s="19">
        <v>0</v>
      </c>
      <c r="AN378" s="19">
        <v>0</v>
      </c>
      <c r="AO378" s="19">
        <v>0</v>
      </c>
      <c r="AP378" s="19">
        <v>0</v>
      </c>
      <c r="AQ378" s="19">
        <v>0</v>
      </c>
      <c r="AR378" s="19">
        <v>0</v>
      </c>
      <c r="AS378" s="19">
        <v>0</v>
      </c>
      <c r="AT378" s="19">
        <v>0</v>
      </c>
      <c r="AU378" s="19">
        <v>0</v>
      </c>
      <c r="AV378" s="19">
        <v>0</v>
      </c>
      <c r="AW378" s="19">
        <v>0</v>
      </c>
      <c r="AX378" s="19">
        <v>0</v>
      </c>
      <c r="AY378" s="19">
        <v>0</v>
      </c>
      <c r="AZ378" s="19">
        <v>0</v>
      </c>
      <c r="BA378" s="19">
        <v>0</v>
      </c>
      <c r="BB378" s="17" t="s">
        <v>832</v>
      </c>
      <c r="BC378" s="19">
        <v>0</v>
      </c>
      <c r="BD378" s="19">
        <v>0</v>
      </c>
      <c r="BE378" s="19">
        <v>0</v>
      </c>
      <c r="BF378" s="19">
        <v>0</v>
      </c>
      <c r="BG378" s="19">
        <v>0</v>
      </c>
      <c r="BH378" s="19">
        <v>0</v>
      </c>
      <c r="BI378" s="20">
        <v>0</v>
      </c>
      <c r="BJ378" s="20">
        <v>0</v>
      </c>
      <c r="BK378" s="19">
        <v>0</v>
      </c>
      <c r="BL378" s="19">
        <v>0</v>
      </c>
      <c r="BM378" s="19">
        <v>0</v>
      </c>
      <c r="BN378" s="19">
        <v>0</v>
      </c>
      <c r="BO378" s="19">
        <v>0</v>
      </c>
      <c r="BP378" s="19">
        <v>0</v>
      </c>
      <c r="BQ378" s="19">
        <v>0</v>
      </c>
      <c r="BR378" s="19">
        <v>0</v>
      </c>
      <c r="BS378" s="19">
        <v>0</v>
      </c>
      <c r="BT378" s="19">
        <v>0</v>
      </c>
      <c r="BU378" s="19">
        <v>0</v>
      </c>
      <c r="BV378" s="19">
        <v>0</v>
      </c>
      <c r="BW378" s="19">
        <v>0</v>
      </c>
      <c r="BX378" s="19">
        <v>0</v>
      </c>
      <c r="BY378" s="16">
        <v>5</v>
      </c>
      <c r="BZ378" s="16">
        <v>5</v>
      </c>
      <c r="CA378" s="16"/>
      <c r="CB378" s="16">
        <v>5.0999999999999996</v>
      </c>
      <c r="CC378" s="21"/>
      <c r="CD378" s="21"/>
      <c r="CE378" s="17" t="s">
        <v>376</v>
      </c>
      <c r="CF378" s="16"/>
      <c r="CG378" s="18" t="s">
        <v>163</v>
      </c>
      <c r="CH378" s="18" t="s">
        <v>962</v>
      </c>
      <c r="CI378" s="18" t="s">
        <v>165</v>
      </c>
      <c r="CJ378" s="22" t="s">
        <v>166</v>
      </c>
      <c r="CK378" s="16"/>
      <c r="CL378" s="18" t="s">
        <v>2279</v>
      </c>
      <c r="CM378" s="23">
        <v>44910</v>
      </c>
      <c r="CN378" s="16" t="s">
        <v>298</v>
      </c>
      <c r="CO378" s="23">
        <v>44918</v>
      </c>
      <c r="CP378" s="23">
        <v>44953</v>
      </c>
      <c r="CQ378" s="23"/>
      <c r="CR378" s="23"/>
      <c r="CS378" s="23"/>
      <c r="CT378" s="23"/>
      <c r="CU378" s="23"/>
      <c r="CV378" s="23"/>
      <c r="CW378" s="23"/>
      <c r="CX378" s="16"/>
      <c r="CY378" s="16"/>
      <c r="CZ378" s="16"/>
      <c r="DA378" s="16"/>
      <c r="DB378" s="16">
        <v>0</v>
      </c>
      <c r="DC378" s="16"/>
      <c r="DD378" s="16"/>
      <c r="DE378" s="16" t="s">
        <v>154</v>
      </c>
      <c r="DF378" s="24" t="s">
        <v>154</v>
      </c>
      <c r="DG378" s="25" t="s">
        <v>154</v>
      </c>
      <c r="DH378" s="24"/>
      <c r="DI378" s="22" t="s">
        <v>169</v>
      </c>
      <c r="DJ378" s="22" t="s">
        <v>169</v>
      </c>
      <c r="DK378" s="16" t="s">
        <v>170</v>
      </c>
      <c r="DL378" s="16" t="s">
        <v>171</v>
      </c>
      <c r="DM378" s="16" t="s">
        <v>172</v>
      </c>
      <c r="DN378" s="16" t="s">
        <v>173</v>
      </c>
      <c r="DO378" s="22" t="s">
        <v>198</v>
      </c>
      <c r="DP378" s="16" t="s">
        <v>174</v>
      </c>
      <c r="DQ378" s="16" t="s">
        <v>2280</v>
      </c>
      <c r="DR378" s="16" t="s">
        <v>251</v>
      </c>
      <c r="DS378" s="16" t="s">
        <v>265</v>
      </c>
      <c r="DT378" s="16" t="s">
        <v>201</v>
      </c>
      <c r="DU378" s="22" t="s">
        <v>656</v>
      </c>
      <c r="DV378" s="22" t="s">
        <v>493</v>
      </c>
      <c r="DW378" s="23"/>
      <c r="DX378" s="23"/>
      <c r="DY378" s="18"/>
      <c r="DZ378" s="18"/>
      <c r="EA378" s="18"/>
      <c r="EB378" s="16"/>
      <c r="EC378" s="23"/>
      <c r="ED378" s="16"/>
      <c r="EE378" s="16"/>
      <c r="EF378" s="19">
        <v>0</v>
      </c>
      <c r="EG378" s="19">
        <v>0</v>
      </c>
      <c r="EH378" s="23"/>
      <c r="EI378" s="18"/>
      <c r="EJ378" s="23"/>
      <c r="EK378" s="23"/>
      <c r="EL378" s="18"/>
      <c r="EM378" s="23"/>
      <c r="EN378" s="23"/>
      <c r="EO378" s="23"/>
      <c r="EP378" s="23">
        <v>45107</v>
      </c>
    </row>
    <row r="379" spans="1:146" ht="30" hidden="1" customHeight="1" x14ac:dyDescent="0.3">
      <c r="A379" s="16">
        <v>376</v>
      </c>
      <c r="B379" s="17" t="s">
        <v>2276</v>
      </c>
      <c r="C379" s="17">
        <v>1101371277</v>
      </c>
      <c r="D379" s="17"/>
      <c r="E379" s="17"/>
      <c r="F379" s="17"/>
      <c r="G379" s="16" t="s">
        <v>542</v>
      </c>
      <c r="H379" s="18" t="s">
        <v>2277</v>
      </c>
      <c r="I379" s="18" t="s">
        <v>2278</v>
      </c>
      <c r="J379" s="17" t="s">
        <v>1449</v>
      </c>
      <c r="K379" s="16" t="s">
        <v>326</v>
      </c>
      <c r="L379" s="17"/>
      <c r="M379" s="17"/>
      <c r="N379" s="17" t="s">
        <v>155</v>
      </c>
      <c r="O379" s="17" t="s">
        <v>156</v>
      </c>
      <c r="P379" s="17" t="s">
        <v>243</v>
      </c>
      <c r="Q379" s="16" t="s">
        <v>187</v>
      </c>
      <c r="R379" s="16" t="s">
        <v>244</v>
      </c>
      <c r="S379" s="16"/>
      <c r="T379" s="17" t="s">
        <v>832</v>
      </c>
      <c r="U379" s="17" t="s">
        <v>2119</v>
      </c>
      <c r="V379" s="17"/>
      <c r="W379" s="16" t="s">
        <v>161</v>
      </c>
      <c r="X379" s="19">
        <v>10000000</v>
      </c>
      <c r="Y379" s="19">
        <v>46650000</v>
      </c>
      <c r="Z379" s="19">
        <v>0</v>
      </c>
      <c r="AA379" s="19">
        <v>0</v>
      </c>
      <c r="AB379" s="19">
        <v>0</v>
      </c>
      <c r="AC379" s="19">
        <v>0</v>
      </c>
      <c r="AD379" s="19">
        <v>0</v>
      </c>
      <c r="AE379" s="19">
        <v>0</v>
      </c>
      <c r="AF379" s="19">
        <v>0</v>
      </c>
      <c r="AG379" s="19">
        <v>0</v>
      </c>
      <c r="AH379" s="19">
        <v>10000000</v>
      </c>
      <c r="AI379" s="19">
        <v>46650000</v>
      </c>
      <c r="AJ379" s="19">
        <v>0</v>
      </c>
      <c r="AK379" s="19">
        <v>0</v>
      </c>
      <c r="AL379" s="19">
        <v>0</v>
      </c>
      <c r="AM379" s="19">
        <v>0</v>
      </c>
      <c r="AN379" s="19">
        <v>0</v>
      </c>
      <c r="AO379" s="19">
        <v>0</v>
      </c>
      <c r="AP379" s="19">
        <v>0</v>
      </c>
      <c r="AQ379" s="19">
        <v>0</v>
      </c>
      <c r="AR379" s="19">
        <v>0</v>
      </c>
      <c r="AS379" s="19">
        <v>0</v>
      </c>
      <c r="AT379" s="19">
        <v>0</v>
      </c>
      <c r="AU379" s="19">
        <v>0</v>
      </c>
      <c r="AV379" s="19">
        <v>0</v>
      </c>
      <c r="AW379" s="19">
        <v>0</v>
      </c>
      <c r="AX379" s="19">
        <v>0</v>
      </c>
      <c r="AY379" s="19">
        <v>0</v>
      </c>
      <c r="AZ379" s="19">
        <v>0</v>
      </c>
      <c r="BA379" s="19">
        <v>0</v>
      </c>
      <c r="BB379" s="17" t="s">
        <v>832</v>
      </c>
      <c r="BC379" s="19">
        <v>0</v>
      </c>
      <c r="BD379" s="19">
        <v>0</v>
      </c>
      <c r="BE379" s="19">
        <v>0</v>
      </c>
      <c r="BF379" s="19">
        <v>0</v>
      </c>
      <c r="BG379" s="19">
        <v>0</v>
      </c>
      <c r="BH379" s="19">
        <v>0</v>
      </c>
      <c r="BI379" s="20">
        <v>0</v>
      </c>
      <c r="BJ379" s="20">
        <v>0</v>
      </c>
      <c r="BK379" s="19">
        <v>0</v>
      </c>
      <c r="BL379" s="19">
        <v>0</v>
      </c>
      <c r="BM379" s="19">
        <v>0</v>
      </c>
      <c r="BN379" s="19">
        <v>0</v>
      </c>
      <c r="BO379" s="19">
        <v>0</v>
      </c>
      <c r="BP379" s="19">
        <v>0</v>
      </c>
      <c r="BQ379" s="19">
        <v>0</v>
      </c>
      <c r="BR379" s="19">
        <v>0</v>
      </c>
      <c r="BS379" s="19">
        <v>0</v>
      </c>
      <c r="BT379" s="19">
        <v>0</v>
      </c>
      <c r="BU379" s="19">
        <v>0</v>
      </c>
      <c r="BV379" s="19">
        <v>0</v>
      </c>
      <c r="BW379" s="19">
        <v>0</v>
      </c>
      <c r="BX379" s="19">
        <v>0</v>
      </c>
      <c r="BY379" s="16">
        <v>5</v>
      </c>
      <c r="BZ379" s="16">
        <v>5</v>
      </c>
      <c r="CA379" s="16"/>
      <c r="CB379" s="16">
        <v>5.0999999999999996</v>
      </c>
      <c r="CC379" s="21"/>
      <c r="CD379" s="21"/>
      <c r="CE379" s="17" t="s">
        <v>376</v>
      </c>
      <c r="CF379" s="16"/>
      <c r="CG379" s="18" t="s">
        <v>163</v>
      </c>
      <c r="CH379" s="18" t="s">
        <v>962</v>
      </c>
      <c r="CI379" s="18" t="s">
        <v>165</v>
      </c>
      <c r="CJ379" s="22" t="s">
        <v>166</v>
      </c>
      <c r="CK379" s="16"/>
      <c r="CL379" s="18" t="s">
        <v>2279</v>
      </c>
      <c r="CM379" s="23">
        <v>44910</v>
      </c>
      <c r="CN379" s="16" t="s">
        <v>298</v>
      </c>
      <c r="CO379" s="23">
        <v>44918</v>
      </c>
      <c r="CP379" s="23">
        <v>44953</v>
      </c>
      <c r="CQ379" s="23"/>
      <c r="CR379" s="23"/>
      <c r="CS379" s="23"/>
      <c r="CT379" s="23"/>
      <c r="CU379" s="23"/>
      <c r="CV379" s="23"/>
      <c r="CW379" s="23"/>
      <c r="CX379" s="16"/>
      <c r="CY379" s="16"/>
      <c r="CZ379" s="16"/>
      <c r="DA379" s="16"/>
      <c r="DB379" s="16">
        <v>0</v>
      </c>
      <c r="DC379" s="16"/>
      <c r="DD379" s="16"/>
      <c r="DE379" s="16" t="s">
        <v>154</v>
      </c>
      <c r="DF379" s="24" t="s">
        <v>154</v>
      </c>
      <c r="DG379" s="25" t="s">
        <v>154</v>
      </c>
      <c r="DH379" s="24"/>
      <c r="DI379" s="22" t="s">
        <v>169</v>
      </c>
      <c r="DJ379" s="22" t="s">
        <v>169</v>
      </c>
      <c r="DK379" s="16" t="s">
        <v>170</v>
      </c>
      <c r="DL379" s="16" t="s">
        <v>171</v>
      </c>
      <c r="DM379" s="16" t="s">
        <v>172</v>
      </c>
      <c r="DN379" s="16" t="s">
        <v>173</v>
      </c>
      <c r="DO379" s="22" t="s">
        <v>198</v>
      </c>
      <c r="DP379" s="16" t="s">
        <v>174</v>
      </c>
      <c r="DQ379" s="16" t="s">
        <v>2280</v>
      </c>
      <c r="DR379" s="16" t="s">
        <v>251</v>
      </c>
      <c r="DS379" s="16" t="s">
        <v>265</v>
      </c>
      <c r="DT379" s="16" t="s">
        <v>201</v>
      </c>
      <c r="DU379" s="22" t="s">
        <v>656</v>
      </c>
      <c r="DV379" s="22" t="s">
        <v>493</v>
      </c>
      <c r="DW379" s="23"/>
      <c r="DX379" s="23"/>
      <c r="DY379" s="18"/>
      <c r="DZ379" s="18"/>
      <c r="EA379" s="18"/>
      <c r="EB379" s="16"/>
      <c r="EC379" s="23"/>
      <c r="ED379" s="16"/>
      <c r="EE379" s="16"/>
      <c r="EF379" s="19">
        <v>0</v>
      </c>
      <c r="EG379" s="19">
        <v>0</v>
      </c>
      <c r="EH379" s="23"/>
      <c r="EI379" s="18"/>
      <c r="EJ379" s="23"/>
      <c r="EK379" s="23"/>
      <c r="EL379" s="18"/>
      <c r="EM379" s="23"/>
      <c r="EN379" s="23"/>
      <c r="EO379" s="23"/>
      <c r="EP379" s="23">
        <v>45107</v>
      </c>
    </row>
    <row r="380" spans="1:146" ht="30" hidden="1" customHeight="1" x14ac:dyDescent="0.3">
      <c r="A380" s="16">
        <v>377</v>
      </c>
      <c r="B380" s="17" t="s">
        <v>2276</v>
      </c>
      <c r="C380" s="17">
        <v>1271371223</v>
      </c>
      <c r="D380" s="17"/>
      <c r="E380" s="17"/>
      <c r="F380" s="17"/>
      <c r="G380" s="16" t="s">
        <v>542</v>
      </c>
      <c r="H380" s="18" t="s">
        <v>2277</v>
      </c>
      <c r="I380" s="18" t="s">
        <v>2278</v>
      </c>
      <c r="J380" s="17" t="s">
        <v>1449</v>
      </c>
      <c r="K380" s="16" t="s">
        <v>326</v>
      </c>
      <c r="L380" s="17"/>
      <c r="M380" s="17"/>
      <c r="N380" s="17" t="s">
        <v>155</v>
      </c>
      <c r="O380" s="17" t="s">
        <v>156</v>
      </c>
      <c r="P380" s="17" t="s">
        <v>328</v>
      </c>
      <c r="Q380" s="16" t="s">
        <v>187</v>
      </c>
      <c r="R380" s="16" t="s">
        <v>244</v>
      </c>
      <c r="S380" s="16"/>
      <c r="T380" s="17" t="s">
        <v>832</v>
      </c>
      <c r="U380" s="17" t="s">
        <v>2119</v>
      </c>
      <c r="V380" s="17"/>
      <c r="W380" s="16" t="s">
        <v>161</v>
      </c>
      <c r="X380" s="19">
        <v>5000000</v>
      </c>
      <c r="Y380" s="19">
        <v>23325000</v>
      </c>
      <c r="Z380" s="19">
        <v>0</v>
      </c>
      <c r="AA380" s="19">
        <v>0</v>
      </c>
      <c r="AB380" s="19">
        <v>0</v>
      </c>
      <c r="AC380" s="19">
        <v>0</v>
      </c>
      <c r="AD380" s="19">
        <v>0</v>
      </c>
      <c r="AE380" s="19">
        <v>0</v>
      </c>
      <c r="AF380" s="19">
        <v>0</v>
      </c>
      <c r="AG380" s="19">
        <v>0</v>
      </c>
      <c r="AH380" s="19">
        <v>5000000</v>
      </c>
      <c r="AI380" s="19">
        <v>23325000</v>
      </c>
      <c r="AJ380" s="19">
        <v>0</v>
      </c>
      <c r="AK380" s="19">
        <v>0</v>
      </c>
      <c r="AL380" s="19">
        <v>0</v>
      </c>
      <c r="AM380" s="19">
        <v>0</v>
      </c>
      <c r="AN380" s="19">
        <v>0</v>
      </c>
      <c r="AO380" s="19">
        <v>0</v>
      </c>
      <c r="AP380" s="19">
        <v>0</v>
      </c>
      <c r="AQ380" s="19">
        <v>0</v>
      </c>
      <c r="AR380" s="19">
        <v>0</v>
      </c>
      <c r="AS380" s="19">
        <v>0</v>
      </c>
      <c r="AT380" s="19">
        <v>0</v>
      </c>
      <c r="AU380" s="19">
        <v>0</v>
      </c>
      <c r="AV380" s="19">
        <v>0</v>
      </c>
      <c r="AW380" s="19">
        <v>0</v>
      </c>
      <c r="AX380" s="19">
        <v>0</v>
      </c>
      <c r="AY380" s="19">
        <v>0</v>
      </c>
      <c r="AZ380" s="19">
        <v>0</v>
      </c>
      <c r="BA380" s="19">
        <v>0</v>
      </c>
      <c r="BB380" s="17" t="s">
        <v>832</v>
      </c>
      <c r="BC380" s="19">
        <v>0</v>
      </c>
      <c r="BD380" s="19">
        <v>0</v>
      </c>
      <c r="BE380" s="19">
        <v>0</v>
      </c>
      <c r="BF380" s="19">
        <v>0</v>
      </c>
      <c r="BG380" s="19">
        <v>0</v>
      </c>
      <c r="BH380" s="19">
        <v>0</v>
      </c>
      <c r="BI380" s="20">
        <v>0</v>
      </c>
      <c r="BJ380" s="20">
        <v>0</v>
      </c>
      <c r="BK380" s="19">
        <v>0</v>
      </c>
      <c r="BL380" s="19">
        <v>0</v>
      </c>
      <c r="BM380" s="19">
        <v>0</v>
      </c>
      <c r="BN380" s="19">
        <v>0</v>
      </c>
      <c r="BO380" s="19">
        <v>0</v>
      </c>
      <c r="BP380" s="19">
        <v>0</v>
      </c>
      <c r="BQ380" s="19">
        <v>0</v>
      </c>
      <c r="BR380" s="19">
        <v>0</v>
      </c>
      <c r="BS380" s="19">
        <v>0</v>
      </c>
      <c r="BT380" s="19">
        <v>0</v>
      </c>
      <c r="BU380" s="19">
        <v>0</v>
      </c>
      <c r="BV380" s="19">
        <v>0</v>
      </c>
      <c r="BW380" s="19">
        <v>0</v>
      </c>
      <c r="BX380" s="19">
        <v>0</v>
      </c>
      <c r="BY380" s="16">
        <v>5</v>
      </c>
      <c r="BZ380" s="16">
        <v>5</v>
      </c>
      <c r="CA380" s="16"/>
      <c r="CB380" s="16">
        <v>5.0999999999999996</v>
      </c>
      <c r="CC380" s="21"/>
      <c r="CD380" s="21"/>
      <c r="CE380" s="17" t="s">
        <v>376</v>
      </c>
      <c r="CF380" s="16"/>
      <c r="CG380" s="18" t="s">
        <v>163</v>
      </c>
      <c r="CH380" s="18" t="s">
        <v>962</v>
      </c>
      <c r="CI380" s="18" t="s">
        <v>165</v>
      </c>
      <c r="CJ380" s="22" t="s">
        <v>166</v>
      </c>
      <c r="CK380" s="16"/>
      <c r="CL380" s="18" t="s">
        <v>2279</v>
      </c>
      <c r="CM380" s="23">
        <v>44910</v>
      </c>
      <c r="CN380" s="16" t="s">
        <v>298</v>
      </c>
      <c r="CO380" s="23">
        <v>44918</v>
      </c>
      <c r="CP380" s="23">
        <v>44953</v>
      </c>
      <c r="CQ380" s="23"/>
      <c r="CR380" s="23"/>
      <c r="CS380" s="23"/>
      <c r="CT380" s="23"/>
      <c r="CU380" s="23"/>
      <c r="CV380" s="23"/>
      <c r="CW380" s="23"/>
      <c r="CX380" s="16"/>
      <c r="CY380" s="16"/>
      <c r="CZ380" s="16"/>
      <c r="DA380" s="16"/>
      <c r="DB380" s="16">
        <v>0</v>
      </c>
      <c r="DC380" s="16"/>
      <c r="DD380" s="16"/>
      <c r="DE380" s="16" t="s">
        <v>154</v>
      </c>
      <c r="DF380" s="24" t="s">
        <v>154</v>
      </c>
      <c r="DG380" s="25" t="s">
        <v>154</v>
      </c>
      <c r="DH380" s="24"/>
      <c r="DI380" s="22" t="s">
        <v>169</v>
      </c>
      <c r="DJ380" s="22" t="s">
        <v>169</v>
      </c>
      <c r="DK380" s="16" t="s">
        <v>170</v>
      </c>
      <c r="DL380" s="16" t="s">
        <v>171</v>
      </c>
      <c r="DM380" s="16" t="s">
        <v>172</v>
      </c>
      <c r="DN380" s="16" t="s">
        <v>173</v>
      </c>
      <c r="DO380" s="22" t="s">
        <v>198</v>
      </c>
      <c r="DP380" s="16" t="s">
        <v>174</v>
      </c>
      <c r="DQ380" s="16" t="s">
        <v>2280</v>
      </c>
      <c r="DR380" s="16" t="s">
        <v>251</v>
      </c>
      <c r="DS380" s="16" t="s">
        <v>265</v>
      </c>
      <c r="DT380" s="16" t="s">
        <v>201</v>
      </c>
      <c r="DU380" s="22" t="s">
        <v>656</v>
      </c>
      <c r="DV380" s="22" t="s">
        <v>493</v>
      </c>
      <c r="DW380" s="23"/>
      <c r="DX380" s="23"/>
      <c r="DY380" s="18"/>
      <c r="DZ380" s="18"/>
      <c r="EA380" s="18"/>
      <c r="EB380" s="16"/>
      <c r="EC380" s="23"/>
      <c r="ED380" s="16"/>
      <c r="EE380" s="16"/>
      <c r="EF380" s="19">
        <v>0</v>
      </c>
      <c r="EG380" s="19">
        <v>0</v>
      </c>
      <c r="EH380" s="23"/>
      <c r="EI380" s="18"/>
      <c r="EJ380" s="23"/>
      <c r="EK380" s="23"/>
      <c r="EL380" s="18"/>
      <c r="EM380" s="23"/>
      <c r="EN380" s="23"/>
      <c r="EO380" s="23"/>
      <c r="EP380" s="23">
        <v>45107</v>
      </c>
    </row>
    <row r="381" spans="1:146" ht="30" hidden="1" customHeight="1" x14ac:dyDescent="0.3">
      <c r="A381" s="16">
        <v>378</v>
      </c>
      <c r="B381" s="17" t="s">
        <v>2281</v>
      </c>
      <c r="C381" s="17">
        <v>1211371181</v>
      </c>
      <c r="D381" s="17"/>
      <c r="E381" s="17"/>
      <c r="F381" s="17"/>
      <c r="G381" s="16" t="s">
        <v>542</v>
      </c>
      <c r="H381" s="18" t="s">
        <v>2282</v>
      </c>
      <c r="I381" s="18" t="s">
        <v>2282</v>
      </c>
      <c r="J381" s="17" t="s">
        <v>2283</v>
      </c>
      <c r="K381" s="16" t="s">
        <v>373</v>
      </c>
      <c r="L381" s="17"/>
      <c r="M381" s="17"/>
      <c r="N381" s="17" t="s">
        <v>155</v>
      </c>
      <c r="O381" s="17" t="s">
        <v>156</v>
      </c>
      <c r="P381" s="17" t="s">
        <v>328</v>
      </c>
      <c r="Q381" s="16" t="s">
        <v>158</v>
      </c>
      <c r="R381" s="16" t="s">
        <v>244</v>
      </c>
      <c r="S381" s="16"/>
      <c r="T381" s="17" t="s">
        <v>490</v>
      </c>
      <c r="U381" s="17" t="s">
        <v>491</v>
      </c>
      <c r="V381" s="17"/>
      <c r="W381" s="16" t="s">
        <v>161</v>
      </c>
      <c r="X381" s="19">
        <v>5000000</v>
      </c>
      <c r="Y381" s="19">
        <v>5000000</v>
      </c>
      <c r="Z381" s="19">
        <v>0</v>
      </c>
      <c r="AA381" s="19">
        <v>0</v>
      </c>
      <c r="AB381" s="19">
        <v>0</v>
      </c>
      <c r="AC381" s="19">
        <v>0</v>
      </c>
      <c r="AD381" s="19">
        <v>0</v>
      </c>
      <c r="AE381" s="19">
        <v>0</v>
      </c>
      <c r="AF381" s="19">
        <v>0</v>
      </c>
      <c r="AG381" s="19">
        <v>0</v>
      </c>
      <c r="AH381" s="19">
        <v>0</v>
      </c>
      <c r="AI381" s="19">
        <v>0</v>
      </c>
      <c r="AJ381" s="19">
        <v>0</v>
      </c>
      <c r="AK381" s="19">
        <v>0</v>
      </c>
      <c r="AL381" s="19">
        <v>0</v>
      </c>
      <c r="AM381" s="19">
        <v>0</v>
      </c>
      <c r="AN381" s="19">
        <v>0</v>
      </c>
      <c r="AO381" s="19">
        <v>0</v>
      </c>
      <c r="AP381" s="19">
        <v>0</v>
      </c>
      <c r="AQ381" s="19">
        <v>0</v>
      </c>
      <c r="AR381" s="19">
        <v>0</v>
      </c>
      <c r="AS381" s="19">
        <v>0</v>
      </c>
      <c r="AT381" s="19">
        <v>0</v>
      </c>
      <c r="AU381" s="19">
        <v>0</v>
      </c>
      <c r="AV381" s="19">
        <v>0</v>
      </c>
      <c r="AW381" s="19">
        <v>0</v>
      </c>
      <c r="AX381" s="19">
        <v>0</v>
      </c>
      <c r="AY381" s="19">
        <v>0</v>
      </c>
      <c r="AZ381" s="19">
        <v>0</v>
      </c>
      <c r="BA381" s="19">
        <v>0</v>
      </c>
      <c r="BB381" s="17" t="s">
        <v>345</v>
      </c>
      <c r="BC381" s="19">
        <v>0</v>
      </c>
      <c r="BD381" s="19">
        <v>0</v>
      </c>
      <c r="BE381" s="19">
        <v>0</v>
      </c>
      <c r="BF381" s="19">
        <v>0</v>
      </c>
      <c r="BG381" s="19">
        <v>0</v>
      </c>
      <c r="BH381" s="19">
        <v>0</v>
      </c>
      <c r="BI381" s="20">
        <v>0</v>
      </c>
      <c r="BJ381" s="20">
        <v>0</v>
      </c>
      <c r="BK381" s="19">
        <v>0</v>
      </c>
      <c r="BL381" s="19">
        <v>0</v>
      </c>
      <c r="BM381" s="19">
        <v>0</v>
      </c>
      <c r="BN381" s="19">
        <v>0</v>
      </c>
      <c r="BO381" s="19">
        <v>0</v>
      </c>
      <c r="BP381" s="19">
        <v>0</v>
      </c>
      <c r="BQ381" s="19">
        <v>0</v>
      </c>
      <c r="BR381" s="19">
        <v>0</v>
      </c>
      <c r="BS381" s="19">
        <v>0</v>
      </c>
      <c r="BT381" s="19">
        <v>0</v>
      </c>
      <c r="BU381" s="19">
        <v>0</v>
      </c>
      <c r="BV381" s="19">
        <v>0</v>
      </c>
      <c r="BW381" s="19">
        <v>0</v>
      </c>
      <c r="BX381" s="19">
        <v>0</v>
      </c>
      <c r="BY381" s="16">
        <v>5</v>
      </c>
      <c r="BZ381" s="16">
        <v>5</v>
      </c>
      <c r="CA381" s="16"/>
      <c r="CB381" s="16">
        <v>5.86</v>
      </c>
      <c r="CC381" s="21"/>
      <c r="CD381" s="21"/>
      <c r="CE381" s="17" t="s">
        <v>376</v>
      </c>
      <c r="CF381" s="16"/>
      <c r="CG381" s="18" t="s">
        <v>189</v>
      </c>
      <c r="CH381" s="18" t="s">
        <v>846</v>
      </c>
      <c r="CI381" s="18" t="s">
        <v>191</v>
      </c>
      <c r="CJ381" s="22" t="s">
        <v>166</v>
      </c>
      <c r="CK381" s="16"/>
      <c r="CL381" s="18" t="s">
        <v>2284</v>
      </c>
      <c r="CM381" s="23">
        <v>44984</v>
      </c>
      <c r="CN381" s="16" t="s">
        <v>298</v>
      </c>
      <c r="CO381" s="23">
        <v>44993</v>
      </c>
      <c r="CP381" s="23">
        <v>45001</v>
      </c>
      <c r="CQ381" s="23"/>
      <c r="CR381" s="23"/>
      <c r="CS381" s="23"/>
      <c r="CT381" s="23"/>
      <c r="CU381" s="23"/>
      <c r="CV381" s="23"/>
      <c r="CW381" s="23"/>
      <c r="CX381" s="16"/>
      <c r="CY381" s="16"/>
      <c r="CZ381" s="16"/>
      <c r="DA381" s="16"/>
      <c r="DB381" s="16">
        <v>0</v>
      </c>
      <c r="DC381" s="16"/>
      <c r="DD381" s="16"/>
      <c r="DE381" s="16" t="s">
        <v>154</v>
      </c>
      <c r="DF381" s="24" t="s">
        <v>154</v>
      </c>
      <c r="DG381" s="25" t="s">
        <v>154</v>
      </c>
      <c r="DH381" s="24"/>
      <c r="DI381" s="22" t="s">
        <v>169</v>
      </c>
      <c r="DJ381" s="22" t="s">
        <v>169</v>
      </c>
      <c r="DK381" s="16" t="s">
        <v>170</v>
      </c>
      <c r="DL381" s="16" t="s">
        <v>171</v>
      </c>
      <c r="DM381" s="16" t="s">
        <v>172</v>
      </c>
      <c r="DN381" s="16" t="s">
        <v>173</v>
      </c>
      <c r="DO381" s="22" t="s">
        <v>198</v>
      </c>
      <c r="DP381" s="16" t="s">
        <v>174</v>
      </c>
      <c r="DQ381" s="16" t="s">
        <v>218</v>
      </c>
      <c r="DR381" s="16" t="s">
        <v>175</v>
      </c>
      <c r="DS381" s="16" t="s">
        <v>265</v>
      </c>
      <c r="DT381" s="16" t="s">
        <v>201</v>
      </c>
      <c r="DU381" s="22" t="s">
        <v>1592</v>
      </c>
      <c r="DV381" s="22" t="s">
        <v>493</v>
      </c>
      <c r="DW381" s="23"/>
      <c r="DX381" s="23"/>
      <c r="DY381" s="18"/>
      <c r="DZ381" s="18"/>
      <c r="EA381" s="18"/>
      <c r="EB381" s="16"/>
      <c r="EC381" s="23"/>
      <c r="ED381" s="16"/>
      <c r="EE381" s="16"/>
      <c r="EF381" s="19">
        <v>0</v>
      </c>
      <c r="EG381" s="19">
        <v>0</v>
      </c>
      <c r="EH381" s="23"/>
      <c r="EI381" s="18"/>
      <c r="EJ381" s="23"/>
      <c r="EK381" s="23"/>
      <c r="EL381" s="18"/>
      <c r="EM381" s="23"/>
      <c r="EN381" s="23"/>
      <c r="EO381" s="23">
        <v>45036</v>
      </c>
      <c r="EP381" s="23">
        <v>45107</v>
      </c>
    </row>
    <row r="382" spans="1:146" ht="30" hidden="1" customHeight="1" x14ac:dyDescent="0.3">
      <c r="A382" s="16">
        <v>379</v>
      </c>
      <c r="B382" s="17" t="s">
        <v>2281</v>
      </c>
      <c r="C382" s="17">
        <v>2001371275</v>
      </c>
      <c r="D382" s="17"/>
      <c r="E382" s="17"/>
      <c r="F382" s="17"/>
      <c r="G382" s="16" t="s">
        <v>542</v>
      </c>
      <c r="H382" s="18" t="s">
        <v>2282</v>
      </c>
      <c r="I382" s="18" t="s">
        <v>2282</v>
      </c>
      <c r="J382" s="17" t="s">
        <v>2283</v>
      </c>
      <c r="K382" s="16" t="s">
        <v>373</v>
      </c>
      <c r="L382" s="17"/>
      <c r="M382" s="17"/>
      <c r="N382" s="17" t="s">
        <v>155</v>
      </c>
      <c r="O382" s="17" t="s">
        <v>185</v>
      </c>
      <c r="P382" s="17" t="s">
        <v>543</v>
      </c>
      <c r="Q382" s="16" t="s">
        <v>158</v>
      </c>
      <c r="R382" s="16" t="s">
        <v>244</v>
      </c>
      <c r="S382" s="16"/>
      <c r="T382" s="17" t="s">
        <v>832</v>
      </c>
      <c r="U382" s="17" t="s">
        <v>1474</v>
      </c>
      <c r="V382" s="17"/>
      <c r="W382" s="16" t="s">
        <v>161</v>
      </c>
      <c r="X382" s="19">
        <v>2100000</v>
      </c>
      <c r="Y382" s="19">
        <v>2100000</v>
      </c>
      <c r="Z382" s="19">
        <v>0</v>
      </c>
      <c r="AA382" s="19">
        <v>0</v>
      </c>
      <c r="AB382" s="19">
        <v>0</v>
      </c>
      <c r="AC382" s="19">
        <v>0</v>
      </c>
      <c r="AD382" s="19">
        <v>0</v>
      </c>
      <c r="AE382" s="19">
        <v>0</v>
      </c>
      <c r="AF382" s="19">
        <v>0</v>
      </c>
      <c r="AG382" s="19">
        <v>0</v>
      </c>
      <c r="AH382" s="19">
        <v>2100000</v>
      </c>
      <c r="AI382" s="19">
        <v>2100000</v>
      </c>
      <c r="AJ382" s="19">
        <v>0</v>
      </c>
      <c r="AK382" s="19">
        <v>0</v>
      </c>
      <c r="AL382" s="19">
        <v>0</v>
      </c>
      <c r="AM382" s="19">
        <v>0</v>
      </c>
      <c r="AN382" s="19">
        <v>0</v>
      </c>
      <c r="AO382" s="19">
        <v>0</v>
      </c>
      <c r="AP382" s="19">
        <v>0</v>
      </c>
      <c r="AQ382" s="19">
        <v>0</v>
      </c>
      <c r="AR382" s="19">
        <v>0</v>
      </c>
      <c r="AS382" s="19">
        <v>0</v>
      </c>
      <c r="AT382" s="19">
        <v>0</v>
      </c>
      <c r="AU382" s="19">
        <v>0</v>
      </c>
      <c r="AV382" s="19">
        <v>0</v>
      </c>
      <c r="AW382" s="19">
        <v>0</v>
      </c>
      <c r="AX382" s="19">
        <v>0</v>
      </c>
      <c r="AY382" s="19">
        <v>0</v>
      </c>
      <c r="AZ382" s="19">
        <v>0</v>
      </c>
      <c r="BA382" s="19">
        <v>0</v>
      </c>
      <c r="BB382" s="17" t="s">
        <v>832</v>
      </c>
      <c r="BC382" s="19">
        <v>0</v>
      </c>
      <c r="BD382" s="19">
        <v>0</v>
      </c>
      <c r="BE382" s="19">
        <v>0</v>
      </c>
      <c r="BF382" s="19">
        <v>0</v>
      </c>
      <c r="BG382" s="19">
        <v>0</v>
      </c>
      <c r="BH382" s="19">
        <v>0</v>
      </c>
      <c r="BI382" s="20">
        <v>0</v>
      </c>
      <c r="BJ382" s="20">
        <v>0</v>
      </c>
      <c r="BK382" s="19">
        <v>0</v>
      </c>
      <c r="BL382" s="19">
        <v>0</v>
      </c>
      <c r="BM382" s="19">
        <v>0</v>
      </c>
      <c r="BN382" s="19">
        <v>0</v>
      </c>
      <c r="BO382" s="19">
        <v>0</v>
      </c>
      <c r="BP382" s="19">
        <v>0</v>
      </c>
      <c r="BQ382" s="19">
        <v>0</v>
      </c>
      <c r="BR382" s="19">
        <v>0</v>
      </c>
      <c r="BS382" s="19">
        <v>0</v>
      </c>
      <c r="BT382" s="19">
        <v>0</v>
      </c>
      <c r="BU382" s="19">
        <v>0</v>
      </c>
      <c r="BV382" s="19">
        <v>0</v>
      </c>
      <c r="BW382" s="19">
        <v>0</v>
      </c>
      <c r="BX382" s="19">
        <v>0</v>
      </c>
      <c r="BY382" s="16">
        <v>5</v>
      </c>
      <c r="BZ382" s="16">
        <v>5</v>
      </c>
      <c r="CA382" s="16"/>
      <c r="CB382" s="16">
        <v>5.86</v>
      </c>
      <c r="CC382" s="21"/>
      <c r="CD382" s="21"/>
      <c r="CE382" s="17" t="s">
        <v>376</v>
      </c>
      <c r="CF382" s="16"/>
      <c r="CG382" s="18" t="s">
        <v>189</v>
      </c>
      <c r="CH382" s="18" t="s">
        <v>846</v>
      </c>
      <c r="CI382" s="18" t="s">
        <v>191</v>
      </c>
      <c r="CJ382" s="22" t="s">
        <v>166</v>
      </c>
      <c r="CK382" s="16"/>
      <c r="CL382" s="18" t="s">
        <v>2285</v>
      </c>
      <c r="CM382" s="23">
        <v>44984</v>
      </c>
      <c r="CN382" s="16" t="s">
        <v>298</v>
      </c>
      <c r="CO382" s="23">
        <v>44993</v>
      </c>
      <c r="CP382" s="23">
        <v>45001</v>
      </c>
      <c r="CQ382" s="23"/>
      <c r="CR382" s="23"/>
      <c r="CS382" s="23"/>
      <c r="CT382" s="23"/>
      <c r="CU382" s="23"/>
      <c r="CV382" s="23"/>
      <c r="CW382" s="23"/>
      <c r="CX382" s="16"/>
      <c r="CY382" s="16"/>
      <c r="CZ382" s="16"/>
      <c r="DA382" s="16"/>
      <c r="DB382" s="16">
        <v>0</v>
      </c>
      <c r="DC382" s="16"/>
      <c r="DD382" s="16"/>
      <c r="DE382" s="16" t="s">
        <v>154</v>
      </c>
      <c r="DF382" s="24" t="s">
        <v>154</v>
      </c>
      <c r="DG382" s="25" t="s">
        <v>154</v>
      </c>
      <c r="DH382" s="24"/>
      <c r="DI382" s="22" t="s">
        <v>169</v>
      </c>
      <c r="DJ382" s="22" t="s">
        <v>169</v>
      </c>
      <c r="DK382" s="16" t="s">
        <v>170</v>
      </c>
      <c r="DL382" s="16" t="s">
        <v>171</v>
      </c>
      <c r="DM382" s="16" t="s">
        <v>172</v>
      </c>
      <c r="DN382" s="16" t="s">
        <v>173</v>
      </c>
      <c r="DO382" s="22" t="s">
        <v>198</v>
      </c>
      <c r="DP382" s="16" t="s">
        <v>174</v>
      </c>
      <c r="DQ382" s="16" t="s">
        <v>218</v>
      </c>
      <c r="DR382" s="16" t="s">
        <v>175</v>
      </c>
      <c r="DS382" s="16" t="s">
        <v>265</v>
      </c>
      <c r="DT382" s="16" t="s">
        <v>201</v>
      </c>
      <c r="DU382" s="22" t="s">
        <v>1592</v>
      </c>
      <c r="DV382" s="22" t="s">
        <v>493</v>
      </c>
      <c r="DW382" s="23"/>
      <c r="DX382" s="23"/>
      <c r="DY382" s="18"/>
      <c r="DZ382" s="18"/>
      <c r="EA382" s="18"/>
      <c r="EB382" s="16"/>
      <c r="EC382" s="23"/>
      <c r="ED382" s="16"/>
      <c r="EE382" s="16"/>
      <c r="EF382" s="19">
        <v>0</v>
      </c>
      <c r="EG382" s="19">
        <v>0</v>
      </c>
      <c r="EH382" s="23"/>
      <c r="EI382" s="18"/>
      <c r="EJ382" s="23"/>
      <c r="EK382" s="23"/>
      <c r="EL382" s="18"/>
      <c r="EM382" s="23"/>
      <c r="EN382" s="23"/>
      <c r="EO382" s="23"/>
      <c r="EP382" s="23">
        <v>45107</v>
      </c>
    </row>
    <row r="383" spans="1:146" ht="30" hidden="1" customHeight="1" x14ac:dyDescent="0.3">
      <c r="A383" s="16">
        <v>380</v>
      </c>
      <c r="B383" s="17" t="s">
        <v>2281</v>
      </c>
      <c r="C383" s="17">
        <v>2001371276</v>
      </c>
      <c r="D383" s="17"/>
      <c r="E383" s="17"/>
      <c r="F383" s="17"/>
      <c r="G383" s="16" t="s">
        <v>542</v>
      </c>
      <c r="H383" s="18" t="s">
        <v>2282</v>
      </c>
      <c r="I383" s="18" t="s">
        <v>2282</v>
      </c>
      <c r="J383" s="17" t="s">
        <v>2283</v>
      </c>
      <c r="K383" s="16" t="s">
        <v>373</v>
      </c>
      <c r="L383" s="17"/>
      <c r="M383" s="17"/>
      <c r="N383" s="17" t="s">
        <v>155</v>
      </c>
      <c r="O383" s="17" t="s">
        <v>185</v>
      </c>
      <c r="P383" s="17" t="s">
        <v>543</v>
      </c>
      <c r="Q383" s="16" t="s">
        <v>158</v>
      </c>
      <c r="R383" s="16" t="s">
        <v>244</v>
      </c>
      <c r="S383" s="16"/>
      <c r="T383" s="17" t="s">
        <v>832</v>
      </c>
      <c r="U383" s="17" t="s">
        <v>1474</v>
      </c>
      <c r="V383" s="17"/>
      <c r="W383" s="16" t="s">
        <v>161</v>
      </c>
      <c r="X383" s="19">
        <v>15200000</v>
      </c>
      <c r="Y383" s="19">
        <v>15200000</v>
      </c>
      <c r="Z383" s="19">
        <v>0</v>
      </c>
      <c r="AA383" s="19">
        <v>0</v>
      </c>
      <c r="AB383" s="19">
        <v>0</v>
      </c>
      <c r="AC383" s="19">
        <v>0</v>
      </c>
      <c r="AD383" s="19">
        <v>0</v>
      </c>
      <c r="AE383" s="19">
        <v>0</v>
      </c>
      <c r="AF383" s="19">
        <v>0</v>
      </c>
      <c r="AG383" s="19">
        <v>0</v>
      </c>
      <c r="AH383" s="19">
        <v>15200000</v>
      </c>
      <c r="AI383" s="19">
        <v>15200000</v>
      </c>
      <c r="AJ383" s="19">
        <v>0</v>
      </c>
      <c r="AK383" s="19">
        <v>0</v>
      </c>
      <c r="AL383" s="19">
        <v>0</v>
      </c>
      <c r="AM383" s="19">
        <v>0</v>
      </c>
      <c r="AN383" s="19">
        <v>0</v>
      </c>
      <c r="AO383" s="19">
        <v>0</v>
      </c>
      <c r="AP383" s="19">
        <v>0</v>
      </c>
      <c r="AQ383" s="19">
        <v>0</v>
      </c>
      <c r="AR383" s="19">
        <v>0</v>
      </c>
      <c r="AS383" s="19">
        <v>0</v>
      </c>
      <c r="AT383" s="19">
        <v>0</v>
      </c>
      <c r="AU383" s="19">
        <v>0</v>
      </c>
      <c r="AV383" s="19">
        <v>0</v>
      </c>
      <c r="AW383" s="19">
        <v>0</v>
      </c>
      <c r="AX383" s="19">
        <v>0</v>
      </c>
      <c r="AY383" s="19">
        <v>0</v>
      </c>
      <c r="AZ383" s="19">
        <v>0</v>
      </c>
      <c r="BA383" s="19">
        <v>0</v>
      </c>
      <c r="BB383" s="17" t="s">
        <v>832</v>
      </c>
      <c r="BC383" s="19">
        <v>0</v>
      </c>
      <c r="BD383" s="19">
        <v>0</v>
      </c>
      <c r="BE383" s="19">
        <v>0</v>
      </c>
      <c r="BF383" s="19">
        <v>0</v>
      </c>
      <c r="BG383" s="19">
        <v>0</v>
      </c>
      <c r="BH383" s="19">
        <v>0</v>
      </c>
      <c r="BI383" s="20">
        <v>0</v>
      </c>
      <c r="BJ383" s="20">
        <v>0</v>
      </c>
      <c r="BK383" s="19">
        <v>0</v>
      </c>
      <c r="BL383" s="19">
        <v>0</v>
      </c>
      <c r="BM383" s="19">
        <v>0</v>
      </c>
      <c r="BN383" s="19">
        <v>0</v>
      </c>
      <c r="BO383" s="19">
        <v>0</v>
      </c>
      <c r="BP383" s="19">
        <v>0</v>
      </c>
      <c r="BQ383" s="19">
        <v>0</v>
      </c>
      <c r="BR383" s="19">
        <v>0</v>
      </c>
      <c r="BS383" s="19">
        <v>0</v>
      </c>
      <c r="BT383" s="19">
        <v>0</v>
      </c>
      <c r="BU383" s="19">
        <v>0</v>
      </c>
      <c r="BV383" s="19">
        <v>0</v>
      </c>
      <c r="BW383" s="19">
        <v>0</v>
      </c>
      <c r="BX383" s="19">
        <v>0</v>
      </c>
      <c r="BY383" s="16">
        <v>5</v>
      </c>
      <c r="BZ383" s="16">
        <v>5</v>
      </c>
      <c r="CA383" s="16"/>
      <c r="CB383" s="16">
        <v>5.86</v>
      </c>
      <c r="CC383" s="21"/>
      <c r="CD383" s="21"/>
      <c r="CE383" s="17" t="s">
        <v>376</v>
      </c>
      <c r="CF383" s="16"/>
      <c r="CG383" s="18" t="s">
        <v>189</v>
      </c>
      <c r="CH383" s="18" t="s">
        <v>846</v>
      </c>
      <c r="CI383" s="18" t="s">
        <v>191</v>
      </c>
      <c r="CJ383" s="22" t="s">
        <v>166</v>
      </c>
      <c r="CK383" s="16"/>
      <c r="CL383" s="18" t="s">
        <v>2286</v>
      </c>
      <c r="CM383" s="23">
        <v>44984</v>
      </c>
      <c r="CN383" s="16" t="s">
        <v>298</v>
      </c>
      <c r="CO383" s="23">
        <v>44993</v>
      </c>
      <c r="CP383" s="23">
        <v>45001</v>
      </c>
      <c r="CQ383" s="23"/>
      <c r="CR383" s="23"/>
      <c r="CS383" s="23"/>
      <c r="CT383" s="23"/>
      <c r="CU383" s="23"/>
      <c r="CV383" s="23"/>
      <c r="CW383" s="23"/>
      <c r="CX383" s="16"/>
      <c r="CY383" s="16"/>
      <c r="CZ383" s="16"/>
      <c r="DA383" s="16"/>
      <c r="DB383" s="16">
        <v>0</v>
      </c>
      <c r="DC383" s="16"/>
      <c r="DD383" s="16"/>
      <c r="DE383" s="16" t="s">
        <v>154</v>
      </c>
      <c r="DF383" s="24" t="s">
        <v>154</v>
      </c>
      <c r="DG383" s="25" t="s">
        <v>154</v>
      </c>
      <c r="DH383" s="24"/>
      <c r="DI383" s="22" t="s">
        <v>169</v>
      </c>
      <c r="DJ383" s="22" t="s">
        <v>169</v>
      </c>
      <c r="DK383" s="16" t="s">
        <v>170</v>
      </c>
      <c r="DL383" s="16" t="s">
        <v>171</v>
      </c>
      <c r="DM383" s="16" t="s">
        <v>172</v>
      </c>
      <c r="DN383" s="16" t="s">
        <v>173</v>
      </c>
      <c r="DO383" s="22" t="s">
        <v>198</v>
      </c>
      <c r="DP383" s="16" t="s">
        <v>174</v>
      </c>
      <c r="DQ383" s="16" t="s">
        <v>218</v>
      </c>
      <c r="DR383" s="16" t="s">
        <v>175</v>
      </c>
      <c r="DS383" s="16" t="s">
        <v>265</v>
      </c>
      <c r="DT383" s="16" t="s">
        <v>201</v>
      </c>
      <c r="DU383" s="22" t="s">
        <v>1592</v>
      </c>
      <c r="DV383" s="22" t="s">
        <v>493</v>
      </c>
      <c r="DW383" s="23"/>
      <c r="DX383" s="23"/>
      <c r="DY383" s="18"/>
      <c r="DZ383" s="18"/>
      <c r="EA383" s="18"/>
      <c r="EB383" s="16"/>
      <c r="EC383" s="23"/>
      <c r="ED383" s="16"/>
      <c r="EE383" s="16"/>
      <c r="EF383" s="19">
        <v>0</v>
      </c>
      <c r="EG383" s="19">
        <v>0</v>
      </c>
      <c r="EH383" s="23"/>
      <c r="EI383" s="18"/>
      <c r="EJ383" s="23"/>
      <c r="EK383" s="23"/>
      <c r="EL383" s="18"/>
      <c r="EM383" s="23"/>
      <c r="EN383" s="23"/>
      <c r="EO383" s="23"/>
      <c r="EP383" s="23">
        <v>45107</v>
      </c>
    </row>
    <row r="384" spans="1:146" ht="30" hidden="1" customHeight="1" x14ac:dyDescent="0.3">
      <c r="A384" s="16">
        <v>381</v>
      </c>
      <c r="B384" s="17" t="s">
        <v>2287</v>
      </c>
      <c r="C384" s="17">
        <v>1070131282</v>
      </c>
      <c r="D384" s="17"/>
      <c r="E384" s="17"/>
      <c r="F384" s="17"/>
      <c r="G384" s="16" t="s">
        <v>542</v>
      </c>
      <c r="H384" s="18" t="s">
        <v>2288</v>
      </c>
      <c r="I384" s="18" t="s">
        <v>2289</v>
      </c>
      <c r="J384" s="17" t="s">
        <v>1131</v>
      </c>
      <c r="K384" s="16" t="s">
        <v>466</v>
      </c>
      <c r="L384" s="17"/>
      <c r="M384" s="17"/>
      <c r="N384" s="17" t="s">
        <v>155</v>
      </c>
      <c r="O384" s="17" t="s">
        <v>185</v>
      </c>
      <c r="P384" s="17" t="s">
        <v>543</v>
      </c>
      <c r="Q384" s="16" t="s">
        <v>917</v>
      </c>
      <c r="R384" s="16" t="s">
        <v>244</v>
      </c>
      <c r="S384" s="16"/>
      <c r="T384" s="17" t="s">
        <v>832</v>
      </c>
      <c r="U384" s="17" t="s">
        <v>1474</v>
      </c>
      <c r="V384" s="17"/>
      <c r="W384" s="16" t="s">
        <v>161</v>
      </c>
      <c r="X384" s="19">
        <v>5600000</v>
      </c>
      <c r="Y384" s="19">
        <v>17287760</v>
      </c>
      <c r="Z384" s="19">
        <v>0</v>
      </c>
      <c r="AA384" s="19">
        <v>0</v>
      </c>
      <c r="AB384" s="19">
        <v>0</v>
      </c>
      <c r="AC384" s="19">
        <v>0</v>
      </c>
      <c r="AD384" s="19">
        <v>0</v>
      </c>
      <c r="AE384" s="19">
        <v>0</v>
      </c>
      <c r="AF384" s="19">
        <v>0</v>
      </c>
      <c r="AG384" s="19">
        <v>0</v>
      </c>
      <c r="AH384" s="19">
        <v>5600000</v>
      </c>
      <c r="AI384" s="19">
        <v>17287760</v>
      </c>
      <c r="AJ384" s="19">
        <v>0</v>
      </c>
      <c r="AK384" s="19">
        <v>0</v>
      </c>
      <c r="AL384" s="19">
        <v>0</v>
      </c>
      <c r="AM384" s="19">
        <v>0</v>
      </c>
      <c r="AN384" s="19">
        <v>0</v>
      </c>
      <c r="AO384" s="19">
        <v>0</v>
      </c>
      <c r="AP384" s="19">
        <v>0</v>
      </c>
      <c r="AQ384" s="19">
        <v>0</v>
      </c>
      <c r="AR384" s="19">
        <v>0</v>
      </c>
      <c r="AS384" s="19">
        <v>0</v>
      </c>
      <c r="AT384" s="19">
        <v>0</v>
      </c>
      <c r="AU384" s="19">
        <v>0</v>
      </c>
      <c r="AV384" s="19">
        <v>0</v>
      </c>
      <c r="AW384" s="19">
        <v>0</v>
      </c>
      <c r="AX384" s="19">
        <v>0</v>
      </c>
      <c r="AY384" s="19">
        <v>0</v>
      </c>
      <c r="AZ384" s="19">
        <v>0</v>
      </c>
      <c r="BA384" s="19">
        <v>0</v>
      </c>
      <c r="BB384" s="17" t="s">
        <v>832</v>
      </c>
      <c r="BC384" s="19">
        <v>0</v>
      </c>
      <c r="BD384" s="19">
        <v>0</v>
      </c>
      <c r="BE384" s="19">
        <v>0</v>
      </c>
      <c r="BF384" s="19">
        <v>0</v>
      </c>
      <c r="BG384" s="19">
        <v>0</v>
      </c>
      <c r="BH384" s="19">
        <v>0</v>
      </c>
      <c r="BI384" s="20">
        <v>0</v>
      </c>
      <c r="BJ384" s="20">
        <v>0</v>
      </c>
      <c r="BK384" s="19">
        <v>0</v>
      </c>
      <c r="BL384" s="19">
        <v>0</v>
      </c>
      <c r="BM384" s="19">
        <v>0</v>
      </c>
      <c r="BN384" s="19">
        <v>0</v>
      </c>
      <c r="BO384" s="19">
        <v>0</v>
      </c>
      <c r="BP384" s="19">
        <v>0</v>
      </c>
      <c r="BQ384" s="19">
        <v>0</v>
      </c>
      <c r="BR384" s="19">
        <v>0</v>
      </c>
      <c r="BS384" s="19">
        <v>0</v>
      </c>
      <c r="BT384" s="19">
        <v>0</v>
      </c>
      <c r="BU384" s="19">
        <v>0</v>
      </c>
      <c r="BV384" s="19">
        <v>0</v>
      </c>
      <c r="BW384" s="19">
        <v>0</v>
      </c>
      <c r="BX384" s="19">
        <v>0</v>
      </c>
      <c r="BY384" s="16">
        <v>4</v>
      </c>
      <c r="BZ384" s="16">
        <v>4</v>
      </c>
      <c r="CA384" s="16"/>
      <c r="CB384" s="16">
        <v>7.08</v>
      </c>
      <c r="CC384" s="21"/>
      <c r="CD384" s="21"/>
      <c r="CE384" s="17"/>
      <c r="CF384" s="16"/>
      <c r="CG384" s="18" t="s">
        <v>604</v>
      </c>
      <c r="CH384" s="18" t="s">
        <v>605</v>
      </c>
      <c r="CI384" s="18" t="s">
        <v>335</v>
      </c>
      <c r="CJ384" s="22" t="s">
        <v>166</v>
      </c>
      <c r="CK384" s="16"/>
      <c r="CL384" s="18" t="s">
        <v>2290</v>
      </c>
      <c r="CM384" s="23">
        <v>44981</v>
      </c>
      <c r="CN384" s="16" t="s">
        <v>193</v>
      </c>
      <c r="CO384" s="23">
        <v>44993</v>
      </c>
      <c r="CP384" s="23">
        <v>45027</v>
      </c>
      <c r="CQ384" s="23"/>
      <c r="CR384" s="23"/>
      <c r="CS384" s="23"/>
      <c r="CT384" s="23"/>
      <c r="CU384" s="23"/>
      <c r="CV384" s="23"/>
      <c r="CW384" s="23"/>
      <c r="CX384" s="16"/>
      <c r="CY384" s="16"/>
      <c r="CZ384" s="16"/>
      <c r="DA384" s="16"/>
      <c r="DB384" s="16">
        <v>0</v>
      </c>
      <c r="DC384" s="16"/>
      <c r="DD384" s="16"/>
      <c r="DE384" s="16" t="s">
        <v>154</v>
      </c>
      <c r="DF384" s="24" t="s">
        <v>154</v>
      </c>
      <c r="DG384" s="25" t="s">
        <v>154</v>
      </c>
      <c r="DH384" s="24"/>
      <c r="DI384" s="22" t="s">
        <v>560</v>
      </c>
      <c r="DJ384" s="22" t="s">
        <v>560</v>
      </c>
      <c r="DK384" s="16" t="s">
        <v>561</v>
      </c>
      <c r="DL384" s="16" t="s">
        <v>562</v>
      </c>
      <c r="DM384" s="16" t="s">
        <v>172</v>
      </c>
      <c r="DN384" s="16" t="s">
        <v>173</v>
      </c>
      <c r="DO384" s="22" t="s">
        <v>198</v>
      </c>
      <c r="DP384" s="16" t="s">
        <v>199</v>
      </c>
      <c r="DQ384" s="16" t="s">
        <v>199</v>
      </c>
      <c r="DR384" s="16" t="s">
        <v>251</v>
      </c>
      <c r="DS384" s="16" t="s">
        <v>265</v>
      </c>
      <c r="DT384" s="16" t="s">
        <v>201</v>
      </c>
      <c r="DU384" s="22" t="s">
        <v>656</v>
      </c>
      <c r="DV384" s="22" t="s">
        <v>493</v>
      </c>
      <c r="DW384" s="23"/>
      <c r="DX384" s="23"/>
      <c r="DY384" s="18"/>
      <c r="DZ384" s="18"/>
      <c r="EA384" s="18"/>
      <c r="EB384" s="16"/>
      <c r="EC384" s="23"/>
      <c r="ED384" s="16"/>
      <c r="EE384" s="16"/>
      <c r="EF384" s="19">
        <v>0</v>
      </c>
      <c r="EG384" s="19">
        <v>0</v>
      </c>
      <c r="EH384" s="23"/>
      <c r="EI384" s="18"/>
      <c r="EJ384" s="23"/>
      <c r="EK384" s="23"/>
      <c r="EL384" s="18"/>
      <c r="EM384" s="23"/>
      <c r="EN384" s="23"/>
      <c r="EO384" s="23"/>
      <c r="EP384" s="23">
        <v>45107</v>
      </c>
    </row>
    <row r="385" spans="1:146" ht="30" hidden="1" customHeight="1" x14ac:dyDescent="0.3">
      <c r="A385" s="16">
        <v>382</v>
      </c>
      <c r="B385" s="17" t="s">
        <v>2287</v>
      </c>
      <c r="C385" s="17">
        <v>1010131283</v>
      </c>
      <c r="D385" s="17"/>
      <c r="E385" s="17"/>
      <c r="F385" s="17"/>
      <c r="G385" s="16" t="s">
        <v>542</v>
      </c>
      <c r="H385" s="18" t="s">
        <v>2288</v>
      </c>
      <c r="I385" s="18" t="s">
        <v>2289</v>
      </c>
      <c r="J385" s="17" t="s">
        <v>1131</v>
      </c>
      <c r="K385" s="16" t="s">
        <v>466</v>
      </c>
      <c r="L385" s="17"/>
      <c r="M385" s="17"/>
      <c r="N385" s="17" t="s">
        <v>155</v>
      </c>
      <c r="O385" s="17" t="s">
        <v>185</v>
      </c>
      <c r="P385" s="17" t="s">
        <v>435</v>
      </c>
      <c r="Q385" s="16" t="s">
        <v>917</v>
      </c>
      <c r="R385" s="16" t="s">
        <v>244</v>
      </c>
      <c r="S385" s="16"/>
      <c r="T385" s="17" t="s">
        <v>832</v>
      </c>
      <c r="U385" s="17" t="s">
        <v>1474</v>
      </c>
      <c r="V385" s="17"/>
      <c r="W385" s="16" t="s">
        <v>161</v>
      </c>
      <c r="X385" s="19">
        <v>31000000</v>
      </c>
      <c r="Y385" s="19">
        <v>95700100</v>
      </c>
      <c r="Z385" s="19">
        <v>0</v>
      </c>
      <c r="AA385" s="19">
        <v>0</v>
      </c>
      <c r="AB385" s="19">
        <v>0</v>
      </c>
      <c r="AC385" s="19">
        <v>0</v>
      </c>
      <c r="AD385" s="19">
        <v>0</v>
      </c>
      <c r="AE385" s="19">
        <v>0</v>
      </c>
      <c r="AF385" s="19">
        <v>0</v>
      </c>
      <c r="AG385" s="19">
        <v>0</v>
      </c>
      <c r="AH385" s="19">
        <v>31000000</v>
      </c>
      <c r="AI385" s="19">
        <v>95700100</v>
      </c>
      <c r="AJ385" s="19">
        <v>0</v>
      </c>
      <c r="AK385" s="19">
        <v>0</v>
      </c>
      <c r="AL385" s="19">
        <v>0</v>
      </c>
      <c r="AM385" s="19">
        <v>0</v>
      </c>
      <c r="AN385" s="19">
        <v>0</v>
      </c>
      <c r="AO385" s="19">
        <v>0</v>
      </c>
      <c r="AP385" s="19">
        <v>0</v>
      </c>
      <c r="AQ385" s="19">
        <v>0</v>
      </c>
      <c r="AR385" s="19">
        <v>0</v>
      </c>
      <c r="AS385" s="19">
        <v>0</v>
      </c>
      <c r="AT385" s="19">
        <v>0</v>
      </c>
      <c r="AU385" s="19">
        <v>0</v>
      </c>
      <c r="AV385" s="19">
        <v>0</v>
      </c>
      <c r="AW385" s="19">
        <v>0</v>
      </c>
      <c r="AX385" s="19">
        <v>0</v>
      </c>
      <c r="AY385" s="19">
        <v>0</v>
      </c>
      <c r="AZ385" s="19">
        <v>0</v>
      </c>
      <c r="BA385" s="19">
        <v>0</v>
      </c>
      <c r="BB385" s="17" t="s">
        <v>832</v>
      </c>
      <c r="BC385" s="19">
        <v>0</v>
      </c>
      <c r="BD385" s="19">
        <v>0</v>
      </c>
      <c r="BE385" s="19">
        <v>0</v>
      </c>
      <c r="BF385" s="19">
        <v>0</v>
      </c>
      <c r="BG385" s="19">
        <v>0</v>
      </c>
      <c r="BH385" s="19">
        <v>0</v>
      </c>
      <c r="BI385" s="20">
        <v>0</v>
      </c>
      <c r="BJ385" s="20">
        <v>0</v>
      </c>
      <c r="BK385" s="19">
        <v>0</v>
      </c>
      <c r="BL385" s="19">
        <v>0</v>
      </c>
      <c r="BM385" s="19">
        <v>0</v>
      </c>
      <c r="BN385" s="19">
        <v>0</v>
      </c>
      <c r="BO385" s="19">
        <v>0</v>
      </c>
      <c r="BP385" s="19">
        <v>0</v>
      </c>
      <c r="BQ385" s="19">
        <v>0</v>
      </c>
      <c r="BR385" s="19">
        <v>0</v>
      </c>
      <c r="BS385" s="19">
        <v>0</v>
      </c>
      <c r="BT385" s="19">
        <v>0</v>
      </c>
      <c r="BU385" s="19">
        <v>0</v>
      </c>
      <c r="BV385" s="19">
        <v>0</v>
      </c>
      <c r="BW385" s="19">
        <v>0</v>
      </c>
      <c r="BX385" s="19">
        <v>0</v>
      </c>
      <c r="BY385" s="16">
        <v>4</v>
      </c>
      <c r="BZ385" s="16">
        <v>4</v>
      </c>
      <c r="CA385" s="16"/>
      <c r="CB385" s="16">
        <v>7.08</v>
      </c>
      <c r="CC385" s="21"/>
      <c r="CD385" s="21"/>
      <c r="CE385" s="17"/>
      <c r="CF385" s="16"/>
      <c r="CG385" s="18" t="s">
        <v>604</v>
      </c>
      <c r="CH385" s="18" t="s">
        <v>605</v>
      </c>
      <c r="CI385" s="18" t="s">
        <v>335</v>
      </c>
      <c r="CJ385" s="22" t="s">
        <v>166</v>
      </c>
      <c r="CK385" s="16"/>
      <c r="CL385" s="18" t="s">
        <v>2291</v>
      </c>
      <c r="CM385" s="23">
        <v>44981</v>
      </c>
      <c r="CN385" s="16" t="s">
        <v>193</v>
      </c>
      <c r="CO385" s="23">
        <v>44993</v>
      </c>
      <c r="CP385" s="23">
        <v>45027</v>
      </c>
      <c r="CQ385" s="23"/>
      <c r="CR385" s="23"/>
      <c r="CS385" s="23"/>
      <c r="CT385" s="23"/>
      <c r="CU385" s="23"/>
      <c r="CV385" s="23"/>
      <c r="CW385" s="23"/>
      <c r="CX385" s="16"/>
      <c r="CY385" s="16"/>
      <c r="CZ385" s="16"/>
      <c r="DA385" s="16"/>
      <c r="DB385" s="16">
        <v>0</v>
      </c>
      <c r="DC385" s="16"/>
      <c r="DD385" s="16"/>
      <c r="DE385" s="16" t="s">
        <v>154</v>
      </c>
      <c r="DF385" s="24" t="s">
        <v>154</v>
      </c>
      <c r="DG385" s="25" t="s">
        <v>154</v>
      </c>
      <c r="DH385" s="24"/>
      <c r="DI385" s="22" t="s">
        <v>560</v>
      </c>
      <c r="DJ385" s="22" t="s">
        <v>560</v>
      </c>
      <c r="DK385" s="16" t="s">
        <v>561</v>
      </c>
      <c r="DL385" s="16" t="s">
        <v>562</v>
      </c>
      <c r="DM385" s="16" t="s">
        <v>172</v>
      </c>
      <c r="DN385" s="16" t="s">
        <v>173</v>
      </c>
      <c r="DO385" s="22" t="s">
        <v>198</v>
      </c>
      <c r="DP385" s="16" t="s">
        <v>199</v>
      </c>
      <c r="DQ385" s="16" t="s">
        <v>199</v>
      </c>
      <c r="DR385" s="16" t="s">
        <v>251</v>
      </c>
      <c r="DS385" s="16" t="s">
        <v>265</v>
      </c>
      <c r="DT385" s="16" t="s">
        <v>201</v>
      </c>
      <c r="DU385" s="22" t="s">
        <v>656</v>
      </c>
      <c r="DV385" s="22" t="s">
        <v>493</v>
      </c>
      <c r="DW385" s="23"/>
      <c r="DX385" s="23"/>
      <c r="DY385" s="18"/>
      <c r="DZ385" s="18"/>
      <c r="EA385" s="18"/>
      <c r="EB385" s="16"/>
      <c r="EC385" s="23"/>
      <c r="ED385" s="16"/>
      <c r="EE385" s="16"/>
      <c r="EF385" s="19">
        <v>0</v>
      </c>
      <c r="EG385" s="19">
        <v>0</v>
      </c>
      <c r="EH385" s="23"/>
      <c r="EI385" s="18"/>
      <c r="EJ385" s="23"/>
      <c r="EK385" s="23"/>
      <c r="EL385" s="18"/>
      <c r="EM385" s="23"/>
      <c r="EN385" s="23"/>
      <c r="EO385" s="23"/>
      <c r="EP385" s="23">
        <v>45107</v>
      </c>
    </row>
    <row r="386" spans="1:146" ht="30" hidden="1" customHeight="1" x14ac:dyDescent="0.3">
      <c r="A386" s="16">
        <v>383</v>
      </c>
      <c r="B386" s="17" t="s">
        <v>2292</v>
      </c>
      <c r="C386" s="17">
        <v>1071371274</v>
      </c>
      <c r="D386" s="17"/>
      <c r="E386" s="17"/>
      <c r="F386" s="17"/>
      <c r="G386" s="16" t="s">
        <v>542</v>
      </c>
      <c r="H386" s="18" t="s">
        <v>2293</v>
      </c>
      <c r="I386" s="18" t="s">
        <v>2293</v>
      </c>
      <c r="J386" s="17" t="s">
        <v>2146</v>
      </c>
      <c r="K386" s="16" t="s">
        <v>373</v>
      </c>
      <c r="L386" s="17"/>
      <c r="M386" s="17"/>
      <c r="N386" s="17" t="s">
        <v>686</v>
      </c>
      <c r="O386" s="17" t="s">
        <v>185</v>
      </c>
      <c r="P386" s="17" t="s">
        <v>543</v>
      </c>
      <c r="Q386" s="16" t="s">
        <v>158</v>
      </c>
      <c r="R386" s="16" t="s">
        <v>244</v>
      </c>
      <c r="S386" s="16"/>
      <c r="T386" s="17" t="s">
        <v>832</v>
      </c>
      <c r="U386" s="17" t="s">
        <v>1474</v>
      </c>
      <c r="V386" s="17"/>
      <c r="W386" s="16" t="s">
        <v>161</v>
      </c>
      <c r="X386" s="19">
        <v>104000000</v>
      </c>
      <c r="Y386" s="19">
        <v>104000000</v>
      </c>
      <c r="Z386" s="19">
        <v>0</v>
      </c>
      <c r="AA386" s="19">
        <v>0</v>
      </c>
      <c r="AB386" s="19">
        <v>0</v>
      </c>
      <c r="AC386" s="19">
        <v>0</v>
      </c>
      <c r="AD386" s="19">
        <v>0</v>
      </c>
      <c r="AE386" s="19">
        <v>0</v>
      </c>
      <c r="AF386" s="19">
        <v>0</v>
      </c>
      <c r="AG386" s="19">
        <v>0</v>
      </c>
      <c r="AH386" s="19">
        <v>104000000</v>
      </c>
      <c r="AI386" s="19">
        <v>104000000</v>
      </c>
      <c r="AJ386" s="19">
        <v>0</v>
      </c>
      <c r="AK386" s="19">
        <v>0</v>
      </c>
      <c r="AL386" s="19">
        <v>0</v>
      </c>
      <c r="AM386" s="19">
        <v>0</v>
      </c>
      <c r="AN386" s="19">
        <v>0</v>
      </c>
      <c r="AO386" s="19">
        <v>0</v>
      </c>
      <c r="AP386" s="19">
        <v>0</v>
      </c>
      <c r="AQ386" s="19">
        <v>0</v>
      </c>
      <c r="AR386" s="19">
        <v>0</v>
      </c>
      <c r="AS386" s="19">
        <v>0</v>
      </c>
      <c r="AT386" s="19">
        <v>0</v>
      </c>
      <c r="AU386" s="19">
        <v>0</v>
      </c>
      <c r="AV386" s="19">
        <v>0</v>
      </c>
      <c r="AW386" s="19">
        <v>0</v>
      </c>
      <c r="AX386" s="19">
        <v>0</v>
      </c>
      <c r="AY386" s="19">
        <v>0</v>
      </c>
      <c r="AZ386" s="19">
        <v>0</v>
      </c>
      <c r="BA386" s="19">
        <v>0</v>
      </c>
      <c r="BB386" s="17" t="s">
        <v>832</v>
      </c>
      <c r="BC386" s="19">
        <v>0</v>
      </c>
      <c r="BD386" s="19">
        <v>0</v>
      </c>
      <c r="BE386" s="19">
        <v>0</v>
      </c>
      <c r="BF386" s="19">
        <v>0</v>
      </c>
      <c r="BG386" s="19">
        <v>0</v>
      </c>
      <c r="BH386" s="19">
        <v>0</v>
      </c>
      <c r="BI386" s="20">
        <v>0</v>
      </c>
      <c r="BJ386" s="20">
        <v>0</v>
      </c>
      <c r="BK386" s="19">
        <v>0</v>
      </c>
      <c r="BL386" s="19">
        <v>0</v>
      </c>
      <c r="BM386" s="19">
        <v>0</v>
      </c>
      <c r="BN386" s="19">
        <v>0</v>
      </c>
      <c r="BO386" s="19">
        <v>0</v>
      </c>
      <c r="BP386" s="19">
        <v>0</v>
      </c>
      <c r="BQ386" s="19">
        <v>0</v>
      </c>
      <c r="BR386" s="19">
        <v>0</v>
      </c>
      <c r="BS386" s="19">
        <v>0</v>
      </c>
      <c r="BT386" s="19">
        <v>0</v>
      </c>
      <c r="BU386" s="19">
        <v>0</v>
      </c>
      <c r="BV386" s="19">
        <v>0</v>
      </c>
      <c r="BW386" s="19">
        <v>0</v>
      </c>
      <c r="BX386" s="19">
        <v>0</v>
      </c>
      <c r="BY386" s="16">
        <v>5</v>
      </c>
      <c r="BZ386" s="16">
        <v>5</v>
      </c>
      <c r="CA386" s="16"/>
      <c r="CB386" s="16">
        <v>6.81</v>
      </c>
      <c r="CC386" s="21"/>
      <c r="CD386" s="21"/>
      <c r="CE386" s="17" t="s">
        <v>817</v>
      </c>
      <c r="CF386" s="16"/>
      <c r="CG386" s="18" t="s">
        <v>437</v>
      </c>
      <c r="CH386" s="18" t="s">
        <v>438</v>
      </c>
      <c r="CI386" s="18" t="s">
        <v>439</v>
      </c>
      <c r="CJ386" s="22" t="s">
        <v>166</v>
      </c>
      <c r="CK386" s="16"/>
      <c r="CL386" s="18" t="s">
        <v>2294</v>
      </c>
      <c r="CM386" s="23">
        <v>45015</v>
      </c>
      <c r="CN386" s="16" t="s">
        <v>298</v>
      </c>
      <c r="CO386" s="23">
        <v>45058</v>
      </c>
      <c r="CP386" s="23">
        <v>45065</v>
      </c>
      <c r="CQ386" s="23"/>
      <c r="CR386" s="23"/>
      <c r="CS386" s="23"/>
      <c r="CT386" s="23"/>
      <c r="CU386" s="23"/>
      <c r="CV386" s="23"/>
      <c r="CW386" s="23"/>
      <c r="CX386" s="16"/>
      <c r="CY386" s="16"/>
      <c r="CZ386" s="16"/>
      <c r="DA386" s="16"/>
      <c r="DB386" s="16">
        <v>0</v>
      </c>
      <c r="DC386" s="16"/>
      <c r="DD386" s="16"/>
      <c r="DE386" s="16" t="s">
        <v>154</v>
      </c>
      <c r="DF386" s="24" t="s">
        <v>154</v>
      </c>
      <c r="DG386" s="25" t="s">
        <v>154</v>
      </c>
      <c r="DH386" s="24"/>
      <c r="DI386" s="22" t="s">
        <v>169</v>
      </c>
      <c r="DJ386" s="22" t="s">
        <v>169</v>
      </c>
      <c r="DK386" s="16" t="s">
        <v>170</v>
      </c>
      <c r="DL386" s="16" t="s">
        <v>171</v>
      </c>
      <c r="DM386" s="16" t="s">
        <v>172</v>
      </c>
      <c r="DN386" s="16" t="s">
        <v>173</v>
      </c>
      <c r="DO386" s="22" t="s">
        <v>198</v>
      </c>
      <c r="DP386" s="16" t="s">
        <v>174</v>
      </c>
      <c r="DQ386" s="16" t="s">
        <v>250</v>
      </c>
      <c r="DR386" s="16" t="s">
        <v>251</v>
      </c>
      <c r="DS386" s="16" t="s">
        <v>265</v>
      </c>
      <c r="DT386" s="16" t="s">
        <v>201</v>
      </c>
      <c r="DU386" s="22" t="s">
        <v>656</v>
      </c>
      <c r="DV386" s="22" t="s">
        <v>493</v>
      </c>
      <c r="DW386" s="23"/>
      <c r="DX386" s="23"/>
      <c r="DY386" s="18"/>
      <c r="DZ386" s="18"/>
      <c r="EA386" s="18"/>
      <c r="EB386" s="16"/>
      <c r="EC386" s="23"/>
      <c r="ED386" s="16"/>
      <c r="EE386" s="16"/>
      <c r="EF386" s="19">
        <v>0</v>
      </c>
      <c r="EG386" s="19">
        <v>0</v>
      </c>
      <c r="EH386" s="23"/>
      <c r="EI386" s="18"/>
      <c r="EJ386" s="23"/>
      <c r="EK386" s="23"/>
      <c r="EL386" s="18"/>
      <c r="EM386" s="23"/>
      <c r="EN386" s="23"/>
      <c r="EO386" s="23"/>
      <c r="EP386" s="23">
        <v>45107</v>
      </c>
    </row>
    <row r="387" spans="1:146" ht="30" hidden="1" customHeight="1" x14ac:dyDescent="0.3">
      <c r="A387" s="16">
        <v>384</v>
      </c>
      <c r="B387" s="17" t="s">
        <v>2295</v>
      </c>
      <c r="C387" s="17">
        <v>1311371325</v>
      </c>
      <c r="D387" s="17"/>
      <c r="E387" s="17"/>
      <c r="F387" s="17"/>
      <c r="G387" s="16" t="s">
        <v>542</v>
      </c>
      <c r="H387" s="18" t="s">
        <v>2296</v>
      </c>
      <c r="I387" s="18" t="s">
        <v>2296</v>
      </c>
      <c r="J387" s="17" t="s">
        <v>1449</v>
      </c>
      <c r="K387" s="16" t="s">
        <v>326</v>
      </c>
      <c r="L387" s="17"/>
      <c r="M387" s="17"/>
      <c r="N387" s="17" t="s">
        <v>155</v>
      </c>
      <c r="O387" s="17" t="s">
        <v>156</v>
      </c>
      <c r="P387" s="17" t="s">
        <v>328</v>
      </c>
      <c r="Q387" s="16" t="s">
        <v>187</v>
      </c>
      <c r="R387" s="16" t="s">
        <v>244</v>
      </c>
      <c r="S387" s="16" t="s">
        <v>329</v>
      </c>
      <c r="T387" s="17" t="s">
        <v>832</v>
      </c>
      <c r="U387" s="17" t="s">
        <v>1474</v>
      </c>
      <c r="V387" s="17"/>
      <c r="W387" s="16" t="s">
        <v>161</v>
      </c>
      <c r="X387" s="19">
        <v>100000</v>
      </c>
      <c r="Y387" s="19">
        <v>466500</v>
      </c>
      <c r="Z387" s="19">
        <v>0</v>
      </c>
      <c r="AA387" s="19">
        <v>0</v>
      </c>
      <c r="AB387" s="19">
        <v>0</v>
      </c>
      <c r="AC387" s="19">
        <v>0</v>
      </c>
      <c r="AD387" s="19">
        <v>0</v>
      </c>
      <c r="AE387" s="19">
        <v>0</v>
      </c>
      <c r="AF387" s="19">
        <v>0</v>
      </c>
      <c r="AG387" s="19">
        <v>0</v>
      </c>
      <c r="AH387" s="19">
        <v>100000</v>
      </c>
      <c r="AI387" s="19">
        <v>466500</v>
      </c>
      <c r="AJ387" s="19">
        <v>0</v>
      </c>
      <c r="AK387" s="19">
        <v>0</v>
      </c>
      <c r="AL387" s="19">
        <v>0</v>
      </c>
      <c r="AM387" s="19">
        <v>0</v>
      </c>
      <c r="AN387" s="19">
        <v>0</v>
      </c>
      <c r="AO387" s="19">
        <v>0</v>
      </c>
      <c r="AP387" s="19">
        <v>0</v>
      </c>
      <c r="AQ387" s="19">
        <v>0</v>
      </c>
      <c r="AR387" s="19">
        <v>0</v>
      </c>
      <c r="AS387" s="19">
        <v>0</v>
      </c>
      <c r="AT387" s="19">
        <v>0</v>
      </c>
      <c r="AU387" s="19">
        <v>0</v>
      </c>
      <c r="AV387" s="19">
        <v>0</v>
      </c>
      <c r="AW387" s="19">
        <v>0</v>
      </c>
      <c r="AX387" s="19">
        <v>0</v>
      </c>
      <c r="AY387" s="19">
        <v>0</v>
      </c>
      <c r="AZ387" s="19">
        <v>0</v>
      </c>
      <c r="BA387" s="19">
        <v>0</v>
      </c>
      <c r="BB387" s="17" t="s">
        <v>832</v>
      </c>
      <c r="BC387" s="19">
        <v>0</v>
      </c>
      <c r="BD387" s="19">
        <v>0</v>
      </c>
      <c r="BE387" s="19">
        <v>0</v>
      </c>
      <c r="BF387" s="19">
        <v>0</v>
      </c>
      <c r="BG387" s="19">
        <v>0</v>
      </c>
      <c r="BH387" s="19">
        <v>0</v>
      </c>
      <c r="BI387" s="20">
        <v>0</v>
      </c>
      <c r="BJ387" s="20">
        <v>0</v>
      </c>
      <c r="BK387" s="19">
        <v>0</v>
      </c>
      <c r="BL387" s="19">
        <v>0</v>
      </c>
      <c r="BM387" s="19">
        <v>0</v>
      </c>
      <c r="BN387" s="19">
        <v>0</v>
      </c>
      <c r="BO387" s="19">
        <v>0</v>
      </c>
      <c r="BP387" s="19">
        <v>0</v>
      </c>
      <c r="BQ387" s="19">
        <v>0</v>
      </c>
      <c r="BR387" s="19">
        <v>0</v>
      </c>
      <c r="BS387" s="19">
        <v>0</v>
      </c>
      <c r="BT387" s="19">
        <v>0</v>
      </c>
      <c r="BU387" s="19">
        <v>0</v>
      </c>
      <c r="BV387" s="19">
        <v>0</v>
      </c>
      <c r="BW387" s="19">
        <v>0</v>
      </c>
      <c r="BX387" s="19">
        <v>0</v>
      </c>
      <c r="BY387" s="16">
        <v>5</v>
      </c>
      <c r="BZ387" s="16">
        <v>5</v>
      </c>
      <c r="CA387" s="16"/>
      <c r="CB387" s="16">
        <v>5.0999999999999996</v>
      </c>
      <c r="CC387" s="21"/>
      <c r="CD387" s="21"/>
      <c r="CE387" s="17" t="s">
        <v>376</v>
      </c>
      <c r="CF387" s="16"/>
      <c r="CG387" s="18" t="s">
        <v>333</v>
      </c>
      <c r="CH387" s="18" t="s">
        <v>1975</v>
      </c>
      <c r="CI387" s="18" t="s">
        <v>335</v>
      </c>
      <c r="CJ387" s="22" t="s">
        <v>166</v>
      </c>
      <c r="CK387" s="16"/>
      <c r="CL387" s="18" t="s">
        <v>2297</v>
      </c>
      <c r="CM387" s="23">
        <v>45020</v>
      </c>
      <c r="CN387" s="16" t="s">
        <v>573</v>
      </c>
      <c r="CO387" s="23">
        <v>45042</v>
      </c>
      <c r="CP387" s="23">
        <v>45044</v>
      </c>
      <c r="CQ387" s="23"/>
      <c r="CR387" s="23"/>
      <c r="CS387" s="23"/>
      <c r="CT387" s="23"/>
      <c r="CU387" s="23"/>
      <c r="CV387" s="23"/>
      <c r="CW387" s="23"/>
      <c r="CX387" s="16"/>
      <c r="CY387" s="16"/>
      <c r="CZ387" s="16"/>
      <c r="DA387" s="16"/>
      <c r="DB387" s="16">
        <v>0</v>
      </c>
      <c r="DC387" s="16"/>
      <c r="DD387" s="16"/>
      <c r="DE387" s="16" t="s">
        <v>154</v>
      </c>
      <c r="DF387" s="24" t="s">
        <v>154</v>
      </c>
      <c r="DG387" s="25" t="s">
        <v>154</v>
      </c>
      <c r="DH387" s="24"/>
      <c r="DI387" s="22" t="s">
        <v>169</v>
      </c>
      <c r="DJ387" s="22" t="s">
        <v>196</v>
      </c>
      <c r="DK387" s="16" t="s">
        <v>197</v>
      </c>
      <c r="DL387" s="16" t="s">
        <v>171</v>
      </c>
      <c r="DM387" s="16" t="s">
        <v>172</v>
      </c>
      <c r="DN387" s="16" t="s">
        <v>173</v>
      </c>
      <c r="DO387" s="22" t="s">
        <v>198</v>
      </c>
      <c r="DP387" s="16" t="s">
        <v>174</v>
      </c>
      <c r="DQ387" s="16" t="s">
        <v>250</v>
      </c>
      <c r="DR387" s="16" t="s">
        <v>251</v>
      </c>
      <c r="DS387" s="16" t="s">
        <v>176</v>
      </c>
      <c r="DT387" s="16" t="s">
        <v>219</v>
      </c>
      <c r="DU387" s="22" t="s">
        <v>530</v>
      </c>
      <c r="DV387" s="22" t="s">
        <v>493</v>
      </c>
      <c r="DW387" s="23"/>
      <c r="DX387" s="23"/>
      <c r="DY387" s="18"/>
      <c r="DZ387" s="18"/>
      <c r="EA387" s="18"/>
      <c r="EB387" s="16"/>
      <c r="EC387" s="23"/>
      <c r="ED387" s="16"/>
      <c r="EE387" s="16"/>
      <c r="EF387" s="19">
        <v>0</v>
      </c>
      <c r="EG387" s="19">
        <v>0</v>
      </c>
      <c r="EH387" s="23"/>
      <c r="EI387" s="18"/>
      <c r="EJ387" s="23"/>
      <c r="EK387" s="23"/>
      <c r="EL387" s="18"/>
      <c r="EM387" s="23"/>
      <c r="EN387" s="23"/>
      <c r="EO387" s="23"/>
      <c r="EP387" s="23">
        <v>45107</v>
      </c>
    </row>
    <row r="388" spans="1:146" ht="30" hidden="1" customHeight="1" x14ac:dyDescent="0.3">
      <c r="A388" s="16">
        <v>385</v>
      </c>
      <c r="B388" s="17" t="s">
        <v>2295</v>
      </c>
      <c r="C388" s="17">
        <v>1321371326</v>
      </c>
      <c r="D388" s="17"/>
      <c r="E388" s="17"/>
      <c r="F388" s="17"/>
      <c r="G388" s="16" t="s">
        <v>542</v>
      </c>
      <c r="H388" s="18" t="s">
        <v>2296</v>
      </c>
      <c r="I388" s="18" t="s">
        <v>2296</v>
      </c>
      <c r="J388" s="17" t="s">
        <v>1449</v>
      </c>
      <c r="K388" s="16" t="s">
        <v>326</v>
      </c>
      <c r="L388" s="17"/>
      <c r="M388" s="17"/>
      <c r="N388" s="17" t="s">
        <v>155</v>
      </c>
      <c r="O388" s="17" t="s">
        <v>156</v>
      </c>
      <c r="P388" s="17" t="s">
        <v>243</v>
      </c>
      <c r="Q388" s="16" t="s">
        <v>187</v>
      </c>
      <c r="R388" s="16" t="s">
        <v>244</v>
      </c>
      <c r="S388" s="16" t="s">
        <v>2298</v>
      </c>
      <c r="T388" s="17" t="s">
        <v>832</v>
      </c>
      <c r="U388" s="17" t="s">
        <v>1474</v>
      </c>
      <c r="V388" s="17"/>
      <c r="W388" s="16" t="s">
        <v>161</v>
      </c>
      <c r="X388" s="19">
        <v>1000000</v>
      </c>
      <c r="Y388" s="19">
        <v>4665000</v>
      </c>
      <c r="Z388" s="19">
        <v>0</v>
      </c>
      <c r="AA388" s="19">
        <v>0</v>
      </c>
      <c r="AB388" s="19">
        <v>0</v>
      </c>
      <c r="AC388" s="19">
        <v>0</v>
      </c>
      <c r="AD388" s="19">
        <v>0</v>
      </c>
      <c r="AE388" s="19">
        <v>0</v>
      </c>
      <c r="AF388" s="19">
        <v>0</v>
      </c>
      <c r="AG388" s="19">
        <v>0</v>
      </c>
      <c r="AH388" s="19">
        <v>1000000</v>
      </c>
      <c r="AI388" s="19">
        <v>4665000</v>
      </c>
      <c r="AJ388" s="19">
        <v>0</v>
      </c>
      <c r="AK388" s="19">
        <v>0</v>
      </c>
      <c r="AL388" s="19">
        <v>0</v>
      </c>
      <c r="AM388" s="19">
        <v>0</v>
      </c>
      <c r="AN388" s="19">
        <v>0</v>
      </c>
      <c r="AO388" s="19">
        <v>0</v>
      </c>
      <c r="AP388" s="19">
        <v>0</v>
      </c>
      <c r="AQ388" s="19">
        <v>0</v>
      </c>
      <c r="AR388" s="19">
        <v>0</v>
      </c>
      <c r="AS388" s="19">
        <v>0</v>
      </c>
      <c r="AT388" s="19">
        <v>0</v>
      </c>
      <c r="AU388" s="19">
        <v>0</v>
      </c>
      <c r="AV388" s="19">
        <v>0</v>
      </c>
      <c r="AW388" s="19">
        <v>0</v>
      </c>
      <c r="AX388" s="19">
        <v>0</v>
      </c>
      <c r="AY388" s="19">
        <v>0</v>
      </c>
      <c r="AZ388" s="19">
        <v>0</v>
      </c>
      <c r="BA388" s="19">
        <v>0</v>
      </c>
      <c r="BB388" s="17" t="s">
        <v>832</v>
      </c>
      <c r="BC388" s="19">
        <v>0</v>
      </c>
      <c r="BD388" s="19">
        <v>0</v>
      </c>
      <c r="BE388" s="19">
        <v>0</v>
      </c>
      <c r="BF388" s="19">
        <v>0</v>
      </c>
      <c r="BG388" s="19">
        <v>0</v>
      </c>
      <c r="BH388" s="19">
        <v>0</v>
      </c>
      <c r="BI388" s="20">
        <v>0</v>
      </c>
      <c r="BJ388" s="20">
        <v>0</v>
      </c>
      <c r="BK388" s="19">
        <v>0</v>
      </c>
      <c r="BL388" s="19">
        <v>0</v>
      </c>
      <c r="BM388" s="19">
        <v>0</v>
      </c>
      <c r="BN388" s="19">
        <v>0</v>
      </c>
      <c r="BO388" s="19">
        <v>0</v>
      </c>
      <c r="BP388" s="19">
        <v>0</v>
      </c>
      <c r="BQ388" s="19">
        <v>0</v>
      </c>
      <c r="BR388" s="19">
        <v>0</v>
      </c>
      <c r="BS388" s="19">
        <v>0</v>
      </c>
      <c r="BT388" s="19">
        <v>0</v>
      </c>
      <c r="BU388" s="19">
        <v>0</v>
      </c>
      <c r="BV388" s="19">
        <v>0</v>
      </c>
      <c r="BW388" s="19">
        <v>0</v>
      </c>
      <c r="BX388" s="19">
        <v>0</v>
      </c>
      <c r="BY388" s="16">
        <v>5</v>
      </c>
      <c r="BZ388" s="16">
        <v>5</v>
      </c>
      <c r="CA388" s="16"/>
      <c r="CB388" s="16">
        <v>5.0999999999999996</v>
      </c>
      <c r="CC388" s="21"/>
      <c r="CD388" s="21"/>
      <c r="CE388" s="17" t="s">
        <v>376</v>
      </c>
      <c r="CF388" s="16"/>
      <c r="CG388" s="18" t="s">
        <v>333</v>
      </c>
      <c r="CH388" s="18" t="s">
        <v>1975</v>
      </c>
      <c r="CI388" s="18" t="s">
        <v>335</v>
      </c>
      <c r="CJ388" s="22" t="s">
        <v>166</v>
      </c>
      <c r="CK388" s="16"/>
      <c r="CL388" s="18" t="s">
        <v>2299</v>
      </c>
      <c r="CM388" s="23">
        <v>45020</v>
      </c>
      <c r="CN388" s="16" t="s">
        <v>573</v>
      </c>
      <c r="CO388" s="23">
        <v>45042</v>
      </c>
      <c r="CP388" s="23">
        <v>45044</v>
      </c>
      <c r="CQ388" s="23"/>
      <c r="CR388" s="23"/>
      <c r="CS388" s="23"/>
      <c r="CT388" s="23"/>
      <c r="CU388" s="23"/>
      <c r="CV388" s="23"/>
      <c r="CW388" s="23"/>
      <c r="CX388" s="16"/>
      <c r="CY388" s="16"/>
      <c r="CZ388" s="16"/>
      <c r="DA388" s="16"/>
      <c r="DB388" s="16">
        <v>0</v>
      </c>
      <c r="DC388" s="16"/>
      <c r="DD388" s="16"/>
      <c r="DE388" s="16" t="s">
        <v>154</v>
      </c>
      <c r="DF388" s="24" t="s">
        <v>154</v>
      </c>
      <c r="DG388" s="25" t="s">
        <v>154</v>
      </c>
      <c r="DH388" s="24"/>
      <c r="DI388" s="22" t="s">
        <v>169</v>
      </c>
      <c r="DJ388" s="22" t="s">
        <v>196</v>
      </c>
      <c r="DK388" s="16" t="s">
        <v>197</v>
      </c>
      <c r="DL388" s="16" t="s">
        <v>171</v>
      </c>
      <c r="DM388" s="16" t="s">
        <v>172</v>
      </c>
      <c r="DN388" s="16" t="s">
        <v>173</v>
      </c>
      <c r="DO388" s="22" t="s">
        <v>198</v>
      </c>
      <c r="DP388" s="16" t="s">
        <v>174</v>
      </c>
      <c r="DQ388" s="16" t="s">
        <v>250</v>
      </c>
      <c r="DR388" s="16" t="s">
        <v>251</v>
      </c>
      <c r="DS388" s="16" t="s">
        <v>176</v>
      </c>
      <c r="DT388" s="16" t="s">
        <v>219</v>
      </c>
      <c r="DU388" s="22" t="s">
        <v>530</v>
      </c>
      <c r="DV388" s="22" t="s">
        <v>493</v>
      </c>
      <c r="DW388" s="23"/>
      <c r="DX388" s="23"/>
      <c r="DY388" s="18"/>
      <c r="DZ388" s="18"/>
      <c r="EA388" s="18"/>
      <c r="EB388" s="16"/>
      <c r="EC388" s="23"/>
      <c r="ED388" s="16"/>
      <c r="EE388" s="16"/>
      <c r="EF388" s="19">
        <v>0</v>
      </c>
      <c r="EG388" s="19">
        <v>0</v>
      </c>
      <c r="EH388" s="23"/>
      <c r="EI388" s="18"/>
      <c r="EJ388" s="23"/>
      <c r="EK388" s="23"/>
      <c r="EL388" s="18"/>
      <c r="EM388" s="23"/>
      <c r="EN388" s="23"/>
      <c r="EO388" s="23"/>
      <c r="EP388" s="23">
        <v>45107</v>
      </c>
    </row>
    <row r="389" spans="1:146" ht="30" hidden="1" customHeight="1" x14ac:dyDescent="0.3">
      <c r="A389" s="16">
        <v>386</v>
      </c>
      <c r="B389" s="17" t="s">
        <v>2295</v>
      </c>
      <c r="C389" s="17">
        <v>1011051327</v>
      </c>
      <c r="D389" s="17"/>
      <c r="E389" s="17"/>
      <c r="F389" s="17"/>
      <c r="G389" s="16" t="s">
        <v>542</v>
      </c>
      <c r="H389" s="18" t="s">
        <v>2296</v>
      </c>
      <c r="I389" s="18" t="s">
        <v>2296</v>
      </c>
      <c r="J389" s="17" t="s">
        <v>1449</v>
      </c>
      <c r="K389" s="16" t="s">
        <v>466</v>
      </c>
      <c r="L389" s="17"/>
      <c r="M389" s="17"/>
      <c r="N389" s="17" t="s">
        <v>155</v>
      </c>
      <c r="O389" s="17" t="s">
        <v>185</v>
      </c>
      <c r="P389" s="17" t="s">
        <v>1074</v>
      </c>
      <c r="Q389" s="16" t="s">
        <v>187</v>
      </c>
      <c r="R389" s="16" t="s">
        <v>244</v>
      </c>
      <c r="S389" s="16" t="s">
        <v>329</v>
      </c>
      <c r="T389" s="17" t="s">
        <v>832</v>
      </c>
      <c r="U389" s="17" t="s">
        <v>1474</v>
      </c>
      <c r="V389" s="17"/>
      <c r="W389" s="16" t="s">
        <v>161</v>
      </c>
      <c r="X389" s="19">
        <v>1000000</v>
      </c>
      <c r="Y389" s="19">
        <v>4665000</v>
      </c>
      <c r="Z389" s="19">
        <v>0</v>
      </c>
      <c r="AA389" s="19">
        <v>0</v>
      </c>
      <c r="AB389" s="19">
        <v>0</v>
      </c>
      <c r="AC389" s="19">
        <v>0</v>
      </c>
      <c r="AD389" s="19">
        <v>0</v>
      </c>
      <c r="AE389" s="19">
        <v>0</v>
      </c>
      <c r="AF389" s="19">
        <v>0</v>
      </c>
      <c r="AG389" s="19">
        <v>0</v>
      </c>
      <c r="AH389" s="19">
        <v>1000000</v>
      </c>
      <c r="AI389" s="19">
        <v>4665000</v>
      </c>
      <c r="AJ389" s="19">
        <v>0</v>
      </c>
      <c r="AK389" s="19">
        <v>0</v>
      </c>
      <c r="AL389" s="19">
        <v>0</v>
      </c>
      <c r="AM389" s="19">
        <v>0</v>
      </c>
      <c r="AN389" s="19">
        <v>0</v>
      </c>
      <c r="AO389" s="19">
        <v>0</v>
      </c>
      <c r="AP389" s="19">
        <v>0</v>
      </c>
      <c r="AQ389" s="19">
        <v>0</v>
      </c>
      <c r="AR389" s="19">
        <v>0</v>
      </c>
      <c r="AS389" s="19">
        <v>0</v>
      </c>
      <c r="AT389" s="19">
        <v>0</v>
      </c>
      <c r="AU389" s="19">
        <v>0</v>
      </c>
      <c r="AV389" s="19">
        <v>0</v>
      </c>
      <c r="AW389" s="19">
        <v>0</v>
      </c>
      <c r="AX389" s="19">
        <v>0</v>
      </c>
      <c r="AY389" s="19">
        <v>0</v>
      </c>
      <c r="AZ389" s="19">
        <v>0</v>
      </c>
      <c r="BA389" s="19">
        <v>0</v>
      </c>
      <c r="BB389" s="17" t="s">
        <v>832</v>
      </c>
      <c r="BC389" s="19">
        <v>0</v>
      </c>
      <c r="BD389" s="19">
        <v>0</v>
      </c>
      <c r="BE389" s="19">
        <v>0</v>
      </c>
      <c r="BF389" s="19">
        <v>0</v>
      </c>
      <c r="BG389" s="19">
        <v>0</v>
      </c>
      <c r="BH389" s="19">
        <v>0</v>
      </c>
      <c r="BI389" s="20">
        <v>0</v>
      </c>
      <c r="BJ389" s="20">
        <v>0</v>
      </c>
      <c r="BK389" s="19">
        <v>0</v>
      </c>
      <c r="BL389" s="19">
        <v>0</v>
      </c>
      <c r="BM389" s="19">
        <v>0</v>
      </c>
      <c r="BN389" s="19">
        <v>0</v>
      </c>
      <c r="BO389" s="19">
        <v>0</v>
      </c>
      <c r="BP389" s="19">
        <v>0</v>
      </c>
      <c r="BQ389" s="19">
        <v>0</v>
      </c>
      <c r="BR389" s="19">
        <v>0</v>
      </c>
      <c r="BS389" s="19">
        <v>0</v>
      </c>
      <c r="BT389" s="19">
        <v>0</v>
      </c>
      <c r="BU389" s="19">
        <v>0</v>
      </c>
      <c r="BV389" s="19">
        <v>0</v>
      </c>
      <c r="BW389" s="19">
        <v>0</v>
      </c>
      <c r="BX389" s="19">
        <v>0</v>
      </c>
      <c r="BY389" s="16">
        <v>5</v>
      </c>
      <c r="BZ389" s="16">
        <v>5</v>
      </c>
      <c r="CA389" s="16"/>
      <c r="CB389" s="16">
        <v>5.0999999999999996</v>
      </c>
      <c r="CC389" s="21"/>
      <c r="CD389" s="21"/>
      <c r="CE389" s="17" t="s">
        <v>376</v>
      </c>
      <c r="CF389" s="16"/>
      <c r="CG389" s="18" t="s">
        <v>333</v>
      </c>
      <c r="CH389" s="18" t="s">
        <v>1975</v>
      </c>
      <c r="CI389" s="18" t="s">
        <v>335</v>
      </c>
      <c r="CJ389" s="22" t="s">
        <v>166</v>
      </c>
      <c r="CK389" s="16"/>
      <c r="CL389" s="18" t="s">
        <v>2300</v>
      </c>
      <c r="CM389" s="23">
        <v>45020</v>
      </c>
      <c r="CN389" s="16" t="s">
        <v>573</v>
      </c>
      <c r="CO389" s="23">
        <v>45042</v>
      </c>
      <c r="CP389" s="23">
        <v>45044</v>
      </c>
      <c r="CQ389" s="23"/>
      <c r="CR389" s="23"/>
      <c r="CS389" s="23"/>
      <c r="CT389" s="23"/>
      <c r="CU389" s="23"/>
      <c r="CV389" s="23"/>
      <c r="CW389" s="23"/>
      <c r="CX389" s="16"/>
      <c r="CY389" s="16"/>
      <c r="CZ389" s="16"/>
      <c r="DA389" s="16"/>
      <c r="DB389" s="16">
        <v>0</v>
      </c>
      <c r="DC389" s="16"/>
      <c r="DD389" s="16"/>
      <c r="DE389" s="16" t="s">
        <v>154</v>
      </c>
      <c r="DF389" s="24" t="s">
        <v>154</v>
      </c>
      <c r="DG389" s="25" t="s">
        <v>154</v>
      </c>
      <c r="DH389" s="24"/>
      <c r="DI389" s="22" t="s">
        <v>169</v>
      </c>
      <c r="DJ389" s="22" t="s">
        <v>196</v>
      </c>
      <c r="DK389" s="16" t="s">
        <v>197</v>
      </c>
      <c r="DL389" s="16" t="s">
        <v>171</v>
      </c>
      <c r="DM389" s="16" t="s">
        <v>172</v>
      </c>
      <c r="DN389" s="16" t="s">
        <v>173</v>
      </c>
      <c r="DO389" s="22" t="s">
        <v>198</v>
      </c>
      <c r="DP389" s="16" t="s">
        <v>174</v>
      </c>
      <c r="DQ389" s="16" t="s">
        <v>250</v>
      </c>
      <c r="DR389" s="16" t="s">
        <v>251</v>
      </c>
      <c r="DS389" s="16" t="s">
        <v>176</v>
      </c>
      <c r="DT389" s="16" t="s">
        <v>219</v>
      </c>
      <c r="DU389" s="22" t="s">
        <v>530</v>
      </c>
      <c r="DV389" s="22" t="s">
        <v>493</v>
      </c>
      <c r="DW389" s="23"/>
      <c r="DX389" s="23"/>
      <c r="DY389" s="18"/>
      <c r="DZ389" s="18"/>
      <c r="EA389" s="18"/>
      <c r="EB389" s="16"/>
      <c r="EC389" s="23"/>
      <c r="ED389" s="16"/>
      <c r="EE389" s="16"/>
      <c r="EF389" s="19">
        <v>0</v>
      </c>
      <c r="EG389" s="19">
        <v>0</v>
      </c>
      <c r="EH389" s="23"/>
      <c r="EI389" s="18"/>
      <c r="EJ389" s="23"/>
      <c r="EK389" s="23"/>
      <c r="EL389" s="18"/>
      <c r="EM389" s="23"/>
      <c r="EN389" s="23"/>
      <c r="EO389" s="23"/>
      <c r="EP389" s="23">
        <v>45107</v>
      </c>
    </row>
    <row r="390" spans="1:146" ht="30" hidden="1" customHeight="1" x14ac:dyDescent="0.3">
      <c r="A390" s="16">
        <v>387</v>
      </c>
      <c r="B390" s="17" t="s">
        <v>2301</v>
      </c>
      <c r="C390" s="17">
        <v>1071371363</v>
      </c>
      <c r="D390" s="17"/>
      <c r="E390" s="17"/>
      <c r="F390" s="17"/>
      <c r="G390" s="16" t="s">
        <v>542</v>
      </c>
      <c r="H390" s="18" t="s">
        <v>2302</v>
      </c>
      <c r="I390" s="18" t="s">
        <v>2302</v>
      </c>
      <c r="J390" s="17" t="s">
        <v>2303</v>
      </c>
      <c r="K390" s="16" t="s">
        <v>2159</v>
      </c>
      <c r="L390" s="17"/>
      <c r="M390" s="17"/>
      <c r="N390" s="17" t="s">
        <v>155</v>
      </c>
      <c r="O390" s="17" t="s">
        <v>185</v>
      </c>
      <c r="P390" s="17" t="s">
        <v>543</v>
      </c>
      <c r="Q390" s="16" t="s">
        <v>187</v>
      </c>
      <c r="R390" s="16" t="s">
        <v>244</v>
      </c>
      <c r="S390" s="16"/>
      <c r="T390" s="17" t="s">
        <v>490</v>
      </c>
      <c r="U390" s="17" t="s">
        <v>491</v>
      </c>
      <c r="V390" s="17"/>
      <c r="W390" s="16" t="s">
        <v>161</v>
      </c>
      <c r="X390" s="19">
        <v>20611300</v>
      </c>
      <c r="Y390" s="19">
        <v>96151714.5</v>
      </c>
      <c r="Z390" s="19">
        <v>0</v>
      </c>
      <c r="AA390" s="19">
        <v>0</v>
      </c>
      <c r="AB390" s="19">
        <v>0</v>
      </c>
      <c r="AC390" s="19">
        <v>0</v>
      </c>
      <c r="AD390" s="19">
        <v>0</v>
      </c>
      <c r="AE390" s="19">
        <v>0</v>
      </c>
      <c r="AF390" s="19">
        <v>0</v>
      </c>
      <c r="AG390" s="19">
        <v>0</v>
      </c>
      <c r="AH390" s="19">
        <v>0</v>
      </c>
      <c r="AI390" s="19">
        <v>0</v>
      </c>
      <c r="AJ390" s="19">
        <v>0</v>
      </c>
      <c r="AK390" s="19">
        <v>0</v>
      </c>
      <c r="AL390" s="19">
        <v>0</v>
      </c>
      <c r="AM390" s="19">
        <v>0</v>
      </c>
      <c r="AN390" s="19">
        <v>0</v>
      </c>
      <c r="AO390" s="19">
        <v>0</v>
      </c>
      <c r="AP390" s="19">
        <v>0</v>
      </c>
      <c r="AQ390" s="19">
        <v>0</v>
      </c>
      <c r="AR390" s="19">
        <v>0</v>
      </c>
      <c r="AS390" s="19">
        <v>0</v>
      </c>
      <c r="AT390" s="19">
        <v>0</v>
      </c>
      <c r="AU390" s="19">
        <v>0</v>
      </c>
      <c r="AV390" s="19">
        <v>0</v>
      </c>
      <c r="AW390" s="19">
        <v>0</v>
      </c>
      <c r="AX390" s="19">
        <v>0</v>
      </c>
      <c r="AY390" s="19">
        <v>0</v>
      </c>
      <c r="AZ390" s="19">
        <v>0</v>
      </c>
      <c r="BA390" s="19">
        <v>0</v>
      </c>
      <c r="BB390" s="17" t="s">
        <v>345</v>
      </c>
      <c r="BC390" s="19">
        <v>0</v>
      </c>
      <c r="BD390" s="19">
        <v>0</v>
      </c>
      <c r="BE390" s="19">
        <v>0</v>
      </c>
      <c r="BF390" s="19">
        <v>0</v>
      </c>
      <c r="BG390" s="19">
        <v>0</v>
      </c>
      <c r="BH390" s="19">
        <v>0</v>
      </c>
      <c r="BI390" s="20">
        <v>0</v>
      </c>
      <c r="BJ390" s="20">
        <v>0</v>
      </c>
      <c r="BK390" s="19">
        <v>0</v>
      </c>
      <c r="BL390" s="19">
        <v>0</v>
      </c>
      <c r="BM390" s="19">
        <v>0</v>
      </c>
      <c r="BN390" s="19">
        <v>0</v>
      </c>
      <c r="BO390" s="19">
        <v>0</v>
      </c>
      <c r="BP390" s="19">
        <v>0</v>
      </c>
      <c r="BQ390" s="19">
        <v>0</v>
      </c>
      <c r="BR390" s="19">
        <v>0</v>
      </c>
      <c r="BS390" s="19">
        <v>0</v>
      </c>
      <c r="BT390" s="19">
        <v>0</v>
      </c>
      <c r="BU390" s="19">
        <v>0</v>
      </c>
      <c r="BV390" s="19">
        <v>0</v>
      </c>
      <c r="BW390" s="19">
        <v>0</v>
      </c>
      <c r="BX390" s="19">
        <v>0</v>
      </c>
      <c r="BY390" s="16">
        <v>5</v>
      </c>
      <c r="BZ390" s="16">
        <v>5</v>
      </c>
      <c r="CA390" s="16"/>
      <c r="CB390" s="16">
        <v>6.5</v>
      </c>
      <c r="CC390" s="21"/>
      <c r="CD390" s="21"/>
      <c r="CE390" s="17" t="s">
        <v>376</v>
      </c>
      <c r="CF390" s="16"/>
      <c r="CG390" s="18" t="s">
        <v>448</v>
      </c>
      <c r="CH390" s="18" t="s">
        <v>2304</v>
      </c>
      <c r="CI390" s="18" t="s">
        <v>448</v>
      </c>
      <c r="CJ390" s="22" t="s">
        <v>450</v>
      </c>
      <c r="CK390" s="16"/>
      <c r="CL390" s="18" t="s">
        <v>2305</v>
      </c>
      <c r="CM390" s="23">
        <v>45029</v>
      </c>
      <c r="CN390" s="16" t="s">
        <v>573</v>
      </c>
      <c r="CO390" s="23"/>
      <c r="CP390" s="23"/>
      <c r="CQ390" s="23"/>
      <c r="CR390" s="23"/>
      <c r="CS390" s="23"/>
      <c r="CT390" s="23"/>
      <c r="CU390" s="23"/>
      <c r="CV390" s="23"/>
      <c r="CW390" s="23"/>
      <c r="CX390" s="16"/>
      <c r="CY390" s="16"/>
      <c r="CZ390" s="16"/>
      <c r="DA390" s="16"/>
      <c r="DB390" s="16">
        <v>0</v>
      </c>
      <c r="DC390" s="16"/>
      <c r="DD390" s="16"/>
      <c r="DE390" s="16" t="s">
        <v>154</v>
      </c>
      <c r="DF390" s="24" t="s">
        <v>154</v>
      </c>
      <c r="DG390" s="25" t="s">
        <v>154</v>
      </c>
      <c r="DH390" s="24"/>
      <c r="DI390" s="22" t="s">
        <v>169</v>
      </c>
      <c r="DJ390" s="22" t="s">
        <v>169</v>
      </c>
      <c r="DK390" s="16" t="s">
        <v>170</v>
      </c>
      <c r="DL390" s="16" t="s">
        <v>171</v>
      </c>
      <c r="DM390" s="16" t="s">
        <v>172</v>
      </c>
      <c r="DN390" s="16" t="s">
        <v>173</v>
      </c>
      <c r="DO390" s="22" t="s">
        <v>198</v>
      </c>
      <c r="DP390" s="16" t="s">
        <v>174</v>
      </c>
      <c r="DQ390" s="16" t="s">
        <v>250</v>
      </c>
      <c r="DR390" s="16" t="s">
        <v>251</v>
      </c>
      <c r="DS390" s="16" t="s">
        <v>200</v>
      </c>
      <c r="DT390" s="16" t="s">
        <v>201</v>
      </c>
      <c r="DU390" s="22" t="s">
        <v>487</v>
      </c>
      <c r="DV390" s="22" t="s">
        <v>493</v>
      </c>
      <c r="DW390" s="23"/>
      <c r="DX390" s="23"/>
      <c r="DY390" s="18"/>
      <c r="DZ390" s="18"/>
      <c r="EA390" s="18"/>
      <c r="EB390" s="16"/>
      <c r="EC390" s="23"/>
      <c r="ED390" s="16"/>
      <c r="EE390" s="16"/>
      <c r="EF390" s="19">
        <v>0</v>
      </c>
      <c r="EG390" s="19">
        <v>0</v>
      </c>
      <c r="EH390" s="23"/>
      <c r="EI390" s="18"/>
      <c r="EJ390" s="23"/>
      <c r="EK390" s="23"/>
      <c r="EL390" s="18"/>
      <c r="EM390" s="23"/>
      <c r="EN390" s="23"/>
      <c r="EO390" s="23">
        <v>45090</v>
      </c>
      <c r="EP390" s="23">
        <v>45107</v>
      </c>
    </row>
    <row r="391" spans="1:146" ht="30" hidden="1" customHeight="1" x14ac:dyDescent="0.3">
      <c r="A391" s="16">
        <v>388</v>
      </c>
      <c r="B391" s="17" t="s">
        <v>2306</v>
      </c>
      <c r="C391" s="17">
        <v>1071371239</v>
      </c>
      <c r="D391" s="17"/>
      <c r="E391" s="17"/>
      <c r="F391" s="17"/>
      <c r="G391" s="16" t="s">
        <v>542</v>
      </c>
      <c r="H391" s="18" t="s">
        <v>2307</v>
      </c>
      <c r="I391" s="18" t="s">
        <v>2307</v>
      </c>
      <c r="J391" s="17" t="s">
        <v>2308</v>
      </c>
      <c r="K391" s="16" t="s">
        <v>2309</v>
      </c>
      <c r="L391" s="17"/>
      <c r="M391" s="17"/>
      <c r="N391" s="17" t="s">
        <v>155</v>
      </c>
      <c r="O391" s="17" t="s">
        <v>185</v>
      </c>
      <c r="P391" s="17" t="s">
        <v>543</v>
      </c>
      <c r="Q391" s="16" t="s">
        <v>158</v>
      </c>
      <c r="R391" s="16" t="s">
        <v>244</v>
      </c>
      <c r="S391" s="16"/>
      <c r="T391" s="17" t="s">
        <v>832</v>
      </c>
      <c r="U391" s="17" t="s">
        <v>833</v>
      </c>
      <c r="V391" s="17"/>
      <c r="W391" s="16" t="s">
        <v>161</v>
      </c>
      <c r="X391" s="19">
        <v>5000000</v>
      </c>
      <c r="Y391" s="19">
        <v>5000000</v>
      </c>
      <c r="Z391" s="19">
        <v>0</v>
      </c>
      <c r="AA391" s="19">
        <v>0</v>
      </c>
      <c r="AB391" s="19">
        <v>0</v>
      </c>
      <c r="AC391" s="19">
        <v>0</v>
      </c>
      <c r="AD391" s="19">
        <v>0</v>
      </c>
      <c r="AE391" s="19">
        <v>0</v>
      </c>
      <c r="AF391" s="19">
        <v>0</v>
      </c>
      <c r="AG391" s="19">
        <v>0</v>
      </c>
      <c r="AH391" s="19">
        <v>5000000</v>
      </c>
      <c r="AI391" s="19">
        <v>5000000</v>
      </c>
      <c r="AJ391" s="19">
        <v>0</v>
      </c>
      <c r="AK391" s="19">
        <v>0</v>
      </c>
      <c r="AL391" s="19">
        <v>0</v>
      </c>
      <c r="AM391" s="19">
        <v>0</v>
      </c>
      <c r="AN391" s="19">
        <v>0</v>
      </c>
      <c r="AO391" s="19">
        <v>0</v>
      </c>
      <c r="AP391" s="19">
        <v>0</v>
      </c>
      <c r="AQ391" s="19">
        <v>0</v>
      </c>
      <c r="AR391" s="19">
        <v>0</v>
      </c>
      <c r="AS391" s="19">
        <v>0</v>
      </c>
      <c r="AT391" s="19">
        <v>0</v>
      </c>
      <c r="AU391" s="19">
        <v>0</v>
      </c>
      <c r="AV391" s="19">
        <v>0</v>
      </c>
      <c r="AW391" s="19">
        <v>0</v>
      </c>
      <c r="AX391" s="19">
        <v>0</v>
      </c>
      <c r="AY391" s="19">
        <v>0</v>
      </c>
      <c r="AZ391" s="19">
        <v>0</v>
      </c>
      <c r="BA391" s="19">
        <v>0</v>
      </c>
      <c r="BB391" s="17" t="s">
        <v>832</v>
      </c>
      <c r="BC391" s="19">
        <v>0</v>
      </c>
      <c r="BD391" s="19">
        <v>0</v>
      </c>
      <c r="BE391" s="19">
        <v>0</v>
      </c>
      <c r="BF391" s="19">
        <v>0</v>
      </c>
      <c r="BG391" s="19">
        <v>0</v>
      </c>
      <c r="BH391" s="19">
        <v>0</v>
      </c>
      <c r="BI391" s="20">
        <v>0</v>
      </c>
      <c r="BJ391" s="20">
        <v>0</v>
      </c>
      <c r="BK391" s="19">
        <v>0</v>
      </c>
      <c r="BL391" s="19">
        <v>0</v>
      </c>
      <c r="BM391" s="19">
        <v>0</v>
      </c>
      <c r="BN391" s="19">
        <v>0</v>
      </c>
      <c r="BO391" s="19">
        <v>0</v>
      </c>
      <c r="BP391" s="19">
        <v>0</v>
      </c>
      <c r="BQ391" s="19">
        <v>0</v>
      </c>
      <c r="BR391" s="19">
        <v>0</v>
      </c>
      <c r="BS391" s="19">
        <v>0</v>
      </c>
      <c r="BT391" s="19">
        <v>0</v>
      </c>
      <c r="BU391" s="19">
        <v>0</v>
      </c>
      <c r="BV391" s="19">
        <v>0</v>
      </c>
      <c r="BW391" s="19">
        <v>0</v>
      </c>
      <c r="BX391" s="19">
        <v>0</v>
      </c>
      <c r="BY391" s="16">
        <v>4</v>
      </c>
      <c r="BZ391" s="16">
        <v>4</v>
      </c>
      <c r="CA391" s="16"/>
      <c r="CB391" s="16">
        <v>4.24</v>
      </c>
      <c r="CC391" s="21"/>
      <c r="CD391" s="21"/>
      <c r="CE391" s="17" t="s">
        <v>376</v>
      </c>
      <c r="CF391" s="16"/>
      <c r="CG391" s="18" t="s">
        <v>213</v>
      </c>
      <c r="CH391" s="18" t="s">
        <v>2310</v>
      </c>
      <c r="CI391" s="18" t="s">
        <v>215</v>
      </c>
      <c r="CJ391" s="22" t="s">
        <v>166</v>
      </c>
      <c r="CK391" s="16"/>
      <c r="CL391" s="18" t="s">
        <v>2311</v>
      </c>
      <c r="CM391" s="23">
        <v>45105</v>
      </c>
      <c r="CN391" s="16" t="s">
        <v>2312</v>
      </c>
      <c r="CO391" s="23"/>
      <c r="CP391" s="23"/>
      <c r="CQ391" s="23"/>
      <c r="CR391" s="23"/>
      <c r="CS391" s="23"/>
      <c r="CT391" s="23"/>
      <c r="CU391" s="23"/>
      <c r="CV391" s="23"/>
      <c r="CW391" s="23"/>
      <c r="CX391" s="16"/>
      <c r="CY391" s="16"/>
      <c r="CZ391" s="16"/>
      <c r="DA391" s="16"/>
      <c r="DB391" s="16">
        <v>0</v>
      </c>
      <c r="DC391" s="16"/>
      <c r="DD391" s="16"/>
      <c r="DE391" s="16" t="s">
        <v>154</v>
      </c>
      <c r="DF391" s="24" t="s">
        <v>154</v>
      </c>
      <c r="DG391" s="25" t="s">
        <v>154</v>
      </c>
      <c r="DH391" s="24"/>
      <c r="DI391" s="22" t="s">
        <v>169</v>
      </c>
      <c r="DJ391" s="22" t="s">
        <v>169</v>
      </c>
      <c r="DK391" s="16" t="s">
        <v>170</v>
      </c>
      <c r="DL391" s="16" t="s">
        <v>171</v>
      </c>
      <c r="DM391" s="16" t="s">
        <v>172</v>
      </c>
      <c r="DN391" s="16" t="s">
        <v>173</v>
      </c>
      <c r="DO391" s="22" t="s">
        <v>198</v>
      </c>
      <c r="DP391" s="16" t="s">
        <v>174</v>
      </c>
      <c r="DQ391" s="16" t="s">
        <v>218</v>
      </c>
      <c r="DR391" s="16" t="s">
        <v>175</v>
      </c>
      <c r="DS391" s="16" t="s">
        <v>176</v>
      </c>
      <c r="DT391" s="16" t="s">
        <v>219</v>
      </c>
      <c r="DU391" s="22" t="s">
        <v>2058</v>
      </c>
      <c r="DV391" s="22" t="s">
        <v>493</v>
      </c>
      <c r="DW391" s="23"/>
      <c r="DX391" s="23"/>
      <c r="DY391" s="18"/>
      <c r="DZ391" s="18"/>
      <c r="EA391" s="18"/>
      <c r="EB391" s="16"/>
      <c r="EC391" s="23"/>
      <c r="ED391" s="16"/>
      <c r="EE391" s="16"/>
      <c r="EF391" s="19">
        <v>0</v>
      </c>
      <c r="EG391" s="19">
        <v>0</v>
      </c>
      <c r="EH391" s="23"/>
      <c r="EI391" s="18"/>
      <c r="EJ391" s="23"/>
      <c r="EK391" s="23"/>
      <c r="EL391" s="18"/>
      <c r="EM391" s="23"/>
      <c r="EN391" s="23"/>
      <c r="EO391" s="23"/>
      <c r="EP391" s="23">
        <v>45107</v>
      </c>
    </row>
    <row r="392" spans="1:146" ht="30" hidden="1" customHeight="1" x14ac:dyDescent="0.3">
      <c r="A392" s="16">
        <v>389</v>
      </c>
      <c r="B392" s="17" t="s">
        <v>2313</v>
      </c>
      <c r="C392" s="17">
        <v>1071051345</v>
      </c>
      <c r="D392" s="17"/>
      <c r="E392" s="17"/>
      <c r="F392" s="17"/>
      <c r="G392" s="16" t="s">
        <v>542</v>
      </c>
      <c r="H392" s="18" t="s">
        <v>2314</v>
      </c>
      <c r="I392" s="18" t="s">
        <v>2314</v>
      </c>
      <c r="J392" s="17" t="s">
        <v>2315</v>
      </c>
      <c r="K392" s="16" t="s">
        <v>2316</v>
      </c>
      <c r="L392" s="17"/>
      <c r="M392" s="17"/>
      <c r="N392" s="17" t="s">
        <v>155</v>
      </c>
      <c r="O392" s="17" t="s">
        <v>185</v>
      </c>
      <c r="P392" s="17" t="s">
        <v>435</v>
      </c>
      <c r="Q392" s="16" t="s">
        <v>187</v>
      </c>
      <c r="R392" s="16" t="s">
        <v>244</v>
      </c>
      <c r="S392" s="16"/>
      <c r="T392" s="17" t="s">
        <v>832</v>
      </c>
      <c r="U392" s="17" t="s">
        <v>1474</v>
      </c>
      <c r="V392" s="17"/>
      <c r="W392" s="16" t="s">
        <v>161</v>
      </c>
      <c r="X392" s="19">
        <v>6250000</v>
      </c>
      <c r="Y392" s="19">
        <v>29156250</v>
      </c>
      <c r="Z392" s="19">
        <v>0</v>
      </c>
      <c r="AA392" s="19">
        <v>0</v>
      </c>
      <c r="AB392" s="19">
        <v>0</v>
      </c>
      <c r="AC392" s="19">
        <v>0</v>
      </c>
      <c r="AD392" s="19">
        <v>0</v>
      </c>
      <c r="AE392" s="19">
        <v>0</v>
      </c>
      <c r="AF392" s="19">
        <v>0</v>
      </c>
      <c r="AG392" s="19">
        <v>0</v>
      </c>
      <c r="AH392" s="19">
        <v>6250000</v>
      </c>
      <c r="AI392" s="19">
        <v>29156250</v>
      </c>
      <c r="AJ392" s="19">
        <v>0</v>
      </c>
      <c r="AK392" s="19">
        <v>0</v>
      </c>
      <c r="AL392" s="19">
        <v>0</v>
      </c>
      <c r="AM392" s="19">
        <v>0</v>
      </c>
      <c r="AN392" s="19">
        <v>0</v>
      </c>
      <c r="AO392" s="19">
        <v>0</v>
      </c>
      <c r="AP392" s="19">
        <v>0</v>
      </c>
      <c r="AQ392" s="19">
        <v>0</v>
      </c>
      <c r="AR392" s="19">
        <v>0</v>
      </c>
      <c r="AS392" s="19">
        <v>0</v>
      </c>
      <c r="AT392" s="19">
        <v>0</v>
      </c>
      <c r="AU392" s="19">
        <v>0</v>
      </c>
      <c r="AV392" s="19">
        <v>0</v>
      </c>
      <c r="AW392" s="19">
        <v>0</v>
      </c>
      <c r="AX392" s="19">
        <v>0</v>
      </c>
      <c r="AY392" s="19">
        <v>0</v>
      </c>
      <c r="AZ392" s="19">
        <v>0</v>
      </c>
      <c r="BA392" s="19">
        <v>0</v>
      </c>
      <c r="BB392" s="17" t="s">
        <v>832</v>
      </c>
      <c r="BC392" s="19">
        <v>0</v>
      </c>
      <c r="BD392" s="19">
        <v>0</v>
      </c>
      <c r="BE392" s="19">
        <v>0</v>
      </c>
      <c r="BF392" s="19">
        <v>0</v>
      </c>
      <c r="BG392" s="19">
        <v>0</v>
      </c>
      <c r="BH392" s="19">
        <v>0</v>
      </c>
      <c r="BI392" s="20">
        <v>0</v>
      </c>
      <c r="BJ392" s="20">
        <v>0</v>
      </c>
      <c r="BK392" s="19">
        <v>0</v>
      </c>
      <c r="BL392" s="19">
        <v>0</v>
      </c>
      <c r="BM392" s="19">
        <v>0</v>
      </c>
      <c r="BN392" s="19">
        <v>0</v>
      </c>
      <c r="BO392" s="19">
        <v>0</v>
      </c>
      <c r="BP392" s="19">
        <v>0</v>
      </c>
      <c r="BQ392" s="19">
        <v>0</v>
      </c>
      <c r="BR392" s="19">
        <v>0</v>
      </c>
      <c r="BS392" s="19">
        <v>0</v>
      </c>
      <c r="BT392" s="19">
        <v>0</v>
      </c>
      <c r="BU392" s="19">
        <v>0</v>
      </c>
      <c r="BV392" s="19">
        <v>0</v>
      </c>
      <c r="BW392" s="19">
        <v>0</v>
      </c>
      <c r="BX392" s="19">
        <v>0</v>
      </c>
      <c r="BY392" s="16">
        <v>5</v>
      </c>
      <c r="BZ392" s="16"/>
      <c r="CA392" s="16">
        <v>5</v>
      </c>
      <c r="CB392" s="16">
        <v>5.7</v>
      </c>
      <c r="CC392" s="21"/>
      <c r="CD392" s="21"/>
      <c r="CE392" s="17" t="s">
        <v>376</v>
      </c>
      <c r="CF392" s="16"/>
      <c r="CG392" s="18" t="s">
        <v>687</v>
      </c>
      <c r="CH392" s="18" t="s">
        <v>2317</v>
      </c>
      <c r="CI392" s="18" t="s">
        <v>439</v>
      </c>
      <c r="CJ392" s="22" t="s">
        <v>166</v>
      </c>
      <c r="CK392" s="16"/>
      <c r="CL392" s="18" t="s">
        <v>2318</v>
      </c>
      <c r="CM392" s="23">
        <v>45078</v>
      </c>
      <c r="CN392" s="16" t="s">
        <v>573</v>
      </c>
      <c r="CO392" s="23">
        <v>45103</v>
      </c>
      <c r="CP392" s="23">
        <v>45104</v>
      </c>
      <c r="CQ392" s="23"/>
      <c r="CR392" s="23"/>
      <c r="CS392" s="23"/>
      <c r="CT392" s="23"/>
      <c r="CU392" s="23"/>
      <c r="CV392" s="23"/>
      <c r="CW392" s="23"/>
      <c r="CX392" s="16"/>
      <c r="CY392" s="16"/>
      <c r="CZ392" s="16"/>
      <c r="DA392" s="16"/>
      <c r="DB392" s="16">
        <v>0</v>
      </c>
      <c r="DC392" s="16"/>
      <c r="DD392" s="16"/>
      <c r="DE392" s="16" t="s">
        <v>154</v>
      </c>
      <c r="DF392" s="24" t="s">
        <v>154</v>
      </c>
      <c r="DG392" s="25" t="s">
        <v>154</v>
      </c>
      <c r="DH392" s="24"/>
      <c r="DI392" s="22" t="s">
        <v>196</v>
      </c>
      <c r="DJ392" s="22" t="s">
        <v>196</v>
      </c>
      <c r="DK392" s="16" t="s">
        <v>197</v>
      </c>
      <c r="DL392" s="16" t="s">
        <v>171</v>
      </c>
      <c r="DM392" s="16" t="s">
        <v>172</v>
      </c>
      <c r="DN392" s="16" t="s">
        <v>173</v>
      </c>
      <c r="DO392" s="22" t="s">
        <v>198</v>
      </c>
      <c r="DP392" s="16" t="s">
        <v>199</v>
      </c>
      <c r="DQ392" s="16" t="s">
        <v>199</v>
      </c>
      <c r="DR392" s="16" t="s">
        <v>175</v>
      </c>
      <c r="DS392" s="16" t="s">
        <v>265</v>
      </c>
      <c r="DT392" s="16" t="s">
        <v>201</v>
      </c>
      <c r="DU392" s="22" t="s">
        <v>1592</v>
      </c>
      <c r="DV392" s="22" t="s">
        <v>493</v>
      </c>
      <c r="DW392" s="23"/>
      <c r="DX392" s="23"/>
      <c r="DY392" s="18"/>
      <c r="DZ392" s="18"/>
      <c r="EA392" s="18"/>
      <c r="EB392" s="16"/>
      <c r="EC392" s="23"/>
      <c r="ED392" s="16"/>
      <c r="EE392" s="16"/>
      <c r="EF392" s="19">
        <v>0</v>
      </c>
      <c r="EG392" s="19">
        <v>0</v>
      </c>
      <c r="EH392" s="23"/>
      <c r="EI392" s="18"/>
      <c r="EJ392" s="23"/>
      <c r="EK392" s="23"/>
      <c r="EL392" s="18"/>
      <c r="EM392" s="23"/>
      <c r="EN392" s="23"/>
      <c r="EO392" s="23"/>
      <c r="EP392" s="23">
        <v>45107</v>
      </c>
    </row>
    <row r="393" spans="1:146" ht="30" hidden="1" customHeight="1" x14ac:dyDescent="0.3">
      <c r="A393" s="16">
        <v>390</v>
      </c>
      <c r="B393" s="17" t="s">
        <v>2319</v>
      </c>
      <c r="C393" s="17">
        <v>1101371352</v>
      </c>
      <c r="D393" s="17"/>
      <c r="E393" s="17"/>
      <c r="F393" s="17"/>
      <c r="G393" s="16" t="s">
        <v>542</v>
      </c>
      <c r="H393" s="18" t="s">
        <v>2320</v>
      </c>
      <c r="I393" s="18" t="s">
        <v>2320</v>
      </c>
      <c r="J393" s="17" t="s">
        <v>2321</v>
      </c>
      <c r="K393" s="16" t="s">
        <v>2322</v>
      </c>
      <c r="L393" s="17"/>
      <c r="M393" s="17"/>
      <c r="N393" s="17" t="s">
        <v>155</v>
      </c>
      <c r="O393" s="17" t="s">
        <v>156</v>
      </c>
      <c r="P393" s="17" t="s">
        <v>243</v>
      </c>
      <c r="Q393" s="16" t="s">
        <v>158</v>
      </c>
      <c r="R393" s="16" t="s">
        <v>244</v>
      </c>
      <c r="S393" s="16"/>
      <c r="T393" s="17" t="s">
        <v>832</v>
      </c>
      <c r="U393" s="17" t="s">
        <v>833</v>
      </c>
      <c r="V393" s="17"/>
      <c r="W393" s="16" t="s">
        <v>161</v>
      </c>
      <c r="X393" s="19">
        <v>5000000</v>
      </c>
      <c r="Y393" s="19">
        <v>5000000</v>
      </c>
      <c r="Z393" s="19">
        <v>0</v>
      </c>
      <c r="AA393" s="19">
        <v>0</v>
      </c>
      <c r="AB393" s="19">
        <v>0</v>
      </c>
      <c r="AC393" s="19">
        <v>0</v>
      </c>
      <c r="AD393" s="19">
        <v>0</v>
      </c>
      <c r="AE393" s="19">
        <v>0</v>
      </c>
      <c r="AF393" s="19">
        <v>0</v>
      </c>
      <c r="AG393" s="19">
        <v>0</v>
      </c>
      <c r="AH393" s="19">
        <v>5000000</v>
      </c>
      <c r="AI393" s="19">
        <v>5000000</v>
      </c>
      <c r="AJ393" s="19">
        <v>0</v>
      </c>
      <c r="AK393" s="19">
        <v>0</v>
      </c>
      <c r="AL393" s="19">
        <v>0</v>
      </c>
      <c r="AM393" s="19">
        <v>0</v>
      </c>
      <c r="AN393" s="19">
        <v>0</v>
      </c>
      <c r="AO393" s="19">
        <v>0</v>
      </c>
      <c r="AP393" s="19">
        <v>0</v>
      </c>
      <c r="AQ393" s="19">
        <v>0</v>
      </c>
      <c r="AR393" s="19">
        <v>0</v>
      </c>
      <c r="AS393" s="19">
        <v>0</v>
      </c>
      <c r="AT393" s="19">
        <v>0</v>
      </c>
      <c r="AU393" s="19">
        <v>0</v>
      </c>
      <c r="AV393" s="19">
        <v>0</v>
      </c>
      <c r="AW393" s="19">
        <v>0</v>
      </c>
      <c r="AX393" s="19">
        <v>0</v>
      </c>
      <c r="AY393" s="19">
        <v>0</v>
      </c>
      <c r="AZ393" s="19">
        <v>0</v>
      </c>
      <c r="BA393" s="19">
        <v>0</v>
      </c>
      <c r="BB393" s="17" t="s">
        <v>832</v>
      </c>
      <c r="BC393" s="19">
        <v>0</v>
      </c>
      <c r="BD393" s="19">
        <v>0</v>
      </c>
      <c r="BE393" s="19">
        <v>0</v>
      </c>
      <c r="BF393" s="19">
        <v>0</v>
      </c>
      <c r="BG393" s="19">
        <v>0</v>
      </c>
      <c r="BH393" s="19">
        <v>0</v>
      </c>
      <c r="BI393" s="20">
        <v>0</v>
      </c>
      <c r="BJ393" s="20">
        <v>0</v>
      </c>
      <c r="BK393" s="19">
        <v>0</v>
      </c>
      <c r="BL393" s="19">
        <v>0</v>
      </c>
      <c r="BM393" s="19">
        <v>0</v>
      </c>
      <c r="BN393" s="19">
        <v>0</v>
      </c>
      <c r="BO393" s="19">
        <v>0</v>
      </c>
      <c r="BP393" s="19">
        <v>0</v>
      </c>
      <c r="BQ393" s="19">
        <v>0</v>
      </c>
      <c r="BR393" s="19">
        <v>0</v>
      </c>
      <c r="BS393" s="19">
        <v>0</v>
      </c>
      <c r="BT393" s="19">
        <v>0</v>
      </c>
      <c r="BU393" s="19">
        <v>0</v>
      </c>
      <c r="BV393" s="19">
        <v>0</v>
      </c>
      <c r="BW393" s="19">
        <v>0</v>
      </c>
      <c r="BX393" s="19">
        <v>0</v>
      </c>
      <c r="BY393" s="16">
        <v>5</v>
      </c>
      <c r="BZ393" s="16">
        <v>5</v>
      </c>
      <c r="CA393" s="16"/>
      <c r="CB393" s="16">
        <v>5.5</v>
      </c>
      <c r="CC393" s="21"/>
      <c r="CD393" s="21"/>
      <c r="CE393" s="17" t="s">
        <v>891</v>
      </c>
      <c r="CF393" s="16"/>
      <c r="CG393" s="18" t="s">
        <v>213</v>
      </c>
      <c r="CH393" s="18" t="s">
        <v>818</v>
      </c>
      <c r="CI393" s="18" t="s">
        <v>215</v>
      </c>
      <c r="CJ393" s="22" t="s">
        <v>166</v>
      </c>
      <c r="CK393" s="16"/>
      <c r="CL393" s="18" t="s">
        <v>2323</v>
      </c>
      <c r="CM393" s="23">
        <v>45100</v>
      </c>
      <c r="CN393" s="16" t="s">
        <v>2312</v>
      </c>
      <c r="CO393" s="23"/>
      <c r="CP393" s="23"/>
      <c r="CQ393" s="23"/>
      <c r="CR393" s="23"/>
      <c r="CS393" s="23"/>
      <c r="CT393" s="23"/>
      <c r="CU393" s="23"/>
      <c r="CV393" s="23"/>
      <c r="CW393" s="23"/>
      <c r="CX393" s="16"/>
      <c r="CY393" s="16"/>
      <c r="CZ393" s="16"/>
      <c r="DA393" s="16"/>
      <c r="DB393" s="16">
        <v>0</v>
      </c>
      <c r="DC393" s="16"/>
      <c r="DD393" s="16"/>
      <c r="DE393" s="16" t="s">
        <v>154</v>
      </c>
      <c r="DF393" s="24" t="s">
        <v>154</v>
      </c>
      <c r="DG393" s="25" t="s">
        <v>154</v>
      </c>
      <c r="DH393" s="24"/>
      <c r="DI393" s="22" t="s">
        <v>169</v>
      </c>
      <c r="DJ393" s="22" t="s">
        <v>169</v>
      </c>
      <c r="DK393" s="16" t="s">
        <v>170</v>
      </c>
      <c r="DL393" s="16" t="s">
        <v>171</v>
      </c>
      <c r="DM393" s="16" t="s">
        <v>172</v>
      </c>
      <c r="DN393" s="16" t="s">
        <v>173</v>
      </c>
      <c r="DO393" s="22" t="s">
        <v>198</v>
      </c>
      <c r="DP393" s="16" t="s">
        <v>174</v>
      </c>
      <c r="DQ393" s="16" t="s">
        <v>218</v>
      </c>
      <c r="DR393" s="16" t="s">
        <v>175</v>
      </c>
      <c r="DS393" s="16" t="s">
        <v>176</v>
      </c>
      <c r="DT393" s="16" t="s">
        <v>219</v>
      </c>
      <c r="DU393" s="22"/>
      <c r="DV393" s="22" t="s">
        <v>493</v>
      </c>
      <c r="DW393" s="23"/>
      <c r="DX393" s="23"/>
      <c r="DY393" s="18"/>
      <c r="DZ393" s="18"/>
      <c r="EA393" s="18"/>
      <c r="EB393" s="16"/>
      <c r="EC393" s="23"/>
      <c r="ED393" s="16"/>
      <c r="EE393" s="16"/>
      <c r="EF393" s="19">
        <v>0</v>
      </c>
      <c r="EG393" s="19">
        <v>0</v>
      </c>
      <c r="EH393" s="23"/>
      <c r="EI393" s="18"/>
      <c r="EJ393" s="23"/>
      <c r="EK393" s="23"/>
      <c r="EL393" s="18"/>
      <c r="EM393" s="23"/>
      <c r="EN393" s="23"/>
      <c r="EO393" s="23"/>
      <c r="EP393" s="23">
        <v>45107</v>
      </c>
    </row>
    <row r="394" spans="1:146" ht="30" hidden="1" customHeight="1" x14ac:dyDescent="0.3">
      <c r="A394" s="16">
        <v>391</v>
      </c>
      <c r="B394" s="17" t="s">
        <v>2324</v>
      </c>
      <c r="C394" s="17">
        <v>1321371364</v>
      </c>
      <c r="D394" s="17"/>
      <c r="E394" s="17"/>
      <c r="F394" s="17"/>
      <c r="G394" s="16" t="s">
        <v>542</v>
      </c>
      <c r="H394" s="18" t="s">
        <v>2325</v>
      </c>
      <c r="I394" s="18" t="s">
        <v>2325</v>
      </c>
      <c r="J394" s="17" t="s">
        <v>2326</v>
      </c>
      <c r="K394" s="16" t="s">
        <v>2327</v>
      </c>
      <c r="L394" s="17"/>
      <c r="M394" s="17"/>
      <c r="N394" s="17" t="s">
        <v>155</v>
      </c>
      <c r="O394" s="17" t="s">
        <v>156</v>
      </c>
      <c r="P394" s="17" t="s">
        <v>243</v>
      </c>
      <c r="Q394" s="16" t="s">
        <v>158</v>
      </c>
      <c r="R394" s="16" t="s">
        <v>244</v>
      </c>
      <c r="S394" s="16"/>
      <c r="T394" s="17" t="s">
        <v>832</v>
      </c>
      <c r="U394" s="17" t="s">
        <v>833</v>
      </c>
      <c r="V394" s="17"/>
      <c r="W394" s="16" t="s">
        <v>161</v>
      </c>
      <c r="X394" s="19">
        <v>10000000</v>
      </c>
      <c r="Y394" s="19">
        <v>10000000</v>
      </c>
      <c r="Z394" s="19">
        <v>0</v>
      </c>
      <c r="AA394" s="19">
        <v>0</v>
      </c>
      <c r="AB394" s="19">
        <v>0</v>
      </c>
      <c r="AC394" s="19">
        <v>0</v>
      </c>
      <c r="AD394" s="19">
        <v>0</v>
      </c>
      <c r="AE394" s="19">
        <v>0</v>
      </c>
      <c r="AF394" s="19">
        <v>0</v>
      </c>
      <c r="AG394" s="19">
        <v>0</v>
      </c>
      <c r="AH394" s="19">
        <v>10000000</v>
      </c>
      <c r="AI394" s="19">
        <v>10000000</v>
      </c>
      <c r="AJ394" s="19">
        <v>0</v>
      </c>
      <c r="AK394" s="19">
        <v>0</v>
      </c>
      <c r="AL394" s="19">
        <v>0</v>
      </c>
      <c r="AM394" s="19">
        <v>0</v>
      </c>
      <c r="AN394" s="19">
        <v>0</v>
      </c>
      <c r="AO394" s="19">
        <v>0</v>
      </c>
      <c r="AP394" s="19">
        <v>0</v>
      </c>
      <c r="AQ394" s="19">
        <v>0</v>
      </c>
      <c r="AR394" s="19">
        <v>0</v>
      </c>
      <c r="AS394" s="19">
        <v>0</v>
      </c>
      <c r="AT394" s="19">
        <v>0</v>
      </c>
      <c r="AU394" s="19">
        <v>0</v>
      </c>
      <c r="AV394" s="19">
        <v>0</v>
      </c>
      <c r="AW394" s="19">
        <v>0</v>
      </c>
      <c r="AX394" s="19">
        <v>0</v>
      </c>
      <c r="AY394" s="19">
        <v>0</v>
      </c>
      <c r="AZ394" s="19">
        <v>0</v>
      </c>
      <c r="BA394" s="19">
        <v>0</v>
      </c>
      <c r="BB394" s="17" t="s">
        <v>832</v>
      </c>
      <c r="BC394" s="19">
        <v>0</v>
      </c>
      <c r="BD394" s="19">
        <v>0</v>
      </c>
      <c r="BE394" s="19">
        <v>0</v>
      </c>
      <c r="BF394" s="19">
        <v>0</v>
      </c>
      <c r="BG394" s="19">
        <v>0</v>
      </c>
      <c r="BH394" s="19">
        <v>0</v>
      </c>
      <c r="BI394" s="20">
        <v>0</v>
      </c>
      <c r="BJ394" s="20">
        <v>0</v>
      </c>
      <c r="BK394" s="19">
        <v>0</v>
      </c>
      <c r="BL394" s="19">
        <v>0</v>
      </c>
      <c r="BM394" s="19">
        <v>0</v>
      </c>
      <c r="BN394" s="19">
        <v>0</v>
      </c>
      <c r="BO394" s="19">
        <v>0</v>
      </c>
      <c r="BP394" s="19">
        <v>0</v>
      </c>
      <c r="BQ394" s="19">
        <v>0</v>
      </c>
      <c r="BR394" s="19">
        <v>0</v>
      </c>
      <c r="BS394" s="19">
        <v>0</v>
      </c>
      <c r="BT394" s="19">
        <v>0</v>
      </c>
      <c r="BU394" s="19">
        <v>0</v>
      </c>
      <c r="BV394" s="19">
        <v>0</v>
      </c>
      <c r="BW394" s="19">
        <v>0</v>
      </c>
      <c r="BX394" s="19">
        <v>0</v>
      </c>
      <c r="BY394" s="16">
        <v>6</v>
      </c>
      <c r="BZ394" s="16">
        <v>6</v>
      </c>
      <c r="CA394" s="16"/>
      <c r="CB394" s="16">
        <v>6.64</v>
      </c>
      <c r="CC394" s="21"/>
      <c r="CD394" s="21"/>
      <c r="CE394" s="17" t="s">
        <v>891</v>
      </c>
      <c r="CF394" s="16"/>
      <c r="CG394" s="18" t="s">
        <v>163</v>
      </c>
      <c r="CH394" s="18" t="s">
        <v>1275</v>
      </c>
      <c r="CI394" s="18" t="s">
        <v>165</v>
      </c>
      <c r="CJ394" s="22" t="s">
        <v>166</v>
      </c>
      <c r="CK394" s="16"/>
      <c r="CL394" s="18" t="s">
        <v>2328</v>
      </c>
      <c r="CM394" s="23">
        <v>45104</v>
      </c>
      <c r="CN394" s="16" t="s">
        <v>298</v>
      </c>
      <c r="CO394" s="23"/>
      <c r="CP394" s="23"/>
      <c r="CQ394" s="23"/>
      <c r="CR394" s="23"/>
      <c r="CS394" s="23"/>
      <c r="CT394" s="23"/>
      <c r="CU394" s="23"/>
      <c r="CV394" s="23"/>
      <c r="CW394" s="23"/>
      <c r="CX394" s="16"/>
      <c r="CY394" s="16"/>
      <c r="CZ394" s="16"/>
      <c r="DA394" s="16"/>
      <c r="DB394" s="16">
        <v>0</v>
      </c>
      <c r="DC394" s="16"/>
      <c r="DD394" s="16"/>
      <c r="DE394" s="16" t="s">
        <v>154</v>
      </c>
      <c r="DF394" s="24" t="s">
        <v>154</v>
      </c>
      <c r="DG394" s="25" t="s">
        <v>154</v>
      </c>
      <c r="DH394" s="24"/>
      <c r="DI394" s="22" t="s">
        <v>169</v>
      </c>
      <c r="DJ394" s="22" t="s">
        <v>169</v>
      </c>
      <c r="DK394" s="16" t="s">
        <v>170</v>
      </c>
      <c r="DL394" s="16" t="s">
        <v>171</v>
      </c>
      <c r="DM394" s="16" t="s">
        <v>172</v>
      </c>
      <c r="DN394" s="16" t="s">
        <v>173</v>
      </c>
      <c r="DO394" s="22" t="s">
        <v>198</v>
      </c>
      <c r="DP394" s="16" t="s">
        <v>174</v>
      </c>
      <c r="DQ394" s="16" t="s">
        <v>218</v>
      </c>
      <c r="DR394" s="16" t="s">
        <v>175</v>
      </c>
      <c r="DS394" s="16" t="s">
        <v>176</v>
      </c>
      <c r="DT394" s="16" t="s">
        <v>219</v>
      </c>
      <c r="DU394" s="22" t="s">
        <v>2058</v>
      </c>
      <c r="DV394" s="22" t="s">
        <v>493</v>
      </c>
      <c r="DW394" s="23"/>
      <c r="DX394" s="23"/>
      <c r="DY394" s="18"/>
      <c r="DZ394" s="18"/>
      <c r="EA394" s="18"/>
      <c r="EB394" s="16"/>
      <c r="EC394" s="23"/>
      <c r="ED394" s="16"/>
      <c r="EE394" s="16"/>
      <c r="EF394" s="19">
        <v>0</v>
      </c>
      <c r="EG394" s="19">
        <v>0</v>
      </c>
      <c r="EH394" s="23"/>
      <c r="EI394" s="18"/>
      <c r="EJ394" s="23"/>
      <c r="EK394" s="23"/>
      <c r="EL394" s="18"/>
      <c r="EM394" s="23"/>
      <c r="EN394" s="23"/>
      <c r="EO394" s="23"/>
      <c r="EP394" s="23">
        <v>45107</v>
      </c>
    </row>
    <row r="395" spans="1:146" ht="30" hidden="1" customHeight="1" x14ac:dyDescent="0.3">
      <c r="A395" s="16">
        <v>392</v>
      </c>
      <c r="B395" s="17" t="s">
        <v>2329</v>
      </c>
      <c r="C395" s="17" t="s">
        <v>2330</v>
      </c>
      <c r="D395" s="17"/>
      <c r="E395" s="17"/>
      <c r="F395" s="17"/>
      <c r="G395" s="16" t="s">
        <v>542</v>
      </c>
      <c r="H395" s="18" t="s">
        <v>2331</v>
      </c>
      <c r="I395" s="18" t="s">
        <v>2331</v>
      </c>
      <c r="J395" s="17" t="s">
        <v>2332</v>
      </c>
      <c r="K395" s="16" t="s">
        <v>2327</v>
      </c>
      <c r="L395" s="17"/>
      <c r="M395" s="17"/>
      <c r="N395" s="17" t="s">
        <v>155</v>
      </c>
      <c r="O395" s="17" t="s">
        <v>185</v>
      </c>
      <c r="P395" s="17" t="s">
        <v>543</v>
      </c>
      <c r="Q395" s="16" t="s">
        <v>158</v>
      </c>
      <c r="R395" s="16" t="s">
        <v>244</v>
      </c>
      <c r="S395" s="16"/>
      <c r="T395" s="17" t="s">
        <v>832</v>
      </c>
      <c r="U395" s="17" t="s">
        <v>2187</v>
      </c>
      <c r="V395" s="17"/>
      <c r="W395" s="16" t="s">
        <v>161</v>
      </c>
      <c r="X395" s="19">
        <v>8000000</v>
      </c>
      <c r="Y395" s="19">
        <v>8000000</v>
      </c>
      <c r="Z395" s="19">
        <v>0</v>
      </c>
      <c r="AA395" s="19">
        <v>0</v>
      </c>
      <c r="AB395" s="19">
        <v>0</v>
      </c>
      <c r="AC395" s="19">
        <v>0</v>
      </c>
      <c r="AD395" s="19">
        <v>0</v>
      </c>
      <c r="AE395" s="19">
        <v>0</v>
      </c>
      <c r="AF395" s="19">
        <v>0</v>
      </c>
      <c r="AG395" s="19">
        <v>0</v>
      </c>
      <c r="AH395" s="19">
        <v>8000000</v>
      </c>
      <c r="AI395" s="19">
        <v>8000000</v>
      </c>
      <c r="AJ395" s="19">
        <v>0</v>
      </c>
      <c r="AK395" s="19">
        <v>0</v>
      </c>
      <c r="AL395" s="19">
        <v>0</v>
      </c>
      <c r="AM395" s="19">
        <v>0</v>
      </c>
      <c r="AN395" s="19">
        <v>0</v>
      </c>
      <c r="AO395" s="19">
        <v>0</v>
      </c>
      <c r="AP395" s="19">
        <v>0</v>
      </c>
      <c r="AQ395" s="19">
        <v>0</v>
      </c>
      <c r="AR395" s="19">
        <v>0</v>
      </c>
      <c r="AS395" s="19">
        <v>0</v>
      </c>
      <c r="AT395" s="19">
        <v>0</v>
      </c>
      <c r="AU395" s="19">
        <v>0</v>
      </c>
      <c r="AV395" s="19">
        <v>0</v>
      </c>
      <c r="AW395" s="19">
        <v>0</v>
      </c>
      <c r="AX395" s="19">
        <v>0</v>
      </c>
      <c r="AY395" s="19">
        <v>0</v>
      </c>
      <c r="AZ395" s="19">
        <v>0</v>
      </c>
      <c r="BA395" s="19">
        <v>0</v>
      </c>
      <c r="BB395" s="17" t="s">
        <v>832</v>
      </c>
      <c r="BC395" s="19">
        <v>0</v>
      </c>
      <c r="BD395" s="19">
        <v>0</v>
      </c>
      <c r="BE395" s="19">
        <v>0</v>
      </c>
      <c r="BF395" s="19">
        <v>0</v>
      </c>
      <c r="BG395" s="19">
        <v>0</v>
      </c>
      <c r="BH395" s="19">
        <v>0</v>
      </c>
      <c r="BI395" s="20">
        <v>0</v>
      </c>
      <c r="BJ395" s="20">
        <v>0</v>
      </c>
      <c r="BK395" s="19">
        <v>0</v>
      </c>
      <c r="BL395" s="19">
        <v>0</v>
      </c>
      <c r="BM395" s="19">
        <v>0</v>
      </c>
      <c r="BN395" s="19">
        <v>0</v>
      </c>
      <c r="BO395" s="19">
        <v>0</v>
      </c>
      <c r="BP395" s="19">
        <v>0</v>
      </c>
      <c r="BQ395" s="19">
        <v>0</v>
      </c>
      <c r="BR395" s="19">
        <v>0</v>
      </c>
      <c r="BS395" s="19">
        <v>0</v>
      </c>
      <c r="BT395" s="19">
        <v>0</v>
      </c>
      <c r="BU395" s="19">
        <v>0</v>
      </c>
      <c r="BV395" s="19">
        <v>0</v>
      </c>
      <c r="BW395" s="19">
        <v>0</v>
      </c>
      <c r="BX395" s="19">
        <v>0</v>
      </c>
      <c r="BY395" s="16">
        <v>5</v>
      </c>
      <c r="BZ395" s="16">
        <v>5</v>
      </c>
      <c r="CA395" s="16"/>
      <c r="CB395" s="16">
        <v>5.34</v>
      </c>
      <c r="CC395" s="21"/>
      <c r="CD395" s="21"/>
      <c r="CE395" s="17" t="s">
        <v>332</v>
      </c>
      <c r="CF395" s="16"/>
      <c r="CG395" s="18" t="s">
        <v>189</v>
      </c>
      <c r="CH395" s="18" t="s">
        <v>2333</v>
      </c>
      <c r="CI395" s="18" t="s">
        <v>191</v>
      </c>
      <c r="CJ395" s="22" t="s">
        <v>166</v>
      </c>
      <c r="CK395" s="16"/>
      <c r="CL395" s="18" t="s">
        <v>2334</v>
      </c>
      <c r="CM395" s="23">
        <v>45092</v>
      </c>
      <c r="CN395" s="16" t="s">
        <v>573</v>
      </c>
      <c r="CO395" s="23">
        <v>45105</v>
      </c>
      <c r="CP395" s="23"/>
      <c r="CQ395" s="23"/>
      <c r="CR395" s="23"/>
      <c r="CS395" s="23"/>
      <c r="CT395" s="23"/>
      <c r="CU395" s="23"/>
      <c r="CV395" s="23"/>
      <c r="CW395" s="23"/>
      <c r="CX395" s="16"/>
      <c r="CY395" s="16"/>
      <c r="CZ395" s="16"/>
      <c r="DA395" s="16"/>
      <c r="DB395" s="16">
        <v>0</v>
      </c>
      <c r="DC395" s="16"/>
      <c r="DD395" s="16"/>
      <c r="DE395" s="16" t="s">
        <v>154</v>
      </c>
      <c r="DF395" s="24" t="s">
        <v>154</v>
      </c>
      <c r="DG395" s="25" t="s">
        <v>154</v>
      </c>
      <c r="DH395" s="24"/>
      <c r="DI395" s="22" t="s">
        <v>169</v>
      </c>
      <c r="DJ395" s="22" t="s">
        <v>169</v>
      </c>
      <c r="DK395" s="16" t="s">
        <v>170</v>
      </c>
      <c r="DL395" s="16" t="s">
        <v>171</v>
      </c>
      <c r="DM395" s="16" t="s">
        <v>172</v>
      </c>
      <c r="DN395" s="16" t="s">
        <v>173</v>
      </c>
      <c r="DO395" s="22" t="s">
        <v>198</v>
      </c>
      <c r="DP395" s="16" t="s">
        <v>174</v>
      </c>
      <c r="DQ395" s="16" t="s">
        <v>250</v>
      </c>
      <c r="DR395" s="16" t="s">
        <v>251</v>
      </c>
      <c r="DS395" s="16" t="s">
        <v>200</v>
      </c>
      <c r="DT395" s="16" t="s">
        <v>201</v>
      </c>
      <c r="DU395" s="22" t="s">
        <v>487</v>
      </c>
      <c r="DV395" s="22" t="s">
        <v>493</v>
      </c>
      <c r="DW395" s="23"/>
      <c r="DX395" s="23"/>
      <c r="DY395" s="18"/>
      <c r="DZ395" s="18"/>
      <c r="EA395" s="18"/>
      <c r="EB395" s="16"/>
      <c r="EC395" s="23"/>
      <c r="ED395" s="16"/>
      <c r="EE395" s="16"/>
      <c r="EF395" s="19">
        <v>0</v>
      </c>
      <c r="EG395" s="19">
        <v>0</v>
      </c>
      <c r="EH395" s="23"/>
      <c r="EI395" s="18"/>
      <c r="EJ395" s="23"/>
      <c r="EK395" s="23"/>
      <c r="EL395" s="18"/>
      <c r="EM395" s="23"/>
      <c r="EN395" s="23"/>
      <c r="EO395" s="23"/>
      <c r="EP395" s="23">
        <v>45107</v>
      </c>
    </row>
    <row r="396" spans="1:146" ht="30" hidden="1" customHeight="1" x14ac:dyDescent="0.3">
      <c r="A396" s="16">
        <v>393</v>
      </c>
      <c r="B396" s="17" t="s">
        <v>2329</v>
      </c>
      <c r="C396" s="17" t="s">
        <v>2335</v>
      </c>
      <c r="D396" s="17"/>
      <c r="E396" s="17"/>
      <c r="F396" s="17"/>
      <c r="G396" s="16" t="s">
        <v>542</v>
      </c>
      <c r="H396" s="18" t="s">
        <v>2331</v>
      </c>
      <c r="I396" s="18" t="s">
        <v>2331</v>
      </c>
      <c r="J396" s="17" t="s">
        <v>2332</v>
      </c>
      <c r="K396" s="16" t="s">
        <v>2327</v>
      </c>
      <c r="L396" s="17"/>
      <c r="M396" s="17"/>
      <c r="N396" s="17" t="s">
        <v>155</v>
      </c>
      <c r="O396" s="17" t="s">
        <v>185</v>
      </c>
      <c r="P396" s="17" t="s">
        <v>543</v>
      </c>
      <c r="Q396" s="16" t="s">
        <v>158</v>
      </c>
      <c r="R396" s="16" t="s">
        <v>244</v>
      </c>
      <c r="S396" s="16"/>
      <c r="T396" s="17" t="s">
        <v>832</v>
      </c>
      <c r="U396" s="17" t="s">
        <v>2187</v>
      </c>
      <c r="V396" s="17"/>
      <c r="W396" s="16" t="s">
        <v>161</v>
      </c>
      <c r="X396" s="19">
        <v>2000000</v>
      </c>
      <c r="Y396" s="19">
        <v>2000000</v>
      </c>
      <c r="Z396" s="19">
        <v>0</v>
      </c>
      <c r="AA396" s="19">
        <v>0</v>
      </c>
      <c r="AB396" s="19">
        <v>0</v>
      </c>
      <c r="AC396" s="19">
        <v>0</v>
      </c>
      <c r="AD396" s="19">
        <v>0</v>
      </c>
      <c r="AE396" s="19">
        <v>0</v>
      </c>
      <c r="AF396" s="19">
        <v>0</v>
      </c>
      <c r="AG396" s="19">
        <v>0</v>
      </c>
      <c r="AH396" s="19">
        <v>2000000</v>
      </c>
      <c r="AI396" s="19">
        <v>2000000</v>
      </c>
      <c r="AJ396" s="19">
        <v>0</v>
      </c>
      <c r="AK396" s="19">
        <v>0</v>
      </c>
      <c r="AL396" s="19">
        <v>0</v>
      </c>
      <c r="AM396" s="19">
        <v>0</v>
      </c>
      <c r="AN396" s="19">
        <v>0</v>
      </c>
      <c r="AO396" s="19">
        <v>0</v>
      </c>
      <c r="AP396" s="19">
        <v>0</v>
      </c>
      <c r="AQ396" s="19">
        <v>0</v>
      </c>
      <c r="AR396" s="19">
        <v>0</v>
      </c>
      <c r="AS396" s="19">
        <v>0</v>
      </c>
      <c r="AT396" s="19">
        <v>0</v>
      </c>
      <c r="AU396" s="19">
        <v>0</v>
      </c>
      <c r="AV396" s="19">
        <v>0</v>
      </c>
      <c r="AW396" s="19">
        <v>0</v>
      </c>
      <c r="AX396" s="19">
        <v>0</v>
      </c>
      <c r="AY396" s="19">
        <v>0</v>
      </c>
      <c r="AZ396" s="19">
        <v>0</v>
      </c>
      <c r="BA396" s="19">
        <v>0</v>
      </c>
      <c r="BB396" s="17" t="s">
        <v>832</v>
      </c>
      <c r="BC396" s="19">
        <v>0</v>
      </c>
      <c r="BD396" s="19">
        <v>0</v>
      </c>
      <c r="BE396" s="19">
        <v>0</v>
      </c>
      <c r="BF396" s="19">
        <v>0</v>
      </c>
      <c r="BG396" s="19">
        <v>0</v>
      </c>
      <c r="BH396" s="19">
        <v>0</v>
      </c>
      <c r="BI396" s="20">
        <v>0</v>
      </c>
      <c r="BJ396" s="20">
        <v>0</v>
      </c>
      <c r="BK396" s="19">
        <v>0</v>
      </c>
      <c r="BL396" s="19">
        <v>0</v>
      </c>
      <c r="BM396" s="19">
        <v>0</v>
      </c>
      <c r="BN396" s="19">
        <v>0</v>
      </c>
      <c r="BO396" s="19">
        <v>0</v>
      </c>
      <c r="BP396" s="19">
        <v>0</v>
      </c>
      <c r="BQ396" s="19">
        <v>0</v>
      </c>
      <c r="BR396" s="19">
        <v>0</v>
      </c>
      <c r="BS396" s="19">
        <v>0</v>
      </c>
      <c r="BT396" s="19">
        <v>0</v>
      </c>
      <c r="BU396" s="19">
        <v>0</v>
      </c>
      <c r="BV396" s="19">
        <v>0</v>
      </c>
      <c r="BW396" s="19">
        <v>0</v>
      </c>
      <c r="BX396" s="19">
        <v>0</v>
      </c>
      <c r="BY396" s="16">
        <v>5</v>
      </c>
      <c r="BZ396" s="16">
        <v>5</v>
      </c>
      <c r="CA396" s="16"/>
      <c r="CB396" s="16">
        <v>5.34</v>
      </c>
      <c r="CC396" s="21"/>
      <c r="CD396" s="21"/>
      <c r="CE396" s="17" t="s">
        <v>332</v>
      </c>
      <c r="CF396" s="16"/>
      <c r="CG396" s="18" t="s">
        <v>189</v>
      </c>
      <c r="CH396" s="18" t="s">
        <v>2333</v>
      </c>
      <c r="CI396" s="18" t="s">
        <v>191</v>
      </c>
      <c r="CJ396" s="22" t="s">
        <v>166</v>
      </c>
      <c r="CK396" s="16"/>
      <c r="CL396" s="18" t="s">
        <v>2336</v>
      </c>
      <c r="CM396" s="23">
        <v>45092</v>
      </c>
      <c r="CN396" s="16" t="s">
        <v>573</v>
      </c>
      <c r="CO396" s="23">
        <v>45105</v>
      </c>
      <c r="CP396" s="23"/>
      <c r="CQ396" s="23"/>
      <c r="CR396" s="23"/>
      <c r="CS396" s="23"/>
      <c r="CT396" s="23"/>
      <c r="CU396" s="23"/>
      <c r="CV396" s="23"/>
      <c r="CW396" s="23"/>
      <c r="CX396" s="16"/>
      <c r="CY396" s="16"/>
      <c r="CZ396" s="16"/>
      <c r="DA396" s="16"/>
      <c r="DB396" s="16">
        <v>0</v>
      </c>
      <c r="DC396" s="16"/>
      <c r="DD396" s="16"/>
      <c r="DE396" s="16" t="s">
        <v>154</v>
      </c>
      <c r="DF396" s="24" t="s">
        <v>154</v>
      </c>
      <c r="DG396" s="25" t="s">
        <v>154</v>
      </c>
      <c r="DH396" s="24"/>
      <c r="DI396" s="22" t="s">
        <v>169</v>
      </c>
      <c r="DJ396" s="22" t="s">
        <v>169</v>
      </c>
      <c r="DK396" s="16" t="s">
        <v>170</v>
      </c>
      <c r="DL396" s="16" t="s">
        <v>171</v>
      </c>
      <c r="DM396" s="16" t="s">
        <v>172</v>
      </c>
      <c r="DN396" s="16" t="s">
        <v>173</v>
      </c>
      <c r="DO396" s="22" t="s">
        <v>198</v>
      </c>
      <c r="DP396" s="16" t="s">
        <v>174</v>
      </c>
      <c r="DQ396" s="16" t="s">
        <v>250</v>
      </c>
      <c r="DR396" s="16" t="s">
        <v>251</v>
      </c>
      <c r="DS396" s="16" t="s">
        <v>200</v>
      </c>
      <c r="DT396" s="16" t="s">
        <v>201</v>
      </c>
      <c r="DU396" s="22" t="s">
        <v>487</v>
      </c>
      <c r="DV396" s="22" t="s">
        <v>493</v>
      </c>
      <c r="DW396" s="23"/>
      <c r="DX396" s="23"/>
      <c r="DY396" s="18"/>
      <c r="DZ396" s="18"/>
      <c r="EA396" s="18"/>
      <c r="EB396" s="16"/>
      <c r="EC396" s="23"/>
      <c r="ED396" s="16"/>
      <c r="EE396" s="16"/>
      <c r="EF396" s="19">
        <v>0</v>
      </c>
      <c r="EG396" s="19">
        <v>0</v>
      </c>
      <c r="EH396" s="23"/>
      <c r="EI396" s="18"/>
      <c r="EJ396" s="23"/>
      <c r="EK396" s="23"/>
      <c r="EL396" s="18"/>
      <c r="EM396" s="23"/>
      <c r="EN396" s="23"/>
      <c r="EO396" s="23"/>
      <c r="EP396" s="23">
        <v>45107</v>
      </c>
    </row>
    <row r="397" spans="1:146" ht="43.2" hidden="1" x14ac:dyDescent="0.3">
      <c r="A397" s="16">
        <v>394</v>
      </c>
      <c r="B397" s="17" t="s">
        <v>2337</v>
      </c>
      <c r="C397" s="17">
        <v>212137863</v>
      </c>
      <c r="D397" s="17"/>
      <c r="E397" s="17"/>
      <c r="F397" s="17"/>
      <c r="G397" s="16" t="s">
        <v>154</v>
      </c>
      <c r="H397" s="18" t="s">
        <v>2338</v>
      </c>
      <c r="I397" s="18" t="s">
        <v>2338</v>
      </c>
      <c r="J397" s="17" t="s">
        <v>2155</v>
      </c>
      <c r="K397" s="16"/>
      <c r="L397" s="17" t="s">
        <v>154</v>
      </c>
      <c r="M397" s="17" t="s">
        <v>154</v>
      </c>
      <c r="N397" s="17" t="s">
        <v>155</v>
      </c>
      <c r="O397" s="17" t="s">
        <v>156</v>
      </c>
      <c r="P397" s="17" t="s">
        <v>660</v>
      </c>
      <c r="Q397" s="16" t="s">
        <v>158</v>
      </c>
      <c r="R397" s="16" t="s">
        <v>159</v>
      </c>
      <c r="S397" s="16"/>
      <c r="T397" s="17" t="s">
        <v>490</v>
      </c>
      <c r="U397" s="17" t="s">
        <v>491</v>
      </c>
      <c r="V397" s="17"/>
      <c r="W397" s="16" t="s">
        <v>161</v>
      </c>
      <c r="X397" s="19">
        <v>150000000</v>
      </c>
      <c r="Y397" s="19">
        <v>150000000</v>
      </c>
      <c r="Z397" s="19">
        <v>0</v>
      </c>
      <c r="AA397" s="19">
        <v>0</v>
      </c>
      <c r="AB397" s="19">
        <v>0</v>
      </c>
      <c r="AC397" s="19">
        <v>0</v>
      </c>
      <c r="AD397" s="19">
        <v>0</v>
      </c>
      <c r="AE397" s="19">
        <v>0</v>
      </c>
      <c r="AF397" s="19">
        <v>0</v>
      </c>
      <c r="AG397" s="19">
        <v>0</v>
      </c>
      <c r="AH397" s="19">
        <v>0</v>
      </c>
      <c r="AI397" s="19">
        <v>0</v>
      </c>
      <c r="AJ397" s="19">
        <v>0</v>
      </c>
      <c r="AK397" s="19">
        <v>0</v>
      </c>
      <c r="AL397" s="19">
        <v>0</v>
      </c>
      <c r="AM397" s="19">
        <v>0</v>
      </c>
      <c r="AN397" s="19">
        <v>0</v>
      </c>
      <c r="AO397" s="19">
        <v>0</v>
      </c>
      <c r="AP397" s="19">
        <v>0</v>
      </c>
      <c r="AQ397" s="19">
        <v>0</v>
      </c>
      <c r="AR397" s="19">
        <v>0</v>
      </c>
      <c r="AS397" s="19">
        <v>0</v>
      </c>
      <c r="AT397" s="19">
        <v>0</v>
      </c>
      <c r="AU397" s="19">
        <v>0</v>
      </c>
      <c r="AV397" s="19">
        <v>0</v>
      </c>
      <c r="AW397" s="19">
        <v>0</v>
      </c>
      <c r="AX397" s="19">
        <v>0</v>
      </c>
      <c r="AY397" s="19">
        <v>0</v>
      </c>
      <c r="AZ397" s="19">
        <v>0</v>
      </c>
      <c r="BA397" s="19">
        <v>0</v>
      </c>
      <c r="BB397" s="17" t="s">
        <v>345</v>
      </c>
      <c r="BC397" s="19">
        <v>0</v>
      </c>
      <c r="BD397" s="19">
        <v>0</v>
      </c>
      <c r="BE397" s="19">
        <v>0</v>
      </c>
      <c r="BF397" s="19">
        <v>0</v>
      </c>
      <c r="BG397" s="19">
        <v>0</v>
      </c>
      <c r="BH397" s="19">
        <v>0</v>
      </c>
      <c r="BI397" s="20">
        <v>0</v>
      </c>
      <c r="BJ397" s="20">
        <v>0</v>
      </c>
      <c r="BK397" s="19">
        <v>0</v>
      </c>
      <c r="BL397" s="19">
        <v>0</v>
      </c>
      <c r="BM397" s="19">
        <v>0</v>
      </c>
      <c r="BN397" s="19">
        <v>0</v>
      </c>
      <c r="BO397" s="19">
        <v>0</v>
      </c>
      <c r="BP397" s="19">
        <v>0</v>
      </c>
      <c r="BQ397" s="19">
        <v>0</v>
      </c>
      <c r="BR397" s="19">
        <v>0</v>
      </c>
      <c r="BS397" s="19">
        <v>0</v>
      </c>
      <c r="BT397" s="19">
        <v>0</v>
      </c>
      <c r="BU397" s="19">
        <v>0</v>
      </c>
      <c r="BV397" s="19">
        <v>0</v>
      </c>
      <c r="BW397" s="19">
        <v>0</v>
      </c>
      <c r="BX397" s="19">
        <v>0</v>
      </c>
      <c r="BY397" s="16">
        <v>3</v>
      </c>
      <c r="BZ397" s="16">
        <v>3</v>
      </c>
      <c r="CA397" s="16"/>
      <c r="CB397" s="16">
        <v>4.1900000000000004</v>
      </c>
      <c r="CC397" s="21"/>
      <c r="CD397" s="21"/>
      <c r="CE397" s="17" t="s">
        <v>817</v>
      </c>
      <c r="CF397" s="16"/>
      <c r="CG397" s="18" t="s">
        <v>1026</v>
      </c>
      <c r="CH397" s="18" t="s">
        <v>2339</v>
      </c>
      <c r="CI397" s="18" t="s">
        <v>1028</v>
      </c>
      <c r="CJ397" s="22" t="s">
        <v>166</v>
      </c>
      <c r="CK397" s="16"/>
      <c r="CL397" s="18" t="s">
        <v>2340</v>
      </c>
      <c r="CM397" s="23">
        <v>44250</v>
      </c>
      <c r="CN397" s="16" t="s">
        <v>298</v>
      </c>
      <c r="CO397" s="23"/>
      <c r="CP397" s="23"/>
      <c r="CQ397" s="23"/>
      <c r="CR397" s="23"/>
      <c r="CS397" s="23"/>
      <c r="CT397" s="23"/>
      <c r="CU397" s="23" t="s">
        <v>154</v>
      </c>
      <c r="CV397" s="23"/>
      <c r="CW397" s="23"/>
      <c r="CX397" s="16"/>
      <c r="CY397" s="16"/>
      <c r="CZ397" s="16"/>
      <c r="DA397" s="16"/>
      <c r="DB397" s="16">
        <v>0</v>
      </c>
      <c r="DC397" s="16"/>
      <c r="DD397" s="16"/>
      <c r="DE397" s="16" t="s">
        <v>154</v>
      </c>
      <c r="DF397" s="24" t="s">
        <v>154</v>
      </c>
      <c r="DG397" s="25" t="s">
        <v>154</v>
      </c>
      <c r="DH397" s="24" t="s">
        <v>154</v>
      </c>
      <c r="DI397" s="22" t="s">
        <v>169</v>
      </c>
      <c r="DJ397" s="22" t="s">
        <v>169</v>
      </c>
      <c r="DK397" s="16" t="s">
        <v>170</v>
      </c>
      <c r="DL397" s="16" t="s">
        <v>171</v>
      </c>
      <c r="DM397" s="16" t="s">
        <v>172</v>
      </c>
      <c r="DN397" s="16" t="s">
        <v>173</v>
      </c>
      <c r="DO397" s="22" t="s">
        <v>198</v>
      </c>
      <c r="DP397" s="16" t="s">
        <v>174</v>
      </c>
      <c r="DQ397" s="16" t="s">
        <v>250</v>
      </c>
      <c r="DR397" s="16" t="s">
        <v>251</v>
      </c>
      <c r="DS397" s="16" t="s">
        <v>265</v>
      </c>
      <c r="DT397" s="16" t="s">
        <v>201</v>
      </c>
      <c r="DU397" s="22" t="s">
        <v>487</v>
      </c>
      <c r="DV397" s="22" t="s">
        <v>493</v>
      </c>
      <c r="DW397" s="23" t="s">
        <v>154</v>
      </c>
      <c r="DX397" s="23" t="s">
        <v>154</v>
      </c>
      <c r="DY397" s="18" t="s">
        <v>154</v>
      </c>
      <c r="DZ397" s="18"/>
      <c r="EA397" s="18"/>
      <c r="EB397" s="16" t="s">
        <v>154</v>
      </c>
      <c r="EC397" s="23"/>
      <c r="ED397" s="16"/>
      <c r="EE397" s="16"/>
      <c r="EF397" s="19">
        <v>0</v>
      </c>
      <c r="EG397" s="19">
        <v>0</v>
      </c>
      <c r="EH397" s="23"/>
      <c r="EI397" s="18"/>
      <c r="EJ397" s="23"/>
      <c r="EK397" s="23"/>
      <c r="EL397" s="18"/>
      <c r="EM397" s="23"/>
      <c r="EN397" s="23"/>
      <c r="EO397" s="23"/>
      <c r="EP397" s="23">
        <v>45107</v>
      </c>
    </row>
    <row r="398" spans="1:146" hidden="1" x14ac:dyDescent="0.3">
      <c r="A398" s="39"/>
      <c r="B398" s="40" t="s">
        <v>2341</v>
      </c>
      <c r="C398" s="40"/>
      <c r="D398" s="40"/>
      <c r="E398" s="40"/>
      <c r="F398" s="40"/>
      <c r="G398" s="39"/>
      <c r="H398" s="41"/>
      <c r="I398" s="41"/>
      <c r="J398" s="40"/>
      <c r="K398" s="39"/>
      <c r="L398" s="40"/>
      <c r="M398" s="40"/>
      <c r="N398" s="40"/>
      <c r="O398" s="40"/>
      <c r="P398" s="40"/>
      <c r="Q398" s="39"/>
      <c r="R398" s="39"/>
      <c r="S398" s="39"/>
      <c r="T398" s="40"/>
      <c r="U398" s="40"/>
      <c r="V398" s="40"/>
      <c r="W398" s="39"/>
      <c r="X398" s="42">
        <v>8829528992.966198</v>
      </c>
      <c r="Y398" s="42">
        <v>27876456056.662254</v>
      </c>
      <c r="Z398" s="42">
        <v>1392757429.7013047</v>
      </c>
      <c r="AA398" s="42">
        <v>4723284210.7324638</v>
      </c>
      <c r="AB398" s="42">
        <v>394012.8</v>
      </c>
      <c r="AC398" s="42">
        <v>618310.80000000005</v>
      </c>
      <c r="AD398" s="42">
        <v>81293322.018762127</v>
      </c>
      <c r="AE398" s="42">
        <v>135419222.21752536</v>
      </c>
      <c r="AF398" s="42">
        <v>5911626.5257976446</v>
      </c>
      <c r="AG398" s="42">
        <v>27577737.742846012</v>
      </c>
      <c r="AH398" s="42">
        <v>2506722724.187501</v>
      </c>
      <c r="AI398" s="42">
        <v>6660845361.988018</v>
      </c>
      <c r="AJ398" s="42">
        <v>5291137.3768792655</v>
      </c>
      <c r="AK398" s="42">
        <v>17075063.096200582</v>
      </c>
      <c r="AL398" s="42">
        <v>-526076.2390827355</v>
      </c>
      <c r="AM398" s="42">
        <v>-14695.361802643223</v>
      </c>
      <c r="AN398" s="42">
        <v>7650095.6583950603</v>
      </c>
      <c r="AO398" s="42">
        <v>23050461.185067739</v>
      </c>
      <c r="AP398" s="42">
        <v>20.13988210075027</v>
      </c>
      <c r="AQ398" s="42">
        <v>70.240000000000009</v>
      </c>
      <c r="AR398" s="42">
        <v>149139949.75679603</v>
      </c>
      <c r="AS398" s="42">
        <v>665027836.57000005</v>
      </c>
      <c r="AT398" s="42">
        <v>10571907.837526919</v>
      </c>
      <c r="AU398" s="42">
        <v>44791168.93</v>
      </c>
      <c r="AV398" s="42">
        <v>1410453377.0980265</v>
      </c>
      <c r="AW398" s="42">
        <v>4791111215.7257309</v>
      </c>
      <c r="AX398" s="42">
        <v>459487294.94160032</v>
      </c>
      <c r="AY398" s="42">
        <v>1804703978.8818436</v>
      </c>
      <c r="AZ398" s="42">
        <v>22582652.661571816</v>
      </c>
      <c r="BA398" s="42">
        <v>48259153.061081566</v>
      </c>
      <c r="BB398" s="40"/>
      <c r="BC398" s="43">
        <v>462981274.74828124</v>
      </c>
      <c r="BD398" s="43">
        <v>551509823.66313195</v>
      </c>
      <c r="BE398" s="43">
        <v>219405142.74000001</v>
      </c>
      <c r="BF398" s="43">
        <v>244930154.23999998</v>
      </c>
      <c r="BG398" s="43">
        <v>1758021984.6899996</v>
      </c>
      <c r="BH398" s="43">
        <v>2091844373.6299996</v>
      </c>
      <c r="BI398" s="43">
        <v>381953207.14675027</v>
      </c>
      <c r="BJ398" s="43">
        <v>435412050.75999993</v>
      </c>
      <c r="BK398" s="43">
        <v>1830616578.9076645</v>
      </c>
      <c r="BL398" s="43">
        <v>2254080206.6400003</v>
      </c>
      <c r="BM398" s="43">
        <v>6161183.487622682</v>
      </c>
      <c r="BN398" s="43">
        <v>18300286.440000005</v>
      </c>
      <c r="BO398" s="43">
        <v>32297814.113801938</v>
      </c>
      <c r="BP398" s="43">
        <v>96841546.752025023</v>
      </c>
      <c r="BQ398" s="42">
        <v>76553.850000000006</v>
      </c>
      <c r="BR398" s="42">
        <v>76553.850000000006</v>
      </c>
      <c r="BS398" s="43">
        <v>161922.83222222223</v>
      </c>
      <c r="BT398" s="43">
        <v>401272.58999999997</v>
      </c>
      <c r="BU398" s="43">
        <v>49622.6</v>
      </c>
      <c r="BV398" s="43">
        <v>50766</v>
      </c>
      <c r="BW398" s="43">
        <v>440944.05000000005</v>
      </c>
      <c r="BX398" s="43">
        <v>976287.2</v>
      </c>
      <c r="BY398" s="39"/>
      <c r="BZ398" s="39"/>
      <c r="CA398" s="39"/>
      <c r="CB398" s="39"/>
      <c r="CC398" s="39"/>
      <c r="CD398" s="39"/>
      <c r="CE398" s="40"/>
      <c r="CF398" s="39"/>
      <c r="CG398" s="41"/>
      <c r="CH398" s="41"/>
      <c r="CI398" s="41"/>
      <c r="CJ398" s="44"/>
      <c r="CK398" s="39"/>
      <c r="CL398" s="41"/>
      <c r="CM398" s="45"/>
      <c r="CN398" s="39"/>
      <c r="CO398" s="46" t="s">
        <v>154</v>
      </c>
      <c r="CP398" s="46" t="s">
        <v>154</v>
      </c>
      <c r="CQ398" s="46" t="s">
        <v>154</v>
      </c>
      <c r="CR398" s="46" t="s">
        <v>154</v>
      </c>
      <c r="CS398" s="39"/>
      <c r="CT398" s="46" t="s">
        <v>154</v>
      </c>
      <c r="CU398" s="46" t="s">
        <v>154</v>
      </c>
      <c r="CV398" s="46"/>
      <c r="CW398" s="46" t="s">
        <v>154</v>
      </c>
      <c r="CX398" s="39"/>
      <c r="CY398" s="39"/>
      <c r="CZ398" s="39"/>
      <c r="DA398" s="39"/>
      <c r="DB398" s="39"/>
      <c r="DC398" s="39"/>
      <c r="DD398" s="39"/>
      <c r="DE398" s="39"/>
      <c r="DF398" s="39"/>
      <c r="DG398" s="39"/>
      <c r="DH398" s="39"/>
      <c r="DI398" s="44"/>
      <c r="DJ398" s="44"/>
      <c r="DK398" s="39"/>
      <c r="DL398" s="39"/>
      <c r="DM398" s="39"/>
      <c r="DN398" s="39"/>
      <c r="DO398" s="44"/>
      <c r="DP398" s="39"/>
      <c r="DQ398" s="39"/>
      <c r="DR398" s="39"/>
      <c r="DS398" s="39"/>
      <c r="DT398" s="39"/>
      <c r="DU398" s="39"/>
      <c r="DV398" s="39"/>
      <c r="DW398" s="39"/>
      <c r="DX398" s="46" t="s">
        <v>154</v>
      </c>
      <c r="DY398" s="41"/>
      <c r="DZ398" s="41"/>
      <c r="EA398" s="41"/>
      <c r="EB398" s="39"/>
      <c r="EC398" s="46" t="s">
        <v>154</v>
      </c>
      <c r="ED398" s="39"/>
      <c r="EE398" s="39"/>
      <c r="EF398" s="43">
        <v>0</v>
      </c>
      <c r="EG398" s="43">
        <v>0</v>
      </c>
      <c r="EH398" s="46" t="s">
        <v>154</v>
      </c>
      <c r="EI398" s="41"/>
      <c r="EJ398" s="46" t="s">
        <v>154</v>
      </c>
      <c r="EK398" s="46" t="s">
        <v>154</v>
      </c>
      <c r="EL398" s="41"/>
      <c r="EM398" s="46" t="s">
        <v>154</v>
      </c>
      <c r="EN398" s="46" t="s">
        <v>154</v>
      </c>
      <c r="EO398" s="46" t="s">
        <v>154</v>
      </c>
      <c r="EP398" s="46"/>
    </row>
    <row r="399" spans="1:146" s="52" customFormat="1" hidden="1" x14ac:dyDescent="0.3">
      <c r="A399" s="47"/>
      <c r="B399" s="48"/>
      <c r="C399" s="48"/>
      <c r="D399" s="48"/>
      <c r="E399" s="48"/>
      <c r="F399" s="48"/>
      <c r="G399" s="47"/>
      <c r="H399" s="49"/>
      <c r="I399" s="49" t="s">
        <v>2342</v>
      </c>
      <c r="J399" s="48"/>
      <c r="K399" s="47"/>
      <c r="L399" s="48"/>
      <c r="M399" s="48"/>
      <c r="N399" s="48"/>
      <c r="O399" s="48"/>
      <c r="P399" s="48"/>
      <c r="Q399" s="47"/>
      <c r="R399" s="47"/>
      <c r="S399" s="47"/>
      <c r="T399" s="48"/>
      <c r="U399" s="48"/>
      <c r="V399" s="48"/>
      <c r="W399" s="47"/>
      <c r="X399" s="48"/>
      <c r="Y399" s="48"/>
      <c r="Z399" s="48"/>
      <c r="AA399" s="48">
        <v>4723284210.7303667</v>
      </c>
      <c r="AB399" s="48"/>
      <c r="AC399" s="48">
        <v>618310.80000000005</v>
      </c>
      <c r="AD399" s="48"/>
      <c r="AE399" s="50">
        <v>135419222.21752536</v>
      </c>
      <c r="AF399" s="48"/>
      <c r="AG399" s="48"/>
      <c r="AH399" s="48"/>
      <c r="AI399" s="48"/>
      <c r="AJ399" s="48"/>
      <c r="AK399" s="48"/>
      <c r="AL399" s="48">
        <v>-526076.23908273538</v>
      </c>
      <c r="AM399" s="48">
        <v>-14695.376934714965</v>
      </c>
      <c r="AN399" s="48"/>
      <c r="AO399" s="50">
        <v>23050461.177905794</v>
      </c>
      <c r="AP399" s="48"/>
      <c r="AQ399" s="48">
        <v>70.240000000000009</v>
      </c>
      <c r="AR399" s="48"/>
      <c r="AS399" s="48">
        <v>665027836.57000005</v>
      </c>
      <c r="AT399" s="48"/>
      <c r="AU399" s="48">
        <v>44791168.93</v>
      </c>
      <c r="AV399" s="48"/>
      <c r="AW399" s="48">
        <v>4791111215.7013388</v>
      </c>
      <c r="AX399" s="48"/>
      <c r="AY399" s="48">
        <v>1804703979.0605075</v>
      </c>
      <c r="AZ399" s="48"/>
      <c r="BA399" s="48">
        <v>48259153.059881553</v>
      </c>
      <c r="BB399" s="48"/>
      <c r="BC399" s="48">
        <v>455583008.06000006</v>
      </c>
      <c r="BD399" s="48"/>
      <c r="BE399" s="48"/>
      <c r="BF399" s="48">
        <v>244930154.24000001</v>
      </c>
      <c r="BG399" s="48"/>
      <c r="BH399" s="48"/>
      <c r="BI399" s="48"/>
      <c r="BJ399" s="48">
        <v>435412050.75999999</v>
      </c>
      <c r="BK399" s="48"/>
      <c r="BL399" s="48"/>
      <c r="BM399" s="48">
        <v>5866766.9802108333</v>
      </c>
      <c r="BN399" s="48">
        <v>18300286.440000001</v>
      </c>
      <c r="BO399" s="48"/>
      <c r="BP399" s="48"/>
      <c r="BQ399" s="48">
        <v>76553.850000000006</v>
      </c>
      <c r="BR399" s="48">
        <v>76553.850000000006</v>
      </c>
      <c r="BS399" s="48"/>
      <c r="BT399" s="48"/>
      <c r="BU399" s="48"/>
      <c r="BV399" s="48">
        <v>50766</v>
      </c>
      <c r="BW399" s="48"/>
      <c r="BX399" s="48"/>
      <c r="BY399" s="47"/>
      <c r="BZ399" s="47"/>
      <c r="CA399" s="47"/>
      <c r="CB399" s="47"/>
      <c r="CC399" s="47"/>
      <c r="CD399" s="47"/>
      <c r="CE399" s="48"/>
      <c r="CF399" s="47"/>
      <c r="CG399" s="49"/>
      <c r="CH399" s="49"/>
      <c r="CI399" s="49"/>
      <c r="CJ399" s="51"/>
      <c r="CK399" s="47"/>
      <c r="CL399" s="49"/>
      <c r="CM399" s="47"/>
      <c r="CN399" s="47"/>
      <c r="CO399" s="47"/>
      <c r="CP399" s="47"/>
      <c r="CQ399" s="47"/>
      <c r="CR399" s="47"/>
      <c r="CS399" s="47"/>
      <c r="CT399" s="47"/>
      <c r="CU399" s="47"/>
      <c r="CV399" s="47"/>
      <c r="CW399" s="47"/>
      <c r="CX399" s="47"/>
      <c r="CY399" s="47"/>
      <c r="CZ399" s="47"/>
      <c r="DA399" s="47"/>
      <c r="DB399" s="47"/>
      <c r="DC399" s="47"/>
      <c r="DD399" s="47"/>
      <c r="DE399" s="47"/>
      <c r="DF399" s="47"/>
      <c r="DG399" s="47"/>
      <c r="DH399" s="47"/>
      <c r="DI399" s="51"/>
      <c r="DJ399" s="51"/>
      <c r="DK399" s="47"/>
      <c r="DL399" s="47"/>
      <c r="DM399" s="47"/>
      <c r="DN399" s="47"/>
      <c r="DO399" s="51"/>
      <c r="DP399" s="47"/>
      <c r="DQ399" s="47"/>
      <c r="DR399" s="47"/>
      <c r="DS399" s="47"/>
      <c r="DT399" s="47"/>
      <c r="DU399" s="47"/>
      <c r="DV399" s="47"/>
      <c r="DW399" s="47"/>
      <c r="DX399" s="47"/>
      <c r="DY399" s="49"/>
      <c r="DZ399" s="49"/>
      <c r="EA399" s="49"/>
      <c r="EB399" s="47"/>
      <c r="EC399" s="47"/>
      <c r="ED399" s="47"/>
      <c r="EE399" s="47"/>
      <c r="EF399" s="48">
        <v>0</v>
      </c>
      <c r="EG399" s="48">
        <v>0</v>
      </c>
      <c r="EH399" s="47"/>
      <c r="EI399" s="49"/>
      <c r="EJ399" s="47"/>
      <c r="EK399" s="47"/>
      <c r="EL399" s="49"/>
      <c r="EM399" s="47"/>
      <c r="EN399" s="47"/>
      <c r="EO399" s="47"/>
      <c r="EP399" s="47"/>
    </row>
    <row r="400" spans="1:146" s="52" customFormat="1" hidden="1" x14ac:dyDescent="0.3">
      <c r="A400" s="47"/>
      <c r="B400" s="48"/>
      <c r="C400" s="48"/>
      <c r="D400" s="48"/>
      <c r="E400" s="48"/>
      <c r="F400" s="48"/>
      <c r="G400" s="47"/>
      <c r="H400" s="49"/>
      <c r="I400" s="49" t="s">
        <v>2343</v>
      </c>
      <c r="J400" s="48"/>
      <c r="K400" s="47"/>
      <c r="L400" s="48"/>
      <c r="M400" s="48"/>
      <c r="N400" s="48"/>
      <c r="O400" s="48"/>
      <c r="P400" s="48"/>
      <c r="Q400" s="47"/>
      <c r="R400" s="47"/>
      <c r="S400" s="47"/>
      <c r="T400" s="48"/>
      <c r="U400" s="48"/>
      <c r="V400" s="48"/>
      <c r="W400" s="47"/>
      <c r="X400" s="48"/>
      <c r="Y400" s="48"/>
      <c r="Z400" s="48"/>
      <c r="AA400" s="48">
        <v>2.0971298217773438E-3</v>
      </c>
      <c r="AB400" s="48"/>
      <c r="AC400" s="48">
        <v>0</v>
      </c>
      <c r="AD400" s="48"/>
      <c r="AE400" s="48">
        <v>0</v>
      </c>
      <c r="AF400" s="48"/>
      <c r="AG400" s="48"/>
      <c r="AH400" s="48"/>
      <c r="AI400" s="48"/>
      <c r="AJ400" s="48"/>
      <c r="AK400" s="48"/>
      <c r="AL400" s="48">
        <v>0</v>
      </c>
      <c r="AM400" s="48">
        <v>1.5132071741390973E-2</v>
      </c>
      <c r="AN400" s="48"/>
      <c r="AO400" s="48">
        <v>7.161945104598999E-3</v>
      </c>
      <c r="AP400" s="48"/>
      <c r="AQ400" s="48">
        <v>0</v>
      </c>
      <c r="AR400" s="48"/>
      <c r="AS400" s="48">
        <v>0</v>
      </c>
      <c r="AT400" s="48"/>
      <c r="AU400" s="48">
        <v>0</v>
      </c>
      <c r="AV400" s="48"/>
      <c r="AW400" s="48">
        <v>2.4392127990722656E-2</v>
      </c>
      <c r="AX400" s="48"/>
      <c r="AY400" s="48">
        <v>-0.17866396903991699</v>
      </c>
      <c r="AZ400" s="48"/>
      <c r="BA400" s="48">
        <v>1.2000128626823425E-3</v>
      </c>
      <c r="BB400" s="48"/>
      <c r="BC400" s="48">
        <v>7398266.6882811785</v>
      </c>
      <c r="BD400" s="48"/>
      <c r="BE400" s="48"/>
      <c r="BF400" s="48">
        <v>0</v>
      </c>
      <c r="BG400" s="48"/>
      <c r="BH400" s="48"/>
      <c r="BI400" s="48"/>
      <c r="BJ400" s="48">
        <v>0</v>
      </c>
      <c r="BK400" s="48"/>
      <c r="BL400" s="48"/>
      <c r="BM400" s="48"/>
      <c r="BN400" s="48">
        <v>0</v>
      </c>
      <c r="BO400" s="48"/>
      <c r="BP400" s="48"/>
      <c r="BQ400" s="48">
        <v>0</v>
      </c>
      <c r="BR400" s="48">
        <v>0</v>
      </c>
      <c r="BS400" s="48"/>
      <c r="BT400" s="48"/>
      <c r="BU400" s="48"/>
      <c r="BV400" s="48">
        <v>0</v>
      </c>
      <c r="BW400" s="48"/>
      <c r="BX400" s="48"/>
      <c r="BY400" s="47"/>
      <c r="BZ400" s="47"/>
      <c r="CA400" s="47"/>
      <c r="CB400" s="47"/>
      <c r="CC400" s="47"/>
      <c r="CD400" s="47"/>
      <c r="CE400" s="48"/>
      <c r="CF400" s="47"/>
      <c r="CG400" s="49"/>
      <c r="CH400" s="49"/>
      <c r="CI400" s="49"/>
      <c r="CJ400" s="51"/>
      <c r="CK400" s="47"/>
      <c r="CL400" s="49"/>
      <c r="CM400" s="47"/>
      <c r="CN400" s="47"/>
      <c r="CO400" s="47"/>
      <c r="CP400" s="47"/>
      <c r="CQ400" s="47"/>
      <c r="CR400" s="47"/>
      <c r="CS400" s="47"/>
      <c r="CT400" s="47"/>
      <c r="CU400" s="47"/>
      <c r="CV400" s="47"/>
      <c r="CW400" s="47"/>
      <c r="CX400" s="47"/>
      <c r="CY400" s="47"/>
      <c r="CZ400" s="47"/>
      <c r="DA400" s="47"/>
      <c r="DB400" s="47"/>
      <c r="DC400" s="47"/>
      <c r="DD400" s="47"/>
      <c r="DE400" s="47"/>
      <c r="DF400" s="47"/>
      <c r="DG400" s="47"/>
      <c r="DH400" s="47"/>
      <c r="DI400" s="51"/>
      <c r="DJ400" s="51"/>
      <c r="DK400" s="47"/>
      <c r="DL400" s="47"/>
      <c r="DM400" s="47"/>
      <c r="DN400" s="47"/>
      <c r="DO400" s="51"/>
      <c r="DP400" s="47"/>
      <c r="DQ400" s="47"/>
      <c r="DR400" s="47"/>
      <c r="DS400" s="47"/>
      <c r="DT400" s="47"/>
      <c r="DU400" s="47"/>
      <c r="DV400" s="47"/>
      <c r="DW400" s="47"/>
      <c r="DX400" s="47"/>
      <c r="DY400" s="49"/>
      <c r="DZ400" s="49"/>
      <c r="EA400" s="49"/>
      <c r="EB400" s="47"/>
      <c r="EC400" s="47"/>
      <c r="ED400" s="47"/>
      <c r="EE400" s="47"/>
      <c r="EF400" s="48">
        <v>0</v>
      </c>
      <c r="EG400" s="48">
        <v>0</v>
      </c>
      <c r="EH400" s="47"/>
      <c r="EI400" s="49"/>
      <c r="EJ400" s="47"/>
      <c r="EK400" s="47"/>
      <c r="EL400" s="49"/>
      <c r="EM400" s="47"/>
      <c r="EN400" s="47"/>
      <c r="EO400" s="47"/>
      <c r="EP400" s="47"/>
    </row>
    <row r="401" spans="26:136" x14ac:dyDescent="0.3">
      <c r="AY401" s="53"/>
      <c r="BD401" s="54">
        <f>SUBTOTAL(9,BD4:BD400)</f>
        <v>0</v>
      </c>
      <c r="EF401" s="26">
        <v>0</v>
      </c>
    </row>
    <row r="402" spans="26:136" x14ac:dyDescent="0.3">
      <c r="Z402" s="52"/>
      <c r="AA402" s="52"/>
      <c r="AB402" s="52"/>
      <c r="AC402" s="52"/>
      <c r="AD402" s="52"/>
      <c r="AE402" s="52"/>
      <c r="AF402" s="52"/>
      <c r="AG402" s="52"/>
      <c r="AH402" s="52"/>
      <c r="AI402" s="52"/>
      <c r="AJ402" s="52"/>
      <c r="AK402" s="52"/>
      <c r="AL402" s="52"/>
      <c r="AM402" s="52"/>
      <c r="AN402" s="52"/>
      <c r="AO402" s="52"/>
      <c r="AP402" s="52"/>
      <c r="AQ402" s="52"/>
      <c r="AR402" s="52"/>
      <c r="AS402" s="52"/>
      <c r="AT402" s="52"/>
      <c r="AU402" s="52"/>
      <c r="AV402" s="52"/>
      <c r="AW402" s="52"/>
      <c r="AX402" s="52"/>
      <c r="AY402" s="52"/>
      <c r="AZ402" s="52"/>
      <c r="BA402" s="52"/>
      <c r="BB402" s="52"/>
      <c r="BC402" s="52"/>
      <c r="BD402" s="52"/>
      <c r="BE402" s="52"/>
      <c r="BF402" s="52"/>
      <c r="BG402" s="52"/>
      <c r="BH402" s="52"/>
      <c r="BI402" s="52"/>
      <c r="BJ402" s="52"/>
      <c r="BK402" s="52"/>
      <c r="BL402" s="52"/>
      <c r="BM402" s="52"/>
      <c r="BN402" s="52"/>
      <c r="BO402" s="52"/>
    </row>
    <row r="403" spans="26:136" x14ac:dyDescent="0.3">
      <c r="AA403" s="52"/>
      <c r="AL403" s="58"/>
      <c r="AM403" s="59"/>
      <c r="AO403" s="52"/>
      <c r="AS403" s="52"/>
      <c r="AY403" s="52"/>
      <c r="BA403" s="54"/>
    </row>
    <row r="404" spans="26:136" x14ac:dyDescent="0.3">
      <c r="Z404" s="54"/>
      <c r="AA404" s="54"/>
      <c r="AM404" s="54"/>
      <c r="AO404" s="54"/>
      <c r="AS404" s="54"/>
      <c r="AW404" s="52">
        <v>4848959131.4430647</v>
      </c>
      <c r="AY404" s="54"/>
      <c r="AZ404" s="54"/>
    </row>
    <row r="405" spans="26:136" x14ac:dyDescent="0.3">
      <c r="Z405" s="54">
        <v>-856752.64999999979</v>
      </c>
      <c r="AS405" s="52"/>
    </row>
    <row r="406" spans="26:136" x14ac:dyDescent="0.3">
      <c r="AY406" s="52">
        <v>961396209.45712447</v>
      </c>
    </row>
    <row r="407" spans="26:136" x14ac:dyDescent="0.3">
      <c r="AY407" s="54">
        <v>-961396209.45712447</v>
      </c>
    </row>
  </sheetData>
  <autoFilter ref="A3:EP400" xr:uid="{00000000-0001-0000-0A00-000000000000}">
    <filterColumn colId="14">
      <filters>
        <filter val="Non Trade"/>
      </filters>
    </filterColumn>
    <filterColumn colId="16">
      <filters>
        <filter val="MYR"/>
      </filters>
    </filterColumn>
    <filterColumn colId="19">
      <filters>
        <filter val="Impaired"/>
      </filters>
    </filterColumn>
  </autoFilter>
  <conditionalFormatting sqref="C4:C136 C138:C397">
    <cfRule type="duplicateValues" dxfId="15" priority="4"/>
  </conditionalFormatting>
  <conditionalFormatting sqref="C137">
    <cfRule type="duplicateValues" dxfId="14" priority="3"/>
  </conditionalFormatting>
  <conditionalFormatting sqref="F4:F136 F138:F397">
    <cfRule type="duplicateValues" dxfId="13" priority="5"/>
  </conditionalFormatting>
  <conditionalFormatting sqref="F137">
    <cfRule type="duplicateValues" dxfId="12" priority="2"/>
  </conditionalFormatting>
  <conditionalFormatting sqref="AA400">
    <cfRule type="cellIs" dxfId="11" priority="1" operator="notEqual">
      <formula>-$AO$400</formula>
    </cfRule>
  </conditionalFormatting>
  <dataValidations count="7">
    <dataValidation type="list" allowBlank="1" showInputMessage="1" showErrorMessage="1" sqref="DI4:DJ397" xr:uid="{7B7064E3-10C9-4E94-8685-F2AF72A52B8F}">
      <formula1>Country</formula1>
    </dataValidation>
    <dataValidation type="list" allowBlank="1" showInputMessage="1" showErrorMessage="1" sqref="M4:M397" xr:uid="{A0E73D17-2865-45E1-81B0-7F523A0D2DBA}">
      <formula1>INDIRECT(SUBSTITUTE(LEFT(L4,6)," ","_"))</formula1>
    </dataValidation>
    <dataValidation type="list" allowBlank="1" showInputMessage="1" showErrorMessage="1" sqref="CG4:CG397" xr:uid="{4159710B-B4D1-4EF9-B411-A839E0261669}">
      <formula1>BNMMain</formula1>
    </dataValidation>
    <dataValidation type="list" allowBlank="1" showInputMessage="1" showErrorMessage="1" sqref="U4:U397" xr:uid="{04EA137B-D88B-437D-829C-A52D253ED5B1}">
      <formula1>PAS</formula1>
    </dataValidation>
    <dataValidation type="list" allowBlank="1" showInputMessage="1" showErrorMessage="1" sqref="P4:P397" xr:uid="{D64D295B-01B9-4EA2-9051-A645C40094F9}">
      <formula1>Facility</formula1>
    </dataValidation>
    <dataValidation type="list" allowBlank="1" showInputMessage="1" showErrorMessage="1" sqref="DP4:DP397" xr:uid="{4882E5C4-5102-449D-9A7E-30F5CD60F251}">
      <formula1>ClassOfResidentStat</formula1>
    </dataValidation>
    <dataValidation type="list" allowBlank="1" showInputMessage="1" showErrorMessage="1" sqref="DQ4:DQ397" xr:uid="{755D974D-4040-4905-BB60-401C576B06C6}">
      <formula1>INDIRECT(SUBSTITUTE(DP4,"-","_"))</formula1>
    </dataValidation>
  </dataValidations>
  <pageMargins left="0.25" right="0.25" top="0.75" bottom="0.75" header="0.3" footer="0.3"/>
  <pageSetup paperSize="9" orientation="landscape"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CFD6C-F3FA-415A-82B5-28BBA1A44927}">
  <sheetPr filterMode="1"/>
  <dimension ref="A1:EQ379"/>
  <sheetViews>
    <sheetView workbookViewId="0">
      <pane xSplit="9" ySplit="4" topLeftCell="Q245" activePane="bottomRight" state="frozen"/>
      <selection pane="topRight" activeCell="J1" sqref="J1"/>
      <selection pane="bottomLeft" activeCell="A5" sqref="A5"/>
      <selection pane="bottomRight" activeCell="DD250" sqref="DD250"/>
    </sheetView>
  </sheetViews>
  <sheetFormatPr defaultColWidth="9.109375" defaultRowHeight="14.4" outlineLevelCol="1" x14ac:dyDescent="0.3"/>
  <cols>
    <col min="1" max="1" width="4.109375" style="3" bestFit="1" customWidth="1"/>
    <col min="2" max="2" width="11.44140625" style="26" hidden="1" customWidth="1"/>
    <col min="3" max="3" width="22.33203125" style="26" hidden="1" customWidth="1"/>
    <col min="4" max="4" width="12" style="26" hidden="1" customWidth="1" outlineLevel="1"/>
    <col min="5" max="5" width="15" style="26" hidden="1" customWidth="1" outlineLevel="1"/>
    <col min="6" max="6" width="15.5546875" style="26" hidden="1" customWidth="1" outlineLevel="1"/>
    <col min="7" max="7" width="12.6640625" style="3" hidden="1" customWidth="1" collapsed="1"/>
    <col min="8" max="8" width="31.109375" style="55" hidden="1" customWidth="1"/>
    <col min="9" max="9" width="29.6640625" style="55" customWidth="1"/>
    <col min="10" max="10" width="30.44140625" style="26" hidden="1" customWidth="1"/>
    <col min="11" max="11" width="27" style="3" hidden="1" customWidth="1"/>
    <col min="12" max="12" width="22.6640625" style="26" hidden="1" customWidth="1"/>
    <col min="13" max="13" width="30.44140625" style="26" hidden="1" customWidth="1"/>
    <col min="14" max="14" width="14.33203125" style="26" hidden="1" customWidth="1"/>
    <col min="15" max="15" width="17" style="26" customWidth="1"/>
    <col min="16" max="16" width="29.88671875" style="26" hidden="1" customWidth="1"/>
    <col min="17" max="17" width="8.88671875" style="3" customWidth="1"/>
    <col min="18" max="18" width="12.88671875" style="3" customWidth="1"/>
    <col min="19" max="19" width="11.44140625" style="3" hidden="1" customWidth="1"/>
    <col min="20" max="20" width="24.5546875" style="26" customWidth="1"/>
    <col min="21" max="21" width="23.44140625" style="26" hidden="1" customWidth="1"/>
    <col min="22" max="22" width="21" style="26" hidden="1" customWidth="1"/>
    <col min="23" max="23" width="14.88671875" style="3" hidden="1" customWidth="1"/>
    <col min="24" max="24" width="20.6640625" style="26" hidden="1" customWidth="1"/>
    <col min="25" max="25" width="18.33203125" style="26" hidden="1" customWidth="1"/>
    <col min="26" max="26" width="19.33203125" style="26" hidden="1" customWidth="1"/>
    <col min="27" max="27" width="18.33203125" style="26" hidden="1" customWidth="1"/>
    <col min="28" max="28" width="18.5546875" style="26" hidden="1" customWidth="1"/>
    <col min="29" max="29" width="18.6640625" style="26" hidden="1" customWidth="1"/>
    <col min="30" max="33" width="15.44140625" style="26" hidden="1" customWidth="1"/>
    <col min="34" max="34" width="17.44140625" style="26" hidden="1" customWidth="1"/>
    <col min="35" max="35" width="18.109375" style="26" hidden="1" customWidth="1"/>
    <col min="36" max="36" width="17.88671875" style="26" hidden="1" customWidth="1"/>
    <col min="37" max="39" width="16.44140625" style="26" hidden="1" customWidth="1"/>
    <col min="40" max="40" width="19.109375" style="26" hidden="1" customWidth="1"/>
    <col min="41" max="41" width="14.44140625" style="26" hidden="1" customWidth="1"/>
    <col min="42" max="42" width="16" style="26" hidden="1" customWidth="1"/>
    <col min="43" max="43" width="15.5546875" style="26" hidden="1" customWidth="1"/>
    <col min="44" max="44" width="15.6640625" style="26" hidden="1" customWidth="1"/>
    <col min="45" max="45" width="22.109375" style="26" hidden="1" customWidth="1"/>
    <col min="46" max="46" width="14.33203125" style="26" hidden="1" customWidth="1"/>
    <col min="47" max="47" width="14.44140625" style="26" hidden="1" customWidth="1"/>
    <col min="48" max="48" width="16.88671875" style="26" hidden="1" customWidth="1"/>
    <col min="49" max="49" width="16.88671875" style="26" customWidth="1"/>
    <col min="50" max="50" width="17.44140625" style="26" hidden="1" customWidth="1"/>
    <col min="51" max="53" width="24.44140625" style="26" hidden="1" customWidth="1"/>
    <col min="54" max="54" width="23.88671875" style="26" hidden="1" customWidth="1"/>
    <col min="55" max="55" width="17.44140625" style="26" hidden="1" customWidth="1"/>
    <col min="56" max="56" width="16.88671875" style="26" hidden="1" customWidth="1"/>
    <col min="57" max="57" width="17.33203125" style="26" hidden="1" customWidth="1"/>
    <col min="58" max="58" width="19" style="26" hidden="1" customWidth="1"/>
    <col min="59" max="59" width="17.33203125" style="26" hidden="1" customWidth="1"/>
    <col min="60" max="60" width="16.88671875" style="26" hidden="1" customWidth="1"/>
    <col min="61" max="61" width="17.33203125" style="26" hidden="1" customWidth="1"/>
    <col min="62" max="62" width="20.88671875" style="26" hidden="1" customWidth="1"/>
    <col min="63" max="64" width="19.5546875" style="26" hidden="1" customWidth="1"/>
    <col min="65" max="65" width="18.88671875" style="26" hidden="1" customWidth="1"/>
    <col min="66" max="66" width="15.33203125" style="26" hidden="1" customWidth="1"/>
    <col min="67" max="76" width="18.88671875" style="26" hidden="1" customWidth="1"/>
    <col min="77" max="77" width="11" style="3" hidden="1" customWidth="1"/>
    <col min="78" max="78" width="8" style="3" hidden="1" customWidth="1"/>
    <col min="79" max="79" width="7.6640625" style="3" hidden="1" customWidth="1"/>
    <col min="80" max="80" width="11.6640625" style="3" hidden="1" customWidth="1"/>
    <col min="81" max="81" width="11.44140625" style="3" hidden="1" customWidth="1"/>
    <col min="82" max="82" width="12.5546875" style="3" hidden="1" customWidth="1"/>
    <col min="83" max="83" width="16.6640625" style="26" hidden="1" customWidth="1"/>
    <col min="84" max="84" width="7.44140625" style="3" hidden="1" customWidth="1"/>
    <col min="85" max="85" width="37.6640625" style="55" hidden="1" customWidth="1"/>
    <col min="86" max="86" width="29.44140625" style="55" hidden="1" customWidth="1"/>
    <col min="87" max="87" width="32.44140625" style="55" hidden="1" customWidth="1"/>
    <col min="88" max="88" width="8.109375" style="56" hidden="1" customWidth="1"/>
    <col min="89" max="89" width="12.6640625" style="3" hidden="1" customWidth="1"/>
    <col min="90" max="90" width="56" style="55" hidden="1" customWidth="1"/>
    <col min="91" max="91" width="10.6640625" style="57" hidden="1" customWidth="1"/>
    <col min="92" max="92" width="9.44140625" style="3" hidden="1" customWidth="1"/>
    <col min="93" max="93" width="11.33203125" style="57" hidden="1" customWidth="1"/>
    <col min="94" max="94" width="11.109375" style="57" hidden="1" customWidth="1"/>
    <col min="95" max="95" width="13.5546875" style="57" hidden="1" customWidth="1"/>
    <col min="96" max="96" width="11.109375" style="57" hidden="1" customWidth="1" outlineLevel="1"/>
    <col min="97" max="97" width="17.5546875" style="3" hidden="1" customWidth="1" outlineLevel="1"/>
    <col min="98" max="98" width="12.88671875" style="57" hidden="1" customWidth="1" outlineLevel="1"/>
    <col min="99" max="99" width="12.109375" style="57" hidden="1" customWidth="1" collapsed="1"/>
    <col min="100" max="100" width="12.109375" style="57" hidden="1" customWidth="1"/>
    <col min="101" max="101" width="16.33203125" style="57" hidden="1" customWidth="1" outlineLevel="1"/>
    <col min="102" max="102" width="20.33203125" style="3" hidden="1" customWidth="1" outlineLevel="1"/>
    <col min="103" max="103" width="12.5546875" style="3" hidden="1" customWidth="1" outlineLevel="1"/>
    <col min="104" max="104" width="11.5546875" style="3" hidden="1" customWidth="1" outlineLevel="1"/>
    <col min="105" max="106" width="8.44140625" style="3" hidden="1" customWidth="1" outlineLevel="1"/>
    <col min="107" max="107" width="19.6640625" style="3" hidden="1" customWidth="1" outlineLevel="1"/>
    <col min="108" max="108" width="20.109375" style="3" customWidth="1" outlineLevel="1"/>
    <col min="109" max="109" width="11.88671875" style="3" customWidth="1" outlineLevel="1"/>
    <col min="110" max="111" width="14" style="3" customWidth="1" outlineLevel="1"/>
    <col min="112" max="112" width="14" style="3" hidden="1" customWidth="1" outlineLevel="1"/>
    <col min="113" max="113" width="17.6640625" style="56" hidden="1" customWidth="1" outlineLevel="1"/>
    <col min="114" max="114" width="16.44140625" style="56" hidden="1" customWidth="1" outlineLevel="1"/>
    <col min="115" max="115" width="8" style="3" hidden="1" customWidth="1" outlineLevel="1"/>
    <col min="116" max="116" width="11.33203125" style="3" hidden="1" customWidth="1" outlineLevel="1"/>
    <col min="117" max="117" width="16" style="3" hidden="1" customWidth="1" outlineLevel="1"/>
    <col min="118" max="118" width="20.44140625" style="3" hidden="1" customWidth="1" outlineLevel="1"/>
    <col min="119" max="119" width="21.5546875" style="56" hidden="1" customWidth="1" outlineLevel="1"/>
    <col min="120" max="120" width="23.5546875" style="3" hidden="1" customWidth="1" outlineLevel="1"/>
    <col min="121" max="121" width="28.109375" style="3" hidden="1" customWidth="1" outlineLevel="1"/>
    <col min="122" max="122" width="10" style="3" hidden="1" customWidth="1" outlineLevel="1"/>
    <col min="123" max="123" width="14.5546875" style="3" hidden="1" customWidth="1" outlineLevel="1"/>
    <col min="124" max="124" width="12.88671875" style="3" hidden="1" customWidth="1"/>
    <col min="125" max="125" width="30.109375" style="3" hidden="1" customWidth="1"/>
    <col min="126" max="126" width="13.88671875" style="3" hidden="1" customWidth="1" outlineLevel="1"/>
    <col min="127" max="127" width="16" style="3" hidden="1" customWidth="1" outlineLevel="1"/>
    <col min="128" max="128" width="13.5546875" style="57" hidden="1" customWidth="1" outlineLevel="1"/>
    <col min="129" max="129" width="45.33203125" style="55" hidden="1" customWidth="1" outlineLevel="1"/>
    <col min="130" max="130" width="13.6640625" style="55" hidden="1" customWidth="1" outlineLevel="1"/>
    <col min="131" max="131" width="18.44140625" style="55" hidden="1" customWidth="1" outlineLevel="1"/>
    <col min="132" max="132" width="10.33203125" style="3" hidden="1" customWidth="1" outlineLevel="1"/>
    <col min="133" max="133" width="10.6640625" style="57" hidden="1" customWidth="1" outlineLevel="1"/>
    <col min="134" max="134" width="8.6640625" style="3" hidden="1" customWidth="1" outlineLevel="1"/>
    <col min="135" max="135" width="7.44140625" style="3" hidden="1" customWidth="1" outlineLevel="1"/>
    <col min="136" max="136" width="16.33203125" style="26" hidden="1" customWidth="1" outlineLevel="1"/>
    <col min="137" max="137" width="14.33203125" style="26" hidden="1" customWidth="1" outlineLevel="1"/>
    <col min="138" max="138" width="11.88671875" style="57" hidden="1" customWidth="1" outlineLevel="1"/>
    <col min="139" max="139" width="38.6640625" style="55" hidden="1" customWidth="1" outlineLevel="1"/>
    <col min="140" max="140" width="11.6640625" style="57" hidden="1" customWidth="1" outlineLevel="1"/>
    <col min="141" max="141" width="10.6640625" style="57" hidden="1" customWidth="1" outlineLevel="1"/>
    <col min="142" max="142" width="21.6640625" style="55" hidden="1" customWidth="1" outlineLevel="1"/>
    <col min="143" max="144" width="10.6640625" style="57" hidden="1" customWidth="1" outlineLevel="1"/>
    <col min="145" max="145" width="12" style="57" hidden="1" customWidth="1" outlineLevel="1"/>
    <col min="146" max="146" width="10.6640625" style="57" hidden="1" customWidth="1" outlineLevel="1"/>
    <col min="147" max="147" width="9.109375" style="26" collapsed="1"/>
    <col min="148" max="16384" width="9.109375" style="26"/>
  </cols>
  <sheetData>
    <row r="1" spans="1:146" customFormat="1" ht="15.6" x14ac:dyDescent="0.3">
      <c r="A1" s="1"/>
      <c r="B1" s="2" t="s">
        <v>2345</v>
      </c>
      <c r="G1" s="3"/>
      <c r="K1" s="1"/>
      <c r="Q1" s="1"/>
      <c r="R1" s="1"/>
      <c r="S1" s="1"/>
      <c r="W1" s="3"/>
      <c r="AA1" s="4"/>
      <c r="BY1" s="1"/>
      <c r="BZ1" s="1"/>
      <c r="CA1" s="1"/>
      <c r="CB1" s="1"/>
      <c r="CC1" s="1"/>
      <c r="CD1" s="1"/>
      <c r="CF1" s="1"/>
      <c r="CJ1" s="1"/>
      <c r="CK1" s="1"/>
      <c r="CM1" s="5"/>
      <c r="CN1" s="1"/>
      <c r="CO1" s="5"/>
      <c r="CP1" s="5"/>
      <c r="CQ1" s="5"/>
      <c r="CR1" s="5"/>
      <c r="CS1" s="1"/>
      <c r="CT1" s="5"/>
      <c r="CU1" s="5"/>
      <c r="CV1" s="5"/>
      <c r="CW1" s="5"/>
      <c r="CX1" s="1"/>
      <c r="CY1" s="1"/>
      <c r="CZ1" s="1"/>
      <c r="DA1" s="1"/>
      <c r="DB1" s="1"/>
      <c r="DC1" s="1"/>
      <c r="DD1" s="1"/>
      <c r="DE1" s="1"/>
      <c r="DF1" s="1" t="s">
        <v>1</v>
      </c>
      <c r="DG1" s="1" t="s">
        <v>2</v>
      </c>
      <c r="DH1" s="1" t="s">
        <v>3</v>
      </c>
      <c r="DI1" s="1"/>
      <c r="DJ1" s="1"/>
      <c r="DK1" s="1"/>
      <c r="DL1" s="1"/>
      <c r="DM1" s="1"/>
      <c r="DN1" s="1"/>
      <c r="DO1" s="6"/>
      <c r="DQ1" s="1"/>
      <c r="DR1" s="1"/>
      <c r="DS1" s="1"/>
      <c r="DT1" s="1"/>
      <c r="DU1" s="1"/>
      <c r="DV1" s="1"/>
      <c r="DW1" s="1"/>
      <c r="DX1" s="5"/>
      <c r="EB1" s="1"/>
      <c r="EC1" s="5"/>
      <c r="ED1" s="1"/>
      <c r="EE1" s="1"/>
      <c r="EH1" s="5"/>
      <c r="EJ1" s="5"/>
      <c r="EK1" s="5"/>
      <c r="EM1" s="5"/>
      <c r="EN1" s="5"/>
      <c r="EO1" s="5"/>
      <c r="EP1" s="5"/>
    </row>
    <row r="2" spans="1:146" customFormat="1" ht="15" thickBot="1" x14ac:dyDescent="0.35">
      <c r="A2" s="1"/>
      <c r="G2" s="3"/>
      <c r="K2" s="1"/>
      <c r="Q2" s="1"/>
      <c r="R2" s="1"/>
      <c r="S2" s="1"/>
      <c r="W2" s="3"/>
      <c r="BY2" s="1"/>
      <c r="BZ2" s="1"/>
      <c r="CA2" s="1"/>
      <c r="CB2" s="1"/>
      <c r="CC2" s="1"/>
      <c r="CD2" s="1"/>
      <c r="CF2" s="1"/>
      <c r="CJ2" s="1"/>
      <c r="CK2" s="1"/>
      <c r="CM2" s="5"/>
      <c r="CN2" s="1"/>
      <c r="CO2" s="5"/>
      <c r="CP2" s="5"/>
      <c r="CQ2" s="5"/>
      <c r="CR2" s="5"/>
      <c r="CS2" s="1"/>
      <c r="CT2" s="5"/>
      <c r="CU2" s="5"/>
      <c r="CV2" s="5"/>
      <c r="CW2" s="5"/>
      <c r="CX2" s="1"/>
      <c r="CY2" s="1"/>
      <c r="CZ2" s="1"/>
      <c r="DA2" s="1"/>
      <c r="DB2" s="1"/>
      <c r="DC2" s="1"/>
      <c r="DD2" s="1"/>
      <c r="DE2" s="1"/>
      <c r="DF2" s="1"/>
      <c r="DG2" s="1"/>
      <c r="DH2" s="1"/>
      <c r="DI2" s="1"/>
      <c r="DJ2" s="1"/>
      <c r="DK2" s="1"/>
      <c r="DL2" s="1"/>
      <c r="DM2" s="1"/>
      <c r="DN2" s="1"/>
      <c r="DO2" s="6"/>
      <c r="DQ2" s="1"/>
      <c r="DR2" s="1"/>
      <c r="DS2" s="1"/>
      <c r="DT2" s="1"/>
      <c r="DU2" s="1"/>
      <c r="DV2" s="1"/>
      <c r="DW2" s="1"/>
      <c r="DX2" s="5"/>
      <c r="DZ2" s="7" t="s">
        <v>493</v>
      </c>
      <c r="EA2" s="7" t="s">
        <v>493</v>
      </c>
      <c r="EB2" s="1"/>
      <c r="EC2" s="5"/>
      <c r="ED2" s="1"/>
      <c r="EE2" s="1"/>
      <c r="EH2" s="5"/>
      <c r="EJ2" s="5"/>
      <c r="EK2" s="5"/>
      <c r="EM2" s="5"/>
      <c r="EN2" s="5"/>
      <c r="EO2" s="5"/>
      <c r="EP2" s="5"/>
    </row>
    <row r="3" spans="1:146" s="15" customFormat="1" ht="72" x14ac:dyDescent="0.3">
      <c r="A3" s="8" t="s">
        <v>4</v>
      </c>
      <c r="B3" s="9" t="s">
        <v>5</v>
      </c>
      <c r="C3" s="9" t="s">
        <v>6</v>
      </c>
      <c r="D3" s="10" t="s">
        <v>7</v>
      </c>
      <c r="E3" s="10" t="s">
        <v>8</v>
      </c>
      <c r="F3" s="10" t="s">
        <v>9</v>
      </c>
      <c r="G3" s="10" t="s">
        <v>10</v>
      </c>
      <c r="H3" s="9" t="s">
        <v>11</v>
      </c>
      <c r="I3" s="9" t="s">
        <v>12</v>
      </c>
      <c r="J3" s="9" t="s">
        <v>13</v>
      </c>
      <c r="K3" s="10" t="s">
        <v>14</v>
      </c>
      <c r="L3" s="9" t="s">
        <v>15</v>
      </c>
      <c r="M3" s="9" t="s">
        <v>16</v>
      </c>
      <c r="N3" s="10" t="s">
        <v>17</v>
      </c>
      <c r="O3" s="10" t="s">
        <v>18</v>
      </c>
      <c r="P3" s="9" t="s">
        <v>19</v>
      </c>
      <c r="Q3" s="10" t="s">
        <v>20</v>
      </c>
      <c r="R3" s="10" t="s">
        <v>21</v>
      </c>
      <c r="S3" s="10" t="s">
        <v>22</v>
      </c>
      <c r="T3" s="9" t="s">
        <v>23</v>
      </c>
      <c r="U3" s="9" t="s">
        <v>24</v>
      </c>
      <c r="V3" s="10" t="s">
        <v>25</v>
      </c>
      <c r="W3" s="11" t="s">
        <v>26</v>
      </c>
      <c r="X3" s="10" t="s">
        <v>27</v>
      </c>
      <c r="Y3" s="10" t="s">
        <v>28</v>
      </c>
      <c r="Z3" s="10" t="s">
        <v>29</v>
      </c>
      <c r="AA3" s="10" t="s">
        <v>30</v>
      </c>
      <c r="AB3" s="10" t="s">
        <v>31</v>
      </c>
      <c r="AC3" s="10" t="s">
        <v>32</v>
      </c>
      <c r="AD3" s="10" t="s">
        <v>33</v>
      </c>
      <c r="AE3" s="10" t="s">
        <v>34</v>
      </c>
      <c r="AF3" s="10" t="s">
        <v>35</v>
      </c>
      <c r="AG3" s="10" t="s">
        <v>36</v>
      </c>
      <c r="AH3" s="10" t="s">
        <v>37</v>
      </c>
      <c r="AI3" s="10" t="s">
        <v>38</v>
      </c>
      <c r="AJ3" s="10" t="s">
        <v>39</v>
      </c>
      <c r="AK3" s="10" t="s">
        <v>40</v>
      </c>
      <c r="AL3" s="10" t="s">
        <v>41</v>
      </c>
      <c r="AM3" s="10" t="s">
        <v>42</v>
      </c>
      <c r="AN3" s="10" t="s">
        <v>43</v>
      </c>
      <c r="AO3" s="10" t="s">
        <v>44</v>
      </c>
      <c r="AP3" s="10" t="s">
        <v>45</v>
      </c>
      <c r="AQ3" s="10" t="s">
        <v>46</v>
      </c>
      <c r="AR3" s="10" t="s">
        <v>47</v>
      </c>
      <c r="AS3" s="10" t="s">
        <v>48</v>
      </c>
      <c r="AT3" s="10" t="s">
        <v>49</v>
      </c>
      <c r="AU3" s="10" t="s">
        <v>50</v>
      </c>
      <c r="AV3" s="10" t="s">
        <v>51</v>
      </c>
      <c r="AW3" s="10" t="s">
        <v>52</v>
      </c>
      <c r="AX3" s="10" t="s">
        <v>53</v>
      </c>
      <c r="AY3" s="10" t="s">
        <v>54</v>
      </c>
      <c r="AZ3" s="10" t="s">
        <v>55</v>
      </c>
      <c r="BA3" s="10" t="s">
        <v>56</v>
      </c>
      <c r="BB3" s="10" t="s">
        <v>57</v>
      </c>
      <c r="BC3" s="10" t="s">
        <v>58</v>
      </c>
      <c r="BD3" s="10" t="s">
        <v>59</v>
      </c>
      <c r="BE3" s="10" t="s">
        <v>60</v>
      </c>
      <c r="BF3" s="10" t="s">
        <v>61</v>
      </c>
      <c r="BG3" s="10" t="s">
        <v>62</v>
      </c>
      <c r="BH3" s="10" t="s">
        <v>63</v>
      </c>
      <c r="BI3" s="10" t="s">
        <v>64</v>
      </c>
      <c r="BJ3" s="10" t="s">
        <v>65</v>
      </c>
      <c r="BK3" s="10" t="s">
        <v>66</v>
      </c>
      <c r="BL3" s="10" t="s">
        <v>67</v>
      </c>
      <c r="BM3" s="10" t="s">
        <v>68</v>
      </c>
      <c r="BN3" s="10" t="s">
        <v>69</v>
      </c>
      <c r="BO3" s="10" t="s">
        <v>70</v>
      </c>
      <c r="BP3" s="10" t="s">
        <v>71</v>
      </c>
      <c r="BQ3" s="10" t="s">
        <v>72</v>
      </c>
      <c r="BR3" s="10" t="s">
        <v>73</v>
      </c>
      <c r="BS3" s="10" t="s">
        <v>74</v>
      </c>
      <c r="BT3" s="10" t="s">
        <v>75</v>
      </c>
      <c r="BU3" s="10" t="s">
        <v>76</v>
      </c>
      <c r="BV3" s="10" t="s">
        <v>77</v>
      </c>
      <c r="BW3" s="10" t="s">
        <v>78</v>
      </c>
      <c r="BX3" s="10" t="s">
        <v>79</v>
      </c>
      <c r="BY3" s="10" t="s">
        <v>80</v>
      </c>
      <c r="BZ3" s="9" t="s">
        <v>81</v>
      </c>
      <c r="CA3" s="9" t="s">
        <v>82</v>
      </c>
      <c r="CB3" s="10" t="s">
        <v>83</v>
      </c>
      <c r="CC3" s="9" t="s">
        <v>84</v>
      </c>
      <c r="CD3" s="9" t="s">
        <v>85</v>
      </c>
      <c r="CE3" s="9" t="s">
        <v>86</v>
      </c>
      <c r="CF3" s="10" t="s">
        <v>87</v>
      </c>
      <c r="CG3" s="9" t="s">
        <v>88</v>
      </c>
      <c r="CH3" s="9" t="s">
        <v>89</v>
      </c>
      <c r="CI3" s="9" t="s">
        <v>90</v>
      </c>
      <c r="CJ3" s="10" t="s">
        <v>91</v>
      </c>
      <c r="CK3" s="10" t="s">
        <v>92</v>
      </c>
      <c r="CL3" s="9" t="s">
        <v>93</v>
      </c>
      <c r="CM3" s="12" t="s">
        <v>94</v>
      </c>
      <c r="CN3" s="10" t="s">
        <v>95</v>
      </c>
      <c r="CO3" s="12" t="s">
        <v>96</v>
      </c>
      <c r="CP3" s="12" t="s">
        <v>97</v>
      </c>
      <c r="CQ3" s="12" t="s">
        <v>98</v>
      </c>
      <c r="CR3" s="12" t="s">
        <v>99</v>
      </c>
      <c r="CS3" s="10" t="s">
        <v>100</v>
      </c>
      <c r="CT3" s="12" t="s">
        <v>101</v>
      </c>
      <c r="CU3" s="12" t="s">
        <v>102</v>
      </c>
      <c r="CV3" s="12" t="s">
        <v>103</v>
      </c>
      <c r="CW3" s="12" t="s">
        <v>104</v>
      </c>
      <c r="CX3" s="10" t="s">
        <v>105</v>
      </c>
      <c r="CY3" s="10" t="s">
        <v>106</v>
      </c>
      <c r="CZ3" s="10" t="s">
        <v>107</v>
      </c>
      <c r="DA3" s="10" t="s">
        <v>108</v>
      </c>
      <c r="DB3" s="10" t="s">
        <v>109</v>
      </c>
      <c r="DC3" s="10" t="s">
        <v>110</v>
      </c>
      <c r="DD3" s="10" t="s">
        <v>111</v>
      </c>
      <c r="DE3" s="10" t="s">
        <v>112</v>
      </c>
      <c r="DF3" s="10" t="s">
        <v>113</v>
      </c>
      <c r="DG3" s="10" t="s">
        <v>114</v>
      </c>
      <c r="DH3" s="10" t="s">
        <v>3</v>
      </c>
      <c r="DI3" s="9" t="s">
        <v>115</v>
      </c>
      <c r="DJ3" s="9" t="s">
        <v>116</v>
      </c>
      <c r="DK3" s="10" t="s">
        <v>117</v>
      </c>
      <c r="DL3" s="9" t="s">
        <v>118</v>
      </c>
      <c r="DM3" s="9" t="s">
        <v>119</v>
      </c>
      <c r="DN3" s="10" t="s">
        <v>120</v>
      </c>
      <c r="DO3" s="10" t="s">
        <v>121</v>
      </c>
      <c r="DP3" s="10" t="s">
        <v>122</v>
      </c>
      <c r="DQ3" s="9" t="s">
        <v>123</v>
      </c>
      <c r="DR3" s="10" t="s">
        <v>124</v>
      </c>
      <c r="DS3" s="10" t="s">
        <v>125</v>
      </c>
      <c r="DT3" s="10" t="s">
        <v>126</v>
      </c>
      <c r="DU3" s="10" t="s">
        <v>127</v>
      </c>
      <c r="DV3" s="10" t="s">
        <v>128</v>
      </c>
      <c r="DW3" s="10" t="s">
        <v>129</v>
      </c>
      <c r="DX3" s="13" t="s">
        <v>130</v>
      </c>
      <c r="DY3" s="9" t="s">
        <v>131</v>
      </c>
      <c r="DZ3" s="10" t="s">
        <v>132</v>
      </c>
      <c r="EA3" s="10" t="s">
        <v>133</v>
      </c>
      <c r="EB3" s="9" t="s">
        <v>134</v>
      </c>
      <c r="EC3" s="12" t="s">
        <v>135</v>
      </c>
      <c r="ED3" s="10" t="s">
        <v>136</v>
      </c>
      <c r="EE3" s="10" t="s">
        <v>137</v>
      </c>
      <c r="EF3" s="10" t="s">
        <v>138</v>
      </c>
      <c r="EG3" s="10" t="s">
        <v>139</v>
      </c>
      <c r="EH3" s="12" t="s">
        <v>140</v>
      </c>
      <c r="EI3" s="9" t="s">
        <v>141</v>
      </c>
      <c r="EJ3" s="12" t="s">
        <v>142</v>
      </c>
      <c r="EK3" s="12" t="s">
        <v>143</v>
      </c>
      <c r="EL3" s="9" t="s">
        <v>144</v>
      </c>
      <c r="EM3" s="12" t="s">
        <v>145</v>
      </c>
      <c r="EN3" s="12" t="s">
        <v>146</v>
      </c>
      <c r="EO3" s="12" t="s">
        <v>147</v>
      </c>
      <c r="EP3" s="14" t="s">
        <v>148</v>
      </c>
    </row>
    <row r="4" spans="1:146" ht="43.2" hidden="1" x14ac:dyDescent="0.3">
      <c r="A4" s="16">
        <v>1</v>
      </c>
      <c r="B4" s="17" t="s">
        <v>149</v>
      </c>
      <c r="C4" s="17" t="s">
        <v>150</v>
      </c>
      <c r="D4" s="17"/>
      <c r="E4" s="17"/>
      <c r="F4" s="17"/>
      <c r="G4" s="16">
        <v>500187</v>
      </c>
      <c r="H4" s="18" t="s">
        <v>151</v>
      </c>
      <c r="I4" s="18" t="s">
        <v>151</v>
      </c>
      <c r="J4" s="17" t="s">
        <v>152</v>
      </c>
      <c r="K4" s="16" t="s">
        <v>152</v>
      </c>
      <c r="L4" s="17" t="s">
        <v>153</v>
      </c>
      <c r="M4" s="17" t="s">
        <v>154</v>
      </c>
      <c r="N4" s="17" t="s">
        <v>155</v>
      </c>
      <c r="O4" s="17" t="s">
        <v>156</v>
      </c>
      <c r="P4" s="17" t="s">
        <v>157</v>
      </c>
      <c r="Q4" s="16" t="s">
        <v>158</v>
      </c>
      <c r="R4" s="16" t="s">
        <v>159</v>
      </c>
      <c r="S4" s="16"/>
      <c r="T4" s="17" t="s">
        <v>160</v>
      </c>
      <c r="U4" s="17" t="s">
        <v>154</v>
      </c>
      <c r="V4" s="17"/>
      <c r="W4" s="16" t="s">
        <v>161</v>
      </c>
      <c r="X4" s="19">
        <v>500000</v>
      </c>
      <c r="Y4" s="19">
        <v>500000</v>
      </c>
      <c r="Z4" s="19">
        <v>0</v>
      </c>
      <c r="AA4" s="19">
        <v>0</v>
      </c>
      <c r="AB4" s="19">
        <v>0</v>
      </c>
      <c r="AC4" s="19">
        <v>0</v>
      </c>
      <c r="AD4" s="19">
        <v>0</v>
      </c>
      <c r="AE4" s="19">
        <v>0</v>
      </c>
      <c r="AF4" s="19">
        <v>0</v>
      </c>
      <c r="AG4" s="19">
        <v>0</v>
      </c>
      <c r="AH4" s="19">
        <v>0</v>
      </c>
      <c r="AI4" s="19">
        <v>0</v>
      </c>
      <c r="AJ4" s="19">
        <v>0</v>
      </c>
      <c r="AK4" s="19">
        <v>0</v>
      </c>
      <c r="AL4" s="19">
        <v>0</v>
      </c>
      <c r="AM4" s="19">
        <v>0</v>
      </c>
      <c r="AN4" s="19">
        <v>0</v>
      </c>
      <c r="AO4" s="19">
        <v>0</v>
      </c>
      <c r="AP4" s="19">
        <v>0</v>
      </c>
      <c r="AQ4" s="19">
        <v>0</v>
      </c>
      <c r="AR4" s="19">
        <v>0</v>
      </c>
      <c r="AS4" s="19">
        <v>0</v>
      </c>
      <c r="AT4" s="19">
        <v>0</v>
      </c>
      <c r="AU4" s="19">
        <v>0</v>
      </c>
      <c r="AV4" s="19">
        <v>0</v>
      </c>
      <c r="AW4" s="19">
        <v>0</v>
      </c>
      <c r="AX4" s="19">
        <v>0</v>
      </c>
      <c r="AY4" s="19">
        <v>0</v>
      </c>
      <c r="AZ4" s="19">
        <v>0</v>
      </c>
      <c r="BA4" s="19">
        <v>0</v>
      </c>
      <c r="BB4" s="17" t="s">
        <v>162</v>
      </c>
      <c r="BC4" s="19">
        <v>0</v>
      </c>
      <c r="BD4" s="19">
        <v>0</v>
      </c>
      <c r="BE4" s="19">
        <v>0</v>
      </c>
      <c r="BF4" s="19">
        <v>0</v>
      </c>
      <c r="BG4" s="19">
        <v>0</v>
      </c>
      <c r="BH4" s="19">
        <v>0</v>
      </c>
      <c r="BI4" s="20">
        <v>0</v>
      </c>
      <c r="BJ4" s="20">
        <v>0</v>
      </c>
      <c r="BK4" s="19">
        <v>0</v>
      </c>
      <c r="BL4" s="19">
        <v>0</v>
      </c>
      <c r="BM4" s="19">
        <v>0</v>
      </c>
      <c r="BN4" s="19">
        <v>0</v>
      </c>
      <c r="BO4" s="19">
        <v>0</v>
      </c>
      <c r="BP4" s="19">
        <v>0</v>
      </c>
      <c r="BQ4" s="19">
        <v>0</v>
      </c>
      <c r="BR4" s="19">
        <v>0</v>
      </c>
      <c r="BS4" s="19">
        <v>0</v>
      </c>
      <c r="BT4" s="19">
        <v>0</v>
      </c>
      <c r="BU4" s="19">
        <v>0</v>
      </c>
      <c r="BV4" s="19">
        <v>0</v>
      </c>
      <c r="BW4" s="19">
        <v>0</v>
      </c>
      <c r="BX4" s="19">
        <v>0</v>
      </c>
      <c r="BY4" s="16">
        <v>5</v>
      </c>
      <c r="BZ4" s="16">
        <v>10</v>
      </c>
      <c r="CA4" s="16"/>
      <c r="CB4" s="16" t="s">
        <v>154</v>
      </c>
      <c r="CC4" s="21"/>
      <c r="CD4" s="21"/>
      <c r="CE4" s="17"/>
      <c r="CF4" s="16">
        <v>3</v>
      </c>
      <c r="CG4" s="18" t="s">
        <v>163</v>
      </c>
      <c r="CH4" s="18" t="s">
        <v>164</v>
      </c>
      <c r="CI4" s="18" t="s">
        <v>165</v>
      </c>
      <c r="CJ4" s="22" t="s">
        <v>166</v>
      </c>
      <c r="CK4" s="16"/>
      <c r="CL4" s="18" t="s">
        <v>167</v>
      </c>
      <c r="CM4" s="23">
        <v>38566</v>
      </c>
      <c r="CN4" s="16"/>
      <c r="CO4" s="23"/>
      <c r="CP4" s="23"/>
      <c r="CQ4" s="23">
        <v>39447</v>
      </c>
      <c r="CR4" s="23"/>
      <c r="CS4" s="23"/>
      <c r="CT4" s="23"/>
      <c r="CU4" s="23" t="s">
        <v>154</v>
      </c>
      <c r="CV4" s="23"/>
      <c r="CW4" s="23">
        <v>39812</v>
      </c>
      <c r="CX4" s="16"/>
      <c r="CY4" s="16"/>
      <c r="CZ4" s="16"/>
      <c r="DA4" s="16"/>
      <c r="DB4" s="16">
        <v>12</v>
      </c>
      <c r="DC4" s="16" t="s">
        <v>168</v>
      </c>
      <c r="DD4" s="16" t="s">
        <v>168</v>
      </c>
      <c r="DE4" s="16">
        <v>0</v>
      </c>
      <c r="DF4" s="24">
        <v>0</v>
      </c>
      <c r="DG4" s="25">
        <v>0</v>
      </c>
      <c r="DH4" s="24" t="s">
        <v>154</v>
      </c>
      <c r="DI4" s="22"/>
      <c r="DJ4" s="22" t="s">
        <v>169</v>
      </c>
      <c r="DK4" s="16" t="s">
        <v>170</v>
      </c>
      <c r="DL4" s="16" t="s">
        <v>171</v>
      </c>
      <c r="DM4" s="16" t="s">
        <v>172</v>
      </c>
      <c r="DN4" s="16" t="s">
        <v>173</v>
      </c>
      <c r="DO4" s="22"/>
      <c r="DP4" s="16" t="s">
        <v>174</v>
      </c>
      <c r="DQ4" s="16"/>
      <c r="DR4" s="16" t="s">
        <v>175</v>
      </c>
      <c r="DS4" s="16" t="s">
        <v>176</v>
      </c>
      <c r="DT4" s="16" t="s">
        <v>176</v>
      </c>
      <c r="DU4" s="22"/>
      <c r="DV4" s="22" t="s">
        <v>177</v>
      </c>
      <c r="DW4" s="23" t="s">
        <v>154</v>
      </c>
      <c r="DX4" s="23" t="s">
        <v>154</v>
      </c>
      <c r="DY4" s="18" t="s">
        <v>154</v>
      </c>
      <c r="DZ4" s="18"/>
      <c r="EA4" s="18"/>
      <c r="EB4" s="16" t="s">
        <v>154</v>
      </c>
      <c r="EC4" s="23"/>
      <c r="ED4" s="16"/>
      <c r="EE4" s="16"/>
      <c r="EF4" s="19">
        <v>0</v>
      </c>
      <c r="EG4" s="19">
        <v>0</v>
      </c>
      <c r="EH4" s="23"/>
      <c r="EI4" s="18"/>
      <c r="EJ4" s="23"/>
      <c r="EK4" s="23">
        <v>44007</v>
      </c>
      <c r="EL4" s="18" t="s">
        <v>178</v>
      </c>
      <c r="EM4" s="23"/>
      <c r="EN4" s="23">
        <v>44551</v>
      </c>
      <c r="EO4" s="23"/>
      <c r="EP4" s="23">
        <v>44925</v>
      </c>
    </row>
    <row r="5" spans="1:146" ht="43.2" x14ac:dyDescent="0.3">
      <c r="A5" s="16">
        <v>2</v>
      </c>
      <c r="B5" s="17" t="s">
        <v>179</v>
      </c>
      <c r="C5" s="17" t="s">
        <v>180</v>
      </c>
      <c r="D5" s="17" t="s">
        <v>181</v>
      </c>
      <c r="E5" s="17" t="s">
        <v>182</v>
      </c>
      <c r="F5" s="17" t="s">
        <v>182</v>
      </c>
      <c r="G5" s="16">
        <v>500010</v>
      </c>
      <c r="H5" s="18" t="s">
        <v>183</v>
      </c>
      <c r="I5" s="18" t="s">
        <v>183</v>
      </c>
      <c r="J5" s="17" t="s">
        <v>152</v>
      </c>
      <c r="K5" s="16" t="s">
        <v>152</v>
      </c>
      <c r="L5" s="17" t="s">
        <v>153</v>
      </c>
      <c r="M5" s="17" t="s">
        <v>184</v>
      </c>
      <c r="N5" s="17" t="s">
        <v>155</v>
      </c>
      <c r="O5" s="17" t="s">
        <v>185</v>
      </c>
      <c r="P5" s="17" t="s">
        <v>186</v>
      </c>
      <c r="Q5" s="16" t="s">
        <v>187</v>
      </c>
      <c r="R5" s="16" t="s">
        <v>159</v>
      </c>
      <c r="S5" s="16"/>
      <c r="T5" s="17" t="s">
        <v>188</v>
      </c>
      <c r="U5" s="17" t="s">
        <v>154</v>
      </c>
      <c r="V5" s="17"/>
      <c r="W5" s="16" t="s">
        <v>161</v>
      </c>
      <c r="X5" s="19">
        <v>23150000</v>
      </c>
      <c r="Y5" s="19">
        <v>101628500</v>
      </c>
      <c r="Z5" s="19">
        <v>2808940.44</v>
      </c>
      <c r="AA5" s="19">
        <v>12331248.560000001</v>
      </c>
      <c r="AB5" s="19">
        <v>0</v>
      </c>
      <c r="AC5" s="19">
        <v>0</v>
      </c>
      <c r="AD5" s="19">
        <v>0</v>
      </c>
      <c r="AE5" s="19">
        <v>0</v>
      </c>
      <c r="AF5" s="19">
        <v>0</v>
      </c>
      <c r="AG5" s="19">
        <v>0</v>
      </c>
      <c r="AH5" s="19">
        <v>2808940.44</v>
      </c>
      <c r="AI5" s="19">
        <v>12331248.560000001</v>
      </c>
      <c r="AJ5" s="19">
        <v>0</v>
      </c>
      <c r="AK5" s="19">
        <v>0</v>
      </c>
      <c r="AL5" s="19">
        <v>0</v>
      </c>
      <c r="AM5" s="19">
        <v>0</v>
      </c>
      <c r="AN5" s="19">
        <v>0</v>
      </c>
      <c r="AO5" s="19">
        <v>0</v>
      </c>
      <c r="AP5" s="19">
        <v>0</v>
      </c>
      <c r="AQ5" s="19">
        <v>0</v>
      </c>
      <c r="AR5" s="19">
        <v>1040850.1321184511</v>
      </c>
      <c r="AS5" s="19">
        <v>4569332.08</v>
      </c>
      <c r="AT5" s="19">
        <v>53010.009111617313</v>
      </c>
      <c r="AU5" s="19">
        <v>232713.94</v>
      </c>
      <c r="AV5" s="19">
        <v>2861950.4491116172</v>
      </c>
      <c r="AW5" s="19">
        <v>12563962.5</v>
      </c>
      <c r="AX5" s="19">
        <v>2861950.4542978154</v>
      </c>
      <c r="AY5" s="19">
        <v>12563962.494367409</v>
      </c>
      <c r="AZ5" s="19">
        <v>0</v>
      </c>
      <c r="BA5" s="19">
        <v>0</v>
      </c>
      <c r="BB5" s="17" t="s">
        <v>162</v>
      </c>
      <c r="BC5" s="19">
        <v>0</v>
      </c>
      <c r="BD5" s="19">
        <v>0</v>
      </c>
      <c r="BE5" s="19">
        <v>0</v>
      </c>
      <c r="BF5" s="19">
        <v>0</v>
      </c>
      <c r="BG5" s="19">
        <v>0</v>
      </c>
      <c r="BH5" s="19">
        <v>0</v>
      </c>
      <c r="BI5" s="20">
        <v>0</v>
      </c>
      <c r="BJ5" s="20">
        <v>0</v>
      </c>
      <c r="BK5" s="19">
        <v>0</v>
      </c>
      <c r="BL5" s="19">
        <v>0</v>
      </c>
      <c r="BM5" s="19">
        <v>0</v>
      </c>
      <c r="BN5" s="19">
        <v>0</v>
      </c>
      <c r="BO5" s="19">
        <v>0</v>
      </c>
      <c r="BP5" s="19">
        <v>0</v>
      </c>
      <c r="BQ5" s="19">
        <v>0</v>
      </c>
      <c r="BR5" s="19">
        <v>0</v>
      </c>
      <c r="BS5" s="19">
        <v>0</v>
      </c>
      <c r="BT5" s="19">
        <v>0</v>
      </c>
      <c r="BU5" s="19">
        <v>0</v>
      </c>
      <c r="BV5" s="19">
        <v>0</v>
      </c>
      <c r="BW5" s="19">
        <v>0</v>
      </c>
      <c r="BX5" s="19">
        <v>0</v>
      </c>
      <c r="BY5" s="16">
        <v>4</v>
      </c>
      <c r="BZ5" s="16">
        <v>10</v>
      </c>
      <c r="CA5" s="16"/>
      <c r="CB5" s="16">
        <v>10</v>
      </c>
      <c r="CC5" s="21">
        <v>1</v>
      </c>
      <c r="CD5" s="21">
        <v>1</v>
      </c>
      <c r="CE5" s="17"/>
      <c r="CF5" s="16">
        <v>3</v>
      </c>
      <c r="CG5" s="18" t="s">
        <v>189</v>
      </c>
      <c r="CH5" s="18" t="s">
        <v>190</v>
      </c>
      <c r="CI5" s="18" t="s">
        <v>191</v>
      </c>
      <c r="CJ5" s="22" t="s">
        <v>166</v>
      </c>
      <c r="CK5" s="16"/>
      <c r="CL5" s="18" t="s">
        <v>192</v>
      </c>
      <c r="CM5" s="23">
        <v>35583</v>
      </c>
      <c r="CN5" s="16" t="s">
        <v>193</v>
      </c>
      <c r="CO5" s="23"/>
      <c r="CP5" s="23"/>
      <c r="CQ5" s="23">
        <v>35775</v>
      </c>
      <c r="CR5" s="23"/>
      <c r="CS5" s="23">
        <v>39771</v>
      </c>
      <c r="CT5" s="23">
        <v>35753</v>
      </c>
      <c r="CU5" s="23">
        <v>39470</v>
      </c>
      <c r="CV5" s="23"/>
      <c r="CW5" s="23">
        <v>40522</v>
      </c>
      <c r="CX5" s="16"/>
      <c r="CY5" s="16"/>
      <c r="CZ5" s="16"/>
      <c r="DA5" s="16"/>
      <c r="DB5" s="16">
        <v>156</v>
      </c>
      <c r="DC5" s="16" t="s">
        <v>194</v>
      </c>
      <c r="DD5" s="16" t="s">
        <v>194</v>
      </c>
      <c r="DE5" s="16" t="s">
        <v>195</v>
      </c>
      <c r="DF5" s="24">
        <v>1.45</v>
      </c>
      <c r="DG5" s="25">
        <v>0</v>
      </c>
      <c r="DH5" s="24">
        <v>1</v>
      </c>
      <c r="DI5" s="22" t="s">
        <v>196</v>
      </c>
      <c r="DJ5" s="22" t="s">
        <v>196</v>
      </c>
      <c r="DK5" s="16" t="s">
        <v>197</v>
      </c>
      <c r="DL5" s="16" t="s">
        <v>171</v>
      </c>
      <c r="DM5" s="16" t="s">
        <v>172</v>
      </c>
      <c r="DN5" s="16" t="s">
        <v>173</v>
      </c>
      <c r="DO5" s="22" t="s">
        <v>198</v>
      </c>
      <c r="DP5" s="16" t="s">
        <v>199</v>
      </c>
      <c r="DQ5" s="16" t="s">
        <v>199</v>
      </c>
      <c r="DR5" s="16" t="s">
        <v>175</v>
      </c>
      <c r="DS5" s="16" t="s">
        <v>200</v>
      </c>
      <c r="DT5" s="16" t="s">
        <v>201</v>
      </c>
      <c r="DU5" s="22"/>
      <c r="DV5" s="22" t="s">
        <v>177</v>
      </c>
      <c r="DW5" s="23" t="s">
        <v>154</v>
      </c>
      <c r="DX5" s="23" t="s">
        <v>154</v>
      </c>
      <c r="DY5" s="18" t="s">
        <v>154</v>
      </c>
      <c r="DZ5" s="18"/>
      <c r="EA5" s="18"/>
      <c r="EB5" s="16" t="s">
        <v>154</v>
      </c>
      <c r="EC5" s="23"/>
      <c r="ED5" s="16"/>
      <c r="EE5" s="16">
        <v>157</v>
      </c>
      <c r="EF5" s="19">
        <v>0</v>
      </c>
      <c r="EG5" s="19">
        <v>0</v>
      </c>
      <c r="EH5" s="23"/>
      <c r="EI5" s="18"/>
      <c r="EJ5" s="23"/>
      <c r="EK5" s="23">
        <v>40340</v>
      </c>
      <c r="EL5" s="18" t="s">
        <v>202</v>
      </c>
      <c r="EM5" s="23"/>
      <c r="EN5" s="23"/>
      <c r="EO5" s="23"/>
      <c r="EP5" s="23">
        <v>44925</v>
      </c>
    </row>
    <row r="6" spans="1:146" ht="43.2" x14ac:dyDescent="0.3">
      <c r="A6" s="16">
        <v>3</v>
      </c>
      <c r="B6" s="17" t="s">
        <v>203</v>
      </c>
      <c r="C6" s="17" t="s">
        <v>204</v>
      </c>
      <c r="D6" s="17" t="s">
        <v>181</v>
      </c>
      <c r="E6" s="17" t="s">
        <v>205</v>
      </c>
      <c r="F6" s="17" t="s">
        <v>205</v>
      </c>
      <c r="G6" s="16">
        <v>500011</v>
      </c>
      <c r="H6" s="18" t="s">
        <v>206</v>
      </c>
      <c r="I6" s="18" t="s">
        <v>206</v>
      </c>
      <c r="J6" s="17" t="s">
        <v>152</v>
      </c>
      <c r="K6" s="16" t="s">
        <v>152</v>
      </c>
      <c r="L6" s="17" t="s">
        <v>153</v>
      </c>
      <c r="M6" s="17" t="s">
        <v>184</v>
      </c>
      <c r="N6" s="17" t="s">
        <v>155</v>
      </c>
      <c r="O6" s="17" t="s">
        <v>185</v>
      </c>
      <c r="P6" s="17" t="s">
        <v>186</v>
      </c>
      <c r="Q6" s="16" t="s">
        <v>187</v>
      </c>
      <c r="R6" s="16" t="s">
        <v>159</v>
      </c>
      <c r="S6" s="16"/>
      <c r="T6" s="17" t="s">
        <v>188</v>
      </c>
      <c r="U6" s="17" t="s">
        <v>154</v>
      </c>
      <c r="V6" s="17"/>
      <c r="W6" s="16" t="s">
        <v>161</v>
      </c>
      <c r="X6" s="19">
        <v>23150000</v>
      </c>
      <c r="Y6" s="19">
        <v>101628500</v>
      </c>
      <c r="Z6" s="19">
        <v>2851658.95</v>
      </c>
      <c r="AA6" s="19">
        <v>12518782.799999999</v>
      </c>
      <c r="AB6" s="19">
        <v>0</v>
      </c>
      <c r="AC6" s="19">
        <v>0</v>
      </c>
      <c r="AD6" s="19">
        <v>0</v>
      </c>
      <c r="AE6" s="19">
        <v>0</v>
      </c>
      <c r="AF6" s="19">
        <v>0</v>
      </c>
      <c r="AG6" s="19">
        <v>0</v>
      </c>
      <c r="AH6" s="19">
        <v>2851658.95</v>
      </c>
      <c r="AI6" s="19">
        <v>12518782.799999999</v>
      </c>
      <c r="AJ6" s="19">
        <v>0</v>
      </c>
      <c r="AK6" s="19">
        <v>0</v>
      </c>
      <c r="AL6" s="19">
        <v>0</v>
      </c>
      <c r="AM6" s="19">
        <v>0</v>
      </c>
      <c r="AN6" s="19">
        <v>0</v>
      </c>
      <c r="AO6" s="19">
        <v>0</v>
      </c>
      <c r="AP6" s="19">
        <v>0</v>
      </c>
      <c r="AQ6" s="19">
        <v>0</v>
      </c>
      <c r="AR6" s="19">
        <v>1029068.7471526196</v>
      </c>
      <c r="AS6" s="19">
        <v>4517611.8</v>
      </c>
      <c r="AT6" s="19">
        <v>51966.457858769936</v>
      </c>
      <c r="AU6" s="19">
        <v>228132.75</v>
      </c>
      <c r="AV6" s="19">
        <v>2903625.4078587703</v>
      </c>
      <c r="AW6" s="19">
        <v>12746915.549999999</v>
      </c>
      <c r="AX6" s="19">
        <v>2903625.4086847967</v>
      </c>
      <c r="AY6" s="19">
        <v>12746915.544126257</v>
      </c>
      <c r="AZ6" s="19">
        <v>0</v>
      </c>
      <c r="BA6" s="19">
        <v>0</v>
      </c>
      <c r="BB6" s="17" t="s">
        <v>162</v>
      </c>
      <c r="BC6" s="19">
        <v>0</v>
      </c>
      <c r="BD6" s="19">
        <v>0</v>
      </c>
      <c r="BE6" s="19">
        <v>0</v>
      </c>
      <c r="BF6" s="19">
        <v>0</v>
      </c>
      <c r="BG6" s="19">
        <v>0</v>
      </c>
      <c r="BH6" s="19">
        <v>0</v>
      </c>
      <c r="BI6" s="20">
        <v>0</v>
      </c>
      <c r="BJ6" s="20">
        <v>0</v>
      </c>
      <c r="BK6" s="19">
        <v>0</v>
      </c>
      <c r="BL6" s="19">
        <v>0</v>
      </c>
      <c r="BM6" s="19">
        <v>0</v>
      </c>
      <c r="BN6" s="19">
        <v>0</v>
      </c>
      <c r="BO6" s="19">
        <v>0</v>
      </c>
      <c r="BP6" s="19">
        <v>0</v>
      </c>
      <c r="BQ6" s="19">
        <v>0</v>
      </c>
      <c r="BR6" s="19">
        <v>0</v>
      </c>
      <c r="BS6" s="19">
        <v>0</v>
      </c>
      <c r="BT6" s="19">
        <v>0</v>
      </c>
      <c r="BU6" s="19">
        <v>0</v>
      </c>
      <c r="BV6" s="19">
        <v>0</v>
      </c>
      <c r="BW6" s="19">
        <v>0</v>
      </c>
      <c r="BX6" s="19">
        <v>0</v>
      </c>
      <c r="BY6" s="16">
        <v>4</v>
      </c>
      <c r="BZ6" s="16">
        <v>10</v>
      </c>
      <c r="CA6" s="16"/>
      <c r="CB6" s="16">
        <v>10</v>
      </c>
      <c r="CC6" s="21">
        <v>1</v>
      </c>
      <c r="CD6" s="21">
        <v>1</v>
      </c>
      <c r="CE6" s="17"/>
      <c r="CF6" s="16">
        <v>3</v>
      </c>
      <c r="CG6" s="18" t="s">
        <v>189</v>
      </c>
      <c r="CH6" s="18" t="s">
        <v>190</v>
      </c>
      <c r="CI6" s="18" t="s">
        <v>191</v>
      </c>
      <c r="CJ6" s="22" t="s">
        <v>166</v>
      </c>
      <c r="CK6" s="16"/>
      <c r="CL6" s="18" t="s">
        <v>192</v>
      </c>
      <c r="CM6" s="23">
        <v>35583</v>
      </c>
      <c r="CN6" s="16" t="s">
        <v>193</v>
      </c>
      <c r="CO6" s="23"/>
      <c r="CP6" s="23"/>
      <c r="CQ6" s="23">
        <v>35775</v>
      </c>
      <c r="CR6" s="23"/>
      <c r="CS6" s="23">
        <v>39771</v>
      </c>
      <c r="CT6" s="23">
        <v>35753</v>
      </c>
      <c r="CU6" s="23">
        <v>39470</v>
      </c>
      <c r="CV6" s="23"/>
      <c r="CW6" s="23">
        <v>40522</v>
      </c>
      <c r="CX6" s="16"/>
      <c r="CY6" s="16"/>
      <c r="CZ6" s="16"/>
      <c r="DA6" s="16"/>
      <c r="DB6" s="16">
        <v>156</v>
      </c>
      <c r="DC6" s="16" t="s">
        <v>194</v>
      </c>
      <c r="DD6" s="16" t="s">
        <v>194</v>
      </c>
      <c r="DE6" s="16" t="s">
        <v>195</v>
      </c>
      <c r="DF6" s="24">
        <v>1.45</v>
      </c>
      <c r="DG6" s="25">
        <v>0</v>
      </c>
      <c r="DH6" s="24">
        <v>1</v>
      </c>
      <c r="DI6" s="22" t="s">
        <v>196</v>
      </c>
      <c r="DJ6" s="22" t="s">
        <v>196</v>
      </c>
      <c r="DK6" s="16" t="s">
        <v>197</v>
      </c>
      <c r="DL6" s="16" t="s">
        <v>171</v>
      </c>
      <c r="DM6" s="16" t="s">
        <v>172</v>
      </c>
      <c r="DN6" s="16" t="s">
        <v>173</v>
      </c>
      <c r="DO6" s="22" t="s">
        <v>198</v>
      </c>
      <c r="DP6" s="16" t="s">
        <v>199</v>
      </c>
      <c r="DQ6" s="16" t="s">
        <v>199</v>
      </c>
      <c r="DR6" s="16" t="s">
        <v>175</v>
      </c>
      <c r="DS6" s="16" t="s">
        <v>200</v>
      </c>
      <c r="DT6" s="16" t="s">
        <v>201</v>
      </c>
      <c r="DU6" s="22"/>
      <c r="DV6" s="22" t="s">
        <v>177</v>
      </c>
      <c r="DW6" s="23" t="s">
        <v>154</v>
      </c>
      <c r="DX6" s="23" t="s">
        <v>154</v>
      </c>
      <c r="DY6" s="18" t="s">
        <v>154</v>
      </c>
      <c r="DZ6" s="18"/>
      <c r="EA6" s="18"/>
      <c r="EB6" s="16" t="s">
        <v>154</v>
      </c>
      <c r="EC6" s="23"/>
      <c r="ED6" s="16"/>
      <c r="EE6" s="16">
        <v>158</v>
      </c>
      <c r="EF6" s="19">
        <v>0</v>
      </c>
      <c r="EG6" s="19">
        <v>0</v>
      </c>
      <c r="EH6" s="23"/>
      <c r="EI6" s="18"/>
      <c r="EJ6" s="23"/>
      <c r="EK6" s="23">
        <v>40340</v>
      </c>
      <c r="EL6" s="18" t="s">
        <v>202</v>
      </c>
      <c r="EM6" s="23"/>
      <c r="EN6" s="23"/>
      <c r="EO6" s="23"/>
      <c r="EP6" s="23">
        <v>44925</v>
      </c>
    </row>
    <row r="7" spans="1:146" ht="28.8" hidden="1" x14ac:dyDescent="0.3">
      <c r="A7" s="16">
        <v>4</v>
      </c>
      <c r="B7" s="17" t="s">
        <v>207</v>
      </c>
      <c r="C7" s="17" t="s">
        <v>208</v>
      </c>
      <c r="D7" s="17" t="s">
        <v>209</v>
      </c>
      <c r="E7" s="17" t="s">
        <v>210</v>
      </c>
      <c r="F7" s="17" t="s">
        <v>210</v>
      </c>
      <c r="G7" s="16">
        <v>500145</v>
      </c>
      <c r="H7" s="18" t="s">
        <v>211</v>
      </c>
      <c r="I7" s="18" t="s">
        <v>211</v>
      </c>
      <c r="J7" s="17" t="s">
        <v>154</v>
      </c>
      <c r="K7" s="16" t="s">
        <v>154</v>
      </c>
      <c r="L7" s="17" t="s">
        <v>154</v>
      </c>
      <c r="M7" s="17" t="s">
        <v>154</v>
      </c>
      <c r="N7" s="17" t="s">
        <v>155</v>
      </c>
      <c r="O7" s="17" t="s">
        <v>156</v>
      </c>
      <c r="P7" s="17" t="s">
        <v>157</v>
      </c>
      <c r="Q7" s="16" t="s">
        <v>158</v>
      </c>
      <c r="R7" s="16" t="s">
        <v>159</v>
      </c>
      <c r="S7" s="16"/>
      <c r="T7" s="17" t="s">
        <v>212</v>
      </c>
      <c r="U7" s="17" t="s">
        <v>154</v>
      </c>
      <c r="V7" s="17"/>
      <c r="W7" s="16" t="s">
        <v>161</v>
      </c>
      <c r="X7" s="19">
        <v>5000000</v>
      </c>
      <c r="Y7" s="19">
        <v>5000000</v>
      </c>
      <c r="Z7" s="19">
        <v>0</v>
      </c>
      <c r="AA7" s="19">
        <v>0</v>
      </c>
      <c r="AB7" s="19">
        <v>0</v>
      </c>
      <c r="AC7" s="19">
        <v>0</v>
      </c>
      <c r="AD7" s="19">
        <v>0</v>
      </c>
      <c r="AE7" s="19">
        <v>0</v>
      </c>
      <c r="AF7" s="19">
        <v>0</v>
      </c>
      <c r="AG7" s="19">
        <v>0</v>
      </c>
      <c r="AH7" s="19">
        <v>0</v>
      </c>
      <c r="AI7" s="19">
        <v>0</v>
      </c>
      <c r="AJ7" s="19">
        <v>0</v>
      </c>
      <c r="AK7" s="19">
        <v>0</v>
      </c>
      <c r="AL7" s="19">
        <v>0</v>
      </c>
      <c r="AM7" s="19">
        <v>0</v>
      </c>
      <c r="AN7" s="19">
        <v>0</v>
      </c>
      <c r="AO7" s="19">
        <v>0</v>
      </c>
      <c r="AP7" s="19">
        <v>0</v>
      </c>
      <c r="AQ7" s="19">
        <v>0</v>
      </c>
      <c r="AR7" s="19">
        <v>0</v>
      </c>
      <c r="AS7" s="19">
        <v>0</v>
      </c>
      <c r="AT7" s="19">
        <v>0</v>
      </c>
      <c r="AU7" s="19">
        <v>0</v>
      </c>
      <c r="AV7" s="19">
        <v>0</v>
      </c>
      <c r="AW7" s="19">
        <v>0</v>
      </c>
      <c r="AX7" s="19">
        <v>0</v>
      </c>
      <c r="AY7" s="19">
        <v>0</v>
      </c>
      <c r="AZ7" s="19">
        <v>0</v>
      </c>
      <c r="BA7" s="19">
        <v>0</v>
      </c>
      <c r="BB7" s="17" t="s">
        <v>162</v>
      </c>
      <c r="BC7" s="19">
        <v>0</v>
      </c>
      <c r="BD7" s="19">
        <v>0</v>
      </c>
      <c r="BE7" s="19">
        <v>0</v>
      </c>
      <c r="BF7" s="19">
        <v>0</v>
      </c>
      <c r="BG7" s="19">
        <v>0</v>
      </c>
      <c r="BH7" s="19">
        <v>0</v>
      </c>
      <c r="BI7" s="20">
        <v>0</v>
      </c>
      <c r="BJ7" s="20">
        <v>0</v>
      </c>
      <c r="BK7" s="19">
        <v>0</v>
      </c>
      <c r="BL7" s="19">
        <v>0</v>
      </c>
      <c r="BM7" s="19">
        <v>0</v>
      </c>
      <c r="BN7" s="19">
        <v>0</v>
      </c>
      <c r="BO7" s="19">
        <v>0</v>
      </c>
      <c r="BP7" s="19">
        <v>0</v>
      </c>
      <c r="BQ7" s="19">
        <v>0</v>
      </c>
      <c r="BR7" s="19">
        <v>0</v>
      </c>
      <c r="BS7" s="19">
        <v>0</v>
      </c>
      <c r="BT7" s="19">
        <v>0</v>
      </c>
      <c r="BU7" s="19">
        <v>0</v>
      </c>
      <c r="BV7" s="19">
        <v>0</v>
      </c>
      <c r="BW7" s="19">
        <v>0</v>
      </c>
      <c r="BX7" s="19">
        <v>0</v>
      </c>
      <c r="BY7" s="16">
        <v>6</v>
      </c>
      <c r="BZ7" s="16">
        <v>9</v>
      </c>
      <c r="CA7" s="16"/>
      <c r="CB7" s="16" t="s">
        <v>154</v>
      </c>
      <c r="CC7" s="21"/>
      <c r="CD7" s="21"/>
      <c r="CE7" s="17"/>
      <c r="CF7" s="16">
        <v>3</v>
      </c>
      <c r="CG7" s="18" t="s">
        <v>213</v>
      </c>
      <c r="CH7" s="18" t="s">
        <v>214</v>
      </c>
      <c r="CI7" s="18" t="s">
        <v>215</v>
      </c>
      <c r="CJ7" s="22" t="s">
        <v>166</v>
      </c>
      <c r="CK7" s="16"/>
      <c r="CL7" s="18" t="s">
        <v>216</v>
      </c>
      <c r="CM7" s="23">
        <v>38078</v>
      </c>
      <c r="CN7" s="16" t="s">
        <v>217</v>
      </c>
      <c r="CO7" s="23"/>
      <c r="CP7" s="27">
        <v>38093</v>
      </c>
      <c r="CQ7" s="27">
        <v>40814</v>
      </c>
      <c r="CR7" s="23"/>
      <c r="CS7" s="23">
        <v>38539</v>
      </c>
      <c r="CT7" s="23">
        <v>38175</v>
      </c>
      <c r="CU7" s="23" t="s">
        <v>154</v>
      </c>
      <c r="CV7" s="23"/>
      <c r="CW7" s="23">
        <v>43371</v>
      </c>
      <c r="CX7" s="16"/>
      <c r="CY7" s="16"/>
      <c r="CZ7" s="16"/>
      <c r="DA7" s="16"/>
      <c r="DB7" s="16">
        <v>12</v>
      </c>
      <c r="DC7" s="16" t="s">
        <v>168</v>
      </c>
      <c r="DD7" s="16" t="s">
        <v>168</v>
      </c>
      <c r="DE7" s="16" t="s">
        <v>154</v>
      </c>
      <c r="DF7" s="24" t="s">
        <v>154</v>
      </c>
      <c r="DG7" s="25" t="s">
        <v>154</v>
      </c>
      <c r="DH7" s="24" t="s">
        <v>154</v>
      </c>
      <c r="DI7" s="22" t="s">
        <v>169</v>
      </c>
      <c r="DJ7" s="22" t="s">
        <v>169</v>
      </c>
      <c r="DK7" s="16" t="s">
        <v>170</v>
      </c>
      <c r="DL7" s="16" t="s">
        <v>171</v>
      </c>
      <c r="DM7" s="16" t="s">
        <v>172</v>
      </c>
      <c r="DN7" s="16" t="s">
        <v>173</v>
      </c>
      <c r="DO7" s="22" t="s">
        <v>198</v>
      </c>
      <c r="DP7" s="16" t="s">
        <v>174</v>
      </c>
      <c r="DQ7" s="16" t="s">
        <v>218</v>
      </c>
      <c r="DR7" s="16" t="s">
        <v>175</v>
      </c>
      <c r="DS7" s="16" t="s">
        <v>176</v>
      </c>
      <c r="DT7" s="16" t="s">
        <v>219</v>
      </c>
      <c r="DU7" s="22"/>
      <c r="DV7" s="22" t="s">
        <v>177</v>
      </c>
      <c r="DW7" s="23" t="s">
        <v>154</v>
      </c>
      <c r="DX7" s="23" t="s">
        <v>154</v>
      </c>
      <c r="DY7" s="18" t="s">
        <v>154</v>
      </c>
      <c r="DZ7" s="18"/>
      <c r="EA7" s="18"/>
      <c r="EB7" s="16" t="s">
        <v>154</v>
      </c>
      <c r="EC7" s="23"/>
      <c r="ED7" s="16"/>
      <c r="EE7" s="16"/>
      <c r="EF7" s="19">
        <v>0</v>
      </c>
      <c r="EG7" s="19">
        <v>0</v>
      </c>
      <c r="EH7" s="23"/>
      <c r="EI7" s="18"/>
      <c r="EJ7" s="23"/>
      <c r="EK7" s="23">
        <v>38951</v>
      </c>
      <c r="EL7" s="18"/>
      <c r="EM7" s="23"/>
      <c r="EN7" s="23"/>
      <c r="EO7" s="23">
        <v>43435</v>
      </c>
      <c r="EP7" s="23">
        <v>44925</v>
      </c>
    </row>
    <row r="8" spans="1:146" ht="28.8" x14ac:dyDescent="0.3">
      <c r="A8" s="16">
        <v>5</v>
      </c>
      <c r="B8" s="17" t="s">
        <v>220</v>
      </c>
      <c r="C8" s="17" t="s">
        <v>221</v>
      </c>
      <c r="D8" s="17" t="s">
        <v>181</v>
      </c>
      <c r="E8" s="17" t="s">
        <v>222</v>
      </c>
      <c r="F8" s="17" t="s">
        <v>223</v>
      </c>
      <c r="G8" s="16">
        <v>500042</v>
      </c>
      <c r="H8" s="18" t="s">
        <v>224</v>
      </c>
      <c r="I8" s="18" t="s">
        <v>224</v>
      </c>
      <c r="J8" s="17" t="s">
        <v>152</v>
      </c>
      <c r="K8" s="16" t="s">
        <v>152</v>
      </c>
      <c r="L8" s="17" t="s">
        <v>153</v>
      </c>
      <c r="M8" s="17" t="s">
        <v>225</v>
      </c>
      <c r="N8" s="17" t="s">
        <v>155</v>
      </c>
      <c r="O8" s="17" t="s">
        <v>185</v>
      </c>
      <c r="P8" s="17" t="s">
        <v>226</v>
      </c>
      <c r="Q8" s="16" t="s">
        <v>187</v>
      </c>
      <c r="R8" s="16" t="s">
        <v>159</v>
      </c>
      <c r="S8" s="16"/>
      <c r="T8" s="17" t="s">
        <v>188</v>
      </c>
      <c r="U8" s="17" t="s">
        <v>154</v>
      </c>
      <c r="V8" s="17"/>
      <c r="W8" s="16" t="s">
        <v>161</v>
      </c>
      <c r="X8" s="19">
        <v>4000000</v>
      </c>
      <c r="Y8" s="19">
        <v>17560000</v>
      </c>
      <c r="Z8" s="19">
        <v>3037729.93</v>
      </c>
      <c r="AA8" s="19">
        <v>13335634</v>
      </c>
      <c r="AB8" s="19">
        <v>0</v>
      </c>
      <c r="AC8" s="19">
        <v>0</v>
      </c>
      <c r="AD8" s="19">
        <v>0</v>
      </c>
      <c r="AE8" s="19">
        <v>0</v>
      </c>
      <c r="AF8" s="19">
        <v>0</v>
      </c>
      <c r="AG8" s="19">
        <v>0</v>
      </c>
      <c r="AH8" s="19">
        <v>3037729.93</v>
      </c>
      <c r="AI8" s="19">
        <v>13335634</v>
      </c>
      <c r="AJ8" s="19">
        <v>0</v>
      </c>
      <c r="AK8" s="19">
        <v>0</v>
      </c>
      <c r="AL8" s="19">
        <v>0</v>
      </c>
      <c r="AM8" s="19">
        <v>0</v>
      </c>
      <c r="AN8" s="19">
        <v>0</v>
      </c>
      <c r="AO8" s="19">
        <v>0</v>
      </c>
      <c r="AP8" s="19">
        <v>0</v>
      </c>
      <c r="AQ8" s="19">
        <v>0</v>
      </c>
      <c r="AR8" s="19">
        <v>4494989.9111617319</v>
      </c>
      <c r="AS8" s="19">
        <v>19733005.710000001</v>
      </c>
      <c r="AT8" s="19">
        <v>523480.88382687932</v>
      </c>
      <c r="AU8" s="19">
        <v>2298081.08</v>
      </c>
      <c r="AV8" s="19">
        <v>3561210.8138268795</v>
      </c>
      <c r="AW8" s="19">
        <v>15633715.08</v>
      </c>
      <c r="AX8" s="19">
        <v>2447161.1100000003</v>
      </c>
      <c r="AY8" s="19">
        <v>10743037.2729</v>
      </c>
      <c r="AZ8" s="19">
        <v>0</v>
      </c>
      <c r="BA8" s="19">
        <v>0</v>
      </c>
      <c r="BB8" s="17" t="s">
        <v>162</v>
      </c>
      <c r="BC8" s="19">
        <v>0</v>
      </c>
      <c r="BD8" s="19">
        <v>0</v>
      </c>
      <c r="BE8" s="19">
        <v>0</v>
      </c>
      <c r="BF8" s="19">
        <v>0</v>
      </c>
      <c r="BG8" s="19">
        <v>0</v>
      </c>
      <c r="BH8" s="19">
        <v>0</v>
      </c>
      <c r="BI8" s="20">
        <v>0</v>
      </c>
      <c r="BJ8" s="20">
        <v>0</v>
      </c>
      <c r="BK8" s="19">
        <v>0</v>
      </c>
      <c r="BL8" s="19">
        <v>0</v>
      </c>
      <c r="BM8" s="19">
        <v>0</v>
      </c>
      <c r="BN8" s="19">
        <v>0</v>
      </c>
      <c r="BO8" s="19">
        <v>0</v>
      </c>
      <c r="BP8" s="19">
        <v>0</v>
      </c>
      <c r="BQ8" s="19">
        <v>0</v>
      </c>
      <c r="BR8" s="19">
        <v>0</v>
      </c>
      <c r="BS8" s="19">
        <v>0</v>
      </c>
      <c r="BT8" s="19">
        <v>0</v>
      </c>
      <c r="BU8" s="19">
        <v>0</v>
      </c>
      <c r="BV8" s="19">
        <v>0</v>
      </c>
      <c r="BW8" s="19">
        <v>12980.16</v>
      </c>
      <c r="BX8" s="19">
        <v>61500</v>
      </c>
      <c r="BY8" s="16">
        <v>6</v>
      </c>
      <c r="BZ8" s="16">
        <v>10</v>
      </c>
      <c r="CA8" s="16"/>
      <c r="CB8" s="16">
        <v>10</v>
      </c>
      <c r="CC8" s="21">
        <v>1</v>
      </c>
      <c r="CD8" s="21">
        <v>1</v>
      </c>
      <c r="CE8" s="17"/>
      <c r="CF8" s="16">
        <v>3</v>
      </c>
      <c r="CG8" s="18" t="s">
        <v>227</v>
      </c>
      <c r="CH8" s="18" t="s">
        <v>228</v>
      </c>
      <c r="CI8" s="18" t="s">
        <v>227</v>
      </c>
      <c r="CJ8" s="22" t="s">
        <v>166</v>
      </c>
      <c r="CK8" s="16"/>
      <c r="CL8" s="18" t="s">
        <v>229</v>
      </c>
      <c r="CM8" s="23">
        <v>38297</v>
      </c>
      <c r="CN8" s="16" t="s">
        <v>217</v>
      </c>
      <c r="CO8" s="23"/>
      <c r="CP8" s="23">
        <v>38327</v>
      </c>
      <c r="CQ8" s="23">
        <v>38589</v>
      </c>
      <c r="CR8" s="23"/>
      <c r="CS8" s="27">
        <v>39620</v>
      </c>
      <c r="CT8" s="23">
        <v>38524</v>
      </c>
      <c r="CU8" s="23">
        <v>39210</v>
      </c>
      <c r="CV8" s="23"/>
      <c r="CW8" s="27">
        <v>39685</v>
      </c>
      <c r="CX8" s="16"/>
      <c r="CY8" s="16"/>
      <c r="CZ8" s="16"/>
      <c r="DA8" s="16"/>
      <c r="DB8" s="16">
        <v>36</v>
      </c>
      <c r="DC8" s="16" t="s">
        <v>194</v>
      </c>
      <c r="DD8" s="16" t="s">
        <v>194</v>
      </c>
      <c r="DE8" s="16" t="s">
        <v>195</v>
      </c>
      <c r="DF8" s="24">
        <v>3</v>
      </c>
      <c r="DG8" s="25">
        <v>9.36</v>
      </c>
      <c r="DH8" s="24">
        <v>1</v>
      </c>
      <c r="DI8" s="22" t="s">
        <v>196</v>
      </c>
      <c r="DJ8" s="22" t="s">
        <v>196</v>
      </c>
      <c r="DK8" s="16" t="s">
        <v>197</v>
      </c>
      <c r="DL8" s="16" t="s">
        <v>171</v>
      </c>
      <c r="DM8" s="16" t="s">
        <v>172</v>
      </c>
      <c r="DN8" s="16" t="s">
        <v>173</v>
      </c>
      <c r="DO8" s="22" t="s">
        <v>198</v>
      </c>
      <c r="DP8" s="16" t="s">
        <v>199</v>
      </c>
      <c r="DQ8" s="16" t="s">
        <v>199</v>
      </c>
      <c r="DR8" s="16" t="s">
        <v>175</v>
      </c>
      <c r="DS8" s="16" t="s">
        <v>200</v>
      </c>
      <c r="DT8" s="16" t="s">
        <v>201</v>
      </c>
      <c r="DU8" s="22"/>
      <c r="DV8" s="22" t="s">
        <v>177</v>
      </c>
      <c r="DW8" s="23" t="s">
        <v>154</v>
      </c>
      <c r="DX8" s="23" t="s">
        <v>154</v>
      </c>
      <c r="DY8" s="18" t="s">
        <v>154</v>
      </c>
      <c r="DZ8" s="18"/>
      <c r="EA8" s="18"/>
      <c r="EB8" s="16" t="s">
        <v>154</v>
      </c>
      <c r="EC8" s="23"/>
      <c r="ED8" s="16"/>
      <c r="EE8" s="16">
        <v>181</v>
      </c>
      <c r="EF8" s="19">
        <v>0</v>
      </c>
      <c r="EG8" s="19">
        <v>0</v>
      </c>
      <c r="EH8" s="23"/>
      <c r="EI8" s="18"/>
      <c r="EJ8" s="23"/>
      <c r="EK8" s="23">
        <v>39594</v>
      </c>
      <c r="EL8" s="18" t="s">
        <v>230</v>
      </c>
      <c r="EM8" s="23"/>
      <c r="EN8" s="23"/>
      <c r="EO8" s="23"/>
      <c r="EP8" s="23">
        <v>44925</v>
      </c>
    </row>
    <row r="9" spans="1:146" ht="57.6" x14ac:dyDescent="0.3">
      <c r="A9" s="16">
        <v>6</v>
      </c>
      <c r="B9" s="17" t="s">
        <v>231</v>
      </c>
      <c r="C9" s="17" t="s">
        <v>232</v>
      </c>
      <c r="D9" s="17" t="s">
        <v>181</v>
      </c>
      <c r="E9" s="17" t="s">
        <v>233</v>
      </c>
      <c r="F9" s="17" t="s">
        <v>234</v>
      </c>
      <c r="G9" s="16">
        <v>500039</v>
      </c>
      <c r="H9" s="18" t="s">
        <v>235</v>
      </c>
      <c r="I9" s="18" t="s">
        <v>235</v>
      </c>
      <c r="J9" s="17" t="s">
        <v>152</v>
      </c>
      <c r="K9" s="16" t="s">
        <v>152</v>
      </c>
      <c r="L9" s="17" t="s">
        <v>153</v>
      </c>
      <c r="M9" s="17" t="s">
        <v>225</v>
      </c>
      <c r="N9" s="17" t="s">
        <v>155</v>
      </c>
      <c r="O9" s="17" t="s">
        <v>185</v>
      </c>
      <c r="P9" s="17" t="s">
        <v>186</v>
      </c>
      <c r="Q9" s="16" t="s">
        <v>187</v>
      </c>
      <c r="R9" s="16" t="s">
        <v>159</v>
      </c>
      <c r="S9" s="16"/>
      <c r="T9" s="17" t="s">
        <v>188</v>
      </c>
      <c r="U9" s="17" t="s">
        <v>154</v>
      </c>
      <c r="V9" s="17"/>
      <c r="W9" s="16" t="s">
        <v>161</v>
      </c>
      <c r="X9" s="19">
        <v>24000000</v>
      </c>
      <c r="Y9" s="19">
        <v>105359999.99999999</v>
      </c>
      <c r="Z9" s="19">
        <v>2603000</v>
      </c>
      <c r="AA9" s="19">
        <v>11427170</v>
      </c>
      <c r="AB9" s="19">
        <v>0</v>
      </c>
      <c r="AC9" s="19">
        <v>0</v>
      </c>
      <c r="AD9" s="19">
        <v>0</v>
      </c>
      <c r="AE9" s="19">
        <v>0</v>
      </c>
      <c r="AF9" s="19">
        <v>0</v>
      </c>
      <c r="AG9" s="19">
        <v>0</v>
      </c>
      <c r="AH9" s="19">
        <v>2603000</v>
      </c>
      <c r="AI9" s="19">
        <v>11427170</v>
      </c>
      <c r="AJ9" s="19">
        <v>0</v>
      </c>
      <c r="AK9" s="19">
        <v>0</v>
      </c>
      <c r="AL9" s="19">
        <v>0</v>
      </c>
      <c r="AM9" s="19">
        <v>0</v>
      </c>
      <c r="AN9" s="19">
        <v>0</v>
      </c>
      <c r="AO9" s="19">
        <v>0</v>
      </c>
      <c r="AP9" s="19">
        <v>0</v>
      </c>
      <c r="AQ9" s="19">
        <v>0</v>
      </c>
      <c r="AR9" s="19">
        <v>0</v>
      </c>
      <c r="AS9" s="19">
        <v>0</v>
      </c>
      <c r="AT9" s="19">
        <v>268783.28929384967</v>
      </c>
      <c r="AU9" s="19">
        <v>1179958.6399999999</v>
      </c>
      <c r="AV9" s="19">
        <v>2871783.2892938498</v>
      </c>
      <c r="AW9" s="19">
        <v>12607128.640000001</v>
      </c>
      <c r="AX9" s="19">
        <v>2871783.2900000005</v>
      </c>
      <c r="AY9" s="19">
        <v>12607128.643100001</v>
      </c>
      <c r="AZ9" s="19">
        <v>0</v>
      </c>
      <c r="BA9" s="19">
        <v>0</v>
      </c>
      <c r="BB9" s="17" t="s">
        <v>162</v>
      </c>
      <c r="BC9" s="19">
        <v>0</v>
      </c>
      <c r="BD9" s="19">
        <v>0</v>
      </c>
      <c r="BE9" s="19">
        <v>0</v>
      </c>
      <c r="BF9" s="19">
        <v>0</v>
      </c>
      <c r="BG9" s="19">
        <v>0</v>
      </c>
      <c r="BH9" s="19">
        <v>0</v>
      </c>
      <c r="BI9" s="20">
        <v>0</v>
      </c>
      <c r="BJ9" s="20">
        <v>0</v>
      </c>
      <c r="BK9" s="19">
        <v>0</v>
      </c>
      <c r="BL9" s="19">
        <v>0</v>
      </c>
      <c r="BM9" s="19">
        <v>0</v>
      </c>
      <c r="BN9" s="19">
        <v>0</v>
      </c>
      <c r="BO9" s="19">
        <v>0</v>
      </c>
      <c r="BP9" s="19">
        <v>0</v>
      </c>
      <c r="BQ9" s="19">
        <v>0</v>
      </c>
      <c r="BR9" s="19">
        <v>0</v>
      </c>
      <c r="BS9" s="19">
        <v>0</v>
      </c>
      <c r="BT9" s="19">
        <v>0</v>
      </c>
      <c r="BU9" s="19">
        <v>0</v>
      </c>
      <c r="BV9" s="19">
        <v>0</v>
      </c>
      <c r="BW9" s="19">
        <v>0</v>
      </c>
      <c r="BX9" s="19">
        <v>0</v>
      </c>
      <c r="BY9" s="16">
        <v>6</v>
      </c>
      <c r="BZ9" s="16">
        <v>10</v>
      </c>
      <c r="CA9" s="16"/>
      <c r="CB9" s="16">
        <v>10</v>
      </c>
      <c r="CC9" s="21">
        <v>1</v>
      </c>
      <c r="CD9" s="21">
        <v>1</v>
      </c>
      <c r="CE9" s="17"/>
      <c r="CF9" s="16">
        <v>3</v>
      </c>
      <c r="CG9" s="18" t="s">
        <v>227</v>
      </c>
      <c r="CH9" s="18" t="s">
        <v>236</v>
      </c>
      <c r="CI9" s="18" t="s">
        <v>227</v>
      </c>
      <c r="CJ9" s="22" t="s">
        <v>166</v>
      </c>
      <c r="CK9" s="16"/>
      <c r="CL9" s="18" t="s">
        <v>237</v>
      </c>
      <c r="CM9" s="23">
        <v>38355</v>
      </c>
      <c r="CN9" s="16" t="s">
        <v>193</v>
      </c>
      <c r="CO9" s="23"/>
      <c r="CP9" s="23">
        <v>38376</v>
      </c>
      <c r="CQ9" s="23">
        <v>38513</v>
      </c>
      <c r="CR9" s="23"/>
      <c r="CS9" s="23">
        <v>39566</v>
      </c>
      <c r="CT9" s="23">
        <v>38470</v>
      </c>
      <c r="CU9" s="23">
        <v>39281</v>
      </c>
      <c r="CV9" s="23"/>
      <c r="CW9" s="23">
        <v>41435</v>
      </c>
      <c r="CX9" s="16"/>
      <c r="CY9" s="16"/>
      <c r="CZ9" s="16"/>
      <c r="DA9" s="16"/>
      <c r="DB9" s="16">
        <v>96</v>
      </c>
      <c r="DC9" s="16" t="s">
        <v>194</v>
      </c>
      <c r="DD9" s="16" t="s">
        <v>194</v>
      </c>
      <c r="DE9" s="16" t="s">
        <v>195</v>
      </c>
      <c r="DF9" s="24">
        <v>3</v>
      </c>
      <c r="DG9" s="25">
        <v>0</v>
      </c>
      <c r="DH9" s="24">
        <v>0</v>
      </c>
      <c r="DI9" s="22" t="s">
        <v>196</v>
      </c>
      <c r="DJ9" s="22" t="s">
        <v>196</v>
      </c>
      <c r="DK9" s="16" t="s">
        <v>197</v>
      </c>
      <c r="DL9" s="16" t="s">
        <v>171</v>
      </c>
      <c r="DM9" s="16" t="s">
        <v>172</v>
      </c>
      <c r="DN9" s="16" t="s">
        <v>173</v>
      </c>
      <c r="DO9" s="22" t="s">
        <v>198</v>
      </c>
      <c r="DP9" s="16" t="s">
        <v>199</v>
      </c>
      <c r="DQ9" s="16" t="s">
        <v>199</v>
      </c>
      <c r="DR9" s="16" t="s">
        <v>175</v>
      </c>
      <c r="DS9" s="16" t="s">
        <v>200</v>
      </c>
      <c r="DT9" s="16" t="s">
        <v>201</v>
      </c>
      <c r="DU9" s="22"/>
      <c r="DV9" s="22" t="s">
        <v>177</v>
      </c>
      <c r="DW9" s="23" t="s">
        <v>154</v>
      </c>
      <c r="DX9" s="23" t="s">
        <v>154</v>
      </c>
      <c r="DY9" s="18" t="s">
        <v>154</v>
      </c>
      <c r="DZ9" s="18"/>
      <c r="EA9" s="18"/>
      <c r="EB9" s="16" t="s">
        <v>154</v>
      </c>
      <c r="EC9" s="23"/>
      <c r="ED9" s="16"/>
      <c r="EE9" s="16">
        <v>107</v>
      </c>
      <c r="EF9" s="19">
        <v>0</v>
      </c>
      <c r="EG9" s="19">
        <v>0</v>
      </c>
      <c r="EH9" s="23"/>
      <c r="EI9" s="18"/>
      <c r="EJ9" s="23"/>
      <c r="EK9" s="23">
        <v>40543</v>
      </c>
      <c r="EL9" s="18" t="s">
        <v>238</v>
      </c>
      <c r="EM9" s="23">
        <v>42718</v>
      </c>
      <c r="EN9" s="23"/>
      <c r="EO9" s="23"/>
      <c r="EP9" s="23">
        <v>44925</v>
      </c>
    </row>
    <row r="10" spans="1:146" ht="28.8" x14ac:dyDescent="0.3">
      <c r="A10" s="16">
        <v>7</v>
      </c>
      <c r="B10" s="17" t="s">
        <v>239</v>
      </c>
      <c r="C10" s="17" t="s">
        <v>240</v>
      </c>
      <c r="D10" s="17" t="s">
        <v>209</v>
      </c>
      <c r="E10" s="17" t="s">
        <v>241</v>
      </c>
      <c r="F10" s="17" t="s">
        <v>241</v>
      </c>
      <c r="G10" s="16">
        <v>500529</v>
      </c>
      <c r="H10" s="18" t="s">
        <v>242</v>
      </c>
      <c r="I10" s="18" t="s">
        <v>242</v>
      </c>
      <c r="J10" s="17" t="s">
        <v>152</v>
      </c>
      <c r="K10" s="16" t="s">
        <v>152</v>
      </c>
      <c r="L10" s="17" t="s">
        <v>153</v>
      </c>
      <c r="M10" s="17" t="s">
        <v>225</v>
      </c>
      <c r="N10" s="17" t="s">
        <v>155</v>
      </c>
      <c r="O10" s="17" t="s">
        <v>156</v>
      </c>
      <c r="P10" s="17" t="s">
        <v>243</v>
      </c>
      <c r="Q10" s="16" t="s">
        <v>158</v>
      </c>
      <c r="R10" s="16" t="s">
        <v>244</v>
      </c>
      <c r="S10" s="16" t="s">
        <v>245</v>
      </c>
      <c r="T10" s="17" t="s">
        <v>188</v>
      </c>
      <c r="U10" s="17" t="s">
        <v>154</v>
      </c>
      <c r="V10" s="17"/>
      <c r="W10" s="16" t="s">
        <v>161</v>
      </c>
      <c r="X10" s="19">
        <v>40000000</v>
      </c>
      <c r="Y10" s="19">
        <v>40000000</v>
      </c>
      <c r="Z10" s="19">
        <v>34804000</v>
      </c>
      <c r="AA10" s="19">
        <v>34803999.999999985</v>
      </c>
      <c r="AB10" s="19">
        <v>0</v>
      </c>
      <c r="AC10" s="19">
        <v>0</v>
      </c>
      <c r="AD10" s="19">
        <v>0</v>
      </c>
      <c r="AE10" s="19">
        <v>0</v>
      </c>
      <c r="AF10" s="19">
        <v>0</v>
      </c>
      <c r="AG10" s="19">
        <v>0</v>
      </c>
      <c r="AH10" s="19">
        <v>34804000</v>
      </c>
      <c r="AI10" s="19">
        <v>34803999.999999985</v>
      </c>
      <c r="AJ10" s="19">
        <v>0</v>
      </c>
      <c r="AK10" s="19">
        <v>0</v>
      </c>
      <c r="AL10" s="19">
        <v>0</v>
      </c>
      <c r="AM10" s="19">
        <v>0</v>
      </c>
      <c r="AN10" s="19">
        <v>0</v>
      </c>
      <c r="AO10" s="19">
        <v>0</v>
      </c>
      <c r="AP10" s="19">
        <v>0</v>
      </c>
      <c r="AQ10" s="19">
        <v>0</v>
      </c>
      <c r="AR10" s="19">
        <v>1299791</v>
      </c>
      <c r="AS10" s="19">
        <v>1299791</v>
      </c>
      <c r="AT10" s="19">
        <v>698414.11</v>
      </c>
      <c r="AU10" s="19">
        <v>698414.11</v>
      </c>
      <c r="AV10" s="19">
        <v>35502414.109999999</v>
      </c>
      <c r="AW10" s="19">
        <v>35502414.109999985</v>
      </c>
      <c r="AX10" s="19">
        <v>35502414.109999999</v>
      </c>
      <c r="AY10" s="19">
        <v>35502414.109999999</v>
      </c>
      <c r="AZ10" s="19">
        <v>0</v>
      </c>
      <c r="BA10" s="19">
        <v>0</v>
      </c>
      <c r="BB10" s="17" t="s">
        <v>162</v>
      </c>
      <c r="BC10" s="19">
        <v>0</v>
      </c>
      <c r="BD10" s="19">
        <v>0</v>
      </c>
      <c r="BE10" s="19">
        <v>0</v>
      </c>
      <c r="BF10" s="19">
        <v>0</v>
      </c>
      <c r="BG10" s="19">
        <v>0</v>
      </c>
      <c r="BH10" s="19">
        <v>0</v>
      </c>
      <c r="BI10" s="20">
        <v>0</v>
      </c>
      <c r="BJ10" s="20">
        <v>0</v>
      </c>
      <c r="BK10" s="19">
        <v>0</v>
      </c>
      <c r="BL10" s="19">
        <v>0</v>
      </c>
      <c r="BM10" s="19">
        <v>0</v>
      </c>
      <c r="BN10" s="19">
        <v>0</v>
      </c>
      <c r="BO10" s="19">
        <v>0</v>
      </c>
      <c r="BP10" s="19">
        <v>0</v>
      </c>
      <c r="BQ10" s="19">
        <v>0</v>
      </c>
      <c r="BR10" s="19">
        <v>0</v>
      </c>
      <c r="BS10" s="19">
        <v>0</v>
      </c>
      <c r="BT10" s="19">
        <v>0</v>
      </c>
      <c r="BU10" s="19">
        <v>0</v>
      </c>
      <c r="BV10" s="19">
        <v>0</v>
      </c>
      <c r="BW10" s="19">
        <v>0</v>
      </c>
      <c r="BX10" s="19">
        <v>0</v>
      </c>
      <c r="BY10" s="16">
        <v>5</v>
      </c>
      <c r="BZ10" s="16">
        <v>10</v>
      </c>
      <c r="CA10" s="16"/>
      <c r="CB10" s="16">
        <v>10</v>
      </c>
      <c r="CC10" s="21">
        <v>1</v>
      </c>
      <c r="CD10" s="21">
        <v>1</v>
      </c>
      <c r="CE10" s="17"/>
      <c r="CF10" s="16">
        <v>3</v>
      </c>
      <c r="CG10" s="18" t="s">
        <v>213</v>
      </c>
      <c r="CH10" s="18" t="s">
        <v>246</v>
      </c>
      <c r="CI10" s="18" t="s">
        <v>215</v>
      </c>
      <c r="CJ10" s="22" t="s">
        <v>247</v>
      </c>
      <c r="CK10" s="16"/>
      <c r="CL10" s="18" t="s">
        <v>248</v>
      </c>
      <c r="CM10" s="23">
        <v>38434</v>
      </c>
      <c r="CN10" s="16" t="s">
        <v>193</v>
      </c>
      <c r="CO10" s="23"/>
      <c r="CP10" s="23"/>
      <c r="CQ10" s="23">
        <v>38552</v>
      </c>
      <c r="CR10" s="23"/>
      <c r="CS10" s="27">
        <v>0</v>
      </c>
      <c r="CT10" s="23">
        <v>40028</v>
      </c>
      <c r="CU10" s="23">
        <v>40424</v>
      </c>
      <c r="CV10" s="23"/>
      <c r="CW10" s="23">
        <v>42964</v>
      </c>
      <c r="CX10" s="16"/>
      <c r="CY10" s="16"/>
      <c r="CZ10" s="16"/>
      <c r="DA10" s="16"/>
      <c r="DB10" s="16">
        <v>12</v>
      </c>
      <c r="DC10" s="16" t="s">
        <v>168</v>
      </c>
      <c r="DD10" s="16" t="s">
        <v>168</v>
      </c>
      <c r="DE10" s="16" t="s">
        <v>249</v>
      </c>
      <c r="DF10" s="24">
        <v>2</v>
      </c>
      <c r="DG10" s="25">
        <v>0</v>
      </c>
      <c r="DH10" s="24">
        <v>2.75</v>
      </c>
      <c r="DI10" s="22" t="s">
        <v>169</v>
      </c>
      <c r="DJ10" s="22" t="s">
        <v>169</v>
      </c>
      <c r="DK10" s="16" t="s">
        <v>170</v>
      </c>
      <c r="DL10" s="16" t="s">
        <v>171</v>
      </c>
      <c r="DM10" s="16" t="s">
        <v>172</v>
      </c>
      <c r="DN10" s="16" t="s">
        <v>173</v>
      </c>
      <c r="DO10" s="22" t="s">
        <v>198</v>
      </c>
      <c r="DP10" s="16" t="s">
        <v>174</v>
      </c>
      <c r="DQ10" s="16" t="s">
        <v>250</v>
      </c>
      <c r="DR10" s="16" t="s">
        <v>251</v>
      </c>
      <c r="DS10" s="16" t="s">
        <v>200</v>
      </c>
      <c r="DT10" s="16" t="s">
        <v>201</v>
      </c>
      <c r="DU10" s="22"/>
      <c r="DV10" s="22" t="s">
        <v>177</v>
      </c>
      <c r="DW10" s="23" t="s">
        <v>154</v>
      </c>
      <c r="DX10" s="23" t="s">
        <v>154</v>
      </c>
      <c r="DY10" s="18" t="s">
        <v>154</v>
      </c>
      <c r="DZ10" s="18"/>
      <c r="EA10" s="18"/>
      <c r="EB10" s="16" t="s">
        <v>154</v>
      </c>
      <c r="EC10" s="23"/>
      <c r="ED10" s="16"/>
      <c r="EE10" s="16">
        <v>85</v>
      </c>
      <c r="EF10" s="19">
        <v>0</v>
      </c>
      <c r="EG10" s="19">
        <v>0</v>
      </c>
      <c r="EH10" s="23">
        <v>40799</v>
      </c>
      <c r="EI10" s="18" t="s">
        <v>252</v>
      </c>
      <c r="EJ10" s="23"/>
      <c r="EK10" s="27">
        <v>42429</v>
      </c>
      <c r="EL10" s="18" t="s">
        <v>253</v>
      </c>
      <c r="EM10" s="23"/>
      <c r="EN10" s="23"/>
      <c r="EO10" s="23"/>
      <c r="EP10" s="23">
        <v>44925</v>
      </c>
    </row>
    <row r="11" spans="1:146" ht="43.2" x14ac:dyDescent="0.3">
      <c r="A11" s="16">
        <v>8</v>
      </c>
      <c r="B11" s="17" t="s">
        <v>254</v>
      </c>
      <c r="C11" s="17" t="s">
        <v>255</v>
      </c>
      <c r="D11" s="17" t="s">
        <v>209</v>
      </c>
      <c r="E11" s="17" t="s">
        <v>256</v>
      </c>
      <c r="F11" s="17" t="s">
        <v>257</v>
      </c>
      <c r="G11" s="16">
        <v>100374</v>
      </c>
      <c r="H11" s="18" t="s">
        <v>258</v>
      </c>
      <c r="I11" s="18" t="s">
        <v>258</v>
      </c>
      <c r="J11" s="17" t="s">
        <v>152</v>
      </c>
      <c r="K11" s="16" t="s">
        <v>152</v>
      </c>
      <c r="L11" s="17" t="s">
        <v>153</v>
      </c>
      <c r="M11" s="17" t="s">
        <v>259</v>
      </c>
      <c r="N11" s="17" t="s">
        <v>155</v>
      </c>
      <c r="O11" s="17" t="s">
        <v>260</v>
      </c>
      <c r="P11" s="17" t="s">
        <v>261</v>
      </c>
      <c r="Q11" s="16" t="s">
        <v>187</v>
      </c>
      <c r="R11" s="16" t="s">
        <v>159</v>
      </c>
      <c r="S11" s="16"/>
      <c r="T11" s="17" t="s">
        <v>188</v>
      </c>
      <c r="U11" s="17" t="s">
        <v>154</v>
      </c>
      <c r="V11" s="17"/>
      <c r="W11" s="16" t="s">
        <v>161</v>
      </c>
      <c r="X11" s="19">
        <v>56565000</v>
      </c>
      <c r="Y11" s="19">
        <v>248320349.99999997</v>
      </c>
      <c r="Z11" s="19">
        <v>0</v>
      </c>
      <c r="AA11" s="19">
        <v>0</v>
      </c>
      <c r="AB11" s="19">
        <v>0</v>
      </c>
      <c r="AC11" s="19">
        <v>0</v>
      </c>
      <c r="AD11" s="19">
        <v>0</v>
      </c>
      <c r="AE11" s="19">
        <v>0</v>
      </c>
      <c r="AF11" s="28">
        <v>6084650.6799999997</v>
      </c>
      <c r="AG11" s="19">
        <v>26711616.485199995</v>
      </c>
      <c r="AH11" s="19">
        <v>0</v>
      </c>
      <c r="AI11" s="19">
        <v>0</v>
      </c>
      <c r="AJ11" s="19">
        <v>0</v>
      </c>
      <c r="AK11" s="19">
        <v>0</v>
      </c>
      <c r="AL11" s="19">
        <v>0</v>
      </c>
      <c r="AM11" s="19">
        <v>0</v>
      </c>
      <c r="AN11" s="19">
        <v>0</v>
      </c>
      <c r="AO11" s="19">
        <v>0</v>
      </c>
      <c r="AP11" s="19">
        <v>0</v>
      </c>
      <c r="AQ11" s="19">
        <v>0</v>
      </c>
      <c r="AR11" s="19">
        <v>0</v>
      </c>
      <c r="AS11" s="19">
        <v>0</v>
      </c>
      <c r="AT11" s="19">
        <v>0</v>
      </c>
      <c r="AU11" s="19">
        <v>0</v>
      </c>
      <c r="AV11" s="19">
        <v>0</v>
      </c>
      <c r="AW11" s="19">
        <v>0</v>
      </c>
      <c r="AX11" s="19">
        <v>0</v>
      </c>
      <c r="AY11" s="19">
        <v>0</v>
      </c>
      <c r="AZ11" s="19">
        <v>6091657.29</v>
      </c>
      <c r="BA11" s="19">
        <v>26742375.503099997</v>
      </c>
      <c r="BB11" s="17" t="s">
        <v>162</v>
      </c>
      <c r="BC11" s="19">
        <v>0</v>
      </c>
      <c r="BD11" s="19">
        <v>0</v>
      </c>
      <c r="BE11" s="19">
        <v>0</v>
      </c>
      <c r="BF11" s="19">
        <v>0</v>
      </c>
      <c r="BG11" s="19">
        <v>0</v>
      </c>
      <c r="BH11" s="19">
        <v>0</v>
      </c>
      <c r="BI11" s="20">
        <v>0</v>
      </c>
      <c r="BJ11" s="20">
        <v>0</v>
      </c>
      <c r="BK11" s="19">
        <v>0</v>
      </c>
      <c r="BL11" s="19">
        <v>0</v>
      </c>
      <c r="BM11" s="19">
        <v>565291.12492933858</v>
      </c>
      <c r="BN11" s="19">
        <v>2500000</v>
      </c>
      <c r="BO11" s="19">
        <v>665250.87492933858</v>
      </c>
      <c r="BP11" s="19">
        <v>2944770.907625</v>
      </c>
      <c r="BQ11" s="19">
        <v>0</v>
      </c>
      <c r="BR11" s="19">
        <v>0</v>
      </c>
      <c r="BS11" s="19">
        <v>0</v>
      </c>
      <c r="BT11" s="19">
        <v>0</v>
      </c>
      <c r="BU11" s="19">
        <v>0</v>
      </c>
      <c r="BV11" s="19">
        <v>0</v>
      </c>
      <c r="BW11" s="19">
        <v>0</v>
      </c>
      <c r="BX11" s="19">
        <v>0</v>
      </c>
      <c r="BY11" s="16">
        <v>4</v>
      </c>
      <c r="BZ11" s="16">
        <v>10</v>
      </c>
      <c r="CA11" s="16"/>
      <c r="CB11" s="16">
        <v>10</v>
      </c>
      <c r="CC11" s="21">
        <v>1</v>
      </c>
      <c r="CD11" s="21">
        <v>1</v>
      </c>
      <c r="CE11" s="17"/>
      <c r="CF11" s="16">
        <v>3</v>
      </c>
      <c r="CG11" s="18" t="s">
        <v>227</v>
      </c>
      <c r="CH11" s="18" t="s">
        <v>228</v>
      </c>
      <c r="CI11" s="18" t="s">
        <v>227</v>
      </c>
      <c r="CJ11" s="22" t="s">
        <v>166</v>
      </c>
      <c r="CK11" s="16"/>
      <c r="CL11" s="18" t="s">
        <v>262</v>
      </c>
      <c r="CM11" s="23">
        <v>38709</v>
      </c>
      <c r="CN11" s="16" t="s">
        <v>193</v>
      </c>
      <c r="CO11" s="23"/>
      <c r="CP11" s="23">
        <v>38721</v>
      </c>
      <c r="CQ11" s="23">
        <v>38735</v>
      </c>
      <c r="CR11" s="23"/>
      <c r="CS11" s="27">
        <v>0</v>
      </c>
      <c r="CT11" s="23">
        <v>38881</v>
      </c>
      <c r="CU11" s="23">
        <v>43684</v>
      </c>
      <c r="CV11" s="23"/>
      <c r="CW11" s="23">
        <v>43951</v>
      </c>
      <c r="CX11" s="16"/>
      <c r="CY11" s="16"/>
      <c r="CZ11" s="16"/>
      <c r="DA11" s="16"/>
      <c r="DB11" s="16">
        <v>171</v>
      </c>
      <c r="DC11" s="16"/>
      <c r="DD11" s="16"/>
      <c r="DE11" s="16" t="s">
        <v>263</v>
      </c>
      <c r="DF11" s="24">
        <v>1.75</v>
      </c>
      <c r="DG11" s="25">
        <v>0</v>
      </c>
      <c r="DH11" s="24">
        <v>0</v>
      </c>
      <c r="DI11" s="22" t="s">
        <v>169</v>
      </c>
      <c r="DJ11" s="22" t="s">
        <v>264</v>
      </c>
      <c r="DK11" s="16" t="s">
        <v>170</v>
      </c>
      <c r="DL11" s="16" t="s">
        <v>171</v>
      </c>
      <c r="DM11" s="16" t="s">
        <v>172</v>
      </c>
      <c r="DN11" s="16" t="s">
        <v>173</v>
      </c>
      <c r="DO11" s="22" t="s">
        <v>198</v>
      </c>
      <c r="DP11" s="16" t="s">
        <v>174</v>
      </c>
      <c r="DQ11" s="16" t="s">
        <v>218</v>
      </c>
      <c r="DR11" s="16" t="s">
        <v>175</v>
      </c>
      <c r="DS11" s="16" t="s">
        <v>265</v>
      </c>
      <c r="DT11" s="16" t="s">
        <v>201</v>
      </c>
      <c r="DU11" s="22"/>
      <c r="DV11" s="22" t="s">
        <v>177</v>
      </c>
      <c r="DW11" s="23" t="s">
        <v>154</v>
      </c>
      <c r="DX11" s="23" t="s">
        <v>154</v>
      </c>
      <c r="DY11" s="18" t="s">
        <v>154</v>
      </c>
      <c r="DZ11" s="18"/>
      <c r="EA11" s="18"/>
      <c r="EB11" s="16" t="s">
        <v>154</v>
      </c>
      <c r="EC11" s="23"/>
      <c r="ED11" s="16"/>
      <c r="EE11" s="16">
        <v>37</v>
      </c>
      <c r="EF11" s="19">
        <v>0</v>
      </c>
      <c r="EG11" s="19">
        <v>0</v>
      </c>
      <c r="EH11" s="23">
        <v>43738</v>
      </c>
      <c r="EI11" s="18" t="s">
        <v>266</v>
      </c>
      <c r="EJ11" s="23"/>
      <c r="EK11" s="27">
        <v>43770</v>
      </c>
      <c r="EL11" s="18" t="s">
        <v>267</v>
      </c>
      <c r="EM11" s="23"/>
      <c r="EN11" s="23"/>
      <c r="EO11" s="23"/>
      <c r="EP11" s="23">
        <v>44925</v>
      </c>
    </row>
    <row r="12" spans="1:146" ht="28.8" hidden="1" x14ac:dyDescent="0.3">
      <c r="A12" s="16">
        <v>9</v>
      </c>
      <c r="B12" s="17" t="s">
        <v>268</v>
      </c>
      <c r="C12" s="17" t="s">
        <v>269</v>
      </c>
      <c r="D12" s="17" t="s">
        <v>181</v>
      </c>
      <c r="E12" s="17" t="s">
        <v>270</v>
      </c>
      <c r="F12" s="17" t="s">
        <v>270</v>
      </c>
      <c r="G12" s="16">
        <v>500051</v>
      </c>
      <c r="H12" s="18" t="s">
        <v>271</v>
      </c>
      <c r="I12" s="18" t="s">
        <v>271</v>
      </c>
      <c r="J12" s="17" t="s">
        <v>154</v>
      </c>
      <c r="K12" s="16" t="s">
        <v>154</v>
      </c>
      <c r="L12" s="17" t="s">
        <v>154</v>
      </c>
      <c r="M12" s="17" t="s">
        <v>154</v>
      </c>
      <c r="N12" s="17" t="s">
        <v>155</v>
      </c>
      <c r="O12" s="17" t="s">
        <v>185</v>
      </c>
      <c r="P12" s="17" t="s">
        <v>226</v>
      </c>
      <c r="Q12" s="16" t="s">
        <v>187</v>
      </c>
      <c r="R12" s="16" t="s">
        <v>159</v>
      </c>
      <c r="S12" s="16"/>
      <c r="T12" s="17" t="s">
        <v>160</v>
      </c>
      <c r="U12" s="17" t="s">
        <v>154</v>
      </c>
      <c r="V12" s="17"/>
      <c r="W12" s="16" t="s">
        <v>161</v>
      </c>
      <c r="X12" s="19">
        <v>1820000</v>
      </c>
      <c r="Y12" s="19">
        <v>7989799.9999999991</v>
      </c>
      <c r="Z12" s="19">
        <v>0</v>
      </c>
      <c r="AA12" s="19">
        <v>0</v>
      </c>
      <c r="AB12" s="19">
        <v>0</v>
      </c>
      <c r="AC12" s="19">
        <v>0</v>
      </c>
      <c r="AD12" s="19">
        <v>0</v>
      </c>
      <c r="AE12" s="19">
        <v>0</v>
      </c>
      <c r="AF12" s="19">
        <v>0</v>
      </c>
      <c r="AG12" s="19">
        <v>0</v>
      </c>
      <c r="AH12" s="19">
        <v>0</v>
      </c>
      <c r="AI12" s="19">
        <v>0</v>
      </c>
      <c r="AJ12" s="19">
        <v>0</v>
      </c>
      <c r="AK12" s="19">
        <v>0</v>
      </c>
      <c r="AL12" s="19">
        <v>0</v>
      </c>
      <c r="AM12" s="19">
        <v>0</v>
      </c>
      <c r="AN12" s="19">
        <v>0</v>
      </c>
      <c r="AO12" s="19">
        <v>0</v>
      </c>
      <c r="AP12" s="19">
        <v>0</v>
      </c>
      <c r="AQ12" s="19">
        <v>0</v>
      </c>
      <c r="AR12" s="19">
        <v>0</v>
      </c>
      <c r="AS12" s="19">
        <v>0</v>
      </c>
      <c r="AT12" s="19">
        <v>0</v>
      </c>
      <c r="AU12" s="19">
        <v>0</v>
      </c>
      <c r="AV12" s="19">
        <v>0</v>
      </c>
      <c r="AW12" s="19">
        <v>0</v>
      </c>
      <c r="AX12" s="19">
        <v>0</v>
      </c>
      <c r="AY12" s="19">
        <v>0</v>
      </c>
      <c r="AZ12" s="19">
        <v>0</v>
      </c>
      <c r="BA12" s="19">
        <v>0</v>
      </c>
      <c r="BB12" s="17" t="s">
        <v>162</v>
      </c>
      <c r="BC12" s="19">
        <v>0</v>
      </c>
      <c r="BD12" s="19">
        <v>0</v>
      </c>
      <c r="BE12" s="19">
        <v>0</v>
      </c>
      <c r="BF12" s="19">
        <v>0</v>
      </c>
      <c r="BG12" s="19">
        <v>0</v>
      </c>
      <c r="BH12" s="19">
        <v>0</v>
      </c>
      <c r="BI12" s="20">
        <v>0</v>
      </c>
      <c r="BJ12" s="20">
        <v>0</v>
      </c>
      <c r="BK12" s="19">
        <v>0</v>
      </c>
      <c r="BL12" s="19">
        <v>0</v>
      </c>
      <c r="BM12" s="19">
        <v>0</v>
      </c>
      <c r="BN12" s="19">
        <v>0</v>
      </c>
      <c r="BO12" s="19">
        <v>0</v>
      </c>
      <c r="BP12" s="19">
        <v>0</v>
      </c>
      <c r="BQ12" s="19">
        <v>0</v>
      </c>
      <c r="BR12" s="19">
        <v>0</v>
      </c>
      <c r="BS12" s="19">
        <v>0</v>
      </c>
      <c r="BT12" s="19">
        <v>0</v>
      </c>
      <c r="BU12" s="19">
        <v>0</v>
      </c>
      <c r="BV12" s="19">
        <v>0</v>
      </c>
      <c r="BW12" s="19">
        <v>0</v>
      </c>
      <c r="BX12" s="19">
        <v>0</v>
      </c>
      <c r="BY12" s="16">
        <v>4</v>
      </c>
      <c r="BZ12" s="16">
        <v>10</v>
      </c>
      <c r="CA12" s="16"/>
      <c r="CB12" s="16" t="s">
        <v>154</v>
      </c>
      <c r="CC12" s="21"/>
      <c r="CD12" s="21"/>
      <c r="CE12" s="17"/>
      <c r="CF12" s="16">
        <v>3</v>
      </c>
      <c r="CG12" s="18" t="s">
        <v>213</v>
      </c>
      <c r="CH12" s="18" t="s">
        <v>272</v>
      </c>
      <c r="CI12" s="18" t="s">
        <v>215</v>
      </c>
      <c r="CJ12" s="22" t="s">
        <v>166</v>
      </c>
      <c r="CK12" s="16"/>
      <c r="CL12" s="18" t="s">
        <v>273</v>
      </c>
      <c r="CM12" s="23">
        <v>38770</v>
      </c>
      <c r="CN12" s="16" t="s">
        <v>193</v>
      </c>
      <c r="CO12" s="23"/>
      <c r="CP12" s="23">
        <v>38777</v>
      </c>
      <c r="CQ12" s="23">
        <v>38933</v>
      </c>
      <c r="CR12" s="23"/>
      <c r="CS12" s="23">
        <v>39598</v>
      </c>
      <c r="CT12" s="23">
        <v>38867</v>
      </c>
      <c r="CU12" s="23">
        <v>39251</v>
      </c>
      <c r="CV12" s="23"/>
      <c r="CW12" s="23">
        <v>41674</v>
      </c>
      <c r="CX12" s="16"/>
      <c r="CY12" s="16"/>
      <c r="CZ12" s="16"/>
      <c r="DA12" s="16"/>
      <c r="DB12" s="16">
        <v>90</v>
      </c>
      <c r="DC12" s="16"/>
      <c r="DD12" s="16"/>
      <c r="DE12" s="16" t="s">
        <v>154</v>
      </c>
      <c r="DF12" s="24" t="s">
        <v>154</v>
      </c>
      <c r="DG12" s="25" t="s">
        <v>154</v>
      </c>
      <c r="DH12" s="24" t="s">
        <v>154</v>
      </c>
      <c r="DI12" s="22" t="s">
        <v>274</v>
      </c>
      <c r="DJ12" s="22" t="s">
        <v>274</v>
      </c>
      <c r="DK12" s="16" t="s">
        <v>275</v>
      </c>
      <c r="DL12" s="16" t="s">
        <v>171</v>
      </c>
      <c r="DM12" s="16" t="s">
        <v>172</v>
      </c>
      <c r="DN12" s="16" t="s">
        <v>173</v>
      </c>
      <c r="DO12" s="22" t="s">
        <v>198</v>
      </c>
      <c r="DP12" s="16" t="s">
        <v>199</v>
      </c>
      <c r="DQ12" s="16" t="s">
        <v>199</v>
      </c>
      <c r="DR12" s="16" t="s">
        <v>175</v>
      </c>
      <c r="DS12" s="16" t="s">
        <v>200</v>
      </c>
      <c r="DT12" s="16" t="s">
        <v>201</v>
      </c>
      <c r="DU12" s="22"/>
      <c r="DV12" s="22" t="s">
        <v>177</v>
      </c>
      <c r="DW12" s="23" t="s">
        <v>154</v>
      </c>
      <c r="DX12" s="23" t="s">
        <v>154</v>
      </c>
      <c r="DY12" s="18" t="s">
        <v>154</v>
      </c>
      <c r="DZ12" s="18"/>
      <c r="EA12" s="18"/>
      <c r="EB12" s="16" t="s">
        <v>154</v>
      </c>
      <c r="EC12" s="23"/>
      <c r="ED12" s="16"/>
      <c r="EE12" s="16">
        <v>148</v>
      </c>
      <c r="EF12" s="19">
        <v>0</v>
      </c>
      <c r="EG12" s="19">
        <v>0</v>
      </c>
      <c r="EH12" s="23"/>
      <c r="EI12" s="18"/>
      <c r="EJ12" s="23"/>
      <c r="EK12" s="23">
        <v>40492</v>
      </c>
      <c r="EL12" s="18"/>
      <c r="EM12" s="23"/>
      <c r="EN12" s="29">
        <v>43435</v>
      </c>
      <c r="EO12" s="23"/>
      <c r="EP12" s="23">
        <v>44925</v>
      </c>
    </row>
    <row r="13" spans="1:146" ht="28.8" hidden="1" x14ac:dyDescent="0.3">
      <c r="A13" s="16">
        <v>10</v>
      </c>
      <c r="B13" s="17" t="s">
        <v>276</v>
      </c>
      <c r="C13" s="17" t="s">
        <v>277</v>
      </c>
      <c r="D13" s="17" t="s">
        <v>209</v>
      </c>
      <c r="E13" s="17" t="s">
        <v>278</v>
      </c>
      <c r="F13" s="17" t="s">
        <v>278</v>
      </c>
      <c r="G13" s="16">
        <v>500186</v>
      </c>
      <c r="H13" s="18" t="s">
        <v>279</v>
      </c>
      <c r="I13" s="18" t="s">
        <v>279</v>
      </c>
      <c r="J13" s="17" t="s">
        <v>154</v>
      </c>
      <c r="K13" s="16" t="s">
        <v>154</v>
      </c>
      <c r="L13" s="17" t="s">
        <v>154</v>
      </c>
      <c r="M13" s="17" t="s">
        <v>154</v>
      </c>
      <c r="N13" s="17" t="s">
        <v>155</v>
      </c>
      <c r="O13" s="17" t="s">
        <v>185</v>
      </c>
      <c r="P13" s="17" t="s">
        <v>280</v>
      </c>
      <c r="Q13" s="16" t="s">
        <v>187</v>
      </c>
      <c r="R13" s="16" t="s">
        <v>159</v>
      </c>
      <c r="S13" s="16"/>
      <c r="T13" s="17" t="s">
        <v>160</v>
      </c>
      <c r="U13" s="17" t="s">
        <v>154</v>
      </c>
      <c r="V13" s="17"/>
      <c r="W13" s="16" t="s">
        <v>161</v>
      </c>
      <c r="X13" s="19">
        <v>55000000</v>
      </c>
      <c r="Y13" s="19">
        <v>241449999.99999997</v>
      </c>
      <c r="Z13" s="19">
        <v>0</v>
      </c>
      <c r="AA13" s="19">
        <v>0</v>
      </c>
      <c r="AB13" s="19">
        <v>0</v>
      </c>
      <c r="AC13" s="19">
        <v>0</v>
      </c>
      <c r="AD13" s="19">
        <v>0</v>
      </c>
      <c r="AE13" s="19">
        <v>0</v>
      </c>
      <c r="AF13" s="19">
        <v>0</v>
      </c>
      <c r="AG13" s="19">
        <v>0</v>
      </c>
      <c r="AH13" s="19">
        <v>0</v>
      </c>
      <c r="AI13" s="19">
        <v>0</v>
      </c>
      <c r="AJ13" s="19">
        <v>0</v>
      </c>
      <c r="AK13" s="19">
        <v>0</v>
      </c>
      <c r="AL13" s="19">
        <v>0</v>
      </c>
      <c r="AM13" s="19">
        <v>0</v>
      </c>
      <c r="AN13" s="19">
        <v>0</v>
      </c>
      <c r="AO13" s="19">
        <v>0</v>
      </c>
      <c r="AP13" s="19">
        <v>0</v>
      </c>
      <c r="AQ13" s="19">
        <v>0</v>
      </c>
      <c r="AR13" s="19">
        <v>0</v>
      </c>
      <c r="AS13" s="19">
        <v>0</v>
      </c>
      <c r="AT13" s="19">
        <v>0</v>
      </c>
      <c r="AU13" s="19">
        <v>0</v>
      </c>
      <c r="AV13" s="19">
        <v>0</v>
      </c>
      <c r="AW13" s="19">
        <v>0</v>
      </c>
      <c r="AX13" s="19">
        <v>0</v>
      </c>
      <c r="AY13" s="19">
        <v>0</v>
      </c>
      <c r="AZ13" s="19">
        <v>0</v>
      </c>
      <c r="BA13" s="19">
        <v>0</v>
      </c>
      <c r="BB13" s="17" t="s">
        <v>162</v>
      </c>
      <c r="BC13" s="19">
        <v>0</v>
      </c>
      <c r="BD13" s="19">
        <v>0</v>
      </c>
      <c r="BE13" s="19">
        <v>0</v>
      </c>
      <c r="BF13" s="19">
        <v>0</v>
      </c>
      <c r="BG13" s="19">
        <v>0</v>
      </c>
      <c r="BH13" s="19">
        <v>0</v>
      </c>
      <c r="BI13" s="20">
        <v>0</v>
      </c>
      <c r="BJ13" s="20">
        <v>0</v>
      </c>
      <c r="BK13" s="19">
        <v>0</v>
      </c>
      <c r="BL13" s="19">
        <v>0</v>
      </c>
      <c r="BM13" s="19">
        <v>0</v>
      </c>
      <c r="BN13" s="19">
        <v>0</v>
      </c>
      <c r="BO13" s="19">
        <v>0</v>
      </c>
      <c r="BP13" s="19">
        <v>0</v>
      </c>
      <c r="BQ13" s="19">
        <v>0</v>
      </c>
      <c r="BR13" s="19">
        <v>0</v>
      </c>
      <c r="BS13" s="19">
        <v>0</v>
      </c>
      <c r="BT13" s="19">
        <v>0</v>
      </c>
      <c r="BU13" s="19">
        <v>0</v>
      </c>
      <c r="BV13" s="19">
        <v>0</v>
      </c>
      <c r="BW13" s="19">
        <v>0</v>
      </c>
      <c r="BX13" s="19">
        <v>0</v>
      </c>
      <c r="BY13" s="16">
        <v>5</v>
      </c>
      <c r="BZ13" s="16">
        <v>10</v>
      </c>
      <c r="CA13" s="16"/>
      <c r="CB13" s="16" t="s">
        <v>154</v>
      </c>
      <c r="CC13" s="21"/>
      <c r="CD13" s="21"/>
      <c r="CE13" s="17"/>
      <c r="CF13" s="16">
        <v>3</v>
      </c>
      <c r="CG13" s="18" t="s">
        <v>227</v>
      </c>
      <c r="CH13" s="18" t="s">
        <v>281</v>
      </c>
      <c r="CI13" s="18" t="s">
        <v>227</v>
      </c>
      <c r="CJ13" s="22" t="s">
        <v>166</v>
      </c>
      <c r="CK13" s="16"/>
      <c r="CL13" s="18" t="s">
        <v>282</v>
      </c>
      <c r="CM13" s="23">
        <v>38806</v>
      </c>
      <c r="CN13" s="16" t="s">
        <v>193</v>
      </c>
      <c r="CO13" s="23"/>
      <c r="CP13" s="23"/>
      <c r="CQ13" s="23">
        <v>39687</v>
      </c>
      <c r="CR13" s="23"/>
      <c r="CS13" s="23">
        <v>39836</v>
      </c>
      <c r="CT13" s="23">
        <v>38910</v>
      </c>
      <c r="CU13" s="23" t="s">
        <v>154</v>
      </c>
      <c r="CV13" s="23"/>
      <c r="CW13" s="23">
        <v>40046</v>
      </c>
      <c r="CX13" s="16"/>
      <c r="CY13" s="16"/>
      <c r="CZ13" s="16"/>
      <c r="DA13" s="16"/>
      <c r="DB13" s="16">
        <v>12</v>
      </c>
      <c r="DC13" s="16"/>
      <c r="DD13" s="16"/>
      <c r="DE13" s="16" t="s">
        <v>154</v>
      </c>
      <c r="DF13" s="24" t="s">
        <v>154</v>
      </c>
      <c r="DG13" s="25" t="s">
        <v>154</v>
      </c>
      <c r="DH13" s="24" t="s">
        <v>154</v>
      </c>
      <c r="DI13" s="22" t="s">
        <v>169</v>
      </c>
      <c r="DJ13" s="22" t="s">
        <v>169</v>
      </c>
      <c r="DK13" s="16" t="s">
        <v>170</v>
      </c>
      <c r="DL13" s="16" t="s">
        <v>171</v>
      </c>
      <c r="DM13" s="16" t="s">
        <v>172</v>
      </c>
      <c r="DN13" s="16" t="s">
        <v>173</v>
      </c>
      <c r="DO13" s="22" t="s">
        <v>198</v>
      </c>
      <c r="DP13" s="16" t="s">
        <v>174</v>
      </c>
      <c r="DQ13" s="16" t="s">
        <v>218</v>
      </c>
      <c r="DR13" s="16" t="s">
        <v>175</v>
      </c>
      <c r="DS13" s="16" t="s">
        <v>265</v>
      </c>
      <c r="DT13" s="16" t="s">
        <v>201</v>
      </c>
      <c r="DU13" s="22"/>
      <c r="DV13" s="22" t="s">
        <v>177</v>
      </c>
      <c r="DW13" s="23" t="s">
        <v>154</v>
      </c>
      <c r="DX13" s="23" t="s">
        <v>154</v>
      </c>
      <c r="DY13" s="18" t="s">
        <v>154</v>
      </c>
      <c r="DZ13" s="18"/>
      <c r="EA13" s="18"/>
      <c r="EB13" s="16" t="s">
        <v>154</v>
      </c>
      <c r="EC13" s="23"/>
      <c r="ED13" s="16"/>
      <c r="EE13" s="16">
        <v>135</v>
      </c>
      <c r="EF13" s="19">
        <v>0</v>
      </c>
      <c r="EG13" s="19">
        <v>0</v>
      </c>
      <c r="EH13" s="23"/>
      <c r="EI13" s="18"/>
      <c r="EJ13" s="23"/>
      <c r="EK13" s="23">
        <v>39905</v>
      </c>
      <c r="EL13" s="18"/>
      <c r="EM13" s="23">
        <v>41977</v>
      </c>
      <c r="EN13" s="23">
        <v>43435</v>
      </c>
      <c r="EO13" s="23"/>
      <c r="EP13" s="23">
        <v>44925</v>
      </c>
    </row>
    <row r="14" spans="1:146" ht="28.8" hidden="1" x14ac:dyDescent="0.3">
      <c r="A14" s="16">
        <v>11</v>
      </c>
      <c r="B14" s="17" t="s">
        <v>283</v>
      </c>
      <c r="C14" s="17" t="s">
        <v>284</v>
      </c>
      <c r="D14" s="17" t="s">
        <v>209</v>
      </c>
      <c r="E14" s="17" t="s">
        <v>285</v>
      </c>
      <c r="F14" s="17" t="s">
        <v>285</v>
      </c>
      <c r="G14" s="16">
        <v>500197</v>
      </c>
      <c r="H14" s="18" t="s">
        <v>286</v>
      </c>
      <c r="I14" s="18" t="s">
        <v>286</v>
      </c>
      <c r="J14" s="17" t="s">
        <v>152</v>
      </c>
      <c r="K14" s="16" t="s">
        <v>152</v>
      </c>
      <c r="L14" s="17" t="s">
        <v>153</v>
      </c>
      <c r="M14" s="17" t="s">
        <v>154</v>
      </c>
      <c r="N14" s="17" t="s">
        <v>155</v>
      </c>
      <c r="O14" s="17" t="s">
        <v>156</v>
      </c>
      <c r="P14" s="17" t="s">
        <v>157</v>
      </c>
      <c r="Q14" s="16" t="s">
        <v>158</v>
      </c>
      <c r="R14" s="16" t="s">
        <v>159</v>
      </c>
      <c r="S14" s="16"/>
      <c r="T14" s="17" t="s">
        <v>160</v>
      </c>
      <c r="U14" s="17" t="s">
        <v>154</v>
      </c>
      <c r="V14" s="17"/>
      <c r="W14" s="16" t="s">
        <v>161</v>
      </c>
      <c r="X14" s="19">
        <v>10000000</v>
      </c>
      <c r="Y14" s="19">
        <v>10000000</v>
      </c>
      <c r="Z14" s="19">
        <v>0</v>
      </c>
      <c r="AA14" s="19">
        <v>0</v>
      </c>
      <c r="AB14" s="19">
        <v>0</v>
      </c>
      <c r="AC14" s="19">
        <v>0</v>
      </c>
      <c r="AD14" s="19">
        <v>0</v>
      </c>
      <c r="AE14" s="19">
        <v>0</v>
      </c>
      <c r="AF14" s="19">
        <v>0</v>
      </c>
      <c r="AG14" s="19">
        <v>0</v>
      </c>
      <c r="AH14" s="19">
        <v>0</v>
      </c>
      <c r="AI14" s="19">
        <v>0</v>
      </c>
      <c r="AJ14" s="19">
        <v>0</v>
      </c>
      <c r="AK14" s="19">
        <v>0</v>
      </c>
      <c r="AL14" s="19">
        <v>0</v>
      </c>
      <c r="AM14" s="19">
        <v>0</v>
      </c>
      <c r="AN14" s="19">
        <v>0</v>
      </c>
      <c r="AO14" s="19">
        <v>0</v>
      </c>
      <c r="AP14" s="19">
        <v>0</v>
      </c>
      <c r="AQ14" s="19">
        <v>0</v>
      </c>
      <c r="AR14" s="19">
        <v>0</v>
      </c>
      <c r="AS14" s="19">
        <v>0</v>
      </c>
      <c r="AT14" s="19">
        <v>0</v>
      </c>
      <c r="AU14" s="19">
        <v>0</v>
      </c>
      <c r="AV14" s="19">
        <v>0</v>
      </c>
      <c r="AW14" s="19">
        <v>0</v>
      </c>
      <c r="AX14" s="19">
        <v>0</v>
      </c>
      <c r="AY14" s="19">
        <v>0</v>
      </c>
      <c r="AZ14" s="19">
        <v>0</v>
      </c>
      <c r="BA14" s="19">
        <v>0</v>
      </c>
      <c r="BB14" s="17" t="s">
        <v>162</v>
      </c>
      <c r="BC14" s="19">
        <v>0</v>
      </c>
      <c r="BD14" s="19">
        <v>0</v>
      </c>
      <c r="BE14" s="19">
        <v>0</v>
      </c>
      <c r="BF14" s="19">
        <v>0</v>
      </c>
      <c r="BG14" s="19">
        <v>0</v>
      </c>
      <c r="BH14" s="19">
        <v>0</v>
      </c>
      <c r="BI14" s="20">
        <v>0</v>
      </c>
      <c r="BJ14" s="20">
        <v>0</v>
      </c>
      <c r="BK14" s="19">
        <v>0</v>
      </c>
      <c r="BL14" s="19">
        <v>0</v>
      </c>
      <c r="BM14" s="19">
        <v>0</v>
      </c>
      <c r="BN14" s="19">
        <v>0</v>
      </c>
      <c r="BO14" s="19">
        <v>0</v>
      </c>
      <c r="BP14" s="19">
        <v>0</v>
      </c>
      <c r="BQ14" s="19">
        <v>0</v>
      </c>
      <c r="BR14" s="19">
        <v>0</v>
      </c>
      <c r="BS14" s="19">
        <v>0</v>
      </c>
      <c r="BT14" s="19">
        <v>0</v>
      </c>
      <c r="BU14" s="19">
        <v>0</v>
      </c>
      <c r="BV14" s="19">
        <v>0</v>
      </c>
      <c r="BW14" s="19">
        <v>0</v>
      </c>
      <c r="BX14" s="19">
        <v>0</v>
      </c>
      <c r="BY14" s="16">
        <v>6</v>
      </c>
      <c r="BZ14" s="16">
        <v>10</v>
      </c>
      <c r="CA14" s="16"/>
      <c r="CB14" s="16">
        <v>9.1</v>
      </c>
      <c r="CC14" s="21"/>
      <c r="CD14" s="21"/>
      <c r="CE14" s="17"/>
      <c r="CF14" s="16">
        <v>3</v>
      </c>
      <c r="CG14" s="18" t="s">
        <v>163</v>
      </c>
      <c r="CH14" s="18" t="s">
        <v>287</v>
      </c>
      <c r="CI14" s="18" t="s">
        <v>165</v>
      </c>
      <c r="CJ14" s="22" t="s">
        <v>166</v>
      </c>
      <c r="CK14" s="16"/>
      <c r="CL14" s="18" t="s">
        <v>288</v>
      </c>
      <c r="CM14" s="23">
        <v>38867</v>
      </c>
      <c r="CN14" s="16" t="s">
        <v>217</v>
      </c>
      <c r="CO14" s="23"/>
      <c r="CP14" s="23">
        <v>38870</v>
      </c>
      <c r="CQ14" s="23">
        <v>39752</v>
      </c>
      <c r="CR14" s="23"/>
      <c r="CS14" s="23">
        <v>39281</v>
      </c>
      <c r="CT14" s="23">
        <v>38917</v>
      </c>
      <c r="CU14" s="23" t="s">
        <v>154</v>
      </c>
      <c r="CV14" s="23"/>
      <c r="CW14" s="23">
        <v>40117</v>
      </c>
      <c r="CX14" s="16"/>
      <c r="CY14" s="16"/>
      <c r="CZ14" s="16"/>
      <c r="DA14" s="16"/>
      <c r="DB14" s="16">
        <v>12</v>
      </c>
      <c r="DC14" s="16" t="s">
        <v>168</v>
      </c>
      <c r="DD14" s="16" t="s">
        <v>168</v>
      </c>
      <c r="DE14" s="16">
        <v>0</v>
      </c>
      <c r="DF14" s="24">
        <v>0</v>
      </c>
      <c r="DG14" s="25">
        <v>0</v>
      </c>
      <c r="DH14" s="24" t="s">
        <v>154</v>
      </c>
      <c r="DI14" s="22" t="s">
        <v>169</v>
      </c>
      <c r="DJ14" s="22" t="s">
        <v>169</v>
      </c>
      <c r="DK14" s="16" t="s">
        <v>170</v>
      </c>
      <c r="DL14" s="16" t="s">
        <v>171</v>
      </c>
      <c r="DM14" s="16" t="s">
        <v>172</v>
      </c>
      <c r="DN14" s="16" t="s">
        <v>173</v>
      </c>
      <c r="DO14" s="22" t="s">
        <v>198</v>
      </c>
      <c r="DP14" s="16" t="s">
        <v>174</v>
      </c>
      <c r="DQ14" s="16" t="s">
        <v>218</v>
      </c>
      <c r="DR14" s="16" t="s">
        <v>175</v>
      </c>
      <c r="DS14" s="16" t="s">
        <v>176</v>
      </c>
      <c r="DT14" s="16" t="s">
        <v>219</v>
      </c>
      <c r="DU14" s="22"/>
      <c r="DV14" s="22" t="s">
        <v>177</v>
      </c>
      <c r="DW14" s="23" t="s">
        <v>154</v>
      </c>
      <c r="DX14" s="23" t="s">
        <v>154</v>
      </c>
      <c r="DY14" s="18" t="s">
        <v>154</v>
      </c>
      <c r="DZ14" s="18"/>
      <c r="EA14" s="18"/>
      <c r="EB14" s="16" t="s">
        <v>154</v>
      </c>
      <c r="EC14" s="23"/>
      <c r="ED14" s="16"/>
      <c r="EE14" s="16">
        <v>166</v>
      </c>
      <c r="EF14" s="19">
        <v>0</v>
      </c>
      <c r="EG14" s="19">
        <v>0</v>
      </c>
      <c r="EH14" s="23"/>
      <c r="EI14" s="18"/>
      <c r="EJ14" s="23"/>
      <c r="EK14" s="23">
        <v>39960</v>
      </c>
      <c r="EL14" s="18" t="s">
        <v>289</v>
      </c>
      <c r="EM14" s="23"/>
      <c r="EN14" s="23">
        <v>44438</v>
      </c>
      <c r="EO14" s="23"/>
      <c r="EP14" s="23">
        <v>44925</v>
      </c>
    </row>
    <row r="15" spans="1:146" ht="57.6" x14ac:dyDescent="0.3">
      <c r="A15" s="16">
        <v>12</v>
      </c>
      <c r="B15" s="17" t="s">
        <v>290</v>
      </c>
      <c r="C15" s="17" t="s">
        <v>291</v>
      </c>
      <c r="D15" s="17" t="s">
        <v>181</v>
      </c>
      <c r="E15" s="17" t="s">
        <v>292</v>
      </c>
      <c r="F15" s="17" t="s">
        <v>292</v>
      </c>
      <c r="G15" s="16">
        <v>500274</v>
      </c>
      <c r="H15" s="18" t="s">
        <v>293</v>
      </c>
      <c r="I15" s="18" t="s">
        <v>293</v>
      </c>
      <c r="J15" s="17" t="s">
        <v>152</v>
      </c>
      <c r="K15" s="16" t="s">
        <v>152</v>
      </c>
      <c r="L15" s="17" t="s">
        <v>153</v>
      </c>
      <c r="M15" s="17" t="s">
        <v>259</v>
      </c>
      <c r="N15" s="17" t="s">
        <v>155</v>
      </c>
      <c r="O15" s="17" t="s">
        <v>185</v>
      </c>
      <c r="P15" s="17" t="s">
        <v>186</v>
      </c>
      <c r="Q15" s="16" t="s">
        <v>187</v>
      </c>
      <c r="R15" s="16" t="s">
        <v>159</v>
      </c>
      <c r="S15" s="16"/>
      <c r="T15" s="17" t="s">
        <v>188</v>
      </c>
      <c r="U15" s="17" t="s">
        <v>154</v>
      </c>
      <c r="V15" s="17"/>
      <c r="W15" s="16" t="s">
        <v>294</v>
      </c>
      <c r="X15" s="19">
        <v>17600000</v>
      </c>
      <c r="Y15" s="19">
        <v>77264000</v>
      </c>
      <c r="Z15" s="19">
        <v>8893980.8300000001</v>
      </c>
      <c r="AA15" s="19">
        <v>39044575.859999992</v>
      </c>
      <c r="AB15" s="19">
        <v>0</v>
      </c>
      <c r="AC15" s="19">
        <v>0</v>
      </c>
      <c r="AD15" s="19">
        <v>0</v>
      </c>
      <c r="AE15" s="19">
        <v>0</v>
      </c>
      <c r="AF15" s="19">
        <v>0</v>
      </c>
      <c r="AG15" s="19">
        <v>0</v>
      </c>
      <c r="AH15" s="19">
        <v>8893980.8300000001</v>
      </c>
      <c r="AI15" s="19">
        <v>39044575.859999992</v>
      </c>
      <c r="AJ15" s="19">
        <v>0</v>
      </c>
      <c r="AK15" s="19">
        <v>0</v>
      </c>
      <c r="AL15" s="19">
        <v>0</v>
      </c>
      <c r="AM15" s="19">
        <v>0</v>
      </c>
      <c r="AN15" s="19">
        <v>0</v>
      </c>
      <c r="AO15" s="19">
        <v>0</v>
      </c>
      <c r="AP15" s="19">
        <v>0</v>
      </c>
      <c r="AQ15" s="19">
        <v>0</v>
      </c>
      <c r="AR15" s="19">
        <v>6198964.7038724376</v>
      </c>
      <c r="AS15" s="19">
        <v>27213455.050000001</v>
      </c>
      <c r="AT15" s="19">
        <v>410400.84965831437</v>
      </c>
      <c r="AU15" s="19">
        <v>1801659.73</v>
      </c>
      <c r="AV15" s="19">
        <v>9304381.6796583142</v>
      </c>
      <c r="AW15" s="19">
        <v>40846235.589999989</v>
      </c>
      <c r="AX15" s="19">
        <v>9304381.6799999997</v>
      </c>
      <c r="AY15" s="19">
        <v>40846235.575199999</v>
      </c>
      <c r="AZ15" s="19">
        <v>0</v>
      </c>
      <c r="BA15" s="19">
        <v>0</v>
      </c>
      <c r="BB15" s="17" t="s">
        <v>162</v>
      </c>
      <c r="BC15" s="19">
        <v>0</v>
      </c>
      <c r="BD15" s="19">
        <v>0</v>
      </c>
      <c r="BE15" s="19">
        <v>0</v>
      </c>
      <c r="BF15" s="19">
        <v>0</v>
      </c>
      <c r="BG15" s="19">
        <v>0</v>
      </c>
      <c r="BH15" s="19">
        <v>0</v>
      </c>
      <c r="BI15" s="20">
        <v>0</v>
      </c>
      <c r="BJ15" s="20">
        <v>0</v>
      </c>
      <c r="BK15" s="19">
        <v>0</v>
      </c>
      <c r="BL15" s="19">
        <v>0</v>
      </c>
      <c r="BM15" s="19">
        <v>0</v>
      </c>
      <c r="BN15" s="19">
        <v>0</v>
      </c>
      <c r="BO15" s="19">
        <v>0</v>
      </c>
      <c r="BP15" s="19">
        <v>0</v>
      </c>
      <c r="BQ15" s="19">
        <v>0</v>
      </c>
      <c r="BR15" s="19">
        <v>0</v>
      </c>
      <c r="BS15" s="19">
        <v>0</v>
      </c>
      <c r="BT15" s="19">
        <v>0</v>
      </c>
      <c r="BU15" s="19">
        <v>0</v>
      </c>
      <c r="BV15" s="19">
        <v>0</v>
      </c>
      <c r="BW15" s="19">
        <v>0</v>
      </c>
      <c r="BX15" s="19">
        <v>0</v>
      </c>
      <c r="BY15" s="16">
        <v>5</v>
      </c>
      <c r="BZ15" s="16"/>
      <c r="CA15" s="16">
        <v>10</v>
      </c>
      <c r="CB15" s="16">
        <v>10</v>
      </c>
      <c r="CC15" s="21">
        <v>1</v>
      </c>
      <c r="CD15" s="21">
        <v>1</v>
      </c>
      <c r="CE15" s="17"/>
      <c r="CF15" s="16">
        <v>3</v>
      </c>
      <c r="CG15" s="18" t="s">
        <v>295</v>
      </c>
      <c r="CH15" s="18" t="s">
        <v>296</v>
      </c>
      <c r="CI15" s="18" t="s">
        <v>165</v>
      </c>
      <c r="CJ15" s="22" t="s">
        <v>166</v>
      </c>
      <c r="CK15" s="16"/>
      <c r="CL15" s="18" t="s">
        <v>297</v>
      </c>
      <c r="CM15" s="23">
        <v>38923</v>
      </c>
      <c r="CN15" s="16" t="s">
        <v>2346</v>
      </c>
      <c r="CO15" s="23"/>
      <c r="CP15" s="23">
        <v>38932</v>
      </c>
      <c r="CQ15" s="23">
        <v>39247</v>
      </c>
      <c r="CR15" s="23"/>
      <c r="CS15" s="23">
        <v>39982</v>
      </c>
      <c r="CT15" s="23">
        <v>39027</v>
      </c>
      <c r="CU15" s="23">
        <v>39617</v>
      </c>
      <c r="CV15" s="23"/>
      <c r="CW15" s="23">
        <v>42977</v>
      </c>
      <c r="CX15" s="16"/>
      <c r="CY15" s="16"/>
      <c r="CZ15" s="16"/>
      <c r="DA15" s="16"/>
      <c r="DB15" s="16">
        <v>122</v>
      </c>
      <c r="DC15" s="16" t="s">
        <v>194</v>
      </c>
      <c r="DD15" s="16" t="s">
        <v>194</v>
      </c>
      <c r="DE15" s="16" t="s">
        <v>263</v>
      </c>
      <c r="DF15" s="24">
        <v>3</v>
      </c>
      <c r="DG15" s="25">
        <v>8.3000000000000007</v>
      </c>
      <c r="DH15" s="24">
        <v>1</v>
      </c>
      <c r="DI15" s="22" t="s">
        <v>299</v>
      </c>
      <c r="DJ15" s="22" t="s">
        <v>299</v>
      </c>
      <c r="DK15" s="16" t="s">
        <v>300</v>
      </c>
      <c r="DL15" s="16" t="s">
        <v>171</v>
      </c>
      <c r="DM15" s="16" t="s">
        <v>301</v>
      </c>
      <c r="DN15" s="16" t="s">
        <v>173</v>
      </c>
      <c r="DO15" s="22" t="s">
        <v>198</v>
      </c>
      <c r="DP15" s="16" t="s">
        <v>199</v>
      </c>
      <c r="DQ15" s="16" t="s">
        <v>199</v>
      </c>
      <c r="DR15" s="16" t="s">
        <v>175</v>
      </c>
      <c r="DS15" s="16" t="s">
        <v>200</v>
      </c>
      <c r="DT15" s="16" t="s">
        <v>201</v>
      </c>
      <c r="DU15" s="22"/>
      <c r="DV15" s="22" t="s">
        <v>302</v>
      </c>
      <c r="DW15" s="23">
        <v>40682</v>
      </c>
      <c r="DX15" s="23">
        <v>40693</v>
      </c>
      <c r="DY15" s="18" t="s">
        <v>303</v>
      </c>
      <c r="DZ15" s="18"/>
      <c r="EA15" s="18"/>
      <c r="EB15" s="16" t="s">
        <v>304</v>
      </c>
      <c r="EC15" s="23"/>
      <c r="ED15" s="16"/>
      <c r="EE15" s="16">
        <v>117</v>
      </c>
      <c r="EF15" s="19">
        <v>0</v>
      </c>
      <c r="EG15" s="19">
        <v>0</v>
      </c>
      <c r="EH15" s="23"/>
      <c r="EI15" s="18"/>
      <c r="EJ15" s="23"/>
      <c r="EK15" s="23">
        <v>41577</v>
      </c>
      <c r="EL15" s="18" t="s">
        <v>305</v>
      </c>
      <c r="EM15" s="23"/>
      <c r="EN15" s="23"/>
      <c r="EO15" s="23"/>
      <c r="EP15" s="23">
        <v>44925</v>
      </c>
    </row>
    <row r="16" spans="1:146" ht="100.8" hidden="1" x14ac:dyDescent="0.3">
      <c r="A16" s="16">
        <v>13</v>
      </c>
      <c r="B16" s="17" t="s">
        <v>306</v>
      </c>
      <c r="C16" s="17" t="s">
        <v>307</v>
      </c>
      <c r="D16" s="17" t="s">
        <v>181</v>
      </c>
      <c r="E16" s="17" t="s">
        <v>308</v>
      </c>
      <c r="F16" s="17" t="s">
        <v>308</v>
      </c>
      <c r="G16" s="16">
        <v>500271</v>
      </c>
      <c r="H16" s="18" t="s">
        <v>309</v>
      </c>
      <c r="I16" s="18" t="s">
        <v>309</v>
      </c>
      <c r="J16" s="17" t="s">
        <v>154</v>
      </c>
      <c r="K16" s="16" t="s">
        <v>154</v>
      </c>
      <c r="L16" s="17" t="s">
        <v>154</v>
      </c>
      <c r="M16" s="17" t="s">
        <v>154</v>
      </c>
      <c r="N16" s="17" t="s">
        <v>155</v>
      </c>
      <c r="O16" s="17" t="s">
        <v>185</v>
      </c>
      <c r="P16" s="17" t="s">
        <v>226</v>
      </c>
      <c r="Q16" s="16" t="s">
        <v>310</v>
      </c>
      <c r="R16" s="16" t="s">
        <v>159</v>
      </c>
      <c r="S16" s="16"/>
      <c r="T16" s="17" t="s">
        <v>212</v>
      </c>
      <c r="U16" s="17" t="s">
        <v>154</v>
      </c>
      <c r="V16" s="17"/>
      <c r="W16" s="16" t="s">
        <v>294</v>
      </c>
      <c r="X16" s="19">
        <v>9200000</v>
      </c>
      <c r="Y16" s="19">
        <v>43098320</v>
      </c>
      <c r="Z16" s="19">
        <v>0</v>
      </c>
      <c r="AA16" s="19">
        <v>0</v>
      </c>
      <c r="AB16" s="19">
        <v>0</v>
      </c>
      <c r="AC16" s="19">
        <v>0</v>
      </c>
      <c r="AD16" s="19">
        <v>0</v>
      </c>
      <c r="AE16" s="19">
        <v>0</v>
      </c>
      <c r="AF16" s="19">
        <v>0</v>
      </c>
      <c r="AG16" s="19">
        <v>0</v>
      </c>
      <c r="AH16" s="19">
        <v>0</v>
      </c>
      <c r="AI16" s="19">
        <v>0</v>
      </c>
      <c r="AJ16" s="19">
        <v>0</v>
      </c>
      <c r="AK16" s="19">
        <v>0</v>
      </c>
      <c r="AL16" s="19">
        <v>0</v>
      </c>
      <c r="AM16" s="19">
        <v>0</v>
      </c>
      <c r="AN16" s="19">
        <v>0</v>
      </c>
      <c r="AO16" s="19">
        <v>0</v>
      </c>
      <c r="AP16" s="19">
        <v>0</v>
      </c>
      <c r="AQ16" s="19">
        <v>0</v>
      </c>
      <c r="AR16" s="19">
        <v>0</v>
      </c>
      <c r="AS16" s="19">
        <v>0</v>
      </c>
      <c r="AT16" s="19">
        <v>0</v>
      </c>
      <c r="AU16" s="19">
        <v>0</v>
      </c>
      <c r="AV16" s="19">
        <v>0</v>
      </c>
      <c r="AW16" s="19">
        <v>0</v>
      </c>
      <c r="AX16" s="19">
        <v>0</v>
      </c>
      <c r="AY16" s="19">
        <v>0</v>
      </c>
      <c r="AZ16" s="19">
        <v>0</v>
      </c>
      <c r="BA16" s="19">
        <v>0</v>
      </c>
      <c r="BB16" s="17" t="s">
        <v>162</v>
      </c>
      <c r="BC16" s="19">
        <v>0</v>
      </c>
      <c r="BD16" s="19">
        <v>0</v>
      </c>
      <c r="BE16" s="19">
        <v>0</v>
      </c>
      <c r="BF16" s="19">
        <v>0</v>
      </c>
      <c r="BG16" s="19">
        <v>0</v>
      </c>
      <c r="BH16" s="19">
        <v>0</v>
      </c>
      <c r="BI16" s="20">
        <v>0</v>
      </c>
      <c r="BJ16" s="20">
        <v>0</v>
      </c>
      <c r="BK16" s="19">
        <v>0</v>
      </c>
      <c r="BL16" s="19">
        <v>0</v>
      </c>
      <c r="BM16" s="19">
        <v>0</v>
      </c>
      <c r="BN16" s="19">
        <v>0</v>
      </c>
      <c r="BO16" s="19">
        <v>0</v>
      </c>
      <c r="BP16" s="19">
        <v>0</v>
      </c>
      <c r="BQ16" s="19">
        <v>0</v>
      </c>
      <c r="BR16" s="19">
        <v>0</v>
      </c>
      <c r="BS16" s="19">
        <v>0</v>
      </c>
      <c r="BT16" s="19">
        <v>0</v>
      </c>
      <c r="BU16" s="19">
        <v>0</v>
      </c>
      <c r="BV16" s="19">
        <v>0</v>
      </c>
      <c r="BW16" s="19">
        <v>0</v>
      </c>
      <c r="BX16" s="19">
        <v>0</v>
      </c>
      <c r="BY16" s="16">
        <v>6</v>
      </c>
      <c r="BZ16" s="16"/>
      <c r="CA16" s="16">
        <v>7</v>
      </c>
      <c r="CB16" s="16">
        <v>7.66</v>
      </c>
      <c r="CC16" s="21"/>
      <c r="CD16" s="21"/>
      <c r="CE16" s="17"/>
      <c r="CF16" s="16">
        <v>2</v>
      </c>
      <c r="CG16" s="18" t="s">
        <v>227</v>
      </c>
      <c r="CH16" s="18" t="s">
        <v>281</v>
      </c>
      <c r="CI16" s="18" t="s">
        <v>227</v>
      </c>
      <c r="CJ16" s="22" t="s">
        <v>166</v>
      </c>
      <c r="CK16" s="16"/>
      <c r="CL16" s="18" t="s">
        <v>311</v>
      </c>
      <c r="CM16" s="23">
        <v>38923</v>
      </c>
      <c r="CN16" s="16" t="s">
        <v>193</v>
      </c>
      <c r="CO16" s="23"/>
      <c r="CP16" s="23">
        <v>38933</v>
      </c>
      <c r="CQ16" s="23">
        <v>39244</v>
      </c>
      <c r="CR16" s="23">
        <v>41722</v>
      </c>
      <c r="CS16" s="23">
        <v>42185</v>
      </c>
      <c r="CT16" s="23">
        <v>39107</v>
      </c>
      <c r="CU16" s="23">
        <v>44218</v>
      </c>
      <c r="CV16" s="23">
        <v>44376</v>
      </c>
      <c r="CW16" s="23">
        <v>44541</v>
      </c>
      <c r="CX16" s="16">
        <v>36</v>
      </c>
      <c r="CY16" s="16"/>
      <c r="CZ16" s="16"/>
      <c r="DA16" s="16"/>
      <c r="DB16" s="16">
        <v>174</v>
      </c>
      <c r="DC16" s="16" t="s">
        <v>194</v>
      </c>
      <c r="DD16" s="16" t="s">
        <v>194</v>
      </c>
      <c r="DE16" s="16" t="s">
        <v>154</v>
      </c>
      <c r="DF16" s="24" t="s">
        <v>154</v>
      </c>
      <c r="DG16" s="25" t="s">
        <v>154</v>
      </c>
      <c r="DH16" s="24" t="s">
        <v>154</v>
      </c>
      <c r="DI16" s="22" t="s">
        <v>312</v>
      </c>
      <c r="DJ16" s="22" t="s">
        <v>312</v>
      </c>
      <c r="DK16" s="16" t="s">
        <v>313</v>
      </c>
      <c r="DL16" s="16" t="s">
        <v>314</v>
      </c>
      <c r="DM16" s="16" t="s">
        <v>301</v>
      </c>
      <c r="DN16" s="16" t="s">
        <v>173</v>
      </c>
      <c r="DO16" s="22" t="s">
        <v>198</v>
      </c>
      <c r="DP16" s="16" t="s">
        <v>199</v>
      </c>
      <c r="DQ16" s="16" t="s">
        <v>199</v>
      </c>
      <c r="DR16" s="16" t="s">
        <v>251</v>
      </c>
      <c r="DS16" s="16" t="s">
        <v>200</v>
      </c>
      <c r="DT16" s="16" t="s">
        <v>201</v>
      </c>
      <c r="DU16" s="22" t="s">
        <v>315</v>
      </c>
      <c r="DV16" s="22" t="s">
        <v>302</v>
      </c>
      <c r="DW16" s="23">
        <v>40134</v>
      </c>
      <c r="DX16" s="23" t="s">
        <v>154</v>
      </c>
      <c r="DY16" s="18" t="s">
        <v>154</v>
      </c>
      <c r="DZ16" s="18"/>
      <c r="EA16" s="18"/>
      <c r="EB16" s="16" t="s">
        <v>304</v>
      </c>
      <c r="EC16" s="23"/>
      <c r="ED16" s="16"/>
      <c r="EE16" s="16"/>
      <c r="EF16" s="19">
        <v>0</v>
      </c>
      <c r="EG16" s="19">
        <v>0</v>
      </c>
      <c r="EH16" s="23">
        <v>43858</v>
      </c>
      <c r="EI16" s="18" t="s">
        <v>316</v>
      </c>
      <c r="EJ16" s="23"/>
      <c r="EK16" s="23"/>
      <c r="EL16" s="18"/>
      <c r="EM16" s="23"/>
      <c r="EN16" s="23"/>
      <c r="EO16" s="23"/>
      <c r="EP16" s="23">
        <v>44925</v>
      </c>
    </row>
    <row r="17" spans="1:146" ht="100.8" hidden="1" x14ac:dyDescent="0.3">
      <c r="A17" s="16">
        <v>14</v>
      </c>
      <c r="B17" s="17" t="s">
        <v>306</v>
      </c>
      <c r="C17" s="17" t="s">
        <v>317</v>
      </c>
      <c r="D17" s="17" t="s">
        <v>181</v>
      </c>
      <c r="E17" s="17" t="s">
        <v>318</v>
      </c>
      <c r="F17" s="17" t="s">
        <v>318</v>
      </c>
      <c r="G17" s="16">
        <v>500590</v>
      </c>
      <c r="H17" s="18" t="s">
        <v>309</v>
      </c>
      <c r="I17" s="18" t="s">
        <v>309</v>
      </c>
      <c r="J17" s="17"/>
      <c r="K17" s="16"/>
      <c r="L17" s="17" t="s">
        <v>185</v>
      </c>
      <c r="M17" s="17" t="s">
        <v>154</v>
      </c>
      <c r="N17" s="17" t="s">
        <v>155</v>
      </c>
      <c r="O17" s="17" t="s">
        <v>185</v>
      </c>
      <c r="P17" s="17" t="s">
        <v>226</v>
      </c>
      <c r="Q17" s="16" t="s">
        <v>310</v>
      </c>
      <c r="R17" s="16" t="s">
        <v>159</v>
      </c>
      <c r="S17" s="16"/>
      <c r="T17" s="17" t="s">
        <v>212</v>
      </c>
      <c r="U17" s="17" t="s">
        <v>154</v>
      </c>
      <c r="V17" s="17"/>
      <c r="W17" s="16" t="s">
        <v>294</v>
      </c>
      <c r="X17" s="19">
        <v>2200000</v>
      </c>
      <c r="Y17" s="19">
        <v>10306120</v>
      </c>
      <c r="Z17" s="19">
        <v>0</v>
      </c>
      <c r="AA17" s="19">
        <v>0</v>
      </c>
      <c r="AB17" s="19">
        <v>0</v>
      </c>
      <c r="AC17" s="19">
        <v>0</v>
      </c>
      <c r="AD17" s="19">
        <v>0</v>
      </c>
      <c r="AE17" s="19">
        <v>0</v>
      </c>
      <c r="AF17" s="19">
        <v>0</v>
      </c>
      <c r="AG17" s="19">
        <v>0</v>
      </c>
      <c r="AH17" s="19">
        <v>0</v>
      </c>
      <c r="AI17" s="19">
        <v>0</v>
      </c>
      <c r="AJ17" s="19">
        <v>0</v>
      </c>
      <c r="AK17" s="19">
        <v>0</v>
      </c>
      <c r="AL17" s="19">
        <v>0</v>
      </c>
      <c r="AM17" s="19">
        <v>0</v>
      </c>
      <c r="AN17" s="19">
        <v>0</v>
      </c>
      <c r="AO17" s="19">
        <v>0</v>
      </c>
      <c r="AP17" s="19">
        <v>0</v>
      </c>
      <c r="AQ17" s="19">
        <v>0</v>
      </c>
      <c r="AR17" s="19">
        <v>0</v>
      </c>
      <c r="AS17" s="19">
        <v>0</v>
      </c>
      <c r="AT17" s="19">
        <v>0</v>
      </c>
      <c r="AU17" s="19">
        <v>0</v>
      </c>
      <c r="AV17" s="19">
        <v>0</v>
      </c>
      <c r="AW17" s="19">
        <v>0</v>
      </c>
      <c r="AX17" s="19">
        <v>0</v>
      </c>
      <c r="AY17" s="19">
        <v>0</v>
      </c>
      <c r="AZ17" s="19">
        <v>0</v>
      </c>
      <c r="BA17" s="19">
        <v>0</v>
      </c>
      <c r="BB17" s="17" t="s">
        <v>162</v>
      </c>
      <c r="BC17" s="19">
        <v>0</v>
      </c>
      <c r="BD17" s="19">
        <v>0</v>
      </c>
      <c r="BE17" s="19">
        <v>0</v>
      </c>
      <c r="BF17" s="19">
        <v>0</v>
      </c>
      <c r="BG17" s="19">
        <v>0</v>
      </c>
      <c r="BH17" s="19">
        <v>0</v>
      </c>
      <c r="BI17" s="20">
        <v>0</v>
      </c>
      <c r="BJ17" s="20">
        <v>0</v>
      </c>
      <c r="BK17" s="19">
        <v>0</v>
      </c>
      <c r="BL17" s="19">
        <v>0</v>
      </c>
      <c r="BM17" s="19">
        <v>0</v>
      </c>
      <c r="BN17" s="19">
        <v>0</v>
      </c>
      <c r="BO17" s="19">
        <v>0</v>
      </c>
      <c r="BP17" s="19">
        <v>0</v>
      </c>
      <c r="BQ17" s="19">
        <v>0</v>
      </c>
      <c r="BR17" s="19">
        <v>0</v>
      </c>
      <c r="BS17" s="19">
        <v>0</v>
      </c>
      <c r="BT17" s="19">
        <v>0</v>
      </c>
      <c r="BU17" s="19">
        <v>0</v>
      </c>
      <c r="BV17" s="19">
        <v>0</v>
      </c>
      <c r="BW17" s="19">
        <v>0</v>
      </c>
      <c r="BX17" s="19">
        <v>0</v>
      </c>
      <c r="BY17" s="16">
        <v>6</v>
      </c>
      <c r="BZ17" s="16"/>
      <c r="CA17" s="16">
        <v>7</v>
      </c>
      <c r="CB17" s="16">
        <v>7.66</v>
      </c>
      <c r="CC17" s="21"/>
      <c r="CD17" s="21"/>
      <c r="CE17" s="17"/>
      <c r="CF17" s="16">
        <v>2</v>
      </c>
      <c r="CG17" s="18" t="s">
        <v>227</v>
      </c>
      <c r="CH17" s="18" t="s">
        <v>281</v>
      </c>
      <c r="CI17" s="18" t="s">
        <v>227</v>
      </c>
      <c r="CJ17" s="22" t="s">
        <v>166</v>
      </c>
      <c r="CK17" s="16"/>
      <c r="CL17" s="18" t="s">
        <v>311</v>
      </c>
      <c r="CM17" s="23">
        <v>40143</v>
      </c>
      <c r="CN17" s="16" t="s">
        <v>193</v>
      </c>
      <c r="CO17" s="23"/>
      <c r="CP17" s="23"/>
      <c r="CQ17" s="23">
        <v>41130</v>
      </c>
      <c r="CR17" s="23">
        <v>41722</v>
      </c>
      <c r="CS17" s="23">
        <v>42185</v>
      </c>
      <c r="CT17" s="23">
        <v>40471</v>
      </c>
      <c r="CU17" s="23">
        <v>44218</v>
      </c>
      <c r="CV17" s="23">
        <v>44376</v>
      </c>
      <c r="CW17" s="23">
        <v>44541</v>
      </c>
      <c r="CX17" s="16">
        <v>36</v>
      </c>
      <c r="CY17" s="16"/>
      <c r="CZ17" s="16"/>
      <c r="DA17" s="16"/>
      <c r="DB17" s="16">
        <v>112</v>
      </c>
      <c r="DC17" s="16" t="s">
        <v>194</v>
      </c>
      <c r="DD17" s="16" t="s">
        <v>194</v>
      </c>
      <c r="DE17" s="16" t="s">
        <v>539</v>
      </c>
      <c r="DF17" s="24">
        <v>3</v>
      </c>
      <c r="DG17" s="25">
        <v>5.19</v>
      </c>
      <c r="DH17" s="24" t="s">
        <v>154</v>
      </c>
      <c r="DI17" s="22" t="s">
        <v>312</v>
      </c>
      <c r="DJ17" s="22" t="s">
        <v>312</v>
      </c>
      <c r="DK17" s="16" t="s">
        <v>313</v>
      </c>
      <c r="DL17" s="16" t="s">
        <v>314</v>
      </c>
      <c r="DM17" s="16" t="s">
        <v>301</v>
      </c>
      <c r="DN17" s="16" t="s">
        <v>173</v>
      </c>
      <c r="DO17" s="22" t="s">
        <v>198</v>
      </c>
      <c r="DP17" s="16" t="s">
        <v>199</v>
      </c>
      <c r="DQ17" s="16" t="s">
        <v>199</v>
      </c>
      <c r="DR17" s="16" t="s">
        <v>251</v>
      </c>
      <c r="DS17" s="16" t="s">
        <v>200</v>
      </c>
      <c r="DT17" s="16" t="s">
        <v>201</v>
      </c>
      <c r="DU17" s="22" t="s">
        <v>315</v>
      </c>
      <c r="DV17" s="22" t="s">
        <v>302</v>
      </c>
      <c r="DW17" s="23">
        <v>40134</v>
      </c>
      <c r="DX17" s="23" t="s">
        <v>154</v>
      </c>
      <c r="DY17" s="18" t="s">
        <v>154</v>
      </c>
      <c r="DZ17" s="18"/>
      <c r="EA17" s="18"/>
      <c r="EB17" s="16" t="s">
        <v>304</v>
      </c>
      <c r="EC17" s="23"/>
      <c r="ED17" s="16"/>
      <c r="EE17" s="16"/>
      <c r="EF17" s="19">
        <v>0</v>
      </c>
      <c r="EG17" s="19">
        <v>0</v>
      </c>
      <c r="EH17" s="23">
        <v>43858</v>
      </c>
      <c r="EI17" s="18" t="s">
        <v>320</v>
      </c>
      <c r="EJ17" s="23"/>
      <c r="EK17" s="23"/>
      <c r="EL17" s="18"/>
      <c r="EM17" s="23"/>
      <c r="EN17" s="23"/>
      <c r="EO17" s="23">
        <v>44540</v>
      </c>
      <c r="EP17" s="23">
        <v>44925</v>
      </c>
    </row>
    <row r="18" spans="1:146" ht="43.2" x14ac:dyDescent="0.3">
      <c r="A18" s="16">
        <v>15</v>
      </c>
      <c r="B18" s="17" t="s">
        <v>321</v>
      </c>
      <c r="C18" s="17" t="s">
        <v>2347</v>
      </c>
      <c r="D18" s="17" t="s">
        <v>209</v>
      </c>
      <c r="E18" s="17" t="s">
        <v>342</v>
      </c>
      <c r="F18" s="17" t="s">
        <v>2348</v>
      </c>
      <c r="G18" s="16">
        <v>500995</v>
      </c>
      <c r="H18" s="18" t="s">
        <v>324</v>
      </c>
      <c r="I18" s="18" t="s">
        <v>324</v>
      </c>
      <c r="J18" s="17" t="s">
        <v>325</v>
      </c>
      <c r="K18" s="16" t="s">
        <v>466</v>
      </c>
      <c r="L18" s="17" t="s">
        <v>156</v>
      </c>
      <c r="M18" s="17" t="s">
        <v>327</v>
      </c>
      <c r="N18" s="17" t="s">
        <v>155</v>
      </c>
      <c r="O18" s="17" t="s">
        <v>156</v>
      </c>
      <c r="P18" s="17" t="s">
        <v>2349</v>
      </c>
      <c r="Q18" s="16" t="s">
        <v>158</v>
      </c>
      <c r="R18" s="16" t="s">
        <v>244</v>
      </c>
      <c r="S18" s="16" t="s">
        <v>329</v>
      </c>
      <c r="T18" s="17" t="s">
        <v>330</v>
      </c>
      <c r="U18" s="17" t="s">
        <v>154</v>
      </c>
      <c r="V18" s="17"/>
      <c r="W18" s="16" t="s">
        <v>161</v>
      </c>
      <c r="X18" s="19">
        <v>8000000</v>
      </c>
      <c r="Y18" s="19">
        <v>8000000</v>
      </c>
      <c r="Z18" s="19">
        <v>5899000</v>
      </c>
      <c r="AA18" s="19">
        <v>5899000</v>
      </c>
      <c r="AB18" s="19">
        <v>0</v>
      </c>
      <c r="AC18" s="19">
        <v>0</v>
      </c>
      <c r="AD18" s="19">
        <v>0</v>
      </c>
      <c r="AE18" s="19">
        <v>0</v>
      </c>
      <c r="AF18" s="19">
        <v>0</v>
      </c>
      <c r="AG18" s="19">
        <v>0</v>
      </c>
      <c r="AH18" s="19">
        <v>8000000</v>
      </c>
      <c r="AI18" s="19">
        <v>8000000</v>
      </c>
      <c r="AJ18" s="19">
        <v>30354.904931506851</v>
      </c>
      <c r="AK18" s="19">
        <v>30354.904931506851</v>
      </c>
      <c r="AL18" s="19">
        <v>0</v>
      </c>
      <c r="AM18" s="19">
        <v>0</v>
      </c>
      <c r="AN18" s="19">
        <v>108786.07821917809</v>
      </c>
      <c r="AO18" s="19">
        <v>108786.07000000004</v>
      </c>
      <c r="AP18" s="19">
        <v>0</v>
      </c>
      <c r="AQ18" s="19">
        <v>0</v>
      </c>
      <c r="AR18" s="19">
        <v>0</v>
      </c>
      <c r="AS18" s="19">
        <v>0</v>
      </c>
      <c r="AT18" s="19">
        <v>73.599999999999994</v>
      </c>
      <c r="AU18" s="19">
        <v>73.599999999999994</v>
      </c>
      <c r="AV18" s="19">
        <v>6007859.6782191778</v>
      </c>
      <c r="AW18" s="19">
        <v>6007859.6699999999</v>
      </c>
      <c r="AX18" s="19">
        <v>466825.38621965342</v>
      </c>
      <c r="AY18" s="19">
        <v>466825.38621965342</v>
      </c>
      <c r="AZ18" s="19">
        <v>86946.940356761828</v>
      </c>
      <c r="BA18" s="19">
        <v>86946.940356761828</v>
      </c>
      <c r="BB18" s="17" t="s">
        <v>331</v>
      </c>
      <c r="BC18" s="19">
        <v>2101000</v>
      </c>
      <c r="BD18" s="19">
        <v>2101000</v>
      </c>
      <c r="BE18" s="19">
        <v>0</v>
      </c>
      <c r="BF18" s="19">
        <v>0</v>
      </c>
      <c r="BG18" s="19">
        <v>13898000</v>
      </c>
      <c r="BH18" s="19">
        <v>13898000</v>
      </c>
      <c r="BI18" s="20">
        <v>990000</v>
      </c>
      <c r="BJ18" s="20">
        <v>990000</v>
      </c>
      <c r="BK18" s="19">
        <v>15998000</v>
      </c>
      <c r="BL18" s="19">
        <v>15998000</v>
      </c>
      <c r="BM18" s="19">
        <v>24100.13</v>
      </c>
      <c r="BN18" s="19">
        <v>24100.13</v>
      </c>
      <c r="BO18" s="19">
        <v>389232.36000000004</v>
      </c>
      <c r="BP18" s="19">
        <v>389232.36000000004</v>
      </c>
      <c r="BQ18" s="19">
        <v>0</v>
      </c>
      <c r="BR18" s="19">
        <v>0</v>
      </c>
      <c r="BS18" s="19">
        <v>0</v>
      </c>
      <c r="BT18" s="19">
        <v>0</v>
      </c>
      <c r="BU18" s="19">
        <v>0</v>
      </c>
      <c r="BV18" s="19">
        <v>0</v>
      </c>
      <c r="BW18" s="19">
        <v>70.2</v>
      </c>
      <c r="BX18" s="19">
        <v>70.2</v>
      </c>
      <c r="BY18" s="16">
        <v>2</v>
      </c>
      <c r="BZ18" s="16">
        <v>5</v>
      </c>
      <c r="CA18" s="16"/>
      <c r="CB18" s="16">
        <v>4.0999999999999996</v>
      </c>
      <c r="CC18" s="21">
        <v>0.10730285890687512</v>
      </c>
      <c r="CD18" s="21">
        <v>0.80820000000000003</v>
      </c>
      <c r="CE18" s="17" t="s">
        <v>332</v>
      </c>
      <c r="CF18" s="16">
        <v>1</v>
      </c>
      <c r="CG18" s="18" t="s">
        <v>333</v>
      </c>
      <c r="CH18" s="18" t="s">
        <v>334</v>
      </c>
      <c r="CI18" s="18" t="s">
        <v>335</v>
      </c>
      <c r="CJ18" s="22" t="s">
        <v>166</v>
      </c>
      <c r="CK18" s="16"/>
      <c r="CL18" s="18" t="s">
        <v>336</v>
      </c>
      <c r="CM18" s="23">
        <v>43034</v>
      </c>
      <c r="CN18" s="16"/>
      <c r="CO18" s="23">
        <v>43034</v>
      </c>
      <c r="CP18" s="23">
        <v>43040</v>
      </c>
      <c r="CQ18" s="23">
        <v>43581</v>
      </c>
      <c r="CR18" s="23"/>
      <c r="CS18" s="23">
        <v>0</v>
      </c>
      <c r="CT18" s="23">
        <v>43342</v>
      </c>
      <c r="CU18" s="23">
        <v>44841</v>
      </c>
      <c r="CV18" s="23"/>
      <c r="CW18" s="23">
        <v>45206</v>
      </c>
      <c r="CX18" s="16"/>
      <c r="CY18" s="16"/>
      <c r="CZ18" s="16"/>
      <c r="DA18" s="16"/>
      <c r="DB18" s="16">
        <v>12</v>
      </c>
      <c r="DC18" s="16" t="s">
        <v>168</v>
      </c>
      <c r="DD18" s="16" t="s">
        <v>168</v>
      </c>
      <c r="DE18" s="16" t="s">
        <v>1734</v>
      </c>
      <c r="DF18" s="24">
        <v>1.5</v>
      </c>
      <c r="DG18" s="25">
        <v>5.79</v>
      </c>
      <c r="DH18" s="24" t="s">
        <v>338</v>
      </c>
      <c r="DI18" s="22" t="s">
        <v>169</v>
      </c>
      <c r="DJ18" s="22" t="s">
        <v>169</v>
      </c>
      <c r="DK18" s="16" t="s">
        <v>170</v>
      </c>
      <c r="DL18" s="16" t="s">
        <v>171</v>
      </c>
      <c r="DM18" s="16" t="s">
        <v>172</v>
      </c>
      <c r="DN18" s="16" t="s">
        <v>173</v>
      </c>
      <c r="DO18" s="22" t="s">
        <v>339</v>
      </c>
      <c r="DP18" s="16" t="s">
        <v>174</v>
      </c>
      <c r="DQ18" s="16" t="s">
        <v>250</v>
      </c>
      <c r="DR18" s="16" t="s">
        <v>175</v>
      </c>
      <c r="DS18" s="16" t="s">
        <v>200</v>
      </c>
      <c r="DT18" s="16" t="s">
        <v>201</v>
      </c>
      <c r="DU18" s="22"/>
      <c r="DV18" s="22" t="s">
        <v>340</v>
      </c>
      <c r="DW18" s="23" t="s">
        <v>154</v>
      </c>
      <c r="DX18" s="23" t="s">
        <v>154</v>
      </c>
      <c r="DY18" s="18" t="s">
        <v>154</v>
      </c>
      <c r="DZ18" s="18"/>
      <c r="EA18" s="18"/>
      <c r="EB18" s="16" t="s">
        <v>154</v>
      </c>
      <c r="EC18" s="23"/>
      <c r="ED18" s="16"/>
      <c r="EE18" s="16"/>
      <c r="EF18" s="19">
        <v>0</v>
      </c>
      <c r="EG18" s="19">
        <v>0</v>
      </c>
      <c r="EH18" s="23"/>
      <c r="EI18" s="18"/>
      <c r="EJ18" s="23"/>
      <c r="EK18" s="23"/>
      <c r="EL18" s="18"/>
      <c r="EM18" s="23"/>
      <c r="EN18" s="23"/>
      <c r="EO18" s="23"/>
      <c r="EP18" s="23">
        <v>44925</v>
      </c>
    </row>
    <row r="19" spans="1:146" ht="43.2" hidden="1" x14ac:dyDescent="0.3">
      <c r="A19" s="16">
        <v>16</v>
      </c>
      <c r="B19" s="17" t="s">
        <v>321</v>
      </c>
      <c r="C19" s="17" t="s">
        <v>341</v>
      </c>
      <c r="D19" s="17" t="s">
        <v>209</v>
      </c>
      <c r="E19" s="17" t="s">
        <v>342</v>
      </c>
      <c r="F19" s="17" t="s">
        <v>342</v>
      </c>
      <c r="G19" s="16">
        <v>500323</v>
      </c>
      <c r="H19" s="18" t="s">
        <v>324</v>
      </c>
      <c r="I19" s="18" t="s">
        <v>324</v>
      </c>
      <c r="J19" s="17" t="s">
        <v>154</v>
      </c>
      <c r="K19" s="16" t="s">
        <v>154</v>
      </c>
      <c r="L19" s="17" t="s">
        <v>154</v>
      </c>
      <c r="M19" s="17" t="s">
        <v>154</v>
      </c>
      <c r="N19" s="17" t="s">
        <v>155</v>
      </c>
      <c r="O19" s="17" t="s">
        <v>156</v>
      </c>
      <c r="P19" s="17" t="s">
        <v>343</v>
      </c>
      <c r="Q19" s="16" t="s">
        <v>158</v>
      </c>
      <c r="R19" s="16" t="s">
        <v>159</v>
      </c>
      <c r="S19" s="16"/>
      <c r="T19" s="17" t="s">
        <v>344</v>
      </c>
      <c r="U19" s="17" t="s">
        <v>154</v>
      </c>
      <c r="V19" s="17"/>
      <c r="W19" s="16" t="s">
        <v>161</v>
      </c>
      <c r="X19" s="19">
        <v>8000000</v>
      </c>
      <c r="Y19" s="19">
        <v>8000000</v>
      </c>
      <c r="Z19" s="19">
        <v>0</v>
      </c>
      <c r="AA19" s="19">
        <v>0</v>
      </c>
      <c r="AB19" s="19">
        <v>0</v>
      </c>
      <c r="AC19" s="19">
        <v>0</v>
      </c>
      <c r="AD19" s="19">
        <v>0</v>
      </c>
      <c r="AE19" s="19">
        <v>0</v>
      </c>
      <c r="AF19" s="19">
        <v>0</v>
      </c>
      <c r="AG19" s="19">
        <v>0</v>
      </c>
      <c r="AH19" s="19">
        <v>0</v>
      </c>
      <c r="AI19" s="19">
        <v>0</v>
      </c>
      <c r="AJ19" s="19">
        <v>0</v>
      </c>
      <c r="AK19" s="19">
        <v>0</v>
      </c>
      <c r="AL19" s="19">
        <v>0</v>
      </c>
      <c r="AM19" s="19">
        <v>0</v>
      </c>
      <c r="AN19" s="19">
        <v>0</v>
      </c>
      <c r="AO19" s="19">
        <v>0</v>
      </c>
      <c r="AP19" s="19">
        <v>0</v>
      </c>
      <c r="AQ19" s="19">
        <v>0</v>
      </c>
      <c r="AR19" s="19">
        <v>0</v>
      </c>
      <c r="AS19" s="19">
        <v>0</v>
      </c>
      <c r="AT19" s="19">
        <v>0</v>
      </c>
      <c r="AU19" s="19">
        <v>0</v>
      </c>
      <c r="AV19" s="19">
        <v>0</v>
      </c>
      <c r="AW19" s="19">
        <v>0</v>
      </c>
      <c r="AX19" s="19">
        <v>0</v>
      </c>
      <c r="AY19" s="19">
        <v>0</v>
      </c>
      <c r="AZ19" s="19">
        <v>0</v>
      </c>
      <c r="BA19" s="19">
        <v>0</v>
      </c>
      <c r="BB19" s="17" t="s">
        <v>345</v>
      </c>
      <c r="BC19" s="19">
        <v>0</v>
      </c>
      <c r="BD19" s="19">
        <v>0</v>
      </c>
      <c r="BE19" s="19">
        <v>0</v>
      </c>
      <c r="BF19" s="19">
        <v>0</v>
      </c>
      <c r="BG19" s="19">
        <v>0</v>
      </c>
      <c r="BH19" s="19">
        <v>0</v>
      </c>
      <c r="BI19" s="20">
        <v>0</v>
      </c>
      <c r="BJ19" s="20">
        <v>0</v>
      </c>
      <c r="BK19" s="19">
        <v>0</v>
      </c>
      <c r="BL19" s="19">
        <v>0</v>
      </c>
      <c r="BM19" s="19">
        <v>0</v>
      </c>
      <c r="BN19" s="19">
        <v>0</v>
      </c>
      <c r="BO19" s="19">
        <v>0</v>
      </c>
      <c r="BP19" s="19">
        <v>0</v>
      </c>
      <c r="BQ19" s="19">
        <v>0</v>
      </c>
      <c r="BR19" s="19">
        <v>0</v>
      </c>
      <c r="BS19" s="19">
        <v>0</v>
      </c>
      <c r="BT19" s="19">
        <v>0</v>
      </c>
      <c r="BU19" s="19">
        <v>0</v>
      </c>
      <c r="BV19" s="19">
        <v>0</v>
      </c>
      <c r="BW19" s="19">
        <v>0</v>
      </c>
      <c r="BX19" s="19">
        <v>0</v>
      </c>
      <c r="BY19" s="16">
        <v>4</v>
      </c>
      <c r="BZ19" s="16">
        <v>4</v>
      </c>
      <c r="CA19" s="16"/>
      <c r="CB19" s="16" t="s">
        <v>154</v>
      </c>
      <c r="CC19" s="21"/>
      <c r="CD19" s="21"/>
      <c r="CE19" s="17"/>
      <c r="CF19" s="16">
        <v>1</v>
      </c>
      <c r="CG19" s="18" t="s">
        <v>333</v>
      </c>
      <c r="CH19" s="18" t="s">
        <v>334</v>
      </c>
      <c r="CI19" s="18" t="s">
        <v>335</v>
      </c>
      <c r="CJ19" s="22" t="s">
        <v>166</v>
      </c>
      <c r="CK19" s="16"/>
      <c r="CL19" s="18" t="s">
        <v>346</v>
      </c>
      <c r="CM19" s="23">
        <v>38939</v>
      </c>
      <c r="CN19" s="16" t="s">
        <v>217</v>
      </c>
      <c r="CO19" s="23"/>
      <c r="CP19" s="23">
        <v>38922</v>
      </c>
      <c r="CQ19" s="23">
        <v>39556</v>
      </c>
      <c r="CR19" s="23"/>
      <c r="CS19" s="23">
        <v>0</v>
      </c>
      <c r="CT19" s="23">
        <v>41635</v>
      </c>
      <c r="CU19" s="23" t="s">
        <v>154</v>
      </c>
      <c r="CV19" s="23"/>
      <c r="CW19" s="23">
        <v>43826</v>
      </c>
      <c r="CX19" s="16"/>
      <c r="CY19" s="16"/>
      <c r="CZ19" s="16"/>
      <c r="DA19" s="16"/>
      <c r="DB19" s="16">
        <v>12</v>
      </c>
      <c r="DC19" s="16" t="s">
        <v>168</v>
      </c>
      <c r="DD19" s="16" t="s">
        <v>168</v>
      </c>
      <c r="DE19" s="16" t="s">
        <v>347</v>
      </c>
      <c r="DF19" s="24">
        <v>1.5</v>
      </c>
      <c r="DG19" s="25">
        <v>5.85</v>
      </c>
      <c r="DH19" s="24" t="s">
        <v>154</v>
      </c>
      <c r="DI19" s="22" t="s">
        <v>169</v>
      </c>
      <c r="DJ19" s="22" t="s">
        <v>169</v>
      </c>
      <c r="DK19" s="16" t="s">
        <v>170</v>
      </c>
      <c r="DL19" s="16" t="s">
        <v>171</v>
      </c>
      <c r="DM19" s="16" t="s">
        <v>172</v>
      </c>
      <c r="DN19" s="16" t="s">
        <v>173</v>
      </c>
      <c r="DO19" s="22" t="s">
        <v>339</v>
      </c>
      <c r="DP19" s="16" t="s">
        <v>174</v>
      </c>
      <c r="DQ19" s="16" t="s">
        <v>250</v>
      </c>
      <c r="DR19" s="16" t="s">
        <v>175</v>
      </c>
      <c r="DS19" s="16" t="s">
        <v>200</v>
      </c>
      <c r="DT19" s="16" t="s">
        <v>201</v>
      </c>
      <c r="DU19" s="22"/>
      <c r="DV19" s="22" t="s">
        <v>348</v>
      </c>
      <c r="DW19" s="23" t="s">
        <v>154</v>
      </c>
      <c r="DX19" s="23" t="s">
        <v>154</v>
      </c>
      <c r="DY19" s="18" t="s">
        <v>154</v>
      </c>
      <c r="DZ19" s="18"/>
      <c r="EA19" s="18"/>
      <c r="EB19" s="16" t="s">
        <v>154</v>
      </c>
      <c r="EC19" s="23"/>
      <c r="ED19" s="16"/>
      <c r="EE19" s="16"/>
      <c r="EF19" s="19">
        <v>0</v>
      </c>
      <c r="EG19" s="19">
        <v>0</v>
      </c>
      <c r="EH19" s="23"/>
      <c r="EI19" s="18"/>
      <c r="EJ19" s="23"/>
      <c r="EK19" s="23"/>
      <c r="EL19" s="18"/>
      <c r="EM19" s="23"/>
      <c r="EN19" s="23"/>
      <c r="EO19" s="23">
        <v>43580</v>
      </c>
      <c r="EP19" s="23">
        <v>44925</v>
      </c>
    </row>
    <row r="20" spans="1:146" ht="28.8" hidden="1" x14ac:dyDescent="0.3">
      <c r="A20" s="16">
        <v>17</v>
      </c>
      <c r="B20" s="17" t="s">
        <v>349</v>
      </c>
      <c r="C20" s="17" t="s">
        <v>350</v>
      </c>
      <c r="D20" s="17" t="s">
        <v>181</v>
      </c>
      <c r="E20" s="17" t="s">
        <v>351</v>
      </c>
      <c r="F20" s="17" t="s">
        <v>351</v>
      </c>
      <c r="G20" s="16">
        <v>500286</v>
      </c>
      <c r="H20" s="18" t="s">
        <v>352</v>
      </c>
      <c r="I20" s="18" t="s">
        <v>352</v>
      </c>
      <c r="J20" s="17" t="s">
        <v>154</v>
      </c>
      <c r="K20" s="16" t="s">
        <v>154</v>
      </c>
      <c r="L20" s="17" t="s">
        <v>154</v>
      </c>
      <c r="M20" s="17" t="s">
        <v>154</v>
      </c>
      <c r="N20" s="17" t="s">
        <v>155</v>
      </c>
      <c r="O20" s="17" t="s">
        <v>185</v>
      </c>
      <c r="P20" s="17" t="s">
        <v>186</v>
      </c>
      <c r="Q20" s="16" t="s">
        <v>187</v>
      </c>
      <c r="R20" s="16" t="s">
        <v>159</v>
      </c>
      <c r="S20" s="16"/>
      <c r="T20" s="17" t="s">
        <v>212</v>
      </c>
      <c r="U20" s="17" t="s">
        <v>154</v>
      </c>
      <c r="V20" s="17"/>
      <c r="W20" s="16" t="s">
        <v>294</v>
      </c>
      <c r="X20" s="19">
        <v>8000000</v>
      </c>
      <c r="Y20" s="19">
        <v>35120000</v>
      </c>
      <c r="Z20" s="19">
        <v>0</v>
      </c>
      <c r="AA20" s="19">
        <v>0</v>
      </c>
      <c r="AB20" s="19">
        <v>0</v>
      </c>
      <c r="AC20" s="19">
        <v>0</v>
      </c>
      <c r="AD20" s="19">
        <v>0</v>
      </c>
      <c r="AE20" s="19">
        <v>0</v>
      </c>
      <c r="AF20" s="19">
        <v>0</v>
      </c>
      <c r="AG20" s="19">
        <v>0</v>
      </c>
      <c r="AH20" s="19">
        <v>0</v>
      </c>
      <c r="AI20" s="19">
        <v>0</v>
      </c>
      <c r="AJ20" s="19">
        <v>0</v>
      </c>
      <c r="AK20" s="19">
        <v>0</v>
      </c>
      <c r="AL20" s="19">
        <v>0</v>
      </c>
      <c r="AM20" s="19">
        <v>0</v>
      </c>
      <c r="AN20" s="19">
        <v>0</v>
      </c>
      <c r="AO20" s="19">
        <v>0</v>
      </c>
      <c r="AP20" s="19">
        <v>0</v>
      </c>
      <c r="AQ20" s="19">
        <v>0</v>
      </c>
      <c r="AR20" s="19">
        <v>0</v>
      </c>
      <c r="AS20" s="19">
        <v>0</v>
      </c>
      <c r="AT20" s="19">
        <v>0</v>
      </c>
      <c r="AU20" s="19">
        <v>0</v>
      </c>
      <c r="AV20" s="19">
        <v>0</v>
      </c>
      <c r="AW20" s="19">
        <v>0</v>
      </c>
      <c r="AX20" s="19">
        <v>0</v>
      </c>
      <c r="AY20" s="19">
        <v>0</v>
      </c>
      <c r="AZ20" s="19">
        <v>0</v>
      </c>
      <c r="BA20" s="19">
        <v>0</v>
      </c>
      <c r="BB20" s="17" t="s">
        <v>162</v>
      </c>
      <c r="BC20" s="19">
        <v>0</v>
      </c>
      <c r="BD20" s="19">
        <v>0</v>
      </c>
      <c r="BE20" s="19">
        <v>0</v>
      </c>
      <c r="BF20" s="19">
        <v>0</v>
      </c>
      <c r="BG20" s="19">
        <v>0</v>
      </c>
      <c r="BH20" s="19">
        <v>0</v>
      </c>
      <c r="BI20" s="20">
        <v>0</v>
      </c>
      <c r="BJ20" s="20">
        <v>0</v>
      </c>
      <c r="BK20" s="19">
        <v>0</v>
      </c>
      <c r="BL20" s="19">
        <v>0</v>
      </c>
      <c r="BM20" s="19">
        <v>0</v>
      </c>
      <c r="BN20" s="19">
        <v>0</v>
      </c>
      <c r="BO20" s="19">
        <v>0</v>
      </c>
      <c r="BP20" s="19">
        <v>0</v>
      </c>
      <c r="BQ20" s="19">
        <v>0</v>
      </c>
      <c r="BR20" s="19">
        <v>0</v>
      </c>
      <c r="BS20" s="19">
        <v>0</v>
      </c>
      <c r="BT20" s="19">
        <v>0</v>
      </c>
      <c r="BU20" s="19">
        <v>0</v>
      </c>
      <c r="BV20" s="19">
        <v>0</v>
      </c>
      <c r="BW20" s="19">
        <v>0</v>
      </c>
      <c r="BX20" s="19">
        <v>0</v>
      </c>
      <c r="BY20" s="16">
        <v>6</v>
      </c>
      <c r="BZ20" s="16">
        <v>10</v>
      </c>
      <c r="CA20" s="16"/>
      <c r="CB20" s="16" t="s">
        <v>154</v>
      </c>
      <c r="CC20" s="21"/>
      <c r="CD20" s="21"/>
      <c r="CE20" s="17"/>
      <c r="CF20" s="16">
        <v>3</v>
      </c>
      <c r="CG20" s="18" t="s">
        <v>189</v>
      </c>
      <c r="CH20" s="18" t="s">
        <v>353</v>
      </c>
      <c r="CI20" s="18" t="s">
        <v>191</v>
      </c>
      <c r="CJ20" s="22" t="s">
        <v>166</v>
      </c>
      <c r="CK20" s="16"/>
      <c r="CL20" s="18" t="s">
        <v>354</v>
      </c>
      <c r="CM20" s="23">
        <v>39063</v>
      </c>
      <c r="CN20" s="16" t="s">
        <v>193</v>
      </c>
      <c r="CO20" s="23"/>
      <c r="CP20" s="23"/>
      <c r="CQ20" s="23">
        <v>41877</v>
      </c>
      <c r="CR20" s="23">
        <v>41895</v>
      </c>
      <c r="CS20" s="23">
        <v>39556</v>
      </c>
      <c r="CT20" s="23">
        <v>39190</v>
      </c>
      <c r="CU20" s="23">
        <v>43474</v>
      </c>
      <c r="CV20" s="23"/>
      <c r="CW20" s="23">
        <v>43995</v>
      </c>
      <c r="CX20" s="16"/>
      <c r="CY20" s="16"/>
      <c r="CZ20" s="16"/>
      <c r="DA20" s="16"/>
      <c r="DB20" s="16">
        <v>70</v>
      </c>
      <c r="DC20" s="16" t="s">
        <v>194</v>
      </c>
      <c r="DD20" s="16" t="s">
        <v>194</v>
      </c>
      <c r="DE20" s="16" t="s">
        <v>154</v>
      </c>
      <c r="DF20" s="24" t="s">
        <v>154</v>
      </c>
      <c r="DG20" s="25" t="s">
        <v>154</v>
      </c>
      <c r="DH20" s="24" t="s">
        <v>154</v>
      </c>
      <c r="DI20" s="22" t="s">
        <v>196</v>
      </c>
      <c r="DJ20" s="22" t="s">
        <v>196</v>
      </c>
      <c r="DK20" s="16" t="s">
        <v>197</v>
      </c>
      <c r="DL20" s="16" t="s">
        <v>171</v>
      </c>
      <c r="DM20" s="16" t="s">
        <v>172</v>
      </c>
      <c r="DN20" s="16" t="s">
        <v>173</v>
      </c>
      <c r="DO20" s="22" t="s">
        <v>198</v>
      </c>
      <c r="DP20" s="16" t="s">
        <v>199</v>
      </c>
      <c r="DQ20" s="16" t="s">
        <v>199</v>
      </c>
      <c r="DR20" s="16" t="s">
        <v>175</v>
      </c>
      <c r="DS20" s="16" t="s">
        <v>200</v>
      </c>
      <c r="DT20" s="16" t="s">
        <v>201</v>
      </c>
      <c r="DU20" s="22"/>
      <c r="DV20" s="22" t="s">
        <v>302</v>
      </c>
      <c r="DW20" s="23">
        <v>43630</v>
      </c>
      <c r="DX20" s="23" t="s">
        <v>154</v>
      </c>
      <c r="DY20" s="18" t="s">
        <v>154</v>
      </c>
      <c r="DZ20" s="18"/>
      <c r="EA20" s="18"/>
      <c r="EB20" s="16" t="s">
        <v>355</v>
      </c>
      <c r="EC20" s="23"/>
      <c r="ED20" s="16"/>
      <c r="EE20" s="16"/>
      <c r="EF20" s="19">
        <v>0</v>
      </c>
      <c r="EG20" s="19">
        <v>0</v>
      </c>
      <c r="EH20" s="23">
        <v>43538</v>
      </c>
      <c r="EI20" s="18" t="s">
        <v>356</v>
      </c>
      <c r="EJ20" s="23"/>
      <c r="EK20" s="23">
        <v>43630</v>
      </c>
      <c r="EL20" s="18" t="s">
        <v>357</v>
      </c>
      <c r="EM20" s="23"/>
      <c r="EN20" s="23"/>
      <c r="EO20" s="23">
        <v>44041</v>
      </c>
      <c r="EP20" s="23">
        <v>44925</v>
      </c>
    </row>
    <row r="21" spans="1:146" ht="28.8" x14ac:dyDescent="0.3">
      <c r="A21" s="16">
        <v>18</v>
      </c>
      <c r="B21" s="17" t="s">
        <v>358</v>
      </c>
      <c r="C21" s="17" t="s">
        <v>359</v>
      </c>
      <c r="D21" s="17" t="s">
        <v>181</v>
      </c>
      <c r="E21" s="17" t="s">
        <v>360</v>
      </c>
      <c r="F21" s="17" t="s">
        <v>361</v>
      </c>
      <c r="G21" s="16">
        <v>500265</v>
      </c>
      <c r="H21" s="18" t="s">
        <v>362</v>
      </c>
      <c r="I21" s="18" t="s">
        <v>362</v>
      </c>
      <c r="J21" s="17" t="s">
        <v>152</v>
      </c>
      <c r="K21" s="16" t="s">
        <v>152</v>
      </c>
      <c r="L21" s="17" t="s">
        <v>153</v>
      </c>
      <c r="M21" s="17" t="s">
        <v>225</v>
      </c>
      <c r="N21" s="17" t="s">
        <v>155</v>
      </c>
      <c r="O21" s="17" t="s">
        <v>185</v>
      </c>
      <c r="P21" s="17" t="s">
        <v>186</v>
      </c>
      <c r="Q21" s="16" t="s">
        <v>187</v>
      </c>
      <c r="R21" s="16" t="s">
        <v>159</v>
      </c>
      <c r="S21" s="16"/>
      <c r="T21" s="17" t="s">
        <v>188</v>
      </c>
      <c r="U21" s="17" t="s">
        <v>154</v>
      </c>
      <c r="V21" s="17"/>
      <c r="W21" s="16" t="s">
        <v>294</v>
      </c>
      <c r="X21" s="19">
        <v>24500000</v>
      </c>
      <c r="Y21" s="19">
        <v>107554999.99999999</v>
      </c>
      <c r="Z21" s="19">
        <v>17880610.530000001</v>
      </c>
      <c r="AA21" s="19">
        <v>78495880.219999999</v>
      </c>
      <c r="AB21" s="19">
        <v>0</v>
      </c>
      <c r="AC21" s="19">
        <v>0</v>
      </c>
      <c r="AD21" s="19">
        <v>0</v>
      </c>
      <c r="AE21" s="19">
        <v>0</v>
      </c>
      <c r="AF21" s="19">
        <v>0</v>
      </c>
      <c r="AG21" s="19">
        <v>0</v>
      </c>
      <c r="AH21" s="19">
        <v>17880610.530000001</v>
      </c>
      <c r="AI21" s="19">
        <v>78495880.219999999</v>
      </c>
      <c r="AJ21" s="19">
        <v>0</v>
      </c>
      <c r="AK21" s="19">
        <v>0</v>
      </c>
      <c r="AL21" s="19">
        <v>0</v>
      </c>
      <c r="AM21" s="19">
        <v>0</v>
      </c>
      <c r="AN21" s="19">
        <v>0</v>
      </c>
      <c r="AO21" s="19">
        <v>0</v>
      </c>
      <c r="AP21" s="19">
        <v>0</v>
      </c>
      <c r="AQ21" s="19">
        <v>0</v>
      </c>
      <c r="AR21" s="19">
        <v>9126808.7858769931</v>
      </c>
      <c r="AS21" s="19">
        <v>40066690.57</v>
      </c>
      <c r="AT21" s="19">
        <v>39316.610478359915</v>
      </c>
      <c r="AU21" s="19">
        <v>172599.92</v>
      </c>
      <c r="AV21" s="19">
        <v>17919927.140478361</v>
      </c>
      <c r="AW21" s="19">
        <v>78668480.140000001</v>
      </c>
      <c r="AX21" s="19">
        <v>9496274.5899999999</v>
      </c>
      <c r="AY21" s="19">
        <v>41688645.450099997</v>
      </c>
      <c r="AZ21" s="19">
        <v>0</v>
      </c>
      <c r="BA21" s="19">
        <v>0</v>
      </c>
      <c r="BB21" s="17" t="s">
        <v>162</v>
      </c>
      <c r="BC21" s="19">
        <v>0</v>
      </c>
      <c r="BD21" s="19">
        <v>0</v>
      </c>
      <c r="BE21" s="19">
        <v>0</v>
      </c>
      <c r="BF21" s="19">
        <v>0</v>
      </c>
      <c r="BG21" s="19">
        <v>0</v>
      </c>
      <c r="BH21" s="19">
        <v>0</v>
      </c>
      <c r="BI21" s="20">
        <v>0</v>
      </c>
      <c r="BJ21" s="20">
        <v>0</v>
      </c>
      <c r="BK21" s="19">
        <v>0</v>
      </c>
      <c r="BL21" s="19">
        <v>0</v>
      </c>
      <c r="BM21" s="19">
        <v>0</v>
      </c>
      <c r="BN21" s="19">
        <v>0</v>
      </c>
      <c r="BO21" s="19">
        <v>0</v>
      </c>
      <c r="BP21" s="19">
        <v>0</v>
      </c>
      <c r="BQ21" s="19">
        <v>0</v>
      </c>
      <c r="BR21" s="19">
        <v>0</v>
      </c>
      <c r="BS21" s="19">
        <v>0</v>
      </c>
      <c r="BT21" s="19">
        <v>0</v>
      </c>
      <c r="BU21" s="19">
        <v>0</v>
      </c>
      <c r="BV21" s="19">
        <v>0</v>
      </c>
      <c r="BW21" s="19">
        <v>0</v>
      </c>
      <c r="BX21" s="19">
        <v>0</v>
      </c>
      <c r="BY21" s="16">
        <v>5</v>
      </c>
      <c r="BZ21" s="16">
        <v>10</v>
      </c>
      <c r="CA21" s="16"/>
      <c r="CB21" s="16">
        <v>10</v>
      </c>
      <c r="CC21" s="21">
        <v>1</v>
      </c>
      <c r="CD21" s="21">
        <v>1</v>
      </c>
      <c r="CE21" s="17"/>
      <c r="CF21" s="16">
        <v>3</v>
      </c>
      <c r="CG21" s="18" t="s">
        <v>227</v>
      </c>
      <c r="CH21" s="18" t="s">
        <v>363</v>
      </c>
      <c r="CI21" s="18" t="s">
        <v>227</v>
      </c>
      <c r="CJ21" s="22" t="s">
        <v>166</v>
      </c>
      <c r="CK21" s="16"/>
      <c r="CL21" s="18" t="s">
        <v>364</v>
      </c>
      <c r="CM21" s="23">
        <v>39045</v>
      </c>
      <c r="CN21" s="16" t="s">
        <v>193</v>
      </c>
      <c r="CO21" s="23"/>
      <c r="CP21" s="23">
        <v>39051</v>
      </c>
      <c r="CQ21" s="23">
        <v>39171</v>
      </c>
      <c r="CR21" s="23"/>
      <c r="CS21" s="23">
        <v>39994</v>
      </c>
      <c r="CT21" s="23">
        <v>39097</v>
      </c>
      <c r="CU21" s="23">
        <v>39631</v>
      </c>
      <c r="CV21" s="23"/>
      <c r="CW21" s="23">
        <v>41029</v>
      </c>
      <c r="CX21" s="16"/>
      <c r="CY21" s="16"/>
      <c r="CZ21" s="16"/>
      <c r="DA21" s="16"/>
      <c r="DB21" s="16">
        <v>61</v>
      </c>
      <c r="DC21" s="16" t="s">
        <v>194</v>
      </c>
      <c r="DD21" s="16" t="s">
        <v>194</v>
      </c>
      <c r="DE21" s="16" t="s">
        <v>195</v>
      </c>
      <c r="DF21" s="24">
        <v>3</v>
      </c>
      <c r="DG21" s="25">
        <v>8.77</v>
      </c>
      <c r="DH21" s="24">
        <v>1</v>
      </c>
      <c r="DI21" s="22" t="s">
        <v>196</v>
      </c>
      <c r="DJ21" s="22" t="s">
        <v>196</v>
      </c>
      <c r="DK21" s="16" t="s">
        <v>197</v>
      </c>
      <c r="DL21" s="16" t="s">
        <v>171</v>
      </c>
      <c r="DM21" s="16" t="s">
        <v>172</v>
      </c>
      <c r="DN21" s="16" t="s">
        <v>173</v>
      </c>
      <c r="DO21" s="22" t="s">
        <v>198</v>
      </c>
      <c r="DP21" s="16" t="s">
        <v>199</v>
      </c>
      <c r="DQ21" s="16" t="s">
        <v>199</v>
      </c>
      <c r="DR21" s="16" t="s">
        <v>175</v>
      </c>
      <c r="DS21" s="16" t="s">
        <v>200</v>
      </c>
      <c r="DT21" s="16" t="s">
        <v>201</v>
      </c>
      <c r="DU21" s="22"/>
      <c r="DV21" s="22" t="s">
        <v>302</v>
      </c>
      <c r="DW21" s="23">
        <v>39933</v>
      </c>
      <c r="DX21" s="23" t="s">
        <v>154</v>
      </c>
      <c r="DY21" s="18" t="s">
        <v>365</v>
      </c>
      <c r="DZ21" s="18"/>
      <c r="EA21" s="18"/>
      <c r="EB21" s="16" t="s">
        <v>355</v>
      </c>
      <c r="EC21" s="23"/>
      <c r="ED21" s="16"/>
      <c r="EE21" s="16">
        <v>64</v>
      </c>
      <c r="EF21" s="19">
        <v>0</v>
      </c>
      <c r="EG21" s="19">
        <v>0</v>
      </c>
      <c r="EH21" s="23"/>
      <c r="EI21" s="18"/>
      <c r="EJ21" s="23"/>
      <c r="EK21" s="23">
        <v>39934</v>
      </c>
      <c r="EL21" s="18" t="s">
        <v>366</v>
      </c>
      <c r="EM21" s="23"/>
      <c r="EN21" s="23"/>
      <c r="EO21" s="23"/>
      <c r="EP21" s="23">
        <v>44925</v>
      </c>
    </row>
    <row r="22" spans="1:146" ht="57.6" x14ac:dyDescent="0.3">
      <c r="A22" s="16">
        <v>19</v>
      </c>
      <c r="B22" s="17" t="s">
        <v>367</v>
      </c>
      <c r="C22" s="17" t="s">
        <v>368</v>
      </c>
      <c r="D22" s="17" t="s">
        <v>209</v>
      </c>
      <c r="E22" s="17" t="s">
        <v>369</v>
      </c>
      <c r="F22" s="17" t="s">
        <v>370</v>
      </c>
      <c r="G22" s="16">
        <v>500400</v>
      </c>
      <c r="H22" s="18" t="s">
        <v>371</v>
      </c>
      <c r="I22" s="18" t="s">
        <v>371</v>
      </c>
      <c r="J22" s="17" t="s">
        <v>1383</v>
      </c>
      <c r="K22" s="16" t="s">
        <v>373</v>
      </c>
      <c r="L22" s="17" t="s">
        <v>185</v>
      </c>
      <c r="M22" s="17" t="s">
        <v>374</v>
      </c>
      <c r="N22" s="17" t="s">
        <v>155</v>
      </c>
      <c r="O22" s="17" t="s">
        <v>185</v>
      </c>
      <c r="P22" s="17" t="s">
        <v>280</v>
      </c>
      <c r="Q22" s="16" t="s">
        <v>187</v>
      </c>
      <c r="R22" s="16" t="s">
        <v>159</v>
      </c>
      <c r="S22" s="16"/>
      <c r="T22" s="17" t="s">
        <v>375</v>
      </c>
      <c r="U22" s="17" t="s">
        <v>154</v>
      </c>
      <c r="V22" s="17"/>
      <c r="W22" s="16" t="s">
        <v>294</v>
      </c>
      <c r="X22" s="19">
        <v>1302567.92</v>
      </c>
      <c r="Y22" s="19">
        <v>5718273.1687999992</v>
      </c>
      <c r="Z22" s="19">
        <v>421419.06</v>
      </c>
      <c r="AA22" s="19">
        <v>1850029.67</v>
      </c>
      <c r="AB22" s="19">
        <v>0</v>
      </c>
      <c r="AC22" s="19">
        <v>0</v>
      </c>
      <c r="AD22" s="19">
        <v>0</v>
      </c>
      <c r="AE22" s="19">
        <v>0</v>
      </c>
      <c r="AF22" s="19">
        <v>0</v>
      </c>
      <c r="AG22" s="19">
        <v>0</v>
      </c>
      <c r="AH22" s="19">
        <v>421419.06</v>
      </c>
      <c r="AI22" s="19">
        <v>1850029.67</v>
      </c>
      <c r="AJ22" s="19">
        <v>1755.9127500000002</v>
      </c>
      <c r="AK22" s="19">
        <v>7708.4569725000001</v>
      </c>
      <c r="AL22" s="19">
        <v>0</v>
      </c>
      <c r="AM22" s="19">
        <v>0</v>
      </c>
      <c r="AN22" s="19">
        <v>7023.6510000000007</v>
      </c>
      <c r="AO22" s="19">
        <v>30833.91</v>
      </c>
      <c r="AP22" s="19">
        <v>0</v>
      </c>
      <c r="AQ22" s="19">
        <v>0</v>
      </c>
      <c r="AR22" s="19">
        <v>0</v>
      </c>
      <c r="AS22" s="19">
        <v>0</v>
      </c>
      <c r="AT22" s="19">
        <v>0</v>
      </c>
      <c r="AU22" s="19">
        <v>0</v>
      </c>
      <c r="AV22" s="19">
        <v>428442.71100000001</v>
      </c>
      <c r="AW22" s="19">
        <v>1880863.5799999998</v>
      </c>
      <c r="AX22" s="19">
        <v>48663.693196562177</v>
      </c>
      <c r="AY22" s="19">
        <v>213633.61313290795</v>
      </c>
      <c r="AZ22" s="19">
        <v>0</v>
      </c>
      <c r="BA22" s="19">
        <v>0</v>
      </c>
      <c r="BB22" s="17" t="s">
        <v>162</v>
      </c>
      <c r="BC22" s="19">
        <v>0</v>
      </c>
      <c r="BD22" s="19">
        <v>0</v>
      </c>
      <c r="BE22" s="19">
        <v>0</v>
      </c>
      <c r="BF22" s="19">
        <v>0</v>
      </c>
      <c r="BG22" s="19">
        <v>0</v>
      </c>
      <c r="BH22" s="19">
        <v>0</v>
      </c>
      <c r="BI22" s="20">
        <v>0</v>
      </c>
      <c r="BJ22" s="20">
        <v>0</v>
      </c>
      <c r="BK22" s="19">
        <v>76621.64</v>
      </c>
      <c r="BL22" s="19">
        <v>332327.20999999996</v>
      </c>
      <c r="BM22" s="19">
        <v>0</v>
      </c>
      <c r="BN22" s="19">
        <v>0</v>
      </c>
      <c r="BO22" s="19">
        <v>23944.27</v>
      </c>
      <c r="BP22" s="19">
        <v>103714.13</v>
      </c>
      <c r="BQ22" s="19">
        <v>0</v>
      </c>
      <c r="BR22" s="19">
        <v>0</v>
      </c>
      <c r="BS22" s="19">
        <v>0</v>
      </c>
      <c r="BT22" s="19">
        <v>0</v>
      </c>
      <c r="BU22" s="19">
        <v>0</v>
      </c>
      <c r="BV22" s="19">
        <v>0</v>
      </c>
      <c r="BW22" s="19">
        <v>0</v>
      </c>
      <c r="BX22" s="19">
        <v>0</v>
      </c>
      <c r="BY22" s="16"/>
      <c r="BZ22" s="16" t="s">
        <v>300</v>
      </c>
      <c r="CA22" s="16"/>
      <c r="CB22" s="16">
        <v>6.75</v>
      </c>
      <c r="CC22" s="21">
        <v>0.48182890214018576</v>
      </c>
      <c r="CD22" s="21">
        <v>0.54</v>
      </c>
      <c r="CE22" s="17" t="s">
        <v>579</v>
      </c>
      <c r="CF22" s="16">
        <v>2</v>
      </c>
      <c r="CG22" s="18" t="s">
        <v>227</v>
      </c>
      <c r="CH22" s="18" t="s">
        <v>236</v>
      </c>
      <c r="CI22" s="18" t="s">
        <v>227</v>
      </c>
      <c r="CJ22" s="22" t="s">
        <v>166</v>
      </c>
      <c r="CK22" s="16"/>
      <c r="CL22" s="18" t="s">
        <v>377</v>
      </c>
      <c r="CM22" s="23">
        <v>39058</v>
      </c>
      <c r="CN22" s="16" t="s">
        <v>217</v>
      </c>
      <c r="CO22" s="23"/>
      <c r="CP22" s="23"/>
      <c r="CQ22" s="23">
        <v>39799</v>
      </c>
      <c r="CR22" s="23">
        <v>40787</v>
      </c>
      <c r="CS22" s="23">
        <v>0</v>
      </c>
      <c r="CT22" s="23">
        <v>39070</v>
      </c>
      <c r="CU22" s="23">
        <v>44873</v>
      </c>
      <c r="CV22" s="23">
        <v>44873</v>
      </c>
      <c r="CW22" s="23">
        <v>46813</v>
      </c>
      <c r="CX22" s="16"/>
      <c r="CY22" s="16"/>
      <c r="CZ22" s="16"/>
      <c r="DA22" s="16"/>
      <c r="DB22" s="16">
        <v>231</v>
      </c>
      <c r="DC22" s="16" t="s">
        <v>378</v>
      </c>
      <c r="DD22" s="16" t="s">
        <v>378</v>
      </c>
      <c r="DE22" s="16" t="s">
        <v>550</v>
      </c>
      <c r="DF22" s="24">
        <v>5</v>
      </c>
      <c r="DG22" s="25">
        <v>5</v>
      </c>
      <c r="DH22" s="24">
        <v>1</v>
      </c>
      <c r="DI22" s="22"/>
      <c r="DJ22" s="22" t="s">
        <v>380</v>
      </c>
      <c r="DK22" s="16" t="s">
        <v>300</v>
      </c>
      <c r="DL22" s="16" t="s">
        <v>381</v>
      </c>
      <c r="DM22" s="16" t="s">
        <v>301</v>
      </c>
      <c r="DN22" s="16" t="s">
        <v>382</v>
      </c>
      <c r="DO22" s="22" t="s">
        <v>383</v>
      </c>
      <c r="DP22" s="16" t="s">
        <v>199</v>
      </c>
      <c r="DQ22" s="16" t="s">
        <v>199</v>
      </c>
      <c r="DR22" s="16" t="s">
        <v>175</v>
      </c>
      <c r="DS22" s="16" t="s">
        <v>265</v>
      </c>
      <c r="DT22" s="16" t="s">
        <v>201</v>
      </c>
      <c r="DU22" s="22"/>
      <c r="DV22" s="22" t="s">
        <v>302</v>
      </c>
      <c r="DW22" s="23">
        <v>38910</v>
      </c>
      <c r="DX22" s="23" t="s">
        <v>154</v>
      </c>
      <c r="DY22" s="18" t="s">
        <v>384</v>
      </c>
      <c r="DZ22" s="18"/>
      <c r="EA22" s="18"/>
      <c r="EB22" s="16" t="s">
        <v>304</v>
      </c>
      <c r="EC22" s="23"/>
      <c r="ED22" s="16"/>
      <c r="EE22" s="16"/>
      <c r="EF22" s="19">
        <v>0</v>
      </c>
      <c r="EG22" s="19">
        <v>0</v>
      </c>
      <c r="EH22" s="23">
        <v>44151</v>
      </c>
      <c r="EI22" s="18" t="s">
        <v>2350</v>
      </c>
      <c r="EJ22" s="23"/>
      <c r="EK22" s="23"/>
      <c r="EL22" s="18"/>
      <c r="EM22" s="23"/>
      <c r="EN22" s="23"/>
      <c r="EO22" s="23"/>
      <c r="EP22" s="23">
        <v>44925</v>
      </c>
    </row>
    <row r="23" spans="1:146" ht="28.8" hidden="1" x14ac:dyDescent="0.3">
      <c r="A23" s="16">
        <v>20</v>
      </c>
      <c r="B23" s="17" t="s">
        <v>387</v>
      </c>
      <c r="C23" s="17" t="s">
        <v>388</v>
      </c>
      <c r="D23" s="17" t="s">
        <v>181</v>
      </c>
      <c r="E23" s="17" t="s">
        <v>389</v>
      </c>
      <c r="F23" s="17" t="s">
        <v>389</v>
      </c>
      <c r="G23" s="16">
        <v>500206</v>
      </c>
      <c r="H23" s="18" t="s">
        <v>390</v>
      </c>
      <c r="I23" s="18" t="s">
        <v>390</v>
      </c>
      <c r="J23" s="17" t="s">
        <v>154</v>
      </c>
      <c r="K23" s="16" t="s">
        <v>154</v>
      </c>
      <c r="L23" s="17" t="s">
        <v>154</v>
      </c>
      <c r="M23" s="17" t="s">
        <v>154</v>
      </c>
      <c r="N23" s="17" t="s">
        <v>155</v>
      </c>
      <c r="O23" s="17" t="s">
        <v>185</v>
      </c>
      <c r="P23" s="17" t="s">
        <v>280</v>
      </c>
      <c r="Q23" s="16" t="s">
        <v>187</v>
      </c>
      <c r="R23" s="16" t="s">
        <v>159</v>
      </c>
      <c r="S23" s="16"/>
      <c r="T23" s="17" t="s">
        <v>160</v>
      </c>
      <c r="U23" s="17" t="s">
        <v>154</v>
      </c>
      <c r="V23" s="17"/>
      <c r="W23" s="16" t="s">
        <v>294</v>
      </c>
      <c r="X23" s="19">
        <v>16400000</v>
      </c>
      <c r="Y23" s="19">
        <v>71996000</v>
      </c>
      <c r="Z23" s="19">
        <v>0</v>
      </c>
      <c r="AA23" s="19">
        <v>0</v>
      </c>
      <c r="AB23" s="19">
        <v>0</v>
      </c>
      <c r="AC23" s="19">
        <v>0</v>
      </c>
      <c r="AD23" s="19">
        <v>0</v>
      </c>
      <c r="AE23" s="19">
        <v>0</v>
      </c>
      <c r="AF23" s="19">
        <v>0</v>
      </c>
      <c r="AG23" s="19">
        <v>0</v>
      </c>
      <c r="AH23" s="19">
        <v>0</v>
      </c>
      <c r="AI23" s="19">
        <v>0</v>
      </c>
      <c r="AJ23" s="19">
        <v>0</v>
      </c>
      <c r="AK23" s="19">
        <v>0</v>
      </c>
      <c r="AL23" s="19">
        <v>0</v>
      </c>
      <c r="AM23" s="19">
        <v>0</v>
      </c>
      <c r="AN23" s="19">
        <v>0</v>
      </c>
      <c r="AO23" s="19">
        <v>0</v>
      </c>
      <c r="AP23" s="19">
        <v>0</v>
      </c>
      <c r="AQ23" s="19">
        <v>0</v>
      </c>
      <c r="AR23" s="19">
        <v>0</v>
      </c>
      <c r="AS23" s="19">
        <v>0</v>
      </c>
      <c r="AT23" s="19">
        <v>0</v>
      </c>
      <c r="AU23" s="19">
        <v>0</v>
      </c>
      <c r="AV23" s="19">
        <v>0</v>
      </c>
      <c r="AW23" s="19">
        <v>0</v>
      </c>
      <c r="AX23" s="19">
        <v>0</v>
      </c>
      <c r="AY23" s="19">
        <v>0</v>
      </c>
      <c r="AZ23" s="19">
        <v>0</v>
      </c>
      <c r="BA23" s="19">
        <v>0</v>
      </c>
      <c r="BB23" s="17" t="s">
        <v>162</v>
      </c>
      <c r="BC23" s="19">
        <v>0</v>
      </c>
      <c r="BD23" s="19">
        <v>0</v>
      </c>
      <c r="BE23" s="19">
        <v>0</v>
      </c>
      <c r="BF23" s="19">
        <v>0</v>
      </c>
      <c r="BG23" s="19">
        <v>0</v>
      </c>
      <c r="BH23" s="19">
        <v>0</v>
      </c>
      <c r="BI23" s="20">
        <v>0</v>
      </c>
      <c r="BJ23" s="20">
        <v>0</v>
      </c>
      <c r="BK23" s="19">
        <v>0</v>
      </c>
      <c r="BL23" s="19">
        <v>0</v>
      </c>
      <c r="BM23" s="19">
        <v>0</v>
      </c>
      <c r="BN23" s="19">
        <v>0</v>
      </c>
      <c r="BO23" s="19">
        <v>0</v>
      </c>
      <c r="BP23" s="19">
        <v>0</v>
      </c>
      <c r="BQ23" s="19">
        <v>0</v>
      </c>
      <c r="BR23" s="19">
        <v>0</v>
      </c>
      <c r="BS23" s="19">
        <v>0</v>
      </c>
      <c r="BT23" s="19">
        <v>0</v>
      </c>
      <c r="BU23" s="19">
        <v>0</v>
      </c>
      <c r="BV23" s="19">
        <v>0</v>
      </c>
      <c r="BW23" s="19">
        <v>0</v>
      </c>
      <c r="BX23" s="19">
        <v>0</v>
      </c>
      <c r="BY23" s="16">
        <v>3</v>
      </c>
      <c r="BZ23" s="16">
        <v>10</v>
      </c>
      <c r="CA23" s="16"/>
      <c r="CB23" s="16" t="s">
        <v>154</v>
      </c>
      <c r="CC23" s="21"/>
      <c r="CD23" s="21"/>
      <c r="CE23" s="17"/>
      <c r="CF23" s="16">
        <v>3</v>
      </c>
      <c r="CG23" s="18" t="s">
        <v>213</v>
      </c>
      <c r="CH23" s="18" t="s">
        <v>272</v>
      </c>
      <c r="CI23" s="18" t="s">
        <v>215</v>
      </c>
      <c r="CJ23" s="22" t="s">
        <v>166</v>
      </c>
      <c r="CK23" s="16"/>
      <c r="CL23" s="18" t="s">
        <v>391</v>
      </c>
      <c r="CM23" s="23">
        <v>39114</v>
      </c>
      <c r="CN23" s="16" t="s">
        <v>193</v>
      </c>
      <c r="CO23" s="23"/>
      <c r="CP23" s="23"/>
      <c r="CQ23" s="23">
        <v>41243</v>
      </c>
      <c r="CR23" s="23">
        <v>42760</v>
      </c>
      <c r="CS23" s="23">
        <v>0</v>
      </c>
      <c r="CT23" s="23">
        <v>39161</v>
      </c>
      <c r="CU23" s="23">
        <v>43474</v>
      </c>
      <c r="CV23" s="23"/>
      <c r="CW23" s="23">
        <v>44129</v>
      </c>
      <c r="CX23" s="16"/>
      <c r="CY23" s="16"/>
      <c r="CZ23" s="16"/>
      <c r="DA23" s="16"/>
      <c r="DB23" s="16">
        <v>95</v>
      </c>
      <c r="DC23" s="16" t="s">
        <v>392</v>
      </c>
      <c r="DD23" s="16" t="s">
        <v>392</v>
      </c>
      <c r="DE23" s="16" t="s">
        <v>154</v>
      </c>
      <c r="DF23" s="24" t="s">
        <v>154</v>
      </c>
      <c r="DG23" s="25" t="s">
        <v>154</v>
      </c>
      <c r="DH23" s="24" t="s">
        <v>154</v>
      </c>
      <c r="DI23" s="22" t="s">
        <v>169</v>
      </c>
      <c r="DJ23" s="22" t="s">
        <v>169</v>
      </c>
      <c r="DK23" s="16" t="s">
        <v>170</v>
      </c>
      <c r="DL23" s="16" t="s">
        <v>171</v>
      </c>
      <c r="DM23" s="16" t="s">
        <v>172</v>
      </c>
      <c r="DN23" s="16" t="s">
        <v>173</v>
      </c>
      <c r="DO23" s="22" t="s">
        <v>198</v>
      </c>
      <c r="DP23" s="16" t="s">
        <v>174</v>
      </c>
      <c r="DQ23" s="16" t="s">
        <v>218</v>
      </c>
      <c r="DR23" s="16" t="s">
        <v>175</v>
      </c>
      <c r="DS23" s="16" t="s">
        <v>176</v>
      </c>
      <c r="DT23" s="16" t="s">
        <v>219</v>
      </c>
      <c r="DU23" s="22"/>
      <c r="DV23" s="22" t="s">
        <v>302</v>
      </c>
      <c r="DW23" s="23">
        <v>41198</v>
      </c>
      <c r="DX23" s="23">
        <v>41198</v>
      </c>
      <c r="DY23" s="18" t="s">
        <v>393</v>
      </c>
      <c r="DZ23" s="18"/>
      <c r="EA23" s="18"/>
      <c r="EB23" s="16" t="s">
        <v>355</v>
      </c>
      <c r="EC23" s="23"/>
      <c r="ED23" s="16"/>
      <c r="EE23" s="16"/>
      <c r="EF23" s="19">
        <v>0</v>
      </c>
      <c r="EG23" s="19">
        <v>0</v>
      </c>
      <c r="EH23" s="23"/>
      <c r="EI23" s="18"/>
      <c r="EJ23" s="23"/>
      <c r="EK23" s="23">
        <v>43768</v>
      </c>
      <c r="EL23" s="18"/>
      <c r="EM23" s="23"/>
      <c r="EN23" s="23">
        <v>44196</v>
      </c>
      <c r="EO23" s="23"/>
      <c r="EP23" s="23">
        <v>44925</v>
      </c>
    </row>
    <row r="24" spans="1:146" ht="43.2" hidden="1" x14ac:dyDescent="0.3">
      <c r="A24" s="16">
        <v>21</v>
      </c>
      <c r="B24" s="17" t="s">
        <v>394</v>
      </c>
      <c r="C24" s="17" t="s">
        <v>395</v>
      </c>
      <c r="D24" s="17" t="s">
        <v>181</v>
      </c>
      <c r="E24" s="17" t="s">
        <v>396</v>
      </c>
      <c r="F24" s="17" t="s">
        <v>396</v>
      </c>
      <c r="G24" s="16">
        <v>500297</v>
      </c>
      <c r="H24" s="18" t="s">
        <v>397</v>
      </c>
      <c r="I24" s="18" t="s">
        <v>397</v>
      </c>
      <c r="J24" s="17" t="s">
        <v>152</v>
      </c>
      <c r="K24" s="16" t="s">
        <v>152</v>
      </c>
      <c r="L24" s="17" t="s">
        <v>153</v>
      </c>
      <c r="M24" s="17" t="s">
        <v>398</v>
      </c>
      <c r="N24" s="17" t="s">
        <v>155</v>
      </c>
      <c r="O24" s="17" t="s">
        <v>185</v>
      </c>
      <c r="P24" s="17" t="s">
        <v>226</v>
      </c>
      <c r="Q24" s="16" t="s">
        <v>187</v>
      </c>
      <c r="R24" s="16" t="s">
        <v>159</v>
      </c>
      <c r="S24" s="16"/>
      <c r="T24" s="17" t="s">
        <v>160</v>
      </c>
      <c r="U24" s="17" t="s">
        <v>154</v>
      </c>
      <c r="V24" s="17"/>
      <c r="W24" s="16" t="s">
        <v>161</v>
      </c>
      <c r="X24" s="19">
        <v>6000000</v>
      </c>
      <c r="Y24" s="19">
        <v>26339999.999999996</v>
      </c>
      <c r="Z24" s="19">
        <v>0</v>
      </c>
      <c r="AA24" s="19">
        <v>0</v>
      </c>
      <c r="AB24" s="19">
        <v>0</v>
      </c>
      <c r="AC24" s="19">
        <v>0</v>
      </c>
      <c r="AD24" s="19">
        <v>0</v>
      </c>
      <c r="AE24" s="19">
        <v>0</v>
      </c>
      <c r="AF24" s="19">
        <v>0</v>
      </c>
      <c r="AG24" s="19">
        <v>0</v>
      </c>
      <c r="AH24" s="19">
        <v>0</v>
      </c>
      <c r="AI24" s="19">
        <v>0</v>
      </c>
      <c r="AJ24" s="19">
        <v>0</v>
      </c>
      <c r="AK24" s="19">
        <v>0</v>
      </c>
      <c r="AL24" s="19">
        <v>0</v>
      </c>
      <c r="AM24" s="19">
        <v>0</v>
      </c>
      <c r="AN24" s="19">
        <v>0</v>
      </c>
      <c r="AO24" s="19">
        <v>0</v>
      </c>
      <c r="AP24" s="19">
        <v>0</v>
      </c>
      <c r="AQ24" s="19">
        <v>0</v>
      </c>
      <c r="AR24" s="19">
        <v>0</v>
      </c>
      <c r="AS24" s="19">
        <v>0</v>
      </c>
      <c r="AT24" s="19">
        <v>0</v>
      </c>
      <c r="AU24" s="19">
        <v>0</v>
      </c>
      <c r="AV24" s="19">
        <v>0</v>
      </c>
      <c r="AW24" s="19">
        <v>0</v>
      </c>
      <c r="AX24" s="19">
        <v>0</v>
      </c>
      <c r="AY24" s="19">
        <v>0</v>
      </c>
      <c r="AZ24" s="19">
        <v>0</v>
      </c>
      <c r="BA24" s="19">
        <v>0</v>
      </c>
      <c r="BB24" s="17" t="s">
        <v>162</v>
      </c>
      <c r="BC24" s="19">
        <v>0</v>
      </c>
      <c r="BD24" s="19">
        <v>0</v>
      </c>
      <c r="BE24" s="19">
        <v>0</v>
      </c>
      <c r="BF24" s="19">
        <v>0</v>
      </c>
      <c r="BG24" s="19">
        <v>0</v>
      </c>
      <c r="BH24" s="19">
        <v>0</v>
      </c>
      <c r="BI24" s="20">
        <v>0</v>
      </c>
      <c r="BJ24" s="20">
        <v>0</v>
      </c>
      <c r="BK24" s="19">
        <v>0</v>
      </c>
      <c r="BL24" s="19">
        <v>0</v>
      </c>
      <c r="BM24" s="19">
        <v>0</v>
      </c>
      <c r="BN24" s="19">
        <v>0</v>
      </c>
      <c r="BO24" s="19">
        <v>0</v>
      </c>
      <c r="BP24" s="19">
        <v>0</v>
      </c>
      <c r="BQ24" s="19">
        <v>0</v>
      </c>
      <c r="BR24" s="19">
        <v>0</v>
      </c>
      <c r="BS24" s="19">
        <v>0</v>
      </c>
      <c r="BT24" s="19">
        <v>0</v>
      </c>
      <c r="BU24" s="19">
        <v>0</v>
      </c>
      <c r="BV24" s="19">
        <v>0</v>
      </c>
      <c r="BW24" s="19">
        <v>0</v>
      </c>
      <c r="BX24" s="19">
        <v>0</v>
      </c>
      <c r="BY24" s="16">
        <v>5</v>
      </c>
      <c r="BZ24" s="16">
        <v>10</v>
      </c>
      <c r="CA24" s="16"/>
      <c r="CB24" s="16">
        <v>10</v>
      </c>
      <c r="CC24" s="21"/>
      <c r="CD24" s="21"/>
      <c r="CE24" s="17"/>
      <c r="CF24" s="16">
        <v>3</v>
      </c>
      <c r="CG24" s="18" t="s">
        <v>189</v>
      </c>
      <c r="CH24" s="18" t="s">
        <v>399</v>
      </c>
      <c r="CI24" s="18" t="s">
        <v>191</v>
      </c>
      <c r="CJ24" s="22" t="s">
        <v>166</v>
      </c>
      <c r="CK24" s="16"/>
      <c r="CL24" s="18" t="s">
        <v>400</v>
      </c>
      <c r="CM24" s="23">
        <v>39316</v>
      </c>
      <c r="CN24" s="16" t="s">
        <v>193</v>
      </c>
      <c r="CO24" s="23"/>
      <c r="CP24" s="23"/>
      <c r="CQ24" s="23">
        <v>39366</v>
      </c>
      <c r="CR24" s="23">
        <v>39399</v>
      </c>
      <c r="CS24" s="23">
        <v>39716</v>
      </c>
      <c r="CT24" s="23">
        <v>39347</v>
      </c>
      <c r="CU24" s="23">
        <v>42053</v>
      </c>
      <c r="CV24" s="23"/>
      <c r="CW24" s="23">
        <v>43141</v>
      </c>
      <c r="CX24" s="16"/>
      <c r="CY24" s="16"/>
      <c r="CZ24" s="16"/>
      <c r="DA24" s="16"/>
      <c r="DB24" s="16">
        <v>124</v>
      </c>
      <c r="DC24" s="16" t="s">
        <v>392</v>
      </c>
      <c r="DD24" s="16" t="s">
        <v>392</v>
      </c>
      <c r="DE24" s="16" t="s">
        <v>263</v>
      </c>
      <c r="DF24" s="24">
        <v>3</v>
      </c>
      <c r="DG24" s="25">
        <v>0</v>
      </c>
      <c r="DH24" s="24" t="s">
        <v>154</v>
      </c>
      <c r="DI24" s="22" t="s">
        <v>401</v>
      </c>
      <c r="DJ24" s="22" t="s">
        <v>401</v>
      </c>
      <c r="DK24" s="16" t="s">
        <v>275</v>
      </c>
      <c r="DL24" s="16" t="s">
        <v>402</v>
      </c>
      <c r="DM24" s="16" t="s">
        <v>301</v>
      </c>
      <c r="DN24" s="16" t="s">
        <v>173</v>
      </c>
      <c r="DO24" s="22" t="s">
        <v>198</v>
      </c>
      <c r="DP24" s="16" t="s">
        <v>174</v>
      </c>
      <c r="DQ24" s="16" t="s">
        <v>218</v>
      </c>
      <c r="DR24" s="16" t="s">
        <v>175</v>
      </c>
      <c r="DS24" s="16" t="s">
        <v>176</v>
      </c>
      <c r="DT24" s="16" t="s">
        <v>219</v>
      </c>
      <c r="DU24" s="22"/>
      <c r="DV24" s="22" t="s">
        <v>177</v>
      </c>
      <c r="DW24" s="23" t="s">
        <v>154</v>
      </c>
      <c r="DX24" s="23" t="s">
        <v>154</v>
      </c>
      <c r="DY24" s="18" t="s">
        <v>154</v>
      </c>
      <c r="DZ24" s="18"/>
      <c r="EA24" s="18"/>
      <c r="EB24" s="16" t="s">
        <v>154</v>
      </c>
      <c r="EC24" s="23"/>
      <c r="ED24" s="16"/>
      <c r="EE24" s="16">
        <v>98</v>
      </c>
      <c r="EF24" s="19">
        <v>0</v>
      </c>
      <c r="EG24" s="19">
        <v>0</v>
      </c>
      <c r="EH24" s="23">
        <v>39645</v>
      </c>
      <c r="EI24" s="18" t="s">
        <v>356</v>
      </c>
      <c r="EJ24" s="23"/>
      <c r="EK24" s="23">
        <v>42105</v>
      </c>
      <c r="EL24" s="18" t="s">
        <v>403</v>
      </c>
      <c r="EM24" s="23"/>
      <c r="EN24" s="23">
        <v>44910</v>
      </c>
      <c r="EO24" s="23"/>
      <c r="EP24" s="23">
        <v>44925</v>
      </c>
    </row>
    <row r="25" spans="1:146" hidden="1" x14ac:dyDescent="0.3">
      <c r="A25" s="16">
        <v>22</v>
      </c>
      <c r="B25" s="17" t="s">
        <v>404</v>
      </c>
      <c r="C25" s="17" t="s">
        <v>405</v>
      </c>
      <c r="D25" s="17" t="s">
        <v>209</v>
      </c>
      <c r="E25" s="17" t="s">
        <v>406</v>
      </c>
      <c r="F25" s="17" t="s">
        <v>406</v>
      </c>
      <c r="G25" s="16">
        <v>500360</v>
      </c>
      <c r="H25" s="18" t="s">
        <v>407</v>
      </c>
      <c r="I25" s="18" t="s">
        <v>407</v>
      </c>
      <c r="J25" s="17" t="s">
        <v>154</v>
      </c>
      <c r="K25" s="16" t="s">
        <v>154</v>
      </c>
      <c r="L25" s="17" t="s">
        <v>154</v>
      </c>
      <c r="M25" s="17" t="s">
        <v>154</v>
      </c>
      <c r="N25" s="17" t="s">
        <v>155</v>
      </c>
      <c r="O25" s="17" t="s">
        <v>156</v>
      </c>
      <c r="P25" s="17" t="s">
        <v>157</v>
      </c>
      <c r="Q25" s="16" t="s">
        <v>158</v>
      </c>
      <c r="R25" s="16" t="s">
        <v>159</v>
      </c>
      <c r="S25" s="16"/>
      <c r="T25" s="17" t="s">
        <v>212</v>
      </c>
      <c r="U25" s="17" t="s">
        <v>154</v>
      </c>
      <c r="V25" s="17"/>
      <c r="W25" s="16" t="s">
        <v>161</v>
      </c>
      <c r="X25" s="19">
        <v>1000000</v>
      </c>
      <c r="Y25" s="19">
        <v>1000000</v>
      </c>
      <c r="Z25" s="19">
        <v>0</v>
      </c>
      <c r="AA25" s="19">
        <v>0</v>
      </c>
      <c r="AB25" s="19">
        <v>0</v>
      </c>
      <c r="AC25" s="19">
        <v>0</v>
      </c>
      <c r="AD25" s="19">
        <v>0</v>
      </c>
      <c r="AE25" s="19">
        <v>0</v>
      </c>
      <c r="AF25" s="19">
        <v>0</v>
      </c>
      <c r="AG25" s="19">
        <v>0</v>
      </c>
      <c r="AH25" s="19">
        <v>0</v>
      </c>
      <c r="AI25" s="19">
        <v>0</v>
      </c>
      <c r="AJ25" s="19">
        <v>0</v>
      </c>
      <c r="AK25" s="19">
        <v>0</v>
      </c>
      <c r="AL25" s="19">
        <v>0</v>
      </c>
      <c r="AM25" s="19">
        <v>0</v>
      </c>
      <c r="AN25" s="19">
        <v>0</v>
      </c>
      <c r="AO25" s="19">
        <v>0</v>
      </c>
      <c r="AP25" s="19">
        <v>0</v>
      </c>
      <c r="AQ25" s="19">
        <v>0</v>
      </c>
      <c r="AR25" s="19">
        <v>0</v>
      </c>
      <c r="AS25" s="19">
        <v>0</v>
      </c>
      <c r="AT25" s="19">
        <v>0</v>
      </c>
      <c r="AU25" s="19">
        <v>0</v>
      </c>
      <c r="AV25" s="19">
        <v>0</v>
      </c>
      <c r="AW25" s="19">
        <v>0</v>
      </c>
      <c r="AX25" s="19">
        <v>0</v>
      </c>
      <c r="AY25" s="19">
        <v>0</v>
      </c>
      <c r="AZ25" s="19">
        <v>0</v>
      </c>
      <c r="BA25" s="19">
        <v>0</v>
      </c>
      <c r="BB25" s="17" t="s">
        <v>162</v>
      </c>
      <c r="BC25" s="19">
        <v>0</v>
      </c>
      <c r="BD25" s="19">
        <v>0</v>
      </c>
      <c r="BE25" s="19">
        <v>0</v>
      </c>
      <c r="BF25" s="19">
        <v>0</v>
      </c>
      <c r="BG25" s="19">
        <v>0</v>
      </c>
      <c r="BH25" s="19">
        <v>0</v>
      </c>
      <c r="BI25" s="20">
        <v>0</v>
      </c>
      <c r="BJ25" s="20">
        <v>0</v>
      </c>
      <c r="BK25" s="19">
        <v>0</v>
      </c>
      <c r="BL25" s="19">
        <v>0</v>
      </c>
      <c r="BM25" s="19">
        <v>0</v>
      </c>
      <c r="BN25" s="19">
        <v>0</v>
      </c>
      <c r="BO25" s="19">
        <v>0</v>
      </c>
      <c r="BP25" s="19">
        <v>0</v>
      </c>
      <c r="BQ25" s="19">
        <v>0</v>
      </c>
      <c r="BR25" s="19">
        <v>0</v>
      </c>
      <c r="BS25" s="19">
        <v>0</v>
      </c>
      <c r="BT25" s="19">
        <v>0</v>
      </c>
      <c r="BU25" s="19">
        <v>0</v>
      </c>
      <c r="BV25" s="19">
        <v>0</v>
      </c>
      <c r="BW25" s="19">
        <v>0</v>
      </c>
      <c r="BX25" s="19">
        <v>0</v>
      </c>
      <c r="BY25" s="16">
        <v>6</v>
      </c>
      <c r="BZ25" s="16">
        <v>10</v>
      </c>
      <c r="CA25" s="16"/>
      <c r="CB25" s="16" t="s">
        <v>154</v>
      </c>
      <c r="CC25" s="21"/>
      <c r="CD25" s="21"/>
      <c r="CE25" s="17"/>
      <c r="CF25" s="16">
        <v>3</v>
      </c>
      <c r="CG25" s="18" t="s">
        <v>213</v>
      </c>
      <c r="CH25" s="18" t="s">
        <v>214</v>
      </c>
      <c r="CI25" s="18" t="s">
        <v>215</v>
      </c>
      <c r="CJ25" s="22" t="s">
        <v>166</v>
      </c>
      <c r="CK25" s="16"/>
      <c r="CL25" s="18" t="s">
        <v>408</v>
      </c>
      <c r="CM25" s="23">
        <v>38840</v>
      </c>
      <c r="CN25" s="16" t="s">
        <v>217</v>
      </c>
      <c r="CO25" s="23"/>
      <c r="CP25" s="23">
        <v>39342</v>
      </c>
      <c r="CQ25" s="23">
        <v>39573</v>
      </c>
      <c r="CR25" s="23"/>
      <c r="CS25" s="23">
        <v>39938</v>
      </c>
      <c r="CT25" s="23">
        <v>39509</v>
      </c>
      <c r="CU25" s="23" t="s">
        <v>154</v>
      </c>
      <c r="CV25" s="23"/>
      <c r="CW25" s="23">
        <v>39938</v>
      </c>
      <c r="CX25" s="16"/>
      <c r="CY25" s="16"/>
      <c r="CZ25" s="16"/>
      <c r="DA25" s="16"/>
      <c r="DB25" s="16">
        <v>12</v>
      </c>
      <c r="DC25" s="16" t="s">
        <v>168</v>
      </c>
      <c r="DD25" s="16" t="s">
        <v>168</v>
      </c>
      <c r="DE25" s="16" t="s">
        <v>154</v>
      </c>
      <c r="DF25" s="24" t="s">
        <v>154</v>
      </c>
      <c r="DG25" s="25" t="s">
        <v>154</v>
      </c>
      <c r="DH25" s="24" t="s">
        <v>154</v>
      </c>
      <c r="DI25" s="22" t="s">
        <v>169</v>
      </c>
      <c r="DJ25" s="22" t="s">
        <v>169</v>
      </c>
      <c r="DK25" s="16" t="s">
        <v>170</v>
      </c>
      <c r="DL25" s="16" t="s">
        <v>171</v>
      </c>
      <c r="DM25" s="16" t="s">
        <v>172</v>
      </c>
      <c r="DN25" s="16" t="s">
        <v>173</v>
      </c>
      <c r="DO25" s="22" t="s">
        <v>198</v>
      </c>
      <c r="DP25" s="16" t="s">
        <v>174</v>
      </c>
      <c r="DQ25" s="16" t="s">
        <v>218</v>
      </c>
      <c r="DR25" s="16" t="s">
        <v>175</v>
      </c>
      <c r="DS25" s="16" t="s">
        <v>176</v>
      </c>
      <c r="DT25" s="16" t="s">
        <v>409</v>
      </c>
      <c r="DU25" s="22"/>
      <c r="DV25" s="22" t="s">
        <v>177</v>
      </c>
      <c r="DW25" s="23" t="s">
        <v>154</v>
      </c>
      <c r="DX25" s="23" t="s">
        <v>154</v>
      </c>
      <c r="DY25" s="18" t="s">
        <v>154</v>
      </c>
      <c r="DZ25" s="18"/>
      <c r="EA25" s="18"/>
      <c r="EB25" s="16" t="s">
        <v>154</v>
      </c>
      <c r="EC25" s="23"/>
      <c r="ED25" s="16"/>
      <c r="EE25" s="16"/>
      <c r="EF25" s="19">
        <v>0</v>
      </c>
      <c r="EG25" s="19">
        <v>0</v>
      </c>
      <c r="EH25" s="23"/>
      <c r="EI25" s="18"/>
      <c r="EJ25" s="23"/>
      <c r="EK25" s="23">
        <v>39915</v>
      </c>
      <c r="EL25" s="18"/>
      <c r="EM25" s="23"/>
      <c r="EN25" s="23"/>
      <c r="EO25" s="23">
        <v>43374</v>
      </c>
      <c r="EP25" s="23">
        <v>44925</v>
      </c>
    </row>
    <row r="26" spans="1:146" ht="43.2" hidden="1" x14ac:dyDescent="0.3">
      <c r="A26" s="16">
        <v>23</v>
      </c>
      <c r="B26" s="17" t="s">
        <v>410</v>
      </c>
      <c r="C26" s="17" t="s">
        <v>411</v>
      </c>
      <c r="D26" s="17" t="s">
        <v>181</v>
      </c>
      <c r="E26" s="17" t="s">
        <v>412</v>
      </c>
      <c r="F26" s="17" t="s">
        <v>412</v>
      </c>
      <c r="G26" s="16">
        <v>500317</v>
      </c>
      <c r="H26" s="18" t="s">
        <v>413</v>
      </c>
      <c r="I26" s="18" t="s">
        <v>413</v>
      </c>
      <c r="J26" s="17" t="s">
        <v>154</v>
      </c>
      <c r="K26" s="16" t="s">
        <v>154</v>
      </c>
      <c r="L26" s="17" t="s">
        <v>154</v>
      </c>
      <c r="M26" s="17" t="s">
        <v>154</v>
      </c>
      <c r="N26" s="17" t="s">
        <v>155</v>
      </c>
      <c r="O26" s="17" t="s">
        <v>185</v>
      </c>
      <c r="P26" s="17" t="s">
        <v>414</v>
      </c>
      <c r="Q26" s="16" t="s">
        <v>158</v>
      </c>
      <c r="R26" s="16" t="s">
        <v>159</v>
      </c>
      <c r="S26" s="16"/>
      <c r="T26" s="17" t="s">
        <v>160</v>
      </c>
      <c r="U26" s="17" t="s">
        <v>154</v>
      </c>
      <c r="V26" s="17"/>
      <c r="W26" s="16" t="s">
        <v>294</v>
      </c>
      <c r="X26" s="19">
        <v>923650</v>
      </c>
      <c r="Y26" s="19">
        <v>923650</v>
      </c>
      <c r="Z26" s="19">
        <v>0</v>
      </c>
      <c r="AA26" s="19">
        <v>0</v>
      </c>
      <c r="AB26" s="19">
        <v>0</v>
      </c>
      <c r="AC26" s="19">
        <v>0</v>
      </c>
      <c r="AD26" s="19">
        <v>0</v>
      </c>
      <c r="AE26" s="19">
        <v>0</v>
      </c>
      <c r="AF26" s="19">
        <v>0</v>
      </c>
      <c r="AG26" s="19">
        <v>0</v>
      </c>
      <c r="AH26" s="19">
        <v>0</v>
      </c>
      <c r="AI26" s="19">
        <v>0</v>
      </c>
      <c r="AJ26" s="19">
        <v>0</v>
      </c>
      <c r="AK26" s="19">
        <v>0</v>
      </c>
      <c r="AL26" s="19">
        <v>0</v>
      </c>
      <c r="AM26" s="19">
        <v>0</v>
      </c>
      <c r="AN26" s="19">
        <v>0</v>
      </c>
      <c r="AO26" s="19">
        <v>0</v>
      </c>
      <c r="AP26" s="19">
        <v>0</v>
      </c>
      <c r="AQ26" s="19">
        <v>0</v>
      </c>
      <c r="AR26" s="19">
        <v>0</v>
      </c>
      <c r="AS26" s="19">
        <v>0</v>
      </c>
      <c r="AT26" s="19">
        <v>0</v>
      </c>
      <c r="AU26" s="19">
        <v>0</v>
      </c>
      <c r="AV26" s="19">
        <v>0</v>
      </c>
      <c r="AW26" s="19">
        <v>0</v>
      </c>
      <c r="AX26" s="19">
        <v>0</v>
      </c>
      <c r="AY26" s="19">
        <v>0</v>
      </c>
      <c r="AZ26" s="19">
        <v>0</v>
      </c>
      <c r="BA26" s="19">
        <v>0</v>
      </c>
      <c r="BB26" s="17" t="s">
        <v>162</v>
      </c>
      <c r="BC26" s="19">
        <v>0</v>
      </c>
      <c r="BD26" s="19">
        <v>0</v>
      </c>
      <c r="BE26" s="19">
        <v>0</v>
      </c>
      <c r="BF26" s="19">
        <v>0</v>
      </c>
      <c r="BG26" s="19">
        <v>0</v>
      </c>
      <c r="BH26" s="19">
        <v>0</v>
      </c>
      <c r="BI26" s="20">
        <v>0</v>
      </c>
      <c r="BJ26" s="20">
        <v>0</v>
      </c>
      <c r="BK26" s="19">
        <v>0</v>
      </c>
      <c r="BL26" s="19">
        <v>0</v>
      </c>
      <c r="BM26" s="19">
        <v>0</v>
      </c>
      <c r="BN26" s="19">
        <v>0</v>
      </c>
      <c r="BO26" s="19">
        <v>0</v>
      </c>
      <c r="BP26" s="19">
        <v>0</v>
      </c>
      <c r="BQ26" s="19">
        <v>0</v>
      </c>
      <c r="BR26" s="19">
        <v>0</v>
      </c>
      <c r="BS26" s="19">
        <v>0</v>
      </c>
      <c r="BT26" s="19">
        <v>0</v>
      </c>
      <c r="BU26" s="19">
        <v>0</v>
      </c>
      <c r="BV26" s="19">
        <v>0</v>
      </c>
      <c r="BW26" s="19">
        <v>0</v>
      </c>
      <c r="BX26" s="19">
        <v>0</v>
      </c>
      <c r="BY26" s="16">
        <v>6</v>
      </c>
      <c r="BZ26" s="16">
        <v>10</v>
      </c>
      <c r="CA26" s="16"/>
      <c r="CB26" s="16" t="s">
        <v>154</v>
      </c>
      <c r="CC26" s="21"/>
      <c r="CD26" s="21"/>
      <c r="CE26" s="17"/>
      <c r="CF26" s="16">
        <v>3</v>
      </c>
      <c r="CG26" s="18" t="s">
        <v>295</v>
      </c>
      <c r="CH26" s="18" t="s">
        <v>415</v>
      </c>
      <c r="CI26" s="18" t="s">
        <v>165</v>
      </c>
      <c r="CJ26" s="22" t="s">
        <v>166</v>
      </c>
      <c r="CK26" s="16"/>
      <c r="CL26" s="18" t="s">
        <v>416</v>
      </c>
      <c r="CM26" s="23">
        <v>39331</v>
      </c>
      <c r="CN26" s="16" t="s">
        <v>217</v>
      </c>
      <c r="CO26" s="23"/>
      <c r="CP26" s="23">
        <v>39341</v>
      </c>
      <c r="CQ26" s="23">
        <v>39478</v>
      </c>
      <c r="CR26" s="23">
        <v>39598</v>
      </c>
      <c r="CS26" s="23">
        <v>39701</v>
      </c>
      <c r="CT26" s="23">
        <v>39274</v>
      </c>
      <c r="CU26" s="23">
        <v>39903</v>
      </c>
      <c r="CV26" s="23"/>
      <c r="CW26" s="23">
        <v>40573</v>
      </c>
      <c r="CX26" s="16"/>
      <c r="CY26" s="16"/>
      <c r="CZ26" s="16"/>
      <c r="DA26" s="16"/>
      <c r="DB26" s="16">
        <v>36</v>
      </c>
      <c r="DC26" s="16"/>
      <c r="DD26" s="16"/>
      <c r="DE26" s="16" t="s">
        <v>154</v>
      </c>
      <c r="DF26" s="24" t="s">
        <v>154</v>
      </c>
      <c r="DG26" s="25" t="s">
        <v>154</v>
      </c>
      <c r="DH26" s="24" t="s">
        <v>154</v>
      </c>
      <c r="DI26" s="22" t="s">
        <v>417</v>
      </c>
      <c r="DJ26" s="22" t="s">
        <v>417</v>
      </c>
      <c r="DK26" s="16" t="s">
        <v>418</v>
      </c>
      <c r="DL26" s="16" t="s">
        <v>171</v>
      </c>
      <c r="DM26" s="16" t="s">
        <v>301</v>
      </c>
      <c r="DN26" s="16" t="s">
        <v>173</v>
      </c>
      <c r="DO26" s="22" t="s">
        <v>198</v>
      </c>
      <c r="DP26" s="16" t="s">
        <v>174</v>
      </c>
      <c r="DQ26" s="16" t="s">
        <v>250</v>
      </c>
      <c r="DR26" s="16" t="s">
        <v>251</v>
      </c>
      <c r="DS26" s="16" t="s">
        <v>176</v>
      </c>
      <c r="DT26" s="16" t="s">
        <v>409</v>
      </c>
      <c r="DU26" s="22"/>
      <c r="DV26" s="22" t="s">
        <v>419</v>
      </c>
      <c r="DW26" s="23">
        <v>41723</v>
      </c>
      <c r="DX26" s="23" t="s">
        <v>154</v>
      </c>
      <c r="DY26" s="18" t="s">
        <v>420</v>
      </c>
      <c r="DZ26" s="18"/>
      <c r="EA26" s="18"/>
      <c r="EB26" s="16" t="s">
        <v>304</v>
      </c>
      <c r="EC26" s="23"/>
      <c r="ED26" s="16"/>
      <c r="EE26" s="16">
        <v>76</v>
      </c>
      <c r="EF26" s="19">
        <v>0</v>
      </c>
      <c r="EG26" s="19">
        <v>0</v>
      </c>
      <c r="EH26" s="23"/>
      <c r="EI26" s="18"/>
      <c r="EJ26" s="23"/>
      <c r="EK26" s="23">
        <v>39994</v>
      </c>
      <c r="EL26" s="18"/>
      <c r="EM26" s="23"/>
      <c r="EN26" s="23">
        <v>43435</v>
      </c>
      <c r="EO26" s="23"/>
      <c r="EP26" s="23">
        <v>44925</v>
      </c>
    </row>
    <row r="27" spans="1:146" ht="28.8" hidden="1" x14ac:dyDescent="0.3">
      <c r="A27" s="16">
        <v>24</v>
      </c>
      <c r="B27" s="17" t="s">
        <v>421</v>
      </c>
      <c r="C27" s="17" t="s">
        <v>422</v>
      </c>
      <c r="D27" s="17" t="s">
        <v>181</v>
      </c>
      <c r="E27" s="17" t="s">
        <v>423</v>
      </c>
      <c r="F27" s="17" t="s">
        <v>424</v>
      </c>
      <c r="G27" s="16"/>
      <c r="H27" s="18" t="s">
        <v>425</v>
      </c>
      <c r="I27" s="18" t="s">
        <v>425</v>
      </c>
      <c r="J27" s="17" t="s">
        <v>152</v>
      </c>
      <c r="K27" s="16" t="s">
        <v>152</v>
      </c>
      <c r="L27" s="17" t="s">
        <v>153</v>
      </c>
      <c r="M27" s="17" t="s">
        <v>154</v>
      </c>
      <c r="N27" s="17" t="s">
        <v>155</v>
      </c>
      <c r="O27" s="17" t="s">
        <v>185</v>
      </c>
      <c r="P27" s="17" t="s">
        <v>414</v>
      </c>
      <c r="Q27" s="16" t="s">
        <v>158</v>
      </c>
      <c r="R27" s="16" t="s">
        <v>159</v>
      </c>
      <c r="S27" s="16"/>
      <c r="T27" s="17" t="s">
        <v>160</v>
      </c>
      <c r="U27" s="17"/>
      <c r="V27" s="17"/>
      <c r="W27" s="16"/>
      <c r="X27" s="19">
        <v>2150000</v>
      </c>
      <c r="Y27" s="19">
        <v>2150000</v>
      </c>
      <c r="Z27" s="19">
        <v>0</v>
      </c>
      <c r="AA27" s="19">
        <v>0</v>
      </c>
      <c r="AB27" s="19">
        <v>0</v>
      </c>
      <c r="AC27" s="19">
        <v>0</v>
      </c>
      <c r="AD27" s="19">
        <v>0</v>
      </c>
      <c r="AE27" s="19">
        <v>0</v>
      </c>
      <c r="AF27" s="19">
        <v>0</v>
      </c>
      <c r="AG27" s="19">
        <v>0</v>
      </c>
      <c r="AH27" s="19">
        <v>0</v>
      </c>
      <c r="AI27" s="19">
        <v>0</v>
      </c>
      <c r="AJ27" s="19">
        <v>0</v>
      </c>
      <c r="AK27" s="19">
        <v>0</v>
      </c>
      <c r="AL27" s="19">
        <v>0</v>
      </c>
      <c r="AM27" s="19">
        <v>0</v>
      </c>
      <c r="AN27" s="19">
        <v>0</v>
      </c>
      <c r="AO27" s="19">
        <v>0</v>
      </c>
      <c r="AP27" s="19">
        <v>0</v>
      </c>
      <c r="AQ27" s="19">
        <v>0</v>
      </c>
      <c r="AR27" s="19">
        <v>0</v>
      </c>
      <c r="AS27" s="19">
        <v>0</v>
      </c>
      <c r="AT27" s="19">
        <v>0</v>
      </c>
      <c r="AU27" s="19">
        <v>0</v>
      </c>
      <c r="AV27" s="19">
        <v>0</v>
      </c>
      <c r="AW27" s="19">
        <v>0</v>
      </c>
      <c r="AX27" s="19">
        <v>0</v>
      </c>
      <c r="AY27" s="19">
        <v>0</v>
      </c>
      <c r="AZ27" s="19">
        <v>0</v>
      </c>
      <c r="BA27" s="19">
        <v>0</v>
      </c>
      <c r="BB27" s="17" t="s">
        <v>162</v>
      </c>
      <c r="BC27" s="19">
        <v>0</v>
      </c>
      <c r="BD27" s="19">
        <v>0</v>
      </c>
      <c r="BE27" s="19">
        <v>0</v>
      </c>
      <c r="BF27" s="19">
        <v>0</v>
      </c>
      <c r="BG27" s="19">
        <v>0</v>
      </c>
      <c r="BH27" s="19">
        <v>0</v>
      </c>
      <c r="BI27" s="20">
        <v>0</v>
      </c>
      <c r="BJ27" s="20">
        <v>0</v>
      </c>
      <c r="BK27" s="19">
        <v>0</v>
      </c>
      <c r="BL27" s="19">
        <v>0</v>
      </c>
      <c r="BM27" s="19">
        <v>0</v>
      </c>
      <c r="BN27" s="19">
        <v>0</v>
      </c>
      <c r="BO27" s="19">
        <v>0</v>
      </c>
      <c r="BP27" s="19">
        <v>0</v>
      </c>
      <c r="BQ27" s="19">
        <v>0</v>
      </c>
      <c r="BR27" s="19">
        <v>0</v>
      </c>
      <c r="BS27" s="19">
        <v>0</v>
      </c>
      <c r="BT27" s="19">
        <v>0</v>
      </c>
      <c r="BU27" s="19">
        <v>0</v>
      </c>
      <c r="BV27" s="19">
        <v>0</v>
      </c>
      <c r="BW27" s="19">
        <v>0</v>
      </c>
      <c r="BX27" s="19">
        <v>0</v>
      </c>
      <c r="BY27" s="16"/>
      <c r="BZ27" s="16"/>
      <c r="CA27" s="16">
        <v>10</v>
      </c>
      <c r="CB27" s="16" t="s">
        <v>154</v>
      </c>
      <c r="CC27" s="21"/>
      <c r="CD27" s="21"/>
      <c r="CE27" s="17"/>
      <c r="CF27" s="16">
        <v>3</v>
      </c>
      <c r="CG27" s="18" t="s">
        <v>295</v>
      </c>
      <c r="CH27" s="18" t="s">
        <v>415</v>
      </c>
      <c r="CI27" s="18" t="s">
        <v>165</v>
      </c>
      <c r="CJ27" s="22" t="s">
        <v>166</v>
      </c>
      <c r="CK27" s="16"/>
      <c r="CL27" s="18"/>
      <c r="CM27" s="23">
        <v>39743</v>
      </c>
      <c r="CN27" s="16" t="s">
        <v>217</v>
      </c>
      <c r="CO27" s="23"/>
      <c r="CP27" s="23">
        <v>39752</v>
      </c>
      <c r="CQ27" s="23">
        <v>39974</v>
      </c>
      <c r="CR27" s="23">
        <v>40188</v>
      </c>
      <c r="CS27" s="23">
        <v>40209</v>
      </c>
      <c r="CT27" s="23">
        <v>39937</v>
      </c>
      <c r="CU27" s="23"/>
      <c r="CV27" s="23"/>
      <c r="CW27" s="23">
        <v>41800</v>
      </c>
      <c r="CX27" s="16"/>
      <c r="CY27" s="16"/>
      <c r="CZ27" s="16"/>
      <c r="DA27" s="16"/>
      <c r="DB27" s="16">
        <v>60</v>
      </c>
      <c r="DC27" s="16"/>
      <c r="DD27" s="16"/>
      <c r="DE27" s="16">
        <v>0</v>
      </c>
      <c r="DF27" s="24">
        <v>0</v>
      </c>
      <c r="DG27" s="25">
        <v>0</v>
      </c>
      <c r="DH27" s="24" t="s">
        <v>154</v>
      </c>
      <c r="DI27" s="22" t="s">
        <v>426</v>
      </c>
      <c r="DJ27" s="22" t="s">
        <v>426</v>
      </c>
      <c r="DK27" s="16" t="s">
        <v>427</v>
      </c>
      <c r="DL27" s="16" t="s">
        <v>402</v>
      </c>
      <c r="DM27" s="16" t="s">
        <v>172</v>
      </c>
      <c r="DN27" s="16" t="s">
        <v>173</v>
      </c>
      <c r="DO27" s="22" t="s">
        <v>198</v>
      </c>
      <c r="DP27" s="16" t="s">
        <v>199</v>
      </c>
      <c r="DQ27" s="16" t="s">
        <v>199</v>
      </c>
      <c r="DR27" s="16" t="s">
        <v>175</v>
      </c>
      <c r="DS27" s="16" t="s">
        <v>176</v>
      </c>
      <c r="DT27" s="16" t="s">
        <v>428</v>
      </c>
      <c r="DU27" s="22"/>
      <c r="DV27" s="22"/>
      <c r="DW27" s="23"/>
      <c r="DX27" s="23"/>
      <c r="DY27" s="18"/>
      <c r="DZ27" s="18"/>
      <c r="EA27" s="18"/>
      <c r="EB27" s="16"/>
      <c r="EC27" s="23"/>
      <c r="ED27" s="16"/>
      <c r="EE27" s="16"/>
      <c r="EF27" s="19">
        <v>0</v>
      </c>
      <c r="EG27" s="19">
        <v>0</v>
      </c>
      <c r="EH27" s="23"/>
      <c r="EI27" s="18"/>
      <c r="EJ27" s="23"/>
      <c r="EK27" s="23">
        <v>40553</v>
      </c>
      <c r="EL27" s="18"/>
      <c r="EM27" s="23"/>
      <c r="EN27" s="23">
        <v>42348</v>
      </c>
      <c r="EO27" s="23"/>
      <c r="EP27" s="23">
        <v>44925</v>
      </c>
    </row>
    <row r="28" spans="1:146" ht="43.2" hidden="1" x14ac:dyDescent="0.3">
      <c r="A28" s="16">
        <v>25</v>
      </c>
      <c r="B28" s="17" t="s">
        <v>429</v>
      </c>
      <c r="C28" s="17" t="s">
        <v>430</v>
      </c>
      <c r="D28" s="17" t="s">
        <v>181</v>
      </c>
      <c r="E28" s="17" t="s">
        <v>431</v>
      </c>
      <c r="F28" s="17" t="s">
        <v>432</v>
      </c>
      <c r="G28" s="16">
        <v>500527</v>
      </c>
      <c r="H28" s="18" t="s">
        <v>433</v>
      </c>
      <c r="I28" s="18" t="s">
        <v>434</v>
      </c>
      <c r="J28" s="17" t="s">
        <v>154</v>
      </c>
      <c r="K28" s="16" t="s">
        <v>154</v>
      </c>
      <c r="L28" s="17" t="s">
        <v>154</v>
      </c>
      <c r="M28" s="17" t="s">
        <v>154</v>
      </c>
      <c r="N28" s="17" t="s">
        <v>155</v>
      </c>
      <c r="O28" s="17" t="s">
        <v>185</v>
      </c>
      <c r="P28" s="17" t="s">
        <v>435</v>
      </c>
      <c r="Q28" s="16" t="s">
        <v>187</v>
      </c>
      <c r="R28" s="16" t="s">
        <v>244</v>
      </c>
      <c r="S28" s="16" t="s">
        <v>436</v>
      </c>
      <c r="T28" s="17" t="s">
        <v>212</v>
      </c>
      <c r="U28" s="17" t="s">
        <v>154</v>
      </c>
      <c r="V28" s="17"/>
      <c r="W28" s="16" t="s">
        <v>161</v>
      </c>
      <c r="X28" s="19">
        <v>65000000</v>
      </c>
      <c r="Y28" s="19">
        <v>285350000</v>
      </c>
      <c r="Z28" s="19">
        <v>0</v>
      </c>
      <c r="AA28" s="19">
        <v>0</v>
      </c>
      <c r="AB28" s="19">
        <v>0</v>
      </c>
      <c r="AC28" s="19">
        <v>0</v>
      </c>
      <c r="AD28" s="19">
        <v>0</v>
      </c>
      <c r="AE28" s="19">
        <v>0</v>
      </c>
      <c r="AF28" s="19">
        <v>0</v>
      </c>
      <c r="AG28" s="19">
        <v>0</v>
      </c>
      <c r="AH28" s="19">
        <v>0</v>
      </c>
      <c r="AI28" s="19">
        <v>0</v>
      </c>
      <c r="AJ28" s="19">
        <v>0</v>
      </c>
      <c r="AK28" s="19">
        <v>0</v>
      </c>
      <c r="AL28" s="19">
        <v>0</v>
      </c>
      <c r="AM28" s="19">
        <v>0</v>
      </c>
      <c r="AN28" s="19">
        <v>0</v>
      </c>
      <c r="AO28" s="19">
        <v>0</v>
      </c>
      <c r="AP28" s="19">
        <v>0</v>
      </c>
      <c r="AQ28" s="19">
        <v>0</v>
      </c>
      <c r="AR28" s="19">
        <v>0</v>
      </c>
      <c r="AS28" s="19">
        <v>0</v>
      </c>
      <c r="AT28" s="19">
        <v>0</v>
      </c>
      <c r="AU28" s="19">
        <v>0</v>
      </c>
      <c r="AV28" s="19">
        <v>0</v>
      </c>
      <c r="AW28" s="19">
        <v>0</v>
      </c>
      <c r="AX28" s="19">
        <v>0</v>
      </c>
      <c r="AY28" s="19">
        <v>0</v>
      </c>
      <c r="AZ28" s="19">
        <v>0</v>
      </c>
      <c r="BA28" s="19">
        <v>0</v>
      </c>
      <c r="BB28" s="17" t="s">
        <v>162</v>
      </c>
      <c r="BC28" s="19">
        <v>0</v>
      </c>
      <c r="BD28" s="19">
        <v>0</v>
      </c>
      <c r="BE28" s="19">
        <v>0</v>
      </c>
      <c r="BF28" s="19">
        <v>0</v>
      </c>
      <c r="BG28" s="19">
        <v>0</v>
      </c>
      <c r="BH28" s="19">
        <v>0</v>
      </c>
      <c r="BI28" s="20">
        <v>0</v>
      </c>
      <c r="BJ28" s="20">
        <v>0</v>
      </c>
      <c r="BK28" s="19">
        <v>0</v>
      </c>
      <c r="BL28" s="19">
        <v>0</v>
      </c>
      <c r="BM28" s="19">
        <v>0</v>
      </c>
      <c r="BN28" s="19">
        <v>0</v>
      </c>
      <c r="BO28" s="19">
        <v>0</v>
      </c>
      <c r="BP28" s="19">
        <v>0</v>
      </c>
      <c r="BQ28" s="19">
        <v>0</v>
      </c>
      <c r="BR28" s="19">
        <v>0</v>
      </c>
      <c r="BS28" s="19">
        <v>0</v>
      </c>
      <c r="BT28" s="19">
        <v>0</v>
      </c>
      <c r="BU28" s="19">
        <v>0</v>
      </c>
      <c r="BV28" s="19">
        <v>0</v>
      </c>
      <c r="BW28" s="19">
        <v>0</v>
      </c>
      <c r="BX28" s="19">
        <v>0</v>
      </c>
      <c r="BY28" s="16">
        <v>2</v>
      </c>
      <c r="BZ28" s="16"/>
      <c r="CA28" s="16">
        <v>2</v>
      </c>
      <c r="CB28" s="16" t="s">
        <v>154</v>
      </c>
      <c r="CC28" s="21"/>
      <c r="CD28" s="21"/>
      <c r="CE28" s="17"/>
      <c r="CF28" s="16">
        <v>1</v>
      </c>
      <c r="CG28" s="18" t="s">
        <v>437</v>
      </c>
      <c r="CH28" s="18" t="s">
        <v>438</v>
      </c>
      <c r="CI28" s="18" t="s">
        <v>439</v>
      </c>
      <c r="CJ28" s="22" t="s">
        <v>166</v>
      </c>
      <c r="CK28" s="16"/>
      <c r="CL28" s="18" t="s">
        <v>440</v>
      </c>
      <c r="CM28" s="23">
        <v>39961</v>
      </c>
      <c r="CN28" s="16" t="s">
        <v>2346</v>
      </c>
      <c r="CO28" s="23"/>
      <c r="CP28" s="23">
        <v>40025</v>
      </c>
      <c r="CQ28" s="23">
        <v>40291</v>
      </c>
      <c r="CR28" s="23">
        <v>41478</v>
      </c>
      <c r="CS28" s="23">
        <v>45039</v>
      </c>
      <c r="CT28" s="23">
        <v>40214</v>
      </c>
      <c r="CU28" s="23">
        <v>43788</v>
      </c>
      <c r="CV28" s="23"/>
      <c r="CW28" s="23">
        <v>45039</v>
      </c>
      <c r="CX28" s="16">
        <v>36</v>
      </c>
      <c r="CY28" s="16"/>
      <c r="CZ28" s="16"/>
      <c r="DA28" s="16"/>
      <c r="DB28" s="16">
        <v>156</v>
      </c>
      <c r="DC28" s="16" t="s">
        <v>194</v>
      </c>
      <c r="DD28" s="16" t="s">
        <v>194</v>
      </c>
      <c r="DE28" s="16" t="s">
        <v>154</v>
      </c>
      <c r="DF28" s="24" t="s">
        <v>154</v>
      </c>
      <c r="DG28" s="25" t="s">
        <v>154</v>
      </c>
      <c r="DH28" s="24" t="s">
        <v>154</v>
      </c>
      <c r="DI28" s="22" t="s">
        <v>417</v>
      </c>
      <c r="DJ28" s="22" t="s">
        <v>417</v>
      </c>
      <c r="DK28" s="16" t="s">
        <v>418</v>
      </c>
      <c r="DL28" s="16" t="s">
        <v>171</v>
      </c>
      <c r="DM28" s="16" t="s">
        <v>301</v>
      </c>
      <c r="DN28" s="16" t="s">
        <v>173</v>
      </c>
      <c r="DO28" s="22" t="s">
        <v>198</v>
      </c>
      <c r="DP28" s="16" t="s">
        <v>199</v>
      </c>
      <c r="DQ28" s="16" t="s">
        <v>199</v>
      </c>
      <c r="DR28" s="16" t="s">
        <v>175</v>
      </c>
      <c r="DS28" s="16" t="s">
        <v>265</v>
      </c>
      <c r="DT28" s="16" t="s">
        <v>201</v>
      </c>
      <c r="DU28" s="22"/>
      <c r="DV28" s="22" t="s">
        <v>177</v>
      </c>
      <c r="DW28" s="23" t="s">
        <v>154</v>
      </c>
      <c r="DX28" s="23" t="s">
        <v>154</v>
      </c>
      <c r="DY28" s="18" t="s">
        <v>154</v>
      </c>
      <c r="DZ28" s="18"/>
      <c r="EA28" s="18"/>
      <c r="EB28" s="16" t="s">
        <v>154</v>
      </c>
      <c r="EC28" s="23"/>
      <c r="ED28" s="16"/>
      <c r="EE28" s="16"/>
      <c r="EF28" s="19">
        <v>0</v>
      </c>
      <c r="EG28" s="19">
        <v>0</v>
      </c>
      <c r="EH28" s="23"/>
      <c r="EI28" s="18"/>
      <c r="EJ28" s="23"/>
      <c r="EK28" s="23"/>
      <c r="EL28" s="18"/>
      <c r="EM28" s="23"/>
      <c r="EN28" s="23"/>
      <c r="EO28" s="23">
        <v>44011</v>
      </c>
      <c r="EP28" s="23">
        <v>44925</v>
      </c>
    </row>
    <row r="29" spans="1:146" ht="43.2" hidden="1" x14ac:dyDescent="0.3">
      <c r="A29" s="16">
        <v>26</v>
      </c>
      <c r="B29" s="17" t="s">
        <v>429</v>
      </c>
      <c r="C29" s="17" t="s">
        <v>441</v>
      </c>
      <c r="D29" s="17" t="s">
        <v>181</v>
      </c>
      <c r="E29" s="17" t="s">
        <v>442</v>
      </c>
      <c r="F29" s="17" t="s">
        <v>442</v>
      </c>
      <c r="G29" s="16">
        <v>500662</v>
      </c>
      <c r="H29" s="18" t="s">
        <v>433</v>
      </c>
      <c r="I29" s="18" t="s">
        <v>434</v>
      </c>
      <c r="J29" s="17" t="s">
        <v>154</v>
      </c>
      <c r="K29" s="16" t="s">
        <v>154</v>
      </c>
      <c r="L29" s="17" t="s">
        <v>154</v>
      </c>
      <c r="M29" s="17" t="s">
        <v>154</v>
      </c>
      <c r="N29" s="17" t="s">
        <v>155</v>
      </c>
      <c r="O29" s="17" t="s">
        <v>185</v>
      </c>
      <c r="P29" s="17" t="s">
        <v>443</v>
      </c>
      <c r="Q29" s="16" t="s">
        <v>187</v>
      </c>
      <c r="R29" s="16" t="s">
        <v>244</v>
      </c>
      <c r="S29" s="16" t="s">
        <v>436</v>
      </c>
      <c r="T29" s="17" t="s">
        <v>212</v>
      </c>
      <c r="U29" s="17" t="s">
        <v>154</v>
      </c>
      <c r="V29" s="17"/>
      <c r="W29" s="16" t="s">
        <v>161</v>
      </c>
      <c r="X29" s="19">
        <v>7000000</v>
      </c>
      <c r="Y29" s="19">
        <v>30729999.999999996</v>
      </c>
      <c r="Z29" s="19">
        <v>0</v>
      </c>
      <c r="AA29" s="19">
        <v>0</v>
      </c>
      <c r="AB29" s="19">
        <v>0</v>
      </c>
      <c r="AC29" s="19">
        <v>0</v>
      </c>
      <c r="AD29" s="19">
        <v>0</v>
      </c>
      <c r="AE29" s="19">
        <v>0</v>
      </c>
      <c r="AF29" s="19">
        <v>0</v>
      </c>
      <c r="AG29" s="19">
        <v>0</v>
      </c>
      <c r="AH29" s="19">
        <v>0</v>
      </c>
      <c r="AI29" s="19">
        <v>0</v>
      </c>
      <c r="AJ29" s="19">
        <v>0</v>
      </c>
      <c r="AK29" s="19">
        <v>0</v>
      </c>
      <c r="AL29" s="19">
        <v>0</v>
      </c>
      <c r="AM29" s="19">
        <v>0</v>
      </c>
      <c r="AN29" s="19">
        <v>0</v>
      </c>
      <c r="AO29" s="19">
        <v>0</v>
      </c>
      <c r="AP29" s="19">
        <v>0</v>
      </c>
      <c r="AQ29" s="19">
        <v>0</v>
      </c>
      <c r="AR29" s="19">
        <v>0</v>
      </c>
      <c r="AS29" s="19">
        <v>0</v>
      </c>
      <c r="AT29" s="19">
        <v>0</v>
      </c>
      <c r="AU29" s="19">
        <v>0</v>
      </c>
      <c r="AV29" s="19">
        <v>0</v>
      </c>
      <c r="AW29" s="19">
        <v>0</v>
      </c>
      <c r="AX29" s="19">
        <v>0</v>
      </c>
      <c r="AY29" s="19">
        <v>0</v>
      </c>
      <c r="AZ29" s="19">
        <v>0</v>
      </c>
      <c r="BA29" s="19">
        <v>0</v>
      </c>
      <c r="BB29" s="17" t="s">
        <v>162</v>
      </c>
      <c r="BC29" s="19">
        <v>0</v>
      </c>
      <c r="BD29" s="19">
        <v>0</v>
      </c>
      <c r="BE29" s="19">
        <v>0</v>
      </c>
      <c r="BF29" s="19">
        <v>0</v>
      </c>
      <c r="BG29" s="19">
        <v>0</v>
      </c>
      <c r="BH29" s="19">
        <v>0</v>
      </c>
      <c r="BI29" s="20">
        <v>0</v>
      </c>
      <c r="BJ29" s="20">
        <v>0</v>
      </c>
      <c r="BK29" s="19">
        <v>0</v>
      </c>
      <c r="BL29" s="19">
        <v>0</v>
      </c>
      <c r="BM29" s="19">
        <v>0</v>
      </c>
      <c r="BN29" s="19">
        <v>0</v>
      </c>
      <c r="BO29" s="19">
        <v>0</v>
      </c>
      <c r="BP29" s="19">
        <v>0</v>
      </c>
      <c r="BQ29" s="19">
        <v>0</v>
      </c>
      <c r="BR29" s="19">
        <v>0</v>
      </c>
      <c r="BS29" s="19">
        <v>0</v>
      </c>
      <c r="BT29" s="19">
        <v>0</v>
      </c>
      <c r="BU29" s="19">
        <v>0</v>
      </c>
      <c r="BV29" s="19">
        <v>0</v>
      </c>
      <c r="BW29" s="19">
        <v>0</v>
      </c>
      <c r="BX29" s="19">
        <v>0</v>
      </c>
      <c r="BY29" s="16">
        <v>2</v>
      </c>
      <c r="BZ29" s="16"/>
      <c r="CA29" s="16">
        <v>2</v>
      </c>
      <c r="CB29" s="16" t="s">
        <v>154</v>
      </c>
      <c r="CC29" s="21"/>
      <c r="CD29" s="21"/>
      <c r="CE29" s="17"/>
      <c r="CF29" s="16">
        <v>1</v>
      </c>
      <c r="CG29" s="18" t="s">
        <v>437</v>
      </c>
      <c r="CH29" s="18" t="s">
        <v>438</v>
      </c>
      <c r="CI29" s="18" t="s">
        <v>439</v>
      </c>
      <c r="CJ29" s="22" t="s">
        <v>166</v>
      </c>
      <c r="CK29" s="16"/>
      <c r="CL29" s="18" t="s">
        <v>440</v>
      </c>
      <c r="CM29" s="23">
        <v>41050</v>
      </c>
      <c r="CN29" s="16" t="s">
        <v>2346</v>
      </c>
      <c r="CO29" s="23">
        <v>41446</v>
      </c>
      <c r="CP29" s="23">
        <v>41458</v>
      </c>
      <c r="CQ29" s="23">
        <v>41551</v>
      </c>
      <c r="CR29" s="23">
        <v>41662</v>
      </c>
      <c r="CS29" s="23">
        <v>45039</v>
      </c>
      <c r="CT29" s="23">
        <v>41540</v>
      </c>
      <c r="CU29" s="23">
        <v>43788</v>
      </c>
      <c r="CV29" s="23"/>
      <c r="CW29" s="23">
        <v>45039</v>
      </c>
      <c r="CX29" s="16">
        <v>36</v>
      </c>
      <c r="CY29" s="16"/>
      <c r="CZ29" s="16"/>
      <c r="DA29" s="16"/>
      <c r="DB29" s="16">
        <v>114</v>
      </c>
      <c r="DC29" s="16" t="s">
        <v>194</v>
      </c>
      <c r="DD29" s="16" t="s">
        <v>194</v>
      </c>
      <c r="DE29" s="16" t="s">
        <v>154</v>
      </c>
      <c r="DF29" s="24" t="s">
        <v>154</v>
      </c>
      <c r="DG29" s="25" t="s">
        <v>154</v>
      </c>
      <c r="DH29" s="24" t="s">
        <v>154</v>
      </c>
      <c r="DI29" s="22" t="s">
        <v>417</v>
      </c>
      <c r="DJ29" s="22" t="s">
        <v>417</v>
      </c>
      <c r="DK29" s="16" t="s">
        <v>418</v>
      </c>
      <c r="DL29" s="16" t="s">
        <v>171</v>
      </c>
      <c r="DM29" s="16" t="s">
        <v>301</v>
      </c>
      <c r="DN29" s="16" t="s">
        <v>173</v>
      </c>
      <c r="DO29" s="22" t="s">
        <v>198</v>
      </c>
      <c r="DP29" s="16" t="s">
        <v>199</v>
      </c>
      <c r="DQ29" s="16" t="s">
        <v>199</v>
      </c>
      <c r="DR29" s="16" t="s">
        <v>175</v>
      </c>
      <c r="DS29" s="16" t="s">
        <v>265</v>
      </c>
      <c r="DT29" s="16" t="s">
        <v>201</v>
      </c>
      <c r="DU29" s="22"/>
      <c r="DV29" s="22" t="s">
        <v>177</v>
      </c>
      <c r="DW29" s="23" t="s">
        <v>154</v>
      </c>
      <c r="DX29" s="23" t="s">
        <v>154</v>
      </c>
      <c r="DY29" s="18" t="s">
        <v>154</v>
      </c>
      <c r="DZ29" s="18"/>
      <c r="EA29" s="18"/>
      <c r="EB29" s="16" t="s">
        <v>154</v>
      </c>
      <c r="EC29" s="23"/>
      <c r="ED29" s="16"/>
      <c r="EE29" s="16"/>
      <c r="EF29" s="19">
        <v>0</v>
      </c>
      <c r="EG29" s="19">
        <v>0</v>
      </c>
      <c r="EH29" s="23"/>
      <c r="EI29" s="18"/>
      <c r="EJ29" s="23"/>
      <c r="EK29" s="23"/>
      <c r="EL29" s="18"/>
      <c r="EM29" s="23"/>
      <c r="EN29" s="23"/>
      <c r="EO29" s="23">
        <v>44011</v>
      </c>
      <c r="EP29" s="23">
        <v>44925</v>
      </c>
    </row>
    <row r="30" spans="1:146" ht="28.8" x14ac:dyDescent="0.3">
      <c r="A30" s="16">
        <v>27</v>
      </c>
      <c r="B30" s="17" t="s">
        <v>444</v>
      </c>
      <c r="C30" s="17" t="s">
        <v>445</v>
      </c>
      <c r="D30" s="17" t="s">
        <v>181</v>
      </c>
      <c r="E30" s="17" t="s">
        <v>446</v>
      </c>
      <c r="F30" s="17" t="s">
        <v>446</v>
      </c>
      <c r="G30" s="16">
        <v>500558</v>
      </c>
      <c r="H30" s="18" t="s">
        <v>447</v>
      </c>
      <c r="I30" s="18" t="s">
        <v>447</v>
      </c>
      <c r="J30" s="17" t="s">
        <v>152</v>
      </c>
      <c r="K30" s="16" t="s">
        <v>152</v>
      </c>
      <c r="L30" s="17" t="s">
        <v>153</v>
      </c>
      <c r="M30" s="17" t="s">
        <v>398</v>
      </c>
      <c r="N30" s="17" t="s">
        <v>155</v>
      </c>
      <c r="O30" s="17" t="s">
        <v>185</v>
      </c>
      <c r="P30" s="17" t="s">
        <v>226</v>
      </c>
      <c r="Q30" s="16" t="s">
        <v>187</v>
      </c>
      <c r="R30" s="16" t="s">
        <v>159</v>
      </c>
      <c r="S30" s="16"/>
      <c r="T30" s="17" t="s">
        <v>188</v>
      </c>
      <c r="U30" s="17" t="s">
        <v>154</v>
      </c>
      <c r="V30" s="17"/>
      <c r="W30" s="16" t="s">
        <v>294</v>
      </c>
      <c r="X30" s="19">
        <v>43000000</v>
      </c>
      <c r="Y30" s="19">
        <v>188770000</v>
      </c>
      <c r="Z30" s="19">
        <v>39908683.5</v>
      </c>
      <c r="AA30" s="19">
        <v>175199120.56999999</v>
      </c>
      <c r="AB30" s="19">
        <v>0</v>
      </c>
      <c r="AC30" s="19">
        <v>0</v>
      </c>
      <c r="AD30" s="19">
        <v>0</v>
      </c>
      <c r="AE30" s="19">
        <v>0</v>
      </c>
      <c r="AF30" s="19">
        <v>0</v>
      </c>
      <c r="AG30" s="19">
        <v>0</v>
      </c>
      <c r="AH30" s="19">
        <v>39908683.5</v>
      </c>
      <c r="AI30" s="19">
        <v>175199120.56999999</v>
      </c>
      <c r="AJ30" s="19">
        <v>0</v>
      </c>
      <c r="AK30" s="19">
        <v>0</v>
      </c>
      <c r="AL30" s="19">
        <v>0</v>
      </c>
      <c r="AM30" s="19">
        <v>0</v>
      </c>
      <c r="AN30" s="19">
        <v>0</v>
      </c>
      <c r="AO30" s="19">
        <v>0</v>
      </c>
      <c r="AP30" s="19">
        <v>0</v>
      </c>
      <c r="AQ30" s="19">
        <v>0</v>
      </c>
      <c r="AR30" s="19">
        <v>28496041.945330296</v>
      </c>
      <c r="AS30" s="19">
        <v>125097624.13999999</v>
      </c>
      <c r="AT30" s="19">
        <v>0</v>
      </c>
      <c r="AU30" s="19">
        <v>0</v>
      </c>
      <c r="AV30" s="19">
        <v>39908683.5</v>
      </c>
      <c r="AW30" s="19">
        <v>175199120.56999999</v>
      </c>
      <c r="AX30" s="19">
        <v>21592734.43</v>
      </c>
      <c r="AY30" s="19">
        <v>94792104.147699997</v>
      </c>
      <c r="AZ30" s="19">
        <v>0</v>
      </c>
      <c r="BA30" s="19">
        <v>0</v>
      </c>
      <c r="BB30" s="17" t="s">
        <v>162</v>
      </c>
      <c r="BC30" s="19">
        <v>0</v>
      </c>
      <c r="BD30" s="19">
        <v>0</v>
      </c>
      <c r="BE30" s="19">
        <v>0</v>
      </c>
      <c r="BF30" s="19">
        <v>0</v>
      </c>
      <c r="BG30" s="19">
        <v>0</v>
      </c>
      <c r="BH30" s="19">
        <v>0</v>
      </c>
      <c r="BI30" s="20">
        <v>0</v>
      </c>
      <c r="BJ30" s="20">
        <v>0</v>
      </c>
      <c r="BK30" s="19">
        <v>0</v>
      </c>
      <c r="BL30" s="19">
        <v>0</v>
      </c>
      <c r="BM30" s="19">
        <v>0</v>
      </c>
      <c r="BN30" s="19">
        <v>0</v>
      </c>
      <c r="BO30" s="19">
        <v>0</v>
      </c>
      <c r="BP30" s="19">
        <v>0</v>
      </c>
      <c r="BQ30" s="19">
        <v>0</v>
      </c>
      <c r="BR30" s="19">
        <v>0</v>
      </c>
      <c r="BS30" s="19">
        <v>0</v>
      </c>
      <c r="BT30" s="19">
        <v>0</v>
      </c>
      <c r="BU30" s="19">
        <v>0</v>
      </c>
      <c r="BV30" s="19">
        <v>0</v>
      </c>
      <c r="BW30" s="19">
        <v>0</v>
      </c>
      <c r="BX30" s="19">
        <v>0</v>
      </c>
      <c r="BY30" s="16">
        <v>6</v>
      </c>
      <c r="BZ30" s="16">
        <v>10</v>
      </c>
      <c r="CA30" s="16"/>
      <c r="CB30" s="16">
        <v>10</v>
      </c>
      <c r="CC30" s="21">
        <v>1</v>
      </c>
      <c r="CD30" s="21">
        <v>1</v>
      </c>
      <c r="CE30" s="17"/>
      <c r="CF30" s="16">
        <v>3</v>
      </c>
      <c r="CG30" s="18" t="s">
        <v>448</v>
      </c>
      <c r="CH30" s="18" t="s">
        <v>449</v>
      </c>
      <c r="CI30" s="18" t="s">
        <v>448</v>
      </c>
      <c r="CJ30" s="22" t="s">
        <v>450</v>
      </c>
      <c r="CK30" s="16" t="s">
        <v>451</v>
      </c>
      <c r="CL30" s="18" t="s">
        <v>452</v>
      </c>
      <c r="CM30" s="23">
        <v>40065</v>
      </c>
      <c r="CN30" s="16" t="s">
        <v>193</v>
      </c>
      <c r="CO30" s="23"/>
      <c r="CP30" s="23">
        <v>40094</v>
      </c>
      <c r="CQ30" s="23">
        <v>41016</v>
      </c>
      <c r="CR30" s="23">
        <v>41656</v>
      </c>
      <c r="CS30" s="23">
        <v>41726</v>
      </c>
      <c r="CT30" s="23">
        <v>40996</v>
      </c>
      <c r="CU30" s="23">
        <v>41990</v>
      </c>
      <c r="CV30" s="23"/>
      <c r="CW30" s="23">
        <v>42964</v>
      </c>
      <c r="CX30" s="16">
        <v>18</v>
      </c>
      <c r="CY30" s="16"/>
      <c r="CZ30" s="16"/>
      <c r="DA30" s="16"/>
      <c r="DB30" s="16">
        <v>64</v>
      </c>
      <c r="DC30" s="16" t="s">
        <v>194</v>
      </c>
      <c r="DD30" s="16" t="s">
        <v>194</v>
      </c>
      <c r="DE30" s="16" t="s">
        <v>195</v>
      </c>
      <c r="DF30" s="24">
        <v>3.5</v>
      </c>
      <c r="DG30" s="25">
        <v>8.870000000000001</v>
      </c>
      <c r="DH30" s="24">
        <v>1</v>
      </c>
      <c r="DI30" s="22" t="s">
        <v>453</v>
      </c>
      <c r="DJ30" s="22" t="s">
        <v>453</v>
      </c>
      <c r="DK30" s="16" t="s">
        <v>454</v>
      </c>
      <c r="DL30" s="16" t="s">
        <v>171</v>
      </c>
      <c r="DM30" s="16" t="s">
        <v>301</v>
      </c>
      <c r="DN30" s="16" t="s">
        <v>173</v>
      </c>
      <c r="DO30" s="22" t="s">
        <v>198</v>
      </c>
      <c r="DP30" s="16" t="s">
        <v>199</v>
      </c>
      <c r="DQ30" s="16" t="s">
        <v>199</v>
      </c>
      <c r="DR30" s="16" t="s">
        <v>251</v>
      </c>
      <c r="DS30" s="16" t="s">
        <v>200</v>
      </c>
      <c r="DT30" s="16" t="s">
        <v>201</v>
      </c>
      <c r="DU30" s="22"/>
      <c r="DV30" s="22" t="s">
        <v>419</v>
      </c>
      <c r="DW30" s="23">
        <v>44491</v>
      </c>
      <c r="DX30" s="23">
        <v>44518</v>
      </c>
      <c r="DY30" s="18" t="s">
        <v>455</v>
      </c>
      <c r="DZ30" s="18"/>
      <c r="EA30" s="18"/>
      <c r="EB30" s="16" t="s">
        <v>456</v>
      </c>
      <c r="EC30" s="23"/>
      <c r="ED30" s="16"/>
      <c r="EE30" s="16">
        <v>96</v>
      </c>
      <c r="EF30" s="19">
        <v>0</v>
      </c>
      <c r="EG30" s="19">
        <v>0</v>
      </c>
      <c r="EH30" s="23">
        <v>41248</v>
      </c>
      <c r="EI30" s="18" t="s">
        <v>356</v>
      </c>
      <c r="EJ30" s="23"/>
      <c r="EK30" s="23">
        <v>42185</v>
      </c>
      <c r="EL30" s="18" t="s">
        <v>457</v>
      </c>
      <c r="EM30" s="23"/>
      <c r="EN30" s="23"/>
      <c r="EO30" s="23"/>
      <c r="EP30" s="23">
        <v>44925</v>
      </c>
    </row>
    <row r="31" spans="1:146" ht="72" x14ac:dyDescent="0.3">
      <c r="A31" s="16">
        <v>28</v>
      </c>
      <c r="B31" s="17" t="s">
        <v>444</v>
      </c>
      <c r="C31" s="17" t="s">
        <v>458</v>
      </c>
      <c r="D31" s="17" t="s">
        <v>181</v>
      </c>
      <c r="E31" s="17" t="s">
        <v>459</v>
      </c>
      <c r="F31" s="17" t="s">
        <v>459</v>
      </c>
      <c r="G31" s="16">
        <v>500557</v>
      </c>
      <c r="H31" s="18" t="s">
        <v>447</v>
      </c>
      <c r="I31" s="18" t="s">
        <v>447</v>
      </c>
      <c r="J31" s="17" t="s">
        <v>152</v>
      </c>
      <c r="K31" s="16" t="s">
        <v>152</v>
      </c>
      <c r="L31" s="17" t="s">
        <v>153</v>
      </c>
      <c r="M31" s="17" t="s">
        <v>398</v>
      </c>
      <c r="N31" s="17" t="s">
        <v>155</v>
      </c>
      <c r="O31" s="17" t="s">
        <v>185</v>
      </c>
      <c r="P31" s="17" t="s">
        <v>226</v>
      </c>
      <c r="Q31" s="16" t="s">
        <v>187</v>
      </c>
      <c r="R31" s="16" t="s">
        <v>159</v>
      </c>
      <c r="S31" s="16"/>
      <c r="T31" s="17" t="s">
        <v>188</v>
      </c>
      <c r="U31" s="17" t="s">
        <v>154</v>
      </c>
      <c r="V31" s="17"/>
      <c r="W31" s="16" t="s">
        <v>294</v>
      </c>
      <c r="X31" s="19">
        <v>37000000</v>
      </c>
      <c r="Y31" s="19">
        <v>162430000</v>
      </c>
      <c r="Z31" s="19">
        <v>35018464.75</v>
      </c>
      <c r="AA31" s="19">
        <v>153731060.25</v>
      </c>
      <c r="AB31" s="19">
        <v>0</v>
      </c>
      <c r="AC31" s="19">
        <v>0</v>
      </c>
      <c r="AD31" s="19">
        <v>0</v>
      </c>
      <c r="AE31" s="19">
        <v>0</v>
      </c>
      <c r="AF31" s="19">
        <v>0</v>
      </c>
      <c r="AG31" s="19">
        <v>0</v>
      </c>
      <c r="AH31" s="19">
        <v>35018464.75</v>
      </c>
      <c r="AI31" s="19">
        <v>153731060.25</v>
      </c>
      <c r="AJ31" s="19">
        <v>0</v>
      </c>
      <c r="AK31" s="19">
        <v>0</v>
      </c>
      <c r="AL31" s="19">
        <v>0</v>
      </c>
      <c r="AM31" s="19">
        <v>0</v>
      </c>
      <c r="AN31" s="19">
        <v>0</v>
      </c>
      <c r="AO31" s="19">
        <v>0</v>
      </c>
      <c r="AP31" s="19">
        <v>0</v>
      </c>
      <c r="AQ31" s="19">
        <v>0</v>
      </c>
      <c r="AR31" s="19">
        <v>21471129.742596813</v>
      </c>
      <c r="AS31" s="19">
        <v>94258259.569999993</v>
      </c>
      <c r="AT31" s="19">
        <v>5789766.5968109341</v>
      </c>
      <c r="AU31" s="19">
        <v>25417075.359999999</v>
      </c>
      <c r="AV31" s="19">
        <v>40808231.346810937</v>
      </c>
      <c r="AW31" s="19">
        <v>179148135.61000001</v>
      </c>
      <c r="AX31" s="19">
        <v>40808231.345713392</v>
      </c>
      <c r="AY31" s="19">
        <v>179148135.60768178</v>
      </c>
      <c r="AZ31" s="19">
        <v>0</v>
      </c>
      <c r="BA31" s="19">
        <v>0</v>
      </c>
      <c r="BB31" s="17" t="s">
        <v>162</v>
      </c>
      <c r="BC31" s="19">
        <v>0</v>
      </c>
      <c r="BD31" s="19">
        <v>0</v>
      </c>
      <c r="BE31" s="19">
        <v>0</v>
      </c>
      <c r="BF31" s="19">
        <v>0</v>
      </c>
      <c r="BG31" s="19">
        <v>0</v>
      </c>
      <c r="BH31" s="19">
        <v>0</v>
      </c>
      <c r="BI31" s="20">
        <v>0</v>
      </c>
      <c r="BJ31" s="20">
        <v>0</v>
      </c>
      <c r="BK31" s="19">
        <v>0</v>
      </c>
      <c r="BL31" s="19">
        <v>0</v>
      </c>
      <c r="BM31" s="19">
        <v>0</v>
      </c>
      <c r="BN31" s="19">
        <v>0</v>
      </c>
      <c r="BO31" s="19">
        <v>0</v>
      </c>
      <c r="BP31" s="19">
        <v>0</v>
      </c>
      <c r="BQ31" s="19">
        <v>0</v>
      </c>
      <c r="BR31" s="19">
        <v>0</v>
      </c>
      <c r="BS31" s="19">
        <v>0</v>
      </c>
      <c r="BT31" s="19">
        <v>0</v>
      </c>
      <c r="BU31" s="19">
        <v>0</v>
      </c>
      <c r="BV31" s="19">
        <v>0</v>
      </c>
      <c r="BW31" s="19">
        <v>0</v>
      </c>
      <c r="BX31" s="19">
        <v>0</v>
      </c>
      <c r="BY31" s="16">
        <v>6</v>
      </c>
      <c r="BZ31" s="16">
        <v>10</v>
      </c>
      <c r="CA31" s="16"/>
      <c r="CB31" s="16">
        <v>10</v>
      </c>
      <c r="CC31" s="21">
        <v>1</v>
      </c>
      <c r="CD31" s="21">
        <v>1</v>
      </c>
      <c r="CE31" s="17"/>
      <c r="CF31" s="16">
        <v>3</v>
      </c>
      <c r="CG31" s="18" t="s">
        <v>448</v>
      </c>
      <c r="CH31" s="18" t="s">
        <v>449</v>
      </c>
      <c r="CI31" s="18" t="s">
        <v>448</v>
      </c>
      <c r="CJ31" s="22" t="s">
        <v>450</v>
      </c>
      <c r="CK31" s="16" t="s">
        <v>451</v>
      </c>
      <c r="CL31" s="18" t="s">
        <v>460</v>
      </c>
      <c r="CM31" s="23">
        <v>40065</v>
      </c>
      <c r="CN31" s="16" t="s">
        <v>193</v>
      </c>
      <c r="CO31" s="23"/>
      <c r="CP31" s="23">
        <v>40094</v>
      </c>
      <c r="CQ31" s="23">
        <v>41016</v>
      </c>
      <c r="CR31" s="23">
        <v>41656</v>
      </c>
      <c r="CS31" s="23">
        <v>41726</v>
      </c>
      <c r="CT31" s="23">
        <v>40996</v>
      </c>
      <c r="CU31" s="23">
        <v>41990</v>
      </c>
      <c r="CV31" s="23"/>
      <c r="CW31" s="23">
        <v>42964</v>
      </c>
      <c r="CX31" s="16">
        <v>18</v>
      </c>
      <c r="CY31" s="16"/>
      <c r="CZ31" s="16"/>
      <c r="DA31" s="16"/>
      <c r="DB31" s="16">
        <v>64</v>
      </c>
      <c r="DC31" s="16" t="s">
        <v>194</v>
      </c>
      <c r="DD31" s="16" t="s">
        <v>194</v>
      </c>
      <c r="DE31" s="16" t="s">
        <v>195</v>
      </c>
      <c r="DF31" s="24">
        <v>3.5</v>
      </c>
      <c r="DG31" s="25">
        <v>8.870000000000001</v>
      </c>
      <c r="DH31" s="24">
        <v>1</v>
      </c>
      <c r="DI31" s="22" t="s">
        <v>453</v>
      </c>
      <c r="DJ31" s="22" t="s">
        <v>453</v>
      </c>
      <c r="DK31" s="16" t="s">
        <v>454</v>
      </c>
      <c r="DL31" s="16" t="s">
        <v>171</v>
      </c>
      <c r="DM31" s="16" t="s">
        <v>301</v>
      </c>
      <c r="DN31" s="16" t="s">
        <v>173</v>
      </c>
      <c r="DO31" s="22" t="s">
        <v>198</v>
      </c>
      <c r="DP31" s="16" t="s">
        <v>199</v>
      </c>
      <c r="DQ31" s="16" t="s">
        <v>199</v>
      </c>
      <c r="DR31" s="16" t="s">
        <v>251</v>
      </c>
      <c r="DS31" s="16" t="s">
        <v>200</v>
      </c>
      <c r="DT31" s="16" t="s">
        <v>201</v>
      </c>
      <c r="DU31" s="22"/>
      <c r="DV31" s="22" t="s">
        <v>419</v>
      </c>
      <c r="DW31" s="23">
        <v>44491</v>
      </c>
      <c r="DX31" s="23">
        <v>44518</v>
      </c>
      <c r="DY31" s="18" t="s">
        <v>455</v>
      </c>
      <c r="DZ31" s="18"/>
      <c r="EA31" s="18"/>
      <c r="EB31" s="16" t="s">
        <v>456</v>
      </c>
      <c r="EC31" s="23"/>
      <c r="ED31" s="16"/>
      <c r="EE31" s="16">
        <v>96</v>
      </c>
      <c r="EF31" s="19">
        <v>0</v>
      </c>
      <c r="EG31" s="19">
        <v>0</v>
      </c>
      <c r="EH31" s="23">
        <v>41248</v>
      </c>
      <c r="EI31" s="18" t="s">
        <v>356</v>
      </c>
      <c r="EJ31" s="23"/>
      <c r="EK31" s="23">
        <v>42185</v>
      </c>
      <c r="EL31" s="18" t="s">
        <v>457</v>
      </c>
      <c r="EM31" s="23"/>
      <c r="EN31" s="23"/>
      <c r="EO31" s="23"/>
      <c r="EP31" s="23">
        <v>44925</v>
      </c>
    </row>
    <row r="32" spans="1:146" ht="43.2" x14ac:dyDescent="0.3">
      <c r="A32" s="16">
        <v>29</v>
      </c>
      <c r="B32" s="17" t="s">
        <v>461</v>
      </c>
      <c r="C32" s="17" t="s">
        <v>462</v>
      </c>
      <c r="D32" s="17" t="s">
        <v>181</v>
      </c>
      <c r="E32" s="17" t="s">
        <v>463</v>
      </c>
      <c r="F32" s="17" t="s">
        <v>463</v>
      </c>
      <c r="G32" s="16">
        <v>500401</v>
      </c>
      <c r="H32" s="18" t="s">
        <v>464</v>
      </c>
      <c r="I32" s="18" t="s">
        <v>464</v>
      </c>
      <c r="J32" s="17" t="s">
        <v>2351</v>
      </c>
      <c r="K32" s="16" t="s">
        <v>2159</v>
      </c>
      <c r="L32" s="17" t="s">
        <v>185</v>
      </c>
      <c r="M32" s="17" t="s">
        <v>467</v>
      </c>
      <c r="N32" s="17" t="s">
        <v>155</v>
      </c>
      <c r="O32" s="17" t="s">
        <v>185</v>
      </c>
      <c r="P32" s="17" t="s">
        <v>280</v>
      </c>
      <c r="Q32" s="16" t="s">
        <v>187</v>
      </c>
      <c r="R32" s="16" t="s">
        <v>159</v>
      </c>
      <c r="S32" s="16"/>
      <c r="T32" s="17" t="s">
        <v>375</v>
      </c>
      <c r="U32" s="17" t="s">
        <v>154</v>
      </c>
      <c r="V32" s="17"/>
      <c r="W32" s="16" t="s">
        <v>294</v>
      </c>
      <c r="X32" s="19">
        <v>6657337.3200000003</v>
      </c>
      <c r="Y32" s="19">
        <v>29225710.834799998</v>
      </c>
      <c r="Z32" s="19">
        <v>3898536.7200000007</v>
      </c>
      <c r="AA32" s="19">
        <v>17114576.190000001</v>
      </c>
      <c r="AB32" s="19">
        <v>0</v>
      </c>
      <c r="AC32" s="19">
        <v>0</v>
      </c>
      <c r="AD32" s="19">
        <v>0</v>
      </c>
      <c r="AE32" s="19">
        <v>0</v>
      </c>
      <c r="AF32" s="19">
        <v>0</v>
      </c>
      <c r="AG32" s="19">
        <v>0</v>
      </c>
      <c r="AH32" s="19">
        <v>3898536.7200000007</v>
      </c>
      <c r="AI32" s="19">
        <v>17114576.190000001</v>
      </c>
      <c r="AJ32" s="19">
        <v>9933.2579441095895</v>
      </c>
      <c r="AK32" s="19">
        <v>43607.002374641095</v>
      </c>
      <c r="AL32" s="19">
        <v>0</v>
      </c>
      <c r="AM32" s="19">
        <v>0</v>
      </c>
      <c r="AN32" s="19">
        <v>54472.704854794523</v>
      </c>
      <c r="AO32" s="19">
        <v>239135.11</v>
      </c>
      <c r="AP32" s="19">
        <v>0</v>
      </c>
      <c r="AQ32" s="19">
        <v>0</v>
      </c>
      <c r="AR32" s="19">
        <v>0</v>
      </c>
      <c r="AS32" s="19">
        <v>0</v>
      </c>
      <c r="AT32" s="19">
        <v>0</v>
      </c>
      <c r="AU32" s="19">
        <v>0</v>
      </c>
      <c r="AV32" s="19">
        <v>3953009.424854795</v>
      </c>
      <c r="AW32" s="19">
        <v>17353711.300000001</v>
      </c>
      <c r="AX32" s="19">
        <v>250511.52681493503</v>
      </c>
      <c r="AY32" s="19">
        <v>1099745.6027175647</v>
      </c>
      <c r="AZ32" s="19">
        <v>0</v>
      </c>
      <c r="BA32" s="19">
        <v>0</v>
      </c>
      <c r="BB32" s="17" t="s">
        <v>162</v>
      </c>
      <c r="BC32" s="19">
        <v>0</v>
      </c>
      <c r="BD32" s="19">
        <v>0</v>
      </c>
      <c r="BE32" s="19">
        <v>0</v>
      </c>
      <c r="BF32" s="19">
        <v>0</v>
      </c>
      <c r="BG32" s="19">
        <v>0</v>
      </c>
      <c r="BH32" s="19">
        <v>0</v>
      </c>
      <c r="BI32" s="20">
        <v>0</v>
      </c>
      <c r="BJ32" s="20">
        <v>0</v>
      </c>
      <c r="BK32" s="19">
        <v>503294.7</v>
      </c>
      <c r="BL32" s="19">
        <v>2173478.17</v>
      </c>
      <c r="BM32" s="19">
        <v>0</v>
      </c>
      <c r="BN32" s="19">
        <v>0</v>
      </c>
      <c r="BO32" s="19">
        <v>128311.25</v>
      </c>
      <c r="BP32" s="19">
        <v>553583.35</v>
      </c>
      <c r="BQ32" s="19">
        <v>0</v>
      </c>
      <c r="BR32" s="19">
        <v>0</v>
      </c>
      <c r="BS32" s="19">
        <v>0</v>
      </c>
      <c r="BT32" s="19">
        <v>0</v>
      </c>
      <c r="BU32" s="19">
        <v>0</v>
      </c>
      <c r="BV32" s="19">
        <v>0</v>
      </c>
      <c r="BW32" s="19">
        <v>0</v>
      </c>
      <c r="BX32" s="19">
        <v>0</v>
      </c>
      <c r="BY32" s="16"/>
      <c r="BZ32" s="16" t="s">
        <v>468</v>
      </c>
      <c r="CA32" s="16"/>
      <c r="CB32" s="16">
        <v>6</v>
      </c>
      <c r="CC32" s="21">
        <v>0.21947334812333602</v>
      </c>
      <c r="CD32" s="21">
        <v>0.54</v>
      </c>
      <c r="CE32" s="17" t="s">
        <v>469</v>
      </c>
      <c r="CF32" s="16">
        <v>2</v>
      </c>
      <c r="CG32" s="18" t="s">
        <v>227</v>
      </c>
      <c r="CH32" s="18" t="s">
        <v>236</v>
      </c>
      <c r="CI32" s="18" t="s">
        <v>227</v>
      </c>
      <c r="CJ32" s="22" t="s">
        <v>166</v>
      </c>
      <c r="CK32" s="16"/>
      <c r="CL32" s="18" t="s">
        <v>470</v>
      </c>
      <c r="CM32" s="23">
        <v>40072</v>
      </c>
      <c r="CN32" s="16" t="s">
        <v>193</v>
      </c>
      <c r="CO32" s="23"/>
      <c r="CP32" s="23"/>
      <c r="CQ32" s="23">
        <v>39994</v>
      </c>
      <c r="CR32" s="23">
        <v>41654</v>
      </c>
      <c r="CS32" s="23">
        <v>0</v>
      </c>
      <c r="CT32" s="23">
        <v>40090</v>
      </c>
      <c r="CU32" s="23">
        <v>44873</v>
      </c>
      <c r="CV32" s="23">
        <v>44873</v>
      </c>
      <c r="CW32" s="23">
        <v>46583</v>
      </c>
      <c r="CX32" s="16"/>
      <c r="CY32" s="16"/>
      <c r="CZ32" s="16"/>
      <c r="DA32" s="16"/>
      <c r="DB32" s="16">
        <v>217</v>
      </c>
      <c r="DC32" s="16" t="s">
        <v>378</v>
      </c>
      <c r="DD32" s="16" t="s">
        <v>378</v>
      </c>
      <c r="DE32" s="16" t="s">
        <v>550</v>
      </c>
      <c r="DF32" s="24">
        <v>3</v>
      </c>
      <c r="DG32" s="25">
        <v>3</v>
      </c>
      <c r="DH32" s="24">
        <v>1</v>
      </c>
      <c r="DI32" s="22" t="s">
        <v>471</v>
      </c>
      <c r="DJ32" s="22" t="s">
        <v>471</v>
      </c>
      <c r="DK32" s="16" t="s">
        <v>468</v>
      </c>
      <c r="DL32" s="16" t="s">
        <v>472</v>
      </c>
      <c r="DM32" s="16" t="s">
        <v>301</v>
      </c>
      <c r="DN32" s="16" t="s">
        <v>382</v>
      </c>
      <c r="DO32" s="22" t="s">
        <v>383</v>
      </c>
      <c r="DP32" s="16" t="s">
        <v>199</v>
      </c>
      <c r="DQ32" s="16" t="s">
        <v>199</v>
      </c>
      <c r="DR32" s="16" t="s">
        <v>175</v>
      </c>
      <c r="DS32" s="16" t="s">
        <v>265</v>
      </c>
      <c r="DT32" s="16" t="s">
        <v>201</v>
      </c>
      <c r="DU32" s="22"/>
      <c r="DV32" s="22" t="s">
        <v>302</v>
      </c>
      <c r="DW32" s="23">
        <v>40072</v>
      </c>
      <c r="DX32" s="23" t="s">
        <v>154</v>
      </c>
      <c r="DY32" s="18" t="s">
        <v>473</v>
      </c>
      <c r="DZ32" s="18"/>
      <c r="EA32" s="18"/>
      <c r="EB32" s="16" t="s">
        <v>304</v>
      </c>
      <c r="EC32" s="23"/>
      <c r="ED32" s="16"/>
      <c r="EE32" s="16"/>
      <c r="EF32" s="19">
        <v>0</v>
      </c>
      <c r="EG32" s="19">
        <v>0</v>
      </c>
      <c r="EH32" s="23">
        <v>44040</v>
      </c>
      <c r="EI32" s="18" t="s">
        <v>2352</v>
      </c>
      <c r="EJ32" s="23">
        <v>43578</v>
      </c>
      <c r="EK32" s="23"/>
      <c r="EL32" s="18"/>
      <c r="EM32" s="23"/>
      <c r="EN32" s="23"/>
      <c r="EO32" s="23"/>
      <c r="EP32" s="23">
        <v>44925</v>
      </c>
    </row>
    <row r="33" spans="1:146" ht="43.2" hidden="1" x14ac:dyDescent="0.3">
      <c r="A33" s="16">
        <v>30</v>
      </c>
      <c r="B33" s="17" t="s">
        <v>475</v>
      </c>
      <c r="C33" s="17" t="s">
        <v>476</v>
      </c>
      <c r="D33" s="17" t="s">
        <v>181</v>
      </c>
      <c r="E33" s="17" t="s">
        <v>477</v>
      </c>
      <c r="F33" s="17" t="s">
        <v>478</v>
      </c>
      <c r="G33" s="16" t="s">
        <v>479</v>
      </c>
      <c r="H33" s="18" t="s">
        <v>480</v>
      </c>
      <c r="I33" s="18" t="s">
        <v>480</v>
      </c>
      <c r="J33" s="17" t="s">
        <v>154</v>
      </c>
      <c r="K33" s="16" t="s">
        <v>154</v>
      </c>
      <c r="L33" s="17" t="s">
        <v>260</v>
      </c>
      <c r="M33" s="17" t="s">
        <v>154</v>
      </c>
      <c r="N33" s="17" t="s">
        <v>155</v>
      </c>
      <c r="O33" s="17" t="s">
        <v>260</v>
      </c>
      <c r="P33" s="17" t="s">
        <v>261</v>
      </c>
      <c r="Q33" s="16" t="s">
        <v>187</v>
      </c>
      <c r="R33" s="16" t="s">
        <v>159</v>
      </c>
      <c r="S33" s="16"/>
      <c r="T33" s="17" t="s">
        <v>481</v>
      </c>
      <c r="U33" s="17" t="s">
        <v>154</v>
      </c>
      <c r="V33" s="17"/>
      <c r="W33" s="16" t="s">
        <v>161</v>
      </c>
      <c r="X33" s="19">
        <v>10000000</v>
      </c>
      <c r="Y33" s="19">
        <v>43900000</v>
      </c>
      <c r="Z33" s="19">
        <v>0</v>
      </c>
      <c r="AA33" s="19">
        <v>0</v>
      </c>
      <c r="AB33" s="19">
        <v>0</v>
      </c>
      <c r="AC33" s="19">
        <v>0</v>
      </c>
      <c r="AD33" s="19">
        <v>0</v>
      </c>
      <c r="AE33" s="19">
        <v>0</v>
      </c>
      <c r="AF33" s="19">
        <v>0</v>
      </c>
      <c r="AG33" s="19">
        <v>0</v>
      </c>
      <c r="AH33" s="19">
        <v>0</v>
      </c>
      <c r="AI33" s="19">
        <v>0</v>
      </c>
      <c r="AJ33" s="19">
        <v>0</v>
      </c>
      <c r="AK33" s="19">
        <v>0</v>
      </c>
      <c r="AL33" s="19">
        <v>0</v>
      </c>
      <c r="AM33" s="19">
        <v>0</v>
      </c>
      <c r="AN33" s="19">
        <v>0</v>
      </c>
      <c r="AO33" s="19">
        <v>0</v>
      </c>
      <c r="AP33" s="19">
        <v>0</v>
      </c>
      <c r="AQ33" s="19">
        <v>0</v>
      </c>
      <c r="AR33" s="19">
        <v>0</v>
      </c>
      <c r="AS33" s="19">
        <v>0</v>
      </c>
      <c r="AT33" s="19">
        <v>0</v>
      </c>
      <c r="AU33" s="19">
        <v>0</v>
      </c>
      <c r="AV33" s="19">
        <v>0</v>
      </c>
      <c r="AW33" s="19">
        <v>0</v>
      </c>
      <c r="AX33" s="19">
        <v>0</v>
      </c>
      <c r="AY33" s="19">
        <v>0</v>
      </c>
      <c r="AZ33" s="19">
        <v>0</v>
      </c>
      <c r="BA33" s="19">
        <v>0</v>
      </c>
      <c r="BB33" s="17" t="s">
        <v>345</v>
      </c>
      <c r="BC33" s="19">
        <v>0</v>
      </c>
      <c r="BD33" s="19">
        <v>0</v>
      </c>
      <c r="BE33" s="19">
        <v>0</v>
      </c>
      <c r="BF33" s="19">
        <v>0</v>
      </c>
      <c r="BG33" s="19">
        <v>0</v>
      </c>
      <c r="BH33" s="19">
        <v>0</v>
      </c>
      <c r="BI33" s="20">
        <v>0</v>
      </c>
      <c r="BJ33" s="20">
        <v>0</v>
      </c>
      <c r="BK33" s="19">
        <v>0</v>
      </c>
      <c r="BL33" s="19">
        <v>0</v>
      </c>
      <c r="BM33" s="19">
        <v>0</v>
      </c>
      <c r="BN33" s="19">
        <v>0</v>
      </c>
      <c r="BO33" s="19">
        <v>0</v>
      </c>
      <c r="BP33" s="19">
        <v>0</v>
      </c>
      <c r="BQ33" s="19">
        <v>0</v>
      </c>
      <c r="BR33" s="19">
        <v>0</v>
      </c>
      <c r="BS33" s="19">
        <v>0</v>
      </c>
      <c r="BT33" s="19">
        <v>0</v>
      </c>
      <c r="BU33" s="19">
        <v>0</v>
      </c>
      <c r="BV33" s="19">
        <v>0</v>
      </c>
      <c r="BW33" s="19">
        <v>0</v>
      </c>
      <c r="BX33" s="19">
        <v>0</v>
      </c>
      <c r="BY33" s="16">
        <v>3</v>
      </c>
      <c r="BZ33" s="16">
        <v>4</v>
      </c>
      <c r="CA33" s="16"/>
      <c r="CB33" s="16" t="s">
        <v>154</v>
      </c>
      <c r="CC33" s="21"/>
      <c r="CD33" s="21"/>
      <c r="CE33" s="17"/>
      <c r="CF33" s="16">
        <v>1</v>
      </c>
      <c r="CG33" s="18" t="s">
        <v>213</v>
      </c>
      <c r="CH33" s="18" t="s">
        <v>272</v>
      </c>
      <c r="CI33" s="18" t="s">
        <v>215</v>
      </c>
      <c r="CJ33" s="22" t="s">
        <v>166</v>
      </c>
      <c r="CK33" s="16"/>
      <c r="CL33" s="18" t="s">
        <v>482</v>
      </c>
      <c r="CM33" s="23">
        <v>40121</v>
      </c>
      <c r="CN33" s="16" t="s">
        <v>2346</v>
      </c>
      <c r="CO33" s="23">
        <v>41402</v>
      </c>
      <c r="CP33" s="23">
        <v>41419</v>
      </c>
      <c r="CQ33" s="23">
        <v>41487</v>
      </c>
      <c r="CR33" s="23"/>
      <c r="CS33" s="23">
        <v>0</v>
      </c>
      <c r="CT33" s="23">
        <v>41191</v>
      </c>
      <c r="CU33" s="23">
        <v>41818</v>
      </c>
      <c r="CV33" s="23"/>
      <c r="CW33" s="23">
        <v>43769</v>
      </c>
      <c r="CX33" s="16"/>
      <c r="CY33" s="16"/>
      <c r="CZ33" s="16"/>
      <c r="DA33" s="16"/>
      <c r="DB33" s="16">
        <v>74</v>
      </c>
      <c r="DC33" s="16"/>
      <c r="DD33" s="16"/>
      <c r="DE33" s="16" t="s">
        <v>483</v>
      </c>
      <c r="DF33" s="24">
        <v>0</v>
      </c>
      <c r="DG33" s="25">
        <v>0</v>
      </c>
      <c r="DH33" s="24" t="s">
        <v>154</v>
      </c>
      <c r="DI33" s="22" t="s">
        <v>484</v>
      </c>
      <c r="DJ33" s="22" t="s">
        <v>484</v>
      </c>
      <c r="DK33" s="16" t="s">
        <v>485</v>
      </c>
      <c r="DL33" s="16" t="s">
        <v>171</v>
      </c>
      <c r="DM33" s="16" t="s">
        <v>301</v>
      </c>
      <c r="DN33" s="16" t="s">
        <v>173</v>
      </c>
      <c r="DO33" s="22" t="s">
        <v>198</v>
      </c>
      <c r="DP33" s="16" t="s">
        <v>174</v>
      </c>
      <c r="DQ33" s="16" t="s">
        <v>486</v>
      </c>
      <c r="DR33" s="16" t="s">
        <v>175</v>
      </c>
      <c r="DS33" s="16" t="s">
        <v>200</v>
      </c>
      <c r="DT33" s="16" t="s">
        <v>201</v>
      </c>
      <c r="DU33" s="22" t="s">
        <v>487</v>
      </c>
      <c r="DV33" s="22" t="s">
        <v>177</v>
      </c>
      <c r="DW33" s="23" t="s">
        <v>154</v>
      </c>
      <c r="DX33" s="23" t="s">
        <v>154</v>
      </c>
      <c r="DY33" s="18" t="s">
        <v>154</v>
      </c>
      <c r="DZ33" s="18"/>
      <c r="EA33" s="18"/>
      <c r="EB33" s="16" t="s">
        <v>154</v>
      </c>
      <c r="EC33" s="23"/>
      <c r="ED33" s="16"/>
      <c r="EE33" s="16"/>
      <c r="EF33" s="19">
        <v>0</v>
      </c>
      <c r="EG33" s="19">
        <v>0</v>
      </c>
      <c r="EH33" s="23"/>
      <c r="EI33" s="18"/>
      <c r="EJ33" s="23"/>
      <c r="EK33" s="23"/>
      <c r="EL33" s="18"/>
      <c r="EM33" s="23"/>
      <c r="EN33" s="23"/>
      <c r="EO33" s="23">
        <v>43769</v>
      </c>
      <c r="EP33" s="23">
        <v>44925</v>
      </c>
    </row>
    <row r="34" spans="1:146" ht="72" hidden="1" x14ac:dyDescent="0.3">
      <c r="A34" s="16">
        <v>31</v>
      </c>
      <c r="B34" s="17" t="s">
        <v>475</v>
      </c>
      <c r="C34" s="17">
        <v>117123497</v>
      </c>
      <c r="D34" s="17"/>
      <c r="E34" s="17"/>
      <c r="F34" s="17"/>
      <c r="G34" s="16" t="s">
        <v>488</v>
      </c>
      <c r="H34" s="18" t="s">
        <v>480</v>
      </c>
      <c r="I34" s="18" t="s">
        <v>480</v>
      </c>
      <c r="J34" s="17" t="s">
        <v>154</v>
      </c>
      <c r="K34" s="16" t="s">
        <v>154</v>
      </c>
      <c r="L34" s="17" t="s">
        <v>260</v>
      </c>
      <c r="M34" s="17" t="s">
        <v>154</v>
      </c>
      <c r="N34" s="17" t="s">
        <v>155</v>
      </c>
      <c r="O34" s="17" t="s">
        <v>260</v>
      </c>
      <c r="P34" s="17" t="s">
        <v>489</v>
      </c>
      <c r="Q34" s="16" t="s">
        <v>187</v>
      </c>
      <c r="R34" s="16" t="s">
        <v>244</v>
      </c>
      <c r="S34" s="16"/>
      <c r="T34" s="17" t="s">
        <v>490</v>
      </c>
      <c r="U34" s="17" t="s">
        <v>491</v>
      </c>
      <c r="V34" s="17"/>
      <c r="W34" s="16" t="s">
        <v>161</v>
      </c>
      <c r="X34" s="19">
        <v>5000000</v>
      </c>
      <c r="Y34" s="19">
        <v>21950000</v>
      </c>
      <c r="Z34" s="19">
        <v>0</v>
      </c>
      <c r="AA34" s="19">
        <v>0</v>
      </c>
      <c r="AB34" s="19">
        <v>0</v>
      </c>
      <c r="AC34" s="19">
        <v>0</v>
      </c>
      <c r="AD34" s="19">
        <v>0</v>
      </c>
      <c r="AE34" s="19">
        <v>0</v>
      </c>
      <c r="AF34" s="19">
        <v>0</v>
      </c>
      <c r="AG34" s="19">
        <v>0</v>
      </c>
      <c r="AH34" s="19">
        <v>0</v>
      </c>
      <c r="AI34" s="19">
        <v>0</v>
      </c>
      <c r="AJ34" s="19">
        <v>0</v>
      </c>
      <c r="AK34" s="19">
        <v>0</v>
      </c>
      <c r="AL34" s="19">
        <v>0</v>
      </c>
      <c r="AM34" s="19">
        <v>0</v>
      </c>
      <c r="AN34" s="19">
        <v>0</v>
      </c>
      <c r="AO34" s="19">
        <v>0</v>
      </c>
      <c r="AP34" s="19">
        <v>0</v>
      </c>
      <c r="AQ34" s="19">
        <v>0</v>
      </c>
      <c r="AR34" s="19">
        <v>0</v>
      </c>
      <c r="AS34" s="19">
        <v>0</v>
      </c>
      <c r="AT34" s="19">
        <v>0</v>
      </c>
      <c r="AU34" s="19">
        <v>0</v>
      </c>
      <c r="AV34" s="19">
        <v>0</v>
      </c>
      <c r="AW34" s="19">
        <v>0</v>
      </c>
      <c r="AX34" s="19">
        <v>0</v>
      </c>
      <c r="AY34" s="19">
        <v>0</v>
      </c>
      <c r="AZ34" s="19">
        <v>0</v>
      </c>
      <c r="BA34" s="19">
        <v>0</v>
      </c>
      <c r="BB34" s="17" t="s">
        <v>345</v>
      </c>
      <c r="BC34" s="19">
        <v>0</v>
      </c>
      <c r="BD34" s="19">
        <v>0</v>
      </c>
      <c r="BE34" s="19">
        <v>0</v>
      </c>
      <c r="BF34" s="19">
        <v>0</v>
      </c>
      <c r="BG34" s="19">
        <v>0</v>
      </c>
      <c r="BH34" s="19">
        <v>0</v>
      </c>
      <c r="BI34" s="20">
        <v>0</v>
      </c>
      <c r="BJ34" s="20">
        <v>0</v>
      </c>
      <c r="BK34" s="19">
        <v>0</v>
      </c>
      <c r="BL34" s="19">
        <v>0</v>
      </c>
      <c r="BM34" s="19">
        <v>0</v>
      </c>
      <c r="BN34" s="19">
        <v>0</v>
      </c>
      <c r="BO34" s="19">
        <v>0</v>
      </c>
      <c r="BP34" s="19">
        <v>0</v>
      </c>
      <c r="BQ34" s="19">
        <v>0</v>
      </c>
      <c r="BR34" s="19">
        <v>0</v>
      </c>
      <c r="BS34" s="19">
        <v>0</v>
      </c>
      <c r="BT34" s="19">
        <v>0</v>
      </c>
      <c r="BU34" s="19">
        <v>0</v>
      </c>
      <c r="BV34" s="19">
        <v>0</v>
      </c>
      <c r="BW34" s="19">
        <v>0</v>
      </c>
      <c r="BX34" s="19">
        <v>0</v>
      </c>
      <c r="BY34" s="16">
        <v>3</v>
      </c>
      <c r="BZ34" s="16">
        <v>3</v>
      </c>
      <c r="CA34" s="16"/>
      <c r="CB34" s="16" t="s">
        <v>154</v>
      </c>
      <c r="CC34" s="21"/>
      <c r="CD34" s="21"/>
      <c r="CE34" s="17"/>
      <c r="CF34" s="16"/>
      <c r="CG34" s="18" t="s">
        <v>213</v>
      </c>
      <c r="CH34" s="18" t="s">
        <v>272</v>
      </c>
      <c r="CI34" s="18" t="s">
        <v>215</v>
      </c>
      <c r="CJ34" s="22" t="s">
        <v>166</v>
      </c>
      <c r="CK34" s="16"/>
      <c r="CL34" s="18" t="s">
        <v>492</v>
      </c>
      <c r="CM34" s="23">
        <v>43942</v>
      </c>
      <c r="CN34" s="16" t="s">
        <v>193</v>
      </c>
      <c r="CO34" s="23"/>
      <c r="CP34" s="23"/>
      <c r="CQ34" s="23"/>
      <c r="CR34" s="23"/>
      <c r="CS34" s="23"/>
      <c r="CT34" s="23"/>
      <c r="CU34" s="23"/>
      <c r="CV34" s="23"/>
      <c r="CW34" s="23"/>
      <c r="CX34" s="16"/>
      <c r="CY34" s="16"/>
      <c r="CZ34" s="16"/>
      <c r="DA34" s="16"/>
      <c r="DB34" s="16"/>
      <c r="DC34" s="16"/>
      <c r="DD34" s="16"/>
      <c r="DE34" s="16" t="s">
        <v>154</v>
      </c>
      <c r="DF34" s="24" t="s">
        <v>154</v>
      </c>
      <c r="DG34" s="25" t="s">
        <v>154</v>
      </c>
      <c r="DH34" s="24" t="s">
        <v>154</v>
      </c>
      <c r="DI34" s="22" t="s">
        <v>484</v>
      </c>
      <c r="DJ34" s="22" t="s">
        <v>484</v>
      </c>
      <c r="DK34" s="16" t="s">
        <v>485</v>
      </c>
      <c r="DL34" s="16" t="s">
        <v>171</v>
      </c>
      <c r="DM34" s="16" t="s">
        <v>301</v>
      </c>
      <c r="DN34" s="16" t="s">
        <v>173</v>
      </c>
      <c r="DO34" s="22" t="s">
        <v>198</v>
      </c>
      <c r="DP34" s="16" t="s">
        <v>174</v>
      </c>
      <c r="DQ34" s="16" t="s">
        <v>486</v>
      </c>
      <c r="DR34" s="16" t="s">
        <v>175</v>
      </c>
      <c r="DS34" s="16" t="s">
        <v>200</v>
      </c>
      <c r="DT34" s="16" t="s">
        <v>201</v>
      </c>
      <c r="DU34" s="22" t="s">
        <v>487</v>
      </c>
      <c r="DV34" s="22" t="s">
        <v>493</v>
      </c>
      <c r="DW34" s="23"/>
      <c r="DX34" s="23"/>
      <c r="DY34" s="18"/>
      <c r="DZ34" s="18"/>
      <c r="EA34" s="18"/>
      <c r="EB34" s="16"/>
      <c r="EC34" s="23"/>
      <c r="ED34" s="16"/>
      <c r="EE34" s="16"/>
      <c r="EF34" s="19">
        <v>0</v>
      </c>
      <c r="EG34" s="19">
        <v>0</v>
      </c>
      <c r="EH34" s="23"/>
      <c r="EI34" s="18"/>
      <c r="EJ34" s="23"/>
      <c r="EK34" s="23"/>
      <c r="EL34" s="18"/>
      <c r="EM34" s="23"/>
      <c r="EN34" s="23"/>
      <c r="EO34" s="23">
        <v>43992</v>
      </c>
      <c r="EP34" s="23">
        <v>44925</v>
      </c>
    </row>
    <row r="35" spans="1:146" ht="100.8" x14ac:dyDescent="0.3">
      <c r="A35" s="16">
        <v>32</v>
      </c>
      <c r="B35" s="17" t="s">
        <v>494</v>
      </c>
      <c r="C35" s="17" t="s">
        <v>495</v>
      </c>
      <c r="D35" s="17" t="s">
        <v>181</v>
      </c>
      <c r="E35" s="17" t="s">
        <v>496</v>
      </c>
      <c r="F35" s="17" t="s">
        <v>497</v>
      </c>
      <c r="G35" s="16">
        <v>500470</v>
      </c>
      <c r="H35" s="18" t="s">
        <v>498</v>
      </c>
      <c r="I35" s="18" t="s">
        <v>498</v>
      </c>
      <c r="J35" s="17" t="s">
        <v>1383</v>
      </c>
      <c r="K35" s="16" t="s">
        <v>373</v>
      </c>
      <c r="L35" s="17" t="s">
        <v>185</v>
      </c>
      <c r="M35" s="17" t="s">
        <v>467</v>
      </c>
      <c r="N35" s="17" t="s">
        <v>155</v>
      </c>
      <c r="O35" s="17" t="s">
        <v>185</v>
      </c>
      <c r="P35" s="17" t="s">
        <v>186</v>
      </c>
      <c r="Q35" s="16" t="s">
        <v>187</v>
      </c>
      <c r="R35" s="16" t="s">
        <v>159</v>
      </c>
      <c r="S35" s="16"/>
      <c r="T35" s="17" t="s">
        <v>375</v>
      </c>
      <c r="U35" s="17" t="s">
        <v>154</v>
      </c>
      <c r="V35" s="17"/>
      <c r="W35" s="16" t="s">
        <v>161</v>
      </c>
      <c r="X35" s="19">
        <v>65000000</v>
      </c>
      <c r="Y35" s="19">
        <v>285350000</v>
      </c>
      <c r="Z35" s="19">
        <v>6499999.9800000004</v>
      </c>
      <c r="AA35" s="19">
        <v>28534999.91</v>
      </c>
      <c r="AB35" s="19">
        <v>0</v>
      </c>
      <c r="AC35" s="19">
        <v>0</v>
      </c>
      <c r="AD35" s="19">
        <v>0</v>
      </c>
      <c r="AE35" s="19">
        <v>0</v>
      </c>
      <c r="AF35" s="19">
        <v>0</v>
      </c>
      <c r="AG35" s="19">
        <v>0</v>
      </c>
      <c r="AH35" s="19">
        <v>6499999.9800000004</v>
      </c>
      <c r="AI35" s="19">
        <v>28534999.91</v>
      </c>
      <c r="AJ35" s="19">
        <v>45342.013773027778</v>
      </c>
      <c r="AK35" s="19">
        <v>199051.44046359192</v>
      </c>
      <c r="AL35" s="19">
        <v>0</v>
      </c>
      <c r="AM35" s="19">
        <v>0</v>
      </c>
      <c r="AN35" s="19">
        <v>6906.249978750001</v>
      </c>
      <c r="AO35" s="19">
        <v>30318.199999999997</v>
      </c>
      <c r="AP35" s="19">
        <v>0</v>
      </c>
      <c r="AQ35" s="19">
        <v>0</v>
      </c>
      <c r="AR35" s="19">
        <v>0</v>
      </c>
      <c r="AS35" s="19">
        <v>0</v>
      </c>
      <c r="AT35" s="19">
        <v>0</v>
      </c>
      <c r="AU35" s="19">
        <v>0</v>
      </c>
      <c r="AV35" s="19">
        <v>6506906.2299787505</v>
      </c>
      <c r="AW35" s="19">
        <v>28565318.109999999</v>
      </c>
      <c r="AX35" s="19">
        <v>591681.68673801003</v>
      </c>
      <c r="AY35" s="19">
        <v>2597482.6047798637</v>
      </c>
      <c r="AZ35" s="19">
        <v>0</v>
      </c>
      <c r="BA35" s="19">
        <v>0</v>
      </c>
      <c r="BB35" s="17" t="s">
        <v>162</v>
      </c>
      <c r="BC35" s="19">
        <v>0</v>
      </c>
      <c r="BD35" s="19">
        <v>0</v>
      </c>
      <c r="BE35" s="19">
        <v>0</v>
      </c>
      <c r="BF35" s="19">
        <v>0</v>
      </c>
      <c r="BG35" s="19">
        <v>0</v>
      </c>
      <c r="BH35" s="19">
        <v>0</v>
      </c>
      <c r="BI35" s="20">
        <v>1625000</v>
      </c>
      <c r="BJ35" s="20">
        <v>7187375</v>
      </c>
      <c r="BK35" s="19">
        <v>6500000</v>
      </c>
      <c r="BL35" s="19">
        <v>28674750</v>
      </c>
      <c r="BM35" s="19">
        <v>134525.17000000001</v>
      </c>
      <c r="BN35" s="19">
        <v>595004.82999999996</v>
      </c>
      <c r="BO35" s="19">
        <v>514419.48</v>
      </c>
      <c r="BP35" s="19">
        <v>2270641.0699999998</v>
      </c>
      <c r="BQ35" s="19">
        <v>0</v>
      </c>
      <c r="BR35" s="19">
        <v>0</v>
      </c>
      <c r="BS35" s="19">
        <v>0</v>
      </c>
      <c r="BT35" s="19">
        <v>0</v>
      </c>
      <c r="BU35" s="19">
        <v>0</v>
      </c>
      <c r="BV35" s="19">
        <v>0</v>
      </c>
      <c r="BW35" s="19">
        <v>0</v>
      </c>
      <c r="BX35" s="19">
        <v>0</v>
      </c>
      <c r="BY35" s="16"/>
      <c r="BZ35" s="16" t="s">
        <v>485</v>
      </c>
      <c r="CA35" s="16"/>
      <c r="CB35" s="16">
        <v>7.2</v>
      </c>
      <c r="CC35" s="21">
        <v>0.31577293674067869</v>
      </c>
      <c r="CD35" s="21">
        <v>0.54</v>
      </c>
      <c r="CE35" s="17" t="s">
        <v>332</v>
      </c>
      <c r="CF35" s="16">
        <v>2</v>
      </c>
      <c r="CG35" s="18" t="s">
        <v>437</v>
      </c>
      <c r="CH35" s="18" t="s">
        <v>438</v>
      </c>
      <c r="CI35" s="18" t="s">
        <v>439</v>
      </c>
      <c r="CJ35" s="22" t="s">
        <v>166</v>
      </c>
      <c r="CK35" s="16"/>
      <c r="CL35" s="18" t="s">
        <v>499</v>
      </c>
      <c r="CM35" s="23">
        <v>40121</v>
      </c>
      <c r="CN35" s="16" t="s">
        <v>2346</v>
      </c>
      <c r="CO35" s="23"/>
      <c r="CP35" s="23">
        <v>40151</v>
      </c>
      <c r="CQ35" s="23">
        <v>40539</v>
      </c>
      <c r="CR35" s="23">
        <v>41725</v>
      </c>
      <c r="CS35" s="23">
        <v>41639</v>
      </c>
      <c r="CT35" s="23">
        <v>40266</v>
      </c>
      <c r="CU35" s="23">
        <v>44678</v>
      </c>
      <c r="CV35" s="23">
        <v>44897</v>
      </c>
      <c r="CW35" s="23">
        <v>45287</v>
      </c>
      <c r="CX35" s="16"/>
      <c r="CY35" s="16"/>
      <c r="CZ35" s="16"/>
      <c r="DA35" s="16"/>
      <c r="DB35" s="16">
        <v>156</v>
      </c>
      <c r="DC35" s="16" t="s">
        <v>194</v>
      </c>
      <c r="DD35" s="16" t="s">
        <v>194</v>
      </c>
      <c r="DE35" s="16" t="s">
        <v>539</v>
      </c>
      <c r="DF35" s="24">
        <v>1.3</v>
      </c>
      <c r="DG35" s="25">
        <v>7.6499999999999995</v>
      </c>
      <c r="DH35" s="24">
        <v>1</v>
      </c>
      <c r="DI35" s="22" t="s">
        <v>484</v>
      </c>
      <c r="DJ35" s="22" t="s">
        <v>484</v>
      </c>
      <c r="DK35" s="16" t="s">
        <v>485</v>
      </c>
      <c r="DL35" s="16" t="s">
        <v>171</v>
      </c>
      <c r="DM35" s="16" t="s">
        <v>301</v>
      </c>
      <c r="DN35" s="16" t="s">
        <v>382</v>
      </c>
      <c r="DO35" s="22" t="s">
        <v>383</v>
      </c>
      <c r="DP35" s="16" t="s">
        <v>199</v>
      </c>
      <c r="DQ35" s="16" t="s">
        <v>199</v>
      </c>
      <c r="DR35" s="16" t="s">
        <v>175</v>
      </c>
      <c r="DS35" s="16" t="s">
        <v>265</v>
      </c>
      <c r="DT35" s="16" t="s">
        <v>201</v>
      </c>
      <c r="DU35" s="22" t="s">
        <v>315</v>
      </c>
      <c r="DV35" s="22" t="s">
        <v>500</v>
      </c>
      <c r="DW35" s="23" t="s">
        <v>154</v>
      </c>
      <c r="DX35" s="23" t="s">
        <v>154</v>
      </c>
      <c r="DY35" s="18" t="s">
        <v>154</v>
      </c>
      <c r="DZ35" s="18"/>
      <c r="EA35" s="18"/>
      <c r="EB35" s="16" t="s">
        <v>154</v>
      </c>
      <c r="EC35" s="23"/>
      <c r="ED35" s="16"/>
      <c r="EE35" s="16"/>
      <c r="EF35" s="19">
        <v>0</v>
      </c>
      <c r="EG35" s="19">
        <v>0</v>
      </c>
      <c r="EH35" s="23">
        <v>44706</v>
      </c>
      <c r="EI35" s="18" t="s">
        <v>2353</v>
      </c>
      <c r="EJ35" s="23">
        <v>43746</v>
      </c>
      <c r="EK35" s="23">
        <v>44692</v>
      </c>
      <c r="EL35" s="18" t="s">
        <v>502</v>
      </c>
      <c r="EM35" s="23"/>
      <c r="EN35" s="23"/>
      <c r="EO35" s="23"/>
      <c r="EP35" s="23">
        <v>44925</v>
      </c>
    </row>
    <row r="36" spans="1:146" ht="100.8" x14ac:dyDescent="0.3">
      <c r="A36" s="16">
        <v>33</v>
      </c>
      <c r="B36" s="17" t="s">
        <v>494</v>
      </c>
      <c r="C36" s="17" t="s">
        <v>503</v>
      </c>
      <c r="D36" s="17" t="s">
        <v>181</v>
      </c>
      <c r="E36" s="17" t="s">
        <v>504</v>
      </c>
      <c r="F36" s="17" t="s">
        <v>504</v>
      </c>
      <c r="G36" s="16">
        <v>500937</v>
      </c>
      <c r="H36" s="18" t="s">
        <v>498</v>
      </c>
      <c r="I36" s="18" t="s">
        <v>498</v>
      </c>
      <c r="J36" s="17" t="s">
        <v>1383</v>
      </c>
      <c r="K36" s="16" t="s">
        <v>373</v>
      </c>
      <c r="L36" s="17" t="s">
        <v>185</v>
      </c>
      <c r="M36" s="17" t="s">
        <v>467</v>
      </c>
      <c r="N36" s="17" t="s">
        <v>155</v>
      </c>
      <c r="O36" s="17" t="s">
        <v>185</v>
      </c>
      <c r="P36" s="17" t="s">
        <v>186</v>
      </c>
      <c r="Q36" s="16" t="s">
        <v>187</v>
      </c>
      <c r="R36" s="16" t="s">
        <v>159</v>
      </c>
      <c r="S36" s="16"/>
      <c r="T36" s="17" t="s">
        <v>375</v>
      </c>
      <c r="U36" s="17" t="s">
        <v>154</v>
      </c>
      <c r="V36" s="17"/>
      <c r="W36" s="16" t="s">
        <v>161</v>
      </c>
      <c r="X36" s="19">
        <v>70000000</v>
      </c>
      <c r="Y36" s="19">
        <v>307300000</v>
      </c>
      <c r="Z36" s="19">
        <v>55999999.969999999</v>
      </c>
      <c r="AA36" s="19">
        <v>245839999.87</v>
      </c>
      <c r="AB36" s="19">
        <v>0</v>
      </c>
      <c r="AC36" s="19">
        <v>0</v>
      </c>
      <c r="AD36" s="19">
        <v>0</v>
      </c>
      <c r="AE36" s="19">
        <v>0</v>
      </c>
      <c r="AF36" s="19">
        <v>0</v>
      </c>
      <c r="AG36" s="19">
        <v>0</v>
      </c>
      <c r="AH36" s="19">
        <v>55999999.969999999</v>
      </c>
      <c r="AI36" s="19">
        <v>245839999.87</v>
      </c>
      <c r="AJ36" s="19">
        <v>362631.11091684451</v>
      </c>
      <c r="AK36" s="19">
        <v>1591950.5769249473</v>
      </c>
      <c r="AL36" s="19">
        <v>0</v>
      </c>
      <c r="AM36" s="19">
        <v>0</v>
      </c>
      <c r="AN36" s="19">
        <v>608284.44411857787</v>
      </c>
      <c r="AO36" s="19">
        <v>2670368.64</v>
      </c>
      <c r="AP36" s="19">
        <v>0</v>
      </c>
      <c r="AQ36" s="19">
        <v>0</v>
      </c>
      <c r="AR36" s="19">
        <v>0</v>
      </c>
      <c r="AS36" s="19">
        <v>0</v>
      </c>
      <c r="AT36" s="19">
        <v>0</v>
      </c>
      <c r="AU36" s="19">
        <v>0</v>
      </c>
      <c r="AV36" s="19">
        <v>56608284.414118573</v>
      </c>
      <c r="AW36" s="19">
        <v>248510368.50999999</v>
      </c>
      <c r="AX36" s="19">
        <v>14557348.572801253</v>
      </c>
      <c r="AY36" s="19">
        <v>63906760.234597497</v>
      </c>
      <c r="AZ36" s="19">
        <v>0</v>
      </c>
      <c r="BA36" s="19">
        <v>0</v>
      </c>
      <c r="BB36" s="17" t="s">
        <v>162</v>
      </c>
      <c r="BC36" s="19">
        <v>0</v>
      </c>
      <c r="BD36" s="19">
        <v>0</v>
      </c>
      <c r="BE36" s="19">
        <v>0</v>
      </c>
      <c r="BF36" s="19">
        <v>0</v>
      </c>
      <c r="BG36" s="19">
        <v>0</v>
      </c>
      <c r="BH36" s="19">
        <v>0</v>
      </c>
      <c r="BI36" s="20">
        <v>0</v>
      </c>
      <c r="BJ36" s="20">
        <v>0</v>
      </c>
      <c r="BK36" s="19">
        <v>7000000</v>
      </c>
      <c r="BL36" s="19">
        <v>31002656.82</v>
      </c>
      <c r="BM36" s="19">
        <v>0</v>
      </c>
      <c r="BN36" s="19">
        <v>0</v>
      </c>
      <c r="BO36" s="19">
        <v>1837457.3399999999</v>
      </c>
      <c r="BP36" s="19">
        <v>12026638.59</v>
      </c>
      <c r="BQ36" s="19">
        <v>0</v>
      </c>
      <c r="BR36" s="19">
        <v>0</v>
      </c>
      <c r="BS36" s="19">
        <v>0</v>
      </c>
      <c r="BT36" s="19">
        <v>0</v>
      </c>
      <c r="BU36" s="19">
        <v>0</v>
      </c>
      <c r="BV36" s="19">
        <v>0</v>
      </c>
      <c r="BW36" s="19">
        <v>0</v>
      </c>
      <c r="BX36" s="19">
        <v>0</v>
      </c>
      <c r="BY36" s="16" t="s">
        <v>505</v>
      </c>
      <c r="BZ36" s="16" t="s">
        <v>485</v>
      </c>
      <c r="CA36" s="16"/>
      <c r="CB36" s="16">
        <v>7.2</v>
      </c>
      <c r="CC36" s="21">
        <v>0.83094753059432702</v>
      </c>
      <c r="CD36" s="21">
        <v>0.54</v>
      </c>
      <c r="CE36" s="17" t="s">
        <v>332</v>
      </c>
      <c r="CF36" s="16">
        <v>2</v>
      </c>
      <c r="CG36" s="18" t="s">
        <v>437</v>
      </c>
      <c r="CH36" s="18" t="s">
        <v>438</v>
      </c>
      <c r="CI36" s="18" t="s">
        <v>439</v>
      </c>
      <c r="CJ36" s="22" t="s">
        <v>166</v>
      </c>
      <c r="CK36" s="16"/>
      <c r="CL36" s="18" t="s">
        <v>506</v>
      </c>
      <c r="CM36" s="23">
        <v>42327</v>
      </c>
      <c r="CN36" s="16" t="s">
        <v>193</v>
      </c>
      <c r="CO36" s="23">
        <v>42375</v>
      </c>
      <c r="CP36" s="23">
        <v>42440</v>
      </c>
      <c r="CQ36" s="23">
        <v>43049</v>
      </c>
      <c r="CR36" s="23">
        <v>44237</v>
      </c>
      <c r="CS36" s="23">
        <v>44285</v>
      </c>
      <c r="CT36" s="23">
        <v>42654</v>
      </c>
      <c r="CU36" s="23">
        <v>44678</v>
      </c>
      <c r="CV36" s="23">
        <v>44897</v>
      </c>
      <c r="CW36" s="23">
        <v>47797</v>
      </c>
      <c r="CX36" s="16">
        <v>36</v>
      </c>
      <c r="CY36" s="16"/>
      <c r="CZ36" s="16"/>
      <c r="DA36" s="16"/>
      <c r="DB36" s="16">
        <v>156</v>
      </c>
      <c r="DC36" s="16" t="s">
        <v>194</v>
      </c>
      <c r="DD36" s="16" t="s">
        <v>194</v>
      </c>
      <c r="DE36" s="16" t="s">
        <v>539</v>
      </c>
      <c r="DF36" s="24">
        <v>1.3</v>
      </c>
      <c r="DG36" s="25">
        <v>7.5200000000000005</v>
      </c>
      <c r="DH36" s="24">
        <v>1</v>
      </c>
      <c r="DI36" s="22" t="s">
        <v>484</v>
      </c>
      <c r="DJ36" s="22" t="s">
        <v>484</v>
      </c>
      <c r="DK36" s="16" t="s">
        <v>485</v>
      </c>
      <c r="DL36" s="16" t="s">
        <v>171</v>
      </c>
      <c r="DM36" s="16" t="s">
        <v>301</v>
      </c>
      <c r="DN36" s="16" t="s">
        <v>382</v>
      </c>
      <c r="DO36" s="22" t="s">
        <v>383</v>
      </c>
      <c r="DP36" s="16" t="s">
        <v>199</v>
      </c>
      <c r="DQ36" s="16" t="s">
        <v>199</v>
      </c>
      <c r="DR36" s="16" t="s">
        <v>175</v>
      </c>
      <c r="DS36" s="16" t="s">
        <v>265</v>
      </c>
      <c r="DT36" s="16" t="s">
        <v>201</v>
      </c>
      <c r="DU36" s="22" t="s">
        <v>315</v>
      </c>
      <c r="DV36" s="22" t="s">
        <v>500</v>
      </c>
      <c r="DW36" s="23" t="s">
        <v>154</v>
      </c>
      <c r="DX36" s="23" t="s">
        <v>154</v>
      </c>
      <c r="DY36" s="18" t="s">
        <v>154</v>
      </c>
      <c r="DZ36" s="18"/>
      <c r="EA36" s="18"/>
      <c r="EB36" s="16" t="s">
        <v>154</v>
      </c>
      <c r="EC36" s="23"/>
      <c r="ED36" s="16"/>
      <c r="EE36" s="16"/>
      <c r="EF36" s="19">
        <v>0</v>
      </c>
      <c r="EG36" s="19">
        <v>0</v>
      </c>
      <c r="EH36" s="23">
        <v>44706</v>
      </c>
      <c r="EI36" s="18" t="s">
        <v>2353</v>
      </c>
      <c r="EJ36" s="23">
        <v>43746</v>
      </c>
      <c r="EK36" s="23">
        <v>44692</v>
      </c>
      <c r="EL36" s="18" t="s">
        <v>507</v>
      </c>
      <c r="EM36" s="23"/>
      <c r="EN36" s="23"/>
      <c r="EO36" s="23"/>
      <c r="EP36" s="23">
        <v>44925</v>
      </c>
    </row>
    <row r="37" spans="1:146" ht="57.6" hidden="1" x14ac:dyDescent="0.3">
      <c r="A37" s="16">
        <v>34</v>
      </c>
      <c r="B37" s="17" t="s">
        <v>508</v>
      </c>
      <c r="C37" s="17" t="s">
        <v>509</v>
      </c>
      <c r="D37" s="17" t="s">
        <v>209</v>
      </c>
      <c r="E37" s="17" t="s">
        <v>510</v>
      </c>
      <c r="F37" s="17" t="s">
        <v>510</v>
      </c>
      <c r="G37" s="16">
        <v>500634</v>
      </c>
      <c r="H37" s="18" t="s">
        <v>511</v>
      </c>
      <c r="I37" s="18" t="s">
        <v>511</v>
      </c>
      <c r="J37" s="17" t="s">
        <v>154</v>
      </c>
      <c r="K37" s="16" t="s">
        <v>154</v>
      </c>
      <c r="L37" s="17" t="s">
        <v>154</v>
      </c>
      <c r="M37" s="17" t="s">
        <v>154</v>
      </c>
      <c r="N37" s="17" t="s">
        <v>155</v>
      </c>
      <c r="O37" s="17" t="s">
        <v>185</v>
      </c>
      <c r="P37" s="17" t="s">
        <v>512</v>
      </c>
      <c r="Q37" s="16" t="s">
        <v>158</v>
      </c>
      <c r="R37" s="16" t="s">
        <v>159</v>
      </c>
      <c r="S37" s="16"/>
      <c r="T37" s="17" t="s">
        <v>160</v>
      </c>
      <c r="U37" s="17" t="s">
        <v>154</v>
      </c>
      <c r="V37" s="17"/>
      <c r="W37" s="16" t="s">
        <v>161</v>
      </c>
      <c r="X37" s="19">
        <v>20000000</v>
      </c>
      <c r="Y37" s="19">
        <v>20000000</v>
      </c>
      <c r="Z37" s="19">
        <v>0</v>
      </c>
      <c r="AA37" s="19">
        <v>0</v>
      </c>
      <c r="AB37" s="19">
        <v>0</v>
      </c>
      <c r="AC37" s="19">
        <v>0</v>
      </c>
      <c r="AD37" s="19">
        <v>0</v>
      </c>
      <c r="AE37" s="19">
        <v>0</v>
      </c>
      <c r="AF37" s="19">
        <v>0</v>
      </c>
      <c r="AG37" s="19">
        <v>0</v>
      </c>
      <c r="AH37" s="19">
        <v>0</v>
      </c>
      <c r="AI37" s="19">
        <v>0</v>
      </c>
      <c r="AJ37" s="19">
        <v>0</v>
      </c>
      <c r="AK37" s="19">
        <v>0</v>
      </c>
      <c r="AL37" s="19">
        <v>0</v>
      </c>
      <c r="AM37" s="19">
        <v>0</v>
      </c>
      <c r="AN37" s="19">
        <v>0</v>
      </c>
      <c r="AO37" s="19">
        <v>0</v>
      </c>
      <c r="AP37" s="19">
        <v>0</v>
      </c>
      <c r="AQ37" s="19">
        <v>0</v>
      </c>
      <c r="AR37" s="19">
        <v>0</v>
      </c>
      <c r="AS37" s="19">
        <v>0</v>
      </c>
      <c r="AT37" s="19">
        <v>0</v>
      </c>
      <c r="AU37" s="19">
        <v>0</v>
      </c>
      <c r="AV37" s="19">
        <v>0</v>
      </c>
      <c r="AW37" s="19">
        <v>0</v>
      </c>
      <c r="AX37" s="19">
        <v>0</v>
      </c>
      <c r="AY37" s="19">
        <v>0</v>
      </c>
      <c r="AZ37" s="19">
        <v>0</v>
      </c>
      <c r="BA37" s="19">
        <v>0</v>
      </c>
      <c r="BB37" s="17" t="s">
        <v>162</v>
      </c>
      <c r="BC37" s="19">
        <v>0</v>
      </c>
      <c r="BD37" s="19">
        <v>0</v>
      </c>
      <c r="BE37" s="19">
        <v>0</v>
      </c>
      <c r="BF37" s="19">
        <v>0</v>
      </c>
      <c r="BG37" s="19">
        <v>0</v>
      </c>
      <c r="BH37" s="19">
        <v>0</v>
      </c>
      <c r="BI37" s="20">
        <v>0</v>
      </c>
      <c r="BJ37" s="20">
        <v>0</v>
      </c>
      <c r="BK37" s="19">
        <v>0</v>
      </c>
      <c r="BL37" s="19">
        <v>0</v>
      </c>
      <c r="BM37" s="19">
        <v>0</v>
      </c>
      <c r="BN37" s="19">
        <v>0</v>
      </c>
      <c r="BO37" s="19">
        <v>0</v>
      </c>
      <c r="BP37" s="19">
        <v>0</v>
      </c>
      <c r="BQ37" s="19">
        <v>0</v>
      </c>
      <c r="BR37" s="19">
        <v>0</v>
      </c>
      <c r="BS37" s="19">
        <v>0</v>
      </c>
      <c r="BT37" s="19">
        <v>0</v>
      </c>
      <c r="BU37" s="19">
        <v>0</v>
      </c>
      <c r="BV37" s="19">
        <v>0</v>
      </c>
      <c r="BW37" s="19">
        <v>0</v>
      </c>
      <c r="BX37" s="19">
        <v>0</v>
      </c>
      <c r="BY37" s="16">
        <v>4</v>
      </c>
      <c r="BZ37" s="16"/>
      <c r="CA37" s="16">
        <v>4</v>
      </c>
      <c r="CB37" s="16" t="s">
        <v>154</v>
      </c>
      <c r="CC37" s="21"/>
      <c r="CD37" s="21"/>
      <c r="CE37" s="17"/>
      <c r="CF37" s="16"/>
      <c r="CG37" s="18" t="s">
        <v>227</v>
      </c>
      <c r="CH37" s="18" t="s">
        <v>513</v>
      </c>
      <c r="CI37" s="18" t="s">
        <v>227</v>
      </c>
      <c r="CJ37" s="22" t="s">
        <v>166</v>
      </c>
      <c r="CK37" s="16"/>
      <c r="CL37" s="18" t="s">
        <v>514</v>
      </c>
      <c r="CM37" s="23">
        <v>41340</v>
      </c>
      <c r="CN37" s="16" t="s">
        <v>193</v>
      </c>
      <c r="CO37" s="23">
        <v>41346</v>
      </c>
      <c r="CP37" s="23">
        <v>41347</v>
      </c>
      <c r="CQ37" s="23">
        <v>41428</v>
      </c>
      <c r="CR37" s="23"/>
      <c r="CS37" s="23">
        <v>42141</v>
      </c>
      <c r="CT37" s="23">
        <v>41411</v>
      </c>
      <c r="CU37" s="23">
        <v>41776</v>
      </c>
      <c r="CV37" s="23"/>
      <c r="CW37" s="23">
        <v>41976</v>
      </c>
      <c r="CX37" s="16"/>
      <c r="CY37" s="16"/>
      <c r="CZ37" s="16"/>
      <c r="DA37" s="16"/>
      <c r="DB37" s="16">
        <v>18</v>
      </c>
      <c r="DC37" s="16"/>
      <c r="DD37" s="16"/>
      <c r="DE37" s="16" t="s">
        <v>154</v>
      </c>
      <c r="DF37" s="24" t="s">
        <v>154</v>
      </c>
      <c r="DG37" s="25" t="s">
        <v>154</v>
      </c>
      <c r="DH37" s="24" t="s">
        <v>154</v>
      </c>
      <c r="DI37" s="22"/>
      <c r="DJ37" s="22" t="s">
        <v>169</v>
      </c>
      <c r="DK37" s="16" t="s">
        <v>170</v>
      </c>
      <c r="DL37" s="16" t="s">
        <v>171</v>
      </c>
      <c r="DM37" s="16" t="s">
        <v>172</v>
      </c>
      <c r="DN37" s="16" t="s">
        <v>173</v>
      </c>
      <c r="DO37" s="22"/>
      <c r="DP37" s="16" t="s">
        <v>174</v>
      </c>
      <c r="DQ37" s="16"/>
      <c r="DR37" s="16" t="s">
        <v>251</v>
      </c>
      <c r="DS37" s="16" t="s">
        <v>200</v>
      </c>
      <c r="DT37" s="16" t="s">
        <v>201</v>
      </c>
      <c r="DU37" s="22"/>
      <c r="DV37" s="22" t="s">
        <v>177</v>
      </c>
      <c r="DW37" s="23" t="s">
        <v>154</v>
      </c>
      <c r="DX37" s="23" t="s">
        <v>154</v>
      </c>
      <c r="DY37" s="18" t="s">
        <v>154</v>
      </c>
      <c r="DZ37" s="18"/>
      <c r="EA37" s="18"/>
      <c r="EB37" s="16" t="s">
        <v>154</v>
      </c>
      <c r="EC37" s="23"/>
      <c r="ED37" s="16"/>
      <c r="EE37" s="16"/>
      <c r="EF37" s="19">
        <v>0</v>
      </c>
      <c r="EG37" s="19">
        <v>0</v>
      </c>
      <c r="EH37" s="23"/>
      <c r="EI37" s="18"/>
      <c r="EJ37" s="23"/>
      <c r="EK37" s="23">
        <v>41794</v>
      </c>
      <c r="EL37" s="18" t="s">
        <v>515</v>
      </c>
      <c r="EM37" s="23"/>
      <c r="EN37" s="23">
        <v>42348</v>
      </c>
      <c r="EO37" s="23"/>
      <c r="EP37" s="23">
        <v>44925</v>
      </c>
    </row>
    <row r="38" spans="1:146" ht="43.2" hidden="1" x14ac:dyDescent="0.3">
      <c r="A38" s="16">
        <v>35</v>
      </c>
      <c r="B38" s="17" t="s">
        <v>508</v>
      </c>
      <c r="C38" s="17" t="s">
        <v>516</v>
      </c>
      <c r="D38" s="17" t="s">
        <v>181</v>
      </c>
      <c r="E38" s="17" t="s">
        <v>517</v>
      </c>
      <c r="F38" s="17" t="s">
        <v>517</v>
      </c>
      <c r="G38" s="16" t="s">
        <v>479</v>
      </c>
      <c r="H38" s="18" t="s">
        <v>511</v>
      </c>
      <c r="I38" s="18" t="s">
        <v>511</v>
      </c>
      <c r="J38" s="17" t="s">
        <v>154</v>
      </c>
      <c r="K38" s="16" t="s">
        <v>154</v>
      </c>
      <c r="L38" s="17" t="s">
        <v>154</v>
      </c>
      <c r="M38" s="17" t="s">
        <v>154</v>
      </c>
      <c r="N38" s="17" t="s">
        <v>155</v>
      </c>
      <c r="O38" s="17" t="s">
        <v>156</v>
      </c>
      <c r="P38" s="17" t="s">
        <v>261</v>
      </c>
      <c r="Q38" s="16" t="s">
        <v>158</v>
      </c>
      <c r="R38" s="16" t="s">
        <v>159</v>
      </c>
      <c r="S38" s="16"/>
      <c r="T38" s="17" t="s">
        <v>518</v>
      </c>
      <c r="U38" s="17" t="s">
        <v>154</v>
      </c>
      <c r="V38" s="17"/>
      <c r="W38" s="16" t="s">
        <v>161</v>
      </c>
      <c r="X38" s="19">
        <v>4177996.85</v>
      </c>
      <c r="Y38" s="19">
        <v>4177996.85</v>
      </c>
      <c r="Z38" s="19">
        <v>0</v>
      </c>
      <c r="AA38" s="19">
        <v>0</v>
      </c>
      <c r="AB38" s="19">
        <v>0</v>
      </c>
      <c r="AC38" s="19">
        <v>0</v>
      </c>
      <c r="AD38" s="19">
        <v>0</v>
      </c>
      <c r="AE38" s="19">
        <v>0</v>
      </c>
      <c r="AF38" s="19">
        <v>0</v>
      </c>
      <c r="AG38" s="19">
        <v>0</v>
      </c>
      <c r="AH38" s="19">
        <v>0</v>
      </c>
      <c r="AI38" s="19">
        <v>0</v>
      </c>
      <c r="AJ38" s="19">
        <v>0</v>
      </c>
      <c r="AK38" s="19">
        <v>0</v>
      </c>
      <c r="AL38" s="19">
        <v>0</v>
      </c>
      <c r="AM38" s="19">
        <v>0</v>
      </c>
      <c r="AN38" s="19">
        <v>0</v>
      </c>
      <c r="AO38" s="19">
        <v>0</v>
      </c>
      <c r="AP38" s="19">
        <v>0</v>
      </c>
      <c r="AQ38" s="19">
        <v>0</v>
      </c>
      <c r="AR38" s="19">
        <v>0</v>
      </c>
      <c r="AS38" s="19">
        <v>0</v>
      </c>
      <c r="AT38" s="19">
        <v>0</v>
      </c>
      <c r="AU38" s="19">
        <v>0</v>
      </c>
      <c r="AV38" s="19">
        <v>0</v>
      </c>
      <c r="AW38" s="19">
        <v>0</v>
      </c>
      <c r="AX38" s="19">
        <v>0</v>
      </c>
      <c r="AY38" s="19">
        <v>0</v>
      </c>
      <c r="AZ38" s="19">
        <v>0</v>
      </c>
      <c r="BA38" s="19">
        <v>0</v>
      </c>
      <c r="BB38" s="17" t="s">
        <v>162</v>
      </c>
      <c r="BC38" s="19">
        <v>0</v>
      </c>
      <c r="BD38" s="19">
        <v>0</v>
      </c>
      <c r="BE38" s="19">
        <v>0</v>
      </c>
      <c r="BF38" s="19">
        <v>0</v>
      </c>
      <c r="BG38" s="19">
        <v>0</v>
      </c>
      <c r="BH38" s="19">
        <v>0</v>
      </c>
      <c r="BI38" s="20">
        <v>0</v>
      </c>
      <c r="BJ38" s="20">
        <v>0</v>
      </c>
      <c r="BK38" s="19">
        <v>0</v>
      </c>
      <c r="BL38" s="19">
        <v>0</v>
      </c>
      <c r="BM38" s="19">
        <v>0</v>
      </c>
      <c r="BN38" s="19">
        <v>0</v>
      </c>
      <c r="BO38" s="19">
        <v>0</v>
      </c>
      <c r="BP38" s="19">
        <v>0</v>
      </c>
      <c r="BQ38" s="19">
        <v>0</v>
      </c>
      <c r="BR38" s="19">
        <v>0</v>
      </c>
      <c r="BS38" s="19">
        <v>0</v>
      </c>
      <c r="BT38" s="19">
        <v>0</v>
      </c>
      <c r="BU38" s="19">
        <v>0</v>
      </c>
      <c r="BV38" s="19">
        <v>0</v>
      </c>
      <c r="BW38" s="19">
        <v>0</v>
      </c>
      <c r="BX38" s="19">
        <v>0</v>
      </c>
      <c r="BY38" s="16">
        <v>4</v>
      </c>
      <c r="BZ38" s="16"/>
      <c r="CA38" s="16">
        <v>4</v>
      </c>
      <c r="CB38" s="16" t="s">
        <v>154</v>
      </c>
      <c r="CC38" s="21"/>
      <c r="CD38" s="21"/>
      <c r="CE38" s="17"/>
      <c r="CF38" s="16"/>
      <c r="CG38" s="18" t="s">
        <v>227</v>
      </c>
      <c r="CH38" s="18" t="s">
        <v>513</v>
      </c>
      <c r="CI38" s="18" t="s">
        <v>227</v>
      </c>
      <c r="CJ38" s="22" t="s">
        <v>166</v>
      </c>
      <c r="CK38" s="16"/>
      <c r="CL38" s="18" t="s">
        <v>519</v>
      </c>
      <c r="CM38" s="23">
        <v>41340</v>
      </c>
      <c r="CN38" s="16" t="s">
        <v>193</v>
      </c>
      <c r="CO38" s="23">
        <v>41346</v>
      </c>
      <c r="CP38" s="23">
        <v>41347</v>
      </c>
      <c r="CQ38" s="23"/>
      <c r="CR38" s="23"/>
      <c r="CS38" s="23">
        <v>41930</v>
      </c>
      <c r="CT38" s="23"/>
      <c r="CU38" s="23" t="s">
        <v>154</v>
      </c>
      <c r="CV38" s="23"/>
      <c r="CW38" s="23"/>
      <c r="CX38" s="16"/>
      <c r="CY38" s="16"/>
      <c r="CZ38" s="16"/>
      <c r="DA38" s="16"/>
      <c r="DB38" s="16"/>
      <c r="DC38" s="16"/>
      <c r="DD38" s="16"/>
      <c r="DE38" s="16" t="s">
        <v>154</v>
      </c>
      <c r="DF38" s="24" t="s">
        <v>154</v>
      </c>
      <c r="DG38" s="25" t="s">
        <v>154</v>
      </c>
      <c r="DH38" s="24" t="s">
        <v>154</v>
      </c>
      <c r="DI38" s="22"/>
      <c r="DJ38" s="22" t="s">
        <v>169</v>
      </c>
      <c r="DK38" s="16" t="s">
        <v>170</v>
      </c>
      <c r="DL38" s="16" t="s">
        <v>171</v>
      </c>
      <c r="DM38" s="16" t="s">
        <v>172</v>
      </c>
      <c r="DN38" s="16" t="s">
        <v>173</v>
      </c>
      <c r="DO38" s="22"/>
      <c r="DP38" s="16" t="s">
        <v>174</v>
      </c>
      <c r="DQ38" s="16"/>
      <c r="DR38" s="16" t="s">
        <v>251</v>
      </c>
      <c r="DS38" s="16" t="s">
        <v>200</v>
      </c>
      <c r="DT38" s="16" t="s">
        <v>201</v>
      </c>
      <c r="DU38" s="22"/>
      <c r="DV38" s="22" t="s">
        <v>177</v>
      </c>
      <c r="DW38" s="23" t="s">
        <v>154</v>
      </c>
      <c r="DX38" s="23" t="s">
        <v>154</v>
      </c>
      <c r="DY38" s="18" t="s">
        <v>154</v>
      </c>
      <c r="DZ38" s="18"/>
      <c r="EA38" s="18"/>
      <c r="EB38" s="16" t="s">
        <v>154</v>
      </c>
      <c r="EC38" s="23"/>
      <c r="ED38" s="16"/>
      <c r="EE38" s="16"/>
      <c r="EF38" s="19">
        <v>0</v>
      </c>
      <c r="EG38" s="19">
        <v>0</v>
      </c>
      <c r="EH38" s="23"/>
      <c r="EI38" s="18"/>
      <c r="EJ38" s="23"/>
      <c r="EK38" s="23"/>
      <c r="EL38" s="18"/>
      <c r="EM38" s="23"/>
      <c r="EN38" s="23"/>
      <c r="EO38" s="23"/>
      <c r="EP38" s="23">
        <v>44925</v>
      </c>
    </row>
    <row r="39" spans="1:146" ht="49.95" customHeight="1" x14ac:dyDescent="0.3">
      <c r="A39" s="16">
        <v>36</v>
      </c>
      <c r="B39" s="17" t="s">
        <v>520</v>
      </c>
      <c r="C39" s="17" t="s">
        <v>521</v>
      </c>
      <c r="D39" s="17" t="s">
        <v>209</v>
      </c>
      <c r="E39" s="17" t="s">
        <v>522</v>
      </c>
      <c r="F39" s="17" t="s">
        <v>523</v>
      </c>
      <c r="G39" s="16" t="s">
        <v>479</v>
      </c>
      <c r="H39" s="18" t="s">
        <v>524</v>
      </c>
      <c r="I39" s="30" t="s">
        <v>525</v>
      </c>
      <c r="J39" s="17" t="s">
        <v>526</v>
      </c>
      <c r="K39" s="16" t="s">
        <v>466</v>
      </c>
      <c r="L39" s="17" t="s">
        <v>153</v>
      </c>
      <c r="M39" s="17" t="s">
        <v>527</v>
      </c>
      <c r="N39" s="17" t="s">
        <v>155</v>
      </c>
      <c r="O39" s="17" t="s">
        <v>260</v>
      </c>
      <c r="P39" s="17" t="s">
        <v>261</v>
      </c>
      <c r="Q39" s="16" t="s">
        <v>187</v>
      </c>
      <c r="R39" s="16" t="s">
        <v>159</v>
      </c>
      <c r="S39" s="16"/>
      <c r="T39" s="17" t="s">
        <v>188</v>
      </c>
      <c r="U39" s="17"/>
      <c r="V39" s="17"/>
      <c r="W39" s="16" t="s">
        <v>161</v>
      </c>
      <c r="X39" s="19">
        <v>54000</v>
      </c>
      <c r="Y39" s="19">
        <v>237059.99999999997</v>
      </c>
      <c r="Z39" s="19">
        <v>0</v>
      </c>
      <c r="AA39" s="19">
        <v>0</v>
      </c>
      <c r="AB39" s="19">
        <v>0</v>
      </c>
      <c r="AC39" s="19">
        <v>0</v>
      </c>
      <c r="AD39" s="19">
        <v>54000</v>
      </c>
      <c r="AE39" s="19">
        <v>237059.99999999997</v>
      </c>
      <c r="AF39" s="19">
        <v>0</v>
      </c>
      <c r="AG39" s="19">
        <v>0</v>
      </c>
      <c r="AH39" s="19">
        <v>54000</v>
      </c>
      <c r="AI39" s="19">
        <v>237059.99999999997</v>
      </c>
      <c r="AJ39" s="19">
        <v>0</v>
      </c>
      <c r="AK39" s="19">
        <v>0</v>
      </c>
      <c r="AL39" s="19">
        <v>0</v>
      </c>
      <c r="AM39" s="19">
        <v>0</v>
      </c>
      <c r="AN39" s="19">
        <v>0</v>
      </c>
      <c r="AO39" s="19">
        <v>0</v>
      </c>
      <c r="AP39" s="19">
        <v>0</v>
      </c>
      <c r="AQ39" s="19">
        <v>0</v>
      </c>
      <c r="AR39" s="19">
        <v>0</v>
      </c>
      <c r="AS39" s="19">
        <v>0</v>
      </c>
      <c r="AT39" s="19">
        <v>0</v>
      </c>
      <c r="AU39" s="19">
        <v>0</v>
      </c>
      <c r="AV39" s="19">
        <v>0</v>
      </c>
      <c r="AW39" s="19">
        <v>0</v>
      </c>
      <c r="AX39" s="19">
        <v>0</v>
      </c>
      <c r="AY39" s="19">
        <v>0</v>
      </c>
      <c r="AZ39" s="19">
        <v>0</v>
      </c>
      <c r="BA39" s="19">
        <v>0</v>
      </c>
      <c r="BB39" s="17" t="s">
        <v>345</v>
      </c>
      <c r="BC39" s="19">
        <v>0</v>
      </c>
      <c r="BD39" s="19">
        <v>0</v>
      </c>
      <c r="BE39" s="19">
        <v>0</v>
      </c>
      <c r="BF39" s="19">
        <v>0</v>
      </c>
      <c r="BG39" s="19">
        <v>0</v>
      </c>
      <c r="BH39" s="19">
        <v>0</v>
      </c>
      <c r="BI39" s="20">
        <v>0</v>
      </c>
      <c r="BJ39" s="20">
        <v>0</v>
      </c>
      <c r="BK39" s="19">
        <v>0</v>
      </c>
      <c r="BL39" s="19">
        <v>0</v>
      </c>
      <c r="BM39" s="19">
        <v>0</v>
      </c>
      <c r="BN39" s="19">
        <v>0</v>
      </c>
      <c r="BO39" s="19">
        <v>0</v>
      </c>
      <c r="BP39" s="19">
        <v>0</v>
      </c>
      <c r="BQ39" s="19">
        <v>0</v>
      </c>
      <c r="BR39" s="19">
        <v>0</v>
      </c>
      <c r="BS39" s="19">
        <v>0</v>
      </c>
      <c r="BT39" s="19">
        <v>0</v>
      </c>
      <c r="BU39" s="19">
        <v>0</v>
      </c>
      <c r="BV39" s="19">
        <v>0</v>
      </c>
      <c r="BW39" s="19">
        <v>0</v>
      </c>
      <c r="BX39" s="19">
        <v>0</v>
      </c>
      <c r="BY39" s="16">
        <v>4</v>
      </c>
      <c r="BZ39" s="16">
        <v>10</v>
      </c>
      <c r="CA39" s="16"/>
      <c r="CB39" s="16">
        <v>10</v>
      </c>
      <c r="CC39" s="21"/>
      <c r="CD39" s="21"/>
      <c r="CE39" s="17" t="s">
        <v>376</v>
      </c>
      <c r="CF39" s="16">
        <v>3</v>
      </c>
      <c r="CG39" s="18" t="s">
        <v>213</v>
      </c>
      <c r="CH39" s="18" t="s">
        <v>272</v>
      </c>
      <c r="CI39" s="18" t="s">
        <v>215</v>
      </c>
      <c r="CJ39" s="22" t="s">
        <v>166</v>
      </c>
      <c r="CK39" s="16"/>
      <c r="CL39" s="18" t="s">
        <v>528</v>
      </c>
      <c r="CM39" s="23">
        <v>40415</v>
      </c>
      <c r="CN39" s="16" t="s">
        <v>217</v>
      </c>
      <c r="CO39" s="23"/>
      <c r="CP39" s="23">
        <v>40448</v>
      </c>
      <c r="CQ39" s="23">
        <v>41355</v>
      </c>
      <c r="CR39" s="23"/>
      <c r="CS39" s="23">
        <v>0</v>
      </c>
      <c r="CT39" s="23">
        <v>40837</v>
      </c>
      <c r="CU39" s="23">
        <v>44873</v>
      </c>
      <c r="CV39" s="23">
        <v>44873</v>
      </c>
      <c r="CW39" s="23">
        <v>45196</v>
      </c>
      <c r="CX39" s="16"/>
      <c r="CY39" s="16"/>
      <c r="CZ39" s="16"/>
      <c r="DA39" s="16"/>
      <c r="DB39" s="16">
        <v>103</v>
      </c>
      <c r="DC39" s="16"/>
      <c r="DD39" s="16"/>
      <c r="DE39" s="16" t="s">
        <v>483</v>
      </c>
      <c r="DF39" s="24">
        <v>2</v>
      </c>
      <c r="DG39" s="25">
        <v>0</v>
      </c>
      <c r="DH39" s="24" t="s">
        <v>529</v>
      </c>
      <c r="DI39" s="22" t="s">
        <v>169</v>
      </c>
      <c r="DJ39" s="22" t="s">
        <v>274</v>
      </c>
      <c r="DK39" s="16" t="s">
        <v>275</v>
      </c>
      <c r="DL39" s="16" t="s">
        <v>171</v>
      </c>
      <c r="DM39" s="16" t="s">
        <v>172</v>
      </c>
      <c r="DN39" s="16" t="s">
        <v>173</v>
      </c>
      <c r="DO39" s="22" t="s">
        <v>198</v>
      </c>
      <c r="DP39" s="16" t="s">
        <v>174</v>
      </c>
      <c r="DQ39" s="16" t="s">
        <v>250</v>
      </c>
      <c r="DR39" s="16" t="s">
        <v>251</v>
      </c>
      <c r="DS39" s="16" t="s">
        <v>176</v>
      </c>
      <c r="DT39" s="16" t="s">
        <v>219</v>
      </c>
      <c r="DU39" s="22" t="s">
        <v>530</v>
      </c>
      <c r="DV39" s="31" t="s">
        <v>531</v>
      </c>
      <c r="DW39" s="23" t="s">
        <v>154</v>
      </c>
      <c r="DX39" s="23" t="s">
        <v>154</v>
      </c>
      <c r="DY39" s="18" t="s">
        <v>154</v>
      </c>
      <c r="DZ39" s="18"/>
      <c r="EA39" s="18"/>
      <c r="EB39" s="16" t="s">
        <v>154</v>
      </c>
      <c r="EC39" s="23"/>
      <c r="ED39" s="16"/>
      <c r="EE39" s="16"/>
      <c r="EF39" s="19">
        <v>0</v>
      </c>
      <c r="EG39" s="19">
        <v>0</v>
      </c>
      <c r="EH39" s="23">
        <v>43396</v>
      </c>
      <c r="EI39" s="18" t="s">
        <v>532</v>
      </c>
      <c r="EJ39" s="23"/>
      <c r="EK39" s="23">
        <v>44901</v>
      </c>
      <c r="EL39" s="18" t="s">
        <v>533</v>
      </c>
      <c r="EM39" s="23"/>
      <c r="EN39" s="23"/>
      <c r="EO39" s="23"/>
      <c r="EP39" s="23">
        <v>44925</v>
      </c>
    </row>
    <row r="40" spans="1:146" ht="49.95" customHeight="1" x14ac:dyDescent="0.3">
      <c r="A40" s="16">
        <v>37</v>
      </c>
      <c r="B40" s="17" t="s">
        <v>520</v>
      </c>
      <c r="C40" s="17" t="s">
        <v>534</v>
      </c>
      <c r="D40" s="17" t="s">
        <v>209</v>
      </c>
      <c r="E40" s="17" t="s">
        <v>535</v>
      </c>
      <c r="F40" s="17" t="s">
        <v>536</v>
      </c>
      <c r="G40" s="16">
        <v>500538</v>
      </c>
      <c r="H40" s="18" t="s">
        <v>524</v>
      </c>
      <c r="I40" s="30" t="s">
        <v>525</v>
      </c>
      <c r="J40" s="17" t="s">
        <v>526</v>
      </c>
      <c r="K40" s="16" t="s">
        <v>466</v>
      </c>
      <c r="L40" s="17" t="s">
        <v>153</v>
      </c>
      <c r="M40" s="17" t="s">
        <v>527</v>
      </c>
      <c r="N40" s="17" t="s">
        <v>155</v>
      </c>
      <c r="O40" s="17" t="s">
        <v>156</v>
      </c>
      <c r="P40" s="17" t="s">
        <v>537</v>
      </c>
      <c r="Q40" s="16" t="s">
        <v>187</v>
      </c>
      <c r="R40" s="16" t="s">
        <v>159</v>
      </c>
      <c r="S40" s="16"/>
      <c r="T40" s="17" t="s">
        <v>188</v>
      </c>
      <c r="U40" s="17" t="s">
        <v>154</v>
      </c>
      <c r="V40" s="17"/>
      <c r="W40" s="16" t="s">
        <v>294</v>
      </c>
      <c r="X40" s="19">
        <v>3946000</v>
      </c>
      <c r="Y40" s="19">
        <v>17322940</v>
      </c>
      <c r="Z40" s="19">
        <v>3257099.9700000007</v>
      </c>
      <c r="AA40" s="19">
        <v>14298668.98</v>
      </c>
      <c r="AB40" s="19">
        <v>0</v>
      </c>
      <c r="AC40" s="19">
        <v>0</v>
      </c>
      <c r="AD40" s="19">
        <v>0</v>
      </c>
      <c r="AE40" s="19">
        <v>0</v>
      </c>
      <c r="AF40" s="19">
        <v>0</v>
      </c>
      <c r="AG40" s="19">
        <v>0</v>
      </c>
      <c r="AH40" s="19">
        <v>3257099.9700000007</v>
      </c>
      <c r="AI40" s="19">
        <v>14298668.98</v>
      </c>
      <c r="AJ40" s="19">
        <v>0</v>
      </c>
      <c r="AK40" s="19">
        <v>0</v>
      </c>
      <c r="AL40" s="19">
        <v>0</v>
      </c>
      <c r="AM40" s="19">
        <v>0</v>
      </c>
      <c r="AN40" s="19">
        <v>0</v>
      </c>
      <c r="AO40" s="19">
        <v>0</v>
      </c>
      <c r="AP40" s="19">
        <v>0</v>
      </c>
      <c r="AQ40" s="19">
        <v>0</v>
      </c>
      <c r="AR40" s="19">
        <v>171999.35763097953</v>
      </c>
      <c r="AS40" s="19">
        <v>755077.18</v>
      </c>
      <c r="AT40" s="19">
        <v>16.765375854214124</v>
      </c>
      <c r="AU40" s="19">
        <v>73.599999999999994</v>
      </c>
      <c r="AV40" s="19">
        <v>3257116.7353758547</v>
      </c>
      <c r="AW40" s="19">
        <v>14298742.58</v>
      </c>
      <c r="AX40" s="19">
        <v>3061549.32</v>
      </c>
      <c r="AY40" s="19">
        <v>13440201.514799999</v>
      </c>
      <c r="AZ40" s="19">
        <v>0</v>
      </c>
      <c r="BA40" s="19">
        <v>0</v>
      </c>
      <c r="BB40" s="17" t="s">
        <v>345</v>
      </c>
      <c r="BC40" s="19">
        <v>0</v>
      </c>
      <c r="BD40" s="19">
        <v>0</v>
      </c>
      <c r="BE40" s="19">
        <v>0</v>
      </c>
      <c r="BF40" s="19">
        <v>0</v>
      </c>
      <c r="BG40" s="19">
        <v>2042039.1600000001</v>
      </c>
      <c r="BH40" s="19">
        <v>8889115.9400000013</v>
      </c>
      <c r="BI40" s="20">
        <v>494433.47</v>
      </c>
      <c r="BJ40" s="20">
        <v>2174633.7000000002</v>
      </c>
      <c r="BK40" s="19">
        <v>701864.30999999994</v>
      </c>
      <c r="BL40" s="19">
        <v>3108072.4800000004</v>
      </c>
      <c r="BM40" s="19">
        <v>25872.510000000002</v>
      </c>
      <c r="BN40" s="19">
        <v>113792.19</v>
      </c>
      <c r="BO40" s="19">
        <v>40431.67</v>
      </c>
      <c r="BP40" s="19">
        <v>179308.41</v>
      </c>
      <c r="BQ40" s="19">
        <v>338.62</v>
      </c>
      <c r="BR40" s="19">
        <v>1491.28</v>
      </c>
      <c r="BS40" s="19">
        <v>338.62</v>
      </c>
      <c r="BT40" s="19">
        <v>1491.28</v>
      </c>
      <c r="BU40" s="19">
        <v>7.74</v>
      </c>
      <c r="BV40" s="19">
        <v>34.020000000000003</v>
      </c>
      <c r="BW40" s="19">
        <v>7.74</v>
      </c>
      <c r="BX40" s="19">
        <v>34.020000000000003</v>
      </c>
      <c r="BY40" s="16">
        <v>4</v>
      </c>
      <c r="BZ40" s="16">
        <v>10</v>
      </c>
      <c r="CA40" s="16"/>
      <c r="CB40" s="16">
        <v>10</v>
      </c>
      <c r="CC40" s="21">
        <v>1</v>
      </c>
      <c r="CD40" s="21">
        <v>1</v>
      </c>
      <c r="CE40" s="17" t="s">
        <v>376</v>
      </c>
      <c r="CF40" s="16">
        <v>3</v>
      </c>
      <c r="CG40" s="18" t="s">
        <v>213</v>
      </c>
      <c r="CH40" s="18" t="s">
        <v>272</v>
      </c>
      <c r="CI40" s="18" t="s">
        <v>215</v>
      </c>
      <c r="CJ40" s="22" t="s">
        <v>166</v>
      </c>
      <c r="CK40" s="16"/>
      <c r="CL40" s="18" t="s">
        <v>538</v>
      </c>
      <c r="CM40" s="23">
        <v>40415</v>
      </c>
      <c r="CN40" s="16" t="s">
        <v>217</v>
      </c>
      <c r="CO40" s="23"/>
      <c r="CP40" s="23">
        <v>40448</v>
      </c>
      <c r="CQ40" s="23">
        <v>40949</v>
      </c>
      <c r="CR40" s="23"/>
      <c r="CS40" s="23">
        <v>0</v>
      </c>
      <c r="CT40" s="23">
        <v>40837</v>
      </c>
      <c r="CU40" s="23">
        <v>44873</v>
      </c>
      <c r="CV40" s="23">
        <v>44873</v>
      </c>
      <c r="CW40" s="23">
        <v>44806</v>
      </c>
      <c r="CX40" s="16"/>
      <c r="CY40" s="16">
        <v>6</v>
      </c>
      <c r="CZ40" s="23">
        <v>44447</v>
      </c>
      <c r="DA40" s="16"/>
      <c r="DB40" s="16">
        <v>12</v>
      </c>
      <c r="DC40" s="16" t="s">
        <v>168</v>
      </c>
      <c r="DD40" s="16" t="s">
        <v>168</v>
      </c>
      <c r="DE40" s="16" t="s">
        <v>539</v>
      </c>
      <c r="DF40" s="24">
        <v>3.5</v>
      </c>
      <c r="DG40" s="25">
        <v>9.67</v>
      </c>
      <c r="DH40" s="24">
        <v>1</v>
      </c>
      <c r="DI40" s="22" t="s">
        <v>169</v>
      </c>
      <c r="DJ40" s="22" t="s">
        <v>169</v>
      </c>
      <c r="DK40" s="16" t="s">
        <v>170</v>
      </c>
      <c r="DL40" s="16" t="s">
        <v>171</v>
      </c>
      <c r="DM40" s="16" t="s">
        <v>172</v>
      </c>
      <c r="DN40" s="16" t="s">
        <v>173</v>
      </c>
      <c r="DO40" s="22" t="s">
        <v>198</v>
      </c>
      <c r="DP40" s="16" t="s">
        <v>174</v>
      </c>
      <c r="DQ40" s="16" t="s">
        <v>250</v>
      </c>
      <c r="DR40" s="16" t="s">
        <v>251</v>
      </c>
      <c r="DS40" s="16" t="s">
        <v>176</v>
      </c>
      <c r="DT40" s="16" t="s">
        <v>219</v>
      </c>
      <c r="DU40" s="22" t="s">
        <v>530</v>
      </c>
      <c r="DV40" s="22" t="s">
        <v>419</v>
      </c>
      <c r="DW40" s="23">
        <v>44636</v>
      </c>
      <c r="DX40" s="23">
        <v>44671</v>
      </c>
      <c r="DY40" s="18" t="s">
        <v>540</v>
      </c>
      <c r="DZ40" s="18"/>
      <c r="EA40" s="18"/>
      <c r="EB40" s="16" t="s">
        <v>304</v>
      </c>
      <c r="EC40" s="23"/>
      <c r="ED40" s="16"/>
      <c r="EE40" s="16">
        <v>4</v>
      </c>
      <c r="EF40" s="19">
        <v>0</v>
      </c>
      <c r="EG40" s="19">
        <v>0</v>
      </c>
      <c r="EH40" s="23">
        <v>43396</v>
      </c>
      <c r="EI40" s="18" t="s">
        <v>532</v>
      </c>
      <c r="EJ40" s="23"/>
      <c r="EK40" s="23">
        <v>44901</v>
      </c>
      <c r="EL40" s="18" t="s">
        <v>541</v>
      </c>
      <c r="EM40" s="23"/>
      <c r="EN40" s="23"/>
      <c r="EO40" s="23"/>
      <c r="EP40" s="23">
        <v>44925</v>
      </c>
    </row>
    <row r="41" spans="1:146" ht="49.95" customHeight="1" x14ac:dyDescent="0.3">
      <c r="A41" s="16">
        <v>38</v>
      </c>
      <c r="B41" s="17" t="s">
        <v>520</v>
      </c>
      <c r="C41" s="17">
        <v>1071371061</v>
      </c>
      <c r="D41" s="17"/>
      <c r="E41" s="17"/>
      <c r="F41" s="17"/>
      <c r="G41" s="16" t="s">
        <v>542</v>
      </c>
      <c r="H41" s="18" t="s">
        <v>524</v>
      </c>
      <c r="I41" s="30" t="s">
        <v>525</v>
      </c>
      <c r="J41" s="17" t="s">
        <v>526</v>
      </c>
      <c r="K41" s="16" t="s">
        <v>466</v>
      </c>
      <c r="L41" s="17"/>
      <c r="M41" s="17"/>
      <c r="N41" s="17" t="s">
        <v>155</v>
      </c>
      <c r="O41" s="17" t="s">
        <v>185</v>
      </c>
      <c r="P41" s="17" t="s">
        <v>543</v>
      </c>
      <c r="Q41" s="16" t="s">
        <v>158</v>
      </c>
      <c r="R41" s="16" t="s">
        <v>244</v>
      </c>
      <c r="S41" s="16" t="s">
        <v>329</v>
      </c>
      <c r="T41" s="17" t="s">
        <v>188</v>
      </c>
      <c r="U41" s="17" t="s">
        <v>1474</v>
      </c>
      <c r="V41" s="17"/>
      <c r="W41" s="16" t="s">
        <v>161</v>
      </c>
      <c r="X41" s="19">
        <v>700000</v>
      </c>
      <c r="Y41" s="19">
        <v>700000</v>
      </c>
      <c r="Z41" s="19">
        <v>0</v>
      </c>
      <c r="AA41" s="19">
        <v>0</v>
      </c>
      <c r="AB41" s="19">
        <v>0</v>
      </c>
      <c r="AC41" s="19">
        <v>0</v>
      </c>
      <c r="AD41" s="19">
        <v>0</v>
      </c>
      <c r="AE41" s="19">
        <v>0</v>
      </c>
      <c r="AF41" s="19">
        <v>0</v>
      </c>
      <c r="AG41" s="19">
        <v>0</v>
      </c>
      <c r="AH41" s="19">
        <v>0</v>
      </c>
      <c r="AI41" s="19">
        <v>0</v>
      </c>
      <c r="AJ41" s="19">
        <v>0</v>
      </c>
      <c r="AK41" s="19">
        <v>0</v>
      </c>
      <c r="AL41" s="19">
        <v>0</v>
      </c>
      <c r="AM41" s="19">
        <v>0</v>
      </c>
      <c r="AN41" s="19">
        <v>0</v>
      </c>
      <c r="AO41" s="19">
        <v>0</v>
      </c>
      <c r="AP41" s="19">
        <v>0</v>
      </c>
      <c r="AQ41" s="19">
        <v>0</v>
      </c>
      <c r="AR41" s="19">
        <v>0</v>
      </c>
      <c r="AS41" s="19">
        <v>0</v>
      </c>
      <c r="AT41" s="19">
        <v>0</v>
      </c>
      <c r="AU41" s="19">
        <v>0</v>
      </c>
      <c r="AV41" s="19">
        <v>0</v>
      </c>
      <c r="AW41" s="19">
        <v>0</v>
      </c>
      <c r="AX41" s="19">
        <v>0</v>
      </c>
      <c r="AY41" s="19">
        <v>0</v>
      </c>
      <c r="AZ41" s="19">
        <v>0</v>
      </c>
      <c r="BA41" s="19">
        <v>0</v>
      </c>
      <c r="BB41" s="17" t="s">
        <v>345</v>
      </c>
      <c r="BC41" s="19">
        <v>0</v>
      </c>
      <c r="BD41" s="19">
        <v>0</v>
      </c>
      <c r="BE41" s="19">
        <v>0</v>
      </c>
      <c r="BF41" s="19">
        <v>0</v>
      </c>
      <c r="BG41" s="19">
        <v>0</v>
      </c>
      <c r="BH41" s="19">
        <v>0</v>
      </c>
      <c r="BI41" s="20">
        <v>0</v>
      </c>
      <c r="BJ41" s="20">
        <v>0</v>
      </c>
      <c r="BK41" s="19">
        <v>0</v>
      </c>
      <c r="BL41" s="19">
        <v>0</v>
      </c>
      <c r="BM41" s="19">
        <v>0</v>
      </c>
      <c r="BN41" s="19">
        <v>0</v>
      </c>
      <c r="BO41" s="19">
        <v>0</v>
      </c>
      <c r="BP41" s="19">
        <v>0</v>
      </c>
      <c r="BQ41" s="19">
        <v>0</v>
      </c>
      <c r="BR41" s="19">
        <v>0</v>
      </c>
      <c r="BS41" s="19">
        <v>0</v>
      </c>
      <c r="BT41" s="19">
        <v>0</v>
      </c>
      <c r="BU41" s="19">
        <v>0</v>
      </c>
      <c r="BV41" s="19">
        <v>0</v>
      </c>
      <c r="BW41" s="19">
        <v>0</v>
      </c>
      <c r="BX41" s="19">
        <v>0</v>
      </c>
      <c r="BY41" s="16"/>
      <c r="BZ41" s="16">
        <v>10</v>
      </c>
      <c r="CA41" s="16"/>
      <c r="CB41" s="16">
        <v>10</v>
      </c>
      <c r="CC41" s="21"/>
      <c r="CD41" s="21"/>
      <c r="CE41" s="17" t="s">
        <v>376</v>
      </c>
      <c r="CF41" s="16">
        <v>3</v>
      </c>
      <c r="CG41" s="18" t="s">
        <v>213</v>
      </c>
      <c r="CH41" s="18" t="s">
        <v>272</v>
      </c>
      <c r="CI41" s="18" t="s">
        <v>215</v>
      </c>
      <c r="CJ41" s="22" t="s">
        <v>166</v>
      </c>
      <c r="CK41" s="16"/>
      <c r="CL41" s="18" t="s">
        <v>544</v>
      </c>
      <c r="CM41" s="23">
        <v>44585</v>
      </c>
      <c r="CN41" s="16" t="s">
        <v>193</v>
      </c>
      <c r="CO41" s="23">
        <v>44743</v>
      </c>
      <c r="CP41" s="23">
        <v>44743</v>
      </c>
      <c r="CQ41" s="23"/>
      <c r="CR41" s="23"/>
      <c r="CS41" s="23"/>
      <c r="CT41" s="23"/>
      <c r="CU41" s="23"/>
      <c r="CV41" s="23"/>
      <c r="CW41" s="23"/>
      <c r="CX41" s="16"/>
      <c r="CY41" s="16"/>
      <c r="CZ41" s="16"/>
      <c r="DA41" s="16"/>
      <c r="DB41" s="16">
        <v>0</v>
      </c>
      <c r="DC41" s="16"/>
      <c r="DD41" s="16"/>
      <c r="DE41" s="16" t="s">
        <v>154</v>
      </c>
      <c r="DF41" s="24" t="s">
        <v>154</v>
      </c>
      <c r="DG41" s="25" t="s">
        <v>154</v>
      </c>
      <c r="DH41" s="24" t="s">
        <v>154</v>
      </c>
      <c r="DI41" s="22" t="s">
        <v>169</v>
      </c>
      <c r="DJ41" s="22" t="s">
        <v>169</v>
      </c>
      <c r="DK41" s="16" t="s">
        <v>170</v>
      </c>
      <c r="DL41" s="16" t="s">
        <v>171</v>
      </c>
      <c r="DM41" s="16" t="s">
        <v>172</v>
      </c>
      <c r="DN41" s="16" t="s">
        <v>173</v>
      </c>
      <c r="DO41" s="22" t="s">
        <v>198</v>
      </c>
      <c r="DP41" s="16" t="s">
        <v>174</v>
      </c>
      <c r="DQ41" s="16" t="s">
        <v>250</v>
      </c>
      <c r="DR41" s="16" t="s">
        <v>251</v>
      </c>
      <c r="DS41" s="16" t="s">
        <v>176</v>
      </c>
      <c r="DT41" s="16" t="s">
        <v>219</v>
      </c>
      <c r="DU41" s="22" t="s">
        <v>530</v>
      </c>
      <c r="DV41" s="22" t="s">
        <v>493</v>
      </c>
      <c r="DW41" s="23"/>
      <c r="DX41" s="23"/>
      <c r="DY41" s="18"/>
      <c r="DZ41" s="18"/>
      <c r="EA41" s="18"/>
      <c r="EB41" s="16"/>
      <c r="EC41" s="23"/>
      <c r="ED41" s="16"/>
      <c r="EE41" s="16"/>
      <c r="EF41" s="19">
        <v>0</v>
      </c>
      <c r="EG41" s="19">
        <v>0</v>
      </c>
      <c r="EH41" s="23"/>
      <c r="EI41" s="18" t="s">
        <v>532</v>
      </c>
      <c r="EJ41" s="23"/>
      <c r="EK41" s="23">
        <v>44901</v>
      </c>
      <c r="EL41" s="18" t="s">
        <v>533</v>
      </c>
      <c r="EM41" s="23"/>
      <c r="EN41" s="23"/>
      <c r="EO41" s="23"/>
      <c r="EP41" s="23">
        <v>44925</v>
      </c>
    </row>
    <row r="42" spans="1:146" ht="28.8" x14ac:dyDescent="0.3">
      <c r="A42" s="16">
        <v>39</v>
      </c>
      <c r="B42" s="17" t="s">
        <v>545</v>
      </c>
      <c r="C42" s="17" t="s">
        <v>546</v>
      </c>
      <c r="D42" s="17" t="s">
        <v>181</v>
      </c>
      <c r="E42" s="17" t="s">
        <v>547</v>
      </c>
      <c r="F42" s="17" t="s">
        <v>547</v>
      </c>
      <c r="G42" s="16">
        <v>500546</v>
      </c>
      <c r="H42" s="18" t="s">
        <v>548</v>
      </c>
      <c r="I42" s="18" t="s">
        <v>548</v>
      </c>
      <c r="J42" s="17" t="s">
        <v>152</v>
      </c>
      <c r="K42" s="16" t="s">
        <v>152</v>
      </c>
      <c r="L42" s="17" t="s">
        <v>153</v>
      </c>
      <c r="M42" s="17" t="s">
        <v>225</v>
      </c>
      <c r="N42" s="17" t="s">
        <v>155</v>
      </c>
      <c r="O42" s="17" t="s">
        <v>185</v>
      </c>
      <c r="P42" s="17" t="s">
        <v>414</v>
      </c>
      <c r="Q42" s="16" t="s">
        <v>158</v>
      </c>
      <c r="R42" s="16" t="s">
        <v>159</v>
      </c>
      <c r="S42" s="16"/>
      <c r="T42" s="17" t="s">
        <v>188</v>
      </c>
      <c r="U42" s="17" t="s">
        <v>154</v>
      </c>
      <c r="V42" s="17"/>
      <c r="W42" s="16" t="s">
        <v>294</v>
      </c>
      <c r="X42" s="19">
        <v>700000</v>
      </c>
      <c r="Y42" s="19">
        <v>700000</v>
      </c>
      <c r="Z42" s="19">
        <v>382874.32</v>
      </c>
      <c r="AA42" s="19">
        <v>382874.32</v>
      </c>
      <c r="AB42" s="19">
        <v>0</v>
      </c>
      <c r="AC42" s="19">
        <v>0</v>
      </c>
      <c r="AD42" s="19">
        <v>0</v>
      </c>
      <c r="AE42" s="19">
        <v>0</v>
      </c>
      <c r="AF42" s="19">
        <v>0</v>
      </c>
      <c r="AG42" s="19">
        <v>0</v>
      </c>
      <c r="AH42" s="19">
        <v>382874.32</v>
      </c>
      <c r="AI42" s="19">
        <v>382874.32</v>
      </c>
      <c r="AJ42" s="19">
        <v>0</v>
      </c>
      <c r="AK42" s="19">
        <v>0</v>
      </c>
      <c r="AL42" s="19">
        <v>0</v>
      </c>
      <c r="AM42" s="19">
        <v>0</v>
      </c>
      <c r="AN42" s="19">
        <v>0</v>
      </c>
      <c r="AO42" s="19">
        <v>0</v>
      </c>
      <c r="AP42" s="19">
        <v>0</v>
      </c>
      <c r="AQ42" s="19">
        <v>0</v>
      </c>
      <c r="AR42" s="19">
        <v>29386.73</v>
      </c>
      <c r="AS42" s="19">
        <v>29386.73</v>
      </c>
      <c r="AT42" s="19">
        <v>2000</v>
      </c>
      <c r="AU42" s="19">
        <v>2000</v>
      </c>
      <c r="AV42" s="19">
        <v>384874.32</v>
      </c>
      <c r="AW42" s="19">
        <v>384874.32</v>
      </c>
      <c r="AX42" s="19">
        <v>384874.32</v>
      </c>
      <c r="AY42" s="19">
        <v>384874.32</v>
      </c>
      <c r="AZ42" s="19">
        <v>0</v>
      </c>
      <c r="BA42" s="19">
        <v>0</v>
      </c>
      <c r="BB42" s="17" t="s">
        <v>162</v>
      </c>
      <c r="BC42" s="19">
        <v>0</v>
      </c>
      <c r="BD42" s="19">
        <v>0</v>
      </c>
      <c r="BE42" s="19">
        <v>0</v>
      </c>
      <c r="BF42" s="19">
        <v>0</v>
      </c>
      <c r="BG42" s="19">
        <v>0</v>
      </c>
      <c r="BH42" s="19">
        <v>0</v>
      </c>
      <c r="BI42" s="20">
        <v>0</v>
      </c>
      <c r="BJ42" s="20">
        <v>0</v>
      </c>
      <c r="BK42" s="19">
        <v>0</v>
      </c>
      <c r="BL42" s="19">
        <v>0</v>
      </c>
      <c r="BM42" s="19">
        <v>0</v>
      </c>
      <c r="BN42" s="19">
        <v>0</v>
      </c>
      <c r="BO42" s="19">
        <v>0</v>
      </c>
      <c r="BP42" s="19">
        <v>0</v>
      </c>
      <c r="BQ42" s="19">
        <v>0</v>
      </c>
      <c r="BR42" s="19">
        <v>0</v>
      </c>
      <c r="BS42" s="19">
        <v>0</v>
      </c>
      <c r="BT42" s="19">
        <v>0</v>
      </c>
      <c r="BU42" s="19">
        <v>0</v>
      </c>
      <c r="BV42" s="19">
        <v>0</v>
      </c>
      <c r="BW42" s="19">
        <v>0</v>
      </c>
      <c r="BX42" s="19">
        <v>0</v>
      </c>
      <c r="BY42" s="16">
        <v>4</v>
      </c>
      <c r="BZ42" s="16"/>
      <c r="CA42" s="16">
        <v>10</v>
      </c>
      <c r="CB42" s="16">
        <v>10</v>
      </c>
      <c r="CC42" s="21">
        <v>1</v>
      </c>
      <c r="CD42" s="21">
        <v>1</v>
      </c>
      <c r="CE42" s="17"/>
      <c r="CF42" s="16">
        <v>3</v>
      </c>
      <c r="CG42" s="18" t="s">
        <v>295</v>
      </c>
      <c r="CH42" s="18" t="s">
        <v>415</v>
      </c>
      <c r="CI42" s="18" t="s">
        <v>165</v>
      </c>
      <c r="CJ42" s="22" t="s">
        <v>166</v>
      </c>
      <c r="CK42" s="16"/>
      <c r="CL42" s="18" t="s">
        <v>549</v>
      </c>
      <c r="CM42" s="23">
        <v>40471</v>
      </c>
      <c r="CN42" s="16" t="s">
        <v>217</v>
      </c>
      <c r="CO42" s="23">
        <v>40498</v>
      </c>
      <c r="CP42" s="23">
        <v>40507</v>
      </c>
      <c r="CQ42" s="23">
        <v>40984</v>
      </c>
      <c r="CR42" s="23">
        <v>41015</v>
      </c>
      <c r="CS42" s="23">
        <v>41168</v>
      </c>
      <c r="CT42" s="23">
        <v>40975</v>
      </c>
      <c r="CU42" s="23">
        <v>41340</v>
      </c>
      <c r="CV42" s="23"/>
      <c r="CW42" s="23">
        <v>42994</v>
      </c>
      <c r="CX42" s="16">
        <v>1</v>
      </c>
      <c r="CY42" s="16"/>
      <c r="CZ42" s="16"/>
      <c r="DA42" s="16"/>
      <c r="DB42" s="16">
        <v>66</v>
      </c>
      <c r="DC42" s="16" t="s">
        <v>392</v>
      </c>
      <c r="DD42" s="16" t="s">
        <v>392</v>
      </c>
      <c r="DE42" s="16" t="s">
        <v>550</v>
      </c>
      <c r="DF42" s="24">
        <v>3</v>
      </c>
      <c r="DG42" s="25">
        <v>3</v>
      </c>
      <c r="DH42" s="24">
        <v>1</v>
      </c>
      <c r="DI42" s="22" t="s">
        <v>551</v>
      </c>
      <c r="DJ42" s="22" t="s">
        <v>551</v>
      </c>
      <c r="DK42" s="16" t="s">
        <v>427</v>
      </c>
      <c r="DL42" s="16" t="s">
        <v>402</v>
      </c>
      <c r="DM42" s="16" t="s">
        <v>172</v>
      </c>
      <c r="DN42" s="16" t="s">
        <v>173</v>
      </c>
      <c r="DO42" s="22" t="s">
        <v>198</v>
      </c>
      <c r="DP42" s="16" t="s">
        <v>199</v>
      </c>
      <c r="DQ42" s="16" t="s">
        <v>199</v>
      </c>
      <c r="DR42" s="16" t="s">
        <v>175</v>
      </c>
      <c r="DS42" s="16" t="s">
        <v>176</v>
      </c>
      <c r="DT42" s="16" t="s">
        <v>409</v>
      </c>
      <c r="DU42" s="22"/>
      <c r="DV42" s="22" t="s">
        <v>302</v>
      </c>
      <c r="DW42" s="23">
        <v>42018</v>
      </c>
      <c r="DX42" s="23">
        <v>41821</v>
      </c>
      <c r="DY42" s="18" t="s">
        <v>403</v>
      </c>
      <c r="DZ42" s="18"/>
      <c r="EA42" s="18"/>
      <c r="EB42" s="16" t="s">
        <v>304</v>
      </c>
      <c r="EC42" s="23"/>
      <c r="ED42" s="16"/>
      <c r="EE42" s="16">
        <v>80</v>
      </c>
      <c r="EF42" s="19">
        <v>0</v>
      </c>
      <c r="EG42" s="19">
        <v>0</v>
      </c>
      <c r="EH42" s="23"/>
      <c r="EI42" s="18"/>
      <c r="EJ42" s="23"/>
      <c r="EK42" s="23">
        <v>41380</v>
      </c>
      <c r="EL42" s="18" t="s">
        <v>552</v>
      </c>
      <c r="EM42" s="23"/>
      <c r="EN42" s="23"/>
      <c r="EO42" s="23"/>
      <c r="EP42" s="23">
        <v>44925</v>
      </c>
    </row>
    <row r="43" spans="1:146" ht="129.6" hidden="1" x14ac:dyDescent="0.3">
      <c r="A43" s="16">
        <v>40</v>
      </c>
      <c r="B43" s="17" t="s">
        <v>553</v>
      </c>
      <c r="C43" s="17" t="s">
        <v>554</v>
      </c>
      <c r="D43" s="17" t="s">
        <v>181</v>
      </c>
      <c r="E43" s="17" t="s">
        <v>555</v>
      </c>
      <c r="F43" s="17" t="s">
        <v>555</v>
      </c>
      <c r="G43" s="16">
        <v>500794</v>
      </c>
      <c r="H43" s="18" t="s">
        <v>556</v>
      </c>
      <c r="I43" s="18" t="s">
        <v>557</v>
      </c>
      <c r="J43" s="17" t="s">
        <v>154</v>
      </c>
      <c r="K43" s="16" t="s">
        <v>154</v>
      </c>
      <c r="L43" s="17" t="s">
        <v>154</v>
      </c>
      <c r="M43" s="17" t="s">
        <v>154</v>
      </c>
      <c r="N43" s="17" t="s">
        <v>155</v>
      </c>
      <c r="O43" s="17" t="s">
        <v>185</v>
      </c>
      <c r="P43" s="17" t="s">
        <v>558</v>
      </c>
      <c r="Q43" s="16" t="s">
        <v>158</v>
      </c>
      <c r="R43" s="16" t="s">
        <v>244</v>
      </c>
      <c r="S43" s="16" t="s">
        <v>329</v>
      </c>
      <c r="T43" s="17" t="s">
        <v>344</v>
      </c>
      <c r="U43" s="17" t="s">
        <v>154</v>
      </c>
      <c r="V43" s="17"/>
      <c r="W43" s="16" t="s">
        <v>161</v>
      </c>
      <c r="X43" s="19">
        <v>2200000</v>
      </c>
      <c r="Y43" s="19">
        <v>2200000</v>
      </c>
      <c r="Z43" s="19">
        <v>0</v>
      </c>
      <c r="AA43" s="19">
        <v>0</v>
      </c>
      <c r="AB43" s="19">
        <v>0</v>
      </c>
      <c r="AC43" s="19">
        <v>0</v>
      </c>
      <c r="AD43" s="19">
        <v>0</v>
      </c>
      <c r="AE43" s="19">
        <v>0</v>
      </c>
      <c r="AF43" s="19">
        <v>0</v>
      </c>
      <c r="AG43" s="19">
        <v>0</v>
      </c>
      <c r="AH43" s="19">
        <v>0</v>
      </c>
      <c r="AI43" s="19">
        <v>0</v>
      </c>
      <c r="AJ43" s="19">
        <v>0</v>
      </c>
      <c r="AK43" s="19">
        <v>0</v>
      </c>
      <c r="AL43" s="19">
        <v>0</v>
      </c>
      <c r="AM43" s="19">
        <v>0</v>
      </c>
      <c r="AN43" s="19">
        <v>0</v>
      </c>
      <c r="AO43" s="19">
        <v>0</v>
      </c>
      <c r="AP43" s="19">
        <v>0</v>
      </c>
      <c r="AQ43" s="19">
        <v>0</v>
      </c>
      <c r="AR43" s="19">
        <v>0</v>
      </c>
      <c r="AS43" s="19">
        <v>0</v>
      </c>
      <c r="AT43" s="19">
        <v>0</v>
      </c>
      <c r="AU43" s="19">
        <v>0</v>
      </c>
      <c r="AV43" s="19">
        <v>0</v>
      </c>
      <c r="AW43" s="19">
        <v>0</v>
      </c>
      <c r="AX43" s="19">
        <v>0</v>
      </c>
      <c r="AY43" s="19">
        <v>0</v>
      </c>
      <c r="AZ43" s="19">
        <v>0</v>
      </c>
      <c r="BA43" s="19">
        <v>0</v>
      </c>
      <c r="BB43" s="17" t="s">
        <v>162</v>
      </c>
      <c r="BC43" s="19">
        <v>0</v>
      </c>
      <c r="BD43" s="19">
        <v>0</v>
      </c>
      <c r="BE43" s="19">
        <v>0</v>
      </c>
      <c r="BF43" s="19">
        <v>0</v>
      </c>
      <c r="BG43" s="19">
        <v>0</v>
      </c>
      <c r="BH43" s="19">
        <v>0</v>
      </c>
      <c r="BI43" s="20">
        <v>0</v>
      </c>
      <c r="BJ43" s="20">
        <v>0</v>
      </c>
      <c r="BK43" s="19">
        <v>0</v>
      </c>
      <c r="BL43" s="19">
        <v>0</v>
      </c>
      <c r="BM43" s="19">
        <v>0</v>
      </c>
      <c r="BN43" s="19">
        <v>0</v>
      </c>
      <c r="BO43" s="19">
        <v>0</v>
      </c>
      <c r="BP43" s="19">
        <v>0</v>
      </c>
      <c r="BQ43" s="19">
        <v>0</v>
      </c>
      <c r="BR43" s="19">
        <v>0</v>
      </c>
      <c r="BS43" s="19">
        <v>0</v>
      </c>
      <c r="BT43" s="19">
        <v>0</v>
      </c>
      <c r="BU43" s="19">
        <v>0</v>
      </c>
      <c r="BV43" s="19">
        <v>0</v>
      </c>
      <c r="BW43" s="19">
        <v>0</v>
      </c>
      <c r="BX43" s="19">
        <v>0</v>
      </c>
      <c r="BY43" s="16">
        <v>5</v>
      </c>
      <c r="BZ43" s="16"/>
      <c r="CA43" s="16">
        <v>5</v>
      </c>
      <c r="CB43" s="16">
        <v>5.22</v>
      </c>
      <c r="CC43" s="21"/>
      <c r="CD43" s="21"/>
      <c r="CE43" s="17"/>
      <c r="CF43" s="16">
        <v>2</v>
      </c>
      <c r="CG43" s="18" t="s">
        <v>295</v>
      </c>
      <c r="CH43" s="18" t="s">
        <v>415</v>
      </c>
      <c r="CI43" s="18" t="s">
        <v>165</v>
      </c>
      <c r="CJ43" s="22" t="s">
        <v>166</v>
      </c>
      <c r="CK43" s="16"/>
      <c r="CL43" s="18" t="s">
        <v>559</v>
      </c>
      <c r="CM43" s="23">
        <v>42032</v>
      </c>
      <c r="CN43" s="16" t="s">
        <v>217</v>
      </c>
      <c r="CO43" s="23"/>
      <c r="CP43" s="23">
        <v>42040</v>
      </c>
      <c r="CQ43" s="23">
        <v>42276</v>
      </c>
      <c r="CR43" s="23">
        <v>42306</v>
      </c>
      <c r="CS43" s="23">
        <v>44103</v>
      </c>
      <c r="CT43" s="23">
        <v>42236</v>
      </c>
      <c r="CU43" s="23">
        <v>44117</v>
      </c>
      <c r="CV43" s="23"/>
      <c r="CW43" s="23">
        <v>44284</v>
      </c>
      <c r="CX43" s="16">
        <v>6</v>
      </c>
      <c r="CY43" s="16">
        <v>6</v>
      </c>
      <c r="CZ43" s="23">
        <v>43922</v>
      </c>
      <c r="DA43" s="16"/>
      <c r="DB43" s="16">
        <v>66</v>
      </c>
      <c r="DC43" s="16" t="s">
        <v>392</v>
      </c>
      <c r="DD43" s="16" t="s">
        <v>392</v>
      </c>
      <c r="DE43" s="16" t="s">
        <v>154</v>
      </c>
      <c r="DF43" s="24" t="s">
        <v>154</v>
      </c>
      <c r="DG43" s="25" t="s">
        <v>154</v>
      </c>
      <c r="DH43" s="24" t="s">
        <v>154</v>
      </c>
      <c r="DI43" s="22" t="s">
        <v>169</v>
      </c>
      <c r="DJ43" s="22" t="s">
        <v>560</v>
      </c>
      <c r="DK43" s="16" t="s">
        <v>561</v>
      </c>
      <c r="DL43" s="16" t="s">
        <v>562</v>
      </c>
      <c r="DM43" s="16" t="s">
        <v>172</v>
      </c>
      <c r="DN43" s="16" t="s">
        <v>173</v>
      </c>
      <c r="DO43" s="22" t="s">
        <v>198</v>
      </c>
      <c r="DP43" s="16" t="s">
        <v>174</v>
      </c>
      <c r="DQ43" s="16" t="s">
        <v>218</v>
      </c>
      <c r="DR43" s="16" t="s">
        <v>175</v>
      </c>
      <c r="DS43" s="16" t="s">
        <v>176</v>
      </c>
      <c r="DT43" s="16" t="s">
        <v>219</v>
      </c>
      <c r="DU43" s="22" t="s">
        <v>530</v>
      </c>
      <c r="DV43" s="22" t="s">
        <v>563</v>
      </c>
      <c r="DW43" s="23">
        <v>44117</v>
      </c>
      <c r="DX43" s="23" t="s">
        <v>154</v>
      </c>
      <c r="DY43" s="18" t="s">
        <v>154</v>
      </c>
      <c r="DZ43" s="18"/>
      <c r="EA43" s="18"/>
      <c r="EB43" s="16" t="s">
        <v>154</v>
      </c>
      <c r="EC43" s="23"/>
      <c r="ED43" s="16"/>
      <c r="EE43" s="16"/>
      <c r="EF43" s="19">
        <v>0</v>
      </c>
      <c r="EG43" s="19">
        <v>0</v>
      </c>
      <c r="EH43" s="23">
        <v>44162</v>
      </c>
      <c r="EI43" s="18" t="s">
        <v>564</v>
      </c>
      <c r="EJ43" s="23"/>
      <c r="EK43" s="23"/>
      <c r="EL43" s="18"/>
      <c r="EM43" s="23"/>
      <c r="EN43" s="23"/>
      <c r="EO43" s="23"/>
      <c r="EP43" s="23">
        <v>44925</v>
      </c>
    </row>
    <row r="44" spans="1:146" ht="100.8" hidden="1" x14ac:dyDescent="0.3">
      <c r="A44" s="16">
        <v>41</v>
      </c>
      <c r="B44" s="17" t="s">
        <v>553</v>
      </c>
      <c r="C44" s="17" t="s">
        <v>565</v>
      </c>
      <c r="D44" s="17" t="s">
        <v>181</v>
      </c>
      <c r="E44" s="17" t="s">
        <v>566</v>
      </c>
      <c r="F44" s="17" t="s">
        <v>566</v>
      </c>
      <c r="G44" s="16">
        <v>500956</v>
      </c>
      <c r="H44" s="18" t="s">
        <v>556</v>
      </c>
      <c r="I44" s="18" t="s">
        <v>557</v>
      </c>
      <c r="J44" s="17" t="s">
        <v>154</v>
      </c>
      <c r="K44" s="16" t="s">
        <v>154</v>
      </c>
      <c r="L44" s="17" t="s">
        <v>154</v>
      </c>
      <c r="M44" s="17" t="s">
        <v>154</v>
      </c>
      <c r="N44" s="17" t="s">
        <v>155</v>
      </c>
      <c r="O44" s="17" t="s">
        <v>185</v>
      </c>
      <c r="P44" s="17" t="s">
        <v>558</v>
      </c>
      <c r="Q44" s="16" t="s">
        <v>158</v>
      </c>
      <c r="R44" s="16" t="s">
        <v>244</v>
      </c>
      <c r="S44" s="16" t="s">
        <v>329</v>
      </c>
      <c r="T44" s="17" t="s">
        <v>344</v>
      </c>
      <c r="U44" s="17" t="s">
        <v>154</v>
      </c>
      <c r="V44" s="17"/>
      <c r="W44" s="16" t="s">
        <v>161</v>
      </c>
      <c r="X44" s="19">
        <v>1200000</v>
      </c>
      <c r="Y44" s="19">
        <v>1200000</v>
      </c>
      <c r="Z44" s="19">
        <v>0</v>
      </c>
      <c r="AA44" s="19">
        <v>0</v>
      </c>
      <c r="AB44" s="19">
        <v>0</v>
      </c>
      <c r="AC44" s="19">
        <v>0</v>
      </c>
      <c r="AD44" s="19">
        <v>0</v>
      </c>
      <c r="AE44" s="19">
        <v>0</v>
      </c>
      <c r="AF44" s="19">
        <v>0</v>
      </c>
      <c r="AG44" s="19">
        <v>0</v>
      </c>
      <c r="AH44" s="19">
        <v>0</v>
      </c>
      <c r="AI44" s="19">
        <v>0</v>
      </c>
      <c r="AJ44" s="19">
        <v>0</v>
      </c>
      <c r="AK44" s="19">
        <v>0</v>
      </c>
      <c r="AL44" s="19">
        <v>0</v>
      </c>
      <c r="AM44" s="19">
        <v>0</v>
      </c>
      <c r="AN44" s="19">
        <v>0</v>
      </c>
      <c r="AO44" s="19">
        <v>0</v>
      </c>
      <c r="AP44" s="19">
        <v>0</v>
      </c>
      <c r="AQ44" s="19">
        <v>0</v>
      </c>
      <c r="AR44" s="19">
        <v>0</v>
      </c>
      <c r="AS44" s="19">
        <v>0</v>
      </c>
      <c r="AT44" s="19">
        <v>0</v>
      </c>
      <c r="AU44" s="19">
        <v>0</v>
      </c>
      <c r="AV44" s="19">
        <v>0</v>
      </c>
      <c r="AW44" s="19">
        <v>0</v>
      </c>
      <c r="AX44" s="19">
        <v>0</v>
      </c>
      <c r="AY44" s="19">
        <v>0</v>
      </c>
      <c r="AZ44" s="19">
        <v>0</v>
      </c>
      <c r="BA44" s="19">
        <v>0</v>
      </c>
      <c r="BB44" s="17" t="s">
        <v>162</v>
      </c>
      <c r="BC44" s="19">
        <v>0</v>
      </c>
      <c r="BD44" s="19">
        <v>0</v>
      </c>
      <c r="BE44" s="19">
        <v>0</v>
      </c>
      <c r="BF44" s="19">
        <v>0</v>
      </c>
      <c r="BG44" s="19">
        <v>0</v>
      </c>
      <c r="BH44" s="19">
        <v>0</v>
      </c>
      <c r="BI44" s="20">
        <v>0</v>
      </c>
      <c r="BJ44" s="20">
        <v>0</v>
      </c>
      <c r="BK44" s="19">
        <v>0</v>
      </c>
      <c r="BL44" s="19">
        <v>0</v>
      </c>
      <c r="BM44" s="19">
        <v>0</v>
      </c>
      <c r="BN44" s="19">
        <v>0</v>
      </c>
      <c r="BO44" s="19">
        <v>0</v>
      </c>
      <c r="BP44" s="19">
        <v>0</v>
      </c>
      <c r="BQ44" s="19">
        <v>0</v>
      </c>
      <c r="BR44" s="19">
        <v>0</v>
      </c>
      <c r="BS44" s="19">
        <v>0</v>
      </c>
      <c r="BT44" s="19">
        <v>0</v>
      </c>
      <c r="BU44" s="19">
        <v>0</v>
      </c>
      <c r="BV44" s="19">
        <v>0</v>
      </c>
      <c r="BW44" s="19">
        <v>0</v>
      </c>
      <c r="BX44" s="19">
        <v>0</v>
      </c>
      <c r="BY44" s="16">
        <v>3</v>
      </c>
      <c r="BZ44" s="16"/>
      <c r="CA44" s="16">
        <v>5</v>
      </c>
      <c r="CB44" s="16">
        <v>5.22</v>
      </c>
      <c r="CC44" s="21"/>
      <c r="CD44" s="21"/>
      <c r="CE44" s="17"/>
      <c r="CF44" s="16">
        <v>2</v>
      </c>
      <c r="CG44" s="18" t="s">
        <v>295</v>
      </c>
      <c r="CH44" s="18" t="s">
        <v>415</v>
      </c>
      <c r="CI44" s="18" t="s">
        <v>165</v>
      </c>
      <c r="CJ44" s="22" t="s">
        <v>166</v>
      </c>
      <c r="CK44" s="16"/>
      <c r="CL44" s="18" t="s">
        <v>567</v>
      </c>
      <c r="CM44" s="23">
        <v>43145</v>
      </c>
      <c r="CN44" s="16" t="s">
        <v>217</v>
      </c>
      <c r="CO44" s="23">
        <v>43167</v>
      </c>
      <c r="CP44" s="23">
        <v>43167</v>
      </c>
      <c r="CQ44" s="23">
        <v>43217</v>
      </c>
      <c r="CR44" s="23">
        <v>43247</v>
      </c>
      <c r="CS44" s="23">
        <v>45043</v>
      </c>
      <c r="CT44" s="23">
        <v>42236</v>
      </c>
      <c r="CU44" s="23">
        <v>44117</v>
      </c>
      <c r="CV44" s="23"/>
      <c r="CW44" s="23">
        <v>45226</v>
      </c>
      <c r="CX44" s="16">
        <v>6</v>
      </c>
      <c r="CY44" s="16">
        <v>6</v>
      </c>
      <c r="CZ44" s="23">
        <v>43922</v>
      </c>
      <c r="DA44" s="16"/>
      <c r="DB44" s="16">
        <v>66</v>
      </c>
      <c r="DC44" s="16" t="s">
        <v>392</v>
      </c>
      <c r="DD44" s="16" t="s">
        <v>392</v>
      </c>
      <c r="DE44" s="16" t="s">
        <v>154</v>
      </c>
      <c r="DF44" s="24" t="s">
        <v>154</v>
      </c>
      <c r="DG44" s="25" t="s">
        <v>154</v>
      </c>
      <c r="DH44" s="24" t="s">
        <v>154</v>
      </c>
      <c r="DI44" s="22" t="s">
        <v>169</v>
      </c>
      <c r="DJ44" s="22" t="s">
        <v>560</v>
      </c>
      <c r="DK44" s="16" t="s">
        <v>561</v>
      </c>
      <c r="DL44" s="16" t="s">
        <v>562</v>
      </c>
      <c r="DM44" s="16" t="s">
        <v>172</v>
      </c>
      <c r="DN44" s="16" t="s">
        <v>173</v>
      </c>
      <c r="DO44" s="22" t="s">
        <v>198</v>
      </c>
      <c r="DP44" s="16" t="s">
        <v>174</v>
      </c>
      <c r="DQ44" s="16" t="s">
        <v>218</v>
      </c>
      <c r="DR44" s="16" t="s">
        <v>175</v>
      </c>
      <c r="DS44" s="16" t="s">
        <v>176</v>
      </c>
      <c r="DT44" s="16" t="s">
        <v>219</v>
      </c>
      <c r="DU44" s="22" t="s">
        <v>530</v>
      </c>
      <c r="DV44" s="22" t="s">
        <v>563</v>
      </c>
      <c r="DW44" s="23">
        <v>44117</v>
      </c>
      <c r="DX44" s="23" t="s">
        <v>154</v>
      </c>
      <c r="DY44" s="18" t="s">
        <v>154</v>
      </c>
      <c r="DZ44" s="18"/>
      <c r="EA44" s="18"/>
      <c r="EB44" s="16" t="s">
        <v>154</v>
      </c>
      <c r="EC44" s="23"/>
      <c r="ED44" s="16"/>
      <c r="EE44" s="16"/>
      <c r="EF44" s="19">
        <v>0</v>
      </c>
      <c r="EG44" s="19">
        <v>0</v>
      </c>
      <c r="EH44" s="23">
        <v>44162</v>
      </c>
      <c r="EI44" s="18" t="s">
        <v>568</v>
      </c>
      <c r="EJ44" s="23"/>
      <c r="EK44" s="23"/>
      <c r="EL44" s="18"/>
      <c r="EM44" s="23"/>
      <c r="EN44" s="23"/>
      <c r="EO44" s="23"/>
      <c r="EP44" s="23">
        <v>44925</v>
      </c>
    </row>
    <row r="45" spans="1:146" ht="172.8" hidden="1" x14ac:dyDescent="0.3">
      <c r="A45" s="16">
        <v>42</v>
      </c>
      <c r="B45" s="17" t="s">
        <v>553</v>
      </c>
      <c r="C45" s="17" t="s">
        <v>569</v>
      </c>
      <c r="D45" s="17" t="s">
        <v>181</v>
      </c>
      <c r="E45" s="17" t="s">
        <v>570</v>
      </c>
      <c r="F45" s="17" t="s">
        <v>570</v>
      </c>
      <c r="G45" s="16">
        <v>501032</v>
      </c>
      <c r="H45" s="18" t="s">
        <v>556</v>
      </c>
      <c r="I45" s="18" t="s">
        <v>557</v>
      </c>
      <c r="J45" s="17" t="s">
        <v>571</v>
      </c>
      <c r="K45" s="16" t="s">
        <v>466</v>
      </c>
      <c r="L45" s="17" t="s">
        <v>185</v>
      </c>
      <c r="M45" s="17" t="s">
        <v>374</v>
      </c>
      <c r="N45" s="17" t="s">
        <v>155</v>
      </c>
      <c r="O45" s="17" t="s">
        <v>185</v>
      </c>
      <c r="P45" s="17" t="s">
        <v>543</v>
      </c>
      <c r="Q45" s="16" t="s">
        <v>158</v>
      </c>
      <c r="R45" s="16" t="s">
        <v>244</v>
      </c>
      <c r="S45" s="16" t="s">
        <v>329</v>
      </c>
      <c r="T45" s="17" t="s">
        <v>212</v>
      </c>
      <c r="U45" s="17" t="s">
        <v>154</v>
      </c>
      <c r="V45" s="17"/>
      <c r="W45" s="16" t="s">
        <v>161</v>
      </c>
      <c r="X45" s="19">
        <v>259544.14</v>
      </c>
      <c r="Y45" s="19">
        <v>259544.14</v>
      </c>
      <c r="Z45" s="19">
        <v>0</v>
      </c>
      <c r="AA45" s="19">
        <v>0</v>
      </c>
      <c r="AB45" s="19">
        <v>0</v>
      </c>
      <c r="AC45" s="19">
        <v>0</v>
      </c>
      <c r="AD45" s="19">
        <v>0</v>
      </c>
      <c r="AE45" s="19">
        <v>0</v>
      </c>
      <c r="AF45" s="19">
        <v>0</v>
      </c>
      <c r="AG45" s="19">
        <v>0</v>
      </c>
      <c r="AH45" s="19">
        <v>0</v>
      </c>
      <c r="AI45" s="19">
        <v>0</v>
      </c>
      <c r="AJ45" s="19">
        <v>0</v>
      </c>
      <c r="AK45" s="19">
        <v>0</v>
      </c>
      <c r="AL45" s="19">
        <v>0</v>
      </c>
      <c r="AM45" s="19">
        <v>0</v>
      </c>
      <c r="AN45" s="19">
        <v>0</v>
      </c>
      <c r="AO45" s="19">
        <v>0</v>
      </c>
      <c r="AP45" s="19">
        <v>0</v>
      </c>
      <c r="AQ45" s="19">
        <v>0</v>
      </c>
      <c r="AR45" s="19">
        <v>0</v>
      </c>
      <c r="AS45" s="19">
        <v>0</v>
      </c>
      <c r="AT45" s="19">
        <v>0</v>
      </c>
      <c r="AU45" s="19">
        <v>0</v>
      </c>
      <c r="AV45" s="19">
        <v>0</v>
      </c>
      <c r="AW45" s="19">
        <v>0</v>
      </c>
      <c r="AX45" s="19">
        <v>0</v>
      </c>
      <c r="AY45" s="19">
        <v>0</v>
      </c>
      <c r="AZ45" s="19">
        <v>0</v>
      </c>
      <c r="BA45" s="19">
        <v>0</v>
      </c>
      <c r="BB45" s="17" t="s">
        <v>162</v>
      </c>
      <c r="BC45" s="19">
        <v>0</v>
      </c>
      <c r="BD45" s="19">
        <v>0</v>
      </c>
      <c r="BE45" s="19">
        <v>0</v>
      </c>
      <c r="BF45" s="19">
        <v>0</v>
      </c>
      <c r="BG45" s="19">
        <v>0</v>
      </c>
      <c r="BH45" s="19">
        <v>0</v>
      </c>
      <c r="BI45" s="20">
        <v>0</v>
      </c>
      <c r="BJ45" s="20">
        <v>0</v>
      </c>
      <c r="BK45" s="19">
        <v>216534.21999999997</v>
      </c>
      <c r="BL45" s="19">
        <v>216534.22</v>
      </c>
      <c r="BM45" s="19">
        <v>0</v>
      </c>
      <c r="BN45" s="19">
        <v>0</v>
      </c>
      <c r="BO45" s="19">
        <v>8856.64</v>
      </c>
      <c r="BP45" s="19">
        <v>8856.64</v>
      </c>
      <c r="BQ45" s="19">
        <v>0</v>
      </c>
      <c r="BR45" s="19">
        <v>0</v>
      </c>
      <c r="BS45" s="19">
        <v>0</v>
      </c>
      <c r="BT45" s="19">
        <v>0</v>
      </c>
      <c r="BU45" s="19">
        <v>0</v>
      </c>
      <c r="BV45" s="19">
        <v>0</v>
      </c>
      <c r="BW45" s="19">
        <v>0</v>
      </c>
      <c r="BX45" s="19">
        <v>0</v>
      </c>
      <c r="BY45" s="16">
        <v>5</v>
      </c>
      <c r="BZ45" s="16"/>
      <c r="CA45" s="16">
        <v>7</v>
      </c>
      <c r="CB45" s="16">
        <v>7.32</v>
      </c>
      <c r="CC45" s="21"/>
      <c r="CD45" s="21"/>
      <c r="CE45" s="17" t="s">
        <v>376</v>
      </c>
      <c r="CF45" s="16">
        <v>2</v>
      </c>
      <c r="CG45" s="18" t="s">
        <v>295</v>
      </c>
      <c r="CH45" s="18" t="s">
        <v>415</v>
      </c>
      <c r="CI45" s="18" t="s">
        <v>165</v>
      </c>
      <c r="CJ45" s="22" t="s">
        <v>166</v>
      </c>
      <c r="CK45" s="16"/>
      <c r="CL45" s="18" t="s">
        <v>572</v>
      </c>
      <c r="CM45" s="23">
        <v>44117</v>
      </c>
      <c r="CN45" s="16" t="s">
        <v>573</v>
      </c>
      <c r="CO45" s="23">
        <v>44196</v>
      </c>
      <c r="CP45" s="23"/>
      <c r="CQ45" s="23">
        <v>44218</v>
      </c>
      <c r="CR45" s="23"/>
      <c r="CS45" s="23"/>
      <c r="CT45" s="23"/>
      <c r="CU45" s="23">
        <v>44550</v>
      </c>
      <c r="CV45" s="23">
        <v>44550</v>
      </c>
      <c r="CW45" s="23">
        <v>44649</v>
      </c>
      <c r="CX45" s="16"/>
      <c r="CY45" s="16">
        <v>8</v>
      </c>
      <c r="CZ45" s="23">
        <v>44218</v>
      </c>
      <c r="DA45" s="16"/>
      <c r="DB45" s="16">
        <v>14</v>
      </c>
      <c r="DC45" s="16" t="s">
        <v>392</v>
      </c>
      <c r="DD45" s="16" t="s">
        <v>392</v>
      </c>
      <c r="DE45" s="16" t="s">
        <v>550</v>
      </c>
      <c r="DF45" s="24">
        <v>3</v>
      </c>
      <c r="DG45" s="25">
        <v>3</v>
      </c>
      <c r="DH45" s="24">
        <v>0.24180000000000001</v>
      </c>
      <c r="DI45" s="22" t="s">
        <v>169</v>
      </c>
      <c r="DJ45" s="22" t="s">
        <v>560</v>
      </c>
      <c r="DK45" s="16" t="s">
        <v>561</v>
      </c>
      <c r="DL45" s="16" t="s">
        <v>562</v>
      </c>
      <c r="DM45" s="16" t="s">
        <v>172</v>
      </c>
      <c r="DN45" s="16" t="s">
        <v>173</v>
      </c>
      <c r="DO45" s="22" t="s">
        <v>198</v>
      </c>
      <c r="DP45" s="16" t="s">
        <v>174</v>
      </c>
      <c r="DQ45" s="16" t="s">
        <v>218</v>
      </c>
      <c r="DR45" s="16" t="s">
        <v>175</v>
      </c>
      <c r="DS45" s="16" t="s">
        <v>176</v>
      </c>
      <c r="DT45" s="16" t="s">
        <v>219</v>
      </c>
      <c r="DU45" s="22" t="s">
        <v>530</v>
      </c>
      <c r="DV45" s="22" t="s">
        <v>563</v>
      </c>
      <c r="DW45" s="23">
        <v>44117</v>
      </c>
      <c r="DX45" s="23" t="s">
        <v>154</v>
      </c>
      <c r="DY45" s="18" t="s">
        <v>154</v>
      </c>
      <c r="DZ45" s="18"/>
      <c r="EA45" s="18"/>
      <c r="EB45" s="16" t="s">
        <v>154</v>
      </c>
      <c r="EC45" s="23"/>
      <c r="ED45" s="16"/>
      <c r="EE45" s="16"/>
      <c r="EF45" s="19">
        <v>0</v>
      </c>
      <c r="EG45" s="19">
        <v>0</v>
      </c>
      <c r="EH45" s="23">
        <v>44162</v>
      </c>
      <c r="EI45" s="18" t="s">
        <v>574</v>
      </c>
      <c r="EJ45" s="23"/>
      <c r="EK45" s="23"/>
      <c r="EL45" s="18"/>
      <c r="EM45" s="23"/>
      <c r="EN45" s="23"/>
      <c r="EO45" s="23">
        <v>44641</v>
      </c>
      <c r="EP45" s="23">
        <v>44925</v>
      </c>
    </row>
    <row r="46" spans="1:146" ht="172.8" hidden="1" x14ac:dyDescent="0.3">
      <c r="A46" s="16">
        <v>43</v>
      </c>
      <c r="B46" s="17" t="s">
        <v>553</v>
      </c>
      <c r="C46" s="17" t="s">
        <v>575</v>
      </c>
      <c r="D46" s="17" t="s">
        <v>181</v>
      </c>
      <c r="E46" s="17" t="s">
        <v>576</v>
      </c>
      <c r="F46" s="17" t="s">
        <v>576</v>
      </c>
      <c r="G46" s="16">
        <v>501033</v>
      </c>
      <c r="H46" s="18" t="s">
        <v>556</v>
      </c>
      <c r="I46" s="18" t="s">
        <v>557</v>
      </c>
      <c r="J46" s="17" t="s">
        <v>571</v>
      </c>
      <c r="K46" s="16" t="s">
        <v>466</v>
      </c>
      <c r="L46" s="17" t="s">
        <v>185</v>
      </c>
      <c r="M46" s="17" t="s">
        <v>374</v>
      </c>
      <c r="N46" s="17" t="s">
        <v>155</v>
      </c>
      <c r="O46" s="17" t="s">
        <v>185</v>
      </c>
      <c r="P46" s="17" t="s">
        <v>543</v>
      </c>
      <c r="Q46" s="16" t="s">
        <v>158</v>
      </c>
      <c r="R46" s="16" t="s">
        <v>244</v>
      </c>
      <c r="S46" s="16" t="s">
        <v>329</v>
      </c>
      <c r="T46" s="17" t="s">
        <v>212</v>
      </c>
      <c r="U46" s="17" t="s">
        <v>154</v>
      </c>
      <c r="V46" s="17"/>
      <c r="W46" s="16" t="s">
        <v>161</v>
      </c>
      <c r="X46" s="19">
        <v>740314.47</v>
      </c>
      <c r="Y46" s="19">
        <v>740314.47</v>
      </c>
      <c r="Z46" s="19">
        <v>0</v>
      </c>
      <c r="AA46" s="19">
        <v>0</v>
      </c>
      <c r="AB46" s="19">
        <v>0</v>
      </c>
      <c r="AC46" s="19">
        <v>0</v>
      </c>
      <c r="AD46" s="19">
        <v>0</v>
      </c>
      <c r="AE46" s="19">
        <v>0</v>
      </c>
      <c r="AF46" s="19">
        <v>0</v>
      </c>
      <c r="AG46" s="19">
        <v>0</v>
      </c>
      <c r="AH46" s="19">
        <v>0</v>
      </c>
      <c r="AI46" s="19">
        <v>0</v>
      </c>
      <c r="AJ46" s="19">
        <v>0</v>
      </c>
      <c r="AK46" s="19">
        <v>0</v>
      </c>
      <c r="AL46" s="19">
        <v>0</v>
      </c>
      <c r="AM46" s="19">
        <v>0</v>
      </c>
      <c r="AN46" s="19">
        <v>0</v>
      </c>
      <c r="AO46" s="19">
        <v>0</v>
      </c>
      <c r="AP46" s="19">
        <v>0</v>
      </c>
      <c r="AQ46" s="19">
        <v>0</v>
      </c>
      <c r="AR46" s="19">
        <v>0</v>
      </c>
      <c r="AS46" s="19">
        <v>0</v>
      </c>
      <c r="AT46" s="19">
        <v>0</v>
      </c>
      <c r="AU46" s="19">
        <v>0</v>
      </c>
      <c r="AV46" s="19">
        <v>0</v>
      </c>
      <c r="AW46" s="19">
        <v>0</v>
      </c>
      <c r="AX46" s="19">
        <v>0</v>
      </c>
      <c r="AY46" s="19">
        <v>0</v>
      </c>
      <c r="AZ46" s="19">
        <v>0</v>
      </c>
      <c r="BA46" s="19">
        <v>0</v>
      </c>
      <c r="BB46" s="17" t="s">
        <v>162</v>
      </c>
      <c r="BC46" s="19">
        <v>0</v>
      </c>
      <c r="BD46" s="19">
        <v>0</v>
      </c>
      <c r="BE46" s="19">
        <v>0</v>
      </c>
      <c r="BF46" s="19">
        <v>0</v>
      </c>
      <c r="BG46" s="19">
        <v>0</v>
      </c>
      <c r="BH46" s="19">
        <v>0</v>
      </c>
      <c r="BI46" s="20">
        <v>0</v>
      </c>
      <c r="BJ46" s="20">
        <v>0</v>
      </c>
      <c r="BK46" s="19">
        <v>721164.07000000007</v>
      </c>
      <c r="BL46" s="19">
        <v>721164.07000000007</v>
      </c>
      <c r="BM46" s="19">
        <v>0</v>
      </c>
      <c r="BN46" s="19">
        <v>0</v>
      </c>
      <c r="BO46" s="19">
        <v>0</v>
      </c>
      <c r="BP46" s="19">
        <v>0</v>
      </c>
      <c r="BQ46" s="19">
        <v>0</v>
      </c>
      <c r="BR46" s="19">
        <v>0</v>
      </c>
      <c r="BS46" s="19">
        <v>0</v>
      </c>
      <c r="BT46" s="19">
        <v>0</v>
      </c>
      <c r="BU46" s="19">
        <v>0</v>
      </c>
      <c r="BV46" s="19">
        <v>0</v>
      </c>
      <c r="BW46" s="19">
        <v>0</v>
      </c>
      <c r="BX46" s="19">
        <v>0</v>
      </c>
      <c r="BY46" s="16">
        <v>5</v>
      </c>
      <c r="BZ46" s="16"/>
      <c r="CA46" s="16">
        <v>7</v>
      </c>
      <c r="CB46" s="16">
        <v>7.32</v>
      </c>
      <c r="CC46" s="21"/>
      <c r="CD46" s="21"/>
      <c r="CE46" s="17" t="s">
        <v>376</v>
      </c>
      <c r="CF46" s="16">
        <v>2</v>
      </c>
      <c r="CG46" s="18" t="s">
        <v>295</v>
      </c>
      <c r="CH46" s="18" t="s">
        <v>415</v>
      </c>
      <c r="CI46" s="18" t="s">
        <v>165</v>
      </c>
      <c r="CJ46" s="22" t="s">
        <v>166</v>
      </c>
      <c r="CK46" s="16"/>
      <c r="CL46" s="18" t="s">
        <v>572</v>
      </c>
      <c r="CM46" s="23">
        <v>44117</v>
      </c>
      <c r="CN46" s="16" t="s">
        <v>573</v>
      </c>
      <c r="CO46" s="23">
        <v>44196</v>
      </c>
      <c r="CP46" s="23"/>
      <c r="CQ46" s="23">
        <v>44218</v>
      </c>
      <c r="CR46" s="23"/>
      <c r="CS46" s="23"/>
      <c r="CT46" s="23"/>
      <c r="CU46" s="23">
        <v>44550</v>
      </c>
      <c r="CV46" s="23">
        <v>44550</v>
      </c>
      <c r="CW46" s="23">
        <v>45592</v>
      </c>
      <c r="CX46" s="16"/>
      <c r="CY46" s="16">
        <v>8</v>
      </c>
      <c r="CZ46" s="23">
        <v>44218</v>
      </c>
      <c r="DA46" s="16"/>
      <c r="DB46" s="16">
        <v>45</v>
      </c>
      <c r="DC46" s="16" t="s">
        <v>392</v>
      </c>
      <c r="DD46" s="16" t="s">
        <v>392</v>
      </c>
      <c r="DE46" s="16" t="s">
        <v>550</v>
      </c>
      <c r="DF46" s="24">
        <v>3</v>
      </c>
      <c r="DG46" s="25">
        <v>3</v>
      </c>
      <c r="DH46" s="24">
        <v>0.24180000000000001</v>
      </c>
      <c r="DI46" s="22" t="s">
        <v>169</v>
      </c>
      <c r="DJ46" s="22" t="s">
        <v>560</v>
      </c>
      <c r="DK46" s="16" t="s">
        <v>561</v>
      </c>
      <c r="DL46" s="16" t="s">
        <v>562</v>
      </c>
      <c r="DM46" s="16" t="s">
        <v>172</v>
      </c>
      <c r="DN46" s="16" t="s">
        <v>173</v>
      </c>
      <c r="DO46" s="22" t="s">
        <v>198</v>
      </c>
      <c r="DP46" s="16" t="s">
        <v>174</v>
      </c>
      <c r="DQ46" s="16" t="s">
        <v>218</v>
      </c>
      <c r="DR46" s="16" t="s">
        <v>175</v>
      </c>
      <c r="DS46" s="16" t="s">
        <v>176</v>
      </c>
      <c r="DT46" s="16" t="s">
        <v>219</v>
      </c>
      <c r="DU46" s="22" t="s">
        <v>530</v>
      </c>
      <c r="DV46" s="22" t="s">
        <v>563</v>
      </c>
      <c r="DW46" s="23">
        <v>44117</v>
      </c>
      <c r="DX46" s="23" t="s">
        <v>154</v>
      </c>
      <c r="DY46" s="18" t="s">
        <v>154</v>
      </c>
      <c r="DZ46" s="18"/>
      <c r="EA46" s="18"/>
      <c r="EB46" s="16" t="s">
        <v>154</v>
      </c>
      <c r="EC46" s="23"/>
      <c r="ED46" s="16"/>
      <c r="EE46" s="16"/>
      <c r="EF46" s="19">
        <v>0</v>
      </c>
      <c r="EG46" s="19">
        <v>0</v>
      </c>
      <c r="EH46" s="23">
        <v>44162</v>
      </c>
      <c r="EI46" s="18" t="s">
        <v>574</v>
      </c>
      <c r="EJ46" s="23"/>
      <c r="EK46" s="23"/>
      <c r="EL46" s="18"/>
      <c r="EM46" s="23"/>
      <c r="EN46" s="23"/>
      <c r="EO46" s="23">
        <v>44645</v>
      </c>
      <c r="EP46" s="23">
        <v>44925</v>
      </c>
    </row>
    <row r="47" spans="1:146" ht="49.95" hidden="1" customHeight="1" x14ac:dyDescent="0.3">
      <c r="A47" s="16">
        <v>44</v>
      </c>
      <c r="B47" s="17" t="s">
        <v>553</v>
      </c>
      <c r="C47" s="17" t="s">
        <v>577</v>
      </c>
      <c r="D47" s="17" t="s">
        <v>181</v>
      </c>
      <c r="E47" s="17" t="s">
        <v>578</v>
      </c>
      <c r="F47" s="17" t="s">
        <v>578</v>
      </c>
      <c r="G47" s="16">
        <v>501055</v>
      </c>
      <c r="H47" s="18" t="s">
        <v>556</v>
      </c>
      <c r="I47" s="18" t="s">
        <v>557</v>
      </c>
      <c r="J47" s="17"/>
      <c r="K47" s="16"/>
      <c r="L47" s="17" t="s">
        <v>185</v>
      </c>
      <c r="M47" s="17"/>
      <c r="N47" s="17"/>
      <c r="O47" s="17" t="s">
        <v>185</v>
      </c>
      <c r="P47" s="17" t="s">
        <v>543</v>
      </c>
      <c r="Q47" s="16" t="s">
        <v>158</v>
      </c>
      <c r="R47" s="16" t="s">
        <v>244</v>
      </c>
      <c r="S47" s="16" t="s">
        <v>329</v>
      </c>
      <c r="T47" s="17" t="s">
        <v>212</v>
      </c>
      <c r="U47" s="17"/>
      <c r="V47" s="17"/>
      <c r="W47" s="16" t="s">
        <v>161</v>
      </c>
      <c r="X47" s="19">
        <v>702033.64</v>
      </c>
      <c r="Y47" s="19">
        <v>702033.64</v>
      </c>
      <c r="Z47" s="19">
        <v>0</v>
      </c>
      <c r="AA47" s="19">
        <v>0</v>
      </c>
      <c r="AB47" s="19">
        <v>0</v>
      </c>
      <c r="AC47" s="19">
        <v>0</v>
      </c>
      <c r="AD47" s="19">
        <v>0</v>
      </c>
      <c r="AE47" s="19">
        <v>0</v>
      </c>
      <c r="AF47" s="19">
        <v>0</v>
      </c>
      <c r="AG47" s="19">
        <v>0</v>
      </c>
      <c r="AH47" s="19">
        <v>0</v>
      </c>
      <c r="AI47" s="19">
        <v>0</v>
      </c>
      <c r="AJ47" s="19">
        <v>0</v>
      </c>
      <c r="AK47" s="19">
        <v>0</v>
      </c>
      <c r="AL47" s="19">
        <v>0</v>
      </c>
      <c r="AM47" s="19">
        <v>0</v>
      </c>
      <c r="AN47" s="19">
        <v>0</v>
      </c>
      <c r="AO47" s="19">
        <v>0</v>
      </c>
      <c r="AP47" s="19">
        <v>0</v>
      </c>
      <c r="AQ47" s="19">
        <v>0</v>
      </c>
      <c r="AR47" s="19">
        <v>0</v>
      </c>
      <c r="AS47" s="19">
        <v>0</v>
      </c>
      <c r="AT47" s="19">
        <v>0</v>
      </c>
      <c r="AU47" s="19">
        <v>0</v>
      </c>
      <c r="AV47" s="19">
        <v>0</v>
      </c>
      <c r="AW47" s="19">
        <v>0</v>
      </c>
      <c r="AX47" s="19">
        <v>0</v>
      </c>
      <c r="AY47" s="19">
        <v>0</v>
      </c>
      <c r="AZ47" s="19">
        <v>0</v>
      </c>
      <c r="BA47" s="19">
        <v>0</v>
      </c>
      <c r="BB47" s="17" t="s">
        <v>162</v>
      </c>
      <c r="BC47" s="19">
        <v>0</v>
      </c>
      <c r="BD47" s="19">
        <v>0</v>
      </c>
      <c r="BE47" s="19">
        <v>0</v>
      </c>
      <c r="BF47" s="19">
        <v>0</v>
      </c>
      <c r="BG47" s="19">
        <v>702033.64</v>
      </c>
      <c r="BH47" s="19">
        <v>702033.64</v>
      </c>
      <c r="BI47" s="20">
        <v>0</v>
      </c>
      <c r="BJ47" s="20">
        <v>0</v>
      </c>
      <c r="BK47" s="19">
        <v>702033.64</v>
      </c>
      <c r="BL47" s="19">
        <v>702033.64</v>
      </c>
      <c r="BM47" s="19">
        <v>0</v>
      </c>
      <c r="BN47" s="19">
        <v>0</v>
      </c>
      <c r="BO47" s="19">
        <v>46567.15</v>
      </c>
      <c r="BP47" s="19">
        <v>46567.15</v>
      </c>
      <c r="BQ47" s="19">
        <v>0</v>
      </c>
      <c r="BR47" s="19">
        <v>0</v>
      </c>
      <c r="BS47" s="19">
        <v>0</v>
      </c>
      <c r="BT47" s="19">
        <v>0</v>
      </c>
      <c r="BU47" s="19">
        <v>0</v>
      </c>
      <c r="BV47" s="19">
        <v>0</v>
      </c>
      <c r="BW47" s="19">
        <v>0</v>
      </c>
      <c r="BX47" s="19">
        <v>0</v>
      </c>
      <c r="BY47" s="16"/>
      <c r="BZ47" s="16"/>
      <c r="CA47" s="16">
        <v>7</v>
      </c>
      <c r="CB47" s="16">
        <v>7.32</v>
      </c>
      <c r="CC47" s="21"/>
      <c r="CD47" s="21"/>
      <c r="CE47" s="17" t="s">
        <v>579</v>
      </c>
      <c r="CF47" s="16">
        <v>2</v>
      </c>
      <c r="CG47" s="18" t="s">
        <v>295</v>
      </c>
      <c r="CH47" s="18" t="s">
        <v>415</v>
      </c>
      <c r="CI47" s="18" t="s">
        <v>165</v>
      </c>
      <c r="CJ47" s="22" t="s">
        <v>166</v>
      </c>
      <c r="CK47" s="16"/>
      <c r="CL47" s="18"/>
      <c r="CM47" s="23">
        <v>44550</v>
      </c>
      <c r="CN47" s="16" t="s">
        <v>193</v>
      </c>
      <c r="CO47" s="23"/>
      <c r="CP47" s="23"/>
      <c r="CQ47" s="23">
        <v>44645</v>
      </c>
      <c r="CR47" s="23"/>
      <c r="CS47" s="23"/>
      <c r="CT47" s="23"/>
      <c r="CU47" s="23">
        <v>44550</v>
      </c>
      <c r="CV47" s="23">
        <v>44636</v>
      </c>
      <c r="CW47" s="23">
        <v>45621</v>
      </c>
      <c r="CX47" s="16"/>
      <c r="CY47" s="16"/>
      <c r="CZ47" s="23"/>
      <c r="DA47" s="16"/>
      <c r="DB47" s="16">
        <v>32</v>
      </c>
      <c r="DC47" s="16" t="s">
        <v>392</v>
      </c>
      <c r="DD47" s="16" t="s">
        <v>392</v>
      </c>
      <c r="DE47" s="16" t="s">
        <v>942</v>
      </c>
      <c r="DF47" s="24">
        <v>1</v>
      </c>
      <c r="DG47" s="25">
        <v>4.32</v>
      </c>
      <c r="DH47" s="24"/>
      <c r="DI47" s="22" t="s">
        <v>169</v>
      </c>
      <c r="DJ47" s="22" t="s">
        <v>560</v>
      </c>
      <c r="DK47" s="16" t="s">
        <v>561</v>
      </c>
      <c r="DL47" s="16" t="s">
        <v>562</v>
      </c>
      <c r="DM47" s="16" t="s">
        <v>172</v>
      </c>
      <c r="DN47" s="16" t="s">
        <v>173</v>
      </c>
      <c r="DO47" s="22" t="s">
        <v>198</v>
      </c>
      <c r="DP47" s="16" t="s">
        <v>174</v>
      </c>
      <c r="DQ47" s="16" t="s">
        <v>218</v>
      </c>
      <c r="DR47" s="16" t="s">
        <v>175</v>
      </c>
      <c r="DS47" s="16" t="s">
        <v>176</v>
      </c>
      <c r="DT47" s="16" t="s">
        <v>219</v>
      </c>
      <c r="DU47" s="22" t="s">
        <v>530</v>
      </c>
      <c r="DV47" s="22" t="s">
        <v>563</v>
      </c>
      <c r="DW47" s="23">
        <v>44550</v>
      </c>
      <c r="DX47" s="23">
        <v>44645</v>
      </c>
      <c r="DY47" s="18" t="s">
        <v>581</v>
      </c>
      <c r="DZ47" s="18"/>
      <c r="EA47" s="18"/>
      <c r="EB47" s="16"/>
      <c r="EC47" s="23"/>
      <c r="ED47" s="16"/>
      <c r="EE47" s="16"/>
      <c r="EF47" s="19">
        <v>0</v>
      </c>
      <c r="EG47" s="19">
        <v>0</v>
      </c>
      <c r="EH47" s="23">
        <v>44162</v>
      </c>
      <c r="EI47" s="18" t="s">
        <v>582</v>
      </c>
      <c r="EJ47" s="23"/>
      <c r="EK47" s="23"/>
      <c r="EL47" s="18"/>
      <c r="EM47" s="23"/>
      <c r="EN47" s="23"/>
      <c r="EO47" s="23">
        <v>44771</v>
      </c>
      <c r="EP47" s="23">
        <v>44925</v>
      </c>
    </row>
    <row r="48" spans="1:146" ht="100.8" x14ac:dyDescent="0.3">
      <c r="A48" s="16">
        <v>45</v>
      </c>
      <c r="B48" s="17" t="s">
        <v>583</v>
      </c>
      <c r="C48" s="17" t="s">
        <v>584</v>
      </c>
      <c r="D48" s="17" t="s">
        <v>181</v>
      </c>
      <c r="E48" s="17" t="s">
        <v>585</v>
      </c>
      <c r="F48" s="17" t="s">
        <v>585</v>
      </c>
      <c r="G48" s="16">
        <v>501000</v>
      </c>
      <c r="H48" s="18" t="s">
        <v>586</v>
      </c>
      <c r="I48" s="18" t="s">
        <v>586</v>
      </c>
      <c r="J48" s="17" t="s">
        <v>152</v>
      </c>
      <c r="K48" s="16" t="s">
        <v>152</v>
      </c>
      <c r="L48" s="17" t="s">
        <v>153</v>
      </c>
      <c r="M48" s="17" t="s">
        <v>587</v>
      </c>
      <c r="N48" s="17" t="s">
        <v>155</v>
      </c>
      <c r="O48" s="17" t="s">
        <v>185</v>
      </c>
      <c r="P48" s="17" t="s">
        <v>280</v>
      </c>
      <c r="Q48" s="16" t="s">
        <v>158</v>
      </c>
      <c r="R48" s="16" t="s">
        <v>159</v>
      </c>
      <c r="S48" s="16"/>
      <c r="T48" s="17" t="s">
        <v>188</v>
      </c>
      <c r="U48" s="17" t="s">
        <v>154</v>
      </c>
      <c r="V48" s="17"/>
      <c r="W48" s="16" t="s">
        <v>161</v>
      </c>
      <c r="X48" s="19">
        <v>16313810.6</v>
      </c>
      <c r="Y48" s="19">
        <v>16313810.6</v>
      </c>
      <c r="Z48" s="19">
        <v>15467575.560000001</v>
      </c>
      <c r="AA48" s="19">
        <v>15467575.560000001</v>
      </c>
      <c r="AB48" s="19">
        <v>0</v>
      </c>
      <c r="AC48" s="19">
        <v>0</v>
      </c>
      <c r="AD48" s="19">
        <v>0</v>
      </c>
      <c r="AE48" s="19">
        <v>0</v>
      </c>
      <c r="AF48" s="19">
        <v>0</v>
      </c>
      <c r="AG48" s="19">
        <v>0</v>
      </c>
      <c r="AH48" s="19">
        <v>15467575.560000001</v>
      </c>
      <c r="AI48" s="19">
        <v>15467575.560000001</v>
      </c>
      <c r="AJ48" s="19">
        <v>0</v>
      </c>
      <c r="AK48" s="19">
        <v>0</v>
      </c>
      <c r="AL48" s="19">
        <v>0</v>
      </c>
      <c r="AM48" s="19">
        <v>0</v>
      </c>
      <c r="AN48" s="19">
        <v>0</v>
      </c>
      <c r="AO48" s="19">
        <v>0</v>
      </c>
      <c r="AP48" s="19">
        <v>0</v>
      </c>
      <c r="AQ48" s="19">
        <v>0</v>
      </c>
      <c r="AR48" s="19">
        <v>3742147.1</v>
      </c>
      <c r="AS48" s="19">
        <v>3742147.1</v>
      </c>
      <c r="AT48" s="19">
        <v>70108.3</v>
      </c>
      <c r="AU48" s="19">
        <v>70108.3</v>
      </c>
      <c r="AV48" s="19">
        <v>15537683.860000001</v>
      </c>
      <c r="AW48" s="19">
        <v>15537683.860000001</v>
      </c>
      <c r="AX48" s="19">
        <v>0</v>
      </c>
      <c r="AY48" s="19">
        <v>0</v>
      </c>
      <c r="AZ48" s="19">
        <v>0</v>
      </c>
      <c r="BA48" s="19">
        <v>0</v>
      </c>
      <c r="BB48" s="17" t="s">
        <v>162</v>
      </c>
      <c r="BC48" s="19">
        <v>0</v>
      </c>
      <c r="BD48" s="19">
        <v>0</v>
      </c>
      <c r="BE48" s="19">
        <v>0</v>
      </c>
      <c r="BF48" s="19">
        <v>0</v>
      </c>
      <c r="BG48" s="19">
        <v>0</v>
      </c>
      <c r="BH48" s="19">
        <v>0</v>
      </c>
      <c r="BI48" s="20">
        <v>0</v>
      </c>
      <c r="BJ48" s="20">
        <v>0</v>
      </c>
      <c r="BK48" s="19">
        <v>0</v>
      </c>
      <c r="BL48" s="19">
        <v>0</v>
      </c>
      <c r="BM48" s="19">
        <v>0</v>
      </c>
      <c r="BN48" s="19">
        <v>0</v>
      </c>
      <c r="BO48" s="19">
        <v>0</v>
      </c>
      <c r="BP48" s="19">
        <v>0</v>
      </c>
      <c r="BQ48" s="19">
        <v>0</v>
      </c>
      <c r="BR48" s="19">
        <v>0</v>
      </c>
      <c r="BS48" s="19">
        <v>0</v>
      </c>
      <c r="BT48" s="19">
        <v>0</v>
      </c>
      <c r="BU48" s="19">
        <v>0</v>
      </c>
      <c r="BV48" s="19">
        <v>0</v>
      </c>
      <c r="BW48" s="19">
        <v>0</v>
      </c>
      <c r="BX48" s="19">
        <v>0</v>
      </c>
      <c r="BY48" s="16">
        <v>5</v>
      </c>
      <c r="BZ48" s="16"/>
      <c r="CA48" s="16">
        <v>10</v>
      </c>
      <c r="CB48" s="16">
        <v>10</v>
      </c>
      <c r="CC48" s="21">
        <v>1</v>
      </c>
      <c r="CD48" s="21">
        <v>1</v>
      </c>
      <c r="CE48" s="17"/>
      <c r="CF48" s="16">
        <v>3</v>
      </c>
      <c r="CG48" s="18" t="s">
        <v>213</v>
      </c>
      <c r="CH48" s="18" t="s">
        <v>588</v>
      </c>
      <c r="CI48" s="18" t="s">
        <v>215</v>
      </c>
      <c r="CJ48" s="22" t="s">
        <v>166</v>
      </c>
      <c r="CK48" s="16"/>
      <c r="CL48" s="18" t="s">
        <v>589</v>
      </c>
      <c r="CM48" s="23">
        <v>43579</v>
      </c>
      <c r="CN48" s="16"/>
      <c r="CO48" s="23"/>
      <c r="CP48" s="23">
        <v>40751</v>
      </c>
      <c r="CQ48" s="23">
        <v>40968</v>
      </c>
      <c r="CR48" s="23"/>
      <c r="CS48" s="23">
        <v>0</v>
      </c>
      <c r="CT48" s="23">
        <v>41256</v>
      </c>
      <c r="CU48" s="23">
        <v>41626</v>
      </c>
      <c r="CV48" s="23"/>
      <c r="CW48" s="23">
        <v>43524</v>
      </c>
      <c r="CX48" s="16"/>
      <c r="CY48" s="16"/>
      <c r="CZ48" s="16"/>
      <c r="DA48" s="16"/>
      <c r="DB48" s="16">
        <v>84</v>
      </c>
      <c r="DC48" s="16" t="s">
        <v>392</v>
      </c>
      <c r="DD48" s="16" t="s">
        <v>392</v>
      </c>
      <c r="DE48" s="16" t="s">
        <v>590</v>
      </c>
      <c r="DF48" s="24">
        <v>2</v>
      </c>
      <c r="DG48" s="25">
        <v>5.99</v>
      </c>
      <c r="DH48" s="24">
        <v>5.99</v>
      </c>
      <c r="DI48" s="22" t="s">
        <v>169</v>
      </c>
      <c r="DJ48" s="22" t="s">
        <v>169</v>
      </c>
      <c r="DK48" s="16" t="s">
        <v>170</v>
      </c>
      <c r="DL48" s="16" t="s">
        <v>171</v>
      </c>
      <c r="DM48" s="16" t="s">
        <v>172</v>
      </c>
      <c r="DN48" s="16" t="s">
        <v>173</v>
      </c>
      <c r="DO48" s="22" t="s">
        <v>198</v>
      </c>
      <c r="DP48" s="16" t="s">
        <v>174</v>
      </c>
      <c r="DQ48" s="16" t="s">
        <v>250</v>
      </c>
      <c r="DR48" s="16" t="s">
        <v>251</v>
      </c>
      <c r="DS48" s="16" t="s">
        <v>200</v>
      </c>
      <c r="DT48" s="16" t="s">
        <v>201</v>
      </c>
      <c r="DU48" s="22" t="s">
        <v>315</v>
      </c>
      <c r="DV48" s="22" t="s">
        <v>344</v>
      </c>
      <c r="DW48" s="23" t="s">
        <v>154</v>
      </c>
      <c r="DX48" s="23" t="s">
        <v>154</v>
      </c>
      <c r="DY48" s="18" t="s">
        <v>154</v>
      </c>
      <c r="DZ48" s="18"/>
      <c r="EA48" s="18"/>
      <c r="EB48" s="16" t="s">
        <v>154</v>
      </c>
      <c r="EC48" s="23"/>
      <c r="ED48" s="16"/>
      <c r="EE48" s="16">
        <v>45</v>
      </c>
      <c r="EF48" s="19">
        <v>0</v>
      </c>
      <c r="EG48" s="19">
        <v>0</v>
      </c>
      <c r="EH48" s="23">
        <v>43292</v>
      </c>
      <c r="EI48" s="18" t="s">
        <v>252</v>
      </c>
      <c r="EJ48" s="23"/>
      <c r="EK48" s="23">
        <v>43580</v>
      </c>
      <c r="EL48" s="18" t="s">
        <v>591</v>
      </c>
      <c r="EM48" s="23"/>
      <c r="EN48" s="23"/>
      <c r="EO48" s="23"/>
      <c r="EP48" s="23">
        <v>44925</v>
      </c>
    </row>
    <row r="49" spans="1:146" ht="100.8" hidden="1" x14ac:dyDescent="0.3">
      <c r="A49" s="16">
        <v>46</v>
      </c>
      <c r="B49" s="17" t="s">
        <v>583</v>
      </c>
      <c r="C49" s="17" t="s">
        <v>592</v>
      </c>
      <c r="D49" s="17" t="s">
        <v>181</v>
      </c>
      <c r="E49" s="17" t="s">
        <v>593</v>
      </c>
      <c r="F49" s="17"/>
      <c r="G49" s="16" t="s">
        <v>479</v>
      </c>
      <c r="H49" s="18" t="s">
        <v>586</v>
      </c>
      <c r="I49" s="18" t="s">
        <v>586</v>
      </c>
      <c r="J49" s="17" t="s">
        <v>154</v>
      </c>
      <c r="K49" s="16" t="s">
        <v>154</v>
      </c>
      <c r="L49" s="17" t="s">
        <v>154</v>
      </c>
      <c r="M49" s="17" t="s">
        <v>154</v>
      </c>
      <c r="N49" s="17" t="s">
        <v>155</v>
      </c>
      <c r="O49" s="17" t="s">
        <v>260</v>
      </c>
      <c r="P49" s="17" t="s">
        <v>261</v>
      </c>
      <c r="Q49" s="16" t="s">
        <v>594</v>
      </c>
      <c r="R49" s="16" t="s">
        <v>159</v>
      </c>
      <c r="S49" s="16"/>
      <c r="T49" s="17" t="s">
        <v>595</v>
      </c>
      <c r="U49" s="17" t="s">
        <v>154</v>
      </c>
      <c r="V49" s="17"/>
      <c r="W49" s="16" t="s">
        <v>161</v>
      </c>
      <c r="X49" s="19">
        <v>4000000</v>
      </c>
      <c r="Y49" s="19">
        <v>24937480</v>
      </c>
      <c r="Z49" s="19">
        <v>0</v>
      </c>
      <c r="AA49" s="19">
        <v>0</v>
      </c>
      <c r="AB49" s="19">
        <v>0</v>
      </c>
      <c r="AC49" s="19">
        <v>0</v>
      </c>
      <c r="AD49" s="19">
        <v>0</v>
      </c>
      <c r="AE49" s="19">
        <v>0</v>
      </c>
      <c r="AF49" s="19">
        <v>0</v>
      </c>
      <c r="AG49" s="19">
        <v>0</v>
      </c>
      <c r="AH49" s="19">
        <v>0</v>
      </c>
      <c r="AI49" s="19">
        <v>0</v>
      </c>
      <c r="AJ49" s="19">
        <v>0</v>
      </c>
      <c r="AK49" s="19">
        <v>0</v>
      </c>
      <c r="AL49" s="19">
        <v>0</v>
      </c>
      <c r="AM49" s="19">
        <v>0</v>
      </c>
      <c r="AN49" s="19">
        <v>0</v>
      </c>
      <c r="AO49" s="19">
        <v>0</v>
      </c>
      <c r="AP49" s="19">
        <v>0</v>
      </c>
      <c r="AQ49" s="19">
        <v>0</v>
      </c>
      <c r="AR49" s="19">
        <v>0</v>
      </c>
      <c r="AS49" s="19">
        <v>0</v>
      </c>
      <c r="AT49" s="19">
        <v>0</v>
      </c>
      <c r="AU49" s="19">
        <v>0</v>
      </c>
      <c r="AV49" s="19">
        <v>0</v>
      </c>
      <c r="AW49" s="19">
        <v>0</v>
      </c>
      <c r="AX49" s="19">
        <v>0</v>
      </c>
      <c r="AY49" s="19">
        <v>0</v>
      </c>
      <c r="AZ49" s="19">
        <v>0</v>
      </c>
      <c r="BA49" s="19">
        <v>0</v>
      </c>
      <c r="BB49" s="17" t="s">
        <v>345</v>
      </c>
      <c r="BC49" s="19">
        <v>0</v>
      </c>
      <c r="BD49" s="19">
        <v>0</v>
      </c>
      <c r="BE49" s="19">
        <v>0</v>
      </c>
      <c r="BF49" s="19">
        <v>0</v>
      </c>
      <c r="BG49" s="19">
        <v>0</v>
      </c>
      <c r="BH49" s="19">
        <v>0</v>
      </c>
      <c r="BI49" s="20">
        <v>0</v>
      </c>
      <c r="BJ49" s="20">
        <v>0</v>
      </c>
      <c r="BK49" s="19">
        <v>0</v>
      </c>
      <c r="BL49" s="19">
        <v>0</v>
      </c>
      <c r="BM49" s="19">
        <v>0</v>
      </c>
      <c r="BN49" s="19">
        <v>0</v>
      </c>
      <c r="BO49" s="19">
        <v>0</v>
      </c>
      <c r="BP49" s="19">
        <v>0</v>
      </c>
      <c r="BQ49" s="19">
        <v>0</v>
      </c>
      <c r="BR49" s="19">
        <v>0</v>
      </c>
      <c r="BS49" s="19">
        <v>0</v>
      </c>
      <c r="BT49" s="19">
        <v>0</v>
      </c>
      <c r="BU49" s="19">
        <v>0</v>
      </c>
      <c r="BV49" s="19">
        <v>0</v>
      </c>
      <c r="BW49" s="19">
        <v>0</v>
      </c>
      <c r="BX49" s="19">
        <v>0</v>
      </c>
      <c r="BY49" s="16">
        <v>5</v>
      </c>
      <c r="BZ49" s="16"/>
      <c r="CA49" s="16">
        <v>7</v>
      </c>
      <c r="CB49" s="16" t="s">
        <v>154</v>
      </c>
      <c r="CC49" s="21"/>
      <c r="CD49" s="21"/>
      <c r="CE49" s="17"/>
      <c r="CF49" s="16">
        <v>3</v>
      </c>
      <c r="CG49" s="18" t="s">
        <v>213</v>
      </c>
      <c r="CH49" s="18" t="s">
        <v>588</v>
      </c>
      <c r="CI49" s="18" t="s">
        <v>215</v>
      </c>
      <c r="CJ49" s="22" t="s">
        <v>166</v>
      </c>
      <c r="CK49" s="16"/>
      <c r="CL49" s="18" t="s">
        <v>596</v>
      </c>
      <c r="CM49" s="23">
        <v>40666</v>
      </c>
      <c r="CN49" s="16" t="s">
        <v>193</v>
      </c>
      <c r="CO49" s="23"/>
      <c r="CP49" s="23">
        <v>40751</v>
      </c>
      <c r="CQ49" s="23">
        <v>40968</v>
      </c>
      <c r="CR49" s="23"/>
      <c r="CS49" s="23">
        <v>0</v>
      </c>
      <c r="CT49" s="23">
        <v>41256</v>
      </c>
      <c r="CU49" s="23">
        <v>41626</v>
      </c>
      <c r="CV49" s="23"/>
      <c r="CW49" s="23">
        <v>43524</v>
      </c>
      <c r="CX49" s="16"/>
      <c r="CY49" s="16"/>
      <c r="CZ49" s="16"/>
      <c r="DA49" s="16"/>
      <c r="DB49" s="16">
        <v>84</v>
      </c>
      <c r="DC49" s="16"/>
      <c r="DD49" s="16"/>
      <c r="DE49" s="16" t="s">
        <v>154</v>
      </c>
      <c r="DF49" s="24" t="s">
        <v>154</v>
      </c>
      <c r="DG49" s="25" t="s">
        <v>154</v>
      </c>
      <c r="DH49" s="24" t="s">
        <v>154</v>
      </c>
      <c r="DI49" s="22" t="s">
        <v>169</v>
      </c>
      <c r="DJ49" s="22" t="s">
        <v>169</v>
      </c>
      <c r="DK49" s="16" t="s">
        <v>170</v>
      </c>
      <c r="DL49" s="16" t="s">
        <v>171</v>
      </c>
      <c r="DM49" s="16" t="s">
        <v>172</v>
      </c>
      <c r="DN49" s="16" t="s">
        <v>173</v>
      </c>
      <c r="DO49" s="22" t="s">
        <v>198</v>
      </c>
      <c r="DP49" s="16" t="s">
        <v>174</v>
      </c>
      <c r="DQ49" s="16" t="s">
        <v>250</v>
      </c>
      <c r="DR49" s="16" t="s">
        <v>251</v>
      </c>
      <c r="DS49" s="16" t="s">
        <v>200</v>
      </c>
      <c r="DT49" s="16" t="s">
        <v>201</v>
      </c>
      <c r="DU49" s="22" t="s">
        <v>315</v>
      </c>
      <c r="DV49" s="22" t="s">
        <v>177</v>
      </c>
      <c r="DW49" s="23" t="s">
        <v>154</v>
      </c>
      <c r="DX49" s="23" t="s">
        <v>154</v>
      </c>
      <c r="DY49" s="18" t="s">
        <v>154</v>
      </c>
      <c r="DZ49" s="18"/>
      <c r="EA49" s="18"/>
      <c r="EB49" s="16" t="s">
        <v>154</v>
      </c>
      <c r="EC49" s="23"/>
      <c r="ED49" s="16"/>
      <c r="EE49" s="16"/>
      <c r="EF49" s="19">
        <v>0</v>
      </c>
      <c r="EG49" s="19">
        <v>0</v>
      </c>
      <c r="EH49" s="23">
        <v>43292</v>
      </c>
      <c r="EI49" s="18" t="s">
        <v>252</v>
      </c>
      <c r="EJ49" s="23"/>
      <c r="EK49" s="23"/>
      <c r="EL49" s="18"/>
      <c r="EM49" s="23"/>
      <c r="EN49" s="23"/>
      <c r="EO49" s="23"/>
      <c r="EP49" s="23">
        <v>44925</v>
      </c>
    </row>
    <row r="50" spans="1:146" ht="158.4" x14ac:dyDescent="0.3">
      <c r="A50" s="16">
        <v>47</v>
      </c>
      <c r="B50" s="17" t="s">
        <v>597</v>
      </c>
      <c r="C50" s="17" t="s">
        <v>598</v>
      </c>
      <c r="D50" s="17" t="s">
        <v>181</v>
      </c>
      <c r="E50" s="17" t="s">
        <v>599</v>
      </c>
      <c r="F50" s="17" t="s">
        <v>600</v>
      </c>
      <c r="G50" s="16" t="s">
        <v>479</v>
      </c>
      <c r="H50" s="18" t="s">
        <v>601</v>
      </c>
      <c r="I50" s="18" t="s">
        <v>602</v>
      </c>
      <c r="J50" s="17" t="s">
        <v>1383</v>
      </c>
      <c r="K50" s="16" t="s">
        <v>373</v>
      </c>
      <c r="L50" s="17" t="s">
        <v>260</v>
      </c>
      <c r="M50" s="17" t="s">
        <v>603</v>
      </c>
      <c r="N50" s="17" t="s">
        <v>155</v>
      </c>
      <c r="O50" s="17" t="s">
        <v>260</v>
      </c>
      <c r="P50" s="17" t="s">
        <v>261</v>
      </c>
      <c r="Q50" s="16" t="s">
        <v>187</v>
      </c>
      <c r="R50" s="16" t="s">
        <v>159</v>
      </c>
      <c r="S50" s="16"/>
      <c r="T50" s="17" t="s">
        <v>375</v>
      </c>
      <c r="U50" s="17" t="s">
        <v>154</v>
      </c>
      <c r="V50" s="17"/>
      <c r="W50" s="16" t="s">
        <v>161</v>
      </c>
      <c r="X50" s="19">
        <v>987600</v>
      </c>
      <c r="Y50" s="19">
        <v>4335564</v>
      </c>
      <c r="Z50" s="19">
        <v>0</v>
      </c>
      <c r="AA50" s="19">
        <v>0</v>
      </c>
      <c r="AB50" s="19">
        <v>0</v>
      </c>
      <c r="AC50" s="19">
        <v>0</v>
      </c>
      <c r="AD50" s="19">
        <v>380880.03206378123</v>
      </c>
      <c r="AE50" s="19">
        <v>1672063.3407599996</v>
      </c>
      <c r="AF50" s="19">
        <v>0</v>
      </c>
      <c r="AG50" s="19">
        <v>0</v>
      </c>
      <c r="AH50" s="19">
        <v>987600</v>
      </c>
      <c r="AI50" s="19">
        <v>4335564</v>
      </c>
      <c r="AJ50" s="19">
        <v>0</v>
      </c>
      <c r="AK50" s="19">
        <v>0</v>
      </c>
      <c r="AL50" s="19">
        <v>0</v>
      </c>
      <c r="AM50" s="19">
        <v>0</v>
      </c>
      <c r="AN50" s="19">
        <v>0</v>
      </c>
      <c r="AO50" s="19">
        <v>0</v>
      </c>
      <c r="AP50" s="19">
        <v>0</v>
      </c>
      <c r="AQ50" s="19">
        <v>0</v>
      </c>
      <c r="AR50" s="19">
        <v>0</v>
      </c>
      <c r="AS50" s="19">
        <v>0</v>
      </c>
      <c r="AT50" s="19">
        <v>0</v>
      </c>
      <c r="AU50" s="19">
        <v>0</v>
      </c>
      <c r="AV50" s="19">
        <v>0</v>
      </c>
      <c r="AW50" s="19">
        <v>0</v>
      </c>
      <c r="AX50" s="19">
        <v>0</v>
      </c>
      <c r="AY50" s="19">
        <v>0</v>
      </c>
      <c r="AZ50" s="19">
        <v>0</v>
      </c>
      <c r="BA50" s="19">
        <v>0</v>
      </c>
      <c r="BB50" s="17" t="s">
        <v>331</v>
      </c>
      <c r="BC50" s="19">
        <v>0</v>
      </c>
      <c r="BD50" s="19">
        <v>0</v>
      </c>
      <c r="BE50" s="19">
        <v>0</v>
      </c>
      <c r="BF50" s="19">
        <v>0</v>
      </c>
      <c r="BG50" s="19">
        <v>0</v>
      </c>
      <c r="BH50" s="19">
        <v>0</v>
      </c>
      <c r="BI50" s="20">
        <v>0</v>
      </c>
      <c r="BJ50" s="20">
        <v>0</v>
      </c>
      <c r="BK50" s="19">
        <v>0</v>
      </c>
      <c r="BL50" s="19">
        <v>0</v>
      </c>
      <c r="BM50" s="19">
        <v>0</v>
      </c>
      <c r="BN50" s="19">
        <v>0</v>
      </c>
      <c r="BO50" s="19">
        <v>0</v>
      </c>
      <c r="BP50" s="19">
        <v>0</v>
      </c>
      <c r="BQ50" s="19">
        <v>0</v>
      </c>
      <c r="BR50" s="19">
        <v>0</v>
      </c>
      <c r="BS50" s="19">
        <v>0</v>
      </c>
      <c r="BT50" s="19">
        <v>0</v>
      </c>
      <c r="BU50" s="19">
        <v>0</v>
      </c>
      <c r="BV50" s="19">
        <v>0</v>
      </c>
      <c r="BW50" s="19">
        <v>0</v>
      </c>
      <c r="BX50" s="19">
        <v>0</v>
      </c>
      <c r="BY50" s="16">
        <v>3</v>
      </c>
      <c r="BZ50" s="16">
        <v>7</v>
      </c>
      <c r="CA50" s="16"/>
      <c r="CB50" s="16">
        <v>6.62</v>
      </c>
      <c r="CC50" s="21"/>
      <c r="CD50" s="21"/>
      <c r="CE50" s="17" t="s">
        <v>332</v>
      </c>
      <c r="CF50" s="16">
        <v>2</v>
      </c>
      <c r="CG50" s="18" t="s">
        <v>604</v>
      </c>
      <c r="CH50" s="18" t="s">
        <v>605</v>
      </c>
      <c r="CI50" s="18" t="s">
        <v>335</v>
      </c>
      <c r="CJ50" s="22" t="s">
        <v>166</v>
      </c>
      <c r="CK50" s="16"/>
      <c r="CL50" s="18" t="s">
        <v>606</v>
      </c>
      <c r="CM50" s="23">
        <v>40508</v>
      </c>
      <c r="CN50" s="16" t="s">
        <v>217</v>
      </c>
      <c r="CO50" s="23"/>
      <c r="CP50" s="23">
        <v>40532</v>
      </c>
      <c r="CQ50" s="23">
        <v>40941</v>
      </c>
      <c r="CR50" s="23"/>
      <c r="CS50" s="23">
        <v>0</v>
      </c>
      <c r="CT50" s="23">
        <v>40767</v>
      </c>
      <c r="CU50" s="23">
        <v>44841</v>
      </c>
      <c r="CV50" s="23">
        <v>44886</v>
      </c>
      <c r="CW50" s="23"/>
      <c r="CX50" s="16"/>
      <c r="CY50" s="16"/>
      <c r="CZ50" s="16"/>
      <c r="DA50" s="16"/>
      <c r="DB50" s="16"/>
      <c r="DC50" s="16"/>
      <c r="DD50" s="16"/>
      <c r="DE50" s="16" t="s">
        <v>483</v>
      </c>
      <c r="DF50" s="24">
        <v>7.4999999999999997E-2</v>
      </c>
      <c r="DG50" s="25">
        <v>7.4999999999999997E-2</v>
      </c>
      <c r="DH50" s="24" t="s">
        <v>529</v>
      </c>
      <c r="DI50" s="22" t="s">
        <v>264</v>
      </c>
      <c r="DJ50" s="22" t="s">
        <v>264</v>
      </c>
      <c r="DK50" s="16" t="s">
        <v>170</v>
      </c>
      <c r="DL50" s="16" t="s">
        <v>171</v>
      </c>
      <c r="DM50" s="16" t="s">
        <v>172</v>
      </c>
      <c r="DN50" s="16" t="s">
        <v>173</v>
      </c>
      <c r="DO50" s="22" t="s">
        <v>198</v>
      </c>
      <c r="DP50" s="16" t="s">
        <v>199</v>
      </c>
      <c r="DQ50" s="16" t="s">
        <v>199</v>
      </c>
      <c r="DR50" s="16" t="s">
        <v>175</v>
      </c>
      <c r="DS50" s="16" t="s">
        <v>265</v>
      </c>
      <c r="DT50" s="16" t="s">
        <v>201</v>
      </c>
      <c r="DU50" s="22" t="s">
        <v>487</v>
      </c>
      <c r="DV50" s="22" t="s">
        <v>500</v>
      </c>
      <c r="DW50" s="23" t="s">
        <v>154</v>
      </c>
      <c r="DX50" s="23" t="s">
        <v>154</v>
      </c>
      <c r="DY50" s="18" t="s">
        <v>154</v>
      </c>
      <c r="DZ50" s="18"/>
      <c r="EA50" s="18"/>
      <c r="EB50" s="16" t="s">
        <v>154</v>
      </c>
      <c r="EC50" s="23"/>
      <c r="ED50" s="16"/>
      <c r="EE50" s="16"/>
      <c r="EF50" s="19">
        <v>0</v>
      </c>
      <c r="EG50" s="19">
        <v>0</v>
      </c>
      <c r="EH50" s="23">
        <v>44532</v>
      </c>
      <c r="EI50" s="18" t="s">
        <v>2354</v>
      </c>
      <c r="EJ50" s="23"/>
      <c r="EK50" s="23"/>
      <c r="EL50" s="18"/>
      <c r="EM50" s="23"/>
      <c r="EN50" s="23"/>
      <c r="EO50" s="23"/>
      <c r="EP50" s="23">
        <v>44925</v>
      </c>
    </row>
    <row r="51" spans="1:146" ht="28.8" hidden="1" x14ac:dyDescent="0.3">
      <c r="A51" s="16">
        <v>48</v>
      </c>
      <c r="B51" s="17" t="s">
        <v>608</v>
      </c>
      <c r="C51" s="17" t="s">
        <v>609</v>
      </c>
      <c r="D51" s="17" t="s">
        <v>181</v>
      </c>
      <c r="E51" s="17" t="s">
        <v>610</v>
      </c>
      <c r="F51" s="17" t="s">
        <v>611</v>
      </c>
      <c r="G51" s="16">
        <v>500508</v>
      </c>
      <c r="H51" s="18" t="s">
        <v>612</v>
      </c>
      <c r="I51" s="18" t="s">
        <v>612</v>
      </c>
      <c r="J51" s="17" t="s">
        <v>154</v>
      </c>
      <c r="K51" s="16" t="s">
        <v>154</v>
      </c>
      <c r="L51" s="17" t="s">
        <v>154</v>
      </c>
      <c r="M51" s="17" t="s">
        <v>154</v>
      </c>
      <c r="N51" s="17" t="s">
        <v>155</v>
      </c>
      <c r="O51" s="17" t="s">
        <v>185</v>
      </c>
      <c r="P51" s="17" t="s">
        <v>414</v>
      </c>
      <c r="Q51" s="16" t="s">
        <v>158</v>
      </c>
      <c r="R51" s="16" t="s">
        <v>159</v>
      </c>
      <c r="S51" s="16"/>
      <c r="T51" s="17" t="s">
        <v>160</v>
      </c>
      <c r="U51" s="17" t="s">
        <v>154</v>
      </c>
      <c r="V51" s="17"/>
      <c r="W51" s="16" t="s">
        <v>161</v>
      </c>
      <c r="X51" s="19">
        <v>713750</v>
      </c>
      <c r="Y51" s="19">
        <v>713750</v>
      </c>
      <c r="Z51" s="19">
        <v>0</v>
      </c>
      <c r="AA51" s="19">
        <v>0</v>
      </c>
      <c r="AB51" s="19">
        <v>0</v>
      </c>
      <c r="AC51" s="19">
        <v>0</v>
      </c>
      <c r="AD51" s="19">
        <v>0</v>
      </c>
      <c r="AE51" s="19">
        <v>0</v>
      </c>
      <c r="AF51" s="19">
        <v>0</v>
      </c>
      <c r="AG51" s="19">
        <v>0</v>
      </c>
      <c r="AH51" s="19">
        <v>0</v>
      </c>
      <c r="AI51" s="19">
        <v>0</v>
      </c>
      <c r="AJ51" s="19">
        <v>0</v>
      </c>
      <c r="AK51" s="19">
        <v>0</v>
      </c>
      <c r="AL51" s="19">
        <v>0</v>
      </c>
      <c r="AM51" s="19">
        <v>0</v>
      </c>
      <c r="AN51" s="19">
        <v>0</v>
      </c>
      <c r="AO51" s="19">
        <v>0</v>
      </c>
      <c r="AP51" s="19">
        <v>0</v>
      </c>
      <c r="AQ51" s="19">
        <v>0</v>
      </c>
      <c r="AR51" s="19">
        <v>0</v>
      </c>
      <c r="AS51" s="19">
        <v>0</v>
      </c>
      <c r="AT51" s="19">
        <v>0</v>
      </c>
      <c r="AU51" s="19">
        <v>0</v>
      </c>
      <c r="AV51" s="19">
        <v>0</v>
      </c>
      <c r="AW51" s="19">
        <v>0</v>
      </c>
      <c r="AX51" s="19">
        <v>0</v>
      </c>
      <c r="AY51" s="19">
        <v>0</v>
      </c>
      <c r="AZ51" s="19">
        <v>0</v>
      </c>
      <c r="BA51" s="19">
        <v>0</v>
      </c>
      <c r="BB51" s="17" t="s">
        <v>162</v>
      </c>
      <c r="BC51" s="19">
        <v>0</v>
      </c>
      <c r="BD51" s="19">
        <v>0</v>
      </c>
      <c r="BE51" s="19">
        <v>0</v>
      </c>
      <c r="BF51" s="19">
        <v>0</v>
      </c>
      <c r="BG51" s="19">
        <v>0</v>
      </c>
      <c r="BH51" s="19">
        <v>0</v>
      </c>
      <c r="BI51" s="20">
        <v>0</v>
      </c>
      <c r="BJ51" s="20">
        <v>0</v>
      </c>
      <c r="BK51" s="19">
        <v>0</v>
      </c>
      <c r="BL51" s="19">
        <v>0</v>
      </c>
      <c r="BM51" s="19">
        <v>0</v>
      </c>
      <c r="BN51" s="19">
        <v>0</v>
      </c>
      <c r="BO51" s="19">
        <v>0</v>
      </c>
      <c r="BP51" s="19">
        <v>0</v>
      </c>
      <c r="BQ51" s="19">
        <v>0</v>
      </c>
      <c r="BR51" s="19">
        <v>0</v>
      </c>
      <c r="BS51" s="19">
        <v>0</v>
      </c>
      <c r="BT51" s="19">
        <v>0</v>
      </c>
      <c r="BU51" s="19">
        <v>0</v>
      </c>
      <c r="BV51" s="19">
        <v>0</v>
      </c>
      <c r="BW51" s="19">
        <v>0</v>
      </c>
      <c r="BX51" s="19">
        <v>0</v>
      </c>
      <c r="BY51" s="16">
        <v>3</v>
      </c>
      <c r="BZ51" s="16"/>
      <c r="CA51" s="16">
        <v>3</v>
      </c>
      <c r="CB51" s="16" t="s">
        <v>154</v>
      </c>
      <c r="CC51" s="21"/>
      <c r="CD51" s="21"/>
      <c r="CE51" s="17"/>
      <c r="CF51" s="16">
        <v>3</v>
      </c>
      <c r="CG51" s="18" t="s">
        <v>295</v>
      </c>
      <c r="CH51" s="18" t="s">
        <v>415</v>
      </c>
      <c r="CI51" s="18" t="s">
        <v>165</v>
      </c>
      <c r="CJ51" s="22" t="s">
        <v>166</v>
      </c>
      <c r="CK51" s="16"/>
      <c r="CL51" s="18" t="s">
        <v>613</v>
      </c>
      <c r="CM51" s="23">
        <v>40765</v>
      </c>
      <c r="CN51" s="16" t="s">
        <v>217</v>
      </c>
      <c r="CO51" s="23"/>
      <c r="CP51" s="23">
        <v>40661</v>
      </c>
      <c r="CQ51" s="23">
        <v>40788</v>
      </c>
      <c r="CR51" s="23">
        <v>41276</v>
      </c>
      <c r="CS51" s="23">
        <v>41129</v>
      </c>
      <c r="CT51" s="23">
        <v>40763</v>
      </c>
      <c r="CU51" s="23">
        <v>41634</v>
      </c>
      <c r="CV51" s="23"/>
      <c r="CW51" s="23">
        <v>42615</v>
      </c>
      <c r="CX51" s="16">
        <v>9</v>
      </c>
      <c r="CY51" s="16"/>
      <c r="CZ51" s="16"/>
      <c r="DA51" s="16"/>
      <c r="DB51" s="16">
        <v>60</v>
      </c>
      <c r="DC51" s="16"/>
      <c r="DD51" s="16"/>
      <c r="DE51" s="16" t="s">
        <v>154</v>
      </c>
      <c r="DF51" s="24" t="s">
        <v>154</v>
      </c>
      <c r="DG51" s="25" t="s">
        <v>154</v>
      </c>
      <c r="DH51" s="24" t="s">
        <v>154</v>
      </c>
      <c r="DI51" s="22" t="s">
        <v>614</v>
      </c>
      <c r="DJ51" s="22" t="s">
        <v>614</v>
      </c>
      <c r="DK51" s="16" t="s">
        <v>615</v>
      </c>
      <c r="DL51" s="16" t="s">
        <v>314</v>
      </c>
      <c r="DM51" s="16" t="s">
        <v>172</v>
      </c>
      <c r="DN51" s="16" t="s">
        <v>173</v>
      </c>
      <c r="DO51" s="22" t="s">
        <v>198</v>
      </c>
      <c r="DP51" s="16" t="s">
        <v>199</v>
      </c>
      <c r="DQ51" s="16" t="s">
        <v>199</v>
      </c>
      <c r="DR51" s="16" t="s">
        <v>251</v>
      </c>
      <c r="DS51" s="16" t="s">
        <v>176</v>
      </c>
      <c r="DT51" s="16" t="s">
        <v>409</v>
      </c>
      <c r="DU51" s="22"/>
      <c r="DV51" s="22" t="s">
        <v>177</v>
      </c>
      <c r="DW51" s="23" t="s">
        <v>154</v>
      </c>
      <c r="DX51" s="23" t="s">
        <v>154</v>
      </c>
      <c r="DY51" s="18" t="s">
        <v>154</v>
      </c>
      <c r="DZ51" s="18"/>
      <c r="EA51" s="18"/>
      <c r="EB51" s="16" t="s">
        <v>154</v>
      </c>
      <c r="EC51" s="23"/>
      <c r="ED51" s="16"/>
      <c r="EE51" s="16">
        <v>119</v>
      </c>
      <c r="EF51" s="19">
        <v>0</v>
      </c>
      <c r="EG51" s="19">
        <v>0</v>
      </c>
      <c r="EH51" s="23">
        <v>41430</v>
      </c>
      <c r="EI51" s="18" t="s">
        <v>356</v>
      </c>
      <c r="EJ51" s="23"/>
      <c r="EK51" s="23">
        <v>41457</v>
      </c>
      <c r="EL51" s="18" t="s">
        <v>507</v>
      </c>
      <c r="EM51" s="23"/>
      <c r="EN51" s="23">
        <v>43435</v>
      </c>
      <c r="EO51" s="23"/>
      <c r="EP51" s="23">
        <v>44925</v>
      </c>
    </row>
    <row r="52" spans="1:146" ht="28.8" x14ac:dyDescent="0.3">
      <c r="A52" s="16">
        <v>49</v>
      </c>
      <c r="B52" s="17" t="s">
        <v>616</v>
      </c>
      <c r="C52" s="17" t="s">
        <v>617</v>
      </c>
      <c r="D52" s="17" t="s">
        <v>181</v>
      </c>
      <c r="E52" s="17" t="s">
        <v>618</v>
      </c>
      <c r="F52" s="17" t="s">
        <v>619</v>
      </c>
      <c r="G52" s="16">
        <v>500522</v>
      </c>
      <c r="H52" s="18" t="s">
        <v>620</v>
      </c>
      <c r="I52" s="18" t="s">
        <v>620</v>
      </c>
      <c r="J52" s="17" t="s">
        <v>152</v>
      </c>
      <c r="K52" s="16" t="s">
        <v>152</v>
      </c>
      <c r="L52" s="17" t="s">
        <v>153</v>
      </c>
      <c r="M52" s="17" t="s">
        <v>184</v>
      </c>
      <c r="N52" s="17" t="s">
        <v>155</v>
      </c>
      <c r="O52" s="17" t="s">
        <v>185</v>
      </c>
      <c r="P52" s="17" t="s">
        <v>226</v>
      </c>
      <c r="Q52" s="16" t="s">
        <v>187</v>
      </c>
      <c r="R52" s="16" t="s">
        <v>159</v>
      </c>
      <c r="S52" s="16"/>
      <c r="T52" s="17" t="s">
        <v>188</v>
      </c>
      <c r="U52" s="17" t="s">
        <v>154</v>
      </c>
      <c r="V52" s="17"/>
      <c r="W52" s="16" t="s">
        <v>161</v>
      </c>
      <c r="X52" s="19">
        <v>6000000</v>
      </c>
      <c r="Y52" s="19">
        <v>26339999.999999996</v>
      </c>
      <c r="Z52" s="19">
        <v>1628721</v>
      </c>
      <c r="AA52" s="19">
        <v>7150085.1900000004</v>
      </c>
      <c r="AB52" s="19">
        <v>0</v>
      </c>
      <c r="AC52" s="19">
        <v>0</v>
      </c>
      <c r="AD52" s="19">
        <v>0</v>
      </c>
      <c r="AE52" s="19">
        <v>0</v>
      </c>
      <c r="AF52" s="19">
        <v>0</v>
      </c>
      <c r="AG52" s="19">
        <v>0</v>
      </c>
      <c r="AH52" s="19">
        <v>1628721</v>
      </c>
      <c r="AI52" s="19">
        <v>7150085.1900000004</v>
      </c>
      <c r="AJ52" s="19">
        <v>0</v>
      </c>
      <c r="AK52" s="19">
        <v>0</v>
      </c>
      <c r="AL52" s="19">
        <v>0</v>
      </c>
      <c r="AM52" s="19">
        <v>0</v>
      </c>
      <c r="AN52" s="19">
        <v>0</v>
      </c>
      <c r="AO52" s="19">
        <v>0</v>
      </c>
      <c r="AP52" s="19">
        <v>0</v>
      </c>
      <c r="AQ52" s="19">
        <v>0</v>
      </c>
      <c r="AR52" s="19">
        <v>0</v>
      </c>
      <c r="AS52" s="19">
        <v>0</v>
      </c>
      <c r="AT52" s="19">
        <v>95711.44419134398</v>
      </c>
      <c r="AU52" s="19">
        <v>420173.24000000005</v>
      </c>
      <c r="AV52" s="19">
        <v>1724432.4441913441</v>
      </c>
      <c r="AW52" s="19">
        <v>7570258.4300000006</v>
      </c>
      <c r="AX52" s="19">
        <v>1724432.44</v>
      </c>
      <c r="AY52" s="19">
        <v>7570258.4115999993</v>
      </c>
      <c r="AZ52" s="19">
        <v>0</v>
      </c>
      <c r="BA52" s="19">
        <v>0</v>
      </c>
      <c r="BB52" s="17" t="s">
        <v>162</v>
      </c>
      <c r="BC52" s="19">
        <v>0</v>
      </c>
      <c r="BD52" s="19">
        <v>0</v>
      </c>
      <c r="BE52" s="19">
        <v>0</v>
      </c>
      <c r="BF52" s="19">
        <v>0</v>
      </c>
      <c r="BG52" s="19">
        <v>0</v>
      </c>
      <c r="BH52" s="19">
        <v>0</v>
      </c>
      <c r="BI52" s="20">
        <v>0</v>
      </c>
      <c r="BJ52" s="20">
        <v>0</v>
      </c>
      <c r="BK52" s="19">
        <v>0</v>
      </c>
      <c r="BL52" s="19">
        <v>0</v>
      </c>
      <c r="BM52" s="19">
        <v>0</v>
      </c>
      <c r="BN52" s="19">
        <v>0</v>
      </c>
      <c r="BO52" s="19">
        <v>0</v>
      </c>
      <c r="BP52" s="19">
        <v>0</v>
      </c>
      <c r="BQ52" s="19">
        <v>0</v>
      </c>
      <c r="BR52" s="19">
        <v>0</v>
      </c>
      <c r="BS52" s="19">
        <v>0</v>
      </c>
      <c r="BT52" s="19">
        <v>0</v>
      </c>
      <c r="BU52" s="19">
        <v>0</v>
      </c>
      <c r="BV52" s="19">
        <v>0</v>
      </c>
      <c r="BW52" s="19">
        <v>0</v>
      </c>
      <c r="BX52" s="19">
        <v>0</v>
      </c>
      <c r="BY52" s="16">
        <v>3</v>
      </c>
      <c r="BZ52" s="16"/>
      <c r="CA52" s="16">
        <v>10</v>
      </c>
      <c r="CB52" s="16">
        <v>10</v>
      </c>
      <c r="CC52" s="21">
        <v>1</v>
      </c>
      <c r="CD52" s="21">
        <v>1</v>
      </c>
      <c r="CE52" s="17"/>
      <c r="CF52" s="16">
        <v>3</v>
      </c>
      <c r="CG52" s="18" t="s">
        <v>227</v>
      </c>
      <c r="CH52" s="18" t="s">
        <v>363</v>
      </c>
      <c r="CI52" s="18" t="s">
        <v>227</v>
      </c>
      <c r="CJ52" s="22" t="s">
        <v>166</v>
      </c>
      <c r="CK52" s="16"/>
      <c r="CL52" s="18" t="s">
        <v>621</v>
      </c>
      <c r="CM52" s="23">
        <v>40653</v>
      </c>
      <c r="CN52" s="16" t="s">
        <v>217</v>
      </c>
      <c r="CO52" s="23"/>
      <c r="CP52" s="23">
        <v>40725</v>
      </c>
      <c r="CQ52" s="23">
        <v>40879</v>
      </c>
      <c r="CR52" s="23">
        <v>41700</v>
      </c>
      <c r="CS52" s="23">
        <v>41196</v>
      </c>
      <c r="CT52" s="23">
        <v>40830</v>
      </c>
      <c r="CU52" s="23">
        <v>41363</v>
      </c>
      <c r="CV52" s="23"/>
      <c r="CW52" s="23">
        <v>44167</v>
      </c>
      <c r="CX52" s="16">
        <v>24</v>
      </c>
      <c r="CY52" s="16"/>
      <c r="CZ52" s="16"/>
      <c r="DA52" s="16"/>
      <c r="DB52" s="16">
        <v>108</v>
      </c>
      <c r="DC52" s="16" t="s">
        <v>194</v>
      </c>
      <c r="DD52" s="16" t="s">
        <v>194</v>
      </c>
      <c r="DE52" s="16" t="s">
        <v>195</v>
      </c>
      <c r="DF52" s="24">
        <v>3.5</v>
      </c>
      <c r="DG52" s="25">
        <v>0</v>
      </c>
      <c r="DH52" s="24">
        <v>0</v>
      </c>
      <c r="DI52" s="22" t="s">
        <v>169</v>
      </c>
      <c r="DJ52" s="22" t="s">
        <v>169</v>
      </c>
      <c r="DK52" s="16" t="s">
        <v>170</v>
      </c>
      <c r="DL52" s="16" t="s">
        <v>171</v>
      </c>
      <c r="DM52" s="16" t="s">
        <v>172</v>
      </c>
      <c r="DN52" s="16" t="s">
        <v>173</v>
      </c>
      <c r="DO52" s="22" t="s">
        <v>198</v>
      </c>
      <c r="DP52" s="16" t="s">
        <v>174</v>
      </c>
      <c r="DQ52" s="16" t="s">
        <v>250</v>
      </c>
      <c r="DR52" s="16" t="s">
        <v>251</v>
      </c>
      <c r="DS52" s="16" t="s">
        <v>176</v>
      </c>
      <c r="DT52" s="16" t="s">
        <v>409</v>
      </c>
      <c r="DU52" s="22"/>
      <c r="DV52" s="22" t="s">
        <v>177</v>
      </c>
      <c r="DW52" s="23" t="s">
        <v>154</v>
      </c>
      <c r="DX52" s="23" t="s">
        <v>154</v>
      </c>
      <c r="DY52" s="18" t="s">
        <v>154</v>
      </c>
      <c r="DZ52" s="18"/>
      <c r="EA52" s="18"/>
      <c r="EB52" s="16" t="s">
        <v>154</v>
      </c>
      <c r="EC52" s="23"/>
      <c r="ED52" s="16"/>
      <c r="EE52" s="16">
        <v>123</v>
      </c>
      <c r="EF52" s="19">
        <v>0</v>
      </c>
      <c r="EG52" s="19">
        <v>0</v>
      </c>
      <c r="EH52" s="23">
        <v>41402</v>
      </c>
      <c r="EI52" s="18"/>
      <c r="EJ52" s="23"/>
      <c r="EK52" s="23">
        <v>41427</v>
      </c>
      <c r="EL52" s="18" t="s">
        <v>305</v>
      </c>
      <c r="EM52" s="23">
        <v>42718</v>
      </c>
      <c r="EN52" s="23"/>
      <c r="EO52" s="23"/>
      <c r="EP52" s="23">
        <v>44925</v>
      </c>
    </row>
    <row r="53" spans="1:146" ht="57.6" hidden="1" x14ac:dyDescent="0.3">
      <c r="A53" s="16">
        <v>50</v>
      </c>
      <c r="B53" s="17" t="s">
        <v>622</v>
      </c>
      <c r="C53" s="17" t="s">
        <v>623</v>
      </c>
      <c r="D53" s="17" t="s">
        <v>181</v>
      </c>
      <c r="E53" s="17" t="s">
        <v>624</v>
      </c>
      <c r="F53" s="17" t="s">
        <v>624</v>
      </c>
      <c r="G53" s="16">
        <v>500629</v>
      </c>
      <c r="H53" s="18" t="s">
        <v>625</v>
      </c>
      <c r="I53" s="18" t="s">
        <v>625</v>
      </c>
      <c r="J53" s="17" t="s">
        <v>154</v>
      </c>
      <c r="K53" s="16" t="s">
        <v>154</v>
      </c>
      <c r="L53" s="17" t="s">
        <v>154</v>
      </c>
      <c r="M53" s="17" t="s">
        <v>154</v>
      </c>
      <c r="N53" s="17" t="s">
        <v>155</v>
      </c>
      <c r="O53" s="17" t="s">
        <v>185</v>
      </c>
      <c r="P53" s="17" t="s">
        <v>280</v>
      </c>
      <c r="Q53" s="16" t="s">
        <v>158</v>
      </c>
      <c r="R53" s="16" t="s">
        <v>159</v>
      </c>
      <c r="S53" s="16"/>
      <c r="T53" s="17" t="s">
        <v>212</v>
      </c>
      <c r="U53" s="17" t="s">
        <v>154</v>
      </c>
      <c r="V53" s="17"/>
      <c r="W53" s="16" t="s">
        <v>294</v>
      </c>
      <c r="X53" s="19">
        <v>7356419.6799999997</v>
      </c>
      <c r="Y53" s="19">
        <v>7356419.6799999997</v>
      </c>
      <c r="Z53" s="19">
        <v>0</v>
      </c>
      <c r="AA53" s="19">
        <v>0</v>
      </c>
      <c r="AB53" s="19">
        <v>0</v>
      </c>
      <c r="AC53" s="19">
        <v>0</v>
      </c>
      <c r="AD53" s="19">
        <v>0</v>
      </c>
      <c r="AE53" s="19">
        <v>0</v>
      </c>
      <c r="AF53" s="19">
        <v>0</v>
      </c>
      <c r="AG53" s="19">
        <v>0</v>
      </c>
      <c r="AH53" s="19">
        <v>0</v>
      </c>
      <c r="AI53" s="19">
        <v>0</v>
      </c>
      <c r="AJ53" s="19">
        <v>0</v>
      </c>
      <c r="AK53" s="19">
        <v>0</v>
      </c>
      <c r="AL53" s="19">
        <v>0</v>
      </c>
      <c r="AM53" s="19">
        <v>0</v>
      </c>
      <c r="AN53" s="19">
        <v>0</v>
      </c>
      <c r="AO53" s="19">
        <v>0</v>
      </c>
      <c r="AP53" s="19">
        <v>0</v>
      </c>
      <c r="AQ53" s="19">
        <v>0</v>
      </c>
      <c r="AR53" s="19">
        <v>0</v>
      </c>
      <c r="AS53" s="19">
        <v>0</v>
      </c>
      <c r="AT53" s="19">
        <v>0</v>
      </c>
      <c r="AU53" s="19">
        <v>0</v>
      </c>
      <c r="AV53" s="19">
        <v>0</v>
      </c>
      <c r="AW53" s="19">
        <v>0</v>
      </c>
      <c r="AX53" s="19">
        <v>0</v>
      </c>
      <c r="AY53" s="19">
        <v>0</v>
      </c>
      <c r="AZ53" s="19">
        <v>0</v>
      </c>
      <c r="BA53" s="19">
        <v>0</v>
      </c>
      <c r="BB53" s="17" t="s">
        <v>162</v>
      </c>
      <c r="BC53" s="19">
        <v>0</v>
      </c>
      <c r="BD53" s="19">
        <v>0</v>
      </c>
      <c r="BE53" s="19">
        <v>0</v>
      </c>
      <c r="BF53" s="19">
        <v>0</v>
      </c>
      <c r="BG53" s="19">
        <v>0</v>
      </c>
      <c r="BH53" s="19">
        <v>0</v>
      </c>
      <c r="BI53" s="20">
        <v>0</v>
      </c>
      <c r="BJ53" s="20">
        <v>0</v>
      </c>
      <c r="BK53" s="19">
        <v>0</v>
      </c>
      <c r="BL53" s="19">
        <v>0</v>
      </c>
      <c r="BM53" s="19">
        <v>0</v>
      </c>
      <c r="BN53" s="19">
        <v>0</v>
      </c>
      <c r="BO53" s="19">
        <v>0</v>
      </c>
      <c r="BP53" s="19">
        <v>0</v>
      </c>
      <c r="BQ53" s="19">
        <v>0</v>
      </c>
      <c r="BR53" s="19">
        <v>0</v>
      </c>
      <c r="BS53" s="19">
        <v>0</v>
      </c>
      <c r="BT53" s="19">
        <v>0</v>
      </c>
      <c r="BU53" s="19">
        <v>0</v>
      </c>
      <c r="BV53" s="19">
        <v>0</v>
      </c>
      <c r="BW53" s="19">
        <v>0</v>
      </c>
      <c r="BX53" s="19">
        <v>0</v>
      </c>
      <c r="BY53" s="16">
        <v>3</v>
      </c>
      <c r="BZ53" s="16">
        <v>9</v>
      </c>
      <c r="CA53" s="16"/>
      <c r="CB53" s="16" t="s">
        <v>154</v>
      </c>
      <c r="CC53" s="21"/>
      <c r="CD53" s="21"/>
      <c r="CE53" s="17"/>
      <c r="CF53" s="16">
        <v>2</v>
      </c>
      <c r="CG53" s="18" t="s">
        <v>227</v>
      </c>
      <c r="CH53" s="18" t="s">
        <v>281</v>
      </c>
      <c r="CI53" s="18" t="s">
        <v>227</v>
      </c>
      <c r="CJ53" s="22" t="s">
        <v>166</v>
      </c>
      <c r="CK53" s="16"/>
      <c r="CL53" s="18" t="s">
        <v>626</v>
      </c>
      <c r="CM53" s="23">
        <v>40703</v>
      </c>
      <c r="CN53" s="16"/>
      <c r="CO53" s="23"/>
      <c r="CP53" s="23">
        <v>40721</v>
      </c>
      <c r="CQ53" s="23">
        <v>41374</v>
      </c>
      <c r="CR53" s="23">
        <v>41609</v>
      </c>
      <c r="CS53" s="23"/>
      <c r="CT53" s="23">
        <v>40820</v>
      </c>
      <c r="CU53" s="23"/>
      <c r="CV53" s="23">
        <v>43941</v>
      </c>
      <c r="CW53" s="23">
        <v>44459</v>
      </c>
      <c r="CX53" s="16"/>
      <c r="CY53" s="16">
        <v>6</v>
      </c>
      <c r="CZ53" s="23">
        <v>43922</v>
      </c>
      <c r="DA53" s="16"/>
      <c r="DB53" s="16">
        <v>101</v>
      </c>
      <c r="DC53" s="16" t="s">
        <v>392</v>
      </c>
      <c r="DD53" s="16" t="s">
        <v>392</v>
      </c>
      <c r="DE53" s="16" t="s">
        <v>154</v>
      </c>
      <c r="DF53" s="24" t="s">
        <v>154</v>
      </c>
      <c r="DG53" s="25" t="s">
        <v>154</v>
      </c>
      <c r="DH53" s="24" t="s">
        <v>154</v>
      </c>
      <c r="DI53" s="22" t="s">
        <v>560</v>
      </c>
      <c r="DJ53" s="22" t="s">
        <v>560</v>
      </c>
      <c r="DK53" s="16" t="s">
        <v>561</v>
      </c>
      <c r="DL53" s="16" t="s">
        <v>562</v>
      </c>
      <c r="DM53" s="16" t="s">
        <v>172</v>
      </c>
      <c r="DN53" s="16" t="s">
        <v>173</v>
      </c>
      <c r="DO53" s="22" t="s">
        <v>198</v>
      </c>
      <c r="DP53" s="16" t="s">
        <v>199</v>
      </c>
      <c r="DQ53" s="16" t="s">
        <v>199</v>
      </c>
      <c r="DR53" s="16" t="s">
        <v>175</v>
      </c>
      <c r="DS53" s="16" t="s">
        <v>176</v>
      </c>
      <c r="DT53" s="16" t="s">
        <v>219</v>
      </c>
      <c r="DU53" s="22" t="s">
        <v>530</v>
      </c>
      <c r="DV53" s="22" t="s">
        <v>302</v>
      </c>
      <c r="DW53" s="23">
        <v>41661</v>
      </c>
      <c r="DX53" s="23" t="s">
        <v>154</v>
      </c>
      <c r="DY53" s="18"/>
      <c r="DZ53" s="18"/>
      <c r="EA53" s="18"/>
      <c r="EB53" s="16" t="s">
        <v>304</v>
      </c>
      <c r="EC53" s="23"/>
      <c r="ED53" s="16"/>
      <c r="EE53" s="16"/>
      <c r="EF53" s="19">
        <v>0</v>
      </c>
      <c r="EG53" s="19">
        <v>0</v>
      </c>
      <c r="EH53" s="23">
        <v>43496</v>
      </c>
      <c r="EI53" s="18" t="s">
        <v>356</v>
      </c>
      <c r="EJ53" s="23"/>
      <c r="EK53" s="23">
        <v>41403</v>
      </c>
      <c r="EL53" s="18" t="s">
        <v>627</v>
      </c>
      <c r="EM53" s="23"/>
      <c r="EN53" s="23"/>
      <c r="EO53" s="23">
        <v>44186</v>
      </c>
      <c r="EP53" s="23">
        <v>44925</v>
      </c>
    </row>
    <row r="54" spans="1:146" ht="43.2" x14ac:dyDescent="0.3">
      <c r="A54" s="16">
        <v>51</v>
      </c>
      <c r="B54" s="17" t="s">
        <v>628</v>
      </c>
      <c r="C54" s="17" t="s">
        <v>629</v>
      </c>
      <c r="D54" s="17" t="s">
        <v>209</v>
      </c>
      <c r="E54" s="17" t="s">
        <v>630</v>
      </c>
      <c r="F54" s="17" t="s">
        <v>630</v>
      </c>
      <c r="G54" s="16">
        <v>500605</v>
      </c>
      <c r="H54" s="18" t="s">
        <v>631</v>
      </c>
      <c r="I54" s="30" t="s">
        <v>631</v>
      </c>
      <c r="J54" s="17" t="s">
        <v>2355</v>
      </c>
      <c r="K54" s="16" t="s">
        <v>466</v>
      </c>
      <c r="L54" s="17" t="s">
        <v>156</v>
      </c>
      <c r="M54" s="17" t="s">
        <v>633</v>
      </c>
      <c r="N54" s="17" t="s">
        <v>155</v>
      </c>
      <c r="O54" s="17" t="s">
        <v>156</v>
      </c>
      <c r="P54" s="17" t="s">
        <v>243</v>
      </c>
      <c r="Q54" s="16" t="s">
        <v>187</v>
      </c>
      <c r="R54" s="16" t="s">
        <v>244</v>
      </c>
      <c r="S54" s="16" t="s">
        <v>634</v>
      </c>
      <c r="T54" s="17" t="s">
        <v>330</v>
      </c>
      <c r="U54" s="17" t="s">
        <v>154</v>
      </c>
      <c r="V54" s="17"/>
      <c r="W54" s="16" t="s">
        <v>161</v>
      </c>
      <c r="X54" s="19">
        <v>7000000</v>
      </c>
      <c r="Y54" s="19">
        <v>30729999.999999996</v>
      </c>
      <c r="Z54" s="19">
        <v>6603311.75</v>
      </c>
      <c r="AA54" s="19">
        <v>28988538.582899988</v>
      </c>
      <c r="AB54" s="19">
        <v>0</v>
      </c>
      <c r="AC54" s="19">
        <v>0</v>
      </c>
      <c r="AD54" s="19">
        <v>0</v>
      </c>
      <c r="AE54" s="19">
        <v>0</v>
      </c>
      <c r="AF54" s="19">
        <v>0</v>
      </c>
      <c r="AG54" s="19">
        <v>0</v>
      </c>
      <c r="AH54" s="19">
        <v>7000000</v>
      </c>
      <c r="AI54" s="19">
        <v>30729999.999999996</v>
      </c>
      <c r="AJ54" s="19">
        <v>37500.771841897229</v>
      </c>
      <c r="AK54" s="19">
        <v>164628.38838592882</v>
      </c>
      <c r="AL54" s="19">
        <v>0</v>
      </c>
      <c r="AM54" s="19">
        <v>0</v>
      </c>
      <c r="AN54" s="19">
        <v>54500.911822827773</v>
      </c>
      <c r="AO54" s="19">
        <v>239259.00767499988</v>
      </c>
      <c r="AP54" s="19">
        <v>0</v>
      </c>
      <c r="AQ54" s="19">
        <v>0</v>
      </c>
      <c r="AR54" s="19">
        <v>0</v>
      </c>
      <c r="AS54" s="19">
        <v>0</v>
      </c>
      <c r="AT54" s="19">
        <v>124.35307517084283</v>
      </c>
      <c r="AU54" s="19">
        <v>545.91</v>
      </c>
      <c r="AV54" s="19">
        <v>6657937.0148979984</v>
      </c>
      <c r="AW54" s="19">
        <v>29228343.500574987</v>
      </c>
      <c r="AX54" s="19">
        <v>248951.2356887316</v>
      </c>
      <c r="AY54" s="19">
        <v>1092895.9246735317</v>
      </c>
      <c r="AZ54" s="19">
        <v>7861.5105884690365</v>
      </c>
      <c r="BA54" s="19">
        <v>34512.031483379069</v>
      </c>
      <c r="BB54" s="17" t="s">
        <v>331</v>
      </c>
      <c r="BC54" s="19">
        <v>396688.25</v>
      </c>
      <c r="BD54" s="19">
        <v>1741461.4175</v>
      </c>
      <c r="BE54" s="19">
        <v>3584637.94</v>
      </c>
      <c r="BF54" s="19">
        <v>15835496.83</v>
      </c>
      <c r="BG54" s="19">
        <v>19261464.460000001</v>
      </c>
      <c r="BH54" s="19">
        <v>84741675.939999998</v>
      </c>
      <c r="BI54" s="20">
        <v>3088152.71</v>
      </c>
      <c r="BJ54" s="20">
        <v>13611471.01</v>
      </c>
      <c r="BK54" s="19">
        <v>18876315.890000001</v>
      </c>
      <c r="BL54" s="19">
        <v>82972920.230000004</v>
      </c>
      <c r="BM54" s="19">
        <v>88912.78</v>
      </c>
      <c r="BN54" s="19">
        <v>391437.15</v>
      </c>
      <c r="BO54" s="19">
        <v>394624.66000000003</v>
      </c>
      <c r="BP54" s="19">
        <v>1739111.63</v>
      </c>
      <c r="BQ54" s="19">
        <v>0</v>
      </c>
      <c r="BR54" s="19">
        <v>0</v>
      </c>
      <c r="BS54" s="19">
        <v>0</v>
      </c>
      <c r="BT54" s="19">
        <v>0</v>
      </c>
      <c r="BU54" s="19">
        <v>1746.3499999999997</v>
      </c>
      <c r="BV54" s="19">
        <v>2397.85</v>
      </c>
      <c r="BW54" s="19">
        <v>2759.3199999999997</v>
      </c>
      <c r="BX54" s="19">
        <v>5444.8799999999992</v>
      </c>
      <c r="BY54" s="16">
        <v>6</v>
      </c>
      <c r="BZ54" s="16">
        <v>6</v>
      </c>
      <c r="CA54" s="16"/>
      <c r="CB54" s="16">
        <v>6.31</v>
      </c>
      <c r="CC54" s="21">
        <v>0.10730285890687512</v>
      </c>
      <c r="CD54" s="21">
        <v>0.39539999999999997</v>
      </c>
      <c r="CE54" s="17" t="s">
        <v>2356</v>
      </c>
      <c r="CF54" s="16">
        <v>1</v>
      </c>
      <c r="CG54" s="18" t="s">
        <v>213</v>
      </c>
      <c r="CH54" s="18" t="s">
        <v>636</v>
      </c>
      <c r="CI54" s="18" t="s">
        <v>215</v>
      </c>
      <c r="CJ54" s="22" t="s">
        <v>166</v>
      </c>
      <c r="CK54" s="16"/>
      <c r="CL54" s="18" t="s">
        <v>637</v>
      </c>
      <c r="CM54" s="23">
        <v>40703</v>
      </c>
      <c r="CN54" s="16" t="s">
        <v>217</v>
      </c>
      <c r="CO54" s="23"/>
      <c r="CP54" s="23">
        <v>40712</v>
      </c>
      <c r="CQ54" s="23">
        <v>40731</v>
      </c>
      <c r="CR54" s="23"/>
      <c r="CS54" s="23"/>
      <c r="CT54" s="23">
        <v>41211</v>
      </c>
      <c r="CU54" s="23">
        <v>44732</v>
      </c>
      <c r="CV54" s="23">
        <v>44677</v>
      </c>
      <c r="CW54" s="23">
        <v>45096</v>
      </c>
      <c r="CX54" s="16"/>
      <c r="CY54" s="16"/>
      <c r="CZ54" s="16"/>
      <c r="DA54" s="16"/>
      <c r="DB54" s="16">
        <v>12</v>
      </c>
      <c r="DC54" s="16" t="s">
        <v>168</v>
      </c>
      <c r="DD54" s="16" t="s">
        <v>168</v>
      </c>
      <c r="DE54" s="16" t="s">
        <v>942</v>
      </c>
      <c r="DF54" s="24">
        <v>2.75</v>
      </c>
      <c r="DG54" s="25">
        <v>9.4600000000000009</v>
      </c>
      <c r="DH54" s="24" t="s">
        <v>338</v>
      </c>
      <c r="DI54" s="22" t="s">
        <v>169</v>
      </c>
      <c r="DJ54" s="22" t="s">
        <v>169</v>
      </c>
      <c r="DK54" s="16" t="s">
        <v>170</v>
      </c>
      <c r="DL54" s="16" t="s">
        <v>171</v>
      </c>
      <c r="DM54" s="16" t="s">
        <v>172</v>
      </c>
      <c r="DN54" s="16" t="s">
        <v>173</v>
      </c>
      <c r="DO54" s="22" t="s">
        <v>198</v>
      </c>
      <c r="DP54" s="16" t="s">
        <v>174</v>
      </c>
      <c r="DQ54" s="16" t="s">
        <v>218</v>
      </c>
      <c r="DR54" s="16" t="s">
        <v>175</v>
      </c>
      <c r="DS54" s="16" t="s">
        <v>200</v>
      </c>
      <c r="DT54" s="16" t="s">
        <v>201</v>
      </c>
      <c r="DU54" s="22" t="s">
        <v>487</v>
      </c>
      <c r="DV54" s="22" t="s">
        <v>340</v>
      </c>
      <c r="DW54" s="23" t="s">
        <v>154</v>
      </c>
      <c r="DX54" s="23" t="s">
        <v>154</v>
      </c>
      <c r="DY54" s="18" t="s">
        <v>154</v>
      </c>
      <c r="DZ54" s="18"/>
      <c r="EA54" s="18"/>
      <c r="EB54" s="16" t="s">
        <v>154</v>
      </c>
      <c r="EC54" s="23"/>
      <c r="ED54" s="16"/>
      <c r="EE54" s="16"/>
      <c r="EF54" s="19">
        <v>0</v>
      </c>
      <c r="EG54" s="19">
        <v>0</v>
      </c>
      <c r="EH54" s="23">
        <v>43769</v>
      </c>
      <c r="EI54" s="18" t="s">
        <v>639</v>
      </c>
      <c r="EJ54" s="23">
        <v>44677</v>
      </c>
      <c r="EK54" s="23"/>
      <c r="EL54" s="18"/>
      <c r="EM54" s="23"/>
      <c r="EN54" s="23"/>
      <c r="EO54" s="23"/>
      <c r="EP54" s="23">
        <v>44925</v>
      </c>
    </row>
    <row r="55" spans="1:146" ht="43.2" x14ac:dyDescent="0.3">
      <c r="A55" s="16">
        <v>52</v>
      </c>
      <c r="B55" s="17" t="s">
        <v>628</v>
      </c>
      <c r="C55" s="17" t="s">
        <v>640</v>
      </c>
      <c r="D55" s="17" t="s">
        <v>209</v>
      </c>
      <c r="E55" s="17" t="s">
        <v>641</v>
      </c>
      <c r="F55" s="17" t="s">
        <v>641</v>
      </c>
      <c r="G55" s="16">
        <v>501049</v>
      </c>
      <c r="H55" s="18" t="s">
        <v>631</v>
      </c>
      <c r="I55" s="18" t="s">
        <v>631</v>
      </c>
      <c r="J55" s="17" t="s">
        <v>2355</v>
      </c>
      <c r="K55" s="16" t="s">
        <v>466</v>
      </c>
      <c r="L55" s="17" t="s">
        <v>185</v>
      </c>
      <c r="M55" s="17" t="s">
        <v>467</v>
      </c>
      <c r="N55" s="17" t="s">
        <v>155</v>
      </c>
      <c r="O55" s="17" t="s">
        <v>185</v>
      </c>
      <c r="P55" s="17" t="s">
        <v>435</v>
      </c>
      <c r="Q55" s="16" t="s">
        <v>187</v>
      </c>
      <c r="R55" s="16" t="s">
        <v>244</v>
      </c>
      <c r="S55" s="16" t="s">
        <v>329</v>
      </c>
      <c r="T55" s="17" t="s">
        <v>330</v>
      </c>
      <c r="U55" s="17" t="s">
        <v>642</v>
      </c>
      <c r="V55" s="17"/>
      <c r="W55" s="16" t="s">
        <v>161</v>
      </c>
      <c r="X55" s="19">
        <v>15000000</v>
      </c>
      <c r="Y55" s="19">
        <v>65849999.999999993</v>
      </c>
      <c r="Z55" s="19">
        <v>13812736.5</v>
      </c>
      <c r="AA55" s="19">
        <v>60637913.329999991</v>
      </c>
      <c r="AB55" s="19">
        <v>0</v>
      </c>
      <c r="AC55" s="19">
        <v>0</v>
      </c>
      <c r="AD55" s="19">
        <v>0</v>
      </c>
      <c r="AE55" s="19">
        <v>0</v>
      </c>
      <c r="AF55" s="19">
        <v>0</v>
      </c>
      <c r="AG55" s="19">
        <v>0</v>
      </c>
      <c r="AH55" s="19">
        <v>15000000</v>
      </c>
      <c r="AI55" s="19">
        <v>65849999.999999993</v>
      </c>
      <c r="AJ55" s="19">
        <v>99879.207605166652</v>
      </c>
      <c r="AK55" s="19">
        <v>438469.72138668154</v>
      </c>
      <c r="AL55" s="19">
        <v>0</v>
      </c>
      <c r="AM55" s="19">
        <v>0</v>
      </c>
      <c r="AN55" s="19">
        <v>40613.06465</v>
      </c>
      <c r="AO55" s="19">
        <v>178291.34999999712</v>
      </c>
      <c r="AP55" s="19">
        <v>0</v>
      </c>
      <c r="AQ55" s="19">
        <v>0</v>
      </c>
      <c r="AR55" s="19">
        <v>0</v>
      </c>
      <c r="AS55" s="19">
        <v>0</v>
      </c>
      <c r="AT55" s="19">
        <v>14578.587699316629</v>
      </c>
      <c r="AU55" s="19">
        <v>64000</v>
      </c>
      <c r="AV55" s="19">
        <v>13867928.152349317</v>
      </c>
      <c r="AW55" s="19">
        <v>60880204.679999985</v>
      </c>
      <c r="AX55" s="19">
        <v>516858.09530919825</v>
      </c>
      <c r="AY55" s="19">
        <v>2269007.0384073802</v>
      </c>
      <c r="AZ55" s="19">
        <v>385.54928409304523</v>
      </c>
      <c r="BA55" s="19">
        <v>1692.5613571684685</v>
      </c>
      <c r="BB55" s="17" t="s">
        <v>331</v>
      </c>
      <c r="BC55" s="19">
        <v>1006653</v>
      </c>
      <c r="BD55" s="19">
        <v>4419206.67</v>
      </c>
      <c r="BE55" s="19">
        <v>348819</v>
      </c>
      <c r="BF55" s="19">
        <v>1539861.48</v>
      </c>
      <c r="BG55" s="19">
        <v>8841206</v>
      </c>
      <c r="BH55" s="19">
        <v>38564617.809999995</v>
      </c>
      <c r="BI55" s="20">
        <v>86805.68</v>
      </c>
      <c r="BJ55" s="20">
        <v>384158.54</v>
      </c>
      <c r="BK55" s="19">
        <v>171915.87</v>
      </c>
      <c r="BL55" s="19">
        <v>771409.89999999991</v>
      </c>
      <c r="BM55" s="19">
        <v>93612.91</v>
      </c>
      <c r="BN55" s="19">
        <v>414283.93</v>
      </c>
      <c r="BO55" s="19">
        <v>659382.9</v>
      </c>
      <c r="BP55" s="19">
        <v>2944709.4500000007</v>
      </c>
      <c r="BQ55" s="19">
        <v>0</v>
      </c>
      <c r="BR55" s="19">
        <v>0</v>
      </c>
      <c r="BS55" s="19">
        <v>0</v>
      </c>
      <c r="BT55" s="19">
        <v>0</v>
      </c>
      <c r="BU55" s="19">
        <v>0</v>
      </c>
      <c r="BV55" s="19">
        <v>0</v>
      </c>
      <c r="BW55" s="19">
        <v>0</v>
      </c>
      <c r="BX55" s="19">
        <v>0</v>
      </c>
      <c r="BY55" s="16">
        <v>7</v>
      </c>
      <c r="BZ55" s="16">
        <v>6</v>
      </c>
      <c r="CA55" s="16"/>
      <c r="CB55" s="16">
        <v>6.31</v>
      </c>
      <c r="CC55" s="21">
        <v>0.10730285890687512</v>
      </c>
      <c r="CD55" s="21">
        <v>0.39539999999999997</v>
      </c>
      <c r="CE55" s="17" t="s">
        <v>2356</v>
      </c>
      <c r="CF55" s="16">
        <v>1</v>
      </c>
      <c r="CG55" s="18" t="s">
        <v>213</v>
      </c>
      <c r="CH55" s="18" t="s">
        <v>636</v>
      </c>
      <c r="CI55" s="18" t="s">
        <v>215</v>
      </c>
      <c r="CJ55" s="22" t="s">
        <v>166</v>
      </c>
      <c r="CK55" s="16"/>
      <c r="CL55" s="18" t="s">
        <v>643</v>
      </c>
      <c r="CM55" s="23">
        <v>44098</v>
      </c>
      <c r="CN55" s="16" t="s">
        <v>193</v>
      </c>
      <c r="CO55" s="23">
        <v>44137</v>
      </c>
      <c r="CP55" s="23">
        <v>44140</v>
      </c>
      <c r="CQ55" s="23">
        <v>44489</v>
      </c>
      <c r="CR55" s="23"/>
      <c r="CS55" s="23">
        <v>44854</v>
      </c>
      <c r="CT55" s="23"/>
      <c r="CU55" s="23">
        <v>44732</v>
      </c>
      <c r="CV55" s="23">
        <v>44677</v>
      </c>
      <c r="CW55" s="23">
        <v>48141</v>
      </c>
      <c r="CX55" s="16"/>
      <c r="CY55" s="16"/>
      <c r="CZ55" s="16"/>
      <c r="DA55" s="16"/>
      <c r="DB55" s="16">
        <v>120</v>
      </c>
      <c r="DC55" s="16" t="s">
        <v>392</v>
      </c>
      <c r="DD55" s="16" t="s">
        <v>392</v>
      </c>
      <c r="DE55" s="16" t="s">
        <v>942</v>
      </c>
      <c r="DF55" s="24">
        <v>2.75</v>
      </c>
      <c r="DG55" s="25">
        <v>8.73</v>
      </c>
      <c r="DH55" s="24">
        <v>1</v>
      </c>
      <c r="DI55" s="22" t="s">
        <v>169</v>
      </c>
      <c r="DJ55" s="22" t="s">
        <v>274</v>
      </c>
      <c r="DK55" s="16" t="s">
        <v>275</v>
      </c>
      <c r="DL55" s="16" t="s">
        <v>171</v>
      </c>
      <c r="DM55" s="16" t="s">
        <v>172</v>
      </c>
      <c r="DN55" s="16" t="s">
        <v>173</v>
      </c>
      <c r="DO55" s="22" t="s">
        <v>198</v>
      </c>
      <c r="DP55" s="16" t="s">
        <v>174</v>
      </c>
      <c r="DQ55" s="16" t="s">
        <v>218</v>
      </c>
      <c r="DR55" s="16" t="s">
        <v>175</v>
      </c>
      <c r="DS55" s="16" t="s">
        <v>200</v>
      </c>
      <c r="DT55" s="16" t="s">
        <v>201</v>
      </c>
      <c r="DU55" s="22" t="s">
        <v>487</v>
      </c>
      <c r="DV55" s="22" t="s">
        <v>340</v>
      </c>
      <c r="DW55" s="23"/>
      <c r="DX55" s="23"/>
      <c r="DY55" s="18"/>
      <c r="DZ55" s="18"/>
      <c r="EA55" s="18"/>
      <c r="EB55" s="16"/>
      <c r="EC55" s="23"/>
      <c r="ED55" s="16"/>
      <c r="EE55" s="16"/>
      <c r="EF55" s="19">
        <v>0</v>
      </c>
      <c r="EG55" s="19">
        <v>0</v>
      </c>
      <c r="EH55" s="23">
        <v>43769</v>
      </c>
      <c r="EI55" s="18" t="s">
        <v>639</v>
      </c>
      <c r="EJ55" s="23">
        <v>44677</v>
      </c>
      <c r="EK55" s="23"/>
      <c r="EL55" s="18"/>
      <c r="EM55" s="23"/>
      <c r="EN55" s="23"/>
      <c r="EO55" s="23"/>
      <c r="EP55" s="23">
        <v>44925</v>
      </c>
    </row>
    <row r="56" spans="1:146" ht="57.6" x14ac:dyDescent="0.3">
      <c r="A56" s="16">
        <v>53</v>
      </c>
      <c r="B56" s="17" t="s">
        <v>645</v>
      </c>
      <c r="C56" s="17" t="s">
        <v>646</v>
      </c>
      <c r="D56" s="17" t="s">
        <v>209</v>
      </c>
      <c r="E56" s="17" t="s">
        <v>647</v>
      </c>
      <c r="F56" s="17" t="s">
        <v>648</v>
      </c>
      <c r="G56" s="16">
        <v>500694</v>
      </c>
      <c r="H56" s="18" t="s">
        <v>649</v>
      </c>
      <c r="I56" s="30" t="s">
        <v>650</v>
      </c>
      <c r="J56" s="17" t="s">
        <v>1798</v>
      </c>
      <c r="K56" s="16" t="s">
        <v>466</v>
      </c>
      <c r="L56" s="17" t="s">
        <v>156</v>
      </c>
      <c r="M56" s="17" t="s">
        <v>327</v>
      </c>
      <c r="N56" s="17" t="s">
        <v>155</v>
      </c>
      <c r="O56" s="17" t="s">
        <v>156</v>
      </c>
      <c r="P56" s="17" t="s">
        <v>652</v>
      </c>
      <c r="Q56" s="16" t="s">
        <v>158</v>
      </c>
      <c r="R56" s="16" t="s">
        <v>244</v>
      </c>
      <c r="S56" s="16" t="s">
        <v>329</v>
      </c>
      <c r="T56" s="17" t="s">
        <v>330</v>
      </c>
      <c r="U56" s="17" t="s">
        <v>154</v>
      </c>
      <c r="V56" s="17"/>
      <c r="W56" s="16" t="s">
        <v>161</v>
      </c>
      <c r="X56" s="19">
        <v>100000000</v>
      </c>
      <c r="Y56" s="19">
        <v>100000000</v>
      </c>
      <c r="Z56" s="19">
        <v>17073932.25</v>
      </c>
      <c r="AA56" s="19">
        <v>17073932.249999952</v>
      </c>
      <c r="AB56" s="19">
        <v>0</v>
      </c>
      <c r="AC56" s="19">
        <v>0</v>
      </c>
      <c r="AD56" s="19">
        <v>0</v>
      </c>
      <c r="AE56" s="19">
        <v>0</v>
      </c>
      <c r="AF56" s="19">
        <v>0</v>
      </c>
      <c r="AG56" s="19">
        <v>0</v>
      </c>
      <c r="AH56" s="19">
        <v>100000000</v>
      </c>
      <c r="AI56" s="19">
        <v>100000000</v>
      </c>
      <c r="AJ56" s="19">
        <v>0</v>
      </c>
      <c r="AK56" s="19">
        <v>0</v>
      </c>
      <c r="AL56" s="19">
        <v>0</v>
      </c>
      <c r="AM56" s="19">
        <v>0</v>
      </c>
      <c r="AN56" s="19">
        <v>0</v>
      </c>
      <c r="AO56" s="19">
        <v>0</v>
      </c>
      <c r="AP56" s="19">
        <v>0</v>
      </c>
      <c r="AQ56" s="19">
        <v>0</v>
      </c>
      <c r="AR56" s="19">
        <v>0</v>
      </c>
      <c r="AS56" s="19">
        <v>0</v>
      </c>
      <c r="AT56" s="19">
        <v>0</v>
      </c>
      <c r="AU56" s="19">
        <v>0</v>
      </c>
      <c r="AV56" s="19">
        <v>17073932.25</v>
      </c>
      <c r="AW56" s="19">
        <v>17073932.249999952</v>
      </c>
      <c r="AX56" s="19">
        <v>1326016.6639419026</v>
      </c>
      <c r="AY56" s="19">
        <v>1326016.6639419026</v>
      </c>
      <c r="AZ56" s="19">
        <v>3325076.329777149</v>
      </c>
      <c r="BA56" s="19">
        <v>3325076.329777149</v>
      </c>
      <c r="BB56" s="17" t="s">
        <v>331</v>
      </c>
      <c r="BC56" s="19">
        <v>82483617.650000006</v>
      </c>
      <c r="BD56" s="19">
        <v>82483617.650000006</v>
      </c>
      <c r="BE56" s="19">
        <v>6316670.0499999998</v>
      </c>
      <c r="BF56" s="19">
        <v>6316670.0499999998</v>
      </c>
      <c r="BG56" s="19">
        <v>123042650.13</v>
      </c>
      <c r="BH56" s="19">
        <v>123042650.13</v>
      </c>
      <c r="BI56" s="20">
        <v>10060693.93</v>
      </c>
      <c r="BJ56" s="20">
        <v>10060693.93</v>
      </c>
      <c r="BK56" s="19">
        <v>158239753.93999997</v>
      </c>
      <c r="BL56" s="19">
        <v>158239753.93999997</v>
      </c>
      <c r="BM56" s="19">
        <v>0</v>
      </c>
      <c r="BN56" s="19">
        <v>0</v>
      </c>
      <c r="BO56" s="19">
        <v>0</v>
      </c>
      <c r="BP56" s="19">
        <v>0</v>
      </c>
      <c r="BQ56" s="19">
        <v>0</v>
      </c>
      <c r="BR56" s="19">
        <v>0</v>
      </c>
      <c r="BS56" s="19">
        <v>0</v>
      </c>
      <c r="BT56" s="19">
        <v>0</v>
      </c>
      <c r="BU56" s="19">
        <v>0</v>
      </c>
      <c r="BV56" s="19">
        <v>0</v>
      </c>
      <c r="BW56" s="19">
        <v>0</v>
      </c>
      <c r="BX56" s="19">
        <v>0</v>
      </c>
      <c r="BY56" s="16">
        <v>3</v>
      </c>
      <c r="BZ56" s="16">
        <v>6</v>
      </c>
      <c r="CA56" s="16"/>
      <c r="CB56" s="16">
        <v>6.33</v>
      </c>
      <c r="CC56" s="21">
        <v>0.10730285890687512</v>
      </c>
      <c r="CD56" s="21">
        <v>0.80820000000000003</v>
      </c>
      <c r="CE56" s="17" t="s">
        <v>332</v>
      </c>
      <c r="CF56" s="16">
        <v>1</v>
      </c>
      <c r="CG56" s="18" t="s">
        <v>213</v>
      </c>
      <c r="CH56" s="18" t="s">
        <v>653</v>
      </c>
      <c r="CI56" s="18" t="s">
        <v>215</v>
      </c>
      <c r="CJ56" s="22" t="s">
        <v>166</v>
      </c>
      <c r="CK56" s="16"/>
      <c r="CL56" s="18" t="s">
        <v>654</v>
      </c>
      <c r="CM56" s="23">
        <v>41492</v>
      </c>
      <c r="CN56" s="16" t="s">
        <v>193</v>
      </c>
      <c r="CO56" s="23">
        <v>41575</v>
      </c>
      <c r="CP56" s="23">
        <v>41698</v>
      </c>
      <c r="CQ56" s="23">
        <v>41689</v>
      </c>
      <c r="CR56" s="23"/>
      <c r="CS56" s="23">
        <v>0</v>
      </c>
      <c r="CT56" s="23">
        <v>42094</v>
      </c>
      <c r="CU56" s="23">
        <v>44873</v>
      </c>
      <c r="CV56" s="23">
        <v>44677</v>
      </c>
      <c r="CW56" s="23">
        <v>44804</v>
      </c>
      <c r="CX56" s="16"/>
      <c r="CY56" s="16"/>
      <c r="CZ56" s="23"/>
      <c r="DA56" s="16"/>
      <c r="DB56" s="16">
        <v>12</v>
      </c>
      <c r="DC56" s="16" t="s">
        <v>168</v>
      </c>
      <c r="DD56" s="16" t="s">
        <v>168</v>
      </c>
      <c r="DE56" s="16" t="s">
        <v>701</v>
      </c>
      <c r="DF56" s="24">
        <v>1.5</v>
      </c>
      <c r="DG56" s="25">
        <v>5.8999999999999995</v>
      </c>
      <c r="DH56" s="24" t="s">
        <v>338</v>
      </c>
      <c r="DI56" s="22" t="s">
        <v>169</v>
      </c>
      <c r="DJ56" s="22" t="s">
        <v>169</v>
      </c>
      <c r="DK56" s="16" t="s">
        <v>170</v>
      </c>
      <c r="DL56" s="16" t="s">
        <v>171</v>
      </c>
      <c r="DM56" s="16" t="s">
        <v>172</v>
      </c>
      <c r="DN56" s="16" t="s">
        <v>173</v>
      </c>
      <c r="DO56" s="22" t="s">
        <v>198</v>
      </c>
      <c r="DP56" s="16" t="s">
        <v>174</v>
      </c>
      <c r="DQ56" s="16" t="s">
        <v>250</v>
      </c>
      <c r="DR56" s="16" t="s">
        <v>251</v>
      </c>
      <c r="DS56" s="16" t="s">
        <v>265</v>
      </c>
      <c r="DT56" s="16" t="s">
        <v>201</v>
      </c>
      <c r="DU56" s="22" t="s">
        <v>656</v>
      </c>
      <c r="DV56" s="22" t="s">
        <v>340</v>
      </c>
      <c r="DW56" s="23" t="s">
        <v>154</v>
      </c>
      <c r="DX56" s="23" t="s">
        <v>154</v>
      </c>
      <c r="DY56" s="18" t="s">
        <v>154</v>
      </c>
      <c r="DZ56" s="18"/>
      <c r="EA56" s="18"/>
      <c r="EB56" s="16" t="s">
        <v>154</v>
      </c>
      <c r="EC56" s="23"/>
      <c r="ED56" s="16"/>
      <c r="EE56" s="16"/>
      <c r="EF56" s="19">
        <v>0</v>
      </c>
      <c r="EG56" s="19">
        <v>0</v>
      </c>
      <c r="EH56" s="23">
        <v>44165</v>
      </c>
      <c r="EI56" s="18" t="s">
        <v>657</v>
      </c>
      <c r="EJ56" s="23">
        <v>44677</v>
      </c>
      <c r="EK56" s="23"/>
      <c r="EL56" s="18"/>
      <c r="EM56" s="23"/>
      <c r="EN56" s="23"/>
      <c r="EO56" s="23"/>
      <c r="EP56" s="23">
        <v>44925</v>
      </c>
    </row>
    <row r="57" spans="1:146" ht="57.6" x14ac:dyDescent="0.3">
      <c r="A57" s="16">
        <v>54</v>
      </c>
      <c r="B57" s="17" t="s">
        <v>645</v>
      </c>
      <c r="C57" s="17" t="s">
        <v>658</v>
      </c>
      <c r="D57" s="17" t="s">
        <v>209</v>
      </c>
      <c r="E57" s="17" t="s">
        <v>647</v>
      </c>
      <c r="F57" s="17" t="s">
        <v>659</v>
      </c>
      <c r="G57" s="16">
        <v>500693</v>
      </c>
      <c r="H57" s="18" t="s">
        <v>649</v>
      </c>
      <c r="I57" s="30" t="s">
        <v>650</v>
      </c>
      <c r="J57" s="17" t="s">
        <v>1798</v>
      </c>
      <c r="K57" s="16" t="s">
        <v>466</v>
      </c>
      <c r="L57" s="17" t="s">
        <v>156</v>
      </c>
      <c r="M57" s="17" t="s">
        <v>327</v>
      </c>
      <c r="N57" s="17" t="s">
        <v>155</v>
      </c>
      <c r="O57" s="17" t="s">
        <v>156</v>
      </c>
      <c r="P57" s="17" t="s">
        <v>660</v>
      </c>
      <c r="Q57" s="16" t="s">
        <v>158</v>
      </c>
      <c r="R57" s="16" t="s">
        <v>159</v>
      </c>
      <c r="S57" s="16"/>
      <c r="T57" s="17" t="s">
        <v>330</v>
      </c>
      <c r="U57" s="17" t="s">
        <v>154</v>
      </c>
      <c r="V57" s="17"/>
      <c r="W57" s="16" t="s">
        <v>161</v>
      </c>
      <c r="X57" s="19">
        <v>0</v>
      </c>
      <c r="Y57" s="19">
        <v>0</v>
      </c>
      <c r="Z57" s="19">
        <v>442450.1</v>
      </c>
      <c r="AA57" s="19">
        <v>442450.10000000009</v>
      </c>
      <c r="AB57" s="19">
        <v>0</v>
      </c>
      <c r="AC57" s="19">
        <v>0</v>
      </c>
      <c r="AD57" s="19">
        <v>0</v>
      </c>
      <c r="AE57" s="19">
        <v>0</v>
      </c>
      <c r="AF57" s="19">
        <v>0</v>
      </c>
      <c r="AG57" s="19">
        <v>0</v>
      </c>
      <c r="AH57" s="19">
        <v>0</v>
      </c>
      <c r="AI57" s="19">
        <v>0</v>
      </c>
      <c r="AJ57" s="19">
        <v>0</v>
      </c>
      <c r="AK57" s="19">
        <v>0</v>
      </c>
      <c r="AL57" s="19">
        <v>0</v>
      </c>
      <c r="AM57" s="19">
        <v>0</v>
      </c>
      <c r="AN57" s="19">
        <v>0</v>
      </c>
      <c r="AO57" s="19">
        <v>0</v>
      </c>
      <c r="AP57" s="19">
        <v>0</v>
      </c>
      <c r="AQ57" s="19">
        <v>0</v>
      </c>
      <c r="AR57" s="19">
        <v>0</v>
      </c>
      <c r="AS57" s="19">
        <v>0</v>
      </c>
      <c r="AT57" s="19">
        <v>0</v>
      </c>
      <c r="AU57" s="19">
        <v>0</v>
      </c>
      <c r="AV57" s="19">
        <v>442450.1</v>
      </c>
      <c r="AW57" s="19">
        <v>442450.10000000009</v>
      </c>
      <c r="AX57" s="19">
        <v>34362.102237038154</v>
      </c>
      <c r="AY57" s="19">
        <v>34362.102237038154</v>
      </c>
      <c r="AZ57" s="19">
        <v>86165.293754653118</v>
      </c>
      <c r="BA57" s="19">
        <v>86165.293754653118</v>
      </c>
      <c r="BB57" s="17" t="s">
        <v>331</v>
      </c>
      <c r="BC57" s="19">
        <v>0</v>
      </c>
      <c r="BD57" s="19">
        <v>0</v>
      </c>
      <c r="BE57" s="19">
        <v>197696.79</v>
      </c>
      <c r="BF57" s="19">
        <v>197696.79</v>
      </c>
      <c r="BG57" s="19">
        <v>2701055.63</v>
      </c>
      <c r="BH57" s="19">
        <v>2701055.62</v>
      </c>
      <c r="BI57" s="20">
        <v>257739.11</v>
      </c>
      <c r="BJ57" s="20">
        <v>257739.11</v>
      </c>
      <c r="BK57" s="19">
        <v>5771234.3800000008</v>
      </c>
      <c r="BL57" s="19">
        <v>5771234.3800000008</v>
      </c>
      <c r="BM57" s="19">
        <v>0</v>
      </c>
      <c r="BN57" s="19">
        <v>0</v>
      </c>
      <c r="BO57" s="19">
        <v>0</v>
      </c>
      <c r="BP57" s="19">
        <v>0</v>
      </c>
      <c r="BQ57" s="19">
        <v>0</v>
      </c>
      <c r="BR57" s="19">
        <v>0</v>
      </c>
      <c r="BS57" s="19">
        <v>0</v>
      </c>
      <c r="BT57" s="19">
        <v>0</v>
      </c>
      <c r="BU57" s="19">
        <v>0</v>
      </c>
      <c r="BV57" s="19">
        <v>0</v>
      </c>
      <c r="BW57" s="19">
        <v>0</v>
      </c>
      <c r="BX57" s="19">
        <v>0</v>
      </c>
      <c r="BY57" s="16">
        <v>3</v>
      </c>
      <c r="BZ57" s="16">
        <v>6</v>
      </c>
      <c r="CA57" s="16"/>
      <c r="CB57" s="16">
        <v>6.33</v>
      </c>
      <c r="CC57" s="21">
        <v>0.10730285890687512</v>
      </c>
      <c r="CD57" s="21">
        <v>0.80820000000000003</v>
      </c>
      <c r="CE57" s="17" t="s">
        <v>332</v>
      </c>
      <c r="CF57" s="16">
        <v>1</v>
      </c>
      <c r="CG57" s="18" t="s">
        <v>213</v>
      </c>
      <c r="CH57" s="18" t="s">
        <v>653</v>
      </c>
      <c r="CI57" s="18" t="s">
        <v>215</v>
      </c>
      <c r="CJ57" s="22" t="s">
        <v>166</v>
      </c>
      <c r="CK57" s="16"/>
      <c r="CL57" s="18" t="s">
        <v>654</v>
      </c>
      <c r="CM57" s="23">
        <v>41492</v>
      </c>
      <c r="CN57" s="16" t="s">
        <v>193</v>
      </c>
      <c r="CO57" s="23">
        <v>41575</v>
      </c>
      <c r="CP57" s="23">
        <v>41698</v>
      </c>
      <c r="CQ57" s="23">
        <v>41689</v>
      </c>
      <c r="CR57" s="23"/>
      <c r="CS57" s="23">
        <v>0</v>
      </c>
      <c r="CT57" s="23">
        <v>42094</v>
      </c>
      <c r="CU57" s="23">
        <v>43916</v>
      </c>
      <c r="CV57" s="23">
        <v>44677</v>
      </c>
      <c r="CW57" s="23">
        <v>44804</v>
      </c>
      <c r="CX57" s="16"/>
      <c r="CY57" s="16"/>
      <c r="CZ57" s="23"/>
      <c r="DA57" s="16"/>
      <c r="DB57" s="16">
        <v>12</v>
      </c>
      <c r="DC57" s="16" t="s">
        <v>168</v>
      </c>
      <c r="DD57" s="16" t="s">
        <v>168</v>
      </c>
      <c r="DE57" s="16" t="s">
        <v>701</v>
      </c>
      <c r="DF57" s="24">
        <v>1.5</v>
      </c>
      <c r="DG57" s="25">
        <v>5.8999999999999995</v>
      </c>
      <c r="DH57" s="24">
        <v>2.5</v>
      </c>
      <c r="DI57" s="22" t="s">
        <v>169</v>
      </c>
      <c r="DJ57" s="22" t="s">
        <v>169</v>
      </c>
      <c r="DK57" s="16" t="s">
        <v>170</v>
      </c>
      <c r="DL57" s="16" t="s">
        <v>171</v>
      </c>
      <c r="DM57" s="16" t="s">
        <v>172</v>
      </c>
      <c r="DN57" s="16" t="s">
        <v>173</v>
      </c>
      <c r="DO57" s="22" t="s">
        <v>198</v>
      </c>
      <c r="DP57" s="16" t="s">
        <v>174</v>
      </c>
      <c r="DQ57" s="16" t="s">
        <v>250</v>
      </c>
      <c r="DR57" s="16" t="s">
        <v>251</v>
      </c>
      <c r="DS57" s="16" t="s">
        <v>265</v>
      </c>
      <c r="DT57" s="16" t="s">
        <v>201</v>
      </c>
      <c r="DU57" s="22" t="s">
        <v>656</v>
      </c>
      <c r="DV57" s="22" t="s">
        <v>500</v>
      </c>
      <c r="DW57" s="23" t="s">
        <v>154</v>
      </c>
      <c r="DX57" s="23" t="s">
        <v>154</v>
      </c>
      <c r="DY57" s="18" t="s">
        <v>154</v>
      </c>
      <c r="DZ57" s="18"/>
      <c r="EA57" s="18"/>
      <c r="EB57" s="16" t="s">
        <v>154</v>
      </c>
      <c r="EC57" s="23"/>
      <c r="ED57" s="16"/>
      <c r="EE57" s="16"/>
      <c r="EF57" s="19">
        <v>0</v>
      </c>
      <c r="EG57" s="19">
        <v>0</v>
      </c>
      <c r="EH57" s="23">
        <v>44165</v>
      </c>
      <c r="EI57" s="18" t="s">
        <v>657</v>
      </c>
      <c r="EJ57" s="23">
        <v>44677</v>
      </c>
      <c r="EK57" s="23"/>
      <c r="EL57" s="18"/>
      <c r="EM57" s="23"/>
      <c r="EN57" s="23"/>
      <c r="EO57" s="23"/>
      <c r="EP57" s="23">
        <v>44925</v>
      </c>
    </row>
    <row r="58" spans="1:146" ht="28.8" hidden="1" x14ac:dyDescent="0.3">
      <c r="A58" s="16">
        <v>55</v>
      </c>
      <c r="B58" s="17" t="s">
        <v>661</v>
      </c>
      <c r="C58" s="17" t="s">
        <v>662</v>
      </c>
      <c r="D58" s="17" t="s">
        <v>209</v>
      </c>
      <c r="E58" s="17" t="s">
        <v>663</v>
      </c>
      <c r="F58" s="17" t="s">
        <v>664</v>
      </c>
      <c r="G58" s="16">
        <v>500523</v>
      </c>
      <c r="H58" s="18" t="s">
        <v>665</v>
      </c>
      <c r="I58" s="18" t="s">
        <v>665</v>
      </c>
      <c r="J58" s="17" t="s">
        <v>154</v>
      </c>
      <c r="K58" s="16" t="s">
        <v>154</v>
      </c>
      <c r="L58" s="17" t="s">
        <v>154</v>
      </c>
      <c r="M58" s="17" t="s">
        <v>154</v>
      </c>
      <c r="N58" s="17" t="s">
        <v>155</v>
      </c>
      <c r="O58" s="17" t="s">
        <v>156</v>
      </c>
      <c r="P58" s="17" t="s">
        <v>157</v>
      </c>
      <c r="Q58" s="16" t="s">
        <v>187</v>
      </c>
      <c r="R58" s="16" t="s">
        <v>159</v>
      </c>
      <c r="S58" s="16"/>
      <c r="T58" s="17" t="s">
        <v>490</v>
      </c>
      <c r="U58" s="17" t="s">
        <v>154</v>
      </c>
      <c r="V58" s="17"/>
      <c r="W58" s="16" t="s">
        <v>294</v>
      </c>
      <c r="X58" s="19">
        <v>5000000</v>
      </c>
      <c r="Y58" s="19">
        <v>21950000</v>
      </c>
      <c r="Z58" s="19">
        <v>0</v>
      </c>
      <c r="AA58" s="19">
        <v>0</v>
      </c>
      <c r="AB58" s="19">
        <v>0</v>
      </c>
      <c r="AC58" s="19">
        <v>0</v>
      </c>
      <c r="AD58" s="19">
        <v>0</v>
      </c>
      <c r="AE58" s="19">
        <v>0</v>
      </c>
      <c r="AF58" s="19">
        <v>0</v>
      </c>
      <c r="AG58" s="19">
        <v>0</v>
      </c>
      <c r="AH58" s="19">
        <v>0</v>
      </c>
      <c r="AI58" s="19">
        <v>0</v>
      </c>
      <c r="AJ58" s="19">
        <v>0</v>
      </c>
      <c r="AK58" s="19">
        <v>0</v>
      </c>
      <c r="AL58" s="19">
        <v>0</v>
      </c>
      <c r="AM58" s="19">
        <v>0</v>
      </c>
      <c r="AN58" s="19">
        <v>0</v>
      </c>
      <c r="AO58" s="19">
        <v>0</v>
      </c>
      <c r="AP58" s="19">
        <v>0</v>
      </c>
      <c r="AQ58" s="19">
        <v>0</v>
      </c>
      <c r="AR58" s="19">
        <v>0</v>
      </c>
      <c r="AS58" s="19">
        <v>0</v>
      </c>
      <c r="AT58" s="19">
        <v>0</v>
      </c>
      <c r="AU58" s="19">
        <v>0</v>
      </c>
      <c r="AV58" s="19">
        <v>0</v>
      </c>
      <c r="AW58" s="19">
        <v>0</v>
      </c>
      <c r="AX58" s="19">
        <v>0</v>
      </c>
      <c r="AY58" s="19">
        <v>0</v>
      </c>
      <c r="AZ58" s="19">
        <v>0</v>
      </c>
      <c r="BA58" s="19">
        <v>0</v>
      </c>
      <c r="BB58" s="17" t="s">
        <v>345</v>
      </c>
      <c r="BC58" s="19">
        <v>0</v>
      </c>
      <c r="BD58" s="19">
        <v>0</v>
      </c>
      <c r="BE58" s="19">
        <v>0</v>
      </c>
      <c r="BF58" s="19">
        <v>0</v>
      </c>
      <c r="BG58" s="19">
        <v>0</v>
      </c>
      <c r="BH58" s="19">
        <v>0</v>
      </c>
      <c r="BI58" s="20">
        <v>0</v>
      </c>
      <c r="BJ58" s="20">
        <v>0</v>
      </c>
      <c r="BK58" s="19">
        <v>0</v>
      </c>
      <c r="BL58" s="19">
        <v>0</v>
      </c>
      <c r="BM58" s="19">
        <v>0</v>
      </c>
      <c r="BN58" s="19">
        <v>0</v>
      </c>
      <c r="BO58" s="19">
        <v>0</v>
      </c>
      <c r="BP58" s="19">
        <v>0</v>
      </c>
      <c r="BQ58" s="19">
        <v>0</v>
      </c>
      <c r="BR58" s="19">
        <v>0</v>
      </c>
      <c r="BS58" s="19">
        <v>0</v>
      </c>
      <c r="BT58" s="19">
        <v>0</v>
      </c>
      <c r="BU58" s="19">
        <v>0</v>
      </c>
      <c r="BV58" s="19">
        <v>0</v>
      </c>
      <c r="BW58" s="19">
        <v>0</v>
      </c>
      <c r="BX58" s="19">
        <v>0</v>
      </c>
      <c r="BY58" s="16">
        <v>6</v>
      </c>
      <c r="BZ58" s="16">
        <v>5</v>
      </c>
      <c r="CA58" s="16"/>
      <c r="CB58" s="16" t="s">
        <v>154</v>
      </c>
      <c r="CC58" s="21"/>
      <c r="CD58" s="21"/>
      <c r="CE58" s="17"/>
      <c r="CF58" s="16">
        <v>1</v>
      </c>
      <c r="CG58" s="18" t="s">
        <v>213</v>
      </c>
      <c r="CH58" s="18" t="s">
        <v>214</v>
      </c>
      <c r="CI58" s="18" t="s">
        <v>215</v>
      </c>
      <c r="CJ58" s="22" t="s">
        <v>166</v>
      </c>
      <c r="CK58" s="16"/>
      <c r="CL58" s="18" t="s">
        <v>538</v>
      </c>
      <c r="CM58" s="23">
        <v>40739</v>
      </c>
      <c r="CN58" s="16" t="s">
        <v>193</v>
      </c>
      <c r="CO58" s="23"/>
      <c r="CP58" s="23">
        <v>41242</v>
      </c>
      <c r="CQ58" s="23">
        <v>40907</v>
      </c>
      <c r="CR58" s="23"/>
      <c r="CS58" s="23">
        <v>0</v>
      </c>
      <c r="CT58" s="23">
        <v>40816</v>
      </c>
      <c r="CU58" s="23" t="s">
        <v>154</v>
      </c>
      <c r="CV58" s="23"/>
      <c r="CW58" s="23">
        <v>43738</v>
      </c>
      <c r="CX58" s="16"/>
      <c r="CY58" s="16"/>
      <c r="CZ58" s="16"/>
      <c r="DA58" s="16"/>
      <c r="DB58" s="16">
        <v>12</v>
      </c>
      <c r="DC58" s="16" t="s">
        <v>168</v>
      </c>
      <c r="DD58" s="16" t="s">
        <v>168</v>
      </c>
      <c r="DE58" s="16" t="s">
        <v>666</v>
      </c>
      <c r="DF58" s="24">
        <v>3</v>
      </c>
      <c r="DG58" s="25">
        <v>6.8834999999999997</v>
      </c>
      <c r="DH58" s="24" t="s">
        <v>154</v>
      </c>
      <c r="DI58" s="22" t="s">
        <v>169</v>
      </c>
      <c r="DJ58" s="22" t="s">
        <v>169</v>
      </c>
      <c r="DK58" s="16" t="s">
        <v>170</v>
      </c>
      <c r="DL58" s="16" t="s">
        <v>171</v>
      </c>
      <c r="DM58" s="16" t="s">
        <v>172</v>
      </c>
      <c r="DN58" s="16" t="s">
        <v>173</v>
      </c>
      <c r="DO58" s="22" t="s">
        <v>198</v>
      </c>
      <c r="DP58" s="16" t="s">
        <v>174</v>
      </c>
      <c r="DQ58" s="16" t="s">
        <v>218</v>
      </c>
      <c r="DR58" s="16" t="s">
        <v>175</v>
      </c>
      <c r="DS58" s="16" t="s">
        <v>200</v>
      </c>
      <c r="DT58" s="16" t="s">
        <v>201</v>
      </c>
      <c r="DU58" s="22"/>
      <c r="DV58" s="22" t="s">
        <v>302</v>
      </c>
      <c r="DW58" s="23">
        <v>42675</v>
      </c>
      <c r="DX58" s="23" t="s">
        <v>154</v>
      </c>
      <c r="DY58" s="18" t="s">
        <v>154</v>
      </c>
      <c r="DZ58" s="18"/>
      <c r="EA58" s="18"/>
      <c r="EB58" s="16" t="s">
        <v>304</v>
      </c>
      <c r="EC58" s="23"/>
      <c r="ED58" s="16"/>
      <c r="EE58" s="16"/>
      <c r="EF58" s="19">
        <v>0</v>
      </c>
      <c r="EG58" s="19">
        <v>0</v>
      </c>
      <c r="EH58" s="23">
        <v>41247</v>
      </c>
      <c r="EI58" s="18"/>
      <c r="EJ58" s="23"/>
      <c r="EK58" s="23"/>
      <c r="EL58" s="18"/>
      <c r="EM58" s="23"/>
      <c r="EN58" s="23"/>
      <c r="EO58" s="23">
        <v>43691</v>
      </c>
      <c r="EP58" s="23">
        <v>44925</v>
      </c>
    </row>
    <row r="59" spans="1:146" ht="43.2" hidden="1" x14ac:dyDescent="0.3">
      <c r="A59" s="16">
        <v>56</v>
      </c>
      <c r="B59" s="17" t="s">
        <v>667</v>
      </c>
      <c r="C59" s="17" t="s">
        <v>668</v>
      </c>
      <c r="D59" s="17" t="s">
        <v>209</v>
      </c>
      <c r="E59" s="17" t="s">
        <v>669</v>
      </c>
      <c r="F59" s="17" t="s">
        <v>670</v>
      </c>
      <c r="G59" s="16">
        <v>500515</v>
      </c>
      <c r="H59" s="18" t="s">
        <v>671</v>
      </c>
      <c r="I59" s="18" t="s">
        <v>672</v>
      </c>
      <c r="J59" s="17" t="s">
        <v>152</v>
      </c>
      <c r="K59" s="16" t="s">
        <v>152</v>
      </c>
      <c r="L59" s="17" t="s">
        <v>153</v>
      </c>
      <c r="M59" s="17" t="s">
        <v>398</v>
      </c>
      <c r="N59" s="17" t="s">
        <v>155</v>
      </c>
      <c r="O59" s="17" t="s">
        <v>185</v>
      </c>
      <c r="P59" s="17" t="s">
        <v>512</v>
      </c>
      <c r="Q59" s="16" t="s">
        <v>187</v>
      </c>
      <c r="R59" s="16" t="s">
        <v>159</v>
      </c>
      <c r="S59" s="16"/>
      <c r="T59" s="17" t="s">
        <v>160</v>
      </c>
      <c r="U59" s="17" t="s">
        <v>154</v>
      </c>
      <c r="V59" s="17"/>
      <c r="W59" s="16" t="s">
        <v>161</v>
      </c>
      <c r="X59" s="19">
        <v>10500000</v>
      </c>
      <c r="Y59" s="19">
        <v>46095000</v>
      </c>
      <c r="Z59" s="19">
        <v>0</v>
      </c>
      <c r="AA59" s="19">
        <v>0</v>
      </c>
      <c r="AB59" s="19">
        <v>0</v>
      </c>
      <c r="AC59" s="19">
        <v>0</v>
      </c>
      <c r="AD59" s="19">
        <v>0</v>
      </c>
      <c r="AE59" s="19">
        <v>0</v>
      </c>
      <c r="AF59" s="19">
        <v>0</v>
      </c>
      <c r="AG59" s="19">
        <v>0</v>
      </c>
      <c r="AH59" s="19">
        <v>0</v>
      </c>
      <c r="AI59" s="19">
        <v>0</v>
      </c>
      <c r="AJ59" s="19">
        <v>0</v>
      </c>
      <c r="AK59" s="19">
        <v>0</v>
      </c>
      <c r="AL59" s="19">
        <v>0</v>
      </c>
      <c r="AM59" s="19">
        <v>0</v>
      </c>
      <c r="AN59" s="19">
        <v>0</v>
      </c>
      <c r="AO59" s="19">
        <v>0</v>
      </c>
      <c r="AP59" s="19">
        <v>0</v>
      </c>
      <c r="AQ59" s="19">
        <v>0</v>
      </c>
      <c r="AR59" s="19">
        <v>0</v>
      </c>
      <c r="AS59" s="19">
        <v>0</v>
      </c>
      <c r="AT59" s="19">
        <v>0</v>
      </c>
      <c r="AU59" s="19">
        <v>0</v>
      </c>
      <c r="AV59" s="19">
        <v>0</v>
      </c>
      <c r="AW59" s="19">
        <v>0</v>
      </c>
      <c r="AX59" s="19">
        <v>0</v>
      </c>
      <c r="AY59" s="19">
        <v>0</v>
      </c>
      <c r="AZ59" s="19">
        <v>0</v>
      </c>
      <c r="BA59" s="19">
        <v>0</v>
      </c>
      <c r="BB59" s="17" t="s">
        <v>162</v>
      </c>
      <c r="BC59" s="19">
        <v>0</v>
      </c>
      <c r="BD59" s="19">
        <v>0</v>
      </c>
      <c r="BE59" s="19">
        <v>0</v>
      </c>
      <c r="BF59" s="19">
        <v>0</v>
      </c>
      <c r="BG59" s="19">
        <v>0</v>
      </c>
      <c r="BH59" s="19">
        <v>0</v>
      </c>
      <c r="BI59" s="20">
        <v>0</v>
      </c>
      <c r="BJ59" s="20">
        <v>0</v>
      </c>
      <c r="BK59" s="19">
        <v>0</v>
      </c>
      <c r="BL59" s="19">
        <v>0</v>
      </c>
      <c r="BM59" s="19">
        <v>0</v>
      </c>
      <c r="BN59" s="19">
        <v>0</v>
      </c>
      <c r="BO59" s="19">
        <v>0</v>
      </c>
      <c r="BP59" s="19">
        <v>0</v>
      </c>
      <c r="BQ59" s="19">
        <v>0</v>
      </c>
      <c r="BR59" s="19">
        <v>0</v>
      </c>
      <c r="BS59" s="19">
        <v>0</v>
      </c>
      <c r="BT59" s="19">
        <v>0</v>
      </c>
      <c r="BU59" s="19">
        <v>0</v>
      </c>
      <c r="BV59" s="19">
        <v>0</v>
      </c>
      <c r="BW59" s="19">
        <v>0</v>
      </c>
      <c r="BX59" s="19">
        <v>0</v>
      </c>
      <c r="BY59" s="16">
        <v>3</v>
      </c>
      <c r="BZ59" s="16"/>
      <c r="CA59" s="16">
        <v>10</v>
      </c>
      <c r="CB59" s="16">
        <v>10</v>
      </c>
      <c r="CC59" s="21"/>
      <c r="CD59" s="21"/>
      <c r="CE59" s="17"/>
      <c r="CF59" s="16">
        <v>3</v>
      </c>
      <c r="CG59" s="18" t="s">
        <v>189</v>
      </c>
      <c r="CH59" s="18" t="s">
        <v>673</v>
      </c>
      <c r="CI59" s="18" t="s">
        <v>191</v>
      </c>
      <c r="CJ59" s="22" t="s">
        <v>166</v>
      </c>
      <c r="CK59" s="16"/>
      <c r="CL59" s="18" t="s">
        <v>674</v>
      </c>
      <c r="CM59" s="23">
        <v>40746</v>
      </c>
      <c r="CN59" s="16" t="s">
        <v>193</v>
      </c>
      <c r="CO59" s="23"/>
      <c r="CP59" s="23">
        <v>40780</v>
      </c>
      <c r="CQ59" s="23">
        <v>40863</v>
      </c>
      <c r="CR59" s="23"/>
      <c r="CS59" s="23">
        <v>43830</v>
      </c>
      <c r="CT59" s="23">
        <v>40812</v>
      </c>
      <c r="CU59" s="23">
        <v>42111</v>
      </c>
      <c r="CV59" s="23"/>
      <c r="CW59" s="23">
        <v>43830</v>
      </c>
      <c r="CX59" s="16"/>
      <c r="CY59" s="16"/>
      <c r="CZ59" s="16"/>
      <c r="DA59" s="16"/>
      <c r="DB59" s="16">
        <v>97</v>
      </c>
      <c r="DC59" s="16" t="s">
        <v>194</v>
      </c>
      <c r="DD59" s="16"/>
      <c r="DE59" s="16" t="s">
        <v>195</v>
      </c>
      <c r="DF59" s="24">
        <v>2</v>
      </c>
      <c r="DG59" s="25">
        <v>0</v>
      </c>
      <c r="DH59" s="24" t="s">
        <v>154</v>
      </c>
      <c r="DI59" s="22" t="s">
        <v>401</v>
      </c>
      <c r="DJ59" s="22" t="s">
        <v>401</v>
      </c>
      <c r="DK59" s="16" t="s">
        <v>275</v>
      </c>
      <c r="DL59" s="16" t="s">
        <v>402</v>
      </c>
      <c r="DM59" s="16" t="s">
        <v>301</v>
      </c>
      <c r="DN59" s="16" t="s">
        <v>173</v>
      </c>
      <c r="DO59" s="22" t="s">
        <v>198</v>
      </c>
      <c r="DP59" s="16" t="s">
        <v>174</v>
      </c>
      <c r="DQ59" s="16" t="s">
        <v>250</v>
      </c>
      <c r="DR59" s="16" t="s">
        <v>251</v>
      </c>
      <c r="DS59" s="16" t="s">
        <v>265</v>
      </c>
      <c r="DT59" s="16" t="s">
        <v>201</v>
      </c>
      <c r="DU59" s="22"/>
      <c r="DV59" s="22" t="s">
        <v>177</v>
      </c>
      <c r="DW59" s="23"/>
      <c r="DX59" s="23"/>
      <c r="DY59" s="18" t="s">
        <v>154</v>
      </c>
      <c r="DZ59" s="18"/>
      <c r="EA59" s="18"/>
      <c r="EB59" s="16" t="s">
        <v>304</v>
      </c>
      <c r="EC59" s="23"/>
      <c r="ED59" s="16"/>
      <c r="EE59" s="16">
        <v>61</v>
      </c>
      <c r="EF59" s="19">
        <v>0</v>
      </c>
      <c r="EG59" s="19">
        <v>0</v>
      </c>
      <c r="EH59" s="23">
        <v>42522</v>
      </c>
      <c r="EI59" s="18" t="s">
        <v>266</v>
      </c>
      <c r="EJ59" s="23"/>
      <c r="EK59" s="23">
        <v>43147</v>
      </c>
      <c r="EL59" s="18" t="s">
        <v>675</v>
      </c>
      <c r="EM59" s="23"/>
      <c r="EN59" s="23">
        <v>44897</v>
      </c>
      <c r="EO59" s="23"/>
      <c r="EP59" s="23">
        <v>44925</v>
      </c>
    </row>
    <row r="60" spans="1:146" ht="43.2" hidden="1" x14ac:dyDescent="0.3">
      <c r="A60" s="16">
        <v>57</v>
      </c>
      <c r="B60" s="17" t="s">
        <v>667</v>
      </c>
      <c r="C60" s="17" t="s">
        <v>676</v>
      </c>
      <c r="D60" s="17"/>
      <c r="E60" s="17"/>
      <c r="F60" s="17"/>
      <c r="G60" s="16" t="s">
        <v>479</v>
      </c>
      <c r="H60" s="18" t="s">
        <v>671</v>
      </c>
      <c r="I60" s="18" t="s">
        <v>672</v>
      </c>
      <c r="J60" s="17" t="s">
        <v>154</v>
      </c>
      <c r="K60" s="16" t="s">
        <v>154</v>
      </c>
      <c r="L60" s="17" t="s">
        <v>154</v>
      </c>
      <c r="M60" s="17" t="s">
        <v>154</v>
      </c>
      <c r="N60" s="17" t="s">
        <v>155</v>
      </c>
      <c r="O60" s="17" t="s">
        <v>185</v>
      </c>
      <c r="P60" s="17" t="s">
        <v>261</v>
      </c>
      <c r="Q60" s="16" t="s">
        <v>187</v>
      </c>
      <c r="R60" s="16" t="s">
        <v>159</v>
      </c>
      <c r="S60" s="16"/>
      <c r="T60" s="17" t="s">
        <v>595</v>
      </c>
      <c r="U60" s="17" t="s">
        <v>154</v>
      </c>
      <c r="V60" s="17"/>
      <c r="W60" s="16" t="s">
        <v>294</v>
      </c>
      <c r="X60" s="19">
        <v>10000000</v>
      </c>
      <c r="Y60" s="19">
        <v>43900000</v>
      </c>
      <c r="Z60" s="19">
        <v>0</v>
      </c>
      <c r="AA60" s="19">
        <v>0</v>
      </c>
      <c r="AB60" s="19">
        <v>0</v>
      </c>
      <c r="AC60" s="19">
        <v>0</v>
      </c>
      <c r="AD60" s="19">
        <v>0</v>
      </c>
      <c r="AE60" s="19">
        <v>0</v>
      </c>
      <c r="AF60" s="19">
        <v>0</v>
      </c>
      <c r="AG60" s="19">
        <v>0</v>
      </c>
      <c r="AH60" s="19">
        <v>0</v>
      </c>
      <c r="AI60" s="19">
        <v>0</v>
      </c>
      <c r="AJ60" s="19">
        <v>0</v>
      </c>
      <c r="AK60" s="19">
        <v>0</v>
      </c>
      <c r="AL60" s="19">
        <v>0</v>
      </c>
      <c r="AM60" s="19">
        <v>0</v>
      </c>
      <c r="AN60" s="19">
        <v>0</v>
      </c>
      <c r="AO60" s="19">
        <v>0</v>
      </c>
      <c r="AP60" s="19">
        <v>0</v>
      </c>
      <c r="AQ60" s="19">
        <v>0</v>
      </c>
      <c r="AR60" s="19">
        <v>0</v>
      </c>
      <c r="AS60" s="19">
        <v>0</v>
      </c>
      <c r="AT60" s="19">
        <v>0</v>
      </c>
      <c r="AU60" s="19">
        <v>0</v>
      </c>
      <c r="AV60" s="19">
        <v>0</v>
      </c>
      <c r="AW60" s="19">
        <v>0</v>
      </c>
      <c r="AX60" s="19">
        <v>0</v>
      </c>
      <c r="AY60" s="19">
        <v>0</v>
      </c>
      <c r="AZ60" s="19">
        <v>0</v>
      </c>
      <c r="BA60" s="19">
        <v>0</v>
      </c>
      <c r="BB60" s="17" t="s">
        <v>162</v>
      </c>
      <c r="BC60" s="19">
        <v>0</v>
      </c>
      <c r="BD60" s="19">
        <v>0</v>
      </c>
      <c r="BE60" s="19">
        <v>0</v>
      </c>
      <c r="BF60" s="19">
        <v>0</v>
      </c>
      <c r="BG60" s="19">
        <v>0</v>
      </c>
      <c r="BH60" s="19">
        <v>0</v>
      </c>
      <c r="BI60" s="20">
        <v>0</v>
      </c>
      <c r="BJ60" s="20">
        <v>0</v>
      </c>
      <c r="BK60" s="19">
        <v>0</v>
      </c>
      <c r="BL60" s="19">
        <v>0</v>
      </c>
      <c r="BM60" s="19">
        <v>0</v>
      </c>
      <c r="BN60" s="19">
        <v>0</v>
      </c>
      <c r="BO60" s="19">
        <v>0</v>
      </c>
      <c r="BP60" s="19">
        <v>0</v>
      </c>
      <c r="BQ60" s="19">
        <v>0</v>
      </c>
      <c r="BR60" s="19">
        <v>0</v>
      </c>
      <c r="BS60" s="19">
        <v>0</v>
      </c>
      <c r="BT60" s="19">
        <v>0</v>
      </c>
      <c r="BU60" s="19">
        <v>0</v>
      </c>
      <c r="BV60" s="19">
        <v>0</v>
      </c>
      <c r="BW60" s="19">
        <v>0</v>
      </c>
      <c r="BX60" s="19">
        <v>0</v>
      </c>
      <c r="BY60" s="16">
        <v>3</v>
      </c>
      <c r="BZ60" s="16"/>
      <c r="CA60" s="16">
        <v>10</v>
      </c>
      <c r="CB60" s="16" t="s">
        <v>154</v>
      </c>
      <c r="CC60" s="21"/>
      <c r="CD60" s="21"/>
      <c r="CE60" s="17"/>
      <c r="CF60" s="16">
        <v>3</v>
      </c>
      <c r="CG60" s="18" t="s">
        <v>189</v>
      </c>
      <c r="CH60" s="18" t="s">
        <v>673</v>
      </c>
      <c r="CI60" s="18" t="s">
        <v>191</v>
      </c>
      <c r="CJ60" s="22" t="s">
        <v>166</v>
      </c>
      <c r="CK60" s="16"/>
      <c r="CL60" s="18" t="s">
        <v>677</v>
      </c>
      <c r="CM60" s="23">
        <v>40746</v>
      </c>
      <c r="CN60" s="16" t="s">
        <v>193</v>
      </c>
      <c r="CO60" s="23"/>
      <c r="CP60" s="23">
        <v>40780</v>
      </c>
      <c r="CQ60" s="23">
        <v>42307</v>
      </c>
      <c r="CR60" s="23"/>
      <c r="CS60" s="23">
        <v>0</v>
      </c>
      <c r="CT60" s="23">
        <v>40812</v>
      </c>
      <c r="CU60" s="23">
        <v>41443</v>
      </c>
      <c r="CV60" s="23"/>
      <c r="CW60" s="23">
        <v>43296</v>
      </c>
      <c r="CX60" s="16"/>
      <c r="CY60" s="16"/>
      <c r="CZ60" s="16"/>
      <c r="DA60" s="16"/>
      <c r="DB60" s="16">
        <v>33</v>
      </c>
      <c r="DC60" s="16" t="s">
        <v>168</v>
      </c>
      <c r="DD60" s="16" t="s">
        <v>168</v>
      </c>
      <c r="DE60" s="16" t="s">
        <v>154</v>
      </c>
      <c r="DF60" s="24" t="s">
        <v>154</v>
      </c>
      <c r="DG60" s="25" t="s">
        <v>154</v>
      </c>
      <c r="DH60" s="24" t="s">
        <v>154</v>
      </c>
      <c r="DI60" s="22" t="s">
        <v>401</v>
      </c>
      <c r="DJ60" s="22" t="s">
        <v>401</v>
      </c>
      <c r="DK60" s="16" t="s">
        <v>275</v>
      </c>
      <c r="DL60" s="16" t="s">
        <v>402</v>
      </c>
      <c r="DM60" s="16" t="s">
        <v>301</v>
      </c>
      <c r="DN60" s="16" t="s">
        <v>173</v>
      </c>
      <c r="DO60" s="22" t="s">
        <v>198</v>
      </c>
      <c r="DP60" s="16" t="s">
        <v>174</v>
      </c>
      <c r="DQ60" s="16" t="s">
        <v>250</v>
      </c>
      <c r="DR60" s="16" t="s">
        <v>251</v>
      </c>
      <c r="DS60" s="16" t="s">
        <v>265</v>
      </c>
      <c r="DT60" s="16" t="s">
        <v>201</v>
      </c>
      <c r="DU60" s="22"/>
      <c r="DV60" s="22" t="s">
        <v>419</v>
      </c>
      <c r="DW60" s="23">
        <v>43350</v>
      </c>
      <c r="DX60" s="23">
        <v>43294</v>
      </c>
      <c r="DY60" s="18" t="s">
        <v>678</v>
      </c>
      <c r="DZ60" s="18"/>
      <c r="EA60" s="18"/>
      <c r="EB60" s="16" t="s">
        <v>304</v>
      </c>
      <c r="EC60" s="23"/>
      <c r="ED60" s="16"/>
      <c r="EE60" s="16"/>
      <c r="EF60" s="19">
        <v>0</v>
      </c>
      <c r="EG60" s="19">
        <v>0</v>
      </c>
      <c r="EH60" s="23">
        <v>42522</v>
      </c>
      <c r="EI60" s="18" t="s">
        <v>266</v>
      </c>
      <c r="EJ60" s="23"/>
      <c r="EK60" s="23">
        <v>43147</v>
      </c>
      <c r="EL60" s="18" t="s">
        <v>679</v>
      </c>
      <c r="EM60" s="23"/>
      <c r="EN60" s="23"/>
      <c r="EO60" s="23"/>
      <c r="EP60" s="23">
        <v>44925</v>
      </c>
    </row>
    <row r="61" spans="1:146" ht="43.2" hidden="1" x14ac:dyDescent="0.3">
      <c r="A61" s="16">
        <v>58</v>
      </c>
      <c r="B61" s="17" t="s">
        <v>667</v>
      </c>
      <c r="C61" s="17" t="s">
        <v>680</v>
      </c>
      <c r="D61" s="17" t="s">
        <v>209</v>
      </c>
      <c r="E61" s="17" t="s">
        <v>681</v>
      </c>
      <c r="F61" s="17" t="s">
        <v>681</v>
      </c>
      <c r="G61" s="16">
        <v>500962</v>
      </c>
      <c r="H61" s="18" t="s">
        <v>671</v>
      </c>
      <c r="I61" s="18" t="s">
        <v>672</v>
      </c>
      <c r="J61" s="17" t="s">
        <v>152</v>
      </c>
      <c r="K61" s="16" t="s">
        <v>152</v>
      </c>
      <c r="L61" s="17" t="s">
        <v>153</v>
      </c>
      <c r="M61" s="17" t="s">
        <v>398</v>
      </c>
      <c r="N61" s="17" t="s">
        <v>155</v>
      </c>
      <c r="O61" s="17" t="s">
        <v>185</v>
      </c>
      <c r="P61" s="17" t="s">
        <v>280</v>
      </c>
      <c r="Q61" s="16" t="s">
        <v>158</v>
      </c>
      <c r="R61" s="16" t="s">
        <v>159</v>
      </c>
      <c r="S61" s="16"/>
      <c r="T61" s="17" t="s">
        <v>160</v>
      </c>
      <c r="U61" s="17"/>
      <c r="V61" s="17"/>
      <c r="W61" s="16" t="s">
        <v>294</v>
      </c>
      <c r="X61" s="19">
        <v>40515000</v>
      </c>
      <c r="Y61" s="19">
        <v>40515000</v>
      </c>
      <c r="Z61" s="19">
        <v>0</v>
      </c>
      <c r="AA61" s="19">
        <v>0</v>
      </c>
      <c r="AB61" s="19">
        <v>0</v>
      </c>
      <c r="AC61" s="19">
        <v>0</v>
      </c>
      <c r="AD61" s="19">
        <v>0</v>
      </c>
      <c r="AE61" s="19">
        <v>0</v>
      </c>
      <c r="AF61" s="19">
        <v>0</v>
      </c>
      <c r="AG61" s="19">
        <v>0</v>
      </c>
      <c r="AH61" s="19">
        <v>0</v>
      </c>
      <c r="AI61" s="19">
        <v>0</v>
      </c>
      <c r="AJ61" s="19">
        <v>0</v>
      </c>
      <c r="AK61" s="19">
        <v>0</v>
      </c>
      <c r="AL61" s="19">
        <v>0</v>
      </c>
      <c r="AM61" s="19">
        <v>0</v>
      </c>
      <c r="AN61" s="19">
        <v>0</v>
      </c>
      <c r="AO61" s="19">
        <v>0</v>
      </c>
      <c r="AP61" s="19">
        <v>0</v>
      </c>
      <c r="AQ61" s="19">
        <v>0</v>
      </c>
      <c r="AR61" s="19">
        <v>0</v>
      </c>
      <c r="AS61" s="19">
        <v>0</v>
      </c>
      <c r="AT61" s="19">
        <v>0</v>
      </c>
      <c r="AU61" s="19">
        <v>0</v>
      </c>
      <c r="AV61" s="19">
        <v>0</v>
      </c>
      <c r="AW61" s="19">
        <v>0</v>
      </c>
      <c r="AX61" s="19">
        <v>0</v>
      </c>
      <c r="AY61" s="19">
        <v>0</v>
      </c>
      <c r="AZ61" s="19">
        <v>0</v>
      </c>
      <c r="BA61" s="19">
        <v>0</v>
      </c>
      <c r="BB61" s="17" t="s">
        <v>162</v>
      </c>
      <c r="BC61" s="19">
        <v>0</v>
      </c>
      <c r="BD61" s="19">
        <v>0</v>
      </c>
      <c r="BE61" s="19">
        <v>0</v>
      </c>
      <c r="BF61" s="19">
        <v>0</v>
      </c>
      <c r="BG61" s="19">
        <v>0</v>
      </c>
      <c r="BH61" s="19">
        <v>0</v>
      </c>
      <c r="BI61" s="20">
        <v>0</v>
      </c>
      <c r="BJ61" s="20">
        <v>0</v>
      </c>
      <c r="BK61" s="19">
        <v>0</v>
      </c>
      <c r="BL61" s="19">
        <v>0</v>
      </c>
      <c r="BM61" s="19">
        <v>0</v>
      </c>
      <c r="BN61" s="19">
        <v>0</v>
      </c>
      <c r="BO61" s="19">
        <v>0</v>
      </c>
      <c r="BP61" s="19">
        <v>0</v>
      </c>
      <c r="BQ61" s="19">
        <v>0</v>
      </c>
      <c r="BR61" s="19">
        <v>0</v>
      </c>
      <c r="BS61" s="19">
        <v>0</v>
      </c>
      <c r="BT61" s="19">
        <v>0</v>
      </c>
      <c r="BU61" s="19">
        <v>0</v>
      </c>
      <c r="BV61" s="19">
        <v>0</v>
      </c>
      <c r="BW61" s="19">
        <v>0</v>
      </c>
      <c r="BX61" s="19">
        <v>0</v>
      </c>
      <c r="BY61" s="16"/>
      <c r="BZ61" s="16"/>
      <c r="CA61" s="16">
        <v>10</v>
      </c>
      <c r="CB61" s="16">
        <v>10</v>
      </c>
      <c r="CC61" s="21"/>
      <c r="CD61" s="21"/>
      <c r="CE61" s="17"/>
      <c r="CF61" s="16">
        <v>3</v>
      </c>
      <c r="CG61" s="18" t="s">
        <v>189</v>
      </c>
      <c r="CH61" s="18" t="s">
        <v>673</v>
      </c>
      <c r="CI61" s="18" t="s">
        <v>191</v>
      </c>
      <c r="CJ61" s="22" t="s">
        <v>166</v>
      </c>
      <c r="CK61" s="16"/>
      <c r="CL61" s="18" t="s">
        <v>589</v>
      </c>
      <c r="CM61" s="23">
        <v>43290</v>
      </c>
      <c r="CN61" s="16" t="s">
        <v>193</v>
      </c>
      <c r="CO61" s="23"/>
      <c r="CP61" s="23"/>
      <c r="CQ61" s="23">
        <v>43294</v>
      </c>
      <c r="CR61" s="23"/>
      <c r="CS61" s="23"/>
      <c r="CT61" s="23"/>
      <c r="CU61" s="23"/>
      <c r="CV61" s="23"/>
      <c r="CW61" s="23">
        <v>43296</v>
      </c>
      <c r="CX61" s="16"/>
      <c r="CY61" s="16"/>
      <c r="CZ61" s="16"/>
      <c r="DA61" s="16"/>
      <c r="DB61" s="16">
        <v>33</v>
      </c>
      <c r="DC61" s="16"/>
      <c r="DD61" s="16"/>
      <c r="DE61" s="16" t="s">
        <v>590</v>
      </c>
      <c r="DF61" s="24">
        <v>2</v>
      </c>
      <c r="DG61" s="25">
        <v>0</v>
      </c>
      <c r="DH61" s="24" t="s">
        <v>154</v>
      </c>
      <c r="DI61" s="22" t="s">
        <v>401</v>
      </c>
      <c r="DJ61" s="22" t="s">
        <v>401</v>
      </c>
      <c r="DK61" s="16" t="s">
        <v>275</v>
      </c>
      <c r="DL61" s="16" t="s">
        <v>402</v>
      </c>
      <c r="DM61" s="16" t="s">
        <v>301</v>
      </c>
      <c r="DN61" s="16" t="s">
        <v>173</v>
      </c>
      <c r="DO61" s="22" t="s">
        <v>198</v>
      </c>
      <c r="DP61" s="16" t="s">
        <v>174</v>
      </c>
      <c r="DQ61" s="16" t="s">
        <v>250</v>
      </c>
      <c r="DR61" s="16" t="s">
        <v>251</v>
      </c>
      <c r="DS61" s="16" t="s">
        <v>265</v>
      </c>
      <c r="DT61" s="16" t="s">
        <v>201</v>
      </c>
      <c r="DU61" s="22"/>
      <c r="DV61" s="22" t="s">
        <v>302</v>
      </c>
      <c r="DW61" s="23">
        <v>43350</v>
      </c>
      <c r="DX61" s="23">
        <v>43294</v>
      </c>
      <c r="DY61" s="18" t="s">
        <v>678</v>
      </c>
      <c r="DZ61" s="18"/>
      <c r="EA61" s="18"/>
      <c r="EB61" s="16" t="s">
        <v>304</v>
      </c>
      <c r="EC61" s="23"/>
      <c r="ED61" s="16"/>
      <c r="EE61" s="16">
        <v>61</v>
      </c>
      <c r="EF61" s="19">
        <v>0</v>
      </c>
      <c r="EG61" s="19">
        <v>0</v>
      </c>
      <c r="EH61" s="23">
        <v>42522</v>
      </c>
      <c r="EI61" s="18" t="s">
        <v>266</v>
      </c>
      <c r="EJ61" s="23"/>
      <c r="EK61" s="23">
        <v>43147</v>
      </c>
      <c r="EL61" s="18" t="s">
        <v>675</v>
      </c>
      <c r="EM61" s="23"/>
      <c r="EN61" s="23">
        <v>44897</v>
      </c>
      <c r="EO61" s="23"/>
      <c r="EP61" s="23">
        <v>44925</v>
      </c>
    </row>
    <row r="62" spans="1:146" ht="28.8" x14ac:dyDescent="0.3">
      <c r="A62" s="16">
        <v>59</v>
      </c>
      <c r="B62" s="17" t="s">
        <v>682</v>
      </c>
      <c r="C62" s="17" t="s">
        <v>683</v>
      </c>
      <c r="D62" s="17" t="s">
        <v>181</v>
      </c>
      <c r="E62" s="17" t="s">
        <v>684</v>
      </c>
      <c r="F62" s="17" t="s">
        <v>684</v>
      </c>
      <c r="G62" s="16">
        <v>500512</v>
      </c>
      <c r="H62" s="18" t="s">
        <v>685</v>
      </c>
      <c r="I62" s="18" t="s">
        <v>685</v>
      </c>
      <c r="J62" s="17" t="s">
        <v>152</v>
      </c>
      <c r="K62" s="16" t="s">
        <v>152</v>
      </c>
      <c r="L62" s="17" t="s">
        <v>153</v>
      </c>
      <c r="M62" s="17" t="s">
        <v>587</v>
      </c>
      <c r="N62" s="17" t="s">
        <v>686</v>
      </c>
      <c r="O62" s="17" t="s">
        <v>185</v>
      </c>
      <c r="P62" s="17" t="s">
        <v>186</v>
      </c>
      <c r="Q62" s="16" t="s">
        <v>310</v>
      </c>
      <c r="R62" s="16" t="s">
        <v>159</v>
      </c>
      <c r="S62" s="16"/>
      <c r="T62" s="17" t="s">
        <v>188</v>
      </c>
      <c r="U62" s="17" t="s">
        <v>154</v>
      </c>
      <c r="V62" s="17"/>
      <c r="W62" s="16" t="s">
        <v>294</v>
      </c>
      <c r="X62" s="19">
        <v>27340000</v>
      </c>
      <c r="Y62" s="19">
        <v>128076963.99999999</v>
      </c>
      <c r="Z62" s="19">
        <v>20978915.829999998</v>
      </c>
      <c r="AA62" s="19">
        <v>98277829.069999993</v>
      </c>
      <c r="AB62" s="19">
        <v>0</v>
      </c>
      <c r="AC62" s="19">
        <v>0</v>
      </c>
      <c r="AD62" s="19">
        <v>0</v>
      </c>
      <c r="AE62" s="19">
        <v>0</v>
      </c>
      <c r="AF62" s="19">
        <v>0</v>
      </c>
      <c r="AG62" s="19">
        <v>0</v>
      </c>
      <c r="AH62" s="19">
        <v>20978915.829999998</v>
      </c>
      <c r="AI62" s="19">
        <v>98277829.069999993</v>
      </c>
      <c r="AJ62" s="19">
        <v>0</v>
      </c>
      <c r="AK62" s="19">
        <v>0</v>
      </c>
      <c r="AL62" s="19">
        <v>0</v>
      </c>
      <c r="AM62" s="19">
        <v>0</v>
      </c>
      <c r="AN62" s="19">
        <v>0</v>
      </c>
      <c r="AO62" s="19">
        <v>0</v>
      </c>
      <c r="AP62" s="19">
        <v>0</v>
      </c>
      <c r="AQ62" s="19">
        <v>0</v>
      </c>
      <c r="AR62" s="19">
        <v>9926856.8415659834</v>
      </c>
      <c r="AS62" s="19">
        <v>46503353.560000002</v>
      </c>
      <c r="AT62" s="19">
        <v>0</v>
      </c>
      <c r="AU62" s="19">
        <v>0</v>
      </c>
      <c r="AV62" s="19">
        <v>20978915.829999998</v>
      </c>
      <c r="AW62" s="19">
        <v>98277829.069999993</v>
      </c>
      <c r="AX62" s="19">
        <v>20978916</v>
      </c>
      <c r="AY62" s="19">
        <v>98277829.893599987</v>
      </c>
      <c r="AZ62" s="19">
        <v>0</v>
      </c>
      <c r="BA62" s="19">
        <v>0</v>
      </c>
      <c r="BB62" s="17" t="s">
        <v>162</v>
      </c>
      <c r="BC62" s="19">
        <v>0</v>
      </c>
      <c r="BD62" s="19">
        <v>0</v>
      </c>
      <c r="BE62" s="19">
        <v>0</v>
      </c>
      <c r="BF62" s="19">
        <v>0</v>
      </c>
      <c r="BG62" s="19">
        <v>0</v>
      </c>
      <c r="BH62" s="19">
        <v>0</v>
      </c>
      <c r="BI62" s="20">
        <v>0</v>
      </c>
      <c r="BJ62" s="20">
        <v>0</v>
      </c>
      <c r="BK62" s="19">
        <v>0</v>
      </c>
      <c r="BL62" s="19">
        <v>0</v>
      </c>
      <c r="BM62" s="19">
        <v>196700.42</v>
      </c>
      <c r="BN62" s="19">
        <v>926773.7</v>
      </c>
      <c r="BO62" s="19">
        <v>1268551.039633078</v>
      </c>
      <c r="BP62" s="19">
        <v>5662808.8399999999</v>
      </c>
      <c r="BQ62" s="19">
        <v>19268.080000000002</v>
      </c>
      <c r="BR62" s="19">
        <v>90783.49</v>
      </c>
      <c r="BS62" s="19">
        <v>350414.92507883633</v>
      </c>
      <c r="BT62" s="19">
        <v>977265.72000000009</v>
      </c>
      <c r="BU62" s="19">
        <v>0</v>
      </c>
      <c r="BV62" s="19">
        <v>0</v>
      </c>
      <c r="BW62" s="19">
        <v>0</v>
      </c>
      <c r="BX62" s="19">
        <v>0</v>
      </c>
      <c r="BY62" s="16" t="s">
        <v>505</v>
      </c>
      <c r="BZ62" s="16">
        <v>10</v>
      </c>
      <c r="CA62" s="16"/>
      <c r="CB62" s="16">
        <v>10</v>
      </c>
      <c r="CC62" s="21">
        <v>1</v>
      </c>
      <c r="CD62" s="21">
        <v>1</v>
      </c>
      <c r="CE62" s="17"/>
      <c r="CF62" s="16">
        <v>3</v>
      </c>
      <c r="CG62" s="18" t="s">
        <v>687</v>
      </c>
      <c r="CH62" s="18" t="s">
        <v>688</v>
      </c>
      <c r="CI62" s="18" t="s">
        <v>439</v>
      </c>
      <c r="CJ62" s="22" t="s">
        <v>166</v>
      </c>
      <c r="CK62" s="16"/>
      <c r="CL62" s="18" t="s">
        <v>689</v>
      </c>
      <c r="CM62" s="23">
        <v>40752</v>
      </c>
      <c r="CN62" s="16" t="s">
        <v>193</v>
      </c>
      <c r="CO62" s="23"/>
      <c r="CP62" s="23">
        <v>40841</v>
      </c>
      <c r="CQ62" s="23">
        <v>40844</v>
      </c>
      <c r="CR62" s="23">
        <v>42704</v>
      </c>
      <c r="CS62" s="23">
        <v>0</v>
      </c>
      <c r="CT62" s="23"/>
      <c r="CU62" s="23">
        <v>42600</v>
      </c>
      <c r="CV62" s="23"/>
      <c r="CW62" s="23">
        <v>42975</v>
      </c>
      <c r="CX62" s="16"/>
      <c r="CY62" s="16"/>
      <c r="CZ62" s="16"/>
      <c r="DA62" s="16"/>
      <c r="DB62" s="16">
        <v>70</v>
      </c>
      <c r="DC62" s="16" t="s">
        <v>378</v>
      </c>
      <c r="DD62" s="16" t="s">
        <v>378</v>
      </c>
      <c r="DE62" s="16" t="s">
        <v>550</v>
      </c>
      <c r="DF62" s="24">
        <v>6</v>
      </c>
      <c r="DG62" s="25">
        <v>6</v>
      </c>
      <c r="DH62" s="24">
        <v>1</v>
      </c>
      <c r="DI62" s="22" t="s">
        <v>690</v>
      </c>
      <c r="DJ62" s="22" t="s">
        <v>690</v>
      </c>
      <c r="DK62" s="16" t="s">
        <v>691</v>
      </c>
      <c r="DL62" s="16" t="s">
        <v>472</v>
      </c>
      <c r="DM62" s="16" t="s">
        <v>301</v>
      </c>
      <c r="DN62" s="16" t="s">
        <v>173</v>
      </c>
      <c r="DO62" s="22" t="s">
        <v>198</v>
      </c>
      <c r="DP62" s="16" t="s">
        <v>199</v>
      </c>
      <c r="DQ62" s="16" t="s">
        <v>199</v>
      </c>
      <c r="DR62" s="16" t="s">
        <v>175</v>
      </c>
      <c r="DS62" s="16" t="s">
        <v>200</v>
      </c>
      <c r="DT62" s="16" t="s">
        <v>201</v>
      </c>
      <c r="DU62" s="22"/>
      <c r="DV62" s="22" t="s">
        <v>302</v>
      </c>
      <c r="DW62" s="23">
        <v>42234</v>
      </c>
      <c r="DX62" s="23">
        <v>42234</v>
      </c>
      <c r="DY62" s="18" t="s">
        <v>393</v>
      </c>
      <c r="DZ62" s="18"/>
      <c r="EA62" s="18"/>
      <c r="EB62" s="16" t="s">
        <v>355</v>
      </c>
      <c r="EC62" s="23"/>
      <c r="ED62" s="16"/>
      <c r="EE62" s="16">
        <v>67</v>
      </c>
      <c r="EF62" s="19">
        <v>0</v>
      </c>
      <c r="EG62" s="19">
        <v>0</v>
      </c>
      <c r="EH62" s="23">
        <v>41816</v>
      </c>
      <c r="EI62" s="18" t="s">
        <v>252</v>
      </c>
      <c r="EJ62" s="23"/>
      <c r="EK62" s="23">
        <v>42704</v>
      </c>
      <c r="EL62" s="18" t="s">
        <v>692</v>
      </c>
      <c r="EM62" s="23"/>
      <c r="EN62" s="23"/>
      <c r="EO62" s="23"/>
      <c r="EP62" s="23">
        <v>44925</v>
      </c>
    </row>
    <row r="63" spans="1:146" ht="28.8" hidden="1" x14ac:dyDescent="0.3">
      <c r="A63" s="16">
        <v>60</v>
      </c>
      <c r="B63" s="17" t="s">
        <v>693</v>
      </c>
      <c r="C63" s="17" t="s">
        <v>694</v>
      </c>
      <c r="D63" s="17" t="s">
        <v>209</v>
      </c>
      <c r="E63" s="17" t="s">
        <v>695</v>
      </c>
      <c r="F63" s="17" t="s">
        <v>696</v>
      </c>
      <c r="G63" s="16">
        <v>500815</v>
      </c>
      <c r="H63" s="18" t="s">
        <v>697</v>
      </c>
      <c r="I63" s="18" t="s">
        <v>698</v>
      </c>
      <c r="J63" s="17" t="s">
        <v>154</v>
      </c>
      <c r="K63" s="16" t="s">
        <v>154</v>
      </c>
      <c r="L63" s="17" t="s">
        <v>154</v>
      </c>
      <c r="M63" s="17" t="s">
        <v>154</v>
      </c>
      <c r="N63" s="17" t="s">
        <v>155</v>
      </c>
      <c r="O63" s="17" t="s">
        <v>156</v>
      </c>
      <c r="P63" s="17" t="s">
        <v>699</v>
      </c>
      <c r="Q63" s="16" t="s">
        <v>158</v>
      </c>
      <c r="R63" s="16" t="s">
        <v>244</v>
      </c>
      <c r="S63" s="16" t="s">
        <v>245</v>
      </c>
      <c r="T63" s="17" t="s">
        <v>490</v>
      </c>
      <c r="U63" s="17" t="s">
        <v>491</v>
      </c>
      <c r="V63" s="17"/>
      <c r="W63" s="16" t="s">
        <v>161</v>
      </c>
      <c r="X63" s="19">
        <v>200000000</v>
      </c>
      <c r="Y63" s="19">
        <v>200000000</v>
      </c>
      <c r="Z63" s="19">
        <v>0</v>
      </c>
      <c r="AA63" s="19">
        <v>0</v>
      </c>
      <c r="AB63" s="19">
        <v>0</v>
      </c>
      <c r="AC63" s="19">
        <v>0</v>
      </c>
      <c r="AD63" s="19">
        <v>0</v>
      </c>
      <c r="AE63" s="19">
        <v>0</v>
      </c>
      <c r="AF63" s="19">
        <v>0</v>
      </c>
      <c r="AG63" s="19">
        <v>0</v>
      </c>
      <c r="AH63" s="19">
        <v>0</v>
      </c>
      <c r="AI63" s="19">
        <v>0</v>
      </c>
      <c r="AJ63" s="19">
        <v>0</v>
      </c>
      <c r="AK63" s="19">
        <v>0</v>
      </c>
      <c r="AL63" s="19">
        <v>0</v>
      </c>
      <c r="AM63" s="19">
        <v>0</v>
      </c>
      <c r="AN63" s="19">
        <v>0</v>
      </c>
      <c r="AO63" s="19">
        <v>0</v>
      </c>
      <c r="AP63" s="19">
        <v>0</v>
      </c>
      <c r="AQ63" s="19">
        <v>0</v>
      </c>
      <c r="AR63" s="19">
        <v>0</v>
      </c>
      <c r="AS63" s="19">
        <v>0</v>
      </c>
      <c r="AT63" s="19">
        <v>0</v>
      </c>
      <c r="AU63" s="19">
        <v>0</v>
      </c>
      <c r="AV63" s="19">
        <v>0</v>
      </c>
      <c r="AW63" s="19">
        <v>0</v>
      </c>
      <c r="AX63" s="19">
        <v>0</v>
      </c>
      <c r="AY63" s="19">
        <v>0</v>
      </c>
      <c r="AZ63" s="19">
        <v>0</v>
      </c>
      <c r="BA63" s="19">
        <v>0</v>
      </c>
      <c r="BB63" s="17" t="s">
        <v>345</v>
      </c>
      <c r="BC63" s="19">
        <v>0</v>
      </c>
      <c r="BD63" s="19">
        <v>0</v>
      </c>
      <c r="BE63" s="19">
        <v>0</v>
      </c>
      <c r="BF63" s="19">
        <v>0</v>
      </c>
      <c r="BG63" s="19">
        <v>0</v>
      </c>
      <c r="BH63" s="19">
        <v>0</v>
      </c>
      <c r="BI63" s="20">
        <v>0</v>
      </c>
      <c r="BJ63" s="20">
        <v>0</v>
      </c>
      <c r="BK63" s="19">
        <v>0</v>
      </c>
      <c r="BL63" s="19">
        <v>0</v>
      </c>
      <c r="BM63" s="19">
        <v>0</v>
      </c>
      <c r="BN63" s="19">
        <v>0</v>
      </c>
      <c r="BO63" s="19">
        <v>0</v>
      </c>
      <c r="BP63" s="19">
        <v>0</v>
      </c>
      <c r="BQ63" s="19">
        <v>0</v>
      </c>
      <c r="BR63" s="19">
        <v>0</v>
      </c>
      <c r="BS63" s="19">
        <v>0</v>
      </c>
      <c r="BT63" s="19">
        <v>0</v>
      </c>
      <c r="BU63" s="19">
        <v>0</v>
      </c>
      <c r="BV63" s="19">
        <v>0</v>
      </c>
      <c r="BW63" s="19">
        <v>0</v>
      </c>
      <c r="BX63" s="19">
        <v>0</v>
      </c>
      <c r="BY63" s="16">
        <v>2</v>
      </c>
      <c r="BZ63" s="16">
        <v>4</v>
      </c>
      <c r="CA63" s="16"/>
      <c r="CB63" s="16" t="s">
        <v>154</v>
      </c>
      <c r="CC63" s="21"/>
      <c r="CD63" s="21"/>
      <c r="CE63" s="17"/>
      <c r="CF63" s="16">
        <v>1</v>
      </c>
      <c r="CG63" s="18" t="s">
        <v>213</v>
      </c>
      <c r="CH63" s="18" t="s">
        <v>214</v>
      </c>
      <c r="CI63" s="18" t="s">
        <v>215</v>
      </c>
      <c r="CJ63" s="22" t="s">
        <v>166</v>
      </c>
      <c r="CK63" s="16"/>
      <c r="CL63" s="18" t="s">
        <v>700</v>
      </c>
      <c r="CM63" s="23">
        <v>42199</v>
      </c>
      <c r="CN63" s="16" t="s">
        <v>217</v>
      </c>
      <c r="CO63" s="23">
        <v>42200</v>
      </c>
      <c r="CP63" s="23">
        <v>42221</v>
      </c>
      <c r="CQ63" s="23">
        <v>42398</v>
      </c>
      <c r="CR63" s="23"/>
      <c r="CS63" s="23">
        <v>0</v>
      </c>
      <c r="CT63" s="23">
        <v>42199</v>
      </c>
      <c r="CU63" s="23">
        <v>43684</v>
      </c>
      <c r="CV63" s="23"/>
      <c r="CW63" s="23">
        <v>43769</v>
      </c>
      <c r="CX63" s="16"/>
      <c r="CY63" s="16"/>
      <c r="CZ63" s="16"/>
      <c r="DA63" s="16"/>
      <c r="DB63" s="16">
        <v>12</v>
      </c>
      <c r="DC63" s="16" t="s">
        <v>168</v>
      </c>
      <c r="DD63" s="16" t="s">
        <v>168</v>
      </c>
      <c r="DE63" s="16" t="s">
        <v>701</v>
      </c>
      <c r="DF63" s="24">
        <v>0.5</v>
      </c>
      <c r="DG63" s="25">
        <v>4.75</v>
      </c>
      <c r="DH63" s="24" t="s">
        <v>154</v>
      </c>
      <c r="DI63" s="22" t="s">
        <v>169</v>
      </c>
      <c r="DJ63" s="22" t="s">
        <v>169</v>
      </c>
      <c r="DK63" s="16" t="s">
        <v>170</v>
      </c>
      <c r="DL63" s="16" t="s">
        <v>171</v>
      </c>
      <c r="DM63" s="16" t="s">
        <v>172</v>
      </c>
      <c r="DN63" s="16" t="s">
        <v>173</v>
      </c>
      <c r="DO63" s="22" t="s">
        <v>198</v>
      </c>
      <c r="DP63" s="16" t="s">
        <v>174</v>
      </c>
      <c r="DQ63" s="16" t="s">
        <v>250</v>
      </c>
      <c r="DR63" s="16" t="s">
        <v>175</v>
      </c>
      <c r="DS63" s="16" t="s">
        <v>265</v>
      </c>
      <c r="DT63" s="16" t="s">
        <v>201</v>
      </c>
      <c r="DU63" s="22"/>
      <c r="DV63" s="22" t="s">
        <v>177</v>
      </c>
      <c r="DW63" s="23" t="s">
        <v>154</v>
      </c>
      <c r="DX63" s="23" t="s">
        <v>154</v>
      </c>
      <c r="DY63" s="18" t="s">
        <v>154</v>
      </c>
      <c r="DZ63" s="18"/>
      <c r="EA63" s="18"/>
      <c r="EB63" s="16" t="s">
        <v>154</v>
      </c>
      <c r="EC63" s="23"/>
      <c r="ED63" s="16"/>
      <c r="EE63" s="16"/>
      <c r="EF63" s="19">
        <v>0</v>
      </c>
      <c r="EG63" s="19">
        <v>0</v>
      </c>
      <c r="EH63" s="23"/>
      <c r="EI63" s="18"/>
      <c r="EJ63" s="23"/>
      <c r="EK63" s="23"/>
      <c r="EL63" s="18"/>
      <c r="EM63" s="23"/>
      <c r="EN63" s="23"/>
      <c r="EO63" s="23">
        <v>43998</v>
      </c>
      <c r="EP63" s="23">
        <v>44925</v>
      </c>
    </row>
    <row r="64" spans="1:146" ht="28.8" x14ac:dyDescent="0.3">
      <c r="A64" s="16">
        <v>61</v>
      </c>
      <c r="B64" s="17" t="s">
        <v>702</v>
      </c>
      <c r="C64" s="17" t="s">
        <v>703</v>
      </c>
      <c r="D64" s="17" t="s">
        <v>181</v>
      </c>
      <c r="E64" s="17" t="s">
        <v>704</v>
      </c>
      <c r="F64" s="17" t="s">
        <v>704</v>
      </c>
      <c r="G64" s="16">
        <v>500613</v>
      </c>
      <c r="H64" s="18" t="s">
        <v>705</v>
      </c>
      <c r="I64" s="18" t="s">
        <v>705</v>
      </c>
      <c r="J64" s="17" t="s">
        <v>152</v>
      </c>
      <c r="K64" s="16" t="s">
        <v>152</v>
      </c>
      <c r="L64" s="17" t="s">
        <v>153</v>
      </c>
      <c r="M64" s="17" t="s">
        <v>225</v>
      </c>
      <c r="N64" s="17" t="s">
        <v>155</v>
      </c>
      <c r="O64" s="17" t="s">
        <v>185</v>
      </c>
      <c r="P64" s="17" t="s">
        <v>280</v>
      </c>
      <c r="Q64" s="16" t="s">
        <v>158</v>
      </c>
      <c r="R64" s="16" t="s">
        <v>159</v>
      </c>
      <c r="S64" s="16"/>
      <c r="T64" s="17" t="s">
        <v>188</v>
      </c>
      <c r="U64" s="17" t="s">
        <v>154</v>
      </c>
      <c r="V64" s="17"/>
      <c r="W64" s="16" t="s">
        <v>294</v>
      </c>
      <c r="X64" s="19">
        <v>7458382.4800000004</v>
      </c>
      <c r="Y64" s="19">
        <v>7458382.4800000004</v>
      </c>
      <c r="Z64" s="19">
        <v>7458382.4800000004</v>
      </c>
      <c r="AA64" s="19">
        <v>7458382.4800000004</v>
      </c>
      <c r="AB64" s="19">
        <v>0</v>
      </c>
      <c r="AC64" s="19">
        <v>0</v>
      </c>
      <c r="AD64" s="19">
        <v>0</v>
      </c>
      <c r="AE64" s="19">
        <v>0</v>
      </c>
      <c r="AF64" s="19">
        <v>0</v>
      </c>
      <c r="AG64" s="19">
        <v>0</v>
      </c>
      <c r="AH64" s="19">
        <v>7458382.4800000004</v>
      </c>
      <c r="AI64" s="19">
        <v>7458382.4800000004</v>
      </c>
      <c r="AJ64" s="19">
        <v>0</v>
      </c>
      <c r="AK64" s="19">
        <v>0</v>
      </c>
      <c r="AL64" s="19">
        <v>0</v>
      </c>
      <c r="AM64" s="19">
        <v>0</v>
      </c>
      <c r="AN64" s="19">
        <v>0</v>
      </c>
      <c r="AO64" s="19">
        <v>0</v>
      </c>
      <c r="AP64" s="19">
        <v>0</v>
      </c>
      <c r="AQ64" s="19">
        <v>0</v>
      </c>
      <c r="AR64" s="19">
        <v>2445158.94</v>
      </c>
      <c r="AS64" s="19">
        <v>2445158.94</v>
      </c>
      <c r="AT64" s="19">
        <v>156052.32</v>
      </c>
      <c r="AU64" s="19">
        <v>156052.32</v>
      </c>
      <c r="AV64" s="19">
        <v>7614434.8000000007</v>
      </c>
      <c r="AW64" s="19">
        <v>7614434.8000000007</v>
      </c>
      <c r="AX64" s="19">
        <v>7614434.7999999998</v>
      </c>
      <c r="AY64" s="19">
        <v>7614434.7999999998</v>
      </c>
      <c r="AZ64" s="19">
        <v>0</v>
      </c>
      <c r="BA64" s="19">
        <v>0</v>
      </c>
      <c r="BB64" s="17" t="s">
        <v>162</v>
      </c>
      <c r="BC64" s="19">
        <v>0</v>
      </c>
      <c r="BD64" s="19">
        <v>0</v>
      </c>
      <c r="BE64" s="19">
        <v>0</v>
      </c>
      <c r="BF64" s="19">
        <v>0</v>
      </c>
      <c r="BG64" s="19">
        <v>0</v>
      </c>
      <c r="BH64" s="19">
        <v>0</v>
      </c>
      <c r="BI64" s="20">
        <v>0</v>
      </c>
      <c r="BJ64" s="20">
        <v>0</v>
      </c>
      <c r="BK64" s="19">
        <v>0</v>
      </c>
      <c r="BL64" s="19">
        <v>0</v>
      </c>
      <c r="BM64" s="19">
        <v>0</v>
      </c>
      <c r="BN64" s="19">
        <v>0</v>
      </c>
      <c r="BO64" s="19">
        <v>0</v>
      </c>
      <c r="BP64" s="19">
        <v>0</v>
      </c>
      <c r="BQ64" s="19">
        <v>0</v>
      </c>
      <c r="BR64" s="19">
        <v>0</v>
      </c>
      <c r="BS64" s="19">
        <v>0</v>
      </c>
      <c r="BT64" s="19">
        <v>0</v>
      </c>
      <c r="BU64" s="19">
        <v>0</v>
      </c>
      <c r="BV64" s="19">
        <v>0</v>
      </c>
      <c r="BW64" s="19">
        <v>0</v>
      </c>
      <c r="BX64" s="19">
        <v>0</v>
      </c>
      <c r="BY64" s="16">
        <v>4</v>
      </c>
      <c r="BZ64" s="16">
        <v>10</v>
      </c>
      <c r="CA64" s="16"/>
      <c r="CB64" s="16">
        <v>10</v>
      </c>
      <c r="CC64" s="21">
        <v>1</v>
      </c>
      <c r="CD64" s="21">
        <v>1</v>
      </c>
      <c r="CE64" s="17"/>
      <c r="CF64" s="16">
        <v>3</v>
      </c>
      <c r="CG64" s="18" t="s">
        <v>163</v>
      </c>
      <c r="CH64" s="18" t="s">
        <v>706</v>
      </c>
      <c r="CI64" s="18" t="s">
        <v>165</v>
      </c>
      <c r="CJ64" s="22" t="s">
        <v>166</v>
      </c>
      <c r="CK64" s="16"/>
      <c r="CL64" s="18" t="s">
        <v>707</v>
      </c>
      <c r="CM64" s="23">
        <v>40777</v>
      </c>
      <c r="CN64" s="16" t="s">
        <v>217</v>
      </c>
      <c r="CO64" s="23">
        <v>40792</v>
      </c>
      <c r="CP64" s="23">
        <v>40795</v>
      </c>
      <c r="CQ64" s="23">
        <v>41277</v>
      </c>
      <c r="CR64" s="23"/>
      <c r="CS64" s="23"/>
      <c r="CT64" s="23">
        <v>40827</v>
      </c>
      <c r="CU64" s="23">
        <v>41613</v>
      </c>
      <c r="CV64" s="23"/>
      <c r="CW64" s="23">
        <v>45294</v>
      </c>
      <c r="CX64" s="16"/>
      <c r="CY64" s="16"/>
      <c r="CZ64" s="16"/>
      <c r="DA64" s="16"/>
      <c r="DB64" s="16">
        <v>132</v>
      </c>
      <c r="DC64" s="16" t="s">
        <v>392</v>
      </c>
      <c r="DD64" s="16" t="s">
        <v>392</v>
      </c>
      <c r="DE64" s="16" t="s">
        <v>550</v>
      </c>
      <c r="DF64" s="24">
        <v>4</v>
      </c>
      <c r="DG64" s="25">
        <v>4</v>
      </c>
      <c r="DH64" s="24">
        <v>1</v>
      </c>
      <c r="DI64" s="22" t="s">
        <v>708</v>
      </c>
      <c r="DJ64" s="22" t="s">
        <v>708</v>
      </c>
      <c r="DK64" s="16" t="s">
        <v>561</v>
      </c>
      <c r="DL64" s="16" t="s">
        <v>171</v>
      </c>
      <c r="DM64" s="16" t="s">
        <v>172</v>
      </c>
      <c r="DN64" s="16" t="s">
        <v>173</v>
      </c>
      <c r="DO64" s="22" t="s">
        <v>198</v>
      </c>
      <c r="DP64" s="16" t="s">
        <v>199</v>
      </c>
      <c r="DQ64" s="16" t="s">
        <v>199</v>
      </c>
      <c r="DR64" s="16" t="s">
        <v>251</v>
      </c>
      <c r="DS64" s="16" t="s">
        <v>176</v>
      </c>
      <c r="DT64" s="16" t="s">
        <v>219</v>
      </c>
      <c r="DU64" s="22"/>
      <c r="DV64" s="22" t="s">
        <v>302</v>
      </c>
      <c r="DW64" s="23">
        <v>41674</v>
      </c>
      <c r="DX64" s="23">
        <v>41699</v>
      </c>
      <c r="DY64" s="18" t="s">
        <v>709</v>
      </c>
      <c r="DZ64" s="18"/>
      <c r="EA64" s="18"/>
      <c r="EB64" s="16" t="s">
        <v>304</v>
      </c>
      <c r="EC64" s="23"/>
      <c r="ED64" s="16"/>
      <c r="EE64" s="16">
        <v>46</v>
      </c>
      <c r="EF64" s="19">
        <v>0</v>
      </c>
      <c r="EG64" s="19">
        <v>0</v>
      </c>
      <c r="EH64" s="23">
        <v>41430</v>
      </c>
      <c r="EI64" s="18" t="s">
        <v>356</v>
      </c>
      <c r="EJ64" s="23"/>
      <c r="EK64" s="23">
        <v>41484</v>
      </c>
      <c r="EL64" s="18" t="s">
        <v>710</v>
      </c>
      <c r="EM64" s="23"/>
      <c r="EN64" s="23"/>
      <c r="EO64" s="23"/>
      <c r="EP64" s="23">
        <v>44925</v>
      </c>
    </row>
    <row r="65" spans="1:146" ht="28.8" hidden="1" x14ac:dyDescent="0.3">
      <c r="A65" s="16">
        <v>62</v>
      </c>
      <c r="B65" s="17" t="s">
        <v>711</v>
      </c>
      <c r="C65" s="17" t="s">
        <v>712</v>
      </c>
      <c r="D65" s="17" t="s">
        <v>181</v>
      </c>
      <c r="E65" s="17" t="s">
        <v>713</v>
      </c>
      <c r="F65" s="17" t="s">
        <v>713</v>
      </c>
      <c r="G65" s="16">
        <v>500560</v>
      </c>
      <c r="H65" s="18" t="s">
        <v>714</v>
      </c>
      <c r="I65" s="18" t="s">
        <v>714</v>
      </c>
      <c r="J65" s="17" t="s">
        <v>152</v>
      </c>
      <c r="K65" s="16" t="s">
        <v>152</v>
      </c>
      <c r="L65" s="17" t="s">
        <v>153</v>
      </c>
      <c r="M65" s="17" t="s">
        <v>715</v>
      </c>
      <c r="N65" s="17" t="s">
        <v>155</v>
      </c>
      <c r="O65" s="17" t="s">
        <v>185</v>
      </c>
      <c r="P65" s="17" t="s">
        <v>414</v>
      </c>
      <c r="Q65" s="16" t="s">
        <v>158</v>
      </c>
      <c r="R65" s="16" t="s">
        <v>159</v>
      </c>
      <c r="S65" s="16"/>
      <c r="T65" s="17" t="s">
        <v>160</v>
      </c>
      <c r="U65" s="17" t="s">
        <v>154</v>
      </c>
      <c r="V65" s="17"/>
      <c r="W65" s="16" t="s">
        <v>161</v>
      </c>
      <c r="X65" s="19">
        <v>803000</v>
      </c>
      <c r="Y65" s="19">
        <v>803000</v>
      </c>
      <c r="Z65" s="19">
        <v>0</v>
      </c>
      <c r="AA65" s="19">
        <v>0</v>
      </c>
      <c r="AB65" s="19">
        <v>0</v>
      </c>
      <c r="AC65" s="19">
        <v>0</v>
      </c>
      <c r="AD65" s="19">
        <v>0</v>
      </c>
      <c r="AE65" s="19">
        <v>0</v>
      </c>
      <c r="AF65" s="19">
        <v>0</v>
      </c>
      <c r="AG65" s="19">
        <v>0</v>
      </c>
      <c r="AH65" s="19">
        <v>0</v>
      </c>
      <c r="AI65" s="19">
        <v>0</v>
      </c>
      <c r="AJ65" s="19">
        <v>0</v>
      </c>
      <c r="AK65" s="19">
        <v>0</v>
      </c>
      <c r="AL65" s="19">
        <v>0</v>
      </c>
      <c r="AM65" s="19">
        <v>0</v>
      </c>
      <c r="AN65" s="19">
        <v>0</v>
      </c>
      <c r="AO65" s="19">
        <v>0</v>
      </c>
      <c r="AP65" s="19">
        <v>0</v>
      </c>
      <c r="AQ65" s="19">
        <v>0</v>
      </c>
      <c r="AR65" s="19">
        <v>0</v>
      </c>
      <c r="AS65" s="19">
        <v>0</v>
      </c>
      <c r="AT65" s="19">
        <v>0</v>
      </c>
      <c r="AU65" s="19">
        <v>0</v>
      </c>
      <c r="AV65" s="19">
        <v>0</v>
      </c>
      <c r="AW65" s="19">
        <v>0</v>
      </c>
      <c r="AX65" s="19">
        <v>0</v>
      </c>
      <c r="AY65" s="19">
        <v>0</v>
      </c>
      <c r="AZ65" s="19">
        <v>0</v>
      </c>
      <c r="BA65" s="19">
        <v>0</v>
      </c>
      <c r="BB65" s="17" t="s">
        <v>162</v>
      </c>
      <c r="BC65" s="19">
        <v>0</v>
      </c>
      <c r="BD65" s="19">
        <v>0</v>
      </c>
      <c r="BE65" s="19">
        <v>0</v>
      </c>
      <c r="BF65" s="19">
        <v>0</v>
      </c>
      <c r="BG65" s="19">
        <v>0</v>
      </c>
      <c r="BH65" s="19">
        <v>0</v>
      </c>
      <c r="BI65" s="20">
        <v>0</v>
      </c>
      <c r="BJ65" s="20">
        <v>0</v>
      </c>
      <c r="BK65" s="19">
        <v>0</v>
      </c>
      <c r="BL65" s="19">
        <v>0</v>
      </c>
      <c r="BM65" s="19">
        <v>0</v>
      </c>
      <c r="BN65" s="19">
        <v>0</v>
      </c>
      <c r="BO65" s="19">
        <v>191054.63</v>
      </c>
      <c r="BP65" s="19">
        <v>191054.63</v>
      </c>
      <c r="BQ65" s="19">
        <v>0</v>
      </c>
      <c r="BR65" s="19">
        <v>0</v>
      </c>
      <c r="BS65" s="19">
        <v>78121.369999999981</v>
      </c>
      <c r="BT65" s="19">
        <v>78121.369999999981</v>
      </c>
      <c r="BU65" s="19">
        <v>0</v>
      </c>
      <c r="BV65" s="19">
        <v>0</v>
      </c>
      <c r="BW65" s="19">
        <v>7913.3</v>
      </c>
      <c r="BX65" s="19">
        <v>7913.3</v>
      </c>
      <c r="BY65" s="16">
        <v>4</v>
      </c>
      <c r="BZ65" s="16"/>
      <c r="CA65" s="16">
        <v>10</v>
      </c>
      <c r="CB65" s="16">
        <v>10</v>
      </c>
      <c r="CC65" s="21"/>
      <c r="CD65" s="21"/>
      <c r="CE65" s="17"/>
      <c r="CF65" s="16">
        <v>3</v>
      </c>
      <c r="CG65" s="18" t="s">
        <v>295</v>
      </c>
      <c r="CH65" s="18" t="s">
        <v>415</v>
      </c>
      <c r="CI65" s="18" t="s">
        <v>165</v>
      </c>
      <c r="CJ65" s="22" t="s">
        <v>166</v>
      </c>
      <c r="CK65" s="16"/>
      <c r="CL65" s="18" t="s">
        <v>716</v>
      </c>
      <c r="CM65" s="23">
        <v>40861</v>
      </c>
      <c r="CN65" s="16" t="s">
        <v>217</v>
      </c>
      <c r="CO65" s="23"/>
      <c r="CP65" s="23">
        <v>40848</v>
      </c>
      <c r="CQ65" s="23">
        <v>41038</v>
      </c>
      <c r="CR65" s="23">
        <v>41342</v>
      </c>
      <c r="CS65" s="23">
        <v>41314</v>
      </c>
      <c r="CT65" s="23">
        <v>40948</v>
      </c>
      <c r="CU65" s="23">
        <v>41314</v>
      </c>
      <c r="CV65" s="23"/>
      <c r="CW65" s="23">
        <v>42956</v>
      </c>
      <c r="CX65" s="16">
        <v>9</v>
      </c>
      <c r="CY65" s="16"/>
      <c r="CZ65" s="16"/>
      <c r="DA65" s="16"/>
      <c r="DB65" s="16">
        <v>63</v>
      </c>
      <c r="DC65" s="16" t="s">
        <v>392</v>
      </c>
      <c r="DD65" s="16" t="s">
        <v>392</v>
      </c>
      <c r="DE65" s="16" t="s">
        <v>550</v>
      </c>
      <c r="DF65" s="24">
        <v>3</v>
      </c>
      <c r="DG65" s="25">
        <v>3</v>
      </c>
      <c r="DH65" s="24" t="s">
        <v>154</v>
      </c>
      <c r="DI65" s="22" t="s">
        <v>560</v>
      </c>
      <c r="DJ65" s="22" t="s">
        <v>560</v>
      </c>
      <c r="DK65" s="16" t="s">
        <v>561</v>
      </c>
      <c r="DL65" s="16" t="s">
        <v>562</v>
      </c>
      <c r="DM65" s="16" t="s">
        <v>172</v>
      </c>
      <c r="DN65" s="16" t="s">
        <v>173</v>
      </c>
      <c r="DO65" s="22" t="s">
        <v>198</v>
      </c>
      <c r="DP65" s="16" t="s">
        <v>199</v>
      </c>
      <c r="DQ65" s="16" t="s">
        <v>199</v>
      </c>
      <c r="DR65" s="16" t="s">
        <v>175</v>
      </c>
      <c r="DS65" s="16" t="s">
        <v>176</v>
      </c>
      <c r="DT65" s="16" t="s">
        <v>409</v>
      </c>
      <c r="DU65" s="22"/>
      <c r="DV65" s="22" t="s">
        <v>177</v>
      </c>
      <c r="DW65" s="23" t="s">
        <v>154</v>
      </c>
      <c r="DX65" s="23" t="s">
        <v>154</v>
      </c>
      <c r="DY65" s="18" t="s">
        <v>154</v>
      </c>
      <c r="DZ65" s="18"/>
      <c r="EA65" s="18"/>
      <c r="EB65" s="16" t="s">
        <v>154</v>
      </c>
      <c r="EC65" s="23"/>
      <c r="ED65" s="16"/>
      <c r="EE65" s="16">
        <v>117</v>
      </c>
      <c r="EF65" s="19">
        <v>0</v>
      </c>
      <c r="EG65" s="19">
        <v>0</v>
      </c>
      <c r="EH65" s="23"/>
      <c r="EI65" s="18"/>
      <c r="EJ65" s="23"/>
      <c r="EK65" s="23">
        <v>41434</v>
      </c>
      <c r="EL65" s="18" t="s">
        <v>717</v>
      </c>
      <c r="EM65" s="23"/>
      <c r="EN65" s="23">
        <v>44897</v>
      </c>
      <c r="EO65" s="23"/>
      <c r="EP65" s="23">
        <v>44925</v>
      </c>
    </row>
    <row r="66" spans="1:146" ht="43.2" hidden="1" x14ac:dyDescent="0.3">
      <c r="A66" s="16">
        <v>63</v>
      </c>
      <c r="B66" s="17" t="s">
        <v>718</v>
      </c>
      <c r="C66" s="17" t="s">
        <v>719</v>
      </c>
      <c r="D66" s="17" t="s">
        <v>181</v>
      </c>
      <c r="E66" s="17" t="s">
        <v>720</v>
      </c>
      <c r="F66" s="17" t="s">
        <v>720</v>
      </c>
      <c r="G66" s="16">
        <v>500540</v>
      </c>
      <c r="H66" s="18" t="s">
        <v>721</v>
      </c>
      <c r="I66" s="18" t="s">
        <v>721</v>
      </c>
      <c r="J66" s="17" t="s">
        <v>154</v>
      </c>
      <c r="K66" s="16" t="s">
        <v>154</v>
      </c>
      <c r="L66" s="17" t="s">
        <v>154</v>
      </c>
      <c r="M66" s="17" t="s">
        <v>154</v>
      </c>
      <c r="N66" s="17" t="s">
        <v>155</v>
      </c>
      <c r="O66" s="17" t="s">
        <v>185</v>
      </c>
      <c r="P66" s="17" t="s">
        <v>226</v>
      </c>
      <c r="Q66" s="16" t="s">
        <v>722</v>
      </c>
      <c r="R66" s="16" t="s">
        <v>159</v>
      </c>
      <c r="S66" s="16"/>
      <c r="T66" s="17" t="s">
        <v>212</v>
      </c>
      <c r="U66" s="17" t="s">
        <v>154</v>
      </c>
      <c r="V66" s="17"/>
      <c r="W66" s="16" t="s">
        <v>161</v>
      </c>
      <c r="X66" s="19">
        <v>20700000</v>
      </c>
      <c r="Y66" s="19">
        <v>109556820</v>
      </c>
      <c r="Z66" s="19">
        <v>0</v>
      </c>
      <c r="AA66" s="19">
        <v>0</v>
      </c>
      <c r="AB66" s="19">
        <v>0</v>
      </c>
      <c r="AC66" s="19">
        <v>0</v>
      </c>
      <c r="AD66" s="19">
        <v>0</v>
      </c>
      <c r="AE66" s="19">
        <v>0</v>
      </c>
      <c r="AF66" s="19">
        <v>0</v>
      </c>
      <c r="AG66" s="19">
        <v>0</v>
      </c>
      <c r="AH66" s="19">
        <v>0</v>
      </c>
      <c r="AI66" s="19">
        <v>0</v>
      </c>
      <c r="AJ66" s="19">
        <v>0</v>
      </c>
      <c r="AK66" s="19">
        <v>0</v>
      </c>
      <c r="AL66" s="19">
        <v>0</v>
      </c>
      <c r="AM66" s="19">
        <v>0</v>
      </c>
      <c r="AN66" s="19">
        <v>0</v>
      </c>
      <c r="AO66" s="19">
        <v>0</v>
      </c>
      <c r="AP66" s="19">
        <v>0</v>
      </c>
      <c r="AQ66" s="19">
        <v>0</v>
      </c>
      <c r="AR66" s="19">
        <v>0</v>
      </c>
      <c r="AS66" s="19">
        <v>0</v>
      </c>
      <c r="AT66" s="19">
        <v>0</v>
      </c>
      <c r="AU66" s="19">
        <v>0</v>
      </c>
      <c r="AV66" s="19">
        <v>0</v>
      </c>
      <c r="AW66" s="19">
        <v>0</v>
      </c>
      <c r="AX66" s="19">
        <v>0</v>
      </c>
      <c r="AY66" s="19">
        <v>0</v>
      </c>
      <c r="AZ66" s="19">
        <v>0</v>
      </c>
      <c r="BA66" s="19">
        <v>0</v>
      </c>
      <c r="BB66" s="17" t="s">
        <v>162</v>
      </c>
      <c r="BC66" s="19">
        <v>0</v>
      </c>
      <c r="BD66" s="19">
        <v>0</v>
      </c>
      <c r="BE66" s="19">
        <v>0</v>
      </c>
      <c r="BF66" s="19">
        <v>0</v>
      </c>
      <c r="BG66" s="19">
        <v>0</v>
      </c>
      <c r="BH66" s="19">
        <v>0</v>
      </c>
      <c r="BI66" s="20">
        <v>0</v>
      </c>
      <c r="BJ66" s="20">
        <v>0</v>
      </c>
      <c r="BK66" s="19">
        <v>0</v>
      </c>
      <c r="BL66" s="19">
        <v>0</v>
      </c>
      <c r="BM66" s="19">
        <v>0</v>
      </c>
      <c r="BN66" s="19">
        <v>0</v>
      </c>
      <c r="BO66" s="19">
        <v>0</v>
      </c>
      <c r="BP66" s="19">
        <v>0</v>
      </c>
      <c r="BQ66" s="19">
        <v>0</v>
      </c>
      <c r="BR66" s="19">
        <v>0</v>
      </c>
      <c r="BS66" s="19">
        <v>0</v>
      </c>
      <c r="BT66" s="19">
        <v>0</v>
      </c>
      <c r="BU66" s="19">
        <v>0</v>
      </c>
      <c r="BV66" s="19">
        <v>0</v>
      </c>
      <c r="BW66" s="19">
        <v>0</v>
      </c>
      <c r="BX66" s="19">
        <v>0</v>
      </c>
      <c r="BY66" s="16">
        <v>4</v>
      </c>
      <c r="BZ66" s="16"/>
      <c r="CA66" s="16">
        <v>5</v>
      </c>
      <c r="CB66" s="16" t="s">
        <v>154</v>
      </c>
      <c r="CC66" s="21"/>
      <c r="CD66" s="21"/>
      <c r="CE66" s="17"/>
      <c r="CF66" s="16">
        <v>3</v>
      </c>
      <c r="CG66" s="18" t="s">
        <v>295</v>
      </c>
      <c r="CH66" s="18" t="s">
        <v>296</v>
      </c>
      <c r="CI66" s="18" t="s">
        <v>165</v>
      </c>
      <c r="CJ66" s="22" t="s">
        <v>166</v>
      </c>
      <c r="CK66" s="16"/>
      <c r="CL66" s="18" t="s">
        <v>723</v>
      </c>
      <c r="CM66" s="23">
        <v>40891</v>
      </c>
      <c r="CN66" s="16" t="s">
        <v>193</v>
      </c>
      <c r="CO66" s="23"/>
      <c r="CP66" s="23">
        <v>40903</v>
      </c>
      <c r="CQ66" s="23">
        <v>40928</v>
      </c>
      <c r="CR66" s="23">
        <v>41029</v>
      </c>
      <c r="CS66" s="23">
        <v>41286</v>
      </c>
      <c r="CT66" s="23">
        <v>40920</v>
      </c>
      <c r="CU66" s="23">
        <v>42326</v>
      </c>
      <c r="CV66" s="23"/>
      <c r="CW66" s="23">
        <v>46407</v>
      </c>
      <c r="CX66" s="16"/>
      <c r="CY66" s="16"/>
      <c r="CZ66" s="16"/>
      <c r="DA66" s="16"/>
      <c r="DB66" s="16">
        <v>180</v>
      </c>
      <c r="DC66" s="16" t="s">
        <v>194</v>
      </c>
      <c r="DD66" s="16" t="s">
        <v>194</v>
      </c>
      <c r="DE66" s="16" t="s">
        <v>154</v>
      </c>
      <c r="DF66" s="24" t="s">
        <v>154</v>
      </c>
      <c r="DG66" s="25" t="s">
        <v>154</v>
      </c>
      <c r="DH66" s="24" t="s">
        <v>154</v>
      </c>
      <c r="DI66" s="22" t="s">
        <v>614</v>
      </c>
      <c r="DJ66" s="22" t="s">
        <v>614</v>
      </c>
      <c r="DK66" s="16" t="s">
        <v>615</v>
      </c>
      <c r="DL66" s="16" t="s">
        <v>314</v>
      </c>
      <c r="DM66" s="16" t="s">
        <v>172</v>
      </c>
      <c r="DN66" s="16" t="s">
        <v>173</v>
      </c>
      <c r="DO66" s="22" t="s">
        <v>198</v>
      </c>
      <c r="DP66" s="16" t="s">
        <v>199</v>
      </c>
      <c r="DQ66" s="16" t="s">
        <v>199</v>
      </c>
      <c r="DR66" s="16" t="s">
        <v>251</v>
      </c>
      <c r="DS66" s="16" t="s">
        <v>200</v>
      </c>
      <c r="DT66" s="16" t="s">
        <v>201</v>
      </c>
      <c r="DU66" s="22"/>
      <c r="DV66" s="22" t="s">
        <v>177</v>
      </c>
      <c r="DW66" s="23" t="s">
        <v>154</v>
      </c>
      <c r="DX66" s="23" t="s">
        <v>154</v>
      </c>
      <c r="DY66" s="18" t="s">
        <v>154</v>
      </c>
      <c r="DZ66" s="18"/>
      <c r="EA66" s="18"/>
      <c r="EB66" s="16" t="s">
        <v>154</v>
      </c>
      <c r="EC66" s="23"/>
      <c r="ED66" s="16"/>
      <c r="EE66" s="16"/>
      <c r="EF66" s="19">
        <v>0</v>
      </c>
      <c r="EG66" s="19">
        <v>0</v>
      </c>
      <c r="EH66" s="23">
        <v>42494</v>
      </c>
      <c r="EI66" s="18" t="s">
        <v>252</v>
      </c>
      <c r="EJ66" s="23"/>
      <c r="EK66" s="23">
        <v>43101</v>
      </c>
      <c r="EL66" s="18" t="s">
        <v>724</v>
      </c>
      <c r="EM66" s="23"/>
      <c r="EN66" s="23"/>
      <c r="EO66" s="23">
        <v>43728</v>
      </c>
      <c r="EP66" s="23">
        <v>44925</v>
      </c>
    </row>
    <row r="67" spans="1:146" ht="43.2" x14ac:dyDescent="0.3">
      <c r="A67" s="16">
        <v>64</v>
      </c>
      <c r="B67" s="17" t="s">
        <v>725</v>
      </c>
      <c r="C67" s="17" t="s">
        <v>726</v>
      </c>
      <c r="D67" s="17" t="s">
        <v>209</v>
      </c>
      <c r="E67" s="17" t="s">
        <v>727</v>
      </c>
      <c r="F67" s="17" t="s">
        <v>727</v>
      </c>
      <c r="G67" s="16">
        <v>500555</v>
      </c>
      <c r="H67" s="18" t="s">
        <v>728</v>
      </c>
      <c r="I67" s="18" t="s">
        <v>728</v>
      </c>
      <c r="J67" s="17" t="s">
        <v>152</v>
      </c>
      <c r="K67" s="16" t="s">
        <v>152</v>
      </c>
      <c r="L67" s="17" t="s">
        <v>153</v>
      </c>
      <c r="M67" s="17" t="s">
        <v>259</v>
      </c>
      <c r="N67" s="17" t="s">
        <v>155</v>
      </c>
      <c r="O67" s="17" t="s">
        <v>156</v>
      </c>
      <c r="P67" s="17" t="s">
        <v>157</v>
      </c>
      <c r="Q67" s="16" t="s">
        <v>158</v>
      </c>
      <c r="R67" s="16" t="s">
        <v>159</v>
      </c>
      <c r="S67" s="16"/>
      <c r="T67" s="17" t="s">
        <v>188</v>
      </c>
      <c r="U67" s="17" t="s">
        <v>154</v>
      </c>
      <c r="V67" s="17"/>
      <c r="W67" s="16" t="s">
        <v>294</v>
      </c>
      <c r="X67" s="19">
        <v>1500000</v>
      </c>
      <c r="Y67" s="19">
        <v>1500000</v>
      </c>
      <c r="Z67" s="19">
        <v>645015.03</v>
      </c>
      <c r="AA67" s="19">
        <v>645015.03</v>
      </c>
      <c r="AB67" s="19">
        <v>0</v>
      </c>
      <c r="AC67" s="19">
        <v>0</v>
      </c>
      <c r="AD67" s="19">
        <v>0</v>
      </c>
      <c r="AE67" s="19">
        <v>0</v>
      </c>
      <c r="AF67" s="19">
        <v>0</v>
      </c>
      <c r="AG67" s="19">
        <v>0</v>
      </c>
      <c r="AH67" s="19">
        <v>645015.03</v>
      </c>
      <c r="AI67" s="19">
        <v>645015.03</v>
      </c>
      <c r="AJ67" s="19">
        <v>0</v>
      </c>
      <c r="AK67" s="19">
        <v>0</v>
      </c>
      <c r="AL67" s="19">
        <v>0</v>
      </c>
      <c r="AM67" s="19">
        <v>0</v>
      </c>
      <c r="AN67" s="19">
        <v>0</v>
      </c>
      <c r="AO67" s="19">
        <v>0</v>
      </c>
      <c r="AP67" s="19">
        <v>0</v>
      </c>
      <c r="AQ67" s="19">
        <v>0</v>
      </c>
      <c r="AR67" s="19">
        <v>62327.22</v>
      </c>
      <c r="AS67" s="19">
        <v>62327.22</v>
      </c>
      <c r="AT67" s="19">
        <v>0</v>
      </c>
      <c r="AU67" s="19">
        <v>0</v>
      </c>
      <c r="AV67" s="19">
        <v>645015.03</v>
      </c>
      <c r="AW67" s="19">
        <v>645015.03</v>
      </c>
      <c r="AX67" s="19">
        <v>645015</v>
      </c>
      <c r="AY67" s="19">
        <v>645015</v>
      </c>
      <c r="AZ67" s="19">
        <v>0</v>
      </c>
      <c r="BA67" s="19">
        <v>0</v>
      </c>
      <c r="BB67" s="17" t="s">
        <v>162</v>
      </c>
      <c r="BC67" s="19">
        <v>0</v>
      </c>
      <c r="BD67" s="19">
        <v>0</v>
      </c>
      <c r="BE67" s="19">
        <v>0</v>
      </c>
      <c r="BF67" s="19">
        <v>0</v>
      </c>
      <c r="BG67" s="19">
        <v>0</v>
      </c>
      <c r="BH67" s="19">
        <v>0</v>
      </c>
      <c r="BI67" s="20">
        <v>0</v>
      </c>
      <c r="BJ67" s="20">
        <v>0</v>
      </c>
      <c r="BK67" s="19">
        <v>0</v>
      </c>
      <c r="BL67" s="19">
        <v>0</v>
      </c>
      <c r="BM67" s="19">
        <v>0</v>
      </c>
      <c r="BN67" s="19">
        <v>0</v>
      </c>
      <c r="BO67" s="19">
        <v>48005.04</v>
      </c>
      <c r="BP67" s="19">
        <v>48040.08</v>
      </c>
      <c r="BQ67" s="19">
        <v>0</v>
      </c>
      <c r="BR67" s="19">
        <v>0</v>
      </c>
      <c r="BS67" s="19">
        <v>14994.960000000001</v>
      </c>
      <c r="BT67" s="19">
        <v>14959.92</v>
      </c>
      <c r="BU67" s="19">
        <v>0</v>
      </c>
      <c r="BV67" s="19">
        <v>0</v>
      </c>
      <c r="BW67" s="19">
        <v>0</v>
      </c>
      <c r="BX67" s="19">
        <v>0</v>
      </c>
      <c r="BY67" s="16">
        <v>4</v>
      </c>
      <c r="BZ67" s="16">
        <v>10</v>
      </c>
      <c r="CA67" s="16"/>
      <c r="CB67" s="16">
        <v>10</v>
      </c>
      <c r="CC67" s="21">
        <v>1</v>
      </c>
      <c r="CD67" s="21">
        <v>1</v>
      </c>
      <c r="CE67" s="17"/>
      <c r="CF67" s="16">
        <v>3</v>
      </c>
      <c r="CG67" s="18" t="s">
        <v>213</v>
      </c>
      <c r="CH67" s="18" t="s">
        <v>214</v>
      </c>
      <c r="CI67" s="18" t="s">
        <v>215</v>
      </c>
      <c r="CJ67" s="22" t="s">
        <v>166</v>
      </c>
      <c r="CK67" s="16"/>
      <c r="CL67" s="18" t="s">
        <v>729</v>
      </c>
      <c r="CM67" s="23">
        <v>40861</v>
      </c>
      <c r="CN67" s="16" t="s">
        <v>217</v>
      </c>
      <c r="CO67" s="23"/>
      <c r="CP67" s="23">
        <v>40906</v>
      </c>
      <c r="CQ67" s="23">
        <v>40965</v>
      </c>
      <c r="CR67" s="23"/>
      <c r="CS67" s="23">
        <v>41313</v>
      </c>
      <c r="CT67" s="23">
        <v>40947</v>
      </c>
      <c r="CU67" s="23" t="s">
        <v>154</v>
      </c>
      <c r="CV67" s="23"/>
      <c r="CW67" s="23">
        <v>43157</v>
      </c>
      <c r="CX67" s="16"/>
      <c r="CY67" s="16"/>
      <c r="CZ67" s="16"/>
      <c r="DA67" s="16"/>
      <c r="DB67" s="16">
        <v>12</v>
      </c>
      <c r="DC67" s="16" t="s">
        <v>168</v>
      </c>
      <c r="DD67" s="16" t="s">
        <v>168</v>
      </c>
      <c r="DE67" s="16" t="s">
        <v>590</v>
      </c>
      <c r="DF67" s="24">
        <v>5.82</v>
      </c>
      <c r="DG67" s="25">
        <v>5.82</v>
      </c>
      <c r="DH67" s="24">
        <v>1</v>
      </c>
      <c r="DI67" s="22"/>
      <c r="DJ67" s="22" t="s">
        <v>169</v>
      </c>
      <c r="DK67" s="16" t="s">
        <v>170</v>
      </c>
      <c r="DL67" s="16" t="s">
        <v>171</v>
      </c>
      <c r="DM67" s="16" t="s">
        <v>172</v>
      </c>
      <c r="DN67" s="16" t="s">
        <v>173</v>
      </c>
      <c r="DO67" s="22" t="s">
        <v>198</v>
      </c>
      <c r="DP67" s="16" t="s">
        <v>174</v>
      </c>
      <c r="DQ67" s="16" t="s">
        <v>250</v>
      </c>
      <c r="DR67" s="16" t="s">
        <v>251</v>
      </c>
      <c r="DS67" s="16" t="s">
        <v>176</v>
      </c>
      <c r="DT67" s="16" t="s">
        <v>409</v>
      </c>
      <c r="DU67" s="22"/>
      <c r="DV67" s="22" t="s">
        <v>302</v>
      </c>
      <c r="DW67" s="23">
        <v>42060</v>
      </c>
      <c r="DX67" s="23">
        <v>42094</v>
      </c>
      <c r="DY67" s="18" t="s">
        <v>730</v>
      </c>
      <c r="DZ67" s="18"/>
      <c r="EA67" s="18"/>
      <c r="EB67" s="16" t="s">
        <v>355</v>
      </c>
      <c r="EC67" s="23"/>
      <c r="ED67" s="16"/>
      <c r="EE67" s="16">
        <v>57</v>
      </c>
      <c r="EF67" s="19">
        <v>0</v>
      </c>
      <c r="EG67" s="19">
        <v>0</v>
      </c>
      <c r="EH67" s="23">
        <v>41138</v>
      </c>
      <c r="EI67" s="18" t="s">
        <v>356</v>
      </c>
      <c r="EJ67" s="23"/>
      <c r="EK67" s="23">
        <v>41187</v>
      </c>
      <c r="EL67" s="18" t="s">
        <v>731</v>
      </c>
      <c r="EM67" s="23"/>
      <c r="EN67" s="23"/>
      <c r="EO67" s="23"/>
      <c r="EP67" s="23">
        <v>44925</v>
      </c>
    </row>
    <row r="68" spans="1:146" ht="43.2" hidden="1" x14ac:dyDescent="0.3">
      <c r="A68" s="16">
        <v>65</v>
      </c>
      <c r="B68" s="17" t="s">
        <v>732</v>
      </c>
      <c r="C68" s="17" t="s">
        <v>733</v>
      </c>
      <c r="D68" s="17" t="s">
        <v>181</v>
      </c>
      <c r="E68" s="17" t="s">
        <v>734</v>
      </c>
      <c r="F68" s="17" t="s">
        <v>735</v>
      </c>
      <c r="G68" s="16">
        <v>500677</v>
      </c>
      <c r="H68" s="18" t="s">
        <v>736</v>
      </c>
      <c r="I68" s="18" t="s">
        <v>737</v>
      </c>
      <c r="J68" s="17" t="s">
        <v>154</v>
      </c>
      <c r="K68" s="16" t="s">
        <v>154</v>
      </c>
      <c r="L68" s="17" t="s">
        <v>154</v>
      </c>
      <c r="M68" s="17" t="s">
        <v>154</v>
      </c>
      <c r="N68" s="17" t="s">
        <v>686</v>
      </c>
      <c r="O68" s="17" t="s">
        <v>185</v>
      </c>
      <c r="P68" s="17" t="s">
        <v>226</v>
      </c>
      <c r="Q68" s="16" t="s">
        <v>187</v>
      </c>
      <c r="R68" s="16" t="s">
        <v>159</v>
      </c>
      <c r="S68" s="16"/>
      <c r="T68" s="17" t="s">
        <v>212</v>
      </c>
      <c r="U68" s="17" t="s">
        <v>154</v>
      </c>
      <c r="V68" s="17"/>
      <c r="W68" s="16" t="s">
        <v>161</v>
      </c>
      <c r="X68" s="19">
        <v>200000000</v>
      </c>
      <c r="Y68" s="19">
        <v>877999999.99999988</v>
      </c>
      <c r="Z68" s="19">
        <v>0</v>
      </c>
      <c r="AA68" s="19">
        <v>0</v>
      </c>
      <c r="AB68" s="19">
        <v>0</v>
      </c>
      <c r="AC68" s="19">
        <v>0</v>
      </c>
      <c r="AD68" s="19">
        <v>0</v>
      </c>
      <c r="AE68" s="19">
        <v>0</v>
      </c>
      <c r="AF68" s="19">
        <v>0</v>
      </c>
      <c r="AG68" s="19">
        <v>0</v>
      </c>
      <c r="AH68" s="19">
        <v>0</v>
      </c>
      <c r="AI68" s="19">
        <v>0</v>
      </c>
      <c r="AJ68" s="19">
        <v>0</v>
      </c>
      <c r="AK68" s="19">
        <v>0</v>
      </c>
      <c r="AL68" s="19">
        <v>0</v>
      </c>
      <c r="AM68" s="19">
        <v>0</v>
      </c>
      <c r="AN68" s="19">
        <v>0</v>
      </c>
      <c r="AO68" s="19">
        <v>0</v>
      </c>
      <c r="AP68" s="19">
        <v>0</v>
      </c>
      <c r="AQ68" s="19">
        <v>0</v>
      </c>
      <c r="AR68" s="19">
        <v>0</v>
      </c>
      <c r="AS68" s="19">
        <v>0</v>
      </c>
      <c r="AT68" s="19">
        <v>0</v>
      </c>
      <c r="AU68" s="19">
        <v>0</v>
      </c>
      <c r="AV68" s="19">
        <v>0</v>
      </c>
      <c r="AW68" s="19">
        <v>0</v>
      </c>
      <c r="AX68" s="19">
        <v>0</v>
      </c>
      <c r="AY68" s="19">
        <v>0</v>
      </c>
      <c r="AZ68" s="19">
        <v>0</v>
      </c>
      <c r="BA68" s="19">
        <v>0</v>
      </c>
      <c r="BB68" s="17" t="s">
        <v>162</v>
      </c>
      <c r="BC68" s="19">
        <v>0</v>
      </c>
      <c r="BD68" s="19">
        <v>0</v>
      </c>
      <c r="BE68" s="19">
        <v>0</v>
      </c>
      <c r="BF68" s="19">
        <v>0</v>
      </c>
      <c r="BG68" s="19">
        <v>0</v>
      </c>
      <c r="BH68" s="19">
        <v>0</v>
      </c>
      <c r="BI68" s="20">
        <v>0</v>
      </c>
      <c r="BJ68" s="20">
        <v>0</v>
      </c>
      <c r="BK68" s="19">
        <v>0</v>
      </c>
      <c r="BL68" s="19">
        <v>0</v>
      </c>
      <c r="BM68" s="19">
        <v>0</v>
      </c>
      <c r="BN68" s="19">
        <v>0</v>
      </c>
      <c r="BO68" s="19">
        <v>0</v>
      </c>
      <c r="BP68" s="19">
        <v>0</v>
      </c>
      <c r="BQ68" s="19">
        <v>0</v>
      </c>
      <c r="BR68" s="19">
        <v>0</v>
      </c>
      <c r="BS68" s="19">
        <v>0</v>
      </c>
      <c r="BT68" s="19">
        <v>0</v>
      </c>
      <c r="BU68" s="19">
        <v>0</v>
      </c>
      <c r="BV68" s="19">
        <v>0</v>
      </c>
      <c r="BW68" s="19">
        <v>0</v>
      </c>
      <c r="BX68" s="19">
        <v>0</v>
      </c>
      <c r="BY68" s="16">
        <v>4</v>
      </c>
      <c r="BZ68" s="16"/>
      <c r="CA68" s="16">
        <v>2</v>
      </c>
      <c r="CB68" s="16" t="s">
        <v>154</v>
      </c>
      <c r="CC68" s="21"/>
      <c r="CD68" s="21"/>
      <c r="CE68" s="17"/>
      <c r="CF68" s="16">
        <v>1</v>
      </c>
      <c r="CG68" s="18" t="s">
        <v>437</v>
      </c>
      <c r="CH68" s="18" t="s">
        <v>438</v>
      </c>
      <c r="CI68" s="18" t="s">
        <v>439</v>
      </c>
      <c r="CJ68" s="22" t="s">
        <v>166</v>
      </c>
      <c r="CK68" s="16"/>
      <c r="CL68" s="18" t="s">
        <v>738</v>
      </c>
      <c r="CM68" s="23">
        <v>40876</v>
      </c>
      <c r="CN68" s="16" t="s">
        <v>2346</v>
      </c>
      <c r="CO68" s="23"/>
      <c r="CP68" s="23"/>
      <c r="CQ68" s="23">
        <v>41614</v>
      </c>
      <c r="CR68" s="23">
        <v>43100</v>
      </c>
      <c r="CS68" s="23">
        <v>47664</v>
      </c>
      <c r="CT68" s="23">
        <v>41404</v>
      </c>
      <c r="CU68" s="23">
        <v>42954</v>
      </c>
      <c r="CV68" s="23"/>
      <c r="CW68" s="23">
        <v>47483</v>
      </c>
      <c r="CX68" s="16"/>
      <c r="CY68" s="16"/>
      <c r="CZ68" s="16"/>
      <c r="DA68" s="16"/>
      <c r="DB68" s="16">
        <v>192</v>
      </c>
      <c r="DC68" s="16" t="s">
        <v>194</v>
      </c>
      <c r="DD68" s="16" t="s">
        <v>378</v>
      </c>
      <c r="DE68" s="16" t="s">
        <v>154</v>
      </c>
      <c r="DF68" s="24" t="s">
        <v>154</v>
      </c>
      <c r="DG68" s="25" t="s">
        <v>154</v>
      </c>
      <c r="DH68" s="24" t="s">
        <v>154</v>
      </c>
      <c r="DI68" s="22" t="s">
        <v>196</v>
      </c>
      <c r="DJ68" s="22" t="s">
        <v>196</v>
      </c>
      <c r="DK68" s="16" t="s">
        <v>197</v>
      </c>
      <c r="DL68" s="16" t="s">
        <v>171</v>
      </c>
      <c r="DM68" s="16" t="s">
        <v>172</v>
      </c>
      <c r="DN68" s="16" t="s">
        <v>173</v>
      </c>
      <c r="DO68" s="22" t="s">
        <v>198</v>
      </c>
      <c r="DP68" s="16" t="s">
        <v>199</v>
      </c>
      <c r="DQ68" s="16" t="s">
        <v>199</v>
      </c>
      <c r="DR68" s="16" t="s">
        <v>175</v>
      </c>
      <c r="DS68" s="16" t="s">
        <v>265</v>
      </c>
      <c r="DT68" s="16" t="s">
        <v>201</v>
      </c>
      <c r="DU68" s="22"/>
      <c r="DV68" s="22" t="s">
        <v>177</v>
      </c>
      <c r="DW68" s="23" t="s">
        <v>154</v>
      </c>
      <c r="DX68" s="23" t="s">
        <v>154</v>
      </c>
      <c r="DY68" s="18" t="s">
        <v>154</v>
      </c>
      <c r="DZ68" s="18"/>
      <c r="EA68" s="18"/>
      <c r="EB68" s="16" t="s">
        <v>154</v>
      </c>
      <c r="EC68" s="23"/>
      <c r="ED68" s="16"/>
      <c r="EE68" s="16"/>
      <c r="EF68" s="19">
        <v>0</v>
      </c>
      <c r="EG68" s="19">
        <v>0</v>
      </c>
      <c r="EH68" s="23"/>
      <c r="EI68" s="18"/>
      <c r="EJ68" s="23"/>
      <c r="EK68" s="23"/>
      <c r="EL68" s="18"/>
      <c r="EM68" s="23"/>
      <c r="EN68" s="23"/>
      <c r="EO68" s="23">
        <v>43509</v>
      </c>
      <c r="EP68" s="23">
        <v>44925</v>
      </c>
    </row>
    <row r="69" spans="1:146" ht="86.4" hidden="1" x14ac:dyDescent="0.3">
      <c r="A69" s="16">
        <v>66</v>
      </c>
      <c r="B69" s="17" t="s">
        <v>739</v>
      </c>
      <c r="C69" s="17" t="s">
        <v>740</v>
      </c>
      <c r="D69" s="17" t="s">
        <v>181</v>
      </c>
      <c r="E69" s="17" t="s">
        <v>741</v>
      </c>
      <c r="F69" s="17" t="s">
        <v>742</v>
      </c>
      <c r="G69" s="16" t="s">
        <v>479</v>
      </c>
      <c r="H69" s="18" t="s">
        <v>743</v>
      </c>
      <c r="I69" s="18" t="s">
        <v>744</v>
      </c>
      <c r="J69" s="17" t="s">
        <v>154</v>
      </c>
      <c r="K69" s="16" t="s">
        <v>154</v>
      </c>
      <c r="L69" s="17" t="s">
        <v>154</v>
      </c>
      <c r="M69" s="17" t="s">
        <v>154</v>
      </c>
      <c r="N69" s="17" t="s">
        <v>155</v>
      </c>
      <c r="O69" s="17" t="s">
        <v>260</v>
      </c>
      <c r="P69" s="17" t="s">
        <v>261</v>
      </c>
      <c r="Q69" s="16" t="s">
        <v>187</v>
      </c>
      <c r="R69" s="16" t="s">
        <v>159</v>
      </c>
      <c r="S69" s="16"/>
      <c r="T69" s="17" t="s">
        <v>518</v>
      </c>
      <c r="U69" s="17" t="s">
        <v>154</v>
      </c>
      <c r="V69" s="17"/>
      <c r="W69" s="16" t="s">
        <v>161</v>
      </c>
      <c r="X69" s="19">
        <v>50000000</v>
      </c>
      <c r="Y69" s="19">
        <v>219499999.99999997</v>
      </c>
      <c r="Z69" s="19">
        <v>0</v>
      </c>
      <c r="AA69" s="19">
        <v>0</v>
      </c>
      <c r="AB69" s="19">
        <v>0</v>
      </c>
      <c r="AC69" s="19">
        <v>0</v>
      </c>
      <c r="AD69" s="19">
        <v>0</v>
      </c>
      <c r="AE69" s="19">
        <v>0</v>
      </c>
      <c r="AF69" s="19">
        <v>0</v>
      </c>
      <c r="AG69" s="19">
        <v>0</v>
      </c>
      <c r="AH69" s="19">
        <v>0</v>
      </c>
      <c r="AI69" s="19">
        <v>0</v>
      </c>
      <c r="AJ69" s="19">
        <v>0</v>
      </c>
      <c r="AK69" s="19">
        <v>0</v>
      </c>
      <c r="AL69" s="19">
        <v>0</v>
      </c>
      <c r="AM69" s="19">
        <v>0</v>
      </c>
      <c r="AN69" s="19">
        <v>0</v>
      </c>
      <c r="AO69" s="19">
        <v>0</v>
      </c>
      <c r="AP69" s="19">
        <v>0</v>
      </c>
      <c r="AQ69" s="19">
        <v>0</v>
      </c>
      <c r="AR69" s="19">
        <v>0</v>
      </c>
      <c r="AS69" s="19">
        <v>0</v>
      </c>
      <c r="AT69" s="19">
        <v>0</v>
      </c>
      <c r="AU69" s="19">
        <v>0</v>
      </c>
      <c r="AV69" s="19">
        <v>0</v>
      </c>
      <c r="AW69" s="19">
        <v>0</v>
      </c>
      <c r="AX69" s="19">
        <v>0</v>
      </c>
      <c r="AY69" s="19">
        <v>0</v>
      </c>
      <c r="AZ69" s="19">
        <v>0</v>
      </c>
      <c r="BA69" s="19">
        <v>0</v>
      </c>
      <c r="BB69" s="17" t="s">
        <v>345</v>
      </c>
      <c r="BC69" s="19">
        <v>0</v>
      </c>
      <c r="BD69" s="19">
        <v>0</v>
      </c>
      <c r="BE69" s="19">
        <v>0</v>
      </c>
      <c r="BF69" s="19">
        <v>0</v>
      </c>
      <c r="BG69" s="19">
        <v>0</v>
      </c>
      <c r="BH69" s="19">
        <v>0</v>
      </c>
      <c r="BI69" s="20">
        <v>0</v>
      </c>
      <c r="BJ69" s="20">
        <v>0</v>
      </c>
      <c r="BK69" s="19">
        <v>0</v>
      </c>
      <c r="BL69" s="19">
        <v>0</v>
      </c>
      <c r="BM69" s="19">
        <v>0</v>
      </c>
      <c r="BN69" s="19">
        <v>0</v>
      </c>
      <c r="BO69" s="19">
        <v>0</v>
      </c>
      <c r="BP69" s="19">
        <v>0</v>
      </c>
      <c r="BQ69" s="19">
        <v>0</v>
      </c>
      <c r="BR69" s="19">
        <v>0</v>
      </c>
      <c r="BS69" s="19">
        <v>0</v>
      </c>
      <c r="BT69" s="19">
        <v>0</v>
      </c>
      <c r="BU69" s="19">
        <v>0</v>
      </c>
      <c r="BV69" s="19">
        <v>0</v>
      </c>
      <c r="BW69" s="19">
        <v>0</v>
      </c>
      <c r="BX69" s="19">
        <v>0</v>
      </c>
      <c r="BY69" s="16">
        <v>2</v>
      </c>
      <c r="BZ69" s="16"/>
      <c r="CA69" s="16">
        <v>2</v>
      </c>
      <c r="CB69" s="16" t="s">
        <v>154</v>
      </c>
      <c r="CC69" s="21"/>
      <c r="CD69" s="21"/>
      <c r="CE69" s="17"/>
      <c r="CF69" s="16">
        <v>1</v>
      </c>
      <c r="CG69" s="18" t="s">
        <v>448</v>
      </c>
      <c r="CH69" s="18" t="s">
        <v>745</v>
      </c>
      <c r="CI69" s="18" t="s">
        <v>448</v>
      </c>
      <c r="CJ69" s="22" t="s">
        <v>450</v>
      </c>
      <c r="CK69" s="16" t="s">
        <v>451</v>
      </c>
      <c r="CL69" s="18" t="s">
        <v>746</v>
      </c>
      <c r="CM69" s="23">
        <v>40948</v>
      </c>
      <c r="CN69" s="16" t="s">
        <v>193</v>
      </c>
      <c r="CO69" s="23"/>
      <c r="CP69" s="23">
        <v>40956</v>
      </c>
      <c r="CQ69" s="23">
        <v>41450</v>
      </c>
      <c r="CR69" s="23"/>
      <c r="CS69" s="23">
        <v>0</v>
      </c>
      <c r="CT69" s="23">
        <v>40955</v>
      </c>
      <c r="CU69" s="23" t="s">
        <v>154</v>
      </c>
      <c r="CV69" s="23"/>
      <c r="CW69" s="23">
        <v>46563</v>
      </c>
      <c r="CX69" s="16"/>
      <c r="CY69" s="16"/>
      <c r="CZ69" s="16"/>
      <c r="DA69" s="16"/>
      <c r="DB69" s="16">
        <v>168</v>
      </c>
      <c r="DC69" s="16"/>
      <c r="DD69" s="16"/>
      <c r="DE69" s="16" t="s">
        <v>154</v>
      </c>
      <c r="DF69" s="24" t="s">
        <v>154</v>
      </c>
      <c r="DG69" s="25" t="s">
        <v>154</v>
      </c>
      <c r="DH69" s="24" t="s">
        <v>154</v>
      </c>
      <c r="DI69" s="22" t="s">
        <v>560</v>
      </c>
      <c r="DJ69" s="22" t="s">
        <v>560</v>
      </c>
      <c r="DK69" s="16" t="s">
        <v>561</v>
      </c>
      <c r="DL69" s="16" t="s">
        <v>562</v>
      </c>
      <c r="DM69" s="16" t="s">
        <v>172</v>
      </c>
      <c r="DN69" s="16" t="s">
        <v>173</v>
      </c>
      <c r="DO69" s="22" t="s">
        <v>198</v>
      </c>
      <c r="DP69" s="16" t="s">
        <v>199</v>
      </c>
      <c r="DQ69" s="16" t="s">
        <v>199</v>
      </c>
      <c r="DR69" s="16" t="s">
        <v>175</v>
      </c>
      <c r="DS69" s="16" t="s">
        <v>265</v>
      </c>
      <c r="DT69" s="16" t="s">
        <v>201</v>
      </c>
      <c r="DU69" s="22"/>
      <c r="DV69" s="22" t="s">
        <v>177</v>
      </c>
      <c r="DW69" s="23" t="s">
        <v>154</v>
      </c>
      <c r="DX69" s="23" t="s">
        <v>154</v>
      </c>
      <c r="DY69" s="18" t="s">
        <v>154</v>
      </c>
      <c r="DZ69" s="18"/>
      <c r="EA69" s="18"/>
      <c r="EB69" s="16" t="s">
        <v>154</v>
      </c>
      <c r="EC69" s="23"/>
      <c r="ED69" s="16"/>
      <c r="EE69" s="16"/>
      <c r="EF69" s="19">
        <v>0</v>
      </c>
      <c r="EG69" s="19">
        <v>0</v>
      </c>
      <c r="EH69" s="23"/>
      <c r="EI69" s="18"/>
      <c r="EJ69" s="23"/>
      <c r="EK69" s="23"/>
      <c r="EL69" s="18"/>
      <c r="EM69" s="23"/>
      <c r="EN69" s="23"/>
      <c r="EO69" s="23">
        <v>43817</v>
      </c>
      <c r="EP69" s="23">
        <v>44925</v>
      </c>
    </row>
    <row r="70" spans="1:146" ht="57.6" hidden="1" x14ac:dyDescent="0.3">
      <c r="A70" s="16">
        <v>67</v>
      </c>
      <c r="B70" s="17" t="s">
        <v>747</v>
      </c>
      <c r="C70" s="17" t="s">
        <v>748</v>
      </c>
      <c r="D70" s="17" t="s">
        <v>181</v>
      </c>
      <c r="E70" s="17" t="s">
        <v>749</v>
      </c>
      <c r="F70" s="17" t="s">
        <v>749</v>
      </c>
      <c r="G70" s="16">
        <v>500617</v>
      </c>
      <c r="H70" s="18" t="s">
        <v>750</v>
      </c>
      <c r="I70" s="18" t="s">
        <v>751</v>
      </c>
      <c r="J70" s="17" t="s">
        <v>154</v>
      </c>
      <c r="K70" s="16" t="s">
        <v>154</v>
      </c>
      <c r="L70" s="17" t="s">
        <v>154</v>
      </c>
      <c r="M70" s="17" t="s">
        <v>154</v>
      </c>
      <c r="N70" s="17" t="s">
        <v>155</v>
      </c>
      <c r="O70" s="17" t="s">
        <v>185</v>
      </c>
      <c r="P70" s="17" t="s">
        <v>414</v>
      </c>
      <c r="Q70" s="16" t="s">
        <v>158</v>
      </c>
      <c r="R70" s="16" t="s">
        <v>159</v>
      </c>
      <c r="S70" s="16"/>
      <c r="T70" s="17" t="s">
        <v>212</v>
      </c>
      <c r="U70" s="17" t="s">
        <v>154</v>
      </c>
      <c r="V70" s="17"/>
      <c r="W70" s="16" t="s">
        <v>161</v>
      </c>
      <c r="X70" s="19">
        <v>629000</v>
      </c>
      <c r="Y70" s="19">
        <v>629000</v>
      </c>
      <c r="Z70" s="19">
        <v>0</v>
      </c>
      <c r="AA70" s="19">
        <v>0</v>
      </c>
      <c r="AB70" s="19">
        <v>0</v>
      </c>
      <c r="AC70" s="19">
        <v>0</v>
      </c>
      <c r="AD70" s="19">
        <v>0</v>
      </c>
      <c r="AE70" s="19">
        <v>0</v>
      </c>
      <c r="AF70" s="19">
        <v>0</v>
      </c>
      <c r="AG70" s="19">
        <v>0</v>
      </c>
      <c r="AH70" s="19">
        <v>0</v>
      </c>
      <c r="AI70" s="19">
        <v>0</v>
      </c>
      <c r="AJ70" s="19">
        <v>0</v>
      </c>
      <c r="AK70" s="19">
        <v>0</v>
      </c>
      <c r="AL70" s="19">
        <v>0</v>
      </c>
      <c r="AM70" s="19">
        <v>0</v>
      </c>
      <c r="AN70" s="19">
        <v>0</v>
      </c>
      <c r="AO70" s="19">
        <v>0</v>
      </c>
      <c r="AP70" s="19">
        <v>0</v>
      </c>
      <c r="AQ70" s="19">
        <v>0</v>
      </c>
      <c r="AR70" s="19">
        <v>0</v>
      </c>
      <c r="AS70" s="19">
        <v>0</v>
      </c>
      <c r="AT70" s="19">
        <v>0</v>
      </c>
      <c r="AU70" s="19">
        <v>0</v>
      </c>
      <c r="AV70" s="19">
        <v>0</v>
      </c>
      <c r="AW70" s="19">
        <v>0</v>
      </c>
      <c r="AX70" s="19">
        <v>0</v>
      </c>
      <c r="AY70" s="19">
        <v>0</v>
      </c>
      <c r="AZ70" s="19">
        <v>0</v>
      </c>
      <c r="BA70" s="19">
        <v>0</v>
      </c>
      <c r="BB70" s="17" t="s">
        <v>162</v>
      </c>
      <c r="BC70" s="19">
        <v>0</v>
      </c>
      <c r="BD70" s="19">
        <v>0</v>
      </c>
      <c r="BE70" s="19">
        <v>0</v>
      </c>
      <c r="BF70" s="19">
        <v>0</v>
      </c>
      <c r="BG70" s="19">
        <v>0</v>
      </c>
      <c r="BH70" s="19">
        <v>0</v>
      </c>
      <c r="BI70" s="20">
        <v>0</v>
      </c>
      <c r="BJ70" s="20">
        <v>0</v>
      </c>
      <c r="BK70" s="19">
        <v>0</v>
      </c>
      <c r="BL70" s="19">
        <v>0</v>
      </c>
      <c r="BM70" s="19">
        <v>0</v>
      </c>
      <c r="BN70" s="19">
        <v>0</v>
      </c>
      <c r="BO70" s="19">
        <v>0</v>
      </c>
      <c r="BP70" s="19">
        <v>0</v>
      </c>
      <c r="BQ70" s="19">
        <v>0</v>
      </c>
      <c r="BR70" s="19">
        <v>0</v>
      </c>
      <c r="BS70" s="19">
        <v>0</v>
      </c>
      <c r="BT70" s="19">
        <v>0</v>
      </c>
      <c r="BU70" s="19">
        <v>0</v>
      </c>
      <c r="BV70" s="19">
        <v>0</v>
      </c>
      <c r="BW70" s="19">
        <v>0</v>
      </c>
      <c r="BX70" s="19">
        <v>0</v>
      </c>
      <c r="BY70" s="16">
        <v>4</v>
      </c>
      <c r="BZ70" s="16"/>
      <c r="CA70" s="16">
        <v>6</v>
      </c>
      <c r="CB70" s="16" t="s">
        <v>154</v>
      </c>
      <c r="CC70" s="21"/>
      <c r="CD70" s="21"/>
      <c r="CE70" s="17"/>
      <c r="CF70" s="16">
        <v>3</v>
      </c>
      <c r="CG70" s="18" t="s">
        <v>295</v>
      </c>
      <c r="CH70" s="18" t="s">
        <v>415</v>
      </c>
      <c r="CI70" s="18" t="s">
        <v>165</v>
      </c>
      <c r="CJ70" s="22" t="s">
        <v>166</v>
      </c>
      <c r="CK70" s="16"/>
      <c r="CL70" s="18" t="s">
        <v>752</v>
      </c>
      <c r="CM70" s="23">
        <v>41150</v>
      </c>
      <c r="CN70" s="16" t="s">
        <v>217</v>
      </c>
      <c r="CO70" s="23"/>
      <c r="CP70" s="23">
        <v>41179</v>
      </c>
      <c r="CQ70" s="23">
        <v>41337</v>
      </c>
      <c r="CR70" s="23">
        <v>41551</v>
      </c>
      <c r="CS70" s="23">
        <v>41390</v>
      </c>
      <c r="CT70" s="23">
        <v>41304</v>
      </c>
      <c r="CU70" s="23">
        <v>42422</v>
      </c>
      <c r="CV70" s="23"/>
      <c r="CW70" s="23">
        <v>43163</v>
      </c>
      <c r="CX70" s="16">
        <v>6</v>
      </c>
      <c r="CY70" s="16"/>
      <c r="CZ70" s="16"/>
      <c r="DA70" s="16"/>
      <c r="DB70" s="16">
        <v>60</v>
      </c>
      <c r="DC70" s="16" t="s">
        <v>392</v>
      </c>
      <c r="DD70" s="16" t="s">
        <v>392</v>
      </c>
      <c r="DE70" s="16" t="s">
        <v>154</v>
      </c>
      <c r="DF70" s="24" t="s">
        <v>154</v>
      </c>
      <c r="DG70" s="25" t="s">
        <v>154</v>
      </c>
      <c r="DH70" s="24" t="s">
        <v>154</v>
      </c>
      <c r="DI70" s="22" t="s">
        <v>753</v>
      </c>
      <c r="DJ70" s="22" t="s">
        <v>753</v>
      </c>
      <c r="DK70" s="16" t="s">
        <v>754</v>
      </c>
      <c r="DL70" s="16" t="s">
        <v>171</v>
      </c>
      <c r="DM70" s="16" t="s">
        <v>172</v>
      </c>
      <c r="DN70" s="16" t="s">
        <v>173</v>
      </c>
      <c r="DO70" s="22" t="s">
        <v>198</v>
      </c>
      <c r="DP70" s="16" t="s">
        <v>174</v>
      </c>
      <c r="DQ70" s="16" t="s">
        <v>218</v>
      </c>
      <c r="DR70" s="16" t="s">
        <v>175</v>
      </c>
      <c r="DS70" s="16" t="s">
        <v>176</v>
      </c>
      <c r="DT70" s="16" t="s">
        <v>219</v>
      </c>
      <c r="DU70" s="22"/>
      <c r="DV70" s="22" t="s">
        <v>177</v>
      </c>
      <c r="DW70" s="23" t="s">
        <v>154</v>
      </c>
      <c r="DX70" s="23" t="s">
        <v>154</v>
      </c>
      <c r="DY70" s="18" t="s">
        <v>154</v>
      </c>
      <c r="DZ70" s="18"/>
      <c r="EA70" s="18"/>
      <c r="EB70" s="16" t="s">
        <v>154</v>
      </c>
      <c r="EC70" s="23"/>
      <c r="ED70" s="16"/>
      <c r="EE70" s="16"/>
      <c r="EF70" s="19">
        <v>0</v>
      </c>
      <c r="EG70" s="19">
        <v>0</v>
      </c>
      <c r="EH70" s="23">
        <v>42242</v>
      </c>
      <c r="EI70" s="18" t="s">
        <v>356</v>
      </c>
      <c r="EJ70" s="23"/>
      <c r="EK70" s="23">
        <v>42597</v>
      </c>
      <c r="EL70" s="18" t="s">
        <v>755</v>
      </c>
      <c r="EM70" s="23"/>
      <c r="EN70" s="23"/>
      <c r="EO70" s="23">
        <v>43712</v>
      </c>
      <c r="EP70" s="23">
        <v>44925</v>
      </c>
    </row>
    <row r="71" spans="1:146" ht="28.8" x14ac:dyDescent="0.3">
      <c r="A71" s="16">
        <v>68</v>
      </c>
      <c r="B71" s="17" t="s">
        <v>747</v>
      </c>
      <c r="C71" s="17" t="s">
        <v>756</v>
      </c>
      <c r="D71" s="17" t="s">
        <v>181</v>
      </c>
      <c r="E71" s="17" t="s">
        <v>757</v>
      </c>
      <c r="F71" s="17" t="s">
        <v>757</v>
      </c>
      <c r="G71" s="16">
        <v>500758</v>
      </c>
      <c r="H71" s="18" t="s">
        <v>750</v>
      </c>
      <c r="I71" s="18" t="s">
        <v>751</v>
      </c>
      <c r="J71" s="17" t="s">
        <v>152</v>
      </c>
      <c r="K71" s="16" t="s">
        <v>152</v>
      </c>
      <c r="L71" s="17" t="s">
        <v>153</v>
      </c>
      <c r="M71" s="17" t="s">
        <v>225</v>
      </c>
      <c r="N71" s="17" t="s">
        <v>155</v>
      </c>
      <c r="O71" s="17" t="s">
        <v>185</v>
      </c>
      <c r="P71" s="17" t="s">
        <v>414</v>
      </c>
      <c r="Q71" s="16" t="s">
        <v>158</v>
      </c>
      <c r="R71" s="16" t="s">
        <v>159</v>
      </c>
      <c r="S71" s="16"/>
      <c r="T71" s="17" t="s">
        <v>188</v>
      </c>
      <c r="U71" s="17" t="s">
        <v>154</v>
      </c>
      <c r="V71" s="17"/>
      <c r="W71" s="16" t="s">
        <v>161</v>
      </c>
      <c r="X71" s="19">
        <v>1500000</v>
      </c>
      <c r="Y71" s="19">
        <v>1500000</v>
      </c>
      <c r="Z71" s="19">
        <v>975206.98</v>
      </c>
      <c r="AA71" s="19">
        <v>975206.98</v>
      </c>
      <c r="AB71" s="19">
        <v>0</v>
      </c>
      <c r="AC71" s="19">
        <v>0</v>
      </c>
      <c r="AD71" s="19">
        <v>0</v>
      </c>
      <c r="AE71" s="19">
        <v>0</v>
      </c>
      <c r="AF71" s="19">
        <v>0</v>
      </c>
      <c r="AG71" s="19">
        <v>0</v>
      </c>
      <c r="AH71" s="19">
        <v>975206.98</v>
      </c>
      <c r="AI71" s="19">
        <v>975206.98</v>
      </c>
      <c r="AJ71" s="19">
        <v>0</v>
      </c>
      <c r="AK71" s="19">
        <v>0</v>
      </c>
      <c r="AL71" s="19">
        <v>0</v>
      </c>
      <c r="AM71" s="19">
        <v>0</v>
      </c>
      <c r="AN71" s="19">
        <v>0</v>
      </c>
      <c r="AO71" s="19">
        <v>0</v>
      </c>
      <c r="AP71" s="19">
        <v>0</v>
      </c>
      <c r="AQ71" s="19">
        <v>0</v>
      </c>
      <c r="AR71" s="19">
        <v>117532.99</v>
      </c>
      <c r="AS71" s="19">
        <v>117532.99</v>
      </c>
      <c r="AT71" s="19">
        <v>0</v>
      </c>
      <c r="AU71" s="19">
        <v>0</v>
      </c>
      <c r="AV71" s="19">
        <v>975206.98</v>
      </c>
      <c r="AW71" s="19">
        <v>975206.98</v>
      </c>
      <c r="AX71" s="19">
        <v>975207</v>
      </c>
      <c r="AY71" s="19">
        <v>975207</v>
      </c>
      <c r="AZ71" s="19">
        <v>0</v>
      </c>
      <c r="BA71" s="19">
        <v>0</v>
      </c>
      <c r="BB71" s="17" t="s">
        <v>162</v>
      </c>
      <c r="BC71" s="19">
        <v>0</v>
      </c>
      <c r="BD71" s="19">
        <v>0</v>
      </c>
      <c r="BE71" s="19">
        <v>0</v>
      </c>
      <c r="BF71" s="19">
        <v>0</v>
      </c>
      <c r="BG71" s="19">
        <v>0</v>
      </c>
      <c r="BH71" s="19">
        <v>0</v>
      </c>
      <c r="BI71" s="20">
        <v>0</v>
      </c>
      <c r="BJ71" s="20">
        <v>0</v>
      </c>
      <c r="BK71" s="19">
        <v>0</v>
      </c>
      <c r="BL71" s="19">
        <v>0</v>
      </c>
      <c r="BM71" s="28">
        <v>0</v>
      </c>
      <c r="BN71" s="19">
        <v>0</v>
      </c>
      <c r="BO71" s="19">
        <v>20175.22</v>
      </c>
      <c r="BP71" s="19">
        <v>20175.22</v>
      </c>
      <c r="BQ71" s="28">
        <v>0</v>
      </c>
      <c r="BR71" s="19">
        <v>0</v>
      </c>
      <c r="BS71" s="19">
        <v>2824.7799999999997</v>
      </c>
      <c r="BT71" s="19">
        <v>2824.7799999999997</v>
      </c>
      <c r="BU71" s="19">
        <v>0</v>
      </c>
      <c r="BV71" s="19">
        <v>0</v>
      </c>
      <c r="BW71" s="19">
        <v>0</v>
      </c>
      <c r="BX71" s="19">
        <v>0</v>
      </c>
      <c r="BY71" s="16">
        <v>4</v>
      </c>
      <c r="BZ71" s="16"/>
      <c r="CA71" s="16">
        <v>10</v>
      </c>
      <c r="CB71" s="16">
        <v>10</v>
      </c>
      <c r="CC71" s="21">
        <v>1</v>
      </c>
      <c r="CD71" s="21">
        <v>1</v>
      </c>
      <c r="CE71" s="17"/>
      <c r="CF71" s="16">
        <v>3</v>
      </c>
      <c r="CG71" s="18" t="s">
        <v>295</v>
      </c>
      <c r="CH71" s="18" t="s">
        <v>415</v>
      </c>
      <c r="CI71" s="18" t="s">
        <v>165</v>
      </c>
      <c r="CJ71" s="22" t="s">
        <v>166</v>
      </c>
      <c r="CK71" s="16"/>
      <c r="CL71" s="18" t="s">
        <v>758</v>
      </c>
      <c r="CM71" s="23">
        <v>41948</v>
      </c>
      <c r="CN71" s="16" t="s">
        <v>217</v>
      </c>
      <c r="CO71" s="23">
        <v>41954</v>
      </c>
      <c r="CP71" s="23">
        <v>41962</v>
      </c>
      <c r="CQ71" s="23">
        <v>42048</v>
      </c>
      <c r="CR71" s="23">
        <v>42260</v>
      </c>
      <c r="CS71" s="23">
        <v>42383</v>
      </c>
      <c r="CT71" s="23">
        <v>42018</v>
      </c>
      <c r="CU71" s="23">
        <v>42383</v>
      </c>
      <c r="CV71" s="23"/>
      <c r="CW71" s="23">
        <v>43874</v>
      </c>
      <c r="CX71" s="16"/>
      <c r="CY71" s="16"/>
      <c r="CZ71" s="16"/>
      <c r="DA71" s="16"/>
      <c r="DB71" s="16">
        <v>60</v>
      </c>
      <c r="DC71" s="16" t="s">
        <v>392</v>
      </c>
      <c r="DD71" s="16" t="s">
        <v>392</v>
      </c>
      <c r="DE71" s="16" t="s">
        <v>550</v>
      </c>
      <c r="DF71" s="24">
        <v>3</v>
      </c>
      <c r="DG71" s="25">
        <v>3</v>
      </c>
      <c r="DH71" s="24">
        <v>1</v>
      </c>
      <c r="DI71" s="22" t="s">
        <v>753</v>
      </c>
      <c r="DJ71" s="22" t="s">
        <v>753</v>
      </c>
      <c r="DK71" s="16" t="s">
        <v>754</v>
      </c>
      <c r="DL71" s="16" t="s">
        <v>171</v>
      </c>
      <c r="DM71" s="16" t="s">
        <v>172</v>
      </c>
      <c r="DN71" s="16" t="s">
        <v>173</v>
      </c>
      <c r="DO71" s="22" t="s">
        <v>198</v>
      </c>
      <c r="DP71" s="16" t="s">
        <v>174</v>
      </c>
      <c r="DQ71" s="16" t="s">
        <v>218</v>
      </c>
      <c r="DR71" s="16" t="s">
        <v>175</v>
      </c>
      <c r="DS71" s="16" t="s">
        <v>176</v>
      </c>
      <c r="DT71" s="16" t="s">
        <v>219</v>
      </c>
      <c r="DU71" s="22"/>
      <c r="DV71" s="22" t="s">
        <v>177</v>
      </c>
      <c r="DW71" s="23" t="s">
        <v>154</v>
      </c>
      <c r="DX71" s="23" t="s">
        <v>154</v>
      </c>
      <c r="DY71" s="18" t="s">
        <v>154</v>
      </c>
      <c r="DZ71" s="18"/>
      <c r="EA71" s="18"/>
      <c r="EB71" s="16" t="s">
        <v>154</v>
      </c>
      <c r="EC71" s="23"/>
      <c r="ED71" s="16"/>
      <c r="EE71" s="16">
        <v>67</v>
      </c>
      <c r="EF71" s="19">
        <v>0</v>
      </c>
      <c r="EG71" s="19">
        <v>0</v>
      </c>
      <c r="EH71" s="23">
        <v>42242</v>
      </c>
      <c r="EI71" s="18" t="s">
        <v>356</v>
      </c>
      <c r="EJ71" s="23"/>
      <c r="EK71" s="23">
        <v>42597</v>
      </c>
      <c r="EL71" s="18" t="s">
        <v>717</v>
      </c>
      <c r="EM71" s="23"/>
      <c r="EN71" s="23"/>
      <c r="EO71" s="23"/>
      <c r="EP71" s="23">
        <v>44925</v>
      </c>
    </row>
    <row r="72" spans="1:146" ht="28.8" x14ac:dyDescent="0.3">
      <c r="A72" s="16">
        <v>69</v>
      </c>
      <c r="B72" s="17" t="s">
        <v>759</v>
      </c>
      <c r="C72" s="17" t="s">
        <v>760</v>
      </c>
      <c r="D72" s="17" t="s">
        <v>181</v>
      </c>
      <c r="E72" s="17" t="s">
        <v>761</v>
      </c>
      <c r="F72" s="17" t="s">
        <v>761</v>
      </c>
      <c r="G72" s="16">
        <v>500576</v>
      </c>
      <c r="H72" s="18" t="s">
        <v>762</v>
      </c>
      <c r="I72" s="18" t="s">
        <v>762</v>
      </c>
      <c r="J72" s="17" t="s">
        <v>152</v>
      </c>
      <c r="K72" s="16" t="s">
        <v>152</v>
      </c>
      <c r="L72" s="17" t="s">
        <v>153</v>
      </c>
      <c r="M72" s="17" t="s">
        <v>184</v>
      </c>
      <c r="N72" s="17" t="s">
        <v>155</v>
      </c>
      <c r="O72" s="17" t="s">
        <v>185</v>
      </c>
      <c r="P72" s="17" t="s">
        <v>226</v>
      </c>
      <c r="Q72" s="16" t="s">
        <v>722</v>
      </c>
      <c r="R72" s="16" t="s">
        <v>159</v>
      </c>
      <c r="S72" s="16"/>
      <c r="T72" s="17" t="s">
        <v>188</v>
      </c>
      <c r="U72" s="17" t="s">
        <v>154</v>
      </c>
      <c r="V72" s="17"/>
      <c r="W72" s="16" t="s">
        <v>161</v>
      </c>
      <c r="X72" s="19">
        <v>800000</v>
      </c>
      <c r="Y72" s="19">
        <v>4234080</v>
      </c>
      <c r="Z72" s="19">
        <v>587432.82999999996</v>
      </c>
      <c r="AA72" s="19">
        <v>3109046.99</v>
      </c>
      <c r="AB72" s="19">
        <v>0</v>
      </c>
      <c r="AC72" s="19">
        <v>0</v>
      </c>
      <c r="AD72" s="19">
        <v>0</v>
      </c>
      <c r="AE72" s="19">
        <v>0</v>
      </c>
      <c r="AF72" s="19">
        <v>0</v>
      </c>
      <c r="AG72" s="19">
        <v>0</v>
      </c>
      <c r="AH72" s="19">
        <v>587432.82999999996</v>
      </c>
      <c r="AI72" s="19">
        <v>3109046.99</v>
      </c>
      <c r="AJ72" s="19">
        <v>0</v>
      </c>
      <c r="AK72" s="19">
        <v>0</v>
      </c>
      <c r="AL72" s="19">
        <v>0</v>
      </c>
      <c r="AM72" s="19">
        <v>0</v>
      </c>
      <c r="AN72" s="19">
        <v>0</v>
      </c>
      <c r="AO72" s="19">
        <v>0</v>
      </c>
      <c r="AP72" s="19">
        <v>0</v>
      </c>
      <c r="AQ72" s="19">
        <v>0</v>
      </c>
      <c r="AR72" s="19">
        <v>101538.96383629974</v>
      </c>
      <c r="AS72" s="19">
        <v>537405.12</v>
      </c>
      <c r="AT72" s="19">
        <v>2050.032120318936</v>
      </c>
      <c r="AU72" s="19">
        <v>10850</v>
      </c>
      <c r="AV72" s="19">
        <v>589482.86212031893</v>
      </c>
      <c r="AW72" s="19">
        <v>3119896.99</v>
      </c>
      <c r="AX72" s="19">
        <v>589482.86</v>
      </c>
      <c r="AY72" s="19">
        <v>3119896.984836</v>
      </c>
      <c r="AZ72" s="19">
        <v>0</v>
      </c>
      <c r="BA72" s="19">
        <v>0</v>
      </c>
      <c r="BB72" s="17" t="s">
        <v>162</v>
      </c>
      <c r="BC72" s="19">
        <v>0</v>
      </c>
      <c r="BD72" s="19">
        <v>0</v>
      </c>
      <c r="BE72" s="19">
        <v>0</v>
      </c>
      <c r="BF72" s="19">
        <v>0</v>
      </c>
      <c r="BG72" s="19">
        <v>0</v>
      </c>
      <c r="BH72" s="19">
        <v>0</v>
      </c>
      <c r="BI72" s="20">
        <v>0</v>
      </c>
      <c r="BJ72" s="20">
        <v>0</v>
      </c>
      <c r="BK72" s="19">
        <v>0</v>
      </c>
      <c r="BL72" s="19">
        <v>0</v>
      </c>
      <c r="BM72" s="19">
        <v>0</v>
      </c>
      <c r="BN72" s="19">
        <v>0</v>
      </c>
      <c r="BO72" s="19">
        <v>141083.29999999999</v>
      </c>
      <c r="BP72" s="19">
        <v>734804.15</v>
      </c>
      <c r="BQ72" s="19">
        <v>0</v>
      </c>
      <c r="BR72" s="19">
        <v>0</v>
      </c>
      <c r="BS72" s="19">
        <v>132154.34</v>
      </c>
      <c r="BT72" s="19">
        <v>688299.45</v>
      </c>
      <c r="BU72" s="19">
        <v>0</v>
      </c>
      <c r="BV72" s="19">
        <v>0</v>
      </c>
      <c r="BW72" s="19">
        <v>234172.41999999998</v>
      </c>
      <c r="BX72" s="19">
        <v>436896.4</v>
      </c>
      <c r="BY72" s="16">
        <v>4</v>
      </c>
      <c r="BZ72" s="16"/>
      <c r="CA72" s="16">
        <v>10</v>
      </c>
      <c r="CB72" s="16">
        <v>10</v>
      </c>
      <c r="CC72" s="21">
        <v>1</v>
      </c>
      <c r="CD72" s="21">
        <v>1</v>
      </c>
      <c r="CE72" s="17"/>
      <c r="CF72" s="16">
        <v>3</v>
      </c>
      <c r="CG72" s="18" t="s">
        <v>295</v>
      </c>
      <c r="CH72" s="18" t="s">
        <v>763</v>
      </c>
      <c r="CI72" s="18" t="s">
        <v>165</v>
      </c>
      <c r="CJ72" s="22" t="s">
        <v>166</v>
      </c>
      <c r="CK72" s="16"/>
      <c r="CL72" s="18" t="s">
        <v>764</v>
      </c>
      <c r="CM72" s="23">
        <v>40961</v>
      </c>
      <c r="CN72" s="16" t="s">
        <v>217</v>
      </c>
      <c r="CO72" s="23">
        <v>40961</v>
      </c>
      <c r="CP72" s="23">
        <v>40969</v>
      </c>
      <c r="CQ72" s="23">
        <v>41089</v>
      </c>
      <c r="CR72" s="23">
        <v>41454</v>
      </c>
      <c r="CS72" s="23">
        <v>41453</v>
      </c>
      <c r="CT72" s="23">
        <v>41078</v>
      </c>
      <c r="CU72" s="23" t="s">
        <v>154</v>
      </c>
      <c r="CV72" s="23"/>
      <c r="CW72" s="23"/>
      <c r="CX72" s="16"/>
      <c r="CY72" s="16"/>
      <c r="CZ72" s="16"/>
      <c r="DA72" s="16"/>
      <c r="DB72" s="16"/>
      <c r="DC72" s="16"/>
      <c r="DD72" s="16"/>
      <c r="DE72" s="16" t="s">
        <v>263</v>
      </c>
      <c r="DF72" s="24">
        <v>3</v>
      </c>
      <c r="DG72" s="25">
        <v>5.6189999999999998</v>
      </c>
      <c r="DH72" s="24">
        <v>1</v>
      </c>
      <c r="DI72" s="22" t="s">
        <v>614</v>
      </c>
      <c r="DJ72" s="22" t="s">
        <v>614</v>
      </c>
      <c r="DK72" s="16" t="s">
        <v>615</v>
      </c>
      <c r="DL72" s="16" t="s">
        <v>314</v>
      </c>
      <c r="DM72" s="16" t="s">
        <v>172</v>
      </c>
      <c r="DN72" s="16" t="s">
        <v>173</v>
      </c>
      <c r="DO72" s="22" t="s">
        <v>198</v>
      </c>
      <c r="DP72" s="16" t="s">
        <v>199</v>
      </c>
      <c r="DQ72" s="16" t="s">
        <v>199</v>
      </c>
      <c r="DR72" s="16" t="s">
        <v>251</v>
      </c>
      <c r="DS72" s="16" t="s">
        <v>200</v>
      </c>
      <c r="DT72" s="16" t="s">
        <v>201</v>
      </c>
      <c r="DU72" s="22"/>
      <c r="DV72" s="22" t="s">
        <v>177</v>
      </c>
      <c r="DW72" s="23" t="s">
        <v>154</v>
      </c>
      <c r="DX72" s="23" t="s">
        <v>154</v>
      </c>
      <c r="DY72" s="18" t="s">
        <v>154</v>
      </c>
      <c r="DZ72" s="18"/>
      <c r="EA72" s="18"/>
      <c r="EB72" s="16" t="s">
        <v>154</v>
      </c>
      <c r="EC72" s="23"/>
      <c r="ED72" s="16"/>
      <c r="EE72" s="16">
        <v>115</v>
      </c>
      <c r="EF72" s="19">
        <v>0</v>
      </c>
      <c r="EG72" s="19">
        <v>0</v>
      </c>
      <c r="EH72" s="23">
        <v>41486</v>
      </c>
      <c r="EI72" s="18" t="s">
        <v>356</v>
      </c>
      <c r="EJ72" s="23"/>
      <c r="EK72" s="23">
        <v>41607</v>
      </c>
      <c r="EL72" s="18" t="s">
        <v>717</v>
      </c>
      <c r="EM72" s="23"/>
      <c r="EN72" s="23"/>
      <c r="EO72" s="23"/>
      <c r="EP72" s="23">
        <v>44925</v>
      </c>
    </row>
    <row r="73" spans="1:146" ht="28.8" x14ac:dyDescent="0.3">
      <c r="A73" s="16">
        <v>70</v>
      </c>
      <c r="B73" s="17" t="s">
        <v>765</v>
      </c>
      <c r="C73" s="17" t="s">
        <v>766</v>
      </c>
      <c r="D73" s="17" t="s">
        <v>181</v>
      </c>
      <c r="E73" s="17" t="s">
        <v>767</v>
      </c>
      <c r="F73" s="17" t="s">
        <v>767</v>
      </c>
      <c r="G73" s="16">
        <v>500577</v>
      </c>
      <c r="H73" s="18" t="s">
        <v>768</v>
      </c>
      <c r="I73" s="18" t="s">
        <v>768</v>
      </c>
      <c r="J73" s="17" t="s">
        <v>152</v>
      </c>
      <c r="K73" s="16" t="s">
        <v>152</v>
      </c>
      <c r="L73" s="17" t="s">
        <v>153</v>
      </c>
      <c r="M73" s="17" t="s">
        <v>259</v>
      </c>
      <c r="N73" s="17" t="s">
        <v>155</v>
      </c>
      <c r="O73" s="17" t="s">
        <v>185</v>
      </c>
      <c r="P73" s="17" t="s">
        <v>414</v>
      </c>
      <c r="Q73" s="16" t="s">
        <v>158</v>
      </c>
      <c r="R73" s="16" t="s">
        <v>159</v>
      </c>
      <c r="S73" s="16"/>
      <c r="T73" s="17" t="s">
        <v>188</v>
      </c>
      <c r="U73" s="17" t="s">
        <v>154</v>
      </c>
      <c r="V73" s="17"/>
      <c r="W73" s="16" t="s">
        <v>161</v>
      </c>
      <c r="X73" s="19">
        <v>886000</v>
      </c>
      <c r="Y73" s="19">
        <v>886000</v>
      </c>
      <c r="Z73" s="19">
        <v>747562.14</v>
      </c>
      <c r="AA73" s="19">
        <v>747562.14</v>
      </c>
      <c r="AB73" s="19">
        <v>0</v>
      </c>
      <c r="AC73" s="19">
        <v>0</v>
      </c>
      <c r="AD73" s="19">
        <v>0</v>
      </c>
      <c r="AE73" s="19">
        <v>0</v>
      </c>
      <c r="AF73" s="19">
        <v>0</v>
      </c>
      <c r="AG73" s="19">
        <v>0</v>
      </c>
      <c r="AH73" s="19">
        <v>747562.14</v>
      </c>
      <c r="AI73" s="19">
        <v>747562.14</v>
      </c>
      <c r="AJ73" s="19">
        <v>0</v>
      </c>
      <c r="AK73" s="19">
        <v>0</v>
      </c>
      <c r="AL73" s="19">
        <v>0</v>
      </c>
      <c r="AM73" s="19">
        <v>0</v>
      </c>
      <c r="AN73" s="19">
        <v>0</v>
      </c>
      <c r="AO73" s="19">
        <v>0</v>
      </c>
      <c r="AP73" s="19">
        <v>0</v>
      </c>
      <c r="AQ73" s="19">
        <v>0</v>
      </c>
      <c r="AR73" s="19">
        <v>189878.68</v>
      </c>
      <c r="AS73" s="19">
        <v>189878.68</v>
      </c>
      <c r="AT73" s="19">
        <v>46487.199999999997</v>
      </c>
      <c r="AU73" s="19">
        <v>46487.199999999997</v>
      </c>
      <c r="AV73" s="19">
        <v>794049.34</v>
      </c>
      <c r="AW73" s="19">
        <v>794049.34</v>
      </c>
      <c r="AX73" s="19">
        <v>794049.34</v>
      </c>
      <c r="AY73" s="19">
        <v>794049.34</v>
      </c>
      <c r="AZ73" s="19">
        <v>0</v>
      </c>
      <c r="BA73" s="19">
        <v>0</v>
      </c>
      <c r="BB73" s="17" t="s">
        <v>162</v>
      </c>
      <c r="BC73" s="19">
        <v>0</v>
      </c>
      <c r="BD73" s="19">
        <v>0</v>
      </c>
      <c r="BE73" s="19">
        <v>0</v>
      </c>
      <c r="BF73" s="19">
        <v>0</v>
      </c>
      <c r="BG73" s="19">
        <v>0</v>
      </c>
      <c r="BH73" s="19">
        <v>0</v>
      </c>
      <c r="BI73" s="20">
        <v>0</v>
      </c>
      <c r="BJ73" s="20">
        <v>0</v>
      </c>
      <c r="BK73" s="19">
        <v>0</v>
      </c>
      <c r="BL73" s="19">
        <v>0</v>
      </c>
      <c r="BM73" s="19">
        <v>0</v>
      </c>
      <c r="BN73" s="19">
        <v>0</v>
      </c>
      <c r="BO73" s="19">
        <v>0</v>
      </c>
      <c r="BP73" s="19">
        <v>0</v>
      </c>
      <c r="BQ73" s="19">
        <v>0</v>
      </c>
      <c r="BR73" s="19">
        <v>0</v>
      </c>
      <c r="BS73" s="19">
        <v>0</v>
      </c>
      <c r="BT73" s="19">
        <v>0</v>
      </c>
      <c r="BU73" s="19">
        <v>0</v>
      </c>
      <c r="BV73" s="19">
        <v>0</v>
      </c>
      <c r="BW73" s="19">
        <v>0</v>
      </c>
      <c r="BX73" s="19">
        <v>0</v>
      </c>
      <c r="BY73" s="16">
        <v>4</v>
      </c>
      <c r="BZ73" s="16"/>
      <c r="CA73" s="16">
        <v>10</v>
      </c>
      <c r="CB73" s="16">
        <v>10</v>
      </c>
      <c r="CC73" s="21">
        <v>1</v>
      </c>
      <c r="CD73" s="21">
        <v>1</v>
      </c>
      <c r="CE73" s="17"/>
      <c r="CF73" s="16">
        <v>3</v>
      </c>
      <c r="CG73" s="18" t="s">
        <v>295</v>
      </c>
      <c r="CH73" s="18" t="s">
        <v>415</v>
      </c>
      <c r="CI73" s="18" t="s">
        <v>165</v>
      </c>
      <c r="CJ73" s="22" t="s">
        <v>166</v>
      </c>
      <c r="CK73" s="16"/>
      <c r="CL73" s="18" t="s">
        <v>769</v>
      </c>
      <c r="CM73" s="23">
        <v>40974</v>
      </c>
      <c r="CN73" s="16" t="s">
        <v>217</v>
      </c>
      <c r="CO73" s="23"/>
      <c r="CP73" s="23">
        <v>41059</v>
      </c>
      <c r="CQ73" s="23">
        <v>41088</v>
      </c>
      <c r="CR73" s="23">
        <v>41392</v>
      </c>
      <c r="CS73" s="23">
        <v>41447</v>
      </c>
      <c r="CT73" s="23">
        <v>41082</v>
      </c>
      <c r="CU73" s="23">
        <v>41447</v>
      </c>
      <c r="CV73" s="23"/>
      <c r="CW73" s="23">
        <v>42975</v>
      </c>
      <c r="CX73" s="16">
        <v>9</v>
      </c>
      <c r="CY73" s="16"/>
      <c r="CZ73" s="16"/>
      <c r="DA73" s="16"/>
      <c r="DB73" s="16">
        <v>62</v>
      </c>
      <c r="DC73" s="16" t="s">
        <v>392</v>
      </c>
      <c r="DD73" s="16" t="s">
        <v>392</v>
      </c>
      <c r="DE73" s="16" t="s">
        <v>550</v>
      </c>
      <c r="DF73" s="24">
        <v>3</v>
      </c>
      <c r="DG73" s="25">
        <v>3</v>
      </c>
      <c r="DH73" s="24">
        <v>1</v>
      </c>
      <c r="DI73" s="22" t="s">
        <v>770</v>
      </c>
      <c r="DJ73" s="22" t="s">
        <v>770</v>
      </c>
      <c r="DK73" s="16" t="s">
        <v>454</v>
      </c>
      <c r="DL73" s="16" t="s">
        <v>171</v>
      </c>
      <c r="DM73" s="16" t="s">
        <v>301</v>
      </c>
      <c r="DN73" s="16" t="s">
        <v>173</v>
      </c>
      <c r="DO73" s="22" t="s">
        <v>198</v>
      </c>
      <c r="DP73" s="16" t="s">
        <v>174</v>
      </c>
      <c r="DQ73" s="16" t="s">
        <v>218</v>
      </c>
      <c r="DR73" s="16" t="s">
        <v>175</v>
      </c>
      <c r="DS73" s="16" t="s">
        <v>176</v>
      </c>
      <c r="DT73" s="16" t="s">
        <v>409</v>
      </c>
      <c r="DU73" s="22"/>
      <c r="DV73" s="22" t="s">
        <v>177</v>
      </c>
      <c r="DW73" s="23" t="s">
        <v>154</v>
      </c>
      <c r="DX73" s="23" t="s">
        <v>154</v>
      </c>
      <c r="DY73" s="18" t="s">
        <v>154</v>
      </c>
      <c r="DZ73" s="18"/>
      <c r="EA73" s="18"/>
      <c r="EB73" s="16" t="s">
        <v>154</v>
      </c>
      <c r="EC73" s="23"/>
      <c r="ED73" s="16"/>
      <c r="EE73" s="16">
        <v>114</v>
      </c>
      <c r="EF73" s="19">
        <v>0</v>
      </c>
      <c r="EG73" s="19">
        <v>0</v>
      </c>
      <c r="EH73" s="23">
        <v>41486</v>
      </c>
      <c r="EI73" s="18" t="s">
        <v>356</v>
      </c>
      <c r="EJ73" s="23"/>
      <c r="EK73" s="23">
        <v>41606</v>
      </c>
      <c r="EL73" s="18" t="s">
        <v>717</v>
      </c>
      <c r="EM73" s="23"/>
      <c r="EN73" s="23"/>
      <c r="EO73" s="23"/>
      <c r="EP73" s="23">
        <v>44925</v>
      </c>
    </row>
    <row r="74" spans="1:146" ht="28.8" hidden="1" x14ac:dyDescent="0.3">
      <c r="A74" s="16">
        <v>71</v>
      </c>
      <c r="B74" s="17" t="s">
        <v>771</v>
      </c>
      <c r="C74" s="17" t="s">
        <v>772</v>
      </c>
      <c r="D74" s="17"/>
      <c r="E74" s="17"/>
      <c r="F74" s="17"/>
      <c r="G74" s="16">
        <v>500601</v>
      </c>
      <c r="H74" s="18" t="s">
        <v>773</v>
      </c>
      <c r="I74" s="18" t="s">
        <v>773</v>
      </c>
      <c r="J74" s="17" t="s">
        <v>154</v>
      </c>
      <c r="K74" s="16" t="s">
        <v>154</v>
      </c>
      <c r="L74" s="17" t="s">
        <v>154</v>
      </c>
      <c r="M74" s="17" t="s">
        <v>154</v>
      </c>
      <c r="N74" s="17" t="s">
        <v>155</v>
      </c>
      <c r="O74" s="17" t="s">
        <v>156</v>
      </c>
      <c r="P74" s="17" t="s">
        <v>243</v>
      </c>
      <c r="Q74" s="16" t="s">
        <v>722</v>
      </c>
      <c r="R74" s="16" t="s">
        <v>244</v>
      </c>
      <c r="S74" s="16" t="s">
        <v>774</v>
      </c>
      <c r="T74" s="17" t="s">
        <v>212</v>
      </c>
      <c r="U74" s="17" t="s">
        <v>154</v>
      </c>
      <c r="V74" s="17"/>
      <c r="W74" s="16" t="s">
        <v>161</v>
      </c>
      <c r="X74" s="19">
        <v>5000000</v>
      </c>
      <c r="Y74" s="19">
        <v>26463000</v>
      </c>
      <c r="Z74" s="19">
        <v>0</v>
      </c>
      <c r="AA74" s="19">
        <v>0</v>
      </c>
      <c r="AB74" s="19">
        <v>0</v>
      </c>
      <c r="AC74" s="19">
        <v>0</v>
      </c>
      <c r="AD74" s="19">
        <v>0</v>
      </c>
      <c r="AE74" s="19">
        <v>0</v>
      </c>
      <c r="AF74" s="19">
        <v>0</v>
      </c>
      <c r="AG74" s="19">
        <v>0</v>
      </c>
      <c r="AH74" s="19">
        <v>0</v>
      </c>
      <c r="AI74" s="19">
        <v>0</v>
      </c>
      <c r="AJ74" s="19">
        <v>0</v>
      </c>
      <c r="AK74" s="19">
        <v>0</v>
      </c>
      <c r="AL74" s="19">
        <v>0</v>
      </c>
      <c r="AM74" s="19">
        <v>0</v>
      </c>
      <c r="AN74" s="19">
        <v>0</v>
      </c>
      <c r="AO74" s="19">
        <v>0</v>
      </c>
      <c r="AP74" s="19">
        <v>0</v>
      </c>
      <c r="AQ74" s="19">
        <v>0</v>
      </c>
      <c r="AR74" s="19">
        <v>0</v>
      </c>
      <c r="AS74" s="19">
        <v>0</v>
      </c>
      <c r="AT74" s="19">
        <v>0</v>
      </c>
      <c r="AU74" s="19">
        <v>0</v>
      </c>
      <c r="AV74" s="19">
        <v>0</v>
      </c>
      <c r="AW74" s="19">
        <v>0</v>
      </c>
      <c r="AX74" s="19">
        <v>0</v>
      </c>
      <c r="AY74" s="19">
        <v>0</v>
      </c>
      <c r="AZ74" s="19">
        <v>0</v>
      </c>
      <c r="BA74" s="19">
        <v>0</v>
      </c>
      <c r="BB74" s="17" t="s">
        <v>345</v>
      </c>
      <c r="BC74" s="19">
        <v>0</v>
      </c>
      <c r="BD74" s="19">
        <v>0</v>
      </c>
      <c r="BE74" s="19">
        <v>0</v>
      </c>
      <c r="BF74" s="19">
        <v>0</v>
      </c>
      <c r="BG74" s="19">
        <v>0</v>
      </c>
      <c r="BH74" s="19">
        <v>0</v>
      </c>
      <c r="BI74" s="20">
        <v>0</v>
      </c>
      <c r="BJ74" s="20">
        <v>0</v>
      </c>
      <c r="BK74" s="19">
        <v>0</v>
      </c>
      <c r="BL74" s="19">
        <v>0</v>
      </c>
      <c r="BM74" s="19">
        <v>0</v>
      </c>
      <c r="BN74" s="19">
        <v>0</v>
      </c>
      <c r="BO74" s="19">
        <v>0</v>
      </c>
      <c r="BP74" s="19">
        <v>0</v>
      </c>
      <c r="BQ74" s="19">
        <v>0</v>
      </c>
      <c r="BR74" s="19">
        <v>0</v>
      </c>
      <c r="BS74" s="19">
        <v>0</v>
      </c>
      <c r="BT74" s="19">
        <v>0</v>
      </c>
      <c r="BU74" s="19">
        <v>0</v>
      </c>
      <c r="BV74" s="19">
        <v>0</v>
      </c>
      <c r="BW74" s="19">
        <v>0</v>
      </c>
      <c r="BX74" s="19">
        <v>0</v>
      </c>
      <c r="BY74" s="16">
        <v>7</v>
      </c>
      <c r="BZ74" s="16">
        <v>4</v>
      </c>
      <c r="CA74" s="16"/>
      <c r="CB74" s="16" t="s">
        <v>154</v>
      </c>
      <c r="CC74" s="21"/>
      <c r="CD74" s="21"/>
      <c r="CE74" s="17"/>
      <c r="CF74" s="16">
        <v>1</v>
      </c>
      <c r="CG74" s="18" t="s">
        <v>213</v>
      </c>
      <c r="CH74" s="18" t="s">
        <v>775</v>
      </c>
      <c r="CI74" s="18" t="s">
        <v>215</v>
      </c>
      <c r="CJ74" s="22" t="s">
        <v>166</v>
      </c>
      <c r="CK74" s="16"/>
      <c r="CL74" s="18" t="s">
        <v>776</v>
      </c>
      <c r="CM74" s="23">
        <v>41016</v>
      </c>
      <c r="CN74" s="16" t="s">
        <v>193</v>
      </c>
      <c r="CO74" s="23">
        <v>41022</v>
      </c>
      <c r="CP74" s="23">
        <v>41050</v>
      </c>
      <c r="CQ74" s="23">
        <v>42948</v>
      </c>
      <c r="CR74" s="23"/>
      <c r="CS74" s="23">
        <v>0</v>
      </c>
      <c r="CT74" s="23">
        <v>41489</v>
      </c>
      <c r="CU74" s="23" t="s">
        <v>154</v>
      </c>
      <c r="CV74" s="23"/>
      <c r="CW74" s="23">
        <v>43313</v>
      </c>
      <c r="CX74" s="16"/>
      <c r="CY74" s="16"/>
      <c r="CZ74" s="16"/>
      <c r="DA74" s="16"/>
      <c r="DB74" s="16">
        <v>12</v>
      </c>
      <c r="DC74" s="16" t="s">
        <v>168</v>
      </c>
      <c r="DD74" s="16" t="s">
        <v>168</v>
      </c>
      <c r="DE74" s="16" t="s">
        <v>777</v>
      </c>
      <c r="DF74" s="24">
        <v>2.5</v>
      </c>
      <c r="DG74" s="25">
        <v>0</v>
      </c>
      <c r="DH74" s="24" t="s">
        <v>154</v>
      </c>
      <c r="DI74" s="22" t="s">
        <v>169</v>
      </c>
      <c r="DJ74" s="22" t="s">
        <v>169</v>
      </c>
      <c r="DK74" s="16" t="s">
        <v>170</v>
      </c>
      <c r="DL74" s="16" t="s">
        <v>171</v>
      </c>
      <c r="DM74" s="16" t="s">
        <v>172</v>
      </c>
      <c r="DN74" s="16" t="s">
        <v>173</v>
      </c>
      <c r="DO74" s="22" t="s">
        <v>198</v>
      </c>
      <c r="DP74" s="16" t="s">
        <v>174</v>
      </c>
      <c r="DQ74" s="16" t="s">
        <v>250</v>
      </c>
      <c r="DR74" s="16" t="s">
        <v>251</v>
      </c>
      <c r="DS74" s="16" t="s">
        <v>200</v>
      </c>
      <c r="DT74" s="16" t="s">
        <v>201</v>
      </c>
      <c r="DU74" s="22"/>
      <c r="DV74" s="22" t="s">
        <v>177</v>
      </c>
      <c r="DW74" s="23" t="s">
        <v>154</v>
      </c>
      <c r="DX74" s="23" t="s">
        <v>154</v>
      </c>
      <c r="DY74" s="18" t="s">
        <v>154</v>
      </c>
      <c r="DZ74" s="18"/>
      <c r="EA74" s="18"/>
      <c r="EB74" s="16" t="s">
        <v>154</v>
      </c>
      <c r="EC74" s="23"/>
      <c r="ED74" s="16"/>
      <c r="EE74" s="16"/>
      <c r="EF74" s="19">
        <v>0</v>
      </c>
      <c r="EG74" s="19">
        <v>0</v>
      </c>
      <c r="EH74" s="23">
        <v>41619</v>
      </c>
      <c r="EI74" s="18" t="s">
        <v>252</v>
      </c>
      <c r="EJ74" s="23">
        <v>43124</v>
      </c>
      <c r="EK74" s="23"/>
      <c r="EL74" s="18"/>
      <c r="EM74" s="23"/>
      <c r="EN74" s="23"/>
      <c r="EO74" s="23">
        <v>43313</v>
      </c>
      <c r="EP74" s="23">
        <v>44925</v>
      </c>
    </row>
    <row r="75" spans="1:146" ht="43.2" hidden="1" x14ac:dyDescent="0.3">
      <c r="A75" s="16">
        <v>72</v>
      </c>
      <c r="B75" s="17" t="s">
        <v>771</v>
      </c>
      <c r="C75" s="17" t="s">
        <v>778</v>
      </c>
      <c r="D75" s="17"/>
      <c r="E75" s="17"/>
      <c r="F75" s="17"/>
      <c r="G75" s="16">
        <v>500812</v>
      </c>
      <c r="H75" s="18" t="s">
        <v>773</v>
      </c>
      <c r="I75" s="18" t="s">
        <v>773</v>
      </c>
      <c r="J75" s="17" t="s">
        <v>154</v>
      </c>
      <c r="K75" s="16" t="s">
        <v>154</v>
      </c>
      <c r="L75" s="17" t="s">
        <v>154</v>
      </c>
      <c r="M75" s="17" t="s">
        <v>154</v>
      </c>
      <c r="N75" s="17" t="s">
        <v>155</v>
      </c>
      <c r="O75" s="17" t="s">
        <v>185</v>
      </c>
      <c r="P75" s="17" t="s">
        <v>699</v>
      </c>
      <c r="Q75" s="16" t="s">
        <v>187</v>
      </c>
      <c r="R75" s="16" t="s">
        <v>244</v>
      </c>
      <c r="S75" s="16" t="s">
        <v>329</v>
      </c>
      <c r="T75" s="17" t="s">
        <v>212</v>
      </c>
      <c r="U75" s="17" t="s">
        <v>154</v>
      </c>
      <c r="V75" s="17"/>
      <c r="W75" s="16" t="s">
        <v>161</v>
      </c>
      <c r="X75" s="19">
        <v>1800000</v>
      </c>
      <c r="Y75" s="19">
        <v>7901999.9999999991</v>
      </c>
      <c r="Z75" s="19">
        <v>0</v>
      </c>
      <c r="AA75" s="19">
        <v>0</v>
      </c>
      <c r="AB75" s="19">
        <v>0</v>
      </c>
      <c r="AC75" s="19">
        <v>0</v>
      </c>
      <c r="AD75" s="19">
        <v>0</v>
      </c>
      <c r="AE75" s="19">
        <v>0</v>
      </c>
      <c r="AF75" s="19">
        <v>0</v>
      </c>
      <c r="AG75" s="19">
        <v>0</v>
      </c>
      <c r="AH75" s="19">
        <v>0</v>
      </c>
      <c r="AI75" s="19">
        <v>0</v>
      </c>
      <c r="AJ75" s="19">
        <v>0</v>
      </c>
      <c r="AK75" s="19">
        <v>0</v>
      </c>
      <c r="AL75" s="19">
        <v>0</v>
      </c>
      <c r="AM75" s="19">
        <v>0</v>
      </c>
      <c r="AN75" s="19">
        <v>0</v>
      </c>
      <c r="AO75" s="19">
        <v>0</v>
      </c>
      <c r="AP75" s="19">
        <v>0</v>
      </c>
      <c r="AQ75" s="19">
        <v>0</v>
      </c>
      <c r="AR75" s="19">
        <v>0</v>
      </c>
      <c r="AS75" s="19">
        <v>0</v>
      </c>
      <c r="AT75" s="19">
        <v>0</v>
      </c>
      <c r="AU75" s="19">
        <v>0</v>
      </c>
      <c r="AV75" s="19">
        <v>0</v>
      </c>
      <c r="AW75" s="19">
        <v>0</v>
      </c>
      <c r="AX75" s="19">
        <v>0</v>
      </c>
      <c r="AY75" s="19">
        <v>0</v>
      </c>
      <c r="AZ75" s="19">
        <v>0</v>
      </c>
      <c r="BA75" s="19">
        <v>0</v>
      </c>
      <c r="BB75" s="17" t="s">
        <v>162</v>
      </c>
      <c r="BC75" s="19">
        <v>0</v>
      </c>
      <c r="BD75" s="19">
        <v>0</v>
      </c>
      <c r="BE75" s="19">
        <v>0</v>
      </c>
      <c r="BF75" s="19">
        <v>0</v>
      </c>
      <c r="BG75" s="19">
        <v>0</v>
      </c>
      <c r="BH75" s="19">
        <v>0</v>
      </c>
      <c r="BI75" s="20">
        <v>0</v>
      </c>
      <c r="BJ75" s="20">
        <v>0</v>
      </c>
      <c r="BK75" s="19">
        <v>0</v>
      </c>
      <c r="BL75" s="19">
        <v>0</v>
      </c>
      <c r="BM75" s="19">
        <v>0</v>
      </c>
      <c r="BN75" s="19">
        <v>0</v>
      </c>
      <c r="BO75" s="19">
        <v>0</v>
      </c>
      <c r="BP75" s="19">
        <v>0</v>
      </c>
      <c r="BQ75" s="19">
        <v>0</v>
      </c>
      <c r="BR75" s="19">
        <v>0</v>
      </c>
      <c r="BS75" s="19">
        <v>0</v>
      </c>
      <c r="BT75" s="19">
        <v>0</v>
      </c>
      <c r="BU75" s="19">
        <v>0</v>
      </c>
      <c r="BV75" s="19">
        <v>0</v>
      </c>
      <c r="BW75" s="19">
        <v>0</v>
      </c>
      <c r="BX75" s="19">
        <v>0</v>
      </c>
      <c r="BY75" s="16">
        <v>5</v>
      </c>
      <c r="BZ75" s="16">
        <v>4</v>
      </c>
      <c r="CA75" s="16"/>
      <c r="CB75" s="16" t="s">
        <v>154</v>
      </c>
      <c r="CC75" s="21"/>
      <c r="CD75" s="21"/>
      <c r="CE75" s="17"/>
      <c r="CF75" s="16">
        <v>1</v>
      </c>
      <c r="CG75" s="18" t="s">
        <v>213</v>
      </c>
      <c r="CH75" s="18" t="s">
        <v>775</v>
      </c>
      <c r="CI75" s="18" t="s">
        <v>215</v>
      </c>
      <c r="CJ75" s="22" t="s">
        <v>166</v>
      </c>
      <c r="CK75" s="16"/>
      <c r="CL75" s="18" t="s">
        <v>779</v>
      </c>
      <c r="CM75" s="23">
        <v>41870</v>
      </c>
      <c r="CN75" s="16" t="s">
        <v>193</v>
      </c>
      <c r="CO75" s="23">
        <v>41900</v>
      </c>
      <c r="CP75" s="23">
        <v>41920</v>
      </c>
      <c r="CQ75" s="23">
        <v>42339</v>
      </c>
      <c r="CR75" s="23">
        <v>42370</v>
      </c>
      <c r="CS75" s="23">
        <v>42438</v>
      </c>
      <c r="CT75" s="23">
        <v>42072</v>
      </c>
      <c r="CU75" s="23">
        <v>42438</v>
      </c>
      <c r="CV75" s="23"/>
      <c r="CW75" s="23">
        <v>44166</v>
      </c>
      <c r="CX75" s="16">
        <v>6</v>
      </c>
      <c r="CY75" s="16"/>
      <c r="CZ75" s="16"/>
      <c r="DA75" s="16"/>
      <c r="DB75" s="16">
        <v>60</v>
      </c>
      <c r="DC75" s="16" t="s">
        <v>392</v>
      </c>
      <c r="DD75" s="16" t="s">
        <v>392</v>
      </c>
      <c r="DE75" s="16" t="s">
        <v>154</v>
      </c>
      <c r="DF75" s="24" t="s">
        <v>154</v>
      </c>
      <c r="DG75" s="25" t="s">
        <v>154</v>
      </c>
      <c r="DH75" s="24" t="s">
        <v>154</v>
      </c>
      <c r="DI75" s="22" t="s">
        <v>169</v>
      </c>
      <c r="DJ75" s="22" t="s">
        <v>169</v>
      </c>
      <c r="DK75" s="16" t="s">
        <v>170</v>
      </c>
      <c r="DL75" s="16" t="s">
        <v>171</v>
      </c>
      <c r="DM75" s="16" t="s">
        <v>172</v>
      </c>
      <c r="DN75" s="16" t="s">
        <v>173</v>
      </c>
      <c r="DO75" s="22" t="s">
        <v>198</v>
      </c>
      <c r="DP75" s="16" t="s">
        <v>174</v>
      </c>
      <c r="DQ75" s="16" t="s">
        <v>250</v>
      </c>
      <c r="DR75" s="16" t="s">
        <v>251</v>
      </c>
      <c r="DS75" s="16" t="s">
        <v>200</v>
      </c>
      <c r="DT75" s="16" t="s">
        <v>201</v>
      </c>
      <c r="DU75" s="22"/>
      <c r="DV75" s="22" t="s">
        <v>177</v>
      </c>
      <c r="DW75" s="23" t="s">
        <v>154</v>
      </c>
      <c r="DX75" s="23" t="s">
        <v>154</v>
      </c>
      <c r="DY75" s="18" t="s">
        <v>154</v>
      </c>
      <c r="DZ75" s="18"/>
      <c r="EA75" s="18"/>
      <c r="EB75" s="16" t="s">
        <v>154</v>
      </c>
      <c r="EC75" s="23"/>
      <c r="ED75" s="16"/>
      <c r="EE75" s="16"/>
      <c r="EF75" s="19">
        <v>0</v>
      </c>
      <c r="EG75" s="19">
        <v>0</v>
      </c>
      <c r="EH75" s="23">
        <v>41625</v>
      </c>
      <c r="EI75" s="18" t="s">
        <v>252</v>
      </c>
      <c r="EJ75" s="23">
        <v>43124</v>
      </c>
      <c r="EK75" s="23"/>
      <c r="EL75" s="18"/>
      <c r="EM75" s="23"/>
      <c r="EN75" s="23"/>
      <c r="EO75" s="23">
        <v>43319</v>
      </c>
      <c r="EP75" s="23">
        <v>44925</v>
      </c>
    </row>
    <row r="76" spans="1:146" ht="28.8" hidden="1" x14ac:dyDescent="0.3">
      <c r="A76" s="16">
        <v>73</v>
      </c>
      <c r="B76" s="17" t="s">
        <v>771</v>
      </c>
      <c r="C76" s="17" t="s">
        <v>780</v>
      </c>
      <c r="D76" s="17"/>
      <c r="E76" s="17"/>
      <c r="F76" s="17"/>
      <c r="G76" s="16">
        <v>500596</v>
      </c>
      <c r="H76" s="18" t="s">
        <v>773</v>
      </c>
      <c r="I76" s="18" t="s">
        <v>773</v>
      </c>
      <c r="J76" s="17" t="s">
        <v>154</v>
      </c>
      <c r="K76" s="16" t="s">
        <v>154</v>
      </c>
      <c r="L76" s="17" t="s">
        <v>154</v>
      </c>
      <c r="M76" s="17" t="s">
        <v>154</v>
      </c>
      <c r="N76" s="17" t="s">
        <v>155</v>
      </c>
      <c r="O76" s="17" t="s">
        <v>185</v>
      </c>
      <c r="P76" s="17" t="s">
        <v>543</v>
      </c>
      <c r="Q76" s="16" t="s">
        <v>722</v>
      </c>
      <c r="R76" s="16" t="s">
        <v>244</v>
      </c>
      <c r="S76" s="16" t="s">
        <v>329</v>
      </c>
      <c r="T76" s="17" t="s">
        <v>212</v>
      </c>
      <c r="U76" s="17" t="s">
        <v>154</v>
      </c>
      <c r="V76" s="17"/>
      <c r="W76" s="16" t="s">
        <v>161</v>
      </c>
      <c r="X76" s="19">
        <v>12000000</v>
      </c>
      <c r="Y76" s="19">
        <v>63511200</v>
      </c>
      <c r="Z76" s="19">
        <v>0</v>
      </c>
      <c r="AA76" s="19">
        <v>0</v>
      </c>
      <c r="AB76" s="19">
        <v>0</v>
      </c>
      <c r="AC76" s="19">
        <v>0</v>
      </c>
      <c r="AD76" s="19">
        <v>0</v>
      </c>
      <c r="AE76" s="19">
        <v>0</v>
      </c>
      <c r="AF76" s="19">
        <v>0</v>
      </c>
      <c r="AG76" s="19">
        <v>0</v>
      </c>
      <c r="AH76" s="19">
        <v>0</v>
      </c>
      <c r="AI76" s="19">
        <v>0</v>
      </c>
      <c r="AJ76" s="19">
        <v>0</v>
      </c>
      <c r="AK76" s="19">
        <v>0</v>
      </c>
      <c r="AL76" s="19">
        <v>0</v>
      </c>
      <c r="AM76" s="19">
        <v>0</v>
      </c>
      <c r="AN76" s="19">
        <v>0</v>
      </c>
      <c r="AO76" s="19">
        <v>0</v>
      </c>
      <c r="AP76" s="19">
        <v>0</v>
      </c>
      <c r="AQ76" s="19">
        <v>0</v>
      </c>
      <c r="AR76" s="19">
        <v>0</v>
      </c>
      <c r="AS76" s="19">
        <v>0</v>
      </c>
      <c r="AT76" s="19">
        <v>0</v>
      </c>
      <c r="AU76" s="19">
        <v>0</v>
      </c>
      <c r="AV76" s="19">
        <v>0</v>
      </c>
      <c r="AW76" s="19">
        <v>0</v>
      </c>
      <c r="AX76" s="19">
        <v>0</v>
      </c>
      <c r="AY76" s="19">
        <v>0</v>
      </c>
      <c r="AZ76" s="19">
        <v>0</v>
      </c>
      <c r="BA76" s="19">
        <v>0</v>
      </c>
      <c r="BB76" s="17" t="s">
        <v>162</v>
      </c>
      <c r="BC76" s="19">
        <v>0</v>
      </c>
      <c r="BD76" s="19">
        <v>0</v>
      </c>
      <c r="BE76" s="19">
        <v>0</v>
      </c>
      <c r="BF76" s="19">
        <v>0</v>
      </c>
      <c r="BG76" s="19">
        <v>0</v>
      </c>
      <c r="BH76" s="19">
        <v>0</v>
      </c>
      <c r="BI76" s="20">
        <v>0</v>
      </c>
      <c r="BJ76" s="20">
        <v>0</v>
      </c>
      <c r="BK76" s="19">
        <v>0</v>
      </c>
      <c r="BL76" s="19">
        <v>0</v>
      </c>
      <c r="BM76" s="19">
        <v>0</v>
      </c>
      <c r="BN76" s="19">
        <v>0</v>
      </c>
      <c r="BO76" s="19">
        <v>0</v>
      </c>
      <c r="BP76" s="19">
        <v>0</v>
      </c>
      <c r="BQ76" s="19">
        <v>0</v>
      </c>
      <c r="BR76" s="19">
        <v>0</v>
      </c>
      <c r="BS76" s="19">
        <v>0</v>
      </c>
      <c r="BT76" s="19">
        <v>0</v>
      </c>
      <c r="BU76" s="19">
        <v>0</v>
      </c>
      <c r="BV76" s="19">
        <v>0</v>
      </c>
      <c r="BW76" s="19">
        <v>0</v>
      </c>
      <c r="BX76" s="19">
        <v>0</v>
      </c>
      <c r="BY76" s="16">
        <v>7</v>
      </c>
      <c r="BZ76" s="16">
        <v>4</v>
      </c>
      <c r="CA76" s="16"/>
      <c r="CB76" s="16" t="s">
        <v>154</v>
      </c>
      <c r="CC76" s="21"/>
      <c r="CD76" s="21"/>
      <c r="CE76" s="17"/>
      <c r="CF76" s="16">
        <v>1</v>
      </c>
      <c r="CG76" s="18" t="s">
        <v>213</v>
      </c>
      <c r="CH76" s="18" t="s">
        <v>775</v>
      </c>
      <c r="CI76" s="18" t="s">
        <v>215</v>
      </c>
      <c r="CJ76" s="22" t="s">
        <v>166</v>
      </c>
      <c r="CK76" s="16"/>
      <c r="CL76" s="18" t="s">
        <v>781</v>
      </c>
      <c r="CM76" s="23">
        <v>41016</v>
      </c>
      <c r="CN76" s="16" t="s">
        <v>193</v>
      </c>
      <c r="CO76" s="23">
        <v>41022</v>
      </c>
      <c r="CP76" s="23">
        <v>41050</v>
      </c>
      <c r="CQ76" s="23">
        <v>41172</v>
      </c>
      <c r="CR76" s="23">
        <v>41202</v>
      </c>
      <c r="CS76" s="23">
        <v>41489</v>
      </c>
      <c r="CT76" s="23">
        <v>41373</v>
      </c>
      <c r="CU76" s="23">
        <v>42348</v>
      </c>
      <c r="CV76" s="23"/>
      <c r="CW76" s="23">
        <v>44824</v>
      </c>
      <c r="CX76" s="16">
        <v>12</v>
      </c>
      <c r="CY76" s="16"/>
      <c r="CZ76" s="16"/>
      <c r="DA76" s="16"/>
      <c r="DB76" s="16">
        <v>120</v>
      </c>
      <c r="DC76" s="16" t="s">
        <v>392</v>
      </c>
      <c r="DD76" s="16" t="s">
        <v>392</v>
      </c>
      <c r="DE76" s="16" t="s">
        <v>154</v>
      </c>
      <c r="DF76" s="24" t="s">
        <v>154</v>
      </c>
      <c r="DG76" s="25" t="s">
        <v>154</v>
      </c>
      <c r="DH76" s="24" t="s">
        <v>154</v>
      </c>
      <c r="DI76" s="22" t="s">
        <v>169</v>
      </c>
      <c r="DJ76" s="22" t="s">
        <v>169</v>
      </c>
      <c r="DK76" s="16" t="s">
        <v>170</v>
      </c>
      <c r="DL76" s="16" t="s">
        <v>171</v>
      </c>
      <c r="DM76" s="16" t="s">
        <v>172</v>
      </c>
      <c r="DN76" s="16" t="s">
        <v>173</v>
      </c>
      <c r="DO76" s="22" t="s">
        <v>198</v>
      </c>
      <c r="DP76" s="16" t="s">
        <v>174</v>
      </c>
      <c r="DQ76" s="16" t="s">
        <v>250</v>
      </c>
      <c r="DR76" s="16" t="s">
        <v>251</v>
      </c>
      <c r="DS76" s="16" t="s">
        <v>200</v>
      </c>
      <c r="DT76" s="16" t="s">
        <v>201</v>
      </c>
      <c r="DU76" s="22"/>
      <c r="DV76" s="22" t="s">
        <v>177</v>
      </c>
      <c r="DW76" s="23" t="s">
        <v>154</v>
      </c>
      <c r="DX76" s="23" t="s">
        <v>154</v>
      </c>
      <c r="DY76" s="18" t="s">
        <v>154</v>
      </c>
      <c r="DZ76" s="18"/>
      <c r="EA76" s="18"/>
      <c r="EB76" s="16" t="s">
        <v>154</v>
      </c>
      <c r="EC76" s="23"/>
      <c r="ED76" s="16"/>
      <c r="EE76" s="16"/>
      <c r="EF76" s="19">
        <v>0</v>
      </c>
      <c r="EG76" s="19">
        <v>0</v>
      </c>
      <c r="EH76" s="23">
        <v>41625</v>
      </c>
      <c r="EI76" s="18" t="s">
        <v>252</v>
      </c>
      <c r="EJ76" s="23">
        <v>43124</v>
      </c>
      <c r="EK76" s="23"/>
      <c r="EL76" s="18"/>
      <c r="EM76" s="23"/>
      <c r="EN76" s="23"/>
      <c r="EO76" s="23">
        <v>43319</v>
      </c>
      <c r="EP76" s="23">
        <v>44925</v>
      </c>
    </row>
    <row r="77" spans="1:146" ht="100.8" x14ac:dyDescent="0.3">
      <c r="A77" s="16">
        <v>74</v>
      </c>
      <c r="B77" s="17" t="s">
        <v>782</v>
      </c>
      <c r="C77" s="17" t="s">
        <v>783</v>
      </c>
      <c r="D77" s="17" t="s">
        <v>181</v>
      </c>
      <c r="E77" s="17" t="s">
        <v>784</v>
      </c>
      <c r="F77" s="17" t="s">
        <v>785</v>
      </c>
      <c r="G77" s="16">
        <v>500705</v>
      </c>
      <c r="H77" s="18" t="s">
        <v>786</v>
      </c>
      <c r="I77" s="18" t="s">
        <v>787</v>
      </c>
      <c r="J77" s="17" t="s">
        <v>152</v>
      </c>
      <c r="K77" s="16" t="s">
        <v>152</v>
      </c>
      <c r="L77" s="17" t="s">
        <v>153</v>
      </c>
      <c r="M77" s="17" t="s">
        <v>587</v>
      </c>
      <c r="N77" s="17" t="s">
        <v>155</v>
      </c>
      <c r="O77" s="17" t="s">
        <v>185</v>
      </c>
      <c r="P77" s="17" t="s">
        <v>435</v>
      </c>
      <c r="Q77" s="16" t="s">
        <v>187</v>
      </c>
      <c r="R77" s="16" t="s">
        <v>244</v>
      </c>
      <c r="S77" s="16" t="s">
        <v>436</v>
      </c>
      <c r="T77" s="17" t="s">
        <v>188</v>
      </c>
      <c r="U77" s="17" t="s">
        <v>154</v>
      </c>
      <c r="V77" s="17"/>
      <c r="W77" s="16" t="s">
        <v>161</v>
      </c>
      <c r="X77" s="19">
        <v>2730000</v>
      </c>
      <c r="Y77" s="19">
        <v>11984700</v>
      </c>
      <c r="Z77" s="19">
        <v>2443540.6</v>
      </c>
      <c r="AA77" s="19">
        <v>10727143.239999989</v>
      </c>
      <c r="AB77" s="19">
        <v>0</v>
      </c>
      <c r="AC77" s="19">
        <v>0</v>
      </c>
      <c r="AD77" s="19">
        <v>0</v>
      </c>
      <c r="AE77" s="19">
        <v>0</v>
      </c>
      <c r="AF77" s="19">
        <v>0</v>
      </c>
      <c r="AG77" s="19">
        <v>0</v>
      </c>
      <c r="AH77" s="19">
        <v>2443540.6</v>
      </c>
      <c r="AI77" s="19">
        <v>10727143.239999989</v>
      </c>
      <c r="AJ77" s="19">
        <v>0</v>
      </c>
      <c r="AK77" s="19">
        <v>0</v>
      </c>
      <c r="AL77" s="19">
        <v>0</v>
      </c>
      <c r="AM77" s="19">
        <v>0</v>
      </c>
      <c r="AN77" s="19">
        <v>0</v>
      </c>
      <c r="AO77" s="19">
        <v>0</v>
      </c>
      <c r="AP77" s="19">
        <v>0</v>
      </c>
      <c r="AQ77" s="19">
        <v>0</v>
      </c>
      <c r="AR77" s="19">
        <v>64998.339407744883</v>
      </c>
      <c r="AS77" s="19">
        <v>285342.71000000002</v>
      </c>
      <c r="AT77" s="19">
        <v>344234.14578587702</v>
      </c>
      <c r="AU77" s="19">
        <v>1511187.9</v>
      </c>
      <c r="AV77" s="19">
        <v>2787774.7457858771</v>
      </c>
      <c r="AW77" s="19">
        <v>12238331.139999989</v>
      </c>
      <c r="AX77" s="19">
        <v>470797.07999999996</v>
      </c>
      <c r="AY77" s="19">
        <v>2066799.1811999998</v>
      </c>
      <c r="AZ77" s="19">
        <v>0</v>
      </c>
      <c r="BA77" s="19">
        <v>0</v>
      </c>
      <c r="BB77" s="17" t="s">
        <v>162</v>
      </c>
      <c r="BC77" s="19">
        <v>0</v>
      </c>
      <c r="BD77" s="19">
        <v>0</v>
      </c>
      <c r="BE77" s="19">
        <v>0</v>
      </c>
      <c r="BF77" s="19">
        <v>0</v>
      </c>
      <c r="BG77" s="19">
        <v>0</v>
      </c>
      <c r="BH77" s="19">
        <v>0</v>
      </c>
      <c r="BI77" s="20">
        <v>0</v>
      </c>
      <c r="BJ77" s="20">
        <v>0</v>
      </c>
      <c r="BK77" s="19">
        <v>0</v>
      </c>
      <c r="BL77" s="19">
        <v>0</v>
      </c>
      <c r="BM77" s="19">
        <v>0</v>
      </c>
      <c r="BN77" s="19">
        <v>0</v>
      </c>
      <c r="BO77" s="19">
        <v>0</v>
      </c>
      <c r="BP77" s="19">
        <v>0</v>
      </c>
      <c r="BQ77" s="19">
        <v>0</v>
      </c>
      <c r="BR77" s="19">
        <v>0</v>
      </c>
      <c r="BS77" s="19">
        <v>0</v>
      </c>
      <c r="BT77" s="19">
        <v>0</v>
      </c>
      <c r="BU77" s="19">
        <v>0</v>
      </c>
      <c r="BV77" s="19">
        <v>0</v>
      </c>
      <c r="BW77" s="19">
        <v>0</v>
      </c>
      <c r="BX77" s="19">
        <v>0</v>
      </c>
      <c r="BY77" s="16">
        <v>4</v>
      </c>
      <c r="BZ77" s="16"/>
      <c r="CA77" s="16">
        <v>10</v>
      </c>
      <c r="CB77" s="16">
        <v>10</v>
      </c>
      <c r="CC77" s="21">
        <v>1</v>
      </c>
      <c r="CD77" s="21">
        <v>1</v>
      </c>
      <c r="CE77" s="17"/>
      <c r="CF77" s="16">
        <v>3</v>
      </c>
      <c r="CG77" s="18" t="s">
        <v>788</v>
      </c>
      <c r="CH77" s="18" t="s">
        <v>789</v>
      </c>
      <c r="CI77" s="18" t="s">
        <v>790</v>
      </c>
      <c r="CJ77" s="22" t="s">
        <v>166</v>
      </c>
      <c r="CK77" s="16"/>
      <c r="CL77" s="18" t="s">
        <v>791</v>
      </c>
      <c r="CM77" s="23">
        <v>40947</v>
      </c>
      <c r="CN77" s="16"/>
      <c r="CO77" s="23">
        <v>41050</v>
      </c>
      <c r="CP77" s="23">
        <v>41064</v>
      </c>
      <c r="CQ77" s="23">
        <v>41702</v>
      </c>
      <c r="CR77" s="23">
        <v>41794</v>
      </c>
      <c r="CS77" s="23">
        <v>42077</v>
      </c>
      <c r="CT77" s="23">
        <v>41347</v>
      </c>
      <c r="CU77" s="23">
        <v>42150</v>
      </c>
      <c r="CV77" s="23"/>
      <c r="CW77" s="23">
        <v>43894</v>
      </c>
      <c r="CX77" s="16">
        <v>12</v>
      </c>
      <c r="CY77" s="16"/>
      <c r="CZ77" s="16"/>
      <c r="DA77" s="16"/>
      <c r="DB77" s="16">
        <v>72</v>
      </c>
      <c r="DC77" s="16" t="s">
        <v>194</v>
      </c>
      <c r="DD77" s="16" t="s">
        <v>194</v>
      </c>
      <c r="DE77" s="16" t="s">
        <v>195</v>
      </c>
      <c r="DF77" s="24">
        <v>3</v>
      </c>
      <c r="DG77" s="25">
        <v>0</v>
      </c>
      <c r="DH77" s="24">
        <v>2.75</v>
      </c>
      <c r="DI77" s="22" t="s">
        <v>792</v>
      </c>
      <c r="DJ77" s="22" t="s">
        <v>792</v>
      </c>
      <c r="DK77" s="16" t="s">
        <v>313</v>
      </c>
      <c r="DL77" s="16" t="s">
        <v>171</v>
      </c>
      <c r="DM77" s="16" t="s">
        <v>301</v>
      </c>
      <c r="DN77" s="16" t="s">
        <v>173</v>
      </c>
      <c r="DO77" s="22" t="s">
        <v>198</v>
      </c>
      <c r="DP77" s="16" t="s">
        <v>199</v>
      </c>
      <c r="DQ77" s="16" t="s">
        <v>199</v>
      </c>
      <c r="DR77" s="16" t="s">
        <v>251</v>
      </c>
      <c r="DS77" s="16" t="s">
        <v>200</v>
      </c>
      <c r="DT77" s="16" t="s">
        <v>201</v>
      </c>
      <c r="DU77" s="22" t="s">
        <v>315</v>
      </c>
      <c r="DV77" s="22" t="s">
        <v>177</v>
      </c>
      <c r="DW77" s="23" t="s">
        <v>154</v>
      </c>
      <c r="DX77" s="23" t="s">
        <v>154</v>
      </c>
      <c r="DY77" s="18" t="s">
        <v>154</v>
      </c>
      <c r="DZ77" s="18"/>
      <c r="EA77" s="18"/>
      <c r="EB77" s="16" t="s">
        <v>154</v>
      </c>
      <c r="EC77" s="23"/>
      <c r="ED77" s="16"/>
      <c r="EE77" s="16">
        <v>96</v>
      </c>
      <c r="EF77" s="19">
        <v>0</v>
      </c>
      <c r="EG77" s="19">
        <v>0</v>
      </c>
      <c r="EH77" s="23">
        <v>41977</v>
      </c>
      <c r="EI77" s="18" t="s">
        <v>356</v>
      </c>
      <c r="EJ77" s="23"/>
      <c r="EK77" s="23">
        <v>42159</v>
      </c>
      <c r="EL77" s="18" t="s">
        <v>793</v>
      </c>
      <c r="EM77" s="23"/>
      <c r="EN77" s="23"/>
      <c r="EO77" s="23"/>
      <c r="EP77" s="23">
        <v>44925</v>
      </c>
    </row>
    <row r="78" spans="1:146" ht="43.2" hidden="1" x14ac:dyDescent="0.3">
      <c r="A78" s="16">
        <v>75</v>
      </c>
      <c r="B78" s="17" t="s">
        <v>794</v>
      </c>
      <c r="C78" s="17" t="s">
        <v>795</v>
      </c>
      <c r="D78" s="17" t="s">
        <v>181</v>
      </c>
      <c r="E78" s="17" t="s">
        <v>796</v>
      </c>
      <c r="F78" s="17" t="s">
        <v>797</v>
      </c>
      <c r="G78" s="16">
        <v>500665</v>
      </c>
      <c r="H78" s="18" t="s">
        <v>798</v>
      </c>
      <c r="I78" s="18" t="s">
        <v>798</v>
      </c>
      <c r="J78" s="17" t="s">
        <v>152</v>
      </c>
      <c r="K78" s="16" t="s">
        <v>152</v>
      </c>
      <c r="L78" s="17" t="s">
        <v>153</v>
      </c>
      <c r="M78" s="17" t="s">
        <v>154</v>
      </c>
      <c r="N78" s="17" t="s">
        <v>155</v>
      </c>
      <c r="O78" s="17" t="s">
        <v>185</v>
      </c>
      <c r="P78" s="17" t="s">
        <v>699</v>
      </c>
      <c r="Q78" s="16" t="s">
        <v>187</v>
      </c>
      <c r="R78" s="16" t="s">
        <v>244</v>
      </c>
      <c r="S78" s="16" t="s">
        <v>799</v>
      </c>
      <c r="T78" s="17" t="s">
        <v>160</v>
      </c>
      <c r="U78" s="17" t="s">
        <v>154</v>
      </c>
      <c r="V78" s="17"/>
      <c r="W78" s="16" t="s">
        <v>161</v>
      </c>
      <c r="X78" s="19">
        <v>117000000</v>
      </c>
      <c r="Y78" s="19">
        <v>513629999.99999994</v>
      </c>
      <c r="Z78" s="19">
        <v>0</v>
      </c>
      <c r="AA78" s="19">
        <v>0</v>
      </c>
      <c r="AB78" s="19">
        <v>0</v>
      </c>
      <c r="AC78" s="19">
        <v>0</v>
      </c>
      <c r="AD78" s="19">
        <v>0</v>
      </c>
      <c r="AE78" s="19">
        <v>0</v>
      </c>
      <c r="AF78" s="19">
        <v>0</v>
      </c>
      <c r="AG78" s="19">
        <v>0</v>
      </c>
      <c r="AH78" s="19">
        <v>0</v>
      </c>
      <c r="AI78" s="19">
        <v>0</v>
      </c>
      <c r="AJ78" s="19">
        <v>0</v>
      </c>
      <c r="AK78" s="19">
        <v>0</v>
      </c>
      <c r="AL78" s="19">
        <v>0</v>
      </c>
      <c r="AM78" s="19">
        <v>0</v>
      </c>
      <c r="AN78" s="19">
        <v>0</v>
      </c>
      <c r="AO78" s="19">
        <v>0</v>
      </c>
      <c r="AP78" s="19">
        <v>0</v>
      </c>
      <c r="AQ78" s="19">
        <v>0</v>
      </c>
      <c r="AR78" s="19">
        <v>0</v>
      </c>
      <c r="AS78" s="19">
        <v>0</v>
      </c>
      <c r="AT78" s="19">
        <v>0</v>
      </c>
      <c r="AU78" s="19">
        <v>0</v>
      </c>
      <c r="AV78" s="19">
        <v>0</v>
      </c>
      <c r="AW78" s="19">
        <v>0</v>
      </c>
      <c r="AX78" s="19">
        <v>0</v>
      </c>
      <c r="AY78" s="19">
        <v>0</v>
      </c>
      <c r="AZ78" s="19">
        <v>0</v>
      </c>
      <c r="BA78" s="19">
        <v>0</v>
      </c>
      <c r="BB78" s="17" t="s">
        <v>162</v>
      </c>
      <c r="BC78" s="19">
        <v>0</v>
      </c>
      <c r="BD78" s="19">
        <v>0</v>
      </c>
      <c r="BE78" s="19">
        <v>0</v>
      </c>
      <c r="BF78" s="19">
        <v>0</v>
      </c>
      <c r="BG78" s="19">
        <v>0</v>
      </c>
      <c r="BH78" s="19">
        <v>0</v>
      </c>
      <c r="BI78" s="20">
        <v>0</v>
      </c>
      <c r="BJ78" s="20">
        <v>0</v>
      </c>
      <c r="BK78" s="19">
        <v>0</v>
      </c>
      <c r="BL78" s="19">
        <v>0</v>
      </c>
      <c r="BM78" s="19">
        <v>0</v>
      </c>
      <c r="BN78" s="19">
        <v>0</v>
      </c>
      <c r="BO78" s="19">
        <v>0</v>
      </c>
      <c r="BP78" s="19">
        <v>0</v>
      </c>
      <c r="BQ78" s="19">
        <v>0</v>
      </c>
      <c r="BR78" s="19">
        <v>0</v>
      </c>
      <c r="BS78" s="19">
        <v>0</v>
      </c>
      <c r="BT78" s="19">
        <v>0</v>
      </c>
      <c r="BU78" s="19">
        <v>0</v>
      </c>
      <c r="BV78" s="19">
        <v>0</v>
      </c>
      <c r="BW78" s="19">
        <v>0</v>
      </c>
      <c r="BX78" s="19">
        <v>0</v>
      </c>
      <c r="BY78" s="16">
        <v>6</v>
      </c>
      <c r="BZ78" s="16">
        <v>10</v>
      </c>
      <c r="CA78" s="16"/>
      <c r="CB78" s="16">
        <v>10</v>
      </c>
      <c r="CC78" s="21"/>
      <c r="CD78" s="21"/>
      <c r="CE78" s="17"/>
      <c r="CF78" s="16">
        <v>3</v>
      </c>
      <c r="CG78" s="18" t="s">
        <v>189</v>
      </c>
      <c r="CH78" s="18" t="s">
        <v>399</v>
      </c>
      <c r="CI78" s="18" t="s">
        <v>191</v>
      </c>
      <c r="CJ78" s="22" t="s">
        <v>166</v>
      </c>
      <c r="CK78" s="16"/>
      <c r="CL78" s="18" t="s">
        <v>800</v>
      </c>
      <c r="CM78" s="23">
        <v>41401</v>
      </c>
      <c r="CN78" s="16" t="s">
        <v>193</v>
      </c>
      <c r="CO78" s="23">
        <v>41435</v>
      </c>
      <c r="CP78" s="23">
        <v>41443</v>
      </c>
      <c r="CQ78" s="23">
        <v>41551</v>
      </c>
      <c r="CR78" s="23">
        <v>41664</v>
      </c>
      <c r="CS78" s="23">
        <v>42278</v>
      </c>
      <c r="CT78" s="23">
        <v>41548</v>
      </c>
      <c r="CU78" s="23">
        <v>41913</v>
      </c>
      <c r="CV78" s="23"/>
      <c r="CW78" s="23">
        <v>45224</v>
      </c>
      <c r="CX78" s="16"/>
      <c r="CY78" s="16"/>
      <c r="CZ78" s="16"/>
      <c r="DA78" s="16"/>
      <c r="DB78" s="16">
        <v>120</v>
      </c>
      <c r="DC78" s="16" t="s">
        <v>392</v>
      </c>
      <c r="DD78" s="16" t="s">
        <v>194</v>
      </c>
      <c r="DE78" s="16">
        <v>0</v>
      </c>
      <c r="DF78" s="24">
        <v>0</v>
      </c>
      <c r="DG78" s="25">
        <v>0</v>
      </c>
      <c r="DH78" s="24" t="s">
        <v>154</v>
      </c>
      <c r="DI78" s="22" t="s">
        <v>169</v>
      </c>
      <c r="DJ78" s="22" t="s">
        <v>169</v>
      </c>
      <c r="DK78" s="16" t="s">
        <v>170</v>
      </c>
      <c r="DL78" s="16" t="s">
        <v>171</v>
      </c>
      <c r="DM78" s="16" t="s">
        <v>172</v>
      </c>
      <c r="DN78" s="16" t="s">
        <v>173</v>
      </c>
      <c r="DO78" s="22" t="s">
        <v>198</v>
      </c>
      <c r="DP78" s="16" t="s">
        <v>174</v>
      </c>
      <c r="DQ78" s="16" t="s">
        <v>250</v>
      </c>
      <c r="DR78" s="16" t="s">
        <v>251</v>
      </c>
      <c r="DS78" s="16" t="s">
        <v>265</v>
      </c>
      <c r="DT78" s="16" t="s">
        <v>201</v>
      </c>
      <c r="DU78" s="22"/>
      <c r="DV78" s="22" t="s">
        <v>177</v>
      </c>
      <c r="DW78" s="23" t="s">
        <v>154</v>
      </c>
      <c r="DX78" s="23" t="s">
        <v>154</v>
      </c>
      <c r="DY78" s="18" t="s">
        <v>154</v>
      </c>
      <c r="DZ78" s="18"/>
      <c r="EA78" s="18"/>
      <c r="EB78" s="16" t="s">
        <v>154</v>
      </c>
      <c r="EC78" s="23"/>
      <c r="ED78" s="16"/>
      <c r="EE78" s="16">
        <v>78</v>
      </c>
      <c r="EF78" s="19">
        <v>0</v>
      </c>
      <c r="EG78" s="19">
        <v>0</v>
      </c>
      <c r="EH78" s="23">
        <v>41884</v>
      </c>
      <c r="EI78" s="18" t="s">
        <v>356</v>
      </c>
      <c r="EJ78" s="23"/>
      <c r="EK78" s="23">
        <v>42637</v>
      </c>
      <c r="EL78" s="18" t="s">
        <v>801</v>
      </c>
      <c r="EM78" s="23"/>
      <c r="EN78" s="23">
        <v>44551</v>
      </c>
      <c r="EO78" s="23"/>
      <c r="EP78" s="23">
        <v>44925</v>
      </c>
    </row>
    <row r="79" spans="1:146" ht="28.8" hidden="1" x14ac:dyDescent="0.3">
      <c r="A79" s="16">
        <v>76</v>
      </c>
      <c r="B79" s="17" t="s">
        <v>802</v>
      </c>
      <c r="C79" s="17" t="s">
        <v>803</v>
      </c>
      <c r="D79" s="17" t="s">
        <v>181</v>
      </c>
      <c r="E79" s="17" t="s">
        <v>804</v>
      </c>
      <c r="F79" s="17" t="s">
        <v>805</v>
      </c>
      <c r="G79" s="16">
        <v>500630</v>
      </c>
      <c r="H79" s="18" t="s">
        <v>806</v>
      </c>
      <c r="I79" s="18" t="s">
        <v>807</v>
      </c>
      <c r="J79" s="17" t="s">
        <v>154</v>
      </c>
      <c r="K79" s="16" t="s">
        <v>154</v>
      </c>
      <c r="L79" s="17" t="s">
        <v>154</v>
      </c>
      <c r="M79" s="17" t="s">
        <v>154</v>
      </c>
      <c r="N79" s="17" t="s">
        <v>686</v>
      </c>
      <c r="O79" s="17" t="s">
        <v>185</v>
      </c>
      <c r="P79" s="17" t="s">
        <v>226</v>
      </c>
      <c r="Q79" s="16" t="s">
        <v>187</v>
      </c>
      <c r="R79" s="16" t="s">
        <v>159</v>
      </c>
      <c r="S79" s="16"/>
      <c r="T79" s="17" t="s">
        <v>212</v>
      </c>
      <c r="U79" s="17" t="s">
        <v>154</v>
      </c>
      <c r="V79" s="17"/>
      <c r="W79" s="16" t="s">
        <v>161</v>
      </c>
      <c r="X79" s="19">
        <v>94736842.109999999</v>
      </c>
      <c r="Y79" s="19">
        <v>415894736.86289996</v>
      </c>
      <c r="Z79" s="19">
        <v>0</v>
      </c>
      <c r="AA79" s="19">
        <v>0</v>
      </c>
      <c r="AB79" s="19">
        <v>0</v>
      </c>
      <c r="AC79" s="19">
        <v>0</v>
      </c>
      <c r="AD79" s="19">
        <v>0</v>
      </c>
      <c r="AE79" s="19">
        <v>0</v>
      </c>
      <c r="AF79" s="19">
        <v>0</v>
      </c>
      <c r="AG79" s="19">
        <v>0</v>
      </c>
      <c r="AH79" s="19">
        <v>0</v>
      </c>
      <c r="AI79" s="19">
        <v>0</v>
      </c>
      <c r="AJ79" s="19">
        <v>0</v>
      </c>
      <c r="AK79" s="19">
        <v>0</v>
      </c>
      <c r="AL79" s="19">
        <v>0</v>
      </c>
      <c r="AM79" s="19">
        <v>0</v>
      </c>
      <c r="AN79" s="19">
        <v>0</v>
      </c>
      <c r="AO79" s="19">
        <v>0</v>
      </c>
      <c r="AP79" s="19">
        <v>0</v>
      </c>
      <c r="AQ79" s="19">
        <v>0</v>
      </c>
      <c r="AR79" s="19">
        <v>0</v>
      </c>
      <c r="AS79" s="19">
        <v>0</v>
      </c>
      <c r="AT79" s="19">
        <v>0</v>
      </c>
      <c r="AU79" s="19">
        <v>0</v>
      </c>
      <c r="AV79" s="19">
        <v>0</v>
      </c>
      <c r="AW79" s="19">
        <v>0</v>
      </c>
      <c r="AX79" s="19">
        <v>0</v>
      </c>
      <c r="AY79" s="19">
        <v>0</v>
      </c>
      <c r="AZ79" s="19">
        <v>0</v>
      </c>
      <c r="BA79" s="19">
        <v>0</v>
      </c>
      <c r="BB79" s="17" t="s">
        <v>162</v>
      </c>
      <c r="BC79" s="19">
        <v>0</v>
      </c>
      <c r="BD79" s="19">
        <v>0</v>
      </c>
      <c r="BE79" s="19">
        <v>0</v>
      </c>
      <c r="BF79" s="19">
        <v>0</v>
      </c>
      <c r="BG79" s="19">
        <v>0</v>
      </c>
      <c r="BH79" s="19">
        <v>0</v>
      </c>
      <c r="BI79" s="20">
        <v>0</v>
      </c>
      <c r="BJ79" s="20">
        <v>0</v>
      </c>
      <c r="BK79" s="19">
        <v>0</v>
      </c>
      <c r="BL79" s="19">
        <v>0</v>
      </c>
      <c r="BM79" s="19">
        <v>0</v>
      </c>
      <c r="BN79" s="19">
        <v>0</v>
      </c>
      <c r="BO79" s="19">
        <v>0</v>
      </c>
      <c r="BP79" s="19">
        <v>0</v>
      </c>
      <c r="BQ79" s="19">
        <v>0</v>
      </c>
      <c r="BR79" s="19">
        <v>0</v>
      </c>
      <c r="BS79" s="19">
        <v>0</v>
      </c>
      <c r="BT79" s="19">
        <v>0</v>
      </c>
      <c r="BU79" s="19">
        <v>0</v>
      </c>
      <c r="BV79" s="19">
        <v>0</v>
      </c>
      <c r="BW79" s="19">
        <v>0</v>
      </c>
      <c r="BX79" s="19">
        <v>0</v>
      </c>
      <c r="BY79" s="16">
        <v>3</v>
      </c>
      <c r="BZ79" s="16"/>
      <c r="CA79" s="16">
        <v>3</v>
      </c>
      <c r="CB79" s="16" t="s">
        <v>154</v>
      </c>
      <c r="CC79" s="21"/>
      <c r="CD79" s="21"/>
      <c r="CE79" s="17"/>
      <c r="CF79" s="16">
        <v>1</v>
      </c>
      <c r="CG79" s="18" t="s">
        <v>227</v>
      </c>
      <c r="CH79" s="18" t="s">
        <v>808</v>
      </c>
      <c r="CI79" s="18" t="s">
        <v>227</v>
      </c>
      <c r="CJ79" s="22" t="s">
        <v>166</v>
      </c>
      <c r="CK79" s="16"/>
      <c r="CL79" s="18" t="s">
        <v>809</v>
      </c>
      <c r="CM79" s="23">
        <v>41058</v>
      </c>
      <c r="CN79" s="16" t="s">
        <v>2346</v>
      </c>
      <c r="CO79" s="23"/>
      <c r="CP79" s="23"/>
      <c r="CQ79" s="23">
        <v>41444</v>
      </c>
      <c r="CR79" s="23">
        <v>46655</v>
      </c>
      <c r="CS79" s="23">
        <v>42693</v>
      </c>
      <c r="CT79" s="23">
        <v>41178</v>
      </c>
      <c r="CU79" s="23">
        <v>42314</v>
      </c>
      <c r="CV79" s="23"/>
      <c r="CW79" s="23">
        <v>46929</v>
      </c>
      <c r="CX79" s="16">
        <v>60</v>
      </c>
      <c r="CY79" s="16"/>
      <c r="CZ79" s="16"/>
      <c r="DA79" s="16"/>
      <c r="DB79" s="16">
        <v>180</v>
      </c>
      <c r="DC79" s="16" t="s">
        <v>194</v>
      </c>
      <c r="DD79" s="16" t="s">
        <v>194</v>
      </c>
      <c r="DE79" s="16" t="s">
        <v>154</v>
      </c>
      <c r="DF79" s="24" t="s">
        <v>154</v>
      </c>
      <c r="DG79" s="25" t="s">
        <v>154</v>
      </c>
      <c r="DH79" s="24" t="s">
        <v>154</v>
      </c>
      <c r="DI79" s="22" t="s">
        <v>196</v>
      </c>
      <c r="DJ79" s="22" t="s">
        <v>196</v>
      </c>
      <c r="DK79" s="16" t="s">
        <v>197</v>
      </c>
      <c r="DL79" s="16" t="s">
        <v>171</v>
      </c>
      <c r="DM79" s="16" t="s">
        <v>172</v>
      </c>
      <c r="DN79" s="16" t="s">
        <v>173</v>
      </c>
      <c r="DO79" s="22" t="s">
        <v>198</v>
      </c>
      <c r="DP79" s="16" t="s">
        <v>199</v>
      </c>
      <c r="DQ79" s="16" t="s">
        <v>199</v>
      </c>
      <c r="DR79" s="16" t="s">
        <v>175</v>
      </c>
      <c r="DS79" s="16" t="s">
        <v>265</v>
      </c>
      <c r="DT79" s="16" t="s">
        <v>201</v>
      </c>
      <c r="DU79" s="22"/>
      <c r="DV79" s="22" t="s">
        <v>177</v>
      </c>
      <c r="DW79" s="23" t="s">
        <v>154</v>
      </c>
      <c r="DX79" s="23" t="s">
        <v>154</v>
      </c>
      <c r="DY79" s="18" t="s">
        <v>154</v>
      </c>
      <c r="DZ79" s="18"/>
      <c r="EA79" s="18"/>
      <c r="EB79" s="16" t="s">
        <v>154</v>
      </c>
      <c r="EC79" s="23"/>
      <c r="ED79" s="16"/>
      <c r="EE79" s="16"/>
      <c r="EF79" s="19">
        <v>0</v>
      </c>
      <c r="EG79" s="19">
        <v>0</v>
      </c>
      <c r="EH79" s="23"/>
      <c r="EI79" s="18"/>
      <c r="EJ79" s="23"/>
      <c r="EK79" s="23"/>
      <c r="EL79" s="18"/>
      <c r="EM79" s="23"/>
      <c r="EN79" s="23"/>
      <c r="EO79" s="23">
        <v>43370</v>
      </c>
      <c r="EP79" s="23">
        <v>44925</v>
      </c>
    </row>
    <row r="80" spans="1:146" ht="49.95" customHeight="1" x14ac:dyDescent="0.3">
      <c r="A80" s="16">
        <v>77</v>
      </c>
      <c r="B80" s="17" t="s">
        <v>810</v>
      </c>
      <c r="C80" s="17" t="s">
        <v>811</v>
      </c>
      <c r="D80" s="17" t="s">
        <v>181</v>
      </c>
      <c r="E80" s="17" t="s">
        <v>812</v>
      </c>
      <c r="F80" s="17" t="s">
        <v>813</v>
      </c>
      <c r="G80" s="16">
        <v>500807</v>
      </c>
      <c r="H80" s="18" t="s">
        <v>814</v>
      </c>
      <c r="I80" s="18" t="s">
        <v>815</v>
      </c>
      <c r="J80" s="17" t="s">
        <v>2357</v>
      </c>
      <c r="K80" s="16" t="s">
        <v>2159</v>
      </c>
      <c r="L80" s="17" t="s">
        <v>185</v>
      </c>
      <c r="M80" s="17" t="s">
        <v>816</v>
      </c>
      <c r="N80" s="17" t="s">
        <v>686</v>
      </c>
      <c r="O80" s="17" t="s">
        <v>185</v>
      </c>
      <c r="P80" s="17" t="s">
        <v>226</v>
      </c>
      <c r="Q80" s="16" t="s">
        <v>187</v>
      </c>
      <c r="R80" s="16" t="s">
        <v>159</v>
      </c>
      <c r="S80" s="16"/>
      <c r="T80" s="17" t="s">
        <v>330</v>
      </c>
      <c r="U80" s="17" t="s">
        <v>154</v>
      </c>
      <c r="V80" s="17"/>
      <c r="W80" s="16" t="s">
        <v>294</v>
      </c>
      <c r="X80" s="19">
        <v>21242249.43</v>
      </c>
      <c r="Y80" s="19">
        <v>93253474.997699991</v>
      </c>
      <c r="Z80" s="19">
        <v>11996347.939999998</v>
      </c>
      <c r="AA80" s="19">
        <v>52663967.469999999</v>
      </c>
      <c r="AB80" s="19">
        <v>0</v>
      </c>
      <c r="AC80" s="19">
        <v>0</v>
      </c>
      <c r="AD80" s="19">
        <v>0</v>
      </c>
      <c r="AE80" s="19">
        <v>0</v>
      </c>
      <c r="AF80" s="19">
        <v>0</v>
      </c>
      <c r="AG80" s="19">
        <v>0</v>
      </c>
      <c r="AH80" s="19">
        <v>11996347.939999998</v>
      </c>
      <c r="AI80" s="19">
        <v>52663967.469999999</v>
      </c>
      <c r="AJ80" s="19">
        <v>71912.066408978135</v>
      </c>
      <c r="AK80" s="19">
        <v>315693.97153541399</v>
      </c>
      <c r="AL80" s="19">
        <v>24153.720468090905</v>
      </c>
      <c r="AM80" s="19">
        <v>106034.83285491906</v>
      </c>
      <c r="AN80" s="19">
        <v>5737.30005476921</v>
      </c>
      <c r="AO80" s="19">
        <v>25186.630000000005</v>
      </c>
      <c r="AP80" s="19">
        <v>0</v>
      </c>
      <c r="AQ80" s="19">
        <v>0</v>
      </c>
      <c r="AR80" s="19">
        <v>0</v>
      </c>
      <c r="AS80" s="19">
        <v>0</v>
      </c>
      <c r="AT80" s="19">
        <v>0</v>
      </c>
      <c r="AU80" s="19">
        <v>0</v>
      </c>
      <c r="AV80" s="19">
        <v>12026238.960522858</v>
      </c>
      <c r="AW80" s="19">
        <v>52795188.932854921</v>
      </c>
      <c r="AX80" s="19">
        <v>433608.35361024196</v>
      </c>
      <c r="AY80" s="19">
        <v>1903540.6723489622</v>
      </c>
      <c r="AZ80" s="19">
        <v>0</v>
      </c>
      <c r="BA80" s="19">
        <v>0</v>
      </c>
      <c r="BB80" s="17" t="s">
        <v>162</v>
      </c>
      <c r="BC80" s="19">
        <v>0</v>
      </c>
      <c r="BD80" s="19">
        <v>0</v>
      </c>
      <c r="BE80" s="19">
        <v>0</v>
      </c>
      <c r="BF80" s="19">
        <v>0</v>
      </c>
      <c r="BG80" s="19">
        <v>0</v>
      </c>
      <c r="BH80" s="19">
        <v>0</v>
      </c>
      <c r="BI80" s="20">
        <v>215588.36</v>
      </c>
      <c r="BJ80" s="20">
        <v>946432.9</v>
      </c>
      <c r="BK80" s="19">
        <v>215588.36</v>
      </c>
      <c r="BL80" s="19">
        <v>946432.9</v>
      </c>
      <c r="BM80" s="19">
        <v>417585.59</v>
      </c>
      <c r="BN80" s="19">
        <v>1833200.74</v>
      </c>
      <c r="BO80" s="19">
        <v>675729.91</v>
      </c>
      <c r="BP80" s="19">
        <v>2971100.9</v>
      </c>
      <c r="BQ80" s="19">
        <v>0</v>
      </c>
      <c r="BR80" s="19">
        <v>0</v>
      </c>
      <c r="BS80" s="19">
        <v>0</v>
      </c>
      <c r="BT80" s="19">
        <v>0</v>
      </c>
      <c r="BU80" s="19">
        <v>0</v>
      </c>
      <c r="BV80" s="19">
        <v>0</v>
      </c>
      <c r="BW80" s="19">
        <v>0</v>
      </c>
      <c r="BX80" s="19">
        <v>0</v>
      </c>
      <c r="BY80" s="16">
        <v>1</v>
      </c>
      <c r="BZ80" s="16"/>
      <c r="CA80" s="16">
        <v>5</v>
      </c>
      <c r="CB80" s="16">
        <v>5.3</v>
      </c>
      <c r="CC80" s="21">
        <v>0.26801400646185275</v>
      </c>
      <c r="CD80" s="21">
        <v>0.39539999999999997</v>
      </c>
      <c r="CE80" s="17" t="s">
        <v>376</v>
      </c>
      <c r="CF80" s="16">
        <v>1</v>
      </c>
      <c r="CG80" s="18" t="s">
        <v>213</v>
      </c>
      <c r="CH80" s="18" t="s">
        <v>818</v>
      </c>
      <c r="CI80" s="18" t="s">
        <v>215</v>
      </c>
      <c r="CJ80" s="22" t="s">
        <v>166</v>
      </c>
      <c r="CK80" s="16"/>
      <c r="CL80" s="18" t="s">
        <v>819</v>
      </c>
      <c r="CM80" s="23">
        <v>42131</v>
      </c>
      <c r="CN80" s="16" t="s">
        <v>193</v>
      </c>
      <c r="CO80" s="23">
        <v>42132</v>
      </c>
      <c r="CP80" s="23">
        <v>42293</v>
      </c>
      <c r="CQ80" s="23">
        <v>42367</v>
      </c>
      <c r="CR80" s="23">
        <v>43100</v>
      </c>
      <c r="CS80" s="23">
        <v>45655</v>
      </c>
      <c r="CT80" s="23">
        <v>42326</v>
      </c>
      <c r="CU80" s="23">
        <v>44902</v>
      </c>
      <c r="CV80" s="23">
        <v>44902</v>
      </c>
      <c r="CW80" s="23">
        <v>46387</v>
      </c>
      <c r="CX80" s="16"/>
      <c r="CY80" s="16">
        <v>6</v>
      </c>
      <c r="CZ80" s="23">
        <v>43983</v>
      </c>
      <c r="DA80" s="16"/>
      <c r="DB80" s="16">
        <v>132</v>
      </c>
      <c r="DC80" s="16" t="s">
        <v>392</v>
      </c>
      <c r="DD80" s="16" t="s">
        <v>378</v>
      </c>
      <c r="DE80" s="16" t="s">
        <v>927</v>
      </c>
      <c r="DF80" s="24">
        <v>4.5999999999999996</v>
      </c>
      <c r="DG80" s="25">
        <v>9.1335700000000006</v>
      </c>
      <c r="DH80" s="24" t="s">
        <v>821</v>
      </c>
      <c r="DI80" s="22" t="s">
        <v>169</v>
      </c>
      <c r="DJ80" s="22" t="s">
        <v>169</v>
      </c>
      <c r="DK80" s="16" t="s">
        <v>170</v>
      </c>
      <c r="DL80" s="16" t="s">
        <v>171</v>
      </c>
      <c r="DM80" s="16" t="s">
        <v>172</v>
      </c>
      <c r="DN80" s="16" t="s">
        <v>173</v>
      </c>
      <c r="DO80" s="22" t="s">
        <v>198</v>
      </c>
      <c r="DP80" s="16" t="s">
        <v>174</v>
      </c>
      <c r="DQ80" s="16" t="s">
        <v>486</v>
      </c>
      <c r="DR80" s="16" t="s">
        <v>175</v>
      </c>
      <c r="DS80" s="16" t="s">
        <v>265</v>
      </c>
      <c r="DT80" s="16" t="s">
        <v>201</v>
      </c>
      <c r="DU80" s="22" t="s">
        <v>656</v>
      </c>
      <c r="DV80" s="22" t="s">
        <v>302</v>
      </c>
      <c r="DW80" s="23">
        <v>44173</v>
      </c>
      <c r="DX80" s="23" t="s">
        <v>154</v>
      </c>
      <c r="DY80" s="18"/>
      <c r="DZ80" s="18"/>
      <c r="EA80" s="18"/>
      <c r="EB80" s="16" t="s">
        <v>304</v>
      </c>
      <c r="EC80" s="23"/>
      <c r="ED80" s="16"/>
      <c r="EE80" s="16"/>
      <c r="EF80" s="19">
        <v>0</v>
      </c>
      <c r="EG80" s="19">
        <v>0</v>
      </c>
      <c r="EH80" s="23">
        <v>43760</v>
      </c>
      <c r="EI80" s="18" t="s">
        <v>2358</v>
      </c>
      <c r="EJ80" s="23"/>
      <c r="EK80" s="23"/>
      <c r="EL80" s="18"/>
      <c r="EM80" s="23"/>
      <c r="EN80" s="23"/>
      <c r="EO80" s="23"/>
      <c r="EP80" s="23">
        <v>44925</v>
      </c>
    </row>
    <row r="81" spans="1:146" ht="49.95" customHeight="1" x14ac:dyDescent="0.3">
      <c r="A81" s="16">
        <v>78</v>
      </c>
      <c r="B81" s="17" t="s">
        <v>810</v>
      </c>
      <c r="C81" s="17" t="s">
        <v>824</v>
      </c>
      <c r="D81" s="17" t="s">
        <v>181</v>
      </c>
      <c r="E81" s="17" t="s">
        <v>812</v>
      </c>
      <c r="F81" s="17" t="s">
        <v>825</v>
      </c>
      <c r="G81" s="16">
        <v>500827</v>
      </c>
      <c r="H81" s="18" t="s">
        <v>814</v>
      </c>
      <c r="I81" s="18" t="s">
        <v>815</v>
      </c>
      <c r="J81" s="17" t="s">
        <v>2357</v>
      </c>
      <c r="K81" s="16" t="s">
        <v>2159</v>
      </c>
      <c r="L81" s="17" t="s">
        <v>185</v>
      </c>
      <c r="M81" s="17" t="s">
        <v>816</v>
      </c>
      <c r="N81" s="17" t="s">
        <v>686</v>
      </c>
      <c r="O81" s="17" t="s">
        <v>185</v>
      </c>
      <c r="P81" s="17" t="s">
        <v>226</v>
      </c>
      <c r="Q81" s="16" t="s">
        <v>187</v>
      </c>
      <c r="R81" s="16" t="s">
        <v>159</v>
      </c>
      <c r="S81" s="16"/>
      <c r="T81" s="17" t="s">
        <v>330</v>
      </c>
      <c r="U81" s="17" t="s">
        <v>154</v>
      </c>
      <c r="V81" s="17"/>
      <c r="W81" s="16" t="s">
        <v>294</v>
      </c>
      <c r="X81" s="19">
        <v>28757750.57</v>
      </c>
      <c r="Y81" s="19">
        <v>126246525.00229999</v>
      </c>
      <c r="Z81" s="19">
        <v>16240652.060000002</v>
      </c>
      <c r="AA81" s="19">
        <v>71296462.530000001</v>
      </c>
      <c r="AB81" s="19">
        <v>0</v>
      </c>
      <c r="AC81" s="19">
        <v>0</v>
      </c>
      <c r="AD81" s="19">
        <v>0</v>
      </c>
      <c r="AE81" s="19">
        <v>0</v>
      </c>
      <c r="AF81" s="19">
        <v>0</v>
      </c>
      <c r="AG81" s="19">
        <v>0</v>
      </c>
      <c r="AH81" s="19">
        <v>16240652.060000002</v>
      </c>
      <c r="AI81" s="19">
        <v>71296462.530000001</v>
      </c>
      <c r="AJ81" s="19">
        <v>99487.550542199126</v>
      </c>
      <c r="AK81" s="19">
        <v>436750.3468802541</v>
      </c>
      <c r="AL81" s="19">
        <v>33588.518422273963</v>
      </c>
      <c r="AM81" s="19">
        <v>147453.59587378267</v>
      </c>
      <c r="AN81" s="19">
        <v>7902.493772953012</v>
      </c>
      <c r="AO81" s="19">
        <v>34692.23000000001</v>
      </c>
      <c r="AP81" s="19">
        <v>0</v>
      </c>
      <c r="AQ81" s="19">
        <v>0</v>
      </c>
      <c r="AR81" s="19">
        <v>0</v>
      </c>
      <c r="AS81" s="19">
        <v>0</v>
      </c>
      <c r="AT81" s="19">
        <v>0</v>
      </c>
      <c r="AU81" s="19">
        <v>0</v>
      </c>
      <c r="AV81" s="19">
        <v>16282143.07219523</v>
      </c>
      <c r="AW81" s="19">
        <v>71478608.355873778</v>
      </c>
      <c r="AX81" s="19">
        <v>620931.04039304983</v>
      </c>
      <c r="AY81" s="19">
        <v>2725887.2673254884</v>
      </c>
      <c r="AZ81" s="19">
        <v>0</v>
      </c>
      <c r="BA81" s="19">
        <v>0</v>
      </c>
      <c r="BB81" s="17" t="s">
        <v>162</v>
      </c>
      <c r="BC81" s="19">
        <v>0</v>
      </c>
      <c r="BD81" s="19">
        <v>0</v>
      </c>
      <c r="BE81" s="19">
        <v>0</v>
      </c>
      <c r="BF81" s="19">
        <v>0</v>
      </c>
      <c r="BG81" s="19">
        <v>0</v>
      </c>
      <c r="BH81" s="19">
        <v>0</v>
      </c>
      <c r="BI81" s="20">
        <v>291863.45</v>
      </c>
      <c r="BJ81" s="20">
        <v>1281280.55</v>
      </c>
      <c r="BK81" s="19">
        <v>291863.45</v>
      </c>
      <c r="BL81" s="19">
        <v>1281280.55</v>
      </c>
      <c r="BM81" s="19">
        <v>577933.28</v>
      </c>
      <c r="BN81" s="19">
        <v>2537127.1</v>
      </c>
      <c r="BO81" s="19">
        <v>939877.24</v>
      </c>
      <c r="BP81" s="19">
        <v>4132576.08</v>
      </c>
      <c r="BQ81" s="19">
        <v>0</v>
      </c>
      <c r="BR81" s="19">
        <v>0</v>
      </c>
      <c r="BS81" s="19">
        <v>0</v>
      </c>
      <c r="BT81" s="19">
        <v>0</v>
      </c>
      <c r="BU81" s="19">
        <v>0</v>
      </c>
      <c r="BV81" s="19">
        <v>0</v>
      </c>
      <c r="BW81" s="19">
        <v>0</v>
      </c>
      <c r="BX81" s="19">
        <v>0</v>
      </c>
      <c r="BY81" s="16">
        <v>1</v>
      </c>
      <c r="BZ81" s="16"/>
      <c r="CA81" s="16">
        <v>5</v>
      </c>
      <c r="CB81" s="16">
        <v>5.3</v>
      </c>
      <c r="CC81" s="21">
        <v>0.26801400646185275</v>
      </c>
      <c r="CD81" s="21">
        <v>0.39539999999999997</v>
      </c>
      <c r="CE81" s="17" t="s">
        <v>376</v>
      </c>
      <c r="CF81" s="16">
        <v>1</v>
      </c>
      <c r="CG81" s="18" t="s">
        <v>213</v>
      </c>
      <c r="CH81" s="18" t="s">
        <v>818</v>
      </c>
      <c r="CI81" s="18" t="s">
        <v>215</v>
      </c>
      <c r="CJ81" s="22" t="s">
        <v>166</v>
      </c>
      <c r="CK81" s="16"/>
      <c r="CL81" s="18" t="s">
        <v>819</v>
      </c>
      <c r="CM81" s="23">
        <v>42131</v>
      </c>
      <c r="CN81" s="16" t="s">
        <v>193</v>
      </c>
      <c r="CO81" s="23">
        <v>42132</v>
      </c>
      <c r="CP81" s="23">
        <v>42293</v>
      </c>
      <c r="CQ81" s="23">
        <v>42423</v>
      </c>
      <c r="CR81" s="23">
        <v>43100</v>
      </c>
      <c r="CS81" s="23">
        <v>46020</v>
      </c>
      <c r="CT81" s="23">
        <v>42326</v>
      </c>
      <c r="CU81" s="23">
        <v>44902</v>
      </c>
      <c r="CV81" s="23">
        <v>44902</v>
      </c>
      <c r="CW81" s="23">
        <v>46387</v>
      </c>
      <c r="CX81" s="16"/>
      <c r="CY81" s="16">
        <v>6</v>
      </c>
      <c r="CZ81" s="23">
        <v>43983</v>
      </c>
      <c r="DA81" s="16"/>
      <c r="DB81" s="16">
        <v>130</v>
      </c>
      <c r="DC81" s="16" t="s">
        <v>392</v>
      </c>
      <c r="DD81" s="16" t="s">
        <v>378</v>
      </c>
      <c r="DE81" s="16" t="s">
        <v>927</v>
      </c>
      <c r="DF81" s="24">
        <v>4.75</v>
      </c>
      <c r="DG81" s="25">
        <v>8.9835700000000003</v>
      </c>
      <c r="DH81" s="24" t="s">
        <v>821</v>
      </c>
      <c r="DI81" s="22" t="s">
        <v>169</v>
      </c>
      <c r="DJ81" s="22" t="s">
        <v>169</v>
      </c>
      <c r="DK81" s="16" t="s">
        <v>170</v>
      </c>
      <c r="DL81" s="16" t="s">
        <v>171</v>
      </c>
      <c r="DM81" s="16" t="s">
        <v>172</v>
      </c>
      <c r="DN81" s="16" t="s">
        <v>173</v>
      </c>
      <c r="DO81" s="22" t="s">
        <v>198</v>
      </c>
      <c r="DP81" s="16" t="s">
        <v>174</v>
      </c>
      <c r="DQ81" s="16" t="s">
        <v>486</v>
      </c>
      <c r="DR81" s="16" t="s">
        <v>175</v>
      </c>
      <c r="DS81" s="16" t="s">
        <v>265</v>
      </c>
      <c r="DT81" s="16" t="s">
        <v>201</v>
      </c>
      <c r="DU81" s="22" t="s">
        <v>656</v>
      </c>
      <c r="DV81" s="22" t="s">
        <v>302</v>
      </c>
      <c r="DW81" s="23">
        <v>44173</v>
      </c>
      <c r="DX81" s="23" t="s">
        <v>154</v>
      </c>
      <c r="DY81" s="18"/>
      <c r="DZ81" s="18"/>
      <c r="EA81" s="18"/>
      <c r="EB81" s="16" t="s">
        <v>304</v>
      </c>
      <c r="EC81" s="23"/>
      <c r="ED81" s="16"/>
      <c r="EE81" s="16"/>
      <c r="EF81" s="19">
        <v>0</v>
      </c>
      <c r="EG81" s="19">
        <v>0</v>
      </c>
      <c r="EH81" s="23">
        <v>43760</v>
      </c>
      <c r="EI81" s="18" t="s">
        <v>2358</v>
      </c>
      <c r="EJ81" s="23"/>
      <c r="EK81" s="23"/>
      <c r="EL81" s="18"/>
      <c r="EM81" s="23"/>
      <c r="EN81" s="23"/>
      <c r="EO81" s="23"/>
      <c r="EP81" s="23">
        <v>44925</v>
      </c>
    </row>
    <row r="82" spans="1:146" ht="49.95" customHeight="1" x14ac:dyDescent="0.3">
      <c r="A82" s="16">
        <v>79</v>
      </c>
      <c r="B82" s="17" t="s">
        <v>810</v>
      </c>
      <c r="C82" s="17" t="s">
        <v>826</v>
      </c>
      <c r="D82" s="17" t="s">
        <v>209</v>
      </c>
      <c r="E82" s="17" t="s">
        <v>827</v>
      </c>
      <c r="F82" s="17" t="s">
        <v>828</v>
      </c>
      <c r="G82" s="16">
        <v>500840</v>
      </c>
      <c r="H82" s="18" t="s">
        <v>814</v>
      </c>
      <c r="I82" s="30" t="s">
        <v>815</v>
      </c>
      <c r="J82" s="17" t="s">
        <v>2357</v>
      </c>
      <c r="K82" s="16" t="s">
        <v>2159</v>
      </c>
      <c r="L82" s="17" t="s">
        <v>156</v>
      </c>
      <c r="M82" s="17" t="s">
        <v>829</v>
      </c>
      <c r="N82" s="17" t="s">
        <v>686</v>
      </c>
      <c r="O82" s="17" t="s">
        <v>156</v>
      </c>
      <c r="P82" s="17" t="s">
        <v>537</v>
      </c>
      <c r="Q82" s="16" t="s">
        <v>187</v>
      </c>
      <c r="R82" s="16" t="s">
        <v>159</v>
      </c>
      <c r="S82" s="16"/>
      <c r="T82" s="17" t="s">
        <v>330</v>
      </c>
      <c r="U82" s="17" t="s">
        <v>154</v>
      </c>
      <c r="V82" s="17"/>
      <c r="W82" s="16" t="s">
        <v>161</v>
      </c>
      <c r="X82" s="19">
        <v>10000000</v>
      </c>
      <c r="Y82" s="19">
        <v>43900000</v>
      </c>
      <c r="Z82" s="19">
        <v>9573910.4800000004</v>
      </c>
      <c r="AA82" s="19">
        <v>42029467.010000005</v>
      </c>
      <c r="AB82" s="19">
        <v>0</v>
      </c>
      <c r="AC82" s="19">
        <v>0</v>
      </c>
      <c r="AD82" s="19">
        <v>0</v>
      </c>
      <c r="AE82" s="19">
        <v>0</v>
      </c>
      <c r="AF82" s="19">
        <v>0</v>
      </c>
      <c r="AG82" s="19">
        <v>0</v>
      </c>
      <c r="AH82" s="19">
        <v>10000000</v>
      </c>
      <c r="AI82" s="19">
        <v>43900000</v>
      </c>
      <c r="AJ82" s="19">
        <v>57652.639999999999</v>
      </c>
      <c r="AK82" s="19">
        <v>253095.08959999998</v>
      </c>
      <c r="AL82" s="19">
        <v>0</v>
      </c>
      <c r="AM82" s="19">
        <v>0</v>
      </c>
      <c r="AN82" s="19">
        <v>129140.78</v>
      </c>
      <c r="AO82" s="19">
        <v>566928.02</v>
      </c>
      <c r="AP82" s="19">
        <v>0</v>
      </c>
      <c r="AQ82" s="19">
        <v>0</v>
      </c>
      <c r="AR82" s="19">
        <v>0</v>
      </c>
      <c r="AS82" s="19">
        <v>0</v>
      </c>
      <c r="AT82" s="19">
        <v>0</v>
      </c>
      <c r="AU82" s="19">
        <v>0</v>
      </c>
      <c r="AV82" s="19">
        <v>9703051.2599999998</v>
      </c>
      <c r="AW82" s="19">
        <v>42596395.030000009</v>
      </c>
      <c r="AX82" s="19">
        <v>366380.57785058441</v>
      </c>
      <c r="AY82" s="19">
        <v>1608410.7367640655</v>
      </c>
      <c r="AZ82" s="19">
        <v>8551.8373861597393</v>
      </c>
      <c r="BA82" s="19">
        <v>37542.566125241254</v>
      </c>
      <c r="BB82" s="17" t="s">
        <v>331</v>
      </c>
      <c r="BC82" s="19">
        <v>426089.51999999955</v>
      </c>
      <c r="BD82" s="19">
        <v>1870532.9927999978</v>
      </c>
      <c r="BE82" s="19">
        <v>0</v>
      </c>
      <c r="BF82" s="19">
        <v>0</v>
      </c>
      <c r="BG82" s="19">
        <v>15273910.48</v>
      </c>
      <c r="BH82" s="19">
        <v>69119153.109999999</v>
      </c>
      <c r="BI82" s="20">
        <v>0</v>
      </c>
      <c r="BJ82" s="20">
        <v>0</v>
      </c>
      <c r="BK82" s="19">
        <v>14065937.280000001</v>
      </c>
      <c r="BL82" s="19">
        <v>60601019.920000002</v>
      </c>
      <c r="BM82" s="19">
        <v>0</v>
      </c>
      <c r="BN82" s="19">
        <v>0</v>
      </c>
      <c r="BO82" s="19">
        <v>150841.28</v>
      </c>
      <c r="BP82" s="19">
        <v>652379.96</v>
      </c>
      <c r="BQ82" s="19">
        <v>0</v>
      </c>
      <c r="BR82" s="19">
        <v>0</v>
      </c>
      <c r="BS82" s="19">
        <v>0</v>
      </c>
      <c r="BT82" s="19">
        <v>0</v>
      </c>
      <c r="BU82" s="19">
        <v>0</v>
      </c>
      <c r="BV82" s="19">
        <v>0</v>
      </c>
      <c r="BW82" s="19">
        <v>0</v>
      </c>
      <c r="BX82" s="19">
        <v>0</v>
      </c>
      <c r="BY82" s="16">
        <v>1</v>
      </c>
      <c r="BZ82" s="16"/>
      <c r="CA82" s="16">
        <v>5</v>
      </c>
      <c r="CB82" s="16">
        <v>5.3</v>
      </c>
      <c r="CC82" s="21">
        <v>0.10730285890687512</v>
      </c>
      <c r="CD82" s="21">
        <v>0.39539999999999997</v>
      </c>
      <c r="CE82" s="17" t="s">
        <v>376</v>
      </c>
      <c r="CF82" s="16">
        <v>1</v>
      </c>
      <c r="CG82" s="18" t="s">
        <v>213</v>
      </c>
      <c r="CH82" s="18" t="s">
        <v>818</v>
      </c>
      <c r="CI82" s="18" t="s">
        <v>215</v>
      </c>
      <c r="CJ82" s="22" t="s">
        <v>166</v>
      </c>
      <c r="CK82" s="16"/>
      <c r="CL82" s="18" t="s">
        <v>830</v>
      </c>
      <c r="CM82" s="23">
        <v>42131</v>
      </c>
      <c r="CN82" s="16" t="s">
        <v>193</v>
      </c>
      <c r="CO82" s="23">
        <v>42132</v>
      </c>
      <c r="CP82" s="23">
        <v>42293</v>
      </c>
      <c r="CQ82" s="23">
        <v>42464</v>
      </c>
      <c r="CR82" s="23"/>
      <c r="CS82" s="23">
        <v>0</v>
      </c>
      <c r="CT82" s="23">
        <v>42326</v>
      </c>
      <c r="CU82" s="23">
        <v>44902</v>
      </c>
      <c r="CV82" s="23">
        <v>44902</v>
      </c>
      <c r="CW82" s="23">
        <v>45267</v>
      </c>
      <c r="CX82" s="16"/>
      <c r="CY82" s="16"/>
      <c r="CZ82" s="16"/>
      <c r="DA82" s="16"/>
      <c r="DB82" s="16">
        <v>12</v>
      </c>
      <c r="DC82" s="16" t="s">
        <v>168</v>
      </c>
      <c r="DD82" s="16" t="s">
        <v>168</v>
      </c>
      <c r="DE82" s="16" t="s">
        <v>927</v>
      </c>
      <c r="DF82" s="24">
        <v>2.25</v>
      </c>
      <c r="DG82" s="25">
        <v>7.2700000000000005</v>
      </c>
      <c r="DH82" s="24">
        <v>3.25</v>
      </c>
      <c r="DI82" s="22" t="s">
        <v>169</v>
      </c>
      <c r="DJ82" s="22" t="s">
        <v>169</v>
      </c>
      <c r="DK82" s="16" t="s">
        <v>170</v>
      </c>
      <c r="DL82" s="16" t="s">
        <v>171</v>
      </c>
      <c r="DM82" s="16" t="s">
        <v>172</v>
      </c>
      <c r="DN82" s="16" t="s">
        <v>173</v>
      </c>
      <c r="DO82" s="22" t="s">
        <v>198</v>
      </c>
      <c r="DP82" s="16" t="s">
        <v>174</v>
      </c>
      <c r="DQ82" s="16" t="s">
        <v>486</v>
      </c>
      <c r="DR82" s="16" t="s">
        <v>175</v>
      </c>
      <c r="DS82" s="16" t="s">
        <v>265</v>
      </c>
      <c r="DT82" s="16" t="s">
        <v>201</v>
      </c>
      <c r="DU82" s="22" t="s">
        <v>656</v>
      </c>
      <c r="DV82" s="22" t="s">
        <v>531</v>
      </c>
      <c r="DW82" s="23" t="s">
        <v>154</v>
      </c>
      <c r="DX82" s="23" t="s">
        <v>154</v>
      </c>
      <c r="DY82" s="18" t="s">
        <v>154</v>
      </c>
      <c r="DZ82" s="18"/>
      <c r="EA82" s="18"/>
      <c r="EB82" s="16" t="s">
        <v>831</v>
      </c>
      <c r="EC82" s="23"/>
      <c r="ED82" s="16"/>
      <c r="EE82" s="16"/>
      <c r="EF82" s="19">
        <v>0</v>
      </c>
      <c r="EG82" s="19">
        <v>0</v>
      </c>
      <c r="EH82" s="23">
        <v>43760</v>
      </c>
      <c r="EI82" s="18" t="s">
        <v>2358</v>
      </c>
      <c r="EJ82" s="23"/>
      <c r="EK82" s="23"/>
      <c r="EL82" s="18"/>
      <c r="EM82" s="23"/>
      <c r="EN82" s="23"/>
      <c r="EO82" s="23"/>
      <c r="EP82" s="23">
        <v>44925</v>
      </c>
    </row>
    <row r="83" spans="1:146" ht="49.95" customHeight="1" x14ac:dyDescent="0.3">
      <c r="A83" s="16">
        <v>80</v>
      </c>
      <c r="B83" s="17" t="s">
        <v>810</v>
      </c>
      <c r="C83" s="17" t="s">
        <v>835</v>
      </c>
      <c r="D83" s="17" t="s">
        <v>181</v>
      </c>
      <c r="E83" s="17" t="s">
        <v>836</v>
      </c>
      <c r="F83" s="17" t="s">
        <v>837</v>
      </c>
      <c r="G83" s="16" t="s">
        <v>479</v>
      </c>
      <c r="H83" s="18" t="s">
        <v>814</v>
      </c>
      <c r="I83" s="30" t="s">
        <v>815</v>
      </c>
      <c r="J83" s="17" t="s">
        <v>2357</v>
      </c>
      <c r="K83" s="16" t="s">
        <v>2159</v>
      </c>
      <c r="L83" s="17" t="s">
        <v>260</v>
      </c>
      <c r="M83" s="17" t="s">
        <v>603</v>
      </c>
      <c r="N83" s="17" t="s">
        <v>686</v>
      </c>
      <c r="O83" s="17" t="s">
        <v>260</v>
      </c>
      <c r="P83" s="17" t="s">
        <v>261</v>
      </c>
      <c r="Q83" s="16" t="s">
        <v>158</v>
      </c>
      <c r="R83" s="16" t="s">
        <v>159</v>
      </c>
      <c r="S83" s="16"/>
      <c r="T83" s="17" t="s">
        <v>330</v>
      </c>
      <c r="U83" s="17" t="s">
        <v>154</v>
      </c>
      <c r="V83" s="17"/>
      <c r="W83" s="16" t="s">
        <v>161</v>
      </c>
      <c r="X83" s="19">
        <v>37000000</v>
      </c>
      <c r="Y83" s="19">
        <v>37000000</v>
      </c>
      <c r="Z83" s="19">
        <v>0</v>
      </c>
      <c r="AA83" s="19">
        <v>0</v>
      </c>
      <c r="AB83" s="19">
        <v>0</v>
      </c>
      <c r="AC83" s="19">
        <v>0</v>
      </c>
      <c r="AD83" s="19">
        <v>37000000</v>
      </c>
      <c r="AE83" s="19">
        <v>37000000</v>
      </c>
      <c r="AF83" s="19">
        <v>0</v>
      </c>
      <c r="AG83" s="19">
        <v>0</v>
      </c>
      <c r="AH83" s="19">
        <v>37000000</v>
      </c>
      <c r="AI83" s="19">
        <v>37000000</v>
      </c>
      <c r="AJ83" s="19">
        <v>0</v>
      </c>
      <c r="AK83" s="19">
        <v>0</v>
      </c>
      <c r="AL83" s="19">
        <v>0</v>
      </c>
      <c r="AM83" s="19">
        <v>0</v>
      </c>
      <c r="AN83" s="19">
        <v>0</v>
      </c>
      <c r="AO83" s="19">
        <v>0</v>
      </c>
      <c r="AP83" s="19">
        <v>0</v>
      </c>
      <c r="AQ83" s="19">
        <v>0</v>
      </c>
      <c r="AR83" s="19">
        <v>0</v>
      </c>
      <c r="AS83" s="19">
        <v>0</v>
      </c>
      <c r="AT83" s="19">
        <v>0</v>
      </c>
      <c r="AU83" s="19">
        <v>0</v>
      </c>
      <c r="AV83" s="19">
        <v>0</v>
      </c>
      <c r="AW83" s="19">
        <v>0</v>
      </c>
      <c r="AX83" s="19">
        <v>0</v>
      </c>
      <c r="AY83" s="19">
        <v>0</v>
      </c>
      <c r="AZ83" s="19">
        <v>768880.86056000704</v>
      </c>
      <c r="BA83" s="19">
        <v>768880.86056000704</v>
      </c>
      <c r="BB83" s="17" t="s">
        <v>331</v>
      </c>
      <c r="BC83" s="19">
        <v>0</v>
      </c>
      <c r="BD83" s="19">
        <v>0</v>
      </c>
      <c r="BE83" s="19">
        <v>0</v>
      </c>
      <c r="BF83" s="19">
        <v>0</v>
      </c>
      <c r="BG83" s="19">
        <v>0</v>
      </c>
      <c r="BH83" s="19">
        <v>0</v>
      </c>
      <c r="BI83" s="20">
        <v>0</v>
      </c>
      <c r="BJ83" s="20">
        <v>0</v>
      </c>
      <c r="BK83" s="19">
        <v>0</v>
      </c>
      <c r="BL83" s="19">
        <v>0</v>
      </c>
      <c r="BM83" s="19">
        <v>0</v>
      </c>
      <c r="BN83" s="19">
        <v>0</v>
      </c>
      <c r="BO83" s="19">
        <v>0</v>
      </c>
      <c r="BP83" s="19">
        <v>0</v>
      </c>
      <c r="BQ83" s="19">
        <v>0</v>
      </c>
      <c r="BR83" s="19">
        <v>0</v>
      </c>
      <c r="BS83" s="19">
        <v>0</v>
      </c>
      <c r="BT83" s="19">
        <v>0</v>
      </c>
      <c r="BU83" s="19">
        <v>0</v>
      </c>
      <c r="BV83" s="19">
        <v>0</v>
      </c>
      <c r="BW83" s="19">
        <v>0</v>
      </c>
      <c r="BX83" s="19">
        <v>0</v>
      </c>
      <c r="BY83" s="16">
        <v>1</v>
      </c>
      <c r="BZ83" s="16"/>
      <c r="CA83" s="16">
        <v>5</v>
      </c>
      <c r="CB83" s="16">
        <v>5.3</v>
      </c>
      <c r="CC83" s="21">
        <v>0.10730285890687512</v>
      </c>
      <c r="CD83" s="21">
        <v>0.39539999999999997</v>
      </c>
      <c r="CE83" s="17" t="s">
        <v>376</v>
      </c>
      <c r="CF83" s="16">
        <v>1</v>
      </c>
      <c r="CG83" s="18" t="s">
        <v>213</v>
      </c>
      <c r="CH83" s="18" t="s">
        <v>818</v>
      </c>
      <c r="CI83" s="18" t="s">
        <v>215</v>
      </c>
      <c r="CJ83" s="22" t="s">
        <v>166</v>
      </c>
      <c r="CK83" s="16"/>
      <c r="CL83" s="18" t="s">
        <v>838</v>
      </c>
      <c r="CM83" s="23">
        <v>42131</v>
      </c>
      <c r="CN83" s="16" t="s">
        <v>193</v>
      </c>
      <c r="CO83" s="23">
        <v>42132</v>
      </c>
      <c r="CP83" s="23">
        <v>42293</v>
      </c>
      <c r="CQ83" s="23">
        <v>43509</v>
      </c>
      <c r="CR83" s="23"/>
      <c r="CS83" s="23">
        <v>0</v>
      </c>
      <c r="CT83" s="23">
        <v>42326</v>
      </c>
      <c r="CU83" s="23">
        <v>44902</v>
      </c>
      <c r="CV83" s="23">
        <v>44902</v>
      </c>
      <c r="CW83" s="23">
        <v>45035</v>
      </c>
      <c r="CX83" s="16"/>
      <c r="CY83" s="16"/>
      <c r="CZ83" s="16"/>
      <c r="DA83" s="16"/>
      <c r="DB83" s="16">
        <v>12</v>
      </c>
      <c r="DC83" s="16"/>
      <c r="DD83" s="16"/>
      <c r="DE83" s="16" t="s">
        <v>483</v>
      </c>
      <c r="DF83" s="24">
        <v>1.5</v>
      </c>
      <c r="DG83" s="25">
        <v>1.5</v>
      </c>
      <c r="DH83" s="24" t="s">
        <v>529</v>
      </c>
      <c r="DI83" s="22" t="s">
        <v>169</v>
      </c>
      <c r="DJ83" s="22" t="s">
        <v>169</v>
      </c>
      <c r="DK83" s="16" t="s">
        <v>170</v>
      </c>
      <c r="DL83" s="16" t="s">
        <v>171</v>
      </c>
      <c r="DM83" s="16" t="s">
        <v>172</v>
      </c>
      <c r="DN83" s="16" t="s">
        <v>173</v>
      </c>
      <c r="DO83" s="22" t="s">
        <v>198</v>
      </c>
      <c r="DP83" s="16" t="s">
        <v>174</v>
      </c>
      <c r="DQ83" s="16" t="s">
        <v>486</v>
      </c>
      <c r="DR83" s="16" t="s">
        <v>175</v>
      </c>
      <c r="DS83" s="16" t="s">
        <v>265</v>
      </c>
      <c r="DT83" s="16" t="s">
        <v>201</v>
      </c>
      <c r="DU83" s="22" t="s">
        <v>656</v>
      </c>
      <c r="DV83" s="22" t="s">
        <v>531</v>
      </c>
      <c r="DW83" s="23" t="s">
        <v>154</v>
      </c>
      <c r="DX83" s="23" t="s">
        <v>154</v>
      </c>
      <c r="DY83" s="18" t="s">
        <v>154</v>
      </c>
      <c r="DZ83" s="18"/>
      <c r="EA83" s="18"/>
      <c r="EB83" s="16" t="s">
        <v>154</v>
      </c>
      <c r="EC83" s="23"/>
      <c r="ED83" s="16"/>
      <c r="EE83" s="16"/>
      <c r="EF83" s="19">
        <v>0</v>
      </c>
      <c r="EG83" s="19">
        <v>0</v>
      </c>
      <c r="EH83" s="23">
        <v>43760</v>
      </c>
      <c r="EI83" s="18" t="s">
        <v>2358</v>
      </c>
      <c r="EJ83" s="23"/>
      <c r="EK83" s="23"/>
      <c r="EL83" s="18"/>
      <c r="EM83" s="23"/>
      <c r="EN83" s="23"/>
      <c r="EO83" s="23"/>
      <c r="EP83" s="23">
        <v>44925</v>
      </c>
    </row>
    <row r="84" spans="1:146" ht="49.95" customHeight="1" x14ac:dyDescent="0.3">
      <c r="A84" s="16">
        <v>81</v>
      </c>
      <c r="B84" s="17" t="s">
        <v>810</v>
      </c>
      <c r="C84" s="17" t="s">
        <v>839</v>
      </c>
      <c r="D84" s="17" t="s">
        <v>181</v>
      </c>
      <c r="E84" s="17" t="s">
        <v>812</v>
      </c>
      <c r="F84" s="17" t="s">
        <v>840</v>
      </c>
      <c r="G84" s="16">
        <v>500808</v>
      </c>
      <c r="H84" s="18" t="s">
        <v>814</v>
      </c>
      <c r="I84" s="18" t="s">
        <v>815</v>
      </c>
      <c r="J84" s="17" t="s">
        <v>2357</v>
      </c>
      <c r="K84" s="16" t="s">
        <v>2159</v>
      </c>
      <c r="L84" s="17" t="s">
        <v>185</v>
      </c>
      <c r="M84" s="17" t="s">
        <v>816</v>
      </c>
      <c r="N84" s="17" t="s">
        <v>686</v>
      </c>
      <c r="O84" s="17" t="s">
        <v>185</v>
      </c>
      <c r="P84" s="17" t="s">
        <v>226</v>
      </c>
      <c r="Q84" s="16" t="s">
        <v>187</v>
      </c>
      <c r="R84" s="16" t="s">
        <v>159</v>
      </c>
      <c r="S84" s="16"/>
      <c r="T84" s="17" t="s">
        <v>330</v>
      </c>
      <c r="U84" s="17" t="s">
        <v>154</v>
      </c>
      <c r="V84" s="17"/>
      <c r="W84" s="16" t="s">
        <v>294</v>
      </c>
      <c r="X84" s="19">
        <v>20000000</v>
      </c>
      <c r="Y84" s="19">
        <v>87800000</v>
      </c>
      <c r="Z84" s="19">
        <v>6188000</v>
      </c>
      <c r="AA84" s="19">
        <v>27165320</v>
      </c>
      <c r="AB84" s="19">
        <v>0</v>
      </c>
      <c r="AC84" s="19">
        <v>0</v>
      </c>
      <c r="AD84" s="19">
        <v>0</v>
      </c>
      <c r="AE84" s="19">
        <v>0</v>
      </c>
      <c r="AF84" s="19">
        <v>0</v>
      </c>
      <c r="AG84" s="19">
        <v>0</v>
      </c>
      <c r="AH84" s="19">
        <v>6188000</v>
      </c>
      <c r="AI84" s="19">
        <v>27165320</v>
      </c>
      <c r="AJ84" s="19">
        <v>42162.52253448878</v>
      </c>
      <c r="AK84" s="19">
        <v>185093.47392640574</v>
      </c>
      <c r="AL84" s="19">
        <v>4742.3137870791652</v>
      </c>
      <c r="AM84" s="19">
        <v>20818.757525277535</v>
      </c>
      <c r="AN84" s="19">
        <v>2873.4906199999996</v>
      </c>
      <c r="AO84" s="19">
        <v>12614.549999999988</v>
      </c>
      <c r="AP84" s="19">
        <v>0</v>
      </c>
      <c r="AQ84" s="19">
        <v>0</v>
      </c>
      <c r="AR84" s="19">
        <v>0</v>
      </c>
      <c r="AS84" s="19">
        <v>0</v>
      </c>
      <c r="AT84" s="19">
        <v>0</v>
      </c>
      <c r="AU84" s="19">
        <v>0</v>
      </c>
      <c r="AV84" s="19">
        <v>6195615.8044070788</v>
      </c>
      <c r="AW84" s="19">
        <v>27198753.307525277</v>
      </c>
      <c r="AX84" s="19">
        <v>199808.39921978943</v>
      </c>
      <c r="AY84" s="19">
        <v>877158.87257487548</v>
      </c>
      <c r="AZ84" s="19">
        <v>0</v>
      </c>
      <c r="BA84" s="19">
        <v>0</v>
      </c>
      <c r="BB84" s="17" t="s">
        <v>162</v>
      </c>
      <c r="BC84" s="19">
        <v>0</v>
      </c>
      <c r="BD84" s="19">
        <v>0</v>
      </c>
      <c r="BE84" s="19">
        <v>0</v>
      </c>
      <c r="BF84" s="19">
        <v>0</v>
      </c>
      <c r="BG84" s="19">
        <v>0</v>
      </c>
      <c r="BH84" s="19">
        <v>0</v>
      </c>
      <c r="BI84" s="20">
        <v>1342283.4</v>
      </c>
      <c r="BJ84" s="20">
        <v>5892624.1299999999</v>
      </c>
      <c r="BK84" s="19">
        <v>1342283.4</v>
      </c>
      <c r="BL84" s="19">
        <v>5892624.1299999999</v>
      </c>
      <c r="BM84" s="19">
        <v>247927.33</v>
      </c>
      <c r="BN84" s="19">
        <v>1088400.98</v>
      </c>
      <c r="BO84" s="19">
        <v>397642.5</v>
      </c>
      <c r="BP84" s="19">
        <v>1748345.45</v>
      </c>
      <c r="BQ84" s="19">
        <v>0</v>
      </c>
      <c r="BR84" s="19">
        <v>0</v>
      </c>
      <c r="BS84" s="19">
        <v>0</v>
      </c>
      <c r="BT84" s="19">
        <v>0</v>
      </c>
      <c r="BU84" s="19">
        <v>0</v>
      </c>
      <c r="BV84" s="19">
        <v>0</v>
      </c>
      <c r="BW84" s="19">
        <v>0</v>
      </c>
      <c r="BX84" s="19">
        <v>0</v>
      </c>
      <c r="BY84" s="16">
        <v>1</v>
      </c>
      <c r="BZ84" s="16"/>
      <c r="CA84" s="16">
        <v>5</v>
      </c>
      <c r="CB84" s="16">
        <v>5.3</v>
      </c>
      <c r="CC84" s="21">
        <v>0.17926210862236874</v>
      </c>
      <c r="CD84" s="21">
        <v>0.39539999999999997</v>
      </c>
      <c r="CE84" s="17" t="s">
        <v>376</v>
      </c>
      <c r="CF84" s="16">
        <v>1</v>
      </c>
      <c r="CG84" s="18" t="s">
        <v>213</v>
      </c>
      <c r="CH84" s="18" t="s">
        <v>818</v>
      </c>
      <c r="CI84" s="18" t="s">
        <v>215</v>
      </c>
      <c r="CJ84" s="22" t="s">
        <v>166</v>
      </c>
      <c r="CK84" s="16"/>
      <c r="CL84" s="18" t="s">
        <v>841</v>
      </c>
      <c r="CM84" s="23">
        <v>42131</v>
      </c>
      <c r="CN84" s="16" t="s">
        <v>193</v>
      </c>
      <c r="CO84" s="23">
        <v>42132</v>
      </c>
      <c r="CP84" s="23">
        <v>42293</v>
      </c>
      <c r="CQ84" s="23">
        <v>42367</v>
      </c>
      <c r="CR84" s="23">
        <v>43100</v>
      </c>
      <c r="CS84" s="23">
        <v>44924</v>
      </c>
      <c r="CT84" s="23">
        <v>42326</v>
      </c>
      <c r="CU84" s="23">
        <v>44902</v>
      </c>
      <c r="CV84" s="23">
        <v>44902</v>
      </c>
      <c r="CW84" s="23">
        <v>45657</v>
      </c>
      <c r="CX84" s="16"/>
      <c r="CY84" s="16">
        <v>6</v>
      </c>
      <c r="CZ84" s="23">
        <v>43983</v>
      </c>
      <c r="DA84" s="16"/>
      <c r="DB84" s="16">
        <v>108</v>
      </c>
      <c r="DC84" s="16" t="s">
        <v>392</v>
      </c>
      <c r="DD84" s="16" t="s">
        <v>378</v>
      </c>
      <c r="DE84" s="16" t="s">
        <v>927</v>
      </c>
      <c r="DF84" s="24">
        <v>4.3499999999999996</v>
      </c>
      <c r="DG84" s="25">
        <v>8.7335700000000003</v>
      </c>
      <c r="DH84" s="24" t="s">
        <v>821</v>
      </c>
      <c r="DI84" s="22" t="s">
        <v>169</v>
      </c>
      <c r="DJ84" s="22" t="s">
        <v>169</v>
      </c>
      <c r="DK84" s="16" t="s">
        <v>170</v>
      </c>
      <c r="DL84" s="16" t="s">
        <v>171</v>
      </c>
      <c r="DM84" s="16" t="s">
        <v>172</v>
      </c>
      <c r="DN84" s="16" t="s">
        <v>173</v>
      </c>
      <c r="DO84" s="22" t="s">
        <v>198</v>
      </c>
      <c r="DP84" s="16" t="s">
        <v>174</v>
      </c>
      <c r="DQ84" s="16" t="s">
        <v>486</v>
      </c>
      <c r="DR84" s="16" t="s">
        <v>175</v>
      </c>
      <c r="DS84" s="16" t="s">
        <v>265</v>
      </c>
      <c r="DT84" s="16" t="s">
        <v>201</v>
      </c>
      <c r="DU84" s="22" t="s">
        <v>656</v>
      </c>
      <c r="DV84" s="22" t="s">
        <v>302</v>
      </c>
      <c r="DW84" s="23">
        <v>44173</v>
      </c>
      <c r="DX84" s="23" t="s">
        <v>154</v>
      </c>
      <c r="DY84" s="18" t="s">
        <v>154</v>
      </c>
      <c r="DZ84" s="18"/>
      <c r="EA84" s="18"/>
      <c r="EB84" s="16" t="s">
        <v>304</v>
      </c>
      <c r="EC84" s="23"/>
      <c r="ED84" s="16"/>
      <c r="EE84" s="16"/>
      <c r="EF84" s="19">
        <v>0</v>
      </c>
      <c r="EG84" s="19">
        <v>0</v>
      </c>
      <c r="EH84" s="23">
        <v>43760</v>
      </c>
      <c r="EI84" s="18" t="s">
        <v>2358</v>
      </c>
      <c r="EJ84" s="23"/>
      <c r="EK84" s="23"/>
      <c r="EL84" s="18"/>
      <c r="EM84" s="23"/>
      <c r="EN84" s="23"/>
      <c r="EO84" s="23"/>
      <c r="EP84" s="23">
        <v>44925</v>
      </c>
    </row>
    <row r="85" spans="1:146" ht="43.2" hidden="1" x14ac:dyDescent="0.3">
      <c r="A85" s="16">
        <v>82</v>
      </c>
      <c r="B85" s="17" t="s">
        <v>842</v>
      </c>
      <c r="C85" s="17" t="s">
        <v>843</v>
      </c>
      <c r="D85" s="17" t="s">
        <v>181</v>
      </c>
      <c r="E85" s="17" t="s">
        <v>844</v>
      </c>
      <c r="F85" s="17" t="s">
        <v>844</v>
      </c>
      <c r="G85" s="16">
        <v>500627</v>
      </c>
      <c r="H85" s="18" t="s">
        <v>845</v>
      </c>
      <c r="I85" s="18" t="s">
        <v>845</v>
      </c>
      <c r="J85" s="17" t="s">
        <v>154</v>
      </c>
      <c r="K85" s="16" t="s">
        <v>154</v>
      </c>
      <c r="L85" s="17" t="s">
        <v>154</v>
      </c>
      <c r="M85" s="17" t="s">
        <v>154</v>
      </c>
      <c r="N85" s="17" t="s">
        <v>155</v>
      </c>
      <c r="O85" s="17" t="s">
        <v>185</v>
      </c>
      <c r="P85" s="17" t="s">
        <v>543</v>
      </c>
      <c r="Q85" s="16" t="s">
        <v>187</v>
      </c>
      <c r="R85" s="16" t="s">
        <v>244</v>
      </c>
      <c r="S85" s="16" t="s">
        <v>329</v>
      </c>
      <c r="T85" s="17" t="s">
        <v>212</v>
      </c>
      <c r="U85" s="17" t="s">
        <v>154</v>
      </c>
      <c r="V85" s="17"/>
      <c r="W85" s="16" t="s">
        <v>294</v>
      </c>
      <c r="X85" s="19">
        <v>17800000</v>
      </c>
      <c r="Y85" s="19">
        <v>78142000</v>
      </c>
      <c r="Z85" s="19">
        <v>0</v>
      </c>
      <c r="AA85" s="19">
        <v>0</v>
      </c>
      <c r="AB85" s="19">
        <v>0</v>
      </c>
      <c r="AC85" s="19">
        <v>0</v>
      </c>
      <c r="AD85" s="19">
        <v>0</v>
      </c>
      <c r="AE85" s="19">
        <v>0</v>
      </c>
      <c r="AF85" s="19">
        <v>0</v>
      </c>
      <c r="AG85" s="19">
        <v>0</v>
      </c>
      <c r="AH85" s="19">
        <v>0</v>
      </c>
      <c r="AI85" s="19">
        <v>0</v>
      </c>
      <c r="AJ85" s="19">
        <v>0</v>
      </c>
      <c r="AK85" s="19">
        <v>0</v>
      </c>
      <c r="AL85" s="19">
        <v>0</v>
      </c>
      <c r="AM85" s="19">
        <v>0</v>
      </c>
      <c r="AN85" s="19">
        <v>0</v>
      </c>
      <c r="AO85" s="19">
        <v>0</v>
      </c>
      <c r="AP85" s="19">
        <v>0</v>
      </c>
      <c r="AQ85" s="19">
        <v>0</v>
      </c>
      <c r="AR85" s="19">
        <v>0</v>
      </c>
      <c r="AS85" s="19">
        <v>0</v>
      </c>
      <c r="AT85" s="19">
        <v>0</v>
      </c>
      <c r="AU85" s="19">
        <v>0</v>
      </c>
      <c r="AV85" s="19">
        <v>0</v>
      </c>
      <c r="AW85" s="19">
        <v>0</v>
      </c>
      <c r="AX85" s="19">
        <v>0</v>
      </c>
      <c r="AY85" s="19">
        <v>0</v>
      </c>
      <c r="AZ85" s="19">
        <v>0</v>
      </c>
      <c r="BA85" s="19">
        <v>0</v>
      </c>
      <c r="BB85" s="17" t="s">
        <v>162</v>
      </c>
      <c r="BC85" s="19">
        <v>0</v>
      </c>
      <c r="BD85" s="19">
        <v>0</v>
      </c>
      <c r="BE85" s="19">
        <v>0</v>
      </c>
      <c r="BF85" s="19">
        <v>0</v>
      </c>
      <c r="BG85" s="19">
        <v>0</v>
      </c>
      <c r="BH85" s="19">
        <v>0</v>
      </c>
      <c r="BI85" s="20">
        <v>0</v>
      </c>
      <c r="BJ85" s="20">
        <v>0</v>
      </c>
      <c r="BK85" s="19">
        <v>0</v>
      </c>
      <c r="BL85" s="19">
        <v>0</v>
      </c>
      <c r="BM85" s="19">
        <v>0</v>
      </c>
      <c r="BN85" s="19">
        <v>0</v>
      </c>
      <c r="BO85" s="19">
        <v>0</v>
      </c>
      <c r="BP85" s="19">
        <v>0</v>
      </c>
      <c r="BQ85" s="19">
        <v>0</v>
      </c>
      <c r="BR85" s="19">
        <v>0</v>
      </c>
      <c r="BS85" s="19">
        <v>0</v>
      </c>
      <c r="BT85" s="19">
        <v>0</v>
      </c>
      <c r="BU85" s="19">
        <v>0</v>
      </c>
      <c r="BV85" s="19">
        <v>0</v>
      </c>
      <c r="BW85" s="19">
        <v>0</v>
      </c>
      <c r="BX85" s="19">
        <v>0</v>
      </c>
      <c r="BY85" s="16">
        <v>3</v>
      </c>
      <c r="BZ85" s="16"/>
      <c r="CA85" s="16">
        <v>6</v>
      </c>
      <c r="CB85" s="16" t="s">
        <v>154</v>
      </c>
      <c r="CC85" s="21"/>
      <c r="CD85" s="21"/>
      <c r="CE85" s="17"/>
      <c r="CF85" s="16">
        <v>1</v>
      </c>
      <c r="CG85" s="18" t="s">
        <v>189</v>
      </c>
      <c r="CH85" s="18" t="s">
        <v>846</v>
      </c>
      <c r="CI85" s="18" t="s">
        <v>191</v>
      </c>
      <c r="CJ85" s="22" t="s">
        <v>450</v>
      </c>
      <c r="CK85" s="16" t="s">
        <v>847</v>
      </c>
      <c r="CL85" s="18" t="s">
        <v>848</v>
      </c>
      <c r="CM85" s="23">
        <v>41158</v>
      </c>
      <c r="CN85" s="16" t="s">
        <v>193</v>
      </c>
      <c r="CO85" s="23"/>
      <c r="CP85" s="23">
        <v>41197</v>
      </c>
      <c r="CQ85" s="23">
        <v>41381</v>
      </c>
      <c r="CR85" s="23">
        <v>42304</v>
      </c>
      <c r="CS85" s="23">
        <v>41987</v>
      </c>
      <c r="CT85" s="23">
        <v>41257</v>
      </c>
      <c r="CU85" s="23">
        <v>43081</v>
      </c>
      <c r="CV85" s="23"/>
      <c r="CW85" s="23">
        <v>43555</v>
      </c>
      <c r="CX85" s="16">
        <v>24</v>
      </c>
      <c r="CY85" s="16"/>
      <c r="CZ85" s="16"/>
      <c r="DA85" s="16"/>
      <c r="DB85" s="16">
        <v>71</v>
      </c>
      <c r="DC85" s="16" t="s">
        <v>194</v>
      </c>
      <c r="DD85" s="16" t="s">
        <v>194</v>
      </c>
      <c r="DE85" s="16" t="s">
        <v>154</v>
      </c>
      <c r="DF85" s="24" t="s">
        <v>154</v>
      </c>
      <c r="DG85" s="25" t="s">
        <v>154</v>
      </c>
      <c r="DH85" s="24" t="s">
        <v>154</v>
      </c>
      <c r="DI85" s="22" t="s">
        <v>169</v>
      </c>
      <c r="DJ85" s="22" t="s">
        <v>169</v>
      </c>
      <c r="DK85" s="16" t="s">
        <v>170</v>
      </c>
      <c r="DL85" s="16" t="s">
        <v>171</v>
      </c>
      <c r="DM85" s="16" t="s">
        <v>172</v>
      </c>
      <c r="DN85" s="16" t="s">
        <v>173</v>
      </c>
      <c r="DO85" s="22" t="s">
        <v>198</v>
      </c>
      <c r="DP85" s="16" t="s">
        <v>174</v>
      </c>
      <c r="DQ85" s="16" t="s">
        <v>250</v>
      </c>
      <c r="DR85" s="16" t="s">
        <v>251</v>
      </c>
      <c r="DS85" s="16" t="s">
        <v>200</v>
      </c>
      <c r="DT85" s="16" t="s">
        <v>201</v>
      </c>
      <c r="DU85" s="22"/>
      <c r="DV85" s="22" t="s">
        <v>302</v>
      </c>
      <c r="DW85" s="23">
        <v>42293</v>
      </c>
      <c r="DX85" s="23" t="s">
        <v>154</v>
      </c>
      <c r="DY85" s="18" t="s">
        <v>849</v>
      </c>
      <c r="DZ85" s="18"/>
      <c r="EA85" s="18"/>
      <c r="EB85" s="16" t="s">
        <v>304</v>
      </c>
      <c r="EC85" s="23"/>
      <c r="ED85" s="16"/>
      <c r="EE85" s="16"/>
      <c r="EF85" s="19">
        <v>0</v>
      </c>
      <c r="EG85" s="19">
        <v>0</v>
      </c>
      <c r="EH85" s="23">
        <v>41759</v>
      </c>
      <c r="EI85" s="18" t="s">
        <v>266</v>
      </c>
      <c r="EJ85" s="23">
        <v>42717</v>
      </c>
      <c r="EK85" s="23"/>
      <c r="EL85" s="18"/>
      <c r="EM85" s="23"/>
      <c r="EN85" s="23"/>
      <c r="EO85" s="23">
        <v>43448</v>
      </c>
      <c r="EP85" s="23">
        <v>44925</v>
      </c>
    </row>
    <row r="86" spans="1:146" ht="57.6" hidden="1" x14ac:dyDescent="0.3">
      <c r="A86" s="16">
        <v>83</v>
      </c>
      <c r="B86" s="17" t="s">
        <v>850</v>
      </c>
      <c r="C86" s="17">
        <v>201205327</v>
      </c>
      <c r="D86" s="17"/>
      <c r="E86" s="17"/>
      <c r="F86" s="17"/>
      <c r="G86" s="16" t="s">
        <v>154</v>
      </c>
      <c r="H86" s="18" t="s">
        <v>851</v>
      </c>
      <c r="I86" s="18" t="s">
        <v>852</v>
      </c>
      <c r="J86" s="17" t="s">
        <v>154</v>
      </c>
      <c r="K86" s="16" t="s">
        <v>154</v>
      </c>
      <c r="L86" s="17" t="s">
        <v>154</v>
      </c>
      <c r="M86" s="17" t="s">
        <v>154</v>
      </c>
      <c r="N86" s="17" t="s">
        <v>686</v>
      </c>
      <c r="O86" s="17" t="s">
        <v>185</v>
      </c>
      <c r="P86" s="17" t="s">
        <v>226</v>
      </c>
      <c r="Q86" s="16" t="s">
        <v>853</v>
      </c>
      <c r="R86" s="16" t="s">
        <v>159</v>
      </c>
      <c r="S86" s="16"/>
      <c r="T86" s="17" t="s">
        <v>490</v>
      </c>
      <c r="U86" s="17" t="s">
        <v>491</v>
      </c>
      <c r="V86" s="17"/>
      <c r="W86" s="16" t="s">
        <v>161</v>
      </c>
      <c r="X86" s="19">
        <v>100000000</v>
      </c>
      <c r="Y86" s="19">
        <v>327400000</v>
      </c>
      <c r="Z86" s="19">
        <v>0</v>
      </c>
      <c r="AA86" s="19">
        <v>0</v>
      </c>
      <c r="AB86" s="19">
        <v>0</v>
      </c>
      <c r="AC86" s="19">
        <v>0</v>
      </c>
      <c r="AD86" s="19">
        <v>0</v>
      </c>
      <c r="AE86" s="19">
        <v>0</v>
      </c>
      <c r="AF86" s="19">
        <v>0</v>
      </c>
      <c r="AG86" s="19">
        <v>0</v>
      </c>
      <c r="AH86" s="19">
        <v>0</v>
      </c>
      <c r="AI86" s="19">
        <v>0</v>
      </c>
      <c r="AJ86" s="19">
        <v>0</v>
      </c>
      <c r="AK86" s="19">
        <v>0</v>
      </c>
      <c r="AL86" s="19">
        <v>0</v>
      </c>
      <c r="AM86" s="19">
        <v>0</v>
      </c>
      <c r="AN86" s="19">
        <v>0</v>
      </c>
      <c r="AO86" s="19">
        <v>0</v>
      </c>
      <c r="AP86" s="19">
        <v>0</v>
      </c>
      <c r="AQ86" s="19">
        <v>0</v>
      </c>
      <c r="AR86" s="19">
        <v>0</v>
      </c>
      <c r="AS86" s="19">
        <v>0</v>
      </c>
      <c r="AT86" s="19">
        <v>0</v>
      </c>
      <c r="AU86" s="19">
        <v>0</v>
      </c>
      <c r="AV86" s="19">
        <v>0</v>
      </c>
      <c r="AW86" s="19">
        <v>0</v>
      </c>
      <c r="AX86" s="19">
        <v>0</v>
      </c>
      <c r="AY86" s="19">
        <v>0</v>
      </c>
      <c r="AZ86" s="19">
        <v>0</v>
      </c>
      <c r="BA86" s="19">
        <v>0</v>
      </c>
      <c r="BB86" s="17" t="s">
        <v>345</v>
      </c>
      <c r="BC86" s="19">
        <v>0</v>
      </c>
      <c r="BD86" s="19">
        <v>0</v>
      </c>
      <c r="BE86" s="19">
        <v>0</v>
      </c>
      <c r="BF86" s="19">
        <v>0</v>
      </c>
      <c r="BG86" s="19">
        <v>0</v>
      </c>
      <c r="BH86" s="19">
        <v>0</v>
      </c>
      <c r="BI86" s="20">
        <v>0</v>
      </c>
      <c r="BJ86" s="20">
        <v>0</v>
      </c>
      <c r="BK86" s="19">
        <v>0</v>
      </c>
      <c r="BL86" s="19">
        <v>0</v>
      </c>
      <c r="BM86" s="19">
        <v>0</v>
      </c>
      <c r="BN86" s="19">
        <v>0</v>
      </c>
      <c r="BO86" s="19">
        <v>0</v>
      </c>
      <c r="BP86" s="19">
        <v>0</v>
      </c>
      <c r="BQ86" s="19">
        <v>0</v>
      </c>
      <c r="BR86" s="19">
        <v>0</v>
      </c>
      <c r="BS86" s="19">
        <v>0</v>
      </c>
      <c r="BT86" s="19">
        <v>0</v>
      </c>
      <c r="BU86" s="19">
        <v>0</v>
      </c>
      <c r="BV86" s="19">
        <v>0</v>
      </c>
      <c r="BW86" s="19">
        <v>0</v>
      </c>
      <c r="BX86" s="19">
        <v>0</v>
      </c>
      <c r="BY86" s="16">
        <v>5</v>
      </c>
      <c r="BZ86" s="16"/>
      <c r="CA86" s="16">
        <v>5</v>
      </c>
      <c r="CB86" s="16" t="s">
        <v>154</v>
      </c>
      <c r="CC86" s="21"/>
      <c r="CD86" s="21"/>
      <c r="CE86" s="17"/>
      <c r="CF86" s="16"/>
      <c r="CG86" s="18" t="s">
        <v>437</v>
      </c>
      <c r="CH86" s="18" t="s">
        <v>438</v>
      </c>
      <c r="CI86" s="18" t="s">
        <v>439</v>
      </c>
      <c r="CJ86" s="22" t="s">
        <v>166</v>
      </c>
      <c r="CK86" s="16"/>
      <c r="CL86" s="18" t="s">
        <v>854</v>
      </c>
      <c r="CM86" s="23">
        <v>43549</v>
      </c>
      <c r="CN86" s="16" t="s">
        <v>2346</v>
      </c>
      <c r="CO86" s="23">
        <v>43551</v>
      </c>
      <c r="CP86" s="23">
        <v>43551</v>
      </c>
      <c r="CQ86" s="23"/>
      <c r="CR86" s="23"/>
      <c r="CS86" s="23"/>
      <c r="CT86" s="23"/>
      <c r="CU86" s="23" t="s">
        <v>154</v>
      </c>
      <c r="CV86" s="23"/>
      <c r="CW86" s="23"/>
      <c r="CX86" s="16"/>
      <c r="CY86" s="16"/>
      <c r="CZ86" s="16"/>
      <c r="DA86" s="16"/>
      <c r="DB86" s="16"/>
      <c r="DC86" s="16"/>
      <c r="DD86" s="16"/>
      <c r="DE86" s="16" t="s">
        <v>154</v>
      </c>
      <c r="DF86" s="24" t="s">
        <v>154</v>
      </c>
      <c r="DG86" s="25" t="s">
        <v>154</v>
      </c>
      <c r="DH86" s="24" t="s">
        <v>154</v>
      </c>
      <c r="DI86" s="22" t="s">
        <v>708</v>
      </c>
      <c r="DJ86" s="22" t="s">
        <v>708</v>
      </c>
      <c r="DK86" s="16" t="s">
        <v>561</v>
      </c>
      <c r="DL86" s="16" t="s">
        <v>171</v>
      </c>
      <c r="DM86" s="16" t="s">
        <v>172</v>
      </c>
      <c r="DN86" s="16" t="s">
        <v>173</v>
      </c>
      <c r="DO86" s="22" t="s">
        <v>198</v>
      </c>
      <c r="DP86" s="16" t="s">
        <v>199</v>
      </c>
      <c r="DQ86" s="16" t="s">
        <v>199</v>
      </c>
      <c r="DR86" s="16" t="s">
        <v>175</v>
      </c>
      <c r="DS86" s="16" t="s">
        <v>265</v>
      </c>
      <c r="DT86" s="16" t="s">
        <v>201</v>
      </c>
      <c r="DU86" s="22"/>
      <c r="DV86" s="22" t="s">
        <v>493</v>
      </c>
      <c r="DW86" s="23" t="s">
        <v>154</v>
      </c>
      <c r="DX86" s="23" t="s">
        <v>154</v>
      </c>
      <c r="DY86" s="18" t="s">
        <v>154</v>
      </c>
      <c r="DZ86" s="18"/>
      <c r="EA86" s="18"/>
      <c r="EB86" s="16" t="s">
        <v>154</v>
      </c>
      <c r="EC86" s="23"/>
      <c r="ED86" s="16"/>
      <c r="EE86" s="16"/>
      <c r="EF86" s="19">
        <v>0</v>
      </c>
      <c r="EG86" s="19">
        <v>0</v>
      </c>
      <c r="EH86" s="23"/>
      <c r="EI86" s="18"/>
      <c r="EJ86" s="23"/>
      <c r="EK86" s="23"/>
      <c r="EL86" s="18"/>
      <c r="EM86" s="23"/>
      <c r="EN86" s="23"/>
      <c r="EO86" s="23">
        <v>43840</v>
      </c>
      <c r="EP86" s="23">
        <v>44925</v>
      </c>
    </row>
    <row r="87" spans="1:146" ht="43.2" hidden="1" x14ac:dyDescent="0.3">
      <c r="A87" s="16">
        <v>84</v>
      </c>
      <c r="B87" s="17" t="s">
        <v>850</v>
      </c>
      <c r="C87" s="17" t="s">
        <v>855</v>
      </c>
      <c r="D87" s="17" t="s">
        <v>181</v>
      </c>
      <c r="E87" s="17" t="s">
        <v>856</v>
      </c>
      <c r="F87" s="17" t="s">
        <v>857</v>
      </c>
      <c r="G87" s="16">
        <v>500746</v>
      </c>
      <c r="H87" s="18" t="s">
        <v>851</v>
      </c>
      <c r="I87" s="18" t="s">
        <v>852</v>
      </c>
      <c r="J87" s="17" t="s">
        <v>154</v>
      </c>
      <c r="K87" s="16" t="s">
        <v>154</v>
      </c>
      <c r="L87" s="17" t="s">
        <v>154</v>
      </c>
      <c r="M87" s="17" t="s">
        <v>154</v>
      </c>
      <c r="N87" s="17" t="s">
        <v>686</v>
      </c>
      <c r="O87" s="17" t="s">
        <v>185</v>
      </c>
      <c r="P87" s="17" t="s">
        <v>226</v>
      </c>
      <c r="Q87" s="16" t="s">
        <v>853</v>
      </c>
      <c r="R87" s="16" t="s">
        <v>159</v>
      </c>
      <c r="S87" s="16"/>
      <c r="T87" s="17" t="s">
        <v>518</v>
      </c>
      <c r="U87" s="17" t="s">
        <v>154</v>
      </c>
      <c r="V87" s="17"/>
      <c r="W87" s="16" t="s">
        <v>161</v>
      </c>
      <c r="X87" s="19">
        <v>0</v>
      </c>
      <c r="Y87" s="19">
        <v>0</v>
      </c>
      <c r="Z87" s="19">
        <v>0</v>
      </c>
      <c r="AA87" s="19">
        <v>0</v>
      </c>
      <c r="AB87" s="19">
        <v>0</v>
      </c>
      <c r="AC87" s="19">
        <v>0</v>
      </c>
      <c r="AD87" s="19">
        <v>0</v>
      </c>
      <c r="AE87" s="19">
        <v>0</v>
      </c>
      <c r="AF87" s="19">
        <v>0</v>
      </c>
      <c r="AG87" s="19">
        <v>0</v>
      </c>
      <c r="AH87" s="19">
        <v>0</v>
      </c>
      <c r="AI87" s="19">
        <v>0</v>
      </c>
      <c r="AJ87" s="19">
        <v>0</v>
      </c>
      <c r="AK87" s="19">
        <v>0</v>
      </c>
      <c r="AL87" s="19">
        <v>0</v>
      </c>
      <c r="AM87" s="19">
        <v>0</v>
      </c>
      <c r="AN87" s="19">
        <v>0</v>
      </c>
      <c r="AO87" s="19">
        <v>0</v>
      </c>
      <c r="AP87" s="19">
        <v>0</v>
      </c>
      <c r="AQ87" s="19">
        <v>0</v>
      </c>
      <c r="AR87" s="19">
        <v>0</v>
      </c>
      <c r="AS87" s="19">
        <v>0</v>
      </c>
      <c r="AT87" s="19">
        <v>0</v>
      </c>
      <c r="AU87" s="19">
        <v>0</v>
      </c>
      <c r="AV87" s="19">
        <v>0</v>
      </c>
      <c r="AW87" s="19">
        <v>0</v>
      </c>
      <c r="AX87" s="19">
        <v>0</v>
      </c>
      <c r="AY87" s="19">
        <v>0</v>
      </c>
      <c r="AZ87" s="19">
        <v>0</v>
      </c>
      <c r="BA87" s="19">
        <v>0</v>
      </c>
      <c r="BB87" s="17" t="s">
        <v>162</v>
      </c>
      <c r="BC87" s="19">
        <v>0</v>
      </c>
      <c r="BD87" s="19">
        <v>0</v>
      </c>
      <c r="BE87" s="19">
        <v>0</v>
      </c>
      <c r="BF87" s="19">
        <v>0</v>
      </c>
      <c r="BG87" s="19">
        <v>0</v>
      </c>
      <c r="BH87" s="19">
        <v>0</v>
      </c>
      <c r="BI87" s="20">
        <v>0</v>
      </c>
      <c r="BJ87" s="20">
        <v>0</v>
      </c>
      <c r="BK87" s="19">
        <v>0</v>
      </c>
      <c r="BL87" s="19">
        <v>0</v>
      </c>
      <c r="BM87" s="19">
        <v>0</v>
      </c>
      <c r="BN87" s="19">
        <v>0</v>
      </c>
      <c r="BO87" s="19">
        <v>0</v>
      </c>
      <c r="BP87" s="19">
        <v>0</v>
      </c>
      <c r="BQ87" s="19">
        <v>0</v>
      </c>
      <c r="BR87" s="19">
        <v>0</v>
      </c>
      <c r="BS87" s="19">
        <v>0</v>
      </c>
      <c r="BT87" s="19">
        <v>0</v>
      </c>
      <c r="BU87" s="19">
        <v>0</v>
      </c>
      <c r="BV87" s="19">
        <v>0</v>
      </c>
      <c r="BW87" s="19">
        <v>0</v>
      </c>
      <c r="BX87" s="19">
        <v>0</v>
      </c>
      <c r="BY87" s="16">
        <v>2</v>
      </c>
      <c r="BZ87" s="16"/>
      <c r="CA87" s="16">
        <v>5</v>
      </c>
      <c r="CB87" s="16" t="s">
        <v>154</v>
      </c>
      <c r="CC87" s="21"/>
      <c r="CD87" s="21"/>
      <c r="CE87" s="17"/>
      <c r="CF87" s="16">
        <v>3</v>
      </c>
      <c r="CG87" s="18" t="s">
        <v>437</v>
      </c>
      <c r="CH87" s="18" t="s">
        <v>438</v>
      </c>
      <c r="CI87" s="18" t="s">
        <v>439</v>
      </c>
      <c r="CJ87" s="22" t="s">
        <v>166</v>
      </c>
      <c r="CK87" s="16"/>
      <c r="CL87" s="18" t="s">
        <v>858</v>
      </c>
      <c r="CM87" s="23">
        <v>41933</v>
      </c>
      <c r="CN87" s="16" t="s">
        <v>193</v>
      </c>
      <c r="CO87" s="23">
        <v>41942</v>
      </c>
      <c r="CP87" s="23">
        <v>41982</v>
      </c>
      <c r="CQ87" s="23">
        <v>42002</v>
      </c>
      <c r="CR87" s="23">
        <v>44560</v>
      </c>
      <c r="CS87" s="23">
        <v>42163</v>
      </c>
      <c r="CT87" s="23">
        <v>41982</v>
      </c>
      <c r="CU87" s="23">
        <v>43707</v>
      </c>
      <c r="CV87" s="23"/>
      <c r="CW87" s="23">
        <v>44560</v>
      </c>
      <c r="CX87" s="16"/>
      <c r="CY87" s="16"/>
      <c r="CZ87" s="16"/>
      <c r="DA87" s="16"/>
      <c r="DB87" s="16">
        <v>84</v>
      </c>
      <c r="DC87" s="16" t="s">
        <v>392</v>
      </c>
      <c r="DD87" s="16" t="s">
        <v>378</v>
      </c>
      <c r="DE87" s="16" t="s">
        <v>154</v>
      </c>
      <c r="DF87" s="24" t="s">
        <v>154</v>
      </c>
      <c r="DG87" s="25" t="s">
        <v>154</v>
      </c>
      <c r="DH87" s="24" t="s">
        <v>154</v>
      </c>
      <c r="DI87" s="22" t="s">
        <v>708</v>
      </c>
      <c r="DJ87" s="22" t="s">
        <v>708</v>
      </c>
      <c r="DK87" s="16" t="s">
        <v>561</v>
      </c>
      <c r="DL87" s="16" t="s">
        <v>171</v>
      </c>
      <c r="DM87" s="16" t="s">
        <v>172</v>
      </c>
      <c r="DN87" s="16" t="s">
        <v>173</v>
      </c>
      <c r="DO87" s="22" t="s">
        <v>198</v>
      </c>
      <c r="DP87" s="16" t="s">
        <v>199</v>
      </c>
      <c r="DQ87" s="16" t="s">
        <v>199</v>
      </c>
      <c r="DR87" s="16" t="s">
        <v>175</v>
      </c>
      <c r="DS87" s="16" t="s">
        <v>265</v>
      </c>
      <c r="DT87" s="16" t="s">
        <v>201</v>
      </c>
      <c r="DU87" s="22"/>
      <c r="DV87" s="22" t="s">
        <v>177</v>
      </c>
      <c r="DW87" s="23" t="s">
        <v>154</v>
      </c>
      <c r="DX87" s="23" t="s">
        <v>154</v>
      </c>
      <c r="DY87" s="18" t="s">
        <v>154</v>
      </c>
      <c r="DZ87" s="18"/>
      <c r="EA87" s="18"/>
      <c r="EB87" s="16" t="s">
        <v>154</v>
      </c>
      <c r="EC87" s="23"/>
      <c r="ED87" s="16"/>
      <c r="EE87" s="16"/>
      <c r="EF87" s="19">
        <v>0</v>
      </c>
      <c r="EG87" s="19">
        <v>0</v>
      </c>
      <c r="EH87" s="23">
        <v>43465</v>
      </c>
      <c r="EI87" s="18" t="s">
        <v>252</v>
      </c>
      <c r="EJ87" s="23"/>
      <c r="EK87" s="23">
        <v>43830</v>
      </c>
      <c r="EL87" s="18" t="s">
        <v>859</v>
      </c>
      <c r="EM87" s="23"/>
      <c r="EN87" s="23"/>
      <c r="EO87" s="23">
        <v>43831</v>
      </c>
      <c r="EP87" s="23">
        <v>44925</v>
      </c>
    </row>
    <row r="88" spans="1:146" ht="43.2" hidden="1" x14ac:dyDescent="0.3">
      <c r="A88" s="16">
        <v>85</v>
      </c>
      <c r="B88" s="17" t="s">
        <v>850</v>
      </c>
      <c r="C88" s="17" t="s">
        <v>860</v>
      </c>
      <c r="D88" s="17" t="s">
        <v>181</v>
      </c>
      <c r="E88" s="17" t="s">
        <v>856</v>
      </c>
      <c r="F88" s="17" t="s">
        <v>857</v>
      </c>
      <c r="G88" s="16">
        <v>500746</v>
      </c>
      <c r="H88" s="18" t="s">
        <v>851</v>
      </c>
      <c r="I88" s="18" t="s">
        <v>852</v>
      </c>
      <c r="J88" s="17" t="s">
        <v>154</v>
      </c>
      <c r="K88" s="16" t="s">
        <v>154</v>
      </c>
      <c r="L88" s="17" t="s">
        <v>154</v>
      </c>
      <c r="M88" s="17" t="s">
        <v>154</v>
      </c>
      <c r="N88" s="17" t="s">
        <v>686</v>
      </c>
      <c r="O88" s="17" t="s">
        <v>185</v>
      </c>
      <c r="P88" s="17" t="s">
        <v>226</v>
      </c>
      <c r="Q88" s="16" t="s">
        <v>853</v>
      </c>
      <c r="R88" s="16" t="s">
        <v>159</v>
      </c>
      <c r="S88" s="16"/>
      <c r="T88" s="17" t="s">
        <v>212</v>
      </c>
      <c r="U88" s="17" t="s">
        <v>154</v>
      </c>
      <c r="V88" s="17"/>
      <c r="W88" s="16" t="s">
        <v>161</v>
      </c>
      <c r="X88" s="19">
        <v>90000000</v>
      </c>
      <c r="Y88" s="19">
        <v>294660000</v>
      </c>
      <c r="Z88" s="19">
        <v>0</v>
      </c>
      <c r="AA88" s="19">
        <v>0</v>
      </c>
      <c r="AB88" s="19">
        <v>0</v>
      </c>
      <c r="AC88" s="19">
        <v>0</v>
      </c>
      <c r="AD88" s="19">
        <v>0</v>
      </c>
      <c r="AE88" s="19">
        <v>0</v>
      </c>
      <c r="AF88" s="19">
        <v>0</v>
      </c>
      <c r="AG88" s="19">
        <v>0</v>
      </c>
      <c r="AH88" s="19">
        <v>0</v>
      </c>
      <c r="AI88" s="19">
        <v>0</v>
      </c>
      <c r="AJ88" s="19">
        <v>0</v>
      </c>
      <c r="AK88" s="19">
        <v>0</v>
      </c>
      <c r="AL88" s="19">
        <v>0</v>
      </c>
      <c r="AM88" s="19">
        <v>0</v>
      </c>
      <c r="AN88" s="19">
        <v>0</v>
      </c>
      <c r="AO88" s="19">
        <v>0</v>
      </c>
      <c r="AP88" s="19">
        <v>0</v>
      </c>
      <c r="AQ88" s="19">
        <v>0</v>
      </c>
      <c r="AR88" s="19">
        <v>0</v>
      </c>
      <c r="AS88" s="19">
        <v>0</v>
      </c>
      <c r="AT88" s="19">
        <v>0</v>
      </c>
      <c r="AU88" s="19">
        <v>0</v>
      </c>
      <c r="AV88" s="19">
        <v>0</v>
      </c>
      <c r="AW88" s="19">
        <v>0</v>
      </c>
      <c r="AX88" s="19">
        <v>0</v>
      </c>
      <c r="AY88" s="19">
        <v>0</v>
      </c>
      <c r="AZ88" s="19">
        <v>0</v>
      </c>
      <c r="BA88" s="19">
        <v>0</v>
      </c>
      <c r="BB88" s="17" t="s">
        <v>162</v>
      </c>
      <c r="BC88" s="19">
        <v>0</v>
      </c>
      <c r="BD88" s="19">
        <v>0</v>
      </c>
      <c r="BE88" s="19">
        <v>0</v>
      </c>
      <c r="BF88" s="19">
        <v>0</v>
      </c>
      <c r="BG88" s="19">
        <v>0</v>
      </c>
      <c r="BH88" s="19">
        <v>0</v>
      </c>
      <c r="BI88" s="20">
        <v>0</v>
      </c>
      <c r="BJ88" s="20">
        <v>0</v>
      </c>
      <c r="BK88" s="19">
        <v>0</v>
      </c>
      <c r="BL88" s="19">
        <v>0</v>
      </c>
      <c r="BM88" s="19">
        <v>0</v>
      </c>
      <c r="BN88" s="19">
        <v>0</v>
      </c>
      <c r="BO88" s="19">
        <v>0</v>
      </c>
      <c r="BP88" s="19">
        <v>0</v>
      </c>
      <c r="BQ88" s="19">
        <v>0</v>
      </c>
      <c r="BR88" s="19">
        <v>0</v>
      </c>
      <c r="BS88" s="19">
        <v>0</v>
      </c>
      <c r="BT88" s="19">
        <v>0</v>
      </c>
      <c r="BU88" s="19">
        <v>0</v>
      </c>
      <c r="BV88" s="19">
        <v>0</v>
      </c>
      <c r="BW88" s="19">
        <v>0</v>
      </c>
      <c r="BX88" s="19">
        <v>0</v>
      </c>
      <c r="BY88" s="16">
        <v>2</v>
      </c>
      <c r="BZ88" s="16"/>
      <c r="CA88" s="16">
        <v>10</v>
      </c>
      <c r="CB88" s="16" t="s">
        <v>154</v>
      </c>
      <c r="CC88" s="21"/>
      <c r="CD88" s="21"/>
      <c r="CE88" s="17"/>
      <c r="CF88" s="16">
        <v>3</v>
      </c>
      <c r="CG88" s="18" t="s">
        <v>437</v>
      </c>
      <c r="CH88" s="18" t="s">
        <v>438</v>
      </c>
      <c r="CI88" s="18" t="s">
        <v>439</v>
      </c>
      <c r="CJ88" s="22" t="s">
        <v>166</v>
      </c>
      <c r="CK88" s="16"/>
      <c r="CL88" s="18" t="s">
        <v>858</v>
      </c>
      <c r="CM88" s="23">
        <v>41933</v>
      </c>
      <c r="CN88" s="16" t="s">
        <v>193</v>
      </c>
      <c r="CO88" s="23">
        <v>41942</v>
      </c>
      <c r="CP88" s="23">
        <v>41982</v>
      </c>
      <c r="CQ88" s="23">
        <v>42002</v>
      </c>
      <c r="CR88" s="23">
        <v>44560</v>
      </c>
      <c r="CS88" s="23">
        <v>42163</v>
      </c>
      <c r="CT88" s="23">
        <v>41982</v>
      </c>
      <c r="CU88" s="23">
        <v>43707</v>
      </c>
      <c r="CV88" s="23"/>
      <c r="CW88" s="23">
        <v>44560</v>
      </c>
      <c r="CX88" s="16"/>
      <c r="CY88" s="16"/>
      <c r="CZ88" s="16"/>
      <c r="DA88" s="16"/>
      <c r="DB88" s="16">
        <v>84</v>
      </c>
      <c r="DC88" s="16" t="s">
        <v>378</v>
      </c>
      <c r="DD88" s="16" t="s">
        <v>378</v>
      </c>
      <c r="DE88" s="16" t="s">
        <v>154</v>
      </c>
      <c r="DF88" s="24" t="s">
        <v>154</v>
      </c>
      <c r="DG88" s="25" t="s">
        <v>154</v>
      </c>
      <c r="DH88" s="24" t="s">
        <v>154</v>
      </c>
      <c r="DI88" s="22" t="s">
        <v>708</v>
      </c>
      <c r="DJ88" s="22" t="s">
        <v>708</v>
      </c>
      <c r="DK88" s="16" t="s">
        <v>561</v>
      </c>
      <c r="DL88" s="16" t="s">
        <v>171</v>
      </c>
      <c r="DM88" s="16" t="s">
        <v>172</v>
      </c>
      <c r="DN88" s="16" t="s">
        <v>173</v>
      </c>
      <c r="DO88" s="22" t="s">
        <v>198</v>
      </c>
      <c r="DP88" s="16" t="s">
        <v>199</v>
      </c>
      <c r="DQ88" s="16" t="s">
        <v>199</v>
      </c>
      <c r="DR88" s="16" t="s">
        <v>175</v>
      </c>
      <c r="DS88" s="16" t="s">
        <v>265</v>
      </c>
      <c r="DT88" s="16" t="s">
        <v>201</v>
      </c>
      <c r="DU88" s="22"/>
      <c r="DV88" s="22" t="s">
        <v>177</v>
      </c>
      <c r="DW88" s="23" t="s">
        <v>154</v>
      </c>
      <c r="DX88" s="23" t="s">
        <v>154</v>
      </c>
      <c r="DY88" s="18" t="s">
        <v>154</v>
      </c>
      <c r="DZ88" s="18"/>
      <c r="EA88" s="18"/>
      <c r="EB88" s="16" t="s">
        <v>154</v>
      </c>
      <c r="EC88" s="23"/>
      <c r="ED88" s="16"/>
      <c r="EE88" s="16"/>
      <c r="EF88" s="19">
        <v>0</v>
      </c>
      <c r="EG88" s="19">
        <v>0</v>
      </c>
      <c r="EH88" s="23">
        <v>43465</v>
      </c>
      <c r="EI88" s="18" t="s">
        <v>252</v>
      </c>
      <c r="EJ88" s="23"/>
      <c r="EK88" s="23">
        <v>43830</v>
      </c>
      <c r="EL88" s="18" t="s">
        <v>859</v>
      </c>
      <c r="EM88" s="23">
        <v>44153</v>
      </c>
      <c r="EN88" s="23"/>
      <c r="EO88" s="23">
        <v>44153</v>
      </c>
      <c r="EP88" s="23">
        <v>44925</v>
      </c>
    </row>
    <row r="89" spans="1:146" ht="43.2" hidden="1" x14ac:dyDescent="0.3">
      <c r="A89" s="16">
        <v>86</v>
      </c>
      <c r="B89" s="17" t="s">
        <v>850</v>
      </c>
      <c r="C89" s="17" t="s">
        <v>861</v>
      </c>
      <c r="D89" s="17" t="s">
        <v>181</v>
      </c>
      <c r="E89" s="17" t="s">
        <v>856</v>
      </c>
      <c r="F89" s="17" t="s">
        <v>857</v>
      </c>
      <c r="G89" s="16">
        <v>500746</v>
      </c>
      <c r="H89" s="18" t="s">
        <v>851</v>
      </c>
      <c r="I89" s="18" t="s">
        <v>852</v>
      </c>
      <c r="J89" s="17" t="s">
        <v>154</v>
      </c>
      <c r="K89" s="16" t="s">
        <v>154</v>
      </c>
      <c r="L89" s="17" t="s">
        <v>154</v>
      </c>
      <c r="M89" s="17" t="s">
        <v>154</v>
      </c>
      <c r="N89" s="17" t="s">
        <v>686</v>
      </c>
      <c r="O89" s="17" t="s">
        <v>185</v>
      </c>
      <c r="P89" s="17" t="s">
        <v>226</v>
      </c>
      <c r="Q89" s="16" t="s">
        <v>853</v>
      </c>
      <c r="R89" s="16" t="s">
        <v>159</v>
      </c>
      <c r="S89" s="16"/>
      <c r="T89" s="17" t="s">
        <v>212</v>
      </c>
      <c r="U89" s="17" t="s">
        <v>154</v>
      </c>
      <c r="V89" s="17"/>
      <c r="W89" s="16" t="s">
        <v>161</v>
      </c>
      <c r="X89" s="19">
        <v>9942857.1400000006</v>
      </c>
      <c r="Y89" s="19">
        <v>32552914.276360001</v>
      </c>
      <c r="Z89" s="19">
        <v>0</v>
      </c>
      <c r="AA89" s="19">
        <v>0</v>
      </c>
      <c r="AB89" s="19">
        <v>0</v>
      </c>
      <c r="AC89" s="19">
        <v>0</v>
      </c>
      <c r="AD89" s="19">
        <v>0</v>
      </c>
      <c r="AE89" s="19">
        <v>0</v>
      </c>
      <c r="AF89" s="19">
        <v>0</v>
      </c>
      <c r="AG89" s="19">
        <v>0</v>
      </c>
      <c r="AH89" s="19">
        <v>0</v>
      </c>
      <c r="AI89" s="19">
        <v>0</v>
      </c>
      <c r="AJ89" s="19">
        <v>0</v>
      </c>
      <c r="AK89" s="19">
        <v>0</v>
      </c>
      <c r="AL89" s="19">
        <v>0</v>
      </c>
      <c r="AM89" s="19">
        <v>0</v>
      </c>
      <c r="AN89" s="19">
        <v>0</v>
      </c>
      <c r="AO89" s="19">
        <v>0</v>
      </c>
      <c r="AP89" s="19">
        <v>0</v>
      </c>
      <c r="AQ89" s="19">
        <v>0</v>
      </c>
      <c r="AR89" s="19">
        <v>0</v>
      </c>
      <c r="AS89" s="19">
        <v>0</v>
      </c>
      <c r="AT89" s="19">
        <v>0</v>
      </c>
      <c r="AU89" s="19">
        <v>0</v>
      </c>
      <c r="AV89" s="19">
        <v>0</v>
      </c>
      <c r="AW89" s="19">
        <v>0</v>
      </c>
      <c r="AX89" s="19">
        <v>0</v>
      </c>
      <c r="AY89" s="19">
        <v>0</v>
      </c>
      <c r="AZ89" s="19">
        <v>0</v>
      </c>
      <c r="BA89" s="19">
        <v>0</v>
      </c>
      <c r="BB89" s="17" t="s">
        <v>162</v>
      </c>
      <c r="BC89" s="19">
        <v>0</v>
      </c>
      <c r="BD89" s="19">
        <v>0</v>
      </c>
      <c r="BE89" s="19">
        <v>0</v>
      </c>
      <c r="BF89" s="19">
        <v>0</v>
      </c>
      <c r="BG89" s="19">
        <v>0</v>
      </c>
      <c r="BH89" s="19">
        <v>0</v>
      </c>
      <c r="BI89" s="20">
        <v>0</v>
      </c>
      <c r="BJ89" s="20">
        <v>0</v>
      </c>
      <c r="BK89" s="19">
        <v>0</v>
      </c>
      <c r="BL89" s="19">
        <v>0</v>
      </c>
      <c r="BM89" s="19">
        <v>0</v>
      </c>
      <c r="BN89" s="19">
        <v>0</v>
      </c>
      <c r="BO89" s="19">
        <v>0</v>
      </c>
      <c r="BP89" s="19">
        <v>0</v>
      </c>
      <c r="BQ89" s="19">
        <v>0</v>
      </c>
      <c r="BR89" s="19">
        <v>0</v>
      </c>
      <c r="BS89" s="19">
        <v>0</v>
      </c>
      <c r="BT89" s="19">
        <v>0</v>
      </c>
      <c r="BU89" s="19">
        <v>0</v>
      </c>
      <c r="BV89" s="19">
        <v>0</v>
      </c>
      <c r="BW89" s="19">
        <v>0</v>
      </c>
      <c r="BX89" s="19">
        <v>0</v>
      </c>
      <c r="BY89" s="16">
        <v>2</v>
      </c>
      <c r="BZ89" s="16"/>
      <c r="CA89" s="16">
        <v>3</v>
      </c>
      <c r="CB89" s="16" t="s">
        <v>154</v>
      </c>
      <c r="CC89" s="21"/>
      <c r="CD89" s="21"/>
      <c r="CE89" s="17"/>
      <c r="CF89" s="16">
        <v>3</v>
      </c>
      <c r="CG89" s="18" t="s">
        <v>437</v>
      </c>
      <c r="CH89" s="18" t="s">
        <v>438</v>
      </c>
      <c r="CI89" s="18" t="s">
        <v>439</v>
      </c>
      <c r="CJ89" s="22" t="s">
        <v>166</v>
      </c>
      <c r="CK89" s="16"/>
      <c r="CL89" s="18" t="s">
        <v>858</v>
      </c>
      <c r="CM89" s="23">
        <v>41933</v>
      </c>
      <c r="CN89" s="16" t="s">
        <v>193</v>
      </c>
      <c r="CO89" s="23">
        <v>41942</v>
      </c>
      <c r="CP89" s="23">
        <v>41982</v>
      </c>
      <c r="CQ89" s="23">
        <v>42002</v>
      </c>
      <c r="CR89" s="23">
        <v>43465</v>
      </c>
      <c r="CS89" s="23">
        <v>42163</v>
      </c>
      <c r="CT89" s="23">
        <v>41982</v>
      </c>
      <c r="CU89" s="23" t="s">
        <v>154</v>
      </c>
      <c r="CV89" s="23"/>
      <c r="CW89" s="23">
        <v>43465</v>
      </c>
      <c r="CX89" s="16"/>
      <c r="CY89" s="16"/>
      <c r="CZ89" s="16"/>
      <c r="DA89" s="16"/>
      <c r="DB89" s="16">
        <v>48</v>
      </c>
      <c r="DC89" s="16" t="s">
        <v>378</v>
      </c>
      <c r="DD89" s="16" t="s">
        <v>378</v>
      </c>
      <c r="DE89" s="16" t="s">
        <v>154</v>
      </c>
      <c r="DF89" s="24" t="s">
        <v>154</v>
      </c>
      <c r="DG89" s="25" t="s">
        <v>154</v>
      </c>
      <c r="DH89" s="24" t="s">
        <v>154</v>
      </c>
      <c r="DI89" s="22" t="s">
        <v>708</v>
      </c>
      <c r="DJ89" s="22" t="s">
        <v>708</v>
      </c>
      <c r="DK89" s="16" t="s">
        <v>561</v>
      </c>
      <c r="DL89" s="16" t="s">
        <v>171</v>
      </c>
      <c r="DM89" s="16" t="s">
        <v>172</v>
      </c>
      <c r="DN89" s="16" t="s">
        <v>173</v>
      </c>
      <c r="DO89" s="22" t="s">
        <v>198</v>
      </c>
      <c r="DP89" s="16" t="s">
        <v>199</v>
      </c>
      <c r="DQ89" s="16" t="s">
        <v>199</v>
      </c>
      <c r="DR89" s="16" t="s">
        <v>175</v>
      </c>
      <c r="DS89" s="16" t="s">
        <v>265</v>
      </c>
      <c r="DT89" s="16" t="s">
        <v>201</v>
      </c>
      <c r="DU89" s="22"/>
      <c r="DV89" s="22" t="s">
        <v>177</v>
      </c>
      <c r="DW89" s="23" t="s">
        <v>154</v>
      </c>
      <c r="DX89" s="23" t="s">
        <v>154</v>
      </c>
      <c r="DY89" s="18" t="s">
        <v>154</v>
      </c>
      <c r="DZ89" s="18"/>
      <c r="EA89" s="18"/>
      <c r="EB89" s="16" t="s">
        <v>154</v>
      </c>
      <c r="EC89" s="23"/>
      <c r="ED89" s="16"/>
      <c r="EE89" s="16"/>
      <c r="EF89" s="19">
        <v>0</v>
      </c>
      <c r="EG89" s="19">
        <v>0</v>
      </c>
      <c r="EH89" s="23"/>
      <c r="EI89" s="18"/>
      <c r="EJ89" s="23"/>
      <c r="EK89" s="23"/>
      <c r="EL89" s="18"/>
      <c r="EM89" s="23"/>
      <c r="EN89" s="23"/>
      <c r="EO89" s="23">
        <v>43465</v>
      </c>
      <c r="EP89" s="23">
        <v>44925</v>
      </c>
    </row>
    <row r="90" spans="1:146" ht="43.2" hidden="1" x14ac:dyDescent="0.3">
      <c r="A90" s="16">
        <v>87</v>
      </c>
      <c r="B90" s="17" t="s">
        <v>850</v>
      </c>
      <c r="C90" s="17" t="s">
        <v>862</v>
      </c>
      <c r="D90" s="17" t="s">
        <v>181</v>
      </c>
      <c r="E90" s="17" t="s">
        <v>856</v>
      </c>
      <c r="F90" s="17" t="s">
        <v>857</v>
      </c>
      <c r="G90" s="16">
        <v>500746</v>
      </c>
      <c r="H90" s="18" t="s">
        <v>851</v>
      </c>
      <c r="I90" s="18" t="s">
        <v>852</v>
      </c>
      <c r="J90" s="17" t="s">
        <v>154</v>
      </c>
      <c r="K90" s="16" t="s">
        <v>154</v>
      </c>
      <c r="L90" s="17" t="s">
        <v>154</v>
      </c>
      <c r="M90" s="17" t="s">
        <v>154</v>
      </c>
      <c r="N90" s="17" t="s">
        <v>686</v>
      </c>
      <c r="O90" s="17" t="s">
        <v>185</v>
      </c>
      <c r="P90" s="17" t="s">
        <v>226</v>
      </c>
      <c r="Q90" s="16" t="s">
        <v>853</v>
      </c>
      <c r="R90" s="16" t="s">
        <v>159</v>
      </c>
      <c r="S90" s="16"/>
      <c r="T90" s="17" t="s">
        <v>212</v>
      </c>
      <c r="U90" s="17" t="s">
        <v>154</v>
      </c>
      <c r="V90" s="17"/>
      <c r="W90" s="16" t="s">
        <v>161</v>
      </c>
      <c r="X90" s="19">
        <v>9942857.1400000006</v>
      </c>
      <c r="Y90" s="19">
        <v>32552914.276360001</v>
      </c>
      <c r="Z90" s="19">
        <v>0</v>
      </c>
      <c r="AA90" s="19">
        <v>0</v>
      </c>
      <c r="AB90" s="19">
        <v>0</v>
      </c>
      <c r="AC90" s="19">
        <v>0</v>
      </c>
      <c r="AD90" s="19">
        <v>0</v>
      </c>
      <c r="AE90" s="19">
        <v>0</v>
      </c>
      <c r="AF90" s="19">
        <v>0</v>
      </c>
      <c r="AG90" s="19">
        <v>0</v>
      </c>
      <c r="AH90" s="19">
        <v>0</v>
      </c>
      <c r="AI90" s="19">
        <v>0</v>
      </c>
      <c r="AJ90" s="19">
        <v>0</v>
      </c>
      <c r="AK90" s="19">
        <v>0</v>
      </c>
      <c r="AL90" s="19">
        <v>0</v>
      </c>
      <c r="AM90" s="19">
        <v>0</v>
      </c>
      <c r="AN90" s="19">
        <v>0</v>
      </c>
      <c r="AO90" s="19">
        <v>0</v>
      </c>
      <c r="AP90" s="19">
        <v>0</v>
      </c>
      <c r="AQ90" s="19">
        <v>0</v>
      </c>
      <c r="AR90" s="19">
        <v>0</v>
      </c>
      <c r="AS90" s="19">
        <v>0</v>
      </c>
      <c r="AT90" s="19">
        <v>0</v>
      </c>
      <c r="AU90" s="19">
        <v>0</v>
      </c>
      <c r="AV90" s="19">
        <v>0</v>
      </c>
      <c r="AW90" s="19">
        <v>0</v>
      </c>
      <c r="AX90" s="19">
        <v>0</v>
      </c>
      <c r="AY90" s="19">
        <v>0</v>
      </c>
      <c r="AZ90" s="19">
        <v>0</v>
      </c>
      <c r="BA90" s="19">
        <v>0</v>
      </c>
      <c r="BB90" s="17" t="s">
        <v>162</v>
      </c>
      <c r="BC90" s="19">
        <v>0</v>
      </c>
      <c r="BD90" s="19">
        <v>0</v>
      </c>
      <c r="BE90" s="19">
        <v>0</v>
      </c>
      <c r="BF90" s="19">
        <v>0</v>
      </c>
      <c r="BG90" s="19">
        <v>0</v>
      </c>
      <c r="BH90" s="19">
        <v>0</v>
      </c>
      <c r="BI90" s="20">
        <v>0</v>
      </c>
      <c r="BJ90" s="20">
        <v>0</v>
      </c>
      <c r="BK90" s="19">
        <v>0</v>
      </c>
      <c r="BL90" s="19">
        <v>0</v>
      </c>
      <c r="BM90" s="19">
        <v>0</v>
      </c>
      <c r="BN90" s="19">
        <v>0</v>
      </c>
      <c r="BO90" s="19">
        <v>0</v>
      </c>
      <c r="BP90" s="19">
        <v>0</v>
      </c>
      <c r="BQ90" s="19">
        <v>0</v>
      </c>
      <c r="BR90" s="19">
        <v>0</v>
      </c>
      <c r="BS90" s="19">
        <v>0</v>
      </c>
      <c r="BT90" s="19">
        <v>0</v>
      </c>
      <c r="BU90" s="19">
        <v>0</v>
      </c>
      <c r="BV90" s="19">
        <v>0</v>
      </c>
      <c r="BW90" s="19">
        <v>0</v>
      </c>
      <c r="BX90" s="19">
        <v>0</v>
      </c>
      <c r="BY90" s="16">
        <v>2</v>
      </c>
      <c r="BZ90" s="16"/>
      <c r="CA90" s="16">
        <v>10</v>
      </c>
      <c r="CB90" s="16" t="s">
        <v>154</v>
      </c>
      <c r="CC90" s="21"/>
      <c r="CD90" s="21"/>
      <c r="CE90" s="17"/>
      <c r="CF90" s="16">
        <v>3</v>
      </c>
      <c r="CG90" s="18" t="s">
        <v>437</v>
      </c>
      <c r="CH90" s="18" t="s">
        <v>438</v>
      </c>
      <c r="CI90" s="18" t="s">
        <v>439</v>
      </c>
      <c r="CJ90" s="22" t="s">
        <v>166</v>
      </c>
      <c r="CK90" s="16"/>
      <c r="CL90" s="18" t="s">
        <v>858</v>
      </c>
      <c r="CM90" s="23">
        <v>41933</v>
      </c>
      <c r="CN90" s="16" t="s">
        <v>193</v>
      </c>
      <c r="CO90" s="23">
        <v>41942</v>
      </c>
      <c r="CP90" s="23">
        <v>41982</v>
      </c>
      <c r="CQ90" s="23">
        <v>42002</v>
      </c>
      <c r="CR90" s="23">
        <v>43646</v>
      </c>
      <c r="CS90" s="23">
        <v>42163</v>
      </c>
      <c r="CT90" s="23">
        <v>41982</v>
      </c>
      <c r="CU90" s="23">
        <v>43707</v>
      </c>
      <c r="CV90" s="23"/>
      <c r="CW90" s="23">
        <v>43830</v>
      </c>
      <c r="CX90" s="16"/>
      <c r="CY90" s="16"/>
      <c r="CZ90" s="16"/>
      <c r="DA90" s="16"/>
      <c r="DB90" s="16">
        <v>60</v>
      </c>
      <c r="DC90" s="16" t="s">
        <v>378</v>
      </c>
      <c r="DD90" s="16" t="s">
        <v>378</v>
      </c>
      <c r="DE90" s="16" t="s">
        <v>154</v>
      </c>
      <c r="DF90" s="24" t="s">
        <v>154</v>
      </c>
      <c r="DG90" s="25" t="s">
        <v>154</v>
      </c>
      <c r="DH90" s="24" t="s">
        <v>154</v>
      </c>
      <c r="DI90" s="22" t="s">
        <v>708</v>
      </c>
      <c r="DJ90" s="22" t="s">
        <v>708</v>
      </c>
      <c r="DK90" s="16" t="s">
        <v>561</v>
      </c>
      <c r="DL90" s="16" t="s">
        <v>171</v>
      </c>
      <c r="DM90" s="16" t="s">
        <v>172</v>
      </c>
      <c r="DN90" s="16" t="s">
        <v>173</v>
      </c>
      <c r="DO90" s="22" t="s">
        <v>198</v>
      </c>
      <c r="DP90" s="16" t="s">
        <v>199</v>
      </c>
      <c r="DQ90" s="16" t="s">
        <v>199</v>
      </c>
      <c r="DR90" s="16" t="s">
        <v>175</v>
      </c>
      <c r="DS90" s="16" t="s">
        <v>265</v>
      </c>
      <c r="DT90" s="16" t="s">
        <v>201</v>
      </c>
      <c r="DU90" s="22"/>
      <c r="DV90" s="22" t="s">
        <v>177</v>
      </c>
      <c r="DW90" s="23" t="s">
        <v>154</v>
      </c>
      <c r="DX90" s="23" t="s">
        <v>154</v>
      </c>
      <c r="DY90" s="18" t="s">
        <v>154</v>
      </c>
      <c r="DZ90" s="18"/>
      <c r="EA90" s="18"/>
      <c r="EB90" s="16" t="s">
        <v>154</v>
      </c>
      <c r="EC90" s="23"/>
      <c r="ED90" s="16"/>
      <c r="EE90" s="16"/>
      <c r="EF90" s="19">
        <v>0</v>
      </c>
      <c r="EG90" s="19">
        <v>0</v>
      </c>
      <c r="EH90" s="23">
        <v>43465</v>
      </c>
      <c r="EI90" s="18" t="s">
        <v>252</v>
      </c>
      <c r="EJ90" s="23"/>
      <c r="EK90" s="23">
        <v>43830</v>
      </c>
      <c r="EL90" s="18" t="s">
        <v>541</v>
      </c>
      <c r="EM90" s="23">
        <v>44153</v>
      </c>
      <c r="EN90" s="23"/>
      <c r="EO90" s="23">
        <v>44153</v>
      </c>
      <c r="EP90" s="23">
        <v>44925</v>
      </c>
    </row>
    <row r="91" spans="1:146" ht="43.2" hidden="1" x14ac:dyDescent="0.3">
      <c r="A91" s="16">
        <v>88</v>
      </c>
      <c r="B91" s="17" t="s">
        <v>850</v>
      </c>
      <c r="C91" s="17" t="s">
        <v>863</v>
      </c>
      <c r="D91" s="17" t="s">
        <v>181</v>
      </c>
      <c r="E91" s="17" t="s">
        <v>856</v>
      </c>
      <c r="F91" s="17" t="s">
        <v>857</v>
      </c>
      <c r="G91" s="16">
        <v>500746</v>
      </c>
      <c r="H91" s="18" t="s">
        <v>851</v>
      </c>
      <c r="I91" s="18" t="s">
        <v>852</v>
      </c>
      <c r="J91" s="17" t="s">
        <v>154</v>
      </c>
      <c r="K91" s="16" t="s">
        <v>154</v>
      </c>
      <c r="L91" s="17" t="s">
        <v>154</v>
      </c>
      <c r="M91" s="17" t="s">
        <v>154</v>
      </c>
      <c r="N91" s="17" t="s">
        <v>686</v>
      </c>
      <c r="O91" s="17" t="s">
        <v>185</v>
      </c>
      <c r="P91" s="17" t="s">
        <v>226</v>
      </c>
      <c r="Q91" s="16" t="s">
        <v>853</v>
      </c>
      <c r="R91" s="16" t="s">
        <v>159</v>
      </c>
      <c r="S91" s="16"/>
      <c r="T91" s="17" t="s">
        <v>212</v>
      </c>
      <c r="U91" s="17" t="s">
        <v>154</v>
      </c>
      <c r="V91" s="17"/>
      <c r="W91" s="16" t="s">
        <v>161</v>
      </c>
      <c r="X91" s="19">
        <v>10114285.720000001</v>
      </c>
      <c r="Y91" s="19">
        <v>33114171.447280001</v>
      </c>
      <c r="Z91" s="19">
        <v>0</v>
      </c>
      <c r="AA91" s="19">
        <v>0</v>
      </c>
      <c r="AB91" s="19">
        <v>0</v>
      </c>
      <c r="AC91" s="19">
        <v>0</v>
      </c>
      <c r="AD91" s="19">
        <v>0</v>
      </c>
      <c r="AE91" s="19">
        <v>0</v>
      </c>
      <c r="AF91" s="19">
        <v>0</v>
      </c>
      <c r="AG91" s="19">
        <v>0</v>
      </c>
      <c r="AH91" s="19">
        <v>0</v>
      </c>
      <c r="AI91" s="19">
        <v>0</v>
      </c>
      <c r="AJ91" s="19">
        <v>0</v>
      </c>
      <c r="AK91" s="19">
        <v>0</v>
      </c>
      <c r="AL91" s="19">
        <v>0</v>
      </c>
      <c r="AM91" s="19">
        <v>0</v>
      </c>
      <c r="AN91" s="19">
        <v>0</v>
      </c>
      <c r="AO91" s="19">
        <v>0</v>
      </c>
      <c r="AP91" s="19">
        <v>0</v>
      </c>
      <c r="AQ91" s="19">
        <v>0</v>
      </c>
      <c r="AR91" s="19">
        <v>0</v>
      </c>
      <c r="AS91" s="19">
        <v>0</v>
      </c>
      <c r="AT91" s="19">
        <v>0</v>
      </c>
      <c r="AU91" s="19">
        <v>0</v>
      </c>
      <c r="AV91" s="19">
        <v>0</v>
      </c>
      <c r="AW91" s="19">
        <v>0</v>
      </c>
      <c r="AX91" s="19">
        <v>0</v>
      </c>
      <c r="AY91" s="19">
        <v>0</v>
      </c>
      <c r="AZ91" s="19">
        <v>0</v>
      </c>
      <c r="BA91" s="19">
        <v>0</v>
      </c>
      <c r="BB91" s="17" t="s">
        <v>162</v>
      </c>
      <c r="BC91" s="19">
        <v>0</v>
      </c>
      <c r="BD91" s="19">
        <v>0</v>
      </c>
      <c r="BE91" s="19">
        <v>0</v>
      </c>
      <c r="BF91" s="19">
        <v>0</v>
      </c>
      <c r="BG91" s="19">
        <v>0</v>
      </c>
      <c r="BH91" s="19">
        <v>0</v>
      </c>
      <c r="BI91" s="20">
        <v>0</v>
      </c>
      <c r="BJ91" s="20">
        <v>0</v>
      </c>
      <c r="BK91" s="19">
        <v>0</v>
      </c>
      <c r="BL91" s="19">
        <v>0</v>
      </c>
      <c r="BM91" s="19">
        <v>0</v>
      </c>
      <c r="BN91" s="19">
        <v>0</v>
      </c>
      <c r="BO91" s="19">
        <v>0</v>
      </c>
      <c r="BP91" s="19">
        <v>0</v>
      </c>
      <c r="BQ91" s="19">
        <v>0</v>
      </c>
      <c r="BR91" s="19">
        <v>0</v>
      </c>
      <c r="BS91" s="19">
        <v>0</v>
      </c>
      <c r="BT91" s="19">
        <v>0</v>
      </c>
      <c r="BU91" s="19">
        <v>0</v>
      </c>
      <c r="BV91" s="19">
        <v>0</v>
      </c>
      <c r="BW91" s="19">
        <v>0</v>
      </c>
      <c r="BX91" s="19">
        <v>0</v>
      </c>
      <c r="BY91" s="16">
        <v>2</v>
      </c>
      <c r="BZ91" s="16"/>
      <c r="CA91" s="16">
        <v>10</v>
      </c>
      <c r="CB91" s="16" t="s">
        <v>154</v>
      </c>
      <c r="CC91" s="21"/>
      <c r="CD91" s="21"/>
      <c r="CE91" s="17"/>
      <c r="CF91" s="16">
        <v>3</v>
      </c>
      <c r="CG91" s="18" t="s">
        <v>437</v>
      </c>
      <c r="CH91" s="18" t="s">
        <v>438</v>
      </c>
      <c r="CI91" s="18" t="s">
        <v>439</v>
      </c>
      <c r="CJ91" s="22" t="s">
        <v>166</v>
      </c>
      <c r="CK91" s="16"/>
      <c r="CL91" s="18" t="s">
        <v>858</v>
      </c>
      <c r="CM91" s="23">
        <v>41933</v>
      </c>
      <c r="CN91" s="16" t="s">
        <v>193</v>
      </c>
      <c r="CO91" s="23">
        <v>41942</v>
      </c>
      <c r="CP91" s="23">
        <v>41982</v>
      </c>
      <c r="CQ91" s="23">
        <v>42002</v>
      </c>
      <c r="CR91" s="23">
        <v>44012</v>
      </c>
      <c r="CS91" s="23">
        <v>42163</v>
      </c>
      <c r="CT91" s="23">
        <v>41982</v>
      </c>
      <c r="CU91" s="23">
        <v>43707</v>
      </c>
      <c r="CV91" s="23"/>
      <c r="CW91" s="23">
        <v>44196</v>
      </c>
      <c r="CX91" s="16"/>
      <c r="CY91" s="16"/>
      <c r="CZ91" s="16"/>
      <c r="DA91" s="16"/>
      <c r="DB91" s="16">
        <v>72</v>
      </c>
      <c r="DC91" s="16" t="s">
        <v>378</v>
      </c>
      <c r="DD91" s="16" t="s">
        <v>378</v>
      </c>
      <c r="DE91" s="16" t="s">
        <v>154</v>
      </c>
      <c r="DF91" s="24" t="s">
        <v>154</v>
      </c>
      <c r="DG91" s="25" t="s">
        <v>154</v>
      </c>
      <c r="DH91" s="24" t="s">
        <v>154</v>
      </c>
      <c r="DI91" s="22" t="s">
        <v>708</v>
      </c>
      <c r="DJ91" s="22" t="s">
        <v>708</v>
      </c>
      <c r="DK91" s="16" t="s">
        <v>561</v>
      </c>
      <c r="DL91" s="16" t="s">
        <v>171</v>
      </c>
      <c r="DM91" s="16" t="s">
        <v>172</v>
      </c>
      <c r="DN91" s="16" t="s">
        <v>173</v>
      </c>
      <c r="DO91" s="22" t="s">
        <v>198</v>
      </c>
      <c r="DP91" s="16" t="s">
        <v>199</v>
      </c>
      <c r="DQ91" s="16" t="s">
        <v>199</v>
      </c>
      <c r="DR91" s="16" t="s">
        <v>175</v>
      </c>
      <c r="DS91" s="16" t="s">
        <v>265</v>
      </c>
      <c r="DT91" s="16" t="s">
        <v>201</v>
      </c>
      <c r="DU91" s="22"/>
      <c r="DV91" s="22" t="s">
        <v>177</v>
      </c>
      <c r="DW91" s="23" t="s">
        <v>154</v>
      </c>
      <c r="DX91" s="23" t="s">
        <v>154</v>
      </c>
      <c r="DY91" s="18" t="s">
        <v>154</v>
      </c>
      <c r="DZ91" s="18"/>
      <c r="EA91" s="18"/>
      <c r="EB91" s="16" t="s">
        <v>154</v>
      </c>
      <c r="EC91" s="23"/>
      <c r="ED91" s="16"/>
      <c r="EE91" s="16"/>
      <c r="EF91" s="19">
        <v>0</v>
      </c>
      <c r="EG91" s="19">
        <v>0</v>
      </c>
      <c r="EH91" s="23">
        <v>43465</v>
      </c>
      <c r="EI91" s="18" t="s">
        <v>252</v>
      </c>
      <c r="EJ91" s="23"/>
      <c r="EK91" s="23">
        <v>43830</v>
      </c>
      <c r="EL91" s="18" t="s">
        <v>859</v>
      </c>
      <c r="EM91" s="23">
        <v>44153</v>
      </c>
      <c r="EN91" s="23"/>
      <c r="EO91" s="23">
        <v>44153</v>
      </c>
      <c r="EP91" s="23">
        <v>44925</v>
      </c>
    </row>
    <row r="92" spans="1:146" ht="43.2" hidden="1" x14ac:dyDescent="0.3">
      <c r="A92" s="16">
        <v>89</v>
      </c>
      <c r="B92" s="17" t="s">
        <v>864</v>
      </c>
      <c r="C92" s="17" t="s">
        <v>865</v>
      </c>
      <c r="D92" s="17" t="s">
        <v>181</v>
      </c>
      <c r="E92" s="17" t="s">
        <v>866</v>
      </c>
      <c r="F92" s="17" t="s">
        <v>867</v>
      </c>
      <c r="G92" s="16" t="s">
        <v>488</v>
      </c>
      <c r="H92" s="18" t="s">
        <v>868</v>
      </c>
      <c r="I92" s="18" t="s">
        <v>868</v>
      </c>
      <c r="J92" s="17" t="s">
        <v>154</v>
      </c>
      <c r="K92" s="16" t="s">
        <v>154</v>
      </c>
      <c r="L92" s="17" t="s">
        <v>154</v>
      </c>
      <c r="M92" s="17" t="s">
        <v>154</v>
      </c>
      <c r="N92" s="17" t="s">
        <v>155</v>
      </c>
      <c r="O92" s="17" t="s">
        <v>260</v>
      </c>
      <c r="P92" s="17" t="s">
        <v>489</v>
      </c>
      <c r="Q92" s="16" t="s">
        <v>187</v>
      </c>
      <c r="R92" s="16" t="s">
        <v>244</v>
      </c>
      <c r="S92" s="16" t="s">
        <v>869</v>
      </c>
      <c r="T92" s="17" t="s">
        <v>481</v>
      </c>
      <c r="U92" s="17" t="s">
        <v>154</v>
      </c>
      <c r="V92" s="17"/>
      <c r="W92" s="16" t="s">
        <v>161</v>
      </c>
      <c r="X92" s="19">
        <v>200000</v>
      </c>
      <c r="Y92" s="19">
        <v>877999.99999999988</v>
      </c>
      <c r="Z92" s="19">
        <v>0</v>
      </c>
      <c r="AA92" s="19">
        <v>0</v>
      </c>
      <c r="AB92" s="19">
        <v>0</v>
      </c>
      <c r="AC92" s="19">
        <v>0</v>
      </c>
      <c r="AD92" s="19">
        <v>0</v>
      </c>
      <c r="AE92" s="19">
        <v>0</v>
      </c>
      <c r="AF92" s="19">
        <v>0</v>
      </c>
      <c r="AG92" s="19">
        <v>0</v>
      </c>
      <c r="AH92" s="19">
        <v>0</v>
      </c>
      <c r="AI92" s="19">
        <v>0</v>
      </c>
      <c r="AJ92" s="19">
        <v>0</v>
      </c>
      <c r="AK92" s="19">
        <v>0</v>
      </c>
      <c r="AL92" s="19">
        <v>0</v>
      </c>
      <c r="AM92" s="19">
        <v>0</v>
      </c>
      <c r="AN92" s="19">
        <v>0</v>
      </c>
      <c r="AO92" s="19">
        <v>0</v>
      </c>
      <c r="AP92" s="19">
        <v>0</v>
      </c>
      <c r="AQ92" s="19">
        <v>0</v>
      </c>
      <c r="AR92" s="19">
        <v>0</v>
      </c>
      <c r="AS92" s="19">
        <v>0</v>
      </c>
      <c r="AT92" s="19">
        <v>0</v>
      </c>
      <c r="AU92" s="19">
        <v>0</v>
      </c>
      <c r="AV92" s="19">
        <v>0</v>
      </c>
      <c r="AW92" s="19">
        <v>0</v>
      </c>
      <c r="AX92" s="19">
        <v>0</v>
      </c>
      <c r="AY92" s="19">
        <v>0</v>
      </c>
      <c r="AZ92" s="19">
        <v>0</v>
      </c>
      <c r="BA92" s="19">
        <v>0</v>
      </c>
      <c r="BB92" s="17" t="s">
        <v>345</v>
      </c>
      <c r="BC92" s="19">
        <v>0</v>
      </c>
      <c r="BD92" s="19">
        <v>0</v>
      </c>
      <c r="BE92" s="19">
        <v>0</v>
      </c>
      <c r="BF92" s="19">
        <v>0</v>
      </c>
      <c r="BG92" s="19">
        <v>0</v>
      </c>
      <c r="BH92" s="19">
        <v>0</v>
      </c>
      <c r="BI92" s="20">
        <v>0</v>
      </c>
      <c r="BJ92" s="20">
        <v>0</v>
      </c>
      <c r="BK92" s="19">
        <v>0</v>
      </c>
      <c r="BL92" s="19">
        <v>0</v>
      </c>
      <c r="BM92" s="19">
        <v>0</v>
      </c>
      <c r="BN92" s="19">
        <v>0</v>
      </c>
      <c r="BO92" s="19">
        <v>0</v>
      </c>
      <c r="BP92" s="19">
        <v>0</v>
      </c>
      <c r="BQ92" s="19">
        <v>0</v>
      </c>
      <c r="BR92" s="19">
        <v>0</v>
      </c>
      <c r="BS92" s="19">
        <v>0</v>
      </c>
      <c r="BT92" s="19">
        <v>0</v>
      </c>
      <c r="BU92" s="19">
        <v>0</v>
      </c>
      <c r="BV92" s="19">
        <v>0</v>
      </c>
      <c r="BW92" s="19">
        <v>0</v>
      </c>
      <c r="BX92" s="19">
        <v>0</v>
      </c>
      <c r="BY92" s="16">
        <v>3</v>
      </c>
      <c r="BZ92" s="16"/>
      <c r="CA92" s="16">
        <v>10</v>
      </c>
      <c r="CB92" s="16" t="s">
        <v>154</v>
      </c>
      <c r="CC92" s="21"/>
      <c r="CD92" s="21"/>
      <c r="CE92" s="17"/>
      <c r="CF92" s="16"/>
      <c r="CG92" s="18" t="s">
        <v>227</v>
      </c>
      <c r="CH92" s="18" t="s">
        <v>870</v>
      </c>
      <c r="CI92" s="18" t="s">
        <v>227</v>
      </c>
      <c r="CJ92" s="22" t="s">
        <v>166</v>
      </c>
      <c r="CK92" s="16"/>
      <c r="CL92" s="18" t="s">
        <v>871</v>
      </c>
      <c r="CM92" s="23">
        <v>41221</v>
      </c>
      <c r="CN92" s="16"/>
      <c r="CO92" s="23"/>
      <c r="CP92" s="23">
        <v>41255</v>
      </c>
      <c r="CQ92" s="23">
        <v>41578</v>
      </c>
      <c r="CR92" s="23"/>
      <c r="CS92" s="23"/>
      <c r="CT92" s="23">
        <v>41344</v>
      </c>
      <c r="CU92" s="23" t="s">
        <v>154</v>
      </c>
      <c r="CV92" s="23"/>
      <c r="CW92" s="23">
        <v>42513</v>
      </c>
      <c r="CX92" s="16"/>
      <c r="CY92" s="16"/>
      <c r="CZ92" s="16"/>
      <c r="DA92" s="16"/>
      <c r="DB92" s="16"/>
      <c r="DC92" s="16"/>
      <c r="DD92" s="16"/>
      <c r="DE92" s="16" t="s">
        <v>154</v>
      </c>
      <c r="DF92" s="24" t="s">
        <v>154</v>
      </c>
      <c r="DG92" s="25" t="s">
        <v>154</v>
      </c>
      <c r="DH92" s="24" t="s">
        <v>154</v>
      </c>
      <c r="DI92" s="22" t="s">
        <v>196</v>
      </c>
      <c r="DJ92" s="22" t="s">
        <v>196</v>
      </c>
      <c r="DK92" s="16" t="s">
        <v>197</v>
      </c>
      <c r="DL92" s="16" t="s">
        <v>171</v>
      </c>
      <c r="DM92" s="16" t="s">
        <v>172</v>
      </c>
      <c r="DN92" s="16" t="s">
        <v>173</v>
      </c>
      <c r="DO92" s="22" t="s">
        <v>198</v>
      </c>
      <c r="DP92" s="16" t="s">
        <v>199</v>
      </c>
      <c r="DQ92" s="16" t="s">
        <v>199</v>
      </c>
      <c r="DR92" s="16" t="s">
        <v>175</v>
      </c>
      <c r="DS92" s="16" t="s">
        <v>200</v>
      </c>
      <c r="DT92" s="16" t="s">
        <v>201</v>
      </c>
      <c r="DU92" s="22"/>
      <c r="DV92" s="22" t="s">
        <v>177</v>
      </c>
      <c r="DW92" s="23" t="s">
        <v>154</v>
      </c>
      <c r="DX92" s="23" t="s">
        <v>154</v>
      </c>
      <c r="DY92" s="18" t="s">
        <v>154</v>
      </c>
      <c r="DZ92" s="18"/>
      <c r="EA92" s="18"/>
      <c r="EB92" s="16" t="s">
        <v>154</v>
      </c>
      <c r="EC92" s="23"/>
      <c r="ED92" s="16"/>
      <c r="EE92" s="16"/>
      <c r="EF92" s="19">
        <v>0</v>
      </c>
      <c r="EG92" s="19">
        <v>0</v>
      </c>
      <c r="EH92" s="23"/>
      <c r="EI92" s="18"/>
      <c r="EJ92" s="23"/>
      <c r="EK92" s="23"/>
      <c r="EL92" s="18"/>
      <c r="EM92" s="23"/>
      <c r="EN92" s="23"/>
      <c r="EO92" s="23">
        <v>42513</v>
      </c>
      <c r="EP92" s="23">
        <v>44925</v>
      </c>
    </row>
    <row r="93" spans="1:146" ht="28.8" x14ac:dyDescent="0.3">
      <c r="A93" s="16">
        <v>90</v>
      </c>
      <c r="B93" s="17" t="s">
        <v>864</v>
      </c>
      <c r="C93" s="17" t="s">
        <v>872</v>
      </c>
      <c r="D93" s="17" t="s">
        <v>181</v>
      </c>
      <c r="E93" s="17" t="s">
        <v>873</v>
      </c>
      <c r="F93" s="17" t="s">
        <v>873</v>
      </c>
      <c r="G93" s="16">
        <v>500707</v>
      </c>
      <c r="H93" s="18" t="s">
        <v>868</v>
      </c>
      <c r="I93" s="18" t="s">
        <v>868</v>
      </c>
      <c r="J93" s="17" t="s">
        <v>152</v>
      </c>
      <c r="K93" s="16" t="s">
        <v>152</v>
      </c>
      <c r="L93" s="17" t="s">
        <v>153</v>
      </c>
      <c r="M93" s="17" t="s">
        <v>184</v>
      </c>
      <c r="N93" s="17" t="s">
        <v>155</v>
      </c>
      <c r="O93" s="17" t="s">
        <v>185</v>
      </c>
      <c r="P93" s="17" t="s">
        <v>435</v>
      </c>
      <c r="Q93" s="16" t="s">
        <v>187</v>
      </c>
      <c r="R93" s="16" t="s">
        <v>244</v>
      </c>
      <c r="S93" s="16" t="s">
        <v>436</v>
      </c>
      <c r="T93" s="17" t="s">
        <v>188</v>
      </c>
      <c r="U93" s="17" t="s">
        <v>154</v>
      </c>
      <c r="V93" s="17"/>
      <c r="W93" s="16" t="s">
        <v>161</v>
      </c>
      <c r="X93" s="19">
        <v>11900000</v>
      </c>
      <c r="Y93" s="19">
        <v>52240999.999999993</v>
      </c>
      <c r="Z93" s="19">
        <v>3420725.9679200822</v>
      </c>
      <c r="AA93" s="19">
        <v>15016987.049999997</v>
      </c>
      <c r="AB93" s="19">
        <v>0</v>
      </c>
      <c r="AC93" s="19">
        <v>0</v>
      </c>
      <c r="AD93" s="19">
        <v>0</v>
      </c>
      <c r="AE93" s="19">
        <v>0</v>
      </c>
      <c r="AF93" s="19">
        <v>0</v>
      </c>
      <c r="AG93" s="19">
        <v>0</v>
      </c>
      <c r="AH93" s="19">
        <v>3420725.9679200822</v>
      </c>
      <c r="AI93" s="19">
        <v>15016987.049999997</v>
      </c>
      <c r="AJ93" s="19">
        <v>0</v>
      </c>
      <c r="AK93" s="19">
        <v>0</v>
      </c>
      <c r="AL93" s="19">
        <v>0</v>
      </c>
      <c r="AM93" s="19">
        <v>0</v>
      </c>
      <c r="AN93" s="19">
        <v>0</v>
      </c>
      <c r="AO93" s="19">
        <v>0</v>
      </c>
      <c r="AP93" s="19">
        <v>0</v>
      </c>
      <c r="AQ93" s="19">
        <v>0</v>
      </c>
      <c r="AR93" s="19">
        <v>20880.678815489748</v>
      </c>
      <c r="AS93" s="19">
        <v>91666.18</v>
      </c>
      <c r="AT93" s="19">
        <v>0</v>
      </c>
      <c r="AU93" s="19">
        <v>0</v>
      </c>
      <c r="AV93" s="19">
        <v>3420725.9679200822</v>
      </c>
      <c r="AW93" s="19">
        <v>15016987.049999997</v>
      </c>
      <c r="AX93" s="19">
        <v>3362749.74</v>
      </c>
      <c r="AY93" s="19">
        <v>14762471.3586</v>
      </c>
      <c r="AZ93" s="19">
        <v>0</v>
      </c>
      <c r="BA93" s="19">
        <v>0</v>
      </c>
      <c r="BB93" s="17" t="s">
        <v>162</v>
      </c>
      <c r="BC93" s="19">
        <v>0</v>
      </c>
      <c r="BD93" s="19">
        <v>0</v>
      </c>
      <c r="BE93" s="19">
        <v>0</v>
      </c>
      <c r="BF93" s="19">
        <v>0</v>
      </c>
      <c r="BG93" s="19">
        <v>0</v>
      </c>
      <c r="BH93" s="19">
        <v>0</v>
      </c>
      <c r="BI93" s="20">
        <v>17310.84</v>
      </c>
      <c r="BJ93" s="20">
        <v>76089.8</v>
      </c>
      <c r="BK93" s="19">
        <v>17310.84</v>
      </c>
      <c r="BL93" s="19">
        <v>76089.8</v>
      </c>
      <c r="BM93" s="19">
        <v>96441.86</v>
      </c>
      <c r="BN93" s="19">
        <v>423910.2</v>
      </c>
      <c r="BO93" s="19">
        <v>204476.14573665202</v>
      </c>
      <c r="BP93" s="19">
        <v>923910.2</v>
      </c>
      <c r="BQ93" s="19">
        <v>0</v>
      </c>
      <c r="BR93" s="19">
        <v>0</v>
      </c>
      <c r="BS93" s="19">
        <v>0</v>
      </c>
      <c r="BT93" s="19">
        <v>0</v>
      </c>
      <c r="BU93" s="19">
        <v>0</v>
      </c>
      <c r="BV93" s="19">
        <v>0</v>
      </c>
      <c r="BW93" s="19">
        <v>0</v>
      </c>
      <c r="BX93" s="19">
        <v>0</v>
      </c>
      <c r="BY93" s="16">
        <v>3</v>
      </c>
      <c r="BZ93" s="16"/>
      <c r="CA93" s="16">
        <v>10</v>
      </c>
      <c r="CB93" s="16">
        <v>10</v>
      </c>
      <c r="CC93" s="21">
        <v>1</v>
      </c>
      <c r="CD93" s="21">
        <v>1</v>
      </c>
      <c r="CE93" s="17"/>
      <c r="CF93" s="16">
        <v>3</v>
      </c>
      <c r="CG93" s="18" t="s">
        <v>227</v>
      </c>
      <c r="CH93" s="18" t="s">
        <v>870</v>
      </c>
      <c r="CI93" s="18" t="s">
        <v>227</v>
      </c>
      <c r="CJ93" s="22" t="s">
        <v>166</v>
      </c>
      <c r="CK93" s="16"/>
      <c r="CL93" s="18" t="s">
        <v>874</v>
      </c>
      <c r="CM93" s="23">
        <v>41221</v>
      </c>
      <c r="CN93" s="16"/>
      <c r="CO93" s="23"/>
      <c r="CP93" s="23">
        <v>41255</v>
      </c>
      <c r="CQ93" s="23">
        <v>41717</v>
      </c>
      <c r="CR93" s="23">
        <v>41809</v>
      </c>
      <c r="CS93" s="23">
        <v>42349</v>
      </c>
      <c r="CT93" s="23">
        <v>41459</v>
      </c>
      <c r="CU93" s="23">
        <v>42341</v>
      </c>
      <c r="CV93" s="23"/>
      <c r="CW93" s="23">
        <v>46100</v>
      </c>
      <c r="CX93" s="16">
        <v>24</v>
      </c>
      <c r="CY93" s="16"/>
      <c r="CZ93" s="16"/>
      <c r="DA93" s="16"/>
      <c r="DB93" s="16">
        <v>144</v>
      </c>
      <c r="DC93" s="16" t="s">
        <v>194</v>
      </c>
      <c r="DD93" s="16" t="s">
        <v>194</v>
      </c>
      <c r="DE93" s="16" t="s">
        <v>195</v>
      </c>
      <c r="DF93" s="24">
        <v>2.5</v>
      </c>
      <c r="DG93" s="25">
        <v>8.7900000000000009</v>
      </c>
      <c r="DH93" s="24">
        <v>1</v>
      </c>
      <c r="DI93" s="22" t="s">
        <v>196</v>
      </c>
      <c r="DJ93" s="22" t="s">
        <v>196</v>
      </c>
      <c r="DK93" s="16" t="s">
        <v>197</v>
      </c>
      <c r="DL93" s="16" t="s">
        <v>171</v>
      </c>
      <c r="DM93" s="16" t="s">
        <v>172</v>
      </c>
      <c r="DN93" s="16" t="s">
        <v>173</v>
      </c>
      <c r="DO93" s="22" t="s">
        <v>198</v>
      </c>
      <c r="DP93" s="16" t="s">
        <v>199</v>
      </c>
      <c r="DQ93" s="16" t="s">
        <v>199</v>
      </c>
      <c r="DR93" s="16" t="s">
        <v>175</v>
      </c>
      <c r="DS93" s="16" t="s">
        <v>200</v>
      </c>
      <c r="DT93" s="16" t="s">
        <v>201</v>
      </c>
      <c r="DU93" s="22"/>
      <c r="DV93" s="22" t="s">
        <v>177</v>
      </c>
      <c r="DW93" s="23" t="s">
        <v>154</v>
      </c>
      <c r="DX93" s="23" t="s">
        <v>154</v>
      </c>
      <c r="DY93" s="18" t="s">
        <v>154</v>
      </c>
      <c r="DZ93" s="18"/>
      <c r="EA93" s="18"/>
      <c r="EB93" s="16" t="s">
        <v>154</v>
      </c>
      <c r="EC93" s="23"/>
      <c r="ED93" s="16"/>
      <c r="EE93" s="16">
        <v>78</v>
      </c>
      <c r="EF93" s="19">
        <v>0</v>
      </c>
      <c r="EG93" s="19">
        <v>0</v>
      </c>
      <c r="EH93" s="23">
        <v>42158</v>
      </c>
      <c r="EI93" s="18" t="s">
        <v>356</v>
      </c>
      <c r="EJ93" s="23"/>
      <c r="EK93" s="23">
        <v>42632</v>
      </c>
      <c r="EL93" s="18" t="s">
        <v>305</v>
      </c>
      <c r="EM93" s="23"/>
      <c r="EN93" s="23"/>
      <c r="EO93" s="23"/>
      <c r="EP93" s="23">
        <v>44925</v>
      </c>
    </row>
    <row r="94" spans="1:146" ht="43.2" x14ac:dyDescent="0.3">
      <c r="A94" s="16">
        <v>91</v>
      </c>
      <c r="B94" s="17" t="s">
        <v>875</v>
      </c>
      <c r="C94" s="17" t="s">
        <v>876</v>
      </c>
      <c r="D94" s="17" t="s">
        <v>181</v>
      </c>
      <c r="E94" s="17" t="s">
        <v>877</v>
      </c>
      <c r="F94" s="17" t="s">
        <v>878</v>
      </c>
      <c r="G94" s="16">
        <v>500633</v>
      </c>
      <c r="H94" s="18" t="s">
        <v>879</v>
      </c>
      <c r="I94" s="18" t="s">
        <v>879</v>
      </c>
      <c r="J94" s="17" t="s">
        <v>880</v>
      </c>
      <c r="K94" s="16" t="s">
        <v>466</v>
      </c>
      <c r="L94" s="17" t="s">
        <v>185</v>
      </c>
      <c r="M94" s="17" t="s">
        <v>374</v>
      </c>
      <c r="N94" s="17" t="s">
        <v>155</v>
      </c>
      <c r="O94" s="17" t="s">
        <v>185</v>
      </c>
      <c r="P94" s="17" t="s">
        <v>543</v>
      </c>
      <c r="Q94" s="16" t="s">
        <v>187</v>
      </c>
      <c r="R94" s="16" t="s">
        <v>244</v>
      </c>
      <c r="S94" s="16" t="s">
        <v>329</v>
      </c>
      <c r="T94" s="17" t="s">
        <v>375</v>
      </c>
      <c r="U94" s="17" t="s">
        <v>154</v>
      </c>
      <c r="V94" s="17"/>
      <c r="W94" s="16" t="s">
        <v>161</v>
      </c>
      <c r="X94" s="19">
        <v>51845183</v>
      </c>
      <c r="Y94" s="19">
        <v>227600353.36999997</v>
      </c>
      <c r="Z94" s="19">
        <v>12393076.610000003</v>
      </c>
      <c r="AA94" s="19">
        <v>54405606.322650015</v>
      </c>
      <c r="AB94" s="19">
        <v>0</v>
      </c>
      <c r="AC94" s="19">
        <v>0</v>
      </c>
      <c r="AD94" s="19">
        <v>0</v>
      </c>
      <c r="AE94" s="19">
        <v>0</v>
      </c>
      <c r="AF94" s="19">
        <v>0</v>
      </c>
      <c r="AG94" s="19">
        <v>0</v>
      </c>
      <c r="AH94" s="19">
        <v>12393076.610000003</v>
      </c>
      <c r="AI94" s="19">
        <v>54405606.322650015</v>
      </c>
      <c r="AJ94" s="19">
        <v>88465.395901516691</v>
      </c>
      <c r="AK94" s="19">
        <v>388363.08800765825</v>
      </c>
      <c r="AL94" s="19">
        <v>0</v>
      </c>
      <c r="AM94" s="19">
        <v>0</v>
      </c>
      <c r="AN94" s="19">
        <v>77146.90189725002</v>
      </c>
      <c r="AO94" s="19">
        <v>338674.8987642866</v>
      </c>
      <c r="AP94" s="19">
        <v>0</v>
      </c>
      <c r="AQ94" s="19">
        <v>0</v>
      </c>
      <c r="AR94" s="19">
        <v>0</v>
      </c>
      <c r="AS94" s="19">
        <v>0</v>
      </c>
      <c r="AT94" s="19">
        <v>1655.1936218678818</v>
      </c>
      <c r="AU94" s="19">
        <v>7266.3</v>
      </c>
      <c r="AV94" s="19">
        <v>12471878.705519121</v>
      </c>
      <c r="AW94" s="19">
        <v>54751547.521414302</v>
      </c>
      <c r="AX94" s="19">
        <v>11118.586068855551</v>
      </c>
      <c r="AY94" s="19">
        <v>48810.592842275866</v>
      </c>
      <c r="AZ94" s="19">
        <v>0</v>
      </c>
      <c r="BA94" s="19">
        <v>0</v>
      </c>
      <c r="BB94" s="17" t="s">
        <v>162</v>
      </c>
      <c r="BC94" s="19">
        <v>0</v>
      </c>
      <c r="BD94" s="19">
        <v>0</v>
      </c>
      <c r="BE94" s="19">
        <v>0</v>
      </c>
      <c r="BF94" s="19">
        <v>0</v>
      </c>
      <c r="BG94" s="19">
        <v>0</v>
      </c>
      <c r="BH94" s="19">
        <v>0</v>
      </c>
      <c r="BI94" s="33">
        <v>372153.47</v>
      </c>
      <c r="BJ94" s="33">
        <v>1643057.57</v>
      </c>
      <c r="BK94" s="19">
        <v>4460537.6000000006</v>
      </c>
      <c r="BL94" s="19">
        <v>19579603.52</v>
      </c>
      <c r="BM94" s="19">
        <v>84888.78</v>
      </c>
      <c r="BN94" s="19">
        <v>374783.96</v>
      </c>
      <c r="BO94" s="19">
        <v>862500.51000000013</v>
      </c>
      <c r="BP94" s="19">
        <v>3795725.33</v>
      </c>
      <c r="BQ94" s="19">
        <v>0</v>
      </c>
      <c r="BR94" s="19">
        <v>0</v>
      </c>
      <c r="BS94" s="19">
        <v>0</v>
      </c>
      <c r="BT94" s="19">
        <v>0</v>
      </c>
      <c r="BU94" s="19">
        <v>0</v>
      </c>
      <c r="BV94" s="19">
        <v>0</v>
      </c>
      <c r="BW94" s="19">
        <v>48502</v>
      </c>
      <c r="BX94" s="19">
        <v>48502</v>
      </c>
      <c r="BY94" s="16">
        <v>3</v>
      </c>
      <c r="BZ94" s="16"/>
      <c r="CA94" s="16">
        <v>5</v>
      </c>
      <c r="CB94" s="16">
        <v>3.83</v>
      </c>
      <c r="CC94" s="21">
        <v>0.22918114410327992</v>
      </c>
      <c r="CD94" s="21">
        <v>8.8999999999999999E-3</v>
      </c>
      <c r="CE94" s="17" t="s">
        <v>881</v>
      </c>
      <c r="CF94" s="16">
        <v>2</v>
      </c>
      <c r="CG94" s="18" t="s">
        <v>189</v>
      </c>
      <c r="CH94" s="18" t="s">
        <v>882</v>
      </c>
      <c r="CI94" s="18" t="s">
        <v>191</v>
      </c>
      <c r="CJ94" s="22" t="s">
        <v>166</v>
      </c>
      <c r="CK94" s="16"/>
      <c r="CL94" s="18" t="s">
        <v>883</v>
      </c>
      <c r="CM94" s="23">
        <v>41232</v>
      </c>
      <c r="CN94" s="16" t="s">
        <v>193</v>
      </c>
      <c r="CO94" s="23"/>
      <c r="CP94" s="23">
        <v>41348</v>
      </c>
      <c r="CQ94" s="23">
        <v>41430</v>
      </c>
      <c r="CR94" s="23">
        <v>41460</v>
      </c>
      <c r="CS94" s="23">
        <v>42469</v>
      </c>
      <c r="CT94" s="23">
        <v>41373</v>
      </c>
      <c r="CU94" s="23">
        <v>44721</v>
      </c>
      <c r="CV94" s="23">
        <v>44902</v>
      </c>
      <c r="CW94" s="23">
        <v>45813</v>
      </c>
      <c r="CX94" s="16">
        <v>24</v>
      </c>
      <c r="CY94" s="16"/>
      <c r="CZ94" s="16"/>
      <c r="DA94" s="16"/>
      <c r="DB94" s="16">
        <v>144</v>
      </c>
      <c r="DC94" s="16" t="s">
        <v>392</v>
      </c>
      <c r="DD94" s="16" t="s">
        <v>392</v>
      </c>
      <c r="DE94" s="16" t="s">
        <v>942</v>
      </c>
      <c r="DF94" s="24">
        <v>2.5</v>
      </c>
      <c r="DG94" s="25">
        <v>8.3000000000000007</v>
      </c>
      <c r="DH94" s="24">
        <v>1</v>
      </c>
      <c r="DI94" s="22" t="s">
        <v>169</v>
      </c>
      <c r="DJ94" s="22" t="s">
        <v>169</v>
      </c>
      <c r="DK94" s="16" t="s">
        <v>170</v>
      </c>
      <c r="DL94" s="16" t="s">
        <v>171</v>
      </c>
      <c r="DM94" s="16" t="s">
        <v>172</v>
      </c>
      <c r="DN94" s="16" t="s">
        <v>173</v>
      </c>
      <c r="DO94" s="22" t="s">
        <v>198</v>
      </c>
      <c r="DP94" s="16" t="s">
        <v>174</v>
      </c>
      <c r="DQ94" s="16" t="s">
        <v>218</v>
      </c>
      <c r="DR94" s="16" t="s">
        <v>175</v>
      </c>
      <c r="DS94" s="16" t="s">
        <v>200</v>
      </c>
      <c r="DT94" s="16" t="s">
        <v>201</v>
      </c>
      <c r="DU94" s="22"/>
      <c r="DV94" s="22" t="s">
        <v>500</v>
      </c>
      <c r="DW94" s="23" t="s">
        <v>154</v>
      </c>
      <c r="DX94" s="23" t="s">
        <v>154</v>
      </c>
      <c r="DY94" s="18" t="s">
        <v>154</v>
      </c>
      <c r="DZ94" s="18"/>
      <c r="EA94" s="18"/>
      <c r="EB94" s="16" t="s">
        <v>154</v>
      </c>
      <c r="EC94" s="23"/>
      <c r="ED94" s="16"/>
      <c r="EE94" s="16"/>
      <c r="EF94" s="19">
        <v>0</v>
      </c>
      <c r="EG94" s="19">
        <v>0</v>
      </c>
      <c r="EH94" s="23">
        <v>43950</v>
      </c>
      <c r="EI94" s="18" t="s">
        <v>2359</v>
      </c>
      <c r="EJ94" s="23"/>
      <c r="EK94" s="23"/>
      <c r="EL94" s="18"/>
      <c r="EM94" s="23"/>
      <c r="EN94" s="23"/>
      <c r="EO94" s="23"/>
      <c r="EP94" s="23">
        <v>44925</v>
      </c>
    </row>
    <row r="95" spans="1:146" ht="43.2" x14ac:dyDescent="0.3">
      <c r="A95" s="16">
        <v>92</v>
      </c>
      <c r="B95" s="17" t="s">
        <v>885</v>
      </c>
      <c r="C95" s="17" t="s">
        <v>886</v>
      </c>
      <c r="D95" s="17" t="s">
        <v>181</v>
      </c>
      <c r="E95" s="17" t="s">
        <v>887</v>
      </c>
      <c r="F95" s="17" t="s">
        <v>888</v>
      </c>
      <c r="G95" s="16" t="s">
        <v>479</v>
      </c>
      <c r="H95" s="18" t="s">
        <v>889</v>
      </c>
      <c r="I95" s="30" t="s">
        <v>890</v>
      </c>
      <c r="J95" s="17" t="s">
        <v>2164</v>
      </c>
      <c r="K95" s="16" t="s">
        <v>2159</v>
      </c>
      <c r="L95" s="17" t="s">
        <v>260</v>
      </c>
      <c r="M95" s="17" t="s">
        <v>603</v>
      </c>
      <c r="N95" s="17" t="s">
        <v>686</v>
      </c>
      <c r="O95" s="17" t="s">
        <v>260</v>
      </c>
      <c r="P95" s="17" t="s">
        <v>261</v>
      </c>
      <c r="Q95" s="16" t="s">
        <v>158</v>
      </c>
      <c r="R95" s="16" t="s">
        <v>159</v>
      </c>
      <c r="S95" s="16"/>
      <c r="T95" s="17" t="s">
        <v>375</v>
      </c>
      <c r="U95" s="17" t="s">
        <v>154</v>
      </c>
      <c r="V95" s="17"/>
      <c r="W95" s="16" t="s">
        <v>161</v>
      </c>
      <c r="X95" s="19">
        <v>30500000</v>
      </c>
      <c r="Y95" s="19">
        <v>30500000</v>
      </c>
      <c r="Z95" s="19">
        <v>0</v>
      </c>
      <c r="AA95" s="19">
        <v>0</v>
      </c>
      <c r="AB95" s="19">
        <v>0</v>
      </c>
      <c r="AC95" s="19">
        <v>0</v>
      </c>
      <c r="AD95" s="19">
        <v>29525000</v>
      </c>
      <c r="AE95" s="19">
        <v>29525000</v>
      </c>
      <c r="AF95" s="19">
        <v>0</v>
      </c>
      <c r="AG95" s="19">
        <v>0</v>
      </c>
      <c r="AH95" s="19">
        <v>30500000</v>
      </c>
      <c r="AI95" s="19">
        <v>30500000</v>
      </c>
      <c r="AJ95" s="19">
        <v>0</v>
      </c>
      <c r="AK95" s="19">
        <v>0</v>
      </c>
      <c r="AL95" s="19">
        <v>0</v>
      </c>
      <c r="AM95" s="19">
        <v>0</v>
      </c>
      <c r="AN95" s="19">
        <v>0</v>
      </c>
      <c r="AO95" s="19">
        <v>0</v>
      </c>
      <c r="AP95" s="19">
        <v>0</v>
      </c>
      <c r="AQ95" s="19">
        <v>0</v>
      </c>
      <c r="AR95" s="19">
        <v>0</v>
      </c>
      <c r="AS95" s="19">
        <v>0</v>
      </c>
      <c r="AT95" s="19">
        <v>0</v>
      </c>
      <c r="AU95" s="19">
        <v>0</v>
      </c>
      <c r="AV95" s="19">
        <v>0</v>
      </c>
      <c r="AW95" s="19">
        <v>0</v>
      </c>
      <c r="AX95" s="19">
        <v>0</v>
      </c>
      <c r="AY95" s="19">
        <v>0</v>
      </c>
      <c r="AZ95" s="19">
        <v>614691.89766387444</v>
      </c>
      <c r="BA95" s="19">
        <v>614691.89766387444</v>
      </c>
      <c r="BB95" s="17" t="s">
        <v>331</v>
      </c>
      <c r="BC95" s="19">
        <v>975000</v>
      </c>
      <c r="BD95" s="19">
        <v>975000</v>
      </c>
      <c r="BE95" s="19">
        <v>0</v>
      </c>
      <c r="BF95" s="19">
        <v>0</v>
      </c>
      <c r="BG95" s="19">
        <v>0</v>
      </c>
      <c r="BH95" s="19">
        <v>0</v>
      </c>
      <c r="BI95" s="20">
        <v>0</v>
      </c>
      <c r="BJ95" s="20">
        <v>0</v>
      </c>
      <c r="BK95" s="19">
        <v>0</v>
      </c>
      <c r="BL95" s="19">
        <v>0</v>
      </c>
      <c r="BM95" s="19">
        <v>0</v>
      </c>
      <c r="BN95" s="19">
        <v>0</v>
      </c>
      <c r="BO95" s="19">
        <v>0</v>
      </c>
      <c r="BP95" s="19">
        <v>0</v>
      </c>
      <c r="BQ95" s="19">
        <v>0</v>
      </c>
      <c r="BR95" s="19">
        <v>0</v>
      </c>
      <c r="BS95" s="19">
        <v>0</v>
      </c>
      <c r="BT95" s="19">
        <v>0</v>
      </c>
      <c r="BU95" s="19">
        <v>0</v>
      </c>
      <c r="BV95" s="19">
        <v>0</v>
      </c>
      <c r="BW95" s="19">
        <v>0</v>
      </c>
      <c r="BX95" s="19">
        <v>0</v>
      </c>
      <c r="BY95" s="16">
        <v>1</v>
      </c>
      <c r="BZ95" s="16"/>
      <c r="CA95" s="16">
        <v>5</v>
      </c>
      <c r="CB95" s="16">
        <v>5.9</v>
      </c>
      <c r="CC95" s="21">
        <v>0.10730285890687512</v>
      </c>
      <c r="CD95" s="21">
        <v>0.39539999999999997</v>
      </c>
      <c r="CE95" s="17" t="s">
        <v>579</v>
      </c>
      <c r="CF95" s="16">
        <v>2</v>
      </c>
      <c r="CG95" s="18" t="s">
        <v>213</v>
      </c>
      <c r="CH95" s="18" t="s">
        <v>818</v>
      </c>
      <c r="CI95" s="18" t="s">
        <v>215</v>
      </c>
      <c r="CJ95" s="22" t="s">
        <v>166</v>
      </c>
      <c r="CK95" s="16"/>
      <c r="CL95" s="18" t="s">
        <v>892</v>
      </c>
      <c r="CM95" s="23">
        <v>41261</v>
      </c>
      <c r="CN95" s="16" t="s">
        <v>193</v>
      </c>
      <c r="CO95" s="23">
        <v>41361</v>
      </c>
      <c r="CP95" s="23">
        <v>41361</v>
      </c>
      <c r="CQ95" s="23">
        <v>41481</v>
      </c>
      <c r="CR95" s="23"/>
      <c r="CS95" s="23">
        <v>0</v>
      </c>
      <c r="CT95" s="23">
        <v>43634</v>
      </c>
      <c r="CU95" s="23">
        <v>44902</v>
      </c>
      <c r="CV95" s="23">
        <v>44902</v>
      </c>
      <c r="CW95" s="23">
        <v>45372</v>
      </c>
      <c r="CX95" s="16"/>
      <c r="CY95" s="16"/>
      <c r="CZ95" s="16"/>
      <c r="DA95" s="16"/>
      <c r="DB95" s="16">
        <v>128</v>
      </c>
      <c r="DC95" s="16"/>
      <c r="DD95" s="16"/>
      <c r="DE95" s="16" t="s">
        <v>483</v>
      </c>
      <c r="DF95" s="24">
        <v>1.2</v>
      </c>
      <c r="DG95" s="25">
        <v>1.2</v>
      </c>
      <c r="DH95" s="24" t="s">
        <v>529</v>
      </c>
      <c r="DI95" s="22" t="s">
        <v>169</v>
      </c>
      <c r="DJ95" s="22" t="s">
        <v>169</v>
      </c>
      <c r="DK95" s="16" t="s">
        <v>170</v>
      </c>
      <c r="DL95" s="16" t="s">
        <v>171</v>
      </c>
      <c r="DM95" s="16" t="s">
        <v>172</v>
      </c>
      <c r="DN95" s="16" t="s">
        <v>173</v>
      </c>
      <c r="DO95" s="22" t="s">
        <v>198</v>
      </c>
      <c r="DP95" s="16" t="s">
        <v>174</v>
      </c>
      <c r="DQ95" s="16" t="s">
        <v>486</v>
      </c>
      <c r="DR95" s="16" t="s">
        <v>175</v>
      </c>
      <c r="DS95" s="16" t="s">
        <v>265</v>
      </c>
      <c r="DT95" s="16" t="s">
        <v>201</v>
      </c>
      <c r="DU95" s="22" t="s">
        <v>656</v>
      </c>
      <c r="DV95" s="22" t="s">
        <v>531</v>
      </c>
      <c r="DW95" s="23" t="s">
        <v>154</v>
      </c>
      <c r="DX95" s="23" t="s">
        <v>154</v>
      </c>
      <c r="DY95" s="18" t="s">
        <v>154</v>
      </c>
      <c r="DZ95" s="18"/>
      <c r="EA95" s="18"/>
      <c r="EB95" s="16" t="s">
        <v>154</v>
      </c>
      <c r="EC95" s="23"/>
      <c r="ED95" s="16"/>
      <c r="EE95" s="16"/>
      <c r="EF95" s="19">
        <v>0</v>
      </c>
      <c r="EG95" s="19">
        <v>0</v>
      </c>
      <c r="EH95" s="23">
        <v>43858</v>
      </c>
      <c r="EI95" s="18" t="s">
        <v>2360</v>
      </c>
      <c r="EJ95" s="23"/>
      <c r="EK95" s="23"/>
      <c r="EL95" s="18"/>
      <c r="EM95" s="23"/>
      <c r="EN95" s="23"/>
      <c r="EO95" s="23"/>
      <c r="EP95" s="23">
        <v>44925</v>
      </c>
    </row>
    <row r="96" spans="1:146" ht="43.2" x14ac:dyDescent="0.3">
      <c r="A96" s="16">
        <v>93</v>
      </c>
      <c r="B96" s="17" t="s">
        <v>885</v>
      </c>
      <c r="C96" s="17" t="s">
        <v>894</v>
      </c>
      <c r="D96" s="17" t="s">
        <v>181</v>
      </c>
      <c r="E96" s="17" t="s">
        <v>895</v>
      </c>
      <c r="F96" s="17" t="s">
        <v>896</v>
      </c>
      <c r="G96" s="16">
        <v>500642</v>
      </c>
      <c r="H96" s="18" t="s">
        <v>889</v>
      </c>
      <c r="I96" s="18" t="s">
        <v>890</v>
      </c>
      <c r="J96" s="17" t="s">
        <v>2164</v>
      </c>
      <c r="K96" s="16" t="s">
        <v>2159</v>
      </c>
      <c r="L96" s="17" t="s">
        <v>185</v>
      </c>
      <c r="M96" s="17" t="s">
        <v>374</v>
      </c>
      <c r="N96" s="17" t="s">
        <v>686</v>
      </c>
      <c r="O96" s="17" t="s">
        <v>185</v>
      </c>
      <c r="P96" s="17" t="s">
        <v>226</v>
      </c>
      <c r="Q96" s="16" t="s">
        <v>187</v>
      </c>
      <c r="R96" s="16" t="s">
        <v>159</v>
      </c>
      <c r="S96" s="16"/>
      <c r="T96" s="17" t="s">
        <v>375</v>
      </c>
      <c r="U96" s="17" t="s">
        <v>154</v>
      </c>
      <c r="V96" s="17"/>
      <c r="W96" s="16" t="s">
        <v>294</v>
      </c>
      <c r="X96" s="19">
        <v>39200000</v>
      </c>
      <c r="Y96" s="19">
        <v>172088000</v>
      </c>
      <c r="Z96" s="19">
        <v>32200085.739999995</v>
      </c>
      <c r="AA96" s="19">
        <v>141358376.40000001</v>
      </c>
      <c r="AB96" s="19">
        <v>0</v>
      </c>
      <c r="AC96" s="19">
        <v>0</v>
      </c>
      <c r="AD96" s="19">
        <v>0</v>
      </c>
      <c r="AE96" s="19">
        <v>0</v>
      </c>
      <c r="AF96" s="19">
        <v>0</v>
      </c>
      <c r="AG96" s="19">
        <v>0</v>
      </c>
      <c r="AH96" s="19">
        <v>32200085.739999995</v>
      </c>
      <c r="AI96" s="19">
        <v>141358376.40000001</v>
      </c>
      <c r="AJ96" s="19">
        <v>185191.17311148712</v>
      </c>
      <c r="AK96" s="19">
        <v>812989.24995942845</v>
      </c>
      <c r="AL96" s="19">
        <v>35312.146215550987</v>
      </c>
      <c r="AM96" s="19">
        <v>155020.32188626882</v>
      </c>
      <c r="AN96" s="19">
        <v>13380.674073510909</v>
      </c>
      <c r="AO96" s="19">
        <v>58741.100000000006</v>
      </c>
      <c r="AP96" s="19">
        <v>0</v>
      </c>
      <c r="AQ96" s="19">
        <v>0</v>
      </c>
      <c r="AR96" s="19">
        <v>0</v>
      </c>
      <c r="AS96" s="19">
        <v>0</v>
      </c>
      <c r="AT96" s="19">
        <v>0</v>
      </c>
      <c r="AU96" s="19">
        <v>0</v>
      </c>
      <c r="AV96" s="19">
        <v>32248778.560289055</v>
      </c>
      <c r="AW96" s="19">
        <v>141572137.82188627</v>
      </c>
      <c r="AX96" s="19">
        <v>6754045.8017333029</v>
      </c>
      <c r="AY96" s="19">
        <v>29650261.069609199</v>
      </c>
      <c r="AZ96" s="19">
        <v>0</v>
      </c>
      <c r="BA96" s="19">
        <v>0</v>
      </c>
      <c r="BB96" s="17" t="s">
        <v>162</v>
      </c>
      <c r="BC96" s="19">
        <v>0</v>
      </c>
      <c r="BD96" s="19">
        <v>0</v>
      </c>
      <c r="BE96" s="19">
        <v>0</v>
      </c>
      <c r="BF96" s="19">
        <v>0</v>
      </c>
      <c r="BG96" s="19">
        <v>0</v>
      </c>
      <c r="BH96" s="19">
        <v>0</v>
      </c>
      <c r="BI96" s="20">
        <v>1000000</v>
      </c>
      <c r="BJ96" s="20">
        <v>4423500</v>
      </c>
      <c r="BK96" s="19">
        <v>4000000</v>
      </c>
      <c r="BL96" s="19">
        <v>17676500</v>
      </c>
      <c r="BM96" s="19">
        <v>539129.5</v>
      </c>
      <c r="BN96" s="19">
        <v>2384839.34</v>
      </c>
      <c r="BO96" s="19">
        <v>1683683.1199999999</v>
      </c>
      <c r="BP96" s="19">
        <v>7463622.9900000002</v>
      </c>
      <c r="BQ96" s="19">
        <v>0</v>
      </c>
      <c r="BR96" s="19">
        <v>0</v>
      </c>
      <c r="BS96" s="19">
        <v>0</v>
      </c>
      <c r="BT96" s="19">
        <v>0</v>
      </c>
      <c r="BU96" s="19">
        <v>0</v>
      </c>
      <c r="BV96" s="19">
        <v>0</v>
      </c>
      <c r="BW96" s="19">
        <v>0</v>
      </c>
      <c r="BX96" s="19">
        <v>0</v>
      </c>
      <c r="BY96" s="16">
        <v>1</v>
      </c>
      <c r="BZ96" s="16"/>
      <c r="CA96" s="16">
        <v>5</v>
      </c>
      <c r="CB96" s="16">
        <v>5.9</v>
      </c>
      <c r="CC96" s="21">
        <v>0.26801400646185275</v>
      </c>
      <c r="CD96" s="21">
        <v>0.39539999999999997</v>
      </c>
      <c r="CE96" s="17" t="s">
        <v>579</v>
      </c>
      <c r="CF96" s="16">
        <v>2</v>
      </c>
      <c r="CG96" s="18" t="s">
        <v>213</v>
      </c>
      <c r="CH96" s="18" t="s">
        <v>818</v>
      </c>
      <c r="CI96" s="18" t="s">
        <v>215</v>
      </c>
      <c r="CJ96" s="22" t="s">
        <v>166</v>
      </c>
      <c r="CK96" s="16"/>
      <c r="CL96" s="18" t="s">
        <v>897</v>
      </c>
      <c r="CM96" s="23">
        <v>41261</v>
      </c>
      <c r="CN96" s="16" t="s">
        <v>193</v>
      </c>
      <c r="CO96" s="23"/>
      <c r="CP96" s="23">
        <v>41264</v>
      </c>
      <c r="CQ96" s="23">
        <v>41467</v>
      </c>
      <c r="CR96" s="23">
        <v>42277</v>
      </c>
      <c r="CS96" s="23">
        <v>42372</v>
      </c>
      <c r="CT96" s="23">
        <v>43634</v>
      </c>
      <c r="CU96" s="23">
        <v>44902</v>
      </c>
      <c r="CV96" s="23">
        <v>44902</v>
      </c>
      <c r="CW96" s="23">
        <v>46387</v>
      </c>
      <c r="CX96" s="16"/>
      <c r="CY96" s="16"/>
      <c r="CZ96" s="16"/>
      <c r="DA96" s="16"/>
      <c r="DB96" s="16">
        <v>161</v>
      </c>
      <c r="DC96" s="16" t="s">
        <v>194</v>
      </c>
      <c r="DD96" s="16" t="s">
        <v>194</v>
      </c>
      <c r="DE96" s="16" t="s">
        <v>927</v>
      </c>
      <c r="DF96" s="24">
        <v>2.75</v>
      </c>
      <c r="DG96" s="25">
        <v>7.4798600000000004</v>
      </c>
      <c r="DH96" s="24" t="s">
        <v>821</v>
      </c>
      <c r="DI96" s="22" t="s">
        <v>169</v>
      </c>
      <c r="DJ96" s="22" t="s">
        <v>169</v>
      </c>
      <c r="DK96" s="16" t="s">
        <v>170</v>
      </c>
      <c r="DL96" s="16" t="s">
        <v>171</v>
      </c>
      <c r="DM96" s="16" t="s">
        <v>172</v>
      </c>
      <c r="DN96" s="16" t="s">
        <v>173</v>
      </c>
      <c r="DO96" s="22" t="s">
        <v>198</v>
      </c>
      <c r="DP96" s="16" t="s">
        <v>174</v>
      </c>
      <c r="DQ96" s="16" t="s">
        <v>486</v>
      </c>
      <c r="DR96" s="16" t="s">
        <v>175</v>
      </c>
      <c r="DS96" s="16" t="s">
        <v>265</v>
      </c>
      <c r="DT96" s="16" t="s">
        <v>201</v>
      </c>
      <c r="DU96" s="22" t="s">
        <v>656</v>
      </c>
      <c r="DV96" s="22" t="s">
        <v>302</v>
      </c>
      <c r="DW96" s="23">
        <v>44285</v>
      </c>
      <c r="DX96" s="23" t="s">
        <v>154</v>
      </c>
      <c r="DY96" s="18"/>
      <c r="DZ96" s="18"/>
      <c r="EA96" s="18"/>
      <c r="EB96" s="16" t="s">
        <v>355</v>
      </c>
      <c r="EC96" s="23"/>
      <c r="ED96" s="16"/>
      <c r="EE96" s="16"/>
      <c r="EF96" s="19">
        <v>0</v>
      </c>
      <c r="EG96" s="19">
        <v>0</v>
      </c>
      <c r="EH96" s="23">
        <v>43858</v>
      </c>
      <c r="EI96" s="18" t="s">
        <v>2360</v>
      </c>
      <c r="EJ96" s="23"/>
      <c r="EK96" s="23"/>
      <c r="EL96" s="18"/>
      <c r="EM96" s="23"/>
      <c r="EN96" s="23"/>
      <c r="EO96" s="23"/>
      <c r="EP96" s="23">
        <v>44925</v>
      </c>
    </row>
    <row r="97" spans="1:146" ht="57.6" x14ac:dyDescent="0.3">
      <c r="A97" s="16">
        <v>94</v>
      </c>
      <c r="B97" s="17" t="s">
        <v>885</v>
      </c>
      <c r="C97" s="17" t="s">
        <v>899</v>
      </c>
      <c r="D97" s="17" t="s">
        <v>181</v>
      </c>
      <c r="E97" s="17" t="s">
        <v>900</v>
      </c>
      <c r="F97" s="17" t="s">
        <v>901</v>
      </c>
      <c r="G97" s="16">
        <v>500724</v>
      </c>
      <c r="H97" s="18" t="s">
        <v>889</v>
      </c>
      <c r="I97" s="30" t="s">
        <v>890</v>
      </c>
      <c r="J97" s="17" t="s">
        <v>2164</v>
      </c>
      <c r="K97" s="16" t="s">
        <v>2159</v>
      </c>
      <c r="L97" s="17" t="s">
        <v>156</v>
      </c>
      <c r="M97" s="17" t="s">
        <v>633</v>
      </c>
      <c r="N97" s="17" t="s">
        <v>686</v>
      </c>
      <c r="O97" s="17" t="s">
        <v>156</v>
      </c>
      <c r="P97" s="17" t="s">
        <v>537</v>
      </c>
      <c r="Q97" s="16" t="s">
        <v>187</v>
      </c>
      <c r="R97" s="16" t="s">
        <v>159</v>
      </c>
      <c r="S97" s="16"/>
      <c r="T97" s="17" t="s">
        <v>375</v>
      </c>
      <c r="U97" s="17" t="s">
        <v>154</v>
      </c>
      <c r="V97" s="17"/>
      <c r="W97" s="16" t="s">
        <v>161</v>
      </c>
      <c r="X97" s="19">
        <v>27700000</v>
      </c>
      <c r="Y97" s="19">
        <v>121602999.99999999</v>
      </c>
      <c r="Z97" s="19">
        <v>7733581.2800000003</v>
      </c>
      <c r="AA97" s="19">
        <v>33950421.839999989</v>
      </c>
      <c r="AB97" s="19">
        <v>0</v>
      </c>
      <c r="AC97" s="19">
        <v>0</v>
      </c>
      <c r="AD97" s="19">
        <v>6428472.6900000004</v>
      </c>
      <c r="AE97" s="19">
        <v>28220995.109099999</v>
      </c>
      <c r="AF97" s="19">
        <v>0</v>
      </c>
      <c r="AG97" s="19">
        <v>0</v>
      </c>
      <c r="AH97" s="19">
        <v>27700000</v>
      </c>
      <c r="AI97" s="19">
        <v>121602999.99999999</v>
      </c>
      <c r="AJ97" s="19">
        <v>52294.34</v>
      </c>
      <c r="AK97" s="19">
        <v>229572.15259999997</v>
      </c>
      <c r="AL97" s="19">
        <v>0</v>
      </c>
      <c r="AM97" s="19">
        <v>0</v>
      </c>
      <c r="AN97" s="19">
        <v>80917.64</v>
      </c>
      <c r="AO97" s="19">
        <v>355228.41000000003</v>
      </c>
      <c r="AP97" s="19">
        <v>0</v>
      </c>
      <c r="AQ97" s="19">
        <v>0</v>
      </c>
      <c r="AR97" s="19">
        <v>0</v>
      </c>
      <c r="AS97" s="19">
        <v>0</v>
      </c>
      <c r="AT97" s="19">
        <v>0</v>
      </c>
      <c r="AU97" s="19">
        <v>0</v>
      </c>
      <c r="AV97" s="19">
        <v>7814498.9199999999</v>
      </c>
      <c r="AW97" s="19">
        <v>34305650.249999985</v>
      </c>
      <c r="AX97" s="19">
        <v>16859.491597292508</v>
      </c>
      <c r="AY97" s="19">
        <v>74013.168112114072</v>
      </c>
      <c r="AZ97" s="19">
        <v>133836.75112265852</v>
      </c>
      <c r="BA97" s="19">
        <v>587543.33742847084</v>
      </c>
      <c r="BB97" s="17" t="s">
        <v>331</v>
      </c>
      <c r="BC97" s="19">
        <v>13537946.029999999</v>
      </c>
      <c r="BD97" s="19">
        <v>59431583.071699992</v>
      </c>
      <c r="BE97" s="19">
        <v>3664510.38</v>
      </c>
      <c r="BF97" s="19">
        <v>16179368.16</v>
      </c>
      <c r="BG97" s="19">
        <v>46687088.100000001</v>
      </c>
      <c r="BH97" s="19">
        <v>203371361.07000005</v>
      </c>
      <c r="BI97" s="20">
        <v>4218467.47</v>
      </c>
      <c r="BJ97" s="20">
        <v>18622424.649999999</v>
      </c>
      <c r="BK97" s="19">
        <v>56577796.370000005</v>
      </c>
      <c r="BL97" s="19">
        <v>245740082.59999999</v>
      </c>
      <c r="BM97" s="19">
        <v>96727.7</v>
      </c>
      <c r="BN97" s="19">
        <v>427004.43000000005</v>
      </c>
      <c r="BO97" s="19">
        <v>568045.22</v>
      </c>
      <c r="BP97" s="19">
        <v>2574861.27</v>
      </c>
      <c r="BQ97" s="19">
        <v>0</v>
      </c>
      <c r="BR97" s="19">
        <v>0</v>
      </c>
      <c r="BS97" s="19">
        <v>0</v>
      </c>
      <c r="BT97" s="19">
        <v>0</v>
      </c>
      <c r="BU97" s="19">
        <v>0</v>
      </c>
      <c r="BV97" s="19">
        <v>0</v>
      </c>
      <c r="BW97" s="19">
        <v>0</v>
      </c>
      <c r="BX97" s="19">
        <v>0</v>
      </c>
      <c r="BY97" s="16">
        <v>1</v>
      </c>
      <c r="BZ97" s="16"/>
      <c r="CA97" s="16">
        <v>5</v>
      </c>
      <c r="CB97" s="16">
        <v>5.9</v>
      </c>
      <c r="CC97" s="21">
        <v>0.10730285890687512</v>
      </c>
      <c r="CD97" s="21">
        <v>8.8999999999999999E-3</v>
      </c>
      <c r="CE97" s="17" t="s">
        <v>579</v>
      </c>
      <c r="CF97" s="16">
        <v>2</v>
      </c>
      <c r="CG97" s="18" t="s">
        <v>213</v>
      </c>
      <c r="CH97" s="18" t="s">
        <v>818</v>
      </c>
      <c r="CI97" s="18" t="s">
        <v>215</v>
      </c>
      <c r="CJ97" s="22" t="s">
        <v>166</v>
      </c>
      <c r="CK97" s="16"/>
      <c r="CL97" s="18" t="s">
        <v>902</v>
      </c>
      <c r="CM97" s="23">
        <v>41767</v>
      </c>
      <c r="CN97" s="16" t="s">
        <v>193</v>
      </c>
      <c r="CO97" s="23">
        <v>41774</v>
      </c>
      <c r="CP97" s="23">
        <v>41782</v>
      </c>
      <c r="CQ97" s="23">
        <v>41870</v>
      </c>
      <c r="CR97" s="23"/>
      <c r="CS97" s="23">
        <v>0</v>
      </c>
      <c r="CT97" s="23">
        <v>43634</v>
      </c>
      <c r="CU97" s="23">
        <v>44902</v>
      </c>
      <c r="CV97" s="23">
        <v>44902</v>
      </c>
      <c r="CW97" s="23">
        <v>45267</v>
      </c>
      <c r="CX97" s="16"/>
      <c r="CY97" s="16"/>
      <c r="CZ97" s="16"/>
      <c r="DA97" s="16"/>
      <c r="DB97" s="16">
        <v>12</v>
      </c>
      <c r="DC97" s="16" t="s">
        <v>168</v>
      </c>
      <c r="DD97" s="16" t="s">
        <v>168</v>
      </c>
      <c r="DE97" s="16" t="s">
        <v>539</v>
      </c>
      <c r="DF97" s="24">
        <v>1.5</v>
      </c>
      <c r="DG97" s="25">
        <v>8.2799999999999994</v>
      </c>
      <c r="DH97" s="24">
        <v>2</v>
      </c>
      <c r="DI97" s="22" t="s">
        <v>169</v>
      </c>
      <c r="DJ97" s="22" t="s">
        <v>169</v>
      </c>
      <c r="DK97" s="16" t="s">
        <v>170</v>
      </c>
      <c r="DL97" s="16" t="s">
        <v>171</v>
      </c>
      <c r="DM97" s="16" t="s">
        <v>172</v>
      </c>
      <c r="DN97" s="16" t="s">
        <v>173</v>
      </c>
      <c r="DO97" s="22" t="s">
        <v>198</v>
      </c>
      <c r="DP97" s="16" t="s">
        <v>174</v>
      </c>
      <c r="DQ97" s="16" t="s">
        <v>486</v>
      </c>
      <c r="DR97" s="16" t="s">
        <v>175</v>
      </c>
      <c r="DS97" s="16" t="s">
        <v>265</v>
      </c>
      <c r="DT97" s="16" t="s">
        <v>201</v>
      </c>
      <c r="DU97" s="22" t="s">
        <v>656</v>
      </c>
      <c r="DV97" s="22" t="s">
        <v>531</v>
      </c>
      <c r="DW97" s="23" t="s">
        <v>154</v>
      </c>
      <c r="DX97" s="23" t="s">
        <v>154</v>
      </c>
      <c r="DY97" s="18" t="s">
        <v>154</v>
      </c>
      <c r="DZ97" s="18"/>
      <c r="EA97" s="18"/>
      <c r="EB97" s="16" t="s">
        <v>154</v>
      </c>
      <c r="EC97" s="23"/>
      <c r="ED97" s="16"/>
      <c r="EE97" s="16"/>
      <c r="EF97" s="19">
        <v>0</v>
      </c>
      <c r="EG97" s="19">
        <v>0</v>
      </c>
      <c r="EH97" s="23">
        <v>43858</v>
      </c>
      <c r="EI97" s="18" t="s">
        <v>2360</v>
      </c>
      <c r="EJ97" s="23"/>
      <c r="EK97" s="23"/>
      <c r="EL97" s="18"/>
      <c r="EM97" s="23"/>
      <c r="EN97" s="23"/>
      <c r="EO97" s="23"/>
      <c r="EP97" s="23">
        <v>44925</v>
      </c>
    </row>
    <row r="98" spans="1:146" ht="43.2" x14ac:dyDescent="0.3">
      <c r="A98" s="16">
        <v>95</v>
      </c>
      <c r="B98" s="17" t="s">
        <v>885</v>
      </c>
      <c r="C98" s="17" t="s">
        <v>904</v>
      </c>
      <c r="D98" s="17" t="s">
        <v>181</v>
      </c>
      <c r="E98" s="17" t="s">
        <v>905</v>
      </c>
      <c r="F98" s="17" t="s">
        <v>906</v>
      </c>
      <c r="G98" s="16">
        <v>500640</v>
      </c>
      <c r="H98" s="18" t="s">
        <v>889</v>
      </c>
      <c r="I98" s="18" t="s">
        <v>890</v>
      </c>
      <c r="J98" s="17" t="s">
        <v>2164</v>
      </c>
      <c r="K98" s="16" t="s">
        <v>2159</v>
      </c>
      <c r="L98" s="17" t="s">
        <v>185</v>
      </c>
      <c r="M98" s="17" t="s">
        <v>374</v>
      </c>
      <c r="N98" s="17" t="s">
        <v>686</v>
      </c>
      <c r="O98" s="17" t="s">
        <v>185</v>
      </c>
      <c r="P98" s="17" t="s">
        <v>226</v>
      </c>
      <c r="Q98" s="16" t="s">
        <v>187</v>
      </c>
      <c r="R98" s="16" t="s">
        <v>159</v>
      </c>
      <c r="S98" s="16"/>
      <c r="T98" s="17" t="s">
        <v>375</v>
      </c>
      <c r="U98" s="17" t="s">
        <v>154</v>
      </c>
      <c r="V98" s="17"/>
      <c r="W98" s="16" t="s">
        <v>294</v>
      </c>
      <c r="X98" s="19">
        <v>28900000</v>
      </c>
      <c r="Y98" s="19">
        <v>126870999.99999999</v>
      </c>
      <c r="Z98" s="19">
        <v>23591410.280000001</v>
      </c>
      <c r="AA98" s="19">
        <v>103566291.12</v>
      </c>
      <c r="AB98" s="19">
        <v>0</v>
      </c>
      <c r="AC98" s="19">
        <v>0</v>
      </c>
      <c r="AD98" s="19">
        <v>0</v>
      </c>
      <c r="AE98" s="19">
        <v>0</v>
      </c>
      <c r="AF98" s="19">
        <v>0</v>
      </c>
      <c r="AG98" s="19">
        <v>0</v>
      </c>
      <c r="AH98" s="19">
        <v>23591410.280000001</v>
      </c>
      <c r="AI98" s="19">
        <v>103566291.12</v>
      </c>
      <c r="AJ98" s="19">
        <v>135821.94690118163</v>
      </c>
      <c r="AK98" s="19">
        <v>596258.34689618729</v>
      </c>
      <c r="AL98" s="19">
        <v>54386.441414350418</v>
      </c>
      <c r="AM98" s="19">
        <v>238756.47780899832</v>
      </c>
      <c r="AN98" s="19">
        <v>9803.3581164978241</v>
      </c>
      <c r="AO98" s="19">
        <v>43037.11</v>
      </c>
      <c r="AP98" s="19">
        <v>0</v>
      </c>
      <c r="AQ98" s="19">
        <v>0</v>
      </c>
      <c r="AR98" s="19">
        <v>0</v>
      </c>
      <c r="AS98" s="19">
        <v>0</v>
      </c>
      <c r="AT98" s="19">
        <v>0</v>
      </c>
      <c r="AU98" s="19">
        <v>0</v>
      </c>
      <c r="AV98" s="19">
        <v>23655600.07953085</v>
      </c>
      <c r="AW98" s="19">
        <v>103848084.707809</v>
      </c>
      <c r="AX98" s="19">
        <v>4953091.4017454013</v>
      </c>
      <c r="AY98" s="19">
        <v>21744071.253662311</v>
      </c>
      <c r="AZ98" s="19">
        <v>0</v>
      </c>
      <c r="BA98" s="19">
        <v>0</v>
      </c>
      <c r="BB98" s="17" t="s">
        <v>162</v>
      </c>
      <c r="BC98" s="19">
        <v>0</v>
      </c>
      <c r="BD98" s="19">
        <v>0</v>
      </c>
      <c r="BE98" s="19">
        <v>0</v>
      </c>
      <c r="BF98" s="19">
        <v>0</v>
      </c>
      <c r="BG98" s="19">
        <v>0</v>
      </c>
      <c r="BH98" s="19">
        <v>0</v>
      </c>
      <c r="BI98" s="20">
        <v>760000</v>
      </c>
      <c r="BJ98" s="20">
        <v>3361860</v>
      </c>
      <c r="BK98" s="19">
        <v>3040000</v>
      </c>
      <c r="BL98" s="19">
        <v>13434140</v>
      </c>
      <c r="BM98" s="19">
        <v>395437.64</v>
      </c>
      <c r="BN98" s="19">
        <v>1749218.4</v>
      </c>
      <c r="BO98" s="19">
        <v>1236206.3700000001</v>
      </c>
      <c r="BP98" s="19">
        <v>5479967.1799999997</v>
      </c>
      <c r="BQ98" s="19">
        <v>0</v>
      </c>
      <c r="BR98" s="19">
        <v>0</v>
      </c>
      <c r="BS98" s="19">
        <v>0</v>
      </c>
      <c r="BT98" s="19">
        <v>0</v>
      </c>
      <c r="BU98" s="19">
        <v>0</v>
      </c>
      <c r="BV98" s="19">
        <v>0</v>
      </c>
      <c r="BW98" s="19">
        <v>0</v>
      </c>
      <c r="BX98" s="19">
        <v>0</v>
      </c>
      <c r="BY98" s="16">
        <v>1</v>
      </c>
      <c r="BZ98" s="16"/>
      <c r="CA98" s="16">
        <v>5</v>
      </c>
      <c r="CB98" s="16">
        <v>5.9</v>
      </c>
      <c r="CC98" s="21">
        <v>0.26801400646185275</v>
      </c>
      <c r="CD98" s="21">
        <v>0.39539999999999997</v>
      </c>
      <c r="CE98" s="17" t="s">
        <v>579</v>
      </c>
      <c r="CF98" s="16">
        <v>2</v>
      </c>
      <c r="CG98" s="18" t="s">
        <v>213</v>
      </c>
      <c r="CH98" s="18" t="s">
        <v>818</v>
      </c>
      <c r="CI98" s="18" t="s">
        <v>215</v>
      </c>
      <c r="CJ98" s="22" t="s">
        <v>166</v>
      </c>
      <c r="CK98" s="16"/>
      <c r="CL98" s="18" t="s">
        <v>897</v>
      </c>
      <c r="CM98" s="23">
        <v>41261</v>
      </c>
      <c r="CN98" s="16" t="s">
        <v>193</v>
      </c>
      <c r="CO98" s="23"/>
      <c r="CP98" s="23">
        <v>41264</v>
      </c>
      <c r="CQ98" s="23">
        <v>41467</v>
      </c>
      <c r="CR98" s="23">
        <v>42277</v>
      </c>
      <c r="CS98" s="23">
        <v>42372</v>
      </c>
      <c r="CT98" s="23">
        <v>43634</v>
      </c>
      <c r="CU98" s="23">
        <v>44902</v>
      </c>
      <c r="CV98" s="23">
        <v>44902</v>
      </c>
      <c r="CW98" s="23">
        <v>46387</v>
      </c>
      <c r="CX98" s="16"/>
      <c r="CY98" s="16"/>
      <c r="CZ98" s="16"/>
      <c r="DA98" s="16"/>
      <c r="DB98" s="16">
        <v>161</v>
      </c>
      <c r="DC98" s="16" t="s">
        <v>194</v>
      </c>
      <c r="DD98" s="16" t="s">
        <v>194</v>
      </c>
      <c r="DE98" s="16" t="s">
        <v>927</v>
      </c>
      <c r="DF98" s="24">
        <v>2.75</v>
      </c>
      <c r="DG98" s="25">
        <v>7.4798600000000004</v>
      </c>
      <c r="DH98" s="24" t="s">
        <v>821</v>
      </c>
      <c r="DI98" s="22" t="s">
        <v>169</v>
      </c>
      <c r="DJ98" s="22" t="s">
        <v>169</v>
      </c>
      <c r="DK98" s="16" t="s">
        <v>170</v>
      </c>
      <c r="DL98" s="16" t="s">
        <v>171</v>
      </c>
      <c r="DM98" s="16" t="s">
        <v>172</v>
      </c>
      <c r="DN98" s="16" t="s">
        <v>173</v>
      </c>
      <c r="DO98" s="22" t="s">
        <v>198</v>
      </c>
      <c r="DP98" s="16" t="s">
        <v>174</v>
      </c>
      <c r="DQ98" s="16" t="s">
        <v>486</v>
      </c>
      <c r="DR98" s="16" t="s">
        <v>175</v>
      </c>
      <c r="DS98" s="16" t="s">
        <v>265</v>
      </c>
      <c r="DT98" s="16" t="s">
        <v>201</v>
      </c>
      <c r="DU98" s="22" t="s">
        <v>656</v>
      </c>
      <c r="DV98" s="22" t="s">
        <v>302</v>
      </c>
      <c r="DW98" s="23">
        <v>44285</v>
      </c>
      <c r="DX98" s="23" t="s">
        <v>154</v>
      </c>
      <c r="DY98" s="18"/>
      <c r="DZ98" s="18"/>
      <c r="EA98" s="18"/>
      <c r="EB98" s="16" t="s">
        <v>355</v>
      </c>
      <c r="EC98" s="23"/>
      <c r="ED98" s="16"/>
      <c r="EE98" s="16"/>
      <c r="EF98" s="19">
        <v>0</v>
      </c>
      <c r="EG98" s="19">
        <v>0</v>
      </c>
      <c r="EH98" s="23">
        <v>43858</v>
      </c>
      <c r="EI98" s="18" t="s">
        <v>2360</v>
      </c>
      <c r="EJ98" s="23"/>
      <c r="EK98" s="23"/>
      <c r="EL98" s="18"/>
      <c r="EM98" s="23"/>
      <c r="EN98" s="23"/>
      <c r="EO98" s="23"/>
      <c r="EP98" s="23">
        <v>44925</v>
      </c>
    </row>
    <row r="99" spans="1:146" ht="86.4" hidden="1" x14ac:dyDescent="0.3">
      <c r="A99" s="16">
        <v>96</v>
      </c>
      <c r="B99" s="17" t="s">
        <v>907</v>
      </c>
      <c r="C99" s="17" t="s">
        <v>908</v>
      </c>
      <c r="D99" s="17"/>
      <c r="E99" s="17" t="s">
        <v>909</v>
      </c>
      <c r="F99" s="17" t="s">
        <v>909</v>
      </c>
      <c r="G99" s="16">
        <v>500611</v>
      </c>
      <c r="H99" s="18" t="s">
        <v>910</v>
      </c>
      <c r="I99" s="18" t="s">
        <v>910</v>
      </c>
      <c r="J99" s="17" t="s">
        <v>154</v>
      </c>
      <c r="K99" s="16" t="s">
        <v>154</v>
      </c>
      <c r="L99" s="17" t="s">
        <v>154</v>
      </c>
      <c r="M99" s="17" t="s">
        <v>154</v>
      </c>
      <c r="N99" s="17" t="s">
        <v>155</v>
      </c>
      <c r="O99" s="17" t="s">
        <v>185</v>
      </c>
      <c r="P99" s="17" t="s">
        <v>543</v>
      </c>
      <c r="Q99" s="16" t="s">
        <v>158</v>
      </c>
      <c r="R99" s="16" t="s">
        <v>244</v>
      </c>
      <c r="S99" s="16" t="s">
        <v>329</v>
      </c>
      <c r="T99" s="17" t="s">
        <v>212</v>
      </c>
      <c r="U99" s="17" t="s">
        <v>154</v>
      </c>
      <c r="V99" s="17"/>
      <c r="W99" s="16" t="s">
        <v>294</v>
      </c>
      <c r="X99" s="19">
        <v>169327518.34</v>
      </c>
      <c r="Y99" s="19">
        <v>169327518.34</v>
      </c>
      <c r="Z99" s="19">
        <v>0</v>
      </c>
      <c r="AA99" s="19">
        <v>0</v>
      </c>
      <c r="AB99" s="19">
        <v>0</v>
      </c>
      <c r="AC99" s="19">
        <v>0</v>
      </c>
      <c r="AD99" s="19">
        <v>0</v>
      </c>
      <c r="AE99" s="19">
        <v>0</v>
      </c>
      <c r="AF99" s="19">
        <v>0</v>
      </c>
      <c r="AG99" s="19">
        <v>0</v>
      </c>
      <c r="AH99" s="19">
        <v>0</v>
      </c>
      <c r="AI99" s="19">
        <v>0</v>
      </c>
      <c r="AJ99" s="19">
        <v>0</v>
      </c>
      <c r="AK99" s="19">
        <v>0</v>
      </c>
      <c r="AL99" s="19">
        <v>0</v>
      </c>
      <c r="AM99" s="19">
        <v>0</v>
      </c>
      <c r="AN99" s="19">
        <v>0</v>
      </c>
      <c r="AO99" s="19">
        <v>0</v>
      </c>
      <c r="AP99" s="19">
        <v>0</v>
      </c>
      <c r="AQ99" s="19">
        <v>0</v>
      </c>
      <c r="AR99" s="19">
        <v>0</v>
      </c>
      <c r="AS99" s="19">
        <v>0</v>
      </c>
      <c r="AT99" s="19">
        <v>0</v>
      </c>
      <c r="AU99" s="19">
        <v>0</v>
      </c>
      <c r="AV99" s="19">
        <v>0</v>
      </c>
      <c r="AW99" s="19">
        <v>0</v>
      </c>
      <c r="AX99" s="19">
        <v>0</v>
      </c>
      <c r="AY99" s="19">
        <v>0</v>
      </c>
      <c r="AZ99" s="19">
        <v>0</v>
      </c>
      <c r="BA99" s="19">
        <v>0</v>
      </c>
      <c r="BB99" s="17" t="s">
        <v>162</v>
      </c>
      <c r="BC99" s="19">
        <v>0</v>
      </c>
      <c r="BD99" s="19">
        <v>0</v>
      </c>
      <c r="BE99" s="19">
        <v>0</v>
      </c>
      <c r="BF99" s="19">
        <v>0</v>
      </c>
      <c r="BG99" s="19">
        <v>0</v>
      </c>
      <c r="BH99" s="19">
        <v>0</v>
      </c>
      <c r="BI99" s="20">
        <v>0</v>
      </c>
      <c r="BJ99" s="20">
        <v>0</v>
      </c>
      <c r="BK99" s="19">
        <v>0</v>
      </c>
      <c r="BL99" s="19">
        <v>0</v>
      </c>
      <c r="BM99" s="19">
        <v>0</v>
      </c>
      <c r="BN99" s="19">
        <v>0</v>
      </c>
      <c r="BO99" s="19">
        <v>0</v>
      </c>
      <c r="BP99" s="19">
        <v>0</v>
      </c>
      <c r="BQ99" s="19">
        <v>0</v>
      </c>
      <c r="BR99" s="19">
        <v>0</v>
      </c>
      <c r="BS99" s="19">
        <v>0</v>
      </c>
      <c r="BT99" s="19">
        <v>0</v>
      </c>
      <c r="BU99" s="19">
        <v>0</v>
      </c>
      <c r="BV99" s="19">
        <v>0</v>
      </c>
      <c r="BW99" s="19">
        <v>0</v>
      </c>
      <c r="BX99" s="19">
        <v>0</v>
      </c>
      <c r="BY99" s="16">
        <v>2</v>
      </c>
      <c r="BZ99" s="16"/>
      <c r="CA99" s="16">
        <v>5</v>
      </c>
      <c r="CB99" s="16" t="s">
        <v>154</v>
      </c>
      <c r="CC99" s="21"/>
      <c r="CD99" s="21"/>
      <c r="CE99" s="17"/>
      <c r="CF99" s="16">
        <v>3</v>
      </c>
      <c r="CG99" s="18" t="s">
        <v>788</v>
      </c>
      <c r="CH99" s="18" t="s">
        <v>911</v>
      </c>
      <c r="CI99" s="18" t="s">
        <v>790</v>
      </c>
      <c r="CJ99" s="22" t="s">
        <v>247</v>
      </c>
      <c r="CK99" s="16"/>
      <c r="CL99" s="18" t="s">
        <v>912</v>
      </c>
      <c r="CM99" s="23">
        <v>41251</v>
      </c>
      <c r="CN99" s="16" t="s">
        <v>193</v>
      </c>
      <c r="CO99" s="23"/>
      <c r="CP99" s="23">
        <v>41283</v>
      </c>
      <c r="CQ99" s="23">
        <v>41305</v>
      </c>
      <c r="CR99" s="23">
        <v>41390</v>
      </c>
      <c r="CS99" s="23">
        <v>42546</v>
      </c>
      <c r="CT99" s="23">
        <v>41299</v>
      </c>
      <c r="CU99" s="23">
        <v>42313</v>
      </c>
      <c r="CV99" s="23"/>
      <c r="CW99" s="23">
        <v>42825</v>
      </c>
      <c r="CX99" s="16">
        <v>36</v>
      </c>
      <c r="CY99" s="16"/>
      <c r="CZ99" s="16"/>
      <c r="DA99" s="16"/>
      <c r="DB99" s="16">
        <v>50</v>
      </c>
      <c r="DC99" s="16" t="s">
        <v>194</v>
      </c>
      <c r="DD99" s="16"/>
      <c r="DE99" s="16" t="s">
        <v>154</v>
      </c>
      <c r="DF99" s="24" t="s">
        <v>154</v>
      </c>
      <c r="DG99" s="25" t="s">
        <v>154</v>
      </c>
      <c r="DH99" s="24" t="s">
        <v>154</v>
      </c>
      <c r="DI99" s="22" t="s">
        <v>169</v>
      </c>
      <c r="DJ99" s="22" t="s">
        <v>169</v>
      </c>
      <c r="DK99" s="16" t="s">
        <v>170</v>
      </c>
      <c r="DL99" s="16" t="s">
        <v>171</v>
      </c>
      <c r="DM99" s="16" t="s">
        <v>172</v>
      </c>
      <c r="DN99" s="16" t="s">
        <v>173</v>
      </c>
      <c r="DO99" s="22" t="s">
        <v>198</v>
      </c>
      <c r="DP99" s="16" t="s">
        <v>174</v>
      </c>
      <c r="DQ99" s="16" t="s">
        <v>218</v>
      </c>
      <c r="DR99" s="16" t="s">
        <v>175</v>
      </c>
      <c r="DS99" s="16" t="s">
        <v>265</v>
      </c>
      <c r="DT99" s="16" t="s">
        <v>201</v>
      </c>
      <c r="DU99" s="22"/>
      <c r="DV99" s="22" t="s">
        <v>419</v>
      </c>
      <c r="DW99" s="23">
        <v>42829</v>
      </c>
      <c r="DX99" s="23" t="s">
        <v>154</v>
      </c>
      <c r="DY99" s="18" t="s">
        <v>365</v>
      </c>
      <c r="DZ99" s="18"/>
      <c r="EA99" s="18"/>
      <c r="EB99" s="16" t="s">
        <v>304</v>
      </c>
      <c r="EC99" s="23"/>
      <c r="ED99" s="16"/>
      <c r="EE99" s="16"/>
      <c r="EF99" s="19">
        <v>0</v>
      </c>
      <c r="EG99" s="19">
        <v>0</v>
      </c>
      <c r="EH99" s="23">
        <v>41823</v>
      </c>
      <c r="EI99" s="18" t="s">
        <v>252</v>
      </c>
      <c r="EJ99" s="23"/>
      <c r="EK99" s="23">
        <v>43465</v>
      </c>
      <c r="EL99" s="18" t="s">
        <v>507</v>
      </c>
      <c r="EM99" s="23"/>
      <c r="EN99" s="23"/>
      <c r="EO99" s="23">
        <v>43647</v>
      </c>
      <c r="EP99" s="23">
        <v>44925</v>
      </c>
    </row>
    <row r="100" spans="1:146" ht="28.8" x14ac:dyDescent="0.3">
      <c r="A100" s="16">
        <v>97</v>
      </c>
      <c r="B100" s="17" t="s">
        <v>913</v>
      </c>
      <c r="C100" s="17" t="s">
        <v>914</v>
      </c>
      <c r="D100" s="17" t="s">
        <v>181</v>
      </c>
      <c r="E100" s="17" t="s">
        <v>915</v>
      </c>
      <c r="F100" s="17" t="s">
        <v>915</v>
      </c>
      <c r="G100" s="16">
        <v>500631</v>
      </c>
      <c r="H100" s="18" t="s">
        <v>916</v>
      </c>
      <c r="I100" s="18" t="s">
        <v>916</v>
      </c>
      <c r="J100" s="17" t="s">
        <v>152</v>
      </c>
      <c r="K100" s="16" t="s">
        <v>152</v>
      </c>
      <c r="L100" s="17" t="s">
        <v>153</v>
      </c>
      <c r="M100" s="17" t="s">
        <v>715</v>
      </c>
      <c r="N100" s="17" t="s">
        <v>155</v>
      </c>
      <c r="O100" s="17" t="s">
        <v>185</v>
      </c>
      <c r="P100" s="17" t="s">
        <v>226</v>
      </c>
      <c r="Q100" s="16" t="s">
        <v>917</v>
      </c>
      <c r="R100" s="16" t="s">
        <v>159</v>
      </c>
      <c r="S100" s="16"/>
      <c r="T100" s="17" t="s">
        <v>188</v>
      </c>
      <c r="U100" s="17" t="s">
        <v>154</v>
      </c>
      <c r="V100" s="17"/>
      <c r="W100" s="16" t="s">
        <v>161</v>
      </c>
      <c r="X100" s="19">
        <v>200000</v>
      </c>
      <c r="Y100" s="19">
        <v>596860</v>
      </c>
      <c r="Z100" s="19">
        <v>196498.62</v>
      </c>
      <c r="AA100" s="19">
        <v>586410.82999999996</v>
      </c>
      <c r="AB100" s="19">
        <v>0</v>
      </c>
      <c r="AC100" s="19">
        <v>0</v>
      </c>
      <c r="AD100" s="19">
        <v>0</v>
      </c>
      <c r="AE100" s="19">
        <v>0</v>
      </c>
      <c r="AF100" s="19">
        <v>0</v>
      </c>
      <c r="AG100" s="19">
        <v>0</v>
      </c>
      <c r="AH100" s="19">
        <v>196498.62</v>
      </c>
      <c r="AI100" s="19">
        <v>586410.82999999996</v>
      </c>
      <c r="AJ100" s="19">
        <v>0</v>
      </c>
      <c r="AK100" s="19">
        <v>0</v>
      </c>
      <c r="AL100" s="19">
        <v>0</v>
      </c>
      <c r="AM100" s="19">
        <v>0</v>
      </c>
      <c r="AN100" s="19">
        <v>0</v>
      </c>
      <c r="AO100" s="19">
        <v>0</v>
      </c>
      <c r="AP100" s="19">
        <v>0</v>
      </c>
      <c r="AQ100" s="19">
        <v>0</v>
      </c>
      <c r="AR100" s="19">
        <v>101799.94303521764</v>
      </c>
      <c r="AS100" s="19">
        <v>303801.57</v>
      </c>
      <c r="AT100" s="19">
        <v>143234.64464028415</v>
      </c>
      <c r="AU100" s="19">
        <v>427455.15</v>
      </c>
      <c r="AV100" s="19">
        <v>339733.26464028412</v>
      </c>
      <c r="AW100" s="19">
        <v>1013865.98</v>
      </c>
      <c r="AX100" s="19">
        <v>284422.14258184063</v>
      </c>
      <c r="AY100" s="19">
        <v>848801.00010698708</v>
      </c>
      <c r="AZ100" s="19">
        <v>0</v>
      </c>
      <c r="BA100" s="19">
        <v>0</v>
      </c>
      <c r="BB100" s="17" t="s">
        <v>162</v>
      </c>
      <c r="BC100" s="19">
        <v>0</v>
      </c>
      <c r="BD100" s="19">
        <v>0</v>
      </c>
      <c r="BE100" s="19">
        <v>0</v>
      </c>
      <c r="BF100" s="19">
        <v>0</v>
      </c>
      <c r="BG100" s="19">
        <v>0</v>
      </c>
      <c r="BH100" s="19">
        <v>0</v>
      </c>
      <c r="BI100" s="20">
        <v>0</v>
      </c>
      <c r="BJ100" s="20">
        <v>0</v>
      </c>
      <c r="BK100" s="19">
        <v>0</v>
      </c>
      <c r="BL100" s="19">
        <v>0</v>
      </c>
      <c r="BM100" s="19">
        <v>0</v>
      </c>
      <c r="BN100" s="19">
        <v>0</v>
      </c>
      <c r="BO100" s="19">
        <v>0</v>
      </c>
      <c r="BP100" s="19">
        <v>0</v>
      </c>
      <c r="BQ100" s="19">
        <v>0</v>
      </c>
      <c r="BR100" s="19">
        <v>0</v>
      </c>
      <c r="BS100" s="19">
        <v>0</v>
      </c>
      <c r="BT100" s="19">
        <v>0</v>
      </c>
      <c r="BU100" s="19">
        <v>0</v>
      </c>
      <c r="BV100" s="19">
        <v>0</v>
      </c>
      <c r="BW100" s="19">
        <v>0</v>
      </c>
      <c r="BX100" s="19">
        <v>0</v>
      </c>
      <c r="BY100" s="16">
        <v>5</v>
      </c>
      <c r="BZ100" s="16">
        <v>10</v>
      </c>
      <c r="CA100" s="16"/>
      <c r="CB100" s="16">
        <v>10</v>
      </c>
      <c r="CC100" s="21">
        <v>1</v>
      </c>
      <c r="CD100" s="21">
        <v>1</v>
      </c>
      <c r="CE100" s="17"/>
      <c r="CF100" s="16">
        <v>3</v>
      </c>
      <c r="CG100" s="18" t="s">
        <v>295</v>
      </c>
      <c r="CH100" s="18" t="s">
        <v>415</v>
      </c>
      <c r="CI100" s="18" t="s">
        <v>165</v>
      </c>
      <c r="CJ100" s="22" t="s">
        <v>166</v>
      </c>
      <c r="CK100" s="16"/>
      <c r="CL100" s="18" t="s">
        <v>918</v>
      </c>
      <c r="CM100" s="23">
        <v>41283</v>
      </c>
      <c r="CN100" s="16" t="s">
        <v>217</v>
      </c>
      <c r="CO100" s="23">
        <v>41289</v>
      </c>
      <c r="CP100" s="23">
        <v>41295</v>
      </c>
      <c r="CQ100" s="23">
        <v>41453</v>
      </c>
      <c r="CR100" s="23">
        <v>41483</v>
      </c>
      <c r="CS100" s="23">
        <v>41774</v>
      </c>
      <c r="CT100" s="23">
        <v>41409</v>
      </c>
      <c r="CU100" s="23" t="s">
        <v>154</v>
      </c>
      <c r="CV100" s="23"/>
      <c r="CW100" s="23">
        <v>43309</v>
      </c>
      <c r="CX100" s="16"/>
      <c r="CY100" s="16"/>
      <c r="CZ100" s="16"/>
      <c r="DA100" s="16"/>
      <c r="DB100" s="16">
        <v>61</v>
      </c>
      <c r="DC100" s="16" t="s">
        <v>392</v>
      </c>
      <c r="DD100" s="16" t="s">
        <v>392</v>
      </c>
      <c r="DE100" s="16" t="s">
        <v>263</v>
      </c>
      <c r="DF100" s="24">
        <v>1.5</v>
      </c>
      <c r="DG100" s="25">
        <v>5.75</v>
      </c>
      <c r="DH100" s="24">
        <v>1</v>
      </c>
      <c r="DI100" s="22" t="s">
        <v>560</v>
      </c>
      <c r="DJ100" s="22" t="s">
        <v>560</v>
      </c>
      <c r="DK100" s="16" t="s">
        <v>561</v>
      </c>
      <c r="DL100" s="16" t="s">
        <v>562</v>
      </c>
      <c r="DM100" s="16" t="s">
        <v>172</v>
      </c>
      <c r="DN100" s="16" t="s">
        <v>173</v>
      </c>
      <c r="DO100" s="22" t="s">
        <v>198</v>
      </c>
      <c r="DP100" s="16" t="s">
        <v>199</v>
      </c>
      <c r="DQ100" s="16" t="s">
        <v>199</v>
      </c>
      <c r="DR100" s="16" t="s">
        <v>175</v>
      </c>
      <c r="DS100" s="16" t="s">
        <v>176</v>
      </c>
      <c r="DT100" s="16" t="s">
        <v>409</v>
      </c>
      <c r="DU100" s="22"/>
      <c r="DV100" s="22" t="s">
        <v>177</v>
      </c>
      <c r="DW100" s="23" t="s">
        <v>154</v>
      </c>
      <c r="DX100" s="23" t="s">
        <v>154</v>
      </c>
      <c r="DY100" s="18" t="s">
        <v>154</v>
      </c>
      <c r="DZ100" s="18"/>
      <c r="EA100" s="18"/>
      <c r="EB100" s="16" t="s">
        <v>154</v>
      </c>
      <c r="EC100" s="23"/>
      <c r="ED100" s="16"/>
      <c r="EE100" s="16">
        <v>110</v>
      </c>
      <c r="EF100" s="19">
        <v>0</v>
      </c>
      <c r="EG100" s="19">
        <v>0</v>
      </c>
      <c r="EH100" s="23">
        <v>41542</v>
      </c>
      <c r="EI100" s="18" t="s">
        <v>356</v>
      </c>
      <c r="EJ100" s="23"/>
      <c r="EK100" s="23">
        <v>41666</v>
      </c>
      <c r="EL100" s="18" t="s">
        <v>717</v>
      </c>
      <c r="EM100" s="23"/>
      <c r="EN100" s="23"/>
      <c r="EO100" s="23"/>
      <c r="EP100" s="23">
        <v>44925</v>
      </c>
    </row>
    <row r="101" spans="1:146" ht="57.6" hidden="1" x14ac:dyDescent="0.3">
      <c r="A101" s="16">
        <v>98</v>
      </c>
      <c r="B101" s="17" t="s">
        <v>919</v>
      </c>
      <c r="C101" s="17" t="s">
        <v>920</v>
      </c>
      <c r="D101" s="17" t="s">
        <v>209</v>
      </c>
      <c r="E101" s="17" t="s">
        <v>921</v>
      </c>
      <c r="F101" s="17" t="s">
        <v>922</v>
      </c>
      <c r="G101" s="16">
        <v>500626</v>
      </c>
      <c r="H101" s="18" t="s">
        <v>923</v>
      </c>
      <c r="I101" s="18" t="s">
        <v>923</v>
      </c>
      <c r="J101" s="17" t="s">
        <v>154</v>
      </c>
      <c r="K101" s="16" t="s">
        <v>154</v>
      </c>
      <c r="L101" s="17" t="s">
        <v>154</v>
      </c>
      <c r="M101" s="17" t="s">
        <v>154</v>
      </c>
      <c r="N101" s="17" t="s">
        <v>155</v>
      </c>
      <c r="O101" s="17" t="s">
        <v>156</v>
      </c>
      <c r="P101" s="17" t="s">
        <v>537</v>
      </c>
      <c r="Q101" s="16" t="s">
        <v>187</v>
      </c>
      <c r="R101" s="16" t="s">
        <v>159</v>
      </c>
      <c r="S101" s="16"/>
      <c r="T101" s="17" t="s">
        <v>490</v>
      </c>
      <c r="U101" s="17" t="s">
        <v>154</v>
      </c>
      <c r="V101" s="17"/>
      <c r="W101" s="16" t="s">
        <v>161</v>
      </c>
      <c r="X101" s="19">
        <v>20000000</v>
      </c>
      <c r="Y101" s="19">
        <v>87800000</v>
      </c>
      <c r="Z101" s="19">
        <v>0</v>
      </c>
      <c r="AA101" s="19">
        <v>0</v>
      </c>
      <c r="AB101" s="19">
        <v>0</v>
      </c>
      <c r="AC101" s="19">
        <v>0</v>
      </c>
      <c r="AD101" s="19">
        <v>0</v>
      </c>
      <c r="AE101" s="19">
        <v>0</v>
      </c>
      <c r="AF101" s="19">
        <v>0</v>
      </c>
      <c r="AG101" s="19">
        <v>0</v>
      </c>
      <c r="AH101" s="19">
        <v>0</v>
      </c>
      <c r="AI101" s="19">
        <v>0</v>
      </c>
      <c r="AJ101" s="19">
        <v>0</v>
      </c>
      <c r="AK101" s="19">
        <v>0</v>
      </c>
      <c r="AL101" s="19">
        <v>0</v>
      </c>
      <c r="AM101" s="19">
        <v>0</v>
      </c>
      <c r="AN101" s="19">
        <v>0</v>
      </c>
      <c r="AO101" s="19">
        <v>0</v>
      </c>
      <c r="AP101" s="19">
        <v>0</v>
      </c>
      <c r="AQ101" s="19">
        <v>0</v>
      </c>
      <c r="AR101" s="19">
        <v>0</v>
      </c>
      <c r="AS101" s="19">
        <v>0</v>
      </c>
      <c r="AT101" s="19">
        <v>0</v>
      </c>
      <c r="AU101" s="19">
        <v>0</v>
      </c>
      <c r="AV101" s="19">
        <v>0</v>
      </c>
      <c r="AW101" s="19">
        <v>0</v>
      </c>
      <c r="AX101" s="19">
        <v>0</v>
      </c>
      <c r="AY101" s="19">
        <v>0</v>
      </c>
      <c r="AZ101" s="19">
        <v>0</v>
      </c>
      <c r="BA101" s="19">
        <v>0</v>
      </c>
      <c r="BB101" s="17" t="s">
        <v>345</v>
      </c>
      <c r="BC101" s="19">
        <v>0</v>
      </c>
      <c r="BD101" s="19">
        <v>0</v>
      </c>
      <c r="BE101" s="19">
        <v>0</v>
      </c>
      <c r="BF101" s="19">
        <v>0</v>
      </c>
      <c r="BG101" s="19">
        <v>0</v>
      </c>
      <c r="BH101" s="19">
        <v>0</v>
      </c>
      <c r="BI101" s="20">
        <v>0</v>
      </c>
      <c r="BJ101" s="20">
        <v>0</v>
      </c>
      <c r="BK101" s="19">
        <v>0</v>
      </c>
      <c r="BL101" s="19">
        <v>0</v>
      </c>
      <c r="BM101" s="19">
        <v>0</v>
      </c>
      <c r="BN101" s="19">
        <v>0</v>
      </c>
      <c r="BO101" s="19">
        <v>0</v>
      </c>
      <c r="BP101" s="19">
        <v>0</v>
      </c>
      <c r="BQ101" s="19">
        <v>0</v>
      </c>
      <c r="BR101" s="19">
        <v>0</v>
      </c>
      <c r="BS101" s="19">
        <v>0</v>
      </c>
      <c r="BT101" s="19">
        <v>0</v>
      </c>
      <c r="BU101" s="19">
        <v>0</v>
      </c>
      <c r="BV101" s="19">
        <v>0</v>
      </c>
      <c r="BW101" s="19">
        <v>0</v>
      </c>
      <c r="BX101" s="19">
        <v>0</v>
      </c>
      <c r="BY101" s="16" t="s">
        <v>691</v>
      </c>
      <c r="BZ101" s="16" t="s">
        <v>418</v>
      </c>
      <c r="CA101" s="16"/>
      <c r="CB101" s="16" t="s">
        <v>154</v>
      </c>
      <c r="CC101" s="21"/>
      <c r="CD101" s="21"/>
      <c r="CE101" s="17"/>
      <c r="CF101" s="16">
        <v>1</v>
      </c>
      <c r="CG101" s="18" t="s">
        <v>924</v>
      </c>
      <c r="CH101" s="18" t="s">
        <v>925</v>
      </c>
      <c r="CI101" s="18" t="s">
        <v>335</v>
      </c>
      <c r="CJ101" s="22" t="s">
        <v>166</v>
      </c>
      <c r="CK101" s="16"/>
      <c r="CL101" s="18" t="s">
        <v>926</v>
      </c>
      <c r="CM101" s="23">
        <v>41340</v>
      </c>
      <c r="CN101" s="16" t="s">
        <v>193</v>
      </c>
      <c r="CO101" s="23">
        <v>41340</v>
      </c>
      <c r="CP101" s="23">
        <v>41345</v>
      </c>
      <c r="CQ101" s="23">
        <v>41390</v>
      </c>
      <c r="CR101" s="23"/>
      <c r="CS101" s="23">
        <v>43896</v>
      </c>
      <c r="CT101" s="23">
        <v>41340</v>
      </c>
      <c r="CU101" s="23">
        <v>43564</v>
      </c>
      <c r="CV101" s="23"/>
      <c r="CW101" s="23">
        <v>43896</v>
      </c>
      <c r="CX101" s="16"/>
      <c r="CY101" s="16"/>
      <c r="CZ101" s="16"/>
      <c r="DA101" s="16"/>
      <c r="DB101" s="16">
        <v>12</v>
      </c>
      <c r="DC101" s="16" t="s">
        <v>168</v>
      </c>
      <c r="DD101" s="16" t="s">
        <v>168</v>
      </c>
      <c r="DE101" s="16" t="s">
        <v>927</v>
      </c>
      <c r="DF101" s="24" t="s">
        <v>154</v>
      </c>
      <c r="DG101" s="25">
        <v>3.6700000000000004</v>
      </c>
      <c r="DH101" s="24" t="s">
        <v>154</v>
      </c>
      <c r="DI101" s="22" t="s">
        <v>928</v>
      </c>
      <c r="DJ101" s="22" t="s">
        <v>928</v>
      </c>
      <c r="DK101" s="16" t="s">
        <v>418</v>
      </c>
      <c r="DL101" s="16" t="s">
        <v>314</v>
      </c>
      <c r="DM101" s="16" t="s">
        <v>301</v>
      </c>
      <c r="DN101" s="16" t="s">
        <v>929</v>
      </c>
      <c r="DO101" s="22" t="s">
        <v>930</v>
      </c>
      <c r="DP101" s="16" t="s">
        <v>199</v>
      </c>
      <c r="DQ101" s="16" t="s">
        <v>199</v>
      </c>
      <c r="DR101" s="16" t="s">
        <v>175</v>
      </c>
      <c r="DS101" s="16" t="s">
        <v>265</v>
      </c>
      <c r="DT101" s="16" t="s">
        <v>201</v>
      </c>
      <c r="DU101" s="22"/>
      <c r="DV101" s="22" t="s">
        <v>348</v>
      </c>
      <c r="DW101" s="23" t="s">
        <v>154</v>
      </c>
      <c r="DX101" s="23" t="s">
        <v>154</v>
      </c>
      <c r="DY101" s="18" t="s">
        <v>154</v>
      </c>
      <c r="DZ101" s="18"/>
      <c r="EA101" s="18"/>
      <c r="EB101" s="16" t="s">
        <v>154</v>
      </c>
      <c r="EC101" s="23"/>
      <c r="ED101" s="16"/>
      <c r="EE101" s="16"/>
      <c r="EF101" s="19">
        <v>0</v>
      </c>
      <c r="EG101" s="19">
        <v>0</v>
      </c>
      <c r="EH101" s="23"/>
      <c r="EI101" s="18"/>
      <c r="EJ101" s="23"/>
      <c r="EK101" s="23"/>
      <c r="EL101" s="18"/>
      <c r="EM101" s="23"/>
      <c r="EN101" s="23"/>
      <c r="EO101" s="23">
        <v>44379</v>
      </c>
      <c r="EP101" s="23">
        <v>44925</v>
      </c>
    </row>
    <row r="102" spans="1:146" ht="57.6" x14ac:dyDescent="0.3">
      <c r="A102" s="16">
        <v>99</v>
      </c>
      <c r="B102" s="17" t="s">
        <v>931</v>
      </c>
      <c r="C102" s="17" t="s">
        <v>932</v>
      </c>
      <c r="D102" s="17" t="s">
        <v>181</v>
      </c>
      <c r="E102" s="17" t="s">
        <v>933</v>
      </c>
      <c r="F102" s="17" t="s">
        <v>933</v>
      </c>
      <c r="G102" s="16">
        <v>500644</v>
      </c>
      <c r="H102" s="18" t="s">
        <v>934</v>
      </c>
      <c r="I102" s="18" t="s">
        <v>934</v>
      </c>
      <c r="J102" s="17" t="s">
        <v>152</v>
      </c>
      <c r="K102" s="16" t="s">
        <v>152</v>
      </c>
      <c r="L102" s="17" t="s">
        <v>153</v>
      </c>
      <c r="M102" s="17" t="s">
        <v>225</v>
      </c>
      <c r="N102" s="17" t="s">
        <v>155</v>
      </c>
      <c r="O102" s="17" t="s">
        <v>185</v>
      </c>
      <c r="P102" s="17" t="s">
        <v>414</v>
      </c>
      <c r="Q102" s="16" t="s">
        <v>158</v>
      </c>
      <c r="R102" s="16" t="s">
        <v>159</v>
      </c>
      <c r="S102" s="16"/>
      <c r="T102" s="17" t="s">
        <v>188</v>
      </c>
      <c r="U102" s="17" t="s">
        <v>154</v>
      </c>
      <c r="V102" s="17"/>
      <c r="W102" s="16" t="s">
        <v>161</v>
      </c>
      <c r="X102" s="19">
        <v>1450000</v>
      </c>
      <c r="Y102" s="19">
        <v>1450000</v>
      </c>
      <c r="Z102" s="19">
        <v>1067187.55</v>
      </c>
      <c r="AA102" s="19">
        <v>1067187.55</v>
      </c>
      <c r="AB102" s="19">
        <v>0</v>
      </c>
      <c r="AC102" s="19">
        <v>0</v>
      </c>
      <c r="AD102" s="19">
        <v>0</v>
      </c>
      <c r="AE102" s="19">
        <v>0</v>
      </c>
      <c r="AF102" s="19">
        <v>0</v>
      </c>
      <c r="AG102" s="19">
        <v>0</v>
      </c>
      <c r="AH102" s="19">
        <v>1067187.55</v>
      </c>
      <c r="AI102" s="19">
        <v>1067187.55</v>
      </c>
      <c r="AJ102" s="19">
        <v>0</v>
      </c>
      <c r="AK102" s="19">
        <v>0</v>
      </c>
      <c r="AL102" s="19">
        <v>0</v>
      </c>
      <c r="AM102" s="19">
        <v>0</v>
      </c>
      <c r="AN102" s="19">
        <v>0</v>
      </c>
      <c r="AO102" s="19">
        <v>0</v>
      </c>
      <c r="AP102" s="19">
        <v>0</v>
      </c>
      <c r="AQ102" s="19">
        <v>0</v>
      </c>
      <c r="AR102" s="19">
        <v>257782.48</v>
      </c>
      <c r="AS102" s="19">
        <v>257782.48</v>
      </c>
      <c r="AT102" s="19">
        <v>117047.91</v>
      </c>
      <c r="AU102" s="19">
        <v>117047.91</v>
      </c>
      <c r="AV102" s="19">
        <v>1184235.46</v>
      </c>
      <c r="AW102" s="19">
        <v>1184235.46</v>
      </c>
      <c r="AX102" s="19">
        <v>561431.91800000006</v>
      </c>
      <c r="AY102" s="19">
        <v>561431.91800000006</v>
      </c>
      <c r="AZ102" s="19">
        <v>0</v>
      </c>
      <c r="BA102" s="19">
        <v>0</v>
      </c>
      <c r="BB102" s="17" t="s">
        <v>162</v>
      </c>
      <c r="BC102" s="19">
        <v>0</v>
      </c>
      <c r="BD102" s="19">
        <v>0</v>
      </c>
      <c r="BE102" s="19">
        <v>0</v>
      </c>
      <c r="BF102" s="19">
        <v>0</v>
      </c>
      <c r="BG102" s="19">
        <v>0</v>
      </c>
      <c r="BH102" s="19">
        <v>0</v>
      </c>
      <c r="BI102" s="20">
        <v>0</v>
      </c>
      <c r="BJ102" s="20">
        <v>0</v>
      </c>
      <c r="BK102" s="19">
        <v>0</v>
      </c>
      <c r="BL102" s="19">
        <v>0</v>
      </c>
      <c r="BM102" s="19">
        <v>0</v>
      </c>
      <c r="BN102" s="19">
        <v>0</v>
      </c>
      <c r="BO102" s="19">
        <v>0</v>
      </c>
      <c r="BP102" s="19">
        <v>0</v>
      </c>
      <c r="BQ102" s="19">
        <v>0</v>
      </c>
      <c r="BR102" s="19">
        <v>0</v>
      </c>
      <c r="BS102" s="19">
        <v>0</v>
      </c>
      <c r="BT102" s="19">
        <v>0</v>
      </c>
      <c r="BU102" s="19">
        <v>0</v>
      </c>
      <c r="BV102" s="19">
        <v>0</v>
      </c>
      <c r="BW102" s="19">
        <v>0</v>
      </c>
      <c r="BX102" s="19">
        <v>0</v>
      </c>
      <c r="BY102" s="16">
        <v>5</v>
      </c>
      <c r="BZ102" s="16"/>
      <c r="CA102" s="16">
        <v>10</v>
      </c>
      <c r="CB102" s="16">
        <v>10</v>
      </c>
      <c r="CC102" s="21">
        <v>1</v>
      </c>
      <c r="CD102" s="21">
        <v>1</v>
      </c>
      <c r="CE102" s="17"/>
      <c r="CF102" s="16">
        <v>3</v>
      </c>
      <c r="CG102" s="18" t="s">
        <v>295</v>
      </c>
      <c r="CH102" s="18" t="s">
        <v>415</v>
      </c>
      <c r="CI102" s="18" t="s">
        <v>165</v>
      </c>
      <c r="CJ102" s="22" t="s">
        <v>166</v>
      </c>
      <c r="CK102" s="16"/>
      <c r="CL102" s="18" t="s">
        <v>935</v>
      </c>
      <c r="CM102" s="23">
        <v>41353</v>
      </c>
      <c r="CN102" s="16" t="s">
        <v>217</v>
      </c>
      <c r="CO102" s="23">
        <v>41359</v>
      </c>
      <c r="CP102" s="23">
        <v>41379</v>
      </c>
      <c r="CQ102" s="23">
        <v>41479</v>
      </c>
      <c r="CR102" s="23">
        <v>41783</v>
      </c>
      <c r="CS102" s="23">
        <v>41814</v>
      </c>
      <c r="CT102" s="23">
        <v>41449</v>
      </c>
      <c r="CU102" s="23">
        <v>42236</v>
      </c>
      <c r="CV102" s="23"/>
      <c r="CW102" s="23">
        <v>43305</v>
      </c>
      <c r="CX102" s="16">
        <v>9</v>
      </c>
      <c r="CY102" s="16"/>
      <c r="CZ102" s="16"/>
      <c r="DA102" s="16"/>
      <c r="DB102" s="16">
        <v>60</v>
      </c>
      <c r="DC102" s="16" t="s">
        <v>392</v>
      </c>
      <c r="DD102" s="16" t="s">
        <v>392</v>
      </c>
      <c r="DE102" s="16" t="s">
        <v>550</v>
      </c>
      <c r="DF102" s="24">
        <v>3</v>
      </c>
      <c r="DG102" s="25">
        <v>3</v>
      </c>
      <c r="DH102" s="24">
        <v>1</v>
      </c>
      <c r="DI102" s="22" t="s">
        <v>560</v>
      </c>
      <c r="DJ102" s="22" t="s">
        <v>560</v>
      </c>
      <c r="DK102" s="16" t="s">
        <v>561</v>
      </c>
      <c r="DL102" s="16" t="s">
        <v>562</v>
      </c>
      <c r="DM102" s="16" t="s">
        <v>172</v>
      </c>
      <c r="DN102" s="16" t="s">
        <v>173</v>
      </c>
      <c r="DO102" s="22" t="s">
        <v>198</v>
      </c>
      <c r="DP102" s="16" t="s">
        <v>174</v>
      </c>
      <c r="DQ102" s="16" t="s">
        <v>250</v>
      </c>
      <c r="DR102" s="16" t="s">
        <v>251</v>
      </c>
      <c r="DS102" s="16" t="s">
        <v>176</v>
      </c>
      <c r="DT102" s="16" t="s">
        <v>219</v>
      </c>
      <c r="DU102" s="22"/>
      <c r="DV102" s="22" t="s">
        <v>177</v>
      </c>
      <c r="DW102" s="23" t="s">
        <v>154</v>
      </c>
      <c r="DX102" s="23" t="s">
        <v>154</v>
      </c>
      <c r="DY102" s="18" t="s">
        <v>154</v>
      </c>
      <c r="DZ102" s="18"/>
      <c r="EA102" s="18"/>
      <c r="EB102" s="16" t="s">
        <v>154</v>
      </c>
      <c r="EC102" s="23"/>
      <c r="ED102" s="16"/>
      <c r="EE102" s="16">
        <v>96</v>
      </c>
      <c r="EF102" s="19">
        <v>0</v>
      </c>
      <c r="EG102" s="19">
        <v>0</v>
      </c>
      <c r="EH102" s="23">
        <v>41843</v>
      </c>
      <c r="EI102" s="18" t="s">
        <v>356</v>
      </c>
      <c r="EJ102" s="23"/>
      <c r="EK102" s="23">
        <v>42179</v>
      </c>
      <c r="EL102" s="18" t="s">
        <v>717</v>
      </c>
      <c r="EM102" s="23"/>
      <c r="EN102" s="23"/>
      <c r="EO102" s="23"/>
      <c r="EP102" s="23">
        <v>44925</v>
      </c>
    </row>
    <row r="103" spans="1:146" ht="57.6" hidden="1" x14ac:dyDescent="0.3">
      <c r="A103" s="16">
        <v>100</v>
      </c>
      <c r="B103" s="17" t="s">
        <v>936</v>
      </c>
      <c r="C103" s="17" t="s">
        <v>937</v>
      </c>
      <c r="D103" s="17" t="s">
        <v>209</v>
      </c>
      <c r="E103" s="17" t="s">
        <v>938</v>
      </c>
      <c r="F103" s="17" t="s">
        <v>939</v>
      </c>
      <c r="G103" s="16">
        <v>500670</v>
      </c>
      <c r="H103" s="18" t="s">
        <v>940</v>
      </c>
      <c r="I103" s="30" t="s">
        <v>940</v>
      </c>
      <c r="J103" s="17" t="s">
        <v>154</v>
      </c>
      <c r="K103" s="16" t="s">
        <v>154</v>
      </c>
      <c r="L103" s="17" t="s">
        <v>154</v>
      </c>
      <c r="M103" s="17" t="s">
        <v>154</v>
      </c>
      <c r="N103" s="17" t="s">
        <v>155</v>
      </c>
      <c r="O103" s="17" t="s">
        <v>156</v>
      </c>
      <c r="P103" s="17" t="s">
        <v>243</v>
      </c>
      <c r="Q103" s="16" t="s">
        <v>187</v>
      </c>
      <c r="R103" s="16" t="s">
        <v>244</v>
      </c>
      <c r="S103" s="16" t="s">
        <v>245</v>
      </c>
      <c r="T103" s="17" t="s">
        <v>490</v>
      </c>
      <c r="U103" s="17" t="s">
        <v>154</v>
      </c>
      <c r="V103" s="17"/>
      <c r="W103" s="16" t="s">
        <v>161</v>
      </c>
      <c r="X103" s="19">
        <v>500000</v>
      </c>
      <c r="Y103" s="19">
        <v>2195000</v>
      </c>
      <c r="Z103" s="19">
        <v>0</v>
      </c>
      <c r="AA103" s="19">
        <v>0</v>
      </c>
      <c r="AB103" s="19">
        <v>0</v>
      </c>
      <c r="AC103" s="19">
        <v>0</v>
      </c>
      <c r="AD103" s="19">
        <v>0</v>
      </c>
      <c r="AE103" s="19">
        <v>0</v>
      </c>
      <c r="AF103" s="19">
        <v>0</v>
      </c>
      <c r="AG103" s="19">
        <v>0</v>
      </c>
      <c r="AH103" s="19">
        <v>0</v>
      </c>
      <c r="AI103" s="19">
        <v>0</v>
      </c>
      <c r="AJ103" s="19">
        <v>0</v>
      </c>
      <c r="AK103" s="19">
        <v>0</v>
      </c>
      <c r="AL103" s="19">
        <v>0</v>
      </c>
      <c r="AM103" s="19">
        <v>0</v>
      </c>
      <c r="AN103" s="19">
        <v>0</v>
      </c>
      <c r="AO103" s="19">
        <v>0</v>
      </c>
      <c r="AP103" s="19">
        <v>0</v>
      </c>
      <c r="AQ103" s="19">
        <v>0</v>
      </c>
      <c r="AR103" s="19">
        <v>0</v>
      </c>
      <c r="AS103" s="19">
        <v>0</v>
      </c>
      <c r="AT103" s="19">
        <v>0</v>
      </c>
      <c r="AU103" s="19">
        <v>0</v>
      </c>
      <c r="AV103" s="19">
        <v>0</v>
      </c>
      <c r="AW103" s="19">
        <v>0</v>
      </c>
      <c r="AX103" s="19">
        <v>0</v>
      </c>
      <c r="AY103" s="19">
        <v>0</v>
      </c>
      <c r="AZ103" s="19">
        <v>0</v>
      </c>
      <c r="BA103" s="19">
        <v>0</v>
      </c>
      <c r="BB103" s="17" t="s">
        <v>345</v>
      </c>
      <c r="BC103" s="19">
        <v>0</v>
      </c>
      <c r="BD103" s="19">
        <v>0</v>
      </c>
      <c r="BE103" s="19">
        <v>0</v>
      </c>
      <c r="BF103" s="19">
        <v>0</v>
      </c>
      <c r="BG103" s="19">
        <v>0</v>
      </c>
      <c r="BH103" s="19">
        <v>0</v>
      </c>
      <c r="BI103" s="20">
        <v>0</v>
      </c>
      <c r="BJ103" s="20">
        <v>0</v>
      </c>
      <c r="BK103" s="19">
        <v>0</v>
      </c>
      <c r="BL103" s="19">
        <v>0</v>
      </c>
      <c r="BM103" s="19">
        <v>0</v>
      </c>
      <c r="BN103" s="19">
        <v>0</v>
      </c>
      <c r="BO103" s="19">
        <v>0</v>
      </c>
      <c r="BP103" s="19">
        <v>0</v>
      </c>
      <c r="BQ103" s="19">
        <v>0</v>
      </c>
      <c r="BR103" s="19">
        <v>0</v>
      </c>
      <c r="BS103" s="19">
        <v>0</v>
      </c>
      <c r="BT103" s="19">
        <v>0</v>
      </c>
      <c r="BU103" s="19">
        <v>0</v>
      </c>
      <c r="BV103" s="19">
        <v>0</v>
      </c>
      <c r="BW103" s="19">
        <v>0</v>
      </c>
      <c r="BX103" s="19">
        <v>0</v>
      </c>
      <c r="BY103" s="16">
        <v>2</v>
      </c>
      <c r="BZ103" s="16">
        <v>5</v>
      </c>
      <c r="CA103" s="16"/>
      <c r="CB103" s="16">
        <v>6.73</v>
      </c>
      <c r="CC103" s="21"/>
      <c r="CD103" s="21"/>
      <c r="CE103" s="17"/>
      <c r="CF103" s="16">
        <v>2</v>
      </c>
      <c r="CG103" s="18" t="s">
        <v>163</v>
      </c>
      <c r="CH103" s="18" t="s">
        <v>164</v>
      </c>
      <c r="CI103" s="18" t="s">
        <v>165</v>
      </c>
      <c r="CJ103" s="22" t="s">
        <v>166</v>
      </c>
      <c r="CK103" s="16"/>
      <c r="CL103" s="18" t="s">
        <v>941</v>
      </c>
      <c r="CM103" s="23">
        <v>41396</v>
      </c>
      <c r="CN103" s="16" t="s">
        <v>217</v>
      </c>
      <c r="CO103" s="23">
        <v>41442</v>
      </c>
      <c r="CP103" s="23">
        <v>41445</v>
      </c>
      <c r="CQ103" s="23">
        <v>41624</v>
      </c>
      <c r="CR103" s="23"/>
      <c r="CS103" s="23">
        <v>0</v>
      </c>
      <c r="CT103" s="23">
        <v>41578</v>
      </c>
      <c r="CU103" s="23">
        <v>44167</v>
      </c>
      <c r="CV103" s="23">
        <v>44167</v>
      </c>
      <c r="CW103" s="23">
        <v>44135</v>
      </c>
      <c r="CX103" s="16"/>
      <c r="CY103" s="16"/>
      <c r="CZ103" s="16"/>
      <c r="DA103" s="16"/>
      <c r="DB103" s="16">
        <v>12</v>
      </c>
      <c r="DC103" s="16" t="s">
        <v>168</v>
      </c>
      <c r="DD103" s="16" t="s">
        <v>168</v>
      </c>
      <c r="DE103" s="16" t="s">
        <v>942</v>
      </c>
      <c r="DF103" s="24">
        <v>2.5</v>
      </c>
      <c r="DG103" s="25">
        <v>6.2465999999999999</v>
      </c>
      <c r="DH103" s="24" t="s">
        <v>154</v>
      </c>
      <c r="DI103" s="22" t="s">
        <v>169</v>
      </c>
      <c r="DJ103" s="22" t="s">
        <v>169</v>
      </c>
      <c r="DK103" s="16" t="s">
        <v>170</v>
      </c>
      <c r="DL103" s="16" t="s">
        <v>171</v>
      </c>
      <c r="DM103" s="16" t="s">
        <v>172</v>
      </c>
      <c r="DN103" s="16" t="s">
        <v>173</v>
      </c>
      <c r="DO103" s="22" t="s">
        <v>198</v>
      </c>
      <c r="DP103" s="16" t="s">
        <v>174</v>
      </c>
      <c r="DQ103" s="16" t="s">
        <v>218</v>
      </c>
      <c r="DR103" s="16" t="s">
        <v>175</v>
      </c>
      <c r="DS103" s="16" t="s">
        <v>176</v>
      </c>
      <c r="DT103" s="16" t="s">
        <v>219</v>
      </c>
      <c r="DU103" s="22"/>
      <c r="DV103" s="22" t="s">
        <v>531</v>
      </c>
      <c r="DW103" s="23" t="s">
        <v>154</v>
      </c>
      <c r="DX103" s="23" t="s">
        <v>154</v>
      </c>
      <c r="DY103" s="18" t="s">
        <v>154</v>
      </c>
      <c r="DZ103" s="18"/>
      <c r="EA103" s="18"/>
      <c r="EB103" s="16" t="s">
        <v>154</v>
      </c>
      <c r="EC103" s="23"/>
      <c r="ED103" s="16"/>
      <c r="EE103" s="16"/>
      <c r="EF103" s="19">
        <v>0</v>
      </c>
      <c r="EG103" s="19">
        <v>0</v>
      </c>
      <c r="EH103" s="23">
        <v>43931</v>
      </c>
      <c r="EI103" s="18" t="s">
        <v>943</v>
      </c>
      <c r="EJ103" s="23"/>
      <c r="EK103" s="23"/>
      <c r="EL103" s="18"/>
      <c r="EM103" s="23"/>
      <c r="EN103" s="23"/>
      <c r="EO103" s="23">
        <v>44426</v>
      </c>
      <c r="EP103" s="23">
        <v>44925</v>
      </c>
    </row>
    <row r="104" spans="1:146" ht="57.6" hidden="1" x14ac:dyDescent="0.3">
      <c r="A104" s="16">
        <v>101</v>
      </c>
      <c r="B104" s="17" t="s">
        <v>944</v>
      </c>
      <c r="C104" s="17" t="s">
        <v>945</v>
      </c>
      <c r="D104" s="17"/>
      <c r="E104" s="17"/>
      <c r="F104" s="17"/>
      <c r="G104" s="16">
        <v>500682</v>
      </c>
      <c r="H104" s="18" t="s">
        <v>946</v>
      </c>
      <c r="I104" s="18" t="s">
        <v>946</v>
      </c>
      <c r="J104" s="17" t="s">
        <v>154</v>
      </c>
      <c r="K104" s="16" t="s">
        <v>154</v>
      </c>
      <c r="L104" s="17" t="s">
        <v>154</v>
      </c>
      <c r="M104" s="17" t="s">
        <v>154</v>
      </c>
      <c r="N104" s="17" t="s">
        <v>155</v>
      </c>
      <c r="O104" s="17" t="s">
        <v>156</v>
      </c>
      <c r="P104" s="17" t="s">
        <v>157</v>
      </c>
      <c r="Q104" s="16" t="s">
        <v>853</v>
      </c>
      <c r="R104" s="16" t="s">
        <v>159</v>
      </c>
      <c r="S104" s="16"/>
      <c r="T104" s="17" t="s">
        <v>344</v>
      </c>
      <c r="U104" s="17" t="s">
        <v>154</v>
      </c>
      <c r="V104" s="17"/>
      <c r="W104" s="16" t="s">
        <v>161</v>
      </c>
      <c r="X104" s="19">
        <v>800000</v>
      </c>
      <c r="Y104" s="19">
        <v>2619200</v>
      </c>
      <c r="Z104" s="19">
        <v>0</v>
      </c>
      <c r="AA104" s="19">
        <v>0</v>
      </c>
      <c r="AB104" s="19">
        <v>0</v>
      </c>
      <c r="AC104" s="19">
        <v>0</v>
      </c>
      <c r="AD104" s="19">
        <v>0</v>
      </c>
      <c r="AE104" s="19">
        <v>0</v>
      </c>
      <c r="AF104" s="19">
        <v>0</v>
      </c>
      <c r="AG104" s="19">
        <v>0</v>
      </c>
      <c r="AH104" s="19">
        <v>0</v>
      </c>
      <c r="AI104" s="19">
        <v>0</v>
      </c>
      <c r="AJ104" s="19">
        <v>0</v>
      </c>
      <c r="AK104" s="19">
        <v>0</v>
      </c>
      <c r="AL104" s="19">
        <v>0</v>
      </c>
      <c r="AM104" s="19">
        <v>0</v>
      </c>
      <c r="AN104" s="19">
        <v>0</v>
      </c>
      <c r="AO104" s="19">
        <v>0</v>
      </c>
      <c r="AP104" s="19">
        <v>0</v>
      </c>
      <c r="AQ104" s="19">
        <v>0</v>
      </c>
      <c r="AR104" s="19">
        <v>0</v>
      </c>
      <c r="AS104" s="19">
        <v>0</v>
      </c>
      <c r="AT104" s="19">
        <v>0</v>
      </c>
      <c r="AU104" s="19">
        <v>0</v>
      </c>
      <c r="AV104" s="19">
        <v>0</v>
      </c>
      <c r="AW104" s="19">
        <v>0</v>
      </c>
      <c r="AX104" s="19">
        <v>0</v>
      </c>
      <c r="AY104" s="19">
        <v>0</v>
      </c>
      <c r="AZ104" s="19">
        <v>0</v>
      </c>
      <c r="BA104" s="19">
        <v>0</v>
      </c>
      <c r="BB104" s="17" t="s">
        <v>345</v>
      </c>
      <c r="BC104" s="19">
        <v>0</v>
      </c>
      <c r="BD104" s="19">
        <v>0</v>
      </c>
      <c r="BE104" s="19">
        <v>0</v>
      </c>
      <c r="BF104" s="19">
        <v>0</v>
      </c>
      <c r="BG104" s="19">
        <v>0</v>
      </c>
      <c r="BH104" s="19">
        <v>0</v>
      </c>
      <c r="BI104" s="20">
        <v>0</v>
      </c>
      <c r="BJ104" s="20">
        <v>0</v>
      </c>
      <c r="BK104" s="19">
        <v>0</v>
      </c>
      <c r="BL104" s="19">
        <v>0</v>
      </c>
      <c r="BM104" s="19">
        <v>0</v>
      </c>
      <c r="BN104" s="19">
        <v>0</v>
      </c>
      <c r="BO104" s="19">
        <v>0</v>
      </c>
      <c r="BP104" s="19">
        <v>0</v>
      </c>
      <c r="BQ104" s="19">
        <v>0</v>
      </c>
      <c r="BR104" s="19">
        <v>0</v>
      </c>
      <c r="BS104" s="19">
        <v>0</v>
      </c>
      <c r="BT104" s="19">
        <v>0</v>
      </c>
      <c r="BU104" s="19">
        <v>0</v>
      </c>
      <c r="BV104" s="19">
        <v>0</v>
      </c>
      <c r="BW104" s="19">
        <v>0</v>
      </c>
      <c r="BX104" s="19">
        <v>0</v>
      </c>
      <c r="BY104" s="16">
        <v>4</v>
      </c>
      <c r="BZ104" s="16">
        <v>5</v>
      </c>
      <c r="CA104" s="16"/>
      <c r="CB104" s="16" t="s">
        <v>154</v>
      </c>
      <c r="CC104" s="21"/>
      <c r="CD104" s="21"/>
      <c r="CE104" s="17"/>
      <c r="CF104" s="16">
        <v>1</v>
      </c>
      <c r="CG104" s="18" t="s">
        <v>295</v>
      </c>
      <c r="CH104" s="18" t="s">
        <v>947</v>
      </c>
      <c r="CI104" s="18" t="s">
        <v>165</v>
      </c>
      <c r="CJ104" s="22" t="s">
        <v>166</v>
      </c>
      <c r="CK104" s="16"/>
      <c r="CL104" s="18" t="s">
        <v>948</v>
      </c>
      <c r="CM104" s="23">
        <v>41430</v>
      </c>
      <c r="CN104" s="16" t="s">
        <v>217</v>
      </c>
      <c r="CO104" s="23"/>
      <c r="CP104" s="23">
        <v>41453</v>
      </c>
      <c r="CQ104" s="23">
        <v>43018</v>
      </c>
      <c r="CR104" s="23"/>
      <c r="CS104" s="23">
        <v>0</v>
      </c>
      <c r="CT104" s="23">
        <v>41557</v>
      </c>
      <c r="CU104" s="23" t="s">
        <v>154</v>
      </c>
      <c r="CV104" s="23"/>
      <c r="CW104" s="23">
        <v>43383</v>
      </c>
      <c r="CX104" s="16"/>
      <c r="CY104" s="16"/>
      <c r="CZ104" s="16"/>
      <c r="DA104" s="16"/>
      <c r="DB104" s="16">
        <v>12</v>
      </c>
      <c r="DC104" s="16" t="s">
        <v>168</v>
      </c>
      <c r="DD104" s="16" t="s">
        <v>168</v>
      </c>
      <c r="DE104" s="16" t="s">
        <v>539</v>
      </c>
      <c r="DF104" s="24">
        <v>2</v>
      </c>
      <c r="DG104" s="25">
        <v>0</v>
      </c>
      <c r="DH104" s="24" t="s">
        <v>154</v>
      </c>
      <c r="DI104" s="22" t="s">
        <v>169</v>
      </c>
      <c r="DJ104" s="22" t="s">
        <v>708</v>
      </c>
      <c r="DK104" s="16" t="s">
        <v>561</v>
      </c>
      <c r="DL104" s="16" t="s">
        <v>171</v>
      </c>
      <c r="DM104" s="16" t="s">
        <v>172</v>
      </c>
      <c r="DN104" s="16" t="s">
        <v>173</v>
      </c>
      <c r="DO104" s="22" t="s">
        <v>198</v>
      </c>
      <c r="DP104" s="16" t="s">
        <v>174</v>
      </c>
      <c r="DQ104" s="16" t="s">
        <v>218</v>
      </c>
      <c r="DR104" s="16" t="s">
        <v>175</v>
      </c>
      <c r="DS104" s="16" t="s">
        <v>176</v>
      </c>
      <c r="DT104" s="16" t="s">
        <v>409</v>
      </c>
      <c r="DU104" s="22"/>
      <c r="DV104" s="22" t="s">
        <v>177</v>
      </c>
      <c r="DW104" s="23" t="s">
        <v>154</v>
      </c>
      <c r="DX104" s="23" t="s">
        <v>154</v>
      </c>
      <c r="DY104" s="18" t="s">
        <v>154</v>
      </c>
      <c r="DZ104" s="18"/>
      <c r="EA104" s="18"/>
      <c r="EB104" s="16" t="s">
        <v>154</v>
      </c>
      <c r="EC104" s="23"/>
      <c r="ED104" s="16"/>
      <c r="EE104" s="16"/>
      <c r="EF104" s="19">
        <v>0</v>
      </c>
      <c r="EG104" s="19">
        <v>0</v>
      </c>
      <c r="EH104" s="23"/>
      <c r="EI104" s="18"/>
      <c r="EJ104" s="23"/>
      <c r="EK104" s="23"/>
      <c r="EL104" s="18"/>
      <c r="EM104" s="23"/>
      <c r="EN104" s="23"/>
      <c r="EO104" s="23">
        <v>43402</v>
      </c>
      <c r="EP104" s="23">
        <v>44925</v>
      </c>
    </row>
    <row r="105" spans="1:146" ht="57.6" hidden="1" x14ac:dyDescent="0.3">
      <c r="A105" s="16">
        <v>102</v>
      </c>
      <c r="B105" s="17" t="s">
        <v>944</v>
      </c>
      <c r="C105" s="17" t="s">
        <v>949</v>
      </c>
      <c r="D105" s="17" t="s">
        <v>209</v>
      </c>
      <c r="E105" s="17" t="s">
        <v>950</v>
      </c>
      <c r="F105" s="17" t="s">
        <v>950</v>
      </c>
      <c r="G105" s="16">
        <v>500967</v>
      </c>
      <c r="H105" s="18" t="s">
        <v>946</v>
      </c>
      <c r="I105" s="18" t="s">
        <v>946</v>
      </c>
      <c r="J105" s="17" t="s">
        <v>154</v>
      </c>
      <c r="K105" s="16" t="s">
        <v>154</v>
      </c>
      <c r="L105" s="17" t="s">
        <v>154</v>
      </c>
      <c r="M105" s="17" t="s">
        <v>154</v>
      </c>
      <c r="N105" s="17" t="s">
        <v>155</v>
      </c>
      <c r="O105" s="17" t="s">
        <v>156</v>
      </c>
      <c r="P105" s="17" t="s">
        <v>243</v>
      </c>
      <c r="Q105" s="16" t="s">
        <v>853</v>
      </c>
      <c r="R105" s="16" t="s">
        <v>244</v>
      </c>
      <c r="S105" s="16" t="s">
        <v>245</v>
      </c>
      <c r="T105" s="17" t="s">
        <v>490</v>
      </c>
      <c r="U105" s="17" t="s">
        <v>154</v>
      </c>
      <c r="V105" s="17"/>
      <c r="W105" s="16" t="s">
        <v>161</v>
      </c>
      <c r="X105" s="19">
        <v>800000</v>
      </c>
      <c r="Y105" s="19">
        <v>2619200</v>
      </c>
      <c r="Z105" s="19">
        <v>0</v>
      </c>
      <c r="AA105" s="19">
        <v>0</v>
      </c>
      <c r="AB105" s="19">
        <v>0</v>
      </c>
      <c r="AC105" s="19">
        <v>0</v>
      </c>
      <c r="AD105" s="19">
        <v>0</v>
      </c>
      <c r="AE105" s="19">
        <v>0</v>
      </c>
      <c r="AF105" s="19">
        <v>0</v>
      </c>
      <c r="AG105" s="19">
        <v>0</v>
      </c>
      <c r="AH105" s="19">
        <v>0</v>
      </c>
      <c r="AI105" s="19">
        <v>0</v>
      </c>
      <c r="AJ105" s="19">
        <v>0</v>
      </c>
      <c r="AK105" s="19">
        <v>0</v>
      </c>
      <c r="AL105" s="19">
        <v>0</v>
      </c>
      <c r="AM105" s="19">
        <v>0</v>
      </c>
      <c r="AN105" s="19">
        <v>0</v>
      </c>
      <c r="AO105" s="19">
        <v>0</v>
      </c>
      <c r="AP105" s="19">
        <v>0</v>
      </c>
      <c r="AQ105" s="19">
        <v>0</v>
      </c>
      <c r="AR105" s="19">
        <v>0</v>
      </c>
      <c r="AS105" s="19">
        <v>0</v>
      </c>
      <c r="AT105" s="19">
        <v>0</v>
      </c>
      <c r="AU105" s="19">
        <v>0</v>
      </c>
      <c r="AV105" s="19">
        <v>0</v>
      </c>
      <c r="AW105" s="19">
        <v>0</v>
      </c>
      <c r="AX105" s="19">
        <v>0</v>
      </c>
      <c r="AY105" s="19">
        <v>0</v>
      </c>
      <c r="AZ105" s="19">
        <v>0</v>
      </c>
      <c r="BA105" s="19">
        <v>0</v>
      </c>
      <c r="BB105" s="17" t="s">
        <v>345</v>
      </c>
      <c r="BC105" s="19">
        <v>0</v>
      </c>
      <c r="BD105" s="19">
        <v>0</v>
      </c>
      <c r="BE105" s="19">
        <v>0</v>
      </c>
      <c r="BF105" s="19">
        <v>0</v>
      </c>
      <c r="BG105" s="19">
        <v>0</v>
      </c>
      <c r="BH105" s="19">
        <v>0</v>
      </c>
      <c r="BI105" s="20">
        <v>0</v>
      </c>
      <c r="BJ105" s="20">
        <v>0</v>
      </c>
      <c r="BK105" s="19">
        <v>0</v>
      </c>
      <c r="BL105" s="19">
        <v>0</v>
      </c>
      <c r="BM105" s="19">
        <v>0</v>
      </c>
      <c r="BN105" s="19">
        <v>0</v>
      </c>
      <c r="BO105" s="19">
        <v>0</v>
      </c>
      <c r="BP105" s="19">
        <v>0</v>
      </c>
      <c r="BQ105" s="19">
        <v>0</v>
      </c>
      <c r="BR105" s="19">
        <v>0</v>
      </c>
      <c r="BS105" s="19">
        <v>0</v>
      </c>
      <c r="BT105" s="19">
        <v>0</v>
      </c>
      <c r="BU105" s="19">
        <v>0</v>
      </c>
      <c r="BV105" s="19">
        <v>0</v>
      </c>
      <c r="BW105" s="19">
        <v>0</v>
      </c>
      <c r="BX105" s="19">
        <v>0</v>
      </c>
      <c r="BY105" s="16">
        <v>4</v>
      </c>
      <c r="BZ105" s="16">
        <v>5</v>
      </c>
      <c r="CA105" s="16"/>
      <c r="CB105" s="16" t="s">
        <v>154</v>
      </c>
      <c r="CC105" s="21"/>
      <c r="CD105" s="21"/>
      <c r="CE105" s="17"/>
      <c r="CF105" s="16">
        <v>1</v>
      </c>
      <c r="CG105" s="18" t="s">
        <v>295</v>
      </c>
      <c r="CH105" s="18" t="s">
        <v>947</v>
      </c>
      <c r="CI105" s="18" t="s">
        <v>165</v>
      </c>
      <c r="CJ105" s="22" t="s">
        <v>166</v>
      </c>
      <c r="CK105" s="16"/>
      <c r="CL105" s="18" t="s">
        <v>948</v>
      </c>
      <c r="CM105" s="23">
        <v>41430</v>
      </c>
      <c r="CN105" s="16" t="s">
        <v>217</v>
      </c>
      <c r="CO105" s="23">
        <v>41449</v>
      </c>
      <c r="CP105" s="23">
        <v>41453</v>
      </c>
      <c r="CQ105" s="23">
        <v>43402</v>
      </c>
      <c r="CR105" s="23"/>
      <c r="CS105" s="23">
        <v>0</v>
      </c>
      <c r="CT105" s="23">
        <v>43138</v>
      </c>
      <c r="CU105" s="23" t="s">
        <v>154</v>
      </c>
      <c r="CV105" s="23"/>
      <c r="CW105" s="23">
        <v>43503</v>
      </c>
      <c r="CX105" s="16"/>
      <c r="CY105" s="16"/>
      <c r="CZ105" s="16"/>
      <c r="DA105" s="16"/>
      <c r="DB105" s="16">
        <v>12</v>
      </c>
      <c r="DC105" s="16" t="s">
        <v>168</v>
      </c>
      <c r="DD105" s="16" t="s">
        <v>168</v>
      </c>
      <c r="DE105" s="16" t="s">
        <v>539</v>
      </c>
      <c r="DF105" s="24">
        <v>2</v>
      </c>
      <c r="DG105" s="25">
        <v>5.6696</v>
      </c>
      <c r="DH105" s="24" t="s">
        <v>154</v>
      </c>
      <c r="DI105" s="22" t="s">
        <v>169</v>
      </c>
      <c r="DJ105" s="22" t="s">
        <v>708</v>
      </c>
      <c r="DK105" s="16" t="s">
        <v>561</v>
      </c>
      <c r="DL105" s="16" t="s">
        <v>171</v>
      </c>
      <c r="DM105" s="16" t="s">
        <v>172</v>
      </c>
      <c r="DN105" s="16" t="s">
        <v>173</v>
      </c>
      <c r="DO105" s="22" t="s">
        <v>198</v>
      </c>
      <c r="DP105" s="16" t="s">
        <v>174</v>
      </c>
      <c r="DQ105" s="16" t="s">
        <v>218</v>
      </c>
      <c r="DR105" s="16" t="s">
        <v>175</v>
      </c>
      <c r="DS105" s="16" t="s">
        <v>176</v>
      </c>
      <c r="DT105" s="16" t="s">
        <v>409</v>
      </c>
      <c r="DU105" s="22"/>
      <c r="DV105" s="22" t="s">
        <v>177</v>
      </c>
      <c r="DW105" s="23" t="s">
        <v>154</v>
      </c>
      <c r="DX105" s="23" t="s">
        <v>154</v>
      </c>
      <c r="DY105" s="18" t="s">
        <v>154</v>
      </c>
      <c r="DZ105" s="18"/>
      <c r="EA105" s="18"/>
      <c r="EB105" s="16" t="s">
        <v>154</v>
      </c>
      <c r="EC105" s="23"/>
      <c r="ED105" s="16"/>
      <c r="EE105" s="16"/>
      <c r="EF105" s="19">
        <v>0</v>
      </c>
      <c r="EG105" s="19">
        <v>0</v>
      </c>
      <c r="EH105" s="23"/>
      <c r="EI105" s="18"/>
      <c r="EJ105" s="23"/>
      <c r="EK105" s="23"/>
      <c r="EL105" s="18"/>
      <c r="EM105" s="23"/>
      <c r="EN105" s="23"/>
      <c r="EO105" s="23">
        <v>43670</v>
      </c>
      <c r="EP105" s="23">
        <v>44925</v>
      </c>
    </row>
    <row r="106" spans="1:146" ht="43.2" x14ac:dyDescent="0.3">
      <c r="A106" s="16">
        <v>103</v>
      </c>
      <c r="B106" s="17" t="s">
        <v>951</v>
      </c>
      <c r="C106" s="17" t="s">
        <v>952</v>
      </c>
      <c r="D106" s="17" t="s">
        <v>209</v>
      </c>
      <c r="E106" s="17" t="s">
        <v>953</v>
      </c>
      <c r="F106" s="17" t="s">
        <v>954</v>
      </c>
      <c r="G106" s="16">
        <v>500663</v>
      </c>
      <c r="H106" s="18" t="s">
        <v>955</v>
      </c>
      <c r="I106" s="18" t="s">
        <v>955</v>
      </c>
      <c r="J106" s="17" t="s">
        <v>152</v>
      </c>
      <c r="K106" s="16" t="s">
        <v>152</v>
      </c>
      <c r="L106" s="17" t="s">
        <v>153</v>
      </c>
      <c r="M106" s="17" t="s">
        <v>715</v>
      </c>
      <c r="N106" s="17" t="s">
        <v>155</v>
      </c>
      <c r="O106" s="17" t="s">
        <v>156</v>
      </c>
      <c r="P106" s="17" t="s">
        <v>699</v>
      </c>
      <c r="Q106" s="16" t="s">
        <v>187</v>
      </c>
      <c r="R106" s="16" t="s">
        <v>244</v>
      </c>
      <c r="S106" s="16" t="s">
        <v>329</v>
      </c>
      <c r="T106" s="17" t="s">
        <v>188</v>
      </c>
      <c r="U106" s="17" t="s">
        <v>154</v>
      </c>
      <c r="V106" s="17"/>
      <c r="W106" s="16" t="s">
        <v>161</v>
      </c>
      <c r="X106" s="19">
        <v>3000000</v>
      </c>
      <c r="Y106" s="19">
        <v>13169999.999999998</v>
      </c>
      <c r="Z106" s="19">
        <v>526995.30000000005</v>
      </c>
      <c r="AA106" s="19">
        <v>2313509.3669999982</v>
      </c>
      <c r="AB106" s="19">
        <v>0</v>
      </c>
      <c r="AC106" s="19">
        <v>0</v>
      </c>
      <c r="AD106" s="19">
        <v>0</v>
      </c>
      <c r="AE106" s="19">
        <v>0</v>
      </c>
      <c r="AF106" s="19">
        <v>0</v>
      </c>
      <c r="AG106" s="19">
        <v>0</v>
      </c>
      <c r="AH106" s="19">
        <v>526995.30000000005</v>
      </c>
      <c r="AI106" s="19">
        <v>2313509.3669999982</v>
      </c>
      <c r="AJ106" s="19">
        <v>0</v>
      </c>
      <c r="AK106" s="19">
        <v>0</v>
      </c>
      <c r="AL106" s="19">
        <v>0</v>
      </c>
      <c r="AM106" s="19">
        <v>0</v>
      </c>
      <c r="AN106" s="19">
        <v>0</v>
      </c>
      <c r="AO106" s="19">
        <v>0</v>
      </c>
      <c r="AP106" s="19">
        <v>0</v>
      </c>
      <c r="AQ106" s="19">
        <v>0</v>
      </c>
      <c r="AR106" s="19">
        <v>0</v>
      </c>
      <c r="AS106" s="19">
        <v>0</v>
      </c>
      <c r="AT106" s="19">
        <v>0</v>
      </c>
      <c r="AU106" s="19">
        <v>0</v>
      </c>
      <c r="AV106" s="19">
        <v>526995.30000000005</v>
      </c>
      <c r="AW106" s="19">
        <v>2313509.3669999982</v>
      </c>
      <c r="AX106" s="19">
        <v>526995.29999999993</v>
      </c>
      <c r="AY106" s="19">
        <v>2313509.3669999996</v>
      </c>
      <c r="AZ106" s="19">
        <v>0</v>
      </c>
      <c r="BA106" s="19">
        <v>0</v>
      </c>
      <c r="BB106" s="17" t="s">
        <v>162</v>
      </c>
      <c r="BC106" s="19">
        <v>0</v>
      </c>
      <c r="BD106" s="19">
        <v>0</v>
      </c>
      <c r="BE106" s="19">
        <v>0</v>
      </c>
      <c r="BF106" s="19">
        <v>0</v>
      </c>
      <c r="BG106" s="19">
        <v>0</v>
      </c>
      <c r="BH106" s="19">
        <v>0</v>
      </c>
      <c r="BI106" s="20">
        <v>0</v>
      </c>
      <c r="BJ106" s="20">
        <v>0</v>
      </c>
      <c r="BK106" s="19">
        <v>4535.45</v>
      </c>
      <c r="BL106" s="19">
        <v>20232.633000000002</v>
      </c>
      <c r="BM106" s="19">
        <v>0</v>
      </c>
      <c r="BN106" s="19">
        <v>0</v>
      </c>
      <c r="BO106" s="19">
        <v>0</v>
      </c>
      <c r="BP106" s="19">
        <v>0</v>
      </c>
      <c r="BQ106" s="19">
        <v>0</v>
      </c>
      <c r="BR106" s="19">
        <v>0</v>
      </c>
      <c r="BS106" s="19">
        <v>0</v>
      </c>
      <c r="BT106" s="19">
        <v>0</v>
      </c>
      <c r="BU106" s="19">
        <v>0</v>
      </c>
      <c r="BV106" s="19">
        <v>0</v>
      </c>
      <c r="BW106" s="19">
        <v>6801.73</v>
      </c>
      <c r="BX106" s="19">
        <v>29317.72</v>
      </c>
      <c r="BY106" s="16">
        <v>6</v>
      </c>
      <c r="BZ106" s="16">
        <v>10</v>
      </c>
      <c r="CA106" s="16"/>
      <c r="CB106" s="16">
        <v>10</v>
      </c>
      <c r="CC106" s="21">
        <v>1</v>
      </c>
      <c r="CD106" s="21">
        <v>1</v>
      </c>
      <c r="CE106" s="17"/>
      <c r="CF106" s="16">
        <v>3</v>
      </c>
      <c r="CG106" s="18" t="s">
        <v>163</v>
      </c>
      <c r="CH106" s="18" t="s">
        <v>164</v>
      </c>
      <c r="CI106" s="18" t="s">
        <v>165</v>
      </c>
      <c r="CJ106" s="22" t="s">
        <v>166</v>
      </c>
      <c r="CK106" s="16"/>
      <c r="CL106" s="18" t="s">
        <v>956</v>
      </c>
      <c r="CM106" s="23">
        <v>41451</v>
      </c>
      <c r="CN106" s="16" t="s">
        <v>217</v>
      </c>
      <c r="CO106" s="23">
        <v>41464</v>
      </c>
      <c r="CP106" s="23">
        <v>41465</v>
      </c>
      <c r="CQ106" s="23">
        <v>42583</v>
      </c>
      <c r="CR106" s="23"/>
      <c r="CS106" s="23">
        <v>0</v>
      </c>
      <c r="CT106" s="23"/>
      <c r="CU106" s="23" t="s">
        <v>154</v>
      </c>
      <c r="CV106" s="23"/>
      <c r="CW106" s="23">
        <v>42948</v>
      </c>
      <c r="CX106" s="16"/>
      <c r="CY106" s="16"/>
      <c r="CZ106" s="16"/>
      <c r="DA106" s="16"/>
      <c r="DB106" s="16">
        <v>12</v>
      </c>
      <c r="DC106" s="16" t="s">
        <v>168</v>
      </c>
      <c r="DD106" s="16" t="s">
        <v>168</v>
      </c>
      <c r="DE106" s="16" t="s">
        <v>195</v>
      </c>
      <c r="DF106" s="24">
        <v>2.5</v>
      </c>
      <c r="DG106" s="25">
        <v>0</v>
      </c>
      <c r="DH106" s="24">
        <v>5.5</v>
      </c>
      <c r="DI106" s="22" t="s">
        <v>169</v>
      </c>
      <c r="DJ106" s="22" t="s">
        <v>169</v>
      </c>
      <c r="DK106" s="16" t="s">
        <v>170</v>
      </c>
      <c r="DL106" s="16" t="s">
        <v>171</v>
      </c>
      <c r="DM106" s="16" t="s">
        <v>172</v>
      </c>
      <c r="DN106" s="16" t="s">
        <v>173</v>
      </c>
      <c r="DO106" s="22" t="s">
        <v>198</v>
      </c>
      <c r="DP106" s="16" t="s">
        <v>174</v>
      </c>
      <c r="DQ106" s="16" t="s">
        <v>250</v>
      </c>
      <c r="DR106" s="16" t="s">
        <v>251</v>
      </c>
      <c r="DS106" s="16" t="s">
        <v>176</v>
      </c>
      <c r="DT106" s="16" t="s">
        <v>409</v>
      </c>
      <c r="DU106" s="22"/>
      <c r="DV106" s="22" t="s">
        <v>177</v>
      </c>
      <c r="DW106" s="23" t="s">
        <v>154</v>
      </c>
      <c r="DX106" s="23" t="s">
        <v>154</v>
      </c>
      <c r="DY106" s="18" t="s">
        <v>154</v>
      </c>
      <c r="DZ106" s="18"/>
      <c r="EA106" s="18"/>
      <c r="EB106" s="16" t="s">
        <v>154</v>
      </c>
      <c r="EC106" s="23"/>
      <c r="ED106" s="16"/>
      <c r="EE106" s="16">
        <v>51</v>
      </c>
      <c r="EF106" s="19">
        <v>0</v>
      </c>
      <c r="EG106" s="19">
        <v>0</v>
      </c>
      <c r="EH106" s="23">
        <v>42996</v>
      </c>
      <c r="EI106" s="18" t="s">
        <v>356</v>
      </c>
      <c r="EJ106" s="23"/>
      <c r="EK106" s="23">
        <v>43052</v>
      </c>
      <c r="EL106" s="18" t="s">
        <v>957</v>
      </c>
      <c r="EM106" s="23"/>
      <c r="EN106" s="23"/>
      <c r="EO106" s="23"/>
      <c r="EP106" s="23">
        <v>44925</v>
      </c>
    </row>
    <row r="107" spans="1:146" ht="57.6" hidden="1" x14ac:dyDescent="0.3">
      <c r="A107" s="16">
        <v>104</v>
      </c>
      <c r="B107" s="17" t="s">
        <v>958</v>
      </c>
      <c r="C107" s="17" t="s">
        <v>959</v>
      </c>
      <c r="D107" s="17" t="s">
        <v>209</v>
      </c>
      <c r="E107" s="17" t="s">
        <v>960</v>
      </c>
      <c r="F107" s="17" t="s">
        <v>960</v>
      </c>
      <c r="G107" s="16">
        <v>500965</v>
      </c>
      <c r="H107" s="18" t="s">
        <v>961</v>
      </c>
      <c r="I107" s="18" t="s">
        <v>961</v>
      </c>
      <c r="J107" s="17" t="s">
        <v>152</v>
      </c>
      <c r="K107" s="16" t="s">
        <v>152</v>
      </c>
      <c r="L107" s="17" t="s">
        <v>153</v>
      </c>
      <c r="M107" s="17" t="s">
        <v>587</v>
      </c>
      <c r="N107" s="17" t="s">
        <v>155</v>
      </c>
      <c r="O107" s="17" t="s">
        <v>156</v>
      </c>
      <c r="P107" s="17" t="s">
        <v>243</v>
      </c>
      <c r="Q107" s="16" t="s">
        <v>158</v>
      </c>
      <c r="R107" s="16" t="s">
        <v>244</v>
      </c>
      <c r="S107" s="16" t="s">
        <v>245</v>
      </c>
      <c r="T107" s="17" t="s">
        <v>212</v>
      </c>
      <c r="U107" s="17" t="s">
        <v>154</v>
      </c>
      <c r="V107" s="17"/>
      <c r="W107" s="16" t="s">
        <v>161</v>
      </c>
      <c r="X107" s="19">
        <v>5000000</v>
      </c>
      <c r="Y107" s="19">
        <v>5000000</v>
      </c>
      <c r="Z107" s="19">
        <v>0</v>
      </c>
      <c r="AA107" s="19">
        <v>0</v>
      </c>
      <c r="AB107" s="19">
        <v>0</v>
      </c>
      <c r="AC107" s="19">
        <v>0</v>
      </c>
      <c r="AD107" s="19">
        <v>0</v>
      </c>
      <c r="AE107" s="19">
        <v>0</v>
      </c>
      <c r="AF107" s="19">
        <v>0</v>
      </c>
      <c r="AG107" s="19">
        <v>0</v>
      </c>
      <c r="AH107" s="19">
        <v>0</v>
      </c>
      <c r="AI107" s="19">
        <v>0</v>
      </c>
      <c r="AJ107" s="19">
        <v>0</v>
      </c>
      <c r="AK107" s="19">
        <v>0</v>
      </c>
      <c r="AL107" s="19">
        <v>0</v>
      </c>
      <c r="AM107" s="19">
        <v>0</v>
      </c>
      <c r="AN107" s="19">
        <v>0</v>
      </c>
      <c r="AO107" s="19">
        <v>0</v>
      </c>
      <c r="AP107" s="19">
        <v>0</v>
      </c>
      <c r="AQ107" s="19">
        <v>0</v>
      </c>
      <c r="AR107" s="19">
        <v>0</v>
      </c>
      <c r="AS107" s="19">
        <v>0</v>
      </c>
      <c r="AT107" s="19">
        <v>0</v>
      </c>
      <c r="AU107" s="19">
        <v>0</v>
      </c>
      <c r="AV107" s="19">
        <v>0</v>
      </c>
      <c r="AW107" s="19">
        <v>0</v>
      </c>
      <c r="AX107" s="19">
        <v>0</v>
      </c>
      <c r="AY107" s="19">
        <v>0</v>
      </c>
      <c r="AZ107" s="19">
        <v>0</v>
      </c>
      <c r="BA107" s="19">
        <v>0</v>
      </c>
      <c r="BB107" s="17" t="s">
        <v>345</v>
      </c>
      <c r="BC107" s="19">
        <v>0</v>
      </c>
      <c r="BD107" s="19">
        <v>0</v>
      </c>
      <c r="BE107" s="19">
        <v>0</v>
      </c>
      <c r="BF107" s="19">
        <v>0</v>
      </c>
      <c r="BG107" s="19">
        <v>0</v>
      </c>
      <c r="BH107" s="19">
        <v>0</v>
      </c>
      <c r="BI107" s="20">
        <v>0</v>
      </c>
      <c r="BJ107" s="20">
        <v>0</v>
      </c>
      <c r="BK107" s="19">
        <v>2959033.63</v>
      </c>
      <c r="BL107" s="19">
        <v>2959033.63</v>
      </c>
      <c r="BM107" s="19">
        <v>0</v>
      </c>
      <c r="BN107" s="19">
        <v>0</v>
      </c>
      <c r="BO107" s="19">
        <v>0</v>
      </c>
      <c r="BP107" s="19">
        <v>0</v>
      </c>
      <c r="BQ107" s="19">
        <v>0</v>
      </c>
      <c r="BR107" s="19">
        <v>0</v>
      </c>
      <c r="BS107" s="19">
        <v>0</v>
      </c>
      <c r="BT107" s="19">
        <v>0</v>
      </c>
      <c r="BU107" s="19">
        <v>0</v>
      </c>
      <c r="BV107" s="19">
        <v>0</v>
      </c>
      <c r="BW107" s="19">
        <v>3200</v>
      </c>
      <c r="BX107" s="19">
        <v>3200</v>
      </c>
      <c r="BY107" s="16">
        <v>5</v>
      </c>
      <c r="BZ107" s="16">
        <v>10</v>
      </c>
      <c r="CA107" s="16"/>
      <c r="CB107" s="16">
        <v>10</v>
      </c>
      <c r="CC107" s="21"/>
      <c r="CD107" s="21"/>
      <c r="CE107" s="17"/>
      <c r="CF107" s="16">
        <v>3</v>
      </c>
      <c r="CG107" s="18" t="s">
        <v>163</v>
      </c>
      <c r="CH107" s="18" t="s">
        <v>962</v>
      </c>
      <c r="CI107" s="18" t="s">
        <v>165</v>
      </c>
      <c r="CJ107" s="22" t="s">
        <v>166</v>
      </c>
      <c r="CK107" s="16"/>
      <c r="CL107" s="18" t="s">
        <v>963</v>
      </c>
      <c r="CM107" s="23">
        <v>40696</v>
      </c>
      <c r="CN107" s="16" t="s">
        <v>217</v>
      </c>
      <c r="CO107" s="23"/>
      <c r="CP107" s="23">
        <v>40737</v>
      </c>
      <c r="CQ107" s="23">
        <v>43405</v>
      </c>
      <c r="CR107" s="23"/>
      <c r="CS107" s="23">
        <v>0</v>
      </c>
      <c r="CT107" s="23">
        <v>43249</v>
      </c>
      <c r="CU107" s="23">
        <v>44151</v>
      </c>
      <c r="CV107" s="23">
        <v>44151</v>
      </c>
      <c r="CW107" s="23">
        <v>43980</v>
      </c>
      <c r="CX107" s="16"/>
      <c r="CY107" s="16"/>
      <c r="CZ107" s="23">
        <v>43922</v>
      </c>
      <c r="DA107" s="16"/>
      <c r="DB107" s="16">
        <v>12</v>
      </c>
      <c r="DC107" s="16" t="s">
        <v>168</v>
      </c>
      <c r="DD107" s="16" t="s">
        <v>168</v>
      </c>
      <c r="DE107" s="16" t="s">
        <v>590</v>
      </c>
      <c r="DF107" s="24">
        <v>2.5</v>
      </c>
      <c r="DG107" s="25">
        <v>0</v>
      </c>
      <c r="DH107" s="24" t="s">
        <v>154</v>
      </c>
      <c r="DI107" s="22" t="s">
        <v>169</v>
      </c>
      <c r="DJ107" s="22" t="s">
        <v>169</v>
      </c>
      <c r="DK107" s="16" t="s">
        <v>170</v>
      </c>
      <c r="DL107" s="16" t="s">
        <v>171</v>
      </c>
      <c r="DM107" s="16" t="s">
        <v>172</v>
      </c>
      <c r="DN107" s="16" t="s">
        <v>173</v>
      </c>
      <c r="DO107" s="22" t="s">
        <v>198</v>
      </c>
      <c r="DP107" s="16" t="s">
        <v>174</v>
      </c>
      <c r="DQ107" s="16" t="s">
        <v>218</v>
      </c>
      <c r="DR107" s="16" t="s">
        <v>175</v>
      </c>
      <c r="DS107" s="16" t="s">
        <v>176</v>
      </c>
      <c r="DT107" s="16" t="s">
        <v>219</v>
      </c>
      <c r="DU107" s="22" t="s">
        <v>530</v>
      </c>
      <c r="DV107" s="22" t="s">
        <v>563</v>
      </c>
      <c r="DW107" s="23">
        <v>44151</v>
      </c>
      <c r="DX107" s="23" t="s">
        <v>964</v>
      </c>
      <c r="DY107" s="18" t="s">
        <v>965</v>
      </c>
      <c r="DZ107" s="18"/>
      <c r="EA107" s="18"/>
      <c r="EB107" s="16" t="s">
        <v>154</v>
      </c>
      <c r="EC107" s="23"/>
      <c r="ED107" s="16"/>
      <c r="EE107" s="16"/>
      <c r="EF107" s="19">
        <v>0</v>
      </c>
      <c r="EG107" s="19">
        <v>0</v>
      </c>
      <c r="EH107" s="23">
        <v>44135</v>
      </c>
      <c r="EI107" s="18" t="s">
        <v>2361</v>
      </c>
      <c r="EJ107" s="23"/>
      <c r="EK107" s="23">
        <v>44196</v>
      </c>
      <c r="EL107" s="18" t="s">
        <v>966</v>
      </c>
      <c r="EM107" s="23"/>
      <c r="EN107" s="23"/>
      <c r="EO107" s="23"/>
      <c r="EP107" s="23">
        <v>44925</v>
      </c>
    </row>
    <row r="108" spans="1:146" ht="43.2" hidden="1" x14ac:dyDescent="0.3">
      <c r="A108" s="16">
        <v>105</v>
      </c>
      <c r="B108" s="17" t="s">
        <v>958</v>
      </c>
      <c r="C108" s="17" t="s">
        <v>967</v>
      </c>
      <c r="D108" s="17" t="s">
        <v>209</v>
      </c>
      <c r="E108" s="17" t="s">
        <v>968</v>
      </c>
      <c r="F108" s="17" t="s">
        <v>969</v>
      </c>
      <c r="G108" s="16">
        <v>500507</v>
      </c>
      <c r="H108" s="18" t="s">
        <v>961</v>
      </c>
      <c r="I108" s="18" t="s">
        <v>961</v>
      </c>
      <c r="J108" s="17" t="s">
        <v>154</v>
      </c>
      <c r="K108" s="16" t="s">
        <v>154</v>
      </c>
      <c r="L108" s="17" t="s">
        <v>154</v>
      </c>
      <c r="M108" s="17" t="s">
        <v>154</v>
      </c>
      <c r="N108" s="17" t="s">
        <v>155</v>
      </c>
      <c r="O108" s="17" t="s">
        <v>156</v>
      </c>
      <c r="P108" s="17" t="s">
        <v>157</v>
      </c>
      <c r="Q108" s="16" t="s">
        <v>158</v>
      </c>
      <c r="R108" s="16" t="s">
        <v>159</v>
      </c>
      <c r="S108" s="16"/>
      <c r="T108" s="17" t="s">
        <v>344</v>
      </c>
      <c r="U108" s="17" t="s">
        <v>154</v>
      </c>
      <c r="V108" s="17"/>
      <c r="W108" s="16" t="s">
        <v>161</v>
      </c>
      <c r="X108" s="19">
        <v>5000000</v>
      </c>
      <c r="Y108" s="19">
        <v>5000000</v>
      </c>
      <c r="Z108" s="19">
        <v>0</v>
      </c>
      <c r="AA108" s="19">
        <v>0</v>
      </c>
      <c r="AB108" s="19">
        <v>0</v>
      </c>
      <c r="AC108" s="19">
        <v>0</v>
      </c>
      <c r="AD108" s="19">
        <v>0</v>
      </c>
      <c r="AE108" s="19">
        <v>0</v>
      </c>
      <c r="AF108" s="19">
        <v>0</v>
      </c>
      <c r="AG108" s="19">
        <v>0</v>
      </c>
      <c r="AH108" s="19">
        <v>0</v>
      </c>
      <c r="AI108" s="19">
        <v>0</v>
      </c>
      <c r="AJ108" s="19">
        <v>0</v>
      </c>
      <c r="AK108" s="19">
        <v>0</v>
      </c>
      <c r="AL108" s="19">
        <v>0</v>
      </c>
      <c r="AM108" s="19">
        <v>0</v>
      </c>
      <c r="AN108" s="19">
        <v>0</v>
      </c>
      <c r="AO108" s="19">
        <v>0</v>
      </c>
      <c r="AP108" s="19">
        <v>0</v>
      </c>
      <c r="AQ108" s="19">
        <v>0</v>
      </c>
      <c r="AR108" s="19">
        <v>0</v>
      </c>
      <c r="AS108" s="19">
        <v>0</v>
      </c>
      <c r="AT108" s="19">
        <v>0</v>
      </c>
      <c r="AU108" s="19">
        <v>0</v>
      </c>
      <c r="AV108" s="19">
        <v>0</v>
      </c>
      <c r="AW108" s="19">
        <v>0</v>
      </c>
      <c r="AX108" s="19">
        <v>0</v>
      </c>
      <c r="AY108" s="19">
        <v>0</v>
      </c>
      <c r="AZ108" s="19">
        <v>0</v>
      </c>
      <c r="BA108" s="19">
        <v>0</v>
      </c>
      <c r="BB108" s="17" t="s">
        <v>345</v>
      </c>
      <c r="BC108" s="19">
        <v>0</v>
      </c>
      <c r="BD108" s="19">
        <v>0</v>
      </c>
      <c r="BE108" s="19">
        <v>0</v>
      </c>
      <c r="BF108" s="19">
        <v>0</v>
      </c>
      <c r="BG108" s="19">
        <v>0</v>
      </c>
      <c r="BH108" s="19">
        <v>0</v>
      </c>
      <c r="BI108" s="20">
        <v>0</v>
      </c>
      <c r="BJ108" s="20">
        <v>0</v>
      </c>
      <c r="BK108" s="19">
        <v>0</v>
      </c>
      <c r="BL108" s="19">
        <v>0</v>
      </c>
      <c r="BM108" s="19">
        <v>0</v>
      </c>
      <c r="BN108" s="19">
        <v>0</v>
      </c>
      <c r="BO108" s="19">
        <v>0</v>
      </c>
      <c r="BP108" s="19">
        <v>0</v>
      </c>
      <c r="BQ108" s="19">
        <v>0</v>
      </c>
      <c r="BR108" s="19">
        <v>0</v>
      </c>
      <c r="BS108" s="19">
        <v>0</v>
      </c>
      <c r="BT108" s="19">
        <v>0</v>
      </c>
      <c r="BU108" s="19">
        <v>0</v>
      </c>
      <c r="BV108" s="19">
        <v>0</v>
      </c>
      <c r="BW108" s="19">
        <v>0</v>
      </c>
      <c r="BX108" s="19">
        <v>0</v>
      </c>
      <c r="BY108" s="16">
        <v>5</v>
      </c>
      <c r="BZ108" s="16">
        <v>5</v>
      </c>
      <c r="CA108" s="16"/>
      <c r="CB108" s="16" t="s">
        <v>154</v>
      </c>
      <c r="CC108" s="21"/>
      <c r="CD108" s="21"/>
      <c r="CE108" s="17"/>
      <c r="CF108" s="16">
        <v>1</v>
      </c>
      <c r="CG108" s="18" t="s">
        <v>163</v>
      </c>
      <c r="CH108" s="18" t="s">
        <v>962</v>
      </c>
      <c r="CI108" s="18" t="s">
        <v>165</v>
      </c>
      <c r="CJ108" s="22" t="s">
        <v>166</v>
      </c>
      <c r="CK108" s="16"/>
      <c r="CL108" s="18" t="s">
        <v>970</v>
      </c>
      <c r="CM108" s="23">
        <v>40716</v>
      </c>
      <c r="CN108" s="16" t="s">
        <v>217</v>
      </c>
      <c r="CO108" s="23"/>
      <c r="CP108" s="23">
        <v>40737</v>
      </c>
      <c r="CQ108" s="23">
        <v>40812</v>
      </c>
      <c r="CR108" s="23"/>
      <c r="CS108" s="23">
        <v>0</v>
      </c>
      <c r="CT108" s="23">
        <v>40777</v>
      </c>
      <c r="CU108" s="23" t="s">
        <v>154</v>
      </c>
      <c r="CV108" s="23"/>
      <c r="CW108" s="23">
        <v>43699</v>
      </c>
      <c r="CX108" s="16"/>
      <c r="CY108" s="16"/>
      <c r="CZ108" s="16"/>
      <c r="DA108" s="16"/>
      <c r="DB108" s="16">
        <v>12</v>
      </c>
      <c r="DC108" s="16" t="s">
        <v>168</v>
      </c>
      <c r="DD108" s="16" t="s">
        <v>168</v>
      </c>
      <c r="DE108" s="16" t="s">
        <v>347</v>
      </c>
      <c r="DF108" s="24">
        <v>2</v>
      </c>
      <c r="DG108" s="25">
        <v>0</v>
      </c>
      <c r="DH108" s="24" t="s">
        <v>154</v>
      </c>
      <c r="DI108" s="22" t="s">
        <v>169</v>
      </c>
      <c r="DJ108" s="22" t="s">
        <v>169</v>
      </c>
      <c r="DK108" s="16" t="s">
        <v>170</v>
      </c>
      <c r="DL108" s="16" t="s">
        <v>171</v>
      </c>
      <c r="DM108" s="16" t="s">
        <v>172</v>
      </c>
      <c r="DN108" s="16" t="s">
        <v>173</v>
      </c>
      <c r="DO108" s="22" t="s">
        <v>198</v>
      </c>
      <c r="DP108" s="16" t="s">
        <v>174</v>
      </c>
      <c r="DQ108" s="16" t="s">
        <v>218</v>
      </c>
      <c r="DR108" s="16" t="s">
        <v>175</v>
      </c>
      <c r="DS108" s="16" t="s">
        <v>176</v>
      </c>
      <c r="DT108" s="16" t="s">
        <v>219</v>
      </c>
      <c r="DU108" s="22" t="s">
        <v>530</v>
      </c>
      <c r="DV108" s="22" t="s">
        <v>971</v>
      </c>
      <c r="DW108" s="23" t="s">
        <v>154</v>
      </c>
      <c r="DX108" s="23" t="s">
        <v>154</v>
      </c>
      <c r="DY108" s="18" t="s">
        <v>154</v>
      </c>
      <c r="DZ108" s="18"/>
      <c r="EA108" s="18"/>
      <c r="EB108" s="16" t="s">
        <v>154</v>
      </c>
      <c r="EC108" s="23"/>
      <c r="ED108" s="16"/>
      <c r="EE108" s="16"/>
      <c r="EF108" s="19">
        <v>0</v>
      </c>
      <c r="EG108" s="19">
        <v>0</v>
      </c>
      <c r="EH108" s="23"/>
      <c r="EI108" s="18"/>
      <c r="EJ108" s="23"/>
      <c r="EK108" s="23"/>
      <c r="EL108" s="18"/>
      <c r="EM108" s="23"/>
      <c r="EN108" s="23"/>
      <c r="EO108" s="23">
        <v>43405</v>
      </c>
      <c r="EP108" s="23">
        <v>44925</v>
      </c>
    </row>
    <row r="109" spans="1:146" ht="43.2" hidden="1" x14ac:dyDescent="0.3">
      <c r="A109" s="16">
        <v>106</v>
      </c>
      <c r="B109" s="17" t="s">
        <v>958</v>
      </c>
      <c r="C109" s="17" t="s">
        <v>972</v>
      </c>
      <c r="D109" s="17" t="s">
        <v>209</v>
      </c>
      <c r="E109" s="17" t="s">
        <v>973</v>
      </c>
      <c r="F109" s="17" t="s">
        <v>974</v>
      </c>
      <c r="G109" s="16">
        <v>500901</v>
      </c>
      <c r="H109" s="18" t="s">
        <v>961</v>
      </c>
      <c r="I109" s="18" t="s">
        <v>961</v>
      </c>
      <c r="J109" s="17" t="s">
        <v>154</v>
      </c>
      <c r="K109" s="16" t="s">
        <v>154</v>
      </c>
      <c r="L109" s="17" t="s">
        <v>154</v>
      </c>
      <c r="M109" s="17" t="s">
        <v>154</v>
      </c>
      <c r="N109" s="17" t="s">
        <v>155</v>
      </c>
      <c r="O109" s="17" t="s">
        <v>156</v>
      </c>
      <c r="P109" s="17" t="s">
        <v>537</v>
      </c>
      <c r="Q109" s="16" t="s">
        <v>158</v>
      </c>
      <c r="R109" s="16" t="s">
        <v>159</v>
      </c>
      <c r="S109" s="16"/>
      <c r="T109" s="17" t="s">
        <v>344</v>
      </c>
      <c r="U109" s="17" t="s">
        <v>154</v>
      </c>
      <c r="V109" s="17"/>
      <c r="W109" s="16" t="s">
        <v>161</v>
      </c>
      <c r="X109" s="19">
        <v>2000000</v>
      </c>
      <c r="Y109" s="19">
        <v>2000000</v>
      </c>
      <c r="Z109" s="19">
        <v>0</v>
      </c>
      <c r="AA109" s="19">
        <v>0</v>
      </c>
      <c r="AB109" s="19">
        <v>0</v>
      </c>
      <c r="AC109" s="19">
        <v>0</v>
      </c>
      <c r="AD109" s="19">
        <v>0</v>
      </c>
      <c r="AE109" s="19">
        <v>0</v>
      </c>
      <c r="AF109" s="19">
        <v>0</v>
      </c>
      <c r="AG109" s="19">
        <v>0</v>
      </c>
      <c r="AH109" s="19">
        <v>0</v>
      </c>
      <c r="AI109" s="19">
        <v>0</v>
      </c>
      <c r="AJ109" s="19">
        <v>0</v>
      </c>
      <c r="AK109" s="19">
        <v>0</v>
      </c>
      <c r="AL109" s="19">
        <v>0</v>
      </c>
      <c r="AM109" s="19">
        <v>0</v>
      </c>
      <c r="AN109" s="19">
        <v>0</v>
      </c>
      <c r="AO109" s="19">
        <v>0</v>
      </c>
      <c r="AP109" s="19">
        <v>0</v>
      </c>
      <c r="AQ109" s="19">
        <v>0</v>
      </c>
      <c r="AR109" s="19">
        <v>0</v>
      </c>
      <c r="AS109" s="19">
        <v>0</v>
      </c>
      <c r="AT109" s="19">
        <v>0</v>
      </c>
      <c r="AU109" s="19">
        <v>0</v>
      </c>
      <c r="AV109" s="19">
        <v>0</v>
      </c>
      <c r="AW109" s="19">
        <v>0</v>
      </c>
      <c r="AX109" s="19">
        <v>0</v>
      </c>
      <c r="AY109" s="19">
        <v>0</v>
      </c>
      <c r="AZ109" s="19">
        <v>0</v>
      </c>
      <c r="BA109" s="19">
        <v>0</v>
      </c>
      <c r="BB109" s="17" t="s">
        <v>345</v>
      </c>
      <c r="BC109" s="19">
        <v>0</v>
      </c>
      <c r="BD109" s="19">
        <v>0</v>
      </c>
      <c r="BE109" s="19">
        <v>0</v>
      </c>
      <c r="BF109" s="19">
        <v>0</v>
      </c>
      <c r="BG109" s="19">
        <v>0</v>
      </c>
      <c r="BH109" s="19">
        <v>0</v>
      </c>
      <c r="BI109" s="20">
        <v>0</v>
      </c>
      <c r="BJ109" s="20">
        <v>0</v>
      </c>
      <c r="BK109" s="19">
        <v>0</v>
      </c>
      <c r="BL109" s="19">
        <v>0</v>
      </c>
      <c r="BM109" s="19">
        <v>0</v>
      </c>
      <c r="BN109" s="19">
        <v>0</v>
      </c>
      <c r="BO109" s="19">
        <v>0</v>
      </c>
      <c r="BP109" s="19">
        <v>0</v>
      </c>
      <c r="BQ109" s="19">
        <v>0</v>
      </c>
      <c r="BR109" s="19">
        <v>0</v>
      </c>
      <c r="BS109" s="19">
        <v>0</v>
      </c>
      <c r="BT109" s="19">
        <v>0</v>
      </c>
      <c r="BU109" s="19">
        <v>0</v>
      </c>
      <c r="BV109" s="19">
        <v>0</v>
      </c>
      <c r="BW109" s="19">
        <v>0</v>
      </c>
      <c r="BX109" s="19">
        <v>0</v>
      </c>
      <c r="BY109" s="16">
        <v>5</v>
      </c>
      <c r="BZ109" s="16">
        <v>5</v>
      </c>
      <c r="CA109" s="16"/>
      <c r="CB109" s="16" t="s">
        <v>154</v>
      </c>
      <c r="CC109" s="21"/>
      <c r="CD109" s="21"/>
      <c r="CE109" s="17"/>
      <c r="CF109" s="16">
        <v>1</v>
      </c>
      <c r="CG109" s="18" t="s">
        <v>163</v>
      </c>
      <c r="CH109" s="18" t="s">
        <v>962</v>
      </c>
      <c r="CI109" s="18" t="s">
        <v>165</v>
      </c>
      <c r="CJ109" s="22" t="s">
        <v>166</v>
      </c>
      <c r="CK109" s="16"/>
      <c r="CL109" s="18" t="s">
        <v>975</v>
      </c>
      <c r="CM109" s="23">
        <v>42480</v>
      </c>
      <c r="CN109" s="16" t="s">
        <v>217</v>
      </c>
      <c r="CO109" s="23"/>
      <c r="CP109" s="23"/>
      <c r="CQ109" s="23">
        <v>42754</v>
      </c>
      <c r="CR109" s="23"/>
      <c r="CS109" s="23">
        <v>0</v>
      </c>
      <c r="CT109" s="23">
        <v>40777</v>
      </c>
      <c r="CU109" s="23" t="s">
        <v>154</v>
      </c>
      <c r="CV109" s="23"/>
      <c r="CW109" s="23">
        <v>43783</v>
      </c>
      <c r="CX109" s="16"/>
      <c r="CY109" s="16"/>
      <c r="CZ109" s="16"/>
      <c r="DA109" s="16"/>
      <c r="DB109" s="16">
        <v>12</v>
      </c>
      <c r="DC109" s="16" t="s">
        <v>168</v>
      </c>
      <c r="DD109" s="16" t="s">
        <v>168</v>
      </c>
      <c r="DE109" s="16" t="s">
        <v>347</v>
      </c>
      <c r="DF109" s="24">
        <v>2.5</v>
      </c>
      <c r="DG109" s="25">
        <v>0</v>
      </c>
      <c r="DH109" s="24" t="s">
        <v>154</v>
      </c>
      <c r="DI109" s="22" t="s">
        <v>169</v>
      </c>
      <c r="DJ109" s="22" t="s">
        <v>169</v>
      </c>
      <c r="DK109" s="16" t="s">
        <v>170</v>
      </c>
      <c r="DL109" s="16" t="s">
        <v>171</v>
      </c>
      <c r="DM109" s="16" t="s">
        <v>172</v>
      </c>
      <c r="DN109" s="16" t="s">
        <v>173</v>
      </c>
      <c r="DO109" s="22" t="s">
        <v>198</v>
      </c>
      <c r="DP109" s="16" t="s">
        <v>174</v>
      </c>
      <c r="DQ109" s="16" t="s">
        <v>218</v>
      </c>
      <c r="DR109" s="16" t="s">
        <v>175</v>
      </c>
      <c r="DS109" s="16" t="s">
        <v>176</v>
      </c>
      <c r="DT109" s="16" t="s">
        <v>219</v>
      </c>
      <c r="DU109" s="22" t="s">
        <v>530</v>
      </c>
      <c r="DV109" s="22" t="s">
        <v>348</v>
      </c>
      <c r="DW109" s="23" t="s">
        <v>154</v>
      </c>
      <c r="DX109" s="23" t="s">
        <v>154</v>
      </c>
      <c r="DY109" s="18" t="s">
        <v>154</v>
      </c>
      <c r="DZ109" s="18"/>
      <c r="EA109" s="18"/>
      <c r="EB109" s="16" t="s">
        <v>154</v>
      </c>
      <c r="EC109" s="23"/>
      <c r="ED109" s="16"/>
      <c r="EE109" s="16"/>
      <c r="EF109" s="19">
        <v>0</v>
      </c>
      <c r="EG109" s="19">
        <v>0</v>
      </c>
      <c r="EH109" s="23"/>
      <c r="EI109" s="18"/>
      <c r="EJ109" s="23"/>
      <c r="EK109" s="23"/>
      <c r="EL109" s="18"/>
      <c r="EM109" s="23"/>
      <c r="EN109" s="23"/>
      <c r="EO109" s="23">
        <v>43405</v>
      </c>
      <c r="EP109" s="23">
        <v>44925</v>
      </c>
    </row>
    <row r="110" spans="1:146" ht="57.6" hidden="1" x14ac:dyDescent="0.3">
      <c r="A110" s="16">
        <v>107</v>
      </c>
      <c r="B110" s="17" t="s">
        <v>958</v>
      </c>
      <c r="C110" s="17" t="s">
        <v>976</v>
      </c>
      <c r="D110" s="17" t="s">
        <v>209</v>
      </c>
      <c r="E110" s="17" t="s">
        <v>977</v>
      </c>
      <c r="F110" s="17" t="s">
        <v>978</v>
      </c>
      <c r="G110" s="16">
        <v>500966</v>
      </c>
      <c r="H110" s="18" t="s">
        <v>961</v>
      </c>
      <c r="I110" s="18" t="s">
        <v>961</v>
      </c>
      <c r="J110" s="17" t="s">
        <v>152</v>
      </c>
      <c r="K110" s="16" t="s">
        <v>152</v>
      </c>
      <c r="L110" s="17" t="s">
        <v>153</v>
      </c>
      <c r="M110" s="17" t="s">
        <v>587</v>
      </c>
      <c r="N110" s="17" t="s">
        <v>155</v>
      </c>
      <c r="O110" s="17" t="s">
        <v>156</v>
      </c>
      <c r="P110" s="17" t="s">
        <v>979</v>
      </c>
      <c r="Q110" s="16" t="s">
        <v>158</v>
      </c>
      <c r="R110" s="16" t="s">
        <v>244</v>
      </c>
      <c r="S110" s="16" t="s">
        <v>245</v>
      </c>
      <c r="T110" s="17" t="s">
        <v>212</v>
      </c>
      <c r="U110" s="17" t="s">
        <v>154</v>
      </c>
      <c r="V110" s="17"/>
      <c r="W110" s="16" t="s">
        <v>161</v>
      </c>
      <c r="X110" s="19">
        <v>2000000</v>
      </c>
      <c r="Y110" s="19">
        <v>2000000</v>
      </c>
      <c r="Z110" s="19">
        <v>0</v>
      </c>
      <c r="AA110" s="19">
        <v>0</v>
      </c>
      <c r="AB110" s="19">
        <v>0</v>
      </c>
      <c r="AC110" s="19">
        <v>0</v>
      </c>
      <c r="AD110" s="19">
        <v>0</v>
      </c>
      <c r="AE110" s="19">
        <v>0</v>
      </c>
      <c r="AF110" s="19">
        <v>0</v>
      </c>
      <c r="AG110" s="19">
        <v>0</v>
      </c>
      <c r="AH110" s="19">
        <v>0</v>
      </c>
      <c r="AI110" s="19">
        <v>0</v>
      </c>
      <c r="AJ110" s="19">
        <v>0</v>
      </c>
      <c r="AK110" s="19">
        <v>0</v>
      </c>
      <c r="AL110" s="19">
        <v>0</v>
      </c>
      <c r="AM110" s="19">
        <v>0</v>
      </c>
      <c r="AN110" s="19">
        <v>0</v>
      </c>
      <c r="AO110" s="19">
        <v>0</v>
      </c>
      <c r="AP110" s="19">
        <v>0</v>
      </c>
      <c r="AQ110" s="19">
        <v>0</v>
      </c>
      <c r="AR110" s="19">
        <v>0</v>
      </c>
      <c r="AS110" s="28">
        <v>0</v>
      </c>
      <c r="AT110" s="19">
        <v>0</v>
      </c>
      <c r="AU110" s="19">
        <v>0</v>
      </c>
      <c r="AV110" s="19">
        <v>0</v>
      </c>
      <c r="AW110" s="19">
        <v>0</v>
      </c>
      <c r="AX110" s="19">
        <v>0</v>
      </c>
      <c r="AY110" s="19">
        <v>0</v>
      </c>
      <c r="AZ110" s="19">
        <v>0</v>
      </c>
      <c r="BA110" s="19">
        <v>0</v>
      </c>
      <c r="BB110" s="17" t="s">
        <v>345</v>
      </c>
      <c r="BC110" s="19">
        <v>0</v>
      </c>
      <c r="BD110" s="19">
        <v>0</v>
      </c>
      <c r="BE110" s="19">
        <v>0</v>
      </c>
      <c r="BF110" s="19">
        <v>0</v>
      </c>
      <c r="BG110" s="19">
        <v>0</v>
      </c>
      <c r="BH110" s="19">
        <v>0</v>
      </c>
      <c r="BI110" s="20">
        <v>0</v>
      </c>
      <c r="BJ110" s="20">
        <v>0</v>
      </c>
      <c r="BK110" s="19">
        <v>1456143.33</v>
      </c>
      <c r="BL110" s="19">
        <v>1456143.33</v>
      </c>
      <c r="BM110" s="19">
        <v>0</v>
      </c>
      <c r="BN110" s="19">
        <v>0</v>
      </c>
      <c r="BO110" s="19">
        <v>0</v>
      </c>
      <c r="BP110" s="19">
        <v>0</v>
      </c>
      <c r="BQ110" s="19">
        <v>0</v>
      </c>
      <c r="BR110" s="19">
        <v>0</v>
      </c>
      <c r="BS110" s="19">
        <v>0</v>
      </c>
      <c r="BT110" s="19">
        <v>0</v>
      </c>
      <c r="BU110" s="19">
        <v>0</v>
      </c>
      <c r="BV110" s="19">
        <v>0</v>
      </c>
      <c r="BW110" s="19">
        <v>0</v>
      </c>
      <c r="BX110" s="19">
        <v>0</v>
      </c>
      <c r="BY110" s="16">
        <v>5</v>
      </c>
      <c r="BZ110" s="16">
        <v>10</v>
      </c>
      <c r="CA110" s="16"/>
      <c r="CB110" s="16">
        <v>10</v>
      </c>
      <c r="CC110" s="21"/>
      <c r="CD110" s="21"/>
      <c r="CE110" s="17"/>
      <c r="CF110" s="16">
        <v>3</v>
      </c>
      <c r="CG110" s="18" t="s">
        <v>163</v>
      </c>
      <c r="CH110" s="18" t="s">
        <v>962</v>
      </c>
      <c r="CI110" s="18" t="s">
        <v>165</v>
      </c>
      <c r="CJ110" s="22" t="s">
        <v>166</v>
      </c>
      <c r="CK110" s="16"/>
      <c r="CL110" s="18" t="s">
        <v>980</v>
      </c>
      <c r="CM110" s="23">
        <v>43327</v>
      </c>
      <c r="CN110" s="16" t="s">
        <v>217</v>
      </c>
      <c r="CO110" s="23"/>
      <c r="CP110" s="23"/>
      <c r="CQ110" s="23">
        <v>43405</v>
      </c>
      <c r="CR110" s="23"/>
      <c r="CS110" s="23">
        <v>0</v>
      </c>
      <c r="CT110" s="23"/>
      <c r="CU110" s="23">
        <v>44151</v>
      </c>
      <c r="CV110" s="23">
        <v>44151</v>
      </c>
      <c r="CW110" s="23">
        <v>43980</v>
      </c>
      <c r="CX110" s="16"/>
      <c r="CY110" s="16"/>
      <c r="CZ110" s="23">
        <v>43922</v>
      </c>
      <c r="DA110" s="16"/>
      <c r="DB110" s="16">
        <v>12</v>
      </c>
      <c r="DC110" s="16" t="s">
        <v>168</v>
      </c>
      <c r="DD110" s="16" t="s">
        <v>168</v>
      </c>
      <c r="DE110" s="16" t="s">
        <v>590</v>
      </c>
      <c r="DF110" s="24">
        <v>2.5</v>
      </c>
      <c r="DG110" s="25">
        <v>0</v>
      </c>
      <c r="DH110" s="24" t="s">
        <v>154</v>
      </c>
      <c r="DI110" s="22" t="s">
        <v>169</v>
      </c>
      <c r="DJ110" s="22" t="s">
        <v>169</v>
      </c>
      <c r="DK110" s="16" t="s">
        <v>170</v>
      </c>
      <c r="DL110" s="16" t="s">
        <v>171</v>
      </c>
      <c r="DM110" s="16" t="s">
        <v>172</v>
      </c>
      <c r="DN110" s="16" t="s">
        <v>173</v>
      </c>
      <c r="DO110" s="22" t="s">
        <v>198</v>
      </c>
      <c r="DP110" s="16" t="s">
        <v>174</v>
      </c>
      <c r="DQ110" s="16" t="s">
        <v>218</v>
      </c>
      <c r="DR110" s="16" t="s">
        <v>175</v>
      </c>
      <c r="DS110" s="16" t="s">
        <v>176</v>
      </c>
      <c r="DT110" s="16" t="s">
        <v>219</v>
      </c>
      <c r="DU110" s="22" t="s">
        <v>530</v>
      </c>
      <c r="DV110" s="22"/>
      <c r="DW110" s="23" t="s">
        <v>154</v>
      </c>
      <c r="DX110" s="23" t="s">
        <v>154</v>
      </c>
      <c r="DY110" s="18" t="s">
        <v>154</v>
      </c>
      <c r="DZ110" s="18"/>
      <c r="EA110" s="18"/>
      <c r="EB110" s="16" t="s">
        <v>154</v>
      </c>
      <c r="EC110" s="23"/>
      <c r="ED110" s="16"/>
      <c r="EE110" s="16"/>
      <c r="EF110" s="19">
        <v>0</v>
      </c>
      <c r="EG110" s="19">
        <v>0</v>
      </c>
      <c r="EH110" s="23">
        <v>44135</v>
      </c>
      <c r="EI110" s="18" t="s">
        <v>2361</v>
      </c>
      <c r="EJ110" s="23"/>
      <c r="EK110" s="23">
        <v>44196</v>
      </c>
      <c r="EL110" s="18" t="s">
        <v>966</v>
      </c>
      <c r="EM110" s="23"/>
      <c r="EN110" s="23"/>
      <c r="EO110" s="23"/>
      <c r="EP110" s="23">
        <v>44925</v>
      </c>
    </row>
    <row r="111" spans="1:146" ht="57.6" x14ac:dyDescent="0.3">
      <c r="A111" s="16">
        <v>108</v>
      </c>
      <c r="B111" s="17" t="s">
        <v>958</v>
      </c>
      <c r="C111" s="17" t="s">
        <v>981</v>
      </c>
      <c r="D111" s="17" t="s">
        <v>209</v>
      </c>
      <c r="E111" s="17" t="s">
        <v>982</v>
      </c>
      <c r="F111" s="17" t="s">
        <v>982</v>
      </c>
      <c r="G111" s="16">
        <v>501027</v>
      </c>
      <c r="H111" s="18" t="s">
        <v>961</v>
      </c>
      <c r="I111" s="18" t="s">
        <v>961</v>
      </c>
      <c r="J111" s="17" t="s">
        <v>152</v>
      </c>
      <c r="K111" s="16" t="s">
        <v>152</v>
      </c>
      <c r="L111" s="17" t="s">
        <v>153</v>
      </c>
      <c r="M111" s="17" t="s">
        <v>587</v>
      </c>
      <c r="N111" s="17" t="s">
        <v>155</v>
      </c>
      <c r="O111" s="17" t="s">
        <v>185</v>
      </c>
      <c r="P111" s="17" t="s">
        <v>543</v>
      </c>
      <c r="Q111" s="16" t="s">
        <v>158</v>
      </c>
      <c r="R111" s="16" t="s">
        <v>244</v>
      </c>
      <c r="S111" s="16" t="s">
        <v>329</v>
      </c>
      <c r="T111" s="17" t="s">
        <v>188</v>
      </c>
      <c r="U111" s="17" t="s">
        <v>642</v>
      </c>
      <c r="V111" s="17"/>
      <c r="W111" s="16" t="s">
        <v>161</v>
      </c>
      <c r="X111" s="19">
        <v>400000</v>
      </c>
      <c r="Y111" s="19">
        <v>400000</v>
      </c>
      <c r="Z111" s="19">
        <v>267713.43401262473</v>
      </c>
      <c r="AA111" s="19">
        <v>267713.43</v>
      </c>
      <c r="AB111" s="19">
        <v>0</v>
      </c>
      <c r="AC111" s="19">
        <v>0</v>
      </c>
      <c r="AD111" s="19">
        <v>0</v>
      </c>
      <c r="AE111" s="19">
        <v>0</v>
      </c>
      <c r="AF111" s="19">
        <v>0</v>
      </c>
      <c r="AG111" s="19">
        <v>0</v>
      </c>
      <c r="AH111" s="19">
        <v>267713.43401262473</v>
      </c>
      <c r="AI111" s="19">
        <v>267713.43</v>
      </c>
      <c r="AJ111" s="19">
        <v>0</v>
      </c>
      <c r="AK111" s="19">
        <v>0</v>
      </c>
      <c r="AL111" s="19">
        <v>0</v>
      </c>
      <c r="AM111" s="19">
        <v>0</v>
      </c>
      <c r="AN111" s="19">
        <v>0</v>
      </c>
      <c r="AO111" s="19">
        <v>0</v>
      </c>
      <c r="AP111" s="19">
        <v>0</v>
      </c>
      <c r="AQ111" s="19">
        <v>0</v>
      </c>
      <c r="AR111" s="19">
        <v>4563.91</v>
      </c>
      <c r="AS111" s="19">
        <v>4563.91</v>
      </c>
      <c r="AT111" s="19">
        <v>0</v>
      </c>
      <c r="AU111" s="19">
        <v>0</v>
      </c>
      <c r="AV111" s="19">
        <v>267713.43401262473</v>
      </c>
      <c r="AW111" s="19">
        <v>267713.43</v>
      </c>
      <c r="AX111" s="19">
        <v>11713.430000000015</v>
      </c>
      <c r="AY111" s="19">
        <v>11713.430000000015</v>
      </c>
      <c r="AZ111" s="19">
        <v>0</v>
      </c>
      <c r="BA111" s="19">
        <v>0</v>
      </c>
      <c r="BB111" s="17" t="s">
        <v>162</v>
      </c>
      <c r="BC111" s="19">
        <v>0</v>
      </c>
      <c r="BD111" s="19">
        <v>0</v>
      </c>
      <c r="BE111" s="19">
        <v>0</v>
      </c>
      <c r="BF111" s="19">
        <v>0</v>
      </c>
      <c r="BG111" s="19">
        <v>0</v>
      </c>
      <c r="BH111" s="19">
        <v>0</v>
      </c>
      <c r="BI111" s="20">
        <v>6497.56</v>
      </c>
      <c r="BJ111" s="20">
        <v>6497.56</v>
      </c>
      <c r="BK111" s="19">
        <v>76609.03</v>
      </c>
      <c r="BL111" s="19">
        <v>76609.03</v>
      </c>
      <c r="BM111" s="19">
        <v>904.54</v>
      </c>
      <c r="BN111" s="19">
        <v>904.54</v>
      </c>
      <c r="BO111" s="19">
        <v>12216.170000000002</v>
      </c>
      <c r="BP111" s="19">
        <v>12270.689999999999</v>
      </c>
      <c r="BQ111" s="19">
        <v>0</v>
      </c>
      <c r="BR111" s="19">
        <v>0</v>
      </c>
      <c r="BS111" s="19">
        <v>0</v>
      </c>
      <c r="BT111" s="19">
        <v>0</v>
      </c>
      <c r="BU111" s="19">
        <v>0</v>
      </c>
      <c r="BV111" s="19">
        <v>0</v>
      </c>
      <c r="BW111" s="19">
        <v>1733.6</v>
      </c>
      <c r="BX111" s="19">
        <v>1733.6</v>
      </c>
      <c r="BY111" s="16">
        <v>5</v>
      </c>
      <c r="BZ111" s="16">
        <v>10</v>
      </c>
      <c r="CA111" s="16"/>
      <c r="CB111" s="16">
        <v>10</v>
      </c>
      <c r="CC111" s="21">
        <v>1</v>
      </c>
      <c r="CD111" s="21">
        <v>1</v>
      </c>
      <c r="CE111" s="17"/>
      <c r="CF111" s="16">
        <v>3</v>
      </c>
      <c r="CG111" s="18" t="s">
        <v>163</v>
      </c>
      <c r="CH111" s="18" t="s">
        <v>962</v>
      </c>
      <c r="CI111" s="18" t="s">
        <v>165</v>
      </c>
      <c r="CJ111" s="22" t="s">
        <v>166</v>
      </c>
      <c r="CK111" s="16"/>
      <c r="CL111" s="18" t="s">
        <v>983</v>
      </c>
      <c r="CM111" s="23">
        <v>43955</v>
      </c>
      <c r="CN111" s="16" t="s">
        <v>984</v>
      </c>
      <c r="CO111" s="23"/>
      <c r="CP111" s="23"/>
      <c r="CQ111" s="23">
        <v>44103</v>
      </c>
      <c r="CR111" s="23">
        <v>44315</v>
      </c>
      <c r="CS111" s="23">
        <v>44434</v>
      </c>
      <c r="CT111" s="23">
        <v>44069</v>
      </c>
      <c r="CU111" s="23" t="s">
        <v>154</v>
      </c>
      <c r="CV111" s="23"/>
      <c r="CW111" s="23">
        <v>46110</v>
      </c>
      <c r="CX111" s="16">
        <v>6</v>
      </c>
      <c r="CY111" s="16"/>
      <c r="CZ111" s="23">
        <v>43922</v>
      </c>
      <c r="DA111" s="16" t="s">
        <v>985</v>
      </c>
      <c r="DB111" s="16">
        <v>66</v>
      </c>
      <c r="DC111" s="16" t="s">
        <v>392</v>
      </c>
      <c r="DD111" s="16" t="s">
        <v>392</v>
      </c>
      <c r="DE111" s="16" t="s">
        <v>550</v>
      </c>
      <c r="DF111" s="24">
        <v>3.5</v>
      </c>
      <c r="DG111" s="25">
        <v>3.5000000000000004</v>
      </c>
      <c r="DH111" s="24">
        <v>1</v>
      </c>
      <c r="DI111" s="22" t="s">
        <v>169</v>
      </c>
      <c r="DJ111" s="22" t="s">
        <v>169</v>
      </c>
      <c r="DK111" s="16" t="s">
        <v>170</v>
      </c>
      <c r="DL111" s="16" t="s">
        <v>171</v>
      </c>
      <c r="DM111" s="16" t="s">
        <v>172</v>
      </c>
      <c r="DN111" s="16" t="s">
        <v>173</v>
      </c>
      <c r="DO111" s="22" t="s">
        <v>198</v>
      </c>
      <c r="DP111" s="16" t="s">
        <v>174</v>
      </c>
      <c r="DQ111" s="16" t="s">
        <v>218</v>
      </c>
      <c r="DR111" s="16" t="s">
        <v>175</v>
      </c>
      <c r="DS111" s="16" t="s">
        <v>176</v>
      </c>
      <c r="DT111" s="16" t="s">
        <v>219</v>
      </c>
      <c r="DU111" s="22" t="s">
        <v>530</v>
      </c>
      <c r="DV111" s="22" t="s">
        <v>986</v>
      </c>
      <c r="DW111" s="23" t="s">
        <v>154</v>
      </c>
      <c r="DX111" s="23" t="s">
        <v>154</v>
      </c>
      <c r="DY111" s="18" t="s">
        <v>154</v>
      </c>
      <c r="DZ111" s="18"/>
      <c r="EA111" s="18"/>
      <c r="EB111" s="16" t="s">
        <v>154</v>
      </c>
      <c r="EC111" s="23"/>
      <c r="ED111" s="16"/>
      <c r="EE111" s="16"/>
      <c r="EF111" s="19">
        <v>0</v>
      </c>
      <c r="EG111" s="19">
        <v>0</v>
      </c>
      <c r="EH111" s="23">
        <v>44135</v>
      </c>
      <c r="EI111" s="18" t="s">
        <v>2361</v>
      </c>
      <c r="EJ111" s="23"/>
      <c r="EK111" s="23">
        <v>44196</v>
      </c>
      <c r="EL111" s="18" t="s">
        <v>966</v>
      </c>
      <c r="EM111" s="23"/>
      <c r="EN111" s="23"/>
      <c r="EO111" s="23"/>
      <c r="EP111" s="23">
        <v>44925</v>
      </c>
    </row>
    <row r="112" spans="1:146" ht="43.2" x14ac:dyDescent="0.3">
      <c r="A112" s="16">
        <v>109</v>
      </c>
      <c r="B112" s="17" t="s">
        <v>958</v>
      </c>
      <c r="C112" s="17" t="s">
        <v>988</v>
      </c>
      <c r="D112" s="17" t="s">
        <v>209</v>
      </c>
      <c r="E112" s="17" t="s">
        <v>989</v>
      </c>
      <c r="F112" s="17" t="s">
        <v>989</v>
      </c>
      <c r="G112" s="16">
        <v>501060</v>
      </c>
      <c r="H112" s="18" t="s">
        <v>961</v>
      </c>
      <c r="I112" s="18" t="s">
        <v>961</v>
      </c>
      <c r="J112" s="17" t="s">
        <v>152</v>
      </c>
      <c r="K112" s="16" t="s">
        <v>152</v>
      </c>
      <c r="L112" s="17" t="s">
        <v>153</v>
      </c>
      <c r="M112" s="17" t="s">
        <v>587</v>
      </c>
      <c r="N112" s="17" t="s">
        <v>155</v>
      </c>
      <c r="O112" s="17" t="s">
        <v>185</v>
      </c>
      <c r="P112" s="17" t="s">
        <v>543</v>
      </c>
      <c r="Q112" s="16" t="s">
        <v>158</v>
      </c>
      <c r="R112" s="16" t="s">
        <v>244</v>
      </c>
      <c r="S112" s="16" t="s">
        <v>329</v>
      </c>
      <c r="T112" s="17" t="s">
        <v>188</v>
      </c>
      <c r="U112" s="17"/>
      <c r="V112" s="17"/>
      <c r="W112" s="16" t="s">
        <v>294</v>
      </c>
      <c r="X112" s="19">
        <v>2959033.6299999994</v>
      </c>
      <c r="Y112" s="19">
        <v>2959033.6299999994</v>
      </c>
      <c r="Z112" s="19">
        <v>2959033.63</v>
      </c>
      <c r="AA112" s="19">
        <v>2959033.63</v>
      </c>
      <c r="AB112" s="19">
        <v>0</v>
      </c>
      <c r="AC112" s="19">
        <v>0</v>
      </c>
      <c r="AD112" s="19">
        <v>0</v>
      </c>
      <c r="AE112" s="19">
        <v>0</v>
      </c>
      <c r="AF112" s="19">
        <v>0</v>
      </c>
      <c r="AG112" s="19">
        <v>0</v>
      </c>
      <c r="AH112" s="19">
        <v>2959033.63</v>
      </c>
      <c r="AI112" s="19">
        <v>2959033.63</v>
      </c>
      <c r="AJ112" s="19">
        <v>0</v>
      </c>
      <c r="AK112" s="19">
        <v>0</v>
      </c>
      <c r="AL112" s="19">
        <v>0</v>
      </c>
      <c r="AM112" s="19">
        <v>0</v>
      </c>
      <c r="AN112" s="19">
        <v>0</v>
      </c>
      <c r="AO112" s="19">
        <v>0</v>
      </c>
      <c r="AP112" s="19">
        <v>0</v>
      </c>
      <c r="AQ112" s="19">
        <v>0</v>
      </c>
      <c r="AR112" s="19">
        <v>40600.33</v>
      </c>
      <c r="AS112" s="19">
        <v>40600.33</v>
      </c>
      <c r="AT112" s="19">
        <v>0</v>
      </c>
      <c r="AU112" s="19">
        <v>0</v>
      </c>
      <c r="AV112" s="19">
        <v>2959033.63</v>
      </c>
      <c r="AW112" s="19">
        <v>2959033.63</v>
      </c>
      <c r="AX112" s="19">
        <v>1301974.43</v>
      </c>
      <c r="AY112" s="19">
        <v>1301974.43</v>
      </c>
      <c r="AZ112" s="19">
        <v>0</v>
      </c>
      <c r="BA112" s="19">
        <v>0</v>
      </c>
      <c r="BB112" s="17" t="s">
        <v>162</v>
      </c>
      <c r="BC112" s="19">
        <v>0</v>
      </c>
      <c r="BD112" s="19">
        <v>0</v>
      </c>
      <c r="BE112" s="19">
        <v>0</v>
      </c>
      <c r="BF112" s="19">
        <v>0</v>
      </c>
      <c r="BG112" s="19">
        <v>2959033.63</v>
      </c>
      <c r="BH112" s="19">
        <v>2959033.63</v>
      </c>
      <c r="BI112" s="20">
        <v>0</v>
      </c>
      <c r="BJ112" s="20">
        <v>0</v>
      </c>
      <c r="BK112" s="19">
        <v>0</v>
      </c>
      <c r="BL112" s="19">
        <v>0</v>
      </c>
      <c r="BM112" s="19">
        <v>16263.97</v>
      </c>
      <c r="BN112" s="19">
        <v>16263.97</v>
      </c>
      <c r="BO112" s="19">
        <v>78949.350000000006</v>
      </c>
      <c r="BP112" s="19">
        <v>63945.020000000004</v>
      </c>
      <c r="BQ112" s="19">
        <v>0</v>
      </c>
      <c r="BR112" s="19">
        <v>0</v>
      </c>
      <c r="BS112" s="19">
        <v>0</v>
      </c>
      <c r="BT112" s="19">
        <v>0</v>
      </c>
      <c r="BU112" s="19">
        <v>0</v>
      </c>
      <c r="BV112" s="19">
        <v>0</v>
      </c>
      <c r="BW112" s="19">
        <v>0</v>
      </c>
      <c r="BX112" s="19">
        <v>0</v>
      </c>
      <c r="BY112" s="16">
        <v>10</v>
      </c>
      <c r="BZ112" s="16">
        <v>10</v>
      </c>
      <c r="CA112" s="16"/>
      <c r="CB112" s="16">
        <v>10</v>
      </c>
      <c r="CC112" s="21">
        <v>1</v>
      </c>
      <c r="CD112" s="21">
        <v>1</v>
      </c>
      <c r="CE112" s="17"/>
      <c r="CF112" s="16">
        <v>3</v>
      </c>
      <c r="CG112" s="18" t="s">
        <v>163</v>
      </c>
      <c r="CH112" s="18" t="s">
        <v>962</v>
      </c>
      <c r="CI112" s="18" t="s">
        <v>165</v>
      </c>
      <c r="CJ112" s="22" t="s">
        <v>166</v>
      </c>
      <c r="CK112" s="16"/>
      <c r="CL112" s="18"/>
      <c r="CM112" s="23">
        <v>44540</v>
      </c>
      <c r="CN112" s="16"/>
      <c r="CO112" s="23"/>
      <c r="CP112" s="23"/>
      <c r="CQ112" s="23">
        <v>44757</v>
      </c>
      <c r="CR112" s="23"/>
      <c r="CS112" s="23"/>
      <c r="CT112" s="23"/>
      <c r="CU112" s="23"/>
      <c r="CV112" s="23"/>
      <c r="CW112" s="23">
        <v>46949</v>
      </c>
      <c r="CX112" s="16"/>
      <c r="CY112" s="16"/>
      <c r="CZ112" s="23"/>
      <c r="DA112" s="16"/>
      <c r="DB112" s="16">
        <v>72</v>
      </c>
      <c r="DC112" s="16" t="s">
        <v>392</v>
      </c>
      <c r="DD112" s="16" t="s">
        <v>392</v>
      </c>
      <c r="DE112" s="16" t="s">
        <v>990</v>
      </c>
      <c r="DF112" s="24">
        <v>2.5</v>
      </c>
      <c r="DG112" s="25">
        <v>6.52</v>
      </c>
      <c r="DH112" s="24">
        <v>0</v>
      </c>
      <c r="DI112" s="22" t="s">
        <v>169</v>
      </c>
      <c r="DJ112" s="22" t="s">
        <v>169</v>
      </c>
      <c r="DK112" s="16" t="s">
        <v>170</v>
      </c>
      <c r="DL112" s="16" t="s">
        <v>171</v>
      </c>
      <c r="DM112" s="16" t="s">
        <v>172</v>
      </c>
      <c r="DN112" s="16" t="s">
        <v>173</v>
      </c>
      <c r="DO112" s="22" t="s">
        <v>198</v>
      </c>
      <c r="DP112" s="16" t="s">
        <v>174</v>
      </c>
      <c r="DQ112" s="16" t="s">
        <v>218</v>
      </c>
      <c r="DR112" s="16" t="s">
        <v>175</v>
      </c>
      <c r="DS112" s="16" t="s">
        <v>176</v>
      </c>
      <c r="DT112" s="16" t="s">
        <v>219</v>
      </c>
      <c r="DU112" s="22" t="s">
        <v>530</v>
      </c>
      <c r="DV112" s="22" t="s">
        <v>302</v>
      </c>
      <c r="DW112" s="23">
        <v>44540</v>
      </c>
      <c r="DX112" s="23">
        <v>44757</v>
      </c>
      <c r="DY112" s="18" t="s">
        <v>991</v>
      </c>
      <c r="DZ112" s="18"/>
      <c r="EA112" s="18"/>
      <c r="EB112" s="16" t="s">
        <v>355</v>
      </c>
      <c r="EC112" s="23"/>
      <c r="ED112" s="16"/>
      <c r="EE112" s="16"/>
      <c r="EF112" s="19">
        <v>0</v>
      </c>
      <c r="EG112" s="19">
        <v>0</v>
      </c>
      <c r="EH112" s="23"/>
      <c r="EI112" s="18"/>
      <c r="EJ112" s="23"/>
      <c r="EK112" s="23">
        <v>44196</v>
      </c>
      <c r="EL112" s="18" t="s">
        <v>966</v>
      </c>
      <c r="EM112" s="23"/>
      <c r="EN112" s="23"/>
      <c r="EO112" s="23"/>
      <c r="EP112" s="23">
        <v>44925</v>
      </c>
    </row>
    <row r="113" spans="1:146" ht="43.2" x14ac:dyDescent="0.3">
      <c r="A113" s="16">
        <v>110</v>
      </c>
      <c r="B113" s="17" t="s">
        <v>958</v>
      </c>
      <c r="C113" s="17" t="s">
        <v>992</v>
      </c>
      <c r="D113" s="17" t="s">
        <v>209</v>
      </c>
      <c r="E113" s="17" t="s">
        <v>993</v>
      </c>
      <c r="F113" s="17" t="s">
        <v>993</v>
      </c>
      <c r="G113" s="16">
        <v>501061</v>
      </c>
      <c r="H113" s="18" t="s">
        <v>961</v>
      </c>
      <c r="I113" s="18" t="s">
        <v>961</v>
      </c>
      <c r="J113" s="17" t="s">
        <v>152</v>
      </c>
      <c r="K113" s="16" t="s">
        <v>152</v>
      </c>
      <c r="L113" s="17" t="s">
        <v>153</v>
      </c>
      <c r="M113" s="17" t="s">
        <v>587</v>
      </c>
      <c r="N113" s="17" t="s">
        <v>155</v>
      </c>
      <c r="O113" s="17" t="s">
        <v>185</v>
      </c>
      <c r="P113" s="17" t="s">
        <v>543</v>
      </c>
      <c r="Q113" s="16" t="s">
        <v>158</v>
      </c>
      <c r="R113" s="16" t="s">
        <v>244</v>
      </c>
      <c r="S113" s="16" t="s">
        <v>329</v>
      </c>
      <c r="T113" s="17" t="s">
        <v>188</v>
      </c>
      <c r="U113" s="17"/>
      <c r="V113" s="17"/>
      <c r="W113" s="16" t="s">
        <v>294</v>
      </c>
      <c r="X113" s="19">
        <v>1456143.33</v>
      </c>
      <c r="Y113" s="19">
        <v>1456143.33</v>
      </c>
      <c r="Z113" s="19">
        <v>1456143.33</v>
      </c>
      <c r="AA113" s="19">
        <v>1456143.33</v>
      </c>
      <c r="AB113" s="19">
        <v>0</v>
      </c>
      <c r="AC113" s="19">
        <v>0</v>
      </c>
      <c r="AD113" s="19">
        <v>0</v>
      </c>
      <c r="AE113" s="19">
        <v>0</v>
      </c>
      <c r="AF113" s="19">
        <v>0</v>
      </c>
      <c r="AG113" s="19">
        <v>0</v>
      </c>
      <c r="AH113" s="19">
        <v>1456143.33</v>
      </c>
      <c r="AI113" s="19">
        <v>1456143.33</v>
      </c>
      <c r="AJ113" s="19">
        <v>0</v>
      </c>
      <c r="AK113" s="19">
        <v>0</v>
      </c>
      <c r="AL113" s="19">
        <v>0</v>
      </c>
      <c r="AM113" s="19">
        <v>0</v>
      </c>
      <c r="AN113" s="19">
        <v>0</v>
      </c>
      <c r="AO113" s="19">
        <v>0</v>
      </c>
      <c r="AP113" s="19">
        <v>0</v>
      </c>
      <c r="AQ113" s="19">
        <v>0</v>
      </c>
      <c r="AR113" s="19">
        <v>41734.370000000003</v>
      </c>
      <c r="AS113" s="19">
        <v>41734.370000000003</v>
      </c>
      <c r="AT113" s="19">
        <v>0</v>
      </c>
      <c r="AU113" s="19">
        <v>0</v>
      </c>
      <c r="AV113" s="19">
        <v>1456143.33</v>
      </c>
      <c r="AW113" s="19">
        <v>1456143.33</v>
      </c>
      <c r="AX113" s="19">
        <v>1318681.73</v>
      </c>
      <c r="AY113" s="19">
        <v>1318681.73</v>
      </c>
      <c r="AZ113" s="19">
        <v>0</v>
      </c>
      <c r="BA113" s="19">
        <v>0</v>
      </c>
      <c r="BB113" s="17" t="s">
        <v>162</v>
      </c>
      <c r="BC113" s="19">
        <v>0</v>
      </c>
      <c r="BD113" s="19">
        <v>0</v>
      </c>
      <c r="BE113" s="19">
        <v>0</v>
      </c>
      <c r="BF113" s="19">
        <v>0</v>
      </c>
      <c r="BG113" s="19">
        <v>1456143.33</v>
      </c>
      <c r="BH113" s="19">
        <v>1456143.33</v>
      </c>
      <c r="BI113" s="20">
        <v>0</v>
      </c>
      <c r="BJ113" s="20">
        <v>0</v>
      </c>
      <c r="BK113" s="19">
        <v>0</v>
      </c>
      <c r="BL113" s="19">
        <v>0</v>
      </c>
      <c r="BM113" s="19">
        <v>8328.2099999999991</v>
      </c>
      <c r="BN113" s="19">
        <v>8328.2099999999991</v>
      </c>
      <c r="BO113" s="19">
        <v>40474.549999999996</v>
      </c>
      <c r="BP113" s="19">
        <v>33090.909999999996</v>
      </c>
      <c r="BQ113" s="19">
        <v>0</v>
      </c>
      <c r="BR113" s="19">
        <v>0</v>
      </c>
      <c r="BS113" s="19">
        <v>0</v>
      </c>
      <c r="BT113" s="19">
        <v>0</v>
      </c>
      <c r="BU113" s="19">
        <v>0</v>
      </c>
      <c r="BV113" s="19">
        <v>0</v>
      </c>
      <c r="BW113" s="19">
        <v>0</v>
      </c>
      <c r="BX113" s="19">
        <v>0</v>
      </c>
      <c r="BY113" s="16">
        <v>10</v>
      </c>
      <c r="BZ113" s="16">
        <v>10</v>
      </c>
      <c r="CA113" s="16"/>
      <c r="CB113" s="16">
        <v>10</v>
      </c>
      <c r="CC113" s="21">
        <v>1</v>
      </c>
      <c r="CD113" s="21">
        <v>1</v>
      </c>
      <c r="CE113" s="17"/>
      <c r="CF113" s="16">
        <v>3</v>
      </c>
      <c r="CG113" s="18" t="s">
        <v>163</v>
      </c>
      <c r="CH113" s="18" t="s">
        <v>962</v>
      </c>
      <c r="CI113" s="18" t="s">
        <v>165</v>
      </c>
      <c r="CJ113" s="22" t="s">
        <v>166</v>
      </c>
      <c r="CK113" s="16"/>
      <c r="CL113" s="18"/>
      <c r="CM113" s="23">
        <v>44540</v>
      </c>
      <c r="CN113" s="16"/>
      <c r="CO113" s="23"/>
      <c r="CP113" s="23"/>
      <c r="CQ113" s="23">
        <v>44757</v>
      </c>
      <c r="CR113" s="23"/>
      <c r="CS113" s="23"/>
      <c r="CT113" s="23"/>
      <c r="CU113" s="23"/>
      <c r="CV113" s="23"/>
      <c r="CW113" s="23">
        <v>46949</v>
      </c>
      <c r="CX113" s="16"/>
      <c r="CY113" s="16"/>
      <c r="CZ113" s="23"/>
      <c r="DA113" s="16"/>
      <c r="DB113" s="16">
        <v>72</v>
      </c>
      <c r="DC113" s="16" t="s">
        <v>392</v>
      </c>
      <c r="DD113" s="16" t="s">
        <v>392</v>
      </c>
      <c r="DE113" s="16" t="s">
        <v>990</v>
      </c>
      <c r="DF113" s="24">
        <v>2.5</v>
      </c>
      <c r="DG113" s="25">
        <v>6.52</v>
      </c>
      <c r="DH113" s="24">
        <v>0</v>
      </c>
      <c r="DI113" s="22" t="s">
        <v>169</v>
      </c>
      <c r="DJ113" s="22" t="s">
        <v>169</v>
      </c>
      <c r="DK113" s="16" t="s">
        <v>170</v>
      </c>
      <c r="DL113" s="16" t="s">
        <v>171</v>
      </c>
      <c r="DM113" s="16" t="s">
        <v>172</v>
      </c>
      <c r="DN113" s="16" t="s">
        <v>173</v>
      </c>
      <c r="DO113" s="22" t="s">
        <v>198</v>
      </c>
      <c r="DP113" s="16" t="s">
        <v>174</v>
      </c>
      <c r="DQ113" s="16" t="s">
        <v>218</v>
      </c>
      <c r="DR113" s="16" t="s">
        <v>175</v>
      </c>
      <c r="DS113" s="16" t="s">
        <v>176</v>
      </c>
      <c r="DT113" s="16" t="s">
        <v>219</v>
      </c>
      <c r="DU113" s="22" t="s">
        <v>530</v>
      </c>
      <c r="DV113" s="22" t="s">
        <v>302</v>
      </c>
      <c r="DW113" s="23">
        <v>44540</v>
      </c>
      <c r="DX113" s="23">
        <v>44757</v>
      </c>
      <c r="DY113" s="18" t="s">
        <v>991</v>
      </c>
      <c r="DZ113" s="18"/>
      <c r="EA113" s="18"/>
      <c r="EB113" s="16" t="s">
        <v>355</v>
      </c>
      <c r="EC113" s="23"/>
      <c r="ED113" s="16"/>
      <c r="EE113" s="16"/>
      <c r="EF113" s="19">
        <v>0</v>
      </c>
      <c r="EG113" s="19">
        <v>0</v>
      </c>
      <c r="EH113" s="23"/>
      <c r="EI113" s="18"/>
      <c r="EJ113" s="23"/>
      <c r="EK113" s="23">
        <v>44196</v>
      </c>
      <c r="EL113" s="18" t="s">
        <v>966</v>
      </c>
      <c r="EM113" s="23"/>
      <c r="EN113" s="23"/>
      <c r="EO113" s="23"/>
      <c r="EP113" s="23">
        <v>44925</v>
      </c>
    </row>
    <row r="114" spans="1:146" ht="43.2" x14ac:dyDescent="0.3">
      <c r="A114" s="16">
        <v>111</v>
      </c>
      <c r="B114" s="17" t="s">
        <v>994</v>
      </c>
      <c r="C114" s="17" t="s">
        <v>995</v>
      </c>
      <c r="D114" s="17" t="s">
        <v>181</v>
      </c>
      <c r="E114" s="17" t="s">
        <v>996</v>
      </c>
      <c r="F114" s="17" t="s">
        <v>996</v>
      </c>
      <c r="G114" s="16">
        <v>500676</v>
      </c>
      <c r="H114" s="18" t="s">
        <v>997</v>
      </c>
      <c r="I114" s="18" t="s">
        <v>997</v>
      </c>
      <c r="J114" s="17" t="s">
        <v>152</v>
      </c>
      <c r="K114" s="16" t="s">
        <v>152</v>
      </c>
      <c r="L114" s="17" t="s">
        <v>153</v>
      </c>
      <c r="M114" s="17" t="s">
        <v>225</v>
      </c>
      <c r="N114" s="17" t="s">
        <v>155</v>
      </c>
      <c r="O114" s="17" t="s">
        <v>185</v>
      </c>
      <c r="P114" s="17" t="s">
        <v>543</v>
      </c>
      <c r="Q114" s="16" t="s">
        <v>187</v>
      </c>
      <c r="R114" s="16" t="s">
        <v>244</v>
      </c>
      <c r="S114" s="16" t="s">
        <v>329</v>
      </c>
      <c r="T114" s="17" t="s">
        <v>188</v>
      </c>
      <c r="U114" s="17" t="s">
        <v>154</v>
      </c>
      <c r="V114" s="17"/>
      <c r="W114" s="16" t="s">
        <v>294</v>
      </c>
      <c r="X114" s="19">
        <v>7290281.6399999997</v>
      </c>
      <c r="Y114" s="19">
        <v>32004336.399599995</v>
      </c>
      <c r="Z114" s="19">
        <v>1992426.93</v>
      </c>
      <c r="AA114" s="19">
        <v>8746754.2399999816</v>
      </c>
      <c r="AB114" s="19">
        <v>0</v>
      </c>
      <c r="AC114" s="19">
        <v>0</v>
      </c>
      <c r="AD114" s="19">
        <v>0</v>
      </c>
      <c r="AE114" s="19">
        <v>0</v>
      </c>
      <c r="AF114" s="19">
        <v>0</v>
      </c>
      <c r="AG114" s="19">
        <v>0</v>
      </c>
      <c r="AH114" s="19">
        <v>1992426.93</v>
      </c>
      <c r="AI114" s="19">
        <v>8746754.2399999816</v>
      </c>
      <c r="AJ114" s="19">
        <v>0</v>
      </c>
      <c r="AK114" s="19">
        <v>0</v>
      </c>
      <c r="AL114" s="19">
        <v>0</v>
      </c>
      <c r="AM114" s="19">
        <v>0</v>
      </c>
      <c r="AN114" s="19">
        <v>0</v>
      </c>
      <c r="AO114" s="19">
        <v>0</v>
      </c>
      <c r="AP114" s="19">
        <v>0</v>
      </c>
      <c r="AQ114" s="19">
        <v>0</v>
      </c>
      <c r="AR114" s="19">
        <v>47977.109339407747</v>
      </c>
      <c r="AS114" s="19">
        <v>210619.51</v>
      </c>
      <c r="AT114" s="19">
        <v>14694.533029612758</v>
      </c>
      <c r="AU114" s="19">
        <v>64509</v>
      </c>
      <c r="AV114" s="19">
        <v>2007121.4630296128</v>
      </c>
      <c r="AW114" s="19">
        <v>8811263.2399999816</v>
      </c>
      <c r="AX114" s="19">
        <v>2007121.4700000002</v>
      </c>
      <c r="AY114" s="19">
        <v>8811263.2533</v>
      </c>
      <c r="AZ114" s="19">
        <v>0</v>
      </c>
      <c r="BA114" s="19">
        <v>0</v>
      </c>
      <c r="BB114" s="17" t="s">
        <v>162</v>
      </c>
      <c r="BC114" s="19">
        <v>0</v>
      </c>
      <c r="BD114" s="19">
        <v>0</v>
      </c>
      <c r="BE114" s="19">
        <v>0</v>
      </c>
      <c r="BF114" s="19">
        <v>0</v>
      </c>
      <c r="BG114" s="19">
        <v>0</v>
      </c>
      <c r="BH114" s="19">
        <v>0</v>
      </c>
      <c r="BI114" s="20">
        <v>0</v>
      </c>
      <c r="BJ114" s="20">
        <v>0</v>
      </c>
      <c r="BK114" s="19">
        <v>0</v>
      </c>
      <c r="BL114" s="19">
        <v>0</v>
      </c>
      <c r="BM114" s="19">
        <v>0</v>
      </c>
      <c r="BN114" s="19">
        <v>0</v>
      </c>
      <c r="BO114" s="19">
        <v>0</v>
      </c>
      <c r="BP114" s="19">
        <v>0</v>
      </c>
      <c r="BQ114" s="19">
        <v>0</v>
      </c>
      <c r="BR114" s="19">
        <v>0</v>
      </c>
      <c r="BS114" s="19">
        <v>0</v>
      </c>
      <c r="BT114" s="19">
        <v>0</v>
      </c>
      <c r="BU114" s="19">
        <v>0</v>
      </c>
      <c r="BV114" s="19">
        <v>0</v>
      </c>
      <c r="BW114" s="19">
        <v>0</v>
      </c>
      <c r="BX114" s="19">
        <v>0</v>
      </c>
      <c r="BY114" s="16">
        <v>3</v>
      </c>
      <c r="BZ114" s="16"/>
      <c r="CA114" s="16">
        <v>10</v>
      </c>
      <c r="CB114" s="16">
        <v>10</v>
      </c>
      <c r="CC114" s="21">
        <v>1</v>
      </c>
      <c r="CD114" s="21">
        <v>1</v>
      </c>
      <c r="CE114" s="17"/>
      <c r="CF114" s="16">
        <v>3</v>
      </c>
      <c r="CG114" s="18" t="s">
        <v>189</v>
      </c>
      <c r="CH114" s="18" t="s">
        <v>399</v>
      </c>
      <c r="CI114" s="18" t="s">
        <v>191</v>
      </c>
      <c r="CJ114" s="22" t="s">
        <v>166</v>
      </c>
      <c r="CK114" s="16"/>
      <c r="CL114" s="18" t="s">
        <v>998</v>
      </c>
      <c r="CM114" s="23">
        <v>41478</v>
      </c>
      <c r="CN114" s="16" t="s">
        <v>193</v>
      </c>
      <c r="CO114" s="23"/>
      <c r="CP114" s="23">
        <v>41508</v>
      </c>
      <c r="CQ114" s="23">
        <v>41613</v>
      </c>
      <c r="CR114" s="23">
        <v>41644</v>
      </c>
      <c r="CS114" s="23">
        <v>42285</v>
      </c>
      <c r="CT114" s="23">
        <v>41555</v>
      </c>
      <c r="CU114" s="23">
        <v>41920</v>
      </c>
      <c r="CV114" s="23"/>
      <c r="CW114" s="23">
        <v>42952</v>
      </c>
      <c r="CX114" s="16"/>
      <c r="CY114" s="16"/>
      <c r="CZ114" s="16"/>
      <c r="DA114" s="16"/>
      <c r="DB114" s="16">
        <v>44</v>
      </c>
      <c r="DC114" s="16" t="s">
        <v>392</v>
      </c>
      <c r="DD114" s="16" t="s">
        <v>392</v>
      </c>
      <c r="DE114" s="16" t="s">
        <v>263</v>
      </c>
      <c r="DF114" s="24">
        <v>2.5</v>
      </c>
      <c r="DG114" s="25">
        <v>0</v>
      </c>
      <c r="DH114" s="24">
        <v>2.75</v>
      </c>
      <c r="DI114" s="22" t="s">
        <v>999</v>
      </c>
      <c r="DJ114" s="22" t="s">
        <v>999</v>
      </c>
      <c r="DK114" s="16" t="s">
        <v>1000</v>
      </c>
      <c r="DL114" s="16" t="s">
        <v>381</v>
      </c>
      <c r="DM114" s="16" t="s">
        <v>301</v>
      </c>
      <c r="DN114" s="16" t="s">
        <v>173</v>
      </c>
      <c r="DO114" s="22" t="s">
        <v>198</v>
      </c>
      <c r="DP114" s="16" t="s">
        <v>174</v>
      </c>
      <c r="DQ114" s="16" t="s">
        <v>250</v>
      </c>
      <c r="DR114" s="16" t="s">
        <v>251</v>
      </c>
      <c r="DS114" s="16" t="s">
        <v>200</v>
      </c>
      <c r="DT114" s="16" t="s">
        <v>201</v>
      </c>
      <c r="DU114" s="22"/>
      <c r="DV114" s="22" t="s">
        <v>302</v>
      </c>
      <c r="DW114" s="23">
        <v>42235</v>
      </c>
      <c r="DX114" s="23" t="s">
        <v>154</v>
      </c>
      <c r="DY114" s="18" t="s">
        <v>1001</v>
      </c>
      <c r="DZ114" s="18"/>
      <c r="EA114" s="18"/>
      <c r="EB114" s="16" t="s">
        <v>304</v>
      </c>
      <c r="EC114" s="23"/>
      <c r="ED114" s="16"/>
      <c r="EE114" s="16">
        <v>87</v>
      </c>
      <c r="EF114" s="19">
        <v>0</v>
      </c>
      <c r="EG114" s="19">
        <v>0</v>
      </c>
      <c r="EH114" s="23">
        <v>41843</v>
      </c>
      <c r="EI114" s="18" t="s">
        <v>356</v>
      </c>
      <c r="EJ114" s="23"/>
      <c r="EK114" s="23">
        <v>42177</v>
      </c>
      <c r="EL114" s="18" t="s">
        <v>1002</v>
      </c>
      <c r="EM114" s="23"/>
      <c r="EN114" s="23"/>
      <c r="EO114" s="23"/>
      <c r="EP114" s="23">
        <v>44925</v>
      </c>
    </row>
    <row r="115" spans="1:146" ht="57.6" hidden="1" x14ac:dyDescent="0.3">
      <c r="A115" s="16">
        <v>112</v>
      </c>
      <c r="B115" s="17" t="s">
        <v>1003</v>
      </c>
      <c r="C115" s="17" t="s">
        <v>1004</v>
      </c>
      <c r="D115" s="17" t="s">
        <v>181</v>
      </c>
      <c r="E115" s="17" t="s">
        <v>1005</v>
      </c>
      <c r="F115" s="17" t="s">
        <v>1005</v>
      </c>
      <c r="G115" s="16">
        <v>500686</v>
      </c>
      <c r="H115" s="18" t="s">
        <v>1006</v>
      </c>
      <c r="I115" s="18" t="s">
        <v>1006</v>
      </c>
      <c r="J115" s="17" t="s">
        <v>154</v>
      </c>
      <c r="K115" s="16" t="s">
        <v>154</v>
      </c>
      <c r="L115" s="17" t="s">
        <v>154</v>
      </c>
      <c r="M115" s="17" t="s">
        <v>154</v>
      </c>
      <c r="N115" s="17" t="s">
        <v>155</v>
      </c>
      <c r="O115" s="17" t="s">
        <v>185</v>
      </c>
      <c r="P115" s="17" t="s">
        <v>226</v>
      </c>
      <c r="Q115" s="16" t="s">
        <v>187</v>
      </c>
      <c r="R115" s="16" t="s">
        <v>159</v>
      </c>
      <c r="S115" s="16"/>
      <c r="T115" s="17" t="s">
        <v>212</v>
      </c>
      <c r="U115" s="17" t="s">
        <v>154</v>
      </c>
      <c r="V115" s="17"/>
      <c r="W115" s="16" t="s">
        <v>161</v>
      </c>
      <c r="X115" s="19">
        <v>1200000</v>
      </c>
      <c r="Y115" s="19">
        <v>5268000</v>
      </c>
      <c r="Z115" s="19">
        <v>0</v>
      </c>
      <c r="AA115" s="19">
        <v>0</v>
      </c>
      <c r="AB115" s="19">
        <v>0</v>
      </c>
      <c r="AC115" s="19">
        <v>0</v>
      </c>
      <c r="AD115" s="19">
        <v>0</v>
      </c>
      <c r="AE115" s="19">
        <v>0</v>
      </c>
      <c r="AF115" s="19">
        <v>0</v>
      </c>
      <c r="AG115" s="19">
        <v>0</v>
      </c>
      <c r="AH115" s="19">
        <v>0</v>
      </c>
      <c r="AI115" s="19">
        <v>0</v>
      </c>
      <c r="AJ115" s="19">
        <v>0</v>
      </c>
      <c r="AK115" s="19">
        <v>0</v>
      </c>
      <c r="AL115" s="19">
        <v>0</v>
      </c>
      <c r="AM115" s="19">
        <v>0</v>
      </c>
      <c r="AN115" s="19">
        <v>0</v>
      </c>
      <c r="AO115" s="19">
        <v>0</v>
      </c>
      <c r="AP115" s="19">
        <v>0</v>
      </c>
      <c r="AQ115" s="19">
        <v>0</v>
      </c>
      <c r="AR115" s="19">
        <v>0</v>
      </c>
      <c r="AS115" s="19">
        <v>0</v>
      </c>
      <c r="AT115" s="19">
        <v>0</v>
      </c>
      <c r="AU115" s="19">
        <v>0</v>
      </c>
      <c r="AV115" s="19">
        <v>0</v>
      </c>
      <c r="AW115" s="19">
        <v>0</v>
      </c>
      <c r="AX115" s="19">
        <v>0</v>
      </c>
      <c r="AY115" s="19">
        <v>0</v>
      </c>
      <c r="AZ115" s="19">
        <v>0</v>
      </c>
      <c r="BA115" s="19">
        <v>0</v>
      </c>
      <c r="BB115" s="17" t="s">
        <v>162</v>
      </c>
      <c r="BC115" s="19">
        <v>0</v>
      </c>
      <c r="BD115" s="19">
        <v>0</v>
      </c>
      <c r="BE115" s="19">
        <v>0</v>
      </c>
      <c r="BF115" s="19">
        <v>0</v>
      </c>
      <c r="BG115" s="19">
        <v>0</v>
      </c>
      <c r="BH115" s="19">
        <v>0</v>
      </c>
      <c r="BI115" s="20">
        <v>0</v>
      </c>
      <c r="BJ115" s="20">
        <v>0</v>
      </c>
      <c r="BK115" s="19">
        <v>0</v>
      </c>
      <c r="BL115" s="19">
        <v>0</v>
      </c>
      <c r="BM115" s="19">
        <v>0</v>
      </c>
      <c r="BN115" s="19">
        <v>0</v>
      </c>
      <c r="BO115" s="19">
        <v>0</v>
      </c>
      <c r="BP115" s="19">
        <v>0</v>
      </c>
      <c r="BQ115" s="19">
        <v>0</v>
      </c>
      <c r="BR115" s="19">
        <v>0</v>
      </c>
      <c r="BS115" s="19">
        <v>0</v>
      </c>
      <c r="BT115" s="19">
        <v>0</v>
      </c>
      <c r="BU115" s="19">
        <v>0</v>
      </c>
      <c r="BV115" s="19">
        <v>0</v>
      </c>
      <c r="BW115" s="19">
        <v>0</v>
      </c>
      <c r="BX115" s="19">
        <v>0</v>
      </c>
      <c r="BY115" s="16">
        <v>3</v>
      </c>
      <c r="BZ115" s="16"/>
      <c r="CA115" s="16">
        <v>4</v>
      </c>
      <c r="CB115" s="16" t="s">
        <v>154</v>
      </c>
      <c r="CC115" s="21"/>
      <c r="CD115" s="21"/>
      <c r="CE115" s="17"/>
      <c r="CF115" s="16">
        <v>1</v>
      </c>
      <c r="CG115" s="18" t="s">
        <v>227</v>
      </c>
      <c r="CH115" s="18" t="s">
        <v>513</v>
      </c>
      <c r="CI115" s="18" t="s">
        <v>227</v>
      </c>
      <c r="CJ115" s="22" t="s">
        <v>166</v>
      </c>
      <c r="CK115" s="16"/>
      <c r="CL115" s="18" t="s">
        <v>1007</v>
      </c>
      <c r="CM115" s="23">
        <v>41486</v>
      </c>
      <c r="CN115" s="16" t="s">
        <v>217</v>
      </c>
      <c r="CO115" s="23">
        <v>41514</v>
      </c>
      <c r="CP115" s="23">
        <v>41516</v>
      </c>
      <c r="CQ115" s="23">
        <v>41655</v>
      </c>
      <c r="CR115" s="23">
        <v>41775</v>
      </c>
      <c r="CS115" s="23">
        <v>44577</v>
      </c>
      <c r="CT115" s="23">
        <v>41554</v>
      </c>
      <c r="CU115" s="23">
        <v>43401</v>
      </c>
      <c r="CV115" s="23"/>
      <c r="CW115" s="23">
        <v>44577</v>
      </c>
      <c r="CX115" s="16"/>
      <c r="CY115" s="16"/>
      <c r="CZ115" s="16"/>
      <c r="DA115" s="16"/>
      <c r="DB115" s="16">
        <v>96</v>
      </c>
      <c r="DC115" s="16" t="s">
        <v>392</v>
      </c>
      <c r="DD115" s="16" t="s">
        <v>392</v>
      </c>
      <c r="DE115" s="16" t="s">
        <v>154</v>
      </c>
      <c r="DF115" s="24" t="s">
        <v>154</v>
      </c>
      <c r="DG115" s="25" t="s">
        <v>154</v>
      </c>
      <c r="DH115" s="24" t="s">
        <v>154</v>
      </c>
      <c r="DI115" s="22" t="s">
        <v>169</v>
      </c>
      <c r="DJ115" s="22" t="s">
        <v>264</v>
      </c>
      <c r="DK115" s="16" t="s">
        <v>170</v>
      </c>
      <c r="DL115" s="16" t="s">
        <v>171</v>
      </c>
      <c r="DM115" s="16" t="s">
        <v>172</v>
      </c>
      <c r="DN115" s="16" t="s">
        <v>173</v>
      </c>
      <c r="DO115" s="22" t="s">
        <v>198</v>
      </c>
      <c r="DP115" s="16" t="s">
        <v>174</v>
      </c>
      <c r="DQ115" s="16" t="s">
        <v>250</v>
      </c>
      <c r="DR115" s="16" t="s">
        <v>251</v>
      </c>
      <c r="DS115" s="16" t="s">
        <v>176</v>
      </c>
      <c r="DT115" s="16" t="s">
        <v>219</v>
      </c>
      <c r="DU115" s="22"/>
      <c r="DV115" s="22" t="s">
        <v>177</v>
      </c>
      <c r="DW115" s="23" t="s">
        <v>154</v>
      </c>
      <c r="DX115" s="23" t="s">
        <v>154</v>
      </c>
      <c r="DY115" s="18" t="s">
        <v>154</v>
      </c>
      <c r="DZ115" s="18"/>
      <c r="EA115" s="18"/>
      <c r="EB115" s="16" t="s">
        <v>154</v>
      </c>
      <c r="EC115" s="23"/>
      <c r="ED115" s="16"/>
      <c r="EE115" s="16"/>
      <c r="EF115" s="19">
        <v>0</v>
      </c>
      <c r="EG115" s="19">
        <v>0</v>
      </c>
      <c r="EH115" s="23">
        <v>42719</v>
      </c>
      <c r="EI115" s="18" t="s">
        <v>252</v>
      </c>
      <c r="EJ115" s="23"/>
      <c r="EK115" s="23"/>
      <c r="EL115" s="18"/>
      <c r="EM115" s="23"/>
      <c r="EN115" s="23"/>
      <c r="EO115" s="23">
        <v>43725</v>
      </c>
      <c r="EP115" s="23">
        <v>44925</v>
      </c>
    </row>
    <row r="116" spans="1:146" ht="28.8" hidden="1" x14ac:dyDescent="0.3">
      <c r="A116" s="16">
        <v>113</v>
      </c>
      <c r="B116" s="17" t="s">
        <v>1008</v>
      </c>
      <c r="C116" s="17" t="s">
        <v>1009</v>
      </c>
      <c r="D116" s="17" t="s">
        <v>209</v>
      </c>
      <c r="E116" s="17" t="s">
        <v>1010</v>
      </c>
      <c r="F116" s="17" t="s">
        <v>1011</v>
      </c>
      <c r="G116" s="16">
        <v>500716</v>
      </c>
      <c r="H116" s="18" t="s">
        <v>1012</v>
      </c>
      <c r="I116" s="18" t="s">
        <v>1012</v>
      </c>
      <c r="J116" s="17" t="s">
        <v>154</v>
      </c>
      <c r="K116" s="16" t="s">
        <v>154</v>
      </c>
      <c r="L116" s="17" t="s">
        <v>154</v>
      </c>
      <c r="M116" s="17" t="s">
        <v>154</v>
      </c>
      <c r="N116" s="17" t="s">
        <v>155</v>
      </c>
      <c r="O116" s="17" t="s">
        <v>156</v>
      </c>
      <c r="P116" s="17" t="s">
        <v>157</v>
      </c>
      <c r="Q116" s="16" t="s">
        <v>187</v>
      </c>
      <c r="R116" s="16" t="s">
        <v>159</v>
      </c>
      <c r="S116" s="16"/>
      <c r="T116" s="17" t="s">
        <v>160</v>
      </c>
      <c r="U116" s="17" t="s">
        <v>154</v>
      </c>
      <c r="V116" s="17"/>
      <c r="W116" s="16" t="s">
        <v>161</v>
      </c>
      <c r="X116" s="19">
        <v>2000000</v>
      </c>
      <c r="Y116" s="19">
        <v>8780000</v>
      </c>
      <c r="Z116" s="19">
        <v>0</v>
      </c>
      <c r="AA116" s="19">
        <v>0</v>
      </c>
      <c r="AB116" s="19">
        <v>0</v>
      </c>
      <c r="AC116" s="19">
        <v>0</v>
      </c>
      <c r="AD116" s="19">
        <v>0</v>
      </c>
      <c r="AE116" s="19">
        <v>0</v>
      </c>
      <c r="AF116" s="19">
        <v>0</v>
      </c>
      <c r="AG116" s="19">
        <v>0</v>
      </c>
      <c r="AH116" s="19">
        <v>0</v>
      </c>
      <c r="AI116" s="19">
        <v>0</v>
      </c>
      <c r="AJ116" s="19">
        <v>0</v>
      </c>
      <c r="AK116" s="19">
        <v>0</v>
      </c>
      <c r="AL116" s="19">
        <v>0</v>
      </c>
      <c r="AM116" s="19">
        <v>0</v>
      </c>
      <c r="AN116" s="19">
        <v>0</v>
      </c>
      <c r="AO116" s="19">
        <v>0</v>
      </c>
      <c r="AP116" s="19">
        <v>0</v>
      </c>
      <c r="AQ116" s="19">
        <v>0</v>
      </c>
      <c r="AR116" s="19">
        <v>0</v>
      </c>
      <c r="AS116" s="19">
        <v>0</v>
      </c>
      <c r="AT116" s="19">
        <v>0</v>
      </c>
      <c r="AU116" s="19">
        <v>0</v>
      </c>
      <c r="AV116" s="19">
        <v>0</v>
      </c>
      <c r="AW116" s="19">
        <v>0</v>
      </c>
      <c r="AX116" s="19">
        <v>0</v>
      </c>
      <c r="AY116" s="19">
        <v>0</v>
      </c>
      <c r="AZ116" s="19">
        <v>0</v>
      </c>
      <c r="BA116" s="19">
        <v>0</v>
      </c>
      <c r="BB116" s="17" t="s">
        <v>162</v>
      </c>
      <c r="BC116" s="19">
        <v>0</v>
      </c>
      <c r="BD116" s="19">
        <v>0</v>
      </c>
      <c r="BE116" s="19">
        <v>0</v>
      </c>
      <c r="BF116" s="19">
        <v>0</v>
      </c>
      <c r="BG116" s="19">
        <v>0</v>
      </c>
      <c r="BH116" s="19">
        <v>0</v>
      </c>
      <c r="BI116" s="20">
        <v>0</v>
      </c>
      <c r="BJ116" s="20">
        <v>0</v>
      </c>
      <c r="BK116" s="19">
        <v>0</v>
      </c>
      <c r="BL116" s="19">
        <v>0</v>
      </c>
      <c r="BM116" s="19">
        <v>0</v>
      </c>
      <c r="BN116" s="19">
        <v>0</v>
      </c>
      <c r="BO116" s="19">
        <v>0</v>
      </c>
      <c r="BP116" s="19">
        <v>0</v>
      </c>
      <c r="BQ116" s="19">
        <v>0</v>
      </c>
      <c r="BR116" s="19">
        <v>0</v>
      </c>
      <c r="BS116" s="19">
        <v>0</v>
      </c>
      <c r="BT116" s="19">
        <v>0</v>
      </c>
      <c r="BU116" s="19">
        <v>0</v>
      </c>
      <c r="BV116" s="19">
        <v>0</v>
      </c>
      <c r="BW116" s="19">
        <v>0</v>
      </c>
      <c r="BX116" s="19">
        <v>0</v>
      </c>
      <c r="BY116" s="16">
        <v>5</v>
      </c>
      <c r="BZ116" s="16">
        <v>10</v>
      </c>
      <c r="CA116" s="16"/>
      <c r="CB116" s="16" t="s">
        <v>154</v>
      </c>
      <c r="CC116" s="21"/>
      <c r="CD116" s="21"/>
      <c r="CE116" s="17"/>
      <c r="CF116" s="16">
        <v>3</v>
      </c>
      <c r="CG116" s="18" t="s">
        <v>213</v>
      </c>
      <c r="CH116" s="18" t="s">
        <v>588</v>
      </c>
      <c r="CI116" s="18" t="s">
        <v>215</v>
      </c>
      <c r="CJ116" s="22" t="s">
        <v>166</v>
      </c>
      <c r="CK116" s="16"/>
      <c r="CL116" s="18" t="s">
        <v>1013</v>
      </c>
      <c r="CM116" s="23">
        <v>41514</v>
      </c>
      <c r="CN116" s="16" t="s">
        <v>217</v>
      </c>
      <c r="CO116" s="23">
        <v>41535</v>
      </c>
      <c r="CP116" s="23">
        <v>41537</v>
      </c>
      <c r="CQ116" s="23">
        <v>41764</v>
      </c>
      <c r="CR116" s="23"/>
      <c r="CS116" s="23">
        <v>42026</v>
      </c>
      <c r="CT116" s="23"/>
      <c r="CU116" s="23" t="s">
        <v>154</v>
      </c>
      <c r="CV116" s="23"/>
      <c r="CW116" s="23">
        <v>42026</v>
      </c>
      <c r="CX116" s="16"/>
      <c r="CY116" s="16"/>
      <c r="CZ116" s="16"/>
      <c r="DA116" s="16"/>
      <c r="DB116" s="16">
        <v>12</v>
      </c>
      <c r="DC116" s="16" t="s">
        <v>168</v>
      </c>
      <c r="DD116" s="16" t="s">
        <v>168</v>
      </c>
      <c r="DE116" s="16" t="s">
        <v>154</v>
      </c>
      <c r="DF116" s="24" t="s">
        <v>154</v>
      </c>
      <c r="DG116" s="25" t="s">
        <v>154</v>
      </c>
      <c r="DH116" s="24" t="s">
        <v>154</v>
      </c>
      <c r="DI116" s="22" t="s">
        <v>169</v>
      </c>
      <c r="DJ116" s="22" t="s">
        <v>169</v>
      </c>
      <c r="DK116" s="16" t="s">
        <v>170</v>
      </c>
      <c r="DL116" s="16" t="s">
        <v>171</v>
      </c>
      <c r="DM116" s="16" t="s">
        <v>172</v>
      </c>
      <c r="DN116" s="16" t="s">
        <v>173</v>
      </c>
      <c r="DO116" s="22" t="s">
        <v>198</v>
      </c>
      <c r="DP116" s="16" t="s">
        <v>174</v>
      </c>
      <c r="DQ116" s="16" t="s">
        <v>486</v>
      </c>
      <c r="DR116" s="16" t="s">
        <v>175</v>
      </c>
      <c r="DS116" s="16" t="s">
        <v>176</v>
      </c>
      <c r="DT116" s="16" t="s">
        <v>219</v>
      </c>
      <c r="DU116" s="22"/>
      <c r="DV116" s="22" t="s">
        <v>177</v>
      </c>
      <c r="DW116" s="23" t="s">
        <v>154</v>
      </c>
      <c r="DX116" s="23" t="s">
        <v>154</v>
      </c>
      <c r="DY116" s="18" t="s">
        <v>154</v>
      </c>
      <c r="DZ116" s="18"/>
      <c r="EA116" s="18"/>
      <c r="EB116" s="16" t="s">
        <v>154</v>
      </c>
      <c r="EC116" s="23"/>
      <c r="ED116" s="16"/>
      <c r="EE116" s="16">
        <v>98</v>
      </c>
      <c r="EF116" s="19">
        <v>0</v>
      </c>
      <c r="EG116" s="19">
        <v>0</v>
      </c>
      <c r="EH116" s="23">
        <v>41969</v>
      </c>
      <c r="EI116" s="18"/>
      <c r="EJ116" s="23"/>
      <c r="EK116" s="23">
        <v>42032</v>
      </c>
      <c r="EL116" s="18" t="s">
        <v>507</v>
      </c>
      <c r="EM116" s="23"/>
      <c r="EN116" s="23">
        <v>44196</v>
      </c>
      <c r="EO116" s="23"/>
      <c r="EP116" s="23">
        <v>44925</v>
      </c>
    </row>
    <row r="117" spans="1:146" ht="43.2" x14ac:dyDescent="0.3">
      <c r="A117" s="16">
        <v>114</v>
      </c>
      <c r="B117" s="17" t="s">
        <v>1014</v>
      </c>
      <c r="C117" s="17" t="s">
        <v>1015</v>
      </c>
      <c r="D117" s="17" t="s">
        <v>181</v>
      </c>
      <c r="E117" s="17" t="s">
        <v>1016</v>
      </c>
      <c r="F117" s="17" t="s">
        <v>1016</v>
      </c>
      <c r="G117" s="16">
        <v>500879</v>
      </c>
      <c r="H117" s="18" t="s">
        <v>1017</v>
      </c>
      <c r="I117" s="18" t="s">
        <v>1017</v>
      </c>
      <c r="J117" s="17" t="s">
        <v>152</v>
      </c>
      <c r="K117" s="16" t="s">
        <v>152</v>
      </c>
      <c r="L117" s="17" t="s">
        <v>153</v>
      </c>
      <c r="M117" s="17" t="s">
        <v>587</v>
      </c>
      <c r="N117" s="17" t="s">
        <v>155</v>
      </c>
      <c r="O117" s="17" t="s">
        <v>185</v>
      </c>
      <c r="P117" s="17" t="s">
        <v>435</v>
      </c>
      <c r="Q117" s="16" t="s">
        <v>187</v>
      </c>
      <c r="R117" s="16" t="s">
        <v>244</v>
      </c>
      <c r="S117" s="16" t="s">
        <v>329</v>
      </c>
      <c r="T117" s="17" t="s">
        <v>188</v>
      </c>
      <c r="U117" s="17" t="s">
        <v>154</v>
      </c>
      <c r="V117" s="17"/>
      <c r="W117" s="16" t="s">
        <v>294</v>
      </c>
      <c r="X117" s="19">
        <v>42000000</v>
      </c>
      <c r="Y117" s="19">
        <v>184380000</v>
      </c>
      <c r="Z117" s="19">
        <v>39846437.020000003</v>
      </c>
      <c r="AA117" s="19">
        <v>174925858.68000004</v>
      </c>
      <c r="AB117" s="19">
        <v>0</v>
      </c>
      <c r="AC117" s="19">
        <v>0</v>
      </c>
      <c r="AD117" s="19">
        <v>0</v>
      </c>
      <c r="AE117" s="19">
        <v>0</v>
      </c>
      <c r="AF117" s="19">
        <v>0</v>
      </c>
      <c r="AG117" s="19">
        <v>0</v>
      </c>
      <c r="AH117" s="19">
        <v>39846437.020000003</v>
      </c>
      <c r="AI117" s="19">
        <v>174925858.68000004</v>
      </c>
      <c r="AJ117" s="19">
        <v>0</v>
      </c>
      <c r="AK117" s="19">
        <v>0</v>
      </c>
      <c r="AL117" s="19">
        <v>0</v>
      </c>
      <c r="AM117" s="19">
        <v>0</v>
      </c>
      <c r="AN117" s="19">
        <v>0</v>
      </c>
      <c r="AO117" s="19">
        <v>0</v>
      </c>
      <c r="AP117" s="19">
        <v>0</v>
      </c>
      <c r="AQ117" s="19">
        <v>0</v>
      </c>
      <c r="AR117" s="19">
        <v>237543.43052391801</v>
      </c>
      <c r="AS117" s="19">
        <v>1042815.66</v>
      </c>
      <c r="AT117" s="19">
        <v>55790.093394077456</v>
      </c>
      <c r="AU117" s="19">
        <v>244918.51</v>
      </c>
      <c r="AV117" s="19">
        <v>39902227.113394082</v>
      </c>
      <c r="AW117" s="19">
        <v>175170777.19000003</v>
      </c>
      <c r="AX117" s="19">
        <v>0</v>
      </c>
      <c r="AY117" s="19">
        <v>0</v>
      </c>
      <c r="AZ117" s="19">
        <v>0</v>
      </c>
      <c r="BA117" s="19">
        <v>0</v>
      </c>
      <c r="BB117" s="17" t="s">
        <v>162</v>
      </c>
      <c r="BC117" s="19">
        <v>0</v>
      </c>
      <c r="BD117" s="19">
        <v>0</v>
      </c>
      <c r="BE117" s="19">
        <v>0</v>
      </c>
      <c r="BF117" s="19">
        <v>0</v>
      </c>
      <c r="BG117" s="19">
        <v>0</v>
      </c>
      <c r="BH117" s="19">
        <v>0</v>
      </c>
      <c r="BI117" s="20">
        <v>0</v>
      </c>
      <c r="BJ117" s="20">
        <v>0</v>
      </c>
      <c r="BK117" s="19">
        <v>0</v>
      </c>
      <c r="BL117" s="19">
        <v>0</v>
      </c>
      <c r="BM117" s="19">
        <v>0</v>
      </c>
      <c r="BN117" s="19">
        <v>0</v>
      </c>
      <c r="BO117" s="19">
        <v>0</v>
      </c>
      <c r="BP117" s="19">
        <v>0</v>
      </c>
      <c r="BQ117" s="19">
        <v>0</v>
      </c>
      <c r="BR117" s="19">
        <v>0</v>
      </c>
      <c r="BS117" s="19">
        <v>0</v>
      </c>
      <c r="BT117" s="19">
        <v>0</v>
      </c>
      <c r="BU117" s="19">
        <v>0</v>
      </c>
      <c r="BV117" s="19">
        <v>0</v>
      </c>
      <c r="BW117" s="19">
        <v>0</v>
      </c>
      <c r="BX117" s="19">
        <v>0</v>
      </c>
      <c r="BY117" s="16">
        <v>6</v>
      </c>
      <c r="BZ117" s="16"/>
      <c r="CA117" s="16">
        <v>10</v>
      </c>
      <c r="CB117" s="16">
        <v>10</v>
      </c>
      <c r="CC117" s="21">
        <v>1</v>
      </c>
      <c r="CD117" s="21">
        <v>1</v>
      </c>
      <c r="CE117" s="17"/>
      <c r="CF117" s="16">
        <v>3</v>
      </c>
      <c r="CG117" s="18" t="s">
        <v>227</v>
      </c>
      <c r="CH117" s="18" t="s">
        <v>281</v>
      </c>
      <c r="CI117" s="18" t="s">
        <v>227</v>
      </c>
      <c r="CJ117" s="22" t="s">
        <v>166</v>
      </c>
      <c r="CK117" s="16"/>
      <c r="CL117" s="18" t="s">
        <v>1018</v>
      </c>
      <c r="CM117" s="23">
        <v>41522</v>
      </c>
      <c r="CN117" s="16" t="s">
        <v>193</v>
      </c>
      <c r="CO117" s="23"/>
      <c r="CP117" s="23">
        <v>41957</v>
      </c>
      <c r="CQ117" s="23">
        <v>42650</v>
      </c>
      <c r="CR117" s="23">
        <v>42681</v>
      </c>
      <c r="CS117" s="23">
        <v>43520</v>
      </c>
      <c r="CT117" s="23">
        <v>42606</v>
      </c>
      <c r="CU117" s="23">
        <v>43384</v>
      </c>
      <c r="CV117" s="23"/>
      <c r="CW117" s="23">
        <v>43562</v>
      </c>
      <c r="CX117" s="16"/>
      <c r="CY117" s="16"/>
      <c r="CZ117" s="16"/>
      <c r="DA117" s="16"/>
      <c r="DB117" s="16">
        <v>30</v>
      </c>
      <c r="DC117" s="16"/>
      <c r="DD117" s="16"/>
      <c r="DE117" s="16" t="s">
        <v>263</v>
      </c>
      <c r="DF117" s="24">
        <v>2.25</v>
      </c>
      <c r="DG117" s="25">
        <v>0</v>
      </c>
      <c r="DH117" s="24">
        <v>2.75</v>
      </c>
      <c r="DI117" s="22" t="s">
        <v>417</v>
      </c>
      <c r="DJ117" s="22" t="s">
        <v>417</v>
      </c>
      <c r="DK117" s="16" t="s">
        <v>418</v>
      </c>
      <c r="DL117" s="16" t="s">
        <v>171</v>
      </c>
      <c r="DM117" s="16" t="s">
        <v>301</v>
      </c>
      <c r="DN117" s="16" t="s">
        <v>173</v>
      </c>
      <c r="DO117" s="22" t="s">
        <v>198</v>
      </c>
      <c r="DP117" s="16" t="s">
        <v>199</v>
      </c>
      <c r="DQ117" s="16" t="s">
        <v>199</v>
      </c>
      <c r="DR117" s="16" t="s">
        <v>175</v>
      </c>
      <c r="DS117" s="16" t="s">
        <v>176</v>
      </c>
      <c r="DT117" s="16" t="s">
        <v>219</v>
      </c>
      <c r="DU117" s="22"/>
      <c r="DV117" s="22" t="s">
        <v>419</v>
      </c>
      <c r="DW117" s="23">
        <v>43196</v>
      </c>
      <c r="DX117" s="23">
        <v>43265</v>
      </c>
      <c r="DY117" s="18" t="s">
        <v>849</v>
      </c>
      <c r="DZ117" s="18"/>
      <c r="EA117" s="18"/>
      <c r="EB117" s="16" t="s">
        <v>304</v>
      </c>
      <c r="EC117" s="23"/>
      <c r="ED117" s="16"/>
      <c r="EE117" s="16">
        <v>45</v>
      </c>
      <c r="EF117" s="19">
        <v>0</v>
      </c>
      <c r="EG117" s="19">
        <v>0</v>
      </c>
      <c r="EH117" s="23">
        <v>43076</v>
      </c>
      <c r="EI117" s="18" t="s">
        <v>252</v>
      </c>
      <c r="EJ117" s="23"/>
      <c r="EK117" s="23">
        <v>43563</v>
      </c>
      <c r="EL117" s="18" t="s">
        <v>1019</v>
      </c>
      <c r="EM117" s="23"/>
      <c r="EN117" s="23"/>
      <c r="EO117" s="23"/>
      <c r="EP117" s="23">
        <v>44925</v>
      </c>
    </row>
    <row r="118" spans="1:146" ht="72" hidden="1" x14ac:dyDescent="0.3">
      <c r="A118" s="16">
        <v>115</v>
      </c>
      <c r="B118" s="17" t="s">
        <v>1020</v>
      </c>
      <c r="C118" s="17" t="s">
        <v>1021</v>
      </c>
      <c r="D118" s="17" t="s">
        <v>181</v>
      </c>
      <c r="E118" s="17" t="s">
        <v>1022</v>
      </c>
      <c r="F118" s="17" t="s">
        <v>1023</v>
      </c>
      <c r="G118" s="16">
        <v>500744</v>
      </c>
      <c r="H118" s="18" t="s">
        <v>1024</v>
      </c>
      <c r="I118" s="18" t="s">
        <v>1025</v>
      </c>
      <c r="J118" s="17" t="s">
        <v>154</v>
      </c>
      <c r="K118" s="16" t="s">
        <v>154</v>
      </c>
      <c r="L118" s="17" t="s">
        <v>154</v>
      </c>
      <c r="M118" s="17" t="s">
        <v>154</v>
      </c>
      <c r="N118" s="17" t="s">
        <v>155</v>
      </c>
      <c r="O118" s="17" t="s">
        <v>185</v>
      </c>
      <c r="P118" s="17" t="s">
        <v>435</v>
      </c>
      <c r="Q118" s="16" t="s">
        <v>187</v>
      </c>
      <c r="R118" s="16" t="s">
        <v>244</v>
      </c>
      <c r="S118" s="16" t="s">
        <v>436</v>
      </c>
      <c r="T118" s="17" t="s">
        <v>212</v>
      </c>
      <c r="U118" s="17" t="s">
        <v>154</v>
      </c>
      <c r="V118" s="17"/>
      <c r="W118" s="16" t="s">
        <v>161</v>
      </c>
      <c r="X118" s="19">
        <v>23012306.300000001</v>
      </c>
      <c r="Y118" s="19">
        <v>101024024.65699999</v>
      </c>
      <c r="Z118" s="19">
        <v>0</v>
      </c>
      <c r="AA118" s="19">
        <v>0</v>
      </c>
      <c r="AB118" s="19">
        <v>0</v>
      </c>
      <c r="AC118" s="19">
        <v>0</v>
      </c>
      <c r="AD118" s="19">
        <v>0</v>
      </c>
      <c r="AE118" s="19">
        <v>0</v>
      </c>
      <c r="AF118" s="19">
        <v>0</v>
      </c>
      <c r="AG118" s="19">
        <v>0</v>
      </c>
      <c r="AH118" s="19">
        <v>0</v>
      </c>
      <c r="AI118" s="19">
        <v>0</v>
      </c>
      <c r="AJ118" s="19">
        <v>0</v>
      </c>
      <c r="AK118" s="19">
        <v>0</v>
      </c>
      <c r="AL118" s="19">
        <v>0</v>
      </c>
      <c r="AM118" s="19">
        <v>0</v>
      </c>
      <c r="AN118" s="19">
        <v>0</v>
      </c>
      <c r="AO118" s="19">
        <v>0</v>
      </c>
      <c r="AP118" s="19">
        <v>0</v>
      </c>
      <c r="AQ118" s="19">
        <v>0</v>
      </c>
      <c r="AR118" s="19">
        <v>0</v>
      </c>
      <c r="AS118" s="19">
        <v>0</v>
      </c>
      <c r="AT118" s="19">
        <v>0</v>
      </c>
      <c r="AU118" s="19">
        <v>0</v>
      </c>
      <c r="AV118" s="19">
        <v>0</v>
      </c>
      <c r="AW118" s="19">
        <v>0</v>
      </c>
      <c r="AX118" s="19">
        <v>0</v>
      </c>
      <c r="AY118" s="19">
        <v>0</v>
      </c>
      <c r="AZ118" s="19">
        <v>0</v>
      </c>
      <c r="BA118" s="19">
        <v>0</v>
      </c>
      <c r="BB118" s="17" t="s">
        <v>162</v>
      </c>
      <c r="BC118" s="19">
        <v>0</v>
      </c>
      <c r="BD118" s="19">
        <v>0</v>
      </c>
      <c r="BE118" s="19">
        <v>0</v>
      </c>
      <c r="BF118" s="19">
        <v>0</v>
      </c>
      <c r="BG118" s="19">
        <v>0</v>
      </c>
      <c r="BH118" s="19">
        <v>0</v>
      </c>
      <c r="BI118" s="20">
        <v>0</v>
      </c>
      <c r="BJ118" s="20">
        <v>0</v>
      </c>
      <c r="BK118" s="19">
        <v>0</v>
      </c>
      <c r="BL118" s="19">
        <v>0</v>
      </c>
      <c r="BM118" s="19">
        <v>0</v>
      </c>
      <c r="BN118" s="19">
        <v>0</v>
      </c>
      <c r="BO118" s="19">
        <v>0</v>
      </c>
      <c r="BP118" s="19">
        <v>0</v>
      </c>
      <c r="BQ118" s="19">
        <v>0</v>
      </c>
      <c r="BR118" s="19">
        <v>0</v>
      </c>
      <c r="BS118" s="19">
        <v>0</v>
      </c>
      <c r="BT118" s="19">
        <v>0</v>
      </c>
      <c r="BU118" s="19">
        <v>0</v>
      </c>
      <c r="BV118" s="19">
        <v>0</v>
      </c>
      <c r="BW118" s="19">
        <v>0</v>
      </c>
      <c r="BX118" s="19">
        <v>0</v>
      </c>
      <c r="BY118" s="16">
        <v>4</v>
      </c>
      <c r="BZ118" s="16"/>
      <c r="CA118" s="16">
        <v>2</v>
      </c>
      <c r="CB118" s="16" t="s">
        <v>154</v>
      </c>
      <c r="CC118" s="21"/>
      <c r="CD118" s="21"/>
      <c r="CE118" s="17"/>
      <c r="CF118" s="16">
        <v>1</v>
      </c>
      <c r="CG118" s="18" t="s">
        <v>1026</v>
      </c>
      <c r="CH118" s="18" t="s">
        <v>1027</v>
      </c>
      <c r="CI118" s="18" t="s">
        <v>1028</v>
      </c>
      <c r="CJ118" s="22" t="s">
        <v>166</v>
      </c>
      <c r="CK118" s="16"/>
      <c r="CL118" s="18" t="s">
        <v>1029</v>
      </c>
      <c r="CM118" s="23">
        <v>41463</v>
      </c>
      <c r="CN118" s="16" t="s">
        <v>193</v>
      </c>
      <c r="CO118" s="23">
        <v>41556</v>
      </c>
      <c r="CP118" s="23">
        <v>41570</v>
      </c>
      <c r="CQ118" s="23">
        <v>42002</v>
      </c>
      <c r="CR118" s="23">
        <v>42092</v>
      </c>
      <c r="CS118" s="23">
        <v>42819</v>
      </c>
      <c r="CT118" s="23">
        <v>41723</v>
      </c>
      <c r="CU118" s="23">
        <v>42829</v>
      </c>
      <c r="CV118" s="23"/>
      <c r="CW118" s="23">
        <v>44924</v>
      </c>
      <c r="CX118" s="16">
        <v>36</v>
      </c>
      <c r="CY118" s="16"/>
      <c r="CZ118" s="16"/>
      <c r="DA118" s="16"/>
      <c r="DB118" s="16">
        <v>96</v>
      </c>
      <c r="DC118" s="16" t="s">
        <v>194</v>
      </c>
      <c r="DD118" s="16" t="s">
        <v>194</v>
      </c>
      <c r="DE118" s="16" t="s">
        <v>154</v>
      </c>
      <c r="DF118" s="24" t="s">
        <v>154</v>
      </c>
      <c r="DG118" s="25" t="s">
        <v>154</v>
      </c>
      <c r="DH118" s="24" t="s">
        <v>154</v>
      </c>
      <c r="DI118" s="22" t="s">
        <v>1030</v>
      </c>
      <c r="DJ118" s="22" t="s">
        <v>169</v>
      </c>
      <c r="DK118" s="16" t="s">
        <v>170</v>
      </c>
      <c r="DL118" s="16" t="s">
        <v>171</v>
      </c>
      <c r="DM118" s="16" t="s">
        <v>172</v>
      </c>
      <c r="DN118" s="16" t="s">
        <v>173</v>
      </c>
      <c r="DO118" s="22" t="s">
        <v>198</v>
      </c>
      <c r="DP118" s="16" t="s">
        <v>199</v>
      </c>
      <c r="DQ118" s="16" t="s">
        <v>199</v>
      </c>
      <c r="DR118" s="16" t="s">
        <v>175</v>
      </c>
      <c r="DS118" s="16" t="s">
        <v>265</v>
      </c>
      <c r="DT118" s="16" t="s">
        <v>201</v>
      </c>
      <c r="DU118" s="22"/>
      <c r="DV118" s="22" t="s">
        <v>177</v>
      </c>
      <c r="DW118" s="23" t="s">
        <v>154</v>
      </c>
      <c r="DX118" s="23" t="s">
        <v>154</v>
      </c>
      <c r="DY118" s="18" t="s">
        <v>154</v>
      </c>
      <c r="DZ118" s="18"/>
      <c r="EA118" s="18"/>
      <c r="EB118" s="16" t="s">
        <v>154</v>
      </c>
      <c r="EC118" s="23"/>
      <c r="ED118" s="16"/>
      <c r="EE118" s="16"/>
      <c r="EF118" s="19">
        <v>0</v>
      </c>
      <c r="EG118" s="19">
        <v>0</v>
      </c>
      <c r="EH118" s="23"/>
      <c r="EI118" s="18"/>
      <c r="EJ118" s="23"/>
      <c r="EK118" s="23"/>
      <c r="EL118" s="18"/>
      <c r="EM118" s="23"/>
      <c r="EN118" s="23"/>
      <c r="EO118" s="23">
        <v>43735</v>
      </c>
      <c r="EP118" s="23">
        <v>44925</v>
      </c>
    </row>
    <row r="119" spans="1:146" ht="57.6" hidden="1" x14ac:dyDescent="0.3">
      <c r="A119" s="16">
        <v>116</v>
      </c>
      <c r="B119" s="17" t="s">
        <v>1031</v>
      </c>
      <c r="C119" s="17" t="s">
        <v>1032</v>
      </c>
      <c r="D119" s="17" t="s">
        <v>181</v>
      </c>
      <c r="E119" s="17"/>
      <c r="F119" s="17"/>
      <c r="G119" s="16" t="s">
        <v>479</v>
      </c>
      <c r="H119" s="18" t="s">
        <v>1033</v>
      </c>
      <c r="I119" s="18" t="s">
        <v>1033</v>
      </c>
      <c r="J119" s="17" t="s">
        <v>154</v>
      </c>
      <c r="K119" s="16" t="s">
        <v>154</v>
      </c>
      <c r="L119" s="17" t="s">
        <v>154</v>
      </c>
      <c r="M119" s="17" t="s">
        <v>154</v>
      </c>
      <c r="N119" s="17" t="s">
        <v>155</v>
      </c>
      <c r="O119" s="17" t="s">
        <v>260</v>
      </c>
      <c r="P119" s="17" t="s">
        <v>261</v>
      </c>
      <c r="Q119" s="16" t="s">
        <v>158</v>
      </c>
      <c r="R119" s="16" t="s">
        <v>159</v>
      </c>
      <c r="S119" s="16"/>
      <c r="T119" s="17" t="s">
        <v>481</v>
      </c>
      <c r="U119" s="17" t="s">
        <v>154</v>
      </c>
      <c r="V119" s="17"/>
      <c r="W119" s="16" t="s">
        <v>161</v>
      </c>
      <c r="X119" s="19">
        <v>14000000</v>
      </c>
      <c r="Y119" s="19">
        <v>14000000</v>
      </c>
      <c r="Z119" s="19">
        <v>0</v>
      </c>
      <c r="AA119" s="19">
        <v>0</v>
      </c>
      <c r="AB119" s="19">
        <v>0</v>
      </c>
      <c r="AC119" s="19">
        <v>0</v>
      </c>
      <c r="AD119" s="19">
        <v>0</v>
      </c>
      <c r="AE119" s="19">
        <v>0</v>
      </c>
      <c r="AF119" s="19">
        <v>0</v>
      </c>
      <c r="AG119" s="19">
        <v>0</v>
      </c>
      <c r="AH119" s="19">
        <v>0</v>
      </c>
      <c r="AI119" s="19">
        <v>0</v>
      </c>
      <c r="AJ119" s="19">
        <v>0</v>
      </c>
      <c r="AK119" s="19">
        <v>0</v>
      </c>
      <c r="AL119" s="19">
        <v>0</v>
      </c>
      <c r="AM119" s="19">
        <v>0</v>
      </c>
      <c r="AN119" s="19">
        <v>0</v>
      </c>
      <c r="AO119" s="19">
        <v>0</v>
      </c>
      <c r="AP119" s="19">
        <v>0</v>
      </c>
      <c r="AQ119" s="19">
        <v>0</v>
      </c>
      <c r="AR119" s="19">
        <v>0</v>
      </c>
      <c r="AS119" s="19">
        <v>0</v>
      </c>
      <c r="AT119" s="19">
        <v>0</v>
      </c>
      <c r="AU119" s="19">
        <v>0</v>
      </c>
      <c r="AV119" s="19">
        <v>0</v>
      </c>
      <c r="AW119" s="19">
        <v>0</v>
      </c>
      <c r="AX119" s="19">
        <v>0</v>
      </c>
      <c r="AY119" s="19">
        <v>0</v>
      </c>
      <c r="AZ119" s="19">
        <v>0</v>
      </c>
      <c r="BA119" s="19">
        <v>0</v>
      </c>
      <c r="BB119" s="17" t="s">
        <v>345</v>
      </c>
      <c r="BC119" s="19">
        <v>0</v>
      </c>
      <c r="BD119" s="19">
        <v>0</v>
      </c>
      <c r="BE119" s="19">
        <v>0</v>
      </c>
      <c r="BF119" s="19">
        <v>0</v>
      </c>
      <c r="BG119" s="19">
        <v>0</v>
      </c>
      <c r="BH119" s="19">
        <v>0</v>
      </c>
      <c r="BI119" s="20">
        <v>0</v>
      </c>
      <c r="BJ119" s="20">
        <v>0</v>
      </c>
      <c r="BK119" s="19">
        <v>0</v>
      </c>
      <c r="BL119" s="19">
        <v>0</v>
      </c>
      <c r="BM119" s="19">
        <v>0</v>
      </c>
      <c r="BN119" s="19">
        <v>0</v>
      </c>
      <c r="BO119" s="19">
        <v>0</v>
      </c>
      <c r="BP119" s="19">
        <v>0</v>
      </c>
      <c r="BQ119" s="19">
        <v>0</v>
      </c>
      <c r="BR119" s="19">
        <v>0</v>
      </c>
      <c r="BS119" s="19">
        <v>0</v>
      </c>
      <c r="BT119" s="19">
        <v>0</v>
      </c>
      <c r="BU119" s="19">
        <v>0</v>
      </c>
      <c r="BV119" s="19">
        <v>0</v>
      </c>
      <c r="BW119" s="19">
        <v>0</v>
      </c>
      <c r="BX119" s="19">
        <v>0</v>
      </c>
      <c r="BY119" s="16">
        <v>4</v>
      </c>
      <c r="BZ119" s="16">
        <v>3</v>
      </c>
      <c r="CA119" s="16"/>
      <c r="CB119" s="16" t="s">
        <v>154</v>
      </c>
      <c r="CC119" s="21"/>
      <c r="CD119" s="21"/>
      <c r="CE119" s="17"/>
      <c r="CF119" s="16">
        <v>1</v>
      </c>
      <c r="CG119" s="18" t="s">
        <v>189</v>
      </c>
      <c r="CH119" s="18" t="s">
        <v>353</v>
      </c>
      <c r="CI119" s="18" t="s">
        <v>191</v>
      </c>
      <c r="CJ119" s="22" t="s">
        <v>450</v>
      </c>
      <c r="CK119" s="16" t="s">
        <v>451</v>
      </c>
      <c r="CL119" s="18" t="s">
        <v>1034</v>
      </c>
      <c r="CM119" s="23">
        <v>41557</v>
      </c>
      <c r="CN119" s="16" t="s">
        <v>193</v>
      </c>
      <c r="CO119" s="23">
        <v>41567</v>
      </c>
      <c r="CP119" s="23">
        <v>41570</v>
      </c>
      <c r="CQ119" s="23">
        <v>41593</v>
      </c>
      <c r="CR119" s="23"/>
      <c r="CS119" s="23">
        <v>0</v>
      </c>
      <c r="CT119" s="23">
        <v>41585</v>
      </c>
      <c r="CU119" s="23" t="s">
        <v>154</v>
      </c>
      <c r="CV119" s="23"/>
      <c r="CW119" s="23">
        <v>43408</v>
      </c>
      <c r="CX119" s="16"/>
      <c r="CY119" s="16"/>
      <c r="CZ119" s="16"/>
      <c r="DA119" s="16"/>
      <c r="DB119" s="16">
        <v>60</v>
      </c>
      <c r="DC119" s="16"/>
      <c r="DD119" s="16"/>
      <c r="DE119" s="16" t="s">
        <v>154</v>
      </c>
      <c r="DF119" s="24" t="s">
        <v>154</v>
      </c>
      <c r="DG119" s="25" t="s">
        <v>154</v>
      </c>
      <c r="DH119" s="24" t="s">
        <v>154</v>
      </c>
      <c r="DI119" s="22" t="s">
        <v>169</v>
      </c>
      <c r="DJ119" s="22" t="s">
        <v>169</v>
      </c>
      <c r="DK119" s="16" t="s">
        <v>170</v>
      </c>
      <c r="DL119" s="16" t="s">
        <v>171</v>
      </c>
      <c r="DM119" s="16" t="s">
        <v>172</v>
      </c>
      <c r="DN119" s="16" t="s">
        <v>173</v>
      </c>
      <c r="DO119" s="22" t="s">
        <v>198</v>
      </c>
      <c r="DP119" s="16" t="s">
        <v>174</v>
      </c>
      <c r="DQ119" s="16" t="s">
        <v>218</v>
      </c>
      <c r="DR119" s="16" t="s">
        <v>175</v>
      </c>
      <c r="DS119" s="16" t="s">
        <v>176</v>
      </c>
      <c r="DT119" s="16" t="s">
        <v>219</v>
      </c>
      <c r="DU119" s="22"/>
      <c r="DV119" s="22" t="s">
        <v>177</v>
      </c>
      <c r="DW119" s="23" t="s">
        <v>154</v>
      </c>
      <c r="DX119" s="23" t="s">
        <v>154</v>
      </c>
      <c r="DY119" s="18" t="s">
        <v>154</v>
      </c>
      <c r="DZ119" s="18"/>
      <c r="EA119" s="18"/>
      <c r="EB119" s="16" t="s">
        <v>154</v>
      </c>
      <c r="EC119" s="23"/>
      <c r="ED119" s="16"/>
      <c r="EE119" s="16"/>
      <c r="EF119" s="19">
        <v>0</v>
      </c>
      <c r="EG119" s="19">
        <v>0</v>
      </c>
      <c r="EH119" s="23"/>
      <c r="EI119" s="18"/>
      <c r="EJ119" s="23"/>
      <c r="EK119" s="23"/>
      <c r="EL119" s="18"/>
      <c r="EM119" s="23"/>
      <c r="EN119" s="23"/>
      <c r="EO119" s="23">
        <v>43408</v>
      </c>
      <c r="EP119" s="23">
        <v>44925</v>
      </c>
    </row>
    <row r="120" spans="1:146" x14ac:dyDescent="0.3">
      <c r="A120" s="16">
        <v>117</v>
      </c>
      <c r="B120" s="17" t="s">
        <v>1035</v>
      </c>
      <c r="C120" s="17" t="s">
        <v>1036</v>
      </c>
      <c r="D120" s="17" t="s">
        <v>181</v>
      </c>
      <c r="E120" s="17" t="s">
        <v>1037</v>
      </c>
      <c r="F120" s="17" t="s">
        <v>1038</v>
      </c>
      <c r="G120" s="16">
        <v>500910</v>
      </c>
      <c r="H120" s="18" t="s">
        <v>1039</v>
      </c>
      <c r="I120" s="18" t="s">
        <v>1039</v>
      </c>
      <c r="J120" s="17" t="s">
        <v>152</v>
      </c>
      <c r="K120" s="16" t="s">
        <v>152</v>
      </c>
      <c r="L120" s="17" t="s">
        <v>153</v>
      </c>
      <c r="M120" s="17" t="s">
        <v>587</v>
      </c>
      <c r="N120" s="17" t="s">
        <v>155</v>
      </c>
      <c r="O120" s="17" t="s">
        <v>185</v>
      </c>
      <c r="P120" s="17" t="s">
        <v>543</v>
      </c>
      <c r="Q120" s="16" t="s">
        <v>187</v>
      </c>
      <c r="R120" s="16" t="s">
        <v>244</v>
      </c>
      <c r="S120" s="16" t="s">
        <v>329</v>
      </c>
      <c r="T120" s="17" t="s">
        <v>188</v>
      </c>
      <c r="U120" s="17" t="s">
        <v>154</v>
      </c>
      <c r="V120" s="17"/>
      <c r="W120" s="16" t="s">
        <v>161</v>
      </c>
      <c r="X120" s="19">
        <v>886900</v>
      </c>
      <c r="Y120" s="19">
        <v>3893490.9999999995</v>
      </c>
      <c r="Z120" s="19">
        <v>335597.45</v>
      </c>
      <c r="AA120" s="19">
        <v>1473272.7799999998</v>
      </c>
      <c r="AB120" s="19">
        <v>0</v>
      </c>
      <c r="AC120" s="19">
        <v>0</v>
      </c>
      <c r="AD120" s="19">
        <v>0</v>
      </c>
      <c r="AE120" s="19">
        <v>0</v>
      </c>
      <c r="AF120" s="19">
        <v>0</v>
      </c>
      <c r="AG120" s="19">
        <v>0</v>
      </c>
      <c r="AH120" s="19">
        <v>335597.45</v>
      </c>
      <c r="AI120" s="19">
        <v>1473272.7799999998</v>
      </c>
      <c r="AJ120" s="19">
        <v>0</v>
      </c>
      <c r="AK120" s="19">
        <v>0</v>
      </c>
      <c r="AL120" s="19">
        <v>0</v>
      </c>
      <c r="AM120" s="19">
        <v>0</v>
      </c>
      <c r="AN120" s="19">
        <v>0</v>
      </c>
      <c r="AO120" s="19">
        <v>0</v>
      </c>
      <c r="AP120" s="19">
        <v>0</v>
      </c>
      <c r="AQ120" s="19">
        <v>0</v>
      </c>
      <c r="AR120" s="19">
        <v>0</v>
      </c>
      <c r="AS120" s="19">
        <v>0</v>
      </c>
      <c r="AT120" s="19">
        <v>3635.1116173120731</v>
      </c>
      <c r="AU120" s="19">
        <v>15958.14</v>
      </c>
      <c r="AV120" s="19">
        <v>339232.56161731208</v>
      </c>
      <c r="AW120" s="19">
        <v>1489230.9199999997</v>
      </c>
      <c r="AX120" s="19">
        <v>0</v>
      </c>
      <c r="AY120" s="19">
        <v>0</v>
      </c>
      <c r="AZ120" s="19">
        <v>0</v>
      </c>
      <c r="BA120" s="19">
        <v>0</v>
      </c>
      <c r="BB120" s="17" t="s">
        <v>162</v>
      </c>
      <c r="BC120" s="19">
        <v>0</v>
      </c>
      <c r="BD120" s="19">
        <v>0</v>
      </c>
      <c r="BE120" s="19">
        <v>0</v>
      </c>
      <c r="BF120" s="19">
        <v>0</v>
      </c>
      <c r="BG120" s="19">
        <v>0</v>
      </c>
      <c r="BH120" s="19">
        <v>0</v>
      </c>
      <c r="BI120" s="20">
        <v>0</v>
      </c>
      <c r="BJ120" s="20">
        <v>0</v>
      </c>
      <c r="BK120" s="19">
        <v>0</v>
      </c>
      <c r="BL120" s="19">
        <v>0</v>
      </c>
      <c r="BM120" s="19">
        <v>0</v>
      </c>
      <c r="BN120" s="19">
        <v>0</v>
      </c>
      <c r="BO120" s="19">
        <v>0</v>
      </c>
      <c r="BP120" s="19">
        <v>0</v>
      </c>
      <c r="BQ120" s="19">
        <v>0</v>
      </c>
      <c r="BR120" s="19">
        <v>0</v>
      </c>
      <c r="BS120" s="19">
        <v>0</v>
      </c>
      <c r="BT120" s="19">
        <v>0</v>
      </c>
      <c r="BU120" s="19">
        <v>0</v>
      </c>
      <c r="BV120" s="19">
        <v>0</v>
      </c>
      <c r="BW120" s="19">
        <v>0</v>
      </c>
      <c r="BX120" s="19">
        <v>0</v>
      </c>
      <c r="BY120" s="16">
        <v>4</v>
      </c>
      <c r="BZ120" s="16">
        <v>10</v>
      </c>
      <c r="CA120" s="16"/>
      <c r="CB120" s="16">
        <v>10</v>
      </c>
      <c r="CC120" s="21">
        <v>1</v>
      </c>
      <c r="CD120" s="21">
        <v>1</v>
      </c>
      <c r="CE120" s="17"/>
      <c r="CF120" s="16">
        <v>3</v>
      </c>
      <c r="CG120" s="18" t="s">
        <v>213</v>
      </c>
      <c r="CH120" s="18" t="s">
        <v>214</v>
      </c>
      <c r="CI120" s="18" t="s">
        <v>215</v>
      </c>
      <c r="CJ120" s="22" t="s">
        <v>166</v>
      </c>
      <c r="CK120" s="16"/>
      <c r="CL120" s="18" t="s">
        <v>1040</v>
      </c>
      <c r="CM120" s="23">
        <v>42648</v>
      </c>
      <c r="CN120" s="16" t="s">
        <v>217</v>
      </c>
      <c r="CO120" s="23">
        <v>42670</v>
      </c>
      <c r="CP120" s="23">
        <v>42674</v>
      </c>
      <c r="CQ120" s="23">
        <v>42795</v>
      </c>
      <c r="CR120" s="23">
        <v>42826</v>
      </c>
      <c r="CS120" s="23">
        <v>43091</v>
      </c>
      <c r="CT120" s="23">
        <v>42726</v>
      </c>
      <c r="CU120" s="23" t="s">
        <v>154</v>
      </c>
      <c r="CV120" s="23"/>
      <c r="CW120" s="23">
        <v>44621</v>
      </c>
      <c r="CX120" s="16">
        <v>3</v>
      </c>
      <c r="CY120" s="16"/>
      <c r="CZ120" s="16"/>
      <c r="DA120" s="16"/>
      <c r="DB120" s="16">
        <v>60</v>
      </c>
      <c r="DC120" s="16" t="s">
        <v>392</v>
      </c>
      <c r="DD120" s="16" t="s">
        <v>392</v>
      </c>
      <c r="DE120" s="16" t="s">
        <v>263</v>
      </c>
      <c r="DF120" s="24">
        <v>2</v>
      </c>
      <c r="DG120" s="25">
        <v>0</v>
      </c>
      <c r="DH120" s="24">
        <v>5.3917999999999999</v>
      </c>
      <c r="DI120" s="22" t="s">
        <v>169</v>
      </c>
      <c r="DJ120" s="22" t="s">
        <v>169</v>
      </c>
      <c r="DK120" s="16" t="s">
        <v>170</v>
      </c>
      <c r="DL120" s="16" t="s">
        <v>171</v>
      </c>
      <c r="DM120" s="16" t="s">
        <v>172</v>
      </c>
      <c r="DN120" s="16" t="s">
        <v>173</v>
      </c>
      <c r="DO120" s="22" t="s">
        <v>198</v>
      </c>
      <c r="DP120" s="16" t="s">
        <v>174</v>
      </c>
      <c r="DQ120" s="16" t="s">
        <v>218</v>
      </c>
      <c r="DR120" s="16" t="s">
        <v>175</v>
      </c>
      <c r="DS120" s="16" t="s">
        <v>176</v>
      </c>
      <c r="DT120" s="16" t="s">
        <v>219</v>
      </c>
      <c r="DU120" s="22"/>
      <c r="DV120" s="22" t="s">
        <v>177</v>
      </c>
      <c r="DW120" s="23" t="s">
        <v>154</v>
      </c>
      <c r="DX120" s="23" t="s">
        <v>154</v>
      </c>
      <c r="DY120" s="18" t="s">
        <v>154</v>
      </c>
      <c r="DZ120" s="18"/>
      <c r="EA120" s="18"/>
      <c r="EB120" s="16" t="s">
        <v>154</v>
      </c>
      <c r="EC120" s="23"/>
      <c r="ED120" s="16"/>
      <c r="EE120" s="16">
        <v>52</v>
      </c>
      <c r="EF120" s="19">
        <v>0</v>
      </c>
      <c r="EG120" s="19">
        <v>0</v>
      </c>
      <c r="EH120" s="23">
        <v>43280</v>
      </c>
      <c r="EI120" s="18" t="s">
        <v>356</v>
      </c>
      <c r="EJ120" s="23"/>
      <c r="EK120" s="23">
        <v>43329</v>
      </c>
      <c r="EL120" s="18" t="s">
        <v>403</v>
      </c>
      <c r="EM120" s="23"/>
      <c r="EN120" s="23"/>
      <c r="EO120" s="23"/>
      <c r="EP120" s="23">
        <v>44925</v>
      </c>
    </row>
    <row r="121" spans="1:146" ht="28.8" x14ac:dyDescent="0.3">
      <c r="A121" s="16">
        <v>118</v>
      </c>
      <c r="B121" s="17" t="s">
        <v>1035</v>
      </c>
      <c r="C121" s="17" t="s">
        <v>1041</v>
      </c>
      <c r="D121" s="17" t="s">
        <v>209</v>
      </c>
      <c r="E121" s="17" t="s">
        <v>1042</v>
      </c>
      <c r="F121" s="17" t="s">
        <v>1043</v>
      </c>
      <c r="G121" s="16">
        <v>500692</v>
      </c>
      <c r="H121" s="18" t="s">
        <v>1039</v>
      </c>
      <c r="I121" s="18" t="s">
        <v>1039</v>
      </c>
      <c r="J121" s="17" t="s">
        <v>152</v>
      </c>
      <c r="K121" s="16" t="s">
        <v>152</v>
      </c>
      <c r="L121" s="17" t="s">
        <v>153</v>
      </c>
      <c r="M121" s="17" t="s">
        <v>587</v>
      </c>
      <c r="N121" s="17" t="s">
        <v>155</v>
      </c>
      <c r="O121" s="17" t="s">
        <v>156</v>
      </c>
      <c r="P121" s="17" t="s">
        <v>979</v>
      </c>
      <c r="Q121" s="16" t="s">
        <v>187</v>
      </c>
      <c r="R121" s="16" t="s">
        <v>244</v>
      </c>
      <c r="S121" s="16" t="s">
        <v>245</v>
      </c>
      <c r="T121" s="17" t="s">
        <v>188</v>
      </c>
      <c r="U121" s="17" t="s">
        <v>154</v>
      </c>
      <c r="V121" s="17"/>
      <c r="W121" s="16" t="s">
        <v>161</v>
      </c>
      <c r="X121" s="19">
        <v>1000000</v>
      </c>
      <c r="Y121" s="19">
        <v>4390000</v>
      </c>
      <c r="Z121" s="19">
        <v>190586.65</v>
      </c>
      <c r="AA121" s="19">
        <v>836675.43999999354</v>
      </c>
      <c r="AB121" s="19">
        <v>0</v>
      </c>
      <c r="AC121" s="19">
        <v>0</v>
      </c>
      <c r="AD121" s="19">
        <v>0</v>
      </c>
      <c r="AE121" s="19">
        <v>0</v>
      </c>
      <c r="AF121" s="19">
        <v>0</v>
      </c>
      <c r="AG121" s="19">
        <v>0</v>
      </c>
      <c r="AH121" s="19">
        <v>190586.65</v>
      </c>
      <c r="AI121" s="19">
        <v>836675.43999999354</v>
      </c>
      <c r="AJ121" s="19">
        <v>0</v>
      </c>
      <c r="AK121" s="19">
        <v>0</v>
      </c>
      <c r="AL121" s="19">
        <v>0</v>
      </c>
      <c r="AM121" s="19">
        <v>0</v>
      </c>
      <c r="AN121" s="19">
        <v>0</v>
      </c>
      <c r="AO121" s="19">
        <v>0</v>
      </c>
      <c r="AP121" s="19">
        <v>0</v>
      </c>
      <c r="AQ121" s="19">
        <v>0</v>
      </c>
      <c r="AR121" s="19">
        <v>0</v>
      </c>
      <c r="AS121" s="19">
        <v>0</v>
      </c>
      <c r="AT121" s="19">
        <v>0</v>
      </c>
      <c r="AU121" s="19">
        <v>0</v>
      </c>
      <c r="AV121" s="19">
        <v>190586.65</v>
      </c>
      <c r="AW121" s="19">
        <v>836675.43999999354</v>
      </c>
      <c r="AX121" s="19">
        <v>190587</v>
      </c>
      <c r="AY121" s="19">
        <v>836676.92999999993</v>
      </c>
      <c r="AZ121" s="19">
        <v>0</v>
      </c>
      <c r="BA121" s="19">
        <v>0</v>
      </c>
      <c r="BB121" s="17" t="s">
        <v>162</v>
      </c>
      <c r="BC121" s="19">
        <v>0</v>
      </c>
      <c r="BD121" s="19">
        <v>0</v>
      </c>
      <c r="BE121" s="19">
        <v>0</v>
      </c>
      <c r="BF121" s="19">
        <v>0</v>
      </c>
      <c r="BG121" s="19">
        <v>0</v>
      </c>
      <c r="BH121" s="19">
        <v>0</v>
      </c>
      <c r="BI121" s="20">
        <v>0</v>
      </c>
      <c r="BJ121" s="20">
        <v>0</v>
      </c>
      <c r="BK121" s="19">
        <v>0</v>
      </c>
      <c r="BL121" s="19">
        <v>0</v>
      </c>
      <c r="BM121" s="19">
        <v>0</v>
      </c>
      <c r="BN121" s="19">
        <v>0</v>
      </c>
      <c r="BO121" s="19">
        <v>0</v>
      </c>
      <c r="BP121" s="19">
        <v>0</v>
      </c>
      <c r="BQ121" s="19">
        <v>0</v>
      </c>
      <c r="BR121" s="19">
        <v>0</v>
      </c>
      <c r="BS121" s="19">
        <v>0</v>
      </c>
      <c r="BT121" s="19">
        <v>0</v>
      </c>
      <c r="BU121" s="19">
        <v>0</v>
      </c>
      <c r="BV121" s="19">
        <v>0</v>
      </c>
      <c r="BW121" s="19">
        <v>0</v>
      </c>
      <c r="BX121" s="19">
        <v>0</v>
      </c>
      <c r="BY121" s="16">
        <v>7</v>
      </c>
      <c r="BZ121" s="16">
        <v>10</v>
      </c>
      <c r="CA121" s="16"/>
      <c r="CB121" s="16">
        <v>10</v>
      </c>
      <c r="CC121" s="21">
        <v>1</v>
      </c>
      <c r="CD121" s="21">
        <v>1</v>
      </c>
      <c r="CE121" s="17"/>
      <c r="CF121" s="16">
        <v>3</v>
      </c>
      <c r="CG121" s="18" t="s">
        <v>213</v>
      </c>
      <c r="CH121" s="18" t="s">
        <v>214</v>
      </c>
      <c r="CI121" s="18" t="s">
        <v>215</v>
      </c>
      <c r="CJ121" s="22" t="s">
        <v>166</v>
      </c>
      <c r="CK121" s="16"/>
      <c r="CL121" s="18" t="s">
        <v>1044</v>
      </c>
      <c r="CM121" s="23">
        <v>41586</v>
      </c>
      <c r="CN121" s="16" t="s">
        <v>193</v>
      </c>
      <c r="CO121" s="23">
        <v>41606</v>
      </c>
      <c r="CP121" s="23">
        <v>41609</v>
      </c>
      <c r="CQ121" s="23">
        <v>43092</v>
      </c>
      <c r="CR121" s="23"/>
      <c r="CS121" s="23">
        <v>0</v>
      </c>
      <c r="CT121" s="23">
        <v>41631</v>
      </c>
      <c r="CU121" s="23">
        <v>41996</v>
      </c>
      <c r="CV121" s="23"/>
      <c r="CW121" s="23">
        <v>43457</v>
      </c>
      <c r="CX121" s="16"/>
      <c r="CY121" s="16"/>
      <c r="CZ121" s="16"/>
      <c r="DA121" s="16"/>
      <c r="DB121" s="16">
        <v>12</v>
      </c>
      <c r="DC121" s="16" t="s">
        <v>168</v>
      </c>
      <c r="DD121" s="16" t="s">
        <v>168</v>
      </c>
      <c r="DE121" s="16" t="s">
        <v>195</v>
      </c>
      <c r="DF121" s="24">
        <v>3</v>
      </c>
      <c r="DG121" s="25">
        <v>0</v>
      </c>
      <c r="DH121" s="24">
        <v>2.75</v>
      </c>
      <c r="DI121" s="22" t="s">
        <v>169</v>
      </c>
      <c r="DJ121" s="22" t="s">
        <v>169</v>
      </c>
      <c r="DK121" s="16" t="s">
        <v>170</v>
      </c>
      <c r="DL121" s="16" t="s">
        <v>171</v>
      </c>
      <c r="DM121" s="16" t="s">
        <v>172</v>
      </c>
      <c r="DN121" s="16" t="s">
        <v>173</v>
      </c>
      <c r="DO121" s="22" t="s">
        <v>198</v>
      </c>
      <c r="DP121" s="16" t="s">
        <v>174</v>
      </c>
      <c r="DQ121" s="16" t="s">
        <v>218</v>
      </c>
      <c r="DR121" s="16" t="s">
        <v>175</v>
      </c>
      <c r="DS121" s="16" t="s">
        <v>176</v>
      </c>
      <c r="DT121" s="16" t="s">
        <v>219</v>
      </c>
      <c r="DU121" s="22"/>
      <c r="DV121" s="22" t="s">
        <v>177</v>
      </c>
      <c r="DW121" s="23" t="s">
        <v>154</v>
      </c>
      <c r="DX121" s="23" t="s">
        <v>154</v>
      </c>
      <c r="DY121" s="18" t="s">
        <v>154</v>
      </c>
      <c r="DZ121" s="18"/>
      <c r="EA121" s="18"/>
      <c r="EB121" s="16" t="s">
        <v>154</v>
      </c>
      <c r="EC121" s="23"/>
      <c r="ED121" s="16"/>
      <c r="EE121" s="16">
        <v>52</v>
      </c>
      <c r="EF121" s="19">
        <v>0</v>
      </c>
      <c r="EG121" s="19">
        <v>0</v>
      </c>
      <c r="EH121" s="23">
        <v>43271</v>
      </c>
      <c r="EI121" s="18" t="s">
        <v>356</v>
      </c>
      <c r="EJ121" s="23"/>
      <c r="EK121" s="23">
        <v>43329</v>
      </c>
      <c r="EL121" s="18" t="s">
        <v>403</v>
      </c>
      <c r="EM121" s="23"/>
      <c r="EN121" s="23"/>
      <c r="EO121" s="23"/>
      <c r="EP121" s="23">
        <v>44925</v>
      </c>
    </row>
    <row r="122" spans="1:146" ht="28.8" hidden="1" x14ac:dyDescent="0.3">
      <c r="A122" s="16">
        <v>119</v>
      </c>
      <c r="B122" s="17" t="s">
        <v>1035</v>
      </c>
      <c r="C122" s="17" t="s">
        <v>1045</v>
      </c>
      <c r="D122" s="17" t="s">
        <v>181</v>
      </c>
      <c r="E122" s="17" t="s">
        <v>1046</v>
      </c>
      <c r="F122" s="17" t="s">
        <v>1047</v>
      </c>
      <c r="G122" s="16">
        <v>500688</v>
      </c>
      <c r="H122" s="18" t="s">
        <v>1039</v>
      </c>
      <c r="I122" s="18" t="s">
        <v>1039</v>
      </c>
      <c r="J122" s="17" t="s">
        <v>154</v>
      </c>
      <c r="K122" s="16" t="s">
        <v>154</v>
      </c>
      <c r="L122" s="17" t="s">
        <v>154</v>
      </c>
      <c r="M122" s="17" t="s">
        <v>154</v>
      </c>
      <c r="N122" s="17" t="s">
        <v>155</v>
      </c>
      <c r="O122" s="17" t="s">
        <v>185</v>
      </c>
      <c r="P122" s="17" t="s">
        <v>543</v>
      </c>
      <c r="Q122" s="16" t="s">
        <v>187</v>
      </c>
      <c r="R122" s="16" t="s">
        <v>244</v>
      </c>
      <c r="S122" s="16" t="s">
        <v>329</v>
      </c>
      <c r="T122" s="17" t="s">
        <v>212</v>
      </c>
      <c r="U122" s="17" t="s">
        <v>154</v>
      </c>
      <c r="V122" s="17"/>
      <c r="W122" s="16" t="s">
        <v>161</v>
      </c>
      <c r="X122" s="19">
        <v>381000</v>
      </c>
      <c r="Y122" s="19">
        <v>1672589.9999999998</v>
      </c>
      <c r="Z122" s="19">
        <v>0</v>
      </c>
      <c r="AA122" s="19">
        <v>0</v>
      </c>
      <c r="AB122" s="19">
        <v>0</v>
      </c>
      <c r="AC122" s="19">
        <v>0</v>
      </c>
      <c r="AD122" s="19">
        <v>0</v>
      </c>
      <c r="AE122" s="19">
        <v>0</v>
      </c>
      <c r="AF122" s="19">
        <v>0</v>
      </c>
      <c r="AG122" s="19">
        <v>0</v>
      </c>
      <c r="AH122" s="19">
        <v>0</v>
      </c>
      <c r="AI122" s="19">
        <v>0</v>
      </c>
      <c r="AJ122" s="19">
        <v>0</v>
      </c>
      <c r="AK122" s="19">
        <v>0</v>
      </c>
      <c r="AL122" s="19">
        <v>0</v>
      </c>
      <c r="AM122" s="19">
        <v>0</v>
      </c>
      <c r="AN122" s="19">
        <v>0</v>
      </c>
      <c r="AO122" s="19">
        <v>0</v>
      </c>
      <c r="AP122" s="19">
        <v>0</v>
      </c>
      <c r="AQ122" s="19">
        <v>0</v>
      </c>
      <c r="AR122" s="19">
        <v>0</v>
      </c>
      <c r="AS122" s="19">
        <v>0</v>
      </c>
      <c r="AT122" s="19">
        <v>0</v>
      </c>
      <c r="AU122" s="19">
        <v>0</v>
      </c>
      <c r="AV122" s="19">
        <v>0</v>
      </c>
      <c r="AW122" s="19">
        <v>0</v>
      </c>
      <c r="AX122" s="19">
        <v>0</v>
      </c>
      <c r="AY122" s="19">
        <v>0</v>
      </c>
      <c r="AZ122" s="19">
        <v>0</v>
      </c>
      <c r="BA122" s="19">
        <v>0</v>
      </c>
      <c r="BB122" s="17" t="s">
        <v>162</v>
      </c>
      <c r="BC122" s="19">
        <v>0</v>
      </c>
      <c r="BD122" s="19">
        <v>0</v>
      </c>
      <c r="BE122" s="19">
        <v>0</v>
      </c>
      <c r="BF122" s="19">
        <v>0</v>
      </c>
      <c r="BG122" s="19">
        <v>0</v>
      </c>
      <c r="BH122" s="19">
        <v>0</v>
      </c>
      <c r="BI122" s="20">
        <v>0</v>
      </c>
      <c r="BJ122" s="20">
        <v>0</v>
      </c>
      <c r="BK122" s="19">
        <v>0</v>
      </c>
      <c r="BL122" s="19">
        <v>0</v>
      </c>
      <c r="BM122" s="19">
        <v>0</v>
      </c>
      <c r="BN122" s="19">
        <v>0</v>
      </c>
      <c r="BO122" s="19">
        <v>0</v>
      </c>
      <c r="BP122" s="19">
        <v>0</v>
      </c>
      <c r="BQ122" s="19">
        <v>0</v>
      </c>
      <c r="BR122" s="19">
        <v>0</v>
      </c>
      <c r="BS122" s="19">
        <v>0</v>
      </c>
      <c r="BT122" s="19">
        <v>0</v>
      </c>
      <c r="BU122" s="19">
        <v>0</v>
      </c>
      <c r="BV122" s="19">
        <v>0</v>
      </c>
      <c r="BW122" s="19">
        <v>0</v>
      </c>
      <c r="BX122" s="19">
        <v>0</v>
      </c>
      <c r="BY122" s="16">
        <v>7</v>
      </c>
      <c r="BZ122" s="16">
        <v>10</v>
      </c>
      <c r="CA122" s="16"/>
      <c r="CB122" s="16" t="s">
        <v>154</v>
      </c>
      <c r="CC122" s="21"/>
      <c r="CD122" s="21"/>
      <c r="CE122" s="17"/>
      <c r="CF122" s="16">
        <v>3</v>
      </c>
      <c r="CG122" s="18" t="s">
        <v>213</v>
      </c>
      <c r="CH122" s="18" t="s">
        <v>214</v>
      </c>
      <c r="CI122" s="18" t="s">
        <v>215</v>
      </c>
      <c r="CJ122" s="22" t="s">
        <v>166</v>
      </c>
      <c r="CK122" s="16"/>
      <c r="CL122" s="18" t="s">
        <v>1044</v>
      </c>
      <c r="CM122" s="23">
        <v>41586</v>
      </c>
      <c r="CN122" s="16" t="s">
        <v>193</v>
      </c>
      <c r="CO122" s="23">
        <v>41606</v>
      </c>
      <c r="CP122" s="23">
        <v>41609</v>
      </c>
      <c r="CQ122" s="23">
        <v>41646</v>
      </c>
      <c r="CR122" s="23">
        <v>41677</v>
      </c>
      <c r="CS122" s="23">
        <v>41996</v>
      </c>
      <c r="CT122" s="23">
        <v>41631</v>
      </c>
      <c r="CU122" s="23">
        <v>42356</v>
      </c>
      <c r="CV122" s="23"/>
      <c r="CW122" s="23">
        <v>43472</v>
      </c>
      <c r="CX122" s="16"/>
      <c r="CY122" s="16"/>
      <c r="CZ122" s="16"/>
      <c r="DA122" s="16"/>
      <c r="DB122" s="16">
        <v>60</v>
      </c>
      <c r="DC122" s="16" t="s">
        <v>392</v>
      </c>
      <c r="DD122" s="16" t="s">
        <v>392</v>
      </c>
      <c r="DE122" s="16" t="s">
        <v>154</v>
      </c>
      <c r="DF122" s="24" t="s">
        <v>154</v>
      </c>
      <c r="DG122" s="25" t="s">
        <v>154</v>
      </c>
      <c r="DH122" s="24" t="s">
        <v>154</v>
      </c>
      <c r="DI122" s="22" t="s">
        <v>169</v>
      </c>
      <c r="DJ122" s="22" t="s">
        <v>169</v>
      </c>
      <c r="DK122" s="16" t="s">
        <v>170</v>
      </c>
      <c r="DL122" s="16" t="s">
        <v>171</v>
      </c>
      <c r="DM122" s="16" t="s">
        <v>172</v>
      </c>
      <c r="DN122" s="16" t="s">
        <v>173</v>
      </c>
      <c r="DO122" s="22" t="s">
        <v>198</v>
      </c>
      <c r="DP122" s="16" t="s">
        <v>174</v>
      </c>
      <c r="DQ122" s="16" t="s">
        <v>218</v>
      </c>
      <c r="DR122" s="16" t="s">
        <v>175</v>
      </c>
      <c r="DS122" s="16" t="s">
        <v>176</v>
      </c>
      <c r="DT122" s="16" t="s">
        <v>219</v>
      </c>
      <c r="DU122" s="22"/>
      <c r="DV122" s="22" t="s">
        <v>177</v>
      </c>
      <c r="DW122" s="23" t="s">
        <v>154</v>
      </c>
      <c r="DX122" s="23" t="s">
        <v>154</v>
      </c>
      <c r="DY122" s="18" t="s">
        <v>154</v>
      </c>
      <c r="DZ122" s="18"/>
      <c r="EA122" s="18"/>
      <c r="EB122" s="16" t="s">
        <v>154</v>
      </c>
      <c r="EC122" s="23"/>
      <c r="ED122" s="16"/>
      <c r="EE122" s="16"/>
      <c r="EF122" s="19">
        <v>0</v>
      </c>
      <c r="EG122" s="19">
        <v>0</v>
      </c>
      <c r="EH122" s="23">
        <v>43280</v>
      </c>
      <c r="EI122" s="18" t="s">
        <v>252</v>
      </c>
      <c r="EJ122" s="23"/>
      <c r="EK122" s="23">
        <v>43329</v>
      </c>
      <c r="EL122" s="18" t="s">
        <v>1048</v>
      </c>
      <c r="EM122" s="23"/>
      <c r="EN122" s="23"/>
      <c r="EO122" s="23">
        <v>43948</v>
      </c>
      <c r="EP122" s="23">
        <v>44925</v>
      </c>
    </row>
    <row r="123" spans="1:146" ht="201.6" hidden="1" x14ac:dyDescent="0.3">
      <c r="A123" s="16">
        <v>120</v>
      </c>
      <c r="B123" s="17" t="s">
        <v>1049</v>
      </c>
      <c r="C123" s="17" t="s">
        <v>1050</v>
      </c>
      <c r="D123" s="17"/>
      <c r="E123" s="17"/>
      <c r="F123" s="17"/>
      <c r="G123" s="16">
        <v>500737</v>
      </c>
      <c r="H123" s="18" t="s">
        <v>1051</v>
      </c>
      <c r="I123" s="18" t="s">
        <v>1051</v>
      </c>
      <c r="J123" s="17" t="s">
        <v>154</v>
      </c>
      <c r="K123" s="16" t="s">
        <v>154</v>
      </c>
      <c r="L123" s="17" t="s">
        <v>154</v>
      </c>
      <c r="M123" s="17" t="s">
        <v>154</v>
      </c>
      <c r="N123" s="17" t="s">
        <v>155</v>
      </c>
      <c r="O123" s="17" t="s">
        <v>185</v>
      </c>
      <c r="P123" s="17" t="s">
        <v>543</v>
      </c>
      <c r="Q123" s="16" t="s">
        <v>187</v>
      </c>
      <c r="R123" s="16" t="s">
        <v>244</v>
      </c>
      <c r="S123" s="16" t="s">
        <v>245</v>
      </c>
      <c r="T123" s="17" t="s">
        <v>212</v>
      </c>
      <c r="U123" s="17" t="s">
        <v>154</v>
      </c>
      <c r="V123" s="17"/>
      <c r="W123" s="16" t="s">
        <v>161</v>
      </c>
      <c r="X123" s="19">
        <v>500000</v>
      </c>
      <c r="Y123" s="19">
        <v>2195000</v>
      </c>
      <c r="Z123" s="19">
        <v>0</v>
      </c>
      <c r="AA123" s="19">
        <v>0</v>
      </c>
      <c r="AB123" s="19">
        <v>0</v>
      </c>
      <c r="AC123" s="19">
        <v>0</v>
      </c>
      <c r="AD123" s="19">
        <v>0</v>
      </c>
      <c r="AE123" s="19">
        <v>0</v>
      </c>
      <c r="AF123" s="19">
        <v>0</v>
      </c>
      <c r="AG123" s="19">
        <v>0</v>
      </c>
      <c r="AH123" s="19">
        <v>0</v>
      </c>
      <c r="AI123" s="19">
        <v>0</v>
      </c>
      <c r="AJ123" s="19">
        <v>0</v>
      </c>
      <c r="AK123" s="19">
        <v>0</v>
      </c>
      <c r="AL123" s="19">
        <v>0</v>
      </c>
      <c r="AM123" s="19">
        <v>0</v>
      </c>
      <c r="AN123" s="19">
        <v>0</v>
      </c>
      <c r="AO123" s="19">
        <v>0</v>
      </c>
      <c r="AP123" s="19">
        <v>0</v>
      </c>
      <c r="AQ123" s="19">
        <v>0</v>
      </c>
      <c r="AR123" s="19">
        <v>0</v>
      </c>
      <c r="AS123" s="19">
        <v>0</v>
      </c>
      <c r="AT123" s="19">
        <v>0</v>
      </c>
      <c r="AU123" s="19">
        <v>0</v>
      </c>
      <c r="AV123" s="19">
        <v>0</v>
      </c>
      <c r="AW123" s="19">
        <v>0</v>
      </c>
      <c r="AX123" s="19">
        <v>0</v>
      </c>
      <c r="AY123" s="19">
        <v>0</v>
      </c>
      <c r="AZ123" s="19">
        <v>0</v>
      </c>
      <c r="BA123" s="19">
        <v>0</v>
      </c>
      <c r="BB123" s="17" t="s">
        <v>162</v>
      </c>
      <c r="BC123" s="19">
        <v>0</v>
      </c>
      <c r="BD123" s="19">
        <v>0</v>
      </c>
      <c r="BE123" s="19">
        <v>0</v>
      </c>
      <c r="BF123" s="19">
        <v>0</v>
      </c>
      <c r="BG123" s="19">
        <v>0</v>
      </c>
      <c r="BH123" s="19">
        <v>0</v>
      </c>
      <c r="BI123" s="20">
        <v>0</v>
      </c>
      <c r="BJ123" s="20">
        <v>0</v>
      </c>
      <c r="BK123" s="19">
        <v>0</v>
      </c>
      <c r="BL123" s="19">
        <v>0</v>
      </c>
      <c r="BM123" s="19">
        <v>0</v>
      </c>
      <c r="BN123" s="19">
        <v>0</v>
      </c>
      <c r="BO123" s="19">
        <v>0</v>
      </c>
      <c r="BP123" s="19">
        <v>0</v>
      </c>
      <c r="BQ123" s="19">
        <v>0</v>
      </c>
      <c r="BR123" s="19">
        <v>0</v>
      </c>
      <c r="BS123" s="19">
        <v>0</v>
      </c>
      <c r="BT123" s="19">
        <v>0</v>
      </c>
      <c r="BU123" s="19">
        <v>0</v>
      </c>
      <c r="BV123" s="19">
        <v>0</v>
      </c>
      <c r="BW123" s="19">
        <v>0</v>
      </c>
      <c r="BX123" s="19">
        <v>0</v>
      </c>
      <c r="BY123" s="16">
        <v>6</v>
      </c>
      <c r="BZ123" s="16">
        <v>7</v>
      </c>
      <c r="CA123" s="16"/>
      <c r="CB123" s="16" t="s">
        <v>154</v>
      </c>
      <c r="CC123" s="21"/>
      <c r="CD123" s="21"/>
      <c r="CE123" s="17"/>
      <c r="CF123" s="16">
        <v>3</v>
      </c>
      <c r="CG123" s="18" t="s">
        <v>189</v>
      </c>
      <c r="CH123" s="18" t="s">
        <v>1052</v>
      </c>
      <c r="CI123" s="18" t="s">
        <v>191</v>
      </c>
      <c r="CJ123" s="22" t="s">
        <v>166</v>
      </c>
      <c r="CK123" s="16"/>
      <c r="CL123" s="18" t="s">
        <v>1053</v>
      </c>
      <c r="CM123" s="23">
        <v>41598</v>
      </c>
      <c r="CN123" s="16" t="s">
        <v>193</v>
      </c>
      <c r="CO123" s="23">
        <v>41617</v>
      </c>
      <c r="CP123" s="23">
        <v>41631</v>
      </c>
      <c r="CQ123" s="23">
        <v>41901</v>
      </c>
      <c r="CR123" s="23">
        <v>41931</v>
      </c>
      <c r="CS123" s="23">
        <v>42523</v>
      </c>
      <c r="CT123" s="23">
        <v>41792</v>
      </c>
      <c r="CU123" s="23">
        <v>42157</v>
      </c>
      <c r="CV123" s="23"/>
      <c r="CW123" s="23">
        <v>43150</v>
      </c>
      <c r="CX123" s="16"/>
      <c r="CY123" s="16"/>
      <c r="CZ123" s="16"/>
      <c r="DA123" s="16"/>
      <c r="DB123" s="16">
        <v>41</v>
      </c>
      <c r="DC123" s="16" t="s">
        <v>392</v>
      </c>
      <c r="DD123" s="16" t="s">
        <v>392</v>
      </c>
      <c r="DE123" s="16" t="s">
        <v>154</v>
      </c>
      <c r="DF123" s="24" t="s">
        <v>154</v>
      </c>
      <c r="DG123" s="25" t="s">
        <v>154</v>
      </c>
      <c r="DH123" s="24" t="s">
        <v>154</v>
      </c>
      <c r="DI123" s="22" t="s">
        <v>169</v>
      </c>
      <c r="DJ123" s="22" t="s">
        <v>169</v>
      </c>
      <c r="DK123" s="16" t="s">
        <v>170</v>
      </c>
      <c r="DL123" s="16" t="s">
        <v>171</v>
      </c>
      <c r="DM123" s="16" t="s">
        <v>172</v>
      </c>
      <c r="DN123" s="16" t="s">
        <v>173</v>
      </c>
      <c r="DO123" s="22" t="s">
        <v>198</v>
      </c>
      <c r="DP123" s="16" t="s">
        <v>174</v>
      </c>
      <c r="DQ123" s="16" t="s">
        <v>218</v>
      </c>
      <c r="DR123" s="16" t="s">
        <v>175</v>
      </c>
      <c r="DS123" s="16" t="s">
        <v>176</v>
      </c>
      <c r="DT123" s="16" t="s">
        <v>409</v>
      </c>
      <c r="DU123" s="22"/>
      <c r="DV123" s="22" t="s">
        <v>177</v>
      </c>
      <c r="DW123" s="23" t="s">
        <v>154</v>
      </c>
      <c r="DX123" s="23" t="s">
        <v>154</v>
      </c>
      <c r="DY123" s="18" t="s">
        <v>154</v>
      </c>
      <c r="DZ123" s="18"/>
      <c r="EA123" s="18"/>
      <c r="EB123" s="16" t="s">
        <v>154</v>
      </c>
      <c r="EC123" s="23"/>
      <c r="ED123" s="16"/>
      <c r="EE123" s="16"/>
      <c r="EF123" s="19">
        <v>0</v>
      </c>
      <c r="EG123" s="19">
        <v>0</v>
      </c>
      <c r="EH123" s="23">
        <v>42838</v>
      </c>
      <c r="EI123" s="18" t="s">
        <v>252</v>
      </c>
      <c r="EJ123" s="23"/>
      <c r="EK123" s="23">
        <v>42858</v>
      </c>
      <c r="EL123" s="18" t="s">
        <v>1054</v>
      </c>
      <c r="EM123" s="23"/>
      <c r="EN123" s="23"/>
      <c r="EO123" s="23">
        <v>43493</v>
      </c>
      <c r="EP123" s="23">
        <v>44925</v>
      </c>
    </row>
    <row r="124" spans="1:146" ht="201.6" hidden="1" x14ac:dyDescent="0.3">
      <c r="A124" s="16">
        <v>121</v>
      </c>
      <c r="B124" s="17" t="s">
        <v>1049</v>
      </c>
      <c r="C124" s="17" t="s">
        <v>1055</v>
      </c>
      <c r="D124" s="17"/>
      <c r="E124" s="17"/>
      <c r="F124" s="17"/>
      <c r="G124" s="16">
        <v>500760</v>
      </c>
      <c r="H124" s="18" t="s">
        <v>1051</v>
      </c>
      <c r="I124" s="18" t="s">
        <v>1051</v>
      </c>
      <c r="J124" s="17" t="s">
        <v>154</v>
      </c>
      <c r="K124" s="16" t="s">
        <v>154</v>
      </c>
      <c r="L124" s="17" t="s">
        <v>154</v>
      </c>
      <c r="M124" s="17" t="s">
        <v>154</v>
      </c>
      <c r="N124" s="17" t="s">
        <v>155</v>
      </c>
      <c r="O124" s="17" t="s">
        <v>185</v>
      </c>
      <c r="P124" s="17" t="s">
        <v>543</v>
      </c>
      <c r="Q124" s="16" t="s">
        <v>187</v>
      </c>
      <c r="R124" s="16" t="s">
        <v>244</v>
      </c>
      <c r="S124" s="16" t="s">
        <v>245</v>
      </c>
      <c r="T124" s="17" t="s">
        <v>212</v>
      </c>
      <c r="U124" s="17" t="s">
        <v>154</v>
      </c>
      <c r="V124" s="17"/>
      <c r="W124" s="16" t="s">
        <v>161</v>
      </c>
      <c r="X124" s="19">
        <v>200000</v>
      </c>
      <c r="Y124" s="19">
        <v>877999.99999999988</v>
      </c>
      <c r="Z124" s="19">
        <v>0</v>
      </c>
      <c r="AA124" s="19">
        <v>0</v>
      </c>
      <c r="AB124" s="19">
        <v>0</v>
      </c>
      <c r="AC124" s="19">
        <v>0</v>
      </c>
      <c r="AD124" s="19">
        <v>0</v>
      </c>
      <c r="AE124" s="19">
        <v>0</v>
      </c>
      <c r="AF124" s="19">
        <v>0</v>
      </c>
      <c r="AG124" s="19">
        <v>0</v>
      </c>
      <c r="AH124" s="19">
        <v>0</v>
      </c>
      <c r="AI124" s="19">
        <v>0</v>
      </c>
      <c r="AJ124" s="19">
        <v>0</v>
      </c>
      <c r="AK124" s="19">
        <v>0</v>
      </c>
      <c r="AL124" s="19">
        <v>0</v>
      </c>
      <c r="AM124" s="19">
        <v>0</v>
      </c>
      <c r="AN124" s="19">
        <v>0</v>
      </c>
      <c r="AO124" s="19">
        <v>0</v>
      </c>
      <c r="AP124" s="19">
        <v>0</v>
      </c>
      <c r="AQ124" s="19">
        <v>0</v>
      </c>
      <c r="AR124" s="19">
        <v>0</v>
      </c>
      <c r="AS124" s="19">
        <v>0</v>
      </c>
      <c r="AT124" s="19">
        <v>0</v>
      </c>
      <c r="AU124" s="19">
        <v>0</v>
      </c>
      <c r="AV124" s="19">
        <v>0</v>
      </c>
      <c r="AW124" s="19">
        <v>0</v>
      </c>
      <c r="AX124" s="19">
        <v>0</v>
      </c>
      <c r="AY124" s="19">
        <v>0</v>
      </c>
      <c r="AZ124" s="19">
        <v>0</v>
      </c>
      <c r="BA124" s="19">
        <v>0</v>
      </c>
      <c r="BB124" s="17" t="s">
        <v>162</v>
      </c>
      <c r="BC124" s="19">
        <v>0</v>
      </c>
      <c r="BD124" s="19">
        <v>0</v>
      </c>
      <c r="BE124" s="19">
        <v>0</v>
      </c>
      <c r="BF124" s="19">
        <v>0</v>
      </c>
      <c r="BG124" s="19">
        <v>0</v>
      </c>
      <c r="BH124" s="19">
        <v>0</v>
      </c>
      <c r="BI124" s="20">
        <v>0</v>
      </c>
      <c r="BJ124" s="20">
        <v>0</v>
      </c>
      <c r="BK124" s="19">
        <v>0</v>
      </c>
      <c r="BL124" s="19">
        <v>0</v>
      </c>
      <c r="BM124" s="19">
        <v>0</v>
      </c>
      <c r="BN124" s="19">
        <v>0</v>
      </c>
      <c r="BO124" s="19">
        <v>0</v>
      </c>
      <c r="BP124" s="19">
        <v>0</v>
      </c>
      <c r="BQ124" s="19">
        <v>0</v>
      </c>
      <c r="BR124" s="19">
        <v>0</v>
      </c>
      <c r="BS124" s="19">
        <v>0</v>
      </c>
      <c r="BT124" s="19">
        <v>0</v>
      </c>
      <c r="BU124" s="19">
        <v>0</v>
      </c>
      <c r="BV124" s="19">
        <v>0</v>
      </c>
      <c r="BW124" s="19">
        <v>0</v>
      </c>
      <c r="BX124" s="19">
        <v>0</v>
      </c>
      <c r="BY124" s="16">
        <v>6</v>
      </c>
      <c r="BZ124" s="16">
        <v>7</v>
      </c>
      <c r="CA124" s="16"/>
      <c r="CB124" s="16" t="s">
        <v>154</v>
      </c>
      <c r="CC124" s="21"/>
      <c r="CD124" s="21"/>
      <c r="CE124" s="17"/>
      <c r="CF124" s="16">
        <v>3</v>
      </c>
      <c r="CG124" s="18" t="s">
        <v>189</v>
      </c>
      <c r="CH124" s="18" t="s">
        <v>1052</v>
      </c>
      <c r="CI124" s="18" t="s">
        <v>191</v>
      </c>
      <c r="CJ124" s="22" t="s">
        <v>166</v>
      </c>
      <c r="CK124" s="16"/>
      <c r="CL124" s="18" t="s">
        <v>1056</v>
      </c>
      <c r="CM124" s="23">
        <v>41598</v>
      </c>
      <c r="CN124" s="16" t="s">
        <v>193</v>
      </c>
      <c r="CO124" s="23">
        <v>41617</v>
      </c>
      <c r="CP124" s="23">
        <v>41631</v>
      </c>
      <c r="CQ124" s="23">
        <v>42052</v>
      </c>
      <c r="CR124" s="23">
        <v>42080</v>
      </c>
      <c r="CS124" s="23">
        <v>42523</v>
      </c>
      <c r="CT124" s="23">
        <v>41792</v>
      </c>
      <c r="CU124" s="23">
        <v>42157</v>
      </c>
      <c r="CV124" s="23"/>
      <c r="CW124" s="23">
        <v>43150</v>
      </c>
      <c r="CX124" s="16"/>
      <c r="CY124" s="16"/>
      <c r="CZ124" s="16"/>
      <c r="DA124" s="16"/>
      <c r="DB124" s="16">
        <v>36</v>
      </c>
      <c r="DC124" s="16"/>
      <c r="DD124" s="16"/>
      <c r="DE124" s="16" t="s">
        <v>154</v>
      </c>
      <c r="DF124" s="24" t="s">
        <v>154</v>
      </c>
      <c r="DG124" s="25" t="s">
        <v>154</v>
      </c>
      <c r="DH124" s="24" t="s">
        <v>154</v>
      </c>
      <c r="DI124" s="22" t="s">
        <v>169</v>
      </c>
      <c r="DJ124" s="22" t="s">
        <v>169</v>
      </c>
      <c r="DK124" s="16" t="s">
        <v>170</v>
      </c>
      <c r="DL124" s="16" t="s">
        <v>171</v>
      </c>
      <c r="DM124" s="16" t="s">
        <v>172</v>
      </c>
      <c r="DN124" s="16" t="s">
        <v>173</v>
      </c>
      <c r="DO124" s="22" t="s">
        <v>198</v>
      </c>
      <c r="DP124" s="16" t="s">
        <v>174</v>
      </c>
      <c r="DQ124" s="16" t="s">
        <v>218</v>
      </c>
      <c r="DR124" s="16" t="s">
        <v>175</v>
      </c>
      <c r="DS124" s="16" t="s">
        <v>176</v>
      </c>
      <c r="DT124" s="16" t="s">
        <v>409</v>
      </c>
      <c r="DU124" s="22"/>
      <c r="DV124" s="22" t="s">
        <v>177</v>
      </c>
      <c r="DW124" s="23" t="s">
        <v>154</v>
      </c>
      <c r="DX124" s="23" t="s">
        <v>154</v>
      </c>
      <c r="DY124" s="18" t="s">
        <v>154</v>
      </c>
      <c r="DZ124" s="18"/>
      <c r="EA124" s="18"/>
      <c r="EB124" s="16" t="s">
        <v>154</v>
      </c>
      <c r="EC124" s="23"/>
      <c r="ED124" s="16"/>
      <c r="EE124" s="16"/>
      <c r="EF124" s="19">
        <v>0</v>
      </c>
      <c r="EG124" s="19">
        <v>0</v>
      </c>
      <c r="EH124" s="23">
        <v>42838</v>
      </c>
      <c r="EI124" s="18" t="s">
        <v>252</v>
      </c>
      <c r="EJ124" s="23"/>
      <c r="EK124" s="23">
        <v>42858</v>
      </c>
      <c r="EL124" s="18" t="s">
        <v>1054</v>
      </c>
      <c r="EM124" s="23"/>
      <c r="EN124" s="23"/>
      <c r="EO124" s="23">
        <v>43405</v>
      </c>
      <c r="EP124" s="23">
        <v>44925</v>
      </c>
    </row>
    <row r="125" spans="1:146" ht="144" x14ac:dyDescent="0.3">
      <c r="A125" s="16">
        <v>122</v>
      </c>
      <c r="B125" s="17" t="s">
        <v>1057</v>
      </c>
      <c r="C125" s="17" t="s">
        <v>1058</v>
      </c>
      <c r="D125" s="17" t="s">
        <v>181</v>
      </c>
      <c r="E125" s="17" t="s">
        <v>1059</v>
      </c>
      <c r="F125" s="17" t="s">
        <v>1060</v>
      </c>
      <c r="G125" s="16">
        <v>500679</v>
      </c>
      <c r="H125" s="18" t="s">
        <v>1061</v>
      </c>
      <c r="I125" s="18" t="s">
        <v>1061</v>
      </c>
      <c r="J125" s="17" t="s">
        <v>1122</v>
      </c>
      <c r="K125" s="16" t="s">
        <v>373</v>
      </c>
      <c r="L125" s="17" t="s">
        <v>185</v>
      </c>
      <c r="M125" s="17" t="s">
        <v>374</v>
      </c>
      <c r="N125" s="17" t="s">
        <v>686</v>
      </c>
      <c r="O125" s="17" t="s">
        <v>185</v>
      </c>
      <c r="P125" s="17" t="s">
        <v>1063</v>
      </c>
      <c r="Q125" s="16" t="s">
        <v>187</v>
      </c>
      <c r="R125" s="16" t="s">
        <v>159</v>
      </c>
      <c r="S125" s="16"/>
      <c r="T125" s="17" t="s">
        <v>375</v>
      </c>
      <c r="U125" s="17" t="s">
        <v>154</v>
      </c>
      <c r="V125" s="17"/>
      <c r="W125" s="16" t="s">
        <v>294</v>
      </c>
      <c r="X125" s="19">
        <v>57000000</v>
      </c>
      <c r="Y125" s="19">
        <v>250229999.99999997</v>
      </c>
      <c r="Z125" s="19">
        <v>19189887.25</v>
      </c>
      <c r="AA125" s="19">
        <v>84243604.989999995</v>
      </c>
      <c r="AB125" s="19">
        <v>0</v>
      </c>
      <c r="AC125" s="19">
        <v>0</v>
      </c>
      <c r="AD125" s="19">
        <v>0</v>
      </c>
      <c r="AE125" s="19">
        <v>0</v>
      </c>
      <c r="AF125" s="19">
        <v>0</v>
      </c>
      <c r="AG125" s="19">
        <v>0</v>
      </c>
      <c r="AH125" s="19">
        <v>19189887.25</v>
      </c>
      <c r="AI125" s="19">
        <v>84243604.989999995</v>
      </c>
      <c r="AJ125" s="19">
        <v>155973.11281930393</v>
      </c>
      <c r="AK125" s="19">
        <v>684721.96527674422</v>
      </c>
      <c r="AL125" s="19">
        <v>0</v>
      </c>
      <c r="AM125" s="19">
        <v>0</v>
      </c>
      <c r="AN125" s="19">
        <v>45027.007519245621</v>
      </c>
      <c r="AO125" s="19">
        <v>197668.55000000002</v>
      </c>
      <c r="AP125" s="19">
        <v>0</v>
      </c>
      <c r="AQ125" s="19">
        <v>0</v>
      </c>
      <c r="AR125" s="19">
        <v>0</v>
      </c>
      <c r="AS125" s="19">
        <v>0</v>
      </c>
      <c r="AT125" s="19">
        <v>0</v>
      </c>
      <c r="AU125" s="19">
        <v>0</v>
      </c>
      <c r="AV125" s="19">
        <v>19234914.257519245</v>
      </c>
      <c r="AW125" s="19">
        <v>84441273.539999992</v>
      </c>
      <c r="AX125" s="19">
        <v>9617457.1230068337</v>
      </c>
      <c r="AY125" s="19">
        <v>42220636.769999996</v>
      </c>
      <c r="AZ125" s="19">
        <v>0</v>
      </c>
      <c r="BA125" s="19">
        <v>0</v>
      </c>
      <c r="BB125" s="17" t="s">
        <v>162</v>
      </c>
      <c r="BC125" s="19">
        <v>0</v>
      </c>
      <c r="BD125" s="19">
        <v>0</v>
      </c>
      <c r="BE125" s="19">
        <v>0</v>
      </c>
      <c r="BF125" s="19">
        <v>0</v>
      </c>
      <c r="BG125" s="19">
        <v>0</v>
      </c>
      <c r="BH125" s="19">
        <v>0</v>
      </c>
      <c r="BI125" s="20">
        <v>1029308.2</v>
      </c>
      <c r="BJ125" s="20">
        <v>4552115.51</v>
      </c>
      <c r="BK125" s="19">
        <v>14088822.399999999</v>
      </c>
      <c r="BL125" s="19">
        <v>61792544.899999999</v>
      </c>
      <c r="BM125" s="19">
        <v>151290.13</v>
      </c>
      <c r="BN125" s="19">
        <v>669080.6</v>
      </c>
      <c r="BO125" s="19">
        <v>1550406.67</v>
      </c>
      <c r="BP125" s="19">
        <v>7561731.959999999</v>
      </c>
      <c r="BQ125" s="19">
        <v>0</v>
      </c>
      <c r="BR125" s="19">
        <v>0</v>
      </c>
      <c r="BS125" s="19">
        <v>0</v>
      </c>
      <c r="BT125" s="19">
        <v>0</v>
      </c>
      <c r="BU125" s="19">
        <v>0</v>
      </c>
      <c r="BV125" s="19">
        <v>0</v>
      </c>
      <c r="BW125" s="19">
        <v>0</v>
      </c>
      <c r="BX125" s="19">
        <v>0</v>
      </c>
      <c r="BY125" s="16">
        <v>4</v>
      </c>
      <c r="BZ125" s="16">
        <v>7</v>
      </c>
      <c r="CA125" s="16"/>
      <c r="CB125" s="16">
        <v>5.83</v>
      </c>
      <c r="CC125" s="21">
        <v>0.38444658146677657</v>
      </c>
      <c r="CD125" s="21">
        <v>0.80820000000000003</v>
      </c>
      <c r="CE125" s="17" t="s">
        <v>376</v>
      </c>
      <c r="CF125" s="16">
        <v>2</v>
      </c>
      <c r="CG125" s="18" t="s">
        <v>1064</v>
      </c>
      <c r="CH125" s="18" t="s">
        <v>1065</v>
      </c>
      <c r="CI125" s="18" t="s">
        <v>335</v>
      </c>
      <c r="CJ125" s="22" t="s">
        <v>450</v>
      </c>
      <c r="CK125" s="16" t="s">
        <v>847</v>
      </c>
      <c r="CL125" s="18" t="s">
        <v>1066</v>
      </c>
      <c r="CM125" s="23">
        <v>41611</v>
      </c>
      <c r="CN125" s="16" t="s">
        <v>193</v>
      </c>
      <c r="CO125" s="23"/>
      <c r="CP125" s="23">
        <v>41611</v>
      </c>
      <c r="CQ125" s="23">
        <v>41638</v>
      </c>
      <c r="CR125" s="23">
        <v>41674</v>
      </c>
      <c r="CS125" s="23">
        <v>41844</v>
      </c>
      <c r="CT125" s="23">
        <v>43578</v>
      </c>
      <c r="CU125" s="23">
        <v>44910</v>
      </c>
      <c r="CV125" s="23">
        <v>44910</v>
      </c>
      <c r="CW125" s="23">
        <v>45435</v>
      </c>
      <c r="CX125" s="16"/>
      <c r="CY125" s="16"/>
      <c r="CZ125" s="16"/>
      <c r="DA125" s="16"/>
      <c r="DB125" s="16">
        <v>125</v>
      </c>
      <c r="DC125" s="16" t="s">
        <v>392</v>
      </c>
      <c r="DD125" s="16" t="s">
        <v>378</v>
      </c>
      <c r="DE125" s="16" t="s">
        <v>927</v>
      </c>
      <c r="DF125" s="24">
        <v>5</v>
      </c>
      <c r="DG125" s="25">
        <v>9.3855699999999995</v>
      </c>
      <c r="DH125" s="24" t="s">
        <v>821</v>
      </c>
      <c r="DI125" s="22" t="s">
        <v>1030</v>
      </c>
      <c r="DJ125" s="22" t="s">
        <v>1030</v>
      </c>
      <c r="DK125" s="16" t="s">
        <v>170</v>
      </c>
      <c r="DL125" s="16" t="s">
        <v>171</v>
      </c>
      <c r="DM125" s="16" t="s">
        <v>172</v>
      </c>
      <c r="DN125" s="16" t="s">
        <v>173</v>
      </c>
      <c r="DO125" s="22" t="s">
        <v>198</v>
      </c>
      <c r="DP125" s="16" t="s">
        <v>199</v>
      </c>
      <c r="DQ125" s="16" t="s">
        <v>199</v>
      </c>
      <c r="DR125" s="16" t="s">
        <v>175</v>
      </c>
      <c r="DS125" s="16" t="s">
        <v>265</v>
      </c>
      <c r="DT125" s="16" t="s">
        <v>201</v>
      </c>
      <c r="DU125" s="22" t="s">
        <v>656</v>
      </c>
      <c r="DV125" s="22" t="s">
        <v>302</v>
      </c>
      <c r="DW125" s="23">
        <v>43564</v>
      </c>
      <c r="DX125" s="23" t="s">
        <v>154</v>
      </c>
      <c r="DY125" s="18" t="s">
        <v>849</v>
      </c>
      <c r="DZ125" s="18"/>
      <c r="EA125" s="18"/>
      <c r="EB125" s="16" t="s">
        <v>355</v>
      </c>
      <c r="EC125" s="23"/>
      <c r="ED125" s="16"/>
      <c r="EE125" s="16"/>
      <c r="EF125" s="19">
        <v>0</v>
      </c>
      <c r="EG125" s="19">
        <v>0</v>
      </c>
      <c r="EH125" s="23">
        <v>44498</v>
      </c>
      <c r="EI125" s="18" t="s">
        <v>2362</v>
      </c>
      <c r="EJ125" s="23"/>
      <c r="EK125" s="23">
        <v>44196</v>
      </c>
      <c r="EL125" s="18" t="s">
        <v>2363</v>
      </c>
      <c r="EM125" s="23"/>
      <c r="EN125" s="23"/>
      <c r="EO125" s="23"/>
      <c r="EP125" s="23">
        <v>44925</v>
      </c>
    </row>
    <row r="126" spans="1:146" ht="86.4" hidden="1" x14ac:dyDescent="0.3">
      <c r="A126" s="16">
        <v>123</v>
      </c>
      <c r="B126" s="17" t="s">
        <v>1069</v>
      </c>
      <c r="C126" s="17" t="s">
        <v>1070</v>
      </c>
      <c r="D126" s="17" t="s">
        <v>181</v>
      </c>
      <c r="E126" s="17" t="s">
        <v>1071</v>
      </c>
      <c r="F126" s="17" t="s">
        <v>1071</v>
      </c>
      <c r="G126" s="16">
        <v>500820</v>
      </c>
      <c r="H126" s="18" t="s">
        <v>1072</v>
      </c>
      <c r="I126" s="18" t="s">
        <v>1073</v>
      </c>
      <c r="J126" s="17" t="s">
        <v>154</v>
      </c>
      <c r="K126" s="16" t="s">
        <v>154</v>
      </c>
      <c r="L126" s="17" t="s">
        <v>154</v>
      </c>
      <c r="M126" s="17" t="s">
        <v>154</v>
      </c>
      <c r="N126" s="17" t="s">
        <v>155</v>
      </c>
      <c r="O126" s="17" t="s">
        <v>185</v>
      </c>
      <c r="P126" s="17" t="s">
        <v>1074</v>
      </c>
      <c r="Q126" s="16" t="s">
        <v>187</v>
      </c>
      <c r="R126" s="16" t="s">
        <v>244</v>
      </c>
      <c r="S126" s="16" t="s">
        <v>329</v>
      </c>
      <c r="T126" s="17" t="s">
        <v>212</v>
      </c>
      <c r="U126" s="17" t="s">
        <v>154</v>
      </c>
      <c r="V126" s="17"/>
      <c r="W126" s="16" t="s">
        <v>294</v>
      </c>
      <c r="X126" s="19">
        <v>20250000</v>
      </c>
      <c r="Y126" s="19">
        <v>88897500</v>
      </c>
      <c r="Z126" s="19">
        <v>0</v>
      </c>
      <c r="AA126" s="19">
        <v>0</v>
      </c>
      <c r="AB126" s="19">
        <v>0</v>
      </c>
      <c r="AC126" s="19">
        <v>0</v>
      </c>
      <c r="AD126" s="19">
        <v>0</v>
      </c>
      <c r="AE126" s="19">
        <v>0</v>
      </c>
      <c r="AF126" s="19">
        <v>0</v>
      </c>
      <c r="AG126" s="19">
        <v>0</v>
      </c>
      <c r="AH126" s="19">
        <v>0</v>
      </c>
      <c r="AI126" s="19">
        <v>0</v>
      </c>
      <c r="AJ126" s="19">
        <v>0</v>
      </c>
      <c r="AK126" s="19">
        <v>0</v>
      </c>
      <c r="AL126" s="19">
        <v>0</v>
      </c>
      <c r="AM126" s="19">
        <v>0</v>
      </c>
      <c r="AN126" s="19">
        <v>0</v>
      </c>
      <c r="AO126" s="19">
        <v>0</v>
      </c>
      <c r="AP126" s="19">
        <v>0</v>
      </c>
      <c r="AQ126" s="19">
        <v>0</v>
      </c>
      <c r="AR126" s="19">
        <v>0</v>
      </c>
      <c r="AS126" s="19">
        <v>0</v>
      </c>
      <c r="AT126" s="19">
        <v>0</v>
      </c>
      <c r="AU126" s="19">
        <v>0</v>
      </c>
      <c r="AV126" s="19">
        <v>0</v>
      </c>
      <c r="AW126" s="19">
        <v>0</v>
      </c>
      <c r="AX126" s="19">
        <v>0</v>
      </c>
      <c r="AY126" s="19">
        <v>0</v>
      </c>
      <c r="AZ126" s="19">
        <v>0</v>
      </c>
      <c r="BA126" s="19">
        <v>0</v>
      </c>
      <c r="BB126" s="17" t="s">
        <v>162</v>
      </c>
      <c r="BC126" s="19">
        <v>0</v>
      </c>
      <c r="BD126" s="19">
        <v>0</v>
      </c>
      <c r="BE126" s="19">
        <v>0</v>
      </c>
      <c r="BF126" s="19">
        <v>0</v>
      </c>
      <c r="BG126" s="19">
        <v>0</v>
      </c>
      <c r="BH126" s="19">
        <v>0</v>
      </c>
      <c r="BI126" s="20">
        <v>0</v>
      </c>
      <c r="BJ126" s="20">
        <v>0</v>
      </c>
      <c r="BK126" s="19">
        <v>0</v>
      </c>
      <c r="BL126" s="19">
        <v>0</v>
      </c>
      <c r="BM126" s="19">
        <v>0</v>
      </c>
      <c r="BN126" s="19">
        <v>0</v>
      </c>
      <c r="BO126" s="19">
        <v>0</v>
      </c>
      <c r="BP126" s="19">
        <v>0</v>
      </c>
      <c r="BQ126" s="19">
        <v>0</v>
      </c>
      <c r="BR126" s="19">
        <v>0</v>
      </c>
      <c r="BS126" s="19">
        <v>0</v>
      </c>
      <c r="BT126" s="19">
        <v>0</v>
      </c>
      <c r="BU126" s="19">
        <v>0</v>
      </c>
      <c r="BV126" s="19">
        <v>0</v>
      </c>
      <c r="BW126" s="19">
        <v>0</v>
      </c>
      <c r="BX126" s="19">
        <v>0</v>
      </c>
      <c r="BY126" s="16">
        <v>4</v>
      </c>
      <c r="BZ126" s="16">
        <v>10</v>
      </c>
      <c r="CA126" s="16"/>
      <c r="CB126" s="16">
        <v>0</v>
      </c>
      <c r="CC126" s="21"/>
      <c r="CD126" s="21"/>
      <c r="CE126" s="17"/>
      <c r="CF126" s="16">
        <v>3</v>
      </c>
      <c r="CG126" s="18" t="s">
        <v>227</v>
      </c>
      <c r="CH126" s="18" t="s">
        <v>281</v>
      </c>
      <c r="CI126" s="18" t="s">
        <v>227</v>
      </c>
      <c r="CJ126" s="22" t="s">
        <v>166</v>
      </c>
      <c r="CK126" s="16"/>
      <c r="CL126" s="18" t="s">
        <v>1075</v>
      </c>
      <c r="CM126" s="23">
        <v>41858</v>
      </c>
      <c r="CN126" s="16" t="s">
        <v>193</v>
      </c>
      <c r="CO126" s="23"/>
      <c r="CP126" s="23">
        <v>41880</v>
      </c>
      <c r="CQ126" s="23">
        <v>42384</v>
      </c>
      <c r="CR126" s="23">
        <v>42475</v>
      </c>
      <c r="CS126" s="23">
        <v>43065</v>
      </c>
      <c r="CT126" s="23">
        <v>43290</v>
      </c>
      <c r="CU126" s="23">
        <v>43076</v>
      </c>
      <c r="CV126" s="23"/>
      <c r="CW126" s="23">
        <v>43570</v>
      </c>
      <c r="CX126" s="16">
        <v>29</v>
      </c>
      <c r="CY126" s="16"/>
      <c r="CZ126" s="16"/>
      <c r="DA126" s="16"/>
      <c r="DB126" s="16">
        <v>39</v>
      </c>
      <c r="DC126" s="16" t="s">
        <v>194</v>
      </c>
      <c r="DD126" s="16" t="s">
        <v>168</v>
      </c>
      <c r="DE126" s="16" t="s">
        <v>154</v>
      </c>
      <c r="DF126" s="24" t="s">
        <v>154</v>
      </c>
      <c r="DG126" s="25" t="s">
        <v>154</v>
      </c>
      <c r="DH126" s="24" t="s">
        <v>154</v>
      </c>
      <c r="DI126" s="22" t="s">
        <v>1076</v>
      </c>
      <c r="DJ126" s="22" t="s">
        <v>1076</v>
      </c>
      <c r="DK126" s="16" t="s">
        <v>1077</v>
      </c>
      <c r="DL126" s="16" t="s">
        <v>171</v>
      </c>
      <c r="DM126" s="16" t="s">
        <v>301</v>
      </c>
      <c r="DN126" s="16" t="s">
        <v>173</v>
      </c>
      <c r="DO126" s="22" t="s">
        <v>198</v>
      </c>
      <c r="DP126" s="16" t="s">
        <v>199</v>
      </c>
      <c r="DQ126" s="16" t="s">
        <v>199</v>
      </c>
      <c r="DR126" s="16" t="s">
        <v>175</v>
      </c>
      <c r="DS126" s="16" t="s">
        <v>265</v>
      </c>
      <c r="DT126" s="16" t="s">
        <v>201</v>
      </c>
      <c r="DU126" s="22"/>
      <c r="DV126" s="22" t="s">
        <v>419</v>
      </c>
      <c r="DW126" s="23">
        <v>43138</v>
      </c>
      <c r="DX126" s="23" t="s">
        <v>154</v>
      </c>
      <c r="DY126" s="18" t="s">
        <v>849</v>
      </c>
      <c r="DZ126" s="18"/>
      <c r="EA126" s="18"/>
      <c r="EB126" s="16" t="s">
        <v>304</v>
      </c>
      <c r="EC126" s="23"/>
      <c r="ED126" s="16"/>
      <c r="EE126" s="16"/>
      <c r="EF126" s="19">
        <v>0</v>
      </c>
      <c r="EG126" s="19">
        <v>0</v>
      </c>
      <c r="EH126" s="23"/>
      <c r="EI126" s="18"/>
      <c r="EJ126" s="23"/>
      <c r="EK126" s="23">
        <v>43571</v>
      </c>
      <c r="EL126" s="18" t="s">
        <v>1078</v>
      </c>
      <c r="EM126" s="23"/>
      <c r="EN126" s="23"/>
      <c r="EO126" s="23">
        <v>44228</v>
      </c>
      <c r="EP126" s="23">
        <v>44925</v>
      </c>
    </row>
    <row r="127" spans="1:146" ht="72" hidden="1" x14ac:dyDescent="0.3">
      <c r="A127" s="16">
        <v>124</v>
      </c>
      <c r="B127" s="17" t="s">
        <v>1079</v>
      </c>
      <c r="C127" s="17" t="s">
        <v>1080</v>
      </c>
      <c r="D127" s="17" t="s">
        <v>181</v>
      </c>
      <c r="E127" s="17" t="s">
        <v>1081</v>
      </c>
      <c r="F127" s="17" t="s">
        <v>1081</v>
      </c>
      <c r="G127" s="16">
        <v>500939</v>
      </c>
      <c r="H127" s="18" t="s">
        <v>697</v>
      </c>
      <c r="I127" s="18" t="s">
        <v>1082</v>
      </c>
      <c r="J127" s="17" t="s">
        <v>154</v>
      </c>
      <c r="K127" s="16" t="s">
        <v>154</v>
      </c>
      <c r="L127" s="17" t="s">
        <v>154</v>
      </c>
      <c r="M127" s="17" t="s">
        <v>154</v>
      </c>
      <c r="N127" s="17" t="s">
        <v>155</v>
      </c>
      <c r="O127" s="17" t="s">
        <v>185</v>
      </c>
      <c r="P127" s="17" t="s">
        <v>543</v>
      </c>
      <c r="Q127" s="16" t="s">
        <v>158</v>
      </c>
      <c r="R127" s="16" t="s">
        <v>244</v>
      </c>
      <c r="S127" s="16" t="s">
        <v>329</v>
      </c>
      <c r="T127" s="17" t="s">
        <v>212</v>
      </c>
      <c r="U127" s="17" t="s">
        <v>154</v>
      </c>
      <c r="V127" s="17"/>
      <c r="W127" s="16" t="s">
        <v>161</v>
      </c>
      <c r="X127" s="19">
        <v>343392000</v>
      </c>
      <c r="Y127" s="19">
        <v>343392000</v>
      </c>
      <c r="Z127" s="19">
        <v>0</v>
      </c>
      <c r="AA127" s="19">
        <v>0</v>
      </c>
      <c r="AB127" s="19">
        <v>0</v>
      </c>
      <c r="AC127" s="19">
        <v>0</v>
      </c>
      <c r="AD127" s="19">
        <v>0</v>
      </c>
      <c r="AE127" s="19">
        <v>0</v>
      </c>
      <c r="AF127" s="19">
        <v>0</v>
      </c>
      <c r="AG127" s="19">
        <v>0</v>
      </c>
      <c r="AH127" s="19">
        <v>0</v>
      </c>
      <c r="AI127" s="19">
        <v>0</v>
      </c>
      <c r="AJ127" s="19">
        <v>0</v>
      </c>
      <c r="AK127" s="19">
        <v>0</v>
      </c>
      <c r="AL127" s="19">
        <v>0</v>
      </c>
      <c r="AM127" s="19">
        <v>0</v>
      </c>
      <c r="AN127" s="19">
        <v>0</v>
      </c>
      <c r="AO127" s="19">
        <v>0</v>
      </c>
      <c r="AP127" s="19">
        <v>0</v>
      </c>
      <c r="AQ127" s="19">
        <v>0</v>
      </c>
      <c r="AR127" s="19">
        <v>0</v>
      </c>
      <c r="AS127" s="19">
        <v>0</v>
      </c>
      <c r="AT127" s="19">
        <v>0</v>
      </c>
      <c r="AU127" s="19">
        <v>0</v>
      </c>
      <c r="AV127" s="19">
        <v>0</v>
      </c>
      <c r="AW127" s="19">
        <v>0</v>
      </c>
      <c r="AX127" s="19">
        <v>0</v>
      </c>
      <c r="AY127" s="19">
        <v>0</v>
      </c>
      <c r="AZ127" s="19">
        <v>0</v>
      </c>
      <c r="BA127" s="19">
        <v>0</v>
      </c>
      <c r="BB127" s="17" t="s">
        <v>162</v>
      </c>
      <c r="BC127" s="19">
        <v>0</v>
      </c>
      <c r="BD127" s="19">
        <v>0</v>
      </c>
      <c r="BE127" s="19">
        <v>0</v>
      </c>
      <c r="BF127" s="19">
        <v>0</v>
      </c>
      <c r="BG127" s="19">
        <v>0</v>
      </c>
      <c r="BH127" s="19">
        <v>0</v>
      </c>
      <c r="BI127" s="20">
        <v>0</v>
      </c>
      <c r="BJ127" s="20">
        <v>0</v>
      </c>
      <c r="BK127" s="19">
        <v>0</v>
      </c>
      <c r="BL127" s="19">
        <v>0</v>
      </c>
      <c r="BM127" s="19">
        <v>0</v>
      </c>
      <c r="BN127" s="19">
        <v>0</v>
      </c>
      <c r="BO127" s="19">
        <v>0</v>
      </c>
      <c r="BP127" s="19">
        <v>0</v>
      </c>
      <c r="BQ127" s="19">
        <v>0</v>
      </c>
      <c r="BR127" s="19">
        <v>0</v>
      </c>
      <c r="BS127" s="19">
        <v>0</v>
      </c>
      <c r="BT127" s="19">
        <v>0</v>
      </c>
      <c r="BU127" s="19">
        <v>0</v>
      </c>
      <c r="BV127" s="19">
        <v>0</v>
      </c>
      <c r="BW127" s="19">
        <v>0</v>
      </c>
      <c r="BX127" s="19">
        <v>0</v>
      </c>
      <c r="BY127" s="16">
        <v>4</v>
      </c>
      <c r="BZ127" s="16">
        <v>3</v>
      </c>
      <c r="CA127" s="16"/>
      <c r="CB127" s="16" t="s">
        <v>154</v>
      </c>
      <c r="CC127" s="21"/>
      <c r="CD127" s="21"/>
      <c r="CE127" s="17"/>
      <c r="CF127" s="16">
        <v>1</v>
      </c>
      <c r="CG127" s="18" t="s">
        <v>788</v>
      </c>
      <c r="CH127" s="18" t="s">
        <v>1083</v>
      </c>
      <c r="CI127" s="18" t="s">
        <v>790</v>
      </c>
      <c r="CJ127" s="22" t="s">
        <v>166</v>
      </c>
      <c r="CK127" s="16"/>
      <c r="CL127" s="18" t="s">
        <v>1084</v>
      </c>
      <c r="CM127" s="23">
        <v>41639</v>
      </c>
      <c r="CN127" s="16" t="s">
        <v>193</v>
      </c>
      <c r="CO127" s="23"/>
      <c r="CP127" s="23">
        <v>41700</v>
      </c>
      <c r="CQ127" s="23">
        <v>41789</v>
      </c>
      <c r="CR127" s="23">
        <v>41881</v>
      </c>
      <c r="CS127" s="23">
        <v>41880</v>
      </c>
      <c r="CT127" s="23">
        <v>42665</v>
      </c>
      <c r="CU127" s="23">
        <v>43437</v>
      </c>
      <c r="CV127" s="23"/>
      <c r="CW127" s="23">
        <v>43615</v>
      </c>
      <c r="CX127" s="16"/>
      <c r="CY127" s="16"/>
      <c r="CZ127" s="16"/>
      <c r="DA127" s="16"/>
      <c r="DB127" s="16">
        <v>60</v>
      </c>
      <c r="DC127" s="16" t="s">
        <v>194</v>
      </c>
      <c r="DD127" s="16" t="s">
        <v>194</v>
      </c>
      <c r="DE127" s="16" t="s">
        <v>154</v>
      </c>
      <c r="DF127" s="24" t="s">
        <v>154</v>
      </c>
      <c r="DG127" s="25" t="s">
        <v>154</v>
      </c>
      <c r="DH127" s="24" t="s">
        <v>154</v>
      </c>
      <c r="DI127" s="22" t="s">
        <v>169</v>
      </c>
      <c r="DJ127" s="22" t="s">
        <v>169</v>
      </c>
      <c r="DK127" s="16" t="s">
        <v>170</v>
      </c>
      <c r="DL127" s="16" t="s">
        <v>171</v>
      </c>
      <c r="DM127" s="16" t="s">
        <v>172</v>
      </c>
      <c r="DN127" s="16" t="s">
        <v>173</v>
      </c>
      <c r="DO127" s="22" t="s">
        <v>198</v>
      </c>
      <c r="DP127" s="16" t="s">
        <v>174</v>
      </c>
      <c r="DQ127" s="16" t="s">
        <v>250</v>
      </c>
      <c r="DR127" s="16" t="s">
        <v>251</v>
      </c>
      <c r="DS127" s="16" t="s">
        <v>265</v>
      </c>
      <c r="DT127" s="16" t="s">
        <v>201</v>
      </c>
      <c r="DU127" s="22"/>
      <c r="DV127" s="22" t="s">
        <v>177</v>
      </c>
      <c r="DW127" s="23" t="s">
        <v>154</v>
      </c>
      <c r="DX127" s="23" t="s">
        <v>154</v>
      </c>
      <c r="DY127" s="18" t="s">
        <v>154</v>
      </c>
      <c r="DZ127" s="18"/>
      <c r="EA127" s="18"/>
      <c r="EB127" s="16" t="s">
        <v>154</v>
      </c>
      <c r="EC127" s="23"/>
      <c r="ED127" s="16"/>
      <c r="EE127" s="16"/>
      <c r="EF127" s="19">
        <v>0</v>
      </c>
      <c r="EG127" s="19">
        <v>0</v>
      </c>
      <c r="EH127" s="23"/>
      <c r="EI127" s="18"/>
      <c r="EJ127" s="23"/>
      <c r="EK127" s="23"/>
      <c r="EL127" s="18"/>
      <c r="EM127" s="23"/>
      <c r="EN127" s="23"/>
      <c r="EO127" s="23">
        <v>43602</v>
      </c>
      <c r="EP127" s="23">
        <v>44925</v>
      </c>
    </row>
    <row r="128" spans="1:146" ht="28.8" hidden="1" x14ac:dyDescent="0.3">
      <c r="A128" s="16">
        <v>125</v>
      </c>
      <c r="B128" s="17" t="s">
        <v>1079</v>
      </c>
      <c r="C128" s="17" t="s">
        <v>1085</v>
      </c>
      <c r="D128" s="17" t="s">
        <v>181</v>
      </c>
      <c r="E128" s="17" t="s">
        <v>1086</v>
      </c>
      <c r="F128" s="17" t="s">
        <v>1086</v>
      </c>
      <c r="G128" s="16">
        <v>500865</v>
      </c>
      <c r="H128" s="18" t="s">
        <v>697</v>
      </c>
      <c r="I128" s="18" t="s">
        <v>1082</v>
      </c>
      <c r="J128" s="17" t="s">
        <v>465</v>
      </c>
      <c r="K128" s="16" t="s">
        <v>2159</v>
      </c>
      <c r="L128" s="17" t="s">
        <v>156</v>
      </c>
      <c r="M128" s="17" t="s">
        <v>829</v>
      </c>
      <c r="N128" s="17" t="s">
        <v>155</v>
      </c>
      <c r="O128" s="17" t="s">
        <v>156</v>
      </c>
      <c r="P128" s="17" t="s">
        <v>699</v>
      </c>
      <c r="Q128" s="16" t="s">
        <v>158</v>
      </c>
      <c r="R128" s="16" t="s">
        <v>244</v>
      </c>
      <c r="S128" s="16" t="s">
        <v>329</v>
      </c>
      <c r="T128" s="17" t="s">
        <v>490</v>
      </c>
      <c r="U128" s="17" t="s">
        <v>154</v>
      </c>
      <c r="V128" s="17"/>
      <c r="W128" s="16" t="s">
        <v>161</v>
      </c>
      <c r="X128" s="19">
        <v>300000000</v>
      </c>
      <c r="Y128" s="19">
        <v>300000000</v>
      </c>
      <c r="Z128" s="19">
        <v>0</v>
      </c>
      <c r="AA128" s="19">
        <v>0</v>
      </c>
      <c r="AB128" s="19">
        <v>0</v>
      </c>
      <c r="AC128" s="19">
        <v>0</v>
      </c>
      <c r="AD128" s="19">
        <v>0</v>
      </c>
      <c r="AE128" s="19">
        <v>0</v>
      </c>
      <c r="AF128" s="19">
        <v>0</v>
      </c>
      <c r="AG128" s="19">
        <v>0</v>
      </c>
      <c r="AH128" s="19">
        <v>0</v>
      </c>
      <c r="AI128" s="19">
        <v>0</v>
      </c>
      <c r="AJ128" s="19">
        <v>0</v>
      </c>
      <c r="AK128" s="19">
        <v>0</v>
      </c>
      <c r="AL128" s="19">
        <v>0</v>
      </c>
      <c r="AM128" s="19">
        <v>0</v>
      </c>
      <c r="AN128" s="19">
        <v>0</v>
      </c>
      <c r="AO128" s="19">
        <v>0</v>
      </c>
      <c r="AP128" s="19">
        <v>0</v>
      </c>
      <c r="AQ128" s="19">
        <v>0</v>
      </c>
      <c r="AR128" s="19">
        <v>0</v>
      </c>
      <c r="AS128" s="19">
        <v>0</v>
      </c>
      <c r="AT128" s="19">
        <v>0</v>
      </c>
      <c r="AU128" s="19">
        <v>0</v>
      </c>
      <c r="AV128" s="19">
        <v>0</v>
      </c>
      <c r="AW128" s="19">
        <v>0</v>
      </c>
      <c r="AX128" s="19">
        <v>0</v>
      </c>
      <c r="AY128" s="19">
        <v>0</v>
      </c>
      <c r="AZ128" s="19">
        <v>0</v>
      </c>
      <c r="BA128" s="19">
        <v>0</v>
      </c>
      <c r="BB128" s="17" t="s">
        <v>345</v>
      </c>
      <c r="BC128" s="19">
        <v>0</v>
      </c>
      <c r="BD128" s="19">
        <v>0</v>
      </c>
      <c r="BE128" s="19">
        <v>0</v>
      </c>
      <c r="BF128" s="19">
        <v>0</v>
      </c>
      <c r="BG128" s="19">
        <v>0</v>
      </c>
      <c r="BH128" s="19">
        <v>0</v>
      </c>
      <c r="BI128" s="20">
        <v>0</v>
      </c>
      <c r="BJ128" s="20">
        <v>0</v>
      </c>
      <c r="BK128" s="19">
        <v>49055362</v>
      </c>
      <c r="BL128" s="19">
        <v>49055362</v>
      </c>
      <c r="BM128" s="19">
        <v>0</v>
      </c>
      <c r="BN128" s="19">
        <v>0</v>
      </c>
      <c r="BO128" s="19">
        <v>1018684.3300000001</v>
      </c>
      <c r="BP128" s="19">
        <v>1018684.3300000001</v>
      </c>
      <c r="BQ128" s="19">
        <v>0</v>
      </c>
      <c r="BR128" s="19">
        <v>0</v>
      </c>
      <c r="BS128" s="19">
        <v>0</v>
      </c>
      <c r="BT128" s="19">
        <v>0</v>
      </c>
      <c r="BU128" s="19">
        <v>0</v>
      </c>
      <c r="BV128" s="19">
        <v>0</v>
      </c>
      <c r="BW128" s="19">
        <v>147</v>
      </c>
      <c r="BX128" s="19">
        <v>147</v>
      </c>
      <c r="BY128" s="16">
        <v>4</v>
      </c>
      <c r="BZ128" s="16">
        <v>5</v>
      </c>
      <c r="CA128" s="16"/>
      <c r="CB128" s="16">
        <v>5.3</v>
      </c>
      <c r="CC128" s="21"/>
      <c r="CD128" s="21"/>
      <c r="CE128" s="17" t="s">
        <v>817</v>
      </c>
      <c r="CF128" s="16">
        <v>1</v>
      </c>
      <c r="CG128" s="18" t="s">
        <v>788</v>
      </c>
      <c r="CH128" s="18" t="s">
        <v>1083</v>
      </c>
      <c r="CI128" s="18" t="s">
        <v>790</v>
      </c>
      <c r="CJ128" s="22" t="s">
        <v>166</v>
      </c>
      <c r="CK128" s="16"/>
      <c r="CL128" s="18" t="s">
        <v>1087</v>
      </c>
      <c r="CM128" s="23">
        <v>42297</v>
      </c>
      <c r="CN128" s="16" t="s">
        <v>193</v>
      </c>
      <c r="CO128" s="23">
        <v>42303</v>
      </c>
      <c r="CP128" s="23">
        <v>42321</v>
      </c>
      <c r="CQ128" s="23">
        <v>42604</v>
      </c>
      <c r="CR128" s="23"/>
      <c r="CS128" s="23">
        <v>42643</v>
      </c>
      <c r="CT128" s="23">
        <v>42665</v>
      </c>
      <c r="CU128" s="23">
        <v>44551</v>
      </c>
      <c r="CV128" s="23"/>
      <c r="CW128" s="23">
        <v>44561</v>
      </c>
      <c r="CX128" s="16"/>
      <c r="CY128" s="16"/>
      <c r="CZ128" s="16"/>
      <c r="DA128" s="16"/>
      <c r="DB128" s="16">
        <v>12</v>
      </c>
      <c r="DC128" s="16" t="s">
        <v>168</v>
      </c>
      <c r="DD128" s="16" t="s">
        <v>168</v>
      </c>
      <c r="DE128" s="16" t="s">
        <v>701</v>
      </c>
      <c r="DF128" s="24">
        <v>0.7</v>
      </c>
      <c r="DG128" s="25">
        <v>4.22</v>
      </c>
      <c r="DH128" s="24" t="s">
        <v>338</v>
      </c>
      <c r="DI128" s="22" t="s">
        <v>169</v>
      </c>
      <c r="DJ128" s="22" t="s">
        <v>169</v>
      </c>
      <c r="DK128" s="16" t="s">
        <v>170</v>
      </c>
      <c r="DL128" s="16" t="s">
        <v>171</v>
      </c>
      <c r="DM128" s="16" t="s">
        <v>172</v>
      </c>
      <c r="DN128" s="16" t="s">
        <v>173</v>
      </c>
      <c r="DO128" s="22" t="s">
        <v>198</v>
      </c>
      <c r="DP128" s="16" t="s">
        <v>174</v>
      </c>
      <c r="DQ128" s="16" t="s">
        <v>250</v>
      </c>
      <c r="DR128" s="16" t="s">
        <v>251</v>
      </c>
      <c r="DS128" s="16" t="s">
        <v>265</v>
      </c>
      <c r="DT128" s="16" t="s">
        <v>201</v>
      </c>
      <c r="DU128" s="22"/>
      <c r="DV128" s="22" t="s">
        <v>340</v>
      </c>
      <c r="DW128" s="23" t="s">
        <v>154</v>
      </c>
      <c r="DX128" s="23" t="s">
        <v>154</v>
      </c>
      <c r="DY128" s="18" t="s">
        <v>154</v>
      </c>
      <c r="DZ128" s="18"/>
      <c r="EA128" s="18"/>
      <c r="EB128" s="16" t="s">
        <v>154</v>
      </c>
      <c r="EC128" s="23"/>
      <c r="ED128" s="16"/>
      <c r="EE128" s="16"/>
      <c r="EF128" s="19">
        <v>0</v>
      </c>
      <c r="EG128" s="19">
        <v>0</v>
      </c>
      <c r="EH128" s="23"/>
      <c r="EI128" s="18"/>
      <c r="EJ128" s="23"/>
      <c r="EK128" s="23"/>
      <c r="EL128" s="18"/>
      <c r="EM128" s="23"/>
      <c r="EN128" s="23"/>
      <c r="EO128" s="23">
        <v>44664</v>
      </c>
      <c r="EP128" s="23">
        <v>44925</v>
      </c>
    </row>
    <row r="129" spans="1:146" ht="43.2" hidden="1" x14ac:dyDescent="0.3">
      <c r="A129" s="16">
        <v>126</v>
      </c>
      <c r="B129" s="17" t="s">
        <v>1088</v>
      </c>
      <c r="C129" s="17" t="s">
        <v>1089</v>
      </c>
      <c r="D129" s="17" t="s">
        <v>181</v>
      </c>
      <c r="E129" s="17" t="s">
        <v>1090</v>
      </c>
      <c r="F129" s="17" t="s">
        <v>1091</v>
      </c>
      <c r="G129" s="16">
        <v>500702</v>
      </c>
      <c r="H129" s="18" t="s">
        <v>1092</v>
      </c>
      <c r="I129" s="18" t="s">
        <v>1092</v>
      </c>
      <c r="J129" s="17" t="s">
        <v>154</v>
      </c>
      <c r="K129" s="16" t="s">
        <v>154</v>
      </c>
      <c r="L129" s="17" t="s">
        <v>154</v>
      </c>
      <c r="M129" s="17" t="s">
        <v>154</v>
      </c>
      <c r="N129" s="17" t="s">
        <v>155</v>
      </c>
      <c r="O129" s="17" t="s">
        <v>185</v>
      </c>
      <c r="P129" s="17" t="s">
        <v>699</v>
      </c>
      <c r="Q129" s="16" t="s">
        <v>187</v>
      </c>
      <c r="R129" s="16" t="s">
        <v>244</v>
      </c>
      <c r="S129" s="16" t="s">
        <v>245</v>
      </c>
      <c r="T129" s="17" t="s">
        <v>160</v>
      </c>
      <c r="U129" s="17" t="s">
        <v>154</v>
      </c>
      <c r="V129" s="17"/>
      <c r="W129" s="16" t="s">
        <v>161</v>
      </c>
      <c r="X129" s="19">
        <v>1200000</v>
      </c>
      <c r="Y129" s="19">
        <v>5268000</v>
      </c>
      <c r="Z129" s="19">
        <v>0</v>
      </c>
      <c r="AA129" s="19">
        <v>0</v>
      </c>
      <c r="AB129" s="19">
        <v>0</v>
      </c>
      <c r="AC129" s="19">
        <v>0</v>
      </c>
      <c r="AD129" s="19">
        <v>0</v>
      </c>
      <c r="AE129" s="19">
        <v>0</v>
      </c>
      <c r="AF129" s="19">
        <v>0</v>
      </c>
      <c r="AG129" s="19">
        <v>0</v>
      </c>
      <c r="AH129" s="19">
        <v>0</v>
      </c>
      <c r="AI129" s="19">
        <v>0</v>
      </c>
      <c r="AJ129" s="19">
        <v>0</v>
      </c>
      <c r="AK129" s="19">
        <v>0</v>
      </c>
      <c r="AL129" s="19">
        <v>0</v>
      </c>
      <c r="AM129" s="19">
        <v>0</v>
      </c>
      <c r="AN129" s="19">
        <v>0</v>
      </c>
      <c r="AO129" s="19">
        <v>0</v>
      </c>
      <c r="AP129" s="19">
        <v>0</v>
      </c>
      <c r="AQ129" s="19">
        <v>0</v>
      </c>
      <c r="AR129" s="19">
        <v>0</v>
      </c>
      <c r="AS129" s="19">
        <v>0</v>
      </c>
      <c r="AT129" s="19">
        <v>0</v>
      </c>
      <c r="AU129" s="19">
        <v>0</v>
      </c>
      <c r="AV129" s="19">
        <v>0</v>
      </c>
      <c r="AW129" s="19">
        <v>0</v>
      </c>
      <c r="AX129" s="19">
        <v>0</v>
      </c>
      <c r="AY129" s="19">
        <v>0</v>
      </c>
      <c r="AZ129" s="19">
        <v>0</v>
      </c>
      <c r="BA129" s="19">
        <v>0</v>
      </c>
      <c r="BB129" s="17" t="s">
        <v>162</v>
      </c>
      <c r="BC129" s="19">
        <v>0</v>
      </c>
      <c r="BD129" s="19">
        <v>0</v>
      </c>
      <c r="BE129" s="19">
        <v>0</v>
      </c>
      <c r="BF129" s="19">
        <v>0</v>
      </c>
      <c r="BG129" s="19">
        <v>0</v>
      </c>
      <c r="BH129" s="19">
        <v>0</v>
      </c>
      <c r="BI129" s="20">
        <v>0</v>
      </c>
      <c r="BJ129" s="20">
        <v>0</v>
      </c>
      <c r="BK129" s="19">
        <v>0</v>
      </c>
      <c r="BL129" s="19">
        <v>0</v>
      </c>
      <c r="BM129" s="19">
        <v>0</v>
      </c>
      <c r="BN129" s="19">
        <v>0</v>
      </c>
      <c r="BO129" s="19">
        <v>0</v>
      </c>
      <c r="BP129" s="19">
        <v>0</v>
      </c>
      <c r="BQ129" s="19">
        <v>0</v>
      </c>
      <c r="BR129" s="19">
        <v>0</v>
      </c>
      <c r="BS129" s="19">
        <v>0</v>
      </c>
      <c r="BT129" s="19">
        <v>0</v>
      </c>
      <c r="BU129" s="19">
        <v>0</v>
      </c>
      <c r="BV129" s="19">
        <v>0</v>
      </c>
      <c r="BW129" s="19">
        <v>0</v>
      </c>
      <c r="BX129" s="19">
        <v>0</v>
      </c>
      <c r="BY129" s="16">
        <v>3</v>
      </c>
      <c r="BZ129" s="16">
        <v>10</v>
      </c>
      <c r="CA129" s="16"/>
      <c r="CB129" s="16" t="s">
        <v>154</v>
      </c>
      <c r="CC129" s="21"/>
      <c r="CD129" s="21"/>
      <c r="CE129" s="17"/>
      <c r="CF129" s="16">
        <v>3</v>
      </c>
      <c r="CG129" s="18" t="s">
        <v>448</v>
      </c>
      <c r="CH129" s="18" t="s">
        <v>449</v>
      </c>
      <c r="CI129" s="18" t="s">
        <v>448</v>
      </c>
      <c r="CJ129" s="22" t="s">
        <v>450</v>
      </c>
      <c r="CK129" s="16" t="s">
        <v>451</v>
      </c>
      <c r="CL129" s="18" t="s">
        <v>1093</v>
      </c>
      <c r="CM129" s="23">
        <v>41612</v>
      </c>
      <c r="CN129" s="16" t="s">
        <v>217</v>
      </c>
      <c r="CO129" s="23">
        <v>41624</v>
      </c>
      <c r="CP129" s="23">
        <v>41632</v>
      </c>
      <c r="CQ129" s="23">
        <v>41698</v>
      </c>
      <c r="CR129" s="23">
        <v>41726</v>
      </c>
      <c r="CS129" s="23">
        <v>42534</v>
      </c>
      <c r="CT129" s="23">
        <v>41683</v>
      </c>
      <c r="CU129" s="23">
        <v>42048</v>
      </c>
      <c r="CV129" s="23"/>
      <c r="CW129" s="23">
        <v>42975</v>
      </c>
      <c r="CX129" s="16"/>
      <c r="CY129" s="16"/>
      <c r="CZ129" s="16"/>
      <c r="DA129" s="16"/>
      <c r="DB129" s="16">
        <v>42</v>
      </c>
      <c r="DC129" s="16" t="s">
        <v>392</v>
      </c>
      <c r="DD129" s="16" t="s">
        <v>392</v>
      </c>
      <c r="DE129" s="16" t="s">
        <v>154</v>
      </c>
      <c r="DF129" s="24" t="s">
        <v>154</v>
      </c>
      <c r="DG129" s="25" t="s">
        <v>154</v>
      </c>
      <c r="DH129" s="24" t="s">
        <v>154</v>
      </c>
      <c r="DI129" s="22" t="s">
        <v>169</v>
      </c>
      <c r="DJ129" s="22" t="s">
        <v>169</v>
      </c>
      <c r="DK129" s="16" t="s">
        <v>170</v>
      </c>
      <c r="DL129" s="16" t="s">
        <v>171</v>
      </c>
      <c r="DM129" s="16" t="s">
        <v>172</v>
      </c>
      <c r="DN129" s="16" t="s">
        <v>173</v>
      </c>
      <c r="DO129" s="22" t="s">
        <v>198</v>
      </c>
      <c r="DP129" s="16" t="s">
        <v>174</v>
      </c>
      <c r="DQ129" s="16" t="s">
        <v>250</v>
      </c>
      <c r="DR129" s="16" t="s">
        <v>251</v>
      </c>
      <c r="DS129" s="16" t="s">
        <v>176</v>
      </c>
      <c r="DT129" s="16" t="s">
        <v>219</v>
      </c>
      <c r="DU129" s="22"/>
      <c r="DV129" s="22" t="s">
        <v>177</v>
      </c>
      <c r="DW129" s="23" t="s">
        <v>154</v>
      </c>
      <c r="DX129" s="23" t="s">
        <v>154</v>
      </c>
      <c r="DY129" s="18" t="s">
        <v>154</v>
      </c>
      <c r="DZ129" s="18"/>
      <c r="EA129" s="18"/>
      <c r="EB129" s="16" t="s">
        <v>154</v>
      </c>
      <c r="EC129" s="23"/>
      <c r="ED129" s="16"/>
      <c r="EE129" s="16">
        <v>78</v>
      </c>
      <c r="EF129" s="19">
        <v>0</v>
      </c>
      <c r="EG129" s="19">
        <v>0</v>
      </c>
      <c r="EH129" s="23">
        <v>42522</v>
      </c>
      <c r="EI129" s="18" t="s">
        <v>252</v>
      </c>
      <c r="EJ129" s="23"/>
      <c r="EK129" s="23">
        <v>42727</v>
      </c>
      <c r="EL129" s="18" t="s">
        <v>1094</v>
      </c>
      <c r="EM129" s="23"/>
      <c r="EN129" s="23">
        <v>44196</v>
      </c>
      <c r="EO129" s="23"/>
      <c r="EP129" s="23">
        <v>44925</v>
      </c>
    </row>
    <row r="130" spans="1:146" ht="57.6" x14ac:dyDescent="0.3">
      <c r="A130" s="16">
        <v>127</v>
      </c>
      <c r="B130" s="17" t="s">
        <v>1095</v>
      </c>
      <c r="C130" s="17" t="s">
        <v>1096</v>
      </c>
      <c r="D130" s="17" t="s">
        <v>209</v>
      </c>
      <c r="E130" s="17" t="s">
        <v>1097</v>
      </c>
      <c r="F130" s="17" t="s">
        <v>1097</v>
      </c>
      <c r="G130" s="16">
        <v>500731</v>
      </c>
      <c r="H130" s="18" t="s">
        <v>1098</v>
      </c>
      <c r="I130" s="18" t="s">
        <v>1099</v>
      </c>
      <c r="J130" s="17" t="s">
        <v>2364</v>
      </c>
      <c r="K130" s="16" t="s">
        <v>373</v>
      </c>
      <c r="L130" s="17"/>
      <c r="M130" s="17"/>
      <c r="N130" s="17" t="s">
        <v>155</v>
      </c>
      <c r="O130" s="17" t="s">
        <v>156</v>
      </c>
      <c r="P130" s="17" t="s">
        <v>699</v>
      </c>
      <c r="Q130" s="16" t="s">
        <v>187</v>
      </c>
      <c r="R130" s="16" t="s">
        <v>244</v>
      </c>
      <c r="S130" s="16" t="s">
        <v>329</v>
      </c>
      <c r="T130" s="17" t="s">
        <v>375</v>
      </c>
      <c r="U130" s="17" t="s">
        <v>154</v>
      </c>
      <c r="V130" s="17"/>
      <c r="W130" s="16" t="s">
        <v>161</v>
      </c>
      <c r="X130" s="19">
        <v>7500000</v>
      </c>
      <c r="Y130" s="19">
        <v>32924999.999999996</v>
      </c>
      <c r="Z130" s="19">
        <v>0</v>
      </c>
      <c r="AA130" s="19">
        <v>0</v>
      </c>
      <c r="AB130" s="19">
        <v>0</v>
      </c>
      <c r="AC130" s="19">
        <v>0</v>
      </c>
      <c r="AD130" s="19">
        <v>0</v>
      </c>
      <c r="AE130" s="19">
        <v>0</v>
      </c>
      <c r="AF130" s="19">
        <v>0</v>
      </c>
      <c r="AG130" s="19">
        <v>0</v>
      </c>
      <c r="AH130" s="19">
        <v>0</v>
      </c>
      <c r="AI130" s="19">
        <v>0</v>
      </c>
      <c r="AJ130" s="19">
        <v>0</v>
      </c>
      <c r="AK130" s="19">
        <v>0</v>
      </c>
      <c r="AL130" s="19">
        <v>0</v>
      </c>
      <c r="AM130" s="19">
        <v>0</v>
      </c>
      <c r="AN130" s="19">
        <v>0</v>
      </c>
      <c r="AO130" s="19">
        <v>0</v>
      </c>
      <c r="AP130" s="19">
        <v>0</v>
      </c>
      <c r="AQ130" s="19">
        <v>0</v>
      </c>
      <c r="AR130" s="19">
        <v>0</v>
      </c>
      <c r="AS130" s="19">
        <v>0</v>
      </c>
      <c r="AT130" s="19">
        <v>0</v>
      </c>
      <c r="AU130" s="19">
        <v>0</v>
      </c>
      <c r="AV130" s="19">
        <v>0</v>
      </c>
      <c r="AW130" s="19">
        <v>0</v>
      </c>
      <c r="AX130" s="19">
        <v>0</v>
      </c>
      <c r="AY130" s="19">
        <v>0</v>
      </c>
      <c r="AZ130" s="19">
        <v>0</v>
      </c>
      <c r="BA130" s="19">
        <v>0</v>
      </c>
      <c r="BB130" s="17" t="s">
        <v>162</v>
      </c>
      <c r="BC130" s="19">
        <v>0</v>
      </c>
      <c r="BD130" s="19">
        <v>0</v>
      </c>
      <c r="BE130" s="19">
        <v>0</v>
      </c>
      <c r="BF130" s="19">
        <v>0</v>
      </c>
      <c r="BG130" s="19">
        <v>0</v>
      </c>
      <c r="BH130" s="19">
        <v>0</v>
      </c>
      <c r="BI130" s="20">
        <v>0</v>
      </c>
      <c r="BJ130" s="20">
        <v>0</v>
      </c>
      <c r="BK130" s="19">
        <v>0</v>
      </c>
      <c r="BL130" s="19">
        <v>0</v>
      </c>
      <c r="BM130" s="19">
        <v>0</v>
      </c>
      <c r="BN130" s="19">
        <v>0</v>
      </c>
      <c r="BO130" s="19">
        <v>0</v>
      </c>
      <c r="BP130" s="19">
        <v>0</v>
      </c>
      <c r="BQ130" s="19">
        <v>0</v>
      </c>
      <c r="BR130" s="19">
        <v>0</v>
      </c>
      <c r="BS130" s="19">
        <v>0</v>
      </c>
      <c r="BT130" s="19">
        <v>0</v>
      </c>
      <c r="BU130" s="19">
        <v>0</v>
      </c>
      <c r="BV130" s="19">
        <v>0</v>
      </c>
      <c r="BW130" s="19">
        <v>0</v>
      </c>
      <c r="BX130" s="19">
        <v>0</v>
      </c>
      <c r="BY130" s="16">
        <v>4</v>
      </c>
      <c r="BZ130" s="16"/>
      <c r="CA130" s="16">
        <v>4</v>
      </c>
      <c r="CB130" s="16"/>
      <c r="CC130" s="21"/>
      <c r="CD130" s="21"/>
      <c r="CE130" s="17" t="s">
        <v>332</v>
      </c>
      <c r="CF130" s="16">
        <v>2</v>
      </c>
      <c r="CG130" s="18" t="s">
        <v>163</v>
      </c>
      <c r="CH130" s="18" t="s">
        <v>1100</v>
      </c>
      <c r="CI130" s="18" t="s">
        <v>165</v>
      </c>
      <c r="CJ130" s="22" t="s">
        <v>166</v>
      </c>
      <c r="CK130" s="16"/>
      <c r="CL130" s="18" t="s">
        <v>1101</v>
      </c>
      <c r="CM130" s="23">
        <v>41646</v>
      </c>
      <c r="CN130" s="16" t="s">
        <v>193</v>
      </c>
      <c r="CO130" s="23">
        <v>41654</v>
      </c>
      <c r="CP130" s="23">
        <v>41659</v>
      </c>
      <c r="CQ130" s="23">
        <v>41864</v>
      </c>
      <c r="CR130" s="23"/>
      <c r="CS130" s="23">
        <v>0</v>
      </c>
      <c r="CT130" s="23">
        <v>41660</v>
      </c>
      <c r="CU130" s="23">
        <v>43521</v>
      </c>
      <c r="CV130" s="23"/>
      <c r="CW130" s="23">
        <v>43851</v>
      </c>
      <c r="CX130" s="16"/>
      <c r="CY130" s="16"/>
      <c r="CZ130" s="16"/>
      <c r="DA130" s="16"/>
      <c r="DB130" s="16">
        <v>12</v>
      </c>
      <c r="DC130" s="16" t="s">
        <v>168</v>
      </c>
      <c r="DD130" s="16" t="s">
        <v>168</v>
      </c>
      <c r="DE130" s="16" t="s">
        <v>942</v>
      </c>
      <c r="DF130" s="24">
        <v>2.25</v>
      </c>
      <c r="DG130" s="25">
        <v>0</v>
      </c>
      <c r="DH130" s="24" t="s">
        <v>154</v>
      </c>
      <c r="DI130" s="22" t="s">
        <v>169</v>
      </c>
      <c r="DJ130" s="22" t="s">
        <v>169</v>
      </c>
      <c r="DK130" s="16" t="s">
        <v>170</v>
      </c>
      <c r="DL130" s="16" t="s">
        <v>171</v>
      </c>
      <c r="DM130" s="16" t="s">
        <v>172</v>
      </c>
      <c r="DN130" s="16" t="s">
        <v>173</v>
      </c>
      <c r="DO130" s="22" t="s">
        <v>198</v>
      </c>
      <c r="DP130" s="16" t="s">
        <v>174</v>
      </c>
      <c r="DQ130" s="16" t="s">
        <v>250</v>
      </c>
      <c r="DR130" s="16" t="s">
        <v>251</v>
      </c>
      <c r="DS130" s="16" t="s">
        <v>265</v>
      </c>
      <c r="DT130" s="16" t="s">
        <v>201</v>
      </c>
      <c r="DU130" s="22"/>
      <c r="DV130" s="22" t="s">
        <v>177</v>
      </c>
      <c r="DW130" s="23" t="s">
        <v>154</v>
      </c>
      <c r="DX130" s="23" t="s">
        <v>154</v>
      </c>
      <c r="DY130" s="18" t="s">
        <v>154</v>
      </c>
      <c r="DZ130" s="18"/>
      <c r="EA130" s="18"/>
      <c r="EB130" s="16" t="s">
        <v>154</v>
      </c>
      <c r="EC130" s="23"/>
      <c r="ED130" s="16"/>
      <c r="EE130" s="16"/>
      <c r="EF130" s="19">
        <v>0</v>
      </c>
      <c r="EG130" s="19">
        <v>0</v>
      </c>
      <c r="EH130" s="23">
        <v>44839</v>
      </c>
      <c r="EI130" s="61" t="s">
        <v>2365</v>
      </c>
      <c r="EJ130" s="23"/>
      <c r="EK130" s="23">
        <v>43650</v>
      </c>
      <c r="EL130" s="18" t="s">
        <v>1103</v>
      </c>
      <c r="EM130" s="23"/>
      <c r="EN130" s="23"/>
      <c r="EO130" s="23"/>
      <c r="EP130" s="23">
        <v>44925</v>
      </c>
    </row>
    <row r="131" spans="1:146" ht="57.6" x14ac:dyDescent="0.3">
      <c r="A131" s="16">
        <v>128</v>
      </c>
      <c r="B131" s="17" t="s">
        <v>1095</v>
      </c>
      <c r="C131" s="17" t="s">
        <v>1104</v>
      </c>
      <c r="D131" s="17" t="s">
        <v>181</v>
      </c>
      <c r="E131" s="17" t="s">
        <v>1105</v>
      </c>
      <c r="F131" s="17" t="s">
        <v>1106</v>
      </c>
      <c r="G131" s="16" t="s">
        <v>488</v>
      </c>
      <c r="H131" s="18" t="s">
        <v>1098</v>
      </c>
      <c r="I131" s="18" t="s">
        <v>1099</v>
      </c>
      <c r="J131" s="17" t="s">
        <v>2364</v>
      </c>
      <c r="K131" s="16" t="s">
        <v>373</v>
      </c>
      <c r="L131" s="17" t="s">
        <v>260</v>
      </c>
      <c r="M131" s="17" t="s">
        <v>603</v>
      </c>
      <c r="N131" s="17" t="s">
        <v>155</v>
      </c>
      <c r="O131" s="17" t="s">
        <v>260</v>
      </c>
      <c r="P131" s="17" t="s">
        <v>489</v>
      </c>
      <c r="Q131" s="16" t="s">
        <v>187</v>
      </c>
      <c r="R131" s="16" t="s">
        <v>244</v>
      </c>
      <c r="S131" s="16" t="s">
        <v>869</v>
      </c>
      <c r="T131" s="17" t="s">
        <v>375</v>
      </c>
      <c r="U131" s="17" t="s">
        <v>154</v>
      </c>
      <c r="V131" s="17"/>
      <c r="W131" s="16" t="s">
        <v>161</v>
      </c>
      <c r="X131" s="19">
        <v>4500000</v>
      </c>
      <c r="Y131" s="19">
        <v>19755000</v>
      </c>
      <c r="Z131" s="19">
        <v>0</v>
      </c>
      <c r="AA131" s="19">
        <v>0</v>
      </c>
      <c r="AB131" s="19">
        <v>0</v>
      </c>
      <c r="AC131" s="19">
        <v>0</v>
      </c>
      <c r="AD131" s="19">
        <v>490132.32346241461</v>
      </c>
      <c r="AE131" s="19">
        <v>2151680.9</v>
      </c>
      <c r="AF131" s="19">
        <v>0</v>
      </c>
      <c r="AG131" s="19">
        <v>0</v>
      </c>
      <c r="AH131" s="19">
        <v>4500000</v>
      </c>
      <c r="AI131" s="19">
        <v>19755000</v>
      </c>
      <c r="AJ131" s="19">
        <v>0</v>
      </c>
      <c r="AK131" s="19">
        <v>0</v>
      </c>
      <c r="AL131" s="19">
        <v>0</v>
      </c>
      <c r="AM131" s="19">
        <v>0</v>
      </c>
      <c r="AN131" s="19">
        <v>0</v>
      </c>
      <c r="AO131" s="19">
        <v>0</v>
      </c>
      <c r="AP131" s="19">
        <v>0</v>
      </c>
      <c r="AQ131" s="19">
        <v>0</v>
      </c>
      <c r="AR131" s="19">
        <v>0</v>
      </c>
      <c r="AS131" s="19">
        <v>0</v>
      </c>
      <c r="AT131" s="19">
        <v>0</v>
      </c>
      <c r="AU131" s="19">
        <v>0</v>
      </c>
      <c r="AV131" s="19">
        <v>0</v>
      </c>
      <c r="AW131" s="19">
        <v>0</v>
      </c>
      <c r="AX131" s="19">
        <v>0</v>
      </c>
      <c r="AY131" s="19">
        <v>0</v>
      </c>
      <c r="AZ131" s="19">
        <v>0</v>
      </c>
      <c r="BA131" s="19">
        <v>0</v>
      </c>
      <c r="BB131" s="17" t="s">
        <v>331</v>
      </c>
      <c r="BC131" s="19">
        <v>0</v>
      </c>
      <c r="BD131" s="19">
        <v>0</v>
      </c>
      <c r="BE131" s="19">
        <v>0</v>
      </c>
      <c r="BF131" s="19">
        <v>0</v>
      </c>
      <c r="BG131" s="19">
        <v>0</v>
      </c>
      <c r="BH131" s="19">
        <v>0</v>
      </c>
      <c r="BI131" s="20">
        <v>0</v>
      </c>
      <c r="BJ131" s="20">
        <v>0</v>
      </c>
      <c r="BK131" s="19">
        <v>0</v>
      </c>
      <c r="BL131" s="19">
        <v>0</v>
      </c>
      <c r="BM131" s="19">
        <v>0</v>
      </c>
      <c r="BN131" s="19">
        <v>0</v>
      </c>
      <c r="BO131" s="19">
        <v>0</v>
      </c>
      <c r="BP131" s="19">
        <v>0</v>
      </c>
      <c r="BQ131" s="19">
        <v>0</v>
      </c>
      <c r="BR131" s="19">
        <v>0</v>
      </c>
      <c r="BS131" s="19">
        <v>0</v>
      </c>
      <c r="BT131" s="19">
        <v>0</v>
      </c>
      <c r="BU131" s="19">
        <v>0</v>
      </c>
      <c r="BV131" s="19">
        <v>0</v>
      </c>
      <c r="BW131" s="19">
        <v>0</v>
      </c>
      <c r="BX131" s="19">
        <v>0</v>
      </c>
      <c r="BY131" s="16">
        <v>4</v>
      </c>
      <c r="BZ131" s="16"/>
      <c r="CA131" s="16">
        <v>4</v>
      </c>
      <c r="CB131" s="16"/>
      <c r="CC131" s="21"/>
      <c r="CD131" s="21"/>
      <c r="CE131" s="17" t="s">
        <v>332</v>
      </c>
      <c r="CF131" s="16">
        <v>2</v>
      </c>
      <c r="CG131" s="18" t="s">
        <v>163</v>
      </c>
      <c r="CH131" s="18" t="s">
        <v>1100</v>
      </c>
      <c r="CI131" s="18" t="s">
        <v>165</v>
      </c>
      <c r="CJ131" s="22" t="s">
        <v>166</v>
      </c>
      <c r="CK131" s="16"/>
      <c r="CL131" s="18" t="s">
        <v>1107</v>
      </c>
      <c r="CM131" s="23">
        <v>41646</v>
      </c>
      <c r="CN131" s="16" t="s">
        <v>193</v>
      </c>
      <c r="CO131" s="23">
        <v>41654</v>
      </c>
      <c r="CP131" s="23">
        <v>41659</v>
      </c>
      <c r="CQ131" s="23">
        <v>41663</v>
      </c>
      <c r="CR131" s="23"/>
      <c r="CS131" s="23">
        <v>0</v>
      </c>
      <c r="CT131" s="23">
        <v>41660</v>
      </c>
      <c r="CU131" s="23">
        <v>43521</v>
      </c>
      <c r="CV131" s="23"/>
      <c r="CW131" s="23">
        <v>45230</v>
      </c>
      <c r="CX131" s="16"/>
      <c r="CY131" s="16"/>
      <c r="CZ131" s="16"/>
      <c r="DA131" s="16"/>
      <c r="DB131" s="16">
        <v>92</v>
      </c>
      <c r="DC131" s="16"/>
      <c r="DD131" s="16"/>
      <c r="DE131" s="16" t="s">
        <v>483</v>
      </c>
      <c r="DF131" s="24">
        <v>1.5</v>
      </c>
      <c r="DG131" s="25">
        <v>1.5</v>
      </c>
      <c r="DH131" s="24" t="s">
        <v>154</v>
      </c>
      <c r="DI131" s="22" t="s">
        <v>169</v>
      </c>
      <c r="DJ131" s="22" t="s">
        <v>169</v>
      </c>
      <c r="DK131" s="16" t="s">
        <v>170</v>
      </c>
      <c r="DL131" s="16" t="s">
        <v>171</v>
      </c>
      <c r="DM131" s="16" t="s">
        <v>172</v>
      </c>
      <c r="DN131" s="16" t="s">
        <v>173</v>
      </c>
      <c r="DO131" s="22" t="s">
        <v>198</v>
      </c>
      <c r="DP131" s="16" t="s">
        <v>174</v>
      </c>
      <c r="DQ131" s="16" t="s">
        <v>250</v>
      </c>
      <c r="DR131" s="16" t="s">
        <v>251</v>
      </c>
      <c r="DS131" s="16" t="s">
        <v>265</v>
      </c>
      <c r="DT131" s="16" t="s">
        <v>201</v>
      </c>
      <c r="DU131" s="22"/>
      <c r="DV131" s="22" t="s">
        <v>177</v>
      </c>
      <c r="DW131" s="23" t="s">
        <v>154</v>
      </c>
      <c r="DX131" s="23" t="s">
        <v>154</v>
      </c>
      <c r="DY131" s="18" t="s">
        <v>154</v>
      </c>
      <c r="DZ131" s="18"/>
      <c r="EA131" s="18"/>
      <c r="EB131" s="16" t="s">
        <v>154</v>
      </c>
      <c r="EC131" s="23"/>
      <c r="ED131" s="16"/>
      <c r="EE131" s="16"/>
      <c r="EF131" s="19">
        <v>0</v>
      </c>
      <c r="EG131" s="19">
        <v>0</v>
      </c>
      <c r="EH131" s="23">
        <v>44839</v>
      </c>
      <c r="EI131" s="61" t="s">
        <v>2365</v>
      </c>
      <c r="EJ131" s="23"/>
      <c r="EK131" s="23">
        <v>43650</v>
      </c>
      <c r="EL131" s="18" t="s">
        <v>1103</v>
      </c>
      <c r="EM131" s="23"/>
      <c r="EN131" s="23"/>
      <c r="EO131" s="23"/>
      <c r="EP131" s="23">
        <v>44925</v>
      </c>
    </row>
    <row r="132" spans="1:146" ht="57.6" hidden="1" x14ac:dyDescent="0.3">
      <c r="A132" s="16">
        <v>129</v>
      </c>
      <c r="B132" s="17" t="s">
        <v>1108</v>
      </c>
      <c r="C132" s="17" t="s">
        <v>1109</v>
      </c>
      <c r="D132" s="17" t="s">
        <v>181</v>
      </c>
      <c r="E132" s="17" t="s">
        <v>1110</v>
      </c>
      <c r="F132" s="17" t="s">
        <v>1111</v>
      </c>
      <c r="G132" s="16">
        <v>500687</v>
      </c>
      <c r="H132" s="18" t="s">
        <v>1112</v>
      </c>
      <c r="I132" s="18" t="s">
        <v>1113</v>
      </c>
      <c r="J132" s="17" t="s">
        <v>154</v>
      </c>
      <c r="K132" s="16" t="s">
        <v>154</v>
      </c>
      <c r="L132" s="17" t="s">
        <v>154</v>
      </c>
      <c r="M132" s="17" t="s">
        <v>154</v>
      </c>
      <c r="N132" s="17" t="s">
        <v>155</v>
      </c>
      <c r="O132" s="17" t="s">
        <v>185</v>
      </c>
      <c r="P132" s="17" t="s">
        <v>443</v>
      </c>
      <c r="Q132" s="16" t="s">
        <v>722</v>
      </c>
      <c r="R132" s="16" t="s">
        <v>244</v>
      </c>
      <c r="S132" s="16" t="s">
        <v>329</v>
      </c>
      <c r="T132" s="17" t="s">
        <v>212</v>
      </c>
      <c r="U132" s="17" t="s">
        <v>154</v>
      </c>
      <c r="V132" s="17"/>
      <c r="W132" s="16" t="s">
        <v>161</v>
      </c>
      <c r="X132" s="19">
        <v>45450000</v>
      </c>
      <c r="Y132" s="19">
        <v>240548670</v>
      </c>
      <c r="Z132" s="19">
        <v>0</v>
      </c>
      <c r="AA132" s="19">
        <v>0</v>
      </c>
      <c r="AB132" s="19">
        <v>0</v>
      </c>
      <c r="AC132" s="19">
        <v>0</v>
      </c>
      <c r="AD132" s="19">
        <v>0</v>
      </c>
      <c r="AE132" s="19">
        <v>0</v>
      </c>
      <c r="AF132" s="19">
        <v>0</v>
      </c>
      <c r="AG132" s="19">
        <v>0</v>
      </c>
      <c r="AH132" s="19">
        <v>0</v>
      </c>
      <c r="AI132" s="19">
        <v>0</v>
      </c>
      <c r="AJ132" s="19">
        <v>0</v>
      </c>
      <c r="AK132" s="19">
        <v>0</v>
      </c>
      <c r="AL132" s="19">
        <v>0</v>
      </c>
      <c r="AM132" s="19">
        <v>0</v>
      </c>
      <c r="AN132" s="19">
        <v>0</v>
      </c>
      <c r="AO132" s="19">
        <v>0</v>
      </c>
      <c r="AP132" s="19">
        <v>0</v>
      </c>
      <c r="AQ132" s="19">
        <v>0</v>
      </c>
      <c r="AR132" s="19">
        <v>0</v>
      </c>
      <c r="AS132" s="19">
        <v>0</v>
      </c>
      <c r="AT132" s="19">
        <v>0</v>
      </c>
      <c r="AU132" s="19">
        <v>0</v>
      </c>
      <c r="AV132" s="19">
        <v>0</v>
      </c>
      <c r="AW132" s="19">
        <v>0</v>
      </c>
      <c r="AX132" s="19">
        <v>0</v>
      </c>
      <c r="AY132" s="19">
        <v>0</v>
      </c>
      <c r="AZ132" s="19">
        <v>0</v>
      </c>
      <c r="BA132" s="19">
        <v>0</v>
      </c>
      <c r="BB132" s="17" t="s">
        <v>162</v>
      </c>
      <c r="BC132" s="19">
        <v>0</v>
      </c>
      <c r="BD132" s="19">
        <v>0</v>
      </c>
      <c r="BE132" s="19">
        <v>0</v>
      </c>
      <c r="BF132" s="19">
        <v>0</v>
      </c>
      <c r="BG132" s="19">
        <v>0</v>
      </c>
      <c r="BH132" s="19">
        <v>0</v>
      </c>
      <c r="BI132" s="20">
        <v>0</v>
      </c>
      <c r="BJ132" s="20">
        <v>0</v>
      </c>
      <c r="BK132" s="19">
        <v>0</v>
      </c>
      <c r="BL132" s="19">
        <v>0</v>
      </c>
      <c r="BM132" s="19">
        <v>0</v>
      </c>
      <c r="BN132" s="19">
        <v>0</v>
      </c>
      <c r="BO132" s="19">
        <v>0</v>
      </c>
      <c r="BP132" s="19">
        <v>0</v>
      </c>
      <c r="BQ132" s="19">
        <v>0</v>
      </c>
      <c r="BR132" s="19">
        <v>0</v>
      </c>
      <c r="BS132" s="19">
        <v>0</v>
      </c>
      <c r="BT132" s="19">
        <v>0</v>
      </c>
      <c r="BU132" s="19">
        <v>0</v>
      </c>
      <c r="BV132" s="19">
        <v>0</v>
      </c>
      <c r="BW132" s="19">
        <v>0</v>
      </c>
      <c r="BX132" s="19">
        <v>0</v>
      </c>
      <c r="BY132" s="16">
        <v>5</v>
      </c>
      <c r="BZ132" s="16"/>
      <c r="CA132" s="16">
        <v>3</v>
      </c>
      <c r="CB132" s="16" t="s">
        <v>154</v>
      </c>
      <c r="CC132" s="21"/>
      <c r="CD132" s="21"/>
      <c r="CE132" s="17"/>
      <c r="CF132" s="16">
        <v>1</v>
      </c>
      <c r="CG132" s="18" t="s">
        <v>604</v>
      </c>
      <c r="CH132" s="18" t="s">
        <v>1114</v>
      </c>
      <c r="CI132" s="18" t="s">
        <v>1115</v>
      </c>
      <c r="CJ132" s="22" t="s">
        <v>166</v>
      </c>
      <c r="CK132" s="16"/>
      <c r="CL132" s="18" t="s">
        <v>1116</v>
      </c>
      <c r="CM132" s="23">
        <v>41646</v>
      </c>
      <c r="CN132" s="16" t="s">
        <v>193</v>
      </c>
      <c r="CO132" s="23">
        <v>41646</v>
      </c>
      <c r="CP132" s="23">
        <v>41646</v>
      </c>
      <c r="CQ132" s="23">
        <v>41663</v>
      </c>
      <c r="CR132" s="23">
        <v>41753</v>
      </c>
      <c r="CS132" s="23">
        <v>41840</v>
      </c>
      <c r="CT132" s="23">
        <v>41659</v>
      </c>
      <c r="CU132" s="23">
        <v>43437</v>
      </c>
      <c r="CV132" s="23"/>
      <c r="CW132" s="23">
        <v>43489</v>
      </c>
      <c r="CX132" s="16"/>
      <c r="CY132" s="16"/>
      <c r="CZ132" s="16"/>
      <c r="DA132" s="16"/>
      <c r="DB132" s="16">
        <v>60</v>
      </c>
      <c r="DC132" s="16" t="s">
        <v>194</v>
      </c>
      <c r="DD132" s="16" t="s">
        <v>168</v>
      </c>
      <c r="DE132" s="16" t="s">
        <v>154</v>
      </c>
      <c r="DF132" s="24" t="s">
        <v>154</v>
      </c>
      <c r="DG132" s="25" t="s">
        <v>154</v>
      </c>
      <c r="DH132" s="24" t="s">
        <v>154</v>
      </c>
      <c r="DI132" s="22"/>
      <c r="DJ132" s="22" t="s">
        <v>614</v>
      </c>
      <c r="DK132" s="16" t="s">
        <v>615</v>
      </c>
      <c r="DL132" s="16" t="s">
        <v>314</v>
      </c>
      <c r="DM132" s="16" t="s">
        <v>172</v>
      </c>
      <c r="DN132" s="16" t="s">
        <v>173</v>
      </c>
      <c r="DO132" s="22" t="s">
        <v>198</v>
      </c>
      <c r="DP132" s="16" t="s">
        <v>199</v>
      </c>
      <c r="DQ132" s="16" t="s">
        <v>199</v>
      </c>
      <c r="DR132" s="16" t="s">
        <v>251</v>
      </c>
      <c r="DS132" s="16" t="s">
        <v>265</v>
      </c>
      <c r="DT132" s="16" t="s">
        <v>201</v>
      </c>
      <c r="DU132" s="22"/>
      <c r="DV132" s="22" t="s">
        <v>177</v>
      </c>
      <c r="DW132" s="23" t="s">
        <v>154</v>
      </c>
      <c r="DX132" s="23" t="s">
        <v>154</v>
      </c>
      <c r="DY132" s="18" t="s">
        <v>154</v>
      </c>
      <c r="DZ132" s="18"/>
      <c r="EA132" s="18"/>
      <c r="EB132" s="16" t="s">
        <v>154</v>
      </c>
      <c r="EC132" s="23"/>
      <c r="ED132" s="16"/>
      <c r="EE132" s="16"/>
      <c r="EF132" s="19">
        <v>0</v>
      </c>
      <c r="EG132" s="19">
        <v>0</v>
      </c>
      <c r="EH132" s="23"/>
      <c r="EI132" s="18"/>
      <c r="EJ132" s="23"/>
      <c r="EK132" s="23"/>
      <c r="EL132" s="18"/>
      <c r="EM132" s="23"/>
      <c r="EN132" s="23"/>
      <c r="EO132" s="23">
        <v>43490</v>
      </c>
      <c r="EP132" s="23">
        <v>44925</v>
      </c>
    </row>
    <row r="133" spans="1:146" ht="72" x14ac:dyDescent="0.3">
      <c r="A133" s="16">
        <v>130</v>
      </c>
      <c r="B133" s="17" t="s">
        <v>1117</v>
      </c>
      <c r="C133" s="17" t="s">
        <v>1118</v>
      </c>
      <c r="D133" s="17" t="s">
        <v>181</v>
      </c>
      <c r="E133" s="17" t="s">
        <v>1119</v>
      </c>
      <c r="F133" s="17" t="s">
        <v>1119</v>
      </c>
      <c r="G133" s="16">
        <v>500805</v>
      </c>
      <c r="H133" s="18" t="s">
        <v>1120</v>
      </c>
      <c r="I133" s="18" t="s">
        <v>1121</v>
      </c>
      <c r="J133" s="17" t="s">
        <v>1122</v>
      </c>
      <c r="K133" s="16" t="s">
        <v>373</v>
      </c>
      <c r="L133" s="17" t="s">
        <v>185</v>
      </c>
      <c r="M133" s="17" t="s">
        <v>467</v>
      </c>
      <c r="N133" s="17" t="s">
        <v>686</v>
      </c>
      <c r="O133" s="17" t="s">
        <v>185</v>
      </c>
      <c r="P133" s="17" t="s">
        <v>226</v>
      </c>
      <c r="Q133" s="16" t="s">
        <v>187</v>
      </c>
      <c r="R133" s="16" t="s">
        <v>159</v>
      </c>
      <c r="S133" s="16"/>
      <c r="T133" s="17" t="s">
        <v>375</v>
      </c>
      <c r="U133" s="17" t="s">
        <v>154</v>
      </c>
      <c r="V133" s="17"/>
      <c r="W133" s="16" t="s">
        <v>161</v>
      </c>
      <c r="X133" s="19">
        <v>64000000</v>
      </c>
      <c r="Y133" s="19">
        <v>280960000</v>
      </c>
      <c r="Z133" s="19">
        <v>7111403.9399999939</v>
      </c>
      <c r="AA133" s="19">
        <v>31219063.27</v>
      </c>
      <c r="AB133" s="19">
        <v>0</v>
      </c>
      <c r="AC133" s="19">
        <v>0</v>
      </c>
      <c r="AD133" s="19">
        <v>0</v>
      </c>
      <c r="AE133" s="19">
        <v>0</v>
      </c>
      <c r="AF133" s="19">
        <v>0</v>
      </c>
      <c r="AG133" s="19">
        <v>0</v>
      </c>
      <c r="AH133" s="19">
        <v>7111403.9399999939</v>
      </c>
      <c r="AI133" s="19">
        <v>31219063.27</v>
      </c>
      <c r="AJ133" s="19">
        <v>62428.036818206187</v>
      </c>
      <c r="AK133" s="19">
        <v>274059.08163192513</v>
      </c>
      <c r="AL133" s="19">
        <v>0</v>
      </c>
      <c r="AM133" s="19">
        <v>0</v>
      </c>
      <c r="AN133" s="19">
        <v>4578.8072899861791</v>
      </c>
      <c r="AO133" s="19">
        <v>20101.2</v>
      </c>
      <c r="AP133" s="19">
        <v>0</v>
      </c>
      <c r="AQ133" s="19">
        <v>0</v>
      </c>
      <c r="AR133" s="19">
        <v>0</v>
      </c>
      <c r="AS133" s="19">
        <v>0</v>
      </c>
      <c r="AT133" s="19">
        <v>0</v>
      </c>
      <c r="AU133" s="19">
        <v>0</v>
      </c>
      <c r="AV133" s="19">
        <v>7115982.7472899798</v>
      </c>
      <c r="AW133" s="19">
        <v>31239164.469999999</v>
      </c>
      <c r="AX133" s="19">
        <v>8469.0514232362657</v>
      </c>
      <c r="AY133" s="19">
        <v>37179.135748007204</v>
      </c>
      <c r="AZ133" s="19">
        <v>0</v>
      </c>
      <c r="BA133" s="19">
        <v>0</v>
      </c>
      <c r="BB133" s="17" t="s">
        <v>162</v>
      </c>
      <c r="BC133" s="19">
        <v>0</v>
      </c>
      <c r="BD133" s="19">
        <v>0</v>
      </c>
      <c r="BE133" s="19">
        <v>0</v>
      </c>
      <c r="BF133" s="19">
        <v>0</v>
      </c>
      <c r="BG133" s="19">
        <v>0</v>
      </c>
      <c r="BH133" s="19">
        <v>0</v>
      </c>
      <c r="BI133" s="20">
        <v>4087142.08</v>
      </c>
      <c r="BJ133" s="20">
        <v>18079473</v>
      </c>
      <c r="BK133" s="19">
        <v>12024597.48</v>
      </c>
      <c r="BL133" s="19">
        <v>53203818.350000001</v>
      </c>
      <c r="BM133" s="19">
        <v>188010</v>
      </c>
      <c r="BN133" s="19">
        <v>831662.24</v>
      </c>
      <c r="BO133" s="19">
        <v>696334.15</v>
      </c>
      <c r="BP133" s="19">
        <v>3086385.0700000003</v>
      </c>
      <c r="BQ133" s="19">
        <v>0</v>
      </c>
      <c r="BR133" s="19">
        <v>0</v>
      </c>
      <c r="BS133" s="19">
        <v>0</v>
      </c>
      <c r="BT133" s="19">
        <v>0</v>
      </c>
      <c r="BU133" s="19">
        <v>0</v>
      </c>
      <c r="BV133" s="19">
        <v>0</v>
      </c>
      <c r="BW133" s="19">
        <v>0</v>
      </c>
      <c r="BX133" s="19">
        <v>0</v>
      </c>
      <c r="BY133" s="16">
        <v>3</v>
      </c>
      <c r="BZ133" s="16"/>
      <c r="CA133" s="16">
        <v>7</v>
      </c>
      <c r="CB133" s="16">
        <v>4.58</v>
      </c>
      <c r="CC133" s="21">
        <v>0.36132810366620782</v>
      </c>
      <c r="CD133" s="21">
        <v>8.8999999999999999E-3</v>
      </c>
      <c r="CE133" s="17" t="s">
        <v>376</v>
      </c>
      <c r="CF133" s="16">
        <v>2</v>
      </c>
      <c r="CG133" s="18" t="s">
        <v>448</v>
      </c>
      <c r="CH133" s="18" t="s">
        <v>449</v>
      </c>
      <c r="CI133" s="18" t="s">
        <v>448</v>
      </c>
      <c r="CJ133" s="22" t="s">
        <v>450</v>
      </c>
      <c r="CK133" s="16" t="s">
        <v>847</v>
      </c>
      <c r="CL133" s="18" t="s">
        <v>1123</v>
      </c>
      <c r="CM133" s="23">
        <v>41891</v>
      </c>
      <c r="CN133" s="16" t="s">
        <v>193</v>
      </c>
      <c r="CO133" s="23"/>
      <c r="CP133" s="23">
        <v>41907</v>
      </c>
      <c r="CQ133" s="23">
        <v>42356</v>
      </c>
      <c r="CR133" s="23">
        <v>43007</v>
      </c>
      <c r="CS133" s="23">
        <v>42794</v>
      </c>
      <c r="CT133" s="23">
        <v>42192</v>
      </c>
      <c r="CU133" s="23">
        <v>44910</v>
      </c>
      <c r="CV133" s="23">
        <v>44910</v>
      </c>
      <c r="CW133" s="23">
        <v>45114</v>
      </c>
      <c r="CX133" s="16"/>
      <c r="CY133" s="16"/>
      <c r="CZ133" s="16"/>
      <c r="DA133" s="16"/>
      <c r="DB133" s="16">
        <v>91</v>
      </c>
      <c r="DC133" s="16" t="s">
        <v>194</v>
      </c>
      <c r="DD133" s="16" t="s">
        <v>194</v>
      </c>
      <c r="DE133" s="16" t="s">
        <v>927</v>
      </c>
      <c r="DF133" s="24">
        <v>3</v>
      </c>
      <c r="DG133" s="25">
        <v>7.7264299999999997</v>
      </c>
      <c r="DH133" s="24" t="s">
        <v>821</v>
      </c>
      <c r="DI133" s="22" t="s">
        <v>708</v>
      </c>
      <c r="DJ133" s="22" t="s">
        <v>614</v>
      </c>
      <c r="DK133" s="16" t="s">
        <v>615</v>
      </c>
      <c r="DL133" s="16" t="s">
        <v>314</v>
      </c>
      <c r="DM133" s="16" t="s">
        <v>172</v>
      </c>
      <c r="DN133" s="16" t="s">
        <v>173</v>
      </c>
      <c r="DO133" s="22" t="s">
        <v>198</v>
      </c>
      <c r="DP133" s="16" t="s">
        <v>199</v>
      </c>
      <c r="DQ133" s="16" t="s">
        <v>199</v>
      </c>
      <c r="DR133" s="16" t="s">
        <v>175</v>
      </c>
      <c r="DS133" s="16" t="s">
        <v>265</v>
      </c>
      <c r="DT133" s="16" t="s">
        <v>201</v>
      </c>
      <c r="DU133" s="22" t="s">
        <v>656</v>
      </c>
      <c r="DV133" s="22" t="s">
        <v>531</v>
      </c>
      <c r="DW133" s="23" t="s">
        <v>154</v>
      </c>
      <c r="DX133" s="23" t="s">
        <v>154</v>
      </c>
      <c r="DY133" s="18" t="s">
        <v>154</v>
      </c>
      <c r="DZ133" s="18"/>
      <c r="EA133" s="18"/>
      <c r="EB133" s="16" t="s">
        <v>154</v>
      </c>
      <c r="EC133" s="23"/>
      <c r="ED133" s="16"/>
      <c r="EE133" s="16"/>
      <c r="EF133" s="19">
        <v>0</v>
      </c>
      <c r="EG133" s="19">
        <v>0</v>
      </c>
      <c r="EH133" s="23">
        <v>44498</v>
      </c>
      <c r="EI133" s="18" t="s">
        <v>2366</v>
      </c>
      <c r="EJ133" s="23"/>
      <c r="EK133" s="23">
        <v>44196</v>
      </c>
      <c r="EL133" s="18" t="s">
        <v>1068</v>
      </c>
      <c r="EM133" s="23"/>
      <c r="EN133" s="23"/>
      <c r="EO133" s="23"/>
      <c r="EP133" s="23">
        <v>44925</v>
      </c>
    </row>
    <row r="134" spans="1:146" ht="100.8" hidden="1" x14ac:dyDescent="0.3">
      <c r="A134" s="16">
        <v>131</v>
      </c>
      <c r="B134" s="17" t="s">
        <v>1126</v>
      </c>
      <c r="C134" s="17" t="s">
        <v>1127</v>
      </c>
      <c r="D134" s="17" t="s">
        <v>209</v>
      </c>
      <c r="E134" s="17" t="s">
        <v>1128</v>
      </c>
      <c r="F134" s="17" t="s">
        <v>1128</v>
      </c>
      <c r="G134" s="16">
        <v>500727</v>
      </c>
      <c r="H134" s="18" t="s">
        <v>1129</v>
      </c>
      <c r="I134" s="18" t="s">
        <v>1130</v>
      </c>
      <c r="J134" s="17" t="s">
        <v>1131</v>
      </c>
      <c r="K134" s="16" t="s">
        <v>466</v>
      </c>
      <c r="L134" s="17" t="s">
        <v>154</v>
      </c>
      <c r="M134" s="17" t="s">
        <v>154</v>
      </c>
      <c r="N134" s="17" t="s">
        <v>155</v>
      </c>
      <c r="O134" s="17" t="s">
        <v>156</v>
      </c>
      <c r="P134" s="17" t="s">
        <v>243</v>
      </c>
      <c r="Q134" s="16" t="s">
        <v>158</v>
      </c>
      <c r="R134" s="16" t="s">
        <v>244</v>
      </c>
      <c r="S134" s="16" t="s">
        <v>245</v>
      </c>
      <c r="T134" s="17" t="s">
        <v>490</v>
      </c>
      <c r="U134" s="17" t="s">
        <v>154</v>
      </c>
      <c r="V134" s="17"/>
      <c r="W134" s="16" t="s">
        <v>161</v>
      </c>
      <c r="X134" s="19">
        <v>60000000</v>
      </c>
      <c r="Y134" s="19">
        <v>60000000</v>
      </c>
      <c r="Z134" s="19">
        <v>0</v>
      </c>
      <c r="AA134" s="19">
        <v>0</v>
      </c>
      <c r="AB134" s="19">
        <v>0</v>
      </c>
      <c r="AC134" s="19">
        <v>0</v>
      </c>
      <c r="AD134" s="19">
        <v>0</v>
      </c>
      <c r="AE134" s="19">
        <v>0</v>
      </c>
      <c r="AF134" s="19">
        <v>0</v>
      </c>
      <c r="AG134" s="19">
        <v>0</v>
      </c>
      <c r="AH134" s="19">
        <v>0</v>
      </c>
      <c r="AI134" s="19">
        <v>0</v>
      </c>
      <c r="AJ134" s="19">
        <v>0</v>
      </c>
      <c r="AK134" s="19">
        <v>0</v>
      </c>
      <c r="AL134" s="19">
        <v>0</v>
      </c>
      <c r="AM134" s="19">
        <v>0</v>
      </c>
      <c r="AN134" s="19">
        <v>0</v>
      </c>
      <c r="AO134" s="19">
        <v>0</v>
      </c>
      <c r="AP134" s="19">
        <v>0</v>
      </c>
      <c r="AQ134" s="19">
        <v>0</v>
      </c>
      <c r="AR134" s="19">
        <v>0</v>
      </c>
      <c r="AS134" s="19">
        <v>0</v>
      </c>
      <c r="AT134" s="19">
        <v>0</v>
      </c>
      <c r="AU134" s="19">
        <v>0</v>
      </c>
      <c r="AV134" s="19">
        <v>0</v>
      </c>
      <c r="AW134" s="19">
        <v>0</v>
      </c>
      <c r="AX134" s="19">
        <v>0</v>
      </c>
      <c r="AY134" s="19">
        <v>0</v>
      </c>
      <c r="AZ134" s="19">
        <v>0</v>
      </c>
      <c r="BA134" s="19">
        <v>0</v>
      </c>
      <c r="BB134" s="17" t="s">
        <v>345</v>
      </c>
      <c r="BC134" s="19">
        <v>0</v>
      </c>
      <c r="BD134" s="19">
        <v>0</v>
      </c>
      <c r="BE134" s="19">
        <v>0</v>
      </c>
      <c r="BF134" s="19">
        <v>0</v>
      </c>
      <c r="BG134" s="19">
        <v>0</v>
      </c>
      <c r="BH134" s="19">
        <v>0</v>
      </c>
      <c r="BI134" s="20">
        <v>0</v>
      </c>
      <c r="BJ134" s="20">
        <v>0</v>
      </c>
      <c r="BK134" s="19">
        <v>0</v>
      </c>
      <c r="BL134" s="19">
        <v>0</v>
      </c>
      <c r="BM134" s="19">
        <v>0</v>
      </c>
      <c r="BN134" s="19">
        <v>0</v>
      </c>
      <c r="BO134" s="19">
        <v>0</v>
      </c>
      <c r="BP134" s="19">
        <v>0</v>
      </c>
      <c r="BQ134" s="19">
        <v>0</v>
      </c>
      <c r="BR134" s="19">
        <v>0</v>
      </c>
      <c r="BS134" s="19">
        <v>0</v>
      </c>
      <c r="BT134" s="19">
        <v>0</v>
      </c>
      <c r="BU134" s="19">
        <v>0</v>
      </c>
      <c r="BV134" s="19">
        <v>0</v>
      </c>
      <c r="BW134" s="19">
        <v>0</v>
      </c>
      <c r="BX134" s="19">
        <v>0</v>
      </c>
      <c r="BY134" s="16">
        <v>6</v>
      </c>
      <c r="BZ134" s="16">
        <v>5</v>
      </c>
      <c r="CA134" s="16"/>
      <c r="CB134" s="16">
        <v>6.95</v>
      </c>
      <c r="CC134" s="21"/>
      <c r="CD134" s="21"/>
      <c r="CE134" s="17"/>
      <c r="CF134" s="16">
        <v>2</v>
      </c>
      <c r="CG134" s="18" t="s">
        <v>213</v>
      </c>
      <c r="CH134" s="18" t="s">
        <v>246</v>
      </c>
      <c r="CI134" s="18" t="s">
        <v>215</v>
      </c>
      <c r="CJ134" s="22" t="s">
        <v>247</v>
      </c>
      <c r="CK134" s="16"/>
      <c r="CL134" s="18" t="s">
        <v>1132</v>
      </c>
      <c r="CM134" s="23">
        <v>41660</v>
      </c>
      <c r="CN134" s="16" t="s">
        <v>193</v>
      </c>
      <c r="CO134" s="23">
        <v>41680</v>
      </c>
      <c r="CP134" s="23">
        <v>41718</v>
      </c>
      <c r="CQ134" s="23">
        <v>41859</v>
      </c>
      <c r="CR134" s="23"/>
      <c r="CS134" s="23">
        <v>0</v>
      </c>
      <c r="CT134" s="23">
        <v>41697</v>
      </c>
      <c r="CU134" s="23">
        <v>44517</v>
      </c>
      <c r="CV134" s="23"/>
      <c r="CW134" s="23">
        <v>44254</v>
      </c>
      <c r="CX134" s="16"/>
      <c r="CY134" s="16"/>
      <c r="CZ134" s="16"/>
      <c r="DA134" s="16"/>
      <c r="DB134" s="16">
        <v>12</v>
      </c>
      <c r="DC134" s="16" t="s">
        <v>168</v>
      </c>
      <c r="DD134" s="16" t="s">
        <v>168</v>
      </c>
      <c r="DE134" s="16" t="s">
        <v>942</v>
      </c>
      <c r="DF134" s="24">
        <v>3.23</v>
      </c>
      <c r="DG134" s="25">
        <v>6.4799999999999995</v>
      </c>
      <c r="DH134" s="24" t="s">
        <v>154</v>
      </c>
      <c r="DI134" s="22" t="s">
        <v>169</v>
      </c>
      <c r="DJ134" s="22" t="s">
        <v>169</v>
      </c>
      <c r="DK134" s="16" t="s">
        <v>170</v>
      </c>
      <c r="DL134" s="16" t="s">
        <v>171</v>
      </c>
      <c r="DM134" s="16" t="s">
        <v>172</v>
      </c>
      <c r="DN134" s="16" t="s">
        <v>173</v>
      </c>
      <c r="DO134" s="22" t="s">
        <v>198</v>
      </c>
      <c r="DP134" s="16" t="s">
        <v>174</v>
      </c>
      <c r="DQ134" s="16" t="s">
        <v>218</v>
      </c>
      <c r="DR134" s="16" t="s">
        <v>175</v>
      </c>
      <c r="DS134" s="16" t="s">
        <v>265</v>
      </c>
      <c r="DT134" s="16" t="s">
        <v>201</v>
      </c>
      <c r="DU134" s="22" t="s">
        <v>315</v>
      </c>
      <c r="DV134" s="22" t="s">
        <v>340</v>
      </c>
      <c r="DW134" s="23" t="s">
        <v>154</v>
      </c>
      <c r="DX134" s="23" t="s">
        <v>154</v>
      </c>
      <c r="DY134" s="18" t="s">
        <v>154</v>
      </c>
      <c r="DZ134" s="18"/>
      <c r="EA134" s="18"/>
      <c r="EB134" s="16" t="s">
        <v>154</v>
      </c>
      <c r="EC134" s="23"/>
      <c r="ED134" s="16"/>
      <c r="EE134" s="16"/>
      <c r="EF134" s="19">
        <v>0</v>
      </c>
      <c r="EG134" s="19">
        <v>0</v>
      </c>
      <c r="EH134" s="23">
        <v>44439</v>
      </c>
      <c r="EI134" s="18" t="s">
        <v>1133</v>
      </c>
      <c r="EJ134" s="23">
        <v>43521</v>
      </c>
      <c r="EK134" s="23"/>
      <c r="EL134" s="18"/>
      <c r="EM134" s="23"/>
      <c r="EN134" s="23"/>
      <c r="EO134" s="23">
        <v>44529</v>
      </c>
      <c r="EP134" s="23">
        <v>44925</v>
      </c>
    </row>
    <row r="135" spans="1:146" ht="43.2" hidden="1" x14ac:dyDescent="0.3">
      <c r="A135" s="16">
        <v>132</v>
      </c>
      <c r="B135" s="17" t="s">
        <v>1134</v>
      </c>
      <c r="C135" s="17" t="s">
        <v>1135</v>
      </c>
      <c r="D135" s="17" t="s">
        <v>181</v>
      </c>
      <c r="E135" s="17" t="s">
        <v>1136</v>
      </c>
      <c r="F135" s="17" t="s">
        <v>1137</v>
      </c>
      <c r="G135" s="16">
        <v>500708</v>
      </c>
      <c r="H135" s="18" t="s">
        <v>1138</v>
      </c>
      <c r="I135" s="18" t="s">
        <v>1139</v>
      </c>
      <c r="J135" s="17" t="s">
        <v>154</v>
      </c>
      <c r="K135" s="16" t="s">
        <v>154</v>
      </c>
      <c r="L135" s="17" t="s">
        <v>154</v>
      </c>
      <c r="M135" s="17" t="s">
        <v>154</v>
      </c>
      <c r="N135" s="17" t="s">
        <v>1140</v>
      </c>
      <c r="O135" s="17" t="s">
        <v>185</v>
      </c>
      <c r="P135" s="17" t="s">
        <v>1063</v>
      </c>
      <c r="Q135" s="16" t="s">
        <v>187</v>
      </c>
      <c r="R135" s="16" t="s">
        <v>159</v>
      </c>
      <c r="S135" s="16"/>
      <c r="T135" s="17" t="s">
        <v>212</v>
      </c>
      <c r="U135" s="17" t="s">
        <v>154</v>
      </c>
      <c r="V135" s="17"/>
      <c r="W135" s="16" t="s">
        <v>161</v>
      </c>
      <c r="X135" s="19">
        <v>40000000</v>
      </c>
      <c r="Y135" s="19">
        <v>175600000</v>
      </c>
      <c r="Z135" s="19">
        <v>0</v>
      </c>
      <c r="AA135" s="19">
        <v>0</v>
      </c>
      <c r="AB135" s="19">
        <v>0</v>
      </c>
      <c r="AC135" s="19">
        <v>0</v>
      </c>
      <c r="AD135" s="19">
        <v>0</v>
      </c>
      <c r="AE135" s="19">
        <v>0</v>
      </c>
      <c r="AF135" s="19">
        <v>0</v>
      </c>
      <c r="AG135" s="19">
        <v>0</v>
      </c>
      <c r="AH135" s="19">
        <v>0</v>
      </c>
      <c r="AI135" s="19">
        <v>0</v>
      </c>
      <c r="AJ135" s="19">
        <v>0</v>
      </c>
      <c r="AK135" s="19">
        <v>0</v>
      </c>
      <c r="AL135" s="19">
        <v>0</v>
      </c>
      <c r="AM135" s="19">
        <v>0</v>
      </c>
      <c r="AN135" s="19">
        <v>0</v>
      </c>
      <c r="AO135" s="19">
        <v>0</v>
      </c>
      <c r="AP135" s="19">
        <v>0</v>
      </c>
      <c r="AQ135" s="19">
        <v>0</v>
      </c>
      <c r="AR135" s="19">
        <v>0</v>
      </c>
      <c r="AS135" s="19">
        <v>0</v>
      </c>
      <c r="AT135" s="19">
        <v>0</v>
      </c>
      <c r="AU135" s="19">
        <v>0</v>
      </c>
      <c r="AV135" s="19">
        <v>0</v>
      </c>
      <c r="AW135" s="19">
        <v>0</v>
      </c>
      <c r="AX135" s="19">
        <v>0</v>
      </c>
      <c r="AY135" s="19">
        <v>0</v>
      </c>
      <c r="AZ135" s="19">
        <v>0</v>
      </c>
      <c r="BA135" s="19">
        <v>0</v>
      </c>
      <c r="BB135" s="17" t="s">
        <v>162</v>
      </c>
      <c r="BC135" s="19">
        <v>0</v>
      </c>
      <c r="BD135" s="19">
        <v>0</v>
      </c>
      <c r="BE135" s="19">
        <v>0</v>
      </c>
      <c r="BF135" s="19">
        <v>0</v>
      </c>
      <c r="BG135" s="19">
        <v>0</v>
      </c>
      <c r="BH135" s="19">
        <v>0</v>
      </c>
      <c r="BI135" s="20">
        <v>0</v>
      </c>
      <c r="BJ135" s="20">
        <v>0</v>
      </c>
      <c r="BK135" s="19">
        <v>0</v>
      </c>
      <c r="BL135" s="19">
        <v>0</v>
      </c>
      <c r="BM135" s="19">
        <v>0</v>
      </c>
      <c r="BN135" s="19">
        <v>0</v>
      </c>
      <c r="BO135" s="19">
        <v>0</v>
      </c>
      <c r="BP135" s="19">
        <v>0</v>
      </c>
      <c r="BQ135" s="19">
        <v>0</v>
      </c>
      <c r="BR135" s="19">
        <v>0</v>
      </c>
      <c r="BS135" s="19">
        <v>0</v>
      </c>
      <c r="BT135" s="19">
        <v>0</v>
      </c>
      <c r="BU135" s="19">
        <v>0</v>
      </c>
      <c r="BV135" s="19">
        <v>0</v>
      </c>
      <c r="BW135" s="19">
        <v>0</v>
      </c>
      <c r="BX135" s="19">
        <v>0</v>
      </c>
      <c r="BY135" s="16">
        <v>3</v>
      </c>
      <c r="BZ135" s="16">
        <v>5</v>
      </c>
      <c r="CA135" s="16"/>
      <c r="CB135" s="16">
        <v>5.71</v>
      </c>
      <c r="CC135" s="21"/>
      <c r="CD135" s="21"/>
      <c r="CE135" s="17"/>
      <c r="CF135" s="16">
        <v>2</v>
      </c>
      <c r="CG135" s="18" t="s">
        <v>1064</v>
      </c>
      <c r="CH135" s="18" t="s">
        <v>1065</v>
      </c>
      <c r="CI135" s="18" t="s">
        <v>335</v>
      </c>
      <c r="CJ135" s="22" t="s">
        <v>450</v>
      </c>
      <c r="CK135" s="16" t="s">
        <v>451</v>
      </c>
      <c r="CL135" s="18" t="s">
        <v>1141</v>
      </c>
      <c r="CM135" s="23">
        <v>41660</v>
      </c>
      <c r="CN135" s="16" t="s">
        <v>193</v>
      </c>
      <c r="CO135" s="23">
        <v>41667</v>
      </c>
      <c r="CP135" s="23">
        <v>41667</v>
      </c>
      <c r="CQ135" s="23">
        <v>41725</v>
      </c>
      <c r="CR135" s="23">
        <v>41757</v>
      </c>
      <c r="CS135" s="23">
        <v>41900</v>
      </c>
      <c r="CT135" s="23">
        <v>41747</v>
      </c>
      <c r="CU135" s="23">
        <v>44278</v>
      </c>
      <c r="CV135" s="23">
        <v>44159</v>
      </c>
      <c r="CW135" s="23">
        <v>44286</v>
      </c>
      <c r="CX135" s="16"/>
      <c r="CY135" s="16"/>
      <c r="CZ135" s="16"/>
      <c r="DA135" s="16"/>
      <c r="DB135" s="16">
        <v>84</v>
      </c>
      <c r="DC135" s="16" t="s">
        <v>392</v>
      </c>
      <c r="DD135" s="16" t="s">
        <v>378</v>
      </c>
      <c r="DE135" s="16" t="s">
        <v>154</v>
      </c>
      <c r="DF135" s="24" t="s">
        <v>154</v>
      </c>
      <c r="DG135" s="25" t="s">
        <v>154</v>
      </c>
      <c r="DH135" s="24" t="s">
        <v>154</v>
      </c>
      <c r="DI135" s="22" t="s">
        <v>169</v>
      </c>
      <c r="DJ135" s="22" t="s">
        <v>169</v>
      </c>
      <c r="DK135" s="16" t="s">
        <v>170</v>
      </c>
      <c r="DL135" s="16" t="s">
        <v>171</v>
      </c>
      <c r="DM135" s="16" t="s">
        <v>172</v>
      </c>
      <c r="DN135" s="16" t="s">
        <v>173</v>
      </c>
      <c r="DO135" s="22" t="s">
        <v>198</v>
      </c>
      <c r="DP135" s="16" t="s">
        <v>174</v>
      </c>
      <c r="DQ135" s="16" t="s">
        <v>218</v>
      </c>
      <c r="DR135" s="16" t="s">
        <v>175</v>
      </c>
      <c r="DS135" s="16" t="s">
        <v>265</v>
      </c>
      <c r="DT135" s="16" t="s">
        <v>201</v>
      </c>
      <c r="DU135" s="22" t="s">
        <v>656</v>
      </c>
      <c r="DV135" s="22" t="s">
        <v>340</v>
      </c>
      <c r="DW135" s="23" t="s">
        <v>154</v>
      </c>
      <c r="DX135" s="23" t="s">
        <v>154</v>
      </c>
      <c r="DY135" s="18" t="s">
        <v>154</v>
      </c>
      <c r="DZ135" s="18"/>
      <c r="EA135" s="18"/>
      <c r="EB135" s="16" t="s">
        <v>154</v>
      </c>
      <c r="EC135" s="23"/>
      <c r="ED135" s="16"/>
      <c r="EE135" s="16"/>
      <c r="EF135" s="19">
        <v>0</v>
      </c>
      <c r="EG135" s="19">
        <v>0</v>
      </c>
      <c r="EH135" s="23">
        <v>42669</v>
      </c>
      <c r="EI135" s="18" t="s">
        <v>1142</v>
      </c>
      <c r="EJ135" s="23"/>
      <c r="EK135" s="23"/>
      <c r="EL135" s="18"/>
      <c r="EM135" s="23"/>
      <c r="EN135" s="23"/>
      <c r="EO135" s="23">
        <v>44286</v>
      </c>
      <c r="EP135" s="23">
        <v>44925</v>
      </c>
    </row>
    <row r="136" spans="1:146" ht="28.8" hidden="1" x14ac:dyDescent="0.3">
      <c r="A136" s="16">
        <v>133</v>
      </c>
      <c r="B136" s="17" t="s">
        <v>1134</v>
      </c>
      <c r="C136" s="17" t="s">
        <v>1143</v>
      </c>
      <c r="D136" s="17" t="s">
        <v>181</v>
      </c>
      <c r="E136" s="17" t="s">
        <v>1136</v>
      </c>
      <c r="F136" s="17" t="s">
        <v>1137</v>
      </c>
      <c r="G136" s="16">
        <v>500709</v>
      </c>
      <c r="H136" s="18" t="s">
        <v>1138</v>
      </c>
      <c r="I136" s="18" t="s">
        <v>1139</v>
      </c>
      <c r="J136" s="17" t="s">
        <v>154</v>
      </c>
      <c r="K136" s="16" t="s">
        <v>154</v>
      </c>
      <c r="L136" s="17" t="s">
        <v>154</v>
      </c>
      <c r="M136" s="17" t="s">
        <v>154</v>
      </c>
      <c r="N136" s="17" t="s">
        <v>1140</v>
      </c>
      <c r="O136" s="17" t="s">
        <v>185</v>
      </c>
      <c r="P136" s="17" t="s">
        <v>1063</v>
      </c>
      <c r="Q136" s="16" t="s">
        <v>187</v>
      </c>
      <c r="R136" s="16" t="s">
        <v>159</v>
      </c>
      <c r="S136" s="16"/>
      <c r="T136" s="17" t="s">
        <v>212</v>
      </c>
      <c r="U136" s="17" t="s">
        <v>154</v>
      </c>
      <c r="V136" s="17"/>
      <c r="W136" s="16" t="s">
        <v>161</v>
      </c>
      <c r="X136" s="19">
        <v>160000000</v>
      </c>
      <c r="Y136" s="19">
        <v>702400000</v>
      </c>
      <c r="Z136" s="19">
        <v>0</v>
      </c>
      <c r="AA136" s="19">
        <v>0</v>
      </c>
      <c r="AB136" s="19">
        <v>0</v>
      </c>
      <c r="AC136" s="19">
        <v>0</v>
      </c>
      <c r="AD136" s="19">
        <v>0</v>
      </c>
      <c r="AE136" s="19">
        <v>0</v>
      </c>
      <c r="AF136" s="19">
        <v>0</v>
      </c>
      <c r="AG136" s="19">
        <v>0</v>
      </c>
      <c r="AH136" s="19">
        <v>0</v>
      </c>
      <c r="AI136" s="19">
        <v>0</v>
      </c>
      <c r="AJ136" s="19">
        <v>0</v>
      </c>
      <c r="AK136" s="19">
        <v>0</v>
      </c>
      <c r="AL136" s="19">
        <v>0</v>
      </c>
      <c r="AM136" s="19">
        <v>0</v>
      </c>
      <c r="AN136" s="19">
        <v>0</v>
      </c>
      <c r="AO136" s="19">
        <v>0</v>
      </c>
      <c r="AP136" s="19">
        <v>0</v>
      </c>
      <c r="AQ136" s="19">
        <v>0</v>
      </c>
      <c r="AR136" s="19">
        <v>0</v>
      </c>
      <c r="AS136" s="19">
        <v>0</v>
      </c>
      <c r="AT136" s="19">
        <v>0</v>
      </c>
      <c r="AU136" s="19">
        <v>0</v>
      </c>
      <c r="AV136" s="19">
        <v>0</v>
      </c>
      <c r="AW136" s="19">
        <v>0</v>
      </c>
      <c r="AX136" s="19">
        <v>0</v>
      </c>
      <c r="AY136" s="19">
        <v>0</v>
      </c>
      <c r="AZ136" s="19">
        <v>0</v>
      </c>
      <c r="BA136" s="19">
        <v>0</v>
      </c>
      <c r="BB136" s="17" t="s">
        <v>162</v>
      </c>
      <c r="BC136" s="19">
        <v>0</v>
      </c>
      <c r="BD136" s="19">
        <v>0</v>
      </c>
      <c r="BE136" s="19">
        <v>0</v>
      </c>
      <c r="BF136" s="19">
        <v>0</v>
      </c>
      <c r="BG136" s="19">
        <v>0</v>
      </c>
      <c r="BH136" s="19">
        <v>0</v>
      </c>
      <c r="BI136" s="20">
        <v>0</v>
      </c>
      <c r="BJ136" s="20">
        <v>0</v>
      </c>
      <c r="BK136" s="19">
        <v>0</v>
      </c>
      <c r="BL136" s="19">
        <v>0</v>
      </c>
      <c r="BM136" s="19">
        <v>0</v>
      </c>
      <c r="BN136" s="19">
        <v>0</v>
      </c>
      <c r="BO136" s="19">
        <v>0</v>
      </c>
      <c r="BP136" s="19">
        <v>0</v>
      </c>
      <c r="BQ136" s="19">
        <v>0</v>
      </c>
      <c r="BR136" s="19">
        <v>0</v>
      </c>
      <c r="BS136" s="19">
        <v>0</v>
      </c>
      <c r="BT136" s="19">
        <v>0</v>
      </c>
      <c r="BU136" s="19">
        <v>0</v>
      </c>
      <c r="BV136" s="19">
        <v>0</v>
      </c>
      <c r="BW136" s="19">
        <v>0</v>
      </c>
      <c r="BX136" s="19">
        <v>0</v>
      </c>
      <c r="BY136" s="16">
        <v>3</v>
      </c>
      <c r="BZ136" s="16">
        <v>5</v>
      </c>
      <c r="CA136" s="16"/>
      <c r="CB136" s="16">
        <v>5.71</v>
      </c>
      <c r="CC136" s="21"/>
      <c r="CD136" s="21"/>
      <c r="CE136" s="17"/>
      <c r="CF136" s="16">
        <v>2</v>
      </c>
      <c r="CG136" s="18" t="s">
        <v>1064</v>
      </c>
      <c r="CH136" s="18" t="s">
        <v>1065</v>
      </c>
      <c r="CI136" s="18" t="s">
        <v>335</v>
      </c>
      <c r="CJ136" s="22" t="s">
        <v>450</v>
      </c>
      <c r="CK136" s="16" t="s">
        <v>451</v>
      </c>
      <c r="CL136" s="18" t="s">
        <v>1144</v>
      </c>
      <c r="CM136" s="23">
        <v>41660</v>
      </c>
      <c r="CN136" s="16" t="s">
        <v>193</v>
      </c>
      <c r="CO136" s="23">
        <v>41667</v>
      </c>
      <c r="CP136" s="23">
        <v>41667</v>
      </c>
      <c r="CQ136" s="23">
        <v>41725</v>
      </c>
      <c r="CR136" s="23">
        <v>41757</v>
      </c>
      <c r="CS136" s="23">
        <v>41900</v>
      </c>
      <c r="CT136" s="23">
        <v>41747</v>
      </c>
      <c r="CU136" s="23">
        <v>44278</v>
      </c>
      <c r="CV136" s="23">
        <v>44159</v>
      </c>
      <c r="CW136" s="23">
        <v>44286</v>
      </c>
      <c r="CX136" s="16"/>
      <c r="CY136" s="16"/>
      <c r="CZ136" s="16"/>
      <c r="DA136" s="16"/>
      <c r="DB136" s="16">
        <v>84</v>
      </c>
      <c r="DC136" s="16" t="s">
        <v>392</v>
      </c>
      <c r="DD136" s="16" t="s">
        <v>378</v>
      </c>
      <c r="DE136" s="16" t="s">
        <v>154</v>
      </c>
      <c r="DF136" s="24" t="s">
        <v>154</v>
      </c>
      <c r="DG136" s="25" t="s">
        <v>154</v>
      </c>
      <c r="DH136" s="24" t="s">
        <v>154</v>
      </c>
      <c r="DI136" s="22" t="s">
        <v>169</v>
      </c>
      <c r="DJ136" s="22" t="s">
        <v>169</v>
      </c>
      <c r="DK136" s="16" t="s">
        <v>170</v>
      </c>
      <c r="DL136" s="16" t="s">
        <v>171</v>
      </c>
      <c r="DM136" s="16" t="s">
        <v>172</v>
      </c>
      <c r="DN136" s="16" t="s">
        <v>173</v>
      </c>
      <c r="DO136" s="22" t="s">
        <v>198</v>
      </c>
      <c r="DP136" s="16" t="s">
        <v>174</v>
      </c>
      <c r="DQ136" s="16" t="s">
        <v>218</v>
      </c>
      <c r="DR136" s="16" t="s">
        <v>175</v>
      </c>
      <c r="DS136" s="16" t="s">
        <v>265</v>
      </c>
      <c r="DT136" s="16" t="s">
        <v>201</v>
      </c>
      <c r="DU136" s="22" t="s">
        <v>656</v>
      </c>
      <c r="DV136" s="22" t="s">
        <v>340</v>
      </c>
      <c r="DW136" s="23" t="s">
        <v>154</v>
      </c>
      <c r="DX136" s="23" t="s">
        <v>154</v>
      </c>
      <c r="DY136" s="18" t="s">
        <v>154</v>
      </c>
      <c r="DZ136" s="18"/>
      <c r="EA136" s="18"/>
      <c r="EB136" s="16" t="s">
        <v>154</v>
      </c>
      <c r="EC136" s="23"/>
      <c r="ED136" s="16"/>
      <c r="EE136" s="16"/>
      <c r="EF136" s="19">
        <v>0</v>
      </c>
      <c r="EG136" s="19">
        <v>0</v>
      </c>
      <c r="EH136" s="23">
        <v>42669</v>
      </c>
      <c r="EI136" s="18" t="s">
        <v>1142</v>
      </c>
      <c r="EJ136" s="23"/>
      <c r="EK136" s="23"/>
      <c r="EL136" s="18"/>
      <c r="EM136" s="23"/>
      <c r="EN136" s="23"/>
      <c r="EO136" s="23">
        <v>44286</v>
      </c>
      <c r="EP136" s="23">
        <v>44925</v>
      </c>
    </row>
    <row r="137" spans="1:146" ht="216" x14ac:dyDescent="0.3">
      <c r="A137" s="16">
        <v>134</v>
      </c>
      <c r="B137" s="17" t="s">
        <v>1134</v>
      </c>
      <c r="C137" s="17" t="s">
        <v>1145</v>
      </c>
      <c r="D137" s="17" t="s">
        <v>181</v>
      </c>
      <c r="E137" s="17" t="s">
        <v>1146</v>
      </c>
      <c r="F137" s="17" t="s">
        <v>1147</v>
      </c>
      <c r="G137" s="16">
        <v>501045</v>
      </c>
      <c r="H137" s="18" t="s">
        <v>1138</v>
      </c>
      <c r="I137" s="18" t="s">
        <v>1139</v>
      </c>
      <c r="J137" s="17" t="s">
        <v>1148</v>
      </c>
      <c r="K137" s="16" t="s">
        <v>373</v>
      </c>
      <c r="L137" s="17" t="s">
        <v>153</v>
      </c>
      <c r="M137" s="17" t="s">
        <v>184</v>
      </c>
      <c r="N137" s="17" t="s">
        <v>1140</v>
      </c>
      <c r="O137" s="17" t="s">
        <v>185</v>
      </c>
      <c r="P137" s="17" t="s">
        <v>1063</v>
      </c>
      <c r="Q137" s="16" t="s">
        <v>187</v>
      </c>
      <c r="R137" s="16" t="s">
        <v>159</v>
      </c>
      <c r="S137" s="16"/>
      <c r="T137" s="17" t="s">
        <v>188</v>
      </c>
      <c r="U137" s="17" t="s">
        <v>154</v>
      </c>
      <c r="V137" s="17"/>
      <c r="W137" s="16" t="s">
        <v>161</v>
      </c>
      <c r="X137" s="19">
        <v>18516621</v>
      </c>
      <c r="Y137" s="19">
        <v>81287966.189999998</v>
      </c>
      <c r="Z137" s="19">
        <v>18516621</v>
      </c>
      <c r="AA137" s="19">
        <v>81287966.189999998</v>
      </c>
      <c r="AB137" s="19">
        <v>0</v>
      </c>
      <c r="AC137" s="19">
        <v>0</v>
      </c>
      <c r="AD137" s="19">
        <v>0</v>
      </c>
      <c r="AE137" s="19">
        <v>0</v>
      </c>
      <c r="AF137" s="19">
        <v>0</v>
      </c>
      <c r="AG137" s="19">
        <v>0</v>
      </c>
      <c r="AH137" s="19">
        <v>18516621</v>
      </c>
      <c r="AI137" s="19">
        <v>81287966.189999998</v>
      </c>
      <c r="AJ137" s="19">
        <v>0</v>
      </c>
      <c r="AK137" s="19">
        <v>0</v>
      </c>
      <c r="AL137" s="19">
        <v>0</v>
      </c>
      <c r="AM137" s="19">
        <v>0</v>
      </c>
      <c r="AN137" s="19">
        <v>0</v>
      </c>
      <c r="AO137" s="19">
        <v>0</v>
      </c>
      <c r="AP137" s="19">
        <v>0</v>
      </c>
      <c r="AQ137" s="19">
        <v>0</v>
      </c>
      <c r="AR137" s="19">
        <v>1454098.7175398634</v>
      </c>
      <c r="AS137" s="19">
        <v>6383493.3700000001</v>
      </c>
      <c r="AT137" s="19">
        <v>0</v>
      </c>
      <c r="AU137" s="19">
        <v>0</v>
      </c>
      <c r="AV137" s="19">
        <v>18516621</v>
      </c>
      <c r="AW137" s="19">
        <v>81287966.189999998</v>
      </c>
      <c r="AX137" s="19">
        <v>15293828.000000002</v>
      </c>
      <c r="AY137" s="19">
        <v>67139904.920000002</v>
      </c>
      <c r="AZ137" s="19">
        <v>0</v>
      </c>
      <c r="BA137" s="19">
        <v>0</v>
      </c>
      <c r="BB137" s="17" t="s">
        <v>162</v>
      </c>
      <c r="BC137" s="19">
        <v>0</v>
      </c>
      <c r="BD137" s="19">
        <v>0</v>
      </c>
      <c r="BE137" s="19">
        <v>0</v>
      </c>
      <c r="BF137" s="19">
        <v>0</v>
      </c>
      <c r="BG137" s="19">
        <v>0</v>
      </c>
      <c r="BH137" s="19">
        <v>0</v>
      </c>
      <c r="BI137" s="20">
        <v>0</v>
      </c>
      <c r="BJ137" s="20">
        <v>0</v>
      </c>
      <c r="BK137" s="19">
        <v>0</v>
      </c>
      <c r="BL137" s="19">
        <v>0</v>
      </c>
      <c r="BM137" s="19">
        <v>0</v>
      </c>
      <c r="BN137" s="19">
        <v>0</v>
      </c>
      <c r="BO137" s="19">
        <v>0</v>
      </c>
      <c r="BP137" s="19">
        <v>0</v>
      </c>
      <c r="BQ137" s="19">
        <v>0</v>
      </c>
      <c r="BR137" s="19">
        <v>0</v>
      </c>
      <c r="BS137" s="19">
        <v>0</v>
      </c>
      <c r="BT137" s="19">
        <v>0</v>
      </c>
      <c r="BU137" s="19">
        <v>0</v>
      </c>
      <c r="BV137" s="19">
        <v>0</v>
      </c>
      <c r="BW137" s="19">
        <v>0</v>
      </c>
      <c r="BX137" s="19">
        <v>0</v>
      </c>
      <c r="BY137" s="16">
        <v>3</v>
      </c>
      <c r="BZ137" s="16">
        <v>10</v>
      </c>
      <c r="CA137" s="16"/>
      <c r="CB137" s="16">
        <v>10</v>
      </c>
      <c r="CC137" s="21">
        <v>1</v>
      </c>
      <c r="CD137" s="21">
        <v>1</v>
      </c>
      <c r="CE137" s="17" t="s">
        <v>376</v>
      </c>
      <c r="CF137" s="16">
        <v>3</v>
      </c>
      <c r="CG137" s="18" t="s">
        <v>1064</v>
      </c>
      <c r="CH137" s="18" t="s">
        <v>1065</v>
      </c>
      <c r="CI137" s="18" t="s">
        <v>335</v>
      </c>
      <c r="CJ137" s="22" t="s">
        <v>450</v>
      </c>
      <c r="CK137" s="16" t="s">
        <v>451</v>
      </c>
      <c r="CL137" s="18" t="s">
        <v>1149</v>
      </c>
      <c r="CM137" s="23">
        <v>44278</v>
      </c>
      <c r="CN137" s="22" t="s">
        <v>1150</v>
      </c>
      <c r="CO137" s="23">
        <v>44284</v>
      </c>
      <c r="CP137" s="23">
        <v>44284</v>
      </c>
      <c r="CQ137" s="23">
        <v>44286</v>
      </c>
      <c r="CR137" s="23">
        <v>44316</v>
      </c>
      <c r="CS137" s="23">
        <v>44315</v>
      </c>
      <c r="CT137" s="23">
        <v>44284</v>
      </c>
      <c r="CU137" s="23">
        <v>44650</v>
      </c>
      <c r="CV137" s="23">
        <v>44650</v>
      </c>
      <c r="CW137" s="23">
        <v>46843</v>
      </c>
      <c r="CX137" s="16"/>
      <c r="CY137" s="16"/>
      <c r="CZ137" s="16"/>
      <c r="DA137" s="16"/>
      <c r="DB137" s="16">
        <v>84</v>
      </c>
      <c r="DC137" s="16" t="s">
        <v>378</v>
      </c>
      <c r="DD137" s="16" t="s">
        <v>378</v>
      </c>
      <c r="DE137" s="16" t="s">
        <v>820</v>
      </c>
      <c r="DF137" s="24">
        <v>2.75</v>
      </c>
      <c r="DG137" s="25">
        <v>8.8198000000000008</v>
      </c>
      <c r="DH137" s="24">
        <v>10.819800000000001</v>
      </c>
      <c r="DI137" s="22" t="s">
        <v>169</v>
      </c>
      <c r="DJ137" s="22" t="s">
        <v>169</v>
      </c>
      <c r="DK137" s="16" t="s">
        <v>170</v>
      </c>
      <c r="DL137" s="16" t="s">
        <v>171</v>
      </c>
      <c r="DM137" s="16" t="s">
        <v>172</v>
      </c>
      <c r="DN137" s="16" t="s">
        <v>173</v>
      </c>
      <c r="DO137" s="22" t="s">
        <v>198</v>
      </c>
      <c r="DP137" s="16" t="s">
        <v>174</v>
      </c>
      <c r="DQ137" s="16" t="s">
        <v>218</v>
      </c>
      <c r="DR137" s="16" t="s">
        <v>175</v>
      </c>
      <c r="DS137" s="16" t="s">
        <v>265</v>
      </c>
      <c r="DT137" s="16" t="s">
        <v>201</v>
      </c>
      <c r="DU137" s="22" t="s">
        <v>656</v>
      </c>
      <c r="DV137" s="22" t="s">
        <v>531</v>
      </c>
      <c r="DW137" s="23" t="s">
        <v>154</v>
      </c>
      <c r="DX137" s="23" t="s">
        <v>154</v>
      </c>
      <c r="DY137" s="18" t="s">
        <v>154</v>
      </c>
      <c r="DZ137" s="18"/>
      <c r="EA137" s="18"/>
      <c r="EB137" s="16" t="s">
        <v>154</v>
      </c>
      <c r="EC137" s="23"/>
      <c r="ED137" s="16"/>
      <c r="EE137" s="16">
        <v>1</v>
      </c>
      <c r="EF137" s="19">
        <v>0</v>
      </c>
      <c r="EG137" s="19">
        <v>0</v>
      </c>
      <c r="EH137" s="23">
        <v>42669</v>
      </c>
      <c r="EI137" s="18" t="s">
        <v>1151</v>
      </c>
      <c r="EJ137" s="23"/>
      <c r="EK137" s="23">
        <v>44651</v>
      </c>
      <c r="EL137" s="18" t="s">
        <v>1152</v>
      </c>
      <c r="EM137" s="23"/>
      <c r="EN137" s="23"/>
      <c r="EO137" s="23"/>
      <c r="EP137" s="23">
        <v>44925</v>
      </c>
    </row>
    <row r="138" spans="1:146" ht="43.2" hidden="1" x14ac:dyDescent="0.3">
      <c r="A138" s="16">
        <v>135</v>
      </c>
      <c r="B138" s="17" t="s">
        <v>1153</v>
      </c>
      <c r="C138" s="17" t="s">
        <v>1154</v>
      </c>
      <c r="D138" s="17" t="s">
        <v>209</v>
      </c>
      <c r="E138" s="17" t="s">
        <v>1155</v>
      </c>
      <c r="F138" s="17" t="s">
        <v>1156</v>
      </c>
      <c r="G138" s="16" t="s">
        <v>488</v>
      </c>
      <c r="H138" s="18" t="s">
        <v>1157</v>
      </c>
      <c r="I138" s="18" t="s">
        <v>1157</v>
      </c>
      <c r="J138" s="17" t="s">
        <v>154</v>
      </c>
      <c r="K138" s="16" t="s">
        <v>154</v>
      </c>
      <c r="L138" s="17" t="s">
        <v>154</v>
      </c>
      <c r="M138" s="17" t="s">
        <v>154</v>
      </c>
      <c r="N138" s="17" t="s">
        <v>155</v>
      </c>
      <c r="O138" s="17" t="s">
        <v>260</v>
      </c>
      <c r="P138" s="17" t="s">
        <v>489</v>
      </c>
      <c r="Q138" s="16" t="s">
        <v>158</v>
      </c>
      <c r="R138" s="16" t="s">
        <v>244</v>
      </c>
      <c r="S138" s="16" t="s">
        <v>869</v>
      </c>
      <c r="T138" s="17" t="s">
        <v>481</v>
      </c>
      <c r="U138" s="17" t="s">
        <v>154</v>
      </c>
      <c r="V138" s="17"/>
      <c r="W138" s="16" t="s">
        <v>161</v>
      </c>
      <c r="X138" s="19">
        <v>2465166.67</v>
      </c>
      <c r="Y138" s="19">
        <v>2465166.67</v>
      </c>
      <c r="Z138" s="19">
        <v>0</v>
      </c>
      <c r="AA138" s="19">
        <v>0</v>
      </c>
      <c r="AB138" s="19">
        <v>0</v>
      </c>
      <c r="AC138" s="19">
        <v>0</v>
      </c>
      <c r="AD138" s="19">
        <v>0</v>
      </c>
      <c r="AE138" s="19">
        <v>0</v>
      </c>
      <c r="AF138" s="19">
        <v>0</v>
      </c>
      <c r="AG138" s="19">
        <v>0</v>
      </c>
      <c r="AH138" s="19">
        <v>0</v>
      </c>
      <c r="AI138" s="19">
        <v>0</v>
      </c>
      <c r="AJ138" s="19">
        <v>0</v>
      </c>
      <c r="AK138" s="19">
        <v>0</v>
      </c>
      <c r="AL138" s="19">
        <v>0</v>
      </c>
      <c r="AM138" s="19">
        <v>0</v>
      </c>
      <c r="AN138" s="19">
        <v>0</v>
      </c>
      <c r="AO138" s="19">
        <v>0</v>
      </c>
      <c r="AP138" s="19">
        <v>0</v>
      </c>
      <c r="AQ138" s="19">
        <v>0</v>
      </c>
      <c r="AR138" s="19">
        <v>0</v>
      </c>
      <c r="AS138" s="19">
        <v>0</v>
      </c>
      <c r="AT138" s="19">
        <v>0</v>
      </c>
      <c r="AU138" s="19">
        <v>0</v>
      </c>
      <c r="AV138" s="19">
        <v>0</v>
      </c>
      <c r="AW138" s="19">
        <v>0</v>
      </c>
      <c r="AX138" s="19">
        <v>0</v>
      </c>
      <c r="AY138" s="19">
        <v>0</v>
      </c>
      <c r="AZ138" s="19">
        <v>0</v>
      </c>
      <c r="BA138" s="19">
        <v>0</v>
      </c>
      <c r="BB138" s="17" t="s">
        <v>345</v>
      </c>
      <c r="BC138" s="19">
        <v>0</v>
      </c>
      <c r="BD138" s="19">
        <v>0</v>
      </c>
      <c r="BE138" s="19">
        <v>0</v>
      </c>
      <c r="BF138" s="19">
        <v>0</v>
      </c>
      <c r="BG138" s="19">
        <v>0</v>
      </c>
      <c r="BH138" s="19">
        <v>0</v>
      </c>
      <c r="BI138" s="20">
        <v>0</v>
      </c>
      <c r="BJ138" s="20">
        <v>0</v>
      </c>
      <c r="BK138" s="19">
        <v>0</v>
      </c>
      <c r="BL138" s="19">
        <v>0</v>
      </c>
      <c r="BM138" s="19">
        <v>0</v>
      </c>
      <c r="BN138" s="19">
        <v>0</v>
      </c>
      <c r="BO138" s="19">
        <v>0</v>
      </c>
      <c r="BP138" s="19">
        <v>0</v>
      </c>
      <c r="BQ138" s="19">
        <v>0</v>
      </c>
      <c r="BR138" s="19">
        <v>0</v>
      </c>
      <c r="BS138" s="19">
        <v>0</v>
      </c>
      <c r="BT138" s="19">
        <v>0</v>
      </c>
      <c r="BU138" s="19">
        <v>0</v>
      </c>
      <c r="BV138" s="19">
        <v>0</v>
      </c>
      <c r="BW138" s="19">
        <v>0</v>
      </c>
      <c r="BX138" s="19">
        <v>0</v>
      </c>
      <c r="BY138" s="16">
        <v>4</v>
      </c>
      <c r="BZ138" s="16">
        <v>2</v>
      </c>
      <c r="CA138" s="16"/>
      <c r="CB138" s="16">
        <v>5.23</v>
      </c>
      <c r="CC138" s="21"/>
      <c r="CD138" s="21"/>
      <c r="CE138" s="17"/>
      <c r="CF138" s="16">
        <v>1</v>
      </c>
      <c r="CG138" s="18" t="s">
        <v>189</v>
      </c>
      <c r="CH138" s="18" t="s">
        <v>1158</v>
      </c>
      <c r="CI138" s="18" t="s">
        <v>191</v>
      </c>
      <c r="CJ138" s="22" t="s">
        <v>166</v>
      </c>
      <c r="CK138" s="16"/>
      <c r="CL138" s="18" t="s">
        <v>1159</v>
      </c>
      <c r="CM138" s="23">
        <v>41668</v>
      </c>
      <c r="CN138" s="16" t="s">
        <v>217</v>
      </c>
      <c r="CO138" s="23">
        <v>41674</v>
      </c>
      <c r="CP138" s="23">
        <v>41677</v>
      </c>
      <c r="CQ138" s="23">
        <v>41684</v>
      </c>
      <c r="CR138" s="23"/>
      <c r="CS138" s="23">
        <v>0</v>
      </c>
      <c r="CT138" s="23">
        <v>41725</v>
      </c>
      <c r="CU138" s="23">
        <v>43941</v>
      </c>
      <c r="CV138" s="23"/>
      <c r="CW138" s="23">
        <v>44250</v>
      </c>
      <c r="CX138" s="16"/>
      <c r="CY138" s="16"/>
      <c r="CZ138" s="16"/>
      <c r="DA138" s="16"/>
      <c r="DB138" s="16">
        <v>84</v>
      </c>
      <c r="DC138" s="16"/>
      <c r="DD138" s="16"/>
      <c r="DE138" s="16" t="s">
        <v>154</v>
      </c>
      <c r="DF138" s="24" t="s">
        <v>154</v>
      </c>
      <c r="DG138" s="25" t="s">
        <v>154</v>
      </c>
      <c r="DH138" s="24" t="s">
        <v>154</v>
      </c>
      <c r="DI138" s="22" t="s">
        <v>169</v>
      </c>
      <c r="DJ138" s="22" t="s">
        <v>169</v>
      </c>
      <c r="DK138" s="16" t="s">
        <v>170</v>
      </c>
      <c r="DL138" s="16" t="s">
        <v>171</v>
      </c>
      <c r="DM138" s="16" t="s">
        <v>172</v>
      </c>
      <c r="DN138" s="16" t="s">
        <v>173</v>
      </c>
      <c r="DO138" s="22" t="s">
        <v>198</v>
      </c>
      <c r="DP138" s="16" t="s">
        <v>174</v>
      </c>
      <c r="DQ138" s="16" t="s">
        <v>250</v>
      </c>
      <c r="DR138" s="16" t="s">
        <v>251</v>
      </c>
      <c r="DS138" s="16" t="s">
        <v>176</v>
      </c>
      <c r="DT138" s="16" t="s">
        <v>219</v>
      </c>
      <c r="DU138" s="22" t="s">
        <v>530</v>
      </c>
      <c r="DV138" s="22" t="s">
        <v>340</v>
      </c>
      <c r="DW138" s="23" t="s">
        <v>154</v>
      </c>
      <c r="DX138" s="23" t="s">
        <v>154</v>
      </c>
      <c r="DY138" s="18" t="s">
        <v>154</v>
      </c>
      <c r="DZ138" s="18"/>
      <c r="EA138" s="18"/>
      <c r="EB138" s="16" t="s">
        <v>154</v>
      </c>
      <c r="EC138" s="23"/>
      <c r="ED138" s="16"/>
      <c r="EE138" s="16"/>
      <c r="EF138" s="19">
        <v>0</v>
      </c>
      <c r="EG138" s="19">
        <v>0</v>
      </c>
      <c r="EH138" s="23"/>
      <c r="EI138" s="18"/>
      <c r="EJ138" s="23"/>
      <c r="EK138" s="23"/>
      <c r="EL138" s="18"/>
      <c r="EM138" s="23"/>
      <c r="EN138" s="23"/>
      <c r="EO138" s="23">
        <v>44250</v>
      </c>
      <c r="EP138" s="23">
        <v>44925</v>
      </c>
    </row>
    <row r="139" spans="1:146" ht="43.2" hidden="1" x14ac:dyDescent="0.3">
      <c r="A139" s="16">
        <v>136</v>
      </c>
      <c r="B139" s="17" t="s">
        <v>1153</v>
      </c>
      <c r="C139" s="17" t="s">
        <v>1160</v>
      </c>
      <c r="D139" s="17" t="s">
        <v>209</v>
      </c>
      <c r="E139" s="17" t="s">
        <v>1155</v>
      </c>
      <c r="F139" s="17" t="s">
        <v>1161</v>
      </c>
      <c r="G139" s="16" t="s">
        <v>488</v>
      </c>
      <c r="H139" s="18" t="s">
        <v>1157</v>
      </c>
      <c r="I139" s="18" t="s">
        <v>1157</v>
      </c>
      <c r="J139" s="17" t="s">
        <v>154</v>
      </c>
      <c r="K139" s="16" t="s">
        <v>154</v>
      </c>
      <c r="L139" s="17" t="s">
        <v>154</v>
      </c>
      <c r="M139" s="17" t="s">
        <v>154</v>
      </c>
      <c r="N139" s="17" t="s">
        <v>155</v>
      </c>
      <c r="O139" s="17" t="s">
        <v>260</v>
      </c>
      <c r="P139" s="17" t="s">
        <v>489</v>
      </c>
      <c r="Q139" s="16" t="s">
        <v>158</v>
      </c>
      <c r="R139" s="16" t="s">
        <v>244</v>
      </c>
      <c r="S139" s="16" t="s">
        <v>869</v>
      </c>
      <c r="T139" s="17" t="s">
        <v>481</v>
      </c>
      <c r="U139" s="17" t="s">
        <v>154</v>
      </c>
      <c r="V139" s="17"/>
      <c r="W139" s="16" t="s">
        <v>161</v>
      </c>
      <c r="X139" s="19">
        <v>333333.34000000003</v>
      </c>
      <c r="Y139" s="19">
        <v>333333.34000000003</v>
      </c>
      <c r="Z139" s="19">
        <v>0</v>
      </c>
      <c r="AA139" s="19">
        <v>0</v>
      </c>
      <c r="AB139" s="19">
        <v>0</v>
      </c>
      <c r="AC139" s="19">
        <v>0</v>
      </c>
      <c r="AD139" s="19">
        <v>0</v>
      </c>
      <c r="AE139" s="19">
        <v>0</v>
      </c>
      <c r="AF139" s="19">
        <v>0</v>
      </c>
      <c r="AG139" s="19">
        <v>0</v>
      </c>
      <c r="AH139" s="19">
        <v>0</v>
      </c>
      <c r="AI139" s="19">
        <v>0</v>
      </c>
      <c r="AJ139" s="19">
        <v>0</v>
      </c>
      <c r="AK139" s="19">
        <v>0</v>
      </c>
      <c r="AL139" s="19">
        <v>0</v>
      </c>
      <c r="AM139" s="19">
        <v>0</v>
      </c>
      <c r="AN139" s="19">
        <v>0</v>
      </c>
      <c r="AO139" s="19">
        <v>0</v>
      </c>
      <c r="AP139" s="19">
        <v>0</v>
      </c>
      <c r="AQ139" s="19">
        <v>0</v>
      </c>
      <c r="AR139" s="19">
        <v>0</v>
      </c>
      <c r="AS139" s="19">
        <v>0</v>
      </c>
      <c r="AT139" s="19">
        <v>0</v>
      </c>
      <c r="AU139" s="19">
        <v>0</v>
      </c>
      <c r="AV139" s="19">
        <v>0</v>
      </c>
      <c r="AW139" s="19">
        <v>0</v>
      </c>
      <c r="AX139" s="19">
        <v>0</v>
      </c>
      <c r="AY139" s="19">
        <v>0</v>
      </c>
      <c r="AZ139" s="19">
        <v>0</v>
      </c>
      <c r="BA139" s="19">
        <v>0</v>
      </c>
      <c r="BB139" s="17" t="s">
        <v>345</v>
      </c>
      <c r="BC139" s="19">
        <v>0</v>
      </c>
      <c r="BD139" s="19">
        <v>0</v>
      </c>
      <c r="BE139" s="19">
        <v>0</v>
      </c>
      <c r="BF139" s="19">
        <v>0</v>
      </c>
      <c r="BG139" s="19">
        <v>0</v>
      </c>
      <c r="BH139" s="19">
        <v>0</v>
      </c>
      <c r="BI139" s="20">
        <v>0</v>
      </c>
      <c r="BJ139" s="20">
        <v>0</v>
      </c>
      <c r="BK139" s="19">
        <v>0</v>
      </c>
      <c r="BL139" s="19">
        <v>0</v>
      </c>
      <c r="BM139" s="19">
        <v>0</v>
      </c>
      <c r="BN139" s="19">
        <v>0</v>
      </c>
      <c r="BO139" s="19">
        <v>0</v>
      </c>
      <c r="BP139" s="19">
        <v>0</v>
      </c>
      <c r="BQ139" s="19">
        <v>0</v>
      </c>
      <c r="BR139" s="19">
        <v>0</v>
      </c>
      <c r="BS139" s="19">
        <v>0</v>
      </c>
      <c r="BT139" s="19">
        <v>0</v>
      </c>
      <c r="BU139" s="19">
        <v>0</v>
      </c>
      <c r="BV139" s="19">
        <v>0</v>
      </c>
      <c r="BW139" s="19">
        <v>0</v>
      </c>
      <c r="BX139" s="19">
        <v>0</v>
      </c>
      <c r="BY139" s="16">
        <v>4</v>
      </c>
      <c r="BZ139" s="16">
        <v>2</v>
      </c>
      <c r="CA139" s="16"/>
      <c r="CB139" s="16">
        <v>5.23</v>
      </c>
      <c r="CC139" s="21"/>
      <c r="CD139" s="21"/>
      <c r="CE139" s="17"/>
      <c r="CF139" s="16">
        <v>1</v>
      </c>
      <c r="CG139" s="18" t="s">
        <v>189</v>
      </c>
      <c r="CH139" s="18" t="s">
        <v>1158</v>
      </c>
      <c r="CI139" s="18" t="s">
        <v>191</v>
      </c>
      <c r="CJ139" s="22" t="s">
        <v>166</v>
      </c>
      <c r="CK139" s="16"/>
      <c r="CL139" s="18" t="s">
        <v>1162</v>
      </c>
      <c r="CM139" s="23">
        <v>42529</v>
      </c>
      <c r="CN139" s="16" t="s">
        <v>217</v>
      </c>
      <c r="CO139" s="23">
        <v>42796</v>
      </c>
      <c r="CP139" s="23">
        <v>42824</v>
      </c>
      <c r="CQ139" s="23">
        <v>42563</v>
      </c>
      <c r="CR139" s="23"/>
      <c r="CS139" s="23">
        <v>0</v>
      </c>
      <c r="CT139" s="23">
        <v>41725</v>
      </c>
      <c r="CU139" s="23">
        <v>43941</v>
      </c>
      <c r="CV139" s="23"/>
      <c r="CW139" s="23">
        <v>44224</v>
      </c>
      <c r="CX139" s="16"/>
      <c r="CY139" s="16"/>
      <c r="CZ139" s="16"/>
      <c r="DA139" s="16"/>
      <c r="DB139" s="16">
        <v>47</v>
      </c>
      <c r="DC139" s="16"/>
      <c r="DD139" s="16"/>
      <c r="DE139" s="16" t="s">
        <v>154</v>
      </c>
      <c r="DF139" s="24" t="s">
        <v>154</v>
      </c>
      <c r="DG139" s="25" t="s">
        <v>154</v>
      </c>
      <c r="DH139" s="24" t="s">
        <v>154</v>
      </c>
      <c r="DI139" s="22" t="s">
        <v>169</v>
      </c>
      <c r="DJ139" s="22" t="s">
        <v>169</v>
      </c>
      <c r="DK139" s="16" t="s">
        <v>170</v>
      </c>
      <c r="DL139" s="16" t="s">
        <v>171</v>
      </c>
      <c r="DM139" s="16" t="s">
        <v>172</v>
      </c>
      <c r="DN139" s="16" t="s">
        <v>173</v>
      </c>
      <c r="DO139" s="22" t="s">
        <v>198</v>
      </c>
      <c r="DP139" s="16" t="s">
        <v>174</v>
      </c>
      <c r="DQ139" s="16" t="s">
        <v>250</v>
      </c>
      <c r="DR139" s="16" t="s">
        <v>251</v>
      </c>
      <c r="DS139" s="16" t="s">
        <v>176</v>
      </c>
      <c r="DT139" s="16" t="s">
        <v>219</v>
      </c>
      <c r="DU139" s="22" t="s">
        <v>530</v>
      </c>
      <c r="DV139" s="22" t="s">
        <v>340</v>
      </c>
      <c r="DW139" s="23" t="s">
        <v>154</v>
      </c>
      <c r="DX139" s="23" t="s">
        <v>154</v>
      </c>
      <c r="DY139" s="18" t="s">
        <v>154</v>
      </c>
      <c r="DZ139" s="18"/>
      <c r="EA139" s="18"/>
      <c r="EB139" s="16" t="s">
        <v>154</v>
      </c>
      <c r="EC139" s="23"/>
      <c r="ED139" s="16"/>
      <c r="EE139" s="16"/>
      <c r="EF139" s="19">
        <v>0</v>
      </c>
      <c r="EG139" s="19">
        <v>0</v>
      </c>
      <c r="EH139" s="23"/>
      <c r="EI139" s="18"/>
      <c r="EJ139" s="23"/>
      <c r="EK139" s="23"/>
      <c r="EL139" s="18"/>
      <c r="EM139" s="23"/>
      <c r="EN139" s="23"/>
      <c r="EO139" s="23">
        <v>44224</v>
      </c>
      <c r="EP139" s="23">
        <v>44925</v>
      </c>
    </row>
    <row r="140" spans="1:146" ht="43.2" hidden="1" x14ac:dyDescent="0.3">
      <c r="A140" s="16">
        <v>137</v>
      </c>
      <c r="B140" s="17" t="s">
        <v>1163</v>
      </c>
      <c r="C140" s="17" t="s">
        <v>1164</v>
      </c>
      <c r="D140" s="17"/>
      <c r="E140" s="17"/>
      <c r="F140" s="17"/>
      <c r="G140" s="16">
        <v>500717</v>
      </c>
      <c r="H140" s="18" t="s">
        <v>1165</v>
      </c>
      <c r="I140" s="18" t="s">
        <v>1165</v>
      </c>
      <c r="J140" s="17" t="s">
        <v>154</v>
      </c>
      <c r="K140" s="16" t="s">
        <v>154</v>
      </c>
      <c r="L140" s="17" t="s">
        <v>154</v>
      </c>
      <c r="M140" s="17" t="s">
        <v>154</v>
      </c>
      <c r="N140" s="17" t="s">
        <v>155</v>
      </c>
      <c r="O140" s="17" t="s">
        <v>156</v>
      </c>
      <c r="P140" s="17" t="s">
        <v>157</v>
      </c>
      <c r="Q140" s="16" t="s">
        <v>187</v>
      </c>
      <c r="R140" s="16" t="s">
        <v>159</v>
      </c>
      <c r="S140" s="16"/>
      <c r="T140" s="17" t="s">
        <v>344</v>
      </c>
      <c r="U140" s="17" t="s">
        <v>154</v>
      </c>
      <c r="V140" s="17"/>
      <c r="W140" s="16" t="s">
        <v>161</v>
      </c>
      <c r="X140" s="19">
        <v>15000000</v>
      </c>
      <c r="Y140" s="19">
        <v>65849999.999999993</v>
      </c>
      <c r="Z140" s="19">
        <v>0</v>
      </c>
      <c r="AA140" s="19">
        <v>0</v>
      </c>
      <c r="AB140" s="19">
        <v>0</v>
      </c>
      <c r="AC140" s="19">
        <v>0</v>
      </c>
      <c r="AD140" s="19">
        <v>0</v>
      </c>
      <c r="AE140" s="19">
        <v>0</v>
      </c>
      <c r="AF140" s="19">
        <v>0</v>
      </c>
      <c r="AG140" s="19">
        <v>0</v>
      </c>
      <c r="AH140" s="19">
        <v>0</v>
      </c>
      <c r="AI140" s="19">
        <v>0</v>
      </c>
      <c r="AJ140" s="19">
        <v>0</v>
      </c>
      <c r="AK140" s="19">
        <v>0</v>
      </c>
      <c r="AL140" s="19">
        <v>0</v>
      </c>
      <c r="AM140" s="19">
        <v>0</v>
      </c>
      <c r="AN140" s="19">
        <v>0</v>
      </c>
      <c r="AO140" s="19">
        <v>0</v>
      </c>
      <c r="AP140" s="19">
        <v>0</v>
      </c>
      <c r="AQ140" s="19">
        <v>0</v>
      </c>
      <c r="AR140" s="19">
        <v>0</v>
      </c>
      <c r="AS140" s="19">
        <v>0</v>
      </c>
      <c r="AT140" s="19">
        <v>0</v>
      </c>
      <c r="AU140" s="19">
        <v>0</v>
      </c>
      <c r="AV140" s="19">
        <v>0</v>
      </c>
      <c r="AW140" s="19">
        <v>0</v>
      </c>
      <c r="AX140" s="19">
        <v>0</v>
      </c>
      <c r="AY140" s="19">
        <v>0</v>
      </c>
      <c r="AZ140" s="19">
        <v>0</v>
      </c>
      <c r="BA140" s="19">
        <v>0</v>
      </c>
      <c r="BB140" s="17" t="s">
        <v>345</v>
      </c>
      <c r="BC140" s="19">
        <v>0</v>
      </c>
      <c r="BD140" s="19">
        <v>0</v>
      </c>
      <c r="BE140" s="19">
        <v>0</v>
      </c>
      <c r="BF140" s="19">
        <v>0</v>
      </c>
      <c r="BG140" s="19">
        <v>0</v>
      </c>
      <c r="BH140" s="19">
        <v>0</v>
      </c>
      <c r="BI140" s="20">
        <v>0</v>
      </c>
      <c r="BJ140" s="20">
        <v>0</v>
      </c>
      <c r="BK140" s="19">
        <v>0</v>
      </c>
      <c r="BL140" s="19">
        <v>0</v>
      </c>
      <c r="BM140" s="19">
        <v>0</v>
      </c>
      <c r="BN140" s="19">
        <v>0</v>
      </c>
      <c r="BO140" s="19">
        <v>0</v>
      </c>
      <c r="BP140" s="19">
        <v>0</v>
      </c>
      <c r="BQ140" s="19">
        <v>0</v>
      </c>
      <c r="BR140" s="19">
        <v>0</v>
      </c>
      <c r="BS140" s="19">
        <v>0</v>
      </c>
      <c r="BT140" s="19">
        <v>0</v>
      </c>
      <c r="BU140" s="19">
        <v>0</v>
      </c>
      <c r="BV140" s="19">
        <v>0</v>
      </c>
      <c r="BW140" s="19">
        <v>0</v>
      </c>
      <c r="BX140" s="19">
        <v>0</v>
      </c>
      <c r="BY140" s="16">
        <v>3</v>
      </c>
      <c r="BZ140" s="16">
        <v>3</v>
      </c>
      <c r="CA140" s="16"/>
      <c r="CB140" s="16" t="s">
        <v>154</v>
      </c>
      <c r="CC140" s="21"/>
      <c r="CD140" s="21"/>
      <c r="CE140" s="17"/>
      <c r="CF140" s="16">
        <v>1</v>
      </c>
      <c r="CG140" s="18" t="s">
        <v>163</v>
      </c>
      <c r="CH140" s="18" t="s">
        <v>1166</v>
      </c>
      <c r="CI140" s="18" t="s">
        <v>165</v>
      </c>
      <c r="CJ140" s="22" t="s">
        <v>166</v>
      </c>
      <c r="CK140" s="16"/>
      <c r="CL140" s="18" t="s">
        <v>1167</v>
      </c>
      <c r="CM140" s="23">
        <v>41676</v>
      </c>
      <c r="CN140" s="16" t="s">
        <v>193</v>
      </c>
      <c r="CO140" s="23">
        <v>41697</v>
      </c>
      <c r="CP140" s="23">
        <v>41709</v>
      </c>
      <c r="CQ140" s="23">
        <v>41789</v>
      </c>
      <c r="CR140" s="23"/>
      <c r="CS140" s="23">
        <v>0</v>
      </c>
      <c r="CT140" s="23">
        <v>41745</v>
      </c>
      <c r="CU140" s="23">
        <v>44026</v>
      </c>
      <c r="CV140" s="23"/>
      <c r="CW140" s="23">
        <v>43571</v>
      </c>
      <c r="CX140" s="16"/>
      <c r="CY140" s="16"/>
      <c r="CZ140" s="16"/>
      <c r="DA140" s="16"/>
      <c r="DB140" s="16">
        <v>12</v>
      </c>
      <c r="DC140" s="16" t="s">
        <v>168</v>
      </c>
      <c r="DD140" s="16" t="s">
        <v>168</v>
      </c>
      <c r="DE140" s="16" t="s">
        <v>666</v>
      </c>
      <c r="DF140" s="24">
        <v>1.5</v>
      </c>
      <c r="DG140" s="25">
        <v>0</v>
      </c>
      <c r="DH140" s="24" t="s">
        <v>154</v>
      </c>
      <c r="DI140" s="22" t="s">
        <v>169</v>
      </c>
      <c r="DJ140" s="22" t="s">
        <v>169</v>
      </c>
      <c r="DK140" s="16" t="s">
        <v>170</v>
      </c>
      <c r="DL140" s="16" t="s">
        <v>171</v>
      </c>
      <c r="DM140" s="16" t="s">
        <v>172</v>
      </c>
      <c r="DN140" s="16" t="s">
        <v>173</v>
      </c>
      <c r="DO140" s="22" t="s">
        <v>198</v>
      </c>
      <c r="DP140" s="16" t="s">
        <v>174</v>
      </c>
      <c r="DQ140" s="16" t="s">
        <v>218</v>
      </c>
      <c r="DR140" s="16" t="s">
        <v>175</v>
      </c>
      <c r="DS140" s="16" t="s">
        <v>200</v>
      </c>
      <c r="DT140" s="16" t="s">
        <v>201</v>
      </c>
      <c r="DU140" s="22" t="s">
        <v>487</v>
      </c>
      <c r="DV140" s="22" t="s">
        <v>340</v>
      </c>
      <c r="DW140" s="23" t="s">
        <v>154</v>
      </c>
      <c r="DX140" s="23" t="s">
        <v>154</v>
      </c>
      <c r="DY140" s="18" t="s">
        <v>154</v>
      </c>
      <c r="DZ140" s="18"/>
      <c r="EA140" s="18"/>
      <c r="EB140" s="16" t="s">
        <v>154</v>
      </c>
      <c r="EC140" s="23"/>
      <c r="ED140" s="16"/>
      <c r="EE140" s="16"/>
      <c r="EF140" s="19">
        <v>0</v>
      </c>
      <c r="EG140" s="19">
        <v>0</v>
      </c>
      <c r="EH140" s="23"/>
      <c r="EI140" s="18"/>
      <c r="EJ140" s="23"/>
      <c r="EK140" s="23"/>
      <c r="EL140" s="18"/>
      <c r="EM140" s="23"/>
      <c r="EN140" s="23"/>
      <c r="EO140" s="23">
        <v>43383</v>
      </c>
      <c r="EP140" s="23">
        <v>44925</v>
      </c>
    </row>
    <row r="141" spans="1:146" ht="49.95" hidden="1" customHeight="1" x14ac:dyDescent="0.3">
      <c r="A141" s="16">
        <v>138</v>
      </c>
      <c r="B141" s="17" t="s">
        <v>1163</v>
      </c>
      <c r="C141" s="17" t="s">
        <v>1168</v>
      </c>
      <c r="D141" s="17" t="s">
        <v>209</v>
      </c>
      <c r="E141" s="17" t="s">
        <v>1169</v>
      </c>
      <c r="F141" s="17" t="s">
        <v>1169</v>
      </c>
      <c r="G141" s="16">
        <v>500968</v>
      </c>
      <c r="H141" s="18" t="s">
        <v>1165</v>
      </c>
      <c r="I141" s="18" t="s">
        <v>1165</v>
      </c>
      <c r="J141" s="17" t="s">
        <v>1170</v>
      </c>
      <c r="K141" s="16" t="s">
        <v>466</v>
      </c>
      <c r="L141" s="17" t="s">
        <v>156</v>
      </c>
      <c r="M141" s="17" t="s">
        <v>829</v>
      </c>
      <c r="N141" s="17" t="s">
        <v>155</v>
      </c>
      <c r="O141" s="17" t="s">
        <v>156</v>
      </c>
      <c r="P141" s="17" t="s">
        <v>243</v>
      </c>
      <c r="Q141" s="16" t="s">
        <v>187</v>
      </c>
      <c r="R141" s="16" t="s">
        <v>244</v>
      </c>
      <c r="S141" s="16" t="s">
        <v>329</v>
      </c>
      <c r="T141" s="17" t="s">
        <v>490</v>
      </c>
      <c r="U141" s="17"/>
      <c r="V141" s="17"/>
      <c r="W141" s="16" t="s">
        <v>161</v>
      </c>
      <c r="X141" s="19">
        <v>15000000</v>
      </c>
      <c r="Y141" s="19">
        <v>65849999.999999993</v>
      </c>
      <c r="Z141" s="19">
        <v>0</v>
      </c>
      <c r="AA141" s="19">
        <v>0</v>
      </c>
      <c r="AB141" s="19">
        <v>0</v>
      </c>
      <c r="AC141" s="19">
        <v>0</v>
      </c>
      <c r="AD141" s="19">
        <v>0</v>
      </c>
      <c r="AE141" s="19">
        <v>0</v>
      </c>
      <c r="AF141" s="19">
        <v>0</v>
      </c>
      <c r="AG141" s="19">
        <v>0</v>
      </c>
      <c r="AH141" s="19">
        <v>0</v>
      </c>
      <c r="AI141" s="19">
        <v>0</v>
      </c>
      <c r="AJ141" s="19">
        <v>0</v>
      </c>
      <c r="AK141" s="19">
        <v>0</v>
      </c>
      <c r="AL141" s="19">
        <v>0</v>
      </c>
      <c r="AM141" s="19">
        <v>0</v>
      </c>
      <c r="AN141" s="19">
        <v>0</v>
      </c>
      <c r="AO141" s="19">
        <v>0</v>
      </c>
      <c r="AP141" s="19">
        <v>0</v>
      </c>
      <c r="AQ141" s="19">
        <v>0</v>
      </c>
      <c r="AR141" s="19">
        <v>0</v>
      </c>
      <c r="AS141" s="19">
        <v>0</v>
      </c>
      <c r="AT141" s="19">
        <v>0</v>
      </c>
      <c r="AU141" s="19">
        <v>0</v>
      </c>
      <c r="AV141" s="19">
        <v>0</v>
      </c>
      <c r="AW141" s="19">
        <v>0</v>
      </c>
      <c r="AX141" s="19">
        <v>0</v>
      </c>
      <c r="AY141" s="19">
        <v>0</v>
      </c>
      <c r="AZ141" s="19">
        <v>0</v>
      </c>
      <c r="BA141" s="19">
        <v>0</v>
      </c>
      <c r="BB141" s="17" t="s">
        <v>345</v>
      </c>
      <c r="BC141" s="19">
        <v>0</v>
      </c>
      <c r="BD141" s="19">
        <v>0</v>
      </c>
      <c r="BE141" s="19">
        <v>0</v>
      </c>
      <c r="BF141" s="19">
        <v>0</v>
      </c>
      <c r="BG141" s="19">
        <v>0</v>
      </c>
      <c r="BH141" s="19">
        <v>0</v>
      </c>
      <c r="BI141" s="20">
        <v>0</v>
      </c>
      <c r="BJ141" s="20">
        <v>0</v>
      </c>
      <c r="BK141" s="19">
        <v>0</v>
      </c>
      <c r="BL141" s="19">
        <v>0</v>
      </c>
      <c r="BM141" s="19">
        <v>0</v>
      </c>
      <c r="BN141" s="19">
        <v>0</v>
      </c>
      <c r="BO141" s="19">
        <v>0</v>
      </c>
      <c r="BP141" s="19">
        <v>0</v>
      </c>
      <c r="BQ141" s="19">
        <v>0</v>
      </c>
      <c r="BR141" s="19">
        <v>0</v>
      </c>
      <c r="BS141" s="19">
        <v>0</v>
      </c>
      <c r="BT141" s="19">
        <v>0</v>
      </c>
      <c r="BU141" s="19">
        <v>0</v>
      </c>
      <c r="BV141" s="19">
        <v>0</v>
      </c>
      <c r="BW141" s="19">
        <v>0</v>
      </c>
      <c r="BX141" s="19">
        <v>0</v>
      </c>
      <c r="BY141" s="16">
        <v>3</v>
      </c>
      <c r="BZ141" s="16">
        <v>4</v>
      </c>
      <c r="CA141" s="16"/>
      <c r="CB141" s="16">
        <v>6.07</v>
      </c>
      <c r="CC141" s="21"/>
      <c r="CD141" s="21"/>
      <c r="CE141" s="17" t="s">
        <v>1171</v>
      </c>
      <c r="CF141" s="16">
        <v>2</v>
      </c>
      <c r="CG141" s="18" t="s">
        <v>163</v>
      </c>
      <c r="CH141" s="18" t="s">
        <v>1166</v>
      </c>
      <c r="CI141" s="18" t="s">
        <v>165</v>
      </c>
      <c r="CJ141" s="22" t="s">
        <v>166</v>
      </c>
      <c r="CK141" s="16"/>
      <c r="CL141" s="18" t="s">
        <v>1167</v>
      </c>
      <c r="CM141" s="23">
        <v>43374</v>
      </c>
      <c r="CN141" s="16" t="s">
        <v>193</v>
      </c>
      <c r="CO141" s="23">
        <v>44046</v>
      </c>
      <c r="CP141" s="23">
        <v>44055</v>
      </c>
      <c r="CQ141" s="23">
        <v>43383</v>
      </c>
      <c r="CR141" s="23"/>
      <c r="CS141" s="23">
        <v>0</v>
      </c>
      <c r="CT141" s="23">
        <v>43298</v>
      </c>
      <c r="CU141" s="23">
        <v>44550</v>
      </c>
      <c r="CV141" s="23"/>
      <c r="CW141" s="23">
        <v>44394</v>
      </c>
      <c r="CX141" s="16"/>
      <c r="CY141" s="16"/>
      <c r="CZ141" s="16"/>
      <c r="DA141" s="16"/>
      <c r="DB141" s="16">
        <v>12</v>
      </c>
      <c r="DC141" s="16" t="s">
        <v>168</v>
      </c>
      <c r="DD141" s="16" t="s">
        <v>168</v>
      </c>
      <c r="DE141" s="16" t="s">
        <v>942</v>
      </c>
      <c r="DF141" s="24">
        <v>1.5</v>
      </c>
      <c r="DG141" s="25">
        <v>3.5514999999999999</v>
      </c>
      <c r="DH141" s="24" t="s">
        <v>338</v>
      </c>
      <c r="DI141" s="22" t="s">
        <v>169</v>
      </c>
      <c r="DJ141" s="22" t="s">
        <v>169</v>
      </c>
      <c r="DK141" s="16" t="s">
        <v>170</v>
      </c>
      <c r="DL141" s="16" t="s">
        <v>171</v>
      </c>
      <c r="DM141" s="16" t="s">
        <v>172</v>
      </c>
      <c r="DN141" s="16" t="s">
        <v>173</v>
      </c>
      <c r="DO141" s="22" t="s">
        <v>198</v>
      </c>
      <c r="DP141" s="16" t="s">
        <v>174</v>
      </c>
      <c r="DQ141" s="16" t="s">
        <v>218</v>
      </c>
      <c r="DR141" s="16" t="s">
        <v>175</v>
      </c>
      <c r="DS141" s="16" t="s">
        <v>200</v>
      </c>
      <c r="DT141" s="16" t="s">
        <v>201</v>
      </c>
      <c r="DU141" s="22" t="s">
        <v>487</v>
      </c>
      <c r="DV141" s="22" t="s">
        <v>1172</v>
      </c>
      <c r="DW141" s="23">
        <v>44007</v>
      </c>
      <c r="DX141" s="23">
        <v>44075</v>
      </c>
      <c r="DY141" s="18" t="s">
        <v>154</v>
      </c>
      <c r="DZ141" s="18"/>
      <c r="EA141" s="18"/>
      <c r="EB141" s="16" t="s">
        <v>154</v>
      </c>
      <c r="EC141" s="23"/>
      <c r="ED141" s="16"/>
      <c r="EE141" s="16"/>
      <c r="EF141" s="19">
        <v>0</v>
      </c>
      <c r="EG141" s="19">
        <v>0</v>
      </c>
      <c r="EH141" s="23">
        <v>44591</v>
      </c>
      <c r="EI141" s="18" t="s">
        <v>1173</v>
      </c>
      <c r="EJ141" s="23"/>
      <c r="EK141" s="23"/>
      <c r="EL141" s="18"/>
      <c r="EM141" s="23"/>
      <c r="EN141" s="23"/>
      <c r="EO141" s="23">
        <v>44777</v>
      </c>
      <c r="EP141" s="23">
        <v>44925</v>
      </c>
    </row>
    <row r="142" spans="1:146" ht="72" hidden="1" x14ac:dyDescent="0.3">
      <c r="A142" s="16">
        <v>139</v>
      </c>
      <c r="B142" s="17" t="s">
        <v>1174</v>
      </c>
      <c r="C142" s="17" t="s">
        <v>1175</v>
      </c>
      <c r="D142" s="17" t="s">
        <v>209</v>
      </c>
      <c r="E142" s="17" t="s">
        <v>1176</v>
      </c>
      <c r="F142" s="17" t="s">
        <v>1176</v>
      </c>
      <c r="G142" s="16">
        <v>500748</v>
      </c>
      <c r="H142" s="18" t="s">
        <v>1177</v>
      </c>
      <c r="I142" s="18" t="s">
        <v>1177</v>
      </c>
      <c r="J142" s="17" t="s">
        <v>154</v>
      </c>
      <c r="K142" s="16" t="s">
        <v>154</v>
      </c>
      <c r="L142" s="17" t="s">
        <v>154</v>
      </c>
      <c r="M142" s="17" t="s">
        <v>154</v>
      </c>
      <c r="N142" s="17" t="s">
        <v>155</v>
      </c>
      <c r="O142" s="17" t="s">
        <v>185</v>
      </c>
      <c r="P142" s="17" t="s">
        <v>280</v>
      </c>
      <c r="Q142" s="16" t="s">
        <v>158</v>
      </c>
      <c r="R142" s="16" t="s">
        <v>159</v>
      </c>
      <c r="S142" s="16"/>
      <c r="T142" s="17" t="s">
        <v>212</v>
      </c>
      <c r="U142" s="17" t="s">
        <v>154</v>
      </c>
      <c r="V142" s="17"/>
      <c r="W142" s="16" t="s">
        <v>161</v>
      </c>
      <c r="X142" s="19">
        <v>5000000</v>
      </c>
      <c r="Y142" s="19">
        <v>5000000</v>
      </c>
      <c r="Z142" s="19">
        <v>0</v>
      </c>
      <c r="AA142" s="19">
        <v>0</v>
      </c>
      <c r="AB142" s="19">
        <v>0</v>
      </c>
      <c r="AC142" s="19">
        <v>0</v>
      </c>
      <c r="AD142" s="19">
        <v>0</v>
      </c>
      <c r="AE142" s="19">
        <v>0</v>
      </c>
      <c r="AF142" s="19">
        <v>0</v>
      </c>
      <c r="AG142" s="19">
        <v>0</v>
      </c>
      <c r="AH142" s="19">
        <v>0</v>
      </c>
      <c r="AI142" s="19">
        <v>0</v>
      </c>
      <c r="AJ142" s="19">
        <v>0</v>
      </c>
      <c r="AK142" s="19">
        <v>0</v>
      </c>
      <c r="AL142" s="19">
        <v>0</v>
      </c>
      <c r="AM142" s="19">
        <v>0</v>
      </c>
      <c r="AN142" s="19">
        <v>0</v>
      </c>
      <c r="AO142" s="19">
        <v>0</v>
      </c>
      <c r="AP142" s="19">
        <v>0</v>
      </c>
      <c r="AQ142" s="19">
        <v>0</v>
      </c>
      <c r="AR142" s="19">
        <v>0</v>
      </c>
      <c r="AS142" s="19">
        <v>0</v>
      </c>
      <c r="AT142" s="19">
        <v>0</v>
      </c>
      <c r="AU142" s="19">
        <v>0</v>
      </c>
      <c r="AV142" s="19">
        <v>0</v>
      </c>
      <c r="AW142" s="19">
        <v>0</v>
      </c>
      <c r="AX142" s="19">
        <v>0</v>
      </c>
      <c r="AY142" s="19">
        <v>0</v>
      </c>
      <c r="AZ142" s="19">
        <v>0</v>
      </c>
      <c r="BA142" s="19">
        <v>0</v>
      </c>
      <c r="BB142" s="17" t="s">
        <v>162</v>
      </c>
      <c r="BC142" s="19">
        <v>0</v>
      </c>
      <c r="BD142" s="19">
        <v>0</v>
      </c>
      <c r="BE142" s="19">
        <v>0</v>
      </c>
      <c r="BF142" s="19">
        <v>0</v>
      </c>
      <c r="BG142" s="19">
        <v>0</v>
      </c>
      <c r="BH142" s="19">
        <v>0</v>
      </c>
      <c r="BI142" s="20">
        <v>0</v>
      </c>
      <c r="BJ142" s="20">
        <v>0</v>
      </c>
      <c r="BK142" s="19">
        <v>0</v>
      </c>
      <c r="BL142" s="19">
        <v>0</v>
      </c>
      <c r="BM142" s="19">
        <v>0</v>
      </c>
      <c r="BN142" s="19">
        <v>0</v>
      </c>
      <c r="BO142" s="19">
        <v>0</v>
      </c>
      <c r="BP142" s="19">
        <v>0</v>
      </c>
      <c r="BQ142" s="19">
        <v>0</v>
      </c>
      <c r="BR142" s="19">
        <v>0</v>
      </c>
      <c r="BS142" s="19">
        <v>0</v>
      </c>
      <c r="BT142" s="19">
        <v>0</v>
      </c>
      <c r="BU142" s="19">
        <v>0</v>
      </c>
      <c r="BV142" s="19">
        <v>0</v>
      </c>
      <c r="BW142" s="19">
        <v>0</v>
      </c>
      <c r="BX142" s="19">
        <v>0</v>
      </c>
      <c r="BY142" s="16">
        <v>7</v>
      </c>
      <c r="BZ142" s="16"/>
      <c r="CA142" s="16">
        <v>8</v>
      </c>
      <c r="CB142" s="16" t="s">
        <v>154</v>
      </c>
      <c r="CC142" s="21"/>
      <c r="CD142" s="21"/>
      <c r="CE142" s="17"/>
      <c r="CF142" s="16">
        <v>3</v>
      </c>
      <c r="CG142" s="18" t="s">
        <v>213</v>
      </c>
      <c r="CH142" s="18" t="s">
        <v>214</v>
      </c>
      <c r="CI142" s="18" t="s">
        <v>215</v>
      </c>
      <c r="CJ142" s="22" t="s">
        <v>166</v>
      </c>
      <c r="CK142" s="16"/>
      <c r="CL142" s="18" t="s">
        <v>1178</v>
      </c>
      <c r="CM142" s="23">
        <v>41682</v>
      </c>
      <c r="CN142" s="16" t="s">
        <v>217</v>
      </c>
      <c r="CO142" s="23">
        <v>41731</v>
      </c>
      <c r="CP142" s="23">
        <v>41740</v>
      </c>
      <c r="CQ142" s="23">
        <v>42011</v>
      </c>
      <c r="CR142" s="23">
        <v>42223</v>
      </c>
      <c r="CS142" s="23">
        <v>42343</v>
      </c>
      <c r="CT142" s="23">
        <v>41771</v>
      </c>
      <c r="CU142" s="23" t="s">
        <v>154</v>
      </c>
      <c r="CV142" s="23"/>
      <c r="CW142" s="23">
        <v>43138</v>
      </c>
      <c r="CX142" s="16"/>
      <c r="CY142" s="16"/>
      <c r="CZ142" s="16"/>
      <c r="DA142" s="16"/>
      <c r="DB142" s="16">
        <v>37</v>
      </c>
      <c r="DC142" s="16"/>
      <c r="DD142" s="16"/>
      <c r="DE142" s="16" t="s">
        <v>154</v>
      </c>
      <c r="DF142" s="24" t="s">
        <v>154</v>
      </c>
      <c r="DG142" s="25" t="s">
        <v>154</v>
      </c>
      <c r="DH142" s="24" t="s">
        <v>154</v>
      </c>
      <c r="DI142" s="22" t="s">
        <v>169</v>
      </c>
      <c r="DJ142" s="22" t="s">
        <v>169</v>
      </c>
      <c r="DK142" s="16" t="s">
        <v>170</v>
      </c>
      <c r="DL142" s="16" t="s">
        <v>171</v>
      </c>
      <c r="DM142" s="16" t="s">
        <v>172</v>
      </c>
      <c r="DN142" s="16" t="s">
        <v>173</v>
      </c>
      <c r="DO142" s="22" t="s">
        <v>198</v>
      </c>
      <c r="DP142" s="16" t="s">
        <v>174</v>
      </c>
      <c r="DQ142" s="16" t="s">
        <v>250</v>
      </c>
      <c r="DR142" s="16" t="s">
        <v>251</v>
      </c>
      <c r="DS142" s="16" t="s">
        <v>176</v>
      </c>
      <c r="DT142" s="16" t="s">
        <v>409</v>
      </c>
      <c r="DU142" s="22"/>
      <c r="DV142" s="22" t="s">
        <v>177</v>
      </c>
      <c r="DW142" s="23" t="s">
        <v>154</v>
      </c>
      <c r="DX142" s="23" t="s">
        <v>154</v>
      </c>
      <c r="DY142" s="18" t="s">
        <v>154</v>
      </c>
      <c r="DZ142" s="18"/>
      <c r="EA142" s="18"/>
      <c r="EB142" s="16" t="s">
        <v>154</v>
      </c>
      <c r="EC142" s="23"/>
      <c r="ED142" s="16"/>
      <c r="EE142" s="16"/>
      <c r="EF142" s="19">
        <v>0</v>
      </c>
      <c r="EG142" s="19">
        <v>0</v>
      </c>
      <c r="EH142" s="23">
        <v>42347</v>
      </c>
      <c r="EI142" s="18" t="s">
        <v>356</v>
      </c>
      <c r="EJ142" s="23"/>
      <c r="EK142" s="23">
        <v>42845</v>
      </c>
      <c r="EL142" s="18" t="s">
        <v>1179</v>
      </c>
      <c r="EM142" s="23"/>
      <c r="EN142" s="23"/>
      <c r="EO142" s="23">
        <v>43524</v>
      </c>
      <c r="EP142" s="23">
        <v>44925</v>
      </c>
    </row>
    <row r="143" spans="1:146" ht="43.2" hidden="1" x14ac:dyDescent="0.3">
      <c r="A143" s="16">
        <v>140</v>
      </c>
      <c r="B143" s="17" t="s">
        <v>1180</v>
      </c>
      <c r="C143" s="17" t="s">
        <v>1181</v>
      </c>
      <c r="D143" s="17" t="s">
        <v>209</v>
      </c>
      <c r="E143" s="17" t="s">
        <v>1182</v>
      </c>
      <c r="F143" s="17" t="s">
        <v>1182</v>
      </c>
      <c r="G143" s="16">
        <v>500729</v>
      </c>
      <c r="H143" s="18" t="s">
        <v>1183</v>
      </c>
      <c r="I143" s="18" t="s">
        <v>1184</v>
      </c>
      <c r="J143" s="17" t="s">
        <v>465</v>
      </c>
      <c r="K143" s="16" t="s">
        <v>2159</v>
      </c>
      <c r="L143" s="17" t="s">
        <v>156</v>
      </c>
      <c r="M143" s="17" t="s">
        <v>327</v>
      </c>
      <c r="N143" s="17" t="s">
        <v>155</v>
      </c>
      <c r="O143" s="17" t="s">
        <v>156</v>
      </c>
      <c r="P143" s="17" t="s">
        <v>243</v>
      </c>
      <c r="Q143" s="16" t="s">
        <v>158</v>
      </c>
      <c r="R143" s="16" t="s">
        <v>244</v>
      </c>
      <c r="S143" s="16" t="s">
        <v>329</v>
      </c>
      <c r="T143" s="17" t="s">
        <v>490</v>
      </c>
      <c r="U143" s="17" t="s">
        <v>154</v>
      </c>
      <c r="V143" s="17"/>
      <c r="W143" s="16" t="s">
        <v>161</v>
      </c>
      <c r="X143" s="19">
        <v>50000000</v>
      </c>
      <c r="Y143" s="19">
        <v>50000000</v>
      </c>
      <c r="Z143" s="19">
        <v>0</v>
      </c>
      <c r="AA143" s="19">
        <v>0</v>
      </c>
      <c r="AB143" s="19">
        <v>0</v>
      </c>
      <c r="AC143" s="19">
        <v>0</v>
      </c>
      <c r="AD143" s="19">
        <v>0</v>
      </c>
      <c r="AE143" s="19">
        <v>0</v>
      </c>
      <c r="AF143" s="19">
        <v>0</v>
      </c>
      <c r="AG143" s="19">
        <v>0</v>
      </c>
      <c r="AH143" s="19">
        <v>0</v>
      </c>
      <c r="AI143" s="19">
        <v>0</v>
      </c>
      <c r="AJ143" s="19">
        <v>0</v>
      </c>
      <c r="AK143" s="19">
        <v>0</v>
      </c>
      <c r="AL143" s="19">
        <v>0</v>
      </c>
      <c r="AM143" s="19">
        <v>0</v>
      </c>
      <c r="AN143" s="19">
        <v>0</v>
      </c>
      <c r="AO143" s="19">
        <v>0</v>
      </c>
      <c r="AP143" s="19">
        <v>0</v>
      </c>
      <c r="AQ143" s="19">
        <v>0</v>
      </c>
      <c r="AR143" s="19">
        <v>0</v>
      </c>
      <c r="AS143" s="19">
        <v>0</v>
      </c>
      <c r="AT143" s="19">
        <v>0</v>
      </c>
      <c r="AU143" s="19">
        <v>0</v>
      </c>
      <c r="AV143" s="19">
        <v>0</v>
      </c>
      <c r="AW143" s="19">
        <v>0</v>
      </c>
      <c r="AX143" s="19">
        <v>0</v>
      </c>
      <c r="AY143" s="19">
        <v>0</v>
      </c>
      <c r="AZ143" s="19">
        <v>0</v>
      </c>
      <c r="BA143" s="19">
        <v>0</v>
      </c>
      <c r="BB143" s="17" t="s">
        <v>345</v>
      </c>
      <c r="BC143" s="19">
        <v>0</v>
      </c>
      <c r="BD143" s="19">
        <v>0</v>
      </c>
      <c r="BE143" s="19">
        <v>0</v>
      </c>
      <c r="BF143" s="19">
        <v>0</v>
      </c>
      <c r="BG143" s="19">
        <v>30000000</v>
      </c>
      <c r="BH143" s="19">
        <v>30000000</v>
      </c>
      <c r="BI143" s="20">
        <v>0</v>
      </c>
      <c r="BJ143" s="20">
        <v>0</v>
      </c>
      <c r="BK143" s="19">
        <v>45000000</v>
      </c>
      <c r="BL143" s="19">
        <v>45000000</v>
      </c>
      <c r="BM143" s="19">
        <v>0</v>
      </c>
      <c r="BN143" s="19">
        <v>0</v>
      </c>
      <c r="BO143" s="19">
        <v>79849.31</v>
      </c>
      <c r="BP143" s="19">
        <v>79849.31</v>
      </c>
      <c r="BQ143" s="19">
        <v>0</v>
      </c>
      <c r="BR143" s="19">
        <v>0</v>
      </c>
      <c r="BS143" s="19">
        <v>0</v>
      </c>
      <c r="BT143" s="19">
        <v>0</v>
      </c>
      <c r="BU143" s="19">
        <v>0</v>
      </c>
      <c r="BV143" s="19">
        <v>0</v>
      </c>
      <c r="BW143" s="19">
        <v>0</v>
      </c>
      <c r="BX143" s="19">
        <v>0</v>
      </c>
      <c r="BY143" s="16">
        <v>6</v>
      </c>
      <c r="BZ143" s="16">
        <v>5</v>
      </c>
      <c r="CA143" s="16"/>
      <c r="CB143" s="16">
        <v>4.16</v>
      </c>
      <c r="CC143" s="21"/>
      <c r="CD143" s="21"/>
      <c r="CE143" s="17" t="s">
        <v>881</v>
      </c>
      <c r="CF143" s="16">
        <v>1</v>
      </c>
      <c r="CG143" s="18" t="s">
        <v>213</v>
      </c>
      <c r="CH143" s="18" t="s">
        <v>246</v>
      </c>
      <c r="CI143" s="18" t="s">
        <v>215</v>
      </c>
      <c r="CJ143" s="22" t="s">
        <v>247</v>
      </c>
      <c r="CK143" s="16"/>
      <c r="CL143" s="18" t="s">
        <v>1185</v>
      </c>
      <c r="CM143" s="23">
        <v>41688</v>
      </c>
      <c r="CN143" s="16" t="s">
        <v>193</v>
      </c>
      <c r="CO143" s="23">
        <v>41689</v>
      </c>
      <c r="CP143" s="23">
        <v>41722</v>
      </c>
      <c r="CQ143" s="23">
        <v>41878</v>
      </c>
      <c r="CR143" s="23"/>
      <c r="CS143" s="23">
        <v>0</v>
      </c>
      <c r="CT143" s="23">
        <v>41689</v>
      </c>
      <c r="CU143" s="23">
        <v>44218</v>
      </c>
      <c r="CV143" s="23"/>
      <c r="CW143" s="23">
        <v>44611</v>
      </c>
      <c r="CX143" s="16"/>
      <c r="CY143" s="16"/>
      <c r="CZ143" s="16"/>
      <c r="DA143" s="16"/>
      <c r="DB143" s="16">
        <v>12</v>
      </c>
      <c r="DC143" s="16" t="s">
        <v>168</v>
      </c>
      <c r="DD143" s="16" t="s">
        <v>168</v>
      </c>
      <c r="DE143" s="16" t="s">
        <v>1186</v>
      </c>
      <c r="DF143" s="24">
        <v>0.35</v>
      </c>
      <c r="DG143" s="25">
        <v>0</v>
      </c>
      <c r="DH143" s="24" t="s">
        <v>338</v>
      </c>
      <c r="DI143" s="22" t="s">
        <v>169</v>
      </c>
      <c r="DJ143" s="22" t="s">
        <v>169</v>
      </c>
      <c r="DK143" s="16" t="s">
        <v>170</v>
      </c>
      <c r="DL143" s="16" t="s">
        <v>171</v>
      </c>
      <c r="DM143" s="16" t="s">
        <v>172</v>
      </c>
      <c r="DN143" s="16" t="s">
        <v>173</v>
      </c>
      <c r="DO143" s="22" t="s">
        <v>198</v>
      </c>
      <c r="DP143" s="16" t="s">
        <v>174</v>
      </c>
      <c r="DQ143" s="16" t="s">
        <v>218</v>
      </c>
      <c r="DR143" s="16" t="s">
        <v>175</v>
      </c>
      <c r="DS143" s="16" t="s">
        <v>265</v>
      </c>
      <c r="DT143" s="16" t="s">
        <v>201</v>
      </c>
      <c r="DU143" s="22" t="s">
        <v>656</v>
      </c>
      <c r="DV143" s="22" t="s">
        <v>971</v>
      </c>
      <c r="DW143" s="23" t="s">
        <v>154</v>
      </c>
      <c r="DX143" s="23" t="s">
        <v>154</v>
      </c>
      <c r="DY143" s="18" t="s">
        <v>154</v>
      </c>
      <c r="DZ143" s="18"/>
      <c r="EA143" s="18"/>
      <c r="EB143" s="16" t="s">
        <v>154</v>
      </c>
      <c r="EC143" s="23"/>
      <c r="ED143" s="16"/>
      <c r="EE143" s="16"/>
      <c r="EF143" s="19">
        <v>0</v>
      </c>
      <c r="EG143" s="19">
        <v>0</v>
      </c>
      <c r="EH143" s="23">
        <v>42418</v>
      </c>
      <c r="EI143" s="18" t="s">
        <v>252</v>
      </c>
      <c r="EJ143" s="23"/>
      <c r="EK143" s="23"/>
      <c r="EL143" s="18"/>
      <c r="EM143" s="23"/>
      <c r="EN143" s="23"/>
      <c r="EO143" s="23">
        <v>44680</v>
      </c>
      <c r="EP143" s="23">
        <v>44925</v>
      </c>
    </row>
    <row r="144" spans="1:146" ht="57.6" hidden="1" x14ac:dyDescent="0.3">
      <c r="A144" s="16">
        <v>141</v>
      </c>
      <c r="B144" s="17" t="s">
        <v>1187</v>
      </c>
      <c r="C144" s="17" t="s">
        <v>1188</v>
      </c>
      <c r="D144" s="17" t="s">
        <v>181</v>
      </c>
      <c r="E144" s="17" t="s">
        <v>1189</v>
      </c>
      <c r="F144" s="17" t="s">
        <v>1189</v>
      </c>
      <c r="G144" s="16">
        <v>500742</v>
      </c>
      <c r="H144" s="18" t="s">
        <v>1190</v>
      </c>
      <c r="I144" s="18" t="s">
        <v>1190</v>
      </c>
      <c r="J144" s="17" t="s">
        <v>154</v>
      </c>
      <c r="K144" s="16" t="s">
        <v>154</v>
      </c>
      <c r="L144" s="17" t="s">
        <v>154</v>
      </c>
      <c r="M144" s="17" t="s">
        <v>154</v>
      </c>
      <c r="N144" s="17" t="s">
        <v>155</v>
      </c>
      <c r="O144" s="17" t="s">
        <v>185</v>
      </c>
      <c r="P144" s="17" t="s">
        <v>414</v>
      </c>
      <c r="Q144" s="16" t="s">
        <v>158</v>
      </c>
      <c r="R144" s="16" t="s">
        <v>159</v>
      </c>
      <c r="S144" s="16"/>
      <c r="T144" s="17" t="s">
        <v>160</v>
      </c>
      <c r="U144" s="17" t="s">
        <v>154</v>
      </c>
      <c r="V144" s="17"/>
      <c r="W144" s="16" t="s">
        <v>161</v>
      </c>
      <c r="X144" s="19">
        <v>700000</v>
      </c>
      <c r="Y144" s="19">
        <v>700000</v>
      </c>
      <c r="Z144" s="19">
        <v>0</v>
      </c>
      <c r="AA144" s="19">
        <v>0</v>
      </c>
      <c r="AB144" s="19">
        <v>0</v>
      </c>
      <c r="AC144" s="19">
        <v>0</v>
      </c>
      <c r="AD144" s="19">
        <v>0</v>
      </c>
      <c r="AE144" s="19">
        <v>0</v>
      </c>
      <c r="AF144" s="19">
        <v>0</v>
      </c>
      <c r="AG144" s="19">
        <v>0</v>
      </c>
      <c r="AH144" s="19">
        <v>0</v>
      </c>
      <c r="AI144" s="19">
        <v>0</v>
      </c>
      <c r="AJ144" s="19">
        <v>0</v>
      </c>
      <c r="AK144" s="19">
        <v>0</v>
      </c>
      <c r="AL144" s="19">
        <v>0</v>
      </c>
      <c r="AM144" s="19">
        <v>0</v>
      </c>
      <c r="AN144" s="19">
        <v>0</v>
      </c>
      <c r="AO144" s="19">
        <v>0</v>
      </c>
      <c r="AP144" s="19">
        <v>0</v>
      </c>
      <c r="AQ144" s="19">
        <v>0</v>
      </c>
      <c r="AR144" s="19">
        <v>0</v>
      </c>
      <c r="AS144" s="19">
        <v>0</v>
      </c>
      <c r="AT144" s="19">
        <v>0</v>
      </c>
      <c r="AU144" s="19">
        <v>0</v>
      </c>
      <c r="AV144" s="19">
        <v>0</v>
      </c>
      <c r="AW144" s="19">
        <v>0</v>
      </c>
      <c r="AX144" s="19">
        <v>0</v>
      </c>
      <c r="AY144" s="19">
        <v>0</v>
      </c>
      <c r="AZ144" s="19">
        <v>0</v>
      </c>
      <c r="BA144" s="19">
        <v>0</v>
      </c>
      <c r="BB144" s="17" t="s">
        <v>162</v>
      </c>
      <c r="BC144" s="19">
        <v>0</v>
      </c>
      <c r="BD144" s="19">
        <v>0</v>
      </c>
      <c r="BE144" s="19">
        <v>0</v>
      </c>
      <c r="BF144" s="19">
        <v>0</v>
      </c>
      <c r="BG144" s="19">
        <v>0</v>
      </c>
      <c r="BH144" s="19">
        <v>0</v>
      </c>
      <c r="BI144" s="20">
        <v>0</v>
      </c>
      <c r="BJ144" s="20">
        <v>0</v>
      </c>
      <c r="BK144" s="19">
        <v>0</v>
      </c>
      <c r="BL144" s="19">
        <v>0</v>
      </c>
      <c r="BM144" s="19">
        <v>0</v>
      </c>
      <c r="BN144" s="19">
        <v>0</v>
      </c>
      <c r="BO144" s="19">
        <v>0</v>
      </c>
      <c r="BP144" s="19">
        <v>0</v>
      </c>
      <c r="BQ144" s="19">
        <v>0</v>
      </c>
      <c r="BR144" s="19">
        <v>0</v>
      </c>
      <c r="BS144" s="19">
        <v>0</v>
      </c>
      <c r="BT144" s="19">
        <v>0</v>
      </c>
      <c r="BU144" s="19">
        <v>0</v>
      </c>
      <c r="BV144" s="19">
        <v>0</v>
      </c>
      <c r="BW144" s="19">
        <v>0</v>
      </c>
      <c r="BX144" s="19">
        <v>0</v>
      </c>
      <c r="BY144" s="16">
        <v>4</v>
      </c>
      <c r="BZ144" s="16"/>
      <c r="CA144" s="16">
        <v>4</v>
      </c>
      <c r="CB144" s="16" t="s">
        <v>154</v>
      </c>
      <c r="CC144" s="21"/>
      <c r="CD144" s="21"/>
      <c r="CE144" s="17"/>
      <c r="CF144" s="16">
        <v>3</v>
      </c>
      <c r="CG144" s="18" t="s">
        <v>295</v>
      </c>
      <c r="CH144" s="18" t="s">
        <v>1191</v>
      </c>
      <c r="CI144" s="18" t="s">
        <v>165</v>
      </c>
      <c r="CJ144" s="22" t="s">
        <v>166</v>
      </c>
      <c r="CK144" s="16"/>
      <c r="CL144" s="18" t="s">
        <v>1192</v>
      </c>
      <c r="CM144" s="23">
        <v>41710</v>
      </c>
      <c r="CN144" s="16" t="s">
        <v>217</v>
      </c>
      <c r="CO144" s="23">
        <v>41729</v>
      </c>
      <c r="CP144" s="23">
        <v>41740</v>
      </c>
      <c r="CQ144" s="23">
        <v>41953</v>
      </c>
      <c r="CR144" s="23">
        <v>42165</v>
      </c>
      <c r="CS144" s="23">
        <v>42178</v>
      </c>
      <c r="CT144" s="23">
        <v>41813</v>
      </c>
      <c r="CU144" s="23" t="s">
        <v>154</v>
      </c>
      <c r="CV144" s="23"/>
      <c r="CW144" s="23">
        <v>43779</v>
      </c>
      <c r="CX144" s="16">
        <v>6</v>
      </c>
      <c r="CY144" s="16"/>
      <c r="CZ144" s="16"/>
      <c r="DA144" s="16"/>
      <c r="DB144" s="16">
        <v>60</v>
      </c>
      <c r="DC144" s="16" t="s">
        <v>392</v>
      </c>
      <c r="DD144" s="16" t="s">
        <v>392</v>
      </c>
      <c r="DE144" s="16" t="s">
        <v>154</v>
      </c>
      <c r="DF144" s="24" t="s">
        <v>154</v>
      </c>
      <c r="DG144" s="25" t="s">
        <v>154</v>
      </c>
      <c r="DH144" s="24" t="s">
        <v>154</v>
      </c>
      <c r="DI144" s="22" t="s">
        <v>560</v>
      </c>
      <c r="DJ144" s="22" t="s">
        <v>169</v>
      </c>
      <c r="DK144" s="16" t="s">
        <v>170</v>
      </c>
      <c r="DL144" s="16" t="s">
        <v>171</v>
      </c>
      <c r="DM144" s="16" t="s">
        <v>172</v>
      </c>
      <c r="DN144" s="16" t="s">
        <v>173</v>
      </c>
      <c r="DO144" s="22" t="s">
        <v>339</v>
      </c>
      <c r="DP144" s="16" t="s">
        <v>174</v>
      </c>
      <c r="DQ144" s="16" t="s">
        <v>250</v>
      </c>
      <c r="DR144" s="16" t="s">
        <v>251</v>
      </c>
      <c r="DS144" s="16" t="s">
        <v>176</v>
      </c>
      <c r="DT144" s="16" t="s">
        <v>409</v>
      </c>
      <c r="DU144" s="22"/>
      <c r="DV144" s="22" t="s">
        <v>177</v>
      </c>
      <c r="DW144" s="23" t="s">
        <v>154</v>
      </c>
      <c r="DX144" s="23" t="s">
        <v>154</v>
      </c>
      <c r="DY144" s="18" t="s">
        <v>154</v>
      </c>
      <c r="DZ144" s="18"/>
      <c r="EA144" s="18"/>
      <c r="EB144" s="16" t="s">
        <v>154</v>
      </c>
      <c r="EC144" s="23"/>
      <c r="ED144" s="16"/>
      <c r="EE144" s="16">
        <v>90</v>
      </c>
      <c r="EF144" s="19">
        <v>0</v>
      </c>
      <c r="EG144" s="19">
        <v>0</v>
      </c>
      <c r="EH144" s="23">
        <v>42277</v>
      </c>
      <c r="EI144" s="18" t="s">
        <v>356</v>
      </c>
      <c r="EJ144" s="23"/>
      <c r="EK144" s="23">
        <v>42293</v>
      </c>
      <c r="EL144" s="18" t="s">
        <v>1193</v>
      </c>
      <c r="EM144" s="23"/>
      <c r="EN144" s="23">
        <v>43435</v>
      </c>
      <c r="EO144" s="23"/>
      <c r="EP144" s="23">
        <v>44925</v>
      </c>
    </row>
    <row r="145" spans="1:146" ht="28.8" hidden="1" x14ac:dyDescent="0.3">
      <c r="A145" s="16">
        <v>142</v>
      </c>
      <c r="B145" s="17" t="s">
        <v>1194</v>
      </c>
      <c r="C145" s="17" t="s">
        <v>1195</v>
      </c>
      <c r="D145" s="17" t="s">
        <v>209</v>
      </c>
      <c r="E145" s="17" t="s">
        <v>1196</v>
      </c>
      <c r="F145" s="17" t="s">
        <v>1197</v>
      </c>
      <c r="G145" s="16">
        <v>500732</v>
      </c>
      <c r="H145" s="18" t="s">
        <v>1198</v>
      </c>
      <c r="I145" s="18" t="s">
        <v>1198</v>
      </c>
      <c r="J145" s="17" t="s">
        <v>154</v>
      </c>
      <c r="K145" s="16" t="s">
        <v>154</v>
      </c>
      <c r="L145" s="17" t="s">
        <v>154</v>
      </c>
      <c r="M145" s="17" t="s">
        <v>154</v>
      </c>
      <c r="N145" s="17" t="s">
        <v>155</v>
      </c>
      <c r="O145" s="17" t="s">
        <v>156</v>
      </c>
      <c r="P145" s="17" t="s">
        <v>157</v>
      </c>
      <c r="Q145" s="16" t="s">
        <v>187</v>
      </c>
      <c r="R145" s="16" t="s">
        <v>159</v>
      </c>
      <c r="S145" s="16"/>
      <c r="T145" s="17" t="s">
        <v>490</v>
      </c>
      <c r="U145" s="17" t="s">
        <v>491</v>
      </c>
      <c r="V145" s="17"/>
      <c r="W145" s="16" t="s">
        <v>161</v>
      </c>
      <c r="X145" s="19">
        <v>1000000</v>
      </c>
      <c r="Y145" s="19">
        <v>4390000</v>
      </c>
      <c r="Z145" s="19">
        <v>0</v>
      </c>
      <c r="AA145" s="19">
        <v>0</v>
      </c>
      <c r="AB145" s="19">
        <v>0</v>
      </c>
      <c r="AC145" s="19">
        <v>0</v>
      </c>
      <c r="AD145" s="19">
        <v>0</v>
      </c>
      <c r="AE145" s="19">
        <v>0</v>
      </c>
      <c r="AF145" s="19">
        <v>0</v>
      </c>
      <c r="AG145" s="19">
        <v>0</v>
      </c>
      <c r="AH145" s="19">
        <v>0</v>
      </c>
      <c r="AI145" s="19">
        <v>0</v>
      </c>
      <c r="AJ145" s="19">
        <v>0</v>
      </c>
      <c r="AK145" s="19">
        <v>0</v>
      </c>
      <c r="AL145" s="19">
        <v>0</v>
      </c>
      <c r="AM145" s="19">
        <v>0</v>
      </c>
      <c r="AN145" s="19">
        <v>0</v>
      </c>
      <c r="AO145" s="19">
        <v>0</v>
      </c>
      <c r="AP145" s="19">
        <v>0</v>
      </c>
      <c r="AQ145" s="19">
        <v>0</v>
      </c>
      <c r="AR145" s="19">
        <v>0</v>
      </c>
      <c r="AS145" s="19">
        <v>0</v>
      </c>
      <c r="AT145" s="19">
        <v>0</v>
      </c>
      <c r="AU145" s="19">
        <v>0</v>
      </c>
      <c r="AV145" s="19">
        <v>0</v>
      </c>
      <c r="AW145" s="19">
        <v>0</v>
      </c>
      <c r="AX145" s="19">
        <v>0</v>
      </c>
      <c r="AY145" s="19">
        <v>0</v>
      </c>
      <c r="AZ145" s="19">
        <v>0</v>
      </c>
      <c r="BA145" s="19">
        <v>0</v>
      </c>
      <c r="BB145" s="17" t="s">
        <v>345</v>
      </c>
      <c r="BC145" s="19">
        <v>0</v>
      </c>
      <c r="BD145" s="19">
        <v>0</v>
      </c>
      <c r="BE145" s="19">
        <v>0</v>
      </c>
      <c r="BF145" s="19">
        <v>0</v>
      </c>
      <c r="BG145" s="19">
        <v>0</v>
      </c>
      <c r="BH145" s="19">
        <v>0</v>
      </c>
      <c r="BI145" s="20">
        <v>0</v>
      </c>
      <c r="BJ145" s="20">
        <v>0</v>
      </c>
      <c r="BK145" s="19">
        <v>0</v>
      </c>
      <c r="BL145" s="19">
        <v>0</v>
      </c>
      <c r="BM145" s="19">
        <v>0</v>
      </c>
      <c r="BN145" s="19">
        <v>0</v>
      </c>
      <c r="BO145" s="19">
        <v>0</v>
      </c>
      <c r="BP145" s="19">
        <v>0</v>
      </c>
      <c r="BQ145" s="19">
        <v>0</v>
      </c>
      <c r="BR145" s="19">
        <v>0</v>
      </c>
      <c r="BS145" s="19">
        <v>0</v>
      </c>
      <c r="BT145" s="19">
        <v>0</v>
      </c>
      <c r="BU145" s="19">
        <v>0</v>
      </c>
      <c r="BV145" s="19">
        <v>0</v>
      </c>
      <c r="BW145" s="19">
        <v>0</v>
      </c>
      <c r="BX145" s="19">
        <v>0</v>
      </c>
      <c r="BY145" s="16">
        <v>5</v>
      </c>
      <c r="BZ145" s="16">
        <v>6</v>
      </c>
      <c r="CA145" s="16"/>
      <c r="CB145" s="16" t="s">
        <v>154</v>
      </c>
      <c r="CC145" s="21"/>
      <c r="CD145" s="21"/>
      <c r="CE145" s="17"/>
      <c r="CF145" s="16">
        <v>2</v>
      </c>
      <c r="CG145" s="18" t="s">
        <v>213</v>
      </c>
      <c r="CH145" s="18" t="s">
        <v>1199</v>
      </c>
      <c r="CI145" s="18" t="s">
        <v>215</v>
      </c>
      <c r="CJ145" s="22" t="s">
        <v>166</v>
      </c>
      <c r="CK145" s="16"/>
      <c r="CL145" s="18" t="s">
        <v>1200</v>
      </c>
      <c r="CM145" s="23">
        <v>41717</v>
      </c>
      <c r="CN145" s="16" t="s">
        <v>217</v>
      </c>
      <c r="CO145" s="23">
        <v>41726</v>
      </c>
      <c r="CP145" s="23">
        <v>41731</v>
      </c>
      <c r="CQ145" s="23">
        <v>41871</v>
      </c>
      <c r="CR145" s="23"/>
      <c r="CS145" s="23">
        <v>0</v>
      </c>
      <c r="CT145" s="23">
        <v>41785</v>
      </c>
      <c r="CU145" s="23">
        <v>43635</v>
      </c>
      <c r="CV145" s="23">
        <v>43635</v>
      </c>
      <c r="CW145" s="23">
        <v>43611</v>
      </c>
      <c r="CX145" s="16"/>
      <c r="CY145" s="16"/>
      <c r="CZ145" s="16"/>
      <c r="DA145" s="16"/>
      <c r="DB145" s="16">
        <v>12</v>
      </c>
      <c r="DC145" s="16" t="s">
        <v>168</v>
      </c>
      <c r="DD145" s="16" t="s">
        <v>168</v>
      </c>
      <c r="DE145" s="16" t="s">
        <v>666</v>
      </c>
      <c r="DF145" s="24">
        <v>2.5</v>
      </c>
      <c r="DG145" s="25">
        <v>6.7534000000000001</v>
      </c>
      <c r="DH145" s="24" t="s">
        <v>154</v>
      </c>
      <c r="DI145" s="22" t="s">
        <v>169</v>
      </c>
      <c r="DJ145" s="22" t="s">
        <v>169</v>
      </c>
      <c r="DK145" s="16" t="s">
        <v>170</v>
      </c>
      <c r="DL145" s="16" t="s">
        <v>171</v>
      </c>
      <c r="DM145" s="16" t="s">
        <v>172</v>
      </c>
      <c r="DN145" s="16" t="s">
        <v>173</v>
      </c>
      <c r="DO145" s="22" t="s">
        <v>198</v>
      </c>
      <c r="DP145" s="16" t="s">
        <v>174</v>
      </c>
      <c r="DQ145" s="16" t="s">
        <v>218</v>
      </c>
      <c r="DR145" s="16" t="s">
        <v>175</v>
      </c>
      <c r="DS145" s="16" t="s">
        <v>176</v>
      </c>
      <c r="DT145" s="16" t="s">
        <v>409</v>
      </c>
      <c r="DU145" s="22"/>
      <c r="DV145" s="22" t="s">
        <v>531</v>
      </c>
      <c r="DW145" s="23" t="s">
        <v>154</v>
      </c>
      <c r="DX145" s="23" t="s">
        <v>154</v>
      </c>
      <c r="DY145" s="18" t="s">
        <v>154</v>
      </c>
      <c r="DZ145" s="18"/>
      <c r="EA145" s="18"/>
      <c r="EB145" s="16" t="s">
        <v>154</v>
      </c>
      <c r="EC145" s="23"/>
      <c r="ED145" s="16"/>
      <c r="EE145" s="16"/>
      <c r="EF145" s="19">
        <v>0</v>
      </c>
      <c r="EG145" s="19">
        <v>0</v>
      </c>
      <c r="EH145" s="23">
        <v>42942</v>
      </c>
      <c r="EI145" s="18" t="s">
        <v>356</v>
      </c>
      <c r="EJ145" s="23"/>
      <c r="EK145" s="23"/>
      <c r="EL145" s="18"/>
      <c r="EM145" s="23"/>
      <c r="EN145" s="23"/>
      <c r="EO145" s="23">
        <v>43650</v>
      </c>
      <c r="EP145" s="23">
        <v>44925</v>
      </c>
    </row>
    <row r="146" spans="1:146" ht="28.8" x14ac:dyDescent="0.3">
      <c r="A146" s="16">
        <v>143</v>
      </c>
      <c r="B146" s="17" t="s">
        <v>1201</v>
      </c>
      <c r="C146" s="17" t="s">
        <v>1202</v>
      </c>
      <c r="D146" s="17" t="s">
        <v>181</v>
      </c>
      <c r="E146" s="17" t="s">
        <v>1203</v>
      </c>
      <c r="F146" s="17" t="s">
        <v>1204</v>
      </c>
      <c r="G146" s="16">
        <v>500722</v>
      </c>
      <c r="H146" s="18" t="s">
        <v>1205</v>
      </c>
      <c r="I146" s="18" t="s">
        <v>1205</v>
      </c>
      <c r="J146" s="17" t="s">
        <v>152</v>
      </c>
      <c r="K146" s="16" t="s">
        <v>152</v>
      </c>
      <c r="L146" s="17" t="s">
        <v>153</v>
      </c>
      <c r="M146" s="17" t="s">
        <v>184</v>
      </c>
      <c r="N146" s="17" t="s">
        <v>155</v>
      </c>
      <c r="O146" s="17" t="s">
        <v>185</v>
      </c>
      <c r="P146" s="17" t="s">
        <v>543</v>
      </c>
      <c r="Q146" s="16" t="s">
        <v>187</v>
      </c>
      <c r="R146" s="16" t="s">
        <v>244</v>
      </c>
      <c r="S146" s="16" t="s">
        <v>799</v>
      </c>
      <c r="T146" s="17" t="s">
        <v>188</v>
      </c>
      <c r="U146" s="17" t="s">
        <v>154</v>
      </c>
      <c r="V146" s="17"/>
      <c r="W146" s="16" t="s">
        <v>294</v>
      </c>
      <c r="X146" s="19">
        <v>59000000</v>
      </c>
      <c r="Y146" s="19">
        <v>259009999.99999997</v>
      </c>
      <c r="Z146" s="19">
        <v>11824828</v>
      </c>
      <c r="AA146" s="19">
        <v>51910994.94000002</v>
      </c>
      <c r="AB146" s="19">
        <v>0</v>
      </c>
      <c r="AC146" s="19">
        <v>0</v>
      </c>
      <c r="AD146" s="19">
        <v>0</v>
      </c>
      <c r="AE146" s="19">
        <v>0</v>
      </c>
      <c r="AF146" s="19">
        <v>0</v>
      </c>
      <c r="AG146" s="19">
        <v>0</v>
      </c>
      <c r="AH146" s="19">
        <v>11824828</v>
      </c>
      <c r="AI146" s="19">
        <v>51910994.94000002</v>
      </c>
      <c r="AJ146" s="19">
        <v>0</v>
      </c>
      <c r="AK146" s="19">
        <v>0</v>
      </c>
      <c r="AL146" s="19">
        <v>0</v>
      </c>
      <c r="AM146" s="19">
        <v>0</v>
      </c>
      <c r="AN146" s="19">
        <v>0</v>
      </c>
      <c r="AO146" s="19">
        <v>0</v>
      </c>
      <c r="AP146" s="19">
        <v>0</v>
      </c>
      <c r="AQ146" s="19">
        <v>0</v>
      </c>
      <c r="AR146" s="19">
        <v>0</v>
      </c>
      <c r="AS146" s="19">
        <v>0</v>
      </c>
      <c r="AT146" s="19">
        <v>0</v>
      </c>
      <c r="AU146" s="19">
        <v>0</v>
      </c>
      <c r="AV146" s="19">
        <v>11824828</v>
      </c>
      <c r="AW146" s="19">
        <v>51910994.94000002</v>
      </c>
      <c r="AX146" s="19">
        <v>4855656.0699999994</v>
      </c>
      <c r="AY146" s="19">
        <v>21316330.147299998</v>
      </c>
      <c r="AZ146" s="19">
        <v>0</v>
      </c>
      <c r="BA146" s="19">
        <v>0</v>
      </c>
      <c r="BB146" s="17" t="s">
        <v>162</v>
      </c>
      <c r="BC146" s="19">
        <v>0</v>
      </c>
      <c r="BD146" s="19">
        <v>0</v>
      </c>
      <c r="BE146" s="19">
        <v>0</v>
      </c>
      <c r="BF146" s="19">
        <v>0</v>
      </c>
      <c r="BG146" s="19">
        <v>0</v>
      </c>
      <c r="BH146" s="19">
        <v>0</v>
      </c>
      <c r="BI146" s="20">
        <v>0</v>
      </c>
      <c r="BJ146" s="20">
        <v>0</v>
      </c>
      <c r="BK146" s="19">
        <v>759374.12</v>
      </c>
      <c r="BL146" s="19">
        <v>3264656.73</v>
      </c>
      <c r="BM146" s="19">
        <v>0</v>
      </c>
      <c r="BN146" s="19">
        <v>0</v>
      </c>
      <c r="BO146" s="19">
        <v>0</v>
      </c>
      <c r="BP146" s="19">
        <v>0</v>
      </c>
      <c r="BQ146" s="19">
        <v>0</v>
      </c>
      <c r="BR146" s="19">
        <v>0</v>
      </c>
      <c r="BS146" s="19">
        <v>0</v>
      </c>
      <c r="BT146" s="19">
        <v>0</v>
      </c>
      <c r="BU146" s="19">
        <v>0</v>
      </c>
      <c r="BV146" s="19">
        <v>0</v>
      </c>
      <c r="BW146" s="19">
        <v>0</v>
      </c>
      <c r="BX146" s="19">
        <v>0</v>
      </c>
      <c r="BY146" s="16">
        <v>3</v>
      </c>
      <c r="BZ146" s="16"/>
      <c r="CA146" s="16">
        <v>10</v>
      </c>
      <c r="CB146" s="16">
        <v>10</v>
      </c>
      <c r="CC146" s="21">
        <v>1</v>
      </c>
      <c r="CD146" s="21">
        <v>1</v>
      </c>
      <c r="CE146" s="17"/>
      <c r="CF146" s="16">
        <v>3</v>
      </c>
      <c r="CG146" s="18" t="s">
        <v>448</v>
      </c>
      <c r="CH146" s="18" t="s">
        <v>449</v>
      </c>
      <c r="CI146" s="18" t="s">
        <v>448</v>
      </c>
      <c r="CJ146" s="22" t="s">
        <v>450</v>
      </c>
      <c r="CK146" s="16" t="s">
        <v>847</v>
      </c>
      <c r="CL146" s="18" t="s">
        <v>1206</v>
      </c>
      <c r="CM146" s="23">
        <v>41737</v>
      </c>
      <c r="CN146" s="16" t="s">
        <v>193</v>
      </c>
      <c r="CO146" s="23"/>
      <c r="CP146" s="23">
        <v>41758</v>
      </c>
      <c r="CQ146" s="23">
        <v>41836</v>
      </c>
      <c r="CR146" s="23">
        <v>42051</v>
      </c>
      <c r="CS146" s="23">
        <v>42166</v>
      </c>
      <c r="CT146" s="23">
        <v>42366</v>
      </c>
      <c r="CU146" s="23">
        <v>42892</v>
      </c>
      <c r="CV146" s="23"/>
      <c r="CW146" s="23">
        <v>45307</v>
      </c>
      <c r="CX146" s="16">
        <v>6</v>
      </c>
      <c r="CY146" s="16"/>
      <c r="CZ146" s="16"/>
      <c r="DA146" s="16"/>
      <c r="DB146" s="16">
        <v>114</v>
      </c>
      <c r="DC146" s="16" t="s">
        <v>392</v>
      </c>
      <c r="DD146" s="16" t="s">
        <v>392</v>
      </c>
      <c r="DE146" s="16" t="s">
        <v>263</v>
      </c>
      <c r="DF146" s="24">
        <v>2</v>
      </c>
      <c r="DG146" s="25">
        <v>0</v>
      </c>
      <c r="DH146" s="24">
        <v>0</v>
      </c>
      <c r="DI146" s="22" t="s">
        <v>1030</v>
      </c>
      <c r="DJ146" s="22" t="s">
        <v>1030</v>
      </c>
      <c r="DK146" s="16" t="s">
        <v>170</v>
      </c>
      <c r="DL146" s="16" t="s">
        <v>171</v>
      </c>
      <c r="DM146" s="16" t="s">
        <v>172</v>
      </c>
      <c r="DN146" s="16" t="s">
        <v>173</v>
      </c>
      <c r="DO146" s="22" t="s">
        <v>198</v>
      </c>
      <c r="DP146" s="16" t="s">
        <v>199</v>
      </c>
      <c r="DQ146" s="16" t="s">
        <v>199</v>
      </c>
      <c r="DR146" s="16" t="s">
        <v>251</v>
      </c>
      <c r="DS146" s="16" t="s">
        <v>200</v>
      </c>
      <c r="DT146" s="16" t="s">
        <v>201</v>
      </c>
      <c r="DU146" s="22"/>
      <c r="DV146" s="22" t="s">
        <v>419</v>
      </c>
      <c r="DW146" s="23">
        <v>42165</v>
      </c>
      <c r="DX146" s="23" t="s">
        <v>154</v>
      </c>
      <c r="DY146" s="18" t="s">
        <v>849</v>
      </c>
      <c r="DZ146" s="18"/>
      <c r="EA146" s="18"/>
      <c r="EB146" s="16" t="s">
        <v>304</v>
      </c>
      <c r="EC146" s="23"/>
      <c r="ED146" s="16"/>
      <c r="EE146" s="16"/>
      <c r="EF146" s="19">
        <v>0</v>
      </c>
      <c r="EG146" s="19">
        <v>0</v>
      </c>
      <c r="EH146" s="23">
        <v>42256</v>
      </c>
      <c r="EI146" s="18" t="s">
        <v>252</v>
      </c>
      <c r="EJ146" s="23"/>
      <c r="EK146" s="23">
        <v>43276</v>
      </c>
      <c r="EL146" s="18" t="s">
        <v>1207</v>
      </c>
      <c r="EM146" s="23"/>
      <c r="EN146" s="23"/>
      <c r="EO146" s="23"/>
      <c r="EP146" s="23">
        <v>44925</v>
      </c>
    </row>
    <row r="147" spans="1:146" ht="86.4" hidden="1" x14ac:dyDescent="0.3">
      <c r="A147" s="16">
        <v>144</v>
      </c>
      <c r="B147" s="17" t="s">
        <v>1208</v>
      </c>
      <c r="C147" s="17" t="s">
        <v>1209</v>
      </c>
      <c r="D147" s="17" t="s">
        <v>209</v>
      </c>
      <c r="E147" s="17" t="s">
        <v>1210</v>
      </c>
      <c r="F147" s="17" t="s">
        <v>1210</v>
      </c>
      <c r="G147" s="16">
        <v>500960</v>
      </c>
      <c r="H147" s="18" t="s">
        <v>1211</v>
      </c>
      <c r="I147" s="30" t="s">
        <v>1211</v>
      </c>
      <c r="J147" s="17" t="s">
        <v>1212</v>
      </c>
      <c r="K147" s="16" t="s">
        <v>466</v>
      </c>
      <c r="L147" s="17" t="s">
        <v>156</v>
      </c>
      <c r="M147" s="17" t="s">
        <v>327</v>
      </c>
      <c r="N147" s="17" t="s">
        <v>155</v>
      </c>
      <c r="O147" s="17" t="s">
        <v>156</v>
      </c>
      <c r="P147" s="17" t="s">
        <v>979</v>
      </c>
      <c r="Q147" s="16" t="s">
        <v>187</v>
      </c>
      <c r="R147" s="16" t="s">
        <v>244</v>
      </c>
      <c r="S147" s="16" t="s">
        <v>245</v>
      </c>
      <c r="T147" s="17" t="s">
        <v>490</v>
      </c>
      <c r="U147" s="17" t="s">
        <v>154</v>
      </c>
      <c r="V147" s="17"/>
      <c r="W147" s="16" t="s">
        <v>161</v>
      </c>
      <c r="X147" s="19">
        <v>2500000</v>
      </c>
      <c r="Y147" s="19">
        <v>10975000</v>
      </c>
      <c r="Z147" s="19">
        <v>0</v>
      </c>
      <c r="AA147" s="19">
        <v>0</v>
      </c>
      <c r="AB147" s="19">
        <v>0</v>
      </c>
      <c r="AC147" s="19">
        <v>0</v>
      </c>
      <c r="AD147" s="19">
        <v>0</v>
      </c>
      <c r="AE147" s="19">
        <v>0</v>
      </c>
      <c r="AF147" s="19">
        <v>0</v>
      </c>
      <c r="AG147" s="19">
        <v>0</v>
      </c>
      <c r="AH147" s="19">
        <v>0</v>
      </c>
      <c r="AI147" s="19">
        <v>0</v>
      </c>
      <c r="AJ147" s="19">
        <v>0</v>
      </c>
      <c r="AK147" s="19">
        <v>0</v>
      </c>
      <c r="AL147" s="19">
        <v>0</v>
      </c>
      <c r="AM147" s="19">
        <v>0</v>
      </c>
      <c r="AN147" s="19">
        <v>0</v>
      </c>
      <c r="AO147" s="19">
        <v>0</v>
      </c>
      <c r="AP147" s="19">
        <v>0</v>
      </c>
      <c r="AQ147" s="19">
        <v>0</v>
      </c>
      <c r="AR147" s="19">
        <v>0</v>
      </c>
      <c r="AS147" s="19">
        <v>0</v>
      </c>
      <c r="AT147" s="19">
        <v>0</v>
      </c>
      <c r="AU147" s="19">
        <v>0</v>
      </c>
      <c r="AV147" s="19">
        <v>0</v>
      </c>
      <c r="AW147" s="19">
        <v>0</v>
      </c>
      <c r="AX147" s="19">
        <v>0</v>
      </c>
      <c r="AY147" s="19">
        <v>0</v>
      </c>
      <c r="AZ147" s="19">
        <v>0</v>
      </c>
      <c r="BA147" s="19">
        <v>0</v>
      </c>
      <c r="BB147" s="17" t="s">
        <v>345</v>
      </c>
      <c r="BC147" s="19">
        <v>0</v>
      </c>
      <c r="BD147" s="19">
        <v>0</v>
      </c>
      <c r="BE147" s="19">
        <v>0</v>
      </c>
      <c r="BF147" s="19">
        <v>0</v>
      </c>
      <c r="BG147" s="19">
        <v>0</v>
      </c>
      <c r="BH147" s="19">
        <v>0</v>
      </c>
      <c r="BI147" s="20">
        <v>0</v>
      </c>
      <c r="BJ147" s="20">
        <v>0</v>
      </c>
      <c r="BK147" s="19">
        <v>0</v>
      </c>
      <c r="BL147" s="19">
        <v>0</v>
      </c>
      <c r="BM147" s="19">
        <v>0</v>
      </c>
      <c r="BN147" s="19">
        <v>0</v>
      </c>
      <c r="BO147" s="19">
        <v>0</v>
      </c>
      <c r="BP147" s="19">
        <v>0</v>
      </c>
      <c r="BQ147" s="19">
        <v>0</v>
      </c>
      <c r="BR147" s="19">
        <v>0</v>
      </c>
      <c r="BS147" s="19">
        <v>0</v>
      </c>
      <c r="BT147" s="19">
        <v>0</v>
      </c>
      <c r="BU147" s="19">
        <v>0</v>
      </c>
      <c r="BV147" s="19">
        <v>0</v>
      </c>
      <c r="BW147" s="19">
        <v>123.6</v>
      </c>
      <c r="BX147" s="19">
        <v>123.6</v>
      </c>
      <c r="BY147" s="16">
        <v>6</v>
      </c>
      <c r="BZ147" s="16">
        <v>7</v>
      </c>
      <c r="CA147" s="16"/>
      <c r="CB147" s="16">
        <v>6.85</v>
      </c>
      <c r="CC147" s="21"/>
      <c r="CD147" s="21"/>
      <c r="CE147" s="17" t="s">
        <v>881</v>
      </c>
      <c r="CF147" s="16">
        <v>2</v>
      </c>
      <c r="CG147" s="18" t="s">
        <v>213</v>
      </c>
      <c r="CH147" s="18" t="s">
        <v>818</v>
      </c>
      <c r="CI147" s="18" t="s">
        <v>215</v>
      </c>
      <c r="CJ147" s="22" t="s">
        <v>166</v>
      </c>
      <c r="CK147" s="16"/>
      <c r="CL147" s="18" t="s">
        <v>1213</v>
      </c>
      <c r="CM147" s="23">
        <v>43137</v>
      </c>
      <c r="CN147" s="16"/>
      <c r="CO147" s="23">
        <v>43137</v>
      </c>
      <c r="CP147" s="23">
        <v>43151</v>
      </c>
      <c r="CQ147" s="23">
        <v>43357</v>
      </c>
      <c r="CR147" s="23"/>
      <c r="CS147" s="23">
        <v>0</v>
      </c>
      <c r="CT147" s="23">
        <v>43311</v>
      </c>
      <c r="CU147" s="23">
        <v>44347</v>
      </c>
      <c r="CV147" s="23">
        <v>44279</v>
      </c>
      <c r="CW147" s="23">
        <v>44407</v>
      </c>
      <c r="CX147" s="16"/>
      <c r="CY147" s="16">
        <v>6</v>
      </c>
      <c r="CZ147" s="16"/>
      <c r="DA147" s="16"/>
      <c r="DB147" s="16">
        <v>12</v>
      </c>
      <c r="DC147" s="16" t="s">
        <v>168</v>
      </c>
      <c r="DD147" s="16" t="s">
        <v>168</v>
      </c>
      <c r="DE147" s="16" t="s">
        <v>539</v>
      </c>
      <c r="DF147" s="24">
        <v>3</v>
      </c>
      <c r="DG147" s="25">
        <v>5.0662000000000003</v>
      </c>
      <c r="DH147" s="24" t="s">
        <v>338</v>
      </c>
      <c r="DI147" s="22" t="s">
        <v>169</v>
      </c>
      <c r="DJ147" s="22" t="s">
        <v>169</v>
      </c>
      <c r="DK147" s="16" t="s">
        <v>170</v>
      </c>
      <c r="DL147" s="16" t="s">
        <v>171</v>
      </c>
      <c r="DM147" s="16" t="s">
        <v>172</v>
      </c>
      <c r="DN147" s="16" t="s">
        <v>173</v>
      </c>
      <c r="DO147" s="22" t="s">
        <v>198</v>
      </c>
      <c r="DP147" s="16" t="s">
        <v>174</v>
      </c>
      <c r="DQ147" s="16" t="s">
        <v>218</v>
      </c>
      <c r="DR147" s="16" t="s">
        <v>175</v>
      </c>
      <c r="DS147" s="16" t="s">
        <v>176</v>
      </c>
      <c r="DT147" s="16" t="s">
        <v>219</v>
      </c>
      <c r="DU147" s="22" t="s">
        <v>530</v>
      </c>
      <c r="DV147" s="22" t="s">
        <v>1172</v>
      </c>
      <c r="DW147" s="23">
        <v>43998</v>
      </c>
      <c r="DX147" s="23">
        <v>44027</v>
      </c>
      <c r="DY147" s="18" t="s">
        <v>154</v>
      </c>
      <c r="DZ147" s="18"/>
      <c r="EA147" s="18"/>
      <c r="EB147" s="16" t="s">
        <v>154</v>
      </c>
      <c r="EC147" s="23"/>
      <c r="ED147" s="16"/>
      <c r="EE147" s="16"/>
      <c r="EF147" s="19">
        <v>0</v>
      </c>
      <c r="EG147" s="19">
        <v>0</v>
      </c>
      <c r="EH147" s="23">
        <v>44165</v>
      </c>
      <c r="EI147" s="35" t="s">
        <v>1214</v>
      </c>
      <c r="EJ147" s="23"/>
      <c r="EK147" s="23">
        <v>44347</v>
      </c>
      <c r="EL147" s="18" t="s">
        <v>541</v>
      </c>
      <c r="EM147" s="23"/>
      <c r="EN147" s="23"/>
      <c r="EO147" s="23">
        <v>44895</v>
      </c>
      <c r="EP147" s="23">
        <v>44925</v>
      </c>
    </row>
    <row r="148" spans="1:146" ht="43.2" hidden="1" x14ac:dyDescent="0.3">
      <c r="A148" s="16">
        <v>145</v>
      </c>
      <c r="B148" s="17" t="s">
        <v>1208</v>
      </c>
      <c r="C148" s="17" t="s">
        <v>1215</v>
      </c>
      <c r="D148" s="17"/>
      <c r="E148" s="17"/>
      <c r="F148" s="17"/>
      <c r="G148" s="16">
        <v>500734</v>
      </c>
      <c r="H148" s="18" t="s">
        <v>1211</v>
      </c>
      <c r="I148" s="18" t="s">
        <v>1211</v>
      </c>
      <c r="J148" s="17" t="s">
        <v>154</v>
      </c>
      <c r="K148" s="16" t="s">
        <v>154</v>
      </c>
      <c r="L148" s="17" t="s">
        <v>154</v>
      </c>
      <c r="M148" s="17" t="s">
        <v>154</v>
      </c>
      <c r="N148" s="17" t="s">
        <v>155</v>
      </c>
      <c r="O148" s="17" t="s">
        <v>156</v>
      </c>
      <c r="P148" s="17" t="s">
        <v>157</v>
      </c>
      <c r="Q148" s="16" t="s">
        <v>187</v>
      </c>
      <c r="R148" s="16" t="s">
        <v>159</v>
      </c>
      <c r="S148" s="16"/>
      <c r="T148" s="17" t="s">
        <v>344</v>
      </c>
      <c r="U148" s="17" t="s">
        <v>154</v>
      </c>
      <c r="V148" s="17"/>
      <c r="W148" s="16" t="s">
        <v>161</v>
      </c>
      <c r="X148" s="19">
        <v>2500000</v>
      </c>
      <c r="Y148" s="19">
        <v>10975000</v>
      </c>
      <c r="Z148" s="19">
        <v>0</v>
      </c>
      <c r="AA148" s="19">
        <v>0</v>
      </c>
      <c r="AB148" s="19">
        <v>0</v>
      </c>
      <c r="AC148" s="19">
        <v>0</v>
      </c>
      <c r="AD148" s="19">
        <v>0</v>
      </c>
      <c r="AE148" s="19">
        <v>0</v>
      </c>
      <c r="AF148" s="19">
        <v>0</v>
      </c>
      <c r="AG148" s="19">
        <v>0</v>
      </c>
      <c r="AH148" s="19">
        <v>0</v>
      </c>
      <c r="AI148" s="19">
        <v>0</v>
      </c>
      <c r="AJ148" s="19">
        <v>0</v>
      </c>
      <c r="AK148" s="19">
        <v>0</v>
      </c>
      <c r="AL148" s="19">
        <v>0</v>
      </c>
      <c r="AM148" s="19">
        <v>0</v>
      </c>
      <c r="AN148" s="19">
        <v>0</v>
      </c>
      <c r="AO148" s="19">
        <v>0</v>
      </c>
      <c r="AP148" s="19">
        <v>0</v>
      </c>
      <c r="AQ148" s="19">
        <v>0</v>
      </c>
      <c r="AR148" s="19">
        <v>0</v>
      </c>
      <c r="AS148" s="19">
        <v>0</v>
      </c>
      <c r="AT148" s="19">
        <v>0</v>
      </c>
      <c r="AU148" s="19">
        <v>0</v>
      </c>
      <c r="AV148" s="19">
        <v>0</v>
      </c>
      <c r="AW148" s="19">
        <v>0</v>
      </c>
      <c r="AX148" s="19">
        <v>0</v>
      </c>
      <c r="AY148" s="19">
        <v>0</v>
      </c>
      <c r="AZ148" s="19">
        <v>0</v>
      </c>
      <c r="BA148" s="19">
        <v>0</v>
      </c>
      <c r="BB148" s="17" t="s">
        <v>345</v>
      </c>
      <c r="BC148" s="19">
        <v>0</v>
      </c>
      <c r="BD148" s="19">
        <v>0</v>
      </c>
      <c r="BE148" s="19">
        <v>0</v>
      </c>
      <c r="BF148" s="19">
        <v>0</v>
      </c>
      <c r="BG148" s="19">
        <v>0</v>
      </c>
      <c r="BH148" s="19">
        <v>0</v>
      </c>
      <c r="BI148" s="20">
        <v>0</v>
      </c>
      <c r="BJ148" s="20">
        <v>0</v>
      </c>
      <c r="BK148" s="19">
        <v>0</v>
      </c>
      <c r="BL148" s="19">
        <v>0</v>
      </c>
      <c r="BM148" s="19">
        <v>0</v>
      </c>
      <c r="BN148" s="19">
        <v>0</v>
      </c>
      <c r="BO148" s="19">
        <v>0</v>
      </c>
      <c r="BP148" s="19">
        <v>0</v>
      </c>
      <c r="BQ148" s="19">
        <v>0</v>
      </c>
      <c r="BR148" s="19">
        <v>0</v>
      </c>
      <c r="BS148" s="19">
        <v>0</v>
      </c>
      <c r="BT148" s="19">
        <v>0</v>
      </c>
      <c r="BU148" s="19">
        <v>0</v>
      </c>
      <c r="BV148" s="19">
        <v>0</v>
      </c>
      <c r="BW148" s="19">
        <v>0</v>
      </c>
      <c r="BX148" s="19">
        <v>0</v>
      </c>
      <c r="BY148" s="16">
        <v>6</v>
      </c>
      <c r="BZ148" s="16">
        <v>6</v>
      </c>
      <c r="CA148" s="16"/>
      <c r="CB148" s="16" t="s">
        <v>154</v>
      </c>
      <c r="CC148" s="21"/>
      <c r="CD148" s="21"/>
      <c r="CE148" s="17"/>
      <c r="CF148" s="16">
        <v>1</v>
      </c>
      <c r="CG148" s="18" t="s">
        <v>213</v>
      </c>
      <c r="CH148" s="18" t="s">
        <v>818</v>
      </c>
      <c r="CI148" s="18" t="s">
        <v>215</v>
      </c>
      <c r="CJ148" s="22" t="s">
        <v>166</v>
      </c>
      <c r="CK148" s="16"/>
      <c r="CL148" s="18" t="s">
        <v>1216</v>
      </c>
      <c r="CM148" s="23">
        <v>41752</v>
      </c>
      <c r="CN148" s="16" t="s">
        <v>217</v>
      </c>
      <c r="CO148" s="23"/>
      <c r="CP148" s="23">
        <v>41794</v>
      </c>
      <c r="CQ148" s="23">
        <v>41894</v>
      </c>
      <c r="CR148" s="23"/>
      <c r="CS148" s="23">
        <v>0</v>
      </c>
      <c r="CT148" s="23">
        <v>41856</v>
      </c>
      <c r="CU148" s="23">
        <v>43998</v>
      </c>
      <c r="CV148" s="23"/>
      <c r="CW148" s="23">
        <v>43682</v>
      </c>
      <c r="CX148" s="16"/>
      <c r="CY148" s="16">
        <v>6</v>
      </c>
      <c r="CZ148" s="16"/>
      <c r="DA148" s="16"/>
      <c r="DB148" s="16">
        <v>12</v>
      </c>
      <c r="DC148" s="16" t="s">
        <v>168</v>
      </c>
      <c r="DD148" s="16" t="s">
        <v>168</v>
      </c>
      <c r="DE148" s="16" t="s">
        <v>539</v>
      </c>
      <c r="DF148" s="24">
        <v>3</v>
      </c>
      <c r="DG148" s="25">
        <v>0</v>
      </c>
      <c r="DH148" s="24" t="s">
        <v>154</v>
      </c>
      <c r="DI148" s="22" t="s">
        <v>169</v>
      </c>
      <c r="DJ148" s="22" t="s">
        <v>169</v>
      </c>
      <c r="DK148" s="16" t="s">
        <v>170</v>
      </c>
      <c r="DL148" s="16" t="s">
        <v>171</v>
      </c>
      <c r="DM148" s="16" t="s">
        <v>172</v>
      </c>
      <c r="DN148" s="16" t="s">
        <v>173</v>
      </c>
      <c r="DO148" s="22" t="s">
        <v>198</v>
      </c>
      <c r="DP148" s="16" t="s">
        <v>174</v>
      </c>
      <c r="DQ148" s="16" t="s">
        <v>218</v>
      </c>
      <c r="DR148" s="16" t="s">
        <v>175</v>
      </c>
      <c r="DS148" s="16" t="s">
        <v>176</v>
      </c>
      <c r="DT148" s="16" t="s">
        <v>219</v>
      </c>
      <c r="DU148" s="22" t="s">
        <v>530</v>
      </c>
      <c r="DV148" s="22" t="s">
        <v>348</v>
      </c>
      <c r="DW148" s="23" t="s">
        <v>154</v>
      </c>
      <c r="DX148" s="23" t="s">
        <v>154</v>
      </c>
      <c r="DY148" s="18" t="s">
        <v>154</v>
      </c>
      <c r="DZ148" s="18"/>
      <c r="EA148" s="18"/>
      <c r="EB148" s="16" t="s">
        <v>154</v>
      </c>
      <c r="EC148" s="23"/>
      <c r="ED148" s="16"/>
      <c r="EE148" s="16"/>
      <c r="EF148" s="19">
        <v>0</v>
      </c>
      <c r="EG148" s="19">
        <v>0</v>
      </c>
      <c r="EH148" s="23"/>
      <c r="EI148" s="18"/>
      <c r="EJ148" s="23"/>
      <c r="EK148" s="23"/>
      <c r="EL148" s="18"/>
      <c r="EM148" s="23"/>
      <c r="EN148" s="23"/>
      <c r="EO148" s="23">
        <v>43357</v>
      </c>
      <c r="EP148" s="23">
        <v>44925</v>
      </c>
    </row>
    <row r="149" spans="1:146" ht="86.4" hidden="1" x14ac:dyDescent="0.3">
      <c r="A149" s="16">
        <v>146</v>
      </c>
      <c r="B149" s="17" t="s">
        <v>1217</v>
      </c>
      <c r="C149" s="17" t="s">
        <v>1218</v>
      </c>
      <c r="D149" s="17" t="s">
        <v>209</v>
      </c>
      <c r="E149" s="17" t="s">
        <v>1219</v>
      </c>
      <c r="F149" s="17" t="s">
        <v>1220</v>
      </c>
      <c r="G149" s="16">
        <v>500797</v>
      </c>
      <c r="H149" s="18" t="s">
        <v>1221</v>
      </c>
      <c r="I149" s="18" t="s">
        <v>1221</v>
      </c>
      <c r="J149" s="17" t="s">
        <v>154</v>
      </c>
      <c r="K149" s="16" t="s">
        <v>154</v>
      </c>
      <c r="L149" s="17" t="s">
        <v>154</v>
      </c>
      <c r="M149" s="17" t="s">
        <v>154</v>
      </c>
      <c r="N149" s="17" t="s">
        <v>155</v>
      </c>
      <c r="O149" s="17" t="s">
        <v>156</v>
      </c>
      <c r="P149" s="17" t="s">
        <v>243</v>
      </c>
      <c r="Q149" s="16" t="s">
        <v>187</v>
      </c>
      <c r="R149" s="16" t="s">
        <v>244</v>
      </c>
      <c r="S149" s="16" t="s">
        <v>329</v>
      </c>
      <c r="T149" s="17" t="s">
        <v>212</v>
      </c>
      <c r="U149" s="17" t="s">
        <v>154</v>
      </c>
      <c r="V149" s="17"/>
      <c r="W149" s="16" t="s">
        <v>294</v>
      </c>
      <c r="X149" s="19">
        <v>30000000</v>
      </c>
      <c r="Y149" s="19">
        <v>131699999.99999999</v>
      </c>
      <c r="Z149" s="19">
        <v>0</v>
      </c>
      <c r="AA149" s="19">
        <v>0</v>
      </c>
      <c r="AB149" s="19">
        <v>0</v>
      </c>
      <c r="AC149" s="19">
        <v>0</v>
      </c>
      <c r="AD149" s="19">
        <v>0</v>
      </c>
      <c r="AE149" s="19">
        <v>0</v>
      </c>
      <c r="AF149" s="19">
        <v>0</v>
      </c>
      <c r="AG149" s="19">
        <v>0</v>
      </c>
      <c r="AH149" s="19">
        <v>0</v>
      </c>
      <c r="AI149" s="19">
        <v>0</v>
      </c>
      <c r="AJ149" s="19">
        <v>0</v>
      </c>
      <c r="AK149" s="19">
        <v>0</v>
      </c>
      <c r="AL149" s="19">
        <v>0</v>
      </c>
      <c r="AM149" s="19">
        <v>0</v>
      </c>
      <c r="AN149" s="19">
        <v>0</v>
      </c>
      <c r="AO149" s="19">
        <v>0</v>
      </c>
      <c r="AP149" s="19">
        <v>0</v>
      </c>
      <c r="AQ149" s="19">
        <v>0</v>
      </c>
      <c r="AR149" s="19">
        <v>0</v>
      </c>
      <c r="AS149" s="19">
        <v>0</v>
      </c>
      <c r="AT149" s="19">
        <v>0</v>
      </c>
      <c r="AU149" s="19">
        <v>0</v>
      </c>
      <c r="AV149" s="19">
        <v>0</v>
      </c>
      <c r="AW149" s="19">
        <v>0</v>
      </c>
      <c r="AX149" s="19">
        <v>0</v>
      </c>
      <c r="AY149" s="19">
        <v>0</v>
      </c>
      <c r="AZ149" s="19">
        <v>0</v>
      </c>
      <c r="BA149" s="19">
        <v>0</v>
      </c>
      <c r="BB149" s="17" t="s">
        <v>162</v>
      </c>
      <c r="BC149" s="19">
        <v>0</v>
      </c>
      <c r="BD149" s="19">
        <v>0</v>
      </c>
      <c r="BE149" s="19">
        <v>0</v>
      </c>
      <c r="BF149" s="19">
        <v>0</v>
      </c>
      <c r="BG149" s="19">
        <v>0</v>
      </c>
      <c r="BH149" s="19">
        <v>0</v>
      </c>
      <c r="BI149" s="20">
        <v>0</v>
      </c>
      <c r="BJ149" s="20">
        <v>0</v>
      </c>
      <c r="BK149" s="19">
        <v>0</v>
      </c>
      <c r="BL149" s="19">
        <v>0</v>
      </c>
      <c r="BM149" s="19">
        <v>0</v>
      </c>
      <c r="BN149" s="19">
        <v>0</v>
      </c>
      <c r="BO149" s="19">
        <v>0</v>
      </c>
      <c r="BP149" s="19">
        <v>0</v>
      </c>
      <c r="BQ149" s="19">
        <v>0</v>
      </c>
      <c r="BR149" s="19">
        <v>0</v>
      </c>
      <c r="BS149" s="19">
        <v>0</v>
      </c>
      <c r="BT149" s="19">
        <v>0</v>
      </c>
      <c r="BU149" s="19">
        <v>0</v>
      </c>
      <c r="BV149" s="19">
        <v>0</v>
      </c>
      <c r="BW149" s="19">
        <v>0</v>
      </c>
      <c r="BX149" s="19">
        <v>0</v>
      </c>
      <c r="BY149" s="16">
        <v>5</v>
      </c>
      <c r="BZ149" s="16">
        <v>10</v>
      </c>
      <c r="CA149" s="16"/>
      <c r="CB149" s="16" t="s">
        <v>154</v>
      </c>
      <c r="CC149" s="21"/>
      <c r="CD149" s="21"/>
      <c r="CE149" s="17"/>
      <c r="CF149" s="16">
        <v>3</v>
      </c>
      <c r="CG149" s="18" t="s">
        <v>213</v>
      </c>
      <c r="CH149" s="18" t="s">
        <v>1222</v>
      </c>
      <c r="CI149" s="18" t="s">
        <v>215</v>
      </c>
      <c r="CJ149" s="22" t="s">
        <v>247</v>
      </c>
      <c r="CK149" s="16"/>
      <c r="CL149" s="18" t="s">
        <v>1223</v>
      </c>
      <c r="CM149" s="23">
        <v>41767</v>
      </c>
      <c r="CN149" s="16" t="s">
        <v>193</v>
      </c>
      <c r="CO149" s="23"/>
      <c r="CP149" s="23">
        <v>42195</v>
      </c>
      <c r="CQ149" s="23">
        <v>42305</v>
      </c>
      <c r="CR149" s="23"/>
      <c r="CS149" s="23">
        <v>0</v>
      </c>
      <c r="CT149" s="23">
        <v>42257</v>
      </c>
      <c r="CU149" s="23" t="s">
        <v>154</v>
      </c>
      <c r="CV149" s="23"/>
      <c r="CW149" s="23">
        <v>43718</v>
      </c>
      <c r="CX149" s="16"/>
      <c r="CY149" s="16"/>
      <c r="CZ149" s="16"/>
      <c r="DA149" s="16"/>
      <c r="DB149" s="16">
        <v>12</v>
      </c>
      <c r="DC149" s="16" t="s">
        <v>168</v>
      </c>
      <c r="DD149" s="16" t="s">
        <v>168</v>
      </c>
      <c r="DE149" s="16" t="s">
        <v>942</v>
      </c>
      <c r="DF149" s="24">
        <v>1</v>
      </c>
      <c r="DG149" s="25">
        <v>0</v>
      </c>
      <c r="DH149" s="24" t="s">
        <v>154</v>
      </c>
      <c r="DI149" s="22" t="s">
        <v>169</v>
      </c>
      <c r="DJ149" s="22" t="s">
        <v>169</v>
      </c>
      <c r="DK149" s="16" t="s">
        <v>170</v>
      </c>
      <c r="DL149" s="16" t="s">
        <v>171</v>
      </c>
      <c r="DM149" s="16" t="s">
        <v>172</v>
      </c>
      <c r="DN149" s="16" t="s">
        <v>173</v>
      </c>
      <c r="DO149" s="22" t="s">
        <v>198</v>
      </c>
      <c r="DP149" s="16" t="s">
        <v>174</v>
      </c>
      <c r="DQ149" s="16" t="s">
        <v>486</v>
      </c>
      <c r="DR149" s="16" t="s">
        <v>175</v>
      </c>
      <c r="DS149" s="16" t="s">
        <v>200</v>
      </c>
      <c r="DT149" s="16" t="s">
        <v>201</v>
      </c>
      <c r="DU149" s="36" t="s">
        <v>487</v>
      </c>
      <c r="DV149" s="22" t="s">
        <v>302</v>
      </c>
      <c r="DW149" s="23">
        <v>43649</v>
      </c>
      <c r="DX149" s="23" t="s">
        <v>154</v>
      </c>
      <c r="DY149" s="18" t="s">
        <v>393</v>
      </c>
      <c r="DZ149" s="18"/>
      <c r="EA149" s="18"/>
      <c r="EB149" s="16" t="s">
        <v>304</v>
      </c>
      <c r="EC149" s="23"/>
      <c r="ED149" s="16"/>
      <c r="EE149" s="16"/>
      <c r="EF149" s="19">
        <v>0</v>
      </c>
      <c r="EG149" s="19">
        <v>0</v>
      </c>
      <c r="EH149" s="23">
        <v>42612</v>
      </c>
      <c r="EI149" s="18" t="s">
        <v>356</v>
      </c>
      <c r="EJ149" s="23"/>
      <c r="EK149" s="23">
        <v>43514</v>
      </c>
      <c r="EL149" s="18" t="s">
        <v>507</v>
      </c>
      <c r="EM149" s="23"/>
      <c r="EN149" s="23"/>
      <c r="EO149" s="23">
        <v>44176</v>
      </c>
      <c r="EP149" s="23">
        <v>44925</v>
      </c>
    </row>
    <row r="150" spans="1:146" ht="49.95" hidden="1" customHeight="1" x14ac:dyDescent="0.3">
      <c r="A150" s="16">
        <v>147</v>
      </c>
      <c r="B150" s="17" t="s">
        <v>1217</v>
      </c>
      <c r="C150" s="17">
        <v>1121371099</v>
      </c>
      <c r="D150" s="17"/>
      <c r="E150" s="17"/>
      <c r="F150" s="17"/>
      <c r="G150" s="16" t="s">
        <v>542</v>
      </c>
      <c r="H150" s="18" t="s">
        <v>1221</v>
      </c>
      <c r="I150" s="18" t="s">
        <v>1221</v>
      </c>
      <c r="J150" s="17" t="s">
        <v>1131</v>
      </c>
      <c r="K150" s="16" t="s">
        <v>466</v>
      </c>
      <c r="L150" s="17"/>
      <c r="M150" s="17"/>
      <c r="N150" s="17" t="s">
        <v>155</v>
      </c>
      <c r="O150" s="17" t="s">
        <v>156</v>
      </c>
      <c r="P150" s="17" t="s">
        <v>243</v>
      </c>
      <c r="Q150" s="16" t="s">
        <v>187</v>
      </c>
      <c r="R150" s="16" t="s">
        <v>244</v>
      </c>
      <c r="S150" s="16" t="s">
        <v>329</v>
      </c>
      <c r="T150" s="17" t="s">
        <v>832</v>
      </c>
      <c r="U150" s="17" t="s">
        <v>2187</v>
      </c>
      <c r="V150" s="17"/>
      <c r="W150" s="16" t="s">
        <v>161</v>
      </c>
      <c r="X150" s="19">
        <v>20000000</v>
      </c>
      <c r="Y150" s="19">
        <v>87800000</v>
      </c>
      <c r="Z150" s="19">
        <v>0</v>
      </c>
      <c r="AA150" s="19">
        <v>0</v>
      </c>
      <c r="AB150" s="19">
        <v>0</v>
      </c>
      <c r="AC150" s="19">
        <v>0</v>
      </c>
      <c r="AD150" s="19">
        <v>0</v>
      </c>
      <c r="AE150" s="19">
        <v>0</v>
      </c>
      <c r="AF150" s="19">
        <v>0</v>
      </c>
      <c r="AG150" s="19">
        <v>0</v>
      </c>
      <c r="AH150" s="19">
        <v>20000000</v>
      </c>
      <c r="AI150" s="19">
        <v>87800000</v>
      </c>
      <c r="AJ150" s="19">
        <v>0</v>
      </c>
      <c r="AK150" s="19">
        <v>0</v>
      </c>
      <c r="AL150" s="19">
        <v>0</v>
      </c>
      <c r="AM150" s="19">
        <v>0</v>
      </c>
      <c r="AN150" s="19">
        <v>0</v>
      </c>
      <c r="AO150" s="19">
        <v>0</v>
      </c>
      <c r="AP150" s="19">
        <v>0</v>
      </c>
      <c r="AQ150" s="19">
        <v>0</v>
      </c>
      <c r="AR150" s="19">
        <v>0</v>
      </c>
      <c r="AS150" s="19">
        <v>0</v>
      </c>
      <c r="AT150" s="19">
        <v>0</v>
      </c>
      <c r="AU150" s="19">
        <v>0</v>
      </c>
      <c r="AV150" s="19">
        <v>0</v>
      </c>
      <c r="AW150" s="19">
        <v>0</v>
      </c>
      <c r="AX150" s="19">
        <v>0</v>
      </c>
      <c r="AY150" s="19">
        <v>0</v>
      </c>
      <c r="AZ150" s="19">
        <v>0</v>
      </c>
      <c r="BA150" s="19">
        <v>0</v>
      </c>
      <c r="BB150" s="17" t="s">
        <v>832</v>
      </c>
      <c r="BC150" s="19">
        <v>0</v>
      </c>
      <c r="BD150" s="19">
        <v>0</v>
      </c>
      <c r="BE150" s="19">
        <v>0</v>
      </c>
      <c r="BF150" s="19">
        <v>0</v>
      </c>
      <c r="BG150" s="19">
        <v>0</v>
      </c>
      <c r="BH150" s="19">
        <v>0</v>
      </c>
      <c r="BI150" s="20">
        <v>0</v>
      </c>
      <c r="BJ150" s="20">
        <v>0</v>
      </c>
      <c r="BK150" s="19">
        <v>0</v>
      </c>
      <c r="BL150" s="19">
        <v>0</v>
      </c>
      <c r="BM150" s="19">
        <v>0</v>
      </c>
      <c r="BN150" s="19">
        <v>0</v>
      </c>
      <c r="BO150" s="19">
        <v>0</v>
      </c>
      <c r="BP150" s="19">
        <v>0</v>
      </c>
      <c r="BQ150" s="19">
        <v>0</v>
      </c>
      <c r="BR150" s="19">
        <v>0</v>
      </c>
      <c r="BS150" s="19">
        <v>0</v>
      </c>
      <c r="BT150" s="19">
        <v>0</v>
      </c>
      <c r="BU150" s="19">
        <v>0</v>
      </c>
      <c r="BV150" s="19">
        <v>0</v>
      </c>
      <c r="BW150" s="19">
        <v>0</v>
      </c>
      <c r="BX150" s="19">
        <v>0</v>
      </c>
      <c r="BY150" s="16">
        <v>3</v>
      </c>
      <c r="BZ150" s="16">
        <v>3</v>
      </c>
      <c r="CA150" s="16"/>
      <c r="CB150" s="16">
        <v>6.46</v>
      </c>
      <c r="CC150" s="21"/>
      <c r="CD150" s="21"/>
      <c r="CE150" s="17" t="s">
        <v>332</v>
      </c>
      <c r="CF150" s="16"/>
      <c r="CG150" s="18" t="s">
        <v>213</v>
      </c>
      <c r="CH150" s="18" t="s">
        <v>1222</v>
      </c>
      <c r="CI150" s="18" t="s">
        <v>215</v>
      </c>
      <c r="CJ150" s="22" t="s">
        <v>247</v>
      </c>
      <c r="CK150" s="16"/>
      <c r="CL150" s="18" t="s">
        <v>1224</v>
      </c>
      <c r="CM150" s="23">
        <v>44732</v>
      </c>
      <c r="CN150" s="16" t="s">
        <v>193</v>
      </c>
      <c r="CO150" s="23">
        <v>44742</v>
      </c>
      <c r="CP150" s="23"/>
      <c r="CQ150" s="23"/>
      <c r="CR150" s="23"/>
      <c r="CS150" s="23"/>
      <c r="CT150" s="23"/>
      <c r="CU150" s="23"/>
      <c r="CV150" s="23"/>
      <c r="CW150" s="23"/>
      <c r="CX150" s="16"/>
      <c r="CY150" s="16"/>
      <c r="CZ150" s="16"/>
      <c r="DA150" s="16"/>
      <c r="DB150" s="16">
        <v>0</v>
      </c>
      <c r="DC150" s="16"/>
      <c r="DD150" s="16"/>
      <c r="DE150" s="16" t="s">
        <v>154</v>
      </c>
      <c r="DF150" s="24" t="s">
        <v>154</v>
      </c>
      <c r="DG150" s="25" t="s">
        <v>154</v>
      </c>
      <c r="DH150" s="24"/>
      <c r="DI150" s="22" t="s">
        <v>169</v>
      </c>
      <c r="DJ150" s="22" t="s">
        <v>169</v>
      </c>
      <c r="DK150" s="16" t="s">
        <v>170</v>
      </c>
      <c r="DL150" s="16" t="s">
        <v>171</v>
      </c>
      <c r="DM150" s="16" t="s">
        <v>172</v>
      </c>
      <c r="DN150" s="16" t="s">
        <v>173</v>
      </c>
      <c r="DO150" s="22" t="s">
        <v>198</v>
      </c>
      <c r="DP150" s="16" t="s">
        <v>1225</v>
      </c>
      <c r="DQ150" s="16" t="s">
        <v>486</v>
      </c>
      <c r="DR150" s="16" t="s">
        <v>175</v>
      </c>
      <c r="DS150" s="16" t="s">
        <v>200</v>
      </c>
      <c r="DT150" s="16" t="s">
        <v>201</v>
      </c>
      <c r="DU150" s="22" t="s">
        <v>487</v>
      </c>
      <c r="DV150" s="22" t="s">
        <v>493</v>
      </c>
      <c r="DW150" s="23"/>
      <c r="DX150" s="23"/>
      <c r="DY150" s="18"/>
      <c r="DZ150" s="18"/>
      <c r="EA150" s="18"/>
      <c r="EB150" s="16"/>
      <c r="EC150" s="23"/>
      <c r="ED150" s="16"/>
      <c r="EE150" s="16"/>
      <c r="EF150" s="19">
        <v>0</v>
      </c>
      <c r="EG150" s="19">
        <v>0</v>
      </c>
      <c r="EH150" s="23"/>
      <c r="EI150" s="18"/>
      <c r="EJ150" s="23"/>
      <c r="EK150" s="23"/>
      <c r="EL150" s="18"/>
      <c r="EM150" s="23"/>
      <c r="EN150" s="23"/>
      <c r="EO150" s="23"/>
      <c r="EP150" s="23">
        <v>44925</v>
      </c>
    </row>
    <row r="151" spans="1:146" ht="43.2" hidden="1" x14ac:dyDescent="0.3">
      <c r="A151" s="16">
        <v>148</v>
      </c>
      <c r="B151" s="17" t="s">
        <v>1226</v>
      </c>
      <c r="C151" s="17" t="s">
        <v>1227</v>
      </c>
      <c r="D151" s="17" t="s">
        <v>181</v>
      </c>
      <c r="E151" s="17" t="s">
        <v>1228</v>
      </c>
      <c r="F151" s="17" t="s">
        <v>1228</v>
      </c>
      <c r="G151" s="16">
        <v>500806</v>
      </c>
      <c r="H151" s="18" t="s">
        <v>1229</v>
      </c>
      <c r="I151" s="18" t="s">
        <v>1229</v>
      </c>
      <c r="J151" s="17" t="s">
        <v>152</v>
      </c>
      <c r="K151" s="16" t="s">
        <v>152</v>
      </c>
      <c r="L151" s="17" t="s">
        <v>153</v>
      </c>
      <c r="M151" s="17" t="s">
        <v>715</v>
      </c>
      <c r="N151" s="17" t="s">
        <v>155</v>
      </c>
      <c r="O151" s="17" t="s">
        <v>185</v>
      </c>
      <c r="P151" s="17" t="s">
        <v>414</v>
      </c>
      <c r="Q151" s="16" t="s">
        <v>158</v>
      </c>
      <c r="R151" s="16" t="s">
        <v>159</v>
      </c>
      <c r="S151" s="16"/>
      <c r="T151" s="17" t="s">
        <v>160</v>
      </c>
      <c r="U151" s="17" t="s">
        <v>154</v>
      </c>
      <c r="V151" s="17"/>
      <c r="W151" s="16" t="s">
        <v>161</v>
      </c>
      <c r="X151" s="19">
        <v>1376000</v>
      </c>
      <c r="Y151" s="19">
        <v>1376000</v>
      </c>
      <c r="Z151" s="19">
        <v>0</v>
      </c>
      <c r="AA151" s="19">
        <v>0</v>
      </c>
      <c r="AB151" s="19">
        <v>0</v>
      </c>
      <c r="AC151" s="19">
        <v>0</v>
      </c>
      <c r="AD151" s="19">
        <v>0</v>
      </c>
      <c r="AE151" s="19">
        <v>0</v>
      </c>
      <c r="AF151" s="19">
        <v>0</v>
      </c>
      <c r="AG151" s="19">
        <v>0</v>
      </c>
      <c r="AH151" s="19">
        <v>0</v>
      </c>
      <c r="AI151" s="19">
        <v>0</v>
      </c>
      <c r="AJ151" s="19">
        <v>0</v>
      </c>
      <c r="AK151" s="19">
        <v>0</v>
      </c>
      <c r="AL151" s="19">
        <v>0</v>
      </c>
      <c r="AM151" s="19">
        <v>0</v>
      </c>
      <c r="AN151" s="19">
        <v>0</v>
      </c>
      <c r="AO151" s="19">
        <v>0</v>
      </c>
      <c r="AP151" s="19">
        <v>0</v>
      </c>
      <c r="AQ151" s="19">
        <v>0</v>
      </c>
      <c r="AR151" s="19">
        <v>0</v>
      </c>
      <c r="AS151" s="19">
        <v>0</v>
      </c>
      <c r="AT151" s="19">
        <v>0</v>
      </c>
      <c r="AU151" s="19">
        <v>0</v>
      </c>
      <c r="AV151" s="19">
        <v>0</v>
      </c>
      <c r="AW151" s="19">
        <v>0</v>
      </c>
      <c r="AX151" s="19">
        <v>0</v>
      </c>
      <c r="AY151" s="19">
        <v>0</v>
      </c>
      <c r="AZ151" s="19">
        <v>0</v>
      </c>
      <c r="BA151" s="19">
        <v>0</v>
      </c>
      <c r="BB151" s="17" t="s">
        <v>162</v>
      </c>
      <c r="BC151" s="19">
        <v>0</v>
      </c>
      <c r="BD151" s="19">
        <v>0</v>
      </c>
      <c r="BE151" s="19">
        <v>0</v>
      </c>
      <c r="BF151" s="19">
        <v>0</v>
      </c>
      <c r="BG151" s="19">
        <v>0</v>
      </c>
      <c r="BH151" s="19">
        <v>0</v>
      </c>
      <c r="BI151" s="20">
        <v>0</v>
      </c>
      <c r="BJ151" s="20">
        <v>0</v>
      </c>
      <c r="BK151" s="19">
        <v>18561.07</v>
      </c>
      <c r="BL151" s="19">
        <v>18561.07</v>
      </c>
      <c r="BM151" s="19">
        <v>0</v>
      </c>
      <c r="BN151" s="19">
        <v>0</v>
      </c>
      <c r="BO151" s="19">
        <v>158683.17000000001</v>
      </c>
      <c r="BP151" s="19">
        <v>158683.17000000001</v>
      </c>
      <c r="BQ151" s="19">
        <v>0</v>
      </c>
      <c r="BR151" s="19">
        <v>0</v>
      </c>
      <c r="BS151" s="19">
        <v>51758.37</v>
      </c>
      <c r="BT151" s="19">
        <v>51758.37</v>
      </c>
      <c r="BU151" s="19">
        <v>0</v>
      </c>
      <c r="BV151" s="19">
        <v>0</v>
      </c>
      <c r="BW151" s="19">
        <v>75197.39</v>
      </c>
      <c r="BX151" s="19">
        <v>75197.39</v>
      </c>
      <c r="BY151" s="16">
        <v>4</v>
      </c>
      <c r="BZ151" s="16"/>
      <c r="CA151" s="16">
        <v>10</v>
      </c>
      <c r="CB151" s="16">
        <v>10</v>
      </c>
      <c r="CC151" s="21"/>
      <c r="CD151" s="21"/>
      <c r="CE151" s="17"/>
      <c r="CF151" s="16">
        <v>3</v>
      </c>
      <c r="CG151" s="18" t="s">
        <v>295</v>
      </c>
      <c r="CH151" s="18" t="s">
        <v>415</v>
      </c>
      <c r="CI151" s="18" t="s">
        <v>165</v>
      </c>
      <c r="CJ151" s="22" t="s">
        <v>166</v>
      </c>
      <c r="CK151" s="16"/>
      <c r="CL151" s="18" t="s">
        <v>1230</v>
      </c>
      <c r="CM151" s="23">
        <v>41780</v>
      </c>
      <c r="CN151" s="16" t="s">
        <v>217</v>
      </c>
      <c r="CO151" s="23">
        <v>41792</v>
      </c>
      <c r="CP151" s="23">
        <v>41813</v>
      </c>
      <c r="CQ151" s="23">
        <v>42361</v>
      </c>
      <c r="CR151" s="23">
        <v>42666</v>
      </c>
      <c r="CS151" s="23">
        <v>42673</v>
      </c>
      <c r="CT151" s="23">
        <v>41942</v>
      </c>
      <c r="CU151" s="23" t="s">
        <v>154</v>
      </c>
      <c r="CV151" s="23"/>
      <c r="CW151" s="23">
        <v>44188</v>
      </c>
      <c r="CX151" s="16">
        <v>9</v>
      </c>
      <c r="CY151" s="16"/>
      <c r="CZ151" s="16"/>
      <c r="DA151" s="16"/>
      <c r="DB151" s="16">
        <v>60</v>
      </c>
      <c r="DC151" s="16" t="s">
        <v>392</v>
      </c>
      <c r="DD151" s="16" t="s">
        <v>392</v>
      </c>
      <c r="DE151" s="16" t="s">
        <v>550</v>
      </c>
      <c r="DF151" s="24">
        <v>3</v>
      </c>
      <c r="DG151" s="25">
        <v>0</v>
      </c>
      <c r="DH151" s="24" t="s">
        <v>154</v>
      </c>
      <c r="DI151" s="22" t="s">
        <v>1231</v>
      </c>
      <c r="DJ151" s="22" t="s">
        <v>1231</v>
      </c>
      <c r="DK151" s="16" t="s">
        <v>561</v>
      </c>
      <c r="DL151" s="16" t="s">
        <v>314</v>
      </c>
      <c r="DM151" s="16" t="s">
        <v>172</v>
      </c>
      <c r="DN151" s="16" t="s">
        <v>173</v>
      </c>
      <c r="DO151" s="22" t="s">
        <v>198</v>
      </c>
      <c r="DP151" s="16" t="s">
        <v>174</v>
      </c>
      <c r="DQ151" s="16" t="s">
        <v>250</v>
      </c>
      <c r="DR151" s="16" t="s">
        <v>251</v>
      </c>
      <c r="DS151" s="16" t="s">
        <v>176</v>
      </c>
      <c r="DT151" s="16" t="s">
        <v>409</v>
      </c>
      <c r="DU151" s="22"/>
      <c r="DV151" s="22" t="s">
        <v>177</v>
      </c>
      <c r="DW151" s="23" t="s">
        <v>154</v>
      </c>
      <c r="DX151" s="23" t="s">
        <v>154</v>
      </c>
      <c r="DY151" s="18" t="s">
        <v>154</v>
      </c>
      <c r="DZ151" s="18"/>
      <c r="EA151" s="18"/>
      <c r="EB151" s="16" t="s">
        <v>154</v>
      </c>
      <c r="EC151" s="23"/>
      <c r="ED151" s="16"/>
      <c r="EE151" s="16">
        <v>66</v>
      </c>
      <c r="EF151" s="19">
        <v>0</v>
      </c>
      <c r="EG151" s="19">
        <v>0</v>
      </c>
      <c r="EH151" s="23">
        <v>42809</v>
      </c>
      <c r="EI151" s="18" t="s">
        <v>356</v>
      </c>
      <c r="EJ151" s="23"/>
      <c r="EK151" s="23">
        <v>42939</v>
      </c>
      <c r="EL151" s="18" t="s">
        <v>717</v>
      </c>
      <c r="EM151" s="23"/>
      <c r="EN151" s="23">
        <v>44778</v>
      </c>
      <c r="EO151" s="23"/>
      <c r="EP151" s="23">
        <v>44925</v>
      </c>
    </row>
    <row r="152" spans="1:146" ht="28.8" hidden="1" x14ac:dyDescent="0.3">
      <c r="A152" s="16">
        <v>149</v>
      </c>
      <c r="B152" s="17" t="s">
        <v>1232</v>
      </c>
      <c r="C152" s="17" t="s">
        <v>1233</v>
      </c>
      <c r="D152" s="17" t="s">
        <v>181</v>
      </c>
      <c r="E152" s="17" t="s">
        <v>1234</v>
      </c>
      <c r="F152" s="17" t="s">
        <v>1234</v>
      </c>
      <c r="G152" s="16">
        <v>500766</v>
      </c>
      <c r="H152" s="18" t="s">
        <v>1235</v>
      </c>
      <c r="I152" s="18" t="s">
        <v>1236</v>
      </c>
      <c r="J152" s="17" t="s">
        <v>154</v>
      </c>
      <c r="K152" s="16" t="s">
        <v>154</v>
      </c>
      <c r="L152" s="17" t="s">
        <v>154</v>
      </c>
      <c r="M152" s="17" t="s">
        <v>154</v>
      </c>
      <c r="N152" s="17" t="s">
        <v>155</v>
      </c>
      <c r="O152" s="17" t="s">
        <v>185</v>
      </c>
      <c r="P152" s="17" t="s">
        <v>443</v>
      </c>
      <c r="Q152" s="16" t="s">
        <v>187</v>
      </c>
      <c r="R152" s="16" t="s">
        <v>244</v>
      </c>
      <c r="S152" s="16" t="s">
        <v>329</v>
      </c>
      <c r="T152" s="17" t="s">
        <v>212</v>
      </c>
      <c r="U152" s="17" t="s">
        <v>154</v>
      </c>
      <c r="V152" s="17"/>
      <c r="W152" s="16" t="s">
        <v>161</v>
      </c>
      <c r="X152" s="19">
        <v>3000000</v>
      </c>
      <c r="Y152" s="19">
        <v>13169999.999999998</v>
      </c>
      <c r="Z152" s="19">
        <v>0</v>
      </c>
      <c r="AA152" s="19">
        <v>0</v>
      </c>
      <c r="AB152" s="19">
        <v>0</v>
      </c>
      <c r="AC152" s="19">
        <v>0</v>
      </c>
      <c r="AD152" s="19">
        <v>0</v>
      </c>
      <c r="AE152" s="19">
        <v>0</v>
      </c>
      <c r="AF152" s="19">
        <v>0</v>
      </c>
      <c r="AG152" s="19">
        <v>0</v>
      </c>
      <c r="AH152" s="19">
        <v>0</v>
      </c>
      <c r="AI152" s="19">
        <v>0</v>
      </c>
      <c r="AJ152" s="19">
        <v>0</v>
      </c>
      <c r="AK152" s="19">
        <v>0</v>
      </c>
      <c r="AL152" s="19">
        <v>0</v>
      </c>
      <c r="AM152" s="19">
        <v>0</v>
      </c>
      <c r="AN152" s="19">
        <v>0</v>
      </c>
      <c r="AO152" s="19">
        <v>0</v>
      </c>
      <c r="AP152" s="19">
        <v>0</v>
      </c>
      <c r="AQ152" s="19">
        <v>0</v>
      </c>
      <c r="AR152" s="19">
        <v>0</v>
      </c>
      <c r="AS152" s="19">
        <v>0</v>
      </c>
      <c r="AT152" s="19">
        <v>0</v>
      </c>
      <c r="AU152" s="19">
        <v>0</v>
      </c>
      <c r="AV152" s="19">
        <v>0</v>
      </c>
      <c r="AW152" s="19">
        <v>0</v>
      </c>
      <c r="AX152" s="19">
        <v>0</v>
      </c>
      <c r="AY152" s="19">
        <v>0</v>
      </c>
      <c r="AZ152" s="19">
        <v>0</v>
      </c>
      <c r="BA152" s="19">
        <v>0</v>
      </c>
      <c r="BB152" s="17" t="s">
        <v>162</v>
      </c>
      <c r="BC152" s="19">
        <v>0</v>
      </c>
      <c r="BD152" s="19">
        <v>0</v>
      </c>
      <c r="BE152" s="19">
        <v>0</v>
      </c>
      <c r="BF152" s="19">
        <v>0</v>
      </c>
      <c r="BG152" s="19">
        <v>0</v>
      </c>
      <c r="BH152" s="19">
        <v>0</v>
      </c>
      <c r="BI152" s="20">
        <v>0</v>
      </c>
      <c r="BJ152" s="20">
        <v>0</v>
      </c>
      <c r="BK152" s="19">
        <v>0</v>
      </c>
      <c r="BL152" s="19">
        <v>0</v>
      </c>
      <c r="BM152" s="19">
        <v>0</v>
      </c>
      <c r="BN152" s="19">
        <v>0</v>
      </c>
      <c r="BO152" s="19">
        <v>0</v>
      </c>
      <c r="BP152" s="19">
        <v>0</v>
      </c>
      <c r="BQ152" s="19">
        <v>0</v>
      </c>
      <c r="BR152" s="19">
        <v>0</v>
      </c>
      <c r="BS152" s="19">
        <v>0</v>
      </c>
      <c r="BT152" s="19">
        <v>0</v>
      </c>
      <c r="BU152" s="19">
        <v>0</v>
      </c>
      <c r="BV152" s="19">
        <v>0</v>
      </c>
      <c r="BW152" s="19">
        <v>0</v>
      </c>
      <c r="BX152" s="19">
        <v>0</v>
      </c>
      <c r="BY152" s="16">
        <v>3</v>
      </c>
      <c r="BZ152" s="16"/>
      <c r="CA152" s="16">
        <v>4</v>
      </c>
      <c r="CB152" s="16" t="s">
        <v>154</v>
      </c>
      <c r="CC152" s="21"/>
      <c r="CD152" s="21"/>
      <c r="CE152" s="17"/>
      <c r="CF152" s="16">
        <v>1</v>
      </c>
      <c r="CG152" s="18" t="s">
        <v>1026</v>
      </c>
      <c r="CH152" s="18" t="s">
        <v>1027</v>
      </c>
      <c r="CI152" s="18" t="s">
        <v>1028</v>
      </c>
      <c r="CJ152" s="22" t="s">
        <v>166</v>
      </c>
      <c r="CK152" s="16"/>
      <c r="CL152" s="18" t="s">
        <v>1237</v>
      </c>
      <c r="CM152" s="23">
        <v>41838</v>
      </c>
      <c r="CN152" s="16" t="s">
        <v>217</v>
      </c>
      <c r="CO152" s="23">
        <v>41845</v>
      </c>
      <c r="CP152" s="23">
        <v>41869</v>
      </c>
      <c r="CQ152" s="23">
        <v>42076</v>
      </c>
      <c r="CR152" s="23">
        <v>42168</v>
      </c>
      <c r="CS152" s="23">
        <v>42151</v>
      </c>
      <c r="CT152" s="23">
        <v>41970</v>
      </c>
      <c r="CU152" s="23">
        <v>43054</v>
      </c>
      <c r="CV152" s="23"/>
      <c r="CW152" s="23">
        <v>43903</v>
      </c>
      <c r="CX152" s="16">
        <v>6</v>
      </c>
      <c r="CY152" s="16"/>
      <c r="CZ152" s="16"/>
      <c r="DA152" s="16"/>
      <c r="DB152" s="16">
        <v>60</v>
      </c>
      <c r="DC152" s="16" t="s">
        <v>194</v>
      </c>
      <c r="DD152" s="16" t="s">
        <v>194</v>
      </c>
      <c r="DE152" s="16" t="s">
        <v>154</v>
      </c>
      <c r="DF152" s="24" t="s">
        <v>154</v>
      </c>
      <c r="DG152" s="25" t="s">
        <v>154</v>
      </c>
      <c r="DH152" s="24" t="s">
        <v>154</v>
      </c>
      <c r="DI152" s="22" t="s">
        <v>169</v>
      </c>
      <c r="DJ152" s="22" t="s">
        <v>196</v>
      </c>
      <c r="DK152" s="16" t="s">
        <v>197</v>
      </c>
      <c r="DL152" s="16" t="s">
        <v>171</v>
      </c>
      <c r="DM152" s="16" t="s">
        <v>172</v>
      </c>
      <c r="DN152" s="16" t="s">
        <v>173</v>
      </c>
      <c r="DO152" s="22" t="s">
        <v>198</v>
      </c>
      <c r="DP152" s="16" t="s">
        <v>174</v>
      </c>
      <c r="DQ152" s="16" t="s">
        <v>218</v>
      </c>
      <c r="DR152" s="16" t="s">
        <v>175</v>
      </c>
      <c r="DS152" s="16" t="s">
        <v>200</v>
      </c>
      <c r="DT152" s="16" t="s">
        <v>201</v>
      </c>
      <c r="DU152" s="22"/>
      <c r="DV152" s="22" t="s">
        <v>177</v>
      </c>
      <c r="DW152" s="23" t="s">
        <v>154</v>
      </c>
      <c r="DX152" s="23" t="s">
        <v>154</v>
      </c>
      <c r="DY152" s="18" t="s">
        <v>154</v>
      </c>
      <c r="DZ152" s="18"/>
      <c r="EA152" s="18"/>
      <c r="EB152" s="16" t="s">
        <v>154</v>
      </c>
      <c r="EC152" s="23"/>
      <c r="ED152" s="16"/>
      <c r="EE152" s="16"/>
      <c r="EF152" s="19">
        <v>0</v>
      </c>
      <c r="EG152" s="19">
        <v>0</v>
      </c>
      <c r="EH152" s="23"/>
      <c r="EI152" s="18"/>
      <c r="EJ152" s="23"/>
      <c r="EK152" s="23"/>
      <c r="EL152" s="18"/>
      <c r="EM152" s="23"/>
      <c r="EN152" s="23"/>
      <c r="EO152" s="23">
        <v>43798</v>
      </c>
      <c r="EP152" s="23">
        <v>44925</v>
      </c>
    </row>
    <row r="153" spans="1:146" ht="57.6" hidden="1" x14ac:dyDescent="0.3">
      <c r="A153" s="16">
        <v>150</v>
      </c>
      <c r="B153" s="17" t="s">
        <v>1238</v>
      </c>
      <c r="C153" s="17" t="s">
        <v>1239</v>
      </c>
      <c r="D153" s="17" t="s">
        <v>181</v>
      </c>
      <c r="E153" s="17" t="s">
        <v>1240</v>
      </c>
      <c r="F153" s="17" t="s">
        <v>1241</v>
      </c>
      <c r="G153" s="16">
        <v>500750</v>
      </c>
      <c r="H153" s="18" t="s">
        <v>1242</v>
      </c>
      <c r="I153" s="18" t="s">
        <v>1242</v>
      </c>
      <c r="J153" s="17" t="s">
        <v>154</v>
      </c>
      <c r="K153" s="16" t="s">
        <v>154</v>
      </c>
      <c r="L153" s="17" t="s">
        <v>154</v>
      </c>
      <c r="M153" s="17" t="s">
        <v>154</v>
      </c>
      <c r="N153" s="17" t="s">
        <v>686</v>
      </c>
      <c r="O153" s="17" t="s">
        <v>185</v>
      </c>
      <c r="P153" s="17" t="s">
        <v>543</v>
      </c>
      <c r="Q153" s="16" t="s">
        <v>187</v>
      </c>
      <c r="R153" s="16" t="s">
        <v>244</v>
      </c>
      <c r="S153" s="16" t="s">
        <v>329</v>
      </c>
      <c r="T153" s="17" t="s">
        <v>212</v>
      </c>
      <c r="U153" s="17" t="s">
        <v>154</v>
      </c>
      <c r="V153" s="17"/>
      <c r="W153" s="16" t="s">
        <v>161</v>
      </c>
      <c r="X153" s="19">
        <v>10250000</v>
      </c>
      <c r="Y153" s="19">
        <v>44997500</v>
      </c>
      <c r="Z153" s="19">
        <v>0</v>
      </c>
      <c r="AA153" s="19">
        <v>0</v>
      </c>
      <c r="AB153" s="19">
        <v>0</v>
      </c>
      <c r="AC153" s="19">
        <v>0</v>
      </c>
      <c r="AD153" s="19">
        <v>0</v>
      </c>
      <c r="AE153" s="19">
        <v>0</v>
      </c>
      <c r="AF153" s="19">
        <v>0</v>
      </c>
      <c r="AG153" s="19">
        <v>0</v>
      </c>
      <c r="AH153" s="19">
        <v>0</v>
      </c>
      <c r="AI153" s="19">
        <v>0</v>
      </c>
      <c r="AJ153" s="19">
        <v>0</v>
      </c>
      <c r="AK153" s="19">
        <v>0</v>
      </c>
      <c r="AL153" s="19">
        <v>0</v>
      </c>
      <c r="AM153" s="19">
        <v>0</v>
      </c>
      <c r="AN153" s="19">
        <v>0</v>
      </c>
      <c r="AO153" s="19">
        <v>0</v>
      </c>
      <c r="AP153" s="19">
        <v>0</v>
      </c>
      <c r="AQ153" s="19">
        <v>0</v>
      </c>
      <c r="AR153" s="19">
        <v>0</v>
      </c>
      <c r="AS153" s="19">
        <v>0</v>
      </c>
      <c r="AT153" s="19">
        <v>0</v>
      </c>
      <c r="AU153" s="19">
        <v>0</v>
      </c>
      <c r="AV153" s="19">
        <v>0</v>
      </c>
      <c r="AW153" s="19">
        <v>0</v>
      </c>
      <c r="AX153" s="19">
        <v>0</v>
      </c>
      <c r="AY153" s="19">
        <v>0</v>
      </c>
      <c r="AZ153" s="19">
        <v>0</v>
      </c>
      <c r="BA153" s="19">
        <v>0</v>
      </c>
      <c r="BB153" s="17" t="s">
        <v>162</v>
      </c>
      <c r="BC153" s="19">
        <v>0</v>
      </c>
      <c r="BD153" s="19">
        <v>0</v>
      </c>
      <c r="BE153" s="19">
        <v>0</v>
      </c>
      <c r="BF153" s="19">
        <v>0</v>
      </c>
      <c r="BG153" s="19">
        <v>0</v>
      </c>
      <c r="BH153" s="19">
        <v>0</v>
      </c>
      <c r="BI153" s="20">
        <v>0</v>
      </c>
      <c r="BJ153" s="20">
        <v>0</v>
      </c>
      <c r="BK153" s="19">
        <v>0</v>
      </c>
      <c r="BL153" s="19">
        <v>0</v>
      </c>
      <c r="BM153" s="19">
        <v>0</v>
      </c>
      <c r="BN153" s="19">
        <v>0</v>
      </c>
      <c r="BO153" s="19">
        <v>0</v>
      </c>
      <c r="BP153" s="19">
        <v>0</v>
      </c>
      <c r="BQ153" s="19">
        <v>0</v>
      </c>
      <c r="BR153" s="19">
        <v>0</v>
      </c>
      <c r="BS153" s="19">
        <v>0</v>
      </c>
      <c r="BT153" s="19">
        <v>0</v>
      </c>
      <c r="BU153" s="19">
        <v>0</v>
      </c>
      <c r="BV153" s="19">
        <v>0</v>
      </c>
      <c r="BW153" s="19">
        <v>0</v>
      </c>
      <c r="BX153" s="19">
        <v>0</v>
      </c>
      <c r="BY153" s="16">
        <v>4</v>
      </c>
      <c r="BZ153" s="16"/>
      <c r="CA153" s="16">
        <v>6</v>
      </c>
      <c r="CB153" s="16" t="s">
        <v>154</v>
      </c>
      <c r="CC153" s="21"/>
      <c r="CD153" s="21"/>
      <c r="CE153" s="17"/>
      <c r="CF153" s="16">
        <v>3</v>
      </c>
      <c r="CG153" s="18" t="s">
        <v>448</v>
      </c>
      <c r="CH153" s="18" t="s">
        <v>1243</v>
      </c>
      <c r="CI153" s="18" t="s">
        <v>448</v>
      </c>
      <c r="CJ153" s="22" t="s">
        <v>166</v>
      </c>
      <c r="CK153" s="16"/>
      <c r="CL153" s="18" t="s">
        <v>1244</v>
      </c>
      <c r="CM153" s="23">
        <v>41858</v>
      </c>
      <c r="CN153" s="16" t="s">
        <v>193</v>
      </c>
      <c r="CO153" s="23">
        <v>41969</v>
      </c>
      <c r="CP153" s="23">
        <v>41969</v>
      </c>
      <c r="CQ153" s="23">
        <v>42030</v>
      </c>
      <c r="CR153" s="23">
        <v>42666</v>
      </c>
      <c r="CS153" s="23">
        <v>42761</v>
      </c>
      <c r="CT153" s="23">
        <v>41970</v>
      </c>
      <c r="CU153" s="23">
        <v>42187</v>
      </c>
      <c r="CV153" s="23"/>
      <c r="CW153" s="23">
        <v>44587</v>
      </c>
      <c r="CX153" s="16">
        <v>18</v>
      </c>
      <c r="CY153" s="16"/>
      <c r="CZ153" s="16"/>
      <c r="DA153" s="16"/>
      <c r="DB153" s="16">
        <v>84</v>
      </c>
      <c r="DC153" s="16"/>
      <c r="DD153" s="16"/>
      <c r="DE153" s="16" t="s">
        <v>154</v>
      </c>
      <c r="DF153" s="24" t="s">
        <v>154</v>
      </c>
      <c r="DG153" s="25" t="s">
        <v>154</v>
      </c>
      <c r="DH153" s="24" t="s">
        <v>154</v>
      </c>
      <c r="DI153" s="22" t="s">
        <v>560</v>
      </c>
      <c r="DJ153" s="22" t="s">
        <v>560</v>
      </c>
      <c r="DK153" s="16" t="s">
        <v>561</v>
      </c>
      <c r="DL153" s="16" t="s">
        <v>562</v>
      </c>
      <c r="DM153" s="16" t="s">
        <v>172</v>
      </c>
      <c r="DN153" s="16" t="s">
        <v>173</v>
      </c>
      <c r="DO153" s="22" t="s">
        <v>198</v>
      </c>
      <c r="DP153" s="16" t="s">
        <v>199</v>
      </c>
      <c r="DQ153" s="16" t="s">
        <v>199</v>
      </c>
      <c r="DR153" s="16" t="s">
        <v>175</v>
      </c>
      <c r="DS153" s="16" t="s">
        <v>200</v>
      </c>
      <c r="DT153" s="16" t="s">
        <v>201</v>
      </c>
      <c r="DU153" s="22"/>
      <c r="DV153" s="22" t="s">
        <v>177</v>
      </c>
      <c r="DW153" s="23" t="s">
        <v>154</v>
      </c>
      <c r="DX153" s="23" t="s">
        <v>154</v>
      </c>
      <c r="DY153" s="18" t="s">
        <v>154</v>
      </c>
      <c r="DZ153" s="18"/>
      <c r="EA153" s="18"/>
      <c r="EB153" s="16" t="s">
        <v>154</v>
      </c>
      <c r="EC153" s="23"/>
      <c r="ED153" s="16"/>
      <c r="EE153" s="16"/>
      <c r="EF153" s="19">
        <v>0</v>
      </c>
      <c r="EG153" s="19">
        <v>0</v>
      </c>
      <c r="EH153" s="23">
        <v>42838</v>
      </c>
      <c r="EI153" s="18" t="s">
        <v>356</v>
      </c>
      <c r="EJ153" s="23"/>
      <c r="EK153" s="23">
        <v>43004</v>
      </c>
      <c r="EL153" s="18" t="s">
        <v>507</v>
      </c>
      <c r="EM153" s="23"/>
      <c r="EN153" s="23"/>
      <c r="EO153" s="23">
        <v>43796</v>
      </c>
      <c r="EP153" s="23">
        <v>44925</v>
      </c>
    </row>
    <row r="154" spans="1:146" ht="43.2" hidden="1" x14ac:dyDescent="0.3">
      <c r="A154" s="16">
        <v>151</v>
      </c>
      <c r="B154" s="17" t="s">
        <v>1245</v>
      </c>
      <c r="C154" s="17" t="s">
        <v>1246</v>
      </c>
      <c r="D154" s="17" t="s">
        <v>181</v>
      </c>
      <c r="E154" s="17" t="s">
        <v>1247</v>
      </c>
      <c r="F154" s="17" t="s">
        <v>1248</v>
      </c>
      <c r="G154" s="16">
        <v>500911</v>
      </c>
      <c r="H154" s="18" t="s">
        <v>1249</v>
      </c>
      <c r="I154" s="18" t="s">
        <v>1249</v>
      </c>
      <c r="J154" s="17" t="s">
        <v>154</v>
      </c>
      <c r="K154" s="16" t="s">
        <v>154</v>
      </c>
      <c r="L154" s="17" t="s">
        <v>154</v>
      </c>
      <c r="M154" s="17" t="s">
        <v>154</v>
      </c>
      <c r="N154" s="17" t="s">
        <v>155</v>
      </c>
      <c r="O154" s="17" t="s">
        <v>185</v>
      </c>
      <c r="P154" s="17" t="s">
        <v>1074</v>
      </c>
      <c r="Q154" s="16" t="s">
        <v>187</v>
      </c>
      <c r="R154" s="16" t="s">
        <v>244</v>
      </c>
      <c r="S154" s="16" t="s">
        <v>329</v>
      </c>
      <c r="T154" s="17" t="s">
        <v>212</v>
      </c>
      <c r="U154" s="17" t="s">
        <v>154</v>
      </c>
      <c r="V154" s="17"/>
      <c r="W154" s="16" t="s">
        <v>161</v>
      </c>
      <c r="X154" s="19">
        <v>2000000</v>
      </c>
      <c r="Y154" s="19">
        <v>8780000</v>
      </c>
      <c r="Z154" s="19">
        <v>0</v>
      </c>
      <c r="AA154" s="19">
        <v>0</v>
      </c>
      <c r="AB154" s="19">
        <v>0</v>
      </c>
      <c r="AC154" s="19">
        <v>0</v>
      </c>
      <c r="AD154" s="19">
        <v>0</v>
      </c>
      <c r="AE154" s="19">
        <v>0</v>
      </c>
      <c r="AF154" s="19">
        <v>0</v>
      </c>
      <c r="AG154" s="19">
        <v>0</v>
      </c>
      <c r="AH154" s="19">
        <v>0</v>
      </c>
      <c r="AI154" s="19">
        <v>0</v>
      </c>
      <c r="AJ154" s="19">
        <v>0</v>
      </c>
      <c r="AK154" s="19">
        <v>0</v>
      </c>
      <c r="AL154" s="19">
        <v>0</v>
      </c>
      <c r="AM154" s="19">
        <v>0</v>
      </c>
      <c r="AN154" s="19">
        <v>0</v>
      </c>
      <c r="AO154" s="19">
        <v>0</v>
      </c>
      <c r="AP154" s="19">
        <v>0</v>
      </c>
      <c r="AQ154" s="19">
        <v>0</v>
      </c>
      <c r="AR154" s="19">
        <v>0</v>
      </c>
      <c r="AS154" s="19">
        <v>0</v>
      </c>
      <c r="AT154" s="19">
        <v>0</v>
      </c>
      <c r="AU154" s="19">
        <v>0</v>
      </c>
      <c r="AV154" s="19">
        <v>0</v>
      </c>
      <c r="AW154" s="19">
        <v>0</v>
      </c>
      <c r="AX154" s="19">
        <v>0</v>
      </c>
      <c r="AY154" s="19">
        <v>0</v>
      </c>
      <c r="AZ154" s="19">
        <v>0</v>
      </c>
      <c r="BA154" s="19">
        <v>0</v>
      </c>
      <c r="BB154" s="17" t="s">
        <v>162</v>
      </c>
      <c r="BC154" s="19">
        <v>0</v>
      </c>
      <c r="BD154" s="19">
        <v>0</v>
      </c>
      <c r="BE154" s="19">
        <v>0</v>
      </c>
      <c r="BF154" s="19">
        <v>0</v>
      </c>
      <c r="BG154" s="19">
        <v>0</v>
      </c>
      <c r="BH154" s="19">
        <v>0</v>
      </c>
      <c r="BI154" s="20">
        <v>0</v>
      </c>
      <c r="BJ154" s="20">
        <v>0</v>
      </c>
      <c r="BK154" s="19">
        <v>0</v>
      </c>
      <c r="BL154" s="19">
        <v>0</v>
      </c>
      <c r="BM154" s="19">
        <v>0</v>
      </c>
      <c r="BN154" s="19">
        <v>0</v>
      </c>
      <c r="BO154" s="19">
        <v>0</v>
      </c>
      <c r="BP154" s="19">
        <v>0</v>
      </c>
      <c r="BQ154" s="19">
        <v>0</v>
      </c>
      <c r="BR154" s="19">
        <v>0</v>
      </c>
      <c r="BS154" s="19">
        <v>0</v>
      </c>
      <c r="BT154" s="19">
        <v>0</v>
      </c>
      <c r="BU154" s="19">
        <v>0</v>
      </c>
      <c r="BV154" s="19">
        <v>0</v>
      </c>
      <c r="BW154" s="19">
        <v>0</v>
      </c>
      <c r="BX154" s="19">
        <v>0</v>
      </c>
      <c r="BY154" s="16">
        <v>4</v>
      </c>
      <c r="BZ154" s="16">
        <v>6</v>
      </c>
      <c r="CA154" s="16"/>
      <c r="CB154" s="16" t="s">
        <v>154</v>
      </c>
      <c r="CC154" s="21"/>
      <c r="CD154" s="21"/>
      <c r="CE154" s="17"/>
      <c r="CF154" s="16">
        <v>3</v>
      </c>
      <c r="CG154" s="18" t="s">
        <v>189</v>
      </c>
      <c r="CH154" s="18" t="s">
        <v>399</v>
      </c>
      <c r="CI154" s="18" t="s">
        <v>191</v>
      </c>
      <c r="CJ154" s="22" t="s">
        <v>166</v>
      </c>
      <c r="CK154" s="16"/>
      <c r="CL154" s="18" t="s">
        <v>1250</v>
      </c>
      <c r="CM154" s="23">
        <v>42563</v>
      </c>
      <c r="CN154" s="16" t="s">
        <v>193</v>
      </c>
      <c r="CO154" s="23">
        <v>42571</v>
      </c>
      <c r="CP154" s="23">
        <v>42576</v>
      </c>
      <c r="CQ154" s="23">
        <v>42816</v>
      </c>
      <c r="CR154" s="23">
        <v>42936</v>
      </c>
      <c r="CS154" s="23">
        <v>43365</v>
      </c>
      <c r="CT154" s="23">
        <v>42635</v>
      </c>
      <c r="CU154" s="23" t="s">
        <v>154</v>
      </c>
      <c r="CV154" s="23"/>
      <c r="CW154" s="23">
        <v>43108</v>
      </c>
      <c r="CX154" s="16"/>
      <c r="CY154" s="16"/>
      <c r="CZ154" s="16"/>
      <c r="DA154" s="16"/>
      <c r="DB154" s="16">
        <v>10</v>
      </c>
      <c r="DC154" s="16" t="s">
        <v>392</v>
      </c>
      <c r="DD154" s="16" t="s">
        <v>392</v>
      </c>
      <c r="DE154" s="16" t="s">
        <v>154</v>
      </c>
      <c r="DF154" s="24" t="s">
        <v>154</v>
      </c>
      <c r="DG154" s="25" t="s">
        <v>154</v>
      </c>
      <c r="DH154" s="24" t="s">
        <v>154</v>
      </c>
      <c r="DI154" s="22" t="s">
        <v>196</v>
      </c>
      <c r="DJ154" s="22" t="s">
        <v>196</v>
      </c>
      <c r="DK154" s="16" t="s">
        <v>197</v>
      </c>
      <c r="DL154" s="16" t="s">
        <v>171</v>
      </c>
      <c r="DM154" s="16" t="s">
        <v>172</v>
      </c>
      <c r="DN154" s="16" t="s">
        <v>173</v>
      </c>
      <c r="DO154" s="22" t="s">
        <v>198</v>
      </c>
      <c r="DP154" s="16" t="s">
        <v>199</v>
      </c>
      <c r="DQ154" s="16" t="s">
        <v>199</v>
      </c>
      <c r="DR154" s="16" t="s">
        <v>175</v>
      </c>
      <c r="DS154" s="16" t="s">
        <v>200</v>
      </c>
      <c r="DT154" s="16" t="s">
        <v>201</v>
      </c>
      <c r="DU154" s="22"/>
      <c r="DV154" s="22" t="s">
        <v>177</v>
      </c>
      <c r="DW154" s="23" t="s">
        <v>154</v>
      </c>
      <c r="DX154" s="23" t="s">
        <v>154</v>
      </c>
      <c r="DY154" s="18" t="s">
        <v>154</v>
      </c>
      <c r="DZ154" s="18"/>
      <c r="EA154" s="18"/>
      <c r="EB154" s="16" t="s">
        <v>154</v>
      </c>
      <c r="EC154" s="23"/>
      <c r="ED154" s="16"/>
      <c r="EE154" s="16"/>
      <c r="EF154" s="19">
        <v>0</v>
      </c>
      <c r="EG154" s="19">
        <v>0</v>
      </c>
      <c r="EH154" s="23">
        <v>42999</v>
      </c>
      <c r="EI154" s="18" t="s">
        <v>356</v>
      </c>
      <c r="EJ154" s="23"/>
      <c r="EK154" s="23">
        <v>43138</v>
      </c>
      <c r="EL154" s="18" t="s">
        <v>1251</v>
      </c>
      <c r="EM154" s="23"/>
      <c r="EN154" s="23"/>
      <c r="EO154" s="23">
        <v>43435</v>
      </c>
      <c r="EP154" s="23">
        <v>44925</v>
      </c>
    </row>
    <row r="155" spans="1:146" ht="72" x14ac:dyDescent="0.3">
      <c r="A155" s="16">
        <v>152</v>
      </c>
      <c r="B155" s="17" t="s">
        <v>1245</v>
      </c>
      <c r="C155" s="17" t="s">
        <v>1252</v>
      </c>
      <c r="D155" s="17" t="s">
        <v>181</v>
      </c>
      <c r="E155" s="17" t="s">
        <v>1253</v>
      </c>
      <c r="F155" s="17" t="s">
        <v>1253</v>
      </c>
      <c r="G155" s="16">
        <v>500892</v>
      </c>
      <c r="H155" s="18" t="s">
        <v>1249</v>
      </c>
      <c r="I155" s="18" t="s">
        <v>1249</v>
      </c>
      <c r="J155" s="17" t="s">
        <v>152</v>
      </c>
      <c r="K155" s="16" t="s">
        <v>152</v>
      </c>
      <c r="L155" s="17" t="s">
        <v>153</v>
      </c>
      <c r="M155" s="17" t="s">
        <v>398</v>
      </c>
      <c r="N155" s="17" t="s">
        <v>155</v>
      </c>
      <c r="O155" s="17" t="s">
        <v>185</v>
      </c>
      <c r="P155" s="17" t="s">
        <v>443</v>
      </c>
      <c r="Q155" s="16" t="s">
        <v>187</v>
      </c>
      <c r="R155" s="16" t="s">
        <v>244</v>
      </c>
      <c r="S155" s="16" t="s">
        <v>329</v>
      </c>
      <c r="T155" s="17" t="s">
        <v>188</v>
      </c>
      <c r="U155" s="17" t="s">
        <v>154</v>
      </c>
      <c r="V155" s="17"/>
      <c r="W155" s="16" t="s">
        <v>294</v>
      </c>
      <c r="X155" s="19">
        <v>43568240</v>
      </c>
      <c r="Y155" s="19">
        <v>191264573.59999999</v>
      </c>
      <c r="Z155" s="19">
        <v>3682848.77</v>
      </c>
      <c r="AA155" s="19">
        <v>16167705.940000003</v>
      </c>
      <c r="AB155" s="19">
        <v>0</v>
      </c>
      <c r="AC155" s="19">
        <v>0</v>
      </c>
      <c r="AD155" s="19">
        <v>0</v>
      </c>
      <c r="AE155" s="19">
        <v>0</v>
      </c>
      <c r="AF155" s="19">
        <v>0</v>
      </c>
      <c r="AG155" s="19">
        <v>0</v>
      </c>
      <c r="AH155" s="19">
        <v>3682848.77</v>
      </c>
      <c r="AI155" s="19">
        <v>16167705.940000003</v>
      </c>
      <c r="AJ155" s="19">
        <v>0</v>
      </c>
      <c r="AK155" s="19">
        <v>0</v>
      </c>
      <c r="AL155" s="19">
        <v>0</v>
      </c>
      <c r="AM155" s="19">
        <v>0</v>
      </c>
      <c r="AN155" s="19">
        <v>0</v>
      </c>
      <c r="AO155" s="19">
        <v>0</v>
      </c>
      <c r="AP155" s="19">
        <v>0</v>
      </c>
      <c r="AQ155" s="19">
        <v>0</v>
      </c>
      <c r="AR155" s="19">
        <v>334395.08200455579</v>
      </c>
      <c r="AS155" s="19">
        <v>1467994.41</v>
      </c>
      <c r="AT155" s="19">
        <v>96484.266514806382</v>
      </c>
      <c r="AU155" s="19">
        <v>423565.93</v>
      </c>
      <c r="AV155" s="19">
        <v>3779333.0365148066</v>
      </c>
      <c r="AW155" s="19">
        <v>16591271.870000003</v>
      </c>
      <c r="AX155" s="19">
        <v>3082415.8099999996</v>
      </c>
      <c r="AY155" s="19">
        <v>13531805.405899998</v>
      </c>
      <c r="AZ155" s="19">
        <v>0</v>
      </c>
      <c r="BA155" s="19">
        <v>0</v>
      </c>
      <c r="BB155" s="17" t="s">
        <v>162</v>
      </c>
      <c r="BC155" s="19">
        <v>0</v>
      </c>
      <c r="BD155" s="19">
        <v>0</v>
      </c>
      <c r="BE155" s="19">
        <v>0</v>
      </c>
      <c r="BF155" s="19">
        <v>0</v>
      </c>
      <c r="BG155" s="19">
        <v>0</v>
      </c>
      <c r="BH155" s="19">
        <v>0</v>
      </c>
      <c r="BI155" s="20">
        <v>0</v>
      </c>
      <c r="BJ155" s="20">
        <v>0</v>
      </c>
      <c r="BK155" s="19">
        <v>0</v>
      </c>
      <c r="BL155" s="19">
        <v>0</v>
      </c>
      <c r="BM155" s="19">
        <v>0</v>
      </c>
      <c r="BN155" s="19">
        <v>0</v>
      </c>
      <c r="BO155" s="19">
        <v>0</v>
      </c>
      <c r="BP155" s="19">
        <v>0</v>
      </c>
      <c r="BQ155" s="19">
        <v>0</v>
      </c>
      <c r="BR155" s="19">
        <v>0</v>
      </c>
      <c r="BS155" s="19">
        <v>0</v>
      </c>
      <c r="BT155" s="19">
        <v>0</v>
      </c>
      <c r="BU155" s="19">
        <v>0</v>
      </c>
      <c r="BV155" s="19">
        <v>0</v>
      </c>
      <c r="BW155" s="19">
        <v>0</v>
      </c>
      <c r="BX155" s="19">
        <v>0</v>
      </c>
      <c r="BY155" s="16">
        <v>4</v>
      </c>
      <c r="BZ155" s="16">
        <v>10</v>
      </c>
      <c r="CA155" s="16"/>
      <c r="CB155" s="16">
        <v>10</v>
      </c>
      <c r="CC155" s="21">
        <v>1</v>
      </c>
      <c r="CD155" s="21">
        <v>1</v>
      </c>
      <c r="CE155" s="17"/>
      <c r="CF155" s="16">
        <v>3</v>
      </c>
      <c r="CG155" s="18" t="s">
        <v>189</v>
      </c>
      <c r="CH155" s="18" t="s">
        <v>399</v>
      </c>
      <c r="CI155" s="18" t="s">
        <v>191</v>
      </c>
      <c r="CJ155" s="22" t="s">
        <v>166</v>
      </c>
      <c r="CK155" s="16"/>
      <c r="CL155" s="18" t="s">
        <v>1254</v>
      </c>
      <c r="CM155" s="23">
        <v>42563</v>
      </c>
      <c r="CN155" s="16" t="s">
        <v>193</v>
      </c>
      <c r="CO155" s="23">
        <v>42571</v>
      </c>
      <c r="CP155" s="23">
        <v>42576</v>
      </c>
      <c r="CQ155" s="23">
        <v>42734</v>
      </c>
      <c r="CR155" s="23">
        <v>42765</v>
      </c>
      <c r="CS155" s="23">
        <v>43258</v>
      </c>
      <c r="CT155" s="23">
        <v>42635</v>
      </c>
      <c r="CU155" s="23" t="s">
        <v>154</v>
      </c>
      <c r="CV155" s="23"/>
      <c r="CW155" s="23">
        <v>44560</v>
      </c>
      <c r="CX155" s="16">
        <v>6</v>
      </c>
      <c r="CY155" s="16"/>
      <c r="CZ155" s="16"/>
      <c r="DA155" s="16"/>
      <c r="DB155" s="16">
        <v>60</v>
      </c>
      <c r="DC155" s="16" t="s">
        <v>392</v>
      </c>
      <c r="DD155" s="16"/>
      <c r="DE155" s="16" t="s">
        <v>263</v>
      </c>
      <c r="DF155" s="24">
        <v>2</v>
      </c>
      <c r="DG155" s="25">
        <v>0</v>
      </c>
      <c r="DH155" s="24">
        <v>1</v>
      </c>
      <c r="DI155" s="22" t="s">
        <v>196</v>
      </c>
      <c r="DJ155" s="22" t="s">
        <v>196</v>
      </c>
      <c r="DK155" s="16" t="s">
        <v>197</v>
      </c>
      <c r="DL155" s="16" t="s">
        <v>171</v>
      </c>
      <c r="DM155" s="16" t="s">
        <v>172</v>
      </c>
      <c r="DN155" s="16" t="s">
        <v>173</v>
      </c>
      <c r="DO155" s="22" t="s">
        <v>198</v>
      </c>
      <c r="DP155" s="16" t="s">
        <v>199</v>
      </c>
      <c r="DQ155" s="16" t="s">
        <v>199</v>
      </c>
      <c r="DR155" s="16" t="s">
        <v>175</v>
      </c>
      <c r="DS155" s="16" t="s">
        <v>200</v>
      </c>
      <c r="DT155" s="16" t="s">
        <v>201</v>
      </c>
      <c r="DU155" s="22"/>
      <c r="DV155" s="22" t="s">
        <v>419</v>
      </c>
      <c r="DW155" s="23">
        <v>43971</v>
      </c>
      <c r="DX155" s="23">
        <v>44068</v>
      </c>
      <c r="DY155" s="18" t="s">
        <v>1255</v>
      </c>
      <c r="DZ155" s="18"/>
      <c r="EA155" s="18"/>
      <c r="EB155" s="16" t="s">
        <v>304</v>
      </c>
      <c r="EC155" s="23"/>
      <c r="ED155" s="16"/>
      <c r="EE155" s="16">
        <v>61</v>
      </c>
      <c r="EF155" s="19">
        <v>0</v>
      </c>
      <c r="EG155" s="19">
        <v>0</v>
      </c>
      <c r="EH155" s="23">
        <v>42999</v>
      </c>
      <c r="EI155" s="18" t="s">
        <v>356</v>
      </c>
      <c r="EJ155" s="23"/>
      <c r="EK155" s="23">
        <v>43138</v>
      </c>
      <c r="EL155" s="18" t="s">
        <v>1207</v>
      </c>
      <c r="EM155" s="23"/>
      <c r="EN155" s="23"/>
      <c r="EO155" s="23"/>
      <c r="EP155" s="23">
        <v>44925</v>
      </c>
    </row>
    <row r="156" spans="1:146" ht="28.8" hidden="1" x14ac:dyDescent="0.3">
      <c r="A156" s="16">
        <v>153</v>
      </c>
      <c r="B156" s="17" t="s">
        <v>1256</v>
      </c>
      <c r="C156" s="17" t="s">
        <v>1257</v>
      </c>
      <c r="D156" s="17" t="s">
        <v>209</v>
      </c>
      <c r="E156" s="17" t="s">
        <v>1258</v>
      </c>
      <c r="F156" s="17"/>
      <c r="G156" s="16">
        <v>500787</v>
      </c>
      <c r="H156" s="18" t="s">
        <v>1259</v>
      </c>
      <c r="I156" s="18" t="s">
        <v>1259</v>
      </c>
      <c r="J156" s="17" t="s">
        <v>154</v>
      </c>
      <c r="K156" s="16" t="s">
        <v>154</v>
      </c>
      <c r="L156" s="17" t="s">
        <v>154</v>
      </c>
      <c r="M156" s="17" t="s">
        <v>154</v>
      </c>
      <c r="N156" s="17" t="s">
        <v>155</v>
      </c>
      <c r="O156" s="17" t="s">
        <v>156</v>
      </c>
      <c r="P156" s="17" t="s">
        <v>157</v>
      </c>
      <c r="Q156" s="16" t="s">
        <v>187</v>
      </c>
      <c r="R156" s="16" t="s">
        <v>159</v>
      </c>
      <c r="S156" s="16"/>
      <c r="T156" s="17" t="s">
        <v>212</v>
      </c>
      <c r="U156" s="17" t="s">
        <v>154</v>
      </c>
      <c r="V156" s="17"/>
      <c r="W156" s="16" t="s">
        <v>161</v>
      </c>
      <c r="X156" s="19">
        <v>20000000</v>
      </c>
      <c r="Y156" s="19">
        <v>87800000</v>
      </c>
      <c r="Z156" s="19">
        <v>0</v>
      </c>
      <c r="AA156" s="19">
        <v>0</v>
      </c>
      <c r="AB156" s="19">
        <v>0</v>
      </c>
      <c r="AC156" s="19">
        <v>0</v>
      </c>
      <c r="AD156" s="19">
        <v>0</v>
      </c>
      <c r="AE156" s="19">
        <v>0</v>
      </c>
      <c r="AF156" s="19">
        <v>0</v>
      </c>
      <c r="AG156" s="19">
        <v>0</v>
      </c>
      <c r="AH156" s="19">
        <v>0</v>
      </c>
      <c r="AI156" s="19">
        <v>0</v>
      </c>
      <c r="AJ156" s="19">
        <v>0</v>
      </c>
      <c r="AK156" s="19">
        <v>0</v>
      </c>
      <c r="AL156" s="19">
        <v>0</v>
      </c>
      <c r="AM156" s="19">
        <v>0</v>
      </c>
      <c r="AN156" s="19">
        <v>0</v>
      </c>
      <c r="AO156" s="19">
        <v>0</v>
      </c>
      <c r="AP156" s="19">
        <v>0</v>
      </c>
      <c r="AQ156" s="19">
        <v>0</v>
      </c>
      <c r="AR156" s="19">
        <v>0</v>
      </c>
      <c r="AS156" s="19">
        <v>0</v>
      </c>
      <c r="AT156" s="19">
        <v>0</v>
      </c>
      <c r="AU156" s="19">
        <v>0</v>
      </c>
      <c r="AV156" s="19">
        <v>0</v>
      </c>
      <c r="AW156" s="19">
        <v>0</v>
      </c>
      <c r="AX156" s="19">
        <v>0</v>
      </c>
      <c r="AY156" s="19">
        <v>0</v>
      </c>
      <c r="AZ156" s="19">
        <v>0</v>
      </c>
      <c r="BA156" s="19">
        <v>0</v>
      </c>
      <c r="BB156" s="17" t="s">
        <v>345</v>
      </c>
      <c r="BC156" s="19">
        <v>0</v>
      </c>
      <c r="BD156" s="19">
        <v>0</v>
      </c>
      <c r="BE156" s="19">
        <v>0</v>
      </c>
      <c r="BF156" s="19">
        <v>0</v>
      </c>
      <c r="BG156" s="19">
        <v>0</v>
      </c>
      <c r="BH156" s="19">
        <v>0</v>
      </c>
      <c r="BI156" s="20">
        <v>0</v>
      </c>
      <c r="BJ156" s="20">
        <v>0</v>
      </c>
      <c r="BK156" s="19">
        <v>0</v>
      </c>
      <c r="BL156" s="19">
        <v>0</v>
      </c>
      <c r="BM156" s="19">
        <v>0</v>
      </c>
      <c r="BN156" s="19">
        <v>0</v>
      </c>
      <c r="BO156" s="19">
        <v>0</v>
      </c>
      <c r="BP156" s="19">
        <v>0</v>
      </c>
      <c r="BQ156" s="19">
        <v>0</v>
      </c>
      <c r="BR156" s="19">
        <v>0</v>
      </c>
      <c r="BS156" s="19">
        <v>0</v>
      </c>
      <c r="BT156" s="19">
        <v>0</v>
      </c>
      <c r="BU156" s="19">
        <v>0</v>
      </c>
      <c r="BV156" s="19">
        <v>0</v>
      </c>
      <c r="BW156" s="19">
        <v>0</v>
      </c>
      <c r="BX156" s="19">
        <v>0</v>
      </c>
      <c r="BY156" s="16">
        <v>6</v>
      </c>
      <c r="BZ156" s="16">
        <v>4</v>
      </c>
      <c r="CA156" s="16"/>
      <c r="CB156" s="16" t="s">
        <v>154</v>
      </c>
      <c r="CC156" s="21"/>
      <c r="CD156" s="21"/>
      <c r="CE156" s="17"/>
      <c r="CF156" s="16">
        <v>1</v>
      </c>
      <c r="CG156" s="18" t="s">
        <v>213</v>
      </c>
      <c r="CH156" s="18" t="s">
        <v>1260</v>
      </c>
      <c r="CI156" s="18" t="s">
        <v>215</v>
      </c>
      <c r="CJ156" s="22" t="s">
        <v>166</v>
      </c>
      <c r="CK156" s="16"/>
      <c r="CL156" s="18" t="s">
        <v>1261</v>
      </c>
      <c r="CM156" s="23">
        <v>41870</v>
      </c>
      <c r="CN156" s="16" t="s">
        <v>193</v>
      </c>
      <c r="CO156" s="23">
        <v>41890</v>
      </c>
      <c r="CP156" s="23">
        <v>41943</v>
      </c>
      <c r="CQ156" s="23">
        <v>42986</v>
      </c>
      <c r="CR156" s="23"/>
      <c r="CS156" s="23">
        <v>0</v>
      </c>
      <c r="CT156" s="23"/>
      <c r="CU156" s="23" t="s">
        <v>154</v>
      </c>
      <c r="CV156" s="23"/>
      <c r="CW156" s="23">
        <v>43351</v>
      </c>
      <c r="CX156" s="16"/>
      <c r="CY156" s="16"/>
      <c r="CZ156" s="16"/>
      <c r="DA156" s="16"/>
      <c r="DB156" s="16">
        <v>12</v>
      </c>
      <c r="DC156" s="16" t="s">
        <v>168</v>
      </c>
      <c r="DD156" s="16" t="s">
        <v>168</v>
      </c>
      <c r="DE156" s="16" t="s">
        <v>539</v>
      </c>
      <c r="DF156" s="24">
        <v>0.4</v>
      </c>
      <c r="DG156" s="25">
        <v>0</v>
      </c>
      <c r="DH156" s="24" t="s">
        <v>154</v>
      </c>
      <c r="DI156" s="22" t="s">
        <v>169</v>
      </c>
      <c r="DJ156" s="22" t="s">
        <v>169</v>
      </c>
      <c r="DK156" s="16" t="s">
        <v>170</v>
      </c>
      <c r="DL156" s="16" t="s">
        <v>171</v>
      </c>
      <c r="DM156" s="16" t="s">
        <v>172</v>
      </c>
      <c r="DN156" s="16" t="s">
        <v>173</v>
      </c>
      <c r="DO156" s="22"/>
      <c r="DP156" s="16" t="s">
        <v>174</v>
      </c>
      <c r="DQ156" s="16" t="s">
        <v>218</v>
      </c>
      <c r="DR156" s="16" t="s">
        <v>175</v>
      </c>
      <c r="DS156" s="16" t="s">
        <v>200</v>
      </c>
      <c r="DT156" s="16" t="s">
        <v>201</v>
      </c>
      <c r="DU156" s="22"/>
      <c r="DV156" s="22" t="s">
        <v>493</v>
      </c>
      <c r="DW156" s="23" t="s">
        <v>154</v>
      </c>
      <c r="DX156" s="23" t="s">
        <v>154</v>
      </c>
      <c r="DY156" s="18" t="s">
        <v>154</v>
      </c>
      <c r="DZ156" s="18"/>
      <c r="EA156" s="18"/>
      <c r="EB156" s="16" t="s">
        <v>154</v>
      </c>
      <c r="EC156" s="23"/>
      <c r="ED156" s="16"/>
      <c r="EE156" s="16"/>
      <c r="EF156" s="19">
        <v>0</v>
      </c>
      <c r="EG156" s="19">
        <v>0</v>
      </c>
      <c r="EH156" s="23"/>
      <c r="EI156" s="18"/>
      <c r="EJ156" s="23"/>
      <c r="EK156" s="23"/>
      <c r="EL156" s="18"/>
      <c r="EM156" s="23"/>
      <c r="EN156" s="23"/>
      <c r="EO156" s="23">
        <v>43342</v>
      </c>
      <c r="EP156" s="23">
        <v>44925</v>
      </c>
    </row>
    <row r="157" spans="1:146" ht="43.2" x14ac:dyDescent="0.3">
      <c r="A157" s="16">
        <v>154</v>
      </c>
      <c r="B157" s="17" t="s">
        <v>1262</v>
      </c>
      <c r="C157" s="17" t="s">
        <v>1263</v>
      </c>
      <c r="D157" s="17" t="s">
        <v>181</v>
      </c>
      <c r="E157" s="17" t="s">
        <v>1264</v>
      </c>
      <c r="F157" s="17" t="s">
        <v>1264</v>
      </c>
      <c r="G157" s="16">
        <v>500850</v>
      </c>
      <c r="H157" s="18" t="s">
        <v>1265</v>
      </c>
      <c r="I157" s="18" t="s">
        <v>1266</v>
      </c>
      <c r="J157" s="17" t="s">
        <v>152</v>
      </c>
      <c r="K157" s="16" t="s">
        <v>152</v>
      </c>
      <c r="L157" s="17" t="s">
        <v>153</v>
      </c>
      <c r="M157" s="17" t="s">
        <v>225</v>
      </c>
      <c r="N157" s="17" t="s">
        <v>155</v>
      </c>
      <c r="O157" s="17" t="s">
        <v>185</v>
      </c>
      <c r="P157" s="17" t="s">
        <v>543</v>
      </c>
      <c r="Q157" s="16" t="s">
        <v>187</v>
      </c>
      <c r="R157" s="16" t="s">
        <v>244</v>
      </c>
      <c r="S157" s="16" t="s">
        <v>329</v>
      </c>
      <c r="T157" s="17" t="s">
        <v>188</v>
      </c>
      <c r="U157" s="17" t="s">
        <v>154</v>
      </c>
      <c r="V157" s="17"/>
      <c r="W157" s="16" t="s">
        <v>294</v>
      </c>
      <c r="X157" s="19">
        <v>12566384</v>
      </c>
      <c r="Y157" s="19">
        <v>55166425.759999998</v>
      </c>
      <c r="Z157" s="19">
        <v>12158653.909999998</v>
      </c>
      <c r="AA157" s="19">
        <v>53376490.639999971</v>
      </c>
      <c r="AB157" s="19">
        <v>0</v>
      </c>
      <c r="AC157" s="19">
        <v>0</v>
      </c>
      <c r="AD157" s="19">
        <v>0</v>
      </c>
      <c r="AE157" s="19">
        <v>0</v>
      </c>
      <c r="AF157" s="19">
        <v>0</v>
      </c>
      <c r="AG157" s="19">
        <v>0</v>
      </c>
      <c r="AH157" s="19">
        <v>12158653.909999998</v>
      </c>
      <c r="AI157" s="19">
        <v>53376490.639999971</v>
      </c>
      <c r="AJ157" s="19">
        <v>0</v>
      </c>
      <c r="AK157" s="19">
        <v>0</v>
      </c>
      <c r="AL157" s="19">
        <v>0</v>
      </c>
      <c r="AM157" s="19">
        <v>0</v>
      </c>
      <c r="AN157" s="19">
        <v>0</v>
      </c>
      <c r="AO157" s="19">
        <v>0</v>
      </c>
      <c r="AP157" s="19">
        <v>0</v>
      </c>
      <c r="AQ157" s="19">
        <v>0</v>
      </c>
      <c r="AR157" s="19">
        <v>0</v>
      </c>
      <c r="AS157" s="19">
        <v>0</v>
      </c>
      <c r="AT157" s="19">
        <v>40.446469248291578</v>
      </c>
      <c r="AU157" s="19">
        <v>177.56</v>
      </c>
      <c r="AV157" s="19">
        <v>12158694.356469247</v>
      </c>
      <c r="AW157" s="19">
        <v>53376668.199999973</v>
      </c>
      <c r="AX157" s="19">
        <v>12158694.350000001</v>
      </c>
      <c r="AY157" s="19">
        <v>53376668.196500003</v>
      </c>
      <c r="AZ157" s="19">
        <v>0</v>
      </c>
      <c r="BA157" s="19">
        <v>0</v>
      </c>
      <c r="BB157" s="17" t="s">
        <v>162</v>
      </c>
      <c r="BC157" s="19">
        <v>0</v>
      </c>
      <c r="BD157" s="19">
        <v>0</v>
      </c>
      <c r="BE157" s="19">
        <v>0</v>
      </c>
      <c r="BF157" s="19">
        <v>0</v>
      </c>
      <c r="BG157" s="19">
        <v>0</v>
      </c>
      <c r="BH157" s="19">
        <v>0</v>
      </c>
      <c r="BI157" s="20">
        <v>0</v>
      </c>
      <c r="BJ157" s="20">
        <v>0</v>
      </c>
      <c r="BK157" s="19">
        <v>14564.811901693958</v>
      </c>
      <c r="BL157" s="19">
        <v>26746.879999999997</v>
      </c>
      <c r="BM157" s="19">
        <v>0</v>
      </c>
      <c r="BN157" s="19">
        <v>0</v>
      </c>
      <c r="BO157" s="19">
        <v>0</v>
      </c>
      <c r="BP157" s="19">
        <v>0</v>
      </c>
      <c r="BQ157" s="19">
        <v>0</v>
      </c>
      <c r="BR157" s="19">
        <v>0</v>
      </c>
      <c r="BS157" s="19">
        <v>0</v>
      </c>
      <c r="BT157" s="19">
        <v>0</v>
      </c>
      <c r="BU157" s="19">
        <v>0</v>
      </c>
      <c r="BV157" s="19">
        <v>0</v>
      </c>
      <c r="BW157" s="19">
        <v>0</v>
      </c>
      <c r="BX157" s="19">
        <v>0</v>
      </c>
      <c r="BY157" s="16">
        <v>5</v>
      </c>
      <c r="BZ157" s="16"/>
      <c r="CA157" s="16">
        <v>10</v>
      </c>
      <c r="CB157" s="16">
        <v>10</v>
      </c>
      <c r="CC157" s="21">
        <v>1</v>
      </c>
      <c r="CD157" s="21">
        <v>1</v>
      </c>
      <c r="CE157" s="17"/>
      <c r="CF157" s="16">
        <v>3</v>
      </c>
      <c r="CG157" s="18" t="s">
        <v>189</v>
      </c>
      <c r="CH157" s="18" t="s">
        <v>1052</v>
      </c>
      <c r="CI157" s="18" t="s">
        <v>191</v>
      </c>
      <c r="CJ157" s="22" t="s">
        <v>450</v>
      </c>
      <c r="CK157" s="16" t="s">
        <v>847</v>
      </c>
      <c r="CL157" s="18" t="s">
        <v>1267</v>
      </c>
      <c r="CM157" s="23">
        <v>42516</v>
      </c>
      <c r="CN157" s="16" t="s">
        <v>193</v>
      </c>
      <c r="CO157" s="23"/>
      <c r="CP157" s="23"/>
      <c r="CQ157" s="23">
        <v>42522</v>
      </c>
      <c r="CR157" s="23">
        <v>43238</v>
      </c>
      <c r="CS157" s="23">
        <v>0</v>
      </c>
      <c r="CT157" s="23"/>
      <c r="CU157" s="23" t="s">
        <v>154</v>
      </c>
      <c r="CV157" s="23"/>
      <c r="CW157" s="23">
        <v>45064</v>
      </c>
      <c r="CX157" s="16">
        <v>24</v>
      </c>
      <c r="CY157" s="16"/>
      <c r="CZ157" s="16"/>
      <c r="DA157" s="16"/>
      <c r="DB157" s="16">
        <v>83</v>
      </c>
      <c r="DC157" s="16" t="s">
        <v>194</v>
      </c>
      <c r="DD157" s="16" t="s">
        <v>378</v>
      </c>
      <c r="DE157" s="16" t="s">
        <v>195</v>
      </c>
      <c r="DF157" s="24">
        <v>1.25</v>
      </c>
      <c r="DG157" s="25">
        <v>0</v>
      </c>
      <c r="DH157" s="24">
        <v>1</v>
      </c>
      <c r="DI157" s="22" t="s">
        <v>1030</v>
      </c>
      <c r="DJ157" s="22" t="s">
        <v>169</v>
      </c>
      <c r="DK157" s="16" t="s">
        <v>170</v>
      </c>
      <c r="DL157" s="16" t="s">
        <v>171</v>
      </c>
      <c r="DM157" s="16" t="s">
        <v>172</v>
      </c>
      <c r="DN157" s="16" t="s">
        <v>173</v>
      </c>
      <c r="DO157" s="22" t="s">
        <v>198</v>
      </c>
      <c r="DP157" s="16" t="s">
        <v>199</v>
      </c>
      <c r="DQ157" s="16" t="s">
        <v>199</v>
      </c>
      <c r="DR157" s="16" t="s">
        <v>175</v>
      </c>
      <c r="DS157" s="16" t="s">
        <v>265</v>
      </c>
      <c r="DT157" s="16" t="s">
        <v>201</v>
      </c>
      <c r="DU157" s="22"/>
      <c r="DV157" s="22" t="s">
        <v>302</v>
      </c>
      <c r="DW157" s="23">
        <v>44007</v>
      </c>
      <c r="DX157" s="23">
        <v>44021</v>
      </c>
      <c r="DY157" s="18" t="s">
        <v>1268</v>
      </c>
      <c r="DZ157" s="18"/>
      <c r="EA157" s="18"/>
      <c r="EB157" s="16" t="s">
        <v>355</v>
      </c>
      <c r="EC157" s="23"/>
      <c r="ED157" s="16"/>
      <c r="EE157" s="16">
        <v>55</v>
      </c>
      <c r="EF157" s="19">
        <v>0</v>
      </c>
      <c r="EG157" s="19">
        <v>0</v>
      </c>
      <c r="EH157" s="23">
        <v>42499</v>
      </c>
      <c r="EI157" s="18" t="s">
        <v>252</v>
      </c>
      <c r="EJ157" s="23"/>
      <c r="EK157" s="23">
        <v>42735</v>
      </c>
      <c r="EL157" s="18" t="s">
        <v>1207</v>
      </c>
      <c r="EM157" s="23"/>
      <c r="EN157" s="23"/>
      <c r="EO157" s="23"/>
      <c r="EP157" s="23">
        <v>44925</v>
      </c>
    </row>
    <row r="158" spans="1:146" ht="28.8" hidden="1" x14ac:dyDescent="0.3">
      <c r="A158" s="16">
        <v>155</v>
      </c>
      <c r="B158" s="17" t="s">
        <v>1269</v>
      </c>
      <c r="C158" s="17" t="s">
        <v>1270</v>
      </c>
      <c r="D158" s="17" t="s">
        <v>209</v>
      </c>
      <c r="E158" s="17" t="s">
        <v>1271</v>
      </c>
      <c r="F158" s="17" t="s">
        <v>1272</v>
      </c>
      <c r="G158" s="16">
        <v>500773</v>
      </c>
      <c r="H158" s="18" t="s">
        <v>1273</v>
      </c>
      <c r="I158" s="18" t="s">
        <v>1273</v>
      </c>
      <c r="J158" s="17" t="s">
        <v>152</v>
      </c>
      <c r="K158" s="16" t="s">
        <v>152</v>
      </c>
      <c r="L158" s="17" t="s">
        <v>153</v>
      </c>
      <c r="M158" s="17" t="s">
        <v>184</v>
      </c>
      <c r="N158" s="17" t="s">
        <v>155</v>
      </c>
      <c r="O158" s="17" t="s">
        <v>156</v>
      </c>
      <c r="P158" s="17" t="s">
        <v>979</v>
      </c>
      <c r="Q158" s="16" t="s">
        <v>187</v>
      </c>
      <c r="R158" s="16" t="s">
        <v>244</v>
      </c>
      <c r="S158" s="16" t="s">
        <v>1274</v>
      </c>
      <c r="T158" s="17" t="s">
        <v>160</v>
      </c>
      <c r="U158" s="17" t="s">
        <v>154</v>
      </c>
      <c r="V158" s="17"/>
      <c r="W158" s="16" t="s">
        <v>161</v>
      </c>
      <c r="X158" s="19">
        <v>500000</v>
      </c>
      <c r="Y158" s="19">
        <v>2195000</v>
      </c>
      <c r="Z158" s="19">
        <v>0</v>
      </c>
      <c r="AA158" s="19">
        <v>0</v>
      </c>
      <c r="AB158" s="19">
        <v>0</v>
      </c>
      <c r="AC158" s="19">
        <v>0</v>
      </c>
      <c r="AD158" s="19">
        <v>0</v>
      </c>
      <c r="AE158" s="19">
        <v>0</v>
      </c>
      <c r="AF158" s="19">
        <v>0</v>
      </c>
      <c r="AG158" s="19">
        <v>0</v>
      </c>
      <c r="AH158" s="19">
        <v>0</v>
      </c>
      <c r="AI158" s="19">
        <v>0</v>
      </c>
      <c r="AJ158" s="19">
        <v>0</v>
      </c>
      <c r="AK158" s="19">
        <v>0</v>
      </c>
      <c r="AL158" s="19">
        <v>0</v>
      </c>
      <c r="AM158" s="19">
        <v>0</v>
      </c>
      <c r="AN158" s="19">
        <v>0</v>
      </c>
      <c r="AO158" s="19">
        <v>0</v>
      </c>
      <c r="AP158" s="19">
        <v>0</v>
      </c>
      <c r="AQ158" s="19">
        <v>0</v>
      </c>
      <c r="AR158" s="19">
        <v>0</v>
      </c>
      <c r="AS158" s="19">
        <v>0</v>
      </c>
      <c r="AT158" s="19">
        <v>0</v>
      </c>
      <c r="AU158" s="19">
        <v>0</v>
      </c>
      <c r="AV158" s="19">
        <v>0</v>
      </c>
      <c r="AW158" s="19">
        <v>0</v>
      </c>
      <c r="AX158" s="19">
        <v>0</v>
      </c>
      <c r="AY158" s="19">
        <v>0</v>
      </c>
      <c r="AZ158" s="19">
        <v>0</v>
      </c>
      <c r="BA158" s="19">
        <v>0</v>
      </c>
      <c r="BB158" s="17" t="s">
        <v>162</v>
      </c>
      <c r="BC158" s="19">
        <v>0</v>
      </c>
      <c r="BD158" s="19">
        <v>0</v>
      </c>
      <c r="BE158" s="19">
        <v>0</v>
      </c>
      <c r="BF158" s="19">
        <v>0</v>
      </c>
      <c r="BG158" s="19">
        <v>0</v>
      </c>
      <c r="BH158" s="19">
        <v>0</v>
      </c>
      <c r="BI158" s="20">
        <v>0</v>
      </c>
      <c r="BJ158" s="20">
        <v>0</v>
      </c>
      <c r="BK158" s="19">
        <v>0</v>
      </c>
      <c r="BL158" s="19">
        <v>0</v>
      </c>
      <c r="BM158" s="19">
        <v>0</v>
      </c>
      <c r="BN158" s="19">
        <v>0</v>
      </c>
      <c r="BO158" s="19">
        <v>0</v>
      </c>
      <c r="BP158" s="19">
        <v>0</v>
      </c>
      <c r="BQ158" s="19">
        <v>0</v>
      </c>
      <c r="BR158" s="19">
        <v>0</v>
      </c>
      <c r="BS158" s="19">
        <v>0</v>
      </c>
      <c r="BT158" s="19">
        <v>0</v>
      </c>
      <c r="BU158" s="19">
        <v>0</v>
      </c>
      <c r="BV158" s="19">
        <v>0</v>
      </c>
      <c r="BW158" s="19">
        <v>0</v>
      </c>
      <c r="BX158" s="19">
        <v>0</v>
      </c>
      <c r="BY158" s="16">
        <v>5</v>
      </c>
      <c r="BZ158" s="16">
        <v>10</v>
      </c>
      <c r="CA158" s="16"/>
      <c r="CB158" s="16">
        <v>10</v>
      </c>
      <c r="CC158" s="21"/>
      <c r="CD158" s="21"/>
      <c r="CE158" s="17"/>
      <c r="CF158" s="16">
        <v>3</v>
      </c>
      <c r="CG158" s="18" t="s">
        <v>163</v>
      </c>
      <c r="CH158" s="18" t="s">
        <v>1275</v>
      </c>
      <c r="CI158" s="18" t="s">
        <v>165</v>
      </c>
      <c r="CJ158" s="22" t="s">
        <v>166</v>
      </c>
      <c r="CK158" s="16"/>
      <c r="CL158" s="18" t="s">
        <v>1276</v>
      </c>
      <c r="CM158" s="23">
        <v>41899</v>
      </c>
      <c r="CN158" s="16" t="s">
        <v>217</v>
      </c>
      <c r="CO158" s="23">
        <v>41933</v>
      </c>
      <c r="CP158" s="23">
        <v>41936</v>
      </c>
      <c r="CQ158" s="23">
        <v>42101</v>
      </c>
      <c r="CR158" s="23"/>
      <c r="CS158" s="23">
        <v>0</v>
      </c>
      <c r="CT158" s="23">
        <v>42061</v>
      </c>
      <c r="CU158" s="23" t="s">
        <v>154</v>
      </c>
      <c r="CV158" s="23"/>
      <c r="CW158" s="23">
        <v>43887</v>
      </c>
      <c r="CX158" s="16"/>
      <c r="CY158" s="16"/>
      <c r="CZ158" s="16"/>
      <c r="DA158" s="16"/>
      <c r="DB158" s="16">
        <v>12</v>
      </c>
      <c r="DC158" s="16" t="s">
        <v>168</v>
      </c>
      <c r="DD158" s="16" t="s">
        <v>168</v>
      </c>
      <c r="DE158" s="16" t="s">
        <v>820</v>
      </c>
      <c r="DF158" s="24">
        <v>2.5</v>
      </c>
      <c r="DG158" s="25">
        <v>0</v>
      </c>
      <c r="DH158" s="24" t="s">
        <v>154</v>
      </c>
      <c r="DI158" s="22" t="s">
        <v>169</v>
      </c>
      <c r="DJ158" s="22" t="s">
        <v>169</v>
      </c>
      <c r="DK158" s="16" t="s">
        <v>170</v>
      </c>
      <c r="DL158" s="16" t="s">
        <v>171</v>
      </c>
      <c r="DM158" s="16" t="s">
        <v>172</v>
      </c>
      <c r="DN158" s="16" t="s">
        <v>173</v>
      </c>
      <c r="DO158" s="22" t="s">
        <v>198</v>
      </c>
      <c r="DP158" s="16" t="s">
        <v>174</v>
      </c>
      <c r="DQ158" s="16" t="s">
        <v>250</v>
      </c>
      <c r="DR158" s="16" t="s">
        <v>251</v>
      </c>
      <c r="DS158" s="16" t="s">
        <v>176</v>
      </c>
      <c r="DT158" s="16" t="s">
        <v>219</v>
      </c>
      <c r="DU158" s="22"/>
      <c r="DV158" s="22" t="s">
        <v>177</v>
      </c>
      <c r="DW158" s="23" t="s">
        <v>154</v>
      </c>
      <c r="DX158" s="23" t="s">
        <v>154</v>
      </c>
      <c r="DY158" s="18" t="s">
        <v>154</v>
      </c>
      <c r="DZ158" s="18"/>
      <c r="EA158" s="18"/>
      <c r="EB158" s="16" t="s">
        <v>154</v>
      </c>
      <c r="EC158" s="23"/>
      <c r="ED158" s="16"/>
      <c r="EE158" s="16">
        <v>41</v>
      </c>
      <c r="EF158" s="19">
        <v>0</v>
      </c>
      <c r="EG158" s="19">
        <v>0</v>
      </c>
      <c r="EH158" s="23">
        <v>43728</v>
      </c>
      <c r="EI158" s="18" t="s">
        <v>356</v>
      </c>
      <c r="EJ158" s="23"/>
      <c r="EK158" s="23">
        <v>43789</v>
      </c>
      <c r="EL158" s="18" t="s">
        <v>403</v>
      </c>
      <c r="EM158" s="23"/>
      <c r="EN158" s="23">
        <v>44803</v>
      </c>
      <c r="EO158" s="23"/>
      <c r="EP158" s="23">
        <v>44925</v>
      </c>
    </row>
    <row r="159" spans="1:146" ht="28.8" hidden="1" x14ac:dyDescent="0.3">
      <c r="A159" s="16">
        <v>156</v>
      </c>
      <c r="B159" s="17" t="s">
        <v>1269</v>
      </c>
      <c r="C159" s="17" t="s">
        <v>1277</v>
      </c>
      <c r="D159" s="17" t="s">
        <v>209</v>
      </c>
      <c r="E159" s="17" t="s">
        <v>1278</v>
      </c>
      <c r="F159" s="17" t="s">
        <v>1279</v>
      </c>
      <c r="G159" s="16">
        <v>500857</v>
      </c>
      <c r="H159" s="18" t="s">
        <v>1273</v>
      </c>
      <c r="I159" s="18" t="s">
        <v>1273</v>
      </c>
      <c r="J159" s="17" t="s">
        <v>152</v>
      </c>
      <c r="K159" s="16" t="s">
        <v>152</v>
      </c>
      <c r="L159" s="17" t="s">
        <v>153</v>
      </c>
      <c r="M159" s="17" t="s">
        <v>184</v>
      </c>
      <c r="N159" s="17" t="s">
        <v>155</v>
      </c>
      <c r="O159" s="17" t="s">
        <v>156</v>
      </c>
      <c r="P159" s="17" t="s">
        <v>979</v>
      </c>
      <c r="Q159" s="16" t="s">
        <v>158</v>
      </c>
      <c r="R159" s="16" t="s">
        <v>244</v>
      </c>
      <c r="S159" s="16" t="s">
        <v>1274</v>
      </c>
      <c r="T159" s="17" t="s">
        <v>160</v>
      </c>
      <c r="U159" s="17" t="s">
        <v>154</v>
      </c>
      <c r="V159" s="17"/>
      <c r="W159" s="16" t="s">
        <v>161</v>
      </c>
      <c r="X159" s="19">
        <v>4000000</v>
      </c>
      <c r="Y159" s="19">
        <v>4000000</v>
      </c>
      <c r="Z159" s="19">
        <v>0</v>
      </c>
      <c r="AA159" s="28">
        <v>0</v>
      </c>
      <c r="AB159" s="19">
        <v>0</v>
      </c>
      <c r="AC159" s="19">
        <v>0</v>
      </c>
      <c r="AD159" s="19">
        <v>0</v>
      </c>
      <c r="AE159" s="19">
        <v>0</v>
      </c>
      <c r="AF159" s="19">
        <v>0</v>
      </c>
      <c r="AG159" s="19">
        <v>0</v>
      </c>
      <c r="AH159" s="19">
        <v>0</v>
      </c>
      <c r="AI159" s="19">
        <v>0</v>
      </c>
      <c r="AJ159" s="19">
        <v>0</v>
      </c>
      <c r="AK159" s="19">
        <v>0</v>
      </c>
      <c r="AL159" s="19">
        <v>0</v>
      </c>
      <c r="AM159" s="19">
        <v>0</v>
      </c>
      <c r="AN159" s="19">
        <v>0</v>
      </c>
      <c r="AO159" s="19">
        <v>0</v>
      </c>
      <c r="AP159" s="19">
        <v>0</v>
      </c>
      <c r="AQ159" s="19">
        <v>0</v>
      </c>
      <c r="AR159" s="19">
        <v>0</v>
      </c>
      <c r="AS159" s="19">
        <v>0</v>
      </c>
      <c r="AT159" s="19">
        <v>0</v>
      </c>
      <c r="AU159" s="19">
        <v>0</v>
      </c>
      <c r="AV159" s="19">
        <v>0</v>
      </c>
      <c r="AW159" s="19">
        <v>0</v>
      </c>
      <c r="AX159" s="19">
        <v>0</v>
      </c>
      <c r="AY159" s="19">
        <v>0</v>
      </c>
      <c r="AZ159" s="19">
        <v>0</v>
      </c>
      <c r="BA159" s="19">
        <v>0</v>
      </c>
      <c r="BB159" s="17" t="s">
        <v>162</v>
      </c>
      <c r="BC159" s="19">
        <v>0</v>
      </c>
      <c r="BD159" s="19">
        <v>0</v>
      </c>
      <c r="BE159" s="19">
        <v>0</v>
      </c>
      <c r="BF159" s="19">
        <v>0</v>
      </c>
      <c r="BG159" s="19">
        <v>0</v>
      </c>
      <c r="BH159" s="19">
        <v>0</v>
      </c>
      <c r="BI159" s="20">
        <v>0</v>
      </c>
      <c r="BJ159" s="20">
        <v>0</v>
      </c>
      <c r="BK159" s="19">
        <v>2686254.02</v>
      </c>
      <c r="BL159" s="19">
        <v>2686254.02</v>
      </c>
      <c r="BM159" s="19">
        <v>0</v>
      </c>
      <c r="BN159" s="19">
        <v>0</v>
      </c>
      <c r="BO159" s="19">
        <v>92658.26</v>
      </c>
      <c r="BP159" s="19">
        <v>92658.26</v>
      </c>
      <c r="BQ159" s="19">
        <v>0</v>
      </c>
      <c r="BR159" s="19">
        <v>0</v>
      </c>
      <c r="BS159" s="19">
        <v>0</v>
      </c>
      <c r="BT159" s="19">
        <v>0</v>
      </c>
      <c r="BU159" s="19">
        <v>0</v>
      </c>
      <c r="BV159" s="19">
        <v>0</v>
      </c>
      <c r="BW159" s="19">
        <v>21087.72</v>
      </c>
      <c r="BX159" s="19">
        <v>21087.72</v>
      </c>
      <c r="BY159" s="16">
        <v>4</v>
      </c>
      <c r="BZ159" s="16">
        <v>10</v>
      </c>
      <c r="CA159" s="16"/>
      <c r="CB159" s="16">
        <v>10</v>
      </c>
      <c r="CC159" s="21"/>
      <c r="CD159" s="21"/>
      <c r="CE159" s="17"/>
      <c r="CF159" s="16">
        <v>3</v>
      </c>
      <c r="CG159" s="18" t="s">
        <v>163</v>
      </c>
      <c r="CH159" s="18" t="s">
        <v>1275</v>
      </c>
      <c r="CI159" s="18" t="s">
        <v>165</v>
      </c>
      <c r="CJ159" s="22" t="s">
        <v>166</v>
      </c>
      <c r="CK159" s="16"/>
      <c r="CL159" s="18" t="s">
        <v>1276</v>
      </c>
      <c r="CM159" s="23">
        <v>42332</v>
      </c>
      <c r="CN159" s="16" t="s">
        <v>217</v>
      </c>
      <c r="CO159" s="23">
        <v>42404</v>
      </c>
      <c r="CP159" s="23">
        <v>42478</v>
      </c>
      <c r="CQ159" s="23">
        <v>42587</v>
      </c>
      <c r="CR159" s="23"/>
      <c r="CS159" s="23">
        <v>0</v>
      </c>
      <c r="CT159" s="23">
        <v>42061</v>
      </c>
      <c r="CU159" s="23" t="s">
        <v>154</v>
      </c>
      <c r="CV159" s="23"/>
      <c r="CW159" s="23">
        <v>44013</v>
      </c>
      <c r="CX159" s="16"/>
      <c r="CY159" s="16"/>
      <c r="CZ159" s="16"/>
      <c r="DA159" s="16"/>
      <c r="DB159" s="16">
        <v>12</v>
      </c>
      <c r="DC159" s="16" t="s">
        <v>168</v>
      </c>
      <c r="DD159" s="16" t="s">
        <v>168</v>
      </c>
      <c r="DE159" s="16" t="s">
        <v>249</v>
      </c>
      <c r="DF159" s="24">
        <v>2.5</v>
      </c>
      <c r="DG159" s="25">
        <v>0</v>
      </c>
      <c r="DH159" s="24" t="s">
        <v>154</v>
      </c>
      <c r="DI159" s="22" t="s">
        <v>169</v>
      </c>
      <c r="DJ159" s="22" t="s">
        <v>169</v>
      </c>
      <c r="DK159" s="16" t="s">
        <v>170</v>
      </c>
      <c r="DL159" s="16" t="s">
        <v>171</v>
      </c>
      <c r="DM159" s="16" t="s">
        <v>172</v>
      </c>
      <c r="DN159" s="16" t="s">
        <v>173</v>
      </c>
      <c r="DO159" s="22" t="s">
        <v>198</v>
      </c>
      <c r="DP159" s="16" t="s">
        <v>174</v>
      </c>
      <c r="DQ159" s="16" t="s">
        <v>250</v>
      </c>
      <c r="DR159" s="16" t="s">
        <v>251</v>
      </c>
      <c r="DS159" s="16" t="s">
        <v>176</v>
      </c>
      <c r="DT159" s="16" t="s">
        <v>219</v>
      </c>
      <c r="DU159" s="22"/>
      <c r="DV159" s="22" t="s">
        <v>177</v>
      </c>
      <c r="DW159" s="23" t="s">
        <v>154</v>
      </c>
      <c r="DX159" s="23" t="s">
        <v>154</v>
      </c>
      <c r="DY159" s="18" t="s">
        <v>154</v>
      </c>
      <c r="DZ159" s="18"/>
      <c r="EA159" s="18"/>
      <c r="EB159" s="16" t="s">
        <v>154</v>
      </c>
      <c r="EC159" s="23"/>
      <c r="ED159" s="16"/>
      <c r="EE159" s="16">
        <v>38</v>
      </c>
      <c r="EF159" s="19">
        <v>0</v>
      </c>
      <c r="EG159" s="19">
        <v>0</v>
      </c>
      <c r="EH159" s="23">
        <v>43728</v>
      </c>
      <c r="EI159" s="18" t="s">
        <v>356</v>
      </c>
      <c r="EJ159" s="23"/>
      <c r="EK159" s="23">
        <v>43789</v>
      </c>
      <c r="EL159" s="18" t="s">
        <v>403</v>
      </c>
      <c r="EM159" s="23"/>
      <c r="EN159" s="23">
        <v>44803</v>
      </c>
      <c r="EO159" s="23"/>
      <c r="EP159" s="23">
        <v>44925</v>
      </c>
    </row>
    <row r="160" spans="1:146" ht="43.2" x14ac:dyDescent="0.3">
      <c r="A160" s="16">
        <v>157</v>
      </c>
      <c r="B160" s="17" t="s">
        <v>1280</v>
      </c>
      <c r="C160" s="17" t="s">
        <v>1281</v>
      </c>
      <c r="D160" s="17" t="s">
        <v>181</v>
      </c>
      <c r="E160" s="17" t="s">
        <v>1282</v>
      </c>
      <c r="F160" s="17" t="s">
        <v>1283</v>
      </c>
      <c r="G160" s="16">
        <v>500771</v>
      </c>
      <c r="H160" s="18" t="s">
        <v>1284</v>
      </c>
      <c r="I160" s="18" t="s">
        <v>1285</v>
      </c>
      <c r="J160" s="17" t="s">
        <v>152</v>
      </c>
      <c r="K160" s="16" t="s">
        <v>152</v>
      </c>
      <c r="L160" s="17" t="s">
        <v>153</v>
      </c>
      <c r="M160" s="17" t="s">
        <v>398</v>
      </c>
      <c r="N160" s="17" t="s">
        <v>155</v>
      </c>
      <c r="O160" s="17" t="s">
        <v>185</v>
      </c>
      <c r="P160" s="17" t="s">
        <v>699</v>
      </c>
      <c r="Q160" s="16" t="s">
        <v>158</v>
      </c>
      <c r="R160" s="16" t="s">
        <v>244</v>
      </c>
      <c r="S160" s="16" t="s">
        <v>799</v>
      </c>
      <c r="T160" s="17" t="s">
        <v>188</v>
      </c>
      <c r="U160" s="17" t="s">
        <v>154</v>
      </c>
      <c r="V160" s="17"/>
      <c r="W160" s="16" t="s">
        <v>294</v>
      </c>
      <c r="X160" s="19">
        <v>75176123</v>
      </c>
      <c r="Y160" s="19">
        <v>75176123</v>
      </c>
      <c r="Z160" s="19">
        <v>12420188.689999999</v>
      </c>
      <c r="AA160" s="19">
        <v>12420188.700000033</v>
      </c>
      <c r="AB160" s="19">
        <v>0</v>
      </c>
      <c r="AC160" s="19">
        <v>0</v>
      </c>
      <c r="AD160" s="19">
        <v>0</v>
      </c>
      <c r="AE160" s="19">
        <v>0</v>
      </c>
      <c r="AF160" s="19">
        <v>0</v>
      </c>
      <c r="AG160" s="19">
        <v>0</v>
      </c>
      <c r="AH160" s="19">
        <v>12420188.689999999</v>
      </c>
      <c r="AI160" s="19">
        <v>12420188.700000033</v>
      </c>
      <c r="AJ160" s="19">
        <v>0</v>
      </c>
      <c r="AK160" s="19">
        <v>0</v>
      </c>
      <c r="AL160" s="19">
        <v>0</v>
      </c>
      <c r="AM160" s="19">
        <v>0</v>
      </c>
      <c r="AN160" s="19">
        <v>0</v>
      </c>
      <c r="AO160" s="19">
        <v>0</v>
      </c>
      <c r="AP160" s="19">
        <v>0</v>
      </c>
      <c r="AQ160" s="19">
        <v>0</v>
      </c>
      <c r="AR160" s="19">
        <v>323132.93</v>
      </c>
      <c r="AS160" s="19">
        <v>323132.93</v>
      </c>
      <c r="AT160" s="19">
        <v>0</v>
      </c>
      <c r="AU160" s="19">
        <v>0</v>
      </c>
      <c r="AV160" s="19">
        <v>12420188.689999999</v>
      </c>
      <c r="AW160" s="19">
        <v>12420188.700000033</v>
      </c>
      <c r="AX160" s="19">
        <v>12420188.699999999</v>
      </c>
      <c r="AY160" s="19">
        <v>12420188.699999999</v>
      </c>
      <c r="AZ160" s="19">
        <v>0</v>
      </c>
      <c r="BA160" s="19">
        <v>0</v>
      </c>
      <c r="BB160" s="17" t="s">
        <v>162</v>
      </c>
      <c r="BC160" s="19">
        <v>0</v>
      </c>
      <c r="BD160" s="19">
        <v>0</v>
      </c>
      <c r="BE160" s="19">
        <v>0</v>
      </c>
      <c r="BF160" s="19">
        <v>0</v>
      </c>
      <c r="BG160" s="19">
        <v>0</v>
      </c>
      <c r="BH160" s="19">
        <v>0</v>
      </c>
      <c r="BI160" s="20">
        <v>0</v>
      </c>
      <c r="BJ160" s="20">
        <v>0</v>
      </c>
      <c r="BK160" s="19">
        <v>6428786.3477272717</v>
      </c>
      <c r="BL160" s="19">
        <v>28286660</v>
      </c>
      <c r="BM160" s="19">
        <v>0</v>
      </c>
      <c r="BN160" s="19">
        <v>0</v>
      </c>
      <c r="BO160" s="19">
        <v>971213.65227272722</v>
      </c>
      <c r="BP160" s="19">
        <v>4229690.07</v>
      </c>
      <c r="BQ160" s="19">
        <v>0</v>
      </c>
      <c r="BR160" s="19">
        <v>0</v>
      </c>
      <c r="BS160" s="19">
        <v>0</v>
      </c>
      <c r="BT160" s="19">
        <v>0</v>
      </c>
      <c r="BU160" s="19">
        <v>0</v>
      </c>
      <c r="BV160" s="19">
        <v>0</v>
      </c>
      <c r="BW160" s="19">
        <v>0</v>
      </c>
      <c r="BX160" s="19">
        <v>0</v>
      </c>
      <c r="BY160" s="16">
        <v>6</v>
      </c>
      <c r="BZ160" s="16">
        <v>10</v>
      </c>
      <c r="CA160" s="16"/>
      <c r="CB160" s="16">
        <v>10</v>
      </c>
      <c r="CC160" s="21">
        <v>1</v>
      </c>
      <c r="CD160" s="21">
        <v>1</v>
      </c>
      <c r="CE160" s="17"/>
      <c r="CF160" s="16">
        <v>3</v>
      </c>
      <c r="CG160" s="18" t="s">
        <v>189</v>
      </c>
      <c r="CH160" s="18" t="s">
        <v>1286</v>
      </c>
      <c r="CI160" s="18" t="s">
        <v>191</v>
      </c>
      <c r="CJ160" s="22" t="s">
        <v>166</v>
      </c>
      <c r="CK160" s="16"/>
      <c r="CL160" s="18" t="s">
        <v>1287</v>
      </c>
      <c r="CM160" s="23">
        <v>41921</v>
      </c>
      <c r="CN160" s="16" t="s">
        <v>193</v>
      </c>
      <c r="CO160" s="23">
        <v>41933</v>
      </c>
      <c r="CP160" s="23">
        <v>41953</v>
      </c>
      <c r="CQ160" s="23">
        <v>42111</v>
      </c>
      <c r="CR160" s="23">
        <v>42141</v>
      </c>
      <c r="CS160" s="23">
        <v>42481</v>
      </c>
      <c r="CT160" s="23">
        <v>42026</v>
      </c>
      <c r="CU160" s="23">
        <v>43545</v>
      </c>
      <c r="CV160" s="23"/>
      <c r="CW160" s="23">
        <v>45033</v>
      </c>
      <c r="CX160" s="16"/>
      <c r="CY160" s="16"/>
      <c r="CZ160" s="16"/>
      <c r="DA160" s="16"/>
      <c r="DB160" s="16">
        <v>96</v>
      </c>
      <c r="DC160" s="16" t="s">
        <v>392</v>
      </c>
      <c r="DD160" s="16" t="s">
        <v>392</v>
      </c>
      <c r="DE160" s="16" t="s">
        <v>590</v>
      </c>
      <c r="DF160" s="24">
        <v>1</v>
      </c>
      <c r="DG160" s="25">
        <v>5.0200000000000005</v>
      </c>
      <c r="DH160" s="24">
        <v>1</v>
      </c>
      <c r="DI160" s="22" t="s">
        <v>169</v>
      </c>
      <c r="DJ160" s="22" t="s">
        <v>169</v>
      </c>
      <c r="DK160" s="16" t="s">
        <v>170</v>
      </c>
      <c r="DL160" s="16" t="s">
        <v>171</v>
      </c>
      <c r="DM160" s="16" t="s">
        <v>172</v>
      </c>
      <c r="DN160" s="16" t="s">
        <v>173</v>
      </c>
      <c r="DO160" s="22" t="s">
        <v>198</v>
      </c>
      <c r="DP160" s="16" t="s">
        <v>174</v>
      </c>
      <c r="DQ160" s="16" t="s">
        <v>250</v>
      </c>
      <c r="DR160" s="16" t="s">
        <v>251</v>
      </c>
      <c r="DS160" s="16" t="s">
        <v>265</v>
      </c>
      <c r="DT160" s="16" t="s">
        <v>201</v>
      </c>
      <c r="DU160" s="22" t="s">
        <v>656</v>
      </c>
      <c r="DV160" s="22" t="s">
        <v>419</v>
      </c>
      <c r="DW160" s="23">
        <v>44061</v>
      </c>
      <c r="DX160" s="23">
        <v>43831</v>
      </c>
      <c r="DY160" s="18" t="s">
        <v>1288</v>
      </c>
      <c r="DZ160" s="18"/>
      <c r="EA160" s="18"/>
      <c r="EB160" s="16" t="s">
        <v>304</v>
      </c>
      <c r="EC160" s="23"/>
      <c r="ED160" s="16"/>
      <c r="EE160" s="16">
        <v>18</v>
      </c>
      <c r="EF160" s="19">
        <v>0</v>
      </c>
      <c r="EG160" s="19">
        <v>0</v>
      </c>
      <c r="EH160" s="23">
        <v>42599</v>
      </c>
      <c r="EI160" s="18" t="s">
        <v>252</v>
      </c>
      <c r="EJ160" s="23"/>
      <c r="EK160" s="23">
        <v>43634</v>
      </c>
      <c r="EL160" s="18" t="s">
        <v>1289</v>
      </c>
      <c r="EM160" s="23"/>
      <c r="EN160" s="23"/>
      <c r="EO160" s="23"/>
      <c r="EP160" s="23">
        <v>44925</v>
      </c>
    </row>
    <row r="161" spans="1:146" ht="28.8" hidden="1" x14ac:dyDescent="0.3">
      <c r="A161" s="16">
        <v>158</v>
      </c>
      <c r="B161" s="17" t="s">
        <v>1280</v>
      </c>
      <c r="C161" s="17" t="s">
        <v>1290</v>
      </c>
      <c r="D161" s="17" t="s">
        <v>181</v>
      </c>
      <c r="E161" s="17" t="s">
        <v>1282</v>
      </c>
      <c r="F161" s="17" t="s">
        <v>1283</v>
      </c>
      <c r="G161" s="16">
        <v>500756</v>
      </c>
      <c r="H161" s="18" t="s">
        <v>1284</v>
      </c>
      <c r="I161" s="18" t="s">
        <v>1285</v>
      </c>
      <c r="J161" s="17" t="s">
        <v>154</v>
      </c>
      <c r="K161" s="16" t="s">
        <v>154</v>
      </c>
      <c r="L161" s="17" t="s">
        <v>154</v>
      </c>
      <c r="M161" s="17" t="s">
        <v>154</v>
      </c>
      <c r="N161" s="17" t="s">
        <v>155</v>
      </c>
      <c r="O161" s="17" t="s">
        <v>185</v>
      </c>
      <c r="P161" s="17" t="s">
        <v>699</v>
      </c>
      <c r="Q161" s="16" t="s">
        <v>158</v>
      </c>
      <c r="R161" s="16" t="s">
        <v>244</v>
      </c>
      <c r="S161" s="16" t="s">
        <v>799</v>
      </c>
      <c r="T161" s="17" t="s">
        <v>212</v>
      </c>
      <c r="U161" s="17" t="s">
        <v>154</v>
      </c>
      <c r="V161" s="17"/>
      <c r="W161" s="16" t="s">
        <v>161</v>
      </c>
      <c r="X161" s="19">
        <v>7879680</v>
      </c>
      <c r="Y161" s="19">
        <v>7879680</v>
      </c>
      <c r="Z161" s="19">
        <v>0</v>
      </c>
      <c r="AA161" s="19">
        <v>0</v>
      </c>
      <c r="AB161" s="19">
        <v>0</v>
      </c>
      <c r="AC161" s="19">
        <v>0</v>
      </c>
      <c r="AD161" s="19">
        <v>0</v>
      </c>
      <c r="AE161" s="19">
        <v>0</v>
      </c>
      <c r="AF161" s="19">
        <v>0</v>
      </c>
      <c r="AG161" s="19">
        <v>0</v>
      </c>
      <c r="AH161" s="19">
        <v>0</v>
      </c>
      <c r="AI161" s="19">
        <v>0</v>
      </c>
      <c r="AJ161" s="19">
        <v>0</v>
      </c>
      <c r="AK161" s="19">
        <v>0</v>
      </c>
      <c r="AL161" s="19">
        <v>0</v>
      </c>
      <c r="AM161" s="19">
        <v>0</v>
      </c>
      <c r="AN161" s="19">
        <v>0</v>
      </c>
      <c r="AO161" s="19">
        <v>0</v>
      </c>
      <c r="AP161" s="19">
        <v>0</v>
      </c>
      <c r="AQ161" s="19">
        <v>0</v>
      </c>
      <c r="AR161" s="19">
        <v>0</v>
      </c>
      <c r="AS161" s="19">
        <v>0</v>
      </c>
      <c r="AT161" s="19">
        <v>0</v>
      </c>
      <c r="AU161" s="19">
        <v>0</v>
      </c>
      <c r="AV161" s="19">
        <v>0</v>
      </c>
      <c r="AW161" s="19">
        <v>0</v>
      </c>
      <c r="AX161" s="19">
        <v>0</v>
      </c>
      <c r="AY161" s="19">
        <v>0</v>
      </c>
      <c r="AZ161" s="19">
        <v>0</v>
      </c>
      <c r="BA161" s="19">
        <v>0</v>
      </c>
      <c r="BB161" s="17" t="s">
        <v>162</v>
      </c>
      <c r="BC161" s="19">
        <v>0</v>
      </c>
      <c r="BD161" s="19">
        <v>0</v>
      </c>
      <c r="BE161" s="19">
        <v>0</v>
      </c>
      <c r="BF161" s="19">
        <v>0</v>
      </c>
      <c r="BG161" s="19">
        <v>0</v>
      </c>
      <c r="BH161" s="19">
        <v>0</v>
      </c>
      <c r="BI161" s="20">
        <v>0</v>
      </c>
      <c r="BJ161" s="20">
        <v>0</v>
      </c>
      <c r="BK161" s="19">
        <v>0</v>
      </c>
      <c r="BL161" s="19">
        <v>0</v>
      </c>
      <c r="BM161" s="19">
        <v>0</v>
      </c>
      <c r="BN161" s="19">
        <v>0</v>
      </c>
      <c r="BO161" s="19">
        <v>0</v>
      </c>
      <c r="BP161" s="19">
        <v>0</v>
      </c>
      <c r="BQ161" s="19">
        <v>0</v>
      </c>
      <c r="BR161" s="19">
        <v>0</v>
      </c>
      <c r="BS161" s="19">
        <v>0</v>
      </c>
      <c r="BT161" s="19">
        <v>0</v>
      </c>
      <c r="BU161" s="19">
        <v>0</v>
      </c>
      <c r="BV161" s="19">
        <v>0</v>
      </c>
      <c r="BW161" s="19">
        <v>0</v>
      </c>
      <c r="BX161" s="19">
        <v>0</v>
      </c>
      <c r="BY161" s="16">
        <v>6</v>
      </c>
      <c r="BZ161" s="16">
        <v>6</v>
      </c>
      <c r="CA161" s="16"/>
      <c r="CB161" s="16" t="s">
        <v>154</v>
      </c>
      <c r="CC161" s="21"/>
      <c r="CD161" s="21"/>
      <c r="CE161" s="17"/>
      <c r="CF161" s="16">
        <v>2</v>
      </c>
      <c r="CG161" s="18" t="s">
        <v>189</v>
      </c>
      <c r="CH161" s="18" t="s">
        <v>1286</v>
      </c>
      <c r="CI161" s="18" t="s">
        <v>191</v>
      </c>
      <c r="CJ161" s="22" t="s">
        <v>166</v>
      </c>
      <c r="CK161" s="16"/>
      <c r="CL161" s="18" t="s">
        <v>1291</v>
      </c>
      <c r="CM161" s="23">
        <v>41921</v>
      </c>
      <c r="CN161" s="16" t="s">
        <v>193</v>
      </c>
      <c r="CO161" s="23">
        <v>41933</v>
      </c>
      <c r="CP161" s="23">
        <v>41953</v>
      </c>
      <c r="CQ161" s="23">
        <v>42048</v>
      </c>
      <c r="CR161" s="23">
        <v>42076</v>
      </c>
      <c r="CS161" s="23">
        <v>42390</v>
      </c>
      <c r="CT161" s="23">
        <v>42026</v>
      </c>
      <c r="CU161" s="23">
        <v>43545</v>
      </c>
      <c r="CV161" s="23"/>
      <c r="CW161" s="23">
        <v>44970</v>
      </c>
      <c r="CX161" s="16"/>
      <c r="CY161" s="16"/>
      <c r="CZ161" s="16"/>
      <c r="DA161" s="16"/>
      <c r="DB161" s="16">
        <v>96</v>
      </c>
      <c r="DC161" s="16" t="s">
        <v>392</v>
      </c>
      <c r="DD161" s="16" t="s">
        <v>392</v>
      </c>
      <c r="DE161" s="16" t="s">
        <v>154</v>
      </c>
      <c r="DF161" s="24" t="s">
        <v>154</v>
      </c>
      <c r="DG161" s="25" t="s">
        <v>154</v>
      </c>
      <c r="DH161" s="24" t="s">
        <v>154</v>
      </c>
      <c r="DI161" s="22" t="s">
        <v>169</v>
      </c>
      <c r="DJ161" s="22" t="s">
        <v>169</v>
      </c>
      <c r="DK161" s="16" t="s">
        <v>170</v>
      </c>
      <c r="DL161" s="16" t="s">
        <v>171</v>
      </c>
      <c r="DM161" s="16" t="s">
        <v>172</v>
      </c>
      <c r="DN161" s="16" t="s">
        <v>173</v>
      </c>
      <c r="DO161" s="22" t="s">
        <v>198</v>
      </c>
      <c r="DP161" s="16" t="s">
        <v>174</v>
      </c>
      <c r="DQ161" s="16" t="s">
        <v>250</v>
      </c>
      <c r="DR161" s="16" t="s">
        <v>251</v>
      </c>
      <c r="DS161" s="16" t="s">
        <v>265</v>
      </c>
      <c r="DT161" s="16" t="s">
        <v>201</v>
      </c>
      <c r="DU161" s="22" t="s">
        <v>656</v>
      </c>
      <c r="DV161" s="22"/>
      <c r="DW161" s="23" t="s">
        <v>154</v>
      </c>
      <c r="DX161" s="23" t="s">
        <v>154</v>
      </c>
      <c r="DY161" s="18" t="s">
        <v>154</v>
      </c>
      <c r="DZ161" s="18"/>
      <c r="EA161" s="18"/>
      <c r="EB161" s="16" t="s">
        <v>154</v>
      </c>
      <c r="EC161" s="23"/>
      <c r="ED161" s="16"/>
      <c r="EE161" s="16">
        <v>17</v>
      </c>
      <c r="EF161" s="19">
        <v>0</v>
      </c>
      <c r="EG161" s="19">
        <v>0</v>
      </c>
      <c r="EH161" s="23">
        <v>42599</v>
      </c>
      <c r="EI161" s="18" t="s">
        <v>252</v>
      </c>
      <c r="EJ161" s="23"/>
      <c r="EK161" s="23"/>
      <c r="EL161" s="18"/>
      <c r="EM161" s="23"/>
      <c r="EN161" s="23"/>
      <c r="EO161" s="23">
        <v>43588</v>
      </c>
      <c r="EP161" s="23">
        <v>44925</v>
      </c>
    </row>
    <row r="162" spans="1:146" ht="28.8" hidden="1" x14ac:dyDescent="0.3">
      <c r="A162" s="16">
        <v>159</v>
      </c>
      <c r="B162" s="17" t="s">
        <v>1280</v>
      </c>
      <c r="C162" s="17" t="s">
        <v>1292</v>
      </c>
      <c r="D162" s="17" t="s">
        <v>181</v>
      </c>
      <c r="E162" s="17" t="s">
        <v>1282</v>
      </c>
      <c r="F162" s="17" t="s">
        <v>1283</v>
      </c>
      <c r="G162" s="16">
        <v>500757</v>
      </c>
      <c r="H162" s="18" t="s">
        <v>1284</v>
      </c>
      <c r="I162" s="30" t="s">
        <v>1285</v>
      </c>
      <c r="J162" s="17" t="s">
        <v>154</v>
      </c>
      <c r="K162" s="16" t="s">
        <v>154</v>
      </c>
      <c r="L162" s="17" t="s">
        <v>154</v>
      </c>
      <c r="M162" s="17" t="s">
        <v>154</v>
      </c>
      <c r="N162" s="17" t="s">
        <v>155</v>
      </c>
      <c r="O162" s="17" t="s">
        <v>185</v>
      </c>
      <c r="P162" s="17" t="s">
        <v>699</v>
      </c>
      <c r="Q162" s="16" t="s">
        <v>158</v>
      </c>
      <c r="R162" s="16" t="s">
        <v>244</v>
      </c>
      <c r="S162" s="16" t="s">
        <v>799</v>
      </c>
      <c r="T162" s="17" t="s">
        <v>212</v>
      </c>
      <c r="U162" s="17" t="s">
        <v>154</v>
      </c>
      <c r="V162" s="17"/>
      <c r="W162" s="16" t="s">
        <v>161</v>
      </c>
      <c r="X162" s="19">
        <v>13606400</v>
      </c>
      <c r="Y162" s="19">
        <v>13606400</v>
      </c>
      <c r="Z162" s="19">
        <v>0</v>
      </c>
      <c r="AA162" s="19">
        <v>0</v>
      </c>
      <c r="AB162" s="19">
        <v>0</v>
      </c>
      <c r="AC162" s="19">
        <v>0</v>
      </c>
      <c r="AD162" s="19">
        <v>0</v>
      </c>
      <c r="AE162" s="19">
        <v>0</v>
      </c>
      <c r="AF162" s="19">
        <v>0</v>
      </c>
      <c r="AG162" s="19">
        <v>0</v>
      </c>
      <c r="AH162" s="19">
        <v>0</v>
      </c>
      <c r="AI162" s="19">
        <v>0</v>
      </c>
      <c r="AJ162" s="19">
        <v>0</v>
      </c>
      <c r="AK162" s="19">
        <v>0</v>
      </c>
      <c r="AL162" s="19">
        <v>0</v>
      </c>
      <c r="AM162" s="19">
        <v>0</v>
      </c>
      <c r="AN162" s="19">
        <v>0</v>
      </c>
      <c r="AO162" s="19">
        <v>0</v>
      </c>
      <c r="AP162" s="19">
        <v>0</v>
      </c>
      <c r="AQ162" s="19">
        <v>0</v>
      </c>
      <c r="AR162" s="19">
        <v>0</v>
      </c>
      <c r="AS162" s="19">
        <v>0</v>
      </c>
      <c r="AT162" s="19">
        <v>0</v>
      </c>
      <c r="AU162" s="19">
        <v>0</v>
      </c>
      <c r="AV162" s="19">
        <v>0</v>
      </c>
      <c r="AW162" s="19">
        <v>0</v>
      </c>
      <c r="AX162" s="19">
        <v>0</v>
      </c>
      <c r="AY162" s="19">
        <v>0</v>
      </c>
      <c r="AZ162" s="19">
        <v>0</v>
      </c>
      <c r="BA162" s="19">
        <v>0</v>
      </c>
      <c r="BB162" s="17" t="s">
        <v>162</v>
      </c>
      <c r="BC162" s="19">
        <v>0</v>
      </c>
      <c r="BD162" s="19">
        <v>0</v>
      </c>
      <c r="BE162" s="19">
        <v>0</v>
      </c>
      <c r="BF162" s="19">
        <v>0</v>
      </c>
      <c r="BG162" s="19">
        <v>0</v>
      </c>
      <c r="BH162" s="19">
        <v>0</v>
      </c>
      <c r="BI162" s="20">
        <v>0</v>
      </c>
      <c r="BJ162" s="20">
        <v>0</v>
      </c>
      <c r="BK162" s="19">
        <v>0</v>
      </c>
      <c r="BL162" s="19">
        <v>0</v>
      </c>
      <c r="BM162" s="19">
        <v>0</v>
      </c>
      <c r="BN162" s="19">
        <v>0</v>
      </c>
      <c r="BO162" s="19">
        <v>0</v>
      </c>
      <c r="BP162" s="19">
        <v>0</v>
      </c>
      <c r="BQ162" s="19">
        <v>0</v>
      </c>
      <c r="BR162" s="19">
        <v>0</v>
      </c>
      <c r="BS162" s="19">
        <v>0</v>
      </c>
      <c r="BT162" s="19">
        <v>0</v>
      </c>
      <c r="BU162" s="19">
        <v>0</v>
      </c>
      <c r="BV162" s="19">
        <v>0</v>
      </c>
      <c r="BW162" s="19">
        <v>0</v>
      </c>
      <c r="BX162" s="19">
        <v>0</v>
      </c>
      <c r="BY162" s="16">
        <v>6</v>
      </c>
      <c r="BZ162" s="16">
        <v>6</v>
      </c>
      <c r="CA162" s="16"/>
      <c r="CB162" s="16" t="s">
        <v>154</v>
      </c>
      <c r="CC162" s="21"/>
      <c r="CD162" s="21"/>
      <c r="CE162" s="17"/>
      <c r="CF162" s="16">
        <v>3</v>
      </c>
      <c r="CG162" s="18" t="s">
        <v>189</v>
      </c>
      <c r="CH162" s="18" t="s">
        <v>1286</v>
      </c>
      <c r="CI162" s="18" t="s">
        <v>191</v>
      </c>
      <c r="CJ162" s="22" t="s">
        <v>166</v>
      </c>
      <c r="CK162" s="16"/>
      <c r="CL162" s="18" t="s">
        <v>1293</v>
      </c>
      <c r="CM162" s="23">
        <v>41921</v>
      </c>
      <c r="CN162" s="16" t="s">
        <v>193</v>
      </c>
      <c r="CO162" s="23">
        <v>41933</v>
      </c>
      <c r="CP162" s="23">
        <v>41953</v>
      </c>
      <c r="CQ162" s="23">
        <v>42048</v>
      </c>
      <c r="CR162" s="23">
        <v>42076</v>
      </c>
      <c r="CS162" s="23">
        <v>42390</v>
      </c>
      <c r="CT162" s="23">
        <v>42026</v>
      </c>
      <c r="CU162" s="23">
        <v>43545</v>
      </c>
      <c r="CV162" s="23"/>
      <c r="CW162" s="23">
        <v>44970</v>
      </c>
      <c r="CX162" s="16"/>
      <c r="CY162" s="16"/>
      <c r="CZ162" s="16"/>
      <c r="DA162" s="16"/>
      <c r="DB162" s="16">
        <v>96</v>
      </c>
      <c r="DC162" s="16" t="s">
        <v>392</v>
      </c>
      <c r="DD162" s="16" t="s">
        <v>392</v>
      </c>
      <c r="DE162" s="16" t="s">
        <v>154</v>
      </c>
      <c r="DF162" s="24" t="s">
        <v>154</v>
      </c>
      <c r="DG162" s="25" t="s">
        <v>154</v>
      </c>
      <c r="DH162" s="24" t="s">
        <v>154</v>
      </c>
      <c r="DI162" s="22" t="s">
        <v>169</v>
      </c>
      <c r="DJ162" s="22" t="s">
        <v>169</v>
      </c>
      <c r="DK162" s="16" t="s">
        <v>170</v>
      </c>
      <c r="DL162" s="16" t="s">
        <v>171</v>
      </c>
      <c r="DM162" s="16" t="s">
        <v>172</v>
      </c>
      <c r="DN162" s="16" t="s">
        <v>173</v>
      </c>
      <c r="DO162" s="22" t="s">
        <v>198</v>
      </c>
      <c r="DP162" s="16" t="s">
        <v>174</v>
      </c>
      <c r="DQ162" s="16" t="s">
        <v>250</v>
      </c>
      <c r="DR162" s="16" t="s">
        <v>251</v>
      </c>
      <c r="DS162" s="16" t="s">
        <v>265</v>
      </c>
      <c r="DT162" s="16" t="s">
        <v>201</v>
      </c>
      <c r="DU162" s="22" t="s">
        <v>656</v>
      </c>
      <c r="DV162" s="22"/>
      <c r="DW162" s="23" t="s">
        <v>154</v>
      </c>
      <c r="DX162" s="23" t="s">
        <v>154</v>
      </c>
      <c r="DY162" s="18" t="s">
        <v>154</v>
      </c>
      <c r="DZ162" s="18"/>
      <c r="EA162" s="18"/>
      <c r="EB162" s="16" t="s">
        <v>154</v>
      </c>
      <c r="EC162" s="23"/>
      <c r="ED162" s="16"/>
      <c r="EE162" s="16">
        <v>17</v>
      </c>
      <c r="EF162" s="19">
        <v>0</v>
      </c>
      <c r="EG162" s="19">
        <v>0</v>
      </c>
      <c r="EH162" s="23">
        <v>42599</v>
      </c>
      <c r="EI162" s="18" t="s">
        <v>252</v>
      </c>
      <c r="EJ162" s="23"/>
      <c r="EK162" s="23">
        <v>43634</v>
      </c>
      <c r="EL162" s="18" t="s">
        <v>541</v>
      </c>
      <c r="EM162" s="23"/>
      <c r="EN162" s="23"/>
      <c r="EO162" s="23">
        <v>43774</v>
      </c>
      <c r="EP162" s="23">
        <v>44925</v>
      </c>
    </row>
    <row r="163" spans="1:146" ht="28.8" x14ac:dyDescent="0.3">
      <c r="A163" s="16">
        <v>160</v>
      </c>
      <c r="B163" s="17" t="s">
        <v>1294</v>
      </c>
      <c r="C163" s="17" t="s">
        <v>1295</v>
      </c>
      <c r="D163" s="17" t="s">
        <v>209</v>
      </c>
      <c r="E163" s="17" t="s">
        <v>1296</v>
      </c>
      <c r="F163" s="17" t="s">
        <v>1297</v>
      </c>
      <c r="G163" s="16">
        <v>500784</v>
      </c>
      <c r="H163" s="18" t="s">
        <v>1298</v>
      </c>
      <c r="I163" s="18" t="s">
        <v>1299</v>
      </c>
      <c r="J163" s="17" t="s">
        <v>1383</v>
      </c>
      <c r="K163" s="16" t="s">
        <v>373</v>
      </c>
      <c r="L163" s="17" t="s">
        <v>156</v>
      </c>
      <c r="M163" s="17" t="s">
        <v>327</v>
      </c>
      <c r="N163" s="17" t="s">
        <v>155</v>
      </c>
      <c r="O163" s="17" t="s">
        <v>156</v>
      </c>
      <c r="P163" s="17" t="s">
        <v>243</v>
      </c>
      <c r="Q163" s="16" t="s">
        <v>158</v>
      </c>
      <c r="R163" s="16" t="s">
        <v>244</v>
      </c>
      <c r="S163" s="16" t="s">
        <v>329</v>
      </c>
      <c r="T163" s="17" t="s">
        <v>330</v>
      </c>
      <c r="U163" s="17" t="s">
        <v>154</v>
      </c>
      <c r="V163" s="17"/>
      <c r="W163" s="16" t="s">
        <v>161</v>
      </c>
      <c r="X163" s="19">
        <v>350000000</v>
      </c>
      <c r="Y163" s="19">
        <v>350000000</v>
      </c>
      <c r="Z163" s="19">
        <v>160000000</v>
      </c>
      <c r="AA163" s="28">
        <v>160000000</v>
      </c>
      <c r="AB163" s="19">
        <v>0</v>
      </c>
      <c r="AC163" s="19">
        <v>0</v>
      </c>
      <c r="AD163" s="19">
        <v>0</v>
      </c>
      <c r="AE163" s="19">
        <v>0</v>
      </c>
      <c r="AF163" s="19">
        <v>0</v>
      </c>
      <c r="AG163" s="19">
        <v>0</v>
      </c>
      <c r="AH163" s="19">
        <v>350000000</v>
      </c>
      <c r="AI163" s="19">
        <v>350000000</v>
      </c>
      <c r="AJ163" s="19">
        <v>751805.47945205495</v>
      </c>
      <c r="AK163" s="19">
        <v>751805.47945205495</v>
      </c>
      <c r="AL163" s="19">
        <v>0</v>
      </c>
      <c r="AM163" s="19">
        <v>0</v>
      </c>
      <c r="AN163" s="19">
        <v>283410.94767123292</v>
      </c>
      <c r="AO163" s="19">
        <v>283410.93999999983</v>
      </c>
      <c r="AP163" s="19">
        <v>0</v>
      </c>
      <c r="AQ163" s="19">
        <v>0</v>
      </c>
      <c r="AR163" s="19">
        <v>0</v>
      </c>
      <c r="AS163" s="19">
        <v>0</v>
      </c>
      <c r="AT163" s="19">
        <v>30</v>
      </c>
      <c r="AU163" s="19">
        <v>30</v>
      </c>
      <c r="AV163" s="19">
        <v>160283440.94767123</v>
      </c>
      <c r="AW163" s="19">
        <v>160283440.94</v>
      </c>
      <c r="AX163" s="19">
        <v>12506830.188965008</v>
      </c>
      <c r="AY163" s="19">
        <v>12506830.188965008</v>
      </c>
      <c r="AZ163" s="19">
        <v>7905679.8859678051</v>
      </c>
      <c r="BA163" s="19">
        <v>7905679.8859678051</v>
      </c>
      <c r="BB163" s="17" t="s">
        <v>331</v>
      </c>
      <c r="BC163" s="19">
        <v>190000000</v>
      </c>
      <c r="BD163" s="19">
        <v>190000000</v>
      </c>
      <c r="BE163" s="19">
        <v>160000000</v>
      </c>
      <c r="BF163" s="19">
        <v>160000000</v>
      </c>
      <c r="BG163" s="19">
        <v>3040000000</v>
      </c>
      <c r="BH163" s="19">
        <v>3040000000</v>
      </c>
      <c r="BI163" s="20">
        <v>250000000</v>
      </c>
      <c r="BJ163" s="20">
        <v>250000000</v>
      </c>
      <c r="BK163" s="19">
        <v>3230000000</v>
      </c>
      <c r="BL163" s="19">
        <v>3230000000</v>
      </c>
      <c r="BM163" s="19">
        <v>962312.34</v>
      </c>
      <c r="BN163" s="19">
        <v>962312.34</v>
      </c>
      <c r="BO163" s="19">
        <v>10635993.17</v>
      </c>
      <c r="BP163" s="19">
        <v>10635993.17</v>
      </c>
      <c r="BQ163" s="19">
        <v>0</v>
      </c>
      <c r="BR163" s="19">
        <v>0</v>
      </c>
      <c r="BS163" s="19">
        <v>0</v>
      </c>
      <c r="BT163" s="19">
        <v>0</v>
      </c>
      <c r="BU163" s="19">
        <v>1377</v>
      </c>
      <c r="BV163" s="19">
        <v>1377</v>
      </c>
      <c r="BW163" s="19">
        <v>19017</v>
      </c>
      <c r="BX163" s="19">
        <v>19017</v>
      </c>
      <c r="BY163" s="16">
        <v>3</v>
      </c>
      <c r="BZ163" s="16">
        <v>6</v>
      </c>
      <c r="CA163" s="16"/>
      <c r="CB163" s="16">
        <v>5.7</v>
      </c>
      <c r="CC163" s="21">
        <v>0.10730285890687512</v>
      </c>
      <c r="CD163" s="21">
        <v>0.80820000000000003</v>
      </c>
      <c r="CE163" s="17" t="s">
        <v>332</v>
      </c>
      <c r="CF163" s="16">
        <v>1</v>
      </c>
      <c r="CG163" s="18" t="s">
        <v>1064</v>
      </c>
      <c r="CH163" s="18" t="s">
        <v>1301</v>
      </c>
      <c r="CI163" s="18" t="s">
        <v>335</v>
      </c>
      <c r="CJ163" s="22" t="s">
        <v>247</v>
      </c>
      <c r="CK163" s="16"/>
      <c r="CL163" s="18" t="s">
        <v>1302</v>
      </c>
      <c r="CM163" s="23">
        <v>41536</v>
      </c>
      <c r="CN163" s="16" t="s">
        <v>193</v>
      </c>
      <c r="CO163" s="23">
        <v>41989</v>
      </c>
      <c r="CP163" s="23"/>
      <c r="CQ163" s="23">
        <v>42184</v>
      </c>
      <c r="CR163" s="23"/>
      <c r="CS163" s="23">
        <v>0</v>
      </c>
      <c r="CT163" s="23">
        <v>41989</v>
      </c>
      <c r="CU163" s="23">
        <v>44778</v>
      </c>
      <c r="CV163" s="23">
        <v>44778</v>
      </c>
      <c r="CW163" s="23">
        <v>45264</v>
      </c>
      <c r="CX163" s="16"/>
      <c r="CY163" s="16"/>
      <c r="CZ163" s="16"/>
      <c r="DA163" s="16"/>
      <c r="DB163" s="16">
        <v>12</v>
      </c>
      <c r="DC163" s="16" t="s">
        <v>168</v>
      </c>
      <c r="DD163" s="16" t="s">
        <v>168</v>
      </c>
      <c r="DE163" s="16" t="s">
        <v>1344</v>
      </c>
      <c r="DF163" s="24">
        <v>0.85</v>
      </c>
      <c r="DG163" s="25">
        <v>4.88</v>
      </c>
      <c r="DH163" s="24" t="s">
        <v>338</v>
      </c>
      <c r="DI163" s="22" t="s">
        <v>169</v>
      </c>
      <c r="DJ163" s="22" t="s">
        <v>169</v>
      </c>
      <c r="DK163" s="16" t="s">
        <v>170</v>
      </c>
      <c r="DL163" s="16" t="s">
        <v>171</v>
      </c>
      <c r="DM163" s="16" t="s">
        <v>172</v>
      </c>
      <c r="DN163" s="16" t="s">
        <v>173</v>
      </c>
      <c r="DO163" s="22" t="s">
        <v>198</v>
      </c>
      <c r="DP163" s="16" t="s">
        <v>174</v>
      </c>
      <c r="DQ163" s="16" t="s">
        <v>250</v>
      </c>
      <c r="DR163" s="16" t="s">
        <v>251</v>
      </c>
      <c r="DS163" s="16" t="s">
        <v>265</v>
      </c>
      <c r="DT163" s="16" t="s">
        <v>201</v>
      </c>
      <c r="DU163" s="22" t="s">
        <v>656</v>
      </c>
      <c r="DV163" s="22" t="s">
        <v>531</v>
      </c>
      <c r="DW163" s="23" t="s">
        <v>154</v>
      </c>
      <c r="DX163" s="23" t="s">
        <v>154</v>
      </c>
      <c r="DY163" s="18" t="s">
        <v>154</v>
      </c>
      <c r="DZ163" s="18"/>
      <c r="EA163" s="18"/>
      <c r="EB163" s="16" t="s">
        <v>154</v>
      </c>
      <c r="EC163" s="23"/>
      <c r="ED163" s="16"/>
      <c r="EE163" s="16"/>
      <c r="EF163" s="19">
        <v>0</v>
      </c>
      <c r="EG163" s="19">
        <v>0</v>
      </c>
      <c r="EH163" s="23">
        <v>43432</v>
      </c>
      <c r="EI163" s="18" t="s">
        <v>1304</v>
      </c>
      <c r="EJ163" s="23"/>
      <c r="EK163" s="23"/>
      <c r="EL163" s="18"/>
      <c r="EM163" s="23"/>
      <c r="EN163" s="23"/>
      <c r="EO163" s="23"/>
      <c r="EP163" s="23">
        <v>44925</v>
      </c>
    </row>
    <row r="164" spans="1:146" ht="43.2" x14ac:dyDescent="0.3">
      <c r="A164" s="16">
        <v>161</v>
      </c>
      <c r="B164" s="17" t="s">
        <v>1305</v>
      </c>
      <c r="C164" s="17" t="s">
        <v>1306</v>
      </c>
      <c r="D164" s="17" t="s">
        <v>181</v>
      </c>
      <c r="E164" s="17" t="s">
        <v>1307</v>
      </c>
      <c r="F164" s="17" t="s">
        <v>1307</v>
      </c>
      <c r="G164" s="16">
        <v>500776</v>
      </c>
      <c r="H164" s="18" t="s">
        <v>1308</v>
      </c>
      <c r="I164" s="18" t="s">
        <v>1309</v>
      </c>
      <c r="J164" s="17" t="s">
        <v>152</v>
      </c>
      <c r="K164" s="16" t="s">
        <v>152</v>
      </c>
      <c r="L164" s="17" t="s">
        <v>153</v>
      </c>
      <c r="M164" s="17" t="s">
        <v>259</v>
      </c>
      <c r="N164" s="17" t="s">
        <v>155</v>
      </c>
      <c r="O164" s="17" t="s">
        <v>185</v>
      </c>
      <c r="P164" s="17" t="s">
        <v>1063</v>
      </c>
      <c r="Q164" s="16" t="s">
        <v>187</v>
      </c>
      <c r="R164" s="16" t="s">
        <v>159</v>
      </c>
      <c r="S164" s="16"/>
      <c r="T164" s="17" t="s">
        <v>188</v>
      </c>
      <c r="U164" s="17" t="s">
        <v>154</v>
      </c>
      <c r="V164" s="17"/>
      <c r="W164" s="16" t="s">
        <v>294</v>
      </c>
      <c r="X164" s="19">
        <v>10000000</v>
      </c>
      <c r="Y164" s="19">
        <v>43900000</v>
      </c>
      <c r="Z164" s="19">
        <v>4000000</v>
      </c>
      <c r="AA164" s="19">
        <v>17560000</v>
      </c>
      <c r="AB164" s="19">
        <v>0</v>
      </c>
      <c r="AC164" s="19">
        <v>0</v>
      </c>
      <c r="AD164" s="19">
        <v>0</v>
      </c>
      <c r="AE164" s="19">
        <v>0</v>
      </c>
      <c r="AF164" s="19">
        <v>0</v>
      </c>
      <c r="AG164" s="19">
        <v>0</v>
      </c>
      <c r="AH164" s="19">
        <v>4000000</v>
      </c>
      <c r="AI164" s="19">
        <v>17560000</v>
      </c>
      <c r="AJ164" s="19">
        <v>0</v>
      </c>
      <c r="AK164" s="19">
        <v>0</v>
      </c>
      <c r="AL164" s="19">
        <v>0</v>
      </c>
      <c r="AM164" s="19">
        <v>0</v>
      </c>
      <c r="AN164" s="19">
        <v>0</v>
      </c>
      <c r="AO164" s="19">
        <v>0</v>
      </c>
      <c r="AP164" s="19">
        <v>0</v>
      </c>
      <c r="AQ164" s="19">
        <v>0</v>
      </c>
      <c r="AR164" s="19">
        <v>0</v>
      </c>
      <c r="AS164" s="19">
        <v>0</v>
      </c>
      <c r="AT164" s="19">
        <v>0</v>
      </c>
      <c r="AU164" s="19">
        <v>0</v>
      </c>
      <c r="AV164" s="19">
        <v>4000000</v>
      </c>
      <c r="AW164" s="19">
        <v>17560000</v>
      </c>
      <c r="AX164" s="19">
        <v>2003744.7900000003</v>
      </c>
      <c r="AY164" s="19">
        <v>8796439.6281000003</v>
      </c>
      <c r="AZ164" s="19">
        <v>0</v>
      </c>
      <c r="BA164" s="19">
        <v>0</v>
      </c>
      <c r="BB164" s="17" t="s">
        <v>162</v>
      </c>
      <c r="BC164" s="19">
        <v>0</v>
      </c>
      <c r="BD164" s="19">
        <v>0</v>
      </c>
      <c r="BE164" s="19">
        <v>0</v>
      </c>
      <c r="BF164" s="19">
        <v>0</v>
      </c>
      <c r="BG164" s="19">
        <v>0</v>
      </c>
      <c r="BH164" s="19">
        <v>0</v>
      </c>
      <c r="BI164" s="20">
        <v>0</v>
      </c>
      <c r="BJ164" s="20">
        <v>0</v>
      </c>
      <c r="BK164" s="19">
        <v>0</v>
      </c>
      <c r="BL164" s="19">
        <v>0</v>
      </c>
      <c r="BM164" s="19">
        <v>0</v>
      </c>
      <c r="BN164" s="19">
        <v>0</v>
      </c>
      <c r="BO164" s="19">
        <v>0</v>
      </c>
      <c r="BP164" s="19">
        <v>0</v>
      </c>
      <c r="BQ164" s="19">
        <v>0</v>
      </c>
      <c r="BR164" s="19">
        <v>0</v>
      </c>
      <c r="BS164" s="19">
        <v>0</v>
      </c>
      <c r="BT164" s="19">
        <v>0</v>
      </c>
      <c r="BU164" s="19">
        <v>0</v>
      </c>
      <c r="BV164" s="19">
        <v>0</v>
      </c>
      <c r="BW164" s="19">
        <v>0</v>
      </c>
      <c r="BX164" s="19">
        <v>0</v>
      </c>
      <c r="BY164" s="16">
        <v>3</v>
      </c>
      <c r="BZ164" s="16"/>
      <c r="CA164" s="16">
        <v>10</v>
      </c>
      <c r="CB164" s="16">
        <v>10</v>
      </c>
      <c r="CC164" s="21">
        <v>1</v>
      </c>
      <c r="CD164" s="21">
        <v>1</v>
      </c>
      <c r="CE164" s="17"/>
      <c r="CF164" s="16">
        <v>3</v>
      </c>
      <c r="CG164" s="18" t="s">
        <v>448</v>
      </c>
      <c r="CH164" s="18" t="s">
        <v>449</v>
      </c>
      <c r="CI164" s="18" t="s">
        <v>448</v>
      </c>
      <c r="CJ164" s="22" t="s">
        <v>450</v>
      </c>
      <c r="CK164" s="16" t="s">
        <v>847</v>
      </c>
      <c r="CL164" s="18" t="s">
        <v>1310</v>
      </c>
      <c r="CM164" s="23">
        <v>41989</v>
      </c>
      <c r="CN164" s="16" t="s">
        <v>193</v>
      </c>
      <c r="CO164" s="23"/>
      <c r="CP164" s="23">
        <v>42034</v>
      </c>
      <c r="CQ164" s="23">
        <v>42160</v>
      </c>
      <c r="CR164" s="23">
        <v>42252</v>
      </c>
      <c r="CS164" s="23">
        <v>42454</v>
      </c>
      <c r="CT164" s="23">
        <v>42088</v>
      </c>
      <c r="CU164" s="23">
        <v>43375</v>
      </c>
      <c r="CV164" s="23"/>
      <c r="CW164" s="23">
        <v>43890</v>
      </c>
      <c r="CX164" s="16"/>
      <c r="CY164" s="16"/>
      <c r="CZ164" s="16"/>
      <c r="DA164" s="16"/>
      <c r="DB164" s="16">
        <v>56</v>
      </c>
      <c r="DC164" s="16" t="s">
        <v>194</v>
      </c>
      <c r="DD164" s="16" t="s">
        <v>194</v>
      </c>
      <c r="DE164" s="16" t="s">
        <v>195</v>
      </c>
      <c r="DF164" s="24">
        <v>2.25</v>
      </c>
      <c r="DG164" s="25">
        <v>6.5641000000000007</v>
      </c>
      <c r="DH164" s="24">
        <v>8.5640999999999998</v>
      </c>
      <c r="DI164" s="22" t="s">
        <v>1030</v>
      </c>
      <c r="DJ164" s="22" t="s">
        <v>196</v>
      </c>
      <c r="DK164" s="16" t="s">
        <v>197</v>
      </c>
      <c r="DL164" s="16" t="s">
        <v>171</v>
      </c>
      <c r="DM164" s="16" t="s">
        <v>172</v>
      </c>
      <c r="DN164" s="16" t="s">
        <v>173</v>
      </c>
      <c r="DO164" s="22" t="s">
        <v>198</v>
      </c>
      <c r="DP164" s="16" t="s">
        <v>199</v>
      </c>
      <c r="DQ164" s="16" t="s">
        <v>199</v>
      </c>
      <c r="DR164" s="16" t="s">
        <v>175</v>
      </c>
      <c r="DS164" s="16" t="s">
        <v>265</v>
      </c>
      <c r="DT164" s="16" t="s">
        <v>201</v>
      </c>
      <c r="DU164" s="22"/>
      <c r="DV164" s="22" t="s">
        <v>302</v>
      </c>
      <c r="DW164" s="23">
        <v>42718</v>
      </c>
      <c r="DX164" s="23">
        <v>42853</v>
      </c>
      <c r="DY164" s="18" t="s">
        <v>1311</v>
      </c>
      <c r="DZ164" s="18"/>
      <c r="EA164" s="18"/>
      <c r="EB164" s="16" t="s">
        <v>304</v>
      </c>
      <c r="EC164" s="23"/>
      <c r="ED164" s="16"/>
      <c r="EE164" s="16">
        <v>46</v>
      </c>
      <c r="EF164" s="19">
        <v>0</v>
      </c>
      <c r="EG164" s="19">
        <v>0</v>
      </c>
      <c r="EH164" s="23">
        <v>42740</v>
      </c>
      <c r="EI164" s="18" t="s">
        <v>252</v>
      </c>
      <c r="EJ164" s="23"/>
      <c r="EK164" s="23">
        <v>43525</v>
      </c>
      <c r="EL164" s="18" t="s">
        <v>1312</v>
      </c>
      <c r="EM164" s="23"/>
      <c r="EN164" s="23"/>
      <c r="EO164" s="23"/>
      <c r="EP164" s="23">
        <v>44925</v>
      </c>
    </row>
    <row r="165" spans="1:146" ht="43.2" x14ac:dyDescent="0.3">
      <c r="A165" s="16">
        <v>162</v>
      </c>
      <c r="B165" s="17" t="s">
        <v>1305</v>
      </c>
      <c r="C165" s="17" t="s">
        <v>1313</v>
      </c>
      <c r="D165" s="17" t="s">
        <v>181</v>
      </c>
      <c r="E165" s="17" t="s">
        <v>1314</v>
      </c>
      <c r="F165" s="17" t="s">
        <v>1314</v>
      </c>
      <c r="G165" s="16">
        <v>500781</v>
      </c>
      <c r="H165" s="18" t="s">
        <v>1308</v>
      </c>
      <c r="I165" s="18" t="s">
        <v>1309</v>
      </c>
      <c r="J165" s="17" t="s">
        <v>152</v>
      </c>
      <c r="K165" s="16" t="s">
        <v>152</v>
      </c>
      <c r="L165" s="17" t="s">
        <v>153</v>
      </c>
      <c r="M165" s="17" t="s">
        <v>259</v>
      </c>
      <c r="N165" s="17" t="s">
        <v>155</v>
      </c>
      <c r="O165" s="17" t="s">
        <v>185</v>
      </c>
      <c r="P165" s="17" t="s">
        <v>226</v>
      </c>
      <c r="Q165" s="16" t="s">
        <v>187</v>
      </c>
      <c r="R165" s="16" t="s">
        <v>159</v>
      </c>
      <c r="S165" s="16"/>
      <c r="T165" s="17" t="s">
        <v>188</v>
      </c>
      <c r="U165" s="17" t="s">
        <v>154</v>
      </c>
      <c r="V165" s="17"/>
      <c r="W165" s="16" t="s">
        <v>294</v>
      </c>
      <c r="X165" s="19">
        <v>10000000</v>
      </c>
      <c r="Y165" s="19">
        <v>43900000</v>
      </c>
      <c r="Z165" s="19">
        <v>3700000</v>
      </c>
      <c r="AA165" s="28">
        <v>16243000</v>
      </c>
      <c r="AB165" s="19">
        <v>0</v>
      </c>
      <c r="AC165" s="19">
        <v>0</v>
      </c>
      <c r="AD165" s="19">
        <v>0</v>
      </c>
      <c r="AE165" s="19">
        <v>0</v>
      </c>
      <c r="AF165" s="19">
        <v>0</v>
      </c>
      <c r="AG165" s="19">
        <v>0</v>
      </c>
      <c r="AH165" s="19">
        <v>3700000</v>
      </c>
      <c r="AI165" s="19">
        <v>16243000</v>
      </c>
      <c r="AJ165" s="19">
        <v>0</v>
      </c>
      <c r="AK165" s="19">
        <v>0</v>
      </c>
      <c r="AL165" s="19">
        <v>0</v>
      </c>
      <c r="AM165" s="19">
        <v>0</v>
      </c>
      <c r="AN165" s="19">
        <v>0</v>
      </c>
      <c r="AO165" s="19">
        <v>0</v>
      </c>
      <c r="AP165" s="19">
        <v>0</v>
      </c>
      <c r="AQ165" s="19">
        <v>0</v>
      </c>
      <c r="AR165" s="19">
        <v>1242639.6902050113</v>
      </c>
      <c r="AS165" s="19">
        <v>5455188.2399999993</v>
      </c>
      <c r="AT165" s="19">
        <v>0</v>
      </c>
      <c r="AU165" s="19">
        <v>0</v>
      </c>
      <c r="AV165" s="19">
        <v>3700000</v>
      </c>
      <c r="AW165" s="19">
        <v>16243000</v>
      </c>
      <c r="AX165" s="19">
        <v>3700000</v>
      </c>
      <c r="AY165" s="19">
        <v>16242999.999999998</v>
      </c>
      <c r="AZ165" s="19">
        <v>0</v>
      </c>
      <c r="BA165" s="19">
        <v>0</v>
      </c>
      <c r="BB165" s="17" t="s">
        <v>162</v>
      </c>
      <c r="BC165" s="19">
        <v>0</v>
      </c>
      <c r="BD165" s="19">
        <v>0</v>
      </c>
      <c r="BE165" s="19">
        <v>0</v>
      </c>
      <c r="BF165" s="19">
        <v>0</v>
      </c>
      <c r="BG165" s="19">
        <v>0</v>
      </c>
      <c r="BH165" s="19">
        <v>0</v>
      </c>
      <c r="BI165" s="20">
        <v>0</v>
      </c>
      <c r="BJ165" s="20">
        <v>0</v>
      </c>
      <c r="BK165" s="19">
        <v>0</v>
      </c>
      <c r="BL165" s="19">
        <v>0</v>
      </c>
      <c r="BM165" s="19">
        <v>0</v>
      </c>
      <c r="BN165" s="19">
        <v>0</v>
      </c>
      <c r="BO165" s="19">
        <v>0</v>
      </c>
      <c r="BP165" s="19">
        <v>0</v>
      </c>
      <c r="BQ165" s="19">
        <v>0</v>
      </c>
      <c r="BR165" s="19">
        <v>0</v>
      </c>
      <c r="BS165" s="19">
        <v>0</v>
      </c>
      <c r="BT165" s="19">
        <v>0</v>
      </c>
      <c r="BU165" s="19">
        <v>0</v>
      </c>
      <c r="BV165" s="19">
        <v>0</v>
      </c>
      <c r="BW165" s="19">
        <v>0</v>
      </c>
      <c r="BX165" s="19">
        <v>0</v>
      </c>
      <c r="BY165" s="16">
        <v>3</v>
      </c>
      <c r="BZ165" s="16"/>
      <c r="CA165" s="16">
        <v>10</v>
      </c>
      <c r="CB165" s="16">
        <v>10</v>
      </c>
      <c r="CC165" s="21">
        <v>1</v>
      </c>
      <c r="CD165" s="21">
        <v>1</v>
      </c>
      <c r="CE165" s="17"/>
      <c r="CF165" s="16">
        <v>3</v>
      </c>
      <c r="CG165" s="18" t="s">
        <v>448</v>
      </c>
      <c r="CH165" s="18" t="s">
        <v>449</v>
      </c>
      <c r="CI165" s="18" t="s">
        <v>448</v>
      </c>
      <c r="CJ165" s="22" t="s">
        <v>450</v>
      </c>
      <c r="CK165" s="16" t="s">
        <v>847</v>
      </c>
      <c r="CL165" s="18" t="s">
        <v>1315</v>
      </c>
      <c r="CM165" s="23">
        <v>41989</v>
      </c>
      <c r="CN165" s="16" t="s">
        <v>193</v>
      </c>
      <c r="CO165" s="23"/>
      <c r="CP165" s="23">
        <v>42034</v>
      </c>
      <c r="CQ165" s="23">
        <v>42158</v>
      </c>
      <c r="CR165" s="23">
        <v>42250</v>
      </c>
      <c r="CS165" s="23">
        <v>42454</v>
      </c>
      <c r="CT165" s="23">
        <v>42088</v>
      </c>
      <c r="CU165" s="23">
        <v>43375</v>
      </c>
      <c r="CV165" s="23"/>
      <c r="CW165" s="23">
        <v>43890</v>
      </c>
      <c r="CX165" s="16"/>
      <c r="CY165" s="16"/>
      <c r="CZ165" s="16"/>
      <c r="DA165" s="16"/>
      <c r="DB165" s="16">
        <v>56</v>
      </c>
      <c r="DC165" s="16" t="s">
        <v>194</v>
      </c>
      <c r="DD165" s="16" t="s">
        <v>194</v>
      </c>
      <c r="DE165" s="16" t="s">
        <v>195</v>
      </c>
      <c r="DF165" s="24">
        <v>2.25</v>
      </c>
      <c r="DG165" s="25">
        <v>6.5641000000000007</v>
      </c>
      <c r="DH165" s="24">
        <v>8.5640999999999998</v>
      </c>
      <c r="DI165" s="22" t="s">
        <v>1030</v>
      </c>
      <c r="DJ165" s="22" t="s">
        <v>196</v>
      </c>
      <c r="DK165" s="16" t="s">
        <v>197</v>
      </c>
      <c r="DL165" s="16" t="s">
        <v>171</v>
      </c>
      <c r="DM165" s="16" t="s">
        <v>172</v>
      </c>
      <c r="DN165" s="16" t="s">
        <v>173</v>
      </c>
      <c r="DO165" s="22" t="s">
        <v>198</v>
      </c>
      <c r="DP165" s="16" t="s">
        <v>199</v>
      </c>
      <c r="DQ165" s="16" t="s">
        <v>199</v>
      </c>
      <c r="DR165" s="16" t="s">
        <v>175</v>
      </c>
      <c r="DS165" s="16" t="s">
        <v>265</v>
      </c>
      <c r="DT165" s="16" t="s">
        <v>201</v>
      </c>
      <c r="DU165" s="22"/>
      <c r="DV165" s="22" t="s">
        <v>302</v>
      </c>
      <c r="DW165" s="23">
        <v>42718</v>
      </c>
      <c r="DX165" s="23">
        <v>42853</v>
      </c>
      <c r="DY165" s="18" t="s">
        <v>1311</v>
      </c>
      <c r="DZ165" s="18"/>
      <c r="EA165" s="18"/>
      <c r="EB165" s="16" t="s">
        <v>304</v>
      </c>
      <c r="EC165" s="23"/>
      <c r="ED165" s="16"/>
      <c r="EE165" s="16">
        <v>46</v>
      </c>
      <c r="EF165" s="19">
        <v>0</v>
      </c>
      <c r="EG165" s="19">
        <v>0</v>
      </c>
      <c r="EH165" s="23">
        <v>42740</v>
      </c>
      <c r="EI165" s="18" t="s">
        <v>252</v>
      </c>
      <c r="EJ165" s="23"/>
      <c r="EK165" s="23">
        <v>43525</v>
      </c>
      <c r="EL165" s="18" t="s">
        <v>1312</v>
      </c>
      <c r="EM165" s="23"/>
      <c r="EN165" s="23"/>
      <c r="EO165" s="23"/>
      <c r="EP165" s="23">
        <v>44925</v>
      </c>
    </row>
    <row r="166" spans="1:146" ht="49.95" customHeight="1" x14ac:dyDescent="0.3">
      <c r="A166" s="16">
        <v>163</v>
      </c>
      <c r="B166" s="17" t="s">
        <v>1305</v>
      </c>
      <c r="C166" s="17" t="s">
        <v>1316</v>
      </c>
      <c r="D166" s="17" t="s">
        <v>181</v>
      </c>
      <c r="E166" s="17" t="s">
        <v>1307</v>
      </c>
      <c r="F166" s="17" t="s">
        <v>1307</v>
      </c>
      <c r="G166" s="16">
        <v>500776</v>
      </c>
      <c r="H166" s="18" t="s">
        <v>1308</v>
      </c>
      <c r="I166" s="18" t="s">
        <v>1309</v>
      </c>
      <c r="J166" s="17" t="s">
        <v>152</v>
      </c>
      <c r="K166" s="16" t="s">
        <v>152</v>
      </c>
      <c r="L166" s="17" t="s">
        <v>153</v>
      </c>
      <c r="M166" s="17" t="s">
        <v>259</v>
      </c>
      <c r="N166" s="17" t="s">
        <v>155</v>
      </c>
      <c r="O166" s="17" t="s">
        <v>185</v>
      </c>
      <c r="P166" s="17" t="s">
        <v>1063</v>
      </c>
      <c r="Q166" s="16" t="s">
        <v>187</v>
      </c>
      <c r="R166" s="16" t="s">
        <v>159</v>
      </c>
      <c r="S166" s="16"/>
      <c r="T166" s="17" t="s">
        <v>188</v>
      </c>
      <c r="U166" s="17" t="s">
        <v>154</v>
      </c>
      <c r="V166" s="17"/>
      <c r="W166" s="16" t="s">
        <v>294</v>
      </c>
      <c r="X166" s="19">
        <v>35000000</v>
      </c>
      <c r="Y166" s="19">
        <v>153650000</v>
      </c>
      <c r="Z166" s="19">
        <v>13703540</v>
      </c>
      <c r="AA166" s="19">
        <v>60158540.600000001</v>
      </c>
      <c r="AB166" s="19">
        <v>0</v>
      </c>
      <c r="AC166" s="19">
        <v>0</v>
      </c>
      <c r="AD166" s="19">
        <v>0</v>
      </c>
      <c r="AE166" s="19">
        <v>0</v>
      </c>
      <c r="AF166" s="19">
        <v>0</v>
      </c>
      <c r="AG166" s="19">
        <v>0</v>
      </c>
      <c r="AH166" s="19">
        <v>13703540</v>
      </c>
      <c r="AI166" s="19">
        <v>60158540.600000001</v>
      </c>
      <c r="AJ166" s="19">
        <v>0</v>
      </c>
      <c r="AK166" s="19">
        <v>0</v>
      </c>
      <c r="AL166" s="19">
        <v>0</v>
      </c>
      <c r="AM166" s="28">
        <v>0</v>
      </c>
      <c r="AN166" s="19">
        <v>0</v>
      </c>
      <c r="AO166" s="19">
        <v>0</v>
      </c>
      <c r="AP166" s="19">
        <v>0</v>
      </c>
      <c r="AQ166" s="19">
        <v>0</v>
      </c>
      <c r="AR166" s="19">
        <v>5948598.658314351</v>
      </c>
      <c r="AS166" s="19">
        <v>26114348.109999999</v>
      </c>
      <c r="AT166" s="19">
        <v>1034301.2186788155</v>
      </c>
      <c r="AU166" s="19">
        <v>4540582.3499999996</v>
      </c>
      <c r="AV166" s="19">
        <v>14737841.218678815</v>
      </c>
      <c r="AW166" s="19">
        <v>64699122.950000003</v>
      </c>
      <c r="AX166" s="19">
        <v>14737841.220000001</v>
      </c>
      <c r="AY166" s="19">
        <v>64699122.955799997</v>
      </c>
      <c r="AZ166" s="19">
        <v>0</v>
      </c>
      <c r="BA166" s="19">
        <v>0</v>
      </c>
      <c r="BB166" s="17" t="s">
        <v>162</v>
      </c>
      <c r="BC166" s="19">
        <v>0</v>
      </c>
      <c r="BD166" s="19">
        <v>0</v>
      </c>
      <c r="BE166" s="19">
        <v>0</v>
      </c>
      <c r="BF166" s="19">
        <v>0</v>
      </c>
      <c r="BG166" s="19">
        <v>0</v>
      </c>
      <c r="BH166" s="19">
        <v>0</v>
      </c>
      <c r="BI166" s="20">
        <v>0</v>
      </c>
      <c r="BJ166" s="20">
        <v>0</v>
      </c>
      <c r="BK166" s="19">
        <v>0</v>
      </c>
      <c r="BL166" s="19">
        <v>0</v>
      </c>
      <c r="BM166" s="19">
        <v>0</v>
      </c>
      <c r="BN166" s="19">
        <v>0</v>
      </c>
      <c r="BO166" s="19">
        <v>0</v>
      </c>
      <c r="BP166" s="19">
        <v>0</v>
      </c>
      <c r="BQ166" s="19">
        <v>0</v>
      </c>
      <c r="BR166" s="19">
        <v>0</v>
      </c>
      <c r="BS166" s="19">
        <v>0</v>
      </c>
      <c r="BT166" s="19">
        <v>0</v>
      </c>
      <c r="BU166" s="19">
        <v>0</v>
      </c>
      <c r="BV166" s="19">
        <v>0</v>
      </c>
      <c r="BW166" s="19">
        <v>0</v>
      </c>
      <c r="BX166" s="19">
        <v>0</v>
      </c>
      <c r="BY166" s="16">
        <v>3</v>
      </c>
      <c r="BZ166" s="16"/>
      <c r="CA166" s="16">
        <v>10</v>
      </c>
      <c r="CB166" s="16">
        <v>10</v>
      </c>
      <c r="CC166" s="21">
        <v>1</v>
      </c>
      <c r="CD166" s="21">
        <v>1</v>
      </c>
      <c r="CE166" s="17"/>
      <c r="CF166" s="16">
        <v>3</v>
      </c>
      <c r="CG166" s="18" t="s">
        <v>448</v>
      </c>
      <c r="CH166" s="18" t="s">
        <v>449</v>
      </c>
      <c r="CI166" s="18" t="s">
        <v>448</v>
      </c>
      <c r="CJ166" s="22" t="s">
        <v>450</v>
      </c>
      <c r="CK166" s="16" t="s">
        <v>847</v>
      </c>
      <c r="CL166" s="18" t="s">
        <v>1317</v>
      </c>
      <c r="CM166" s="23">
        <v>41989</v>
      </c>
      <c r="CN166" s="16" t="s">
        <v>193</v>
      </c>
      <c r="CO166" s="23"/>
      <c r="CP166" s="23">
        <v>42034</v>
      </c>
      <c r="CQ166" s="23">
        <v>42137</v>
      </c>
      <c r="CR166" s="23">
        <v>42229</v>
      </c>
      <c r="CS166" s="23">
        <v>42454</v>
      </c>
      <c r="CT166" s="23">
        <v>42088</v>
      </c>
      <c r="CU166" s="23">
        <v>43375</v>
      </c>
      <c r="CV166" s="23"/>
      <c r="CW166" s="23">
        <v>43890</v>
      </c>
      <c r="CX166" s="16"/>
      <c r="CY166" s="16"/>
      <c r="CZ166" s="16"/>
      <c r="DA166" s="16"/>
      <c r="DB166" s="16">
        <v>57</v>
      </c>
      <c r="DC166" s="16" t="s">
        <v>194</v>
      </c>
      <c r="DD166" s="16" t="s">
        <v>194</v>
      </c>
      <c r="DE166" s="16" t="s">
        <v>195</v>
      </c>
      <c r="DF166" s="24">
        <v>2.25</v>
      </c>
      <c r="DG166" s="25">
        <v>6.5641000000000007</v>
      </c>
      <c r="DH166" s="24">
        <v>8.5640999999999998</v>
      </c>
      <c r="DI166" s="22" t="s">
        <v>1030</v>
      </c>
      <c r="DJ166" s="22" t="s">
        <v>196</v>
      </c>
      <c r="DK166" s="16" t="s">
        <v>197</v>
      </c>
      <c r="DL166" s="16" t="s">
        <v>171</v>
      </c>
      <c r="DM166" s="16" t="s">
        <v>172</v>
      </c>
      <c r="DN166" s="16" t="s">
        <v>173</v>
      </c>
      <c r="DO166" s="22" t="s">
        <v>198</v>
      </c>
      <c r="DP166" s="16" t="s">
        <v>199</v>
      </c>
      <c r="DQ166" s="16" t="s">
        <v>199</v>
      </c>
      <c r="DR166" s="16" t="s">
        <v>175</v>
      </c>
      <c r="DS166" s="16" t="s">
        <v>265</v>
      </c>
      <c r="DT166" s="16" t="s">
        <v>201</v>
      </c>
      <c r="DU166" s="22"/>
      <c r="DV166" s="22" t="s">
        <v>302</v>
      </c>
      <c r="DW166" s="23">
        <v>42718</v>
      </c>
      <c r="DX166" s="23">
        <v>42853</v>
      </c>
      <c r="DY166" s="18" t="s">
        <v>1311</v>
      </c>
      <c r="DZ166" s="18"/>
      <c r="EA166" s="18"/>
      <c r="EB166" s="16" t="s">
        <v>304</v>
      </c>
      <c r="EC166" s="23"/>
      <c r="ED166" s="16"/>
      <c r="EE166" s="16">
        <v>46</v>
      </c>
      <c r="EF166" s="19">
        <v>0</v>
      </c>
      <c r="EG166" s="19">
        <v>0</v>
      </c>
      <c r="EH166" s="23">
        <v>42740</v>
      </c>
      <c r="EI166" s="18" t="s">
        <v>252</v>
      </c>
      <c r="EJ166" s="23"/>
      <c r="EK166" s="23">
        <v>43525</v>
      </c>
      <c r="EL166" s="18" t="s">
        <v>1312</v>
      </c>
      <c r="EM166" s="23"/>
      <c r="EN166" s="23"/>
      <c r="EO166" s="23"/>
      <c r="EP166" s="23">
        <v>44925</v>
      </c>
    </row>
    <row r="167" spans="1:146" ht="129.6" x14ac:dyDescent="0.3">
      <c r="A167" s="16">
        <v>164</v>
      </c>
      <c r="B167" s="17" t="s">
        <v>1318</v>
      </c>
      <c r="C167" s="17" t="s">
        <v>1319</v>
      </c>
      <c r="D167" s="17" t="s">
        <v>181</v>
      </c>
      <c r="E167" s="17" t="s">
        <v>1320</v>
      </c>
      <c r="F167" s="17" t="s">
        <v>1321</v>
      </c>
      <c r="G167" s="16">
        <v>500749</v>
      </c>
      <c r="H167" s="18" t="s">
        <v>1322</v>
      </c>
      <c r="I167" s="18" t="s">
        <v>1323</v>
      </c>
      <c r="J167" s="17" t="s">
        <v>465</v>
      </c>
      <c r="K167" s="16" t="s">
        <v>2159</v>
      </c>
      <c r="L167" s="17" t="s">
        <v>185</v>
      </c>
      <c r="M167" s="17" t="s">
        <v>816</v>
      </c>
      <c r="N167" s="17" t="s">
        <v>686</v>
      </c>
      <c r="O167" s="17" t="s">
        <v>185</v>
      </c>
      <c r="P167" s="17" t="s">
        <v>1063</v>
      </c>
      <c r="Q167" s="16" t="s">
        <v>310</v>
      </c>
      <c r="R167" s="16" t="s">
        <v>159</v>
      </c>
      <c r="S167" s="16"/>
      <c r="T167" s="17" t="s">
        <v>375</v>
      </c>
      <c r="U167" s="17" t="s">
        <v>154</v>
      </c>
      <c r="V167" s="17"/>
      <c r="W167" s="16" t="s">
        <v>294</v>
      </c>
      <c r="X167" s="19">
        <v>38500000</v>
      </c>
      <c r="Y167" s="19">
        <v>180357100</v>
      </c>
      <c r="Z167" s="19">
        <v>33000000</v>
      </c>
      <c r="AA167" s="19">
        <v>154591800</v>
      </c>
      <c r="AB167" s="19">
        <v>0</v>
      </c>
      <c r="AC167" s="19">
        <v>0</v>
      </c>
      <c r="AD167" s="19">
        <v>0</v>
      </c>
      <c r="AE167" s="19">
        <v>0</v>
      </c>
      <c r="AF167" s="19">
        <v>0</v>
      </c>
      <c r="AG167" s="19">
        <v>0</v>
      </c>
      <c r="AH167" s="19">
        <v>33000000</v>
      </c>
      <c r="AI167" s="19">
        <v>154591800</v>
      </c>
      <c r="AJ167" s="19">
        <v>154421.54499999998</v>
      </c>
      <c r="AK167" s="19">
        <v>723403.16970699991</v>
      </c>
      <c r="AL167" s="19">
        <v>27749.657783676994</v>
      </c>
      <c r="AM167" s="19">
        <v>129996.04685341324</v>
      </c>
      <c r="AN167" s="19">
        <v>20885.333333333332</v>
      </c>
      <c r="AO167" s="19">
        <v>97839.260000000009</v>
      </c>
      <c r="AP167" s="19">
        <v>271.82</v>
      </c>
      <c r="AQ167" s="19">
        <v>1273.3700000000001</v>
      </c>
      <c r="AR167" s="19">
        <v>0</v>
      </c>
      <c r="AS167" s="19">
        <v>0</v>
      </c>
      <c r="AT167" s="19">
        <v>0</v>
      </c>
      <c r="AU167" s="19">
        <v>0</v>
      </c>
      <c r="AV167" s="19">
        <v>33048906.811117012</v>
      </c>
      <c r="AW167" s="19">
        <v>154820908.67685342</v>
      </c>
      <c r="AX167" s="19">
        <v>5090652.8642990459</v>
      </c>
      <c r="AY167" s="19">
        <v>23847672.408095308</v>
      </c>
      <c r="AZ167" s="19">
        <v>0</v>
      </c>
      <c r="BA167" s="19">
        <v>0</v>
      </c>
      <c r="BB167" s="17" t="s">
        <v>162</v>
      </c>
      <c r="BC167" s="19">
        <v>0</v>
      </c>
      <c r="BD167" s="19">
        <v>0</v>
      </c>
      <c r="BE167" s="19">
        <v>0</v>
      </c>
      <c r="BF167" s="19">
        <v>0</v>
      </c>
      <c r="BG167" s="19">
        <v>0</v>
      </c>
      <c r="BH167" s="19">
        <v>0</v>
      </c>
      <c r="BI167" s="20">
        <v>2500000</v>
      </c>
      <c r="BJ167" s="20">
        <v>11748750</v>
      </c>
      <c r="BK167" s="19">
        <v>4500000</v>
      </c>
      <c r="BL167" s="19">
        <v>21036950</v>
      </c>
      <c r="BM167" s="19">
        <v>2500000</v>
      </c>
      <c r="BN167" s="19">
        <v>11748750</v>
      </c>
      <c r="BO167" s="19">
        <v>3068750</v>
      </c>
      <c r="BP167" s="19">
        <v>14390081.879999999</v>
      </c>
      <c r="BQ167" s="19">
        <v>0</v>
      </c>
      <c r="BR167" s="19">
        <v>0</v>
      </c>
      <c r="BS167" s="19">
        <v>0</v>
      </c>
      <c r="BT167" s="19">
        <v>0</v>
      </c>
      <c r="BU167" s="19">
        <v>0</v>
      </c>
      <c r="BV167" s="19">
        <v>0</v>
      </c>
      <c r="BW167" s="19">
        <v>0</v>
      </c>
      <c r="BX167" s="19">
        <v>0</v>
      </c>
      <c r="BY167" s="16">
        <v>4</v>
      </c>
      <c r="BZ167" s="16">
        <v>6</v>
      </c>
      <c r="CA167" s="16"/>
      <c r="CB167" s="16">
        <v>6.35</v>
      </c>
      <c r="CC167" s="21">
        <v>0.4656141290773978</v>
      </c>
      <c r="CD167" s="21">
        <v>0.39539999999999997</v>
      </c>
      <c r="CE167" s="17" t="s">
        <v>817</v>
      </c>
      <c r="CF167" s="16">
        <v>2</v>
      </c>
      <c r="CG167" s="18" t="s">
        <v>189</v>
      </c>
      <c r="CH167" s="18" t="s">
        <v>1158</v>
      </c>
      <c r="CI167" s="18" t="s">
        <v>191</v>
      </c>
      <c r="CJ167" s="22" t="s">
        <v>166</v>
      </c>
      <c r="CK167" s="16"/>
      <c r="CL167" s="18" t="s">
        <v>1324</v>
      </c>
      <c r="CM167" s="23">
        <v>41989</v>
      </c>
      <c r="CN167" s="16" t="s">
        <v>193</v>
      </c>
      <c r="CO167" s="23">
        <v>41991</v>
      </c>
      <c r="CP167" s="23">
        <v>42024</v>
      </c>
      <c r="CQ167" s="23">
        <v>42030</v>
      </c>
      <c r="CR167" s="23">
        <v>42061</v>
      </c>
      <c r="CS167" s="23">
        <v>42025</v>
      </c>
      <c r="CT167" s="23">
        <v>42909</v>
      </c>
      <c r="CU167" s="23">
        <v>44910</v>
      </c>
      <c r="CV167" s="23">
        <v>44910</v>
      </c>
      <c r="CW167" s="23">
        <v>46015</v>
      </c>
      <c r="CX167" s="16"/>
      <c r="CY167" s="16"/>
      <c r="CZ167" s="23"/>
      <c r="DA167" s="16"/>
      <c r="DB167" s="16">
        <v>131</v>
      </c>
      <c r="DC167" s="16" t="s">
        <v>378</v>
      </c>
      <c r="DD167" s="16" t="s">
        <v>378</v>
      </c>
      <c r="DE167" s="16" t="s">
        <v>2367</v>
      </c>
      <c r="DF167" s="24">
        <v>3</v>
      </c>
      <c r="DG167" s="25">
        <v>5.6959999999999997</v>
      </c>
      <c r="DH167" s="24" t="s">
        <v>821</v>
      </c>
      <c r="DI167" s="22" t="s">
        <v>928</v>
      </c>
      <c r="DJ167" s="22" t="s">
        <v>928</v>
      </c>
      <c r="DK167" s="16" t="s">
        <v>418</v>
      </c>
      <c r="DL167" s="16" t="s">
        <v>314</v>
      </c>
      <c r="DM167" s="16" t="s">
        <v>301</v>
      </c>
      <c r="DN167" s="16" t="s">
        <v>173</v>
      </c>
      <c r="DO167" s="22" t="s">
        <v>198</v>
      </c>
      <c r="DP167" s="16" t="s">
        <v>199</v>
      </c>
      <c r="DQ167" s="16" t="s">
        <v>199</v>
      </c>
      <c r="DR167" s="16" t="s">
        <v>175</v>
      </c>
      <c r="DS167" s="16" t="s">
        <v>265</v>
      </c>
      <c r="DT167" s="16" t="s">
        <v>201</v>
      </c>
      <c r="DU167" s="22" t="s">
        <v>656</v>
      </c>
      <c r="DV167" s="22" t="s">
        <v>302</v>
      </c>
      <c r="DW167" s="23">
        <v>44161</v>
      </c>
      <c r="DX167" s="23">
        <v>44166</v>
      </c>
      <c r="DY167" s="18" t="s">
        <v>1326</v>
      </c>
      <c r="DZ167" s="18"/>
      <c r="EA167" s="18"/>
      <c r="EB167" s="16" t="s">
        <v>355</v>
      </c>
      <c r="EC167" s="23"/>
      <c r="ED167" s="16"/>
      <c r="EE167" s="16"/>
      <c r="EF167" s="19">
        <v>0</v>
      </c>
      <c r="EG167" s="19">
        <v>0</v>
      </c>
      <c r="EH167" s="23">
        <v>43951</v>
      </c>
      <c r="EI167" s="18" t="s">
        <v>2368</v>
      </c>
      <c r="EJ167" s="23"/>
      <c r="EK167" s="23"/>
      <c r="EL167" s="18"/>
      <c r="EM167" s="23"/>
      <c r="EN167" s="23"/>
      <c r="EO167" s="23"/>
      <c r="EP167" s="23">
        <v>44925</v>
      </c>
    </row>
    <row r="168" spans="1:146" ht="28.8" x14ac:dyDescent="0.3">
      <c r="A168" s="16">
        <v>165</v>
      </c>
      <c r="B168" s="17" t="s">
        <v>1327</v>
      </c>
      <c r="C168" s="17" t="s">
        <v>1328</v>
      </c>
      <c r="D168" s="17" t="s">
        <v>209</v>
      </c>
      <c r="E168" s="17" t="s">
        <v>1329</v>
      </c>
      <c r="F168" s="17" t="s">
        <v>1330</v>
      </c>
      <c r="G168" s="16">
        <v>500851</v>
      </c>
      <c r="H168" s="18" t="s">
        <v>1331</v>
      </c>
      <c r="I168" s="18" t="s">
        <v>1331</v>
      </c>
      <c r="J168" s="17" t="s">
        <v>2369</v>
      </c>
      <c r="K168" s="16" t="s">
        <v>466</v>
      </c>
      <c r="L168" s="17" t="s">
        <v>156</v>
      </c>
      <c r="M168" s="17" t="s">
        <v>633</v>
      </c>
      <c r="N168" s="17" t="s">
        <v>155</v>
      </c>
      <c r="O168" s="17" t="s">
        <v>156</v>
      </c>
      <c r="P168" s="17" t="s">
        <v>979</v>
      </c>
      <c r="Q168" s="16" t="s">
        <v>158</v>
      </c>
      <c r="R168" s="16" t="s">
        <v>244</v>
      </c>
      <c r="S168" s="16" t="s">
        <v>245</v>
      </c>
      <c r="T168" s="17" t="s">
        <v>330</v>
      </c>
      <c r="U168" s="17" t="s">
        <v>154</v>
      </c>
      <c r="V168" s="17"/>
      <c r="W168" s="16" t="s">
        <v>161</v>
      </c>
      <c r="X168" s="19">
        <v>1000000</v>
      </c>
      <c r="Y168" s="19">
        <v>1000000</v>
      </c>
      <c r="Z168" s="19">
        <v>528286.42000000004</v>
      </c>
      <c r="AA168" s="19">
        <v>528286.42000000004</v>
      </c>
      <c r="AB168" s="19">
        <v>0</v>
      </c>
      <c r="AC168" s="19">
        <v>0</v>
      </c>
      <c r="AD168" s="19">
        <v>0</v>
      </c>
      <c r="AE168" s="19">
        <v>0</v>
      </c>
      <c r="AF168" s="19">
        <v>0</v>
      </c>
      <c r="AG168" s="19">
        <v>0</v>
      </c>
      <c r="AH168" s="19">
        <v>1000000</v>
      </c>
      <c r="AI168" s="19">
        <v>1000000</v>
      </c>
      <c r="AJ168" s="19">
        <v>2988.219569128767</v>
      </c>
      <c r="AK168" s="19">
        <v>2988.219569128767</v>
      </c>
      <c r="AL168" s="19">
        <v>0</v>
      </c>
      <c r="AM168" s="19">
        <v>0</v>
      </c>
      <c r="AN168" s="19">
        <v>9768.0511974575347</v>
      </c>
      <c r="AO168" s="19">
        <v>9768.06</v>
      </c>
      <c r="AP168" s="19">
        <v>0</v>
      </c>
      <c r="AQ168" s="19">
        <v>0</v>
      </c>
      <c r="AR168" s="19">
        <v>0</v>
      </c>
      <c r="AS168" s="19">
        <v>0</v>
      </c>
      <c r="AT168" s="19">
        <v>140</v>
      </c>
      <c r="AU168" s="19">
        <v>140</v>
      </c>
      <c r="AV168" s="19">
        <v>538194.47119745752</v>
      </c>
      <c r="AW168" s="19">
        <v>538194.4800000001</v>
      </c>
      <c r="AX168" s="19">
        <v>8780.0961317687179</v>
      </c>
      <c r="AY168" s="19">
        <v>8780.0961317687179</v>
      </c>
      <c r="AZ168" s="19">
        <v>4132.248295484892</v>
      </c>
      <c r="BA168" s="19">
        <v>4132.248295484892</v>
      </c>
      <c r="BB168" s="17" t="s">
        <v>331</v>
      </c>
      <c r="BC168" s="19">
        <v>471713.57999999996</v>
      </c>
      <c r="BD168" s="19">
        <v>471713.57999999996</v>
      </c>
      <c r="BE168" s="19">
        <v>0</v>
      </c>
      <c r="BF168" s="19">
        <v>0</v>
      </c>
      <c r="BG168" s="19">
        <v>528286.42000000004</v>
      </c>
      <c r="BH168" s="19">
        <v>528286.42000000004</v>
      </c>
      <c r="BI168" s="20">
        <v>0</v>
      </c>
      <c r="BJ168" s="20">
        <v>0</v>
      </c>
      <c r="BK168" s="19">
        <v>595612</v>
      </c>
      <c r="BL168" s="19">
        <v>595612</v>
      </c>
      <c r="BM168" s="19">
        <v>0</v>
      </c>
      <c r="BN168" s="19">
        <v>0</v>
      </c>
      <c r="BO168" s="19">
        <v>11591.75</v>
      </c>
      <c r="BP168" s="19">
        <v>11591.75</v>
      </c>
      <c r="BQ168" s="19">
        <v>0</v>
      </c>
      <c r="BR168" s="19">
        <v>0</v>
      </c>
      <c r="BS168" s="19">
        <v>0</v>
      </c>
      <c r="BT168" s="19">
        <v>0</v>
      </c>
      <c r="BU168" s="19">
        <v>0</v>
      </c>
      <c r="BV168" s="19">
        <v>0</v>
      </c>
      <c r="BW168" s="19">
        <v>247</v>
      </c>
      <c r="BX168" s="19">
        <v>247</v>
      </c>
      <c r="BY168" s="16">
        <v>6</v>
      </c>
      <c r="BZ168" s="16">
        <v>4</v>
      </c>
      <c r="CA168" s="16"/>
      <c r="CB168" s="16">
        <v>5.41</v>
      </c>
      <c r="CC168" s="21">
        <v>4.6370147383278715E-2</v>
      </c>
      <c r="CD168" s="21">
        <v>0.39539999999999997</v>
      </c>
      <c r="CE168" s="17" t="s">
        <v>376</v>
      </c>
      <c r="CF168" s="16">
        <v>1</v>
      </c>
      <c r="CG168" s="18" t="s">
        <v>213</v>
      </c>
      <c r="CH168" s="18" t="s">
        <v>1333</v>
      </c>
      <c r="CI168" s="18" t="s">
        <v>215</v>
      </c>
      <c r="CJ168" s="22" t="s">
        <v>166</v>
      </c>
      <c r="CK168" s="16"/>
      <c r="CL168" s="18" t="s">
        <v>1334</v>
      </c>
      <c r="CM168" s="23">
        <v>42018</v>
      </c>
      <c r="CN168" s="16" t="s">
        <v>217</v>
      </c>
      <c r="CO168" s="23">
        <v>43944</v>
      </c>
      <c r="CP168" s="23">
        <v>43948</v>
      </c>
      <c r="CQ168" s="23">
        <v>42536</v>
      </c>
      <c r="CR168" s="23"/>
      <c r="CS168" s="23">
        <v>0</v>
      </c>
      <c r="CT168" s="23">
        <v>42116</v>
      </c>
      <c r="CU168" s="23">
        <v>44873</v>
      </c>
      <c r="CV168" s="23"/>
      <c r="CW168" s="23">
        <v>44834</v>
      </c>
      <c r="CX168" s="16"/>
      <c r="CY168" s="16"/>
      <c r="CZ168" s="16">
        <v>43922</v>
      </c>
      <c r="DA168" s="16"/>
      <c r="DB168" s="16">
        <v>12</v>
      </c>
      <c r="DC168" s="16" t="s">
        <v>168</v>
      </c>
      <c r="DD168" s="16" t="s">
        <v>168</v>
      </c>
      <c r="DE168" s="16" t="s">
        <v>1734</v>
      </c>
      <c r="DF168" s="24">
        <v>2.5</v>
      </c>
      <c r="DG168" s="25">
        <v>6.660000000000001</v>
      </c>
      <c r="DH168" s="24" t="s">
        <v>338</v>
      </c>
      <c r="DI168" s="22" t="s">
        <v>169</v>
      </c>
      <c r="DJ168" s="22" t="s">
        <v>169</v>
      </c>
      <c r="DK168" s="16" t="s">
        <v>170</v>
      </c>
      <c r="DL168" s="16" t="s">
        <v>171</v>
      </c>
      <c r="DM168" s="16" t="s">
        <v>172</v>
      </c>
      <c r="DN168" s="16" t="s">
        <v>173</v>
      </c>
      <c r="DO168" s="22" t="s">
        <v>198</v>
      </c>
      <c r="DP168" s="16" t="s">
        <v>174</v>
      </c>
      <c r="DQ168" s="16" t="s">
        <v>250</v>
      </c>
      <c r="DR168" s="16" t="s">
        <v>251</v>
      </c>
      <c r="DS168" s="16" t="s">
        <v>176</v>
      </c>
      <c r="DT168" s="16" t="s">
        <v>219</v>
      </c>
      <c r="DU168" s="22"/>
      <c r="DV168" s="22" t="s">
        <v>340</v>
      </c>
      <c r="DW168" s="23" t="s">
        <v>154</v>
      </c>
      <c r="DX168" s="23" t="s">
        <v>154</v>
      </c>
      <c r="DY168" s="18" t="s">
        <v>154</v>
      </c>
      <c r="DZ168" s="18"/>
      <c r="EA168" s="18"/>
      <c r="EB168" s="16" t="s">
        <v>154</v>
      </c>
      <c r="EC168" s="23"/>
      <c r="ED168" s="16"/>
      <c r="EE168" s="16"/>
      <c r="EF168" s="19">
        <v>0</v>
      </c>
      <c r="EG168" s="19">
        <v>0</v>
      </c>
      <c r="EH168" s="23">
        <v>42993</v>
      </c>
      <c r="EI168" s="18" t="s">
        <v>356</v>
      </c>
      <c r="EJ168" s="23">
        <v>43565</v>
      </c>
      <c r="EK168" s="23"/>
      <c r="EL168" s="18"/>
      <c r="EM168" s="23"/>
      <c r="EN168" s="23"/>
      <c r="EO168" s="23"/>
      <c r="EP168" s="23">
        <v>44925</v>
      </c>
    </row>
    <row r="169" spans="1:146" ht="57.6" hidden="1" x14ac:dyDescent="0.3">
      <c r="A169" s="16">
        <v>166</v>
      </c>
      <c r="B169" s="17" t="s">
        <v>1335</v>
      </c>
      <c r="C169" s="17" t="s">
        <v>1336</v>
      </c>
      <c r="D169" s="17" t="s">
        <v>209</v>
      </c>
      <c r="E169" s="17" t="s">
        <v>1337</v>
      </c>
      <c r="F169" s="17" t="s">
        <v>1337</v>
      </c>
      <c r="G169" s="16">
        <v>500859</v>
      </c>
      <c r="H169" s="18" t="s">
        <v>1338</v>
      </c>
      <c r="I169" s="18" t="s">
        <v>1338</v>
      </c>
      <c r="J169" s="17" t="s">
        <v>154</v>
      </c>
      <c r="K169" s="16" t="s">
        <v>154</v>
      </c>
      <c r="L169" s="17" t="s">
        <v>154</v>
      </c>
      <c r="M169" s="17" t="s">
        <v>154</v>
      </c>
      <c r="N169" s="17" t="s">
        <v>155</v>
      </c>
      <c r="O169" s="17" t="s">
        <v>156</v>
      </c>
      <c r="P169" s="17" t="s">
        <v>243</v>
      </c>
      <c r="Q169" s="16" t="s">
        <v>158</v>
      </c>
      <c r="R169" s="16" t="s">
        <v>244</v>
      </c>
      <c r="S169" s="16" t="s">
        <v>329</v>
      </c>
      <c r="T169" s="17" t="s">
        <v>490</v>
      </c>
      <c r="U169" s="17" t="s">
        <v>154</v>
      </c>
      <c r="V169" s="17"/>
      <c r="W169" s="16" t="s">
        <v>161</v>
      </c>
      <c r="X169" s="19">
        <v>600000</v>
      </c>
      <c r="Y169" s="19">
        <v>600000</v>
      </c>
      <c r="Z169" s="19">
        <v>0</v>
      </c>
      <c r="AA169" s="19">
        <v>0</v>
      </c>
      <c r="AB169" s="19">
        <v>0</v>
      </c>
      <c r="AC169" s="19">
        <v>0</v>
      </c>
      <c r="AD169" s="19">
        <v>0</v>
      </c>
      <c r="AE169" s="19">
        <v>0</v>
      </c>
      <c r="AF169" s="19">
        <v>0</v>
      </c>
      <c r="AG169" s="19">
        <v>0</v>
      </c>
      <c r="AH169" s="19">
        <v>0</v>
      </c>
      <c r="AI169" s="19">
        <v>0</v>
      </c>
      <c r="AJ169" s="19">
        <v>0</v>
      </c>
      <c r="AK169" s="19">
        <v>0</v>
      </c>
      <c r="AL169" s="19">
        <v>0</v>
      </c>
      <c r="AM169" s="19">
        <v>0</v>
      </c>
      <c r="AN169" s="19">
        <v>0</v>
      </c>
      <c r="AO169" s="19">
        <v>0</v>
      </c>
      <c r="AP169" s="19">
        <v>0</v>
      </c>
      <c r="AQ169" s="19">
        <v>0</v>
      </c>
      <c r="AR169" s="19">
        <v>0</v>
      </c>
      <c r="AS169" s="19">
        <v>0</v>
      </c>
      <c r="AT169" s="19">
        <v>0</v>
      </c>
      <c r="AU169" s="19">
        <v>0</v>
      </c>
      <c r="AV169" s="19">
        <v>0</v>
      </c>
      <c r="AW169" s="19">
        <v>0</v>
      </c>
      <c r="AX169" s="19">
        <v>0</v>
      </c>
      <c r="AY169" s="19">
        <v>0</v>
      </c>
      <c r="AZ169" s="19">
        <v>0</v>
      </c>
      <c r="BA169" s="19">
        <v>0</v>
      </c>
      <c r="BB169" s="17" t="s">
        <v>345</v>
      </c>
      <c r="BC169" s="19">
        <v>0</v>
      </c>
      <c r="BD169" s="19">
        <v>0</v>
      </c>
      <c r="BE169" s="19">
        <v>0</v>
      </c>
      <c r="BF169" s="19">
        <v>0</v>
      </c>
      <c r="BG169" s="19">
        <v>0</v>
      </c>
      <c r="BH169" s="19">
        <v>0</v>
      </c>
      <c r="BI169" s="20">
        <v>0</v>
      </c>
      <c r="BJ169" s="20">
        <v>0</v>
      </c>
      <c r="BK169" s="19">
        <v>0</v>
      </c>
      <c r="BL169" s="19">
        <v>0</v>
      </c>
      <c r="BM169" s="19">
        <v>0</v>
      </c>
      <c r="BN169" s="19">
        <v>0</v>
      </c>
      <c r="BO169" s="19">
        <v>0</v>
      </c>
      <c r="BP169" s="19">
        <v>0</v>
      </c>
      <c r="BQ169" s="19">
        <v>0</v>
      </c>
      <c r="BR169" s="19">
        <v>0</v>
      </c>
      <c r="BS169" s="19">
        <v>0</v>
      </c>
      <c r="BT169" s="19">
        <v>0</v>
      </c>
      <c r="BU169" s="19">
        <v>0</v>
      </c>
      <c r="BV169" s="19">
        <v>0</v>
      </c>
      <c r="BW169" s="19">
        <v>0</v>
      </c>
      <c r="BX169" s="19">
        <v>0</v>
      </c>
      <c r="BY169" s="16">
        <v>4</v>
      </c>
      <c r="BZ169" s="16">
        <v>6</v>
      </c>
      <c r="CA169" s="16"/>
      <c r="CB169" s="16" t="s">
        <v>154</v>
      </c>
      <c r="CC169" s="21"/>
      <c r="CD169" s="21"/>
      <c r="CE169" s="17"/>
      <c r="CF169" s="16">
        <v>2</v>
      </c>
      <c r="CG169" s="18" t="s">
        <v>213</v>
      </c>
      <c r="CH169" s="18" t="s">
        <v>1333</v>
      </c>
      <c r="CI169" s="18" t="s">
        <v>215</v>
      </c>
      <c r="CJ169" s="22" t="s">
        <v>166</v>
      </c>
      <c r="CK169" s="16"/>
      <c r="CL169" s="18" t="s">
        <v>1339</v>
      </c>
      <c r="CM169" s="23">
        <v>42424</v>
      </c>
      <c r="CN169" s="16" t="s">
        <v>217</v>
      </c>
      <c r="CO169" s="23">
        <v>42445</v>
      </c>
      <c r="CP169" s="23">
        <v>42457</v>
      </c>
      <c r="CQ169" s="23">
        <v>42580</v>
      </c>
      <c r="CR169" s="23"/>
      <c r="CS169" s="23">
        <v>0</v>
      </c>
      <c r="CT169" s="23">
        <v>42170</v>
      </c>
      <c r="CU169" s="23">
        <v>44026</v>
      </c>
      <c r="CV169" s="23"/>
      <c r="CW169" s="23">
        <v>43996</v>
      </c>
      <c r="CX169" s="16"/>
      <c r="CY169" s="16"/>
      <c r="CZ169" s="16"/>
      <c r="DA169" s="16"/>
      <c r="DB169" s="16">
        <v>12</v>
      </c>
      <c r="DC169" s="16" t="s">
        <v>168</v>
      </c>
      <c r="DD169" s="16" t="s">
        <v>168</v>
      </c>
      <c r="DE169" s="16" t="s">
        <v>942</v>
      </c>
      <c r="DF169" s="24">
        <v>2.5</v>
      </c>
      <c r="DG169" s="25">
        <v>6.59</v>
      </c>
      <c r="DH169" s="24" t="s">
        <v>154</v>
      </c>
      <c r="DI169" s="22" t="s">
        <v>169</v>
      </c>
      <c r="DJ169" s="22" t="s">
        <v>169</v>
      </c>
      <c r="DK169" s="16" t="s">
        <v>170</v>
      </c>
      <c r="DL169" s="16" t="s">
        <v>171</v>
      </c>
      <c r="DM169" s="16" t="s">
        <v>172</v>
      </c>
      <c r="DN169" s="16" t="s">
        <v>173</v>
      </c>
      <c r="DO169" s="22" t="s">
        <v>198</v>
      </c>
      <c r="DP169" s="16" t="s">
        <v>174</v>
      </c>
      <c r="DQ169" s="16" t="s">
        <v>218</v>
      </c>
      <c r="DR169" s="16" t="s">
        <v>175</v>
      </c>
      <c r="DS169" s="16" t="s">
        <v>176</v>
      </c>
      <c r="DT169" s="16" t="s">
        <v>409</v>
      </c>
      <c r="DU169" s="22" t="s">
        <v>530</v>
      </c>
      <c r="DV169" s="22" t="s">
        <v>340</v>
      </c>
      <c r="DW169" s="23" t="s">
        <v>154</v>
      </c>
      <c r="DX169" s="23" t="s">
        <v>154</v>
      </c>
      <c r="DY169" s="18" t="s">
        <v>154</v>
      </c>
      <c r="DZ169" s="18"/>
      <c r="EA169" s="18"/>
      <c r="EB169" s="16" t="s">
        <v>154</v>
      </c>
      <c r="EC169" s="23"/>
      <c r="ED169" s="16"/>
      <c r="EE169" s="16"/>
      <c r="EF169" s="19">
        <v>0</v>
      </c>
      <c r="EG169" s="19">
        <v>0</v>
      </c>
      <c r="EH169" s="23">
        <v>43823</v>
      </c>
      <c r="EI169" s="18" t="s">
        <v>1340</v>
      </c>
      <c r="EJ169" s="23"/>
      <c r="EK169" s="23"/>
      <c r="EL169" s="18"/>
      <c r="EM169" s="23"/>
      <c r="EN169" s="23"/>
      <c r="EO169" s="23">
        <v>44083</v>
      </c>
      <c r="EP169" s="23">
        <v>44925</v>
      </c>
    </row>
    <row r="170" spans="1:146" ht="57.6" hidden="1" x14ac:dyDescent="0.3">
      <c r="A170" s="16">
        <v>167</v>
      </c>
      <c r="B170" s="17" t="s">
        <v>1335</v>
      </c>
      <c r="C170" s="17" t="s">
        <v>1341</v>
      </c>
      <c r="D170" s="17" t="s">
        <v>209</v>
      </c>
      <c r="E170" s="17" t="s">
        <v>1342</v>
      </c>
      <c r="F170" s="17" t="s">
        <v>1343</v>
      </c>
      <c r="G170" s="16">
        <v>500785</v>
      </c>
      <c r="H170" s="18" t="s">
        <v>1338</v>
      </c>
      <c r="I170" s="18" t="s">
        <v>1338</v>
      </c>
      <c r="J170" s="17" t="s">
        <v>154</v>
      </c>
      <c r="K170" s="16" t="s">
        <v>154</v>
      </c>
      <c r="L170" s="17" t="s">
        <v>154</v>
      </c>
      <c r="M170" s="17" t="s">
        <v>154</v>
      </c>
      <c r="N170" s="17" t="s">
        <v>155</v>
      </c>
      <c r="O170" s="17" t="s">
        <v>156</v>
      </c>
      <c r="P170" s="17" t="s">
        <v>979</v>
      </c>
      <c r="Q170" s="16" t="s">
        <v>158</v>
      </c>
      <c r="R170" s="16" t="s">
        <v>244</v>
      </c>
      <c r="S170" s="16" t="s">
        <v>329</v>
      </c>
      <c r="T170" s="17" t="s">
        <v>490</v>
      </c>
      <c r="U170" s="17" t="s">
        <v>154</v>
      </c>
      <c r="V170" s="17"/>
      <c r="W170" s="16" t="s">
        <v>161</v>
      </c>
      <c r="X170" s="19">
        <v>600000</v>
      </c>
      <c r="Y170" s="19">
        <v>600000</v>
      </c>
      <c r="Z170" s="19">
        <v>0</v>
      </c>
      <c r="AA170" s="19">
        <v>0</v>
      </c>
      <c r="AB170" s="19">
        <v>0</v>
      </c>
      <c r="AC170" s="19">
        <v>0</v>
      </c>
      <c r="AD170" s="19">
        <v>0</v>
      </c>
      <c r="AE170" s="19">
        <v>0</v>
      </c>
      <c r="AF170" s="19">
        <v>0</v>
      </c>
      <c r="AG170" s="19">
        <v>0</v>
      </c>
      <c r="AH170" s="19">
        <v>0</v>
      </c>
      <c r="AI170" s="19">
        <v>0</v>
      </c>
      <c r="AJ170" s="19">
        <v>0</v>
      </c>
      <c r="AK170" s="19">
        <v>0</v>
      </c>
      <c r="AL170" s="19">
        <v>0</v>
      </c>
      <c r="AM170" s="19">
        <v>0</v>
      </c>
      <c r="AN170" s="19">
        <v>0</v>
      </c>
      <c r="AO170" s="19">
        <v>0</v>
      </c>
      <c r="AP170" s="19">
        <v>0</v>
      </c>
      <c r="AQ170" s="19">
        <v>0</v>
      </c>
      <c r="AR170" s="19">
        <v>0</v>
      </c>
      <c r="AS170" s="19">
        <v>0</v>
      </c>
      <c r="AT170" s="19">
        <v>0</v>
      </c>
      <c r="AU170" s="19">
        <v>0</v>
      </c>
      <c r="AV170" s="19">
        <v>0</v>
      </c>
      <c r="AW170" s="19">
        <v>0</v>
      </c>
      <c r="AX170" s="19">
        <v>0</v>
      </c>
      <c r="AY170" s="19">
        <v>0</v>
      </c>
      <c r="AZ170" s="19">
        <v>0</v>
      </c>
      <c r="BA170" s="19">
        <v>0</v>
      </c>
      <c r="BB170" s="17" t="s">
        <v>345</v>
      </c>
      <c r="BC170" s="19">
        <v>0</v>
      </c>
      <c r="BD170" s="19">
        <v>0</v>
      </c>
      <c r="BE170" s="19">
        <v>0</v>
      </c>
      <c r="BF170" s="19">
        <v>0</v>
      </c>
      <c r="BG170" s="19">
        <v>0</v>
      </c>
      <c r="BH170" s="19">
        <v>0</v>
      </c>
      <c r="BI170" s="20">
        <v>0</v>
      </c>
      <c r="BJ170" s="20">
        <v>0</v>
      </c>
      <c r="BK170" s="19">
        <v>0</v>
      </c>
      <c r="BL170" s="19">
        <v>0</v>
      </c>
      <c r="BM170" s="19">
        <v>0</v>
      </c>
      <c r="BN170" s="19">
        <v>0</v>
      </c>
      <c r="BO170" s="19">
        <v>0</v>
      </c>
      <c r="BP170" s="19">
        <v>0</v>
      </c>
      <c r="BQ170" s="19">
        <v>0</v>
      </c>
      <c r="BR170" s="19">
        <v>0</v>
      </c>
      <c r="BS170" s="19">
        <v>0</v>
      </c>
      <c r="BT170" s="19">
        <v>0</v>
      </c>
      <c r="BU170" s="19">
        <v>0</v>
      </c>
      <c r="BV170" s="19">
        <v>0</v>
      </c>
      <c r="BW170" s="19">
        <v>0</v>
      </c>
      <c r="BX170" s="19">
        <v>0</v>
      </c>
      <c r="BY170" s="16">
        <v>4</v>
      </c>
      <c r="BZ170" s="16">
        <v>6</v>
      </c>
      <c r="CA170" s="16"/>
      <c r="CB170" s="16" t="s">
        <v>154</v>
      </c>
      <c r="CC170" s="21"/>
      <c r="CD170" s="21"/>
      <c r="CE170" s="17"/>
      <c r="CF170" s="16">
        <v>2</v>
      </c>
      <c r="CG170" s="18" t="s">
        <v>213</v>
      </c>
      <c r="CH170" s="18" t="s">
        <v>1333</v>
      </c>
      <c r="CI170" s="18" t="s">
        <v>215</v>
      </c>
      <c r="CJ170" s="22" t="s">
        <v>166</v>
      </c>
      <c r="CK170" s="16"/>
      <c r="CL170" s="18" t="s">
        <v>1339</v>
      </c>
      <c r="CM170" s="23">
        <v>42018</v>
      </c>
      <c r="CN170" s="16" t="s">
        <v>217</v>
      </c>
      <c r="CO170" s="23"/>
      <c r="CP170" s="23">
        <v>42046</v>
      </c>
      <c r="CQ170" s="23">
        <v>42198</v>
      </c>
      <c r="CR170" s="23"/>
      <c r="CS170" s="23">
        <v>0</v>
      </c>
      <c r="CT170" s="23">
        <v>42170</v>
      </c>
      <c r="CU170" s="23">
        <v>44026</v>
      </c>
      <c r="CV170" s="23"/>
      <c r="CW170" s="23">
        <v>43996</v>
      </c>
      <c r="CX170" s="16"/>
      <c r="CY170" s="16"/>
      <c r="CZ170" s="16"/>
      <c r="DA170" s="16"/>
      <c r="DB170" s="16">
        <v>12</v>
      </c>
      <c r="DC170" s="16" t="s">
        <v>168</v>
      </c>
      <c r="DD170" s="16" t="s">
        <v>168</v>
      </c>
      <c r="DE170" s="16" t="s">
        <v>1344</v>
      </c>
      <c r="DF170" s="24">
        <v>2.5</v>
      </c>
      <c r="DG170" s="25">
        <v>6.84</v>
      </c>
      <c r="DH170" s="24" t="s">
        <v>154</v>
      </c>
      <c r="DI170" s="22" t="s">
        <v>169</v>
      </c>
      <c r="DJ170" s="22" t="s">
        <v>169</v>
      </c>
      <c r="DK170" s="16" t="s">
        <v>170</v>
      </c>
      <c r="DL170" s="16" t="s">
        <v>171</v>
      </c>
      <c r="DM170" s="16" t="s">
        <v>172</v>
      </c>
      <c r="DN170" s="16" t="s">
        <v>173</v>
      </c>
      <c r="DO170" s="22" t="s">
        <v>198</v>
      </c>
      <c r="DP170" s="16" t="s">
        <v>174</v>
      </c>
      <c r="DQ170" s="16" t="s">
        <v>218</v>
      </c>
      <c r="DR170" s="16" t="s">
        <v>175</v>
      </c>
      <c r="DS170" s="16" t="s">
        <v>176</v>
      </c>
      <c r="DT170" s="16" t="s">
        <v>409</v>
      </c>
      <c r="DU170" s="22" t="s">
        <v>530</v>
      </c>
      <c r="DV170" s="22" t="s">
        <v>340</v>
      </c>
      <c r="DW170" s="23" t="s">
        <v>154</v>
      </c>
      <c r="DX170" s="23" t="s">
        <v>154</v>
      </c>
      <c r="DY170" s="18" t="s">
        <v>154</v>
      </c>
      <c r="DZ170" s="18"/>
      <c r="EA170" s="18"/>
      <c r="EB170" s="16" t="s">
        <v>154</v>
      </c>
      <c r="EC170" s="23"/>
      <c r="ED170" s="16"/>
      <c r="EE170" s="16"/>
      <c r="EF170" s="19">
        <v>0</v>
      </c>
      <c r="EG170" s="19">
        <v>0</v>
      </c>
      <c r="EH170" s="23">
        <v>43823</v>
      </c>
      <c r="EI170" s="18" t="s">
        <v>1340</v>
      </c>
      <c r="EJ170" s="23"/>
      <c r="EK170" s="23"/>
      <c r="EL170" s="18"/>
      <c r="EM170" s="23"/>
      <c r="EN170" s="23"/>
      <c r="EO170" s="23">
        <v>44083</v>
      </c>
      <c r="EP170" s="23">
        <v>44925</v>
      </c>
    </row>
    <row r="171" spans="1:146" ht="100.8" x14ac:dyDescent="0.3">
      <c r="A171" s="16">
        <v>168</v>
      </c>
      <c r="B171" s="17" t="s">
        <v>1345</v>
      </c>
      <c r="C171" s="17" t="s">
        <v>1346</v>
      </c>
      <c r="D171" s="17" t="s">
        <v>209</v>
      </c>
      <c r="E171" s="17" t="s">
        <v>1347</v>
      </c>
      <c r="F171" s="17" t="s">
        <v>1348</v>
      </c>
      <c r="G171" s="16">
        <v>500783</v>
      </c>
      <c r="H171" s="18" t="s">
        <v>1129</v>
      </c>
      <c r="I171" s="18" t="s">
        <v>1349</v>
      </c>
      <c r="J171" s="17" t="s">
        <v>2370</v>
      </c>
      <c r="K171" s="16" t="s">
        <v>466</v>
      </c>
      <c r="L171" s="17" t="s">
        <v>156</v>
      </c>
      <c r="M171" s="17" t="s">
        <v>327</v>
      </c>
      <c r="N171" s="17" t="s">
        <v>155</v>
      </c>
      <c r="O171" s="17" t="s">
        <v>156</v>
      </c>
      <c r="P171" s="17" t="s">
        <v>243</v>
      </c>
      <c r="Q171" s="16" t="s">
        <v>158</v>
      </c>
      <c r="R171" s="16" t="s">
        <v>244</v>
      </c>
      <c r="S171" s="16" t="s">
        <v>329</v>
      </c>
      <c r="T171" s="17" t="s">
        <v>330</v>
      </c>
      <c r="U171" s="17" t="s">
        <v>154</v>
      </c>
      <c r="V171" s="17"/>
      <c r="W171" s="16" t="s">
        <v>161</v>
      </c>
      <c r="X171" s="19">
        <v>40000000</v>
      </c>
      <c r="Y171" s="19">
        <v>40000000</v>
      </c>
      <c r="Z171" s="19">
        <v>20000000</v>
      </c>
      <c r="AA171" s="19">
        <v>20000000</v>
      </c>
      <c r="AB171" s="19">
        <v>0</v>
      </c>
      <c r="AC171" s="19">
        <v>0</v>
      </c>
      <c r="AD171" s="19">
        <v>0</v>
      </c>
      <c r="AE171" s="19">
        <v>0</v>
      </c>
      <c r="AF171" s="19">
        <v>0</v>
      </c>
      <c r="AG171" s="19">
        <v>0</v>
      </c>
      <c r="AH171" s="19">
        <v>40000000</v>
      </c>
      <c r="AI171" s="19">
        <v>40000000</v>
      </c>
      <c r="AJ171" s="19">
        <v>71965.753424657538</v>
      </c>
      <c r="AK171" s="19">
        <v>71965.753424657538</v>
      </c>
      <c r="AL171" s="19">
        <v>0</v>
      </c>
      <c r="AM171" s="19">
        <v>0</v>
      </c>
      <c r="AN171" s="19">
        <v>55450.681917808222</v>
      </c>
      <c r="AO171" s="19">
        <v>55450.680000000008</v>
      </c>
      <c r="AP171" s="19">
        <v>0</v>
      </c>
      <c r="AQ171" s="19">
        <v>0</v>
      </c>
      <c r="AR171" s="19">
        <v>0</v>
      </c>
      <c r="AS171" s="19">
        <v>0</v>
      </c>
      <c r="AT171" s="19">
        <v>40</v>
      </c>
      <c r="AU171" s="19">
        <v>40</v>
      </c>
      <c r="AV171" s="19">
        <v>20055490.681917809</v>
      </c>
      <c r="AW171" s="19">
        <v>20055490.68</v>
      </c>
      <c r="AX171" s="19">
        <v>1562169.1733083799</v>
      </c>
      <c r="AY171" s="19">
        <v>1562169.1733083799</v>
      </c>
      <c r="AZ171" s="19">
        <v>830287.57939678058</v>
      </c>
      <c r="BA171" s="19">
        <v>830287.57939678058</v>
      </c>
      <c r="BB171" s="17" t="s">
        <v>331</v>
      </c>
      <c r="BC171" s="19">
        <v>20000000</v>
      </c>
      <c r="BD171" s="19">
        <v>20000000</v>
      </c>
      <c r="BE171" s="19">
        <v>20000000</v>
      </c>
      <c r="BF171" s="19">
        <v>20000000</v>
      </c>
      <c r="BG171" s="19">
        <v>170000000</v>
      </c>
      <c r="BH171" s="19">
        <v>170000000</v>
      </c>
      <c r="BI171" s="20">
        <v>20000000</v>
      </c>
      <c r="BJ171" s="20">
        <v>20000000</v>
      </c>
      <c r="BK171" s="19">
        <v>160000000</v>
      </c>
      <c r="BL171" s="19">
        <v>160000000</v>
      </c>
      <c r="BM171" s="19">
        <v>87830.14</v>
      </c>
      <c r="BN171" s="19">
        <v>87830.14</v>
      </c>
      <c r="BO171" s="19">
        <v>558668.07999999996</v>
      </c>
      <c r="BP171" s="19">
        <v>558668.06999999995</v>
      </c>
      <c r="BQ171" s="19">
        <v>0</v>
      </c>
      <c r="BR171" s="19">
        <v>0</v>
      </c>
      <c r="BS171" s="19">
        <v>0</v>
      </c>
      <c r="BT171" s="19">
        <v>0</v>
      </c>
      <c r="BU171" s="19">
        <v>40</v>
      </c>
      <c r="BV171" s="19">
        <v>40</v>
      </c>
      <c r="BW171" s="19">
        <v>1050</v>
      </c>
      <c r="BX171" s="19">
        <v>1050</v>
      </c>
      <c r="BY171" s="16">
        <v>5</v>
      </c>
      <c r="BZ171" s="16">
        <v>5</v>
      </c>
      <c r="CA171" s="16"/>
      <c r="CB171" s="16">
        <v>5.98</v>
      </c>
      <c r="CC171" s="21">
        <v>0.10730285890687512</v>
      </c>
      <c r="CD171" s="21">
        <v>0.80820000000000003</v>
      </c>
      <c r="CE171" s="17" t="s">
        <v>376</v>
      </c>
      <c r="CF171" s="16">
        <v>1</v>
      </c>
      <c r="CG171" s="18" t="s">
        <v>213</v>
      </c>
      <c r="CH171" s="18" t="s">
        <v>246</v>
      </c>
      <c r="CI171" s="18" t="s">
        <v>215</v>
      </c>
      <c r="CJ171" s="22" t="s">
        <v>247</v>
      </c>
      <c r="CK171" s="16"/>
      <c r="CL171" s="18" t="s">
        <v>1351</v>
      </c>
      <c r="CM171" s="23">
        <v>42037</v>
      </c>
      <c r="CN171" s="16" t="s">
        <v>193</v>
      </c>
      <c r="CO171" s="23"/>
      <c r="CP171" s="23">
        <v>42111</v>
      </c>
      <c r="CQ171" s="23">
        <v>42167</v>
      </c>
      <c r="CR171" s="23"/>
      <c r="CS171" s="23">
        <v>0</v>
      </c>
      <c r="CT171" s="23">
        <v>42060</v>
      </c>
      <c r="CU171" s="23">
        <v>44825</v>
      </c>
      <c r="CV171" s="23"/>
      <c r="CW171" s="23">
        <v>45189</v>
      </c>
      <c r="CX171" s="16"/>
      <c r="CY171" s="16"/>
      <c r="CZ171" s="16"/>
      <c r="DA171" s="16"/>
      <c r="DB171" s="16">
        <v>12</v>
      </c>
      <c r="DC171" s="16" t="s">
        <v>168</v>
      </c>
      <c r="DD171" s="16" t="s">
        <v>168</v>
      </c>
      <c r="DE171" s="16" t="s">
        <v>942</v>
      </c>
      <c r="DF171" s="24">
        <v>1.5</v>
      </c>
      <c r="DG171" s="25">
        <v>5.26</v>
      </c>
      <c r="DH171" s="24" t="s">
        <v>338</v>
      </c>
      <c r="DI171" s="22" t="s">
        <v>169</v>
      </c>
      <c r="DJ171" s="22" t="s">
        <v>169</v>
      </c>
      <c r="DK171" s="16" t="s">
        <v>170</v>
      </c>
      <c r="DL171" s="16" t="s">
        <v>171</v>
      </c>
      <c r="DM171" s="16" t="s">
        <v>172</v>
      </c>
      <c r="DN171" s="16" t="s">
        <v>173</v>
      </c>
      <c r="DO171" s="22" t="s">
        <v>198</v>
      </c>
      <c r="DP171" s="16" t="s">
        <v>174</v>
      </c>
      <c r="DQ171" s="16" t="s">
        <v>218</v>
      </c>
      <c r="DR171" s="16" t="s">
        <v>175</v>
      </c>
      <c r="DS171" s="16" t="s">
        <v>265</v>
      </c>
      <c r="DT171" s="16" t="s">
        <v>201</v>
      </c>
      <c r="DU171" s="22" t="s">
        <v>315</v>
      </c>
      <c r="DV171" s="22" t="s">
        <v>340</v>
      </c>
      <c r="DW171" s="23" t="s">
        <v>154</v>
      </c>
      <c r="DX171" s="23" t="s">
        <v>154</v>
      </c>
      <c r="DY171" s="18" t="s">
        <v>154</v>
      </c>
      <c r="DZ171" s="18"/>
      <c r="EA171" s="18"/>
      <c r="EB171" s="16" t="s">
        <v>154</v>
      </c>
      <c r="EC171" s="23"/>
      <c r="ED171" s="16"/>
      <c r="EE171" s="16"/>
      <c r="EF171" s="19">
        <v>0</v>
      </c>
      <c r="EG171" s="19">
        <v>0</v>
      </c>
      <c r="EH171" s="23"/>
      <c r="EI171" s="18"/>
      <c r="EJ171" s="23"/>
      <c r="EK171" s="23"/>
      <c r="EL171" s="18"/>
      <c r="EM171" s="23"/>
      <c r="EN171" s="23"/>
      <c r="EO171" s="23"/>
      <c r="EP171" s="23">
        <v>44925</v>
      </c>
    </row>
    <row r="172" spans="1:146" ht="43.2" hidden="1" x14ac:dyDescent="0.3">
      <c r="A172" s="16">
        <v>169</v>
      </c>
      <c r="B172" s="17" t="s">
        <v>1353</v>
      </c>
      <c r="C172" s="17" t="s">
        <v>1354</v>
      </c>
      <c r="D172" s="17" t="s">
        <v>209</v>
      </c>
      <c r="E172" s="17" t="s">
        <v>1355</v>
      </c>
      <c r="F172" s="17" t="s">
        <v>1355</v>
      </c>
      <c r="G172" s="16">
        <v>500775</v>
      </c>
      <c r="H172" s="18" t="s">
        <v>1356</v>
      </c>
      <c r="I172" s="18" t="s">
        <v>1356</v>
      </c>
      <c r="J172" s="17" t="s">
        <v>154</v>
      </c>
      <c r="K172" s="16" t="s">
        <v>154</v>
      </c>
      <c r="L172" s="17" t="s">
        <v>154</v>
      </c>
      <c r="M172" s="17" t="s">
        <v>154</v>
      </c>
      <c r="N172" s="17" t="s">
        <v>155</v>
      </c>
      <c r="O172" s="17" t="s">
        <v>156</v>
      </c>
      <c r="P172" s="17" t="s">
        <v>243</v>
      </c>
      <c r="Q172" s="16" t="s">
        <v>187</v>
      </c>
      <c r="R172" s="16" t="s">
        <v>244</v>
      </c>
      <c r="S172" s="16" t="s">
        <v>329</v>
      </c>
      <c r="T172" s="17" t="s">
        <v>490</v>
      </c>
      <c r="U172" s="17" t="s">
        <v>154</v>
      </c>
      <c r="V172" s="17"/>
      <c r="W172" s="16" t="s">
        <v>161</v>
      </c>
      <c r="X172" s="19">
        <v>20000000</v>
      </c>
      <c r="Y172" s="19">
        <v>87800000</v>
      </c>
      <c r="Z172" s="19">
        <v>0</v>
      </c>
      <c r="AA172" s="19">
        <v>0</v>
      </c>
      <c r="AB172" s="19">
        <v>0</v>
      </c>
      <c r="AC172" s="19">
        <v>0</v>
      </c>
      <c r="AD172" s="19">
        <v>0</v>
      </c>
      <c r="AE172" s="19">
        <v>0</v>
      </c>
      <c r="AF172" s="19">
        <v>0</v>
      </c>
      <c r="AG172" s="19">
        <v>0</v>
      </c>
      <c r="AH172" s="19">
        <v>0</v>
      </c>
      <c r="AI172" s="19">
        <v>0</v>
      </c>
      <c r="AJ172" s="19">
        <v>0</v>
      </c>
      <c r="AK172" s="19">
        <v>0</v>
      </c>
      <c r="AL172" s="19">
        <v>0</v>
      </c>
      <c r="AM172" s="19">
        <v>0</v>
      </c>
      <c r="AN172" s="19">
        <v>0</v>
      </c>
      <c r="AO172" s="19">
        <v>0</v>
      </c>
      <c r="AP172" s="19">
        <v>0</v>
      </c>
      <c r="AQ172" s="19">
        <v>0</v>
      </c>
      <c r="AR172" s="19">
        <v>0</v>
      </c>
      <c r="AS172" s="19">
        <v>0</v>
      </c>
      <c r="AT172" s="19">
        <v>0</v>
      </c>
      <c r="AU172" s="19">
        <v>0</v>
      </c>
      <c r="AV172" s="19">
        <v>0</v>
      </c>
      <c r="AW172" s="19">
        <v>0</v>
      </c>
      <c r="AX172" s="19">
        <v>0</v>
      </c>
      <c r="AY172" s="19">
        <v>0</v>
      </c>
      <c r="AZ172" s="19">
        <v>0</v>
      </c>
      <c r="BA172" s="19">
        <v>0</v>
      </c>
      <c r="BB172" s="17" t="s">
        <v>345</v>
      </c>
      <c r="BC172" s="19">
        <v>0</v>
      </c>
      <c r="BD172" s="19">
        <v>0</v>
      </c>
      <c r="BE172" s="19">
        <v>0</v>
      </c>
      <c r="BF172" s="19">
        <v>0</v>
      </c>
      <c r="BG172" s="19">
        <v>0</v>
      </c>
      <c r="BH172" s="19">
        <v>0</v>
      </c>
      <c r="BI172" s="20">
        <v>0</v>
      </c>
      <c r="BJ172" s="20">
        <v>0</v>
      </c>
      <c r="BK172" s="19">
        <v>0</v>
      </c>
      <c r="BL172" s="19">
        <v>0</v>
      </c>
      <c r="BM172" s="19">
        <v>0</v>
      </c>
      <c r="BN172" s="19">
        <v>0</v>
      </c>
      <c r="BO172" s="19">
        <v>0</v>
      </c>
      <c r="BP172" s="19">
        <v>0</v>
      </c>
      <c r="BQ172" s="19">
        <v>0</v>
      </c>
      <c r="BR172" s="19">
        <v>0</v>
      </c>
      <c r="BS172" s="19">
        <v>0</v>
      </c>
      <c r="BT172" s="19">
        <v>0</v>
      </c>
      <c r="BU172" s="19">
        <v>0</v>
      </c>
      <c r="BV172" s="19">
        <v>0</v>
      </c>
      <c r="BW172" s="19">
        <v>0</v>
      </c>
      <c r="BX172" s="19">
        <v>0</v>
      </c>
      <c r="BY172" s="16">
        <v>5</v>
      </c>
      <c r="BZ172" s="16">
        <v>4</v>
      </c>
      <c r="CA172" s="16"/>
      <c r="CB172" s="16" t="s">
        <v>154</v>
      </c>
      <c r="CC172" s="21"/>
      <c r="CD172" s="21"/>
      <c r="CE172" s="17"/>
      <c r="CF172" s="16">
        <v>1</v>
      </c>
      <c r="CG172" s="18" t="s">
        <v>163</v>
      </c>
      <c r="CH172" s="18" t="s">
        <v>1275</v>
      </c>
      <c r="CI172" s="18" t="s">
        <v>165</v>
      </c>
      <c r="CJ172" s="22" t="s">
        <v>166</v>
      </c>
      <c r="CK172" s="16"/>
      <c r="CL172" s="18" t="s">
        <v>1357</v>
      </c>
      <c r="CM172" s="23">
        <v>42037</v>
      </c>
      <c r="CN172" s="16" t="s">
        <v>193</v>
      </c>
      <c r="CO172" s="23"/>
      <c r="CP172" s="23">
        <v>42062</v>
      </c>
      <c r="CQ172" s="23">
        <v>42124</v>
      </c>
      <c r="CR172" s="23"/>
      <c r="CS172" s="23">
        <v>0</v>
      </c>
      <c r="CT172" s="23">
        <v>42093</v>
      </c>
      <c r="CU172" s="23">
        <v>44326</v>
      </c>
      <c r="CV172" s="23"/>
      <c r="CW172" s="23">
        <v>44285</v>
      </c>
      <c r="CX172" s="16"/>
      <c r="CY172" s="16"/>
      <c r="CZ172" s="23"/>
      <c r="DA172" s="16"/>
      <c r="DB172" s="16">
        <v>12</v>
      </c>
      <c r="DC172" s="16" t="s">
        <v>168</v>
      </c>
      <c r="DD172" s="16" t="s">
        <v>168</v>
      </c>
      <c r="DE172" s="16" t="s">
        <v>942</v>
      </c>
      <c r="DF172" s="24">
        <v>1.93</v>
      </c>
      <c r="DG172" s="25">
        <v>3.9047999999999998</v>
      </c>
      <c r="DH172" s="24" t="s">
        <v>154</v>
      </c>
      <c r="DI172" s="22" t="s">
        <v>1030</v>
      </c>
      <c r="DJ172" s="22" t="s">
        <v>1030</v>
      </c>
      <c r="DK172" s="16" t="s">
        <v>170</v>
      </c>
      <c r="DL172" s="16" t="s">
        <v>171</v>
      </c>
      <c r="DM172" s="16" t="s">
        <v>172</v>
      </c>
      <c r="DN172" s="16" t="s">
        <v>173</v>
      </c>
      <c r="DO172" s="22" t="s">
        <v>198</v>
      </c>
      <c r="DP172" s="16" t="s">
        <v>199</v>
      </c>
      <c r="DQ172" s="16" t="s">
        <v>199</v>
      </c>
      <c r="DR172" s="16" t="s">
        <v>175</v>
      </c>
      <c r="DS172" s="16" t="s">
        <v>265</v>
      </c>
      <c r="DT172" s="16" t="s">
        <v>201</v>
      </c>
      <c r="DU172" s="22" t="s">
        <v>487</v>
      </c>
      <c r="DV172" s="22" t="s">
        <v>1358</v>
      </c>
      <c r="DW172" s="23">
        <v>44061</v>
      </c>
      <c r="DX172" s="23">
        <v>44070</v>
      </c>
      <c r="DY172" s="18" t="s">
        <v>154</v>
      </c>
      <c r="DZ172" s="18"/>
      <c r="EA172" s="18"/>
      <c r="EB172" s="16" t="s">
        <v>154</v>
      </c>
      <c r="EC172" s="23"/>
      <c r="ED172" s="16"/>
      <c r="EE172" s="16"/>
      <c r="EF172" s="19">
        <v>0</v>
      </c>
      <c r="EG172" s="19">
        <v>0</v>
      </c>
      <c r="EH172" s="23">
        <v>43969</v>
      </c>
      <c r="EI172" s="18" t="s">
        <v>356</v>
      </c>
      <c r="EJ172" s="23">
        <v>44105</v>
      </c>
      <c r="EK172" s="23"/>
      <c r="EL172" s="18"/>
      <c r="EM172" s="23"/>
      <c r="EN172" s="23"/>
      <c r="EO172" s="23">
        <v>44382</v>
      </c>
      <c r="EP172" s="23">
        <v>44925</v>
      </c>
    </row>
    <row r="173" spans="1:146" ht="43.2" hidden="1" x14ac:dyDescent="0.3">
      <c r="A173" s="16">
        <v>170</v>
      </c>
      <c r="B173" s="17" t="s">
        <v>1359</v>
      </c>
      <c r="C173" s="17" t="s">
        <v>1360</v>
      </c>
      <c r="D173" s="17" t="s">
        <v>209</v>
      </c>
      <c r="E173" s="17" t="s">
        <v>1361</v>
      </c>
      <c r="F173" s="17" t="s">
        <v>1361</v>
      </c>
      <c r="G173" s="16">
        <v>500930</v>
      </c>
      <c r="H173" s="18" t="s">
        <v>1362</v>
      </c>
      <c r="I173" s="18" t="s">
        <v>1362</v>
      </c>
      <c r="J173" s="17" t="s">
        <v>154</v>
      </c>
      <c r="K173" s="16" t="s">
        <v>154</v>
      </c>
      <c r="L173" s="17" t="s">
        <v>154</v>
      </c>
      <c r="M173" s="17" t="s">
        <v>154</v>
      </c>
      <c r="N173" s="17" t="s">
        <v>155</v>
      </c>
      <c r="O173" s="17" t="s">
        <v>156</v>
      </c>
      <c r="P173" s="17" t="s">
        <v>243</v>
      </c>
      <c r="Q173" s="16" t="s">
        <v>158</v>
      </c>
      <c r="R173" s="16" t="s">
        <v>244</v>
      </c>
      <c r="S173" s="16" t="s">
        <v>245</v>
      </c>
      <c r="T173" s="17" t="s">
        <v>490</v>
      </c>
      <c r="U173" s="17" t="s">
        <v>154</v>
      </c>
      <c r="V173" s="17"/>
      <c r="W173" s="16" t="s">
        <v>161</v>
      </c>
      <c r="X173" s="19">
        <v>1000000</v>
      </c>
      <c r="Y173" s="19">
        <v>1000000</v>
      </c>
      <c r="Z173" s="19">
        <v>0</v>
      </c>
      <c r="AA173" s="19">
        <v>0</v>
      </c>
      <c r="AB173" s="19">
        <v>0</v>
      </c>
      <c r="AC173" s="19">
        <v>0</v>
      </c>
      <c r="AD173" s="19">
        <v>0</v>
      </c>
      <c r="AE173" s="19">
        <v>0</v>
      </c>
      <c r="AF173" s="19">
        <v>0</v>
      </c>
      <c r="AG173" s="19">
        <v>0</v>
      </c>
      <c r="AH173" s="19">
        <v>0</v>
      </c>
      <c r="AI173" s="19">
        <v>0</v>
      </c>
      <c r="AJ173" s="19">
        <v>0</v>
      </c>
      <c r="AK173" s="19">
        <v>0</v>
      </c>
      <c r="AL173" s="19">
        <v>0</v>
      </c>
      <c r="AM173" s="19">
        <v>0</v>
      </c>
      <c r="AN173" s="19">
        <v>0</v>
      </c>
      <c r="AO173" s="19">
        <v>0</v>
      </c>
      <c r="AP173" s="19">
        <v>0</v>
      </c>
      <c r="AQ173" s="19">
        <v>0</v>
      </c>
      <c r="AR173" s="19">
        <v>0</v>
      </c>
      <c r="AS173" s="19">
        <v>0</v>
      </c>
      <c r="AT173" s="19">
        <v>0</v>
      </c>
      <c r="AU173" s="19">
        <v>0</v>
      </c>
      <c r="AV173" s="19">
        <v>0</v>
      </c>
      <c r="AW173" s="19">
        <v>0</v>
      </c>
      <c r="AX173" s="19">
        <v>0</v>
      </c>
      <c r="AY173" s="19">
        <v>0</v>
      </c>
      <c r="AZ173" s="19">
        <v>0</v>
      </c>
      <c r="BA173" s="19">
        <v>0</v>
      </c>
      <c r="BB173" s="17" t="s">
        <v>345</v>
      </c>
      <c r="BC173" s="19">
        <v>0</v>
      </c>
      <c r="BD173" s="19">
        <v>0</v>
      </c>
      <c r="BE173" s="19">
        <v>0</v>
      </c>
      <c r="BF173" s="19">
        <v>0</v>
      </c>
      <c r="BG173" s="19">
        <v>0</v>
      </c>
      <c r="BH173" s="19">
        <v>0</v>
      </c>
      <c r="BI173" s="20">
        <v>0</v>
      </c>
      <c r="BJ173" s="20">
        <v>0</v>
      </c>
      <c r="BK173" s="19">
        <v>0</v>
      </c>
      <c r="BL173" s="19">
        <v>0</v>
      </c>
      <c r="BM173" s="19">
        <v>0</v>
      </c>
      <c r="BN173" s="19">
        <v>0</v>
      </c>
      <c r="BO173" s="19">
        <v>0</v>
      </c>
      <c r="BP173" s="19">
        <v>0</v>
      </c>
      <c r="BQ173" s="19">
        <v>0</v>
      </c>
      <c r="BR173" s="19">
        <v>0</v>
      </c>
      <c r="BS173" s="19">
        <v>0</v>
      </c>
      <c r="BT173" s="19">
        <v>0</v>
      </c>
      <c r="BU173" s="19">
        <v>0</v>
      </c>
      <c r="BV173" s="19">
        <v>0</v>
      </c>
      <c r="BW173" s="19">
        <v>0</v>
      </c>
      <c r="BX173" s="19">
        <v>0</v>
      </c>
      <c r="BY173" s="16">
        <v>6</v>
      </c>
      <c r="BZ173" s="16">
        <v>6</v>
      </c>
      <c r="CA173" s="16"/>
      <c r="CB173" s="16" t="s">
        <v>154</v>
      </c>
      <c r="CC173" s="21"/>
      <c r="CD173" s="21"/>
      <c r="CE173" s="17"/>
      <c r="CF173" s="16">
        <v>1</v>
      </c>
      <c r="CG173" s="18" t="s">
        <v>163</v>
      </c>
      <c r="CH173" s="18" t="s">
        <v>164</v>
      </c>
      <c r="CI173" s="18" t="s">
        <v>165</v>
      </c>
      <c r="CJ173" s="22" t="s">
        <v>166</v>
      </c>
      <c r="CK173" s="16"/>
      <c r="CL173" s="18" t="s">
        <v>1363</v>
      </c>
      <c r="CM173" s="23">
        <v>42676</v>
      </c>
      <c r="CN173" s="16" t="s">
        <v>217</v>
      </c>
      <c r="CO173" s="23">
        <v>42794</v>
      </c>
      <c r="CP173" s="23">
        <v>42824</v>
      </c>
      <c r="CQ173" s="23">
        <v>43034</v>
      </c>
      <c r="CR173" s="23"/>
      <c r="CS173" s="23">
        <v>0</v>
      </c>
      <c r="CT173" s="23">
        <v>42870</v>
      </c>
      <c r="CU173" s="23">
        <v>43998</v>
      </c>
      <c r="CV173" s="23"/>
      <c r="CW173" s="23">
        <v>43966</v>
      </c>
      <c r="CX173" s="16"/>
      <c r="CY173" s="16"/>
      <c r="CZ173" s="16">
        <v>43922</v>
      </c>
      <c r="DA173" s="16"/>
      <c r="DB173" s="16">
        <v>12</v>
      </c>
      <c r="DC173" s="16" t="s">
        <v>168</v>
      </c>
      <c r="DD173" s="16" t="s">
        <v>168</v>
      </c>
      <c r="DE173" s="16" t="s">
        <v>701</v>
      </c>
      <c r="DF173" s="24">
        <v>2</v>
      </c>
      <c r="DG173" s="25">
        <v>5.6899999999999995</v>
      </c>
      <c r="DH173" s="24" t="s">
        <v>154</v>
      </c>
      <c r="DI173" s="22" t="s">
        <v>169</v>
      </c>
      <c r="DJ173" s="22" t="s">
        <v>169</v>
      </c>
      <c r="DK173" s="16" t="s">
        <v>170</v>
      </c>
      <c r="DL173" s="16" t="s">
        <v>171</v>
      </c>
      <c r="DM173" s="16" t="s">
        <v>172</v>
      </c>
      <c r="DN173" s="16" t="s">
        <v>173</v>
      </c>
      <c r="DO173" s="22" t="s">
        <v>198</v>
      </c>
      <c r="DP173" s="16" t="s">
        <v>174</v>
      </c>
      <c r="DQ173" s="16" t="s">
        <v>250</v>
      </c>
      <c r="DR173" s="16" t="s">
        <v>175</v>
      </c>
      <c r="DS173" s="16" t="s">
        <v>176</v>
      </c>
      <c r="DT173" s="16" t="s">
        <v>409</v>
      </c>
      <c r="DU173" s="22" t="s">
        <v>530</v>
      </c>
      <c r="DV173" s="22" t="s">
        <v>340</v>
      </c>
      <c r="DW173" s="23" t="s">
        <v>154</v>
      </c>
      <c r="DX173" s="23" t="s">
        <v>154</v>
      </c>
      <c r="DY173" s="18" t="s">
        <v>154</v>
      </c>
      <c r="DZ173" s="18"/>
      <c r="EA173" s="18"/>
      <c r="EB173" s="16" t="s">
        <v>154</v>
      </c>
      <c r="EC173" s="23"/>
      <c r="ED173" s="16"/>
      <c r="EE173" s="16"/>
      <c r="EF173" s="19">
        <v>0</v>
      </c>
      <c r="EG173" s="19">
        <v>0</v>
      </c>
      <c r="EH173" s="23"/>
      <c r="EI173" s="18"/>
      <c r="EJ173" s="23"/>
      <c r="EK173" s="23"/>
      <c r="EL173" s="18"/>
      <c r="EM173" s="23"/>
      <c r="EN173" s="23"/>
      <c r="EO173" s="23">
        <v>44139</v>
      </c>
      <c r="EP173" s="23">
        <v>44925</v>
      </c>
    </row>
    <row r="174" spans="1:146" ht="86.4" hidden="1" x14ac:dyDescent="0.3">
      <c r="A174" s="16">
        <v>171</v>
      </c>
      <c r="B174" s="17" t="s">
        <v>1364</v>
      </c>
      <c r="C174" s="17" t="s">
        <v>1365</v>
      </c>
      <c r="D174" s="17"/>
      <c r="E174" s="17"/>
      <c r="F174" s="17"/>
      <c r="G174" s="16" t="s">
        <v>488</v>
      </c>
      <c r="H174" s="18" t="s">
        <v>1366</v>
      </c>
      <c r="I174" s="18" t="s">
        <v>1367</v>
      </c>
      <c r="J174" s="17" t="s">
        <v>154</v>
      </c>
      <c r="K174" s="16" t="s">
        <v>154</v>
      </c>
      <c r="L174" s="17" t="s">
        <v>154</v>
      </c>
      <c r="M174" s="17" t="s">
        <v>154</v>
      </c>
      <c r="N174" s="17" t="s">
        <v>1140</v>
      </c>
      <c r="O174" s="17" t="s">
        <v>260</v>
      </c>
      <c r="P174" s="17" t="s">
        <v>489</v>
      </c>
      <c r="Q174" s="16" t="s">
        <v>187</v>
      </c>
      <c r="R174" s="16" t="s">
        <v>244</v>
      </c>
      <c r="S174" s="16"/>
      <c r="T174" s="17" t="s">
        <v>481</v>
      </c>
      <c r="U174" s="17" t="s">
        <v>154</v>
      </c>
      <c r="V174" s="17"/>
      <c r="W174" s="16" t="s">
        <v>161</v>
      </c>
      <c r="X174" s="19">
        <v>5000000</v>
      </c>
      <c r="Y174" s="19">
        <v>21950000</v>
      </c>
      <c r="Z174" s="19">
        <v>0</v>
      </c>
      <c r="AA174" s="19">
        <v>0</v>
      </c>
      <c r="AB174" s="19">
        <v>0</v>
      </c>
      <c r="AC174" s="19">
        <v>0</v>
      </c>
      <c r="AD174" s="19">
        <v>0</v>
      </c>
      <c r="AE174" s="19">
        <v>0</v>
      </c>
      <c r="AF174" s="19">
        <v>0</v>
      </c>
      <c r="AG174" s="19">
        <v>0</v>
      </c>
      <c r="AH174" s="19">
        <v>0</v>
      </c>
      <c r="AI174" s="19">
        <v>0</v>
      </c>
      <c r="AJ174" s="19">
        <v>0</v>
      </c>
      <c r="AK174" s="19">
        <v>0</v>
      </c>
      <c r="AL174" s="19">
        <v>0</v>
      </c>
      <c r="AM174" s="19">
        <v>0</v>
      </c>
      <c r="AN174" s="19">
        <v>0</v>
      </c>
      <c r="AO174" s="19">
        <v>0</v>
      </c>
      <c r="AP174" s="19">
        <v>0</v>
      </c>
      <c r="AQ174" s="19">
        <v>0</v>
      </c>
      <c r="AR174" s="19">
        <v>0</v>
      </c>
      <c r="AS174" s="19">
        <v>0</v>
      </c>
      <c r="AT174" s="19">
        <v>0</v>
      </c>
      <c r="AU174" s="19">
        <v>0</v>
      </c>
      <c r="AV174" s="19">
        <v>0</v>
      </c>
      <c r="AW174" s="19">
        <v>0</v>
      </c>
      <c r="AX174" s="19">
        <v>0</v>
      </c>
      <c r="AY174" s="19">
        <v>0</v>
      </c>
      <c r="AZ174" s="19">
        <v>0</v>
      </c>
      <c r="BA174" s="19">
        <v>0</v>
      </c>
      <c r="BB174" s="17" t="s">
        <v>345</v>
      </c>
      <c r="BC174" s="19">
        <v>0</v>
      </c>
      <c r="BD174" s="19">
        <v>0</v>
      </c>
      <c r="BE174" s="19">
        <v>0</v>
      </c>
      <c r="BF174" s="19">
        <v>0</v>
      </c>
      <c r="BG174" s="19">
        <v>0</v>
      </c>
      <c r="BH174" s="19">
        <v>0</v>
      </c>
      <c r="BI174" s="20">
        <v>0</v>
      </c>
      <c r="BJ174" s="20">
        <v>0</v>
      </c>
      <c r="BK174" s="19">
        <v>0</v>
      </c>
      <c r="BL174" s="19">
        <v>0</v>
      </c>
      <c r="BM174" s="19">
        <v>0</v>
      </c>
      <c r="BN174" s="19">
        <v>0</v>
      </c>
      <c r="BO174" s="19">
        <v>0</v>
      </c>
      <c r="BP174" s="19">
        <v>0</v>
      </c>
      <c r="BQ174" s="19">
        <v>0</v>
      </c>
      <c r="BR174" s="19">
        <v>0</v>
      </c>
      <c r="BS174" s="19">
        <v>0</v>
      </c>
      <c r="BT174" s="19">
        <v>0</v>
      </c>
      <c r="BU174" s="19">
        <v>0</v>
      </c>
      <c r="BV174" s="19">
        <v>0</v>
      </c>
      <c r="BW174" s="19">
        <v>0</v>
      </c>
      <c r="BX174" s="19">
        <v>0</v>
      </c>
      <c r="BY174" s="16">
        <v>3</v>
      </c>
      <c r="BZ174" s="16"/>
      <c r="CA174" s="16">
        <v>3</v>
      </c>
      <c r="CB174" s="16" t="s">
        <v>154</v>
      </c>
      <c r="CC174" s="21"/>
      <c r="CD174" s="21"/>
      <c r="CE174" s="17"/>
      <c r="CF174" s="16">
        <v>1</v>
      </c>
      <c r="CG174" s="18" t="s">
        <v>189</v>
      </c>
      <c r="CH174" s="18" t="s">
        <v>1368</v>
      </c>
      <c r="CI174" s="18" t="s">
        <v>191</v>
      </c>
      <c r="CJ174" s="22" t="s">
        <v>450</v>
      </c>
      <c r="CK174" s="16" t="s">
        <v>847</v>
      </c>
      <c r="CL174" s="18" t="s">
        <v>1369</v>
      </c>
      <c r="CM174" s="23">
        <v>42052</v>
      </c>
      <c r="CN174" s="16" t="s">
        <v>193</v>
      </c>
      <c r="CO174" s="23">
        <v>42073</v>
      </c>
      <c r="CP174" s="23">
        <v>42073</v>
      </c>
      <c r="CQ174" s="23">
        <v>42179</v>
      </c>
      <c r="CR174" s="23"/>
      <c r="CS174" s="23">
        <v>0</v>
      </c>
      <c r="CT174" s="23"/>
      <c r="CU174" s="23" t="s">
        <v>154</v>
      </c>
      <c r="CV174" s="23"/>
      <c r="CW174" s="23">
        <v>43364</v>
      </c>
      <c r="CX174" s="16"/>
      <c r="CY174" s="16"/>
      <c r="CZ174" s="16"/>
      <c r="DA174" s="16"/>
      <c r="DB174" s="16">
        <v>39</v>
      </c>
      <c r="DC174" s="16"/>
      <c r="DD174" s="16"/>
      <c r="DE174" s="16" t="s">
        <v>154</v>
      </c>
      <c r="DF174" s="24" t="s">
        <v>154</v>
      </c>
      <c r="DG174" s="25" t="s">
        <v>154</v>
      </c>
      <c r="DH174" s="24" t="s">
        <v>154</v>
      </c>
      <c r="DI174" s="22" t="s">
        <v>169</v>
      </c>
      <c r="DJ174" s="22" t="s">
        <v>169</v>
      </c>
      <c r="DK174" s="16" t="s">
        <v>170</v>
      </c>
      <c r="DL174" s="16" t="s">
        <v>171</v>
      </c>
      <c r="DM174" s="16" t="s">
        <v>172</v>
      </c>
      <c r="DN174" s="16" t="s">
        <v>173</v>
      </c>
      <c r="DO174" s="22" t="s">
        <v>198</v>
      </c>
      <c r="DP174" s="16" t="s">
        <v>174</v>
      </c>
      <c r="DQ174" s="16" t="s">
        <v>250</v>
      </c>
      <c r="DR174" s="16" t="s">
        <v>251</v>
      </c>
      <c r="DS174" s="16" t="s">
        <v>265</v>
      </c>
      <c r="DT174" s="16" t="s">
        <v>201</v>
      </c>
      <c r="DU174" s="22"/>
      <c r="DV174" s="22" t="s">
        <v>177</v>
      </c>
      <c r="DW174" s="23" t="s">
        <v>154</v>
      </c>
      <c r="DX174" s="23" t="s">
        <v>154</v>
      </c>
      <c r="DY174" s="18" t="s">
        <v>154</v>
      </c>
      <c r="DZ174" s="18"/>
      <c r="EA174" s="18"/>
      <c r="EB174" s="16" t="s">
        <v>154</v>
      </c>
      <c r="EC174" s="23"/>
      <c r="ED174" s="16"/>
      <c r="EE174" s="16"/>
      <c r="EF174" s="19">
        <v>0</v>
      </c>
      <c r="EG174" s="19">
        <v>0</v>
      </c>
      <c r="EH174" s="23">
        <v>42452</v>
      </c>
      <c r="EI174" s="18" t="s">
        <v>266</v>
      </c>
      <c r="EJ174" s="23"/>
      <c r="EK174" s="23"/>
      <c r="EL174" s="18"/>
      <c r="EM174" s="23"/>
      <c r="EN174" s="23"/>
      <c r="EO174" s="23">
        <v>43364</v>
      </c>
      <c r="EP174" s="23">
        <v>44925</v>
      </c>
    </row>
    <row r="175" spans="1:146" ht="43.2" hidden="1" x14ac:dyDescent="0.3">
      <c r="A175" s="16">
        <v>172</v>
      </c>
      <c r="B175" s="17" t="s">
        <v>1364</v>
      </c>
      <c r="C175" s="17" t="s">
        <v>1370</v>
      </c>
      <c r="D175" s="17"/>
      <c r="E175" s="17"/>
      <c r="F175" s="17"/>
      <c r="G175" s="16" t="s">
        <v>154</v>
      </c>
      <c r="H175" s="18" t="s">
        <v>1366</v>
      </c>
      <c r="I175" s="18" t="s">
        <v>1367</v>
      </c>
      <c r="J175" s="17" t="s">
        <v>154</v>
      </c>
      <c r="K175" s="16" t="s">
        <v>154</v>
      </c>
      <c r="L175" s="17" t="s">
        <v>154</v>
      </c>
      <c r="M175" s="17" t="s">
        <v>154</v>
      </c>
      <c r="N175" s="17" t="s">
        <v>1140</v>
      </c>
      <c r="O175" s="17" t="s">
        <v>185</v>
      </c>
      <c r="P175" s="17" t="s">
        <v>543</v>
      </c>
      <c r="Q175" s="16" t="s">
        <v>187</v>
      </c>
      <c r="R175" s="16" t="s">
        <v>244</v>
      </c>
      <c r="S175" s="16"/>
      <c r="T175" s="17" t="s">
        <v>212</v>
      </c>
      <c r="U175" s="17" t="s">
        <v>154</v>
      </c>
      <c r="V175" s="17"/>
      <c r="W175" s="16" t="s">
        <v>161</v>
      </c>
      <c r="X175" s="19">
        <v>32500000</v>
      </c>
      <c r="Y175" s="19">
        <v>142675000</v>
      </c>
      <c r="Z175" s="19">
        <v>0</v>
      </c>
      <c r="AA175" s="19">
        <v>0</v>
      </c>
      <c r="AB175" s="19">
        <v>0</v>
      </c>
      <c r="AC175" s="19">
        <v>0</v>
      </c>
      <c r="AD175" s="19">
        <v>0</v>
      </c>
      <c r="AE175" s="19">
        <v>0</v>
      </c>
      <c r="AF175" s="19">
        <v>0</v>
      </c>
      <c r="AG175" s="19">
        <v>0</v>
      </c>
      <c r="AH175" s="19">
        <v>0</v>
      </c>
      <c r="AI175" s="19">
        <v>0</v>
      </c>
      <c r="AJ175" s="19">
        <v>0</v>
      </c>
      <c r="AK175" s="19">
        <v>0</v>
      </c>
      <c r="AL175" s="19">
        <v>0</v>
      </c>
      <c r="AM175" s="19">
        <v>0</v>
      </c>
      <c r="AN175" s="19">
        <v>0</v>
      </c>
      <c r="AO175" s="19">
        <v>0</v>
      </c>
      <c r="AP175" s="19">
        <v>0</v>
      </c>
      <c r="AQ175" s="19">
        <v>0</v>
      </c>
      <c r="AR175" s="19">
        <v>0</v>
      </c>
      <c r="AS175" s="19">
        <v>0</v>
      </c>
      <c r="AT175" s="19">
        <v>0</v>
      </c>
      <c r="AU175" s="19">
        <v>0</v>
      </c>
      <c r="AV175" s="19">
        <v>0</v>
      </c>
      <c r="AW175" s="19">
        <v>0</v>
      </c>
      <c r="AX175" s="19">
        <v>0</v>
      </c>
      <c r="AY175" s="19">
        <v>0</v>
      </c>
      <c r="AZ175" s="19">
        <v>0</v>
      </c>
      <c r="BA175" s="19">
        <v>0</v>
      </c>
      <c r="BB175" s="17" t="s">
        <v>345</v>
      </c>
      <c r="BC175" s="19">
        <v>0</v>
      </c>
      <c r="BD175" s="19">
        <v>0</v>
      </c>
      <c r="BE175" s="19">
        <v>0</v>
      </c>
      <c r="BF175" s="19">
        <v>0</v>
      </c>
      <c r="BG175" s="19">
        <v>0</v>
      </c>
      <c r="BH175" s="19">
        <v>0</v>
      </c>
      <c r="BI175" s="20">
        <v>0</v>
      </c>
      <c r="BJ175" s="20">
        <v>0</v>
      </c>
      <c r="BK175" s="19">
        <v>0</v>
      </c>
      <c r="BL175" s="19">
        <v>0</v>
      </c>
      <c r="BM175" s="19">
        <v>0</v>
      </c>
      <c r="BN175" s="19">
        <v>0</v>
      </c>
      <c r="BO175" s="19">
        <v>0</v>
      </c>
      <c r="BP175" s="19">
        <v>0</v>
      </c>
      <c r="BQ175" s="19">
        <v>0</v>
      </c>
      <c r="BR175" s="19">
        <v>0</v>
      </c>
      <c r="BS175" s="19">
        <v>0</v>
      </c>
      <c r="BT175" s="19">
        <v>0</v>
      </c>
      <c r="BU175" s="19">
        <v>0</v>
      </c>
      <c r="BV175" s="19">
        <v>0</v>
      </c>
      <c r="BW175" s="19">
        <v>0</v>
      </c>
      <c r="BX175" s="19">
        <v>0</v>
      </c>
      <c r="BY175" s="16">
        <v>3</v>
      </c>
      <c r="BZ175" s="16"/>
      <c r="CA175" s="16">
        <v>3</v>
      </c>
      <c r="CB175" s="16" t="s">
        <v>154</v>
      </c>
      <c r="CC175" s="21"/>
      <c r="CD175" s="21"/>
      <c r="CE175" s="17"/>
      <c r="CF175" s="16"/>
      <c r="CG175" s="18" t="s">
        <v>189</v>
      </c>
      <c r="CH175" s="18" t="s">
        <v>1368</v>
      </c>
      <c r="CI175" s="18" t="s">
        <v>191</v>
      </c>
      <c r="CJ175" s="22" t="s">
        <v>450</v>
      </c>
      <c r="CK175" s="16"/>
      <c r="CL175" s="18" t="s">
        <v>1371</v>
      </c>
      <c r="CM175" s="23">
        <v>42052</v>
      </c>
      <c r="CN175" s="16" t="s">
        <v>193</v>
      </c>
      <c r="CO175" s="23">
        <v>42073</v>
      </c>
      <c r="CP175" s="23">
        <v>42073</v>
      </c>
      <c r="CQ175" s="23">
        <v>42179</v>
      </c>
      <c r="CR175" s="23">
        <v>42184</v>
      </c>
      <c r="CS175" s="23">
        <v>42439</v>
      </c>
      <c r="CT175" s="23">
        <v>42146</v>
      </c>
      <c r="CU175" s="23">
        <v>42512</v>
      </c>
      <c r="CV175" s="23">
        <v>42452</v>
      </c>
      <c r="CW175" s="23">
        <v>42823</v>
      </c>
      <c r="CX175" s="16"/>
      <c r="CY175" s="16"/>
      <c r="CZ175" s="16"/>
      <c r="DA175" s="16"/>
      <c r="DB175" s="16">
        <v>21</v>
      </c>
      <c r="DC175" s="16" t="s">
        <v>392</v>
      </c>
      <c r="DD175" s="16" t="s">
        <v>168</v>
      </c>
      <c r="DE175" s="16" t="s">
        <v>154</v>
      </c>
      <c r="DF175" s="24" t="s">
        <v>154</v>
      </c>
      <c r="DG175" s="25" t="s">
        <v>154</v>
      </c>
      <c r="DH175" s="24" t="s">
        <v>154</v>
      </c>
      <c r="DI175" s="22" t="s">
        <v>169</v>
      </c>
      <c r="DJ175" s="22" t="s">
        <v>169</v>
      </c>
      <c r="DK175" s="16" t="s">
        <v>170</v>
      </c>
      <c r="DL175" s="16" t="s">
        <v>171</v>
      </c>
      <c r="DM175" s="16" t="s">
        <v>172</v>
      </c>
      <c r="DN175" s="16" t="s">
        <v>173</v>
      </c>
      <c r="DO175" s="22" t="s">
        <v>198</v>
      </c>
      <c r="DP175" s="16" t="s">
        <v>174</v>
      </c>
      <c r="DQ175" s="16" t="s">
        <v>250</v>
      </c>
      <c r="DR175" s="16" t="s">
        <v>251</v>
      </c>
      <c r="DS175" s="16" t="s">
        <v>265</v>
      </c>
      <c r="DT175" s="16" t="s">
        <v>201</v>
      </c>
      <c r="DU175" s="22"/>
      <c r="DV175" s="22" t="s">
        <v>177</v>
      </c>
      <c r="DW175" s="23" t="s">
        <v>154</v>
      </c>
      <c r="DX175" s="23" t="s">
        <v>154</v>
      </c>
      <c r="DY175" s="18" t="s">
        <v>154</v>
      </c>
      <c r="DZ175" s="18"/>
      <c r="EA175" s="18"/>
      <c r="EB175" s="16" t="s">
        <v>154</v>
      </c>
      <c r="EC175" s="23"/>
      <c r="ED175" s="16"/>
      <c r="EE175" s="16"/>
      <c r="EF175" s="19">
        <v>0</v>
      </c>
      <c r="EG175" s="19">
        <v>0</v>
      </c>
      <c r="EH175" s="23"/>
      <c r="EI175" s="18" t="s">
        <v>1372</v>
      </c>
      <c r="EJ175" s="23"/>
      <c r="EK175" s="23"/>
      <c r="EL175" s="18"/>
      <c r="EM175" s="23"/>
      <c r="EN175" s="23"/>
      <c r="EO175" s="23">
        <v>42796</v>
      </c>
      <c r="EP175" s="23">
        <v>44925</v>
      </c>
    </row>
    <row r="176" spans="1:146" ht="28.8" hidden="1" x14ac:dyDescent="0.3">
      <c r="A176" s="16">
        <v>173</v>
      </c>
      <c r="B176" s="17" t="s">
        <v>1373</v>
      </c>
      <c r="C176" s="17" t="s">
        <v>1374</v>
      </c>
      <c r="D176" s="17" t="s">
        <v>209</v>
      </c>
      <c r="E176" s="17" t="s">
        <v>1375</v>
      </c>
      <c r="F176" s="17" t="s">
        <v>1375</v>
      </c>
      <c r="G176" s="16">
        <v>500768</v>
      </c>
      <c r="H176" s="18" t="s">
        <v>1376</v>
      </c>
      <c r="I176" s="18" t="s">
        <v>1376</v>
      </c>
      <c r="J176" s="17" t="s">
        <v>152</v>
      </c>
      <c r="K176" s="16" t="s">
        <v>152</v>
      </c>
      <c r="L176" s="17" t="s">
        <v>153</v>
      </c>
      <c r="M176" s="17" t="s">
        <v>154</v>
      </c>
      <c r="N176" s="17" t="s">
        <v>155</v>
      </c>
      <c r="O176" s="17" t="s">
        <v>156</v>
      </c>
      <c r="P176" s="17" t="s">
        <v>157</v>
      </c>
      <c r="Q176" s="16" t="s">
        <v>187</v>
      </c>
      <c r="R176" s="16" t="s">
        <v>159</v>
      </c>
      <c r="S176" s="16"/>
      <c r="T176" s="17" t="s">
        <v>212</v>
      </c>
      <c r="U176" s="17" t="s">
        <v>154</v>
      </c>
      <c r="V176" s="17"/>
      <c r="W176" s="16" t="s">
        <v>294</v>
      </c>
      <c r="X176" s="19">
        <v>40000000</v>
      </c>
      <c r="Y176" s="19">
        <v>175600000</v>
      </c>
      <c r="Z176" s="19">
        <v>0</v>
      </c>
      <c r="AA176" s="19">
        <v>0</v>
      </c>
      <c r="AB176" s="19">
        <v>0</v>
      </c>
      <c r="AC176" s="19">
        <v>0</v>
      </c>
      <c r="AD176" s="19">
        <v>0</v>
      </c>
      <c r="AE176" s="19">
        <v>0</v>
      </c>
      <c r="AF176" s="19">
        <v>0</v>
      </c>
      <c r="AG176" s="19">
        <v>0</v>
      </c>
      <c r="AH176" s="19">
        <v>0</v>
      </c>
      <c r="AI176" s="19">
        <v>0</v>
      </c>
      <c r="AJ176" s="19">
        <v>0</v>
      </c>
      <c r="AK176" s="19">
        <v>0</v>
      </c>
      <c r="AL176" s="19">
        <v>0</v>
      </c>
      <c r="AM176" s="19">
        <v>0</v>
      </c>
      <c r="AN176" s="19">
        <v>0</v>
      </c>
      <c r="AO176" s="19">
        <v>0</v>
      </c>
      <c r="AP176" s="19">
        <v>0</v>
      </c>
      <c r="AQ176" s="19">
        <v>0</v>
      </c>
      <c r="AR176" s="19">
        <v>0</v>
      </c>
      <c r="AS176" s="19">
        <v>0</v>
      </c>
      <c r="AT176" s="19">
        <v>0</v>
      </c>
      <c r="AU176" s="19">
        <v>0</v>
      </c>
      <c r="AV176" s="19">
        <v>0</v>
      </c>
      <c r="AW176" s="19">
        <v>0</v>
      </c>
      <c r="AX176" s="19">
        <v>0</v>
      </c>
      <c r="AY176" s="19">
        <v>0</v>
      </c>
      <c r="AZ176" s="19">
        <v>0</v>
      </c>
      <c r="BA176" s="19">
        <v>0</v>
      </c>
      <c r="BB176" s="17" t="s">
        <v>162</v>
      </c>
      <c r="BC176" s="19">
        <v>0</v>
      </c>
      <c r="BD176" s="19">
        <v>0</v>
      </c>
      <c r="BE176" s="19">
        <v>0</v>
      </c>
      <c r="BF176" s="19">
        <v>0</v>
      </c>
      <c r="BG176" s="19">
        <v>0</v>
      </c>
      <c r="BH176" s="19">
        <v>0</v>
      </c>
      <c r="BI176" s="20">
        <v>0</v>
      </c>
      <c r="BJ176" s="20">
        <v>0</v>
      </c>
      <c r="BK176" s="19">
        <v>0</v>
      </c>
      <c r="BL176" s="19">
        <v>0</v>
      </c>
      <c r="BM176" s="19">
        <v>0</v>
      </c>
      <c r="BN176" s="19">
        <v>0</v>
      </c>
      <c r="BO176" s="19">
        <v>0</v>
      </c>
      <c r="BP176" s="19">
        <v>0</v>
      </c>
      <c r="BQ176" s="19">
        <v>0</v>
      </c>
      <c r="BR176" s="19">
        <v>0</v>
      </c>
      <c r="BS176" s="19">
        <v>0</v>
      </c>
      <c r="BT176" s="19">
        <v>0</v>
      </c>
      <c r="BU176" s="19">
        <v>0</v>
      </c>
      <c r="BV176" s="19">
        <v>0</v>
      </c>
      <c r="BW176" s="19">
        <v>0</v>
      </c>
      <c r="BX176" s="19">
        <v>0</v>
      </c>
      <c r="BY176" s="16">
        <v>6</v>
      </c>
      <c r="BZ176" s="16">
        <v>10</v>
      </c>
      <c r="CA176" s="16"/>
      <c r="CB176" s="16" t="s">
        <v>154</v>
      </c>
      <c r="CC176" s="21"/>
      <c r="CD176" s="21"/>
      <c r="CE176" s="17"/>
      <c r="CF176" s="16">
        <v>3</v>
      </c>
      <c r="CG176" s="18" t="s">
        <v>213</v>
      </c>
      <c r="CH176" s="18" t="s">
        <v>214</v>
      </c>
      <c r="CI176" s="18" t="s">
        <v>215</v>
      </c>
      <c r="CJ176" s="22" t="s">
        <v>166</v>
      </c>
      <c r="CK176" s="16"/>
      <c r="CL176" s="18" t="s">
        <v>1377</v>
      </c>
      <c r="CM176" s="23">
        <v>42066</v>
      </c>
      <c r="CN176" s="16" t="s">
        <v>193</v>
      </c>
      <c r="CO176" s="23">
        <v>42069</v>
      </c>
      <c r="CP176" s="23">
        <v>42072</v>
      </c>
      <c r="CQ176" s="23">
        <v>42813</v>
      </c>
      <c r="CR176" s="23"/>
      <c r="CS176" s="23">
        <v>0</v>
      </c>
      <c r="CT176" s="23"/>
      <c r="CU176" s="23" t="s">
        <v>154</v>
      </c>
      <c r="CV176" s="23"/>
      <c r="CW176" s="23">
        <v>43178</v>
      </c>
      <c r="CX176" s="16"/>
      <c r="CY176" s="16"/>
      <c r="CZ176" s="16"/>
      <c r="DA176" s="16"/>
      <c r="DB176" s="16">
        <v>12</v>
      </c>
      <c r="DC176" s="16" t="s">
        <v>168</v>
      </c>
      <c r="DD176" s="16" t="s">
        <v>168</v>
      </c>
      <c r="DE176" s="16">
        <v>0</v>
      </c>
      <c r="DF176" s="24">
        <v>0</v>
      </c>
      <c r="DG176" s="25">
        <v>0</v>
      </c>
      <c r="DH176" s="24" t="s">
        <v>154</v>
      </c>
      <c r="DI176" s="22" t="s">
        <v>169</v>
      </c>
      <c r="DJ176" s="22" t="s">
        <v>169</v>
      </c>
      <c r="DK176" s="16" t="s">
        <v>170</v>
      </c>
      <c r="DL176" s="16" t="s">
        <v>171</v>
      </c>
      <c r="DM176" s="16" t="s">
        <v>172</v>
      </c>
      <c r="DN176" s="16" t="s">
        <v>173</v>
      </c>
      <c r="DO176" s="22" t="s">
        <v>198</v>
      </c>
      <c r="DP176" s="16" t="s">
        <v>199</v>
      </c>
      <c r="DQ176" s="16" t="s">
        <v>199</v>
      </c>
      <c r="DR176" s="16" t="s">
        <v>175</v>
      </c>
      <c r="DS176" s="16" t="s">
        <v>200</v>
      </c>
      <c r="DT176" s="16" t="s">
        <v>201</v>
      </c>
      <c r="DU176" s="22"/>
      <c r="DV176" s="22" t="s">
        <v>302</v>
      </c>
      <c r="DW176" s="23">
        <v>43426</v>
      </c>
      <c r="DX176" s="23" t="s">
        <v>154</v>
      </c>
      <c r="DY176" s="18" t="s">
        <v>393</v>
      </c>
      <c r="DZ176" s="18"/>
      <c r="EA176" s="18"/>
      <c r="EB176" s="16" t="s">
        <v>304</v>
      </c>
      <c r="EC176" s="23"/>
      <c r="ED176" s="16"/>
      <c r="EE176" s="16"/>
      <c r="EF176" s="19">
        <v>0</v>
      </c>
      <c r="EG176" s="19">
        <v>0</v>
      </c>
      <c r="EH176" s="23">
        <v>42942</v>
      </c>
      <c r="EI176" s="18" t="s">
        <v>356</v>
      </c>
      <c r="EJ176" s="23"/>
      <c r="EK176" s="23">
        <v>43098</v>
      </c>
      <c r="EL176" s="18" t="s">
        <v>541</v>
      </c>
      <c r="EM176" s="23"/>
      <c r="EN176" s="23">
        <v>44193</v>
      </c>
      <c r="EO176" s="23">
        <v>44193</v>
      </c>
      <c r="EP176" s="23">
        <v>44925</v>
      </c>
    </row>
    <row r="177" spans="1:146" ht="43.2" hidden="1" x14ac:dyDescent="0.3">
      <c r="A177" s="16">
        <v>174</v>
      </c>
      <c r="B177" s="17" t="s">
        <v>1378</v>
      </c>
      <c r="C177" s="17" t="s">
        <v>1379</v>
      </c>
      <c r="D177" s="17" t="s">
        <v>181</v>
      </c>
      <c r="E177" s="17" t="s">
        <v>1380</v>
      </c>
      <c r="F177" s="17" t="s">
        <v>1380</v>
      </c>
      <c r="G177" s="16">
        <v>500810</v>
      </c>
      <c r="H177" s="18" t="s">
        <v>1381</v>
      </c>
      <c r="I177" s="18" t="s">
        <v>1382</v>
      </c>
      <c r="J177" s="17" t="s">
        <v>1383</v>
      </c>
      <c r="K177" s="16" t="s">
        <v>373</v>
      </c>
      <c r="L177" s="17" t="s">
        <v>185</v>
      </c>
      <c r="M177" s="17" t="s">
        <v>374</v>
      </c>
      <c r="N177" s="17" t="s">
        <v>155</v>
      </c>
      <c r="O177" s="17" t="s">
        <v>185</v>
      </c>
      <c r="P177" s="17" t="s">
        <v>543</v>
      </c>
      <c r="Q177" s="16" t="s">
        <v>187</v>
      </c>
      <c r="R177" s="16" t="s">
        <v>244</v>
      </c>
      <c r="S177" s="16" t="s">
        <v>329</v>
      </c>
      <c r="T177" s="17" t="s">
        <v>212</v>
      </c>
      <c r="U177" s="17" t="s">
        <v>154</v>
      </c>
      <c r="V177" s="17"/>
      <c r="W177" s="16" t="s">
        <v>161</v>
      </c>
      <c r="X177" s="19">
        <v>12000000</v>
      </c>
      <c r="Y177" s="19">
        <v>52679999.999999993</v>
      </c>
      <c r="Z177" s="19">
        <v>0</v>
      </c>
      <c r="AA177" s="19">
        <v>0</v>
      </c>
      <c r="AB177" s="19">
        <v>0</v>
      </c>
      <c r="AC177" s="19">
        <v>0</v>
      </c>
      <c r="AD177" s="19">
        <v>0</v>
      </c>
      <c r="AE177" s="19">
        <v>0</v>
      </c>
      <c r="AF177" s="19">
        <v>0</v>
      </c>
      <c r="AG177" s="19">
        <v>0</v>
      </c>
      <c r="AH177" s="19">
        <v>0</v>
      </c>
      <c r="AI177" s="19">
        <v>0</v>
      </c>
      <c r="AJ177" s="19">
        <v>0</v>
      </c>
      <c r="AK177" s="19">
        <v>0</v>
      </c>
      <c r="AL177" s="19">
        <v>0</v>
      </c>
      <c r="AM177" s="19">
        <v>0</v>
      </c>
      <c r="AN177" s="19">
        <v>0</v>
      </c>
      <c r="AO177" s="19">
        <v>0</v>
      </c>
      <c r="AP177" s="19">
        <v>0</v>
      </c>
      <c r="AQ177" s="19">
        <v>0</v>
      </c>
      <c r="AR177" s="19">
        <v>0</v>
      </c>
      <c r="AS177" s="19">
        <v>0</v>
      </c>
      <c r="AT177" s="19">
        <v>0</v>
      </c>
      <c r="AU177" s="19">
        <v>0</v>
      </c>
      <c r="AV177" s="19">
        <v>0</v>
      </c>
      <c r="AW177" s="19">
        <v>0</v>
      </c>
      <c r="AX177" s="19">
        <v>0</v>
      </c>
      <c r="AY177" s="19">
        <v>0</v>
      </c>
      <c r="AZ177" s="19">
        <v>0</v>
      </c>
      <c r="BA177" s="19">
        <v>0</v>
      </c>
      <c r="BB177" s="17" t="s">
        <v>162</v>
      </c>
      <c r="BC177" s="19">
        <v>0</v>
      </c>
      <c r="BD177" s="19">
        <v>0</v>
      </c>
      <c r="BE177" s="19">
        <v>0</v>
      </c>
      <c r="BF177" s="19">
        <v>0</v>
      </c>
      <c r="BG177" s="19">
        <v>0</v>
      </c>
      <c r="BH177" s="19">
        <v>0</v>
      </c>
      <c r="BI177" s="20">
        <v>0</v>
      </c>
      <c r="BJ177" s="20">
        <v>0</v>
      </c>
      <c r="BK177" s="19">
        <v>1545707.4700000002</v>
      </c>
      <c r="BL177" s="19">
        <v>6484427.7699999996</v>
      </c>
      <c r="BM177" s="19">
        <v>0</v>
      </c>
      <c r="BN177" s="19">
        <v>0</v>
      </c>
      <c r="BO177" s="19">
        <v>14587.79</v>
      </c>
      <c r="BP177" s="19">
        <v>61074.97</v>
      </c>
      <c r="BQ177" s="19">
        <v>0</v>
      </c>
      <c r="BR177" s="19">
        <v>0</v>
      </c>
      <c r="BS177" s="19">
        <v>0</v>
      </c>
      <c r="BT177" s="19">
        <v>0</v>
      </c>
      <c r="BU177" s="19">
        <v>0</v>
      </c>
      <c r="BV177" s="19">
        <v>0</v>
      </c>
      <c r="BW177" s="19">
        <v>96.32</v>
      </c>
      <c r="BX177" s="19">
        <v>402.8</v>
      </c>
      <c r="BY177" s="16">
        <v>4</v>
      </c>
      <c r="BZ177" s="16"/>
      <c r="CA177" s="16">
        <v>6</v>
      </c>
      <c r="CB177" s="16">
        <v>5.96</v>
      </c>
      <c r="CC177" s="21"/>
      <c r="CD177" s="21"/>
      <c r="CE177" s="17" t="s">
        <v>376</v>
      </c>
      <c r="CF177" s="16">
        <v>1</v>
      </c>
      <c r="CG177" s="18" t="s">
        <v>604</v>
      </c>
      <c r="CH177" s="18" t="s">
        <v>1114</v>
      </c>
      <c r="CI177" s="18" t="s">
        <v>1115</v>
      </c>
      <c r="CJ177" s="22" t="s">
        <v>166</v>
      </c>
      <c r="CK177" s="16"/>
      <c r="CL177" s="18" t="s">
        <v>1384</v>
      </c>
      <c r="CM177" s="23">
        <v>42082</v>
      </c>
      <c r="CN177" s="16" t="s">
        <v>193</v>
      </c>
      <c r="CO177" s="23"/>
      <c r="CP177" s="23">
        <v>42194</v>
      </c>
      <c r="CQ177" s="23">
        <v>42353</v>
      </c>
      <c r="CR177" s="23">
        <v>42384</v>
      </c>
      <c r="CS177" s="23">
        <v>42649</v>
      </c>
      <c r="CT177" s="23">
        <v>42283</v>
      </c>
      <c r="CU177" s="23">
        <v>44124</v>
      </c>
      <c r="CV177" s="23"/>
      <c r="CW177" s="23">
        <v>44910</v>
      </c>
      <c r="CX177" s="16"/>
      <c r="CY177" s="16"/>
      <c r="CZ177" s="16"/>
      <c r="DA177" s="16"/>
      <c r="DB177" s="16">
        <v>84</v>
      </c>
      <c r="DC177" s="16" t="s">
        <v>392</v>
      </c>
      <c r="DD177" s="16" t="s">
        <v>392</v>
      </c>
      <c r="DE177" s="16" t="s">
        <v>942</v>
      </c>
      <c r="DF177" s="24">
        <v>1.75</v>
      </c>
      <c r="DG177" s="25">
        <v>4.16</v>
      </c>
      <c r="DH177" s="24">
        <v>1</v>
      </c>
      <c r="DI177" s="22" t="s">
        <v>196</v>
      </c>
      <c r="DJ177" s="22" t="s">
        <v>196</v>
      </c>
      <c r="DK177" s="16" t="s">
        <v>197</v>
      </c>
      <c r="DL177" s="16" t="s">
        <v>171</v>
      </c>
      <c r="DM177" s="16" t="s">
        <v>172</v>
      </c>
      <c r="DN177" s="16" t="s">
        <v>173</v>
      </c>
      <c r="DO177" s="22" t="s">
        <v>198</v>
      </c>
      <c r="DP177" s="16" t="s">
        <v>199</v>
      </c>
      <c r="DQ177" s="16" t="s">
        <v>199</v>
      </c>
      <c r="DR177" s="16" t="s">
        <v>175</v>
      </c>
      <c r="DS177" s="16" t="s">
        <v>265</v>
      </c>
      <c r="DT177" s="16" t="s">
        <v>201</v>
      </c>
      <c r="DU177" s="22"/>
      <c r="DV177" s="22" t="s">
        <v>340</v>
      </c>
      <c r="DW177" s="23" t="s">
        <v>154</v>
      </c>
      <c r="DX177" s="23" t="s">
        <v>154</v>
      </c>
      <c r="DY177" s="18" t="s">
        <v>154</v>
      </c>
      <c r="DZ177" s="18"/>
      <c r="EA177" s="18"/>
      <c r="EB177" s="16" t="s">
        <v>154</v>
      </c>
      <c r="EC177" s="23"/>
      <c r="ED177" s="16"/>
      <c r="EE177" s="16"/>
      <c r="EF177" s="19">
        <v>0</v>
      </c>
      <c r="EG177" s="19">
        <v>0</v>
      </c>
      <c r="EH177" s="23"/>
      <c r="EI177" s="18"/>
      <c r="EJ177" s="23"/>
      <c r="EK177" s="23"/>
      <c r="EL177" s="18"/>
      <c r="EM177" s="23"/>
      <c r="EN177" s="23"/>
      <c r="EO177" s="23">
        <v>44638</v>
      </c>
      <c r="EP177" s="23">
        <v>44925</v>
      </c>
    </row>
    <row r="178" spans="1:146" ht="43.2" hidden="1" x14ac:dyDescent="0.3">
      <c r="A178" s="16">
        <v>175</v>
      </c>
      <c r="B178" s="17" t="s">
        <v>1385</v>
      </c>
      <c r="C178" s="17" t="s">
        <v>1386</v>
      </c>
      <c r="D178" s="17" t="s">
        <v>181</v>
      </c>
      <c r="E178" s="17" t="s">
        <v>1387</v>
      </c>
      <c r="F178" s="17" t="s">
        <v>1387</v>
      </c>
      <c r="G178" s="16">
        <v>500809</v>
      </c>
      <c r="H178" s="18" t="s">
        <v>1381</v>
      </c>
      <c r="I178" s="18" t="s">
        <v>1388</v>
      </c>
      <c r="J178" s="17" t="s">
        <v>1383</v>
      </c>
      <c r="K178" s="16" t="s">
        <v>373</v>
      </c>
      <c r="L178" s="17" t="s">
        <v>185</v>
      </c>
      <c r="M178" s="17" t="s">
        <v>374</v>
      </c>
      <c r="N178" s="17" t="s">
        <v>155</v>
      </c>
      <c r="O178" s="17" t="s">
        <v>185</v>
      </c>
      <c r="P178" s="17" t="s">
        <v>543</v>
      </c>
      <c r="Q178" s="16" t="s">
        <v>187</v>
      </c>
      <c r="R178" s="16" t="s">
        <v>244</v>
      </c>
      <c r="S178" s="16" t="s">
        <v>329</v>
      </c>
      <c r="T178" s="17" t="s">
        <v>212</v>
      </c>
      <c r="U178" s="17" t="s">
        <v>154</v>
      </c>
      <c r="V178" s="17"/>
      <c r="W178" s="16" t="s">
        <v>161</v>
      </c>
      <c r="X178" s="19">
        <v>5250000</v>
      </c>
      <c r="Y178" s="19">
        <v>23047500</v>
      </c>
      <c r="Z178" s="19">
        <v>0</v>
      </c>
      <c r="AA178" s="19">
        <v>0</v>
      </c>
      <c r="AB178" s="19">
        <v>0</v>
      </c>
      <c r="AC178" s="19">
        <v>0</v>
      </c>
      <c r="AD178" s="19">
        <v>0</v>
      </c>
      <c r="AE178" s="19">
        <v>0</v>
      </c>
      <c r="AF178" s="19">
        <v>0</v>
      </c>
      <c r="AG178" s="19">
        <v>0</v>
      </c>
      <c r="AH178" s="19">
        <v>0</v>
      </c>
      <c r="AI178" s="19">
        <v>0</v>
      </c>
      <c r="AJ178" s="19">
        <v>0</v>
      </c>
      <c r="AK178" s="19">
        <v>0</v>
      </c>
      <c r="AL178" s="19">
        <v>0</v>
      </c>
      <c r="AM178" s="19">
        <v>0</v>
      </c>
      <c r="AN178" s="19">
        <v>0</v>
      </c>
      <c r="AO178" s="19">
        <v>0</v>
      </c>
      <c r="AP178" s="19">
        <v>0</v>
      </c>
      <c r="AQ178" s="19">
        <v>0</v>
      </c>
      <c r="AR178" s="19">
        <v>0</v>
      </c>
      <c r="AS178" s="19">
        <v>0</v>
      </c>
      <c r="AT178" s="19">
        <v>0</v>
      </c>
      <c r="AU178" s="19">
        <v>0</v>
      </c>
      <c r="AV178" s="19">
        <v>0</v>
      </c>
      <c r="AW178" s="19">
        <v>0</v>
      </c>
      <c r="AX178" s="19">
        <v>0</v>
      </c>
      <c r="AY178" s="19">
        <v>0</v>
      </c>
      <c r="AZ178" s="19">
        <v>0</v>
      </c>
      <c r="BA178" s="19">
        <v>0</v>
      </c>
      <c r="BB178" s="17" t="s">
        <v>162</v>
      </c>
      <c r="BC178" s="19">
        <v>0</v>
      </c>
      <c r="BD178" s="19">
        <v>0</v>
      </c>
      <c r="BE178" s="19">
        <v>0</v>
      </c>
      <c r="BF178" s="19">
        <v>0</v>
      </c>
      <c r="BG178" s="19">
        <v>0</v>
      </c>
      <c r="BH178" s="19">
        <v>0</v>
      </c>
      <c r="BI178" s="20">
        <v>0</v>
      </c>
      <c r="BJ178" s="20">
        <v>0</v>
      </c>
      <c r="BK178" s="19">
        <v>532839.20000000007</v>
      </c>
      <c r="BL178" s="19">
        <v>2235588.9499999997</v>
      </c>
      <c r="BM178" s="19">
        <v>0</v>
      </c>
      <c r="BN178" s="19">
        <v>0</v>
      </c>
      <c r="BO178" s="19">
        <v>5028.76</v>
      </c>
      <c r="BP178" s="19">
        <v>21054</v>
      </c>
      <c r="BQ178" s="19">
        <v>0</v>
      </c>
      <c r="BR178" s="19">
        <v>0</v>
      </c>
      <c r="BS178" s="19">
        <v>0</v>
      </c>
      <c r="BT178" s="19">
        <v>0</v>
      </c>
      <c r="BU178" s="19">
        <v>0</v>
      </c>
      <c r="BV178" s="19">
        <v>0</v>
      </c>
      <c r="BW178" s="19">
        <v>96.32</v>
      </c>
      <c r="BX178" s="19">
        <v>402.8</v>
      </c>
      <c r="BY178" s="16">
        <v>3</v>
      </c>
      <c r="BZ178" s="16"/>
      <c r="CA178" s="16">
        <v>4</v>
      </c>
      <c r="CB178" s="16">
        <v>5.48</v>
      </c>
      <c r="CC178" s="21"/>
      <c r="CD178" s="21"/>
      <c r="CE178" s="17" t="s">
        <v>376</v>
      </c>
      <c r="CF178" s="16">
        <v>1</v>
      </c>
      <c r="CG178" s="18" t="s">
        <v>604</v>
      </c>
      <c r="CH178" s="18" t="s">
        <v>1114</v>
      </c>
      <c r="CI178" s="18" t="s">
        <v>1115</v>
      </c>
      <c r="CJ178" s="22" t="s">
        <v>166</v>
      </c>
      <c r="CK178" s="16"/>
      <c r="CL178" s="18" t="s">
        <v>1384</v>
      </c>
      <c r="CM178" s="23">
        <v>42082</v>
      </c>
      <c r="CN178" s="16" t="s">
        <v>193</v>
      </c>
      <c r="CO178" s="23">
        <v>42179</v>
      </c>
      <c r="CP178" s="23">
        <v>42194</v>
      </c>
      <c r="CQ178" s="23">
        <v>42353</v>
      </c>
      <c r="CR178" s="23">
        <v>42384</v>
      </c>
      <c r="CS178" s="23">
        <v>42649</v>
      </c>
      <c r="CT178" s="23">
        <v>42276</v>
      </c>
      <c r="CU178" s="23">
        <v>44124</v>
      </c>
      <c r="CV178" s="23"/>
      <c r="CW178" s="23">
        <v>44910</v>
      </c>
      <c r="CX178" s="16"/>
      <c r="CY178" s="16"/>
      <c r="CZ178" s="16"/>
      <c r="DA178" s="16"/>
      <c r="DB178" s="16">
        <v>84</v>
      </c>
      <c r="DC178" s="16" t="s">
        <v>392</v>
      </c>
      <c r="DD178" s="16" t="s">
        <v>392</v>
      </c>
      <c r="DE178" s="16" t="s">
        <v>942</v>
      </c>
      <c r="DF178" s="24">
        <v>1.75</v>
      </c>
      <c r="DG178" s="25">
        <v>4.16</v>
      </c>
      <c r="DH178" s="24">
        <v>1</v>
      </c>
      <c r="DI178" s="22" t="s">
        <v>196</v>
      </c>
      <c r="DJ178" s="22" t="s">
        <v>196</v>
      </c>
      <c r="DK178" s="16" t="s">
        <v>197</v>
      </c>
      <c r="DL178" s="16" t="s">
        <v>171</v>
      </c>
      <c r="DM178" s="16" t="s">
        <v>172</v>
      </c>
      <c r="DN178" s="16" t="s">
        <v>173</v>
      </c>
      <c r="DO178" s="22" t="s">
        <v>198</v>
      </c>
      <c r="DP178" s="16" t="s">
        <v>199</v>
      </c>
      <c r="DQ178" s="16" t="s">
        <v>199</v>
      </c>
      <c r="DR178" s="16" t="s">
        <v>175</v>
      </c>
      <c r="DS178" s="16" t="s">
        <v>265</v>
      </c>
      <c r="DT178" s="16" t="s">
        <v>201</v>
      </c>
      <c r="DU178" s="22"/>
      <c r="DV178" s="22" t="s">
        <v>340</v>
      </c>
      <c r="DW178" s="23" t="s">
        <v>154</v>
      </c>
      <c r="DX178" s="23" t="s">
        <v>154</v>
      </c>
      <c r="DY178" s="18" t="s">
        <v>154</v>
      </c>
      <c r="DZ178" s="18"/>
      <c r="EA178" s="18"/>
      <c r="EB178" s="16" t="s">
        <v>154</v>
      </c>
      <c r="EC178" s="23"/>
      <c r="ED178" s="16"/>
      <c r="EE178" s="16"/>
      <c r="EF178" s="19">
        <v>0</v>
      </c>
      <c r="EG178" s="19">
        <v>0</v>
      </c>
      <c r="EH178" s="23"/>
      <c r="EI178" s="18"/>
      <c r="EJ178" s="23"/>
      <c r="EK178" s="23"/>
      <c r="EL178" s="18"/>
      <c r="EM178" s="23"/>
      <c r="EN178" s="23"/>
      <c r="EO178" s="23">
        <v>44635</v>
      </c>
      <c r="EP178" s="23">
        <v>44925</v>
      </c>
    </row>
    <row r="179" spans="1:146" ht="28.8" hidden="1" x14ac:dyDescent="0.3">
      <c r="A179" s="16">
        <v>176</v>
      </c>
      <c r="B179" s="17" t="s">
        <v>1389</v>
      </c>
      <c r="C179" s="17" t="s">
        <v>1390</v>
      </c>
      <c r="D179" s="17" t="s">
        <v>181</v>
      </c>
      <c r="E179" s="17"/>
      <c r="F179" s="17"/>
      <c r="G179" s="16">
        <v>500798</v>
      </c>
      <c r="H179" s="18" t="s">
        <v>1391</v>
      </c>
      <c r="I179" s="18" t="s">
        <v>1392</v>
      </c>
      <c r="J179" s="17" t="s">
        <v>154</v>
      </c>
      <c r="K179" s="16" t="s">
        <v>154</v>
      </c>
      <c r="L179" s="17" t="s">
        <v>154</v>
      </c>
      <c r="M179" s="17" t="s">
        <v>154</v>
      </c>
      <c r="N179" s="17" t="s">
        <v>155</v>
      </c>
      <c r="O179" s="17" t="s">
        <v>185</v>
      </c>
      <c r="P179" s="17" t="s">
        <v>558</v>
      </c>
      <c r="Q179" s="16" t="s">
        <v>158</v>
      </c>
      <c r="R179" s="16" t="s">
        <v>244</v>
      </c>
      <c r="S179" s="16" t="s">
        <v>329</v>
      </c>
      <c r="T179" s="17" t="s">
        <v>212</v>
      </c>
      <c r="U179" s="17" t="s">
        <v>154</v>
      </c>
      <c r="V179" s="17"/>
      <c r="W179" s="16" t="s">
        <v>161</v>
      </c>
      <c r="X179" s="19">
        <v>1700000</v>
      </c>
      <c r="Y179" s="19">
        <v>1700000</v>
      </c>
      <c r="Z179" s="19">
        <v>0</v>
      </c>
      <c r="AA179" s="19">
        <v>0</v>
      </c>
      <c r="AB179" s="19">
        <v>0</v>
      </c>
      <c r="AC179" s="19">
        <v>0</v>
      </c>
      <c r="AD179" s="19">
        <v>0</v>
      </c>
      <c r="AE179" s="19">
        <v>0</v>
      </c>
      <c r="AF179" s="19">
        <v>0</v>
      </c>
      <c r="AG179" s="19">
        <v>0</v>
      </c>
      <c r="AH179" s="19">
        <v>0</v>
      </c>
      <c r="AI179" s="19">
        <v>0</v>
      </c>
      <c r="AJ179" s="19">
        <v>0</v>
      </c>
      <c r="AK179" s="19">
        <v>0</v>
      </c>
      <c r="AL179" s="19">
        <v>0</v>
      </c>
      <c r="AM179" s="19">
        <v>0</v>
      </c>
      <c r="AN179" s="19">
        <v>0</v>
      </c>
      <c r="AO179" s="19">
        <v>0</v>
      </c>
      <c r="AP179" s="19">
        <v>0</v>
      </c>
      <c r="AQ179" s="19">
        <v>0</v>
      </c>
      <c r="AR179" s="19">
        <v>0</v>
      </c>
      <c r="AS179" s="19">
        <v>0</v>
      </c>
      <c r="AT179" s="19">
        <v>0</v>
      </c>
      <c r="AU179" s="19">
        <v>0</v>
      </c>
      <c r="AV179" s="19">
        <v>0</v>
      </c>
      <c r="AW179" s="19">
        <v>0</v>
      </c>
      <c r="AX179" s="19">
        <v>0</v>
      </c>
      <c r="AY179" s="19">
        <v>0</v>
      </c>
      <c r="AZ179" s="19">
        <v>0</v>
      </c>
      <c r="BA179" s="19">
        <v>0</v>
      </c>
      <c r="BB179" s="17" t="s">
        <v>162</v>
      </c>
      <c r="BC179" s="19">
        <v>0</v>
      </c>
      <c r="BD179" s="19">
        <v>0</v>
      </c>
      <c r="BE179" s="19">
        <v>0</v>
      </c>
      <c r="BF179" s="19">
        <v>0</v>
      </c>
      <c r="BG179" s="19">
        <v>0</v>
      </c>
      <c r="BH179" s="19">
        <v>0</v>
      </c>
      <c r="BI179" s="20">
        <v>0</v>
      </c>
      <c r="BJ179" s="20">
        <v>0</v>
      </c>
      <c r="BK179" s="19">
        <v>0</v>
      </c>
      <c r="BL179" s="19">
        <v>0</v>
      </c>
      <c r="BM179" s="19">
        <v>0</v>
      </c>
      <c r="BN179" s="19">
        <v>0</v>
      </c>
      <c r="BO179" s="19">
        <v>0</v>
      </c>
      <c r="BP179" s="19">
        <v>0</v>
      </c>
      <c r="BQ179" s="19">
        <v>0</v>
      </c>
      <c r="BR179" s="19">
        <v>0</v>
      </c>
      <c r="BS179" s="19">
        <v>0</v>
      </c>
      <c r="BT179" s="19">
        <v>0</v>
      </c>
      <c r="BU179" s="19">
        <v>0</v>
      </c>
      <c r="BV179" s="19">
        <v>0</v>
      </c>
      <c r="BW179" s="19">
        <v>0</v>
      </c>
      <c r="BX179" s="19">
        <v>0</v>
      </c>
      <c r="BY179" s="16">
        <v>4</v>
      </c>
      <c r="BZ179" s="16"/>
      <c r="CA179" s="16">
        <v>5</v>
      </c>
      <c r="CB179" s="16" t="s">
        <v>154</v>
      </c>
      <c r="CC179" s="21"/>
      <c r="CD179" s="21"/>
      <c r="CE179" s="17"/>
      <c r="CF179" s="16">
        <v>3</v>
      </c>
      <c r="CG179" s="18" t="s">
        <v>295</v>
      </c>
      <c r="CH179" s="18" t="s">
        <v>415</v>
      </c>
      <c r="CI179" s="18" t="s">
        <v>165</v>
      </c>
      <c r="CJ179" s="22" t="s">
        <v>166</v>
      </c>
      <c r="CK179" s="16"/>
      <c r="CL179" s="18" t="s">
        <v>1393</v>
      </c>
      <c r="CM179" s="23">
        <v>42088</v>
      </c>
      <c r="CN179" s="16" t="s">
        <v>217</v>
      </c>
      <c r="CO179" s="23"/>
      <c r="CP179" s="23">
        <v>42123</v>
      </c>
      <c r="CQ179" s="23">
        <v>42279</v>
      </c>
      <c r="CR179" s="23">
        <v>42492</v>
      </c>
      <c r="CS179" s="23">
        <v>42578</v>
      </c>
      <c r="CT179" s="23">
        <v>42212</v>
      </c>
      <c r="CU179" s="23">
        <v>42578</v>
      </c>
      <c r="CV179" s="23"/>
      <c r="CW179" s="23">
        <v>44106</v>
      </c>
      <c r="CX179" s="16">
        <v>6</v>
      </c>
      <c r="CY179" s="16"/>
      <c r="CZ179" s="16"/>
      <c r="DA179" s="16"/>
      <c r="DB179" s="16">
        <v>60</v>
      </c>
      <c r="DC179" s="16" t="s">
        <v>392</v>
      </c>
      <c r="DD179" s="16" t="s">
        <v>392</v>
      </c>
      <c r="DE179" s="16" t="s">
        <v>154</v>
      </c>
      <c r="DF179" s="24" t="s">
        <v>154</v>
      </c>
      <c r="DG179" s="25" t="s">
        <v>154</v>
      </c>
      <c r="DH179" s="24" t="s">
        <v>154</v>
      </c>
      <c r="DI179" s="22" t="s">
        <v>560</v>
      </c>
      <c r="DJ179" s="22" t="s">
        <v>560</v>
      </c>
      <c r="DK179" s="16" t="s">
        <v>561</v>
      </c>
      <c r="DL179" s="16" t="s">
        <v>562</v>
      </c>
      <c r="DM179" s="16" t="s">
        <v>172</v>
      </c>
      <c r="DN179" s="16" t="s">
        <v>173</v>
      </c>
      <c r="DO179" s="22" t="s">
        <v>198</v>
      </c>
      <c r="DP179" s="16" t="s">
        <v>174</v>
      </c>
      <c r="DQ179" s="16" t="s">
        <v>250</v>
      </c>
      <c r="DR179" s="16" t="s">
        <v>251</v>
      </c>
      <c r="DS179" s="16" t="s">
        <v>176</v>
      </c>
      <c r="DT179" s="16" t="s">
        <v>219</v>
      </c>
      <c r="DU179" s="22"/>
      <c r="DV179" s="22" t="s">
        <v>177</v>
      </c>
      <c r="DW179" s="23" t="s">
        <v>154</v>
      </c>
      <c r="DX179" s="23" t="s">
        <v>154</v>
      </c>
      <c r="DY179" s="18" t="s">
        <v>154</v>
      </c>
      <c r="DZ179" s="18"/>
      <c r="EA179" s="18"/>
      <c r="EB179" s="16" t="s">
        <v>154</v>
      </c>
      <c r="EC179" s="23"/>
      <c r="ED179" s="16"/>
      <c r="EE179" s="16"/>
      <c r="EF179" s="19">
        <v>0</v>
      </c>
      <c r="EG179" s="19">
        <v>0</v>
      </c>
      <c r="EH179" s="23">
        <v>42633</v>
      </c>
      <c r="EI179" s="18" t="s">
        <v>252</v>
      </c>
      <c r="EJ179" s="23"/>
      <c r="EK179" s="23">
        <v>43276</v>
      </c>
      <c r="EL179" s="18" t="s">
        <v>1394</v>
      </c>
      <c r="EM179" s="23"/>
      <c r="EN179" s="23"/>
      <c r="EO179" s="23">
        <v>43538</v>
      </c>
      <c r="EP179" s="23">
        <v>44925</v>
      </c>
    </row>
    <row r="180" spans="1:146" ht="43.2" x14ac:dyDescent="0.3">
      <c r="A180" s="16">
        <v>177</v>
      </c>
      <c r="B180" s="17" t="s">
        <v>1395</v>
      </c>
      <c r="C180" s="17" t="s">
        <v>1396</v>
      </c>
      <c r="D180" s="17" t="s">
        <v>209</v>
      </c>
      <c r="E180" s="17" t="s">
        <v>1397</v>
      </c>
      <c r="F180" s="17" t="s">
        <v>1397</v>
      </c>
      <c r="G180" s="16">
        <v>500922</v>
      </c>
      <c r="H180" s="18" t="s">
        <v>1398</v>
      </c>
      <c r="I180" s="30" t="s">
        <v>1398</v>
      </c>
      <c r="J180" s="17" t="s">
        <v>152</v>
      </c>
      <c r="K180" s="16" t="s">
        <v>152</v>
      </c>
      <c r="L180" s="17" t="s">
        <v>153</v>
      </c>
      <c r="M180" s="17" t="s">
        <v>715</v>
      </c>
      <c r="N180" s="17" t="s">
        <v>155</v>
      </c>
      <c r="O180" s="17" t="s">
        <v>185</v>
      </c>
      <c r="P180" s="17" t="s">
        <v>543</v>
      </c>
      <c r="Q180" s="16" t="s">
        <v>158</v>
      </c>
      <c r="R180" s="16" t="s">
        <v>244</v>
      </c>
      <c r="S180" s="16" t="s">
        <v>329</v>
      </c>
      <c r="T180" s="17" t="s">
        <v>188</v>
      </c>
      <c r="U180" s="17" t="s">
        <v>154</v>
      </c>
      <c r="V180" s="17"/>
      <c r="W180" s="16" t="s">
        <v>294</v>
      </c>
      <c r="X180" s="19">
        <v>4349253.09</v>
      </c>
      <c r="Y180" s="19">
        <v>4349253.09</v>
      </c>
      <c r="Z180" s="19">
        <v>4199253.09</v>
      </c>
      <c r="AA180" s="28">
        <v>4199253.0899999989</v>
      </c>
      <c r="AB180" s="19">
        <v>0</v>
      </c>
      <c r="AC180" s="19">
        <v>0</v>
      </c>
      <c r="AD180" s="19">
        <v>0</v>
      </c>
      <c r="AE180" s="19">
        <v>0</v>
      </c>
      <c r="AF180" s="19">
        <v>0</v>
      </c>
      <c r="AG180" s="19">
        <v>0</v>
      </c>
      <c r="AH180" s="19">
        <v>4199253.09</v>
      </c>
      <c r="AI180" s="19">
        <v>4199253.0899999989</v>
      </c>
      <c r="AJ180" s="19">
        <v>0</v>
      </c>
      <c r="AK180" s="19">
        <v>0</v>
      </c>
      <c r="AL180" s="19">
        <v>0</v>
      </c>
      <c r="AM180" s="19">
        <v>0</v>
      </c>
      <c r="AN180" s="19">
        <v>0</v>
      </c>
      <c r="AO180" s="19">
        <v>0</v>
      </c>
      <c r="AP180" s="19">
        <v>0</v>
      </c>
      <c r="AQ180" s="19">
        <v>0</v>
      </c>
      <c r="AR180" s="19">
        <v>80265.679999999993</v>
      </c>
      <c r="AS180" s="19">
        <v>80265.679999999993</v>
      </c>
      <c r="AT180" s="19">
        <v>30739.72</v>
      </c>
      <c r="AU180" s="19">
        <v>30739.72</v>
      </c>
      <c r="AV180" s="19">
        <v>4229992.8099999996</v>
      </c>
      <c r="AW180" s="19">
        <v>4229992.8099999987</v>
      </c>
      <c r="AX180" s="19">
        <v>4229992.8099999996</v>
      </c>
      <c r="AY180" s="19">
        <v>4229992.8099999996</v>
      </c>
      <c r="AZ180" s="19">
        <v>0</v>
      </c>
      <c r="BA180" s="19">
        <v>0</v>
      </c>
      <c r="BB180" s="17" t="s">
        <v>162</v>
      </c>
      <c r="BC180" s="19">
        <v>0</v>
      </c>
      <c r="BD180" s="19">
        <v>0</v>
      </c>
      <c r="BE180" s="19">
        <v>0</v>
      </c>
      <c r="BF180" s="19">
        <v>0</v>
      </c>
      <c r="BG180" s="19">
        <v>0</v>
      </c>
      <c r="BH180" s="19">
        <v>0</v>
      </c>
      <c r="BI180" s="20">
        <v>0</v>
      </c>
      <c r="BJ180" s="20">
        <v>0</v>
      </c>
      <c r="BK180" s="19">
        <v>0</v>
      </c>
      <c r="BL180" s="19">
        <v>0</v>
      </c>
      <c r="BM180" s="19">
        <v>0</v>
      </c>
      <c r="BN180" s="19">
        <v>0</v>
      </c>
      <c r="BO180" s="19">
        <v>0</v>
      </c>
      <c r="BP180" s="19">
        <v>0</v>
      </c>
      <c r="BQ180" s="19">
        <v>0</v>
      </c>
      <c r="BR180" s="19">
        <v>0</v>
      </c>
      <c r="BS180" s="19">
        <v>0</v>
      </c>
      <c r="BT180" s="19">
        <v>0</v>
      </c>
      <c r="BU180" s="19">
        <v>0</v>
      </c>
      <c r="BV180" s="19">
        <v>0</v>
      </c>
      <c r="BW180" s="19">
        <v>0</v>
      </c>
      <c r="BX180" s="19">
        <v>0</v>
      </c>
      <c r="BY180" s="16">
        <v>5</v>
      </c>
      <c r="BZ180" s="16">
        <v>10</v>
      </c>
      <c r="CA180" s="16"/>
      <c r="CB180" s="16">
        <v>10</v>
      </c>
      <c r="CC180" s="21">
        <v>1</v>
      </c>
      <c r="CD180" s="21">
        <v>1</v>
      </c>
      <c r="CE180" s="17"/>
      <c r="CF180" s="16">
        <v>3</v>
      </c>
      <c r="CG180" s="18" t="s">
        <v>163</v>
      </c>
      <c r="CH180" s="18" t="s">
        <v>164</v>
      </c>
      <c r="CI180" s="18" t="s">
        <v>165</v>
      </c>
      <c r="CJ180" s="22" t="s">
        <v>247</v>
      </c>
      <c r="CK180" s="16"/>
      <c r="CL180" s="18" t="s">
        <v>1399</v>
      </c>
      <c r="CM180" s="23">
        <v>42097</v>
      </c>
      <c r="CN180" s="16" t="s">
        <v>217</v>
      </c>
      <c r="CO180" s="23"/>
      <c r="CP180" s="23">
        <v>42129</v>
      </c>
      <c r="CQ180" s="23">
        <v>42887</v>
      </c>
      <c r="CR180" s="23"/>
      <c r="CS180" s="23">
        <v>0</v>
      </c>
      <c r="CT180" s="23"/>
      <c r="CU180" s="23" t="s">
        <v>154</v>
      </c>
      <c r="CV180" s="23"/>
      <c r="CW180" s="23">
        <v>43252</v>
      </c>
      <c r="CX180" s="16"/>
      <c r="CY180" s="16"/>
      <c r="CZ180" s="16"/>
      <c r="DA180" s="16"/>
      <c r="DB180" s="16">
        <v>12</v>
      </c>
      <c r="DC180" s="16"/>
      <c r="DD180" s="16"/>
      <c r="DE180" s="16" t="s">
        <v>590</v>
      </c>
      <c r="DF180" s="24">
        <v>3</v>
      </c>
      <c r="DG180" s="25">
        <v>0</v>
      </c>
      <c r="DH180" s="24">
        <v>0.24</v>
      </c>
      <c r="DI180" s="22" t="s">
        <v>169</v>
      </c>
      <c r="DJ180" s="22" t="s">
        <v>169</v>
      </c>
      <c r="DK180" s="16" t="s">
        <v>170</v>
      </c>
      <c r="DL180" s="16" t="s">
        <v>171</v>
      </c>
      <c r="DM180" s="16" t="s">
        <v>172</v>
      </c>
      <c r="DN180" s="16" t="s">
        <v>173</v>
      </c>
      <c r="DO180" s="22" t="s">
        <v>198</v>
      </c>
      <c r="DP180" s="16" t="s">
        <v>174</v>
      </c>
      <c r="DQ180" s="16" t="s">
        <v>250</v>
      </c>
      <c r="DR180" s="16" t="s">
        <v>251</v>
      </c>
      <c r="DS180" s="16" t="s">
        <v>176</v>
      </c>
      <c r="DT180" s="16" t="s">
        <v>409</v>
      </c>
      <c r="DU180" s="22"/>
      <c r="DV180" s="22" t="s">
        <v>302</v>
      </c>
      <c r="DW180" s="23">
        <v>42698</v>
      </c>
      <c r="DX180" s="23">
        <v>42887</v>
      </c>
      <c r="DY180" s="18" t="s">
        <v>393</v>
      </c>
      <c r="DZ180" s="18"/>
      <c r="EA180" s="18"/>
      <c r="EB180" s="16" t="s">
        <v>304</v>
      </c>
      <c r="EC180" s="23"/>
      <c r="ED180" s="16"/>
      <c r="EE180" s="16">
        <v>63</v>
      </c>
      <c r="EF180" s="19">
        <v>0</v>
      </c>
      <c r="EG180" s="19">
        <v>0</v>
      </c>
      <c r="EH180" s="23">
        <v>42612</v>
      </c>
      <c r="EI180" s="18" t="s">
        <v>356</v>
      </c>
      <c r="EJ180" s="23"/>
      <c r="EK180" s="23">
        <v>43082</v>
      </c>
      <c r="EL180" s="18" t="s">
        <v>1207</v>
      </c>
      <c r="EM180" s="23"/>
      <c r="EN180" s="23"/>
      <c r="EO180" s="23"/>
      <c r="EP180" s="23">
        <v>44925</v>
      </c>
    </row>
    <row r="181" spans="1:146" ht="43.2" x14ac:dyDescent="0.3">
      <c r="A181" s="16">
        <v>178</v>
      </c>
      <c r="B181" s="17" t="s">
        <v>1400</v>
      </c>
      <c r="C181" s="17" t="s">
        <v>1401</v>
      </c>
      <c r="D181" s="17" t="s">
        <v>209</v>
      </c>
      <c r="E181" s="17" t="s">
        <v>1402</v>
      </c>
      <c r="F181" s="17" t="s">
        <v>1403</v>
      </c>
      <c r="G181" s="16">
        <v>501020</v>
      </c>
      <c r="H181" s="18" t="s">
        <v>1404</v>
      </c>
      <c r="I181" s="18" t="s">
        <v>1404</v>
      </c>
      <c r="J181" s="17" t="s">
        <v>152</v>
      </c>
      <c r="K181" s="16" t="s">
        <v>152</v>
      </c>
      <c r="L181" s="17" t="s">
        <v>153</v>
      </c>
      <c r="M181" s="17" t="s">
        <v>259</v>
      </c>
      <c r="N181" s="17" t="s">
        <v>155</v>
      </c>
      <c r="O181" s="17" t="s">
        <v>156</v>
      </c>
      <c r="P181" s="17" t="s">
        <v>979</v>
      </c>
      <c r="Q181" s="16" t="s">
        <v>187</v>
      </c>
      <c r="R181" s="16" t="s">
        <v>244</v>
      </c>
      <c r="S181" s="16" t="s">
        <v>245</v>
      </c>
      <c r="T181" s="17" t="s">
        <v>188</v>
      </c>
      <c r="U181" s="17" t="s">
        <v>154</v>
      </c>
      <c r="V181" s="17"/>
      <c r="W181" s="16" t="s">
        <v>294</v>
      </c>
      <c r="X181" s="19">
        <v>3100000</v>
      </c>
      <c r="Y181" s="19">
        <v>13608999.999999998</v>
      </c>
      <c r="Z181" s="19">
        <v>1995961.02</v>
      </c>
      <c r="AA181" s="28">
        <v>8762268.8599999994</v>
      </c>
      <c r="AB181" s="19">
        <v>0</v>
      </c>
      <c r="AC181" s="19">
        <v>0</v>
      </c>
      <c r="AD181" s="19">
        <v>0</v>
      </c>
      <c r="AE181" s="19">
        <v>0</v>
      </c>
      <c r="AF181" s="19">
        <v>0</v>
      </c>
      <c r="AG181" s="19">
        <v>0</v>
      </c>
      <c r="AH181" s="19">
        <v>1995961.02</v>
      </c>
      <c r="AI181" s="19">
        <v>8762268.8599999994</v>
      </c>
      <c r="AJ181" s="19">
        <v>0</v>
      </c>
      <c r="AK181" s="19">
        <v>0</v>
      </c>
      <c r="AL181" s="19">
        <v>0</v>
      </c>
      <c r="AM181" s="19">
        <v>0</v>
      </c>
      <c r="AN181" s="19">
        <v>0</v>
      </c>
      <c r="AO181" s="19">
        <v>0</v>
      </c>
      <c r="AP181" s="19">
        <v>0</v>
      </c>
      <c r="AQ181" s="19">
        <v>0</v>
      </c>
      <c r="AR181" s="19">
        <v>33314.927107061507</v>
      </c>
      <c r="AS181" s="19">
        <v>146252.53</v>
      </c>
      <c r="AT181" s="19">
        <v>13917.949886104785</v>
      </c>
      <c r="AU181" s="19">
        <v>61099.8</v>
      </c>
      <c r="AV181" s="19">
        <v>2009878.9698861048</v>
      </c>
      <c r="AW181" s="19">
        <v>8823368.6600000001</v>
      </c>
      <c r="AX181" s="19">
        <v>1327558.23</v>
      </c>
      <c r="AY181" s="19">
        <v>5827980.6296999995</v>
      </c>
      <c r="AZ181" s="19">
        <v>729235.97</v>
      </c>
      <c r="BA181" s="19">
        <v>3201345.9082999998</v>
      </c>
      <c r="BB181" s="17" t="s">
        <v>345</v>
      </c>
      <c r="BC181" s="19">
        <v>0</v>
      </c>
      <c r="BD181" s="19">
        <v>0</v>
      </c>
      <c r="BE181" s="19">
        <v>0</v>
      </c>
      <c r="BF181" s="19">
        <v>0</v>
      </c>
      <c r="BG181" s="19">
        <v>0</v>
      </c>
      <c r="BH181" s="19">
        <v>0</v>
      </c>
      <c r="BI181" s="20">
        <v>0</v>
      </c>
      <c r="BJ181" s="20">
        <v>0</v>
      </c>
      <c r="BK181" s="19">
        <v>0</v>
      </c>
      <c r="BL181" s="19">
        <v>0</v>
      </c>
      <c r="BM181" s="19">
        <v>0</v>
      </c>
      <c r="BN181" s="19">
        <v>0</v>
      </c>
      <c r="BO181" s="19">
        <v>0</v>
      </c>
      <c r="BP181" s="19">
        <v>0</v>
      </c>
      <c r="BQ181" s="19">
        <v>0</v>
      </c>
      <c r="BR181" s="19">
        <v>0</v>
      </c>
      <c r="BS181" s="19">
        <v>0</v>
      </c>
      <c r="BT181" s="19">
        <v>0</v>
      </c>
      <c r="BU181" s="19">
        <v>0</v>
      </c>
      <c r="BV181" s="19">
        <v>0</v>
      </c>
      <c r="BW181" s="19">
        <v>21857.05</v>
      </c>
      <c r="BX181" s="19">
        <v>98531.58</v>
      </c>
      <c r="BY181" s="16">
        <v>5</v>
      </c>
      <c r="BZ181" s="16">
        <v>10</v>
      </c>
      <c r="CA181" s="16"/>
      <c r="CB181" s="16">
        <v>10</v>
      </c>
      <c r="CC181" s="21">
        <v>1</v>
      </c>
      <c r="CD181" s="21">
        <v>1</v>
      </c>
      <c r="CE181" s="17"/>
      <c r="CF181" s="16">
        <v>3</v>
      </c>
      <c r="CG181" s="18" t="s">
        <v>213</v>
      </c>
      <c r="CH181" s="18" t="s">
        <v>1405</v>
      </c>
      <c r="CI181" s="18" t="s">
        <v>215</v>
      </c>
      <c r="CJ181" s="22" t="s">
        <v>166</v>
      </c>
      <c r="CK181" s="16"/>
      <c r="CL181" s="18" t="s">
        <v>1406</v>
      </c>
      <c r="CM181" s="23">
        <v>42437</v>
      </c>
      <c r="CN181" s="16" t="s">
        <v>193</v>
      </c>
      <c r="CO181" s="23">
        <v>42454</v>
      </c>
      <c r="CP181" s="23">
        <v>42464</v>
      </c>
      <c r="CQ181" s="23">
        <v>43941</v>
      </c>
      <c r="CR181" s="23"/>
      <c r="CS181" s="23"/>
      <c r="CT181" s="23">
        <v>42636</v>
      </c>
      <c r="CU181" s="23">
        <v>44124</v>
      </c>
      <c r="CV181" s="23">
        <v>44124</v>
      </c>
      <c r="CW181" s="23">
        <v>44462</v>
      </c>
      <c r="CX181" s="16"/>
      <c r="CY181" s="16"/>
      <c r="CZ181" s="16"/>
      <c r="DA181" s="16"/>
      <c r="DB181" s="16">
        <v>12</v>
      </c>
      <c r="DC181" s="16" t="s">
        <v>168</v>
      </c>
      <c r="DD181" s="16" t="s">
        <v>168</v>
      </c>
      <c r="DE181" s="16" t="s">
        <v>195</v>
      </c>
      <c r="DF181" s="24">
        <v>1.75</v>
      </c>
      <c r="DG181" s="25">
        <v>3.8252000000000002</v>
      </c>
      <c r="DH181" s="24">
        <v>0</v>
      </c>
      <c r="DI181" s="22" t="s">
        <v>169</v>
      </c>
      <c r="DJ181" s="22" t="s">
        <v>169</v>
      </c>
      <c r="DK181" s="16" t="s">
        <v>170</v>
      </c>
      <c r="DL181" s="16" t="s">
        <v>171</v>
      </c>
      <c r="DM181" s="16" t="s">
        <v>172</v>
      </c>
      <c r="DN181" s="16" t="s">
        <v>173</v>
      </c>
      <c r="DO181" s="22" t="s">
        <v>198</v>
      </c>
      <c r="DP181" s="16" t="s">
        <v>174</v>
      </c>
      <c r="DQ181" s="16" t="s">
        <v>250</v>
      </c>
      <c r="DR181" s="16" t="s">
        <v>251</v>
      </c>
      <c r="DS181" s="16" t="s">
        <v>176</v>
      </c>
      <c r="DT181" s="16" t="s">
        <v>219</v>
      </c>
      <c r="DU181" s="22" t="s">
        <v>530</v>
      </c>
      <c r="DV181" s="22" t="s">
        <v>302</v>
      </c>
      <c r="DW181" s="23">
        <v>44873</v>
      </c>
      <c r="DX181" s="23"/>
      <c r="DY181" s="18" t="s">
        <v>1407</v>
      </c>
      <c r="DZ181" s="18"/>
      <c r="EA181" s="18"/>
      <c r="EB181" s="16" t="s">
        <v>355</v>
      </c>
      <c r="EC181" s="23"/>
      <c r="ED181" s="16"/>
      <c r="EE181" s="16">
        <v>24</v>
      </c>
      <c r="EF181" s="19">
        <v>0</v>
      </c>
      <c r="EG181" s="19">
        <v>0</v>
      </c>
      <c r="EH181" s="23">
        <v>43921</v>
      </c>
      <c r="EI181" s="18" t="s">
        <v>1408</v>
      </c>
      <c r="EJ181" s="23"/>
      <c r="EK181" s="23">
        <v>44295</v>
      </c>
      <c r="EL181" s="18" t="s">
        <v>1409</v>
      </c>
      <c r="EM181" s="23"/>
      <c r="EN181" s="23"/>
      <c r="EO181" s="23"/>
      <c r="EP181" s="23">
        <v>44925</v>
      </c>
    </row>
    <row r="182" spans="1:146" ht="72" x14ac:dyDescent="0.3">
      <c r="A182" s="16">
        <v>179</v>
      </c>
      <c r="B182" s="17" t="s">
        <v>1400</v>
      </c>
      <c r="C182" s="17" t="s">
        <v>1410</v>
      </c>
      <c r="D182" s="17" t="s">
        <v>181</v>
      </c>
      <c r="E182" s="17" t="s">
        <v>1411</v>
      </c>
      <c r="F182" s="17" t="s">
        <v>1411</v>
      </c>
      <c r="G182" s="16">
        <v>500890</v>
      </c>
      <c r="H182" s="18" t="s">
        <v>1404</v>
      </c>
      <c r="I182" s="18" t="s">
        <v>1404</v>
      </c>
      <c r="J182" s="17" t="s">
        <v>152</v>
      </c>
      <c r="K182" s="16" t="s">
        <v>152</v>
      </c>
      <c r="L182" s="17" t="s">
        <v>153</v>
      </c>
      <c r="M182" s="17" t="s">
        <v>259</v>
      </c>
      <c r="N182" s="17" t="s">
        <v>155</v>
      </c>
      <c r="O182" s="17" t="s">
        <v>185</v>
      </c>
      <c r="P182" s="17" t="s">
        <v>435</v>
      </c>
      <c r="Q182" s="16" t="s">
        <v>187</v>
      </c>
      <c r="R182" s="16" t="s">
        <v>244</v>
      </c>
      <c r="S182" s="16" t="s">
        <v>329</v>
      </c>
      <c r="T182" s="17" t="s">
        <v>188</v>
      </c>
      <c r="U182" s="17" t="s">
        <v>154</v>
      </c>
      <c r="V182" s="17"/>
      <c r="W182" s="16" t="s">
        <v>294</v>
      </c>
      <c r="X182" s="19">
        <v>5800000</v>
      </c>
      <c r="Y182" s="19">
        <v>25462000</v>
      </c>
      <c r="Z182" s="19">
        <v>4456634.7300000004</v>
      </c>
      <c r="AA182" s="19">
        <v>19564626.470000003</v>
      </c>
      <c r="AB182" s="19">
        <v>0</v>
      </c>
      <c r="AC182" s="19">
        <v>0</v>
      </c>
      <c r="AD182" s="19">
        <v>0</v>
      </c>
      <c r="AE182" s="19">
        <v>0</v>
      </c>
      <c r="AF182" s="19">
        <v>0</v>
      </c>
      <c r="AG182" s="19">
        <v>0</v>
      </c>
      <c r="AH182" s="19">
        <v>4456634.7300000004</v>
      </c>
      <c r="AI182" s="19">
        <v>19564626.470000003</v>
      </c>
      <c r="AJ182" s="19">
        <v>0</v>
      </c>
      <c r="AK182" s="19">
        <v>0</v>
      </c>
      <c r="AL182" s="19">
        <v>0</v>
      </c>
      <c r="AM182" s="19">
        <v>0</v>
      </c>
      <c r="AN182" s="19">
        <v>0</v>
      </c>
      <c r="AO182" s="19">
        <v>0</v>
      </c>
      <c r="AP182" s="19">
        <v>0</v>
      </c>
      <c r="AQ182" s="19">
        <v>0</v>
      </c>
      <c r="AR182" s="19">
        <v>0</v>
      </c>
      <c r="AS182" s="19">
        <v>0</v>
      </c>
      <c r="AT182" s="19">
        <v>0</v>
      </c>
      <c r="AU182" s="19">
        <v>0</v>
      </c>
      <c r="AV182" s="19">
        <v>4456634.7300000004</v>
      </c>
      <c r="AW182" s="19">
        <v>19564626.470000003</v>
      </c>
      <c r="AX182" s="19">
        <v>4288591.0312072895</v>
      </c>
      <c r="AY182" s="19">
        <v>18826914.627</v>
      </c>
      <c r="AZ182" s="19">
        <v>0</v>
      </c>
      <c r="BA182" s="19">
        <v>0</v>
      </c>
      <c r="BB182" s="17" t="s">
        <v>162</v>
      </c>
      <c r="BC182" s="19">
        <v>0</v>
      </c>
      <c r="BD182" s="19">
        <v>0</v>
      </c>
      <c r="BE182" s="19">
        <v>0</v>
      </c>
      <c r="BF182" s="19">
        <v>0</v>
      </c>
      <c r="BG182" s="19">
        <v>0</v>
      </c>
      <c r="BH182" s="19">
        <v>0</v>
      </c>
      <c r="BI182" s="20">
        <v>60000</v>
      </c>
      <c r="BJ182" s="20">
        <v>265890</v>
      </c>
      <c r="BK182" s="19">
        <v>480000</v>
      </c>
      <c r="BL182" s="19">
        <v>2143460.0099999998</v>
      </c>
      <c r="BM182" s="19">
        <v>28567.71</v>
      </c>
      <c r="BN182" s="19">
        <v>126597.81</v>
      </c>
      <c r="BO182" s="19">
        <v>244094.61000000002</v>
      </c>
      <c r="BP182" s="19">
        <v>1084535.3099999998</v>
      </c>
      <c r="BQ182" s="19">
        <v>0</v>
      </c>
      <c r="BR182" s="19">
        <v>0</v>
      </c>
      <c r="BS182" s="19">
        <v>0</v>
      </c>
      <c r="BT182" s="19">
        <v>0</v>
      </c>
      <c r="BU182" s="19">
        <v>0</v>
      </c>
      <c r="BV182" s="19">
        <v>0</v>
      </c>
      <c r="BW182" s="19">
        <v>0</v>
      </c>
      <c r="BX182" s="19">
        <v>0</v>
      </c>
      <c r="BY182" s="16">
        <v>5</v>
      </c>
      <c r="BZ182" s="16">
        <v>10</v>
      </c>
      <c r="CA182" s="16"/>
      <c r="CB182" s="16">
        <v>10</v>
      </c>
      <c r="CC182" s="21">
        <v>1</v>
      </c>
      <c r="CD182" s="21">
        <v>1</v>
      </c>
      <c r="CE182" s="17"/>
      <c r="CF182" s="16">
        <v>3</v>
      </c>
      <c r="CG182" s="18" t="s">
        <v>213</v>
      </c>
      <c r="CH182" s="18" t="s">
        <v>1405</v>
      </c>
      <c r="CI182" s="18" t="s">
        <v>215</v>
      </c>
      <c r="CJ182" s="22" t="s">
        <v>166</v>
      </c>
      <c r="CK182" s="16"/>
      <c r="CL182" s="18" t="s">
        <v>1412</v>
      </c>
      <c r="CM182" s="23">
        <v>42437</v>
      </c>
      <c r="CN182" s="16" t="s">
        <v>193</v>
      </c>
      <c r="CO182" s="23">
        <v>42454</v>
      </c>
      <c r="CP182" s="23">
        <v>42464</v>
      </c>
      <c r="CQ182" s="23">
        <v>42725</v>
      </c>
      <c r="CR182" s="23">
        <v>42815</v>
      </c>
      <c r="CS182" s="23">
        <v>46012</v>
      </c>
      <c r="CT182" s="23">
        <v>42636</v>
      </c>
      <c r="CU182" s="23">
        <v>44124</v>
      </c>
      <c r="CV182" s="23">
        <v>44124</v>
      </c>
      <c r="CW182" s="23">
        <v>46012</v>
      </c>
      <c r="CX182" s="16">
        <v>24</v>
      </c>
      <c r="CY182" s="16"/>
      <c r="CZ182" s="16"/>
      <c r="DA182" s="16"/>
      <c r="DB182" s="16">
        <v>108</v>
      </c>
      <c r="DC182" s="16" t="s">
        <v>194</v>
      </c>
      <c r="DD182" s="16" t="s">
        <v>194</v>
      </c>
      <c r="DE182" s="16" t="s">
        <v>263</v>
      </c>
      <c r="DF182" s="24">
        <v>2</v>
      </c>
      <c r="DG182" s="25">
        <v>7.99</v>
      </c>
      <c r="DH182" s="24">
        <v>2.75</v>
      </c>
      <c r="DI182" s="22" t="s">
        <v>169</v>
      </c>
      <c r="DJ182" s="22" t="s">
        <v>1076</v>
      </c>
      <c r="DK182" s="16" t="s">
        <v>1077</v>
      </c>
      <c r="DL182" s="16" t="s">
        <v>171</v>
      </c>
      <c r="DM182" s="16" t="s">
        <v>301</v>
      </c>
      <c r="DN182" s="16" t="s">
        <v>173</v>
      </c>
      <c r="DO182" s="22" t="s">
        <v>198</v>
      </c>
      <c r="DP182" s="16" t="s">
        <v>174</v>
      </c>
      <c r="DQ182" s="16" t="s">
        <v>250</v>
      </c>
      <c r="DR182" s="16" t="s">
        <v>251</v>
      </c>
      <c r="DS182" s="16" t="s">
        <v>176</v>
      </c>
      <c r="DT182" s="16" t="s">
        <v>219</v>
      </c>
      <c r="DU182" s="22" t="s">
        <v>530</v>
      </c>
      <c r="DV182" s="22" t="s">
        <v>419</v>
      </c>
      <c r="DW182" s="23">
        <v>43970</v>
      </c>
      <c r="DX182" s="23">
        <v>44029</v>
      </c>
      <c r="DY182" s="18" t="s">
        <v>1413</v>
      </c>
      <c r="DZ182" s="18"/>
      <c r="EA182" s="18"/>
      <c r="EB182" s="16" t="s">
        <v>304</v>
      </c>
      <c r="EC182" s="23"/>
      <c r="ED182" s="16"/>
      <c r="EE182" s="16"/>
      <c r="EF182" s="19">
        <v>0</v>
      </c>
      <c r="EG182" s="19">
        <v>0</v>
      </c>
      <c r="EH182" s="23">
        <v>43458</v>
      </c>
      <c r="EI182" s="18" t="s">
        <v>356</v>
      </c>
      <c r="EJ182" s="23"/>
      <c r="EK182" s="23">
        <v>44295</v>
      </c>
      <c r="EL182" s="18" t="s">
        <v>1409</v>
      </c>
      <c r="EM182" s="23"/>
      <c r="EN182" s="23"/>
      <c r="EO182" s="23"/>
      <c r="EP182" s="23">
        <v>44925</v>
      </c>
    </row>
    <row r="183" spans="1:146" ht="72" hidden="1" x14ac:dyDescent="0.3">
      <c r="A183" s="16">
        <v>180</v>
      </c>
      <c r="B183" s="17" t="s">
        <v>1400</v>
      </c>
      <c r="C183" s="17" t="s">
        <v>1414</v>
      </c>
      <c r="D183" s="17" t="s">
        <v>181</v>
      </c>
      <c r="E183" s="17" t="s">
        <v>1415</v>
      </c>
      <c r="F183" s="17" t="s">
        <v>1415</v>
      </c>
      <c r="G183" s="16">
        <v>500991</v>
      </c>
      <c r="H183" s="18" t="s">
        <v>1404</v>
      </c>
      <c r="I183" s="18" t="s">
        <v>1404</v>
      </c>
      <c r="J183" s="17" t="s">
        <v>152</v>
      </c>
      <c r="K183" s="16" t="s">
        <v>152</v>
      </c>
      <c r="L183" s="17" t="s">
        <v>153</v>
      </c>
      <c r="M183" s="17" t="s">
        <v>259</v>
      </c>
      <c r="N183" s="17" t="s">
        <v>155</v>
      </c>
      <c r="O183" s="17" t="s">
        <v>185</v>
      </c>
      <c r="P183" s="17" t="s">
        <v>435</v>
      </c>
      <c r="Q183" s="16" t="s">
        <v>187</v>
      </c>
      <c r="R183" s="16" t="s">
        <v>244</v>
      </c>
      <c r="S183" s="16" t="s">
        <v>329</v>
      </c>
      <c r="T183" s="17" t="s">
        <v>212</v>
      </c>
      <c r="U183" s="17" t="s">
        <v>154</v>
      </c>
      <c r="V183" s="17"/>
      <c r="W183" s="16" t="s">
        <v>294</v>
      </c>
      <c r="X183" s="19">
        <v>900000</v>
      </c>
      <c r="Y183" s="19">
        <v>3950999.9999999995</v>
      </c>
      <c r="Z183" s="19">
        <v>0</v>
      </c>
      <c r="AA183" s="19">
        <v>0</v>
      </c>
      <c r="AB183" s="19">
        <v>0</v>
      </c>
      <c r="AC183" s="19">
        <v>0</v>
      </c>
      <c r="AD183" s="19">
        <v>0</v>
      </c>
      <c r="AE183" s="19">
        <v>0</v>
      </c>
      <c r="AF183" s="19">
        <v>0</v>
      </c>
      <c r="AG183" s="19">
        <v>0</v>
      </c>
      <c r="AH183" s="19">
        <v>0</v>
      </c>
      <c r="AI183" s="19">
        <v>0</v>
      </c>
      <c r="AJ183" s="19">
        <v>0</v>
      </c>
      <c r="AK183" s="19">
        <v>0</v>
      </c>
      <c r="AL183" s="19">
        <v>0</v>
      </c>
      <c r="AM183" s="19">
        <v>0</v>
      </c>
      <c r="AN183" s="19">
        <v>0</v>
      </c>
      <c r="AO183" s="19">
        <v>0</v>
      </c>
      <c r="AP183" s="19">
        <v>0</v>
      </c>
      <c r="AQ183" s="19">
        <v>0</v>
      </c>
      <c r="AR183" s="19">
        <v>0</v>
      </c>
      <c r="AS183" s="19">
        <v>0</v>
      </c>
      <c r="AT183" s="19">
        <v>0</v>
      </c>
      <c r="AU183" s="19">
        <v>0</v>
      </c>
      <c r="AV183" s="19">
        <v>0</v>
      </c>
      <c r="AW183" s="19">
        <v>0</v>
      </c>
      <c r="AX183" s="19">
        <v>0</v>
      </c>
      <c r="AY183" s="19">
        <v>0</v>
      </c>
      <c r="AZ183" s="19">
        <v>0</v>
      </c>
      <c r="BA183" s="19">
        <v>0</v>
      </c>
      <c r="BB183" s="17" t="s">
        <v>162</v>
      </c>
      <c r="BC183" s="19">
        <v>0</v>
      </c>
      <c r="BD183" s="19">
        <v>0</v>
      </c>
      <c r="BE183" s="19">
        <v>0</v>
      </c>
      <c r="BF183" s="19">
        <v>0</v>
      </c>
      <c r="BG183" s="19">
        <v>0</v>
      </c>
      <c r="BH183" s="19">
        <v>0</v>
      </c>
      <c r="BI183" s="20">
        <v>0</v>
      </c>
      <c r="BJ183" s="20">
        <v>0</v>
      </c>
      <c r="BK183" s="19">
        <v>321828.78999999998</v>
      </c>
      <c r="BL183" s="19">
        <v>1385803.77</v>
      </c>
      <c r="BM183" s="19">
        <v>0</v>
      </c>
      <c r="BN183" s="19">
        <v>0</v>
      </c>
      <c r="BO183" s="19">
        <v>3832.7100000000005</v>
      </c>
      <c r="BP183" s="19">
        <v>16403.52</v>
      </c>
      <c r="BQ183" s="19">
        <v>0</v>
      </c>
      <c r="BR183" s="19">
        <v>0</v>
      </c>
      <c r="BS183" s="19">
        <v>0</v>
      </c>
      <c r="BT183" s="19">
        <v>0</v>
      </c>
      <c r="BU183" s="19">
        <v>0</v>
      </c>
      <c r="BV183" s="19">
        <v>0</v>
      </c>
      <c r="BW183" s="19">
        <v>0</v>
      </c>
      <c r="BX183" s="19">
        <v>0</v>
      </c>
      <c r="BY183" s="16">
        <v>4</v>
      </c>
      <c r="BZ183" s="16">
        <v>10</v>
      </c>
      <c r="CA183" s="16"/>
      <c r="CB183" s="16">
        <v>10</v>
      </c>
      <c r="CC183" s="21"/>
      <c r="CD183" s="21"/>
      <c r="CE183" s="17"/>
      <c r="CF183" s="16">
        <v>3</v>
      </c>
      <c r="CG183" s="18" t="s">
        <v>213</v>
      </c>
      <c r="CH183" s="18" t="s">
        <v>1405</v>
      </c>
      <c r="CI183" s="18" t="s">
        <v>215</v>
      </c>
      <c r="CJ183" s="22" t="s">
        <v>166</v>
      </c>
      <c r="CK183" s="16"/>
      <c r="CL183" s="18" t="s">
        <v>1416</v>
      </c>
      <c r="CM183" s="23">
        <v>43437</v>
      </c>
      <c r="CN183" s="16" t="s">
        <v>193</v>
      </c>
      <c r="CO183" s="23">
        <v>43448</v>
      </c>
      <c r="CP183" s="23">
        <v>43448</v>
      </c>
      <c r="CQ183" s="23">
        <v>43538</v>
      </c>
      <c r="CR183" s="23">
        <v>43637</v>
      </c>
      <c r="CS183" s="23">
        <v>46012</v>
      </c>
      <c r="CT183" s="23">
        <v>42636</v>
      </c>
      <c r="CU183" s="23">
        <v>44124</v>
      </c>
      <c r="CV183" s="23">
        <v>44124</v>
      </c>
      <c r="CW183" s="23">
        <v>44763</v>
      </c>
      <c r="CX183" s="16">
        <v>4</v>
      </c>
      <c r="CY183" s="16"/>
      <c r="CZ183" s="16"/>
      <c r="DA183" s="16"/>
      <c r="DB183" s="16">
        <v>40</v>
      </c>
      <c r="DC183" s="16" t="s">
        <v>194</v>
      </c>
      <c r="DD183" s="16" t="s">
        <v>194</v>
      </c>
      <c r="DE183" s="16" t="s">
        <v>263</v>
      </c>
      <c r="DF183" s="24">
        <v>2</v>
      </c>
      <c r="DG183" s="25">
        <v>0</v>
      </c>
      <c r="DH183" s="24" t="s">
        <v>154</v>
      </c>
      <c r="DI183" s="22" t="s">
        <v>169</v>
      </c>
      <c r="DJ183" s="22" t="s">
        <v>1076</v>
      </c>
      <c r="DK183" s="16" t="s">
        <v>1077</v>
      </c>
      <c r="DL183" s="16" t="s">
        <v>171</v>
      </c>
      <c r="DM183" s="16" t="s">
        <v>301</v>
      </c>
      <c r="DN183" s="16" t="s">
        <v>173</v>
      </c>
      <c r="DO183" s="22" t="s">
        <v>198</v>
      </c>
      <c r="DP183" s="16" t="s">
        <v>174</v>
      </c>
      <c r="DQ183" s="16" t="s">
        <v>250</v>
      </c>
      <c r="DR183" s="16" t="s">
        <v>251</v>
      </c>
      <c r="DS183" s="16" t="s">
        <v>176</v>
      </c>
      <c r="DT183" s="16" t="s">
        <v>219</v>
      </c>
      <c r="DU183" s="22" t="s">
        <v>530</v>
      </c>
      <c r="DV183" s="22" t="s">
        <v>419</v>
      </c>
      <c r="DW183" s="23">
        <v>43970</v>
      </c>
      <c r="DX183" s="23">
        <v>44029</v>
      </c>
      <c r="DY183" s="18" t="s">
        <v>1413</v>
      </c>
      <c r="DZ183" s="18"/>
      <c r="EA183" s="18"/>
      <c r="EB183" s="16" t="s">
        <v>304</v>
      </c>
      <c r="EC183" s="23"/>
      <c r="ED183" s="16"/>
      <c r="EE183" s="16"/>
      <c r="EF183" s="19">
        <v>0</v>
      </c>
      <c r="EG183" s="19">
        <v>0</v>
      </c>
      <c r="EH183" s="23">
        <v>43538</v>
      </c>
      <c r="EI183" s="18" t="s">
        <v>1408</v>
      </c>
      <c r="EJ183" s="23"/>
      <c r="EK183" s="23">
        <v>44295</v>
      </c>
      <c r="EL183" s="18" t="s">
        <v>1409</v>
      </c>
      <c r="EM183" s="23"/>
      <c r="EN183" s="23"/>
      <c r="EO183" s="23">
        <v>44762</v>
      </c>
      <c r="EP183" s="23">
        <v>44925</v>
      </c>
    </row>
    <row r="184" spans="1:146" ht="28.8" hidden="1" x14ac:dyDescent="0.3">
      <c r="A184" s="16">
        <v>181</v>
      </c>
      <c r="B184" s="17" t="s">
        <v>1417</v>
      </c>
      <c r="C184" s="17" t="s">
        <v>1418</v>
      </c>
      <c r="D184" s="17" t="s">
        <v>209</v>
      </c>
      <c r="E184" s="17" t="s">
        <v>1419</v>
      </c>
      <c r="F184" s="17" t="s">
        <v>1420</v>
      </c>
      <c r="G184" s="16">
        <v>500829</v>
      </c>
      <c r="H184" s="18" t="s">
        <v>1421</v>
      </c>
      <c r="I184" s="18" t="s">
        <v>1421</v>
      </c>
      <c r="J184" s="17" t="s">
        <v>154</v>
      </c>
      <c r="K184" s="16" t="s">
        <v>154</v>
      </c>
      <c r="L184" s="17" t="s">
        <v>154</v>
      </c>
      <c r="M184" s="17" t="s">
        <v>154</v>
      </c>
      <c r="N184" s="17" t="s">
        <v>155</v>
      </c>
      <c r="O184" s="17" t="s">
        <v>156</v>
      </c>
      <c r="P184" s="17" t="s">
        <v>537</v>
      </c>
      <c r="Q184" s="16" t="s">
        <v>187</v>
      </c>
      <c r="R184" s="16" t="s">
        <v>159</v>
      </c>
      <c r="S184" s="16"/>
      <c r="T184" s="17" t="s">
        <v>490</v>
      </c>
      <c r="U184" s="17" t="s">
        <v>154</v>
      </c>
      <c r="V184" s="17"/>
      <c r="W184" s="16" t="s">
        <v>161</v>
      </c>
      <c r="X184" s="19">
        <v>1000000</v>
      </c>
      <c r="Y184" s="19">
        <v>4390000</v>
      </c>
      <c r="Z184" s="19">
        <v>0</v>
      </c>
      <c r="AA184" s="19">
        <v>0</v>
      </c>
      <c r="AB184" s="19">
        <v>0</v>
      </c>
      <c r="AC184" s="19">
        <v>0</v>
      </c>
      <c r="AD184" s="19">
        <v>0</v>
      </c>
      <c r="AE184" s="19">
        <v>0</v>
      </c>
      <c r="AF184" s="19">
        <v>0</v>
      </c>
      <c r="AG184" s="19">
        <v>0</v>
      </c>
      <c r="AH184" s="19">
        <v>0</v>
      </c>
      <c r="AI184" s="19">
        <v>0</v>
      </c>
      <c r="AJ184" s="19">
        <v>0</v>
      </c>
      <c r="AK184" s="19">
        <v>0</v>
      </c>
      <c r="AL184" s="19">
        <v>0</v>
      </c>
      <c r="AM184" s="19">
        <v>0</v>
      </c>
      <c r="AN184" s="19">
        <v>0</v>
      </c>
      <c r="AO184" s="19">
        <v>0</v>
      </c>
      <c r="AP184" s="19">
        <v>0</v>
      </c>
      <c r="AQ184" s="19">
        <v>0</v>
      </c>
      <c r="AR184" s="19">
        <v>0</v>
      </c>
      <c r="AS184" s="19">
        <v>0</v>
      </c>
      <c r="AT184" s="19">
        <v>0</v>
      </c>
      <c r="AU184" s="19">
        <v>0</v>
      </c>
      <c r="AV184" s="19">
        <v>0</v>
      </c>
      <c r="AW184" s="19">
        <v>0</v>
      </c>
      <c r="AX184" s="19">
        <v>0</v>
      </c>
      <c r="AY184" s="19">
        <v>0</v>
      </c>
      <c r="AZ184" s="19">
        <v>0</v>
      </c>
      <c r="BA184" s="19">
        <v>0</v>
      </c>
      <c r="BB184" s="17" t="s">
        <v>345</v>
      </c>
      <c r="BC184" s="19">
        <v>0</v>
      </c>
      <c r="BD184" s="19">
        <v>0</v>
      </c>
      <c r="BE184" s="19">
        <v>0</v>
      </c>
      <c r="BF184" s="19">
        <v>0</v>
      </c>
      <c r="BG184" s="19">
        <v>0</v>
      </c>
      <c r="BH184" s="19">
        <v>0</v>
      </c>
      <c r="BI184" s="20">
        <v>0</v>
      </c>
      <c r="BJ184" s="20">
        <v>0</v>
      </c>
      <c r="BK184" s="19">
        <v>0</v>
      </c>
      <c r="BL184" s="19">
        <v>0</v>
      </c>
      <c r="BM184" s="19">
        <v>0</v>
      </c>
      <c r="BN184" s="19">
        <v>0</v>
      </c>
      <c r="BO184" s="19">
        <v>0</v>
      </c>
      <c r="BP184" s="19">
        <v>0</v>
      </c>
      <c r="BQ184" s="19">
        <v>0</v>
      </c>
      <c r="BR184" s="19">
        <v>0</v>
      </c>
      <c r="BS184" s="19">
        <v>0</v>
      </c>
      <c r="BT184" s="19">
        <v>0</v>
      </c>
      <c r="BU184" s="19">
        <v>0</v>
      </c>
      <c r="BV184" s="19">
        <v>0</v>
      </c>
      <c r="BW184" s="19">
        <v>0</v>
      </c>
      <c r="BX184" s="19">
        <v>0</v>
      </c>
      <c r="BY184" s="16">
        <v>5</v>
      </c>
      <c r="BZ184" s="16">
        <v>8</v>
      </c>
      <c r="CA184" s="16"/>
      <c r="CB184" s="16" t="s">
        <v>154</v>
      </c>
      <c r="CC184" s="21"/>
      <c r="CD184" s="21"/>
      <c r="CE184" s="17"/>
      <c r="CF184" s="16">
        <v>2</v>
      </c>
      <c r="CG184" s="18" t="s">
        <v>213</v>
      </c>
      <c r="CH184" s="18" t="s">
        <v>214</v>
      </c>
      <c r="CI184" s="18" t="s">
        <v>215</v>
      </c>
      <c r="CJ184" s="22" t="s">
        <v>166</v>
      </c>
      <c r="CK184" s="16"/>
      <c r="CL184" s="18" t="s">
        <v>1422</v>
      </c>
      <c r="CM184" s="23">
        <v>42109</v>
      </c>
      <c r="CN184" s="16" t="s">
        <v>217</v>
      </c>
      <c r="CO184" s="23"/>
      <c r="CP184" s="23">
        <v>42130</v>
      </c>
      <c r="CQ184" s="23">
        <v>42424</v>
      </c>
      <c r="CR184" s="23"/>
      <c r="CS184" s="23">
        <v>0</v>
      </c>
      <c r="CT184" s="23">
        <v>43137</v>
      </c>
      <c r="CU184" s="23" t="s">
        <v>154</v>
      </c>
      <c r="CV184" s="23"/>
      <c r="CW184" s="23">
        <v>42967</v>
      </c>
      <c r="CX184" s="16"/>
      <c r="CY184" s="16"/>
      <c r="CZ184" s="16"/>
      <c r="DA184" s="16"/>
      <c r="DB184" s="16">
        <v>12</v>
      </c>
      <c r="DC184" s="16" t="s">
        <v>168</v>
      </c>
      <c r="DD184" s="16" t="s">
        <v>168</v>
      </c>
      <c r="DE184" s="16" t="s">
        <v>539</v>
      </c>
      <c r="DF184" s="24">
        <v>2.5</v>
      </c>
      <c r="DG184" s="25">
        <v>0</v>
      </c>
      <c r="DH184" s="24" t="s">
        <v>154</v>
      </c>
      <c r="DI184" s="22" t="s">
        <v>169</v>
      </c>
      <c r="DJ184" s="22" t="s">
        <v>169</v>
      </c>
      <c r="DK184" s="16" t="s">
        <v>170</v>
      </c>
      <c r="DL184" s="16" t="s">
        <v>171</v>
      </c>
      <c r="DM184" s="16" t="s">
        <v>172</v>
      </c>
      <c r="DN184" s="16" t="s">
        <v>173</v>
      </c>
      <c r="DO184" s="22" t="s">
        <v>198</v>
      </c>
      <c r="DP184" s="16" t="s">
        <v>174</v>
      </c>
      <c r="DQ184" s="16" t="s">
        <v>218</v>
      </c>
      <c r="DR184" s="16" t="s">
        <v>175</v>
      </c>
      <c r="DS184" s="16" t="s">
        <v>176</v>
      </c>
      <c r="DT184" s="16" t="s">
        <v>219</v>
      </c>
      <c r="DU184" s="22"/>
      <c r="DV184" s="22" t="s">
        <v>177</v>
      </c>
      <c r="DW184" s="23" t="s">
        <v>154</v>
      </c>
      <c r="DX184" s="23" t="s">
        <v>154</v>
      </c>
      <c r="DY184" s="18" t="s">
        <v>154</v>
      </c>
      <c r="DZ184" s="18"/>
      <c r="EA184" s="18"/>
      <c r="EB184" s="16" t="s">
        <v>154</v>
      </c>
      <c r="EC184" s="23"/>
      <c r="ED184" s="16"/>
      <c r="EE184" s="16"/>
      <c r="EF184" s="19">
        <v>0</v>
      </c>
      <c r="EG184" s="19">
        <v>0</v>
      </c>
      <c r="EH184" s="23">
        <v>42942</v>
      </c>
      <c r="EI184" s="18" t="s">
        <v>252</v>
      </c>
      <c r="EJ184" s="23"/>
      <c r="EK184" s="23"/>
      <c r="EL184" s="18"/>
      <c r="EM184" s="23"/>
      <c r="EN184" s="23"/>
      <c r="EO184" s="23">
        <v>43727</v>
      </c>
      <c r="EP184" s="23">
        <v>44925</v>
      </c>
    </row>
    <row r="185" spans="1:146" ht="57.6" hidden="1" x14ac:dyDescent="0.3">
      <c r="A185" s="16">
        <v>182</v>
      </c>
      <c r="B185" s="17" t="s">
        <v>1423</v>
      </c>
      <c r="C185" s="17" t="s">
        <v>1424</v>
      </c>
      <c r="D185" s="17" t="s">
        <v>181</v>
      </c>
      <c r="E185" s="17" t="s">
        <v>1425</v>
      </c>
      <c r="F185" s="17" t="s">
        <v>1425</v>
      </c>
      <c r="G185" s="16">
        <v>500799</v>
      </c>
      <c r="H185" s="18" t="s">
        <v>1426</v>
      </c>
      <c r="I185" s="18" t="s">
        <v>1426</v>
      </c>
      <c r="J185" s="17" t="s">
        <v>1383</v>
      </c>
      <c r="K185" s="16" t="s">
        <v>373</v>
      </c>
      <c r="L185" s="17" t="s">
        <v>185</v>
      </c>
      <c r="M185" s="17" t="s">
        <v>467</v>
      </c>
      <c r="N185" s="17" t="s">
        <v>155</v>
      </c>
      <c r="O185" s="17" t="s">
        <v>185</v>
      </c>
      <c r="P185" s="17" t="s">
        <v>543</v>
      </c>
      <c r="Q185" s="16" t="s">
        <v>722</v>
      </c>
      <c r="R185" s="16" t="s">
        <v>244</v>
      </c>
      <c r="S185" s="16" t="s">
        <v>329</v>
      </c>
      <c r="T185" s="17" t="s">
        <v>212</v>
      </c>
      <c r="U185" s="17" t="s">
        <v>154</v>
      </c>
      <c r="V185" s="17"/>
      <c r="W185" s="16" t="s">
        <v>161</v>
      </c>
      <c r="X185" s="19">
        <v>50000000</v>
      </c>
      <c r="Y185" s="19">
        <v>264630000</v>
      </c>
      <c r="Z185" s="19">
        <v>0</v>
      </c>
      <c r="AA185" s="19">
        <v>0</v>
      </c>
      <c r="AB185" s="19">
        <v>0</v>
      </c>
      <c r="AC185" s="19">
        <v>0</v>
      </c>
      <c r="AD185" s="19">
        <v>0</v>
      </c>
      <c r="AE185" s="19">
        <v>0</v>
      </c>
      <c r="AF185" s="19">
        <v>0</v>
      </c>
      <c r="AG185" s="19">
        <v>0</v>
      </c>
      <c r="AH185" s="19">
        <v>0</v>
      </c>
      <c r="AI185" s="19">
        <v>0</v>
      </c>
      <c r="AJ185" s="19">
        <v>0</v>
      </c>
      <c r="AK185" s="19">
        <v>0</v>
      </c>
      <c r="AL185" s="19">
        <v>0</v>
      </c>
      <c r="AM185" s="19">
        <v>0</v>
      </c>
      <c r="AN185" s="19">
        <v>0</v>
      </c>
      <c r="AO185" s="19">
        <v>0</v>
      </c>
      <c r="AP185" s="19">
        <v>0</v>
      </c>
      <c r="AQ185" s="19">
        <v>0</v>
      </c>
      <c r="AR185" s="19">
        <v>0</v>
      </c>
      <c r="AS185" s="19">
        <v>0</v>
      </c>
      <c r="AT185" s="19">
        <v>0</v>
      </c>
      <c r="AU185" s="19">
        <v>0</v>
      </c>
      <c r="AV185" s="19">
        <v>0</v>
      </c>
      <c r="AW185" s="19">
        <v>0</v>
      </c>
      <c r="AX185" s="19">
        <v>0</v>
      </c>
      <c r="AY185" s="19">
        <v>0</v>
      </c>
      <c r="AZ185" s="19">
        <v>0</v>
      </c>
      <c r="BA185" s="19">
        <v>0</v>
      </c>
      <c r="BB185" s="17" t="s">
        <v>162</v>
      </c>
      <c r="BC185" s="19">
        <v>0</v>
      </c>
      <c r="BD185" s="19">
        <v>0</v>
      </c>
      <c r="BE185" s="19">
        <v>0</v>
      </c>
      <c r="BF185" s="19">
        <v>0</v>
      </c>
      <c r="BG185" s="19">
        <v>0</v>
      </c>
      <c r="BH185" s="19">
        <v>0</v>
      </c>
      <c r="BI185" s="20">
        <v>0</v>
      </c>
      <c r="BJ185" s="20">
        <v>0</v>
      </c>
      <c r="BK185" s="19">
        <v>50000000</v>
      </c>
      <c r="BL185" s="19">
        <v>271965000</v>
      </c>
      <c r="BM185" s="19">
        <v>0</v>
      </c>
      <c r="BN185" s="19">
        <v>0</v>
      </c>
      <c r="BO185" s="19">
        <v>1602480.26</v>
      </c>
      <c r="BP185" s="19">
        <v>8666854.6199999992</v>
      </c>
      <c r="BQ185" s="19">
        <v>0</v>
      </c>
      <c r="BR185" s="19">
        <v>0</v>
      </c>
      <c r="BS185" s="19">
        <v>0</v>
      </c>
      <c r="BT185" s="19">
        <v>0</v>
      </c>
      <c r="BU185" s="19">
        <v>0</v>
      </c>
      <c r="BV185" s="19">
        <v>0</v>
      </c>
      <c r="BW185" s="19">
        <v>0</v>
      </c>
      <c r="BX185" s="19">
        <v>0</v>
      </c>
      <c r="BY185" s="16">
        <v>2</v>
      </c>
      <c r="BZ185" s="16">
        <v>3</v>
      </c>
      <c r="CA185" s="16"/>
      <c r="CB185" s="16">
        <v>5.48</v>
      </c>
      <c r="CC185" s="21"/>
      <c r="CD185" s="21"/>
      <c r="CE185" s="17" t="s">
        <v>1171</v>
      </c>
      <c r="CF185" s="16">
        <v>1</v>
      </c>
      <c r="CG185" s="18" t="s">
        <v>227</v>
      </c>
      <c r="CH185" s="18" t="s">
        <v>228</v>
      </c>
      <c r="CI185" s="18" t="s">
        <v>227</v>
      </c>
      <c r="CJ185" s="22" t="s">
        <v>166</v>
      </c>
      <c r="CK185" s="16"/>
      <c r="CL185" s="18" t="s">
        <v>1427</v>
      </c>
      <c r="CM185" s="23">
        <v>42115</v>
      </c>
      <c r="CN185" s="16" t="s">
        <v>193</v>
      </c>
      <c r="CO185" s="23"/>
      <c r="CP185" s="23">
        <v>42219</v>
      </c>
      <c r="CQ185" s="23">
        <v>42321</v>
      </c>
      <c r="CR185" s="23">
        <v>42413</v>
      </c>
      <c r="CS185" s="23">
        <v>42651</v>
      </c>
      <c r="CT185" s="23">
        <v>42285</v>
      </c>
      <c r="CU185" s="23">
        <v>44650</v>
      </c>
      <c r="CV185" s="23"/>
      <c r="CW185" s="23">
        <v>44878</v>
      </c>
      <c r="CX185" s="16"/>
      <c r="CY185" s="16"/>
      <c r="CZ185" s="16"/>
      <c r="DA185" s="16"/>
      <c r="DB185" s="16">
        <v>84</v>
      </c>
      <c r="DC185" s="16" t="s">
        <v>392</v>
      </c>
      <c r="DD185" s="16" t="s">
        <v>168</v>
      </c>
      <c r="DE185" s="16" t="s">
        <v>2371</v>
      </c>
      <c r="DF185" s="24">
        <v>2.4</v>
      </c>
      <c r="DG185" s="25">
        <v>4.95</v>
      </c>
      <c r="DH185" s="24">
        <v>1</v>
      </c>
      <c r="DI185" s="22" t="s">
        <v>169</v>
      </c>
      <c r="DJ185" s="22" t="s">
        <v>614</v>
      </c>
      <c r="DK185" s="16" t="s">
        <v>615</v>
      </c>
      <c r="DL185" s="16" t="s">
        <v>314</v>
      </c>
      <c r="DM185" s="16" t="s">
        <v>172</v>
      </c>
      <c r="DN185" s="16" t="s">
        <v>173</v>
      </c>
      <c r="DO185" s="22" t="s">
        <v>198</v>
      </c>
      <c r="DP185" s="16" t="s">
        <v>174</v>
      </c>
      <c r="DQ185" s="16" t="s">
        <v>250</v>
      </c>
      <c r="DR185" s="16" t="s">
        <v>251</v>
      </c>
      <c r="DS185" s="16" t="s">
        <v>265</v>
      </c>
      <c r="DT185" s="16" t="s">
        <v>201</v>
      </c>
      <c r="DU185" s="22"/>
      <c r="DV185" s="22" t="s">
        <v>340</v>
      </c>
      <c r="DW185" s="23" t="s">
        <v>154</v>
      </c>
      <c r="DX185" s="23" t="s">
        <v>154</v>
      </c>
      <c r="DY185" s="18" t="s">
        <v>154</v>
      </c>
      <c r="DZ185" s="18"/>
      <c r="EA185" s="18"/>
      <c r="EB185" s="16" t="s">
        <v>154</v>
      </c>
      <c r="EC185" s="23"/>
      <c r="ED185" s="16"/>
      <c r="EE185" s="16"/>
      <c r="EF185" s="19">
        <v>0</v>
      </c>
      <c r="EG185" s="19">
        <v>0</v>
      </c>
      <c r="EH185" s="23"/>
      <c r="EI185" s="18"/>
      <c r="EJ185" s="23"/>
      <c r="EK185" s="23"/>
      <c r="EL185" s="18"/>
      <c r="EM185" s="23"/>
      <c r="EN185" s="23"/>
      <c r="EO185" s="23">
        <v>44876</v>
      </c>
      <c r="EP185" s="23">
        <v>44925</v>
      </c>
    </row>
    <row r="186" spans="1:146" ht="129.6" x14ac:dyDescent="0.3">
      <c r="A186" s="16">
        <v>183</v>
      </c>
      <c r="B186" s="17" t="s">
        <v>1423</v>
      </c>
      <c r="C186" s="17" t="s">
        <v>1429</v>
      </c>
      <c r="D186" s="17" t="s">
        <v>181</v>
      </c>
      <c r="E186" s="17" t="s">
        <v>1430</v>
      </c>
      <c r="F186" s="17" t="s">
        <v>1430</v>
      </c>
      <c r="G186" s="16">
        <v>501066</v>
      </c>
      <c r="H186" s="18" t="s">
        <v>1426</v>
      </c>
      <c r="I186" s="18" t="s">
        <v>1426</v>
      </c>
      <c r="J186" s="17" t="s">
        <v>1383</v>
      </c>
      <c r="K186" s="16" t="s">
        <v>373</v>
      </c>
      <c r="L186" s="17" t="s">
        <v>185</v>
      </c>
      <c r="M186" s="17" t="s">
        <v>467</v>
      </c>
      <c r="N186" s="17" t="s">
        <v>155</v>
      </c>
      <c r="O186" s="17" t="s">
        <v>185</v>
      </c>
      <c r="P186" s="17" t="s">
        <v>543</v>
      </c>
      <c r="Q186" s="16" t="s">
        <v>722</v>
      </c>
      <c r="R186" s="16" t="s">
        <v>244</v>
      </c>
      <c r="S186" s="16" t="s">
        <v>329</v>
      </c>
      <c r="T186" s="17" t="s">
        <v>330</v>
      </c>
      <c r="U186" s="17" t="s">
        <v>154</v>
      </c>
      <c r="V186" s="17"/>
      <c r="W186" s="16" t="s">
        <v>161</v>
      </c>
      <c r="X186" s="19">
        <v>50000000</v>
      </c>
      <c r="Y186" s="19">
        <v>264630000</v>
      </c>
      <c r="Z186" s="19">
        <v>40581268</v>
      </c>
      <c r="AA186" s="19">
        <v>214780419.03</v>
      </c>
      <c r="AB186" s="19">
        <v>0</v>
      </c>
      <c r="AC186" s="19">
        <v>0</v>
      </c>
      <c r="AD186" s="19">
        <v>0</v>
      </c>
      <c r="AE186" s="19">
        <v>0</v>
      </c>
      <c r="AF186" s="19">
        <v>0</v>
      </c>
      <c r="AG186" s="19">
        <v>0</v>
      </c>
      <c r="AH186" s="19">
        <v>40581268</v>
      </c>
      <c r="AI186" s="19">
        <v>214780419.03</v>
      </c>
      <c r="AJ186" s="19">
        <v>252199.55947506853</v>
      </c>
      <c r="AK186" s="19">
        <v>1334791.3884777478</v>
      </c>
      <c r="AL186" s="19">
        <v>0</v>
      </c>
      <c r="AM186" s="19">
        <v>0</v>
      </c>
      <c r="AN186" s="19">
        <v>130226.95673534248</v>
      </c>
      <c r="AO186" s="19">
        <v>689239.18999999971</v>
      </c>
      <c r="AP186" s="19">
        <v>0</v>
      </c>
      <c r="AQ186" s="19">
        <v>0</v>
      </c>
      <c r="AR186" s="19">
        <v>0</v>
      </c>
      <c r="AS186" s="19">
        <v>0</v>
      </c>
      <c r="AT186" s="19">
        <v>0</v>
      </c>
      <c r="AU186" s="19">
        <v>0</v>
      </c>
      <c r="AV186" s="19">
        <v>40711494.956735343</v>
      </c>
      <c r="AW186" s="19">
        <v>215469658.22</v>
      </c>
      <c r="AX186" s="19">
        <v>1417650.007452335</v>
      </c>
      <c r="AY186" s="19">
        <v>7503054.4294422287</v>
      </c>
      <c r="AZ186" s="19">
        <v>0</v>
      </c>
      <c r="BA186" s="19">
        <v>0</v>
      </c>
      <c r="BB186" s="17" t="s">
        <v>162</v>
      </c>
      <c r="BC186" s="19">
        <v>0</v>
      </c>
      <c r="BD186" s="19">
        <v>0</v>
      </c>
      <c r="BE186" s="19">
        <v>0</v>
      </c>
      <c r="BF186" s="19">
        <v>0</v>
      </c>
      <c r="BG186" s="19">
        <v>50000000</v>
      </c>
      <c r="BH186" s="19">
        <v>271965000</v>
      </c>
      <c r="BI186" s="20">
        <v>9418732</v>
      </c>
      <c r="BJ186" s="20">
        <v>51210587.759999998</v>
      </c>
      <c r="BK186" s="19">
        <v>9418732</v>
      </c>
      <c r="BL186" s="19">
        <v>51210587.759999998</v>
      </c>
      <c r="BM186" s="19">
        <v>296219.18</v>
      </c>
      <c r="BN186" s="19">
        <v>1610573.3</v>
      </c>
      <c r="BO186" s="19">
        <v>296219.18</v>
      </c>
      <c r="BP186" s="19">
        <v>1610573.3</v>
      </c>
      <c r="BQ186" s="19">
        <v>0</v>
      </c>
      <c r="BR186" s="19">
        <v>0</v>
      </c>
      <c r="BS186" s="19">
        <v>0</v>
      </c>
      <c r="BT186" s="19">
        <v>0</v>
      </c>
      <c r="BU186" s="19">
        <v>0</v>
      </c>
      <c r="BV186" s="19">
        <v>0</v>
      </c>
      <c r="BW186" s="19">
        <v>0</v>
      </c>
      <c r="BX186" s="19">
        <v>0</v>
      </c>
      <c r="BY186" s="16">
        <v>2</v>
      </c>
      <c r="BZ186" s="16">
        <v>3</v>
      </c>
      <c r="CA186" s="16"/>
      <c r="CB186" s="16">
        <v>5.48</v>
      </c>
      <c r="CC186" s="21">
        <v>4.6370147383278715E-2</v>
      </c>
      <c r="CD186" s="21">
        <v>0.80820000000000003</v>
      </c>
      <c r="CE186" s="17" t="s">
        <v>1171</v>
      </c>
      <c r="CF186" s="16">
        <v>1</v>
      </c>
      <c r="CG186" s="18" t="s">
        <v>227</v>
      </c>
      <c r="CH186" s="18" t="s">
        <v>228</v>
      </c>
      <c r="CI186" s="18" t="s">
        <v>227</v>
      </c>
      <c r="CJ186" s="22" t="s">
        <v>166</v>
      </c>
      <c r="CK186" s="16"/>
      <c r="CL186" s="18" t="s">
        <v>1431</v>
      </c>
      <c r="CM186" s="23">
        <v>44650</v>
      </c>
      <c r="CN186" s="16" t="s">
        <v>2346</v>
      </c>
      <c r="CO186" s="23">
        <v>44664</v>
      </c>
      <c r="CP186" s="23">
        <v>44712</v>
      </c>
      <c r="CQ186" s="23">
        <v>44876</v>
      </c>
      <c r="CR186" s="23"/>
      <c r="CS186" s="23"/>
      <c r="CT186" s="23"/>
      <c r="CU186" s="23"/>
      <c r="CV186" s="23"/>
      <c r="CW186" s="23">
        <v>45976</v>
      </c>
      <c r="CX186" s="16"/>
      <c r="CY186" s="16"/>
      <c r="CZ186" s="16"/>
      <c r="DA186" s="16"/>
      <c r="DB186" s="16">
        <v>36</v>
      </c>
      <c r="DC186" s="16" t="s">
        <v>392</v>
      </c>
      <c r="DD186" s="16" t="s">
        <v>168</v>
      </c>
      <c r="DE186" s="16" t="s">
        <v>942</v>
      </c>
      <c r="DF186" s="24">
        <v>2.4</v>
      </c>
      <c r="DG186" s="25">
        <v>6.8900000000000006</v>
      </c>
      <c r="DH186" s="24"/>
      <c r="DI186" s="22" t="s">
        <v>169</v>
      </c>
      <c r="DJ186" s="22" t="s">
        <v>614</v>
      </c>
      <c r="DK186" s="16" t="s">
        <v>615</v>
      </c>
      <c r="DL186" s="16" t="s">
        <v>314</v>
      </c>
      <c r="DM186" s="16" t="s">
        <v>172</v>
      </c>
      <c r="DN186" s="16" t="s">
        <v>173</v>
      </c>
      <c r="DO186" s="22" t="s">
        <v>198</v>
      </c>
      <c r="DP186" s="16" t="s">
        <v>174</v>
      </c>
      <c r="DQ186" s="16" t="s">
        <v>250</v>
      </c>
      <c r="DR186" s="16" t="s">
        <v>251</v>
      </c>
      <c r="DS186" s="16" t="s">
        <v>265</v>
      </c>
      <c r="DT186" s="16" t="s">
        <v>201</v>
      </c>
      <c r="DU186" s="22"/>
      <c r="DV186" s="22"/>
      <c r="DW186" s="23" t="s">
        <v>154</v>
      </c>
      <c r="DX186" s="23" t="s">
        <v>154</v>
      </c>
      <c r="DY186" s="18" t="s">
        <v>154</v>
      </c>
      <c r="DZ186" s="18"/>
      <c r="EA186" s="18"/>
      <c r="EB186" s="16" t="s">
        <v>154</v>
      </c>
      <c r="EC186" s="23"/>
      <c r="ED186" s="16"/>
      <c r="EE186" s="16"/>
      <c r="EF186" s="19">
        <v>0</v>
      </c>
      <c r="EG186" s="19">
        <v>0</v>
      </c>
      <c r="EH186" s="23"/>
      <c r="EI186" s="18"/>
      <c r="EJ186" s="23"/>
      <c r="EK186" s="23"/>
      <c r="EL186" s="18"/>
      <c r="EM186" s="23"/>
      <c r="EN186" s="23"/>
      <c r="EO186" s="23"/>
      <c r="EP186" s="23">
        <v>44925</v>
      </c>
    </row>
    <row r="187" spans="1:146" ht="43.2" hidden="1" x14ac:dyDescent="0.3">
      <c r="A187" s="16">
        <v>184</v>
      </c>
      <c r="B187" s="17" t="s">
        <v>1432</v>
      </c>
      <c r="C187" s="17" t="s">
        <v>1433</v>
      </c>
      <c r="D187" s="17" t="s">
        <v>209</v>
      </c>
      <c r="E187" s="17" t="s">
        <v>1434</v>
      </c>
      <c r="F187" s="17" t="s">
        <v>1435</v>
      </c>
      <c r="G187" s="16" t="s">
        <v>488</v>
      </c>
      <c r="H187" s="18" t="s">
        <v>1436</v>
      </c>
      <c r="I187" s="30" t="s">
        <v>1437</v>
      </c>
      <c r="J187" s="17" t="s">
        <v>154</v>
      </c>
      <c r="K187" s="16" t="s">
        <v>154</v>
      </c>
      <c r="L187" s="17" t="s">
        <v>154</v>
      </c>
      <c r="M187" s="17" t="s">
        <v>154</v>
      </c>
      <c r="N187" s="17" t="s">
        <v>155</v>
      </c>
      <c r="O187" s="17" t="s">
        <v>260</v>
      </c>
      <c r="P187" s="17" t="s">
        <v>489</v>
      </c>
      <c r="Q187" s="16" t="s">
        <v>187</v>
      </c>
      <c r="R187" s="16" t="s">
        <v>244</v>
      </c>
      <c r="S187" s="16"/>
      <c r="T187" s="17" t="s">
        <v>490</v>
      </c>
      <c r="U187" s="17" t="s">
        <v>491</v>
      </c>
      <c r="V187" s="17"/>
      <c r="W187" s="16" t="s">
        <v>161</v>
      </c>
      <c r="X187" s="19">
        <v>1314000</v>
      </c>
      <c r="Y187" s="19">
        <v>5768460</v>
      </c>
      <c r="Z187" s="19">
        <v>0</v>
      </c>
      <c r="AA187" s="19">
        <v>0</v>
      </c>
      <c r="AB187" s="19">
        <v>0</v>
      </c>
      <c r="AC187" s="19">
        <v>0</v>
      </c>
      <c r="AD187" s="19">
        <v>0</v>
      </c>
      <c r="AE187" s="19">
        <v>0</v>
      </c>
      <c r="AF187" s="19">
        <v>0</v>
      </c>
      <c r="AG187" s="19">
        <v>0</v>
      </c>
      <c r="AH187" s="19">
        <v>0</v>
      </c>
      <c r="AI187" s="19">
        <v>0</v>
      </c>
      <c r="AJ187" s="19">
        <v>0</v>
      </c>
      <c r="AK187" s="19">
        <v>0</v>
      </c>
      <c r="AL187" s="19">
        <v>0</v>
      </c>
      <c r="AM187" s="19">
        <v>0</v>
      </c>
      <c r="AN187" s="19">
        <v>0</v>
      </c>
      <c r="AO187" s="19">
        <v>0</v>
      </c>
      <c r="AP187" s="19">
        <v>0</v>
      </c>
      <c r="AQ187" s="19">
        <v>0</v>
      </c>
      <c r="AR187" s="19">
        <v>0</v>
      </c>
      <c r="AS187" s="19">
        <v>0</v>
      </c>
      <c r="AT187" s="19">
        <v>0</v>
      </c>
      <c r="AU187" s="19">
        <v>0</v>
      </c>
      <c r="AV187" s="19">
        <v>0</v>
      </c>
      <c r="AW187" s="19">
        <v>0</v>
      </c>
      <c r="AX187" s="19">
        <v>0</v>
      </c>
      <c r="AY187" s="19">
        <v>0</v>
      </c>
      <c r="AZ187" s="19">
        <v>0</v>
      </c>
      <c r="BA187" s="19">
        <v>0</v>
      </c>
      <c r="BB187" s="17" t="s">
        <v>345</v>
      </c>
      <c r="BC187" s="19">
        <v>0</v>
      </c>
      <c r="BD187" s="19">
        <v>0</v>
      </c>
      <c r="BE187" s="19">
        <v>0</v>
      </c>
      <c r="BF187" s="19">
        <v>0</v>
      </c>
      <c r="BG187" s="19">
        <v>0</v>
      </c>
      <c r="BH187" s="19">
        <v>0</v>
      </c>
      <c r="BI187" s="20">
        <v>0</v>
      </c>
      <c r="BJ187" s="20">
        <v>0</v>
      </c>
      <c r="BK187" s="19">
        <v>0</v>
      </c>
      <c r="BL187" s="19">
        <v>0</v>
      </c>
      <c r="BM187" s="19">
        <v>0</v>
      </c>
      <c r="BN187" s="19">
        <v>0</v>
      </c>
      <c r="BO187" s="19">
        <v>0</v>
      </c>
      <c r="BP187" s="19">
        <v>0</v>
      </c>
      <c r="BQ187" s="19">
        <v>0</v>
      </c>
      <c r="BR187" s="19">
        <v>0</v>
      </c>
      <c r="BS187" s="19">
        <v>0</v>
      </c>
      <c r="BT187" s="19">
        <v>0</v>
      </c>
      <c r="BU187" s="19">
        <v>0</v>
      </c>
      <c r="BV187" s="19">
        <v>0</v>
      </c>
      <c r="BW187" s="19">
        <v>0</v>
      </c>
      <c r="BX187" s="19">
        <v>0</v>
      </c>
      <c r="BY187" s="16">
        <v>5</v>
      </c>
      <c r="BZ187" s="16"/>
      <c r="CA187" s="16">
        <v>5</v>
      </c>
      <c r="CB187" s="16" t="s">
        <v>154</v>
      </c>
      <c r="CC187" s="21"/>
      <c r="CD187" s="21"/>
      <c r="CE187" s="17"/>
      <c r="CF187" s="16">
        <v>1</v>
      </c>
      <c r="CG187" s="18" t="s">
        <v>213</v>
      </c>
      <c r="CH187" s="18" t="s">
        <v>1438</v>
      </c>
      <c r="CI187" s="18" t="s">
        <v>215</v>
      </c>
      <c r="CJ187" s="22" t="s">
        <v>166</v>
      </c>
      <c r="CK187" s="16"/>
      <c r="CL187" s="18" t="s">
        <v>262</v>
      </c>
      <c r="CM187" s="23">
        <v>43167</v>
      </c>
      <c r="CN187" s="16" t="s">
        <v>193</v>
      </c>
      <c r="CO187" s="23">
        <v>43189</v>
      </c>
      <c r="CP187" s="23">
        <v>43206</v>
      </c>
      <c r="CQ187" s="23">
        <v>43434</v>
      </c>
      <c r="CR187" s="23"/>
      <c r="CS187" s="23">
        <v>0</v>
      </c>
      <c r="CT187" s="23">
        <v>43340</v>
      </c>
      <c r="CU187" s="23" t="s">
        <v>154</v>
      </c>
      <c r="CV187" s="23"/>
      <c r="CW187" s="23">
        <v>43774</v>
      </c>
      <c r="CX187" s="16"/>
      <c r="CY187" s="16"/>
      <c r="CZ187" s="16"/>
      <c r="DA187" s="16"/>
      <c r="DB187" s="16">
        <v>12</v>
      </c>
      <c r="DC187" s="16"/>
      <c r="DD187" s="16"/>
      <c r="DE187" s="16" t="s">
        <v>154</v>
      </c>
      <c r="DF187" s="24" t="s">
        <v>154</v>
      </c>
      <c r="DG187" s="25" t="s">
        <v>154</v>
      </c>
      <c r="DH187" s="24" t="s">
        <v>154</v>
      </c>
      <c r="DI187" s="22" t="s">
        <v>169</v>
      </c>
      <c r="DJ187" s="22" t="s">
        <v>169</v>
      </c>
      <c r="DK187" s="16" t="s">
        <v>170</v>
      </c>
      <c r="DL187" s="16" t="s">
        <v>171</v>
      </c>
      <c r="DM187" s="16" t="s">
        <v>172</v>
      </c>
      <c r="DN187" s="16" t="s">
        <v>173</v>
      </c>
      <c r="DO187" s="22" t="s">
        <v>198</v>
      </c>
      <c r="DP187" s="16" t="s">
        <v>174</v>
      </c>
      <c r="DQ187" s="16" t="s">
        <v>218</v>
      </c>
      <c r="DR187" s="16" t="s">
        <v>175</v>
      </c>
      <c r="DS187" s="16" t="s">
        <v>200</v>
      </c>
      <c r="DT187" s="16" t="s">
        <v>201</v>
      </c>
      <c r="DU187" s="22" t="s">
        <v>487</v>
      </c>
      <c r="DV187" s="22" t="s">
        <v>177</v>
      </c>
      <c r="DW187" s="23" t="s">
        <v>154</v>
      </c>
      <c r="DX187" s="23" t="s">
        <v>154</v>
      </c>
      <c r="DY187" s="18" t="s">
        <v>154</v>
      </c>
      <c r="DZ187" s="18"/>
      <c r="EA187" s="18"/>
      <c r="EB187" s="16" t="s">
        <v>154</v>
      </c>
      <c r="EC187" s="23"/>
      <c r="ED187" s="16"/>
      <c r="EE187" s="16"/>
      <c r="EF187" s="19">
        <v>0</v>
      </c>
      <c r="EG187" s="19">
        <v>0</v>
      </c>
      <c r="EH187" s="23"/>
      <c r="EI187" s="18"/>
      <c r="EJ187" s="23"/>
      <c r="EK187" s="23"/>
      <c r="EL187" s="18"/>
      <c r="EM187" s="23"/>
      <c r="EN187" s="23"/>
      <c r="EO187" s="23">
        <v>44098</v>
      </c>
      <c r="EP187" s="23">
        <v>44925</v>
      </c>
    </row>
    <row r="188" spans="1:146" ht="43.2" hidden="1" x14ac:dyDescent="0.3">
      <c r="A188" s="16">
        <v>185</v>
      </c>
      <c r="B188" s="17" t="s">
        <v>1432</v>
      </c>
      <c r="C188" s="17" t="s">
        <v>1439</v>
      </c>
      <c r="D188" s="17"/>
      <c r="E188" s="17"/>
      <c r="F188" s="17"/>
      <c r="G188" s="16" t="s">
        <v>488</v>
      </c>
      <c r="H188" s="18" t="s">
        <v>1436</v>
      </c>
      <c r="I188" s="30" t="s">
        <v>1437</v>
      </c>
      <c r="J188" s="17" t="s">
        <v>154</v>
      </c>
      <c r="K188" s="16" t="s">
        <v>154</v>
      </c>
      <c r="L188" s="17" t="s">
        <v>154</v>
      </c>
      <c r="M188" s="17" t="s">
        <v>154</v>
      </c>
      <c r="N188" s="17" t="s">
        <v>155</v>
      </c>
      <c r="O188" s="17" t="s">
        <v>260</v>
      </c>
      <c r="P188" s="17" t="s">
        <v>489</v>
      </c>
      <c r="Q188" s="16" t="s">
        <v>187</v>
      </c>
      <c r="R188" s="16" t="s">
        <v>244</v>
      </c>
      <c r="S188" s="16"/>
      <c r="T188" s="17" t="s">
        <v>490</v>
      </c>
      <c r="U188" s="17" t="s">
        <v>491</v>
      </c>
      <c r="V188" s="17"/>
      <c r="W188" s="16" t="s">
        <v>161</v>
      </c>
      <c r="X188" s="19">
        <v>2681000</v>
      </c>
      <c r="Y188" s="19">
        <v>11769590</v>
      </c>
      <c r="Z188" s="19">
        <v>0</v>
      </c>
      <c r="AA188" s="19">
        <v>0</v>
      </c>
      <c r="AB188" s="19">
        <v>0</v>
      </c>
      <c r="AC188" s="19">
        <v>0</v>
      </c>
      <c r="AD188" s="19">
        <v>0</v>
      </c>
      <c r="AE188" s="19">
        <v>0</v>
      </c>
      <c r="AF188" s="19">
        <v>0</v>
      </c>
      <c r="AG188" s="19">
        <v>0</v>
      </c>
      <c r="AH188" s="19">
        <v>0</v>
      </c>
      <c r="AI188" s="19">
        <v>0</v>
      </c>
      <c r="AJ188" s="19">
        <v>0</v>
      </c>
      <c r="AK188" s="19">
        <v>0</v>
      </c>
      <c r="AL188" s="19">
        <v>0</v>
      </c>
      <c r="AM188" s="19">
        <v>0</v>
      </c>
      <c r="AN188" s="19">
        <v>0</v>
      </c>
      <c r="AO188" s="19">
        <v>0</v>
      </c>
      <c r="AP188" s="19">
        <v>0</v>
      </c>
      <c r="AQ188" s="19">
        <v>0</v>
      </c>
      <c r="AR188" s="19">
        <v>0</v>
      </c>
      <c r="AS188" s="19">
        <v>0</v>
      </c>
      <c r="AT188" s="19">
        <v>0</v>
      </c>
      <c r="AU188" s="19">
        <v>0</v>
      </c>
      <c r="AV188" s="19">
        <v>0</v>
      </c>
      <c r="AW188" s="19">
        <v>0</v>
      </c>
      <c r="AX188" s="19">
        <v>0</v>
      </c>
      <c r="AY188" s="19">
        <v>0</v>
      </c>
      <c r="AZ188" s="19">
        <v>0</v>
      </c>
      <c r="BA188" s="19">
        <v>0</v>
      </c>
      <c r="BB188" s="17" t="s">
        <v>345</v>
      </c>
      <c r="BC188" s="19">
        <v>0</v>
      </c>
      <c r="BD188" s="19">
        <v>0</v>
      </c>
      <c r="BE188" s="19">
        <v>0</v>
      </c>
      <c r="BF188" s="19">
        <v>0</v>
      </c>
      <c r="BG188" s="19">
        <v>0</v>
      </c>
      <c r="BH188" s="19">
        <v>0</v>
      </c>
      <c r="BI188" s="20">
        <v>0</v>
      </c>
      <c r="BJ188" s="20">
        <v>0</v>
      </c>
      <c r="BK188" s="19">
        <v>0</v>
      </c>
      <c r="BL188" s="19">
        <v>0</v>
      </c>
      <c r="BM188" s="19">
        <v>0</v>
      </c>
      <c r="BN188" s="19">
        <v>0</v>
      </c>
      <c r="BO188" s="19">
        <v>0</v>
      </c>
      <c r="BP188" s="19">
        <v>0</v>
      </c>
      <c r="BQ188" s="19">
        <v>0</v>
      </c>
      <c r="BR188" s="19">
        <v>0</v>
      </c>
      <c r="BS188" s="19">
        <v>0</v>
      </c>
      <c r="BT188" s="19">
        <v>0</v>
      </c>
      <c r="BU188" s="19">
        <v>0</v>
      </c>
      <c r="BV188" s="19">
        <v>0</v>
      </c>
      <c r="BW188" s="19">
        <v>0</v>
      </c>
      <c r="BX188" s="19">
        <v>0</v>
      </c>
      <c r="BY188" s="16">
        <v>5</v>
      </c>
      <c r="BZ188" s="16"/>
      <c r="CA188" s="16">
        <v>5</v>
      </c>
      <c r="CB188" s="16" t="s">
        <v>154</v>
      </c>
      <c r="CC188" s="21"/>
      <c r="CD188" s="21"/>
      <c r="CE188" s="17"/>
      <c r="CF188" s="16">
        <v>1</v>
      </c>
      <c r="CG188" s="18" t="s">
        <v>213</v>
      </c>
      <c r="CH188" s="18" t="s">
        <v>1438</v>
      </c>
      <c r="CI188" s="18" t="s">
        <v>215</v>
      </c>
      <c r="CJ188" s="22" t="s">
        <v>166</v>
      </c>
      <c r="CK188" s="16"/>
      <c r="CL188" s="18" t="s">
        <v>262</v>
      </c>
      <c r="CM188" s="23">
        <v>43167</v>
      </c>
      <c r="CN188" s="16" t="s">
        <v>193</v>
      </c>
      <c r="CO188" s="23">
        <v>43189</v>
      </c>
      <c r="CP188" s="23">
        <v>43206</v>
      </c>
      <c r="CQ188" s="23">
        <v>43397</v>
      </c>
      <c r="CR188" s="23"/>
      <c r="CS188" s="23">
        <v>0</v>
      </c>
      <c r="CT188" s="23">
        <v>43340</v>
      </c>
      <c r="CU188" s="23" t="s">
        <v>154</v>
      </c>
      <c r="CV188" s="23"/>
      <c r="CW188" s="23">
        <v>43705</v>
      </c>
      <c r="CX188" s="16"/>
      <c r="CY188" s="16"/>
      <c r="CZ188" s="16"/>
      <c r="DA188" s="16"/>
      <c r="DB188" s="16">
        <v>10</v>
      </c>
      <c r="DC188" s="16"/>
      <c r="DD188" s="16"/>
      <c r="DE188" s="16" t="s">
        <v>154</v>
      </c>
      <c r="DF188" s="24" t="s">
        <v>154</v>
      </c>
      <c r="DG188" s="25" t="s">
        <v>154</v>
      </c>
      <c r="DH188" s="24" t="s">
        <v>154</v>
      </c>
      <c r="DI188" s="22" t="s">
        <v>169</v>
      </c>
      <c r="DJ188" s="22" t="s">
        <v>169</v>
      </c>
      <c r="DK188" s="16" t="s">
        <v>170</v>
      </c>
      <c r="DL188" s="16" t="s">
        <v>171</v>
      </c>
      <c r="DM188" s="16" t="s">
        <v>172</v>
      </c>
      <c r="DN188" s="16" t="s">
        <v>173</v>
      </c>
      <c r="DO188" s="22" t="s">
        <v>198</v>
      </c>
      <c r="DP188" s="16" t="s">
        <v>174</v>
      </c>
      <c r="DQ188" s="16" t="s">
        <v>218</v>
      </c>
      <c r="DR188" s="16" t="s">
        <v>175</v>
      </c>
      <c r="DS188" s="16" t="s">
        <v>200</v>
      </c>
      <c r="DT188" s="16" t="s">
        <v>201</v>
      </c>
      <c r="DU188" s="22" t="s">
        <v>487</v>
      </c>
      <c r="DV188" s="22" t="s">
        <v>177</v>
      </c>
      <c r="DW188" s="23" t="s">
        <v>154</v>
      </c>
      <c r="DX188" s="23" t="s">
        <v>154</v>
      </c>
      <c r="DY188" s="18" t="s">
        <v>154</v>
      </c>
      <c r="DZ188" s="18"/>
      <c r="EA188" s="18"/>
      <c r="EB188" s="16" t="s">
        <v>154</v>
      </c>
      <c r="EC188" s="23"/>
      <c r="ED188" s="16"/>
      <c r="EE188" s="16"/>
      <c r="EF188" s="19">
        <v>0</v>
      </c>
      <c r="EG188" s="19">
        <v>0</v>
      </c>
      <c r="EH188" s="23"/>
      <c r="EI188" s="18"/>
      <c r="EJ188" s="23"/>
      <c r="EK188" s="23"/>
      <c r="EL188" s="18"/>
      <c r="EM188" s="23"/>
      <c r="EN188" s="23"/>
      <c r="EO188" s="23">
        <v>44098</v>
      </c>
      <c r="EP188" s="23">
        <v>44925</v>
      </c>
    </row>
    <row r="189" spans="1:146" ht="43.2" hidden="1" x14ac:dyDescent="0.3">
      <c r="A189" s="16">
        <v>186</v>
      </c>
      <c r="B189" s="17" t="s">
        <v>1432</v>
      </c>
      <c r="C189" s="17" t="s">
        <v>1440</v>
      </c>
      <c r="D189" s="17" t="s">
        <v>209</v>
      </c>
      <c r="E189" s="17" t="s">
        <v>1441</v>
      </c>
      <c r="F189" s="17" t="s">
        <v>1442</v>
      </c>
      <c r="G189" s="16" t="s">
        <v>488</v>
      </c>
      <c r="H189" s="18" t="s">
        <v>1436</v>
      </c>
      <c r="I189" s="18" t="s">
        <v>1437</v>
      </c>
      <c r="J189" s="17" t="s">
        <v>154</v>
      </c>
      <c r="K189" s="16" t="s">
        <v>154</v>
      </c>
      <c r="L189" s="17" t="s">
        <v>154</v>
      </c>
      <c r="M189" s="17" t="s">
        <v>154</v>
      </c>
      <c r="N189" s="17" t="s">
        <v>155</v>
      </c>
      <c r="O189" s="17" t="s">
        <v>260</v>
      </c>
      <c r="P189" s="17" t="s">
        <v>489</v>
      </c>
      <c r="Q189" s="16" t="s">
        <v>187</v>
      </c>
      <c r="R189" s="16" t="s">
        <v>244</v>
      </c>
      <c r="S189" s="16" t="s">
        <v>329</v>
      </c>
      <c r="T189" s="17" t="s">
        <v>481</v>
      </c>
      <c r="U189" s="17" t="s">
        <v>154</v>
      </c>
      <c r="V189" s="17"/>
      <c r="W189" s="16" t="s">
        <v>161</v>
      </c>
      <c r="X189" s="19">
        <v>910000</v>
      </c>
      <c r="Y189" s="19">
        <v>3994899.9999999995</v>
      </c>
      <c r="Z189" s="19">
        <v>0</v>
      </c>
      <c r="AA189" s="19">
        <v>0</v>
      </c>
      <c r="AB189" s="19">
        <v>0</v>
      </c>
      <c r="AC189" s="19">
        <v>0</v>
      </c>
      <c r="AD189" s="19">
        <v>0</v>
      </c>
      <c r="AE189" s="19">
        <v>0</v>
      </c>
      <c r="AF189" s="19">
        <v>0</v>
      </c>
      <c r="AG189" s="19">
        <v>0</v>
      </c>
      <c r="AH189" s="19">
        <v>0</v>
      </c>
      <c r="AI189" s="19">
        <v>0</v>
      </c>
      <c r="AJ189" s="19">
        <v>0</v>
      </c>
      <c r="AK189" s="19">
        <v>0</v>
      </c>
      <c r="AL189" s="19">
        <v>0</v>
      </c>
      <c r="AM189" s="19">
        <v>0</v>
      </c>
      <c r="AN189" s="19">
        <v>0</v>
      </c>
      <c r="AO189" s="19">
        <v>0</v>
      </c>
      <c r="AP189" s="19">
        <v>0</v>
      </c>
      <c r="AQ189" s="19">
        <v>0</v>
      </c>
      <c r="AR189" s="19">
        <v>0</v>
      </c>
      <c r="AS189" s="19">
        <v>0</v>
      </c>
      <c r="AT189" s="19">
        <v>0</v>
      </c>
      <c r="AU189" s="19">
        <v>0</v>
      </c>
      <c r="AV189" s="19">
        <v>0</v>
      </c>
      <c r="AW189" s="19">
        <v>0</v>
      </c>
      <c r="AX189" s="19">
        <v>0</v>
      </c>
      <c r="AY189" s="19">
        <v>0</v>
      </c>
      <c r="AZ189" s="19">
        <v>0</v>
      </c>
      <c r="BA189" s="19">
        <v>0</v>
      </c>
      <c r="BB189" s="17" t="s">
        <v>345</v>
      </c>
      <c r="BC189" s="19">
        <v>0</v>
      </c>
      <c r="BD189" s="19">
        <v>0</v>
      </c>
      <c r="BE189" s="19">
        <v>0</v>
      </c>
      <c r="BF189" s="19">
        <v>0</v>
      </c>
      <c r="BG189" s="19">
        <v>0</v>
      </c>
      <c r="BH189" s="19">
        <v>0</v>
      </c>
      <c r="BI189" s="20">
        <v>0</v>
      </c>
      <c r="BJ189" s="20">
        <v>0</v>
      </c>
      <c r="BK189" s="19">
        <v>0</v>
      </c>
      <c r="BL189" s="19">
        <v>0</v>
      </c>
      <c r="BM189" s="19">
        <v>0</v>
      </c>
      <c r="BN189" s="19">
        <v>0</v>
      </c>
      <c r="BO189" s="19">
        <v>0</v>
      </c>
      <c r="BP189" s="19">
        <v>0</v>
      </c>
      <c r="BQ189" s="19">
        <v>0</v>
      </c>
      <c r="BR189" s="19">
        <v>0</v>
      </c>
      <c r="BS189" s="19">
        <v>0</v>
      </c>
      <c r="BT189" s="19">
        <v>0</v>
      </c>
      <c r="BU189" s="19">
        <v>0</v>
      </c>
      <c r="BV189" s="19">
        <v>0</v>
      </c>
      <c r="BW189" s="19">
        <v>0</v>
      </c>
      <c r="BX189" s="19">
        <v>0</v>
      </c>
      <c r="BY189" s="16">
        <v>5</v>
      </c>
      <c r="BZ189" s="16"/>
      <c r="CA189" s="16">
        <v>10</v>
      </c>
      <c r="CB189" s="16">
        <v>5.48</v>
      </c>
      <c r="CC189" s="21"/>
      <c r="CD189" s="21"/>
      <c r="CE189" s="17"/>
      <c r="CF189" s="16">
        <v>3</v>
      </c>
      <c r="CG189" s="18" t="s">
        <v>213</v>
      </c>
      <c r="CH189" s="18" t="s">
        <v>1438</v>
      </c>
      <c r="CI189" s="18" t="s">
        <v>215</v>
      </c>
      <c r="CJ189" s="22" t="s">
        <v>166</v>
      </c>
      <c r="CK189" s="16"/>
      <c r="CL189" s="18" t="s">
        <v>262</v>
      </c>
      <c r="CM189" s="23">
        <v>43167</v>
      </c>
      <c r="CN189" s="16" t="s">
        <v>193</v>
      </c>
      <c r="CO189" s="23">
        <v>43189</v>
      </c>
      <c r="CP189" s="23">
        <v>43206</v>
      </c>
      <c r="CQ189" s="23">
        <v>43556</v>
      </c>
      <c r="CR189" s="23"/>
      <c r="CS189" s="23">
        <v>0</v>
      </c>
      <c r="CT189" s="23">
        <v>43340</v>
      </c>
      <c r="CU189" s="23">
        <v>44420</v>
      </c>
      <c r="CV189" s="23">
        <v>44420</v>
      </c>
      <c r="CW189" s="23">
        <v>44460</v>
      </c>
      <c r="CX189" s="16"/>
      <c r="CY189" s="16"/>
      <c r="CZ189" s="16"/>
      <c r="DA189" s="16"/>
      <c r="DB189" s="16">
        <v>29</v>
      </c>
      <c r="DC189" s="16"/>
      <c r="DD189" s="16"/>
      <c r="DE189" s="16" t="s">
        <v>154</v>
      </c>
      <c r="DF189" s="24" t="s">
        <v>154</v>
      </c>
      <c r="DG189" s="25" t="s">
        <v>154</v>
      </c>
      <c r="DH189" s="24" t="s">
        <v>154</v>
      </c>
      <c r="DI189" s="22" t="s">
        <v>169</v>
      </c>
      <c r="DJ189" s="22" t="s">
        <v>1443</v>
      </c>
      <c r="DK189" s="16" t="s">
        <v>418</v>
      </c>
      <c r="DL189" s="16" t="s">
        <v>472</v>
      </c>
      <c r="DM189" s="16" t="s">
        <v>301</v>
      </c>
      <c r="DN189" s="16" t="s">
        <v>173</v>
      </c>
      <c r="DO189" s="22" t="s">
        <v>198</v>
      </c>
      <c r="DP189" s="16" t="s">
        <v>174</v>
      </c>
      <c r="DQ189" s="16" t="s">
        <v>218</v>
      </c>
      <c r="DR189" s="16" t="s">
        <v>175</v>
      </c>
      <c r="DS189" s="16" t="s">
        <v>200</v>
      </c>
      <c r="DT189" s="16" t="s">
        <v>201</v>
      </c>
      <c r="DU189" s="22" t="s">
        <v>487</v>
      </c>
      <c r="DV189" s="22" t="s">
        <v>531</v>
      </c>
      <c r="DW189" s="23" t="s">
        <v>154</v>
      </c>
      <c r="DX189" s="23" t="s">
        <v>154</v>
      </c>
      <c r="DY189" s="18" t="s">
        <v>154</v>
      </c>
      <c r="DZ189" s="18"/>
      <c r="EA189" s="18"/>
      <c r="EB189" s="16" t="s">
        <v>154</v>
      </c>
      <c r="EC189" s="23"/>
      <c r="ED189" s="16"/>
      <c r="EE189" s="16"/>
      <c r="EF189" s="19">
        <v>0</v>
      </c>
      <c r="EG189" s="19">
        <v>0</v>
      </c>
      <c r="EH189" s="23">
        <v>43888</v>
      </c>
      <c r="EI189" s="18" t="s">
        <v>1444</v>
      </c>
      <c r="EJ189" s="23"/>
      <c r="EK189" s="23">
        <v>44417</v>
      </c>
      <c r="EL189" s="18" t="s">
        <v>1445</v>
      </c>
      <c r="EM189" s="23"/>
      <c r="EN189" s="23"/>
      <c r="EO189" s="23"/>
      <c r="EP189" s="23">
        <v>44925</v>
      </c>
    </row>
    <row r="190" spans="1:146" ht="86.4" x14ac:dyDescent="0.3">
      <c r="A190" s="16">
        <v>187</v>
      </c>
      <c r="B190" s="17" t="s">
        <v>1432</v>
      </c>
      <c r="C190" s="17" t="s">
        <v>1446</v>
      </c>
      <c r="D190" s="17" t="s">
        <v>209</v>
      </c>
      <c r="E190" s="17" t="s">
        <v>1447</v>
      </c>
      <c r="F190" s="17" t="s">
        <v>1448</v>
      </c>
      <c r="G190" s="16" t="s">
        <v>479</v>
      </c>
      <c r="H190" s="18" t="s">
        <v>1436</v>
      </c>
      <c r="I190" s="18" t="s">
        <v>1437</v>
      </c>
      <c r="J190" s="17" t="s">
        <v>1449</v>
      </c>
      <c r="K190" s="16" t="s">
        <v>466</v>
      </c>
      <c r="L190" s="17" t="s">
        <v>260</v>
      </c>
      <c r="M190" s="17" t="s">
        <v>603</v>
      </c>
      <c r="N190" s="17" t="s">
        <v>155</v>
      </c>
      <c r="O190" s="17" t="s">
        <v>260</v>
      </c>
      <c r="P190" s="17" t="s">
        <v>261</v>
      </c>
      <c r="Q190" s="16" t="s">
        <v>187</v>
      </c>
      <c r="R190" s="16" t="s">
        <v>159</v>
      </c>
      <c r="S190" s="16"/>
      <c r="T190" s="17" t="s">
        <v>330</v>
      </c>
      <c r="U190" s="17" t="s">
        <v>154</v>
      </c>
      <c r="V190" s="17"/>
      <c r="W190" s="16" t="s">
        <v>161</v>
      </c>
      <c r="X190" s="19">
        <v>6000000</v>
      </c>
      <c r="Y190" s="19">
        <v>26339999.999999996</v>
      </c>
      <c r="Z190" s="19">
        <v>0</v>
      </c>
      <c r="AA190" s="19">
        <v>0</v>
      </c>
      <c r="AB190" s="19">
        <v>0</v>
      </c>
      <c r="AC190" s="19">
        <v>0</v>
      </c>
      <c r="AD190" s="19">
        <v>2828738.3400000003</v>
      </c>
      <c r="AE190" s="19">
        <v>12418161.3126</v>
      </c>
      <c r="AF190" s="19">
        <v>0</v>
      </c>
      <c r="AG190" s="19">
        <v>0</v>
      </c>
      <c r="AH190" s="19">
        <v>6000000</v>
      </c>
      <c r="AI190" s="19">
        <v>26339999.999999996</v>
      </c>
      <c r="AJ190" s="19">
        <v>0</v>
      </c>
      <c r="AK190" s="19">
        <v>0</v>
      </c>
      <c r="AL190" s="19">
        <v>0</v>
      </c>
      <c r="AM190" s="19">
        <v>0</v>
      </c>
      <c r="AN190" s="19">
        <v>0</v>
      </c>
      <c r="AO190" s="19">
        <v>0</v>
      </c>
      <c r="AP190" s="19">
        <v>0</v>
      </c>
      <c r="AQ190" s="19">
        <v>0</v>
      </c>
      <c r="AR190" s="19">
        <v>0</v>
      </c>
      <c r="AS190" s="19">
        <v>0</v>
      </c>
      <c r="AT190" s="19">
        <v>0</v>
      </c>
      <c r="AU190" s="19">
        <v>0</v>
      </c>
      <c r="AV190" s="19">
        <v>0</v>
      </c>
      <c r="AW190" s="19">
        <v>0</v>
      </c>
      <c r="AX190" s="19">
        <v>0</v>
      </c>
      <c r="AY190" s="19">
        <v>0</v>
      </c>
      <c r="AZ190" s="19">
        <v>8927.4600364690159</v>
      </c>
      <c r="BA190" s="19">
        <v>39191.549560098974</v>
      </c>
      <c r="BB190" s="17" t="s">
        <v>331</v>
      </c>
      <c r="BC190" s="19">
        <v>3171261.6599999997</v>
      </c>
      <c r="BD190" s="19">
        <v>13921838.687399998</v>
      </c>
      <c r="BE190" s="19">
        <v>0</v>
      </c>
      <c r="BF190" s="19">
        <v>0</v>
      </c>
      <c r="BG190" s="19">
        <v>0</v>
      </c>
      <c r="BH190" s="19">
        <v>0</v>
      </c>
      <c r="BI190" s="20">
        <v>0</v>
      </c>
      <c r="BJ190" s="20">
        <v>0</v>
      </c>
      <c r="BK190" s="19">
        <v>0</v>
      </c>
      <c r="BL190" s="19">
        <v>0</v>
      </c>
      <c r="BM190" s="19">
        <v>0</v>
      </c>
      <c r="BN190" s="19">
        <v>0</v>
      </c>
      <c r="BO190" s="19">
        <v>0</v>
      </c>
      <c r="BP190" s="19">
        <v>0</v>
      </c>
      <c r="BQ190" s="19">
        <v>0</v>
      </c>
      <c r="BR190" s="19">
        <v>0</v>
      </c>
      <c r="BS190" s="19">
        <v>0</v>
      </c>
      <c r="BT190" s="19">
        <v>0</v>
      </c>
      <c r="BU190" s="19">
        <v>0</v>
      </c>
      <c r="BV190" s="19">
        <v>0</v>
      </c>
      <c r="BW190" s="19">
        <v>0</v>
      </c>
      <c r="BX190" s="19">
        <v>0</v>
      </c>
      <c r="BY190" s="16">
        <v>4</v>
      </c>
      <c r="BZ190" s="16">
        <v>5</v>
      </c>
      <c r="CA190" s="16"/>
      <c r="CB190" s="16">
        <v>5.91</v>
      </c>
      <c r="CC190" s="21">
        <v>0.14843747155494377</v>
      </c>
      <c r="CD190" s="21">
        <v>0.39539999999999997</v>
      </c>
      <c r="CE190" s="17" t="s">
        <v>332</v>
      </c>
      <c r="CF190" s="16">
        <v>1</v>
      </c>
      <c r="CG190" s="18" t="s">
        <v>213</v>
      </c>
      <c r="CH190" s="18" t="s">
        <v>1438</v>
      </c>
      <c r="CI190" s="18" t="s">
        <v>215</v>
      </c>
      <c r="CJ190" s="22" t="s">
        <v>166</v>
      </c>
      <c r="CK190" s="16"/>
      <c r="CL190" s="18" t="s">
        <v>262</v>
      </c>
      <c r="CM190" s="23">
        <v>41904</v>
      </c>
      <c r="CN190" s="16" t="s">
        <v>193</v>
      </c>
      <c r="CO190" s="23">
        <v>41915</v>
      </c>
      <c r="CP190" s="23">
        <v>41939</v>
      </c>
      <c r="CQ190" s="23">
        <v>41954</v>
      </c>
      <c r="CR190" s="23"/>
      <c r="CS190" s="23">
        <v>0</v>
      </c>
      <c r="CT190" s="23">
        <v>43340</v>
      </c>
      <c r="CU190" s="23">
        <v>44705</v>
      </c>
      <c r="CV190" s="23">
        <v>44705</v>
      </c>
      <c r="CW190" s="23">
        <v>45230</v>
      </c>
      <c r="CX190" s="16"/>
      <c r="CY190" s="16"/>
      <c r="CZ190" s="16"/>
      <c r="DA190" s="16"/>
      <c r="DB190" s="16">
        <v>107</v>
      </c>
      <c r="DC190" s="16"/>
      <c r="DD190" s="16"/>
      <c r="DE190" s="16" t="s">
        <v>483</v>
      </c>
      <c r="DF190" s="24">
        <v>2</v>
      </c>
      <c r="DG190" s="25">
        <v>2</v>
      </c>
      <c r="DH190" s="24" t="s">
        <v>529</v>
      </c>
      <c r="DI190" s="22" t="s">
        <v>169</v>
      </c>
      <c r="DJ190" s="22" t="s">
        <v>1443</v>
      </c>
      <c r="DK190" s="16" t="s">
        <v>418</v>
      </c>
      <c r="DL190" s="16" t="s">
        <v>472</v>
      </c>
      <c r="DM190" s="16" t="s">
        <v>301</v>
      </c>
      <c r="DN190" s="16" t="s">
        <v>173</v>
      </c>
      <c r="DO190" s="22" t="s">
        <v>198</v>
      </c>
      <c r="DP190" s="16" t="s">
        <v>174</v>
      </c>
      <c r="DQ190" s="16" t="s">
        <v>218</v>
      </c>
      <c r="DR190" s="16" t="s">
        <v>175</v>
      </c>
      <c r="DS190" s="16" t="s">
        <v>200</v>
      </c>
      <c r="DT190" s="16" t="s">
        <v>201</v>
      </c>
      <c r="DU190" s="22" t="s">
        <v>487</v>
      </c>
      <c r="DV190" s="22" t="s">
        <v>531</v>
      </c>
      <c r="DW190" s="23" t="s">
        <v>154</v>
      </c>
      <c r="DX190" s="23" t="s">
        <v>154</v>
      </c>
      <c r="DY190" s="18" t="s">
        <v>154</v>
      </c>
      <c r="DZ190" s="18"/>
      <c r="EA190" s="18"/>
      <c r="EB190" s="16" t="s">
        <v>154</v>
      </c>
      <c r="EC190" s="23"/>
      <c r="ED190" s="16"/>
      <c r="EE190" s="16"/>
      <c r="EF190" s="19">
        <v>0</v>
      </c>
      <c r="EG190" s="19">
        <v>0</v>
      </c>
      <c r="EH190" s="23">
        <v>44524</v>
      </c>
      <c r="EI190" s="18" t="s">
        <v>1450</v>
      </c>
      <c r="EJ190" s="23">
        <v>44705</v>
      </c>
      <c r="EK190" s="23">
        <v>44417</v>
      </c>
      <c r="EL190" s="18" t="s">
        <v>1445</v>
      </c>
      <c r="EM190" s="23"/>
      <c r="EN190" s="23"/>
      <c r="EO190" s="23"/>
      <c r="EP190" s="23">
        <v>44925</v>
      </c>
    </row>
    <row r="191" spans="1:146" ht="43.2" hidden="1" x14ac:dyDescent="0.3">
      <c r="A191" s="16">
        <v>188</v>
      </c>
      <c r="B191" s="17" t="s">
        <v>1432</v>
      </c>
      <c r="C191" s="17">
        <v>104223355</v>
      </c>
      <c r="D191" s="17"/>
      <c r="E191" s="17"/>
      <c r="F191" s="17"/>
      <c r="G191" s="16" t="s">
        <v>154</v>
      </c>
      <c r="H191" s="18" t="s">
        <v>1436</v>
      </c>
      <c r="I191" s="18" t="s">
        <v>1437</v>
      </c>
      <c r="J191" s="17" t="s">
        <v>154</v>
      </c>
      <c r="K191" s="16" t="s">
        <v>154</v>
      </c>
      <c r="L191" s="17" t="s">
        <v>154</v>
      </c>
      <c r="M191" s="17" t="s">
        <v>154</v>
      </c>
      <c r="N191" s="17" t="s">
        <v>155</v>
      </c>
      <c r="O191" s="17" t="s">
        <v>185</v>
      </c>
      <c r="P191" s="17" t="s">
        <v>1074</v>
      </c>
      <c r="Q191" s="16" t="s">
        <v>187</v>
      </c>
      <c r="R191" s="16" t="s">
        <v>244</v>
      </c>
      <c r="S191" s="16"/>
      <c r="T191" s="17" t="s">
        <v>490</v>
      </c>
      <c r="U191" s="17" t="s">
        <v>491</v>
      </c>
      <c r="V191" s="17"/>
      <c r="W191" s="16" t="s">
        <v>161</v>
      </c>
      <c r="X191" s="19">
        <v>2700000</v>
      </c>
      <c r="Y191" s="19">
        <v>11853000</v>
      </c>
      <c r="Z191" s="19">
        <v>0</v>
      </c>
      <c r="AA191" s="19">
        <v>0</v>
      </c>
      <c r="AB191" s="19">
        <v>0</v>
      </c>
      <c r="AC191" s="19">
        <v>0</v>
      </c>
      <c r="AD191" s="19">
        <v>0</v>
      </c>
      <c r="AE191" s="19">
        <v>0</v>
      </c>
      <c r="AF191" s="19">
        <v>0</v>
      </c>
      <c r="AG191" s="19">
        <v>0</v>
      </c>
      <c r="AH191" s="19">
        <v>0</v>
      </c>
      <c r="AI191" s="19">
        <v>0</v>
      </c>
      <c r="AJ191" s="19">
        <v>0</v>
      </c>
      <c r="AK191" s="19">
        <v>0</v>
      </c>
      <c r="AL191" s="19">
        <v>0</v>
      </c>
      <c r="AM191" s="19">
        <v>0</v>
      </c>
      <c r="AN191" s="19">
        <v>0</v>
      </c>
      <c r="AO191" s="19">
        <v>0</v>
      </c>
      <c r="AP191" s="19">
        <v>0</v>
      </c>
      <c r="AQ191" s="19">
        <v>0</v>
      </c>
      <c r="AR191" s="19">
        <v>0</v>
      </c>
      <c r="AS191" s="19">
        <v>0</v>
      </c>
      <c r="AT191" s="19">
        <v>0</v>
      </c>
      <c r="AU191" s="19">
        <v>0</v>
      </c>
      <c r="AV191" s="19">
        <v>0</v>
      </c>
      <c r="AW191" s="19">
        <v>0</v>
      </c>
      <c r="AX191" s="19">
        <v>0</v>
      </c>
      <c r="AY191" s="19">
        <v>0</v>
      </c>
      <c r="AZ191" s="19">
        <v>0</v>
      </c>
      <c r="BA191" s="19">
        <v>0</v>
      </c>
      <c r="BB191" s="17" t="s">
        <v>345</v>
      </c>
      <c r="BC191" s="19">
        <v>0</v>
      </c>
      <c r="BD191" s="19">
        <v>0</v>
      </c>
      <c r="BE191" s="19">
        <v>0</v>
      </c>
      <c r="BF191" s="19">
        <v>0</v>
      </c>
      <c r="BG191" s="19">
        <v>0</v>
      </c>
      <c r="BH191" s="19">
        <v>0</v>
      </c>
      <c r="BI191" s="20">
        <v>0</v>
      </c>
      <c r="BJ191" s="20">
        <v>0</v>
      </c>
      <c r="BK191" s="19">
        <v>0</v>
      </c>
      <c r="BL191" s="19">
        <v>0</v>
      </c>
      <c r="BM191" s="19">
        <v>0</v>
      </c>
      <c r="BN191" s="19">
        <v>0</v>
      </c>
      <c r="BO191" s="19">
        <v>0</v>
      </c>
      <c r="BP191" s="19">
        <v>0</v>
      </c>
      <c r="BQ191" s="19">
        <v>0</v>
      </c>
      <c r="BR191" s="19">
        <v>0</v>
      </c>
      <c r="BS191" s="19">
        <v>0</v>
      </c>
      <c r="BT191" s="19">
        <v>0</v>
      </c>
      <c r="BU191" s="19">
        <v>0</v>
      </c>
      <c r="BV191" s="19">
        <v>0</v>
      </c>
      <c r="BW191" s="19">
        <v>0</v>
      </c>
      <c r="BX191" s="19">
        <v>0</v>
      </c>
      <c r="BY191" s="16">
        <v>5</v>
      </c>
      <c r="BZ191" s="16"/>
      <c r="CA191" s="16">
        <v>5</v>
      </c>
      <c r="CB191" s="16" t="s">
        <v>154</v>
      </c>
      <c r="CC191" s="21"/>
      <c r="CD191" s="21"/>
      <c r="CE191" s="17"/>
      <c r="CF191" s="16"/>
      <c r="CG191" s="18" t="s">
        <v>213</v>
      </c>
      <c r="CH191" s="18" t="s">
        <v>1438</v>
      </c>
      <c r="CI191" s="18" t="s">
        <v>215</v>
      </c>
      <c r="CJ191" s="22" t="s">
        <v>166</v>
      </c>
      <c r="CK191" s="16"/>
      <c r="CL191" s="18" t="s">
        <v>1451</v>
      </c>
      <c r="CM191" s="23">
        <v>43669</v>
      </c>
      <c r="CN191" s="16" t="s">
        <v>2346</v>
      </c>
      <c r="CO191" s="23">
        <v>43699</v>
      </c>
      <c r="CP191" s="23">
        <v>43703</v>
      </c>
      <c r="CQ191" s="23"/>
      <c r="CR191" s="23"/>
      <c r="CS191" s="23"/>
      <c r="CT191" s="23"/>
      <c r="CU191" s="23" t="s">
        <v>154</v>
      </c>
      <c r="CV191" s="23"/>
      <c r="CW191" s="23"/>
      <c r="CX191" s="16"/>
      <c r="CY191" s="16"/>
      <c r="CZ191" s="16"/>
      <c r="DA191" s="16"/>
      <c r="DB191" s="16"/>
      <c r="DC191" s="16"/>
      <c r="DD191" s="16"/>
      <c r="DE191" s="16" t="s">
        <v>154</v>
      </c>
      <c r="DF191" s="24" t="s">
        <v>154</v>
      </c>
      <c r="DG191" s="25" t="s">
        <v>154</v>
      </c>
      <c r="DH191" s="24" t="s">
        <v>154</v>
      </c>
      <c r="DI191" s="22" t="s">
        <v>169</v>
      </c>
      <c r="DJ191" s="22" t="s">
        <v>1443</v>
      </c>
      <c r="DK191" s="16" t="s">
        <v>418</v>
      </c>
      <c r="DL191" s="16" t="s">
        <v>472</v>
      </c>
      <c r="DM191" s="16" t="s">
        <v>301</v>
      </c>
      <c r="DN191" s="16" t="s">
        <v>173</v>
      </c>
      <c r="DO191" s="22" t="s">
        <v>198</v>
      </c>
      <c r="DP191" s="16" t="s">
        <v>174</v>
      </c>
      <c r="DQ191" s="16" t="s">
        <v>218</v>
      </c>
      <c r="DR191" s="16" t="s">
        <v>175</v>
      </c>
      <c r="DS191" s="16" t="s">
        <v>200</v>
      </c>
      <c r="DT191" s="16" t="s">
        <v>201</v>
      </c>
      <c r="DU191" s="22" t="s">
        <v>487</v>
      </c>
      <c r="DV191" s="22" t="s">
        <v>493</v>
      </c>
      <c r="DW191" s="23" t="s">
        <v>154</v>
      </c>
      <c r="DX191" s="23" t="s">
        <v>154</v>
      </c>
      <c r="DY191" s="18" t="s">
        <v>154</v>
      </c>
      <c r="DZ191" s="18"/>
      <c r="EA191" s="18"/>
      <c r="EB191" s="16" t="s">
        <v>154</v>
      </c>
      <c r="EC191" s="23"/>
      <c r="ED191" s="16"/>
      <c r="EE191" s="16"/>
      <c r="EF191" s="19">
        <v>0</v>
      </c>
      <c r="EG191" s="19">
        <v>0</v>
      </c>
      <c r="EH191" s="23"/>
      <c r="EI191" s="18"/>
      <c r="EJ191" s="23"/>
      <c r="EK191" s="23"/>
      <c r="EL191" s="18"/>
      <c r="EM191" s="23"/>
      <c r="EN191" s="23"/>
      <c r="EO191" s="23">
        <v>44033</v>
      </c>
      <c r="EP191" s="23">
        <v>44925</v>
      </c>
    </row>
    <row r="192" spans="1:146" ht="43.2" hidden="1" x14ac:dyDescent="0.3">
      <c r="A192" s="16">
        <v>189</v>
      </c>
      <c r="B192" s="17" t="s">
        <v>1432</v>
      </c>
      <c r="C192" s="17">
        <v>117223357</v>
      </c>
      <c r="D192" s="17"/>
      <c r="E192" s="17"/>
      <c r="F192" s="17"/>
      <c r="G192" s="16" t="s">
        <v>488</v>
      </c>
      <c r="H192" s="18" t="s">
        <v>1436</v>
      </c>
      <c r="I192" s="18" t="s">
        <v>1437</v>
      </c>
      <c r="J192" s="17" t="s">
        <v>154</v>
      </c>
      <c r="K192" s="16" t="s">
        <v>154</v>
      </c>
      <c r="L192" s="17" t="s">
        <v>154</v>
      </c>
      <c r="M192" s="17" t="s">
        <v>154</v>
      </c>
      <c r="N192" s="17" t="s">
        <v>155</v>
      </c>
      <c r="O192" s="17" t="s">
        <v>260</v>
      </c>
      <c r="P192" s="17" t="s">
        <v>489</v>
      </c>
      <c r="Q192" s="16" t="s">
        <v>187</v>
      </c>
      <c r="R192" s="16" t="s">
        <v>244</v>
      </c>
      <c r="S192" s="16"/>
      <c r="T192" s="17" t="s">
        <v>490</v>
      </c>
      <c r="U192" s="17" t="s">
        <v>491</v>
      </c>
      <c r="V192" s="17"/>
      <c r="W192" s="16" t="s">
        <v>161</v>
      </c>
      <c r="X192" s="19">
        <v>1080000</v>
      </c>
      <c r="Y192" s="19">
        <v>4741200</v>
      </c>
      <c r="Z192" s="19">
        <v>0</v>
      </c>
      <c r="AA192" s="19">
        <v>0</v>
      </c>
      <c r="AB192" s="19">
        <v>0</v>
      </c>
      <c r="AC192" s="19">
        <v>0</v>
      </c>
      <c r="AD192" s="19">
        <v>0</v>
      </c>
      <c r="AE192" s="19">
        <v>0</v>
      </c>
      <c r="AF192" s="19">
        <v>0</v>
      </c>
      <c r="AG192" s="19">
        <v>0</v>
      </c>
      <c r="AH192" s="19">
        <v>0</v>
      </c>
      <c r="AI192" s="19">
        <v>0</v>
      </c>
      <c r="AJ192" s="19">
        <v>0</v>
      </c>
      <c r="AK192" s="19">
        <v>0</v>
      </c>
      <c r="AL192" s="19">
        <v>0</v>
      </c>
      <c r="AM192" s="19">
        <v>0</v>
      </c>
      <c r="AN192" s="19">
        <v>0</v>
      </c>
      <c r="AO192" s="19">
        <v>0</v>
      </c>
      <c r="AP192" s="19">
        <v>0</v>
      </c>
      <c r="AQ192" s="19">
        <v>0</v>
      </c>
      <c r="AR192" s="19">
        <v>0</v>
      </c>
      <c r="AS192" s="19">
        <v>0</v>
      </c>
      <c r="AT192" s="19">
        <v>0</v>
      </c>
      <c r="AU192" s="19">
        <v>0</v>
      </c>
      <c r="AV192" s="19">
        <v>0</v>
      </c>
      <c r="AW192" s="19">
        <v>0</v>
      </c>
      <c r="AX192" s="19">
        <v>0</v>
      </c>
      <c r="AY192" s="19">
        <v>0</v>
      </c>
      <c r="AZ192" s="19">
        <v>0</v>
      </c>
      <c r="BA192" s="19">
        <v>0</v>
      </c>
      <c r="BB192" s="17" t="s">
        <v>345</v>
      </c>
      <c r="BC192" s="19">
        <v>0</v>
      </c>
      <c r="BD192" s="19">
        <v>0</v>
      </c>
      <c r="BE192" s="19">
        <v>0</v>
      </c>
      <c r="BF192" s="19">
        <v>0</v>
      </c>
      <c r="BG192" s="19">
        <v>0</v>
      </c>
      <c r="BH192" s="19">
        <v>0</v>
      </c>
      <c r="BI192" s="20">
        <v>0</v>
      </c>
      <c r="BJ192" s="20">
        <v>0</v>
      </c>
      <c r="BK192" s="19">
        <v>0</v>
      </c>
      <c r="BL192" s="19">
        <v>0</v>
      </c>
      <c r="BM192" s="19">
        <v>0</v>
      </c>
      <c r="BN192" s="19">
        <v>0</v>
      </c>
      <c r="BO192" s="19">
        <v>0</v>
      </c>
      <c r="BP192" s="19">
        <v>0</v>
      </c>
      <c r="BQ192" s="19">
        <v>0</v>
      </c>
      <c r="BR192" s="19">
        <v>0</v>
      </c>
      <c r="BS192" s="19">
        <v>0</v>
      </c>
      <c r="BT192" s="19">
        <v>0</v>
      </c>
      <c r="BU192" s="19">
        <v>0</v>
      </c>
      <c r="BV192" s="19">
        <v>0</v>
      </c>
      <c r="BW192" s="19">
        <v>0</v>
      </c>
      <c r="BX192" s="19">
        <v>0</v>
      </c>
      <c r="BY192" s="16">
        <v>5</v>
      </c>
      <c r="BZ192" s="16"/>
      <c r="CA192" s="16">
        <v>6</v>
      </c>
      <c r="CB192" s="16" t="s">
        <v>154</v>
      </c>
      <c r="CC192" s="21"/>
      <c r="CD192" s="21"/>
      <c r="CE192" s="17"/>
      <c r="CF192" s="16"/>
      <c r="CG192" s="18" t="s">
        <v>213</v>
      </c>
      <c r="CH192" s="18" t="s">
        <v>1438</v>
      </c>
      <c r="CI192" s="18" t="s">
        <v>215</v>
      </c>
      <c r="CJ192" s="22" t="s">
        <v>166</v>
      </c>
      <c r="CK192" s="16"/>
      <c r="CL192" s="18" t="s">
        <v>1451</v>
      </c>
      <c r="CM192" s="23">
        <v>43669</v>
      </c>
      <c r="CN192" s="16" t="s">
        <v>2346</v>
      </c>
      <c r="CO192" s="23">
        <v>43699</v>
      </c>
      <c r="CP192" s="23">
        <v>43703</v>
      </c>
      <c r="CQ192" s="23"/>
      <c r="CR192" s="23"/>
      <c r="CS192" s="23"/>
      <c r="CT192" s="23"/>
      <c r="CU192" s="23" t="s">
        <v>154</v>
      </c>
      <c r="CV192" s="23"/>
      <c r="CW192" s="23"/>
      <c r="CX192" s="16"/>
      <c r="CY192" s="16"/>
      <c r="CZ192" s="16"/>
      <c r="DA192" s="16"/>
      <c r="DB192" s="16"/>
      <c r="DC192" s="16"/>
      <c r="DD192" s="16"/>
      <c r="DE192" s="16" t="s">
        <v>154</v>
      </c>
      <c r="DF192" s="24" t="s">
        <v>154</v>
      </c>
      <c r="DG192" s="25" t="s">
        <v>154</v>
      </c>
      <c r="DH192" s="24" t="s">
        <v>154</v>
      </c>
      <c r="DI192" s="22" t="s">
        <v>169</v>
      </c>
      <c r="DJ192" s="22" t="s">
        <v>1443</v>
      </c>
      <c r="DK192" s="16" t="s">
        <v>418</v>
      </c>
      <c r="DL192" s="16" t="s">
        <v>472</v>
      </c>
      <c r="DM192" s="16" t="s">
        <v>301</v>
      </c>
      <c r="DN192" s="16" t="s">
        <v>173</v>
      </c>
      <c r="DO192" s="22" t="s">
        <v>198</v>
      </c>
      <c r="DP192" s="16" t="s">
        <v>174</v>
      </c>
      <c r="DQ192" s="16" t="s">
        <v>218</v>
      </c>
      <c r="DR192" s="16" t="s">
        <v>175</v>
      </c>
      <c r="DS192" s="16" t="s">
        <v>200</v>
      </c>
      <c r="DT192" s="16" t="s">
        <v>201</v>
      </c>
      <c r="DU192" s="22" t="s">
        <v>487</v>
      </c>
      <c r="DV192" s="22" t="s">
        <v>493</v>
      </c>
      <c r="DW192" s="23" t="s">
        <v>154</v>
      </c>
      <c r="DX192" s="23" t="s">
        <v>154</v>
      </c>
      <c r="DY192" s="18" t="s">
        <v>154</v>
      </c>
      <c r="DZ192" s="18"/>
      <c r="EA192" s="18"/>
      <c r="EB192" s="16" t="s">
        <v>154</v>
      </c>
      <c r="EC192" s="23"/>
      <c r="ED192" s="16"/>
      <c r="EE192" s="16"/>
      <c r="EF192" s="19">
        <v>0</v>
      </c>
      <c r="EG192" s="19">
        <v>0</v>
      </c>
      <c r="EH192" s="23"/>
      <c r="EI192" s="18"/>
      <c r="EJ192" s="23"/>
      <c r="EK192" s="23"/>
      <c r="EL192" s="18"/>
      <c r="EM192" s="23"/>
      <c r="EN192" s="23"/>
      <c r="EO192" s="23">
        <v>44033</v>
      </c>
      <c r="EP192" s="23">
        <v>44925</v>
      </c>
    </row>
    <row r="193" spans="1:146" ht="57.6" hidden="1" x14ac:dyDescent="0.3">
      <c r="A193" s="16">
        <v>190</v>
      </c>
      <c r="B193" s="17" t="s">
        <v>1432</v>
      </c>
      <c r="C193" s="17">
        <v>104223354</v>
      </c>
      <c r="D193" s="17"/>
      <c r="E193" s="17"/>
      <c r="F193" s="17"/>
      <c r="G193" s="16" t="s">
        <v>154</v>
      </c>
      <c r="H193" s="18" t="s">
        <v>1436</v>
      </c>
      <c r="I193" s="18" t="s">
        <v>1437</v>
      </c>
      <c r="J193" s="17" t="s">
        <v>154</v>
      </c>
      <c r="K193" s="16" t="s">
        <v>154</v>
      </c>
      <c r="L193" s="17" t="s">
        <v>154</v>
      </c>
      <c r="M193" s="17" t="s">
        <v>154</v>
      </c>
      <c r="N193" s="17" t="s">
        <v>155</v>
      </c>
      <c r="O193" s="17" t="s">
        <v>185</v>
      </c>
      <c r="P193" s="17" t="s">
        <v>1074</v>
      </c>
      <c r="Q193" s="16" t="s">
        <v>187</v>
      </c>
      <c r="R193" s="16" t="s">
        <v>244</v>
      </c>
      <c r="S193" s="16"/>
      <c r="T193" s="17" t="s">
        <v>490</v>
      </c>
      <c r="U193" s="17" t="s">
        <v>491</v>
      </c>
      <c r="V193" s="17"/>
      <c r="W193" s="16" t="s">
        <v>161</v>
      </c>
      <c r="X193" s="19">
        <v>45900000</v>
      </c>
      <c r="Y193" s="19">
        <v>201501000</v>
      </c>
      <c r="Z193" s="19">
        <v>0</v>
      </c>
      <c r="AA193" s="19">
        <v>0</v>
      </c>
      <c r="AB193" s="19">
        <v>0</v>
      </c>
      <c r="AC193" s="19">
        <v>0</v>
      </c>
      <c r="AD193" s="19">
        <v>0</v>
      </c>
      <c r="AE193" s="19">
        <v>0</v>
      </c>
      <c r="AF193" s="19">
        <v>0</v>
      </c>
      <c r="AG193" s="19">
        <v>0</v>
      </c>
      <c r="AH193" s="19">
        <v>0</v>
      </c>
      <c r="AI193" s="19">
        <v>0</v>
      </c>
      <c r="AJ193" s="19">
        <v>0</v>
      </c>
      <c r="AK193" s="19">
        <v>0</v>
      </c>
      <c r="AL193" s="19">
        <v>0</v>
      </c>
      <c r="AM193" s="19">
        <v>0</v>
      </c>
      <c r="AN193" s="19">
        <v>0</v>
      </c>
      <c r="AO193" s="19">
        <v>0</v>
      </c>
      <c r="AP193" s="19">
        <v>0</v>
      </c>
      <c r="AQ193" s="19">
        <v>0</v>
      </c>
      <c r="AR193" s="19">
        <v>0</v>
      </c>
      <c r="AS193" s="19">
        <v>0</v>
      </c>
      <c r="AT193" s="19">
        <v>0</v>
      </c>
      <c r="AU193" s="19">
        <v>0</v>
      </c>
      <c r="AV193" s="19">
        <v>0</v>
      </c>
      <c r="AW193" s="19">
        <v>0</v>
      </c>
      <c r="AX193" s="19">
        <v>0</v>
      </c>
      <c r="AY193" s="19">
        <v>0</v>
      </c>
      <c r="AZ193" s="19">
        <v>0</v>
      </c>
      <c r="BA193" s="19">
        <v>0</v>
      </c>
      <c r="BB193" s="17" t="s">
        <v>345</v>
      </c>
      <c r="BC193" s="19">
        <v>0</v>
      </c>
      <c r="BD193" s="19">
        <v>0</v>
      </c>
      <c r="BE193" s="19">
        <v>0</v>
      </c>
      <c r="BF193" s="19">
        <v>0</v>
      </c>
      <c r="BG193" s="19">
        <v>0</v>
      </c>
      <c r="BH193" s="19">
        <v>0</v>
      </c>
      <c r="BI193" s="20">
        <v>0</v>
      </c>
      <c r="BJ193" s="20">
        <v>0</v>
      </c>
      <c r="BK193" s="19">
        <v>0</v>
      </c>
      <c r="BL193" s="19">
        <v>0</v>
      </c>
      <c r="BM193" s="19">
        <v>0</v>
      </c>
      <c r="BN193" s="19">
        <v>0</v>
      </c>
      <c r="BO193" s="19">
        <v>0</v>
      </c>
      <c r="BP193" s="19">
        <v>0</v>
      </c>
      <c r="BQ193" s="19">
        <v>0</v>
      </c>
      <c r="BR193" s="19">
        <v>0</v>
      </c>
      <c r="BS193" s="19">
        <v>0</v>
      </c>
      <c r="BT193" s="19">
        <v>0</v>
      </c>
      <c r="BU193" s="19">
        <v>0</v>
      </c>
      <c r="BV193" s="19">
        <v>0</v>
      </c>
      <c r="BW193" s="19">
        <v>0</v>
      </c>
      <c r="BX193" s="19">
        <v>0</v>
      </c>
      <c r="BY193" s="16">
        <v>5</v>
      </c>
      <c r="BZ193" s="16"/>
      <c r="CA193" s="16">
        <v>6</v>
      </c>
      <c r="CB193" s="16" t="s">
        <v>154</v>
      </c>
      <c r="CC193" s="21"/>
      <c r="CD193" s="21"/>
      <c r="CE193" s="17"/>
      <c r="CF193" s="16"/>
      <c r="CG193" s="18" t="s">
        <v>213</v>
      </c>
      <c r="CH193" s="18" t="s">
        <v>1438</v>
      </c>
      <c r="CI193" s="18" t="s">
        <v>215</v>
      </c>
      <c r="CJ193" s="22" t="s">
        <v>166</v>
      </c>
      <c r="CK193" s="16"/>
      <c r="CL193" s="18" t="s">
        <v>1452</v>
      </c>
      <c r="CM193" s="23">
        <v>43669</v>
      </c>
      <c r="CN193" s="16" t="s">
        <v>2346</v>
      </c>
      <c r="CO193" s="23">
        <v>43699</v>
      </c>
      <c r="CP193" s="23">
        <v>43703</v>
      </c>
      <c r="CQ193" s="23"/>
      <c r="CR193" s="23"/>
      <c r="CS193" s="23"/>
      <c r="CT193" s="23"/>
      <c r="CU193" s="23" t="s">
        <v>154</v>
      </c>
      <c r="CV193" s="23"/>
      <c r="CW193" s="23"/>
      <c r="CX193" s="16"/>
      <c r="CY193" s="16"/>
      <c r="CZ193" s="16"/>
      <c r="DA193" s="16"/>
      <c r="DB193" s="16"/>
      <c r="DC193" s="16"/>
      <c r="DD193" s="16"/>
      <c r="DE193" s="16" t="s">
        <v>154</v>
      </c>
      <c r="DF193" s="24" t="s">
        <v>154</v>
      </c>
      <c r="DG193" s="25" t="s">
        <v>154</v>
      </c>
      <c r="DH193" s="24" t="s">
        <v>154</v>
      </c>
      <c r="DI193" s="22" t="s">
        <v>169</v>
      </c>
      <c r="DJ193" s="22" t="s">
        <v>1443</v>
      </c>
      <c r="DK193" s="16" t="s">
        <v>418</v>
      </c>
      <c r="DL193" s="16" t="s">
        <v>472</v>
      </c>
      <c r="DM193" s="16" t="s">
        <v>301</v>
      </c>
      <c r="DN193" s="16" t="s">
        <v>173</v>
      </c>
      <c r="DO193" s="22" t="s">
        <v>198</v>
      </c>
      <c r="DP193" s="16" t="s">
        <v>174</v>
      </c>
      <c r="DQ193" s="16" t="s">
        <v>218</v>
      </c>
      <c r="DR193" s="16" t="s">
        <v>175</v>
      </c>
      <c r="DS193" s="16" t="s">
        <v>200</v>
      </c>
      <c r="DT193" s="16" t="s">
        <v>201</v>
      </c>
      <c r="DU193" s="22" t="s">
        <v>487</v>
      </c>
      <c r="DV193" s="22" t="s">
        <v>493</v>
      </c>
      <c r="DW193" s="23" t="s">
        <v>154</v>
      </c>
      <c r="DX193" s="23" t="s">
        <v>154</v>
      </c>
      <c r="DY193" s="18" t="s">
        <v>154</v>
      </c>
      <c r="DZ193" s="18"/>
      <c r="EA193" s="18"/>
      <c r="EB193" s="16" t="s">
        <v>154</v>
      </c>
      <c r="EC193" s="23"/>
      <c r="ED193" s="16"/>
      <c r="EE193" s="16"/>
      <c r="EF193" s="19">
        <v>0</v>
      </c>
      <c r="EG193" s="28">
        <v>0</v>
      </c>
      <c r="EH193" s="23"/>
      <c r="EI193" s="18"/>
      <c r="EJ193" s="23"/>
      <c r="EK193" s="23"/>
      <c r="EL193" s="18"/>
      <c r="EM193" s="23"/>
      <c r="EN193" s="23"/>
      <c r="EO193" s="23">
        <v>44033</v>
      </c>
      <c r="EP193" s="23">
        <v>44925</v>
      </c>
    </row>
    <row r="194" spans="1:146" ht="43.2" hidden="1" x14ac:dyDescent="0.3">
      <c r="A194" s="16">
        <v>191</v>
      </c>
      <c r="B194" s="17" t="s">
        <v>1432</v>
      </c>
      <c r="C194" s="17" t="s">
        <v>1453</v>
      </c>
      <c r="D194" s="17" t="s">
        <v>181</v>
      </c>
      <c r="E194" s="17" t="s">
        <v>1454</v>
      </c>
      <c r="F194" s="17" t="s">
        <v>1454</v>
      </c>
      <c r="G194" s="16">
        <v>500976</v>
      </c>
      <c r="H194" s="18" t="s">
        <v>1436</v>
      </c>
      <c r="I194" s="18" t="s">
        <v>1437</v>
      </c>
      <c r="J194" s="17" t="s">
        <v>154</v>
      </c>
      <c r="K194" s="16" t="s">
        <v>154</v>
      </c>
      <c r="L194" s="17" t="s">
        <v>154</v>
      </c>
      <c r="M194" s="17" t="s">
        <v>154</v>
      </c>
      <c r="N194" s="17" t="s">
        <v>155</v>
      </c>
      <c r="O194" s="17" t="s">
        <v>185</v>
      </c>
      <c r="P194" s="17" t="s">
        <v>1074</v>
      </c>
      <c r="Q194" s="16" t="s">
        <v>187</v>
      </c>
      <c r="R194" s="16" t="s">
        <v>244</v>
      </c>
      <c r="S194" s="16" t="s">
        <v>329</v>
      </c>
      <c r="T194" s="17" t="s">
        <v>212</v>
      </c>
      <c r="U194" s="17" t="s">
        <v>154</v>
      </c>
      <c r="V194" s="17"/>
      <c r="W194" s="16" t="s">
        <v>161</v>
      </c>
      <c r="X194" s="19">
        <v>3365000</v>
      </c>
      <c r="Y194" s="19">
        <v>14772349.999999998</v>
      </c>
      <c r="Z194" s="19">
        <v>0</v>
      </c>
      <c r="AA194" s="19">
        <v>0</v>
      </c>
      <c r="AB194" s="19">
        <v>0</v>
      </c>
      <c r="AC194" s="19">
        <v>0</v>
      </c>
      <c r="AD194" s="19">
        <v>0</v>
      </c>
      <c r="AE194" s="19">
        <v>0</v>
      </c>
      <c r="AF194" s="19">
        <v>0</v>
      </c>
      <c r="AG194" s="19">
        <v>0</v>
      </c>
      <c r="AH194" s="19">
        <v>0</v>
      </c>
      <c r="AI194" s="19">
        <v>0</v>
      </c>
      <c r="AJ194" s="19">
        <v>0</v>
      </c>
      <c r="AK194" s="19">
        <v>0</v>
      </c>
      <c r="AL194" s="19">
        <v>0</v>
      </c>
      <c r="AM194" s="37">
        <v>0</v>
      </c>
      <c r="AN194" s="19">
        <v>0</v>
      </c>
      <c r="AO194" s="19">
        <v>0</v>
      </c>
      <c r="AP194" s="19">
        <v>0</v>
      </c>
      <c r="AQ194" s="19">
        <v>0</v>
      </c>
      <c r="AR194" s="19">
        <v>0</v>
      </c>
      <c r="AS194" s="19">
        <v>0</v>
      </c>
      <c r="AT194" s="19">
        <v>0</v>
      </c>
      <c r="AU194" s="19">
        <v>0</v>
      </c>
      <c r="AV194" s="19">
        <v>0</v>
      </c>
      <c r="AW194" s="19">
        <v>0</v>
      </c>
      <c r="AX194" s="19">
        <v>0</v>
      </c>
      <c r="AY194" s="19">
        <v>0</v>
      </c>
      <c r="AZ194" s="19">
        <v>0</v>
      </c>
      <c r="BA194" s="19">
        <v>0</v>
      </c>
      <c r="BB194" s="17" t="s">
        <v>345</v>
      </c>
      <c r="BC194" s="19">
        <v>0</v>
      </c>
      <c r="BD194" s="19">
        <v>0</v>
      </c>
      <c r="BE194" s="19">
        <v>0</v>
      </c>
      <c r="BF194" s="19">
        <v>0</v>
      </c>
      <c r="BG194" s="19">
        <v>0</v>
      </c>
      <c r="BH194" s="19">
        <v>0</v>
      </c>
      <c r="BI194" s="20">
        <v>0</v>
      </c>
      <c r="BJ194" s="20">
        <v>0</v>
      </c>
      <c r="BK194" s="19">
        <v>0</v>
      </c>
      <c r="BL194" s="19">
        <v>0</v>
      </c>
      <c r="BM194" s="19">
        <v>0</v>
      </c>
      <c r="BN194" s="19">
        <v>0</v>
      </c>
      <c r="BO194" s="19">
        <v>0</v>
      </c>
      <c r="BP194" s="19">
        <v>0</v>
      </c>
      <c r="BQ194" s="19">
        <v>0</v>
      </c>
      <c r="BR194" s="19">
        <v>0</v>
      </c>
      <c r="BS194" s="19">
        <v>0</v>
      </c>
      <c r="BT194" s="19">
        <v>0</v>
      </c>
      <c r="BU194" s="19">
        <v>0</v>
      </c>
      <c r="BV194" s="19">
        <v>0</v>
      </c>
      <c r="BW194" s="19">
        <v>0</v>
      </c>
      <c r="BX194" s="19">
        <v>0</v>
      </c>
      <c r="BY194" s="16">
        <v>5</v>
      </c>
      <c r="BZ194" s="16"/>
      <c r="CA194" s="16">
        <v>10</v>
      </c>
      <c r="CB194" s="16">
        <v>5.48</v>
      </c>
      <c r="CC194" s="21"/>
      <c r="CD194" s="21"/>
      <c r="CE194" s="17"/>
      <c r="CF194" s="16">
        <v>3</v>
      </c>
      <c r="CG194" s="18" t="s">
        <v>213</v>
      </c>
      <c r="CH194" s="18" t="s">
        <v>1438</v>
      </c>
      <c r="CI194" s="18" t="s">
        <v>215</v>
      </c>
      <c r="CJ194" s="22" t="s">
        <v>166</v>
      </c>
      <c r="CK194" s="16"/>
      <c r="CL194" s="18" t="s">
        <v>1455</v>
      </c>
      <c r="CM194" s="23">
        <v>43167</v>
      </c>
      <c r="CN194" s="16" t="s">
        <v>193</v>
      </c>
      <c r="CO194" s="23">
        <v>43189</v>
      </c>
      <c r="CP194" s="23">
        <v>43206</v>
      </c>
      <c r="CQ194" s="23">
        <v>43434</v>
      </c>
      <c r="CR194" s="23">
        <v>43464</v>
      </c>
      <c r="CS194" s="23">
        <v>43979</v>
      </c>
      <c r="CT194" s="23">
        <v>43340</v>
      </c>
      <c r="CU194" s="23">
        <v>44420</v>
      </c>
      <c r="CV194" s="23">
        <v>44420</v>
      </c>
      <c r="CW194" s="23">
        <v>44437</v>
      </c>
      <c r="CX194" s="16"/>
      <c r="CY194" s="16">
        <v>6</v>
      </c>
      <c r="CZ194" s="16"/>
      <c r="DA194" s="16"/>
      <c r="DB194" s="16">
        <v>33</v>
      </c>
      <c r="DC194" s="16" t="s">
        <v>392</v>
      </c>
      <c r="DD194" s="16" t="s">
        <v>168</v>
      </c>
      <c r="DE194" s="16" t="s">
        <v>154</v>
      </c>
      <c r="DF194" s="24" t="s">
        <v>154</v>
      </c>
      <c r="DG194" s="25" t="s">
        <v>154</v>
      </c>
      <c r="DH194" s="24" t="s">
        <v>154</v>
      </c>
      <c r="DI194" s="22" t="s">
        <v>169</v>
      </c>
      <c r="DJ194" s="22" t="s">
        <v>1443</v>
      </c>
      <c r="DK194" s="16" t="s">
        <v>418</v>
      </c>
      <c r="DL194" s="16" t="s">
        <v>472</v>
      </c>
      <c r="DM194" s="16" t="s">
        <v>301</v>
      </c>
      <c r="DN194" s="16" t="s">
        <v>173</v>
      </c>
      <c r="DO194" s="22" t="s">
        <v>198</v>
      </c>
      <c r="DP194" s="16" t="s">
        <v>174</v>
      </c>
      <c r="DQ194" s="16" t="s">
        <v>218</v>
      </c>
      <c r="DR194" s="16" t="s">
        <v>175</v>
      </c>
      <c r="DS194" s="16" t="s">
        <v>200</v>
      </c>
      <c r="DT194" s="16" t="s">
        <v>201</v>
      </c>
      <c r="DU194" s="22" t="s">
        <v>487</v>
      </c>
      <c r="DV194" s="22" t="s">
        <v>1358</v>
      </c>
      <c r="DW194" s="23"/>
      <c r="DX194" s="23" t="s">
        <v>154</v>
      </c>
      <c r="DY194" s="18"/>
      <c r="DZ194" s="18"/>
      <c r="EA194" s="18"/>
      <c r="EB194" s="16"/>
      <c r="EC194" s="23"/>
      <c r="ED194" s="16"/>
      <c r="EE194" s="16"/>
      <c r="EF194" s="19">
        <v>0</v>
      </c>
      <c r="EG194" s="19">
        <v>0</v>
      </c>
      <c r="EH194" s="23">
        <v>43888</v>
      </c>
      <c r="EI194" s="18" t="s">
        <v>1444</v>
      </c>
      <c r="EJ194" s="23"/>
      <c r="EK194" s="23">
        <v>44417</v>
      </c>
      <c r="EL194" s="18" t="s">
        <v>1445</v>
      </c>
      <c r="EM194" s="23"/>
      <c r="EN194" s="23"/>
      <c r="EO194" s="23">
        <v>44435</v>
      </c>
      <c r="EP194" s="23">
        <v>44925</v>
      </c>
    </row>
    <row r="195" spans="1:146" ht="43.2" hidden="1" x14ac:dyDescent="0.3">
      <c r="A195" s="16">
        <v>192</v>
      </c>
      <c r="B195" s="17" t="s">
        <v>1432</v>
      </c>
      <c r="C195" s="17" t="s">
        <v>1456</v>
      </c>
      <c r="D195" s="17" t="s">
        <v>181</v>
      </c>
      <c r="E195" s="17" t="s">
        <v>1457</v>
      </c>
      <c r="F195" s="17" t="s">
        <v>1457</v>
      </c>
      <c r="G195" s="16">
        <v>500981</v>
      </c>
      <c r="H195" s="18" t="s">
        <v>1436</v>
      </c>
      <c r="I195" s="18" t="s">
        <v>1437</v>
      </c>
      <c r="J195" s="17" t="s">
        <v>154</v>
      </c>
      <c r="K195" s="16" t="s">
        <v>154</v>
      </c>
      <c r="L195" s="17" t="s">
        <v>154</v>
      </c>
      <c r="M195" s="17" t="s">
        <v>154</v>
      </c>
      <c r="N195" s="17" t="s">
        <v>155</v>
      </c>
      <c r="O195" s="17" t="s">
        <v>185</v>
      </c>
      <c r="P195" s="17" t="s">
        <v>1074</v>
      </c>
      <c r="Q195" s="16" t="s">
        <v>187</v>
      </c>
      <c r="R195" s="16" t="s">
        <v>244</v>
      </c>
      <c r="S195" s="16" t="s">
        <v>329</v>
      </c>
      <c r="T195" s="17" t="s">
        <v>212</v>
      </c>
      <c r="U195" s="17" t="s">
        <v>154</v>
      </c>
      <c r="V195" s="17"/>
      <c r="W195" s="16" t="s">
        <v>161</v>
      </c>
      <c r="X195" s="19">
        <v>1800000</v>
      </c>
      <c r="Y195" s="19">
        <v>7901999.9999999991</v>
      </c>
      <c r="Z195" s="19">
        <v>0</v>
      </c>
      <c r="AA195" s="19">
        <v>0</v>
      </c>
      <c r="AB195" s="19">
        <v>0</v>
      </c>
      <c r="AC195" s="19">
        <v>0</v>
      </c>
      <c r="AD195" s="19">
        <v>0</v>
      </c>
      <c r="AE195" s="19">
        <v>0</v>
      </c>
      <c r="AF195" s="19">
        <v>0</v>
      </c>
      <c r="AG195" s="19">
        <v>0</v>
      </c>
      <c r="AH195" s="19">
        <v>0</v>
      </c>
      <c r="AI195" s="19">
        <v>0</v>
      </c>
      <c r="AJ195" s="19">
        <v>0</v>
      </c>
      <c r="AK195" s="19">
        <v>0</v>
      </c>
      <c r="AL195" s="19">
        <v>0</v>
      </c>
      <c r="AM195" s="19">
        <v>0</v>
      </c>
      <c r="AN195" s="19">
        <v>0</v>
      </c>
      <c r="AO195" s="19">
        <v>0</v>
      </c>
      <c r="AP195" s="19">
        <v>0</v>
      </c>
      <c r="AQ195" s="19">
        <v>0</v>
      </c>
      <c r="AR195" s="19">
        <v>0</v>
      </c>
      <c r="AS195" s="19">
        <v>0</v>
      </c>
      <c r="AT195" s="19">
        <v>0</v>
      </c>
      <c r="AU195" s="19">
        <v>0</v>
      </c>
      <c r="AV195" s="19">
        <v>0</v>
      </c>
      <c r="AW195" s="19">
        <v>0</v>
      </c>
      <c r="AX195" s="19">
        <v>0</v>
      </c>
      <c r="AY195" s="19">
        <v>0</v>
      </c>
      <c r="AZ195" s="19">
        <v>0</v>
      </c>
      <c r="BA195" s="19">
        <v>0</v>
      </c>
      <c r="BB195" s="17" t="s">
        <v>162</v>
      </c>
      <c r="BC195" s="19">
        <v>0</v>
      </c>
      <c r="BD195" s="19">
        <v>0</v>
      </c>
      <c r="BE195" s="19">
        <v>0</v>
      </c>
      <c r="BF195" s="19">
        <v>0</v>
      </c>
      <c r="BG195" s="19">
        <v>0</v>
      </c>
      <c r="BH195" s="19">
        <v>0</v>
      </c>
      <c r="BI195" s="20">
        <v>0</v>
      </c>
      <c r="BJ195" s="20">
        <v>0</v>
      </c>
      <c r="BK195" s="19">
        <v>0</v>
      </c>
      <c r="BL195" s="19">
        <v>0</v>
      </c>
      <c r="BM195" s="19">
        <v>0</v>
      </c>
      <c r="BN195" s="19">
        <v>0</v>
      </c>
      <c r="BO195" s="19">
        <v>0</v>
      </c>
      <c r="BP195" s="19">
        <v>0</v>
      </c>
      <c r="BQ195" s="19">
        <v>0</v>
      </c>
      <c r="BR195" s="19">
        <v>0</v>
      </c>
      <c r="BS195" s="19">
        <v>0</v>
      </c>
      <c r="BT195" s="19">
        <v>0</v>
      </c>
      <c r="BU195" s="19">
        <v>0</v>
      </c>
      <c r="BV195" s="19">
        <v>0</v>
      </c>
      <c r="BW195" s="19">
        <v>0</v>
      </c>
      <c r="BX195" s="19">
        <v>0</v>
      </c>
      <c r="BY195" s="16">
        <v>5</v>
      </c>
      <c r="BZ195" s="16"/>
      <c r="CA195" s="16">
        <v>6</v>
      </c>
      <c r="CB195" s="16">
        <v>5.48</v>
      </c>
      <c r="CC195" s="21"/>
      <c r="CD195" s="21"/>
      <c r="CE195" s="17"/>
      <c r="CF195" s="16">
        <v>2</v>
      </c>
      <c r="CG195" s="18" t="s">
        <v>213</v>
      </c>
      <c r="CH195" s="18" t="s">
        <v>1438</v>
      </c>
      <c r="CI195" s="18" t="s">
        <v>215</v>
      </c>
      <c r="CJ195" s="22" t="s">
        <v>166</v>
      </c>
      <c r="CK195" s="16"/>
      <c r="CL195" s="18" t="s">
        <v>1458</v>
      </c>
      <c r="CM195" s="23">
        <v>43167</v>
      </c>
      <c r="CN195" s="16" t="s">
        <v>193</v>
      </c>
      <c r="CO195" s="23">
        <v>43189</v>
      </c>
      <c r="CP195" s="23">
        <v>43206</v>
      </c>
      <c r="CQ195" s="23">
        <v>43462</v>
      </c>
      <c r="CR195" s="23">
        <v>43493</v>
      </c>
      <c r="CS195" s="23">
        <v>43825</v>
      </c>
      <c r="CT195" s="23">
        <v>43340</v>
      </c>
      <c r="CU195" s="23">
        <v>44420</v>
      </c>
      <c r="CV195" s="23">
        <v>44420</v>
      </c>
      <c r="CW195" s="23">
        <v>44436</v>
      </c>
      <c r="CX195" s="16"/>
      <c r="CY195" s="16">
        <v>6</v>
      </c>
      <c r="CZ195" s="16"/>
      <c r="DA195" s="16"/>
      <c r="DB195" s="16">
        <v>32</v>
      </c>
      <c r="DC195" s="16" t="s">
        <v>392</v>
      </c>
      <c r="DD195" s="16" t="s">
        <v>392</v>
      </c>
      <c r="DE195" s="16" t="s">
        <v>154</v>
      </c>
      <c r="DF195" s="24" t="s">
        <v>154</v>
      </c>
      <c r="DG195" s="25" t="s">
        <v>154</v>
      </c>
      <c r="DH195" s="24" t="s">
        <v>154</v>
      </c>
      <c r="DI195" s="22" t="s">
        <v>169</v>
      </c>
      <c r="DJ195" s="22" t="s">
        <v>1443</v>
      </c>
      <c r="DK195" s="16" t="s">
        <v>418</v>
      </c>
      <c r="DL195" s="16" t="s">
        <v>472</v>
      </c>
      <c r="DM195" s="16" t="s">
        <v>301</v>
      </c>
      <c r="DN195" s="16" t="s">
        <v>173</v>
      </c>
      <c r="DO195" s="22" t="s">
        <v>198</v>
      </c>
      <c r="DP195" s="16" t="s">
        <v>174</v>
      </c>
      <c r="DQ195" s="16" t="s">
        <v>218</v>
      </c>
      <c r="DR195" s="16" t="s">
        <v>175</v>
      </c>
      <c r="DS195" s="16" t="s">
        <v>200</v>
      </c>
      <c r="DT195" s="16" t="s">
        <v>201</v>
      </c>
      <c r="DU195" s="22" t="s">
        <v>487</v>
      </c>
      <c r="DV195" s="22" t="s">
        <v>1358</v>
      </c>
      <c r="DW195" s="23"/>
      <c r="DX195" s="23" t="s">
        <v>154</v>
      </c>
      <c r="DY195" s="18"/>
      <c r="DZ195" s="18"/>
      <c r="EA195" s="18"/>
      <c r="EB195" s="16"/>
      <c r="EC195" s="23"/>
      <c r="ED195" s="16"/>
      <c r="EE195" s="16"/>
      <c r="EF195" s="19">
        <v>0</v>
      </c>
      <c r="EG195" s="19">
        <v>0</v>
      </c>
      <c r="EH195" s="23">
        <v>43888</v>
      </c>
      <c r="EI195" s="18" t="s">
        <v>1444</v>
      </c>
      <c r="EJ195" s="23"/>
      <c r="EK195" s="23"/>
      <c r="EL195" s="18"/>
      <c r="EM195" s="23"/>
      <c r="EN195" s="23"/>
      <c r="EO195" s="23">
        <v>44407</v>
      </c>
      <c r="EP195" s="23">
        <v>44925</v>
      </c>
    </row>
    <row r="196" spans="1:146" ht="43.2" hidden="1" x14ac:dyDescent="0.3">
      <c r="A196" s="16">
        <v>193</v>
      </c>
      <c r="B196" s="17" t="s">
        <v>1432</v>
      </c>
      <c r="C196" s="17" t="s">
        <v>1459</v>
      </c>
      <c r="D196" s="17" t="s">
        <v>181</v>
      </c>
      <c r="E196" s="17" t="s">
        <v>1460</v>
      </c>
      <c r="F196" s="17" t="s">
        <v>1460</v>
      </c>
      <c r="G196" s="16">
        <v>501005</v>
      </c>
      <c r="H196" s="18" t="s">
        <v>1436</v>
      </c>
      <c r="I196" s="18" t="s">
        <v>1437</v>
      </c>
      <c r="J196" s="17" t="s">
        <v>154</v>
      </c>
      <c r="K196" s="16" t="s">
        <v>154</v>
      </c>
      <c r="L196" s="17" t="s">
        <v>153</v>
      </c>
      <c r="M196" s="17" t="s">
        <v>154</v>
      </c>
      <c r="N196" s="17" t="s">
        <v>155</v>
      </c>
      <c r="O196" s="17" t="s">
        <v>185</v>
      </c>
      <c r="P196" s="17" t="s">
        <v>1074</v>
      </c>
      <c r="Q196" s="16" t="s">
        <v>187</v>
      </c>
      <c r="R196" s="16" t="s">
        <v>244</v>
      </c>
      <c r="S196" s="16" t="s">
        <v>329</v>
      </c>
      <c r="T196" s="17" t="s">
        <v>212</v>
      </c>
      <c r="U196" s="17" t="s">
        <v>154</v>
      </c>
      <c r="V196" s="17"/>
      <c r="W196" s="16" t="s">
        <v>161</v>
      </c>
      <c r="X196" s="19">
        <v>6673000</v>
      </c>
      <c r="Y196" s="19">
        <v>29294469.999999996</v>
      </c>
      <c r="Z196" s="19">
        <v>0</v>
      </c>
      <c r="AA196" s="19">
        <v>0</v>
      </c>
      <c r="AB196" s="19">
        <v>0</v>
      </c>
      <c r="AC196" s="19">
        <v>0</v>
      </c>
      <c r="AD196" s="19">
        <v>0</v>
      </c>
      <c r="AE196" s="19">
        <v>0</v>
      </c>
      <c r="AF196" s="19">
        <v>0</v>
      </c>
      <c r="AG196" s="19">
        <v>0</v>
      </c>
      <c r="AH196" s="19">
        <v>0</v>
      </c>
      <c r="AI196" s="19">
        <v>0</v>
      </c>
      <c r="AJ196" s="19">
        <v>0</v>
      </c>
      <c r="AK196" s="19">
        <v>0</v>
      </c>
      <c r="AL196" s="19">
        <v>0</v>
      </c>
      <c r="AM196" s="19">
        <v>0</v>
      </c>
      <c r="AN196" s="19">
        <v>0</v>
      </c>
      <c r="AO196" s="19">
        <v>0</v>
      </c>
      <c r="AP196" s="19">
        <v>0</v>
      </c>
      <c r="AQ196" s="19">
        <v>0</v>
      </c>
      <c r="AR196" s="19">
        <v>0</v>
      </c>
      <c r="AS196" s="19">
        <v>0</v>
      </c>
      <c r="AT196" s="19">
        <v>0</v>
      </c>
      <c r="AU196" s="19">
        <v>0</v>
      </c>
      <c r="AV196" s="19">
        <v>0</v>
      </c>
      <c r="AW196" s="19">
        <v>0</v>
      </c>
      <c r="AX196" s="19">
        <v>0</v>
      </c>
      <c r="AY196" s="19">
        <v>0</v>
      </c>
      <c r="AZ196" s="19">
        <v>0</v>
      </c>
      <c r="BA196" s="19">
        <v>0</v>
      </c>
      <c r="BB196" s="17" t="s">
        <v>345</v>
      </c>
      <c r="BC196" s="19">
        <v>0</v>
      </c>
      <c r="BD196" s="19">
        <v>0</v>
      </c>
      <c r="BE196" s="19">
        <v>0</v>
      </c>
      <c r="BF196" s="19">
        <v>0</v>
      </c>
      <c r="BG196" s="19">
        <v>0</v>
      </c>
      <c r="BH196" s="19">
        <v>0</v>
      </c>
      <c r="BI196" s="20">
        <v>0</v>
      </c>
      <c r="BJ196" s="20">
        <v>0</v>
      </c>
      <c r="BK196" s="19">
        <v>0</v>
      </c>
      <c r="BL196" s="19">
        <v>0</v>
      </c>
      <c r="BM196" s="19">
        <v>0</v>
      </c>
      <c r="BN196" s="19">
        <v>0</v>
      </c>
      <c r="BO196" s="19">
        <v>0</v>
      </c>
      <c r="BP196" s="19">
        <v>0</v>
      </c>
      <c r="BQ196" s="19">
        <v>0</v>
      </c>
      <c r="BR196" s="19">
        <v>0</v>
      </c>
      <c r="BS196" s="19">
        <v>0</v>
      </c>
      <c r="BT196" s="19">
        <v>0</v>
      </c>
      <c r="BU196" s="19">
        <v>0</v>
      </c>
      <c r="BV196" s="19">
        <v>0</v>
      </c>
      <c r="BW196" s="19">
        <v>0</v>
      </c>
      <c r="BX196" s="19">
        <v>0</v>
      </c>
      <c r="BY196" s="16">
        <v>5</v>
      </c>
      <c r="BZ196" s="16"/>
      <c r="CA196" s="16">
        <v>10</v>
      </c>
      <c r="CB196" s="16">
        <v>5.48</v>
      </c>
      <c r="CC196" s="21"/>
      <c r="CD196" s="21"/>
      <c r="CE196" s="17"/>
      <c r="CF196" s="16">
        <v>3</v>
      </c>
      <c r="CG196" s="18" t="s">
        <v>213</v>
      </c>
      <c r="CH196" s="18" t="s">
        <v>1438</v>
      </c>
      <c r="CI196" s="18" t="s">
        <v>215</v>
      </c>
      <c r="CJ196" s="22" t="s">
        <v>166</v>
      </c>
      <c r="CK196" s="16"/>
      <c r="CL196" s="18" t="s">
        <v>1461</v>
      </c>
      <c r="CM196" s="23">
        <v>43167</v>
      </c>
      <c r="CN196" s="16" t="s">
        <v>193</v>
      </c>
      <c r="CO196" s="23">
        <v>43189</v>
      </c>
      <c r="CP196" s="23">
        <v>43206</v>
      </c>
      <c r="CQ196" s="23">
        <v>43594</v>
      </c>
      <c r="CR196" s="23">
        <v>43625</v>
      </c>
      <c r="CS196" s="23">
        <v>43899</v>
      </c>
      <c r="CT196" s="23">
        <v>43474</v>
      </c>
      <c r="CU196" s="23">
        <v>44420</v>
      </c>
      <c r="CV196" s="23">
        <v>44420</v>
      </c>
      <c r="CW196" s="23">
        <v>44477</v>
      </c>
      <c r="CX196" s="16"/>
      <c r="CY196" s="16">
        <v>6</v>
      </c>
      <c r="CZ196" s="16"/>
      <c r="DA196" s="16"/>
      <c r="DB196" s="16">
        <v>29</v>
      </c>
      <c r="DC196" s="16" t="s">
        <v>392</v>
      </c>
      <c r="DD196" s="16" t="s">
        <v>168</v>
      </c>
      <c r="DE196" s="16">
        <v>0</v>
      </c>
      <c r="DF196" s="24">
        <v>0</v>
      </c>
      <c r="DG196" s="25">
        <v>0</v>
      </c>
      <c r="DH196" s="24" t="s">
        <v>154</v>
      </c>
      <c r="DI196" s="22" t="s">
        <v>169</v>
      </c>
      <c r="DJ196" s="22" t="s">
        <v>1443</v>
      </c>
      <c r="DK196" s="16" t="s">
        <v>418</v>
      </c>
      <c r="DL196" s="16" t="s">
        <v>472</v>
      </c>
      <c r="DM196" s="16" t="s">
        <v>301</v>
      </c>
      <c r="DN196" s="16" t="s">
        <v>173</v>
      </c>
      <c r="DO196" s="22" t="s">
        <v>198</v>
      </c>
      <c r="DP196" s="16" t="s">
        <v>174</v>
      </c>
      <c r="DQ196" s="16" t="s">
        <v>218</v>
      </c>
      <c r="DR196" s="16" t="s">
        <v>175</v>
      </c>
      <c r="DS196" s="16" t="s">
        <v>200</v>
      </c>
      <c r="DT196" s="16" t="s">
        <v>201</v>
      </c>
      <c r="DU196" s="22" t="s">
        <v>487</v>
      </c>
      <c r="DV196" s="22" t="s">
        <v>1358</v>
      </c>
      <c r="DW196" s="23"/>
      <c r="DX196" s="23" t="s">
        <v>154</v>
      </c>
      <c r="DY196" s="18"/>
      <c r="DZ196" s="18"/>
      <c r="EA196" s="18"/>
      <c r="EB196" s="16"/>
      <c r="EC196" s="23"/>
      <c r="ED196" s="16"/>
      <c r="EE196" s="16"/>
      <c r="EF196" s="19">
        <v>0</v>
      </c>
      <c r="EG196" s="19">
        <v>0</v>
      </c>
      <c r="EH196" s="23">
        <v>43888</v>
      </c>
      <c r="EI196" s="18" t="s">
        <v>1444</v>
      </c>
      <c r="EJ196" s="23"/>
      <c r="EK196" s="23">
        <v>44417</v>
      </c>
      <c r="EL196" s="18" t="s">
        <v>1462</v>
      </c>
      <c r="EM196" s="23"/>
      <c r="EN196" s="23"/>
      <c r="EO196" s="23">
        <v>44518</v>
      </c>
      <c r="EP196" s="23">
        <v>44925</v>
      </c>
    </row>
    <row r="197" spans="1:146" ht="43.2" hidden="1" x14ac:dyDescent="0.3">
      <c r="A197" s="16">
        <v>194</v>
      </c>
      <c r="B197" s="17" t="s">
        <v>1432</v>
      </c>
      <c r="C197" s="17" t="s">
        <v>1463</v>
      </c>
      <c r="D197" s="17" t="s">
        <v>181</v>
      </c>
      <c r="E197" s="17" t="s">
        <v>1464</v>
      </c>
      <c r="F197" s="17" t="s">
        <v>1465</v>
      </c>
      <c r="G197" s="16">
        <v>500793</v>
      </c>
      <c r="H197" s="18" t="s">
        <v>1436</v>
      </c>
      <c r="I197" s="18" t="s">
        <v>1437</v>
      </c>
      <c r="J197" s="17" t="s">
        <v>154</v>
      </c>
      <c r="K197" s="16" t="s">
        <v>154</v>
      </c>
      <c r="L197" s="17" t="s">
        <v>154</v>
      </c>
      <c r="M197" s="17" t="s">
        <v>154</v>
      </c>
      <c r="N197" s="17" t="s">
        <v>155</v>
      </c>
      <c r="O197" s="17" t="s">
        <v>185</v>
      </c>
      <c r="P197" s="17" t="s">
        <v>512</v>
      </c>
      <c r="Q197" s="16" t="s">
        <v>187</v>
      </c>
      <c r="R197" s="16" t="s">
        <v>159</v>
      </c>
      <c r="S197" s="16"/>
      <c r="T197" s="17" t="s">
        <v>212</v>
      </c>
      <c r="U197" s="17" t="s">
        <v>154</v>
      </c>
      <c r="V197" s="17"/>
      <c r="W197" s="16" t="s">
        <v>161</v>
      </c>
      <c r="X197" s="19">
        <v>17500000</v>
      </c>
      <c r="Y197" s="19">
        <v>76825000</v>
      </c>
      <c r="Z197" s="19">
        <v>0</v>
      </c>
      <c r="AA197" s="19">
        <v>0</v>
      </c>
      <c r="AB197" s="19">
        <v>0</v>
      </c>
      <c r="AC197" s="19">
        <v>0</v>
      </c>
      <c r="AD197" s="19">
        <v>0</v>
      </c>
      <c r="AE197" s="19">
        <v>0</v>
      </c>
      <c r="AF197" s="19">
        <v>0</v>
      </c>
      <c r="AG197" s="19">
        <v>0</v>
      </c>
      <c r="AH197" s="19">
        <v>0</v>
      </c>
      <c r="AI197" s="19">
        <v>0</v>
      </c>
      <c r="AJ197" s="19">
        <v>0</v>
      </c>
      <c r="AK197" s="19">
        <v>0</v>
      </c>
      <c r="AL197" s="19">
        <v>0</v>
      </c>
      <c r="AM197" s="19">
        <v>0</v>
      </c>
      <c r="AN197" s="19">
        <v>0</v>
      </c>
      <c r="AO197" s="19">
        <v>0</v>
      </c>
      <c r="AP197" s="19">
        <v>0</v>
      </c>
      <c r="AQ197" s="19">
        <v>0</v>
      </c>
      <c r="AR197" s="19">
        <v>0</v>
      </c>
      <c r="AS197" s="19">
        <v>0</v>
      </c>
      <c r="AT197" s="19">
        <v>0</v>
      </c>
      <c r="AU197" s="19">
        <v>0</v>
      </c>
      <c r="AV197" s="19">
        <v>0</v>
      </c>
      <c r="AW197" s="19">
        <v>0</v>
      </c>
      <c r="AX197" s="19">
        <v>0</v>
      </c>
      <c r="AY197" s="19">
        <v>0</v>
      </c>
      <c r="AZ197" s="19">
        <v>0</v>
      </c>
      <c r="BA197" s="19">
        <v>0</v>
      </c>
      <c r="BB197" s="17" t="s">
        <v>162</v>
      </c>
      <c r="BC197" s="19">
        <v>0</v>
      </c>
      <c r="BD197" s="19">
        <v>0</v>
      </c>
      <c r="BE197" s="19">
        <v>0</v>
      </c>
      <c r="BF197" s="19">
        <v>0</v>
      </c>
      <c r="BG197" s="19">
        <v>0</v>
      </c>
      <c r="BH197" s="19">
        <v>0</v>
      </c>
      <c r="BI197" s="20">
        <v>0</v>
      </c>
      <c r="BJ197" s="20">
        <v>0</v>
      </c>
      <c r="BK197" s="19">
        <v>0</v>
      </c>
      <c r="BL197" s="19">
        <v>0</v>
      </c>
      <c r="BM197" s="19">
        <v>0</v>
      </c>
      <c r="BN197" s="19">
        <v>0</v>
      </c>
      <c r="BO197" s="19">
        <v>0</v>
      </c>
      <c r="BP197" s="19">
        <v>0</v>
      </c>
      <c r="BQ197" s="19">
        <v>0</v>
      </c>
      <c r="BR197" s="19">
        <v>0</v>
      </c>
      <c r="BS197" s="19">
        <v>0</v>
      </c>
      <c r="BT197" s="19">
        <v>0</v>
      </c>
      <c r="BU197" s="19">
        <v>0</v>
      </c>
      <c r="BV197" s="19">
        <v>0</v>
      </c>
      <c r="BW197" s="19">
        <v>0</v>
      </c>
      <c r="BX197" s="19">
        <v>0</v>
      </c>
      <c r="BY197" s="16">
        <v>4</v>
      </c>
      <c r="BZ197" s="16"/>
      <c r="CA197" s="16">
        <v>5</v>
      </c>
      <c r="CB197" s="16" t="s">
        <v>154</v>
      </c>
      <c r="CC197" s="21"/>
      <c r="CD197" s="21"/>
      <c r="CE197" s="17"/>
      <c r="CF197" s="16">
        <v>1</v>
      </c>
      <c r="CG197" s="18" t="s">
        <v>213</v>
      </c>
      <c r="CH197" s="18" t="s">
        <v>1438</v>
      </c>
      <c r="CI197" s="18" t="s">
        <v>215</v>
      </c>
      <c r="CJ197" s="22" t="s">
        <v>166</v>
      </c>
      <c r="CK197" s="16"/>
      <c r="CL197" s="18" t="s">
        <v>1458</v>
      </c>
      <c r="CM197" s="23">
        <v>42115</v>
      </c>
      <c r="CN197" s="16" t="s">
        <v>193</v>
      </c>
      <c r="CO197" s="23"/>
      <c r="CP197" s="23">
        <v>42135</v>
      </c>
      <c r="CQ197" s="23">
        <v>42248</v>
      </c>
      <c r="CR197" s="23">
        <v>42278</v>
      </c>
      <c r="CS197" s="23">
        <v>43814</v>
      </c>
      <c r="CT197" s="23">
        <v>42145</v>
      </c>
      <c r="CU197" s="23">
        <v>43167</v>
      </c>
      <c r="CV197" s="23"/>
      <c r="CW197" s="23">
        <v>43831</v>
      </c>
      <c r="CX197" s="16"/>
      <c r="CY197" s="16"/>
      <c r="CZ197" s="16"/>
      <c r="DA197" s="16"/>
      <c r="DB197" s="16">
        <v>52</v>
      </c>
      <c r="DC197" s="16" t="s">
        <v>392</v>
      </c>
      <c r="DD197" s="16" t="s">
        <v>392</v>
      </c>
      <c r="DE197" s="16" t="s">
        <v>154</v>
      </c>
      <c r="DF197" s="24" t="s">
        <v>154</v>
      </c>
      <c r="DG197" s="25" t="s">
        <v>154</v>
      </c>
      <c r="DH197" s="24" t="s">
        <v>154</v>
      </c>
      <c r="DI197" s="22" t="s">
        <v>169</v>
      </c>
      <c r="DJ197" s="22" t="s">
        <v>169</v>
      </c>
      <c r="DK197" s="16" t="s">
        <v>170</v>
      </c>
      <c r="DL197" s="16" t="s">
        <v>171</v>
      </c>
      <c r="DM197" s="16" t="s">
        <v>172</v>
      </c>
      <c r="DN197" s="16" t="s">
        <v>173</v>
      </c>
      <c r="DO197" s="22" t="s">
        <v>198</v>
      </c>
      <c r="DP197" s="16" t="s">
        <v>174</v>
      </c>
      <c r="DQ197" s="16" t="s">
        <v>218</v>
      </c>
      <c r="DR197" s="16" t="s">
        <v>175</v>
      </c>
      <c r="DS197" s="16" t="s">
        <v>200</v>
      </c>
      <c r="DT197" s="16" t="s">
        <v>201</v>
      </c>
      <c r="DU197" s="22" t="s">
        <v>487</v>
      </c>
      <c r="DV197" s="22" t="s">
        <v>177</v>
      </c>
      <c r="DW197" s="23" t="s">
        <v>154</v>
      </c>
      <c r="DX197" s="23" t="s">
        <v>154</v>
      </c>
      <c r="DY197" s="18" t="s">
        <v>154</v>
      </c>
      <c r="DZ197" s="18"/>
      <c r="EA197" s="18"/>
      <c r="EB197" s="16" t="s">
        <v>154</v>
      </c>
      <c r="EC197" s="23"/>
      <c r="ED197" s="16"/>
      <c r="EE197" s="16"/>
      <c r="EF197" s="19">
        <v>0</v>
      </c>
      <c r="EG197" s="19">
        <v>0</v>
      </c>
      <c r="EH197" s="23">
        <v>43101</v>
      </c>
      <c r="EI197" s="18" t="s">
        <v>252</v>
      </c>
      <c r="EJ197" s="23"/>
      <c r="EK197" s="23"/>
      <c r="EL197" s="18"/>
      <c r="EM197" s="23"/>
      <c r="EN197" s="23"/>
      <c r="EO197" s="23">
        <v>43812</v>
      </c>
      <c r="EP197" s="23">
        <v>44925</v>
      </c>
    </row>
    <row r="198" spans="1:146" ht="57.6" hidden="1" x14ac:dyDescent="0.3">
      <c r="A198" s="16">
        <v>195</v>
      </c>
      <c r="B198" s="17" t="s">
        <v>1432</v>
      </c>
      <c r="C198" s="17">
        <v>117223356</v>
      </c>
      <c r="D198" s="17"/>
      <c r="E198" s="17"/>
      <c r="F198" s="17"/>
      <c r="G198" s="16" t="s">
        <v>488</v>
      </c>
      <c r="H198" s="18" t="s">
        <v>1436</v>
      </c>
      <c r="I198" s="18" t="s">
        <v>1437</v>
      </c>
      <c r="J198" s="17" t="s">
        <v>154</v>
      </c>
      <c r="K198" s="16" t="s">
        <v>154</v>
      </c>
      <c r="L198" s="17" t="s">
        <v>154</v>
      </c>
      <c r="M198" s="17" t="s">
        <v>154</v>
      </c>
      <c r="N198" s="17" t="s">
        <v>155</v>
      </c>
      <c r="O198" s="17" t="s">
        <v>260</v>
      </c>
      <c r="P198" s="17" t="s">
        <v>489</v>
      </c>
      <c r="Q198" s="16" t="s">
        <v>187</v>
      </c>
      <c r="R198" s="16" t="s">
        <v>244</v>
      </c>
      <c r="S198" s="16"/>
      <c r="T198" s="17" t="s">
        <v>490</v>
      </c>
      <c r="U198" s="17" t="s">
        <v>491</v>
      </c>
      <c r="V198" s="17"/>
      <c r="W198" s="16" t="s">
        <v>161</v>
      </c>
      <c r="X198" s="19">
        <v>13110000</v>
      </c>
      <c r="Y198" s="19">
        <v>57552899.999999993</v>
      </c>
      <c r="Z198" s="19">
        <v>0</v>
      </c>
      <c r="AA198" s="19">
        <v>0</v>
      </c>
      <c r="AB198" s="19">
        <v>0</v>
      </c>
      <c r="AC198" s="19">
        <v>0</v>
      </c>
      <c r="AD198" s="19">
        <v>0</v>
      </c>
      <c r="AE198" s="19">
        <v>0</v>
      </c>
      <c r="AF198" s="19">
        <v>0</v>
      </c>
      <c r="AG198" s="19">
        <v>0</v>
      </c>
      <c r="AH198" s="19">
        <v>0</v>
      </c>
      <c r="AI198" s="19">
        <v>0</v>
      </c>
      <c r="AJ198" s="19">
        <v>0</v>
      </c>
      <c r="AK198" s="19">
        <v>0</v>
      </c>
      <c r="AL198" s="19">
        <v>0</v>
      </c>
      <c r="AM198" s="19">
        <v>0</v>
      </c>
      <c r="AN198" s="19">
        <v>0</v>
      </c>
      <c r="AO198" s="19">
        <v>0</v>
      </c>
      <c r="AP198" s="19">
        <v>0</v>
      </c>
      <c r="AQ198" s="19">
        <v>0</v>
      </c>
      <c r="AR198" s="19">
        <v>0</v>
      </c>
      <c r="AS198" s="19">
        <v>0</v>
      </c>
      <c r="AT198" s="19">
        <v>0</v>
      </c>
      <c r="AU198" s="19">
        <v>0</v>
      </c>
      <c r="AV198" s="19">
        <v>0</v>
      </c>
      <c r="AW198" s="19">
        <v>0</v>
      </c>
      <c r="AX198" s="19">
        <v>0</v>
      </c>
      <c r="AY198" s="19">
        <v>0</v>
      </c>
      <c r="AZ198" s="19">
        <v>0</v>
      </c>
      <c r="BA198" s="19">
        <v>0</v>
      </c>
      <c r="BB198" s="17" t="s">
        <v>345</v>
      </c>
      <c r="BC198" s="19">
        <v>0</v>
      </c>
      <c r="BD198" s="19">
        <v>0</v>
      </c>
      <c r="BE198" s="19">
        <v>0</v>
      </c>
      <c r="BF198" s="19">
        <v>0</v>
      </c>
      <c r="BG198" s="19">
        <v>0</v>
      </c>
      <c r="BH198" s="19">
        <v>0</v>
      </c>
      <c r="BI198" s="20">
        <v>0</v>
      </c>
      <c r="BJ198" s="20">
        <v>0</v>
      </c>
      <c r="BK198" s="19">
        <v>0</v>
      </c>
      <c r="BL198" s="19">
        <v>0</v>
      </c>
      <c r="BM198" s="19">
        <v>0</v>
      </c>
      <c r="BN198" s="19">
        <v>0</v>
      </c>
      <c r="BO198" s="19">
        <v>0</v>
      </c>
      <c r="BP198" s="19">
        <v>0</v>
      </c>
      <c r="BQ198" s="19">
        <v>0</v>
      </c>
      <c r="BR198" s="19">
        <v>0</v>
      </c>
      <c r="BS198" s="19">
        <v>0</v>
      </c>
      <c r="BT198" s="19">
        <v>0</v>
      </c>
      <c r="BU198" s="19">
        <v>0</v>
      </c>
      <c r="BV198" s="19">
        <v>0</v>
      </c>
      <c r="BW198" s="19">
        <v>0</v>
      </c>
      <c r="BX198" s="19">
        <v>0</v>
      </c>
      <c r="BY198" s="16">
        <v>5</v>
      </c>
      <c r="BZ198" s="16"/>
      <c r="CA198" s="16">
        <v>6</v>
      </c>
      <c r="CB198" s="16" t="s">
        <v>154</v>
      </c>
      <c r="CC198" s="21"/>
      <c r="CD198" s="21"/>
      <c r="CE198" s="17"/>
      <c r="CF198" s="16"/>
      <c r="CG198" s="18" t="s">
        <v>213</v>
      </c>
      <c r="CH198" s="18" t="s">
        <v>1438</v>
      </c>
      <c r="CI198" s="18" t="s">
        <v>215</v>
      </c>
      <c r="CJ198" s="22" t="s">
        <v>166</v>
      </c>
      <c r="CK198" s="16"/>
      <c r="CL198" s="18" t="s">
        <v>1452</v>
      </c>
      <c r="CM198" s="23">
        <v>43669</v>
      </c>
      <c r="CN198" s="16" t="s">
        <v>2346</v>
      </c>
      <c r="CO198" s="23">
        <v>43699</v>
      </c>
      <c r="CP198" s="23">
        <v>43703</v>
      </c>
      <c r="CQ198" s="23"/>
      <c r="CR198" s="23"/>
      <c r="CS198" s="23"/>
      <c r="CT198" s="23"/>
      <c r="CU198" s="23" t="s">
        <v>154</v>
      </c>
      <c r="CV198" s="23"/>
      <c r="CW198" s="23"/>
      <c r="CX198" s="16"/>
      <c r="CY198" s="16"/>
      <c r="CZ198" s="16"/>
      <c r="DA198" s="16"/>
      <c r="DB198" s="16"/>
      <c r="DC198" s="16"/>
      <c r="DD198" s="16"/>
      <c r="DE198" s="16" t="s">
        <v>154</v>
      </c>
      <c r="DF198" s="24" t="s">
        <v>154</v>
      </c>
      <c r="DG198" s="25" t="s">
        <v>154</v>
      </c>
      <c r="DH198" s="24" t="s">
        <v>154</v>
      </c>
      <c r="DI198" s="22" t="s">
        <v>169</v>
      </c>
      <c r="DJ198" s="22" t="s">
        <v>1443</v>
      </c>
      <c r="DK198" s="16" t="s">
        <v>418</v>
      </c>
      <c r="DL198" s="16" t="s">
        <v>472</v>
      </c>
      <c r="DM198" s="16" t="s">
        <v>301</v>
      </c>
      <c r="DN198" s="16" t="s">
        <v>173</v>
      </c>
      <c r="DO198" s="22" t="s">
        <v>198</v>
      </c>
      <c r="DP198" s="16" t="s">
        <v>174</v>
      </c>
      <c r="DQ198" s="16" t="s">
        <v>218</v>
      </c>
      <c r="DR198" s="16" t="s">
        <v>175</v>
      </c>
      <c r="DS198" s="16" t="s">
        <v>200</v>
      </c>
      <c r="DT198" s="16" t="s">
        <v>201</v>
      </c>
      <c r="DU198" s="22" t="s">
        <v>487</v>
      </c>
      <c r="DV198" s="22" t="s">
        <v>493</v>
      </c>
      <c r="DW198" s="23" t="s">
        <v>154</v>
      </c>
      <c r="DX198" s="23" t="s">
        <v>154</v>
      </c>
      <c r="DY198" s="18" t="s">
        <v>154</v>
      </c>
      <c r="DZ198" s="18"/>
      <c r="EA198" s="18"/>
      <c r="EB198" s="16" t="s">
        <v>154</v>
      </c>
      <c r="EC198" s="23"/>
      <c r="ED198" s="16"/>
      <c r="EE198" s="16"/>
      <c r="EF198" s="19">
        <v>0</v>
      </c>
      <c r="EG198" s="19">
        <v>0</v>
      </c>
      <c r="EH198" s="23"/>
      <c r="EI198" s="18"/>
      <c r="EJ198" s="23"/>
      <c r="EK198" s="23"/>
      <c r="EL198" s="18"/>
      <c r="EM198" s="23"/>
      <c r="EN198" s="23"/>
      <c r="EO198" s="23">
        <v>44033</v>
      </c>
      <c r="EP198" s="23">
        <v>44925</v>
      </c>
    </row>
    <row r="199" spans="1:146" ht="57.6" hidden="1" x14ac:dyDescent="0.3">
      <c r="A199" s="16">
        <v>196</v>
      </c>
      <c r="B199" s="17" t="s">
        <v>1432</v>
      </c>
      <c r="C199" s="17">
        <v>104223686</v>
      </c>
      <c r="D199" s="17"/>
      <c r="E199" s="17"/>
      <c r="F199" s="17"/>
      <c r="G199" s="16" t="s">
        <v>154</v>
      </c>
      <c r="H199" s="18" t="s">
        <v>1436</v>
      </c>
      <c r="I199" s="18" t="s">
        <v>1437</v>
      </c>
      <c r="J199" s="17" t="s">
        <v>1449</v>
      </c>
      <c r="K199" s="16" t="s">
        <v>466</v>
      </c>
      <c r="L199" s="17" t="s">
        <v>154</v>
      </c>
      <c r="M199" s="17" t="s">
        <v>154</v>
      </c>
      <c r="N199" s="17" t="s">
        <v>155</v>
      </c>
      <c r="O199" s="17" t="s">
        <v>185</v>
      </c>
      <c r="P199" s="17" t="s">
        <v>1074</v>
      </c>
      <c r="Q199" s="16" t="s">
        <v>187</v>
      </c>
      <c r="R199" s="16" t="s">
        <v>244</v>
      </c>
      <c r="S199" s="16" t="s">
        <v>329</v>
      </c>
      <c r="T199" s="17" t="s">
        <v>490</v>
      </c>
      <c r="U199" s="17" t="s">
        <v>491</v>
      </c>
      <c r="V199" s="17"/>
      <c r="W199" s="16" t="s">
        <v>161</v>
      </c>
      <c r="X199" s="19">
        <v>1700000</v>
      </c>
      <c r="Y199" s="19">
        <v>7462999.9999999991</v>
      </c>
      <c r="Z199" s="19">
        <v>0</v>
      </c>
      <c r="AA199" s="19">
        <v>0</v>
      </c>
      <c r="AB199" s="19">
        <v>0</v>
      </c>
      <c r="AC199" s="19">
        <v>0</v>
      </c>
      <c r="AD199" s="19">
        <v>0</v>
      </c>
      <c r="AE199" s="19">
        <v>0</v>
      </c>
      <c r="AF199" s="19">
        <v>0</v>
      </c>
      <c r="AG199" s="19">
        <v>0</v>
      </c>
      <c r="AH199" s="19">
        <v>0</v>
      </c>
      <c r="AI199" s="19">
        <v>0</v>
      </c>
      <c r="AJ199" s="19">
        <v>0</v>
      </c>
      <c r="AK199" s="19">
        <v>0</v>
      </c>
      <c r="AL199" s="19">
        <v>0</v>
      </c>
      <c r="AM199" s="19">
        <v>0</v>
      </c>
      <c r="AN199" s="19">
        <v>0</v>
      </c>
      <c r="AO199" s="19">
        <v>0</v>
      </c>
      <c r="AP199" s="19">
        <v>0</v>
      </c>
      <c r="AQ199" s="19">
        <v>0</v>
      </c>
      <c r="AR199" s="19">
        <v>0</v>
      </c>
      <c r="AS199" s="19">
        <v>0</v>
      </c>
      <c r="AT199" s="19">
        <v>0</v>
      </c>
      <c r="AU199" s="19">
        <v>0</v>
      </c>
      <c r="AV199" s="19">
        <v>0</v>
      </c>
      <c r="AW199" s="19">
        <v>0</v>
      </c>
      <c r="AX199" s="19">
        <v>0</v>
      </c>
      <c r="AY199" s="19">
        <v>0</v>
      </c>
      <c r="AZ199" s="19">
        <v>0</v>
      </c>
      <c r="BA199" s="19">
        <v>0</v>
      </c>
      <c r="BB199" s="17" t="s">
        <v>345</v>
      </c>
      <c r="BC199" s="19">
        <v>0</v>
      </c>
      <c r="BD199" s="19">
        <v>0</v>
      </c>
      <c r="BE199" s="19">
        <v>0</v>
      </c>
      <c r="BF199" s="19">
        <v>0</v>
      </c>
      <c r="BG199" s="19">
        <v>0</v>
      </c>
      <c r="BH199" s="19">
        <v>0</v>
      </c>
      <c r="BI199" s="20">
        <v>0</v>
      </c>
      <c r="BJ199" s="20">
        <v>0</v>
      </c>
      <c r="BK199" s="19">
        <v>0</v>
      </c>
      <c r="BL199" s="19">
        <v>0</v>
      </c>
      <c r="BM199" s="19">
        <v>0</v>
      </c>
      <c r="BN199" s="19">
        <v>0</v>
      </c>
      <c r="BO199" s="19">
        <v>0</v>
      </c>
      <c r="BP199" s="19">
        <v>0</v>
      </c>
      <c r="BQ199" s="19">
        <v>0</v>
      </c>
      <c r="BR199" s="19">
        <v>0</v>
      </c>
      <c r="BS199" s="19">
        <v>0</v>
      </c>
      <c r="BT199" s="19">
        <v>0</v>
      </c>
      <c r="BU199" s="19">
        <v>0</v>
      </c>
      <c r="BV199" s="19">
        <v>0</v>
      </c>
      <c r="BW199" s="19">
        <v>0</v>
      </c>
      <c r="BX199" s="19">
        <v>0</v>
      </c>
      <c r="BY199" s="16">
        <v>6</v>
      </c>
      <c r="BZ199" s="16"/>
      <c r="CA199" s="16">
        <v>6</v>
      </c>
      <c r="CB199" s="16">
        <v>5.48</v>
      </c>
      <c r="CC199" s="21"/>
      <c r="CD199" s="21"/>
      <c r="CE199" s="17" t="s">
        <v>469</v>
      </c>
      <c r="CF199" s="16"/>
      <c r="CG199" s="18" t="s">
        <v>213</v>
      </c>
      <c r="CH199" s="18" t="s">
        <v>1438</v>
      </c>
      <c r="CI199" s="18" t="s">
        <v>215</v>
      </c>
      <c r="CJ199" s="22" t="s">
        <v>166</v>
      </c>
      <c r="CK199" s="16"/>
      <c r="CL199" s="18" t="s">
        <v>1466</v>
      </c>
      <c r="CM199" s="23">
        <v>44098</v>
      </c>
      <c r="CN199" s="16" t="s">
        <v>193</v>
      </c>
      <c r="CO199" s="23">
        <v>44309</v>
      </c>
      <c r="CP199" s="23"/>
      <c r="CQ199" s="23"/>
      <c r="CR199" s="23"/>
      <c r="CS199" s="23"/>
      <c r="CT199" s="23"/>
      <c r="CU199" s="23"/>
      <c r="CV199" s="23"/>
      <c r="CW199" s="23"/>
      <c r="CX199" s="16"/>
      <c r="CY199" s="16"/>
      <c r="CZ199" s="16"/>
      <c r="DA199" s="16"/>
      <c r="DB199" s="16"/>
      <c r="DC199" s="16"/>
      <c r="DD199" s="16"/>
      <c r="DE199" s="16" t="s">
        <v>154</v>
      </c>
      <c r="DF199" s="24" t="s">
        <v>154</v>
      </c>
      <c r="DG199" s="25" t="s">
        <v>154</v>
      </c>
      <c r="DH199" s="24" t="s">
        <v>154</v>
      </c>
      <c r="DI199" s="22" t="s">
        <v>169</v>
      </c>
      <c r="DJ199" s="22" t="s">
        <v>1443</v>
      </c>
      <c r="DK199" s="16" t="s">
        <v>418</v>
      </c>
      <c r="DL199" s="16" t="s">
        <v>472</v>
      </c>
      <c r="DM199" s="16" t="s">
        <v>301</v>
      </c>
      <c r="DN199" s="16" t="s">
        <v>173</v>
      </c>
      <c r="DO199" s="22" t="s">
        <v>198</v>
      </c>
      <c r="DP199" s="16" t="s">
        <v>174</v>
      </c>
      <c r="DQ199" s="16" t="s">
        <v>218</v>
      </c>
      <c r="DR199" s="16" t="s">
        <v>175</v>
      </c>
      <c r="DS199" s="16" t="s">
        <v>200</v>
      </c>
      <c r="DT199" s="16" t="s">
        <v>201</v>
      </c>
      <c r="DU199" s="22" t="s">
        <v>487</v>
      </c>
      <c r="DV199" s="22" t="s">
        <v>493</v>
      </c>
      <c r="DW199" s="23"/>
      <c r="DX199" s="23"/>
      <c r="DY199" s="18"/>
      <c r="DZ199" s="18"/>
      <c r="EA199" s="18"/>
      <c r="EB199" s="16"/>
      <c r="EC199" s="23"/>
      <c r="ED199" s="16"/>
      <c r="EE199" s="16"/>
      <c r="EF199" s="19">
        <v>0</v>
      </c>
      <c r="EG199" s="19">
        <v>0</v>
      </c>
      <c r="EH199" s="23"/>
      <c r="EI199" s="18"/>
      <c r="EJ199" s="23"/>
      <c r="EK199" s="23"/>
      <c r="EL199" s="18"/>
      <c r="EM199" s="23"/>
      <c r="EN199" s="23"/>
      <c r="EO199" s="23">
        <v>44651</v>
      </c>
      <c r="EP199" s="23">
        <v>44925</v>
      </c>
    </row>
    <row r="200" spans="1:146" ht="43.2" hidden="1" x14ac:dyDescent="0.3">
      <c r="A200" s="16">
        <v>197</v>
      </c>
      <c r="B200" s="17" t="s">
        <v>1432</v>
      </c>
      <c r="C200" s="17">
        <v>117223687</v>
      </c>
      <c r="D200" s="17"/>
      <c r="E200" s="17"/>
      <c r="F200" s="17"/>
      <c r="G200" s="16" t="s">
        <v>154</v>
      </c>
      <c r="H200" s="18" t="s">
        <v>1436</v>
      </c>
      <c r="I200" s="18" t="s">
        <v>1437</v>
      </c>
      <c r="J200" s="17" t="s">
        <v>1449</v>
      </c>
      <c r="K200" s="16" t="s">
        <v>466</v>
      </c>
      <c r="L200" s="17" t="s">
        <v>154</v>
      </c>
      <c r="M200" s="17" t="s">
        <v>154</v>
      </c>
      <c r="N200" s="17" t="s">
        <v>155</v>
      </c>
      <c r="O200" s="17" t="s">
        <v>260</v>
      </c>
      <c r="P200" s="17" t="s">
        <v>489</v>
      </c>
      <c r="Q200" s="16" t="s">
        <v>187</v>
      </c>
      <c r="R200" s="16" t="s">
        <v>244</v>
      </c>
      <c r="S200" s="16" t="s">
        <v>869</v>
      </c>
      <c r="T200" s="17" t="s">
        <v>490</v>
      </c>
      <c r="U200" s="17" t="s">
        <v>491</v>
      </c>
      <c r="V200" s="17"/>
      <c r="W200" s="16" t="s">
        <v>161</v>
      </c>
      <c r="X200" s="19">
        <v>623700</v>
      </c>
      <c r="Y200" s="19">
        <v>2738043</v>
      </c>
      <c r="Z200" s="19">
        <v>0</v>
      </c>
      <c r="AA200" s="19">
        <v>0</v>
      </c>
      <c r="AB200" s="19">
        <v>0</v>
      </c>
      <c r="AC200" s="19">
        <v>0</v>
      </c>
      <c r="AD200" s="19">
        <v>0</v>
      </c>
      <c r="AE200" s="19">
        <v>0</v>
      </c>
      <c r="AF200" s="19">
        <v>0</v>
      </c>
      <c r="AG200" s="19">
        <v>0</v>
      </c>
      <c r="AH200" s="19">
        <v>0</v>
      </c>
      <c r="AI200" s="19">
        <v>0</v>
      </c>
      <c r="AJ200" s="19">
        <v>0</v>
      </c>
      <c r="AK200" s="19">
        <v>0</v>
      </c>
      <c r="AL200" s="19">
        <v>0</v>
      </c>
      <c r="AM200" s="19">
        <v>0</v>
      </c>
      <c r="AN200" s="19">
        <v>0</v>
      </c>
      <c r="AO200" s="19">
        <v>0</v>
      </c>
      <c r="AP200" s="19">
        <v>0</v>
      </c>
      <c r="AQ200" s="19">
        <v>0</v>
      </c>
      <c r="AR200" s="19">
        <v>0</v>
      </c>
      <c r="AS200" s="19">
        <v>0</v>
      </c>
      <c r="AT200" s="19">
        <v>0</v>
      </c>
      <c r="AU200" s="19">
        <v>0</v>
      </c>
      <c r="AV200" s="19">
        <v>0</v>
      </c>
      <c r="AW200" s="19">
        <v>0</v>
      </c>
      <c r="AX200" s="19">
        <v>0</v>
      </c>
      <c r="AY200" s="19">
        <v>0</v>
      </c>
      <c r="AZ200" s="19">
        <v>0</v>
      </c>
      <c r="BA200" s="19">
        <v>0</v>
      </c>
      <c r="BB200" s="17" t="s">
        <v>345</v>
      </c>
      <c r="BC200" s="19">
        <v>0</v>
      </c>
      <c r="BD200" s="19">
        <v>0</v>
      </c>
      <c r="BE200" s="19">
        <v>0</v>
      </c>
      <c r="BF200" s="19">
        <v>0</v>
      </c>
      <c r="BG200" s="19">
        <v>0</v>
      </c>
      <c r="BH200" s="19">
        <v>0</v>
      </c>
      <c r="BI200" s="20">
        <v>0</v>
      </c>
      <c r="BJ200" s="20">
        <v>0</v>
      </c>
      <c r="BK200" s="19">
        <v>0</v>
      </c>
      <c r="BL200" s="19">
        <v>0</v>
      </c>
      <c r="BM200" s="19">
        <v>0</v>
      </c>
      <c r="BN200" s="19">
        <v>0</v>
      </c>
      <c r="BO200" s="19">
        <v>0</v>
      </c>
      <c r="BP200" s="19">
        <v>0</v>
      </c>
      <c r="BQ200" s="19">
        <v>0</v>
      </c>
      <c r="BR200" s="19">
        <v>0</v>
      </c>
      <c r="BS200" s="19">
        <v>0</v>
      </c>
      <c r="BT200" s="19">
        <v>0</v>
      </c>
      <c r="BU200" s="19">
        <v>0</v>
      </c>
      <c r="BV200" s="19">
        <v>0</v>
      </c>
      <c r="BW200" s="19">
        <v>0</v>
      </c>
      <c r="BX200" s="19">
        <v>0</v>
      </c>
      <c r="BY200" s="16">
        <v>6</v>
      </c>
      <c r="BZ200" s="16"/>
      <c r="CA200" s="16">
        <v>6</v>
      </c>
      <c r="CB200" s="16">
        <v>5.48</v>
      </c>
      <c r="CC200" s="21"/>
      <c r="CD200" s="21"/>
      <c r="CE200" s="17" t="s">
        <v>469</v>
      </c>
      <c r="CF200" s="16"/>
      <c r="CG200" s="18" t="s">
        <v>213</v>
      </c>
      <c r="CH200" s="18" t="s">
        <v>1438</v>
      </c>
      <c r="CI200" s="18" t="s">
        <v>215</v>
      </c>
      <c r="CJ200" s="22" t="s">
        <v>166</v>
      </c>
      <c r="CK200" s="16"/>
      <c r="CL200" s="18" t="s">
        <v>1467</v>
      </c>
      <c r="CM200" s="23">
        <v>44098</v>
      </c>
      <c r="CN200" s="16" t="s">
        <v>193</v>
      </c>
      <c r="CO200" s="23">
        <v>44309</v>
      </c>
      <c r="CP200" s="23"/>
      <c r="CQ200" s="23"/>
      <c r="CR200" s="23"/>
      <c r="CS200" s="23"/>
      <c r="CT200" s="23"/>
      <c r="CU200" s="23"/>
      <c r="CV200" s="23"/>
      <c r="CW200" s="23"/>
      <c r="CX200" s="16"/>
      <c r="CY200" s="16"/>
      <c r="CZ200" s="16"/>
      <c r="DA200" s="16"/>
      <c r="DB200" s="16"/>
      <c r="DC200" s="16"/>
      <c r="DD200" s="16"/>
      <c r="DE200" s="16" t="s">
        <v>154</v>
      </c>
      <c r="DF200" s="24" t="s">
        <v>154</v>
      </c>
      <c r="DG200" s="25" t="s">
        <v>154</v>
      </c>
      <c r="DH200" s="24" t="s">
        <v>154</v>
      </c>
      <c r="DI200" s="22" t="s">
        <v>169</v>
      </c>
      <c r="DJ200" s="22" t="s">
        <v>1443</v>
      </c>
      <c r="DK200" s="16" t="s">
        <v>418</v>
      </c>
      <c r="DL200" s="16" t="s">
        <v>472</v>
      </c>
      <c r="DM200" s="16" t="s">
        <v>301</v>
      </c>
      <c r="DN200" s="16" t="s">
        <v>173</v>
      </c>
      <c r="DO200" s="22" t="s">
        <v>198</v>
      </c>
      <c r="DP200" s="16" t="s">
        <v>174</v>
      </c>
      <c r="DQ200" s="16" t="s">
        <v>218</v>
      </c>
      <c r="DR200" s="16" t="s">
        <v>175</v>
      </c>
      <c r="DS200" s="16" t="s">
        <v>200</v>
      </c>
      <c r="DT200" s="16" t="s">
        <v>201</v>
      </c>
      <c r="DU200" s="22" t="s">
        <v>487</v>
      </c>
      <c r="DV200" s="22" t="s">
        <v>493</v>
      </c>
      <c r="DW200" s="23"/>
      <c r="DX200" s="23"/>
      <c r="DY200" s="18"/>
      <c r="DZ200" s="18"/>
      <c r="EA200" s="18"/>
      <c r="EB200" s="16"/>
      <c r="EC200" s="23"/>
      <c r="ED200" s="16"/>
      <c r="EE200" s="16"/>
      <c r="EF200" s="19">
        <v>0</v>
      </c>
      <c r="EG200" s="19">
        <v>0</v>
      </c>
      <c r="EH200" s="23"/>
      <c r="EI200" s="18"/>
      <c r="EJ200" s="23"/>
      <c r="EK200" s="23"/>
      <c r="EL200" s="18"/>
      <c r="EM200" s="23"/>
      <c r="EN200" s="23"/>
      <c r="EO200" s="23">
        <v>44651</v>
      </c>
      <c r="EP200" s="23">
        <v>44925</v>
      </c>
    </row>
    <row r="201" spans="1:146" ht="57.6" hidden="1" x14ac:dyDescent="0.3">
      <c r="A201" s="16">
        <v>198</v>
      </c>
      <c r="B201" s="17" t="s">
        <v>1432</v>
      </c>
      <c r="C201" s="17">
        <v>104174688</v>
      </c>
      <c r="D201" s="17"/>
      <c r="E201" s="17"/>
      <c r="F201" s="17"/>
      <c r="G201" s="16" t="s">
        <v>154</v>
      </c>
      <c r="H201" s="18" t="s">
        <v>1436</v>
      </c>
      <c r="I201" s="18" t="s">
        <v>1437</v>
      </c>
      <c r="J201" s="17" t="s">
        <v>1449</v>
      </c>
      <c r="K201" s="16" t="s">
        <v>466</v>
      </c>
      <c r="L201" s="17" t="s">
        <v>154</v>
      </c>
      <c r="M201" s="17" t="s">
        <v>154</v>
      </c>
      <c r="N201" s="17" t="s">
        <v>155</v>
      </c>
      <c r="O201" s="17" t="s">
        <v>185</v>
      </c>
      <c r="P201" s="17" t="s">
        <v>1074</v>
      </c>
      <c r="Q201" s="16" t="s">
        <v>187</v>
      </c>
      <c r="R201" s="16" t="s">
        <v>244</v>
      </c>
      <c r="S201" s="16" t="s">
        <v>329</v>
      </c>
      <c r="T201" s="17" t="s">
        <v>490</v>
      </c>
      <c r="U201" s="17" t="s">
        <v>491</v>
      </c>
      <c r="V201" s="17"/>
      <c r="W201" s="16" t="s">
        <v>161</v>
      </c>
      <c r="X201" s="19">
        <v>4170000</v>
      </c>
      <c r="Y201" s="19">
        <v>18306300</v>
      </c>
      <c r="Z201" s="19">
        <v>0</v>
      </c>
      <c r="AA201" s="19">
        <v>0</v>
      </c>
      <c r="AB201" s="19">
        <v>0</v>
      </c>
      <c r="AC201" s="19">
        <v>0</v>
      </c>
      <c r="AD201" s="19">
        <v>0</v>
      </c>
      <c r="AE201" s="19">
        <v>0</v>
      </c>
      <c r="AF201" s="19">
        <v>0</v>
      </c>
      <c r="AG201" s="19">
        <v>0</v>
      </c>
      <c r="AH201" s="19">
        <v>0</v>
      </c>
      <c r="AI201" s="19">
        <v>0</v>
      </c>
      <c r="AJ201" s="19">
        <v>0</v>
      </c>
      <c r="AK201" s="19">
        <v>0</v>
      </c>
      <c r="AL201" s="19">
        <v>0</v>
      </c>
      <c r="AM201" s="19">
        <v>0</v>
      </c>
      <c r="AN201" s="19">
        <v>0</v>
      </c>
      <c r="AO201" s="19">
        <v>0</v>
      </c>
      <c r="AP201" s="19">
        <v>0</v>
      </c>
      <c r="AQ201" s="19">
        <v>0</v>
      </c>
      <c r="AR201" s="19">
        <v>0</v>
      </c>
      <c r="AS201" s="19">
        <v>0</v>
      </c>
      <c r="AT201" s="19">
        <v>0</v>
      </c>
      <c r="AU201" s="19">
        <v>0</v>
      </c>
      <c r="AV201" s="19">
        <v>0</v>
      </c>
      <c r="AW201" s="19">
        <v>0</v>
      </c>
      <c r="AX201" s="19">
        <v>0</v>
      </c>
      <c r="AY201" s="19">
        <v>0</v>
      </c>
      <c r="AZ201" s="19">
        <v>0</v>
      </c>
      <c r="BA201" s="19">
        <v>0</v>
      </c>
      <c r="BB201" s="17" t="s">
        <v>345</v>
      </c>
      <c r="BC201" s="19">
        <v>0</v>
      </c>
      <c r="BD201" s="19">
        <v>0</v>
      </c>
      <c r="BE201" s="19">
        <v>0</v>
      </c>
      <c r="BF201" s="19">
        <v>0</v>
      </c>
      <c r="BG201" s="19">
        <v>0</v>
      </c>
      <c r="BH201" s="19">
        <v>0</v>
      </c>
      <c r="BI201" s="20">
        <v>0</v>
      </c>
      <c r="BJ201" s="20">
        <v>0</v>
      </c>
      <c r="BK201" s="19">
        <v>0</v>
      </c>
      <c r="BL201" s="19">
        <v>0</v>
      </c>
      <c r="BM201" s="19">
        <v>0</v>
      </c>
      <c r="BN201" s="19">
        <v>0</v>
      </c>
      <c r="BO201" s="19">
        <v>0</v>
      </c>
      <c r="BP201" s="19">
        <v>0</v>
      </c>
      <c r="BQ201" s="19">
        <v>0</v>
      </c>
      <c r="BR201" s="19">
        <v>0</v>
      </c>
      <c r="BS201" s="19">
        <v>0</v>
      </c>
      <c r="BT201" s="19">
        <v>0</v>
      </c>
      <c r="BU201" s="19">
        <v>0</v>
      </c>
      <c r="BV201" s="19">
        <v>0</v>
      </c>
      <c r="BW201" s="19">
        <v>0</v>
      </c>
      <c r="BX201" s="19">
        <v>0</v>
      </c>
      <c r="BY201" s="16">
        <v>6</v>
      </c>
      <c r="BZ201" s="16"/>
      <c r="CA201" s="16">
        <v>6</v>
      </c>
      <c r="CB201" s="16">
        <v>5.48</v>
      </c>
      <c r="CC201" s="21"/>
      <c r="CD201" s="21"/>
      <c r="CE201" s="17" t="s">
        <v>469</v>
      </c>
      <c r="CF201" s="16"/>
      <c r="CG201" s="18" t="s">
        <v>213</v>
      </c>
      <c r="CH201" s="18" t="s">
        <v>1438</v>
      </c>
      <c r="CI201" s="18" t="s">
        <v>215</v>
      </c>
      <c r="CJ201" s="22" t="s">
        <v>166</v>
      </c>
      <c r="CK201" s="16"/>
      <c r="CL201" s="18" t="s">
        <v>1468</v>
      </c>
      <c r="CM201" s="23">
        <v>44098</v>
      </c>
      <c r="CN201" s="16" t="s">
        <v>193</v>
      </c>
      <c r="CO201" s="23">
        <v>44309</v>
      </c>
      <c r="CP201" s="23"/>
      <c r="CQ201" s="23"/>
      <c r="CR201" s="23"/>
      <c r="CS201" s="23"/>
      <c r="CT201" s="23"/>
      <c r="CU201" s="23"/>
      <c r="CV201" s="23"/>
      <c r="CW201" s="23"/>
      <c r="CX201" s="16"/>
      <c r="CY201" s="16"/>
      <c r="CZ201" s="16"/>
      <c r="DA201" s="16"/>
      <c r="DB201" s="16"/>
      <c r="DC201" s="16"/>
      <c r="DD201" s="16"/>
      <c r="DE201" s="16" t="s">
        <v>154</v>
      </c>
      <c r="DF201" s="24" t="s">
        <v>154</v>
      </c>
      <c r="DG201" s="25" t="s">
        <v>154</v>
      </c>
      <c r="DH201" s="24" t="s">
        <v>154</v>
      </c>
      <c r="DI201" s="22" t="s">
        <v>169</v>
      </c>
      <c r="DJ201" s="22" t="s">
        <v>1443</v>
      </c>
      <c r="DK201" s="16" t="s">
        <v>418</v>
      </c>
      <c r="DL201" s="16" t="s">
        <v>472</v>
      </c>
      <c r="DM201" s="16" t="s">
        <v>301</v>
      </c>
      <c r="DN201" s="16" t="s">
        <v>173</v>
      </c>
      <c r="DO201" s="22" t="s">
        <v>198</v>
      </c>
      <c r="DP201" s="16" t="s">
        <v>174</v>
      </c>
      <c r="DQ201" s="16" t="s">
        <v>218</v>
      </c>
      <c r="DR201" s="16" t="s">
        <v>175</v>
      </c>
      <c r="DS201" s="16" t="s">
        <v>200</v>
      </c>
      <c r="DT201" s="16" t="s">
        <v>201</v>
      </c>
      <c r="DU201" s="22" t="s">
        <v>487</v>
      </c>
      <c r="DV201" s="22" t="s">
        <v>493</v>
      </c>
      <c r="DW201" s="23"/>
      <c r="DX201" s="23"/>
      <c r="DY201" s="18"/>
      <c r="DZ201" s="18"/>
      <c r="EA201" s="18"/>
      <c r="EB201" s="16"/>
      <c r="EC201" s="23"/>
      <c r="ED201" s="16"/>
      <c r="EE201" s="16"/>
      <c r="EF201" s="19">
        <v>0</v>
      </c>
      <c r="EG201" s="19">
        <v>0</v>
      </c>
      <c r="EH201" s="23"/>
      <c r="EI201" s="18"/>
      <c r="EJ201" s="23"/>
      <c r="EK201" s="23"/>
      <c r="EL201" s="18"/>
      <c r="EM201" s="23"/>
      <c r="EN201" s="23"/>
      <c r="EO201" s="23">
        <v>44651</v>
      </c>
      <c r="EP201" s="23">
        <v>44925</v>
      </c>
    </row>
    <row r="202" spans="1:146" ht="43.2" hidden="1" x14ac:dyDescent="0.3">
      <c r="A202" s="16">
        <v>199</v>
      </c>
      <c r="B202" s="17" t="s">
        <v>1432</v>
      </c>
      <c r="C202" s="17">
        <v>117223689</v>
      </c>
      <c r="D202" s="17"/>
      <c r="E202" s="17"/>
      <c r="F202" s="17"/>
      <c r="G202" s="16" t="s">
        <v>154</v>
      </c>
      <c r="H202" s="18" t="s">
        <v>1436</v>
      </c>
      <c r="I202" s="18" t="s">
        <v>1437</v>
      </c>
      <c r="J202" s="17" t="s">
        <v>1449</v>
      </c>
      <c r="K202" s="16" t="s">
        <v>466</v>
      </c>
      <c r="L202" s="17" t="s">
        <v>154</v>
      </c>
      <c r="M202" s="17" t="s">
        <v>154</v>
      </c>
      <c r="N202" s="17" t="s">
        <v>155</v>
      </c>
      <c r="O202" s="17" t="s">
        <v>260</v>
      </c>
      <c r="P202" s="17" t="s">
        <v>489</v>
      </c>
      <c r="Q202" s="16" t="s">
        <v>187</v>
      </c>
      <c r="R202" s="16" t="s">
        <v>244</v>
      </c>
      <c r="S202" s="16" t="s">
        <v>869</v>
      </c>
      <c r="T202" s="17" t="s">
        <v>490</v>
      </c>
      <c r="U202" s="17" t="s">
        <v>491</v>
      </c>
      <c r="V202" s="17"/>
      <c r="W202" s="16" t="s">
        <v>161</v>
      </c>
      <c r="X202" s="19">
        <v>1521450</v>
      </c>
      <c r="Y202" s="19">
        <v>6679165.4999999991</v>
      </c>
      <c r="Z202" s="19">
        <v>0</v>
      </c>
      <c r="AA202" s="19">
        <v>0</v>
      </c>
      <c r="AB202" s="19">
        <v>0</v>
      </c>
      <c r="AC202" s="19">
        <v>0</v>
      </c>
      <c r="AD202" s="19">
        <v>0</v>
      </c>
      <c r="AE202" s="19">
        <v>0</v>
      </c>
      <c r="AF202" s="19">
        <v>0</v>
      </c>
      <c r="AG202" s="19">
        <v>0</v>
      </c>
      <c r="AH202" s="19">
        <v>0</v>
      </c>
      <c r="AI202" s="19">
        <v>0</v>
      </c>
      <c r="AJ202" s="19">
        <v>0</v>
      </c>
      <c r="AK202" s="19">
        <v>0</v>
      </c>
      <c r="AL202" s="19">
        <v>0</v>
      </c>
      <c r="AM202" s="19">
        <v>0</v>
      </c>
      <c r="AN202" s="19">
        <v>0</v>
      </c>
      <c r="AO202" s="19">
        <v>0</v>
      </c>
      <c r="AP202" s="19">
        <v>0</v>
      </c>
      <c r="AQ202" s="19">
        <v>0</v>
      </c>
      <c r="AR202" s="19">
        <v>0</v>
      </c>
      <c r="AS202" s="19">
        <v>0</v>
      </c>
      <c r="AT202" s="19">
        <v>0</v>
      </c>
      <c r="AU202" s="19">
        <v>0</v>
      </c>
      <c r="AV202" s="19">
        <v>0</v>
      </c>
      <c r="AW202" s="19">
        <v>0</v>
      </c>
      <c r="AX202" s="19">
        <v>0</v>
      </c>
      <c r="AY202" s="19">
        <v>0</v>
      </c>
      <c r="AZ202" s="19">
        <v>0</v>
      </c>
      <c r="BA202" s="19">
        <v>0</v>
      </c>
      <c r="BB202" s="17" t="s">
        <v>345</v>
      </c>
      <c r="BC202" s="19">
        <v>0</v>
      </c>
      <c r="BD202" s="19">
        <v>0</v>
      </c>
      <c r="BE202" s="19">
        <v>0</v>
      </c>
      <c r="BF202" s="19">
        <v>0</v>
      </c>
      <c r="BG202" s="19">
        <v>0</v>
      </c>
      <c r="BH202" s="19">
        <v>0</v>
      </c>
      <c r="BI202" s="20">
        <v>0</v>
      </c>
      <c r="BJ202" s="20">
        <v>0</v>
      </c>
      <c r="BK202" s="19">
        <v>0</v>
      </c>
      <c r="BL202" s="19">
        <v>0</v>
      </c>
      <c r="BM202" s="19">
        <v>0</v>
      </c>
      <c r="BN202" s="19">
        <v>0</v>
      </c>
      <c r="BO202" s="19">
        <v>0</v>
      </c>
      <c r="BP202" s="19">
        <v>0</v>
      </c>
      <c r="BQ202" s="19">
        <v>0</v>
      </c>
      <c r="BR202" s="19">
        <v>0</v>
      </c>
      <c r="BS202" s="19">
        <v>0</v>
      </c>
      <c r="BT202" s="19">
        <v>0</v>
      </c>
      <c r="BU202" s="19">
        <v>0</v>
      </c>
      <c r="BV202" s="19">
        <v>0</v>
      </c>
      <c r="BW202" s="19">
        <v>0</v>
      </c>
      <c r="BX202" s="19">
        <v>0</v>
      </c>
      <c r="BY202" s="16">
        <v>6</v>
      </c>
      <c r="BZ202" s="16"/>
      <c r="CA202" s="16">
        <v>6</v>
      </c>
      <c r="CB202" s="16">
        <v>5.48</v>
      </c>
      <c r="CC202" s="21"/>
      <c r="CD202" s="21"/>
      <c r="CE202" s="17" t="s">
        <v>469</v>
      </c>
      <c r="CF202" s="16"/>
      <c r="CG202" s="18" t="s">
        <v>213</v>
      </c>
      <c r="CH202" s="18" t="s">
        <v>1438</v>
      </c>
      <c r="CI202" s="18" t="s">
        <v>215</v>
      </c>
      <c r="CJ202" s="22" t="s">
        <v>166</v>
      </c>
      <c r="CK202" s="16"/>
      <c r="CL202" s="18" t="s">
        <v>1467</v>
      </c>
      <c r="CM202" s="23">
        <v>44098</v>
      </c>
      <c r="CN202" s="16" t="s">
        <v>193</v>
      </c>
      <c r="CO202" s="23">
        <v>44309</v>
      </c>
      <c r="CP202" s="23"/>
      <c r="CQ202" s="23"/>
      <c r="CR202" s="23"/>
      <c r="CS202" s="23"/>
      <c r="CT202" s="23"/>
      <c r="CU202" s="23"/>
      <c r="CV202" s="23"/>
      <c r="CW202" s="23"/>
      <c r="CX202" s="16"/>
      <c r="CY202" s="16"/>
      <c r="CZ202" s="16"/>
      <c r="DA202" s="16"/>
      <c r="DB202" s="16"/>
      <c r="DC202" s="16"/>
      <c r="DD202" s="16"/>
      <c r="DE202" s="16" t="s">
        <v>154</v>
      </c>
      <c r="DF202" s="24" t="s">
        <v>154</v>
      </c>
      <c r="DG202" s="25" t="s">
        <v>154</v>
      </c>
      <c r="DH202" s="24" t="s">
        <v>154</v>
      </c>
      <c r="DI202" s="22" t="s">
        <v>169</v>
      </c>
      <c r="DJ202" s="22" t="s">
        <v>1443</v>
      </c>
      <c r="DK202" s="16" t="s">
        <v>418</v>
      </c>
      <c r="DL202" s="16" t="s">
        <v>472</v>
      </c>
      <c r="DM202" s="16" t="s">
        <v>301</v>
      </c>
      <c r="DN202" s="16" t="s">
        <v>173</v>
      </c>
      <c r="DO202" s="22" t="s">
        <v>198</v>
      </c>
      <c r="DP202" s="16" t="s">
        <v>174</v>
      </c>
      <c r="DQ202" s="16" t="s">
        <v>218</v>
      </c>
      <c r="DR202" s="16" t="s">
        <v>175</v>
      </c>
      <c r="DS202" s="16" t="s">
        <v>200</v>
      </c>
      <c r="DT202" s="16" t="s">
        <v>201</v>
      </c>
      <c r="DU202" s="22" t="s">
        <v>487</v>
      </c>
      <c r="DV202" s="22" t="s">
        <v>493</v>
      </c>
      <c r="DW202" s="23"/>
      <c r="DX202" s="23"/>
      <c r="DY202" s="18"/>
      <c r="DZ202" s="18"/>
      <c r="EA202" s="18"/>
      <c r="EB202" s="16"/>
      <c r="EC202" s="23"/>
      <c r="ED202" s="16"/>
      <c r="EE202" s="16"/>
      <c r="EF202" s="19">
        <v>0</v>
      </c>
      <c r="EG202" s="19">
        <v>0</v>
      </c>
      <c r="EH202" s="23"/>
      <c r="EI202" s="18"/>
      <c r="EJ202" s="23"/>
      <c r="EK202" s="23"/>
      <c r="EL202" s="18"/>
      <c r="EM202" s="23"/>
      <c r="EN202" s="23"/>
      <c r="EO202" s="23">
        <v>44651</v>
      </c>
      <c r="EP202" s="23">
        <v>44925</v>
      </c>
    </row>
    <row r="203" spans="1:146" ht="43.2" hidden="1" x14ac:dyDescent="0.3">
      <c r="A203" s="16">
        <v>200</v>
      </c>
      <c r="B203" s="17" t="s">
        <v>1432</v>
      </c>
      <c r="C203" s="17">
        <v>107137961</v>
      </c>
      <c r="D203" s="17"/>
      <c r="E203" s="17"/>
      <c r="F203" s="17"/>
      <c r="G203" s="16" t="s">
        <v>542</v>
      </c>
      <c r="H203" s="18" t="s">
        <v>1436</v>
      </c>
      <c r="I203" s="30" t="s">
        <v>1437</v>
      </c>
      <c r="J203" s="17" t="s">
        <v>2332</v>
      </c>
      <c r="K203" s="16" t="s">
        <v>466</v>
      </c>
      <c r="L203" s="17"/>
      <c r="M203" s="17"/>
      <c r="N203" s="17" t="s">
        <v>155</v>
      </c>
      <c r="O203" s="17" t="s">
        <v>185</v>
      </c>
      <c r="P203" s="17" t="s">
        <v>543</v>
      </c>
      <c r="Q203" s="16" t="s">
        <v>158</v>
      </c>
      <c r="R203" s="16" t="s">
        <v>244</v>
      </c>
      <c r="S203" s="16" t="s">
        <v>329</v>
      </c>
      <c r="T203" s="17" t="s">
        <v>832</v>
      </c>
      <c r="U203" s="17" t="s">
        <v>1474</v>
      </c>
      <c r="V203" s="17"/>
      <c r="W203" s="16" t="s">
        <v>161</v>
      </c>
      <c r="X203" s="19">
        <v>17000000</v>
      </c>
      <c r="Y203" s="19">
        <v>17000000</v>
      </c>
      <c r="Z203" s="19">
        <v>0</v>
      </c>
      <c r="AA203" s="19">
        <v>0</v>
      </c>
      <c r="AB203" s="19">
        <v>0</v>
      </c>
      <c r="AC203" s="19">
        <v>0</v>
      </c>
      <c r="AD203" s="19">
        <v>0</v>
      </c>
      <c r="AE203" s="19">
        <v>0</v>
      </c>
      <c r="AF203" s="19">
        <v>0</v>
      </c>
      <c r="AG203" s="19">
        <v>0</v>
      </c>
      <c r="AH203" s="19">
        <v>17000000</v>
      </c>
      <c r="AI203" s="19">
        <v>17000000</v>
      </c>
      <c r="AJ203" s="19">
        <v>0</v>
      </c>
      <c r="AK203" s="19">
        <v>0</v>
      </c>
      <c r="AL203" s="19">
        <v>0</v>
      </c>
      <c r="AM203" s="19">
        <v>0</v>
      </c>
      <c r="AN203" s="19">
        <v>0</v>
      </c>
      <c r="AO203" s="19">
        <v>0</v>
      </c>
      <c r="AP203" s="19">
        <v>0</v>
      </c>
      <c r="AQ203" s="19">
        <v>0</v>
      </c>
      <c r="AR203" s="19">
        <v>0</v>
      </c>
      <c r="AS203" s="19">
        <v>0</v>
      </c>
      <c r="AT203" s="19">
        <v>0</v>
      </c>
      <c r="AU203" s="19">
        <v>0</v>
      </c>
      <c r="AV203" s="19">
        <v>0</v>
      </c>
      <c r="AW203" s="19">
        <v>0</v>
      </c>
      <c r="AX203" s="19">
        <v>0</v>
      </c>
      <c r="AY203" s="19">
        <v>0</v>
      </c>
      <c r="AZ203" s="19">
        <v>0</v>
      </c>
      <c r="BA203" s="19">
        <v>0</v>
      </c>
      <c r="BB203" s="17" t="s">
        <v>832</v>
      </c>
      <c r="BC203" s="19">
        <v>0</v>
      </c>
      <c r="BD203" s="19">
        <v>0</v>
      </c>
      <c r="BE203" s="19">
        <v>0</v>
      </c>
      <c r="BF203" s="19">
        <v>0</v>
      </c>
      <c r="BG203" s="19">
        <v>0</v>
      </c>
      <c r="BH203" s="19">
        <v>0</v>
      </c>
      <c r="BI203" s="20">
        <v>0</v>
      </c>
      <c r="BJ203" s="20">
        <v>0</v>
      </c>
      <c r="BK203" s="19">
        <v>0</v>
      </c>
      <c r="BL203" s="19">
        <v>0</v>
      </c>
      <c r="BM203" s="19">
        <v>0</v>
      </c>
      <c r="BN203" s="19">
        <v>0</v>
      </c>
      <c r="BO203" s="19">
        <v>0</v>
      </c>
      <c r="BP203" s="19">
        <v>0</v>
      </c>
      <c r="BQ203" s="19">
        <v>0</v>
      </c>
      <c r="BR203" s="19">
        <v>0</v>
      </c>
      <c r="BS203" s="19">
        <v>0</v>
      </c>
      <c r="BT203" s="19">
        <v>0</v>
      </c>
      <c r="BU203" s="19">
        <v>0</v>
      </c>
      <c r="BV203" s="19">
        <v>0</v>
      </c>
      <c r="BW203" s="19">
        <v>0</v>
      </c>
      <c r="BX203" s="19">
        <v>0</v>
      </c>
      <c r="BY203" s="16">
        <v>6</v>
      </c>
      <c r="BZ203" s="16">
        <v>5</v>
      </c>
      <c r="CA203" s="16"/>
      <c r="CB203" s="16">
        <v>5.91</v>
      </c>
      <c r="CC203" s="21"/>
      <c r="CD203" s="21"/>
      <c r="CE203" s="17" t="s">
        <v>332</v>
      </c>
      <c r="CF203" s="16"/>
      <c r="CG203" s="18" t="s">
        <v>213</v>
      </c>
      <c r="CH203" s="18" t="s">
        <v>1438</v>
      </c>
      <c r="CI203" s="18" t="s">
        <v>215</v>
      </c>
      <c r="CJ203" s="22" t="s">
        <v>166</v>
      </c>
      <c r="CK203" s="16"/>
      <c r="CL203" s="18" t="s">
        <v>1470</v>
      </c>
      <c r="CM203" s="23">
        <v>44636</v>
      </c>
      <c r="CN203" s="16" t="s">
        <v>193</v>
      </c>
      <c r="CO203" s="23">
        <v>44669</v>
      </c>
      <c r="CP203" s="23">
        <v>44671</v>
      </c>
      <c r="CQ203" s="23"/>
      <c r="CR203" s="23"/>
      <c r="CS203" s="23"/>
      <c r="CT203" s="23"/>
      <c r="CU203" s="23"/>
      <c r="CV203" s="23"/>
      <c r="CW203" s="23"/>
      <c r="CX203" s="16"/>
      <c r="CY203" s="16"/>
      <c r="CZ203" s="23"/>
      <c r="DA203" s="16"/>
      <c r="DB203" s="16"/>
      <c r="DC203" s="16"/>
      <c r="DD203" s="16"/>
      <c r="DE203" s="16" t="s">
        <v>154</v>
      </c>
      <c r="DF203" s="24" t="s">
        <v>154</v>
      </c>
      <c r="DG203" s="25" t="s">
        <v>154</v>
      </c>
      <c r="DH203" s="24"/>
      <c r="DI203" s="22" t="s">
        <v>169</v>
      </c>
      <c r="DJ203" s="22" t="s">
        <v>169</v>
      </c>
      <c r="DK203" s="16" t="s">
        <v>170</v>
      </c>
      <c r="DL203" s="16" t="s">
        <v>171</v>
      </c>
      <c r="DM203" s="16" t="s">
        <v>172</v>
      </c>
      <c r="DN203" s="16" t="s">
        <v>173</v>
      </c>
      <c r="DO203" s="22" t="s">
        <v>198</v>
      </c>
      <c r="DP203" s="16" t="s">
        <v>174</v>
      </c>
      <c r="DQ203" s="16" t="s">
        <v>218</v>
      </c>
      <c r="DR203" s="16" t="s">
        <v>175</v>
      </c>
      <c r="DS203" s="16" t="s">
        <v>200</v>
      </c>
      <c r="DT203" s="16" t="s">
        <v>201</v>
      </c>
      <c r="DU203" s="22" t="s">
        <v>487</v>
      </c>
      <c r="DV203" s="22" t="s">
        <v>1471</v>
      </c>
      <c r="DW203" s="23"/>
      <c r="DX203" s="23"/>
      <c r="DY203" s="18"/>
      <c r="DZ203" s="18"/>
      <c r="EA203" s="18"/>
      <c r="EB203" s="16"/>
      <c r="EC203" s="23"/>
      <c r="ED203" s="16"/>
      <c r="EE203" s="16"/>
      <c r="EF203" s="19">
        <v>0</v>
      </c>
      <c r="EG203" s="19">
        <v>0</v>
      </c>
      <c r="EH203" s="23"/>
      <c r="EI203" s="18"/>
      <c r="EJ203" s="23"/>
      <c r="EK203" s="23"/>
      <c r="EL203" s="18"/>
      <c r="EM203" s="23"/>
      <c r="EN203" s="23"/>
      <c r="EO203" s="23"/>
      <c r="EP203" s="23">
        <v>44925</v>
      </c>
    </row>
    <row r="204" spans="1:146" ht="57.6" hidden="1" x14ac:dyDescent="0.3">
      <c r="A204" s="16">
        <v>201</v>
      </c>
      <c r="B204" s="17" t="s">
        <v>1432</v>
      </c>
      <c r="C204" s="17">
        <v>1041041226</v>
      </c>
      <c r="D204" s="17"/>
      <c r="E204" s="17"/>
      <c r="F204" s="17"/>
      <c r="G204" s="16" t="s">
        <v>542</v>
      </c>
      <c r="H204" s="18" t="s">
        <v>1436</v>
      </c>
      <c r="I204" s="18" t="s">
        <v>1437</v>
      </c>
      <c r="J204" s="17" t="s">
        <v>2332</v>
      </c>
      <c r="K204" s="16" t="s">
        <v>466</v>
      </c>
      <c r="L204" s="17"/>
      <c r="M204" s="17"/>
      <c r="N204" s="17" t="s">
        <v>155</v>
      </c>
      <c r="O204" s="17" t="s">
        <v>185</v>
      </c>
      <c r="P204" s="17" t="s">
        <v>1074</v>
      </c>
      <c r="Q204" s="16" t="s">
        <v>187</v>
      </c>
      <c r="R204" s="16" t="s">
        <v>244</v>
      </c>
      <c r="S204" s="16" t="s">
        <v>329</v>
      </c>
      <c r="T204" s="17" t="s">
        <v>832</v>
      </c>
      <c r="U204" s="17" t="s">
        <v>1474</v>
      </c>
      <c r="V204" s="17"/>
      <c r="W204" s="16" t="s">
        <v>161</v>
      </c>
      <c r="X204" s="19">
        <v>14000000</v>
      </c>
      <c r="Y204" s="19">
        <v>61459999.999999993</v>
      </c>
      <c r="Z204" s="19">
        <v>0</v>
      </c>
      <c r="AA204" s="19">
        <v>0</v>
      </c>
      <c r="AB204" s="19">
        <v>0</v>
      </c>
      <c r="AC204" s="19">
        <v>0</v>
      </c>
      <c r="AD204" s="19">
        <v>0</v>
      </c>
      <c r="AE204" s="19">
        <v>0</v>
      </c>
      <c r="AF204" s="19">
        <v>0</v>
      </c>
      <c r="AG204" s="19">
        <v>0</v>
      </c>
      <c r="AH204" s="19">
        <v>14000000</v>
      </c>
      <c r="AI204" s="19">
        <v>61459999.999999993</v>
      </c>
      <c r="AJ204" s="19">
        <v>0</v>
      </c>
      <c r="AK204" s="19">
        <v>0</v>
      </c>
      <c r="AL204" s="19">
        <v>0</v>
      </c>
      <c r="AM204" s="19">
        <v>0</v>
      </c>
      <c r="AN204" s="19">
        <v>0</v>
      </c>
      <c r="AO204" s="19">
        <v>0</v>
      </c>
      <c r="AP204" s="19">
        <v>0</v>
      </c>
      <c r="AQ204" s="19">
        <v>0</v>
      </c>
      <c r="AR204" s="19">
        <v>0</v>
      </c>
      <c r="AS204" s="19">
        <v>0</v>
      </c>
      <c r="AT204" s="19">
        <v>0</v>
      </c>
      <c r="AU204" s="19">
        <v>0</v>
      </c>
      <c r="AV204" s="19">
        <v>0</v>
      </c>
      <c r="AW204" s="19">
        <v>0</v>
      </c>
      <c r="AX204" s="19">
        <v>0</v>
      </c>
      <c r="AY204" s="19">
        <v>0</v>
      </c>
      <c r="AZ204" s="19">
        <v>0</v>
      </c>
      <c r="BA204" s="19">
        <v>0</v>
      </c>
      <c r="BB204" s="17" t="s">
        <v>832</v>
      </c>
      <c r="BC204" s="19">
        <v>0</v>
      </c>
      <c r="BD204" s="19">
        <v>0</v>
      </c>
      <c r="BE204" s="19">
        <v>0</v>
      </c>
      <c r="BF204" s="19">
        <v>0</v>
      </c>
      <c r="BG204" s="19">
        <v>0</v>
      </c>
      <c r="BH204" s="19">
        <v>0</v>
      </c>
      <c r="BI204" s="20">
        <v>0</v>
      </c>
      <c r="BJ204" s="20">
        <v>0</v>
      </c>
      <c r="BK204" s="19">
        <v>0</v>
      </c>
      <c r="BL204" s="19">
        <v>0</v>
      </c>
      <c r="BM204" s="19">
        <v>0</v>
      </c>
      <c r="BN204" s="19">
        <v>0</v>
      </c>
      <c r="BO204" s="19">
        <v>0</v>
      </c>
      <c r="BP204" s="19">
        <v>0</v>
      </c>
      <c r="BQ204" s="19">
        <v>0</v>
      </c>
      <c r="BR204" s="19">
        <v>0</v>
      </c>
      <c r="BS204" s="19">
        <v>0</v>
      </c>
      <c r="BT204" s="19">
        <v>0</v>
      </c>
      <c r="BU204" s="19">
        <v>0</v>
      </c>
      <c r="BV204" s="19">
        <v>0</v>
      </c>
      <c r="BW204" s="19">
        <v>0</v>
      </c>
      <c r="BX204" s="19">
        <v>0</v>
      </c>
      <c r="BY204" s="16">
        <v>5</v>
      </c>
      <c r="BZ204" s="16">
        <v>5</v>
      </c>
      <c r="CA204" s="16"/>
      <c r="CB204" s="16">
        <v>5.91</v>
      </c>
      <c r="CC204" s="21"/>
      <c r="CD204" s="21"/>
      <c r="CE204" s="17" t="s">
        <v>332</v>
      </c>
      <c r="CF204" s="16"/>
      <c r="CG204" s="18" t="s">
        <v>213</v>
      </c>
      <c r="CH204" s="18" t="s">
        <v>1438</v>
      </c>
      <c r="CI204" s="18" t="s">
        <v>215</v>
      </c>
      <c r="CJ204" s="22" t="s">
        <v>166</v>
      </c>
      <c r="CK204" s="16"/>
      <c r="CL204" s="18" t="s">
        <v>1473</v>
      </c>
      <c r="CM204" s="23">
        <v>44873</v>
      </c>
      <c r="CN204" s="16" t="s">
        <v>193</v>
      </c>
      <c r="CO204" s="23">
        <v>44882</v>
      </c>
      <c r="CP204" s="23">
        <v>44888</v>
      </c>
      <c r="CQ204" s="23"/>
      <c r="CR204" s="23"/>
      <c r="CS204" s="23"/>
      <c r="CT204" s="23"/>
      <c r="CU204" s="23"/>
      <c r="CV204" s="23"/>
      <c r="CW204" s="23"/>
      <c r="CX204" s="16"/>
      <c r="CY204" s="16"/>
      <c r="CZ204" s="23"/>
      <c r="DA204" s="16"/>
      <c r="DB204" s="16"/>
      <c r="DC204" s="16"/>
      <c r="DD204" s="16"/>
      <c r="DE204" s="16" t="s">
        <v>154</v>
      </c>
      <c r="DF204" s="24" t="s">
        <v>154</v>
      </c>
      <c r="DG204" s="25" t="s">
        <v>154</v>
      </c>
      <c r="DH204" s="24"/>
      <c r="DI204" s="22" t="s">
        <v>169</v>
      </c>
      <c r="DJ204" s="22" t="s">
        <v>770</v>
      </c>
      <c r="DK204" s="16" t="s">
        <v>454</v>
      </c>
      <c r="DL204" s="16" t="s">
        <v>171</v>
      </c>
      <c r="DM204" s="16" t="s">
        <v>301</v>
      </c>
      <c r="DN204" s="16" t="s">
        <v>173</v>
      </c>
      <c r="DO204" s="22" t="s">
        <v>198</v>
      </c>
      <c r="DP204" s="16" t="s">
        <v>174</v>
      </c>
      <c r="DQ204" s="16" t="s">
        <v>218</v>
      </c>
      <c r="DR204" s="16" t="s">
        <v>175</v>
      </c>
      <c r="DS204" s="16" t="s">
        <v>200</v>
      </c>
      <c r="DT204" s="16" t="s">
        <v>201</v>
      </c>
      <c r="DU204" s="22" t="s">
        <v>487</v>
      </c>
      <c r="DV204" s="22" t="s">
        <v>1471</v>
      </c>
      <c r="DW204" s="23"/>
      <c r="DX204" s="23"/>
      <c r="DY204" s="18"/>
      <c r="DZ204" s="18"/>
      <c r="EA204" s="18"/>
      <c r="EB204" s="16"/>
      <c r="EC204" s="23"/>
      <c r="ED204" s="16"/>
      <c r="EE204" s="16"/>
      <c r="EF204" s="19">
        <v>0</v>
      </c>
      <c r="EG204" s="19">
        <v>0</v>
      </c>
      <c r="EH204" s="23"/>
      <c r="EI204" s="18"/>
      <c r="EJ204" s="23"/>
      <c r="EK204" s="23"/>
      <c r="EL204" s="18"/>
      <c r="EM204" s="23"/>
      <c r="EN204" s="23"/>
      <c r="EO204" s="23"/>
      <c r="EP204" s="23">
        <v>44925</v>
      </c>
    </row>
    <row r="205" spans="1:146" ht="43.2" hidden="1" x14ac:dyDescent="0.3">
      <c r="A205" s="16">
        <v>202</v>
      </c>
      <c r="B205" s="17" t="s">
        <v>1432</v>
      </c>
      <c r="C205" s="17">
        <v>1171371249</v>
      </c>
      <c r="D205" s="17"/>
      <c r="E205" s="17"/>
      <c r="F205" s="17"/>
      <c r="G205" s="16" t="s">
        <v>488</v>
      </c>
      <c r="H205" s="18" t="s">
        <v>1436</v>
      </c>
      <c r="I205" s="18" t="s">
        <v>1437</v>
      </c>
      <c r="J205" s="17" t="s">
        <v>2332</v>
      </c>
      <c r="K205" s="16" t="s">
        <v>466</v>
      </c>
      <c r="L205" s="17"/>
      <c r="M205" s="17"/>
      <c r="N205" s="17" t="s">
        <v>155</v>
      </c>
      <c r="O205" s="17" t="s">
        <v>260</v>
      </c>
      <c r="P205" s="17" t="s">
        <v>489</v>
      </c>
      <c r="Q205" s="16" t="s">
        <v>187</v>
      </c>
      <c r="R205" s="16" t="s">
        <v>244</v>
      </c>
      <c r="S205" s="16" t="s">
        <v>869</v>
      </c>
      <c r="T205" s="17" t="s">
        <v>832</v>
      </c>
      <c r="U205" s="17" t="s">
        <v>1474</v>
      </c>
      <c r="V205" s="17"/>
      <c r="W205" s="16" t="s">
        <v>161</v>
      </c>
      <c r="X205" s="19">
        <v>2000000</v>
      </c>
      <c r="Y205" s="19">
        <v>8780000</v>
      </c>
      <c r="Z205" s="19">
        <v>0</v>
      </c>
      <c r="AA205" s="19">
        <v>0</v>
      </c>
      <c r="AB205" s="19">
        <v>0</v>
      </c>
      <c r="AC205" s="19">
        <v>0</v>
      </c>
      <c r="AD205" s="19">
        <v>0</v>
      </c>
      <c r="AE205" s="19">
        <v>0</v>
      </c>
      <c r="AF205" s="19">
        <v>0</v>
      </c>
      <c r="AG205" s="19">
        <v>0</v>
      </c>
      <c r="AH205" s="19">
        <v>2000000</v>
      </c>
      <c r="AI205" s="19">
        <v>8780000</v>
      </c>
      <c r="AJ205" s="19">
        <v>0</v>
      </c>
      <c r="AK205" s="19">
        <v>0</v>
      </c>
      <c r="AL205" s="19">
        <v>0</v>
      </c>
      <c r="AM205" s="19">
        <v>0</v>
      </c>
      <c r="AN205" s="19">
        <v>0</v>
      </c>
      <c r="AO205" s="19">
        <v>0</v>
      </c>
      <c r="AP205" s="19">
        <v>0</v>
      </c>
      <c r="AQ205" s="19">
        <v>0</v>
      </c>
      <c r="AR205" s="19">
        <v>0</v>
      </c>
      <c r="AS205" s="19">
        <v>0</v>
      </c>
      <c r="AT205" s="19">
        <v>0</v>
      </c>
      <c r="AU205" s="19">
        <v>0</v>
      </c>
      <c r="AV205" s="19">
        <v>0</v>
      </c>
      <c r="AW205" s="19">
        <v>0</v>
      </c>
      <c r="AX205" s="19">
        <v>0</v>
      </c>
      <c r="AY205" s="19">
        <v>0</v>
      </c>
      <c r="AZ205" s="19">
        <v>0</v>
      </c>
      <c r="BA205" s="19">
        <v>0</v>
      </c>
      <c r="BB205" s="17" t="s">
        <v>832</v>
      </c>
      <c r="BC205" s="19">
        <v>0</v>
      </c>
      <c r="BD205" s="19">
        <v>0</v>
      </c>
      <c r="BE205" s="19">
        <v>0</v>
      </c>
      <c r="BF205" s="19">
        <v>0</v>
      </c>
      <c r="BG205" s="19">
        <v>0</v>
      </c>
      <c r="BH205" s="19">
        <v>0</v>
      </c>
      <c r="BI205" s="20">
        <v>0</v>
      </c>
      <c r="BJ205" s="20">
        <v>0</v>
      </c>
      <c r="BK205" s="19">
        <v>0</v>
      </c>
      <c r="BL205" s="19">
        <v>0</v>
      </c>
      <c r="BM205" s="19">
        <v>0</v>
      </c>
      <c r="BN205" s="19">
        <v>0</v>
      </c>
      <c r="BO205" s="19">
        <v>0</v>
      </c>
      <c r="BP205" s="19">
        <v>0</v>
      </c>
      <c r="BQ205" s="19">
        <v>0</v>
      </c>
      <c r="BR205" s="19">
        <v>0</v>
      </c>
      <c r="BS205" s="19">
        <v>0</v>
      </c>
      <c r="BT205" s="19">
        <v>0</v>
      </c>
      <c r="BU205" s="19">
        <v>0</v>
      </c>
      <c r="BV205" s="19">
        <v>0</v>
      </c>
      <c r="BW205" s="19">
        <v>0</v>
      </c>
      <c r="BX205" s="19">
        <v>0</v>
      </c>
      <c r="BY205" s="16">
        <v>5</v>
      </c>
      <c r="BZ205" s="16">
        <v>5</v>
      </c>
      <c r="CA205" s="16"/>
      <c r="CB205" s="16">
        <v>5.91</v>
      </c>
      <c r="CC205" s="21"/>
      <c r="CD205" s="21"/>
      <c r="CE205" s="17" t="s">
        <v>332</v>
      </c>
      <c r="CF205" s="16"/>
      <c r="CG205" s="18" t="s">
        <v>213</v>
      </c>
      <c r="CH205" s="18" t="s">
        <v>1438</v>
      </c>
      <c r="CI205" s="18" t="s">
        <v>215</v>
      </c>
      <c r="CJ205" s="22" t="s">
        <v>166</v>
      </c>
      <c r="CK205" s="16"/>
      <c r="CL205" s="18" t="s">
        <v>1475</v>
      </c>
      <c r="CM205" s="23">
        <v>44873</v>
      </c>
      <c r="CN205" s="16" t="s">
        <v>193</v>
      </c>
      <c r="CO205" s="23">
        <v>44882</v>
      </c>
      <c r="CP205" s="23">
        <v>44888</v>
      </c>
      <c r="CQ205" s="23"/>
      <c r="CR205" s="23"/>
      <c r="CS205" s="23"/>
      <c r="CT205" s="23"/>
      <c r="CU205" s="23"/>
      <c r="CV205" s="23"/>
      <c r="CW205" s="23"/>
      <c r="CX205" s="16"/>
      <c r="CY205" s="16"/>
      <c r="CZ205" s="16"/>
      <c r="DA205" s="16"/>
      <c r="DB205" s="16"/>
      <c r="DC205" s="16"/>
      <c r="DD205" s="16"/>
      <c r="DE205" s="16" t="s">
        <v>154</v>
      </c>
      <c r="DF205" s="24" t="s">
        <v>154</v>
      </c>
      <c r="DG205" s="25" t="s">
        <v>154</v>
      </c>
      <c r="DH205" s="24"/>
      <c r="DI205" s="22" t="s">
        <v>169</v>
      </c>
      <c r="DJ205" s="22" t="s">
        <v>169</v>
      </c>
      <c r="DK205" s="16" t="s">
        <v>170</v>
      </c>
      <c r="DL205" s="16" t="s">
        <v>171</v>
      </c>
      <c r="DM205" s="16" t="s">
        <v>172</v>
      </c>
      <c r="DN205" s="16" t="s">
        <v>173</v>
      </c>
      <c r="DO205" s="22" t="s">
        <v>198</v>
      </c>
      <c r="DP205" s="16" t="s">
        <v>174</v>
      </c>
      <c r="DQ205" s="16" t="s">
        <v>218</v>
      </c>
      <c r="DR205" s="16" t="s">
        <v>175</v>
      </c>
      <c r="DS205" s="16" t="s">
        <v>200</v>
      </c>
      <c r="DT205" s="16" t="s">
        <v>201</v>
      </c>
      <c r="DU205" s="22" t="s">
        <v>487</v>
      </c>
      <c r="DV205" s="22" t="s">
        <v>1471</v>
      </c>
      <c r="DW205" s="23"/>
      <c r="DX205" s="23"/>
      <c r="DY205" s="18"/>
      <c r="DZ205" s="18"/>
      <c r="EA205" s="18"/>
      <c r="EB205" s="16"/>
      <c r="EC205" s="23"/>
      <c r="ED205" s="16"/>
      <c r="EE205" s="16"/>
      <c r="EF205" s="19">
        <v>0</v>
      </c>
      <c r="EG205" s="19">
        <v>0</v>
      </c>
      <c r="EH205" s="23"/>
      <c r="EI205" s="18"/>
      <c r="EJ205" s="23"/>
      <c r="EK205" s="23"/>
      <c r="EL205" s="18"/>
      <c r="EM205" s="23"/>
      <c r="EN205" s="23"/>
      <c r="EO205" s="23"/>
      <c r="EP205" s="23">
        <v>44925</v>
      </c>
    </row>
    <row r="206" spans="1:146" ht="100.8" x14ac:dyDescent="0.3">
      <c r="A206" s="16">
        <v>203</v>
      </c>
      <c r="B206" s="17" t="s">
        <v>1476</v>
      </c>
      <c r="C206" s="17" t="s">
        <v>1477</v>
      </c>
      <c r="D206" s="17" t="s">
        <v>209</v>
      </c>
      <c r="E206" s="17" t="s">
        <v>1478</v>
      </c>
      <c r="F206" s="17" t="s">
        <v>1479</v>
      </c>
      <c r="G206" s="16">
        <v>500790</v>
      </c>
      <c r="H206" s="18" t="s">
        <v>1129</v>
      </c>
      <c r="I206" s="18" t="s">
        <v>1480</v>
      </c>
      <c r="J206" s="17" t="s">
        <v>2370</v>
      </c>
      <c r="K206" s="16" t="s">
        <v>466</v>
      </c>
      <c r="L206" s="17" t="s">
        <v>156</v>
      </c>
      <c r="M206" s="17" t="s">
        <v>327</v>
      </c>
      <c r="N206" s="17" t="s">
        <v>155</v>
      </c>
      <c r="O206" s="17" t="s">
        <v>156</v>
      </c>
      <c r="P206" s="17" t="s">
        <v>243</v>
      </c>
      <c r="Q206" s="16" t="s">
        <v>158</v>
      </c>
      <c r="R206" s="16" t="s">
        <v>244</v>
      </c>
      <c r="S206" s="16" t="s">
        <v>329</v>
      </c>
      <c r="T206" s="17" t="s">
        <v>330</v>
      </c>
      <c r="U206" s="17" t="s">
        <v>154</v>
      </c>
      <c r="V206" s="17"/>
      <c r="W206" s="16" t="s">
        <v>161</v>
      </c>
      <c r="X206" s="19">
        <v>100000000</v>
      </c>
      <c r="Y206" s="19">
        <v>100000000</v>
      </c>
      <c r="Z206" s="19">
        <v>50000000</v>
      </c>
      <c r="AA206" s="19">
        <v>50000000</v>
      </c>
      <c r="AB206" s="19">
        <v>0</v>
      </c>
      <c r="AC206" s="19">
        <v>0</v>
      </c>
      <c r="AD206" s="19">
        <v>0</v>
      </c>
      <c r="AE206" s="19">
        <v>0</v>
      </c>
      <c r="AF206" s="19">
        <v>0</v>
      </c>
      <c r="AG206" s="19">
        <v>0</v>
      </c>
      <c r="AH206" s="19">
        <v>100000000</v>
      </c>
      <c r="AI206" s="19">
        <v>100000000</v>
      </c>
      <c r="AJ206" s="19">
        <v>173620.54794520547</v>
      </c>
      <c r="AK206" s="19">
        <v>173620.54794520547</v>
      </c>
      <c r="AL206" s="19">
        <v>0</v>
      </c>
      <c r="AM206" s="19">
        <v>0</v>
      </c>
      <c r="AN206" s="19">
        <v>176305.47808219181</v>
      </c>
      <c r="AO206" s="19">
        <v>176305.49000000005</v>
      </c>
      <c r="AP206" s="19">
        <v>0</v>
      </c>
      <c r="AQ206" s="19">
        <v>0</v>
      </c>
      <c r="AR206" s="19">
        <v>0</v>
      </c>
      <c r="AS206" s="19">
        <v>0</v>
      </c>
      <c r="AT206" s="19">
        <v>100</v>
      </c>
      <c r="AU206" s="19">
        <v>100</v>
      </c>
      <c r="AV206" s="19">
        <v>50176405.478082195</v>
      </c>
      <c r="AW206" s="19">
        <v>50176405.490000002</v>
      </c>
      <c r="AX206" s="19">
        <v>1684915.337205464</v>
      </c>
      <c r="AY206" s="19">
        <v>1684915.337205464</v>
      </c>
      <c r="AZ206" s="19">
        <v>903379.25113866676</v>
      </c>
      <c r="BA206" s="19">
        <v>903379.25113866676</v>
      </c>
      <c r="BB206" s="17" t="s">
        <v>331</v>
      </c>
      <c r="BC206" s="19">
        <v>50000000</v>
      </c>
      <c r="BD206" s="19">
        <v>50000000</v>
      </c>
      <c r="BE206" s="19">
        <v>30000000</v>
      </c>
      <c r="BF206" s="19">
        <v>30000000</v>
      </c>
      <c r="BG206" s="19">
        <v>350000000</v>
      </c>
      <c r="BH206" s="19">
        <v>350000000</v>
      </c>
      <c r="BI206" s="20">
        <v>30000000</v>
      </c>
      <c r="BJ206" s="20">
        <v>30000000</v>
      </c>
      <c r="BK206" s="19">
        <v>354000000</v>
      </c>
      <c r="BL206" s="19">
        <v>354000000</v>
      </c>
      <c r="BM206" s="19">
        <v>303013.7</v>
      </c>
      <c r="BN206" s="19">
        <v>303013.7</v>
      </c>
      <c r="BO206" s="19">
        <v>2655180.54</v>
      </c>
      <c r="BP206" s="19">
        <v>2655180.5400000005</v>
      </c>
      <c r="BQ206" s="19">
        <v>0</v>
      </c>
      <c r="BR206" s="19">
        <v>0</v>
      </c>
      <c r="BS206" s="19">
        <v>0</v>
      </c>
      <c r="BT206" s="19">
        <v>0</v>
      </c>
      <c r="BU206" s="19">
        <v>270</v>
      </c>
      <c r="BV206" s="19">
        <v>270</v>
      </c>
      <c r="BW206" s="19">
        <v>2977</v>
      </c>
      <c r="BX206" s="19">
        <v>2977</v>
      </c>
      <c r="BY206" s="16">
        <v>5</v>
      </c>
      <c r="BZ206" s="16">
        <v>4</v>
      </c>
      <c r="CA206" s="16"/>
      <c r="CB206" s="16">
        <v>4.8499999999999996</v>
      </c>
      <c r="CC206" s="21">
        <v>4.6370147383278715E-2</v>
      </c>
      <c r="CD206" s="21">
        <v>0.80820000000000003</v>
      </c>
      <c r="CE206" s="17" t="s">
        <v>376</v>
      </c>
      <c r="CF206" s="16">
        <v>1</v>
      </c>
      <c r="CG206" s="18" t="s">
        <v>213</v>
      </c>
      <c r="CH206" s="18" t="s">
        <v>246</v>
      </c>
      <c r="CI206" s="18" t="s">
        <v>215</v>
      </c>
      <c r="CJ206" s="22" t="s">
        <v>247</v>
      </c>
      <c r="CK206" s="16"/>
      <c r="CL206" s="18" t="s">
        <v>1351</v>
      </c>
      <c r="CM206" s="23">
        <v>42131</v>
      </c>
      <c r="CN206" s="16" t="s">
        <v>193</v>
      </c>
      <c r="CO206" s="23"/>
      <c r="CP206" s="23">
        <v>42194</v>
      </c>
      <c r="CQ206" s="23">
        <v>42262</v>
      </c>
      <c r="CR206" s="23"/>
      <c r="CS206" s="23">
        <v>0</v>
      </c>
      <c r="CT206" s="23">
        <v>42152</v>
      </c>
      <c r="CU206" s="23">
        <v>44825</v>
      </c>
      <c r="CV206" s="23"/>
      <c r="CW206" s="23">
        <v>45189</v>
      </c>
      <c r="CX206" s="16"/>
      <c r="CY206" s="16"/>
      <c r="CZ206" s="16"/>
      <c r="DA206" s="16"/>
      <c r="DB206" s="16">
        <v>12</v>
      </c>
      <c r="DC206" s="16" t="s">
        <v>168</v>
      </c>
      <c r="DD206" s="16" t="s">
        <v>168</v>
      </c>
      <c r="DE206" s="16" t="s">
        <v>942</v>
      </c>
      <c r="DF206" s="24">
        <v>1</v>
      </c>
      <c r="DG206" s="25">
        <v>5.1499999999999995</v>
      </c>
      <c r="DH206" s="24" t="s">
        <v>338</v>
      </c>
      <c r="DI206" s="22" t="s">
        <v>169</v>
      </c>
      <c r="DJ206" s="22" t="s">
        <v>169</v>
      </c>
      <c r="DK206" s="16" t="s">
        <v>170</v>
      </c>
      <c r="DL206" s="16" t="s">
        <v>171</v>
      </c>
      <c r="DM206" s="16" t="s">
        <v>172</v>
      </c>
      <c r="DN206" s="16" t="s">
        <v>173</v>
      </c>
      <c r="DO206" s="22" t="s">
        <v>198</v>
      </c>
      <c r="DP206" s="16" t="s">
        <v>174</v>
      </c>
      <c r="DQ206" s="16" t="s">
        <v>218</v>
      </c>
      <c r="DR206" s="16" t="s">
        <v>175</v>
      </c>
      <c r="DS206" s="16" t="s">
        <v>265</v>
      </c>
      <c r="DT206" s="16" t="s">
        <v>201</v>
      </c>
      <c r="DU206" s="22" t="s">
        <v>315</v>
      </c>
      <c r="DV206" s="22" t="s">
        <v>340</v>
      </c>
      <c r="DW206" s="23" t="s">
        <v>154</v>
      </c>
      <c r="DX206" s="23" t="s">
        <v>154</v>
      </c>
      <c r="DY206" s="18" t="s">
        <v>154</v>
      </c>
      <c r="DZ206" s="18"/>
      <c r="EA206" s="18"/>
      <c r="EB206" s="16" t="s">
        <v>154</v>
      </c>
      <c r="EC206" s="23"/>
      <c r="ED206" s="16"/>
      <c r="EE206" s="16"/>
      <c r="EF206" s="19">
        <v>0</v>
      </c>
      <c r="EG206" s="19">
        <v>0</v>
      </c>
      <c r="EH206" s="23"/>
      <c r="EI206" s="18"/>
      <c r="EJ206" s="23"/>
      <c r="EK206" s="23"/>
      <c r="EL206" s="18"/>
      <c r="EM206" s="23"/>
      <c r="EN206" s="23"/>
      <c r="EO206" s="23"/>
      <c r="EP206" s="23">
        <v>44925</v>
      </c>
    </row>
    <row r="207" spans="1:146" ht="57.6" hidden="1" x14ac:dyDescent="0.3">
      <c r="A207" s="16">
        <v>204</v>
      </c>
      <c r="B207" s="17" t="s">
        <v>1481</v>
      </c>
      <c r="C207" s="17" t="s">
        <v>1482</v>
      </c>
      <c r="D207" s="17" t="s">
        <v>209</v>
      </c>
      <c r="E207" s="17" t="s">
        <v>1483</v>
      </c>
      <c r="F207" s="17" t="s">
        <v>1483</v>
      </c>
      <c r="G207" s="16">
        <v>500786</v>
      </c>
      <c r="H207" s="18" t="s">
        <v>1484</v>
      </c>
      <c r="I207" s="18" t="s">
        <v>1484</v>
      </c>
      <c r="J207" s="17" t="s">
        <v>154</v>
      </c>
      <c r="K207" s="16" t="s">
        <v>154</v>
      </c>
      <c r="L207" s="17" t="s">
        <v>154</v>
      </c>
      <c r="M207" s="17" t="s">
        <v>154</v>
      </c>
      <c r="N207" s="17" t="s">
        <v>155</v>
      </c>
      <c r="O207" s="17" t="s">
        <v>156</v>
      </c>
      <c r="P207" s="17" t="s">
        <v>652</v>
      </c>
      <c r="Q207" s="16" t="s">
        <v>158</v>
      </c>
      <c r="R207" s="16" t="s">
        <v>244</v>
      </c>
      <c r="S207" s="16" t="s">
        <v>329</v>
      </c>
      <c r="T207" s="17" t="s">
        <v>490</v>
      </c>
      <c r="U207" s="17" t="s">
        <v>154</v>
      </c>
      <c r="V207" s="17"/>
      <c r="W207" s="16" t="s">
        <v>161</v>
      </c>
      <c r="X207" s="19">
        <v>5000000</v>
      </c>
      <c r="Y207" s="19">
        <v>5000000</v>
      </c>
      <c r="Z207" s="19">
        <v>0</v>
      </c>
      <c r="AA207" s="19">
        <v>0</v>
      </c>
      <c r="AB207" s="19">
        <v>0</v>
      </c>
      <c r="AC207" s="19">
        <v>0</v>
      </c>
      <c r="AD207" s="19">
        <v>0</v>
      </c>
      <c r="AE207" s="19">
        <v>0</v>
      </c>
      <c r="AF207" s="19">
        <v>0</v>
      </c>
      <c r="AG207" s="19">
        <v>0</v>
      </c>
      <c r="AH207" s="19">
        <v>0</v>
      </c>
      <c r="AI207" s="19">
        <v>0</v>
      </c>
      <c r="AJ207" s="19">
        <v>0</v>
      </c>
      <c r="AK207" s="19">
        <v>0</v>
      </c>
      <c r="AL207" s="19">
        <v>0</v>
      </c>
      <c r="AM207" s="19">
        <v>0</v>
      </c>
      <c r="AN207" s="19">
        <v>0</v>
      </c>
      <c r="AO207" s="19">
        <v>0</v>
      </c>
      <c r="AP207" s="19">
        <v>0</v>
      </c>
      <c r="AQ207" s="19">
        <v>0</v>
      </c>
      <c r="AR207" s="19">
        <v>0</v>
      </c>
      <c r="AS207" s="19">
        <v>0</v>
      </c>
      <c r="AT207" s="19">
        <v>0</v>
      </c>
      <c r="AU207" s="19">
        <v>0</v>
      </c>
      <c r="AV207" s="19">
        <v>0</v>
      </c>
      <c r="AW207" s="19">
        <v>0</v>
      </c>
      <c r="AX207" s="19">
        <v>0</v>
      </c>
      <c r="AY207" s="19">
        <v>0</v>
      </c>
      <c r="AZ207" s="19">
        <v>0</v>
      </c>
      <c r="BA207" s="19">
        <v>0</v>
      </c>
      <c r="BB207" s="17" t="s">
        <v>345</v>
      </c>
      <c r="BC207" s="19">
        <v>0</v>
      </c>
      <c r="BD207" s="19">
        <v>0</v>
      </c>
      <c r="BE207" s="19">
        <v>0</v>
      </c>
      <c r="BF207" s="19">
        <v>0</v>
      </c>
      <c r="BG207" s="19">
        <v>0</v>
      </c>
      <c r="BH207" s="19">
        <v>0</v>
      </c>
      <c r="BI207" s="20">
        <v>0</v>
      </c>
      <c r="BJ207" s="20">
        <v>0</v>
      </c>
      <c r="BK207" s="19">
        <v>0</v>
      </c>
      <c r="BL207" s="19">
        <v>0</v>
      </c>
      <c r="BM207" s="19">
        <v>0</v>
      </c>
      <c r="BN207" s="19">
        <v>0</v>
      </c>
      <c r="BO207" s="19">
        <v>0</v>
      </c>
      <c r="BP207" s="19">
        <v>0</v>
      </c>
      <c r="BQ207" s="19">
        <v>0</v>
      </c>
      <c r="BR207" s="19">
        <v>0</v>
      </c>
      <c r="BS207" s="19">
        <v>0</v>
      </c>
      <c r="BT207" s="19">
        <v>0</v>
      </c>
      <c r="BU207" s="19">
        <v>0</v>
      </c>
      <c r="BV207" s="19">
        <v>0</v>
      </c>
      <c r="BW207" s="19">
        <v>0</v>
      </c>
      <c r="BX207" s="19">
        <v>0</v>
      </c>
      <c r="BY207" s="16">
        <v>6</v>
      </c>
      <c r="BZ207" s="16">
        <v>6</v>
      </c>
      <c r="CA207" s="16"/>
      <c r="CB207" s="16">
        <v>6.49</v>
      </c>
      <c r="CC207" s="21"/>
      <c r="CD207" s="21"/>
      <c r="CE207" s="17"/>
      <c r="CF207" s="16">
        <v>2</v>
      </c>
      <c r="CG207" s="18" t="s">
        <v>213</v>
      </c>
      <c r="CH207" s="18" t="s">
        <v>653</v>
      </c>
      <c r="CI207" s="18" t="s">
        <v>215</v>
      </c>
      <c r="CJ207" s="22" t="s">
        <v>166</v>
      </c>
      <c r="CK207" s="16"/>
      <c r="CL207" s="18" t="s">
        <v>1485</v>
      </c>
      <c r="CM207" s="23">
        <v>41492</v>
      </c>
      <c r="CN207" s="16" t="s">
        <v>193</v>
      </c>
      <c r="CO207" s="23"/>
      <c r="CP207" s="23"/>
      <c r="CQ207" s="23">
        <v>42213</v>
      </c>
      <c r="CR207" s="23"/>
      <c r="CS207" s="23">
        <v>0</v>
      </c>
      <c r="CT207" s="23">
        <v>42145</v>
      </c>
      <c r="CU207" s="23">
        <v>44012</v>
      </c>
      <c r="CV207" s="23">
        <v>44343</v>
      </c>
      <c r="CW207" s="23">
        <v>44337</v>
      </c>
      <c r="CX207" s="16"/>
      <c r="CY207" s="16"/>
      <c r="CZ207" s="16">
        <v>43922</v>
      </c>
      <c r="DA207" s="16"/>
      <c r="DB207" s="16">
        <v>12</v>
      </c>
      <c r="DC207" s="16" t="s">
        <v>168</v>
      </c>
      <c r="DD207" s="16" t="s">
        <v>168</v>
      </c>
      <c r="DE207" s="16" t="s">
        <v>701</v>
      </c>
      <c r="DF207" s="24">
        <v>1.5</v>
      </c>
      <c r="DG207" s="25">
        <v>5.8999999999999995</v>
      </c>
      <c r="DH207" s="24" t="s">
        <v>154</v>
      </c>
      <c r="DI207" s="22" t="s">
        <v>169</v>
      </c>
      <c r="DJ207" s="22" t="s">
        <v>169</v>
      </c>
      <c r="DK207" s="16" t="s">
        <v>170</v>
      </c>
      <c r="DL207" s="16" t="s">
        <v>171</v>
      </c>
      <c r="DM207" s="16" t="s">
        <v>172</v>
      </c>
      <c r="DN207" s="16" t="s">
        <v>173</v>
      </c>
      <c r="DO207" s="22" t="s">
        <v>198</v>
      </c>
      <c r="DP207" s="16" t="s">
        <v>174</v>
      </c>
      <c r="DQ207" s="16" t="s">
        <v>250</v>
      </c>
      <c r="DR207" s="16" t="s">
        <v>251</v>
      </c>
      <c r="DS207" s="16" t="s">
        <v>265</v>
      </c>
      <c r="DT207" s="16" t="s">
        <v>201</v>
      </c>
      <c r="DU207" s="22" t="s">
        <v>487</v>
      </c>
      <c r="DV207" s="22" t="s">
        <v>500</v>
      </c>
      <c r="DW207" s="23" t="s">
        <v>154</v>
      </c>
      <c r="DX207" s="23" t="s">
        <v>154</v>
      </c>
      <c r="DY207" s="18" t="s">
        <v>154</v>
      </c>
      <c r="DZ207" s="18"/>
      <c r="EA207" s="18"/>
      <c r="EB207" s="16" t="s">
        <v>154</v>
      </c>
      <c r="EC207" s="23"/>
      <c r="ED207" s="16"/>
      <c r="EE207" s="16"/>
      <c r="EF207" s="19">
        <v>0</v>
      </c>
      <c r="EG207" s="19">
        <v>0</v>
      </c>
      <c r="EH207" s="23">
        <v>44165</v>
      </c>
      <c r="EI207" s="18" t="s">
        <v>1486</v>
      </c>
      <c r="EJ207" s="23"/>
      <c r="EK207" s="23"/>
      <c r="EL207" s="18"/>
      <c r="EM207" s="23"/>
      <c r="EN207" s="23"/>
      <c r="EO207" s="23">
        <v>44441</v>
      </c>
      <c r="EP207" s="23">
        <v>44925</v>
      </c>
    </row>
    <row r="208" spans="1:146" ht="115.2" x14ac:dyDescent="0.3">
      <c r="A208" s="16">
        <v>205</v>
      </c>
      <c r="B208" s="17" t="s">
        <v>1487</v>
      </c>
      <c r="C208" s="17" t="s">
        <v>1488</v>
      </c>
      <c r="D208" s="17" t="s">
        <v>181</v>
      </c>
      <c r="E208" s="17" t="s">
        <v>1489</v>
      </c>
      <c r="F208" s="17" t="s">
        <v>1489</v>
      </c>
      <c r="G208" s="16">
        <v>500860</v>
      </c>
      <c r="H208" s="18" t="s">
        <v>1490</v>
      </c>
      <c r="I208" s="18" t="s">
        <v>1490</v>
      </c>
      <c r="J208" s="17" t="s">
        <v>1131</v>
      </c>
      <c r="K208" s="16" t="s">
        <v>466</v>
      </c>
      <c r="L208" s="17" t="s">
        <v>185</v>
      </c>
      <c r="M208" s="17" t="s">
        <v>374</v>
      </c>
      <c r="N208" s="17" t="s">
        <v>155</v>
      </c>
      <c r="O208" s="17" t="s">
        <v>185</v>
      </c>
      <c r="P208" s="17" t="s">
        <v>543</v>
      </c>
      <c r="Q208" s="16" t="s">
        <v>158</v>
      </c>
      <c r="R208" s="16" t="s">
        <v>244</v>
      </c>
      <c r="S208" s="16" t="s">
        <v>799</v>
      </c>
      <c r="T208" s="17" t="s">
        <v>375</v>
      </c>
      <c r="U208" s="17" t="s">
        <v>154</v>
      </c>
      <c r="V208" s="17"/>
      <c r="W208" s="16" t="s">
        <v>294</v>
      </c>
      <c r="X208" s="19">
        <v>6650000</v>
      </c>
      <c r="Y208" s="19">
        <v>6650000</v>
      </c>
      <c r="Z208" s="19">
        <v>2118683.6799999997</v>
      </c>
      <c r="AA208" s="19">
        <v>2118683.6800000002</v>
      </c>
      <c r="AB208" s="19">
        <v>0</v>
      </c>
      <c r="AC208" s="19">
        <v>0</v>
      </c>
      <c r="AD208" s="19">
        <v>0</v>
      </c>
      <c r="AE208" s="19">
        <v>0</v>
      </c>
      <c r="AF208" s="19">
        <v>0</v>
      </c>
      <c r="AG208" s="19">
        <v>0</v>
      </c>
      <c r="AH208" s="19">
        <v>2118683.6799999997</v>
      </c>
      <c r="AI208" s="19">
        <v>2118683.6800000002</v>
      </c>
      <c r="AJ208" s="19">
        <v>11691.070684624656</v>
      </c>
      <c r="AK208" s="19">
        <v>11691.070684624656</v>
      </c>
      <c r="AL208" s="19">
        <v>-599.90517430628518</v>
      </c>
      <c r="AM208" s="19">
        <v>-599.90517430628518</v>
      </c>
      <c r="AN208" s="19">
        <v>10889.556335342466</v>
      </c>
      <c r="AO208" s="19">
        <v>10889.58427494247</v>
      </c>
      <c r="AP208" s="19">
        <v>0</v>
      </c>
      <c r="AQ208" s="19">
        <v>0</v>
      </c>
      <c r="AR208" s="19">
        <v>0</v>
      </c>
      <c r="AS208" s="19">
        <v>0</v>
      </c>
      <c r="AT208" s="19">
        <v>0</v>
      </c>
      <c r="AU208" s="19">
        <v>0</v>
      </c>
      <c r="AV208" s="19">
        <v>2128973.3311610357</v>
      </c>
      <c r="AW208" s="19">
        <v>2128973.3591006366</v>
      </c>
      <c r="AX208" s="19">
        <v>2771.2809318972022</v>
      </c>
      <c r="AY208" s="19">
        <v>2771.2809318972022</v>
      </c>
      <c r="AZ208" s="19">
        <v>0</v>
      </c>
      <c r="BA208" s="19">
        <v>0</v>
      </c>
      <c r="BB208" s="17" t="s">
        <v>162</v>
      </c>
      <c r="BC208" s="19">
        <v>0</v>
      </c>
      <c r="BD208" s="19">
        <v>0</v>
      </c>
      <c r="BE208" s="19">
        <v>0</v>
      </c>
      <c r="BF208" s="19">
        <v>0</v>
      </c>
      <c r="BG208" s="19">
        <v>0</v>
      </c>
      <c r="BH208" s="19">
        <v>0</v>
      </c>
      <c r="BI208" s="20">
        <v>0</v>
      </c>
      <c r="BJ208" s="20">
        <v>0</v>
      </c>
      <c r="BK208" s="19">
        <v>174011.97</v>
      </c>
      <c r="BL208" s="19">
        <v>174011.97</v>
      </c>
      <c r="BM208" s="19">
        <v>11486.5</v>
      </c>
      <c r="BN208" s="19">
        <v>11486.5</v>
      </c>
      <c r="BO208" s="19">
        <v>118065.12999999999</v>
      </c>
      <c r="BP208" s="19">
        <v>118065.12999999999</v>
      </c>
      <c r="BQ208" s="19">
        <v>0</v>
      </c>
      <c r="BR208" s="19">
        <v>0</v>
      </c>
      <c r="BS208" s="19">
        <v>0</v>
      </c>
      <c r="BT208" s="19">
        <v>0</v>
      </c>
      <c r="BU208" s="19">
        <v>0</v>
      </c>
      <c r="BV208" s="19">
        <v>0</v>
      </c>
      <c r="BW208" s="19">
        <v>9444.6</v>
      </c>
      <c r="BX208" s="19">
        <v>9444.6</v>
      </c>
      <c r="BY208" s="16">
        <v>4</v>
      </c>
      <c r="BZ208" s="16">
        <v>9</v>
      </c>
      <c r="CA208" s="16"/>
      <c r="CB208" s="16">
        <v>5.86</v>
      </c>
      <c r="CC208" s="21">
        <v>0.33047714418015633</v>
      </c>
      <c r="CD208" s="21">
        <v>8.8999999999999999E-3</v>
      </c>
      <c r="CE208" s="17" t="s">
        <v>579</v>
      </c>
      <c r="CF208" s="16">
        <v>2</v>
      </c>
      <c r="CG208" s="18" t="s">
        <v>448</v>
      </c>
      <c r="CH208" s="18" t="s">
        <v>449</v>
      </c>
      <c r="CI208" s="18" t="s">
        <v>448</v>
      </c>
      <c r="CJ208" s="22" t="s">
        <v>450</v>
      </c>
      <c r="CK208" s="16" t="s">
        <v>847</v>
      </c>
      <c r="CL208" s="18" t="s">
        <v>1491</v>
      </c>
      <c r="CM208" s="23">
        <v>42151</v>
      </c>
      <c r="CN208" s="16" t="s">
        <v>217</v>
      </c>
      <c r="CO208" s="23"/>
      <c r="CP208" s="23">
        <v>42170</v>
      </c>
      <c r="CQ208" s="23">
        <v>42592</v>
      </c>
      <c r="CR208" s="23">
        <v>42623</v>
      </c>
      <c r="CS208" s="23">
        <v>42635</v>
      </c>
      <c r="CT208" s="23">
        <v>42269</v>
      </c>
      <c r="CU208" s="23">
        <v>44882</v>
      </c>
      <c r="CV208" s="23">
        <v>44882</v>
      </c>
      <c r="CW208" s="23">
        <v>45332</v>
      </c>
      <c r="CX208" s="16"/>
      <c r="CY208" s="16"/>
      <c r="CZ208" s="16"/>
      <c r="DA208" s="16"/>
      <c r="DB208" s="16">
        <v>90</v>
      </c>
      <c r="DC208" s="16" t="s">
        <v>392</v>
      </c>
      <c r="DD208" s="16" t="s">
        <v>392</v>
      </c>
      <c r="DE208" s="16" t="s">
        <v>701</v>
      </c>
      <c r="DF208" s="24">
        <v>2.5</v>
      </c>
      <c r="DG208" s="25">
        <v>6.5</v>
      </c>
      <c r="DH208" s="24">
        <v>0.24180000000000001</v>
      </c>
      <c r="DI208" s="22" t="s">
        <v>169</v>
      </c>
      <c r="DJ208" s="22" t="s">
        <v>1493</v>
      </c>
      <c r="DK208" s="16" t="s">
        <v>1494</v>
      </c>
      <c r="DL208" s="16" t="s">
        <v>171</v>
      </c>
      <c r="DM208" s="16" t="s">
        <v>301</v>
      </c>
      <c r="DN208" s="16" t="s">
        <v>173</v>
      </c>
      <c r="DO208" s="22" t="s">
        <v>198</v>
      </c>
      <c r="DP208" s="16" t="s">
        <v>174</v>
      </c>
      <c r="DQ208" s="16" t="s">
        <v>250</v>
      </c>
      <c r="DR208" s="16" t="s">
        <v>251</v>
      </c>
      <c r="DS208" s="16" t="s">
        <v>176</v>
      </c>
      <c r="DT208" s="16" t="s">
        <v>219</v>
      </c>
      <c r="DU208" s="22" t="s">
        <v>530</v>
      </c>
      <c r="DV208" s="22" t="s">
        <v>419</v>
      </c>
      <c r="DW208" s="23">
        <v>44673</v>
      </c>
      <c r="DX208" s="23">
        <v>44661</v>
      </c>
      <c r="DY208" s="18" t="s">
        <v>2372</v>
      </c>
      <c r="DZ208" s="18"/>
      <c r="EA208" s="18"/>
      <c r="EB208" s="16" t="s">
        <v>304</v>
      </c>
      <c r="EC208" s="23"/>
      <c r="ED208" s="16"/>
      <c r="EE208" s="16"/>
      <c r="EF208" s="19">
        <v>0</v>
      </c>
      <c r="EG208" s="19">
        <v>0</v>
      </c>
      <c r="EH208" s="23">
        <v>43735</v>
      </c>
      <c r="EI208" s="18" t="s">
        <v>2373</v>
      </c>
      <c r="EJ208" s="23"/>
      <c r="EK208" s="23"/>
      <c r="EL208" s="18"/>
      <c r="EM208" s="23"/>
      <c r="EN208" s="23"/>
      <c r="EO208" s="23"/>
      <c r="EP208" s="23">
        <v>44925</v>
      </c>
    </row>
    <row r="209" spans="1:146" ht="43.2" hidden="1" x14ac:dyDescent="0.3">
      <c r="A209" s="16">
        <v>206</v>
      </c>
      <c r="B209" s="17" t="s">
        <v>1497</v>
      </c>
      <c r="C209" s="17" t="s">
        <v>1498</v>
      </c>
      <c r="D209" s="17" t="s">
        <v>181</v>
      </c>
      <c r="E209" s="17" t="s">
        <v>1499</v>
      </c>
      <c r="F209" s="17" t="s">
        <v>1499</v>
      </c>
      <c r="G209" s="16">
        <v>500845</v>
      </c>
      <c r="H209" s="18" t="s">
        <v>1500</v>
      </c>
      <c r="I209" s="18" t="s">
        <v>1501</v>
      </c>
      <c r="J209" s="17" t="s">
        <v>154</v>
      </c>
      <c r="K209" s="16" t="s">
        <v>154</v>
      </c>
      <c r="L209" s="17" t="s">
        <v>154</v>
      </c>
      <c r="M209" s="17" t="s">
        <v>154</v>
      </c>
      <c r="N209" s="17" t="s">
        <v>155</v>
      </c>
      <c r="O209" s="17" t="s">
        <v>185</v>
      </c>
      <c r="P209" s="17" t="s">
        <v>226</v>
      </c>
      <c r="Q209" s="16" t="s">
        <v>187</v>
      </c>
      <c r="R209" s="16" t="s">
        <v>159</v>
      </c>
      <c r="S209" s="16"/>
      <c r="T209" s="17" t="s">
        <v>212</v>
      </c>
      <c r="U209" s="17" t="s">
        <v>154</v>
      </c>
      <c r="V209" s="17"/>
      <c r="W209" s="16" t="s">
        <v>161</v>
      </c>
      <c r="X209" s="19">
        <v>64400000</v>
      </c>
      <c r="Y209" s="19">
        <v>282716000</v>
      </c>
      <c r="Z209" s="19">
        <v>0</v>
      </c>
      <c r="AA209" s="19">
        <v>0</v>
      </c>
      <c r="AB209" s="19">
        <v>0</v>
      </c>
      <c r="AC209" s="19">
        <v>0</v>
      </c>
      <c r="AD209" s="19">
        <v>0</v>
      </c>
      <c r="AE209" s="19">
        <v>0</v>
      </c>
      <c r="AF209" s="19">
        <v>0</v>
      </c>
      <c r="AG209" s="19">
        <v>0</v>
      </c>
      <c r="AH209" s="19">
        <v>0</v>
      </c>
      <c r="AI209" s="19">
        <v>0</v>
      </c>
      <c r="AJ209" s="19">
        <v>0</v>
      </c>
      <c r="AK209" s="19">
        <v>0</v>
      </c>
      <c r="AL209" s="19">
        <v>0</v>
      </c>
      <c r="AM209" s="19">
        <v>0</v>
      </c>
      <c r="AN209" s="19">
        <v>0</v>
      </c>
      <c r="AO209" s="19">
        <v>0</v>
      </c>
      <c r="AP209" s="19">
        <v>0</v>
      </c>
      <c r="AQ209" s="19">
        <v>0</v>
      </c>
      <c r="AR209" s="19">
        <v>0</v>
      </c>
      <c r="AS209" s="19">
        <v>0</v>
      </c>
      <c r="AT209" s="19">
        <v>0</v>
      </c>
      <c r="AU209" s="19">
        <v>0</v>
      </c>
      <c r="AV209" s="19">
        <v>0</v>
      </c>
      <c r="AW209" s="19">
        <v>0</v>
      </c>
      <c r="AX209" s="19">
        <v>0</v>
      </c>
      <c r="AY209" s="19">
        <v>0</v>
      </c>
      <c r="AZ209" s="19">
        <v>0</v>
      </c>
      <c r="BA209" s="19">
        <v>0</v>
      </c>
      <c r="BB209" s="17" t="s">
        <v>162</v>
      </c>
      <c r="BC209" s="19">
        <v>0</v>
      </c>
      <c r="BD209" s="19">
        <v>0</v>
      </c>
      <c r="BE209" s="19">
        <v>0</v>
      </c>
      <c r="BF209" s="19">
        <v>0</v>
      </c>
      <c r="BG209" s="19">
        <v>0</v>
      </c>
      <c r="BH209" s="19">
        <v>0</v>
      </c>
      <c r="BI209" s="20">
        <v>0</v>
      </c>
      <c r="BJ209" s="20">
        <v>0</v>
      </c>
      <c r="BK209" s="19">
        <v>0</v>
      </c>
      <c r="BL209" s="19">
        <v>0</v>
      </c>
      <c r="BM209" s="19">
        <v>0</v>
      </c>
      <c r="BN209" s="19">
        <v>0</v>
      </c>
      <c r="BO209" s="19">
        <v>0</v>
      </c>
      <c r="BP209" s="19">
        <v>0</v>
      </c>
      <c r="BQ209" s="19">
        <v>0</v>
      </c>
      <c r="BR209" s="19">
        <v>0</v>
      </c>
      <c r="BS209" s="19">
        <v>0</v>
      </c>
      <c r="BT209" s="19">
        <v>0</v>
      </c>
      <c r="BU209" s="19">
        <v>0</v>
      </c>
      <c r="BV209" s="19">
        <v>0</v>
      </c>
      <c r="BW209" s="19">
        <v>0</v>
      </c>
      <c r="BX209" s="19">
        <v>0</v>
      </c>
      <c r="BY209" s="16">
        <v>3</v>
      </c>
      <c r="BZ209" s="16"/>
      <c r="CA209" s="16">
        <v>2</v>
      </c>
      <c r="CB209" s="16" t="s">
        <v>154</v>
      </c>
      <c r="CC209" s="21"/>
      <c r="CD209" s="21"/>
      <c r="CE209" s="17"/>
      <c r="CF209" s="16">
        <v>1</v>
      </c>
      <c r="CG209" s="18" t="s">
        <v>437</v>
      </c>
      <c r="CH209" s="18" t="s">
        <v>438</v>
      </c>
      <c r="CI209" s="18" t="s">
        <v>439</v>
      </c>
      <c r="CJ209" s="22" t="s">
        <v>166</v>
      </c>
      <c r="CK209" s="16"/>
      <c r="CL209" s="18" t="s">
        <v>1502</v>
      </c>
      <c r="CM209" s="23">
        <v>42157</v>
      </c>
      <c r="CN209" s="16" t="s">
        <v>193</v>
      </c>
      <c r="CO209" s="23"/>
      <c r="CP209" s="23">
        <v>42213</v>
      </c>
      <c r="CQ209" s="23">
        <v>42494</v>
      </c>
      <c r="CR209" s="23">
        <v>43316</v>
      </c>
      <c r="CS209" s="23">
        <v>43673</v>
      </c>
      <c r="CT209" s="23">
        <v>42396</v>
      </c>
      <c r="CU209" s="23">
        <v>42787</v>
      </c>
      <c r="CV209" s="23"/>
      <c r="CW209" s="23">
        <v>46146</v>
      </c>
      <c r="CX209" s="16">
        <v>27</v>
      </c>
      <c r="CY209" s="16"/>
      <c r="CZ209" s="16"/>
      <c r="DA209" s="16"/>
      <c r="DB209" s="16">
        <v>120</v>
      </c>
      <c r="DC209" s="16" t="s">
        <v>194</v>
      </c>
      <c r="DD209" s="16" t="s">
        <v>194</v>
      </c>
      <c r="DE209" s="16" t="s">
        <v>154</v>
      </c>
      <c r="DF209" s="24" t="s">
        <v>154</v>
      </c>
      <c r="DG209" s="25" t="s">
        <v>154</v>
      </c>
      <c r="DH209" s="24" t="s">
        <v>154</v>
      </c>
      <c r="DI209" s="22" t="s">
        <v>417</v>
      </c>
      <c r="DJ209" s="22" t="s">
        <v>417</v>
      </c>
      <c r="DK209" s="16" t="s">
        <v>418</v>
      </c>
      <c r="DL209" s="16" t="s">
        <v>171</v>
      </c>
      <c r="DM209" s="16" t="s">
        <v>301</v>
      </c>
      <c r="DN209" s="16" t="s">
        <v>173</v>
      </c>
      <c r="DO209" s="22" t="s">
        <v>198</v>
      </c>
      <c r="DP209" s="16" t="s">
        <v>199</v>
      </c>
      <c r="DQ209" s="16" t="s">
        <v>199</v>
      </c>
      <c r="DR209" s="16" t="s">
        <v>175</v>
      </c>
      <c r="DS209" s="16" t="s">
        <v>265</v>
      </c>
      <c r="DT209" s="16" t="s">
        <v>201</v>
      </c>
      <c r="DU209" s="22"/>
      <c r="DV209" s="22" t="s">
        <v>177</v>
      </c>
      <c r="DW209" s="23" t="s">
        <v>154</v>
      </c>
      <c r="DX209" s="23" t="s">
        <v>154</v>
      </c>
      <c r="DY209" s="18" t="s">
        <v>154</v>
      </c>
      <c r="DZ209" s="18"/>
      <c r="EA209" s="18"/>
      <c r="EB209" s="16" t="s">
        <v>154</v>
      </c>
      <c r="EC209" s="23"/>
      <c r="ED209" s="16"/>
      <c r="EE209" s="16"/>
      <c r="EF209" s="19">
        <v>0</v>
      </c>
      <c r="EG209" s="19">
        <v>0</v>
      </c>
      <c r="EH209" s="23"/>
      <c r="EI209" s="18"/>
      <c r="EJ209" s="23"/>
      <c r="EK209" s="23"/>
      <c r="EL209" s="18"/>
      <c r="EM209" s="23"/>
      <c r="EN209" s="23"/>
      <c r="EO209" s="23">
        <v>43679</v>
      </c>
      <c r="EP209" s="23">
        <v>44925</v>
      </c>
    </row>
    <row r="210" spans="1:146" ht="43.2" hidden="1" x14ac:dyDescent="0.3">
      <c r="A210" s="16">
        <v>207</v>
      </c>
      <c r="B210" s="17" t="s">
        <v>1497</v>
      </c>
      <c r="C210" s="17" t="s">
        <v>1503</v>
      </c>
      <c r="D210" s="17" t="s">
        <v>181</v>
      </c>
      <c r="E210" s="17" t="s">
        <v>1504</v>
      </c>
      <c r="F210" s="17" t="s">
        <v>1504</v>
      </c>
      <c r="G210" s="16">
        <v>500846</v>
      </c>
      <c r="H210" s="18" t="s">
        <v>1500</v>
      </c>
      <c r="I210" s="18" t="s">
        <v>1501</v>
      </c>
      <c r="J210" s="17" t="s">
        <v>154</v>
      </c>
      <c r="K210" s="16" t="s">
        <v>154</v>
      </c>
      <c r="L210" s="17" t="s">
        <v>154</v>
      </c>
      <c r="M210" s="17" t="s">
        <v>154</v>
      </c>
      <c r="N210" s="17" t="s">
        <v>155</v>
      </c>
      <c r="O210" s="17" t="s">
        <v>185</v>
      </c>
      <c r="P210" s="17" t="s">
        <v>226</v>
      </c>
      <c r="Q210" s="16" t="s">
        <v>187</v>
      </c>
      <c r="R210" s="16" t="s">
        <v>159</v>
      </c>
      <c r="S210" s="16"/>
      <c r="T210" s="17" t="s">
        <v>212</v>
      </c>
      <c r="U210" s="17" t="s">
        <v>154</v>
      </c>
      <c r="V210" s="17"/>
      <c r="W210" s="16" t="s">
        <v>161</v>
      </c>
      <c r="X210" s="19">
        <v>3000000</v>
      </c>
      <c r="Y210" s="19">
        <v>13169999.999999998</v>
      </c>
      <c r="Z210" s="19">
        <v>0</v>
      </c>
      <c r="AA210" s="19">
        <v>0</v>
      </c>
      <c r="AB210" s="19">
        <v>0</v>
      </c>
      <c r="AC210" s="19">
        <v>0</v>
      </c>
      <c r="AD210" s="19">
        <v>0</v>
      </c>
      <c r="AE210" s="19">
        <v>0</v>
      </c>
      <c r="AF210" s="19">
        <v>0</v>
      </c>
      <c r="AG210" s="19">
        <v>0</v>
      </c>
      <c r="AH210" s="19">
        <v>0</v>
      </c>
      <c r="AI210" s="19">
        <v>0</v>
      </c>
      <c r="AJ210" s="19">
        <v>0</v>
      </c>
      <c r="AK210" s="19">
        <v>0</v>
      </c>
      <c r="AL210" s="19">
        <v>0</v>
      </c>
      <c r="AM210" s="19">
        <v>0</v>
      </c>
      <c r="AN210" s="19">
        <v>0</v>
      </c>
      <c r="AO210" s="19">
        <v>0</v>
      </c>
      <c r="AP210" s="19">
        <v>0</v>
      </c>
      <c r="AQ210" s="19">
        <v>0</v>
      </c>
      <c r="AR210" s="19">
        <v>0</v>
      </c>
      <c r="AS210" s="19">
        <v>0</v>
      </c>
      <c r="AT210" s="19">
        <v>0</v>
      </c>
      <c r="AU210" s="19">
        <v>0</v>
      </c>
      <c r="AV210" s="19">
        <v>0</v>
      </c>
      <c r="AW210" s="19">
        <v>0</v>
      </c>
      <c r="AX210" s="19">
        <v>0</v>
      </c>
      <c r="AY210" s="19">
        <v>0</v>
      </c>
      <c r="AZ210" s="19">
        <v>0</v>
      </c>
      <c r="BA210" s="19">
        <v>0</v>
      </c>
      <c r="BB210" s="17" t="s">
        <v>162</v>
      </c>
      <c r="BC210" s="19">
        <v>0</v>
      </c>
      <c r="BD210" s="19">
        <v>0</v>
      </c>
      <c r="BE210" s="19">
        <v>0</v>
      </c>
      <c r="BF210" s="19">
        <v>0</v>
      </c>
      <c r="BG210" s="19">
        <v>0</v>
      </c>
      <c r="BH210" s="19">
        <v>0</v>
      </c>
      <c r="BI210" s="20">
        <v>0</v>
      </c>
      <c r="BJ210" s="20">
        <v>0</v>
      </c>
      <c r="BK210" s="19">
        <v>0</v>
      </c>
      <c r="BL210" s="19">
        <v>0</v>
      </c>
      <c r="BM210" s="19">
        <v>0</v>
      </c>
      <c r="BN210" s="19">
        <v>0</v>
      </c>
      <c r="BO210" s="19">
        <v>0</v>
      </c>
      <c r="BP210" s="19">
        <v>0</v>
      </c>
      <c r="BQ210" s="19">
        <v>0</v>
      </c>
      <c r="BR210" s="19">
        <v>0</v>
      </c>
      <c r="BS210" s="19">
        <v>0</v>
      </c>
      <c r="BT210" s="19">
        <v>0</v>
      </c>
      <c r="BU210" s="19">
        <v>0</v>
      </c>
      <c r="BV210" s="19">
        <v>0</v>
      </c>
      <c r="BW210" s="19">
        <v>0</v>
      </c>
      <c r="BX210" s="19">
        <v>0</v>
      </c>
      <c r="BY210" s="16">
        <v>3</v>
      </c>
      <c r="BZ210" s="16"/>
      <c r="CA210" s="16">
        <v>2</v>
      </c>
      <c r="CB210" s="16" t="s">
        <v>154</v>
      </c>
      <c r="CC210" s="21"/>
      <c r="CD210" s="21"/>
      <c r="CE210" s="17"/>
      <c r="CF210" s="16">
        <v>1</v>
      </c>
      <c r="CG210" s="18" t="s">
        <v>437</v>
      </c>
      <c r="CH210" s="18" t="s">
        <v>438</v>
      </c>
      <c r="CI210" s="18" t="s">
        <v>439</v>
      </c>
      <c r="CJ210" s="22" t="s">
        <v>166</v>
      </c>
      <c r="CK210" s="16"/>
      <c r="CL210" s="18" t="s">
        <v>1505</v>
      </c>
      <c r="CM210" s="23">
        <v>42157</v>
      </c>
      <c r="CN210" s="16" t="s">
        <v>193</v>
      </c>
      <c r="CO210" s="23"/>
      <c r="CP210" s="23">
        <v>42213</v>
      </c>
      <c r="CQ210" s="23">
        <v>42494</v>
      </c>
      <c r="CR210" s="23">
        <v>43316</v>
      </c>
      <c r="CS210" s="23">
        <v>42578</v>
      </c>
      <c r="CT210" s="23">
        <v>42396</v>
      </c>
      <c r="CU210" s="23">
        <v>42787</v>
      </c>
      <c r="CV210" s="23"/>
      <c r="CW210" s="23">
        <v>46146</v>
      </c>
      <c r="CX210" s="16">
        <v>27</v>
      </c>
      <c r="CY210" s="16"/>
      <c r="CZ210" s="16"/>
      <c r="DA210" s="16"/>
      <c r="DB210" s="16">
        <v>120</v>
      </c>
      <c r="DC210" s="16" t="s">
        <v>194</v>
      </c>
      <c r="DD210" s="16" t="s">
        <v>194</v>
      </c>
      <c r="DE210" s="16" t="s">
        <v>154</v>
      </c>
      <c r="DF210" s="24" t="s">
        <v>154</v>
      </c>
      <c r="DG210" s="25" t="s">
        <v>154</v>
      </c>
      <c r="DH210" s="24" t="s">
        <v>154</v>
      </c>
      <c r="DI210" s="22" t="s">
        <v>417</v>
      </c>
      <c r="DJ210" s="22" t="s">
        <v>417</v>
      </c>
      <c r="DK210" s="16" t="s">
        <v>418</v>
      </c>
      <c r="DL210" s="16" t="s">
        <v>171</v>
      </c>
      <c r="DM210" s="16" t="s">
        <v>301</v>
      </c>
      <c r="DN210" s="16" t="s">
        <v>173</v>
      </c>
      <c r="DO210" s="22" t="s">
        <v>198</v>
      </c>
      <c r="DP210" s="16" t="s">
        <v>199</v>
      </c>
      <c r="DQ210" s="16" t="s">
        <v>199</v>
      </c>
      <c r="DR210" s="16" t="s">
        <v>175</v>
      </c>
      <c r="DS210" s="16" t="s">
        <v>265</v>
      </c>
      <c r="DT210" s="16" t="s">
        <v>201</v>
      </c>
      <c r="DU210" s="22"/>
      <c r="DV210" s="22" t="s">
        <v>177</v>
      </c>
      <c r="DW210" s="23" t="s">
        <v>154</v>
      </c>
      <c r="DX210" s="23" t="s">
        <v>154</v>
      </c>
      <c r="DY210" s="18" t="s">
        <v>154</v>
      </c>
      <c r="DZ210" s="18"/>
      <c r="EA210" s="18"/>
      <c r="EB210" s="16" t="s">
        <v>154</v>
      </c>
      <c r="EC210" s="23"/>
      <c r="ED210" s="16"/>
      <c r="EE210" s="16"/>
      <c r="EF210" s="19">
        <v>0</v>
      </c>
      <c r="EG210" s="19">
        <v>0</v>
      </c>
      <c r="EH210" s="23"/>
      <c r="EI210" s="18"/>
      <c r="EJ210" s="23"/>
      <c r="EK210" s="23"/>
      <c r="EL210" s="18"/>
      <c r="EM210" s="23"/>
      <c r="EN210" s="23"/>
      <c r="EO210" s="23">
        <v>43679</v>
      </c>
      <c r="EP210" s="23">
        <v>44925</v>
      </c>
    </row>
    <row r="211" spans="1:146" ht="28.8" hidden="1" x14ac:dyDescent="0.3">
      <c r="A211" s="16">
        <v>208</v>
      </c>
      <c r="B211" s="17" t="s">
        <v>1506</v>
      </c>
      <c r="C211" s="17" t="s">
        <v>1507</v>
      </c>
      <c r="D211" s="17" t="s">
        <v>181</v>
      </c>
      <c r="E211" s="17" t="s">
        <v>1508</v>
      </c>
      <c r="F211" s="17" t="s">
        <v>1508</v>
      </c>
      <c r="G211" s="16">
        <v>500898</v>
      </c>
      <c r="H211" s="18" t="s">
        <v>1509</v>
      </c>
      <c r="I211" s="18" t="s">
        <v>1510</v>
      </c>
      <c r="J211" s="17" t="s">
        <v>154</v>
      </c>
      <c r="K211" s="16" t="s">
        <v>154</v>
      </c>
      <c r="L211" s="17" t="s">
        <v>185</v>
      </c>
      <c r="M211" s="17" t="s">
        <v>154</v>
      </c>
      <c r="N211" s="17" t="s">
        <v>686</v>
      </c>
      <c r="O211" s="17" t="s">
        <v>185</v>
      </c>
      <c r="P211" s="17" t="s">
        <v>226</v>
      </c>
      <c r="Q211" s="16" t="s">
        <v>187</v>
      </c>
      <c r="R211" s="16" t="s">
        <v>244</v>
      </c>
      <c r="S211" s="16" t="s">
        <v>329</v>
      </c>
      <c r="T211" s="17" t="s">
        <v>212</v>
      </c>
      <c r="U211" s="17" t="s">
        <v>154</v>
      </c>
      <c r="V211" s="17"/>
      <c r="W211" s="16" t="s">
        <v>161</v>
      </c>
      <c r="X211" s="19">
        <v>25000000</v>
      </c>
      <c r="Y211" s="19">
        <v>109749999.99999999</v>
      </c>
      <c r="Z211" s="19">
        <v>0</v>
      </c>
      <c r="AA211" s="19">
        <v>0</v>
      </c>
      <c r="AB211" s="19">
        <v>0</v>
      </c>
      <c r="AC211" s="19">
        <v>0</v>
      </c>
      <c r="AD211" s="19">
        <v>0</v>
      </c>
      <c r="AE211" s="19">
        <v>0</v>
      </c>
      <c r="AF211" s="19">
        <v>0</v>
      </c>
      <c r="AG211" s="19">
        <v>0</v>
      </c>
      <c r="AH211" s="19">
        <v>0</v>
      </c>
      <c r="AI211" s="19">
        <v>0</v>
      </c>
      <c r="AJ211" s="19">
        <v>0</v>
      </c>
      <c r="AK211" s="19">
        <v>0</v>
      </c>
      <c r="AL211" s="19">
        <v>0</v>
      </c>
      <c r="AM211" s="19">
        <v>0</v>
      </c>
      <c r="AN211" s="19">
        <v>0</v>
      </c>
      <c r="AO211" s="19">
        <v>0</v>
      </c>
      <c r="AP211" s="19">
        <v>0</v>
      </c>
      <c r="AQ211" s="19">
        <v>0</v>
      </c>
      <c r="AR211" s="19">
        <v>0</v>
      </c>
      <c r="AS211" s="19">
        <v>0</v>
      </c>
      <c r="AT211" s="19">
        <v>0</v>
      </c>
      <c r="AU211" s="19">
        <v>0</v>
      </c>
      <c r="AV211" s="19">
        <v>0</v>
      </c>
      <c r="AW211" s="19">
        <v>0</v>
      </c>
      <c r="AX211" s="19">
        <v>0</v>
      </c>
      <c r="AY211" s="19">
        <v>0</v>
      </c>
      <c r="AZ211" s="19">
        <v>0</v>
      </c>
      <c r="BA211" s="19">
        <v>0</v>
      </c>
      <c r="BB211" s="17" t="s">
        <v>162</v>
      </c>
      <c r="BC211" s="19">
        <v>0</v>
      </c>
      <c r="BD211" s="19">
        <v>0</v>
      </c>
      <c r="BE211" s="19">
        <v>0</v>
      </c>
      <c r="BF211" s="19">
        <v>0</v>
      </c>
      <c r="BG211" s="19">
        <v>0</v>
      </c>
      <c r="BH211" s="19">
        <v>0</v>
      </c>
      <c r="BI211" s="20">
        <v>0</v>
      </c>
      <c r="BJ211" s="20">
        <v>0</v>
      </c>
      <c r="BK211" s="19">
        <v>0</v>
      </c>
      <c r="BL211" s="19">
        <v>0</v>
      </c>
      <c r="BM211" s="19">
        <v>0</v>
      </c>
      <c r="BN211" s="19">
        <v>0</v>
      </c>
      <c r="BO211" s="19">
        <v>0</v>
      </c>
      <c r="BP211" s="19">
        <v>0</v>
      </c>
      <c r="BQ211" s="19">
        <v>0</v>
      </c>
      <c r="BR211" s="19">
        <v>0</v>
      </c>
      <c r="BS211" s="19">
        <v>0</v>
      </c>
      <c r="BT211" s="19">
        <v>0</v>
      </c>
      <c r="BU211" s="19">
        <v>0</v>
      </c>
      <c r="BV211" s="19">
        <v>0</v>
      </c>
      <c r="BW211" s="19">
        <v>0</v>
      </c>
      <c r="BX211" s="19">
        <v>0</v>
      </c>
      <c r="BY211" s="16">
        <v>3</v>
      </c>
      <c r="BZ211" s="16"/>
      <c r="CA211" s="16">
        <v>4</v>
      </c>
      <c r="CB211" s="16" t="s">
        <v>154</v>
      </c>
      <c r="CC211" s="21"/>
      <c r="CD211" s="21"/>
      <c r="CE211" s="17"/>
      <c r="CF211" s="16">
        <v>1</v>
      </c>
      <c r="CG211" s="18" t="s">
        <v>189</v>
      </c>
      <c r="CH211" s="18" t="s">
        <v>190</v>
      </c>
      <c r="CI211" s="18" t="s">
        <v>191</v>
      </c>
      <c r="CJ211" s="22" t="s">
        <v>450</v>
      </c>
      <c r="CK211" s="16" t="s">
        <v>847</v>
      </c>
      <c r="CL211" s="18" t="s">
        <v>1511</v>
      </c>
      <c r="CM211" s="23">
        <v>42157</v>
      </c>
      <c r="CN211" s="16" t="s">
        <v>193</v>
      </c>
      <c r="CO211" s="23"/>
      <c r="CP211" s="23">
        <v>42235</v>
      </c>
      <c r="CQ211" s="23">
        <v>42761</v>
      </c>
      <c r="CR211" s="23">
        <v>42851</v>
      </c>
      <c r="CS211" s="23">
        <v>43281</v>
      </c>
      <c r="CT211" s="23">
        <v>42733</v>
      </c>
      <c r="CU211" s="23">
        <v>43795</v>
      </c>
      <c r="CV211" s="23"/>
      <c r="CW211" s="23">
        <v>45631</v>
      </c>
      <c r="CX211" s="16"/>
      <c r="CY211" s="16"/>
      <c r="CZ211" s="16"/>
      <c r="DA211" s="16"/>
      <c r="DB211" s="16">
        <v>95</v>
      </c>
      <c r="DC211" s="16" t="s">
        <v>194</v>
      </c>
      <c r="DD211" s="16" t="s">
        <v>194</v>
      </c>
      <c r="DE211" s="16" t="s">
        <v>927</v>
      </c>
      <c r="DF211" s="24">
        <v>2.9</v>
      </c>
      <c r="DG211" s="25">
        <v>3.65</v>
      </c>
      <c r="DH211" s="24" t="s">
        <v>154</v>
      </c>
      <c r="DI211" s="22"/>
      <c r="DJ211" s="22" t="s">
        <v>1512</v>
      </c>
      <c r="DK211" s="16" t="s">
        <v>313</v>
      </c>
      <c r="DL211" s="16" t="s">
        <v>472</v>
      </c>
      <c r="DM211" s="16" t="s">
        <v>301</v>
      </c>
      <c r="DN211" s="16" t="s">
        <v>173</v>
      </c>
      <c r="DO211" s="22" t="s">
        <v>198</v>
      </c>
      <c r="DP211" s="16" t="s">
        <v>199</v>
      </c>
      <c r="DQ211" s="16" t="s">
        <v>199</v>
      </c>
      <c r="DR211" s="16" t="s">
        <v>175</v>
      </c>
      <c r="DS211" s="16" t="s">
        <v>265</v>
      </c>
      <c r="DT211" s="16" t="s">
        <v>201</v>
      </c>
      <c r="DU211" s="22"/>
      <c r="DV211" s="22" t="s">
        <v>177</v>
      </c>
      <c r="DW211" s="23" t="s">
        <v>154</v>
      </c>
      <c r="DX211" s="23" t="s">
        <v>154</v>
      </c>
      <c r="DY211" s="18" t="s">
        <v>154</v>
      </c>
      <c r="DZ211" s="18"/>
      <c r="EA211" s="18"/>
      <c r="EB211" s="16" t="s">
        <v>154</v>
      </c>
      <c r="EC211" s="23"/>
      <c r="ED211" s="16"/>
      <c r="EE211" s="16"/>
      <c r="EF211" s="19">
        <v>0</v>
      </c>
      <c r="EG211" s="19">
        <v>0</v>
      </c>
      <c r="EH211" s="23"/>
      <c r="EI211" s="18"/>
      <c r="EJ211" s="23"/>
      <c r="EK211" s="23"/>
      <c r="EL211" s="18"/>
      <c r="EM211" s="23"/>
      <c r="EN211" s="23"/>
      <c r="EO211" s="23">
        <v>43935</v>
      </c>
      <c r="EP211" s="23">
        <v>44925</v>
      </c>
    </row>
    <row r="212" spans="1:146" ht="28.8" hidden="1" x14ac:dyDescent="0.3">
      <c r="A212" s="16">
        <v>209</v>
      </c>
      <c r="B212" s="17" t="s">
        <v>1513</v>
      </c>
      <c r="C212" s="17" t="s">
        <v>1514</v>
      </c>
      <c r="D212" s="17" t="s">
        <v>181</v>
      </c>
      <c r="E212" s="17" t="s">
        <v>1515</v>
      </c>
      <c r="F212" s="17" t="s">
        <v>1516</v>
      </c>
      <c r="G212" s="16">
        <v>500802</v>
      </c>
      <c r="H212" s="18" t="s">
        <v>1098</v>
      </c>
      <c r="I212" s="18" t="s">
        <v>1517</v>
      </c>
      <c r="J212" s="17" t="s">
        <v>154</v>
      </c>
      <c r="K212" s="16" t="s">
        <v>154</v>
      </c>
      <c r="L212" s="17" t="s">
        <v>153</v>
      </c>
      <c r="M212" s="17" t="s">
        <v>154</v>
      </c>
      <c r="N212" s="17" t="s">
        <v>155</v>
      </c>
      <c r="O212" s="17" t="s">
        <v>185</v>
      </c>
      <c r="P212" s="17" t="s">
        <v>443</v>
      </c>
      <c r="Q212" s="16" t="s">
        <v>853</v>
      </c>
      <c r="R212" s="16" t="s">
        <v>244</v>
      </c>
      <c r="S212" s="16" t="s">
        <v>329</v>
      </c>
      <c r="T212" s="17" t="s">
        <v>212</v>
      </c>
      <c r="U212" s="17" t="s">
        <v>154</v>
      </c>
      <c r="V212" s="17"/>
      <c r="W212" s="16" t="s">
        <v>161</v>
      </c>
      <c r="X212" s="19">
        <v>3500000</v>
      </c>
      <c r="Y212" s="19">
        <v>11459000</v>
      </c>
      <c r="Z212" s="19">
        <v>0</v>
      </c>
      <c r="AA212" s="19">
        <v>0</v>
      </c>
      <c r="AB212" s="19">
        <v>0</v>
      </c>
      <c r="AC212" s="19">
        <v>0</v>
      </c>
      <c r="AD212" s="19">
        <v>0</v>
      </c>
      <c r="AE212" s="19">
        <v>0</v>
      </c>
      <c r="AF212" s="19">
        <v>0</v>
      </c>
      <c r="AG212" s="19">
        <v>0</v>
      </c>
      <c r="AH212" s="19">
        <v>0</v>
      </c>
      <c r="AI212" s="19">
        <v>0</v>
      </c>
      <c r="AJ212" s="19">
        <v>0</v>
      </c>
      <c r="AK212" s="19">
        <v>0</v>
      </c>
      <c r="AL212" s="19">
        <v>0</v>
      </c>
      <c r="AM212" s="19">
        <v>0</v>
      </c>
      <c r="AN212" s="19">
        <v>0</v>
      </c>
      <c r="AO212" s="19">
        <v>0</v>
      </c>
      <c r="AP212" s="19">
        <v>0</v>
      </c>
      <c r="AQ212" s="19">
        <v>0</v>
      </c>
      <c r="AR212" s="19">
        <v>0</v>
      </c>
      <c r="AS212" s="19">
        <v>0</v>
      </c>
      <c r="AT212" s="19">
        <v>0</v>
      </c>
      <c r="AU212" s="19">
        <v>0</v>
      </c>
      <c r="AV212" s="19">
        <v>0</v>
      </c>
      <c r="AW212" s="19">
        <v>0</v>
      </c>
      <c r="AX212" s="19">
        <v>0</v>
      </c>
      <c r="AY212" s="19">
        <v>0</v>
      </c>
      <c r="AZ212" s="19">
        <v>0</v>
      </c>
      <c r="BA212" s="19">
        <v>0</v>
      </c>
      <c r="BB212" s="17" t="s">
        <v>162</v>
      </c>
      <c r="BC212" s="19">
        <v>0</v>
      </c>
      <c r="BD212" s="19">
        <v>0</v>
      </c>
      <c r="BE212" s="19">
        <v>0</v>
      </c>
      <c r="BF212" s="19">
        <v>0</v>
      </c>
      <c r="BG212" s="19">
        <v>0</v>
      </c>
      <c r="BH212" s="19">
        <v>0</v>
      </c>
      <c r="BI212" s="20">
        <v>0</v>
      </c>
      <c r="BJ212" s="20">
        <v>0</v>
      </c>
      <c r="BK212" s="19">
        <v>0</v>
      </c>
      <c r="BL212" s="19">
        <v>0</v>
      </c>
      <c r="BM212" s="19">
        <v>0</v>
      </c>
      <c r="BN212" s="19">
        <v>0</v>
      </c>
      <c r="BO212" s="19">
        <v>0</v>
      </c>
      <c r="BP212" s="19">
        <v>0</v>
      </c>
      <c r="BQ212" s="19">
        <v>0</v>
      </c>
      <c r="BR212" s="19">
        <v>0</v>
      </c>
      <c r="BS212" s="19">
        <v>0</v>
      </c>
      <c r="BT212" s="19">
        <v>0</v>
      </c>
      <c r="BU212" s="19">
        <v>0</v>
      </c>
      <c r="BV212" s="19">
        <v>0</v>
      </c>
      <c r="BW212" s="19">
        <v>0</v>
      </c>
      <c r="BX212" s="19">
        <v>0</v>
      </c>
      <c r="BY212" s="16">
        <v>5</v>
      </c>
      <c r="BZ212" s="16">
        <v>10</v>
      </c>
      <c r="CA212" s="16"/>
      <c r="CB212" s="16" t="s">
        <v>154</v>
      </c>
      <c r="CC212" s="21"/>
      <c r="CD212" s="21"/>
      <c r="CE212" s="17"/>
      <c r="CF212" s="16">
        <v>3</v>
      </c>
      <c r="CG212" s="18" t="s">
        <v>924</v>
      </c>
      <c r="CH212" s="18" t="s">
        <v>1518</v>
      </c>
      <c r="CI212" s="18" t="s">
        <v>335</v>
      </c>
      <c r="CJ212" s="22" t="s">
        <v>166</v>
      </c>
      <c r="CK212" s="16"/>
      <c r="CL212" s="18" t="s">
        <v>1519</v>
      </c>
      <c r="CM212" s="23">
        <v>42171</v>
      </c>
      <c r="CN212" s="16" t="s">
        <v>193</v>
      </c>
      <c r="CO212" s="23"/>
      <c r="CP212" s="23">
        <v>42209</v>
      </c>
      <c r="CQ212" s="23">
        <v>42317</v>
      </c>
      <c r="CR212" s="23">
        <v>42347</v>
      </c>
      <c r="CS212" s="23">
        <v>42495</v>
      </c>
      <c r="CT212" s="23">
        <v>42313</v>
      </c>
      <c r="CU212" s="23">
        <v>43081</v>
      </c>
      <c r="CV212" s="23"/>
      <c r="CW212" s="23">
        <v>44144</v>
      </c>
      <c r="CX212" s="16"/>
      <c r="CY212" s="16"/>
      <c r="CZ212" s="16"/>
      <c r="DA212" s="16"/>
      <c r="DB212" s="16">
        <v>60</v>
      </c>
      <c r="DC212" s="16" t="s">
        <v>392</v>
      </c>
      <c r="DD212" s="16" t="s">
        <v>392</v>
      </c>
      <c r="DE212" s="16">
        <v>0</v>
      </c>
      <c r="DF212" s="24">
        <v>0</v>
      </c>
      <c r="DG212" s="25">
        <v>0</v>
      </c>
      <c r="DH212" s="24" t="s">
        <v>154</v>
      </c>
      <c r="DI212" s="22" t="s">
        <v>708</v>
      </c>
      <c r="DJ212" s="22" t="s">
        <v>708</v>
      </c>
      <c r="DK212" s="16" t="s">
        <v>561</v>
      </c>
      <c r="DL212" s="16" t="s">
        <v>171</v>
      </c>
      <c r="DM212" s="16" t="s">
        <v>172</v>
      </c>
      <c r="DN212" s="16" t="s">
        <v>173</v>
      </c>
      <c r="DO212" s="22" t="s">
        <v>198</v>
      </c>
      <c r="DP212" s="16" t="s">
        <v>199</v>
      </c>
      <c r="DQ212" s="16" t="s">
        <v>199</v>
      </c>
      <c r="DR212" s="16" t="s">
        <v>175</v>
      </c>
      <c r="DS212" s="16" t="s">
        <v>265</v>
      </c>
      <c r="DT212" s="16" t="s">
        <v>201</v>
      </c>
      <c r="DU212" s="22"/>
      <c r="DV212" s="22" t="s">
        <v>177</v>
      </c>
      <c r="DW212" s="23" t="s">
        <v>154</v>
      </c>
      <c r="DX212" s="23" t="s">
        <v>154</v>
      </c>
      <c r="DY212" s="18" t="s">
        <v>154</v>
      </c>
      <c r="DZ212" s="18"/>
      <c r="EA212" s="18"/>
      <c r="EB212" s="16" t="s">
        <v>154</v>
      </c>
      <c r="EC212" s="23"/>
      <c r="ED212" s="16"/>
      <c r="EE212" s="16"/>
      <c r="EF212" s="19">
        <v>0</v>
      </c>
      <c r="EG212" s="19">
        <v>0</v>
      </c>
      <c r="EH212" s="23"/>
      <c r="EI212" s="18"/>
      <c r="EJ212" s="23"/>
      <c r="EK212" s="23">
        <v>43650</v>
      </c>
      <c r="EL212" s="18" t="s">
        <v>1103</v>
      </c>
      <c r="EM212" s="23"/>
      <c r="EN212" s="23"/>
      <c r="EO212" s="23">
        <v>44502</v>
      </c>
      <c r="EP212" s="23">
        <v>44925</v>
      </c>
    </row>
    <row r="213" spans="1:146" ht="43.2" hidden="1" x14ac:dyDescent="0.3">
      <c r="A213" s="16">
        <v>210</v>
      </c>
      <c r="B213" s="17" t="s">
        <v>1520</v>
      </c>
      <c r="C213" s="17" t="s">
        <v>1521</v>
      </c>
      <c r="D213" s="17" t="s">
        <v>181</v>
      </c>
      <c r="E213" s="17" t="s">
        <v>1522</v>
      </c>
      <c r="F213" s="17" t="s">
        <v>1523</v>
      </c>
      <c r="G213" s="16">
        <v>500836</v>
      </c>
      <c r="H213" s="18" t="s">
        <v>1524</v>
      </c>
      <c r="I213" s="18" t="s">
        <v>1524</v>
      </c>
      <c r="J213" s="17" t="s">
        <v>154</v>
      </c>
      <c r="K213" s="16" t="s">
        <v>154</v>
      </c>
      <c r="L213" s="17" t="s">
        <v>154</v>
      </c>
      <c r="M213" s="17" t="s">
        <v>154</v>
      </c>
      <c r="N213" s="17" t="s">
        <v>155</v>
      </c>
      <c r="O213" s="17" t="s">
        <v>185</v>
      </c>
      <c r="P213" s="17" t="s">
        <v>543</v>
      </c>
      <c r="Q213" s="16" t="s">
        <v>187</v>
      </c>
      <c r="R213" s="16" t="s">
        <v>244</v>
      </c>
      <c r="S213" s="16" t="s">
        <v>799</v>
      </c>
      <c r="T213" s="17" t="s">
        <v>212</v>
      </c>
      <c r="U213" s="17" t="s">
        <v>154</v>
      </c>
      <c r="V213" s="17"/>
      <c r="W213" s="16" t="s">
        <v>161</v>
      </c>
      <c r="X213" s="19">
        <v>2890000</v>
      </c>
      <c r="Y213" s="19">
        <v>12687100</v>
      </c>
      <c r="Z213" s="19">
        <v>0</v>
      </c>
      <c r="AA213" s="19">
        <v>0</v>
      </c>
      <c r="AB213" s="19">
        <v>0</v>
      </c>
      <c r="AC213" s="19">
        <v>0</v>
      </c>
      <c r="AD213" s="19">
        <v>0</v>
      </c>
      <c r="AE213" s="19">
        <v>0</v>
      </c>
      <c r="AF213" s="19">
        <v>0</v>
      </c>
      <c r="AG213" s="19">
        <v>0</v>
      </c>
      <c r="AH213" s="19">
        <v>0</v>
      </c>
      <c r="AI213" s="19">
        <v>0</v>
      </c>
      <c r="AJ213" s="19">
        <v>0</v>
      </c>
      <c r="AK213" s="19">
        <v>0</v>
      </c>
      <c r="AL213" s="19">
        <v>0</v>
      </c>
      <c r="AM213" s="19">
        <v>0</v>
      </c>
      <c r="AN213" s="19">
        <v>0</v>
      </c>
      <c r="AO213" s="19">
        <v>0</v>
      </c>
      <c r="AP213" s="19">
        <v>0</v>
      </c>
      <c r="AQ213" s="19">
        <v>0</v>
      </c>
      <c r="AR213" s="19">
        <v>0</v>
      </c>
      <c r="AS213" s="19">
        <v>0</v>
      </c>
      <c r="AT213" s="19">
        <v>0</v>
      </c>
      <c r="AU213" s="19">
        <v>0</v>
      </c>
      <c r="AV213" s="19">
        <v>0</v>
      </c>
      <c r="AW213" s="19">
        <v>0</v>
      </c>
      <c r="AX213" s="19">
        <v>0</v>
      </c>
      <c r="AY213" s="19">
        <v>0</v>
      </c>
      <c r="AZ213" s="19">
        <v>0</v>
      </c>
      <c r="BA213" s="19">
        <v>0</v>
      </c>
      <c r="BB213" s="17" t="s">
        <v>162</v>
      </c>
      <c r="BC213" s="19">
        <v>0</v>
      </c>
      <c r="BD213" s="19">
        <v>0</v>
      </c>
      <c r="BE213" s="19">
        <v>0</v>
      </c>
      <c r="BF213" s="19">
        <v>0</v>
      </c>
      <c r="BG213" s="19">
        <v>0</v>
      </c>
      <c r="BH213" s="19">
        <v>0</v>
      </c>
      <c r="BI213" s="20">
        <v>0</v>
      </c>
      <c r="BJ213" s="20">
        <v>0</v>
      </c>
      <c r="BK213" s="19">
        <v>0</v>
      </c>
      <c r="BL213" s="19">
        <v>0</v>
      </c>
      <c r="BM213" s="19">
        <v>0</v>
      </c>
      <c r="BN213" s="19">
        <v>0</v>
      </c>
      <c r="BO213" s="19">
        <v>0</v>
      </c>
      <c r="BP213" s="19">
        <v>0</v>
      </c>
      <c r="BQ213" s="19">
        <v>0</v>
      </c>
      <c r="BR213" s="19">
        <v>0</v>
      </c>
      <c r="BS213" s="19">
        <v>0</v>
      </c>
      <c r="BT213" s="19">
        <v>0</v>
      </c>
      <c r="BU213" s="19">
        <v>0</v>
      </c>
      <c r="BV213" s="19">
        <v>0</v>
      </c>
      <c r="BW213" s="19">
        <v>0</v>
      </c>
      <c r="BX213" s="19">
        <v>0</v>
      </c>
      <c r="BY213" s="16">
        <v>5</v>
      </c>
      <c r="BZ213" s="16">
        <v>5</v>
      </c>
      <c r="CA213" s="16"/>
      <c r="CB213" s="16" t="s">
        <v>154</v>
      </c>
      <c r="CC213" s="21"/>
      <c r="CD213" s="21"/>
      <c r="CE213" s="17"/>
      <c r="CF213" s="16">
        <v>1</v>
      </c>
      <c r="CG213" s="18" t="s">
        <v>189</v>
      </c>
      <c r="CH213" s="18" t="s">
        <v>399</v>
      </c>
      <c r="CI213" s="18" t="s">
        <v>191</v>
      </c>
      <c r="CJ213" s="22" t="s">
        <v>166</v>
      </c>
      <c r="CK213" s="16"/>
      <c r="CL213" s="18" t="s">
        <v>1525</v>
      </c>
      <c r="CM213" s="23">
        <v>42172</v>
      </c>
      <c r="CN213" s="16" t="s">
        <v>193</v>
      </c>
      <c r="CO213" s="23">
        <v>42261</v>
      </c>
      <c r="CP213" s="23">
        <v>42284</v>
      </c>
      <c r="CQ213" s="23">
        <v>42430</v>
      </c>
      <c r="CR213" s="23">
        <v>42461</v>
      </c>
      <c r="CS213" s="23">
        <v>43065</v>
      </c>
      <c r="CT213" s="23">
        <v>42334</v>
      </c>
      <c r="CU213" s="23">
        <v>43788</v>
      </c>
      <c r="CV213" s="23"/>
      <c r="CW213" s="23">
        <v>44256</v>
      </c>
      <c r="CX213" s="16"/>
      <c r="CY213" s="16"/>
      <c r="CZ213" s="16"/>
      <c r="DA213" s="16"/>
      <c r="DB213" s="16">
        <v>60</v>
      </c>
      <c r="DC213" s="16" t="s">
        <v>392</v>
      </c>
      <c r="DD213" s="16" t="s">
        <v>392</v>
      </c>
      <c r="DE213" s="16" t="s">
        <v>154</v>
      </c>
      <c r="DF213" s="24" t="s">
        <v>154</v>
      </c>
      <c r="DG213" s="25" t="s">
        <v>154</v>
      </c>
      <c r="DH213" s="24" t="s">
        <v>154</v>
      </c>
      <c r="DI213" s="22" t="s">
        <v>169</v>
      </c>
      <c r="DJ213" s="22" t="s">
        <v>169</v>
      </c>
      <c r="DK213" s="16" t="s">
        <v>170</v>
      </c>
      <c r="DL213" s="16" t="s">
        <v>171</v>
      </c>
      <c r="DM213" s="16" t="s">
        <v>172</v>
      </c>
      <c r="DN213" s="16" t="s">
        <v>173</v>
      </c>
      <c r="DO213" s="22" t="s">
        <v>198</v>
      </c>
      <c r="DP213" s="16" t="s">
        <v>174</v>
      </c>
      <c r="DQ213" s="16" t="s">
        <v>250</v>
      </c>
      <c r="DR213" s="16" t="s">
        <v>251</v>
      </c>
      <c r="DS213" s="16" t="s">
        <v>200</v>
      </c>
      <c r="DT213" s="16" t="s">
        <v>201</v>
      </c>
      <c r="DU213" s="22"/>
      <c r="DV213" s="22" t="s">
        <v>971</v>
      </c>
      <c r="DW213" s="23" t="s">
        <v>154</v>
      </c>
      <c r="DX213" s="23" t="s">
        <v>154</v>
      </c>
      <c r="DY213" s="18" t="s">
        <v>154</v>
      </c>
      <c r="DZ213" s="18"/>
      <c r="EA213" s="18"/>
      <c r="EB213" s="16" t="s">
        <v>154</v>
      </c>
      <c r="EC213" s="23"/>
      <c r="ED213" s="16"/>
      <c r="EE213" s="16"/>
      <c r="EF213" s="19">
        <v>0</v>
      </c>
      <c r="EG213" s="19">
        <v>0</v>
      </c>
      <c r="EH213" s="23"/>
      <c r="EI213" s="18"/>
      <c r="EJ213" s="23"/>
      <c r="EK213" s="23"/>
      <c r="EL213" s="18"/>
      <c r="EM213" s="23"/>
      <c r="EN213" s="23"/>
      <c r="EO213" s="23">
        <v>44075</v>
      </c>
      <c r="EP213" s="23">
        <v>44925</v>
      </c>
    </row>
    <row r="214" spans="1:146" ht="43.2" hidden="1" x14ac:dyDescent="0.3">
      <c r="A214" s="16">
        <v>211</v>
      </c>
      <c r="B214" s="17" t="s">
        <v>1520</v>
      </c>
      <c r="C214" s="17">
        <v>107137326</v>
      </c>
      <c r="D214" s="17"/>
      <c r="E214" s="17"/>
      <c r="F214" s="17"/>
      <c r="G214" s="16" t="s">
        <v>154</v>
      </c>
      <c r="H214" s="18" t="s">
        <v>1524</v>
      </c>
      <c r="I214" s="18" t="s">
        <v>1524</v>
      </c>
      <c r="J214" s="17" t="s">
        <v>154</v>
      </c>
      <c r="K214" s="16" t="s">
        <v>154</v>
      </c>
      <c r="L214" s="17" t="s">
        <v>154</v>
      </c>
      <c r="M214" s="17" t="s">
        <v>154</v>
      </c>
      <c r="N214" s="17" t="s">
        <v>155</v>
      </c>
      <c r="O214" s="17" t="s">
        <v>185</v>
      </c>
      <c r="P214" s="17" t="s">
        <v>543</v>
      </c>
      <c r="Q214" s="16" t="s">
        <v>187</v>
      </c>
      <c r="R214" s="16" t="s">
        <v>244</v>
      </c>
      <c r="S214" s="16" t="s">
        <v>799</v>
      </c>
      <c r="T214" s="17" t="s">
        <v>490</v>
      </c>
      <c r="U214" s="17" t="s">
        <v>491</v>
      </c>
      <c r="V214" s="17"/>
      <c r="W214" s="16" t="s">
        <v>161</v>
      </c>
      <c r="X214" s="19">
        <v>6800000</v>
      </c>
      <c r="Y214" s="19">
        <v>29851999.999999996</v>
      </c>
      <c r="Z214" s="19">
        <v>0</v>
      </c>
      <c r="AA214" s="19">
        <v>0</v>
      </c>
      <c r="AB214" s="19">
        <v>0</v>
      </c>
      <c r="AC214" s="19">
        <v>0</v>
      </c>
      <c r="AD214" s="19">
        <v>0</v>
      </c>
      <c r="AE214" s="19">
        <v>0</v>
      </c>
      <c r="AF214" s="19">
        <v>0</v>
      </c>
      <c r="AG214" s="19">
        <v>0</v>
      </c>
      <c r="AH214" s="19">
        <v>0</v>
      </c>
      <c r="AI214" s="19">
        <v>0</v>
      </c>
      <c r="AJ214" s="19">
        <v>0</v>
      </c>
      <c r="AK214" s="19">
        <v>0</v>
      </c>
      <c r="AL214" s="19">
        <v>0</v>
      </c>
      <c r="AM214" s="19">
        <v>0</v>
      </c>
      <c r="AN214" s="19">
        <v>0</v>
      </c>
      <c r="AO214" s="19">
        <v>0</v>
      </c>
      <c r="AP214" s="19">
        <v>0</v>
      </c>
      <c r="AQ214" s="19">
        <v>0</v>
      </c>
      <c r="AR214" s="19">
        <v>0</v>
      </c>
      <c r="AS214" s="19">
        <v>0</v>
      </c>
      <c r="AT214" s="19">
        <v>0</v>
      </c>
      <c r="AU214" s="19">
        <v>0</v>
      </c>
      <c r="AV214" s="19">
        <v>0</v>
      </c>
      <c r="AW214" s="19">
        <v>0</v>
      </c>
      <c r="AX214" s="19">
        <v>0</v>
      </c>
      <c r="AY214" s="19">
        <v>0</v>
      </c>
      <c r="AZ214" s="19">
        <v>0</v>
      </c>
      <c r="BA214" s="19">
        <v>0</v>
      </c>
      <c r="BB214" s="17" t="s">
        <v>345</v>
      </c>
      <c r="BC214" s="19">
        <v>0</v>
      </c>
      <c r="BD214" s="19">
        <v>0</v>
      </c>
      <c r="BE214" s="19">
        <v>0</v>
      </c>
      <c r="BF214" s="19">
        <v>0</v>
      </c>
      <c r="BG214" s="19">
        <v>0</v>
      </c>
      <c r="BH214" s="19">
        <v>0</v>
      </c>
      <c r="BI214" s="20">
        <v>0</v>
      </c>
      <c r="BJ214" s="20">
        <v>0</v>
      </c>
      <c r="BK214" s="19">
        <v>0</v>
      </c>
      <c r="BL214" s="19">
        <v>0</v>
      </c>
      <c r="BM214" s="19">
        <v>0</v>
      </c>
      <c r="BN214" s="19">
        <v>0</v>
      </c>
      <c r="BO214" s="19">
        <v>0</v>
      </c>
      <c r="BP214" s="19">
        <v>0</v>
      </c>
      <c r="BQ214" s="19">
        <v>0</v>
      </c>
      <c r="BR214" s="19">
        <v>0</v>
      </c>
      <c r="BS214" s="19">
        <v>0</v>
      </c>
      <c r="BT214" s="19">
        <v>0</v>
      </c>
      <c r="BU214" s="19">
        <v>0</v>
      </c>
      <c r="BV214" s="19">
        <v>0</v>
      </c>
      <c r="BW214" s="19">
        <v>0</v>
      </c>
      <c r="BX214" s="19">
        <v>0</v>
      </c>
      <c r="BY214" s="16">
        <v>5</v>
      </c>
      <c r="BZ214" s="16">
        <v>5</v>
      </c>
      <c r="CA214" s="16"/>
      <c r="CB214" s="16" t="s">
        <v>154</v>
      </c>
      <c r="CC214" s="21"/>
      <c r="CD214" s="21"/>
      <c r="CE214" s="17"/>
      <c r="CF214" s="16"/>
      <c r="CG214" s="18" t="s">
        <v>189</v>
      </c>
      <c r="CH214" s="18" t="s">
        <v>399</v>
      </c>
      <c r="CI214" s="18" t="s">
        <v>191</v>
      </c>
      <c r="CJ214" s="22" t="s">
        <v>166</v>
      </c>
      <c r="CK214" s="16"/>
      <c r="CL214" s="18" t="s">
        <v>1526</v>
      </c>
      <c r="CM214" s="23">
        <v>42172</v>
      </c>
      <c r="CN214" s="16" t="s">
        <v>193</v>
      </c>
      <c r="CO214" s="23">
        <v>42261</v>
      </c>
      <c r="CP214" s="23">
        <v>42284</v>
      </c>
      <c r="CQ214" s="23"/>
      <c r="CR214" s="23"/>
      <c r="CS214" s="23"/>
      <c r="CT214" s="23"/>
      <c r="CU214" s="23" t="s">
        <v>154</v>
      </c>
      <c r="CV214" s="23"/>
      <c r="CW214" s="23"/>
      <c r="CX214" s="16"/>
      <c r="CY214" s="16"/>
      <c r="CZ214" s="16"/>
      <c r="DA214" s="16"/>
      <c r="DB214" s="16"/>
      <c r="DC214" s="16"/>
      <c r="DD214" s="16"/>
      <c r="DE214" s="16" t="s">
        <v>154</v>
      </c>
      <c r="DF214" s="24" t="s">
        <v>154</v>
      </c>
      <c r="DG214" s="25" t="s">
        <v>154</v>
      </c>
      <c r="DH214" s="24" t="s">
        <v>154</v>
      </c>
      <c r="DI214" s="22" t="s">
        <v>169</v>
      </c>
      <c r="DJ214" s="22" t="s">
        <v>169</v>
      </c>
      <c r="DK214" s="16" t="s">
        <v>170</v>
      </c>
      <c r="DL214" s="16" t="s">
        <v>171</v>
      </c>
      <c r="DM214" s="16" t="s">
        <v>172</v>
      </c>
      <c r="DN214" s="16" t="s">
        <v>173</v>
      </c>
      <c r="DO214" s="22" t="s">
        <v>198</v>
      </c>
      <c r="DP214" s="16" t="s">
        <v>174</v>
      </c>
      <c r="DQ214" s="16" t="s">
        <v>250</v>
      </c>
      <c r="DR214" s="16" t="s">
        <v>251</v>
      </c>
      <c r="DS214" s="16" t="s">
        <v>200</v>
      </c>
      <c r="DT214" s="16" t="s">
        <v>201</v>
      </c>
      <c r="DU214" s="22"/>
      <c r="DV214" s="22" t="s">
        <v>177</v>
      </c>
      <c r="DW214" s="23" t="s">
        <v>154</v>
      </c>
      <c r="DX214" s="23" t="s">
        <v>154</v>
      </c>
      <c r="DY214" s="18" t="s">
        <v>154</v>
      </c>
      <c r="DZ214" s="18"/>
      <c r="EA214" s="18"/>
      <c r="EB214" s="16" t="s">
        <v>154</v>
      </c>
      <c r="EC214" s="23"/>
      <c r="ED214" s="16"/>
      <c r="EE214" s="16"/>
      <c r="EF214" s="19">
        <v>0</v>
      </c>
      <c r="EG214" s="19">
        <v>0</v>
      </c>
      <c r="EH214" s="23"/>
      <c r="EI214" s="18"/>
      <c r="EJ214" s="23"/>
      <c r="EK214" s="23"/>
      <c r="EL214" s="18"/>
      <c r="EM214" s="23"/>
      <c r="EN214" s="23"/>
      <c r="EO214" s="23"/>
      <c r="EP214" s="23">
        <v>44925</v>
      </c>
    </row>
    <row r="215" spans="1:146" hidden="1" x14ac:dyDescent="0.3">
      <c r="A215" s="16">
        <v>212</v>
      </c>
      <c r="B215" s="17" t="s">
        <v>1527</v>
      </c>
      <c r="C215" s="17" t="s">
        <v>1528</v>
      </c>
      <c r="D215" s="17" t="s">
        <v>209</v>
      </c>
      <c r="E215" s="17" t="s">
        <v>1529</v>
      </c>
      <c r="F215" s="17" t="s">
        <v>1530</v>
      </c>
      <c r="G215" s="16">
        <v>500795</v>
      </c>
      <c r="H215" s="18" t="s">
        <v>1531</v>
      </c>
      <c r="I215" s="18" t="s">
        <v>1531</v>
      </c>
      <c r="J215" s="17" t="s">
        <v>154</v>
      </c>
      <c r="K215" s="16" t="s">
        <v>154</v>
      </c>
      <c r="L215" s="17" t="s">
        <v>154</v>
      </c>
      <c r="M215" s="17" t="s">
        <v>154</v>
      </c>
      <c r="N215" s="17" t="s">
        <v>155</v>
      </c>
      <c r="O215" s="17" t="s">
        <v>156</v>
      </c>
      <c r="P215" s="17" t="s">
        <v>979</v>
      </c>
      <c r="Q215" s="16" t="s">
        <v>187</v>
      </c>
      <c r="R215" s="16" t="s">
        <v>244</v>
      </c>
      <c r="S215" s="16" t="s">
        <v>245</v>
      </c>
      <c r="T215" s="17" t="s">
        <v>212</v>
      </c>
      <c r="U215" s="17" t="s">
        <v>154</v>
      </c>
      <c r="V215" s="17"/>
      <c r="W215" s="16" t="s">
        <v>161</v>
      </c>
      <c r="X215" s="19">
        <v>1500000</v>
      </c>
      <c r="Y215" s="19">
        <v>6584999.9999999991</v>
      </c>
      <c r="Z215" s="19">
        <v>0</v>
      </c>
      <c r="AA215" s="19">
        <v>0</v>
      </c>
      <c r="AB215" s="19">
        <v>0</v>
      </c>
      <c r="AC215" s="19">
        <v>0</v>
      </c>
      <c r="AD215" s="19">
        <v>0</v>
      </c>
      <c r="AE215" s="19">
        <v>0</v>
      </c>
      <c r="AF215" s="19">
        <v>0</v>
      </c>
      <c r="AG215" s="19">
        <v>0</v>
      </c>
      <c r="AH215" s="19">
        <v>0</v>
      </c>
      <c r="AI215" s="19">
        <v>0</v>
      </c>
      <c r="AJ215" s="19">
        <v>0</v>
      </c>
      <c r="AK215" s="19">
        <v>0</v>
      </c>
      <c r="AL215" s="19">
        <v>0</v>
      </c>
      <c r="AM215" s="19">
        <v>0</v>
      </c>
      <c r="AN215" s="19">
        <v>0</v>
      </c>
      <c r="AO215" s="19">
        <v>0</v>
      </c>
      <c r="AP215" s="19">
        <v>0</v>
      </c>
      <c r="AQ215" s="19">
        <v>0</v>
      </c>
      <c r="AR215" s="19">
        <v>0</v>
      </c>
      <c r="AS215" s="19">
        <v>0</v>
      </c>
      <c r="AT215" s="19">
        <v>0</v>
      </c>
      <c r="AU215" s="19">
        <v>0</v>
      </c>
      <c r="AV215" s="19">
        <v>0</v>
      </c>
      <c r="AW215" s="19">
        <v>0</v>
      </c>
      <c r="AX215" s="19">
        <v>0</v>
      </c>
      <c r="AY215" s="19">
        <v>0</v>
      </c>
      <c r="AZ215" s="19">
        <v>0</v>
      </c>
      <c r="BA215" s="19">
        <v>0</v>
      </c>
      <c r="BB215" s="17" t="s">
        <v>345</v>
      </c>
      <c r="BC215" s="19">
        <v>0</v>
      </c>
      <c r="BD215" s="19">
        <v>0</v>
      </c>
      <c r="BE215" s="19">
        <v>0</v>
      </c>
      <c r="BF215" s="19">
        <v>0</v>
      </c>
      <c r="BG215" s="19">
        <v>0</v>
      </c>
      <c r="BH215" s="19">
        <v>0</v>
      </c>
      <c r="BI215" s="20">
        <v>0</v>
      </c>
      <c r="BJ215" s="20">
        <v>0</v>
      </c>
      <c r="BK215" s="19">
        <v>0</v>
      </c>
      <c r="BL215" s="19">
        <v>0</v>
      </c>
      <c r="BM215" s="19">
        <v>0</v>
      </c>
      <c r="BN215" s="19">
        <v>0</v>
      </c>
      <c r="BO215" s="19">
        <v>0</v>
      </c>
      <c r="BP215" s="19">
        <v>0</v>
      </c>
      <c r="BQ215" s="19">
        <v>0</v>
      </c>
      <c r="BR215" s="19">
        <v>0</v>
      </c>
      <c r="BS215" s="19">
        <v>0</v>
      </c>
      <c r="BT215" s="19">
        <v>0</v>
      </c>
      <c r="BU215" s="19">
        <v>0</v>
      </c>
      <c r="BV215" s="19">
        <v>0</v>
      </c>
      <c r="BW215" s="19">
        <v>0</v>
      </c>
      <c r="BX215" s="19">
        <v>0</v>
      </c>
      <c r="BY215" s="16">
        <v>5</v>
      </c>
      <c r="BZ215" s="16">
        <v>4</v>
      </c>
      <c r="CA215" s="16"/>
      <c r="CB215" s="16" t="s">
        <v>154</v>
      </c>
      <c r="CC215" s="21"/>
      <c r="CD215" s="21"/>
      <c r="CE215" s="17"/>
      <c r="CF215" s="16">
        <v>1</v>
      </c>
      <c r="CG215" s="18" t="s">
        <v>213</v>
      </c>
      <c r="CH215" s="18" t="s">
        <v>214</v>
      </c>
      <c r="CI215" s="18" t="s">
        <v>215</v>
      </c>
      <c r="CJ215" s="22" t="s">
        <v>166</v>
      </c>
      <c r="CK215" s="16"/>
      <c r="CL215" s="18" t="s">
        <v>1532</v>
      </c>
      <c r="CM215" s="23">
        <v>42178</v>
      </c>
      <c r="CN215" s="16" t="s">
        <v>217</v>
      </c>
      <c r="CO215" s="23"/>
      <c r="CP215" s="23">
        <v>42193</v>
      </c>
      <c r="CQ215" s="23">
        <v>42293</v>
      </c>
      <c r="CR215" s="23"/>
      <c r="CS215" s="23">
        <v>0</v>
      </c>
      <c r="CT215" s="23">
        <v>42233</v>
      </c>
      <c r="CU215" s="23" t="s">
        <v>154</v>
      </c>
      <c r="CV215" s="23"/>
      <c r="CW215" s="23">
        <v>43694</v>
      </c>
      <c r="CX215" s="16"/>
      <c r="CY215" s="16"/>
      <c r="CZ215" s="16"/>
      <c r="DA215" s="16"/>
      <c r="DB215" s="16">
        <v>12</v>
      </c>
      <c r="DC215" s="16" t="s">
        <v>168</v>
      </c>
      <c r="DD215" s="16" t="s">
        <v>168</v>
      </c>
      <c r="DE215" s="16" t="s">
        <v>942</v>
      </c>
      <c r="DF215" s="24">
        <v>3</v>
      </c>
      <c r="DG215" s="25">
        <v>7.4113399999999992</v>
      </c>
      <c r="DH215" s="24" t="s">
        <v>154</v>
      </c>
      <c r="DI215" s="22" t="s">
        <v>169</v>
      </c>
      <c r="DJ215" s="22" t="s">
        <v>169</v>
      </c>
      <c r="DK215" s="16" t="s">
        <v>170</v>
      </c>
      <c r="DL215" s="16" t="s">
        <v>171</v>
      </c>
      <c r="DM215" s="16" t="s">
        <v>172</v>
      </c>
      <c r="DN215" s="16" t="s">
        <v>173</v>
      </c>
      <c r="DO215" s="22" t="s">
        <v>198</v>
      </c>
      <c r="DP215" s="16" t="s">
        <v>174</v>
      </c>
      <c r="DQ215" s="16" t="s">
        <v>218</v>
      </c>
      <c r="DR215" s="16" t="s">
        <v>175</v>
      </c>
      <c r="DS215" s="16" t="s">
        <v>176</v>
      </c>
      <c r="DT215" s="16" t="s">
        <v>409</v>
      </c>
      <c r="DU215" s="22"/>
      <c r="DV215" s="22" t="s">
        <v>177</v>
      </c>
      <c r="DW215" s="23" t="s">
        <v>154</v>
      </c>
      <c r="DX215" s="23" t="s">
        <v>154</v>
      </c>
      <c r="DY215" s="18" t="s">
        <v>154</v>
      </c>
      <c r="DZ215" s="18"/>
      <c r="EA215" s="18"/>
      <c r="EB215" s="16" t="s">
        <v>154</v>
      </c>
      <c r="EC215" s="23"/>
      <c r="ED215" s="16"/>
      <c r="EE215" s="16"/>
      <c r="EF215" s="19">
        <v>0</v>
      </c>
      <c r="EG215" s="19">
        <v>0</v>
      </c>
      <c r="EH215" s="23"/>
      <c r="EI215" s="18"/>
      <c r="EJ215" s="23"/>
      <c r="EK215" s="23"/>
      <c r="EL215" s="18"/>
      <c r="EM215" s="23"/>
      <c r="EN215" s="23"/>
      <c r="EO215" s="23">
        <v>43435</v>
      </c>
      <c r="EP215" s="23">
        <v>44925</v>
      </c>
    </row>
    <row r="216" spans="1:146" ht="28.8" x14ac:dyDescent="0.3">
      <c r="A216" s="16">
        <v>213</v>
      </c>
      <c r="B216" s="17" t="s">
        <v>1533</v>
      </c>
      <c r="C216" s="17" t="s">
        <v>1534</v>
      </c>
      <c r="D216" s="17" t="s">
        <v>209</v>
      </c>
      <c r="E216" s="17" t="s">
        <v>1535</v>
      </c>
      <c r="F216" s="17" t="s">
        <v>1536</v>
      </c>
      <c r="G216" s="16">
        <v>500854</v>
      </c>
      <c r="H216" s="18" t="s">
        <v>1537</v>
      </c>
      <c r="I216" s="18" t="s">
        <v>1538</v>
      </c>
      <c r="J216" s="17" t="s">
        <v>2374</v>
      </c>
      <c r="K216" s="16" t="s">
        <v>466</v>
      </c>
      <c r="L216" s="17" t="s">
        <v>156</v>
      </c>
      <c r="M216" s="17" t="s">
        <v>633</v>
      </c>
      <c r="N216" s="17" t="s">
        <v>155</v>
      </c>
      <c r="O216" s="17" t="s">
        <v>156</v>
      </c>
      <c r="P216" s="17" t="s">
        <v>979</v>
      </c>
      <c r="Q216" s="16" t="s">
        <v>187</v>
      </c>
      <c r="R216" s="16" t="s">
        <v>244</v>
      </c>
      <c r="S216" s="16" t="s">
        <v>245</v>
      </c>
      <c r="T216" s="17" t="s">
        <v>330</v>
      </c>
      <c r="U216" s="17" t="s">
        <v>154</v>
      </c>
      <c r="V216" s="17"/>
      <c r="W216" s="16" t="s">
        <v>161</v>
      </c>
      <c r="X216" s="19">
        <v>6500000</v>
      </c>
      <c r="Y216" s="19">
        <v>28534999.999999996</v>
      </c>
      <c r="Z216" s="19">
        <v>1498243.37</v>
      </c>
      <c r="AA216" s="19">
        <v>6577288.3959499979</v>
      </c>
      <c r="AB216" s="19">
        <v>0</v>
      </c>
      <c r="AC216" s="19">
        <v>0</v>
      </c>
      <c r="AD216" s="19">
        <v>0</v>
      </c>
      <c r="AE216" s="19">
        <v>0</v>
      </c>
      <c r="AF216" s="19">
        <v>0</v>
      </c>
      <c r="AG216" s="19">
        <v>0</v>
      </c>
      <c r="AH216" s="19">
        <v>6500000</v>
      </c>
      <c r="AI216" s="19">
        <v>28534999.999999996</v>
      </c>
      <c r="AJ216" s="19">
        <v>12230.254285069446</v>
      </c>
      <c r="AK216" s="19">
        <v>53690.816311454866</v>
      </c>
      <c r="AL216" s="19">
        <v>0</v>
      </c>
      <c r="AM216" s="19">
        <v>0</v>
      </c>
      <c r="AN216" s="19">
        <v>23779.686291525002</v>
      </c>
      <c r="AO216" s="19">
        <v>104392.826875</v>
      </c>
      <c r="AP216" s="19">
        <v>0</v>
      </c>
      <c r="AQ216" s="19">
        <v>0</v>
      </c>
      <c r="AR216" s="19">
        <v>0</v>
      </c>
      <c r="AS216" s="19">
        <v>0</v>
      </c>
      <c r="AT216" s="19">
        <v>426.07744874715263</v>
      </c>
      <c r="AU216" s="19">
        <v>1870.48</v>
      </c>
      <c r="AV216" s="19">
        <v>1522449.1337402724</v>
      </c>
      <c r="AW216" s="19">
        <v>6683551.7028249977</v>
      </c>
      <c r="AX216" s="19">
        <v>24669.165598927997</v>
      </c>
      <c r="AY216" s="19">
        <v>108297.63697929389</v>
      </c>
      <c r="AZ216" s="19">
        <v>43434.087976130075</v>
      </c>
      <c r="BA216" s="19">
        <v>190675.64621521102</v>
      </c>
      <c r="BB216" s="17" t="s">
        <v>331</v>
      </c>
      <c r="BC216" s="19">
        <v>5001756.6300000008</v>
      </c>
      <c r="BD216" s="19">
        <v>21957711.605700001</v>
      </c>
      <c r="BE216" s="19">
        <v>67767.740000000005</v>
      </c>
      <c r="BF216" s="19">
        <v>299594.65000000002</v>
      </c>
      <c r="BG216" s="19">
        <v>8462304.9000000004</v>
      </c>
      <c r="BH216" s="19">
        <v>37292535.459999993</v>
      </c>
      <c r="BI216" s="20">
        <v>1155640.58</v>
      </c>
      <c r="BJ216" s="20">
        <v>5099390.8899999997</v>
      </c>
      <c r="BK216" s="19">
        <v>7924656.1000000006</v>
      </c>
      <c r="BL216" s="19">
        <v>35383082.149999999</v>
      </c>
      <c r="BM216" s="19">
        <v>23073.949999999997</v>
      </c>
      <c r="BN216" s="19">
        <v>101814.43</v>
      </c>
      <c r="BO216" s="19">
        <v>99761.010000000009</v>
      </c>
      <c r="BP216" s="19">
        <v>446354.24</v>
      </c>
      <c r="BQ216" s="19">
        <v>0</v>
      </c>
      <c r="BR216" s="19">
        <v>0</v>
      </c>
      <c r="BS216" s="19">
        <v>0</v>
      </c>
      <c r="BT216" s="19">
        <v>0</v>
      </c>
      <c r="BU216" s="19">
        <v>103.73</v>
      </c>
      <c r="BV216" s="19">
        <v>430</v>
      </c>
      <c r="BW216" s="19">
        <v>1232.5</v>
      </c>
      <c r="BX216" s="19">
        <v>4247.0599999999995</v>
      </c>
      <c r="BY216" s="16">
        <v>4</v>
      </c>
      <c r="BZ216" s="16">
        <v>4</v>
      </c>
      <c r="CA216" s="16"/>
      <c r="CB216" s="16">
        <v>6.34</v>
      </c>
      <c r="CC216" s="21">
        <v>4.6370147383278715E-2</v>
      </c>
      <c r="CD216" s="21">
        <v>0.39539999999999997</v>
      </c>
      <c r="CE216" s="17" t="s">
        <v>376</v>
      </c>
      <c r="CF216" s="16">
        <v>1</v>
      </c>
      <c r="CG216" s="18" t="s">
        <v>213</v>
      </c>
      <c r="CH216" s="18" t="s">
        <v>1405</v>
      </c>
      <c r="CI216" s="18" t="s">
        <v>215</v>
      </c>
      <c r="CJ216" s="22" t="s">
        <v>450</v>
      </c>
      <c r="CK216" s="16" t="s">
        <v>1540</v>
      </c>
      <c r="CL216" s="18" t="s">
        <v>1541</v>
      </c>
      <c r="CM216" s="23">
        <v>42186</v>
      </c>
      <c r="CN216" s="16" t="s">
        <v>193</v>
      </c>
      <c r="CO216" s="23">
        <v>42188</v>
      </c>
      <c r="CP216" s="23">
        <v>42199</v>
      </c>
      <c r="CQ216" s="23">
        <v>42570</v>
      </c>
      <c r="CR216" s="23"/>
      <c r="CS216" s="23">
        <v>0</v>
      </c>
      <c r="CT216" s="23">
        <v>42381</v>
      </c>
      <c r="CU216" s="23">
        <v>44886</v>
      </c>
      <c r="CV216" s="23"/>
      <c r="CW216" s="23">
        <v>45250</v>
      </c>
      <c r="CX216" s="16"/>
      <c r="CY216" s="16"/>
      <c r="CZ216" s="16"/>
      <c r="DA216" s="16"/>
      <c r="DB216" s="16">
        <v>12</v>
      </c>
      <c r="DC216" s="16" t="s">
        <v>168</v>
      </c>
      <c r="DD216" s="16" t="s">
        <v>168</v>
      </c>
      <c r="DE216" s="16" t="s">
        <v>942</v>
      </c>
      <c r="DF216" s="24">
        <v>2</v>
      </c>
      <c r="DG216" s="25">
        <v>8.15</v>
      </c>
      <c r="DH216" s="24" t="s">
        <v>338</v>
      </c>
      <c r="DI216" s="22" t="s">
        <v>169</v>
      </c>
      <c r="DJ216" s="22" t="s">
        <v>169</v>
      </c>
      <c r="DK216" s="16" t="s">
        <v>170</v>
      </c>
      <c r="DL216" s="16" t="s">
        <v>171</v>
      </c>
      <c r="DM216" s="16" t="s">
        <v>172</v>
      </c>
      <c r="DN216" s="16" t="s">
        <v>173</v>
      </c>
      <c r="DO216" s="22" t="s">
        <v>198</v>
      </c>
      <c r="DP216" s="16" t="s">
        <v>174</v>
      </c>
      <c r="DQ216" s="16" t="s">
        <v>250</v>
      </c>
      <c r="DR216" s="16" t="s">
        <v>251</v>
      </c>
      <c r="DS216" s="16" t="s">
        <v>200</v>
      </c>
      <c r="DT216" s="16" t="s">
        <v>201</v>
      </c>
      <c r="DU216" s="22"/>
      <c r="DV216" s="22" t="s">
        <v>340</v>
      </c>
      <c r="DW216" s="23" t="s">
        <v>154</v>
      </c>
      <c r="DX216" s="23" t="s">
        <v>154</v>
      </c>
      <c r="DY216" s="18" t="s">
        <v>154</v>
      </c>
      <c r="DZ216" s="18"/>
      <c r="EA216" s="18"/>
      <c r="EB216" s="16" t="s">
        <v>154</v>
      </c>
      <c r="EC216" s="23"/>
      <c r="ED216" s="16"/>
      <c r="EE216" s="16"/>
      <c r="EF216" s="19">
        <v>0</v>
      </c>
      <c r="EG216" s="19">
        <v>0</v>
      </c>
      <c r="EH216" s="23"/>
      <c r="EI216" s="18"/>
      <c r="EJ216" s="23"/>
      <c r="EK216" s="23"/>
      <c r="EL216" s="18"/>
      <c r="EM216" s="23"/>
      <c r="EN216" s="23"/>
      <c r="EO216" s="23"/>
      <c r="EP216" s="23">
        <v>44925</v>
      </c>
    </row>
    <row r="217" spans="1:146" ht="43.2" hidden="1" x14ac:dyDescent="0.3">
      <c r="A217" s="16">
        <v>214</v>
      </c>
      <c r="B217" s="17" t="s">
        <v>1542</v>
      </c>
      <c r="C217" s="17" t="s">
        <v>1543</v>
      </c>
      <c r="D217" s="17" t="s">
        <v>209</v>
      </c>
      <c r="E217" s="17" t="s">
        <v>1544</v>
      </c>
      <c r="F217" s="17" t="s">
        <v>1545</v>
      </c>
      <c r="G217" s="16">
        <v>500876</v>
      </c>
      <c r="H217" s="18" t="s">
        <v>1546</v>
      </c>
      <c r="I217" s="18" t="s">
        <v>1547</v>
      </c>
      <c r="J217" s="17" t="s">
        <v>154</v>
      </c>
      <c r="K217" s="16" t="s">
        <v>154</v>
      </c>
      <c r="L217" s="17" t="s">
        <v>154</v>
      </c>
      <c r="M217" s="17" t="s">
        <v>154</v>
      </c>
      <c r="N217" s="17" t="s">
        <v>155</v>
      </c>
      <c r="O217" s="17" t="s">
        <v>156</v>
      </c>
      <c r="P217" s="17" t="s">
        <v>157</v>
      </c>
      <c r="Q217" s="16" t="s">
        <v>187</v>
      </c>
      <c r="R217" s="16" t="s">
        <v>159</v>
      </c>
      <c r="S217" s="16"/>
      <c r="T217" s="17" t="s">
        <v>490</v>
      </c>
      <c r="U217" s="17" t="s">
        <v>154</v>
      </c>
      <c r="V217" s="17"/>
      <c r="W217" s="16" t="s">
        <v>161</v>
      </c>
      <c r="X217" s="19">
        <v>2000000</v>
      </c>
      <c r="Y217" s="19">
        <v>8780000</v>
      </c>
      <c r="Z217" s="19">
        <v>0</v>
      </c>
      <c r="AA217" s="19">
        <v>0</v>
      </c>
      <c r="AB217" s="19">
        <v>0</v>
      </c>
      <c r="AC217" s="19">
        <v>0</v>
      </c>
      <c r="AD217" s="19">
        <v>0</v>
      </c>
      <c r="AE217" s="19">
        <v>0</v>
      </c>
      <c r="AF217" s="19">
        <v>0</v>
      </c>
      <c r="AG217" s="19">
        <v>0</v>
      </c>
      <c r="AH217" s="19">
        <v>0</v>
      </c>
      <c r="AI217" s="19">
        <v>0</v>
      </c>
      <c r="AJ217" s="19">
        <v>0</v>
      </c>
      <c r="AK217" s="19">
        <v>0</v>
      </c>
      <c r="AL217" s="19">
        <v>0</v>
      </c>
      <c r="AM217" s="19">
        <v>0</v>
      </c>
      <c r="AN217" s="19">
        <v>0</v>
      </c>
      <c r="AO217" s="19">
        <v>0</v>
      </c>
      <c r="AP217" s="19">
        <v>0</v>
      </c>
      <c r="AQ217" s="19">
        <v>0</v>
      </c>
      <c r="AR217" s="19">
        <v>0</v>
      </c>
      <c r="AS217" s="19">
        <v>0</v>
      </c>
      <c r="AT217" s="19">
        <v>0</v>
      </c>
      <c r="AU217" s="19">
        <v>0</v>
      </c>
      <c r="AV217" s="19">
        <v>0</v>
      </c>
      <c r="AW217" s="19">
        <v>0</v>
      </c>
      <c r="AX217" s="19">
        <v>0</v>
      </c>
      <c r="AY217" s="19">
        <v>0</v>
      </c>
      <c r="AZ217" s="19">
        <v>0</v>
      </c>
      <c r="BA217" s="19">
        <v>0</v>
      </c>
      <c r="BB217" s="17" t="s">
        <v>345</v>
      </c>
      <c r="BC217" s="19">
        <v>0</v>
      </c>
      <c r="BD217" s="19">
        <v>0</v>
      </c>
      <c r="BE217" s="19">
        <v>0</v>
      </c>
      <c r="BF217" s="19">
        <v>0</v>
      </c>
      <c r="BG217" s="19">
        <v>0</v>
      </c>
      <c r="BH217" s="19">
        <v>0</v>
      </c>
      <c r="BI217" s="20">
        <v>0</v>
      </c>
      <c r="BJ217" s="20">
        <v>0</v>
      </c>
      <c r="BK217" s="19">
        <v>0</v>
      </c>
      <c r="BL217" s="19">
        <v>0</v>
      </c>
      <c r="BM217" s="19">
        <v>0</v>
      </c>
      <c r="BN217" s="19">
        <v>0</v>
      </c>
      <c r="BO217" s="19">
        <v>0</v>
      </c>
      <c r="BP217" s="19">
        <v>0</v>
      </c>
      <c r="BQ217" s="19">
        <v>0</v>
      </c>
      <c r="BR217" s="19">
        <v>0</v>
      </c>
      <c r="BS217" s="19">
        <v>0</v>
      </c>
      <c r="BT217" s="19">
        <v>0</v>
      </c>
      <c r="BU217" s="19">
        <v>0</v>
      </c>
      <c r="BV217" s="19">
        <v>0</v>
      </c>
      <c r="BW217" s="19">
        <v>0</v>
      </c>
      <c r="BX217" s="19">
        <v>0</v>
      </c>
      <c r="BY217" s="16">
        <v>4</v>
      </c>
      <c r="BZ217" s="16">
        <v>5</v>
      </c>
      <c r="CA217" s="16"/>
      <c r="CB217" s="16" t="s">
        <v>154</v>
      </c>
      <c r="CC217" s="21"/>
      <c r="CD217" s="21"/>
      <c r="CE217" s="17"/>
      <c r="CF217" s="16">
        <v>1</v>
      </c>
      <c r="CG217" s="18" t="s">
        <v>1026</v>
      </c>
      <c r="CH217" s="18" t="s">
        <v>1548</v>
      </c>
      <c r="CI217" s="18" t="s">
        <v>1028</v>
      </c>
      <c r="CJ217" s="22" t="s">
        <v>166</v>
      </c>
      <c r="CK217" s="16"/>
      <c r="CL217" s="18" t="s">
        <v>1549</v>
      </c>
      <c r="CM217" s="23">
        <v>42220</v>
      </c>
      <c r="CN217" s="16" t="s">
        <v>217</v>
      </c>
      <c r="CO217" s="23"/>
      <c r="CP217" s="23">
        <v>42254</v>
      </c>
      <c r="CQ217" s="23">
        <v>42663</v>
      </c>
      <c r="CR217" s="23"/>
      <c r="CS217" s="23">
        <v>0</v>
      </c>
      <c r="CT217" s="23">
        <v>43326</v>
      </c>
      <c r="CU217" s="23" t="s">
        <v>154</v>
      </c>
      <c r="CV217" s="23"/>
      <c r="CW217" s="23">
        <v>43500</v>
      </c>
      <c r="CX217" s="16"/>
      <c r="CY217" s="16"/>
      <c r="CZ217" s="16"/>
      <c r="DA217" s="16"/>
      <c r="DB217" s="16">
        <v>12</v>
      </c>
      <c r="DC217" s="16" t="s">
        <v>168</v>
      </c>
      <c r="DD217" s="16" t="s">
        <v>168</v>
      </c>
      <c r="DE217" s="16" t="s">
        <v>539</v>
      </c>
      <c r="DF217" s="24">
        <v>1</v>
      </c>
      <c r="DG217" s="25">
        <v>3.7944</v>
      </c>
      <c r="DH217" s="24" t="s">
        <v>154</v>
      </c>
      <c r="DI217" s="22" t="s">
        <v>169</v>
      </c>
      <c r="DJ217" s="22" t="s">
        <v>169</v>
      </c>
      <c r="DK217" s="16" t="s">
        <v>170</v>
      </c>
      <c r="DL217" s="16" t="s">
        <v>171</v>
      </c>
      <c r="DM217" s="16" t="s">
        <v>172</v>
      </c>
      <c r="DN217" s="16" t="s">
        <v>173</v>
      </c>
      <c r="DO217" s="22" t="s">
        <v>198</v>
      </c>
      <c r="DP217" s="16" t="s">
        <v>174</v>
      </c>
      <c r="DQ217" s="16" t="s">
        <v>218</v>
      </c>
      <c r="DR217" s="16" t="s">
        <v>175</v>
      </c>
      <c r="DS217" s="16" t="s">
        <v>265</v>
      </c>
      <c r="DT217" s="16" t="s">
        <v>201</v>
      </c>
      <c r="DU217" s="22"/>
      <c r="DV217" s="22" t="s">
        <v>177</v>
      </c>
      <c r="DW217" s="23" t="s">
        <v>154</v>
      </c>
      <c r="DX217" s="23" t="s">
        <v>154</v>
      </c>
      <c r="DY217" s="18" t="s">
        <v>154</v>
      </c>
      <c r="DZ217" s="18"/>
      <c r="EA217" s="18"/>
      <c r="EB217" s="16" t="s">
        <v>154</v>
      </c>
      <c r="EC217" s="23"/>
      <c r="ED217" s="16"/>
      <c r="EE217" s="16"/>
      <c r="EF217" s="19">
        <v>0</v>
      </c>
      <c r="EG217" s="19">
        <v>0</v>
      </c>
      <c r="EH217" s="23"/>
      <c r="EI217" s="18"/>
      <c r="EJ217" s="23"/>
      <c r="EK217" s="23"/>
      <c r="EL217" s="18"/>
      <c r="EM217" s="23"/>
      <c r="EN217" s="23"/>
      <c r="EO217" s="23">
        <v>43726</v>
      </c>
      <c r="EP217" s="23">
        <v>44925</v>
      </c>
    </row>
    <row r="218" spans="1:146" ht="43.2" x14ac:dyDescent="0.3">
      <c r="A218" s="16">
        <v>215</v>
      </c>
      <c r="B218" s="17" t="s">
        <v>1550</v>
      </c>
      <c r="C218" s="17" t="s">
        <v>1551</v>
      </c>
      <c r="D218" s="17" t="s">
        <v>181</v>
      </c>
      <c r="E218" s="17" t="s">
        <v>1552</v>
      </c>
      <c r="F218" s="17" t="s">
        <v>1552</v>
      </c>
      <c r="G218" s="16">
        <v>500866</v>
      </c>
      <c r="H218" s="18" t="s">
        <v>1553</v>
      </c>
      <c r="I218" s="18" t="s">
        <v>1554</v>
      </c>
      <c r="J218" s="17" t="s">
        <v>152</v>
      </c>
      <c r="K218" s="16" t="s">
        <v>152</v>
      </c>
      <c r="L218" s="17" t="s">
        <v>153</v>
      </c>
      <c r="M218" s="17" t="s">
        <v>184</v>
      </c>
      <c r="N218" s="17" t="s">
        <v>155</v>
      </c>
      <c r="O218" s="17" t="s">
        <v>185</v>
      </c>
      <c r="P218" s="17" t="s">
        <v>414</v>
      </c>
      <c r="Q218" s="16" t="s">
        <v>158</v>
      </c>
      <c r="R218" s="16" t="s">
        <v>159</v>
      </c>
      <c r="S218" s="16"/>
      <c r="T218" s="17" t="s">
        <v>188</v>
      </c>
      <c r="U218" s="17" t="s">
        <v>154</v>
      </c>
      <c r="V218" s="17"/>
      <c r="W218" s="16" t="s">
        <v>161</v>
      </c>
      <c r="X218" s="19">
        <v>140000</v>
      </c>
      <c r="Y218" s="19">
        <v>140000</v>
      </c>
      <c r="Z218" s="19">
        <v>116666.69</v>
      </c>
      <c r="AA218" s="19">
        <v>116666.69</v>
      </c>
      <c r="AB218" s="19">
        <v>0</v>
      </c>
      <c r="AC218" s="19">
        <v>0</v>
      </c>
      <c r="AD218" s="19">
        <v>0</v>
      </c>
      <c r="AE218" s="19">
        <v>0</v>
      </c>
      <c r="AF218" s="19">
        <v>0</v>
      </c>
      <c r="AG218" s="19">
        <v>0</v>
      </c>
      <c r="AH218" s="19">
        <v>116666.69</v>
      </c>
      <c r="AI218" s="19">
        <v>116666.69</v>
      </c>
      <c r="AJ218" s="19">
        <v>0</v>
      </c>
      <c r="AK218" s="19">
        <v>0</v>
      </c>
      <c r="AL218" s="19">
        <v>0</v>
      </c>
      <c r="AM218" s="19">
        <v>0</v>
      </c>
      <c r="AN218" s="19">
        <v>0</v>
      </c>
      <c r="AO218" s="19">
        <v>0</v>
      </c>
      <c r="AP218" s="19">
        <v>0</v>
      </c>
      <c r="AQ218" s="19">
        <v>0</v>
      </c>
      <c r="AR218" s="19">
        <v>17785.41</v>
      </c>
      <c r="AS218" s="19">
        <v>17785.41</v>
      </c>
      <c r="AT218" s="19">
        <v>0</v>
      </c>
      <c r="AU218" s="19">
        <v>0</v>
      </c>
      <c r="AV218" s="19">
        <v>116666.69</v>
      </c>
      <c r="AW218" s="19">
        <v>116666.69</v>
      </c>
      <c r="AX218" s="19">
        <v>0</v>
      </c>
      <c r="AY218" s="19">
        <v>0</v>
      </c>
      <c r="AZ218" s="19">
        <v>0</v>
      </c>
      <c r="BA218" s="19">
        <v>0</v>
      </c>
      <c r="BB218" s="17" t="s">
        <v>162</v>
      </c>
      <c r="BC218" s="19">
        <v>0</v>
      </c>
      <c r="BD218" s="19">
        <v>0</v>
      </c>
      <c r="BE218" s="19">
        <v>0</v>
      </c>
      <c r="BF218" s="19">
        <v>0</v>
      </c>
      <c r="BG218" s="19">
        <v>0</v>
      </c>
      <c r="BH218" s="19">
        <v>0</v>
      </c>
      <c r="BI218" s="20">
        <v>0</v>
      </c>
      <c r="BJ218" s="20">
        <v>0</v>
      </c>
      <c r="BK218" s="19">
        <v>0</v>
      </c>
      <c r="BL218" s="19">
        <v>0</v>
      </c>
      <c r="BM218" s="19">
        <v>0</v>
      </c>
      <c r="BN218" s="19">
        <v>0</v>
      </c>
      <c r="BO218" s="19">
        <v>0</v>
      </c>
      <c r="BP218" s="19">
        <v>0</v>
      </c>
      <c r="BQ218" s="19">
        <v>0</v>
      </c>
      <c r="BR218" s="19">
        <v>0</v>
      </c>
      <c r="BS218" s="19">
        <v>0</v>
      </c>
      <c r="BT218" s="19">
        <v>0</v>
      </c>
      <c r="BU218" s="19">
        <v>0</v>
      </c>
      <c r="BV218" s="19">
        <v>0</v>
      </c>
      <c r="BW218" s="19">
        <v>0</v>
      </c>
      <c r="BX218" s="19">
        <v>0</v>
      </c>
      <c r="BY218" s="16">
        <v>5</v>
      </c>
      <c r="BZ218" s="16">
        <v>10</v>
      </c>
      <c r="CA218" s="16"/>
      <c r="CB218" s="16">
        <v>10</v>
      </c>
      <c r="CC218" s="21">
        <v>1</v>
      </c>
      <c r="CD218" s="21">
        <v>1</v>
      </c>
      <c r="CE218" s="17"/>
      <c r="CF218" s="16">
        <v>3</v>
      </c>
      <c r="CG218" s="18" t="s">
        <v>295</v>
      </c>
      <c r="CH218" s="18" t="s">
        <v>415</v>
      </c>
      <c r="CI218" s="18" t="s">
        <v>165</v>
      </c>
      <c r="CJ218" s="22" t="s">
        <v>166</v>
      </c>
      <c r="CK218" s="16"/>
      <c r="CL218" s="18" t="s">
        <v>1555</v>
      </c>
      <c r="CM218" s="23">
        <v>42244</v>
      </c>
      <c r="CN218" s="16" t="s">
        <v>217</v>
      </c>
      <c r="CO218" s="23"/>
      <c r="CP218" s="23">
        <v>42256</v>
      </c>
      <c r="CQ218" s="23">
        <v>42571</v>
      </c>
      <c r="CR218" s="23">
        <v>42602</v>
      </c>
      <c r="CS218" s="23">
        <v>42875</v>
      </c>
      <c r="CT218" s="23">
        <v>42500</v>
      </c>
      <c r="CU218" s="23">
        <v>42608</v>
      </c>
      <c r="CV218" s="23"/>
      <c r="CW218" s="23">
        <v>43850</v>
      </c>
      <c r="CX218" s="16"/>
      <c r="CY218" s="16"/>
      <c r="CZ218" s="16"/>
      <c r="DA218" s="16"/>
      <c r="DB218" s="16">
        <v>42</v>
      </c>
      <c r="DC218" s="16" t="s">
        <v>392</v>
      </c>
      <c r="DD218" s="16" t="s">
        <v>392</v>
      </c>
      <c r="DE218" s="16" t="s">
        <v>550</v>
      </c>
      <c r="DF218" s="24">
        <v>3</v>
      </c>
      <c r="DG218" s="25">
        <v>3</v>
      </c>
      <c r="DH218" s="24">
        <v>1</v>
      </c>
      <c r="DI218" s="22" t="s">
        <v>1556</v>
      </c>
      <c r="DJ218" s="22" t="s">
        <v>560</v>
      </c>
      <c r="DK218" s="16" t="s">
        <v>561</v>
      </c>
      <c r="DL218" s="16" t="s">
        <v>562</v>
      </c>
      <c r="DM218" s="16" t="s">
        <v>172</v>
      </c>
      <c r="DN218" s="16" t="s">
        <v>173</v>
      </c>
      <c r="DO218" s="22" t="s">
        <v>198</v>
      </c>
      <c r="DP218" s="16" t="s">
        <v>174</v>
      </c>
      <c r="DQ218" s="16" t="s">
        <v>218</v>
      </c>
      <c r="DR218" s="16" t="s">
        <v>175</v>
      </c>
      <c r="DS218" s="16" t="s">
        <v>176</v>
      </c>
      <c r="DT218" s="16" t="s">
        <v>219</v>
      </c>
      <c r="DU218" s="22"/>
      <c r="DV218" s="22" t="s">
        <v>177</v>
      </c>
      <c r="DW218" s="23" t="s">
        <v>154</v>
      </c>
      <c r="DX218" s="23" t="s">
        <v>154</v>
      </c>
      <c r="DY218" s="18" t="s">
        <v>154</v>
      </c>
      <c r="DZ218" s="18"/>
      <c r="EA218" s="18"/>
      <c r="EB218" s="16" t="s">
        <v>154</v>
      </c>
      <c r="EC218" s="23"/>
      <c r="ED218" s="16"/>
      <c r="EE218" s="16">
        <v>71</v>
      </c>
      <c r="EF218" s="19">
        <v>0</v>
      </c>
      <c r="EG218" s="19">
        <v>0</v>
      </c>
      <c r="EH218" s="23">
        <v>42837</v>
      </c>
      <c r="EI218" s="18" t="s">
        <v>356</v>
      </c>
      <c r="EJ218" s="23"/>
      <c r="EK218" s="23">
        <v>42936</v>
      </c>
      <c r="EL218" s="18" t="s">
        <v>717</v>
      </c>
      <c r="EM218" s="23"/>
      <c r="EN218" s="23"/>
      <c r="EO218" s="23"/>
      <c r="EP218" s="23">
        <v>44925</v>
      </c>
    </row>
    <row r="219" spans="1:146" ht="43.2" x14ac:dyDescent="0.3">
      <c r="A219" s="16">
        <v>216</v>
      </c>
      <c r="B219" s="17" t="s">
        <v>1550</v>
      </c>
      <c r="C219" s="17" t="s">
        <v>1557</v>
      </c>
      <c r="D219" s="17" t="s">
        <v>181</v>
      </c>
      <c r="E219" s="17" t="s">
        <v>1558</v>
      </c>
      <c r="F219" s="17" t="s">
        <v>1558</v>
      </c>
      <c r="G219" s="16">
        <v>500852</v>
      </c>
      <c r="H219" s="18" t="s">
        <v>1553</v>
      </c>
      <c r="I219" s="18" t="s">
        <v>1554</v>
      </c>
      <c r="J219" s="17" t="s">
        <v>152</v>
      </c>
      <c r="K219" s="16" t="s">
        <v>152</v>
      </c>
      <c r="L219" s="17" t="s">
        <v>153</v>
      </c>
      <c r="M219" s="17" t="s">
        <v>184</v>
      </c>
      <c r="N219" s="17" t="s">
        <v>155</v>
      </c>
      <c r="O219" s="17" t="s">
        <v>185</v>
      </c>
      <c r="P219" s="17" t="s">
        <v>414</v>
      </c>
      <c r="Q219" s="16" t="s">
        <v>158</v>
      </c>
      <c r="R219" s="16" t="s">
        <v>159</v>
      </c>
      <c r="S219" s="16"/>
      <c r="T219" s="17" t="s">
        <v>188</v>
      </c>
      <c r="U219" s="17" t="s">
        <v>154</v>
      </c>
      <c r="V219" s="17"/>
      <c r="W219" s="16" t="s">
        <v>161</v>
      </c>
      <c r="X219" s="19">
        <v>675500</v>
      </c>
      <c r="Y219" s="19">
        <v>675500</v>
      </c>
      <c r="Z219" s="19">
        <v>539751.12</v>
      </c>
      <c r="AA219" s="19">
        <v>539751.12</v>
      </c>
      <c r="AB219" s="19">
        <v>0</v>
      </c>
      <c r="AC219" s="19">
        <v>0</v>
      </c>
      <c r="AD219" s="19">
        <v>0</v>
      </c>
      <c r="AE219" s="19">
        <v>0</v>
      </c>
      <c r="AF219" s="19">
        <v>0</v>
      </c>
      <c r="AG219" s="19">
        <v>0</v>
      </c>
      <c r="AH219" s="19">
        <v>539751.12</v>
      </c>
      <c r="AI219" s="19">
        <v>539751.12</v>
      </c>
      <c r="AJ219" s="19">
        <v>0</v>
      </c>
      <c r="AK219" s="19">
        <v>0</v>
      </c>
      <c r="AL219" s="19">
        <v>0</v>
      </c>
      <c r="AM219" s="19">
        <v>0</v>
      </c>
      <c r="AN219" s="19">
        <v>0</v>
      </c>
      <c r="AO219" s="19">
        <v>0</v>
      </c>
      <c r="AP219" s="19">
        <v>0</v>
      </c>
      <c r="AQ219" s="19">
        <v>0</v>
      </c>
      <c r="AR219" s="19">
        <v>99063.34</v>
      </c>
      <c r="AS219" s="19">
        <v>99063.34</v>
      </c>
      <c r="AT219" s="19">
        <v>26886.71</v>
      </c>
      <c r="AU219" s="19">
        <v>26886.71</v>
      </c>
      <c r="AV219" s="19">
        <v>566637.82999999996</v>
      </c>
      <c r="AW219" s="19">
        <v>566637.82999999996</v>
      </c>
      <c r="AX219" s="19">
        <v>0</v>
      </c>
      <c r="AY219" s="19">
        <v>0</v>
      </c>
      <c r="AZ219" s="19">
        <v>0</v>
      </c>
      <c r="BA219" s="19">
        <v>0</v>
      </c>
      <c r="BB219" s="17" t="s">
        <v>162</v>
      </c>
      <c r="BC219" s="19">
        <v>0</v>
      </c>
      <c r="BD219" s="19">
        <v>0</v>
      </c>
      <c r="BE219" s="19">
        <v>0</v>
      </c>
      <c r="BF219" s="19">
        <v>0</v>
      </c>
      <c r="BG219" s="19">
        <v>0</v>
      </c>
      <c r="BH219" s="19">
        <v>0</v>
      </c>
      <c r="BI219" s="20">
        <v>0</v>
      </c>
      <c r="BJ219" s="20">
        <v>0</v>
      </c>
      <c r="BK219" s="19">
        <v>0</v>
      </c>
      <c r="BL219" s="19">
        <v>0</v>
      </c>
      <c r="BM219" s="19">
        <v>0</v>
      </c>
      <c r="BN219" s="19">
        <v>0</v>
      </c>
      <c r="BO219" s="19">
        <v>0</v>
      </c>
      <c r="BP219" s="19">
        <v>0</v>
      </c>
      <c r="BQ219" s="19">
        <v>0</v>
      </c>
      <c r="BR219" s="19">
        <v>0</v>
      </c>
      <c r="BS219" s="19">
        <v>0</v>
      </c>
      <c r="BT219" s="19">
        <v>0</v>
      </c>
      <c r="BU219" s="19">
        <v>0</v>
      </c>
      <c r="BV219" s="19">
        <v>0</v>
      </c>
      <c r="BW219" s="19">
        <v>0</v>
      </c>
      <c r="BX219" s="19">
        <v>0</v>
      </c>
      <c r="BY219" s="16">
        <v>5</v>
      </c>
      <c r="BZ219" s="16">
        <v>10</v>
      </c>
      <c r="CA219" s="16"/>
      <c r="CB219" s="16">
        <v>10</v>
      </c>
      <c r="CC219" s="21">
        <v>1</v>
      </c>
      <c r="CD219" s="21">
        <v>1</v>
      </c>
      <c r="CE219" s="17"/>
      <c r="CF219" s="16">
        <v>3</v>
      </c>
      <c r="CG219" s="18" t="s">
        <v>295</v>
      </c>
      <c r="CH219" s="18" t="s">
        <v>415</v>
      </c>
      <c r="CI219" s="18" t="s">
        <v>165</v>
      </c>
      <c r="CJ219" s="22" t="s">
        <v>166</v>
      </c>
      <c r="CK219" s="16"/>
      <c r="CL219" s="18" t="s">
        <v>1559</v>
      </c>
      <c r="CM219" s="23">
        <v>42244</v>
      </c>
      <c r="CN219" s="16" t="s">
        <v>217</v>
      </c>
      <c r="CO219" s="23"/>
      <c r="CP219" s="23">
        <v>42256</v>
      </c>
      <c r="CQ219" s="23">
        <v>42541</v>
      </c>
      <c r="CR219" s="23">
        <v>42571</v>
      </c>
      <c r="CS219" s="23">
        <v>42875</v>
      </c>
      <c r="CT219" s="23">
        <v>42500</v>
      </c>
      <c r="CU219" s="23">
        <v>42608</v>
      </c>
      <c r="CV219" s="23"/>
      <c r="CW219" s="23">
        <v>43819</v>
      </c>
      <c r="CX219" s="16"/>
      <c r="CY219" s="16"/>
      <c r="CZ219" s="16"/>
      <c r="DA219" s="16"/>
      <c r="DB219" s="16">
        <v>42</v>
      </c>
      <c r="DC219" s="16" t="s">
        <v>392</v>
      </c>
      <c r="DD219" s="16" t="s">
        <v>392</v>
      </c>
      <c r="DE219" s="16" t="s">
        <v>550</v>
      </c>
      <c r="DF219" s="24">
        <v>3</v>
      </c>
      <c r="DG219" s="25">
        <v>3</v>
      </c>
      <c r="DH219" s="24">
        <v>1</v>
      </c>
      <c r="DI219" s="22" t="s">
        <v>1556</v>
      </c>
      <c r="DJ219" s="22" t="s">
        <v>560</v>
      </c>
      <c r="DK219" s="16" t="s">
        <v>561</v>
      </c>
      <c r="DL219" s="16" t="s">
        <v>562</v>
      </c>
      <c r="DM219" s="16" t="s">
        <v>172</v>
      </c>
      <c r="DN219" s="16" t="s">
        <v>173</v>
      </c>
      <c r="DO219" s="22" t="s">
        <v>198</v>
      </c>
      <c r="DP219" s="16" t="s">
        <v>174</v>
      </c>
      <c r="DQ219" s="16" t="s">
        <v>218</v>
      </c>
      <c r="DR219" s="16" t="s">
        <v>175</v>
      </c>
      <c r="DS219" s="16" t="s">
        <v>176</v>
      </c>
      <c r="DT219" s="16" t="s">
        <v>219</v>
      </c>
      <c r="DU219" s="22"/>
      <c r="DV219" s="22" t="s">
        <v>177</v>
      </c>
      <c r="DW219" s="23" t="s">
        <v>154</v>
      </c>
      <c r="DX219" s="23" t="s">
        <v>154</v>
      </c>
      <c r="DY219" s="18" t="s">
        <v>154</v>
      </c>
      <c r="DZ219" s="18"/>
      <c r="EA219" s="18"/>
      <c r="EB219" s="16" t="s">
        <v>154</v>
      </c>
      <c r="EC219" s="23"/>
      <c r="ED219" s="16"/>
      <c r="EE219" s="16">
        <v>70</v>
      </c>
      <c r="EF219" s="19">
        <v>0</v>
      </c>
      <c r="EG219" s="19">
        <v>0</v>
      </c>
      <c r="EH219" s="23">
        <v>42837</v>
      </c>
      <c r="EI219" s="18" t="s">
        <v>356</v>
      </c>
      <c r="EJ219" s="23"/>
      <c r="EK219" s="23">
        <v>42936</v>
      </c>
      <c r="EL219" s="18" t="s">
        <v>717</v>
      </c>
      <c r="EM219" s="23"/>
      <c r="EN219" s="23"/>
      <c r="EO219" s="23"/>
      <c r="EP219" s="23">
        <v>44925</v>
      </c>
    </row>
    <row r="220" spans="1:146" ht="43.2" hidden="1" x14ac:dyDescent="0.3">
      <c r="A220" s="16">
        <v>217</v>
      </c>
      <c r="B220" s="17" t="s">
        <v>1560</v>
      </c>
      <c r="C220" s="17" t="s">
        <v>1561</v>
      </c>
      <c r="D220" s="17" t="s">
        <v>209</v>
      </c>
      <c r="E220" s="17" t="s">
        <v>1562</v>
      </c>
      <c r="F220" s="17" t="s">
        <v>1562</v>
      </c>
      <c r="G220" s="16">
        <v>500813</v>
      </c>
      <c r="H220" s="18" t="s">
        <v>1563</v>
      </c>
      <c r="I220" s="18" t="s">
        <v>1563</v>
      </c>
      <c r="J220" s="17" t="s">
        <v>154</v>
      </c>
      <c r="K220" s="16" t="s">
        <v>154</v>
      </c>
      <c r="L220" s="17" t="s">
        <v>154</v>
      </c>
      <c r="M220" s="17" t="s">
        <v>154</v>
      </c>
      <c r="N220" s="17" t="s">
        <v>155</v>
      </c>
      <c r="O220" s="17" t="s">
        <v>156</v>
      </c>
      <c r="P220" s="17" t="s">
        <v>243</v>
      </c>
      <c r="Q220" s="16" t="s">
        <v>187</v>
      </c>
      <c r="R220" s="16" t="s">
        <v>244</v>
      </c>
      <c r="S220" s="16" t="s">
        <v>245</v>
      </c>
      <c r="T220" s="17" t="s">
        <v>490</v>
      </c>
      <c r="U220" s="17" t="s">
        <v>154</v>
      </c>
      <c r="V220" s="17"/>
      <c r="W220" s="16" t="s">
        <v>161</v>
      </c>
      <c r="X220" s="19">
        <v>10000000</v>
      </c>
      <c r="Y220" s="19">
        <v>43900000</v>
      </c>
      <c r="Z220" s="19">
        <v>0</v>
      </c>
      <c r="AA220" s="19">
        <v>0</v>
      </c>
      <c r="AB220" s="19">
        <v>0</v>
      </c>
      <c r="AC220" s="19">
        <v>0</v>
      </c>
      <c r="AD220" s="19">
        <v>0</v>
      </c>
      <c r="AE220" s="19">
        <v>0</v>
      </c>
      <c r="AF220" s="19">
        <v>0</v>
      </c>
      <c r="AG220" s="19">
        <v>0</v>
      </c>
      <c r="AH220" s="19">
        <v>0</v>
      </c>
      <c r="AI220" s="19">
        <v>0</v>
      </c>
      <c r="AJ220" s="19">
        <v>0</v>
      </c>
      <c r="AK220" s="19">
        <v>0</v>
      </c>
      <c r="AL220" s="19">
        <v>0</v>
      </c>
      <c r="AM220" s="19">
        <v>0</v>
      </c>
      <c r="AN220" s="19">
        <v>0</v>
      </c>
      <c r="AO220" s="19">
        <v>0</v>
      </c>
      <c r="AP220" s="19">
        <v>0</v>
      </c>
      <c r="AQ220" s="19">
        <v>0</v>
      </c>
      <c r="AR220" s="19">
        <v>0</v>
      </c>
      <c r="AS220" s="19">
        <v>0</v>
      </c>
      <c r="AT220" s="19">
        <v>0</v>
      </c>
      <c r="AU220" s="19">
        <v>0</v>
      </c>
      <c r="AV220" s="19">
        <v>0</v>
      </c>
      <c r="AW220" s="19">
        <v>0</v>
      </c>
      <c r="AX220" s="19">
        <v>0</v>
      </c>
      <c r="AY220" s="19">
        <v>0</v>
      </c>
      <c r="AZ220" s="19">
        <v>0</v>
      </c>
      <c r="BA220" s="19">
        <v>0</v>
      </c>
      <c r="BB220" s="17" t="s">
        <v>345</v>
      </c>
      <c r="BC220" s="19">
        <v>0</v>
      </c>
      <c r="BD220" s="19">
        <v>0</v>
      </c>
      <c r="BE220" s="19">
        <v>0</v>
      </c>
      <c r="BF220" s="19">
        <v>0</v>
      </c>
      <c r="BG220" s="19">
        <v>0</v>
      </c>
      <c r="BH220" s="19">
        <v>0</v>
      </c>
      <c r="BI220" s="20">
        <v>0</v>
      </c>
      <c r="BJ220" s="20">
        <v>0</v>
      </c>
      <c r="BK220" s="19">
        <v>0</v>
      </c>
      <c r="BL220" s="19">
        <v>0</v>
      </c>
      <c r="BM220" s="19">
        <v>0</v>
      </c>
      <c r="BN220" s="19">
        <v>0</v>
      </c>
      <c r="BO220" s="19">
        <v>0</v>
      </c>
      <c r="BP220" s="19">
        <v>0</v>
      </c>
      <c r="BQ220" s="19">
        <v>0</v>
      </c>
      <c r="BR220" s="19">
        <v>0</v>
      </c>
      <c r="BS220" s="19">
        <v>0</v>
      </c>
      <c r="BT220" s="19">
        <v>0</v>
      </c>
      <c r="BU220" s="19">
        <v>0</v>
      </c>
      <c r="BV220" s="19">
        <v>0</v>
      </c>
      <c r="BW220" s="19">
        <v>0</v>
      </c>
      <c r="BX220" s="19">
        <v>0</v>
      </c>
      <c r="BY220" s="16">
        <v>3</v>
      </c>
      <c r="BZ220" s="16">
        <v>3</v>
      </c>
      <c r="CA220" s="16"/>
      <c r="CB220" s="16" t="s">
        <v>154</v>
      </c>
      <c r="CC220" s="21"/>
      <c r="CD220" s="21"/>
      <c r="CE220" s="17"/>
      <c r="CF220" s="16">
        <v>1</v>
      </c>
      <c r="CG220" s="18" t="s">
        <v>213</v>
      </c>
      <c r="CH220" s="18" t="s">
        <v>214</v>
      </c>
      <c r="CI220" s="18" t="s">
        <v>215</v>
      </c>
      <c r="CJ220" s="22" t="s">
        <v>247</v>
      </c>
      <c r="CK220" s="16"/>
      <c r="CL220" s="18" t="s">
        <v>1564</v>
      </c>
      <c r="CM220" s="23">
        <v>42220</v>
      </c>
      <c r="CN220" s="16" t="s">
        <v>193</v>
      </c>
      <c r="CO220" s="23"/>
      <c r="CP220" s="23">
        <v>42284</v>
      </c>
      <c r="CQ220" s="23">
        <v>42479</v>
      </c>
      <c r="CR220" s="23"/>
      <c r="CS220" s="23">
        <v>0</v>
      </c>
      <c r="CT220" s="23">
        <v>42359</v>
      </c>
      <c r="CU220" s="23" t="s">
        <v>154</v>
      </c>
      <c r="CV220" s="23"/>
      <c r="CW220" s="23">
        <v>43646</v>
      </c>
      <c r="CX220" s="16"/>
      <c r="CY220" s="16"/>
      <c r="CZ220" s="16"/>
      <c r="DA220" s="16"/>
      <c r="DB220" s="16">
        <v>12</v>
      </c>
      <c r="DC220" s="16" t="s">
        <v>168</v>
      </c>
      <c r="DD220" s="16" t="s">
        <v>168</v>
      </c>
      <c r="DE220" s="16" t="s">
        <v>777</v>
      </c>
      <c r="DF220" s="24">
        <v>1</v>
      </c>
      <c r="DG220" s="25">
        <v>3.82</v>
      </c>
      <c r="DH220" s="24" t="s">
        <v>154</v>
      </c>
      <c r="DI220" s="22" t="s">
        <v>169</v>
      </c>
      <c r="DJ220" s="22" t="s">
        <v>169</v>
      </c>
      <c r="DK220" s="16" t="s">
        <v>170</v>
      </c>
      <c r="DL220" s="16" t="s">
        <v>171</v>
      </c>
      <c r="DM220" s="16" t="s">
        <v>172</v>
      </c>
      <c r="DN220" s="16" t="s">
        <v>173</v>
      </c>
      <c r="DO220" s="22" t="s">
        <v>198</v>
      </c>
      <c r="DP220" s="16" t="s">
        <v>174</v>
      </c>
      <c r="DQ220" s="16" t="s">
        <v>218</v>
      </c>
      <c r="DR220" s="16" t="s">
        <v>175</v>
      </c>
      <c r="DS220" s="16" t="s">
        <v>265</v>
      </c>
      <c r="DT220" s="16" t="s">
        <v>201</v>
      </c>
      <c r="DU220" s="22"/>
      <c r="DV220" s="22" t="s">
        <v>971</v>
      </c>
      <c r="DW220" s="23" t="s">
        <v>154</v>
      </c>
      <c r="DX220" s="23" t="s">
        <v>154</v>
      </c>
      <c r="DY220" s="18" t="s">
        <v>154</v>
      </c>
      <c r="DZ220" s="18"/>
      <c r="EA220" s="18"/>
      <c r="EB220" s="16" t="s">
        <v>154</v>
      </c>
      <c r="EC220" s="23"/>
      <c r="ED220" s="16"/>
      <c r="EE220" s="16"/>
      <c r="EF220" s="19">
        <v>0</v>
      </c>
      <c r="EG220" s="19">
        <v>0</v>
      </c>
      <c r="EH220" s="23"/>
      <c r="EI220" s="18"/>
      <c r="EJ220" s="23"/>
      <c r="EK220" s="23"/>
      <c r="EL220" s="18"/>
      <c r="EM220" s="23"/>
      <c r="EN220" s="23"/>
      <c r="EO220" s="23">
        <v>43775</v>
      </c>
      <c r="EP220" s="23">
        <v>44925</v>
      </c>
    </row>
    <row r="221" spans="1:146" ht="43.2" hidden="1" x14ac:dyDescent="0.3">
      <c r="A221" s="16">
        <v>218</v>
      </c>
      <c r="B221" s="17" t="s">
        <v>1565</v>
      </c>
      <c r="C221" s="17" t="s">
        <v>1566</v>
      </c>
      <c r="D221" s="17" t="s">
        <v>209</v>
      </c>
      <c r="E221" s="17" t="s">
        <v>1567</v>
      </c>
      <c r="F221" s="17" t="s">
        <v>1567</v>
      </c>
      <c r="G221" s="16">
        <v>500839</v>
      </c>
      <c r="H221" s="18" t="s">
        <v>1568</v>
      </c>
      <c r="I221" s="18" t="s">
        <v>1569</v>
      </c>
      <c r="J221" s="17" t="s">
        <v>154</v>
      </c>
      <c r="K221" s="16" t="s">
        <v>154</v>
      </c>
      <c r="L221" s="17" t="s">
        <v>154</v>
      </c>
      <c r="M221" s="17" t="s">
        <v>154</v>
      </c>
      <c r="N221" s="17" t="s">
        <v>155</v>
      </c>
      <c r="O221" s="17" t="s">
        <v>156</v>
      </c>
      <c r="P221" s="17" t="s">
        <v>157</v>
      </c>
      <c r="Q221" s="16" t="s">
        <v>187</v>
      </c>
      <c r="R221" s="16" t="s">
        <v>159</v>
      </c>
      <c r="S221" s="16"/>
      <c r="T221" s="17" t="s">
        <v>212</v>
      </c>
      <c r="U221" s="17" t="s">
        <v>154</v>
      </c>
      <c r="V221" s="17"/>
      <c r="W221" s="16" t="s">
        <v>161</v>
      </c>
      <c r="X221" s="19">
        <v>20000000</v>
      </c>
      <c r="Y221" s="19">
        <v>87800000</v>
      </c>
      <c r="Z221" s="19">
        <v>0</v>
      </c>
      <c r="AA221" s="19">
        <v>0</v>
      </c>
      <c r="AB221" s="19">
        <v>0</v>
      </c>
      <c r="AC221" s="19">
        <v>0</v>
      </c>
      <c r="AD221" s="19">
        <v>0</v>
      </c>
      <c r="AE221" s="19">
        <v>0</v>
      </c>
      <c r="AF221" s="19">
        <v>0</v>
      </c>
      <c r="AG221" s="19">
        <v>0</v>
      </c>
      <c r="AH221" s="19">
        <v>0</v>
      </c>
      <c r="AI221" s="19">
        <v>0</v>
      </c>
      <c r="AJ221" s="19">
        <v>0</v>
      </c>
      <c r="AK221" s="19">
        <v>0</v>
      </c>
      <c r="AL221" s="19">
        <v>0</v>
      </c>
      <c r="AM221" s="19">
        <v>0</v>
      </c>
      <c r="AN221" s="19">
        <v>0</v>
      </c>
      <c r="AO221" s="19">
        <v>0</v>
      </c>
      <c r="AP221" s="19">
        <v>0</v>
      </c>
      <c r="AQ221" s="19">
        <v>0</v>
      </c>
      <c r="AR221" s="19">
        <v>0</v>
      </c>
      <c r="AS221" s="19">
        <v>0</v>
      </c>
      <c r="AT221" s="19">
        <v>0</v>
      </c>
      <c r="AU221" s="19">
        <v>0</v>
      </c>
      <c r="AV221" s="19">
        <v>0</v>
      </c>
      <c r="AW221" s="19">
        <v>0</v>
      </c>
      <c r="AX221" s="19">
        <v>0</v>
      </c>
      <c r="AY221" s="19">
        <v>0</v>
      </c>
      <c r="AZ221" s="19">
        <v>0</v>
      </c>
      <c r="BA221" s="19">
        <v>0</v>
      </c>
      <c r="BB221" s="17" t="s">
        <v>162</v>
      </c>
      <c r="BC221" s="19">
        <v>0</v>
      </c>
      <c r="BD221" s="19">
        <v>0</v>
      </c>
      <c r="BE221" s="19">
        <v>0</v>
      </c>
      <c r="BF221" s="19">
        <v>0</v>
      </c>
      <c r="BG221" s="19">
        <v>0</v>
      </c>
      <c r="BH221" s="19">
        <v>0</v>
      </c>
      <c r="BI221" s="20">
        <v>0</v>
      </c>
      <c r="BJ221" s="20">
        <v>0</v>
      </c>
      <c r="BK221" s="19">
        <v>0</v>
      </c>
      <c r="BL221" s="19">
        <v>0</v>
      </c>
      <c r="BM221" s="19">
        <v>0</v>
      </c>
      <c r="BN221" s="19">
        <v>0</v>
      </c>
      <c r="BO221" s="19">
        <v>0</v>
      </c>
      <c r="BP221" s="19">
        <v>0</v>
      </c>
      <c r="BQ221" s="19">
        <v>0</v>
      </c>
      <c r="BR221" s="19">
        <v>0</v>
      </c>
      <c r="BS221" s="19">
        <v>0</v>
      </c>
      <c r="BT221" s="19">
        <v>0</v>
      </c>
      <c r="BU221" s="19">
        <v>0</v>
      </c>
      <c r="BV221" s="19">
        <v>0</v>
      </c>
      <c r="BW221" s="19">
        <v>0</v>
      </c>
      <c r="BX221" s="19">
        <v>0</v>
      </c>
      <c r="BY221" s="16">
        <v>4</v>
      </c>
      <c r="BZ221" s="16">
        <v>4</v>
      </c>
      <c r="CA221" s="16"/>
      <c r="CB221" s="16" t="s">
        <v>154</v>
      </c>
      <c r="CC221" s="21"/>
      <c r="CD221" s="21"/>
      <c r="CE221" s="17"/>
      <c r="CF221" s="16">
        <v>3</v>
      </c>
      <c r="CG221" s="18" t="s">
        <v>163</v>
      </c>
      <c r="CH221" s="18" t="s">
        <v>164</v>
      </c>
      <c r="CI221" s="18" t="s">
        <v>165</v>
      </c>
      <c r="CJ221" s="22" t="s">
        <v>166</v>
      </c>
      <c r="CK221" s="16"/>
      <c r="CL221" s="18" t="s">
        <v>1570</v>
      </c>
      <c r="CM221" s="23">
        <v>42283</v>
      </c>
      <c r="CN221" s="16" t="s">
        <v>193</v>
      </c>
      <c r="CO221" s="23"/>
      <c r="CP221" s="23">
        <v>42319</v>
      </c>
      <c r="CQ221" s="23">
        <v>42472</v>
      </c>
      <c r="CR221" s="23"/>
      <c r="CS221" s="23">
        <v>0</v>
      </c>
      <c r="CT221" s="23"/>
      <c r="CU221" s="23" t="s">
        <v>154</v>
      </c>
      <c r="CV221" s="23"/>
      <c r="CW221" s="23">
        <v>43135</v>
      </c>
      <c r="CX221" s="16"/>
      <c r="CY221" s="16"/>
      <c r="CZ221" s="16"/>
      <c r="DA221" s="16"/>
      <c r="DB221" s="16">
        <v>12</v>
      </c>
      <c r="DC221" s="16" t="s">
        <v>168</v>
      </c>
      <c r="DD221" s="16" t="s">
        <v>168</v>
      </c>
      <c r="DE221" s="16" t="s">
        <v>154</v>
      </c>
      <c r="DF221" s="24" t="s">
        <v>154</v>
      </c>
      <c r="DG221" s="25" t="s">
        <v>154</v>
      </c>
      <c r="DH221" s="24" t="s">
        <v>154</v>
      </c>
      <c r="DI221" s="22" t="s">
        <v>1030</v>
      </c>
      <c r="DJ221" s="22" t="s">
        <v>1030</v>
      </c>
      <c r="DK221" s="16" t="s">
        <v>170</v>
      </c>
      <c r="DL221" s="16" t="s">
        <v>171</v>
      </c>
      <c r="DM221" s="16" t="s">
        <v>172</v>
      </c>
      <c r="DN221" s="16" t="s">
        <v>173</v>
      </c>
      <c r="DO221" s="22" t="s">
        <v>198</v>
      </c>
      <c r="DP221" s="16" t="s">
        <v>199</v>
      </c>
      <c r="DQ221" s="16" t="s">
        <v>199</v>
      </c>
      <c r="DR221" s="16" t="s">
        <v>175</v>
      </c>
      <c r="DS221" s="16" t="s">
        <v>200</v>
      </c>
      <c r="DT221" s="16" t="s">
        <v>201</v>
      </c>
      <c r="DU221" s="22"/>
      <c r="DV221" s="22" t="s">
        <v>493</v>
      </c>
      <c r="DW221" s="23" t="s">
        <v>154</v>
      </c>
      <c r="DX221" s="23" t="s">
        <v>154</v>
      </c>
      <c r="DY221" s="18" t="s">
        <v>154</v>
      </c>
      <c r="DZ221" s="18"/>
      <c r="EA221" s="18"/>
      <c r="EB221" s="16" t="s">
        <v>154</v>
      </c>
      <c r="EC221" s="23"/>
      <c r="ED221" s="16"/>
      <c r="EE221" s="16"/>
      <c r="EF221" s="19">
        <v>0</v>
      </c>
      <c r="EG221" s="19">
        <v>0</v>
      </c>
      <c r="EH221" s="23">
        <v>42963</v>
      </c>
      <c r="EI221" s="18" t="s">
        <v>356</v>
      </c>
      <c r="EJ221" s="23"/>
      <c r="EK221" s="23">
        <v>43088</v>
      </c>
      <c r="EL221" s="18" t="s">
        <v>541</v>
      </c>
      <c r="EM221" s="23"/>
      <c r="EN221" s="23"/>
      <c r="EO221" s="23">
        <v>43637</v>
      </c>
      <c r="EP221" s="23">
        <v>44925</v>
      </c>
    </row>
    <row r="222" spans="1:146" ht="57.6" x14ac:dyDescent="0.3">
      <c r="A222" s="16">
        <v>219</v>
      </c>
      <c r="B222" s="17" t="s">
        <v>1571</v>
      </c>
      <c r="C222" s="17" t="s">
        <v>1572</v>
      </c>
      <c r="D222" s="17" t="s">
        <v>181</v>
      </c>
      <c r="E222" s="17" t="s">
        <v>1573</v>
      </c>
      <c r="F222" s="17" t="s">
        <v>1574</v>
      </c>
      <c r="G222" s="16">
        <v>500826</v>
      </c>
      <c r="H222" s="18" t="s">
        <v>1575</v>
      </c>
      <c r="I222" s="18" t="s">
        <v>1576</v>
      </c>
      <c r="J222" s="17" t="s">
        <v>152</v>
      </c>
      <c r="K222" s="16" t="s">
        <v>152</v>
      </c>
      <c r="L222" s="17" t="s">
        <v>153</v>
      </c>
      <c r="M222" s="17" t="s">
        <v>398</v>
      </c>
      <c r="N222" s="17" t="s">
        <v>155</v>
      </c>
      <c r="O222" s="17" t="s">
        <v>185</v>
      </c>
      <c r="P222" s="17" t="s">
        <v>435</v>
      </c>
      <c r="Q222" s="16" t="s">
        <v>187</v>
      </c>
      <c r="R222" s="16" t="s">
        <v>244</v>
      </c>
      <c r="S222" s="16" t="s">
        <v>329</v>
      </c>
      <c r="T222" s="17" t="s">
        <v>188</v>
      </c>
      <c r="U222" s="17" t="s">
        <v>154</v>
      </c>
      <c r="V222" s="17"/>
      <c r="W222" s="16" t="s">
        <v>294</v>
      </c>
      <c r="X222" s="19">
        <v>2100000</v>
      </c>
      <c r="Y222" s="19">
        <v>9219000</v>
      </c>
      <c r="Z222" s="19">
        <v>1226657.81</v>
      </c>
      <c r="AA222" s="19">
        <v>5385027.8299999982</v>
      </c>
      <c r="AB222" s="19">
        <v>0</v>
      </c>
      <c r="AC222" s="19">
        <v>0</v>
      </c>
      <c r="AD222" s="19">
        <v>0</v>
      </c>
      <c r="AE222" s="19">
        <v>0</v>
      </c>
      <c r="AF222" s="19">
        <v>0</v>
      </c>
      <c r="AG222" s="19">
        <v>0</v>
      </c>
      <c r="AH222" s="19">
        <v>1226657.81</v>
      </c>
      <c r="AI222" s="19">
        <v>5385027.8299999982</v>
      </c>
      <c r="AJ222" s="19">
        <v>0</v>
      </c>
      <c r="AK222" s="19">
        <v>0</v>
      </c>
      <c r="AL222" s="19">
        <v>0</v>
      </c>
      <c r="AM222" s="19">
        <v>0</v>
      </c>
      <c r="AN222" s="19">
        <v>0</v>
      </c>
      <c r="AO222" s="19">
        <v>0</v>
      </c>
      <c r="AP222" s="19">
        <v>0</v>
      </c>
      <c r="AQ222" s="19">
        <v>0</v>
      </c>
      <c r="AR222" s="19">
        <v>89519.728929384975</v>
      </c>
      <c r="AS222" s="19">
        <v>392991.61</v>
      </c>
      <c r="AT222" s="19">
        <v>24571.981776765377</v>
      </c>
      <c r="AU222" s="19">
        <v>107871</v>
      </c>
      <c r="AV222" s="19">
        <v>1251229.7917767654</v>
      </c>
      <c r="AW222" s="19">
        <v>5492898.8299999982</v>
      </c>
      <c r="AX222" s="19">
        <v>1251229.7999999998</v>
      </c>
      <c r="AY222" s="19">
        <v>5492898.8219999988</v>
      </c>
      <c r="AZ222" s="19">
        <v>0</v>
      </c>
      <c r="BA222" s="19">
        <v>0</v>
      </c>
      <c r="BB222" s="17" t="s">
        <v>162</v>
      </c>
      <c r="BC222" s="19">
        <v>0</v>
      </c>
      <c r="BD222" s="19">
        <v>0</v>
      </c>
      <c r="BE222" s="19">
        <v>0</v>
      </c>
      <c r="BF222" s="19">
        <v>0</v>
      </c>
      <c r="BG222" s="19">
        <v>0</v>
      </c>
      <c r="BH222" s="19">
        <v>0</v>
      </c>
      <c r="BI222" s="20">
        <v>0</v>
      </c>
      <c r="BJ222" s="20">
        <v>0</v>
      </c>
      <c r="BK222" s="19">
        <v>0</v>
      </c>
      <c r="BL222" s="19">
        <v>0</v>
      </c>
      <c r="BM222" s="19">
        <v>0</v>
      </c>
      <c r="BN222" s="19">
        <v>0</v>
      </c>
      <c r="BO222" s="19">
        <v>179814.17</v>
      </c>
      <c r="BP222" s="19">
        <v>752792.02</v>
      </c>
      <c r="BQ222" s="19">
        <v>0</v>
      </c>
      <c r="BR222" s="19">
        <v>0</v>
      </c>
      <c r="BS222" s="19">
        <v>0</v>
      </c>
      <c r="BT222" s="19">
        <v>0</v>
      </c>
      <c r="BU222" s="19">
        <v>0</v>
      </c>
      <c r="BV222" s="19">
        <v>0</v>
      </c>
      <c r="BW222" s="19">
        <v>766.27</v>
      </c>
      <c r="BX222" s="19">
        <v>3207.99</v>
      </c>
      <c r="BY222" s="16">
        <v>5</v>
      </c>
      <c r="BZ222" s="16"/>
      <c r="CA222" s="16">
        <v>10</v>
      </c>
      <c r="CB222" s="16">
        <v>10</v>
      </c>
      <c r="CC222" s="21">
        <v>1</v>
      </c>
      <c r="CD222" s="21">
        <v>1</v>
      </c>
      <c r="CE222" s="17"/>
      <c r="CF222" s="16">
        <v>3</v>
      </c>
      <c r="CG222" s="18" t="s">
        <v>333</v>
      </c>
      <c r="CH222" s="18" t="s">
        <v>1577</v>
      </c>
      <c r="CI222" s="18" t="s">
        <v>335</v>
      </c>
      <c r="CJ222" s="22" t="s">
        <v>166</v>
      </c>
      <c r="CK222" s="16"/>
      <c r="CL222" s="18" t="s">
        <v>1578</v>
      </c>
      <c r="CM222" s="23">
        <v>42298</v>
      </c>
      <c r="CN222" s="16" t="s">
        <v>217</v>
      </c>
      <c r="CO222" s="23"/>
      <c r="CP222" s="23">
        <v>42306</v>
      </c>
      <c r="CQ222" s="23">
        <v>42405</v>
      </c>
      <c r="CR222" s="23">
        <v>42856</v>
      </c>
      <c r="CS222" s="23">
        <v>42945</v>
      </c>
      <c r="CT222" s="23">
        <v>42398</v>
      </c>
      <c r="CU222" s="23" t="s">
        <v>154</v>
      </c>
      <c r="CV222" s="23"/>
      <c r="CW222" s="23">
        <v>44232</v>
      </c>
      <c r="CX222" s="16">
        <v>6</v>
      </c>
      <c r="CY222" s="16"/>
      <c r="CZ222" s="23"/>
      <c r="DA222" s="16"/>
      <c r="DB222" s="16">
        <v>60</v>
      </c>
      <c r="DC222" s="16" t="s">
        <v>392</v>
      </c>
      <c r="DD222" s="16" t="s">
        <v>392</v>
      </c>
      <c r="DE222" s="16" t="s">
        <v>263</v>
      </c>
      <c r="DF222" s="24">
        <v>4.0199999999999996</v>
      </c>
      <c r="DG222" s="25">
        <v>0</v>
      </c>
      <c r="DH222" s="24">
        <v>2.4899999999999998</v>
      </c>
      <c r="DI222" s="22" t="s">
        <v>417</v>
      </c>
      <c r="DJ222" s="22" t="s">
        <v>417</v>
      </c>
      <c r="DK222" s="16" t="s">
        <v>418</v>
      </c>
      <c r="DL222" s="16" t="s">
        <v>171</v>
      </c>
      <c r="DM222" s="16" t="s">
        <v>301</v>
      </c>
      <c r="DN222" s="16" t="s">
        <v>173</v>
      </c>
      <c r="DO222" s="22" t="s">
        <v>198</v>
      </c>
      <c r="DP222" s="16" t="s">
        <v>199</v>
      </c>
      <c r="DQ222" s="16" t="s">
        <v>199</v>
      </c>
      <c r="DR222" s="16" t="s">
        <v>251</v>
      </c>
      <c r="DS222" s="16" t="s">
        <v>176</v>
      </c>
      <c r="DT222" s="16" t="s">
        <v>219</v>
      </c>
      <c r="DU222" s="22"/>
      <c r="DV222" s="22" t="s">
        <v>419</v>
      </c>
      <c r="DW222" s="23">
        <v>42851</v>
      </c>
      <c r="DX222" s="23">
        <v>42856</v>
      </c>
      <c r="DY222" s="18" t="s">
        <v>393</v>
      </c>
      <c r="DZ222" s="18"/>
      <c r="EA222" s="18"/>
      <c r="EB222" s="16" t="s">
        <v>304</v>
      </c>
      <c r="EC222" s="23"/>
      <c r="ED222" s="16"/>
      <c r="EE222" s="16">
        <v>67</v>
      </c>
      <c r="EF222" s="19">
        <v>0</v>
      </c>
      <c r="EG222" s="19">
        <v>0</v>
      </c>
      <c r="EH222" s="23">
        <v>42809</v>
      </c>
      <c r="EI222" s="18" t="s">
        <v>356</v>
      </c>
      <c r="EJ222" s="23"/>
      <c r="EK222" s="23">
        <v>42891</v>
      </c>
      <c r="EL222" s="18" t="s">
        <v>1207</v>
      </c>
      <c r="EM222" s="23"/>
      <c r="EN222" s="23"/>
      <c r="EO222" s="23"/>
      <c r="EP222" s="23">
        <v>44925</v>
      </c>
    </row>
    <row r="223" spans="1:146" ht="28.8" hidden="1" x14ac:dyDescent="0.3">
      <c r="A223" s="16">
        <v>220</v>
      </c>
      <c r="B223" s="17" t="s">
        <v>1579</v>
      </c>
      <c r="C223" s="17" t="s">
        <v>1580</v>
      </c>
      <c r="D223" s="17" t="s">
        <v>181</v>
      </c>
      <c r="E223" s="17" t="s">
        <v>1581</v>
      </c>
      <c r="F223" s="17" t="s">
        <v>1581</v>
      </c>
      <c r="G223" s="16">
        <v>500856</v>
      </c>
      <c r="H223" s="18" t="s">
        <v>1582</v>
      </c>
      <c r="I223" s="18" t="s">
        <v>1582</v>
      </c>
      <c r="J223" s="17" t="s">
        <v>154</v>
      </c>
      <c r="K223" s="16" t="s">
        <v>154</v>
      </c>
      <c r="L223" s="17" t="s">
        <v>154</v>
      </c>
      <c r="M223" s="17" t="s">
        <v>154</v>
      </c>
      <c r="N223" s="17" t="s">
        <v>155</v>
      </c>
      <c r="O223" s="17" t="s">
        <v>185</v>
      </c>
      <c r="P223" s="17" t="s">
        <v>1063</v>
      </c>
      <c r="Q223" s="16" t="s">
        <v>187</v>
      </c>
      <c r="R223" s="16" t="s">
        <v>159</v>
      </c>
      <c r="S223" s="16"/>
      <c r="T223" s="17" t="s">
        <v>212</v>
      </c>
      <c r="U223" s="17" t="s">
        <v>154</v>
      </c>
      <c r="V223" s="17"/>
      <c r="W223" s="16" t="s">
        <v>161</v>
      </c>
      <c r="X223" s="19">
        <v>18000000</v>
      </c>
      <c r="Y223" s="19">
        <v>79020000</v>
      </c>
      <c r="Z223" s="19">
        <v>0</v>
      </c>
      <c r="AA223" s="19">
        <v>0</v>
      </c>
      <c r="AB223" s="19">
        <v>0</v>
      </c>
      <c r="AC223" s="19">
        <v>0</v>
      </c>
      <c r="AD223" s="19">
        <v>0</v>
      </c>
      <c r="AE223" s="19">
        <v>0</v>
      </c>
      <c r="AF223" s="19">
        <v>0</v>
      </c>
      <c r="AG223" s="19">
        <v>0</v>
      </c>
      <c r="AH223" s="19">
        <v>0</v>
      </c>
      <c r="AI223" s="19">
        <v>0</v>
      </c>
      <c r="AJ223" s="19">
        <v>0</v>
      </c>
      <c r="AK223" s="19">
        <v>0</v>
      </c>
      <c r="AL223" s="19">
        <v>0</v>
      </c>
      <c r="AM223" s="19">
        <v>0</v>
      </c>
      <c r="AN223" s="19">
        <v>0</v>
      </c>
      <c r="AO223" s="19">
        <v>0</v>
      </c>
      <c r="AP223" s="19">
        <v>0</v>
      </c>
      <c r="AQ223" s="19">
        <v>0</v>
      </c>
      <c r="AR223" s="19">
        <v>0</v>
      </c>
      <c r="AS223" s="19">
        <v>0</v>
      </c>
      <c r="AT223" s="19">
        <v>0</v>
      </c>
      <c r="AU223" s="19">
        <v>0</v>
      </c>
      <c r="AV223" s="19">
        <v>0</v>
      </c>
      <c r="AW223" s="19">
        <v>0</v>
      </c>
      <c r="AX223" s="19">
        <v>0</v>
      </c>
      <c r="AY223" s="19">
        <v>0</v>
      </c>
      <c r="AZ223" s="19">
        <v>0</v>
      </c>
      <c r="BA223" s="19">
        <v>0</v>
      </c>
      <c r="BB223" s="17" t="s">
        <v>162</v>
      </c>
      <c r="BC223" s="19">
        <v>0</v>
      </c>
      <c r="BD223" s="19">
        <v>0</v>
      </c>
      <c r="BE223" s="19">
        <v>0</v>
      </c>
      <c r="BF223" s="19">
        <v>0</v>
      </c>
      <c r="BG223" s="19">
        <v>0</v>
      </c>
      <c r="BH223" s="19">
        <v>0</v>
      </c>
      <c r="BI223" s="20">
        <v>0</v>
      </c>
      <c r="BJ223" s="20">
        <v>0</v>
      </c>
      <c r="BK223" s="19">
        <v>0</v>
      </c>
      <c r="BL223" s="19">
        <v>0</v>
      </c>
      <c r="BM223" s="19">
        <v>0</v>
      </c>
      <c r="BN223" s="19">
        <v>0</v>
      </c>
      <c r="BO223" s="19">
        <v>0</v>
      </c>
      <c r="BP223" s="19">
        <v>0</v>
      </c>
      <c r="BQ223" s="19">
        <v>0</v>
      </c>
      <c r="BR223" s="19">
        <v>0</v>
      </c>
      <c r="BS223" s="19">
        <v>0</v>
      </c>
      <c r="BT223" s="19">
        <v>0</v>
      </c>
      <c r="BU223" s="19">
        <v>0</v>
      </c>
      <c r="BV223" s="19">
        <v>0</v>
      </c>
      <c r="BW223" s="19">
        <v>0</v>
      </c>
      <c r="BX223" s="19">
        <v>0</v>
      </c>
      <c r="BY223" s="16">
        <v>5</v>
      </c>
      <c r="BZ223" s="16"/>
      <c r="CA223" s="16">
        <v>7</v>
      </c>
      <c r="CB223" s="16" t="s">
        <v>154</v>
      </c>
      <c r="CC223" s="21"/>
      <c r="CD223" s="21"/>
      <c r="CE223" s="17"/>
      <c r="CF223" s="16">
        <v>3</v>
      </c>
      <c r="CG223" s="18" t="s">
        <v>189</v>
      </c>
      <c r="CH223" s="18" t="s">
        <v>190</v>
      </c>
      <c r="CI223" s="18" t="s">
        <v>191</v>
      </c>
      <c r="CJ223" s="22" t="s">
        <v>450</v>
      </c>
      <c r="CK223" s="16" t="s">
        <v>847</v>
      </c>
      <c r="CL223" s="18" t="s">
        <v>1583</v>
      </c>
      <c r="CM223" s="23">
        <v>42313</v>
      </c>
      <c r="CN223" s="16" t="s">
        <v>193</v>
      </c>
      <c r="CO223" s="23">
        <v>42327</v>
      </c>
      <c r="CP223" s="23">
        <v>42377</v>
      </c>
      <c r="CQ223" s="23">
        <v>42571</v>
      </c>
      <c r="CR223" s="23">
        <v>42602</v>
      </c>
      <c r="CS223" s="23">
        <v>42639</v>
      </c>
      <c r="CT223" s="23">
        <v>42516</v>
      </c>
      <c r="CU223" s="23" t="s">
        <v>154</v>
      </c>
      <c r="CV223" s="23"/>
      <c r="CW223" s="23">
        <v>43666</v>
      </c>
      <c r="CX223" s="16">
        <v>3</v>
      </c>
      <c r="CY223" s="16"/>
      <c r="CZ223" s="16"/>
      <c r="DA223" s="16"/>
      <c r="DB223" s="16">
        <v>36</v>
      </c>
      <c r="DC223" s="16"/>
      <c r="DD223" s="16"/>
      <c r="DE223" s="16" t="s">
        <v>154</v>
      </c>
      <c r="DF223" s="24" t="s">
        <v>154</v>
      </c>
      <c r="DG223" s="25" t="s">
        <v>154</v>
      </c>
      <c r="DH223" s="24" t="s">
        <v>154</v>
      </c>
      <c r="DI223" s="22" t="s">
        <v>1030</v>
      </c>
      <c r="DJ223" s="22" t="s">
        <v>1030</v>
      </c>
      <c r="DK223" s="16" t="s">
        <v>170</v>
      </c>
      <c r="DL223" s="16" t="s">
        <v>171</v>
      </c>
      <c r="DM223" s="16" t="s">
        <v>172</v>
      </c>
      <c r="DN223" s="16" t="s">
        <v>173</v>
      </c>
      <c r="DO223" s="22" t="s">
        <v>198</v>
      </c>
      <c r="DP223" s="16" t="s">
        <v>199</v>
      </c>
      <c r="DQ223" s="16" t="s">
        <v>199</v>
      </c>
      <c r="DR223" s="16" t="s">
        <v>251</v>
      </c>
      <c r="DS223" s="16" t="s">
        <v>200</v>
      </c>
      <c r="DT223" s="16" t="s">
        <v>201</v>
      </c>
      <c r="DU223" s="22"/>
      <c r="DV223" s="22" t="s">
        <v>177</v>
      </c>
      <c r="DW223" s="23" t="s">
        <v>154</v>
      </c>
      <c r="DX223" s="23" t="s">
        <v>154</v>
      </c>
      <c r="DY223" s="18" t="s">
        <v>154</v>
      </c>
      <c r="DZ223" s="18"/>
      <c r="EA223" s="18"/>
      <c r="EB223" s="16" t="s">
        <v>154</v>
      </c>
      <c r="EC223" s="23"/>
      <c r="ED223" s="16"/>
      <c r="EE223" s="16"/>
      <c r="EF223" s="19">
        <v>0</v>
      </c>
      <c r="EG223" s="19">
        <v>0</v>
      </c>
      <c r="EH223" s="23">
        <v>42768</v>
      </c>
      <c r="EI223" s="18" t="s">
        <v>356</v>
      </c>
      <c r="EJ223" s="23"/>
      <c r="EK223" s="23">
        <v>43101</v>
      </c>
      <c r="EL223" s="18" t="s">
        <v>541</v>
      </c>
      <c r="EM223" s="23"/>
      <c r="EN223" s="23"/>
      <c r="EO223" s="23">
        <v>43726</v>
      </c>
      <c r="EP223" s="23">
        <v>44925</v>
      </c>
    </row>
    <row r="224" spans="1:146" ht="43.2" hidden="1" x14ac:dyDescent="0.3">
      <c r="A224" s="16">
        <v>221</v>
      </c>
      <c r="B224" s="17" t="s">
        <v>1584</v>
      </c>
      <c r="C224" s="17" t="s">
        <v>1585</v>
      </c>
      <c r="D224" s="17" t="s">
        <v>181</v>
      </c>
      <c r="E224" s="17" t="s">
        <v>1586</v>
      </c>
      <c r="F224" s="17" t="s">
        <v>1586</v>
      </c>
      <c r="G224" s="16">
        <v>500891</v>
      </c>
      <c r="H224" s="18" t="s">
        <v>1587</v>
      </c>
      <c r="I224" s="18" t="s">
        <v>1587</v>
      </c>
      <c r="J224" s="17" t="s">
        <v>1122</v>
      </c>
      <c r="K224" s="16" t="s">
        <v>373</v>
      </c>
      <c r="L224" s="17" t="s">
        <v>185</v>
      </c>
      <c r="M224" s="17" t="s">
        <v>816</v>
      </c>
      <c r="N224" s="17" t="s">
        <v>155</v>
      </c>
      <c r="O224" s="17" t="s">
        <v>185</v>
      </c>
      <c r="P224" s="17" t="s">
        <v>443</v>
      </c>
      <c r="Q224" s="16" t="s">
        <v>187</v>
      </c>
      <c r="R224" s="16" t="s">
        <v>244</v>
      </c>
      <c r="S224" s="16" t="s">
        <v>329</v>
      </c>
      <c r="T224" s="17" t="s">
        <v>212</v>
      </c>
      <c r="U224" s="17" t="s">
        <v>154</v>
      </c>
      <c r="V224" s="17"/>
      <c r="W224" s="16" t="s">
        <v>161</v>
      </c>
      <c r="X224" s="19">
        <v>19500000</v>
      </c>
      <c r="Y224" s="19">
        <v>85605000</v>
      </c>
      <c r="Z224" s="19">
        <v>0</v>
      </c>
      <c r="AA224" s="19">
        <v>0</v>
      </c>
      <c r="AB224" s="19">
        <v>0</v>
      </c>
      <c r="AC224" s="19">
        <v>0</v>
      </c>
      <c r="AD224" s="19">
        <v>0</v>
      </c>
      <c r="AE224" s="19">
        <v>0</v>
      </c>
      <c r="AF224" s="19">
        <v>0</v>
      </c>
      <c r="AG224" s="19">
        <v>0</v>
      </c>
      <c r="AH224" s="19">
        <v>0</v>
      </c>
      <c r="AI224" s="19">
        <v>0</v>
      </c>
      <c r="AJ224" s="19">
        <v>0</v>
      </c>
      <c r="AK224" s="19">
        <v>0</v>
      </c>
      <c r="AL224" s="19">
        <v>0</v>
      </c>
      <c r="AM224" s="19">
        <v>0</v>
      </c>
      <c r="AN224" s="19">
        <v>0</v>
      </c>
      <c r="AO224" s="19">
        <v>0</v>
      </c>
      <c r="AP224" s="19">
        <v>0</v>
      </c>
      <c r="AQ224" s="19">
        <v>0</v>
      </c>
      <c r="AR224" s="19">
        <v>0</v>
      </c>
      <c r="AS224" s="19">
        <v>0</v>
      </c>
      <c r="AT224" s="19">
        <v>0</v>
      </c>
      <c r="AU224" s="19">
        <v>0</v>
      </c>
      <c r="AV224" s="19">
        <v>0</v>
      </c>
      <c r="AW224" s="19">
        <v>0</v>
      </c>
      <c r="AX224" s="19">
        <v>0</v>
      </c>
      <c r="AY224" s="19">
        <v>0</v>
      </c>
      <c r="AZ224" s="19">
        <v>0</v>
      </c>
      <c r="BA224" s="19">
        <v>0</v>
      </c>
      <c r="BB224" s="17" t="s">
        <v>162</v>
      </c>
      <c r="BC224" s="19">
        <v>0</v>
      </c>
      <c r="BD224" s="19">
        <v>0</v>
      </c>
      <c r="BE224" s="19">
        <v>0</v>
      </c>
      <c r="BF224" s="19">
        <v>0</v>
      </c>
      <c r="BG224" s="19">
        <v>0</v>
      </c>
      <c r="BH224" s="19">
        <v>0</v>
      </c>
      <c r="BI224" s="20">
        <v>0</v>
      </c>
      <c r="BJ224" s="20">
        <v>0</v>
      </c>
      <c r="BK224" s="19">
        <v>0</v>
      </c>
      <c r="BL224" s="19">
        <v>0</v>
      </c>
      <c r="BM224" s="19">
        <v>0</v>
      </c>
      <c r="BN224" s="19">
        <v>0</v>
      </c>
      <c r="BO224" s="19">
        <v>0</v>
      </c>
      <c r="BP224" s="19">
        <v>0</v>
      </c>
      <c r="BQ224" s="19">
        <v>0</v>
      </c>
      <c r="BR224" s="19">
        <v>0</v>
      </c>
      <c r="BS224" s="19">
        <v>0</v>
      </c>
      <c r="BT224" s="19">
        <v>0</v>
      </c>
      <c r="BU224" s="19">
        <v>0</v>
      </c>
      <c r="BV224" s="19">
        <v>0</v>
      </c>
      <c r="BW224" s="19">
        <v>0</v>
      </c>
      <c r="BX224" s="19">
        <v>0</v>
      </c>
      <c r="BY224" s="16">
        <v>2</v>
      </c>
      <c r="BZ224" s="16">
        <v>3</v>
      </c>
      <c r="CA224" s="16"/>
      <c r="CB224" s="16">
        <v>5.86</v>
      </c>
      <c r="CC224" s="21"/>
      <c r="CD224" s="21"/>
      <c r="CE224" s="17"/>
      <c r="CF224" s="16">
        <v>1</v>
      </c>
      <c r="CG224" s="18" t="s">
        <v>604</v>
      </c>
      <c r="CH224" s="18" t="s">
        <v>1114</v>
      </c>
      <c r="CI224" s="18" t="s">
        <v>1115</v>
      </c>
      <c r="CJ224" s="22" t="s">
        <v>166</v>
      </c>
      <c r="CK224" s="16"/>
      <c r="CL224" s="18" t="s">
        <v>1588</v>
      </c>
      <c r="CM224" s="23">
        <v>42348</v>
      </c>
      <c r="CN224" s="16" t="s">
        <v>193</v>
      </c>
      <c r="CO224" s="23"/>
      <c r="CP224" s="23">
        <v>42390</v>
      </c>
      <c r="CQ224" s="23">
        <v>42706</v>
      </c>
      <c r="CR224" s="23">
        <v>43071</v>
      </c>
      <c r="CS224" s="23">
        <v>43258</v>
      </c>
      <c r="CT224" s="23">
        <v>42528</v>
      </c>
      <c r="CU224" s="23">
        <v>44007</v>
      </c>
      <c r="CV224" s="23"/>
      <c r="CW224" s="23">
        <v>44532</v>
      </c>
      <c r="CX224" s="16">
        <v>12</v>
      </c>
      <c r="CY224" s="16"/>
      <c r="CZ224" s="16"/>
      <c r="DA224" s="16"/>
      <c r="DB224" s="16">
        <v>60</v>
      </c>
      <c r="DC224" s="16" t="s">
        <v>1589</v>
      </c>
      <c r="DD224" s="16" t="s">
        <v>1589</v>
      </c>
      <c r="DE224" s="16" t="s">
        <v>942</v>
      </c>
      <c r="DF224" s="24">
        <v>1.52</v>
      </c>
      <c r="DG224" s="25">
        <v>4.0404</v>
      </c>
      <c r="DH224" s="24" t="s">
        <v>154</v>
      </c>
      <c r="DI224" s="22" t="s">
        <v>169</v>
      </c>
      <c r="DJ224" s="22" t="s">
        <v>1590</v>
      </c>
      <c r="DK224" s="16" t="s">
        <v>1591</v>
      </c>
      <c r="DL224" s="16" t="s">
        <v>171</v>
      </c>
      <c r="DM224" s="16" t="s">
        <v>172</v>
      </c>
      <c r="DN224" s="16" t="s">
        <v>173</v>
      </c>
      <c r="DO224" s="22" t="s">
        <v>198</v>
      </c>
      <c r="DP224" s="16" t="s">
        <v>174</v>
      </c>
      <c r="DQ224" s="16" t="s">
        <v>250</v>
      </c>
      <c r="DR224" s="16" t="s">
        <v>251</v>
      </c>
      <c r="DS224" s="16" t="s">
        <v>265</v>
      </c>
      <c r="DT224" s="16" t="s">
        <v>201</v>
      </c>
      <c r="DU224" s="22" t="s">
        <v>1592</v>
      </c>
      <c r="DV224" s="22" t="s">
        <v>340</v>
      </c>
      <c r="DW224" s="23" t="s">
        <v>154</v>
      </c>
      <c r="DX224" s="23" t="s">
        <v>154</v>
      </c>
      <c r="DY224" s="18" t="s">
        <v>154</v>
      </c>
      <c r="DZ224" s="18"/>
      <c r="EA224" s="18"/>
      <c r="EB224" s="16" t="s">
        <v>154</v>
      </c>
      <c r="EC224" s="23"/>
      <c r="ED224" s="16"/>
      <c r="EE224" s="16"/>
      <c r="EF224" s="19">
        <v>0</v>
      </c>
      <c r="EG224" s="19">
        <v>0</v>
      </c>
      <c r="EH224" s="23"/>
      <c r="EI224" s="18"/>
      <c r="EJ224" s="23"/>
      <c r="EK224" s="23"/>
      <c r="EL224" s="18"/>
      <c r="EM224" s="23"/>
      <c r="EN224" s="23"/>
      <c r="EO224" s="23">
        <v>44532</v>
      </c>
      <c r="EP224" s="23">
        <v>44925</v>
      </c>
    </row>
    <row r="225" spans="1:146" ht="43.2" hidden="1" x14ac:dyDescent="0.3">
      <c r="A225" s="16">
        <v>222</v>
      </c>
      <c r="B225" s="17" t="s">
        <v>1584</v>
      </c>
      <c r="C225" s="17" t="s">
        <v>1593</v>
      </c>
      <c r="D225" s="17" t="s">
        <v>181</v>
      </c>
      <c r="E225" s="17" t="s">
        <v>1594</v>
      </c>
      <c r="F225" s="17" t="s">
        <v>1594</v>
      </c>
      <c r="G225" s="16">
        <v>500953</v>
      </c>
      <c r="H225" s="18" t="s">
        <v>1587</v>
      </c>
      <c r="I225" s="18" t="s">
        <v>1587</v>
      </c>
      <c r="J225" s="17" t="s">
        <v>1122</v>
      </c>
      <c r="K225" s="16" t="s">
        <v>373</v>
      </c>
      <c r="L225" s="17" t="s">
        <v>185</v>
      </c>
      <c r="M225" s="17" t="s">
        <v>816</v>
      </c>
      <c r="N225" s="17" t="s">
        <v>155</v>
      </c>
      <c r="O225" s="17" t="s">
        <v>185</v>
      </c>
      <c r="P225" s="17" t="s">
        <v>443</v>
      </c>
      <c r="Q225" s="16" t="s">
        <v>310</v>
      </c>
      <c r="R225" s="16" t="s">
        <v>244</v>
      </c>
      <c r="S225" s="16" t="s">
        <v>329</v>
      </c>
      <c r="T225" s="17" t="s">
        <v>212</v>
      </c>
      <c r="U225" s="17" t="s">
        <v>154</v>
      </c>
      <c r="V225" s="17"/>
      <c r="W225" s="16" t="s">
        <v>161</v>
      </c>
      <c r="X225" s="19">
        <v>20000000</v>
      </c>
      <c r="Y225" s="19">
        <v>93692000</v>
      </c>
      <c r="Z225" s="19">
        <v>0</v>
      </c>
      <c r="AA225" s="19">
        <v>0</v>
      </c>
      <c r="AB225" s="19">
        <v>0</v>
      </c>
      <c r="AC225" s="19">
        <v>0</v>
      </c>
      <c r="AD225" s="19">
        <v>0</v>
      </c>
      <c r="AE225" s="19">
        <v>0</v>
      </c>
      <c r="AF225" s="19">
        <v>0</v>
      </c>
      <c r="AG225" s="19">
        <v>0</v>
      </c>
      <c r="AH225" s="19">
        <v>0</v>
      </c>
      <c r="AI225" s="19">
        <v>0</v>
      </c>
      <c r="AJ225" s="19">
        <v>0</v>
      </c>
      <c r="AK225" s="19">
        <v>0</v>
      </c>
      <c r="AL225" s="19">
        <v>0</v>
      </c>
      <c r="AM225" s="19">
        <v>0</v>
      </c>
      <c r="AN225" s="19">
        <v>0</v>
      </c>
      <c r="AO225" s="19">
        <v>0</v>
      </c>
      <c r="AP225" s="19">
        <v>0</v>
      </c>
      <c r="AQ225" s="19">
        <v>0</v>
      </c>
      <c r="AR225" s="19">
        <v>0</v>
      </c>
      <c r="AS225" s="19">
        <v>0</v>
      </c>
      <c r="AT225" s="19">
        <v>0</v>
      </c>
      <c r="AU225" s="19">
        <v>0</v>
      </c>
      <c r="AV225" s="19">
        <v>0</v>
      </c>
      <c r="AW225" s="19">
        <v>0</v>
      </c>
      <c r="AX225" s="19">
        <v>0</v>
      </c>
      <c r="AY225" s="19">
        <v>0</v>
      </c>
      <c r="AZ225" s="19">
        <v>0</v>
      </c>
      <c r="BA225" s="19">
        <v>0</v>
      </c>
      <c r="BB225" s="17" t="s">
        <v>162</v>
      </c>
      <c r="BC225" s="19">
        <v>0</v>
      </c>
      <c r="BD225" s="19">
        <v>0</v>
      </c>
      <c r="BE225" s="19">
        <v>0</v>
      </c>
      <c r="BF225" s="19">
        <v>0</v>
      </c>
      <c r="BG225" s="19">
        <v>0</v>
      </c>
      <c r="BH225" s="19">
        <v>0</v>
      </c>
      <c r="BI225" s="20">
        <v>0</v>
      </c>
      <c r="BJ225" s="20">
        <v>0</v>
      </c>
      <c r="BK225" s="19">
        <v>7021113.959999999</v>
      </c>
      <c r="BL225" s="19">
        <v>32760751.780000001</v>
      </c>
      <c r="BM225" s="19">
        <v>0</v>
      </c>
      <c r="BN225" s="19">
        <v>0</v>
      </c>
      <c r="BO225" s="19">
        <v>111781.33</v>
      </c>
      <c r="BP225" s="19">
        <v>519055.52</v>
      </c>
      <c r="BQ225" s="19">
        <v>0</v>
      </c>
      <c r="BR225" s="19">
        <v>0</v>
      </c>
      <c r="BS225" s="19">
        <v>0</v>
      </c>
      <c r="BT225" s="19">
        <v>0</v>
      </c>
      <c r="BU225" s="19">
        <v>0</v>
      </c>
      <c r="BV225" s="19">
        <v>0</v>
      </c>
      <c r="BW225" s="19">
        <v>0</v>
      </c>
      <c r="BX225" s="19">
        <v>0</v>
      </c>
      <c r="BY225" s="16">
        <v>2</v>
      </c>
      <c r="BZ225" s="16">
        <v>3</v>
      </c>
      <c r="CA225" s="16"/>
      <c r="CB225" s="16">
        <v>5.86</v>
      </c>
      <c r="CC225" s="21"/>
      <c r="CD225" s="21"/>
      <c r="CE225" s="17" t="s">
        <v>376</v>
      </c>
      <c r="CF225" s="16">
        <v>1</v>
      </c>
      <c r="CG225" s="18" t="s">
        <v>604</v>
      </c>
      <c r="CH225" s="18" t="s">
        <v>1114</v>
      </c>
      <c r="CI225" s="18" t="s">
        <v>1115</v>
      </c>
      <c r="CJ225" s="22" t="s">
        <v>166</v>
      </c>
      <c r="CK225" s="16"/>
      <c r="CL225" s="18" t="s">
        <v>1595</v>
      </c>
      <c r="CM225" s="23">
        <v>42906</v>
      </c>
      <c r="CN225" s="16" t="s">
        <v>193</v>
      </c>
      <c r="CO225" s="23">
        <v>42940</v>
      </c>
      <c r="CP225" s="23">
        <v>42967</v>
      </c>
      <c r="CQ225" s="23">
        <v>43179</v>
      </c>
      <c r="CR225" s="23">
        <v>43271</v>
      </c>
      <c r="CS225" s="23">
        <v>43789</v>
      </c>
      <c r="CT225" s="23">
        <v>43059</v>
      </c>
      <c r="CU225" s="23">
        <v>44551</v>
      </c>
      <c r="CV225" s="23"/>
      <c r="CW225" s="23">
        <v>45005</v>
      </c>
      <c r="CX225" s="16"/>
      <c r="CY225" s="16"/>
      <c r="CZ225" s="16"/>
      <c r="DA225" s="16"/>
      <c r="DB225" s="16">
        <v>60</v>
      </c>
      <c r="DC225" s="16" t="s">
        <v>194</v>
      </c>
      <c r="DD225" s="16" t="s">
        <v>378</v>
      </c>
      <c r="DE225" s="16" t="s">
        <v>942</v>
      </c>
      <c r="DF225" s="24">
        <v>1.52</v>
      </c>
      <c r="DG225" s="25">
        <v>3.71</v>
      </c>
      <c r="DH225" s="24">
        <v>1</v>
      </c>
      <c r="DI225" s="22" t="s">
        <v>169</v>
      </c>
      <c r="DJ225" s="22" t="s">
        <v>1596</v>
      </c>
      <c r="DK225" s="16" t="s">
        <v>170</v>
      </c>
      <c r="DL225" s="16" t="s">
        <v>314</v>
      </c>
      <c r="DM225" s="16" t="s">
        <v>172</v>
      </c>
      <c r="DN225" s="16" t="s">
        <v>173</v>
      </c>
      <c r="DO225" s="22" t="s">
        <v>198</v>
      </c>
      <c r="DP225" s="16" t="s">
        <v>174</v>
      </c>
      <c r="DQ225" s="16" t="s">
        <v>250</v>
      </c>
      <c r="DR225" s="16" t="s">
        <v>251</v>
      </c>
      <c r="DS225" s="16" t="s">
        <v>265</v>
      </c>
      <c r="DT225" s="16" t="s">
        <v>201</v>
      </c>
      <c r="DU225" s="22" t="s">
        <v>1592</v>
      </c>
      <c r="DV225" s="22" t="s">
        <v>340</v>
      </c>
      <c r="DW225" s="23" t="s">
        <v>154</v>
      </c>
      <c r="DX225" s="23" t="s">
        <v>154</v>
      </c>
      <c r="DY225" s="18" t="s">
        <v>154</v>
      </c>
      <c r="DZ225" s="18"/>
      <c r="EA225" s="18"/>
      <c r="EB225" s="16" t="s">
        <v>154</v>
      </c>
      <c r="EC225" s="23"/>
      <c r="ED225" s="16"/>
      <c r="EE225" s="16"/>
      <c r="EF225" s="19">
        <v>0</v>
      </c>
      <c r="EG225" s="19">
        <v>0</v>
      </c>
      <c r="EH225" s="23"/>
      <c r="EI225" s="18"/>
      <c r="EJ225" s="23"/>
      <c r="EK225" s="23"/>
      <c r="EL225" s="18"/>
      <c r="EM225" s="23"/>
      <c r="EN225" s="23"/>
      <c r="EO225" s="23">
        <v>44732</v>
      </c>
      <c r="EP225" s="23">
        <v>44925</v>
      </c>
    </row>
    <row r="226" spans="1:146" ht="201.6" x14ac:dyDescent="0.3">
      <c r="A226" s="16">
        <v>223</v>
      </c>
      <c r="B226" s="17" t="s">
        <v>1597</v>
      </c>
      <c r="C226" s="17" t="s">
        <v>1598</v>
      </c>
      <c r="D226" s="17" t="s">
        <v>181</v>
      </c>
      <c r="E226" s="17" t="s">
        <v>1599</v>
      </c>
      <c r="F226" s="17" t="s">
        <v>1599</v>
      </c>
      <c r="G226" s="16">
        <v>500914</v>
      </c>
      <c r="H226" s="18" t="s">
        <v>1600</v>
      </c>
      <c r="I226" s="18" t="s">
        <v>1600</v>
      </c>
      <c r="J226" s="17" t="s">
        <v>465</v>
      </c>
      <c r="K226" s="16" t="s">
        <v>2159</v>
      </c>
      <c r="L226" s="17" t="s">
        <v>153</v>
      </c>
      <c r="M226" s="17" t="s">
        <v>259</v>
      </c>
      <c r="N226" s="17" t="s">
        <v>155</v>
      </c>
      <c r="O226" s="17" t="s">
        <v>185</v>
      </c>
      <c r="P226" s="17" t="s">
        <v>226</v>
      </c>
      <c r="Q226" s="16" t="s">
        <v>187</v>
      </c>
      <c r="R226" s="16" t="s">
        <v>159</v>
      </c>
      <c r="S226" s="16"/>
      <c r="T226" s="17" t="s">
        <v>188</v>
      </c>
      <c r="U226" s="17" t="s">
        <v>154</v>
      </c>
      <c r="V226" s="17"/>
      <c r="W226" s="16" t="s">
        <v>294</v>
      </c>
      <c r="X226" s="19">
        <v>21850000</v>
      </c>
      <c r="Y226" s="19">
        <v>95921500</v>
      </c>
      <c r="Z226" s="19">
        <v>21850000</v>
      </c>
      <c r="AA226" s="19">
        <v>95921500</v>
      </c>
      <c r="AB226" s="19">
        <v>0</v>
      </c>
      <c r="AC226" s="19">
        <v>0</v>
      </c>
      <c r="AD226" s="19">
        <v>0</v>
      </c>
      <c r="AE226" s="19">
        <v>0</v>
      </c>
      <c r="AF226" s="19">
        <v>0</v>
      </c>
      <c r="AG226" s="19">
        <v>0</v>
      </c>
      <c r="AH226" s="19">
        <v>21850000</v>
      </c>
      <c r="AI226" s="19">
        <v>95921500</v>
      </c>
      <c r="AJ226" s="19">
        <v>0</v>
      </c>
      <c r="AK226" s="19">
        <v>0</v>
      </c>
      <c r="AL226" s="19">
        <v>0</v>
      </c>
      <c r="AM226" s="19">
        <v>0</v>
      </c>
      <c r="AN226" s="19">
        <v>0</v>
      </c>
      <c r="AO226" s="19">
        <v>0</v>
      </c>
      <c r="AP226" s="19">
        <v>0</v>
      </c>
      <c r="AQ226" s="19">
        <v>0</v>
      </c>
      <c r="AR226" s="19">
        <v>3018711.4214123012</v>
      </c>
      <c r="AS226" s="19">
        <v>13252143.140000001</v>
      </c>
      <c r="AT226" s="19">
        <v>113636.62186788155</v>
      </c>
      <c r="AU226" s="19">
        <v>498864.76999999996</v>
      </c>
      <c r="AV226" s="19">
        <v>21963636.62186788</v>
      </c>
      <c r="AW226" s="19">
        <v>96420364.769999996</v>
      </c>
      <c r="AX226" s="19">
        <v>9038731.8200000003</v>
      </c>
      <c r="AY226" s="19">
        <v>39680032.689800002</v>
      </c>
      <c r="AZ226" s="19">
        <v>0</v>
      </c>
      <c r="BA226" s="19">
        <v>0</v>
      </c>
      <c r="BB226" s="17" t="s">
        <v>345</v>
      </c>
      <c r="BC226" s="19">
        <v>0</v>
      </c>
      <c r="BD226" s="19">
        <v>0</v>
      </c>
      <c r="BE226" s="19">
        <v>0</v>
      </c>
      <c r="BF226" s="19">
        <v>0</v>
      </c>
      <c r="BG226" s="19">
        <v>0</v>
      </c>
      <c r="BH226" s="19">
        <v>0</v>
      </c>
      <c r="BI226" s="20">
        <v>0</v>
      </c>
      <c r="BJ226" s="20">
        <v>0</v>
      </c>
      <c r="BK226" s="19">
        <v>0</v>
      </c>
      <c r="BL226" s="19">
        <v>0</v>
      </c>
      <c r="BM226" s="19">
        <v>0</v>
      </c>
      <c r="BN226" s="19">
        <v>0</v>
      </c>
      <c r="BO226" s="19">
        <v>0</v>
      </c>
      <c r="BP226" s="19">
        <v>0</v>
      </c>
      <c r="BQ226" s="19">
        <v>0</v>
      </c>
      <c r="BR226" s="19">
        <v>0</v>
      </c>
      <c r="BS226" s="19">
        <v>0</v>
      </c>
      <c r="BT226" s="19">
        <v>0</v>
      </c>
      <c r="BU226" s="19">
        <v>0</v>
      </c>
      <c r="BV226" s="19">
        <v>0</v>
      </c>
      <c r="BW226" s="19">
        <v>0</v>
      </c>
      <c r="BX226" s="19">
        <v>0</v>
      </c>
      <c r="BY226" s="16">
        <v>3</v>
      </c>
      <c r="BZ226" s="16"/>
      <c r="CA226" s="16">
        <v>10</v>
      </c>
      <c r="CB226" s="16">
        <v>10</v>
      </c>
      <c r="CC226" s="21">
        <v>1</v>
      </c>
      <c r="CD226" s="21">
        <v>1</v>
      </c>
      <c r="CE226" s="17"/>
      <c r="CF226" s="16">
        <v>3</v>
      </c>
      <c r="CG226" s="18" t="s">
        <v>295</v>
      </c>
      <c r="CH226" s="18" t="s">
        <v>296</v>
      </c>
      <c r="CI226" s="18" t="s">
        <v>165</v>
      </c>
      <c r="CJ226" s="22" t="s">
        <v>166</v>
      </c>
      <c r="CK226" s="16"/>
      <c r="CL226" s="18" t="s">
        <v>1601</v>
      </c>
      <c r="CM226" s="23">
        <v>42348</v>
      </c>
      <c r="CN226" s="16" t="s">
        <v>193</v>
      </c>
      <c r="CO226" s="23">
        <v>44011</v>
      </c>
      <c r="CP226" s="23">
        <v>44011</v>
      </c>
      <c r="CQ226" s="23">
        <v>42825</v>
      </c>
      <c r="CR226" s="23">
        <v>44012</v>
      </c>
      <c r="CS226" s="23">
        <v>44104</v>
      </c>
      <c r="CT226" s="23">
        <v>42622</v>
      </c>
      <c r="CU226" s="23">
        <v>44159</v>
      </c>
      <c r="CV226" s="23">
        <v>44530</v>
      </c>
      <c r="CW226" s="23">
        <v>48304</v>
      </c>
      <c r="CX226" s="16"/>
      <c r="CY226" s="16">
        <v>6</v>
      </c>
      <c r="CZ226" s="16">
        <v>43983</v>
      </c>
      <c r="DA226" s="16"/>
      <c r="DB226" s="16">
        <v>180</v>
      </c>
      <c r="DC226" s="16" t="s">
        <v>194</v>
      </c>
      <c r="DD226" s="16" t="s">
        <v>194</v>
      </c>
      <c r="DE226" s="16" t="s">
        <v>195</v>
      </c>
      <c r="DF226" s="24">
        <v>2.25</v>
      </c>
      <c r="DG226" s="25">
        <v>7.62</v>
      </c>
      <c r="DH226" s="24">
        <v>1</v>
      </c>
      <c r="DI226" s="22" t="s">
        <v>1030</v>
      </c>
      <c r="DJ226" s="22" t="s">
        <v>196</v>
      </c>
      <c r="DK226" s="16" t="s">
        <v>197</v>
      </c>
      <c r="DL226" s="16" t="s">
        <v>171</v>
      </c>
      <c r="DM226" s="16" t="s">
        <v>172</v>
      </c>
      <c r="DN226" s="16" t="s">
        <v>173</v>
      </c>
      <c r="DO226" s="22" t="s">
        <v>198</v>
      </c>
      <c r="DP226" s="16" t="s">
        <v>199</v>
      </c>
      <c r="DQ226" s="16" t="s">
        <v>199</v>
      </c>
      <c r="DR226" s="16" t="s">
        <v>251</v>
      </c>
      <c r="DS226" s="16" t="s">
        <v>265</v>
      </c>
      <c r="DT226" s="16" t="s">
        <v>201</v>
      </c>
      <c r="DU226" s="22" t="s">
        <v>487</v>
      </c>
      <c r="DV226" s="22" t="s">
        <v>419</v>
      </c>
      <c r="DW226" s="23">
        <v>44159</v>
      </c>
      <c r="DX226" s="23">
        <v>44179</v>
      </c>
      <c r="DY226" s="18" t="s">
        <v>1602</v>
      </c>
      <c r="DZ226" s="18"/>
      <c r="EA226" s="18"/>
      <c r="EB226" s="16" t="s">
        <v>304</v>
      </c>
      <c r="EC226" s="23"/>
      <c r="ED226" s="16"/>
      <c r="EE226" s="16">
        <v>13</v>
      </c>
      <c r="EF226" s="19">
        <v>0</v>
      </c>
      <c r="EG226" s="19">
        <v>0</v>
      </c>
      <c r="EH226" s="23">
        <v>43998</v>
      </c>
      <c r="EI226" s="18" t="s">
        <v>1603</v>
      </c>
      <c r="EJ226" s="23"/>
      <c r="EK226" s="23">
        <v>44550</v>
      </c>
      <c r="EL226" s="18"/>
      <c r="EM226" s="23"/>
      <c r="EN226" s="23"/>
      <c r="EO226" s="23"/>
      <c r="EP226" s="23">
        <v>44925</v>
      </c>
    </row>
    <row r="227" spans="1:146" ht="72" hidden="1" x14ac:dyDescent="0.3">
      <c r="A227" s="16">
        <v>224</v>
      </c>
      <c r="B227" s="17" t="s">
        <v>1605</v>
      </c>
      <c r="C227" s="17" t="s">
        <v>1606</v>
      </c>
      <c r="D227" s="17" t="s">
        <v>209</v>
      </c>
      <c r="E227" s="17" t="s">
        <v>1607</v>
      </c>
      <c r="F227" s="17" t="s">
        <v>1607</v>
      </c>
      <c r="G227" s="16">
        <v>500838</v>
      </c>
      <c r="H227" s="18" t="s">
        <v>1608</v>
      </c>
      <c r="I227" s="18" t="s">
        <v>1608</v>
      </c>
      <c r="J227" s="17" t="s">
        <v>152</v>
      </c>
      <c r="K227" s="16" t="s">
        <v>152</v>
      </c>
      <c r="L227" s="17" t="s">
        <v>153</v>
      </c>
      <c r="M227" s="17" t="s">
        <v>225</v>
      </c>
      <c r="N227" s="17" t="s">
        <v>155</v>
      </c>
      <c r="O227" s="17" t="s">
        <v>156</v>
      </c>
      <c r="P227" s="17" t="s">
        <v>243</v>
      </c>
      <c r="Q227" s="16" t="s">
        <v>187</v>
      </c>
      <c r="R227" s="16" t="s">
        <v>244</v>
      </c>
      <c r="S227" s="16" t="s">
        <v>329</v>
      </c>
      <c r="T227" s="17" t="s">
        <v>160</v>
      </c>
      <c r="U227" s="17" t="s">
        <v>154</v>
      </c>
      <c r="V227" s="17"/>
      <c r="W227" s="16" t="s">
        <v>161</v>
      </c>
      <c r="X227" s="19">
        <v>40000000</v>
      </c>
      <c r="Y227" s="19">
        <v>175600000</v>
      </c>
      <c r="Z227" s="19">
        <v>0</v>
      </c>
      <c r="AA227" s="19">
        <v>0</v>
      </c>
      <c r="AB227" s="19">
        <v>0</v>
      </c>
      <c r="AC227" s="19">
        <v>0</v>
      </c>
      <c r="AD227" s="19">
        <v>0</v>
      </c>
      <c r="AE227" s="19">
        <v>0</v>
      </c>
      <c r="AF227" s="19">
        <v>0</v>
      </c>
      <c r="AG227" s="19">
        <v>0</v>
      </c>
      <c r="AH227" s="19">
        <v>0</v>
      </c>
      <c r="AI227" s="19">
        <v>0</v>
      </c>
      <c r="AJ227" s="19">
        <v>0</v>
      </c>
      <c r="AK227" s="19">
        <v>0</v>
      </c>
      <c r="AL227" s="19">
        <v>0</v>
      </c>
      <c r="AM227" s="19">
        <v>0</v>
      </c>
      <c r="AN227" s="19">
        <v>0</v>
      </c>
      <c r="AO227" s="19">
        <v>0</v>
      </c>
      <c r="AP227" s="19">
        <v>0</v>
      </c>
      <c r="AQ227" s="19">
        <v>0</v>
      </c>
      <c r="AR227" s="19">
        <v>0</v>
      </c>
      <c r="AS227" s="19">
        <v>0</v>
      </c>
      <c r="AT227" s="19">
        <v>0</v>
      </c>
      <c r="AU227" s="19">
        <v>0</v>
      </c>
      <c r="AV227" s="19">
        <v>0</v>
      </c>
      <c r="AW227" s="19">
        <v>0</v>
      </c>
      <c r="AX227" s="19">
        <v>0</v>
      </c>
      <c r="AY227" s="19">
        <v>0</v>
      </c>
      <c r="AZ227" s="19">
        <v>0</v>
      </c>
      <c r="BA227" s="19">
        <v>0</v>
      </c>
      <c r="BB227" s="17" t="s">
        <v>162</v>
      </c>
      <c r="BC227" s="19">
        <v>0</v>
      </c>
      <c r="BD227" s="19">
        <v>0</v>
      </c>
      <c r="BE227" s="19">
        <v>0</v>
      </c>
      <c r="BF227" s="19">
        <v>0</v>
      </c>
      <c r="BG227" s="19">
        <v>0</v>
      </c>
      <c r="BH227" s="19">
        <v>0</v>
      </c>
      <c r="BI227" s="20">
        <v>0</v>
      </c>
      <c r="BJ227" s="20">
        <v>0</v>
      </c>
      <c r="BK227" s="19">
        <v>0</v>
      </c>
      <c r="BL227" s="19">
        <v>0</v>
      </c>
      <c r="BM227" s="19">
        <v>0</v>
      </c>
      <c r="BN227" s="19">
        <v>0</v>
      </c>
      <c r="BO227" s="19">
        <v>0</v>
      </c>
      <c r="BP227" s="19">
        <v>0</v>
      </c>
      <c r="BQ227" s="19">
        <v>0</v>
      </c>
      <c r="BR227" s="19">
        <v>0</v>
      </c>
      <c r="BS227" s="19">
        <v>0</v>
      </c>
      <c r="BT227" s="19">
        <v>0</v>
      </c>
      <c r="BU227" s="19">
        <v>0</v>
      </c>
      <c r="BV227" s="19">
        <v>0</v>
      </c>
      <c r="BW227" s="19">
        <v>0</v>
      </c>
      <c r="BX227" s="19">
        <v>0</v>
      </c>
      <c r="BY227" s="16">
        <v>5</v>
      </c>
      <c r="BZ227" s="16">
        <v>10</v>
      </c>
      <c r="CA227" s="16"/>
      <c r="CB227" s="16">
        <v>10</v>
      </c>
      <c r="CC227" s="21"/>
      <c r="CD227" s="21"/>
      <c r="CE227" s="17"/>
      <c r="CF227" s="16">
        <v>3</v>
      </c>
      <c r="CG227" s="18" t="s">
        <v>163</v>
      </c>
      <c r="CH227" s="18" t="s">
        <v>164</v>
      </c>
      <c r="CI227" s="18" t="s">
        <v>165</v>
      </c>
      <c r="CJ227" s="22" t="s">
        <v>166</v>
      </c>
      <c r="CK227" s="16"/>
      <c r="CL227" s="18" t="s">
        <v>1609</v>
      </c>
      <c r="CM227" s="23">
        <v>42348</v>
      </c>
      <c r="CN227" s="16" t="s">
        <v>193</v>
      </c>
      <c r="CO227" s="23">
        <v>42359</v>
      </c>
      <c r="CP227" s="23">
        <v>42367</v>
      </c>
      <c r="CQ227" s="23">
        <v>42472</v>
      </c>
      <c r="CR227" s="23"/>
      <c r="CS227" s="23">
        <v>0</v>
      </c>
      <c r="CT227" s="23">
        <v>42430</v>
      </c>
      <c r="CU227" s="23" t="s">
        <v>154</v>
      </c>
      <c r="CV227" s="23"/>
      <c r="CW227" s="23">
        <v>42948</v>
      </c>
      <c r="CX227" s="16"/>
      <c r="CY227" s="16"/>
      <c r="CZ227" s="16"/>
      <c r="DA227" s="16"/>
      <c r="DB227" s="16">
        <v>12</v>
      </c>
      <c r="DC227" s="16" t="s">
        <v>168</v>
      </c>
      <c r="DD227" s="16" t="s">
        <v>168</v>
      </c>
      <c r="DE227" s="16" t="s">
        <v>820</v>
      </c>
      <c r="DF227" s="24">
        <v>0.85</v>
      </c>
      <c r="DG227" s="25">
        <v>0</v>
      </c>
      <c r="DH227" s="24" t="s">
        <v>154</v>
      </c>
      <c r="DI227" s="22" t="s">
        <v>1030</v>
      </c>
      <c r="DJ227" s="22" t="s">
        <v>169</v>
      </c>
      <c r="DK227" s="16" t="s">
        <v>170</v>
      </c>
      <c r="DL227" s="16" t="s">
        <v>171</v>
      </c>
      <c r="DM227" s="16" t="s">
        <v>172</v>
      </c>
      <c r="DN227" s="16" t="s">
        <v>173</v>
      </c>
      <c r="DO227" s="22" t="s">
        <v>198</v>
      </c>
      <c r="DP227" s="16" t="s">
        <v>199</v>
      </c>
      <c r="DQ227" s="16" t="s">
        <v>199</v>
      </c>
      <c r="DR227" s="16" t="s">
        <v>175</v>
      </c>
      <c r="DS227" s="16" t="s">
        <v>200</v>
      </c>
      <c r="DT227" s="16" t="s">
        <v>201</v>
      </c>
      <c r="DU227" s="22"/>
      <c r="DV227" s="22" t="s">
        <v>177</v>
      </c>
      <c r="DW227" s="23" t="s">
        <v>154</v>
      </c>
      <c r="DX227" s="23" t="s">
        <v>154</v>
      </c>
      <c r="DY227" s="18" t="s">
        <v>154</v>
      </c>
      <c r="DZ227" s="18"/>
      <c r="EA227" s="18"/>
      <c r="EB227" s="16" t="s">
        <v>154</v>
      </c>
      <c r="EC227" s="23"/>
      <c r="ED227" s="16"/>
      <c r="EE227" s="16">
        <v>71</v>
      </c>
      <c r="EF227" s="19">
        <v>0</v>
      </c>
      <c r="EG227" s="19">
        <v>0</v>
      </c>
      <c r="EH227" s="23"/>
      <c r="EI227" s="18"/>
      <c r="EJ227" s="23"/>
      <c r="EK227" s="23">
        <v>42830</v>
      </c>
      <c r="EL227" s="18" t="s">
        <v>1610</v>
      </c>
      <c r="EM227" s="23"/>
      <c r="EN227" s="23">
        <v>44897</v>
      </c>
      <c r="EO227" s="23"/>
      <c r="EP227" s="23">
        <v>44925</v>
      </c>
    </row>
    <row r="228" spans="1:146" ht="28.8" hidden="1" x14ac:dyDescent="0.3">
      <c r="A228" s="16">
        <v>225</v>
      </c>
      <c r="B228" s="17" t="s">
        <v>1611</v>
      </c>
      <c r="C228" s="17" t="s">
        <v>1612</v>
      </c>
      <c r="D228" s="17" t="s">
        <v>209</v>
      </c>
      <c r="E228" s="17" t="s">
        <v>1613</v>
      </c>
      <c r="F228" s="17" t="s">
        <v>1614</v>
      </c>
      <c r="G228" s="16">
        <v>500957</v>
      </c>
      <c r="H228" s="18" t="s">
        <v>1615</v>
      </c>
      <c r="I228" s="18" t="s">
        <v>1616</v>
      </c>
      <c r="J228" s="17" t="s">
        <v>154</v>
      </c>
      <c r="K228" s="16" t="s">
        <v>154</v>
      </c>
      <c r="L228" s="17" t="s">
        <v>154</v>
      </c>
      <c r="M228" s="17" t="s">
        <v>154</v>
      </c>
      <c r="N228" s="17" t="s">
        <v>155</v>
      </c>
      <c r="O228" s="17" t="s">
        <v>156</v>
      </c>
      <c r="P228" s="17" t="s">
        <v>243</v>
      </c>
      <c r="Q228" s="16" t="s">
        <v>158</v>
      </c>
      <c r="R228" s="16" t="s">
        <v>244</v>
      </c>
      <c r="S228" s="16" t="s">
        <v>329</v>
      </c>
      <c r="T228" s="17" t="s">
        <v>490</v>
      </c>
      <c r="U228" s="17" t="s">
        <v>154</v>
      </c>
      <c r="V228" s="17"/>
      <c r="W228" s="16" t="s">
        <v>161</v>
      </c>
      <c r="X228" s="19">
        <v>3200000</v>
      </c>
      <c r="Y228" s="19">
        <v>3200000</v>
      </c>
      <c r="Z228" s="19">
        <v>0</v>
      </c>
      <c r="AA228" s="19">
        <v>0</v>
      </c>
      <c r="AB228" s="19">
        <v>0</v>
      </c>
      <c r="AC228" s="19">
        <v>0</v>
      </c>
      <c r="AD228" s="19">
        <v>0</v>
      </c>
      <c r="AE228" s="19">
        <v>0</v>
      </c>
      <c r="AF228" s="19">
        <v>0</v>
      </c>
      <c r="AG228" s="19">
        <v>0</v>
      </c>
      <c r="AH228" s="19">
        <v>0</v>
      </c>
      <c r="AI228" s="19">
        <v>0</v>
      </c>
      <c r="AJ228" s="19">
        <v>0</v>
      </c>
      <c r="AK228" s="19">
        <v>0</v>
      </c>
      <c r="AL228" s="19">
        <v>0</v>
      </c>
      <c r="AM228" s="19">
        <v>0</v>
      </c>
      <c r="AN228" s="19">
        <v>0</v>
      </c>
      <c r="AO228" s="19">
        <v>0</v>
      </c>
      <c r="AP228" s="19">
        <v>0</v>
      </c>
      <c r="AQ228" s="19">
        <v>0</v>
      </c>
      <c r="AR228" s="19">
        <v>0</v>
      </c>
      <c r="AS228" s="19">
        <v>0</v>
      </c>
      <c r="AT228" s="19">
        <v>0</v>
      </c>
      <c r="AU228" s="19">
        <v>0</v>
      </c>
      <c r="AV228" s="19">
        <v>0</v>
      </c>
      <c r="AW228" s="19">
        <v>0</v>
      </c>
      <c r="AX228" s="19">
        <v>0</v>
      </c>
      <c r="AY228" s="19">
        <v>0</v>
      </c>
      <c r="AZ228" s="19">
        <v>0</v>
      </c>
      <c r="BA228" s="19">
        <v>0</v>
      </c>
      <c r="BB228" s="17" t="s">
        <v>345</v>
      </c>
      <c r="BC228" s="19">
        <v>0</v>
      </c>
      <c r="BD228" s="19">
        <v>0</v>
      </c>
      <c r="BE228" s="19">
        <v>0</v>
      </c>
      <c r="BF228" s="19">
        <v>0</v>
      </c>
      <c r="BG228" s="19">
        <v>0</v>
      </c>
      <c r="BH228" s="19">
        <v>0</v>
      </c>
      <c r="BI228" s="20">
        <v>0</v>
      </c>
      <c r="BJ228" s="20">
        <v>0</v>
      </c>
      <c r="BK228" s="19">
        <v>0</v>
      </c>
      <c r="BL228" s="19">
        <v>0</v>
      </c>
      <c r="BM228" s="19">
        <v>0</v>
      </c>
      <c r="BN228" s="19">
        <v>0</v>
      </c>
      <c r="BO228" s="19">
        <v>0</v>
      </c>
      <c r="BP228" s="19">
        <v>0</v>
      </c>
      <c r="BQ228" s="19">
        <v>0</v>
      </c>
      <c r="BR228" s="19">
        <v>0</v>
      </c>
      <c r="BS228" s="19">
        <v>0</v>
      </c>
      <c r="BT228" s="19">
        <v>0</v>
      </c>
      <c r="BU228" s="19">
        <v>0</v>
      </c>
      <c r="BV228" s="19">
        <v>0</v>
      </c>
      <c r="BW228" s="19">
        <v>0</v>
      </c>
      <c r="BX228" s="19">
        <v>0</v>
      </c>
      <c r="BY228" s="16">
        <v>4</v>
      </c>
      <c r="BZ228" s="16">
        <v>5</v>
      </c>
      <c r="CA228" s="16"/>
      <c r="CB228" s="16" t="s">
        <v>154</v>
      </c>
      <c r="CC228" s="21"/>
      <c r="CD228" s="21"/>
      <c r="CE228" s="17"/>
      <c r="CF228" s="16">
        <v>2</v>
      </c>
      <c r="CG228" s="18" t="s">
        <v>163</v>
      </c>
      <c r="CH228" s="18" t="s">
        <v>1617</v>
      </c>
      <c r="CI228" s="18" t="s">
        <v>165</v>
      </c>
      <c r="CJ228" s="22" t="s">
        <v>166</v>
      </c>
      <c r="CK228" s="16"/>
      <c r="CL228" s="18" t="s">
        <v>1618</v>
      </c>
      <c r="CM228" s="23">
        <v>42375</v>
      </c>
      <c r="CN228" s="16" t="s">
        <v>217</v>
      </c>
      <c r="CO228" s="23">
        <v>42387</v>
      </c>
      <c r="CP228" s="23">
        <v>42391</v>
      </c>
      <c r="CQ228" s="23">
        <v>43201</v>
      </c>
      <c r="CR228" s="23"/>
      <c r="CS228" s="23">
        <v>0</v>
      </c>
      <c r="CT228" s="23">
        <v>42417</v>
      </c>
      <c r="CU228" s="23" t="s">
        <v>154</v>
      </c>
      <c r="CV228" s="23"/>
      <c r="CW228" s="23">
        <v>43512</v>
      </c>
      <c r="CX228" s="16"/>
      <c r="CY228" s="16"/>
      <c r="CZ228" s="16"/>
      <c r="DA228" s="16"/>
      <c r="DB228" s="16">
        <v>12</v>
      </c>
      <c r="DC228" s="16" t="s">
        <v>168</v>
      </c>
      <c r="DD228" s="16" t="s">
        <v>168</v>
      </c>
      <c r="DE228" s="16" t="s">
        <v>942</v>
      </c>
      <c r="DF228" s="24">
        <v>2.5</v>
      </c>
      <c r="DG228" s="25">
        <v>6.84</v>
      </c>
      <c r="DH228" s="24" t="s">
        <v>154</v>
      </c>
      <c r="DI228" s="22" t="s">
        <v>169</v>
      </c>
      <c r="DJ228" s="22" t="s">
        <v>169</v>
      </c>
      <c r="DK228" s="16" t="s">
        <v>170</v>
      </c>
      <c r="DL228" s="16" t="s">
        <v>171</v>
      </c>
      <c r="DM228" s="16" t="s">
        <v>172</v>
      </c>
      <c r="DN228" s="16" t="s">
        <v>173</v>
      </c>
      <c r="DO228" s="22" t="s">
        <v>198</v>
      </c>
      <c r="DP228" s="16" t="s">
        <v>174</v>
      </c>
      <c r="DQ228" s="16" t="s">
        <v>250</v>
      </c>
      <c r="DR228" s="16" t="s">
        <v>251</v>
      </c>
      <c r="DS228" s="16" t="s">
        <v>176</v>
      </c>
      <c r="DT228" s="16" t="s">
        <v>428</v>
      </c>
      <c r="DU228" s="22"/>
      <c r="DV228" s="22" t="s">
        <v>177</v>
      </c>
      <c r="DW228" s="23" t="s">
        <v>154</v>
      </c>
      <c r="DX228" s="23" t="s">
        <v>154</v>
      </c>
      <c r="DY228" s="18" t="s">
        <v>154</v>
      </c>
      <c r="DZ228" s="18"/>
      <c r="EA228" s="18"/>
      <c r="EB228" s="16" t="s">
        <v>154</v>
      </c>
      <c r="EC228" s="23"/>
      <c r="ED228" s="16"/>
      <c r="EE228" s="16"/>
      <c r="EF228" s="19">
        <v>0</v>
      </c>
      <c r="EG228" s="19">
        <v>0</v>
      </c>
      <c r="EH228" s="23">
        <v>43281</v>
      </c>
      <c r="EI228" s="18" t="s">
        <v>356</v>
      </c>
      <c r="EJ228" s="23"/>
      <c r="EK228" s="23"/>
      <c r="EL228" s="18"/>
      <c r="EM228" s="23"/>
      <c r="EN228" s="23"/>
      <c r="EO228" s="23">
        <v>43635</v>
      </c>
      <c r="EP228" s="23">
        <v>44925</v>
      </c>
    </row>
    <row r="229" spans="1:146" ht="49.95" hidden="1" customHeight="1" x14ac:dyDescent="0.3">
      <c r="A229" s="16">
        <v>226</v>
      </c>
      <c r="B229" s="17" t="s">
        <v>1619</v>
      </c>
      <c r="C229" s="17" t="s">
        <v>1620</v>
      </c>
      <c r="D229" s="17" t="s">
        <v>181</v>
      </c>
      <c r="E229" s="17" t="s">
        <v>1621</v>
      </c>
      <c r="F229" s="17" t="s">
        <v>1621</v>
      </c>
      <c r="G229" s="16">
        <v>500972</v>
      </c>
      <c r="H229" s="18" t="s">
        <v>1622</v>
      </c>
      <c r="I229" s="18" t="s">
        <v>1622</v>
      </c>
      <c r="J229" s="17" t="s">
        <v>154</v>
      </c>
      <c r="K229" s="16" t="s">
        <v>154</v>
      </c>
      <c r="L229" s="17" t="s">
        <v>154</v>
      </c>
      <c r="M229" s="17" t="s">
        <v>154</v>
      </c>
      <c r="N229" s="17" t="s">
        <v>686</v>
      </c>
      <c r="O229" s="17" t="s">
        <v>185</v>
      </c>
      <c r="P229" s="17" t="s">
        <v>543</v>
      </c>
      <c r="Q229" s="16" t="s">
        <v>187</v>
      </c>
      <c r="R229" s="16" t="s">
        <v>244</v>
      </c>
      <c r="S229" s="16" t="s">
        <v>329</v>
      </c>
      <c r="T229" s="17" t="s">
        <v>344</v>
      </c>
      <c r="U229" s="17" t="s">
        <v>154</v>
      </c>
      <c r="V229" s="17"/>
      <c r="W229" s="16" t="s">
        <v>294</v>
      </c>
      <c r="X229" s="19">
        <v>3100000</v>
      </c>
      <c r="Y229" s="19">
        <v>13608999.999999998</v>
      </c>
      <c r="Z229" s="19">
        <v>0</v>
      </c>
      <c r="AA229" s="19">
        <v>0</v>
      </c>
      <c r="AB229" s="19">
        <v>0</v>
      </c>
      <c r="AC229" s="19">
        <v>0</v>
      </c>
      <c r="AD229" s="19">
        <v>0</v>
      </c>
      <c r="AE229" s="19">
        <v>0</v>
      </c>
      <c r="AF229" s="19">
        <v>0</v>
      </c>
      <c r="AG229" s="19">
        <v>0</v>
      </c>
      <c r="AH229" s="19">
        <v>0</v>
      </c>
      <c r="AI229" s="19">
        <v>0</v>
      </c>
      <c r="AJ229" s="19">
        <v>0</v>
      </c>
      <c r="AK229" s="19">
        <v>0</v>
      </c>
      <c r="AL229" s="19">
        <v>0</v>
      </c>
      <c r="AM229" s="19">
        <v>0</v>
      </c>
      <c r="AN229" s="19">
        <v>0</v>
      </c>
      <c r="AO229" s="19">
        <v>0</v>
      </c>
      <c r="AP229" s="19">
        <v>0</v>
      </c>
      <c r="AQ229" s="19">
        <v>0</v>
      </c>
      <c r="AR229" s="19">
        <v>0</v>
      </c>
      <c r="AS229" s="19">
        <v>0</v>
      </c>
      <c r="AT229" s="19">
        <v>0</v>
      </c>
      <c r="AU229" s="19">
        <v>0</v>
      </c>
      <c r="AV229" s="19">
        <v>0</v>
      </c>
      <c r="AW229" s="19">
        <v>0</v>
      </c>
      <c r="AX229" s="19">
        <v>0</v>
      </c>
      <c r="AY229" s="19">
        <v>0</v>
      </c>
      <c r="AZ229" s="19">
        <v>0</v>
      </c>
      <c r="BA229" s="19">
        <v>0</v>
      </c>
      <c r="BB229" s="17" t="s">
        <v>162</v>
      </c>
      <c r="BC229" s="19">
        <v>0</v>
      </c>
      <c r="BD229" s="19">
        <v>0</v>
      </c>
      <c r="BE229" s="19">
        <v>0</v>
      </c>
      <c r="BF229" s="19">
        <v>0</v>
      </c>
      <c r="BG229" s="19">
        <v>0</v>
      </c>
      <c r="BH229" s="19">
        <v>0</v>
      </c>
      <c r="BI229" s="20">
        <v>0</v>
      </c>
      <c r="BJ229" s="20">
        <v>0</v>
      </c>
      <c r="BK229" s="19">
        <v>0</v>
      </c>
      <c r="BL229" s="19">
        <v>0</v>
      </c>
      <c r="BM229" s="19">
        <v>0</v>
      </c>
      <c r="BN229" s="19">
        <v>0</v>
      </c>
      <c r="BO229" s="19">
        <v>0</v>
      </c>
      <c r="BP229" s="19">
        <v>0</v>
      </c>
      <c r="BQ229" s="19">
        <v>0</v>
      </c>
      <c r="BR229" s="19">
        <v>0</v>
      </c>
      <c r="BS229" s="19">
        <v>0</v>
      </c>
      <c r="BT229" s="19">
        <v>0</v>
      </c>
      <c r="BU229" s="19">
        <v>0</v>
      </c>
      <c r="BV229" s="19">
        <v>0</v>
      </c>
      <c r="BW229" s="19">
        <v>0</v>
      </c>
      <c r="BX229" s="19">
        <v>0</v>
      </c>
      <c r="BY229" s="16">
        <v>7</v>
      </c>
      <c r="BZ229" s="16">
        <v>10</v>
      </c>
      <c r="CA229" s="16"/>
      <c r="CB229" s="16" t="s">
        <v>154</v>
      </c>
      <c r="CC229" s="21"/>
      <c r="CD229" s="21"/>
      <c r="CE229" s="17"/>
      <c r="CF229" s="16">
        <v>3</v>
      </c>
      <c r="CG229" s="18" t="s">
        <v>213</v>
      </c>
      <c r="CH229" s="18" t="s">
        <v>1623</v>
      </c>
      <c r="CI229" s="18" t="s">
        <v>215</v>
      </c>
      <c r="CJ229" s="22" t="s">
        <v>247</v>
      </c>
      <c r="CK229" s="16"/>
      <c r="CL229" s="18" t="s">
        <v>1624</v>
      </c>
      <c r="CM229" s="23">
        <v>43398</v>
      </c>
      <c r="CN229" s="16" t="s">
        <v>193</v>
      </c>
      <c r="CO229" s="23"/>
      <c r="CP229" s="23"/>
      <c r="CQ229" s="23">
        <v>43419</v>
      </c>
      <c r="CR229" s="23">
        <v>43449</v>
      </c>
      <c r="CS229" s="23">
        <v>43419</v>
      </c>
      <c r="CT229" s="23">
        <v>43409</v>
      </c>
      <c r="CU229" s="23">
        <v>43398</v>
      </c>
      <c r="CV229" s="23"/>
      <c r="CW229" s="23">
        <v>44515</v>
      </c>
      <c r="CX229" s="16"/>
      <c r="CY229" s="16"/>
      <c r="CZ229" s="23"/>
      <c r="DA229" s="16"/>
      <c r="DB229" s="16">
        <v>36</v>
      </c>
      <c r="DC229" s="16" t="s">
        <v>392</v>
      </c>
      <c r="DD229" s="16" t="s">
        <v>392</v>
      </c>
      <c r="DE229" s="16" t="s">
        <v>154</v>
      </c>
      <c r="DF229" s="24" t="s">
        <v>154</v>
      </c>
      <c r="DG229" s="25" t="s">
        <v>154</v>
      </c>
      <c r="DH229" s="24" t="s">
        <v>154</v>
      </c>
      <c r="DI229" s="22" t="s">
        <v>169</v>
      </c>
      <c r="DJ229" s="22" t="s">
        <v>169</v>
      </c>
      <c r="DK229" s="16" t="s">
        <v>170</v>
      </c>
      <c r="DL229" s="16" t="s">
        <v>171</v>
      </c>
      <c r="DM229" s="16" t="s">
        <v>172</v>
      </c>
      <c r="DN229" s="16" t="s">
        <v>173</v>
      </c>
      <c r="DO229" s="22" t="s">
        <v>198</v>
      </c>
      <c r="DP229" s="16" t="s">
        <v>174</v>
      </c>
      <c r="DQ229" s="16" t="s">
        <v>218</v>
      </c>
      <c r="DR229" s="16" t="s">
        <v>175</v>
      </c>
      <c r="DS229" s="16" t="s">
        <v>200</v>
      </c>
      <c r="DT229" s="16" t="s">
        <v>201</v>
      </c>
      <c r="DU229" s="22" t="s">
        <v>487</v>
      </c>
      <c r="DV229" s="22" t="s">
        <v>302</v>
      </c>
      <c r="DW229" s="23">
        <v>44035</v>
      </c>
      <c r="DX229" s="23"/>
      <c r="DY229" s="18" t="s">
        <v>1625</v>
      </c>
      <c r="DZ229" s="18"/>
      <c r="EA229" s="18"/>
      <c r="EB229" s="16" t="s">
        <v>355</v>
      </c>
      <c r="EC229" s="23"/>
      <c r="ED229" s="16"/>
      <c r="EE229" s="16"/>
      <c r="EF229" s="19">
        <v>0</v>
      </c>
      <c r="EG229" s="19">
        <v>0</v>
      </c>
      <c r="EH229" s="23">
        <v>43861</v>
      </c>
      <c r="EI229" s="18" t="s">
        <v>356</v>
      </c>
      <c r="EJ229" s="23">
        <v>43555</v>
      </c>
      <c r="EK229" s="23">
        <v>43909</v>
      </c>
      <c r="EL229" s="18" t="s">
        <v>1626</v>
      </c>
      <c r="EM229" s="23"/>
      <c r="EN229" s="23"/>
      <c r="EO229" s="23"/>
      <c r="EP229" s="23">
        <v>44925</v>
      </c>
    </row>
    <row r="230" spans="1:146" ht="49.95" hidden="1" customHeight="1" x14ac:dyDescent="0.3">
      <c r="A230" s="16">
        <v>227</v>
      </c>
      <c r="B230" s="17" t="s">
        <v>1619</v>
      </c>
      <c r="C230" s="17" t="s">
        <v>1627</v>
      </c>
      <c r="D230" s="17" t="s">
        <v>209</v>
      </c>
      <c r="E230" s="17" t="s">
        <v>1628</v>
      </c>
      <c r="F230" s="17" t="s">
        <v>1628</v>
      </c>
      <c r="G230" s="16">
        <v>500870</v>
      </c>
      <c r="H230" s="18" t="s">
        <v>1622</v>
      </c>
      <c r="I230" s="18" t="s">
        <v>1622</v>
      </c>
      <c r="J230" s="17" t="s">
        <v>154</v>
      </c>
      <c r="K230" s="16" t="s">
        <v>154</v>
      </c>
      <c r="L230" s="17" t="s">
        <v>154</v>
      </c>
      <c r="M230" s="17" t="s">
        <v>154</v>
      </c>
      <c r="N230" s="17" t="s">
        <v>155</v>
      </c>
      <c r="O230" s="17" t="s">
        <v>156</v>
      </c>
      <c r="P230" s="17" t="s">
        <v>243</v>
      </c>
      <c r="Q230" s="16" t="s">
        <v>187</v>
      </c>
      <c r="R230" s="16" t="s">
        <v>244</v>
      </c>
      <c r="S230" s="16" t="s">
        <v>245</v>
      </c>
      <c r="T230" s="17" t="s">
        <v>344</v>
      </c>
      <c r="U230" s="17" t="s">
        <v>154</v>
      </c>
      <c r="V230" s="17"/>
      <c r="W230" s="16" t="s">
        <v>294</v>
      </c>
      <c r="X230" s="19">
        <v>3500000</v>
      </c>
      <c r="Y230" s="19">
        <v>15364999.999999998</v>
      </c>
      <c r="Z230" s="19">
        <v>0</v>
      </c>
      <c r="AA230" s="19">
        <v>0</v>
      </c>
      <c r="AB230" s="19">
        <v>0</v>
      </c>
      <c r="AC230" s="19">
        <v>0</v>
      </c>
      <c r="AD230" s="19">
        <v>0</v>
      </c>
      <c r="AE230" s="19">
        <v>0</v>
      </c>
      <c r="AF230" s="19">
        <v>0</v>
      </c>
      <c r="AG230" s="19">
        <v>0</v>
      </c>
      <c r="AH230" s="19">
        <v>0</v>
      </c>
      <c r="AI230" s="19">
        <v>0</v>
      </c>
      <c r="AJ230" s="19">
        <v>0</v>
      </c>
      <c r="AK230" s="19">
        <v>0</v>
      </c>
      <c r="AL230" s="19">
        <v>0</v>
      </c>
      <c r="AM230" s="19">
        <v>0</v>
      </c>
      <c r="AN230" s="19">
        <v>0</v>
      </c>
      <c r="AO230" s="19">
        <v>0</v>
      </c>
      <c r="AP230" s="19">
        <v>0</v>
      </c>
      <c r="AQ230" s="19">
        <v>0</v>
      </c>
      <c r="AR230" s="19">
        <v>0</v>
      </c>
      <c r="AS230" s="19">
        <v>0</v>
      </c>
      <c r="AT230" s="19">
        <v>0</v>
      </c>
      <c r="AU230" s="19">
        <v>0</v>
      </c>
      <c r="AV230" s="19">
        <v>0</v>
      </c>
      <c r="AW230" s="19">
        <v>0</v>
      </c>
      <c r="AX230" s="19">
        <v>0</v>
      </c>
      <c r="AY230" s="19">
        <v>0</v>
      </c>
      <c r="AZ230" s="19">
        <v>0</v>
      </c>
      <c r="BA230" s="19">
        <v>0</v>
      </c>
      <c r="BB230" s="17" t="s">
        <v>345</v>
      </c>
      <c r="BC230" s="19">
        <v>0</v>
      </c>
      <c r="BD230" s="19">
        <v>0</v>
      </c>
      <c r="BE230" s="19">
        <v>0</v>
      </c>
      <c r="BF230" s="19">
        <v>0</v>
      </c>
      <c r="BG230" s="19">
        <v>0</v>
      </c>
      <c r="BH230" s="19">
        <v>0</v>
      </c>
      <c r="BI230" s="20">
        <v>0</v>
      </c>
      <c r="BJ230" s="20">
        <v>0</v>
      </c>
      <c r="BK230" s="19">
        <v>0</v>
      </c>
      <c r="BL230" s="19">
        <v>0</v>
      </c>
      <c r="BM230" s="19">
        <v>0</v>
      </c>
      <c r="BN230" s="19">
        <v>0</v>
      </c>
      <c r="BO230" s="19">
        <v>0</v>
      </c>
      <c r="BP230" s="19">
        <v>0</v>
      </c>
      <c r="BQ230" s="19">
        <v>0</v>
      </c>
      <c r="BR230" s="19">
        <v>0</v>
      </c>
      <c r="BS230" s="19">
        <v>0</v>
      </c>
      <c r="BT230" s="19">
        <v>0</v>
      </c>
      <c r="BU230" s="19">
        <v>0</v>
      </c>
      <c r="BV230" s="19">
        <v>0</v>
      </c>
      <c r="BW230" s="19">
        <v>0</v>
      </c>
      <c r="BX230" s="19">
        <v>0</v>
      </c>
      <c r="BY230" s="16">
        <v>5</v>
      </c>
      <c r="BZ230" s="16">
        <v>10</v>
      </c>
      <c r="CA230" s="16"/>
      <c r="CB230" s="16" t="s">
        <v>154</v>
      </c>
      <c r="CC230" s="21"/>
      <c r="CD230" s="21"/>
      <c r="CE230" s="17"/>
      <c r="CF230" s="16">
        <v>3</v>
      </c>
      <c r="CG230" s="18" t="s">
        <v>213</v>
      </c>
      <c r="CH230" s="18" t="s">
        <v>1623</v>
      </c>
      <c r="CI230" s="18" t="s">
        <v>215</v>
      </c>
      <c r="CJ230" s="22" t="s">
        <v>247</v>
      </c>
      <c r="CK230" s="16"/>
      <c r="CL230" s="18" t="s">
        <v>1629</v>
      </c>
      <c r="CM230" s="23">
        <v>42376</v>
      </c>
      <c r="CN230" s="16" t="s">
        <v>193</v>
      </c>
      <c r="CO230" s="23"/>
      <c r="CP230" s="23">
        <v>42454</v>
      </c>
      <c r="CQ230" s="23">
        <v>42633</v>
      </c>
      <c r="CR230" s="23"/>
      <c r="CS230" s="23">
        <v>0</v>
      </c>
      <c r="CT230" s="23">
        <v>42576</v>
      </c>
      <c r="CU230" s="23" t="s">
        <v>154</v>
      </c>
      <c r="CV230" s="23"/>
      <c r="CW230" s="23">
        <v>44037</v>
      </c>
      <c r="CX230" s="16"/>
      <c r="CY230" s="16"/>
      <c r="CZ230" s="16"/>
      <c r="DA230" s="16"/>
      <c r="DB230" s="16">
        <v>12</v>
      </c>
      <c r="DC230" s="16" t="s">
        <v>168</v>
      </c>
      <c r="DD230" s="16" t="s">
        <v>168</v>
      </c>
      <c r="DE230" s="16" t="s">
        <v>942</v>
      </c>
      <c r="DF230" s="24">
        <v>2.25</v>
      </c>
      <c r="DG230" s="25">
        <v>6.0667</v>
      </c>
      <c r="DH230" s="24" t="s">
        <v>154</v>
      </c>
      <c r="DI230" s="22" t="s">
        <v>169</v>
      </c>
      <c r="DJ230" s="22" t="s">
        <v>169</v>
      </c>
      <c r="DK230" s="16" t="s">
        <v>170</v>
      </c>
      <c r="DL230" s="16" t="s">
        <v>171</v>
      </c>
      <c r="DM230" s="16" t="s">
        <v>172</v>
      </c>
      <c r="DN230" s="16" t="s">
        <v>173</v>
      </c>
      <c r="DO230" s="22" t="s">
        <v>198</v>
      </c>
      <c r="DP230" s="16" t="s">
        <v>174</v>
      </c>
      <c r="DQ230" s="16" t="s">
        <v>218</v>
      </c>
      <c r="DR230" s="16" t="s">
        <v>175</v>
      </c>
      <c r="DS230" s="16" t="s">
        <v>200</v>
      </c>
      <c r="DT230" s="16" t="s">
        <v>201</v>
      </c>
      <c r="DU230" s="22" t="s">
        <v>487</v>
      </c>
      <c r="DV230" s="22" t="s">
        <v>302</v>
      </c>
      <c r="DW230" s="23">
        <v>44035</v>
      </c>
      <c r="DX230" s="23" t="s">
        <v>154</v>
      </c>
      <c r="DY230" s="18" t="s">
        <v>1625</v>
      </c>
      <c r="DZ230" s="18"/>
      <c r="EA230" s="18"/>
      <c r="EB230" s="16" t="s">
        <v>355</v>
      </c>
      <c r="EC230" s="23"/>
      <c r="ED230" s="16"/>
      <c r="EE230" s="16"/>
      <c r="EF230" s="19">
        <v>0</v>
      </c>
      <c r="EG230" s="19">
        <v>0</v>
      </c>
      <c r="EH230" s="23">
        <v>43861</v>
      </c>
      <c r="EI230" s="18" t="s">
        <v>356</v>
      </c>
      <c r="EJ230" s="23">
        <v>43555</v>
      </c>
      <c r="EK230" s="23">
        <v>43909</v>
      </c>
      <c r="EL230" s="18" t="s">
        <v>541</v>
      </c>
      <c r="EM230" s="23"/>
      <c r="EN230" s="23"/>
      <c r="EO230" s="23"/>
      <c r="EP230" s="23">
        <v>44925</v>
      </c>
    </row>
    <row r="231" spans="1:146" ht="43.2" x14ac:dyDescent="0.3">
      <c r="A231" s="16">
        <v>228</v>
      </c>
      <c r="B231" s="17" t="s">
        <v>1619</v>
      </c>
      <c r="C231" s="17" t="s">
        <v>1630</v>
      </c>
      <c r="D231" s="17" t="s">
        <v>209</v>
      </c>
      <c r="E231" s="17" t="s">
        <v>1631</v>
      </c>
      <c r="F231" s="17" t="s">
        <v>1631</v>
      </c>
      <c r="G231" s="16">
        <v>501046</v>
      </c>
      <c r="H231" s="18" t="s">
        <v>1622</v>
      </c>
      <c r="I231" s="18" t="s">
        <v>1622</v>
      </c>
      <c r="J231" s="17" t="s">
        <v>152</v>
      </c>
      <c r="K231" s="16" t="s">
        <v>152</v>
      </c>
      <c r="L231" s="17" t="s">
        <v>153</v>
      </c>
      <c r="M231" s="17" t="s">
        <v>715</v>
      </c>
      <c r="N231" s="17" t="s">
        <v>155</v>
      </c>
      <c r="O231" s="17" t="s">
        <v>185</v>
      </c>
      <c r="P231" s="17" t="s">
        <v>543</v>
      </c>
      <c r="Q231" s="16" t="s">
        <v>187</v>
      </c>
      <c r="R231" s="16" t="s">
        <v>244</v>
      </c>
      <c r="S231" s="16" t="s">
        <v>329</v>
      </c>
      <c r="T231" s="17" t="s">
        <v>188</v>
      </c>
      <c r="U231" s="17"/>
      <c r="V231" s="17"/>
      <c r="W231" s="16" t="s">
        <v>294</v>
      </c>
      <c r="X231" s="19">
        <v>3986571.26</v>
      </c>
      <c r="Y231" s="19">
        <v>17501047.8314</v>
      </c>
      <c r="Z231" s="19">
        <v>3712539.63</v>
      </c>
      <c r="AA231" s="19">
        <v>16298048.939999998</v>
      </c>
      <c r="AB231" s="19">
        <v>0</v>
      </c>
      <c r="AC231" s="19">
        <v>0</v>
      </c>
      <c r="AD231" s="19">
        <v>0</v>
      </c>
      <c r="AE231" s="19">
        <v>0</v>
      </c>
      <c r="AF231" s="19">
        <v>0</v>
      </c>
      <c r="AG231" s="19">
        <v>0</v>
      </c>
      <c r="AH231" s="19">
        <v>3712539.63</v>
      </c>
      <c r="AI231" s="19">
        <v>16298048.939999998</v>
      </c>
      <c r="AJ231" s="19">
        <v>0</v>
      </c>
      <c r="AK231" s="19">
        <v>0</v>
      </c>
      <c r="AL231" s="19">
        <v>0</v>
      </c>
      <c r="AM231" s="19">
        <v>0</v>
      </c>
      <c r="AN231" s="19">
        <v>0</v>
      </c>
      <c r="AO231" s="19">
        <v>0</v>
      </c>
      <c r="AP231" s="19">
        <v>0</v>
      </c>
      <c r="AQ231" s="19">
        <v>0</v>
      </c>
      <c r="AR231" s="19">
        <v>135985.05922551255</v>
      </c>
      <c r="AS231" s="19">
        <v>596974.41</v>
      </c>
      <c r="AT231" s="19">
        <v>0</v>
      </c>
      <c r="AU231" s="19">
        <v>0</v>
      </c>
      <c r="AV231" s="19">
        <v>3712539.63</v>
      </c>
      <c r="AW231" s="19">
        <v>16298048.939999998</v>
      </c>
      <c r="AX231" s="19">
        <v>2949973.43</v>
      </c>
      <c r="AY231" s="19">
        <v>12950383.3577</v>
      </c>
      <c r="AZ231" s="19">
        <v>0</v>
      </c>
      <c r="BA231" s="19">
        <v>0</v>
      </c>
      <c r="BB231" s="17" t="s">
        <v>162</v>
      </c>
      <c r="BC231" s="19">
        <v>0</v>
      </c>
      <c r="BD231" s="19">
        <v>0</v>
      </c>
      <c r="BE231" s="19">
        <v>0</v>
      </c>
      <c r="BF231" s="19">
        <v>0</v>
      </c>
      <c r="BG231" s="19">
        <v>0</v>
      </c>
      <c r="BH231" s="19">
        <v>0</v>
      </c>
      <c r="BI231" s="20">
        <v>0</v>
      </c>
      <c r="BJ231" s="20">
        <v>0</v>
      </c>
      <c r="BK231" s="19">
        <v>231071.57</v>
      </c>
      <c r="BL231" s="19">
        <v>1004801.52</v>
      </c>
      <c r="BM231" s="19">
        <v>2260.6533288120268</v>
      </c>
      <c r="BN231" s="19">
        <v>10000</v>
      </c>
      <c r="BO231" s="19">
        <v>215624.49673644593</v>
      </c>
      <c r="BP231" s="19">
        <v>919725.30999999982</v>
      </c>
      <c r="BQ231" s="19">
        <v>0</v>
      </c>
      <c r="BR231" s="19">
        <v>0</v>
      </c>
      <c r="BS231" s="19">
        <v>61.62</v>
      </c>
      <c r="BT231" s="19">
        <v>0</v>
      </c>
      <c r="BU231" s="19">
        <v>0</v>
      </c>
      <c r="BV231" s="19">
        <v>0</v>
      </c>
      <c r="BW231" s="19">
        <v>0</v>
      </c>
      <c r="BX231" s="19">
        <v>0</v>
      </c>
      <c r="BY231" s="16">
        <v>5</v>
      </c>
      <c r="BZ231" s="16">
        <v>10</v>
      </c>
      <c r="CA231" s="16"/>
      <c r="CB231" s="16">
        <v>10</v>
      </c>
      <c r="CC231" s="21">
        <v>1</v>
      </c>
      <c r="CD231" s="21">
        <v>1</v>
      </c>
      <c r="CE231" s="17"/>
      <c r="CF231" s="16">
        <v>3</v>
      </c>
      <c r="CG231" s="18" t="s">
        <v>213</v>
      </c>
      <c r="CH231" s="18" t="s">
        <v>1623</v>
      </c>
      <c r="CI231" s="18" t="s">
        <v>215</v>
      </c>
      <c r="CJ231" s="22" t="s">
        <v>247</v>
      </c>
      <c r="CK231" s="16"/>
      <c r="CL231" s="18" t="s">
        <v>1632</v>
      </c>
      <c r="CM231" s="23">
        <v>44035</v>
      </c>
      <c r="CN231" s="16" t="s">
        <v>193</v>
      </c>
      <c r="CO231" s="23"/>
      <c r="CP231" s="23"/>
      <c r="CQ231" s="23"/>
      <c r="CR231" s="23"/>
      <c r="CS231" s="23"/>
      <c r="CT231" s="23"/>
      <c r="CU231" s="23"/>
      <c r="CV231" s="23"/>
      <c r="CW231" s="23"/>
      <c r="CX231" s="16"/>
      <c r="CY231" s="16"/>
      <c r="CZ231" s="16"/>
      <c r="DA231" s="16"/>
      <c r="DB231" s="16"/>
      <c r="DC231" s="16" t="s">
        <v>392</v>
      </c>
      <c r="DD231" s="16" t="s">
        <v>392</v>
      </c>
      <c r="DE231" s="16" t="s">
        <v>263</v>
      </c>
      <c r="DF231" s="24">
        <v>2.75</v>
      </c>
      <c r="DG231" s="25">
        <v>8.7200000000000006</v>
      </c>
      <c r="DH231" s="24">
        <v>0</v>
      </c>
      <c r="DI231" s="22" t="s">
        <v>169</v>
      </c>
      <c r="DJ231" s="22" t="s">
        <v>169</v>
      </c>
      <c r="DK231" s="16" t="s">
        <v>170</v>
      </c>
      <c r="DL231" s="16" t="s">
        <v>171</v>
      </c>
      <c r="DM231" s="16" t="s">
        <v>172</v>
      </c>
      <c r="DN231" s="16" t="s">
        <v>173</v>
      </c>
      <c r="DO231" s="22" t="s">
        <v>198</v>
      </c>
      <c r="DP231" s="16" t="s">
        <v>174</v>
      </c>
      <c r="DQ231" s="16" t="s">
        <v>218</v>
      </c>
      <c r="DR231" s="16" t="s">
        <v>175</v>
      </c>
      <c r="DS231" s="16" t="s">
        <v>200</v>
      </c>
      <c r="DT231" s="16" t="s">
        <v>201</v>
      </c>
      <c r="DU231" s="22" t="s">
        <v>487</v>
      </c>
      <c r="DV231" s="22" t="s">
        <v>302</v>
      </c>
      <c r="DW231" s="23">
        <v>44036</v>
      </c>
      <c r="DX231" s="23">
        <v>44363</v>
      </c>
      <c r="DY231" s="18" t="s">
        <v>1625</v>
      </c>
      <c r="DZ231" s="18"/>
      <c r="EA231" s="18"/>
      <c r="EB231" s="16" t="s">
        <v>355</v>
      </c>
      <c r="EC231" s="23"/>
      <c r="ED231" s="16"/>
      <c r="EE231" s="16">
        <v>5</v>
      </c>
      <c r="EF231" s="19">
        <v>0</v>
      </c>
      <c r="EG231" s="19">
        <v>0</v>
      </c>
      <c r="EH231" s="23"/>
      <c r="EI231" s="18"/>
      <c r="EJ231" s="23"/>
      <c r="EK231" s="23">
        <v>43909</v>
      </c>
      <c r="EL231" s="18" t="s">
        <v>966</v>
      </c>
      <c r="EM231" s="23"/>
      <c r="EN231" s="23"/>
      <c r="EO231" s="23"/>
      <c r="EP231" s="23">
        <v>44925</v>
      </c>
    </row>
    <row r="232" spans="1:146" ht="72" hidden="1" x14ac:dyDescent="0.3">
      <c r="A232" s="16">
        <v>229</v>
      </c>
      <c r="B232" s="17" t="s">
        <v>1633</v>
      </c>
      <c r="C232" s="17" t="s">
        <v>1634</v>
      </c>
      <c r="D232" s="17" t="s">
        <v>209</v>
      </c>
      <c r="E232" s="17" t="s">
        <v>1635</v>
      </c>
      <c r="F232" s="17" t="s">
        <v>1635</v>
      </c>
      <c r="G232" s="16">
        <v>500853</v>
      </c>
      <c r="H232" s="18" t="s">
        <v>1636</v>
      </c>
      <c r="I232" s="18" t="s">
        <v>1636</v>
      </c>
      <c r="J232" s="17" t="s">
        <v>154</v>
      </c>
      <c r="K232" s="16" t="s">
        <v>154</v>
      </c>
      <c r="L232" s="17" t="s">
        <v>154</v>
      </c>
      <c r="M232" s="17" t="s">
        <v>154</v>
      </c>
      <c r="N232" s="17" t="s">
        <v>155</v>
      </c>
      <c r="O232" s="17" t="s">
        <v>156</v>
      </c>
      <c r="P232" s="17" t="s">
        <v>243</v>
      </c>
      <c r="Q232" s="16" t="s">
        <v>187</v>
      </c>
      <c r="R232" s="16" t="s">
        <v>244</v>
      </c>
      <c r="S232" s="16" t="s">
        <v>329</v>
      </c>
      <c r="T232" s="17" t="s">
        <v>490</v>
      </c>
      <c r="U232" s="17" t="s">
        <v>491</v>
      </c>
      <c r="V232" s="17"/>
      <c r="W232" s="16" t="s">
        <v>161</v>
      </c>
      <c r="X232" s="19">
        <v>5000000</v>
      </c>
      <c r="Y232" s="19">
        <v>21950000</v>
      </c>
      <c r="Z232" s="19">
        <v>0</v>
      </c>
      <c r="AA232" s="19">
        <v>0</v>
      </c>
      <c r="AB232" s="19">
        <v>0</v>
      </c>
      <c r="AC232" s="19">
        <v>0</v>
      </c>
      <c r="AD232" s="19">
        <v>0</v>
      </c>
      <c r="AE232" s="19">
        <v>0</v>
      </c>
      <c r="AF232" s="19">
        <v>0</v>
      </c>
      <c r="AG232" s="19">
        <v>0</v>
      </c>
      <c r="AH232" s="19">
        <v>0</v>
      </c>
      <c r="AI232" s="19">
        <v>0</v>
      </c>
      <c r="AJ232" s="19">
        <v>0</v>
      </c>
      <c r="AK232" s="19">
        <v>0</v>
      </c>
      <c r="AL232" s="19">
        <v>0</v>
      </c>
      <c r="AM232" s="19">
        <v>0</v>
      </c>
      <c r="AN232" s="19">
        <v>0</v>
      </c>
      <c r="AO232" s="19">
        <v>0</v>
      </c>
      <c r="AP232" s="19">
        <v>0</v>
      </c>
      <c r="AQ232" s="19">
        <v>0</v>
      </c>
      <c r="AR232" s="19">
        <v>0</v>
      </c>
      <c r="AS232" s="19">
        <v>0</v>
      </c>
      <c r="AT232" s="19">
        <v>0</v>
      </c>
      <c r="AU232" s="19">
        <v>0</v>
      </c>
      <c r="AV232" s="19">
        <v>0</v>
      </c>
      <c r="AW232" s="19">
        <v>0</v>
      </c>
      <c r="AX232" s="19">
        <v>0</v>
      </c>
      <c r="AY232" s="19">
        <v>0</v>
      </c>
      <c r="AZ232" s="19">
        <v>0</v>
      </c>
      <c r="BA232" s="19">
        <v>0</v>
      </c>
      <c r="BB232" s="17" t="s">
        <v>345</v>
      </c>
      <c r="BC232" s="19">
        <v>0</v>
      </c>
      <c r="BD232" s="19">
        <v>0</v>
      </c>
      <c r="BE232" s="19">
        <v>0</v>
      </c>
      <c r="BF232" s="19">
        <v>0</v>
      </c>
      <c r="BG232" s="19">
        <v>0</v>
      </c>
      <c r="BH232" s="19">
        <v>0</v>
      </c>
      <c r="BI232" s="20">
        <v>0</v>
      </c>
      <c r="BJ232" s="20">
        <v>0</v>
      </c>
      <c r="BK232" s="19">
        <v>0</v>
      </c>
      <c r="BL232" s="19">
        <v>0</v>
      </c>
      <c r="BM232" s="19">
        <v>0</v>
      </c>
      <c r="BN232" s="19">
        <v>0</v>
      </c>
      <c r="BO232" s="19">
        <v>0</v>
      </c>
      <c r="BP232" s="19">
        <v>0</v>
      </c>
      <c r="BQ232" s="19">
        <v>0</v>
      </c>
      <c r="BR232" s="19">
        <v>0</v>
      </c>
      <c r="BS232" s="19">
        <v>0</v>
      </c>
      <c r="BT232" s="19">
        <v>0</v>
      </c>
      <c r="BU232" s="19">
        <v>0</v>
      </c>
      <c r="BV232" s="19">
        <v>0</v>
      </c>
      <c r="BW232" s="19">
        <v>0</v>
      </c>
      <c r="BX232" s="19">
        <v>0</v>
      </c>
      <c r="BY232" s="16">
        <v>5</v>
      </c>
      <c r="BZ232" s="16">
        <v>3</v>
      </c>
      <c r="CA232" s="16"/>
      <c r="CB232" s="16" t="s">
        <v>154</v>
      </c>
      <c r="CC232" s="21"/>
      <c r="CD232" s="21"/>
      <c r="CE232" s="17"/>
      <c r="CF232" s="16">
        <v>2</v>
      </c>
      <c r="CG232" s="18" t="s">
        <v>163</v>
      </c>
      <c r="CH232" s="18" t="s">
        <v>1166</v>
      </c>
      <c r="CI232" s="18" t="s">
        <v>165</v>
      </c>
      <c r="CJ232" s="22" t="s">
        <v>166</v>
      </c>
      <c r="CK232" s="16"/>
      <c r="CL232" s="18" t="s">
        <v>1637</v>
      </c>
      <c r="CM232" s="23">
        <v>42418</v>
      </c>
      <c r="CN232" s="16" t="s">
        <v>193</v>
      </c>
      <c r="CO232" s="23">
        <v>42425</v>
      </c>
      <c r="CP232" s="23">
        <v>42439</v>
      </c>
      <c r="CQ232" s="23">
        <v>42564</v>
      </c>
      <c r="CR232" s="23"/>
      <c r="CS232" s="23"/>
      <c r="CT232" s="23">
        <v>42549</v>
      </c>
      <c r="CU232" s="23" t="s">
        <v>154</v>
      </c>
      <c r="CV232" s="23"/>
      <c r="CW232" s="23">
        <v>43721</v>
      </c>
      <c r="CX232" s="16"/>
      <c r="CY232" s="16"/>
      <c r="CZ232" s="16"/>
      <c r="DA232" s="16"/>
      <c r="DB232" s="16">
        <v>12</v>
      </c>
      <c r="DC232" s="16" t="s">
        <v>168</v>
      </c>
      <c r="DD232" s="16" t="s">
        <v>168</v>
      </c>
      <c r="DE232" s="16" t="s">
        <v>777</v>
      </c>
      <c r="DF232" s="24">
        <v>2</v>
      </c>
      <c r="DG232" s="25">
        <v>6.4790999999999999</v>
      </c>
      <c r="DH232" s="24" t="s">
        <v>154</v>
      </c>
      <c r="DI232" s="22" t="s">
        <v>1030</v>
      </c>
      <c r="DJ232" s="22" t="s">
        <v>169</v>
      </c>
      <c r="DK232" s="16" t="s">
        <v>170</v>
      </c>
      <c r="DL232" s="16" t="s">
        <v>171</v>
      </c>
      <c r="DM232" s="16" t="s">
        <v>172</v>
      </c>
      <c r="DN232" s="16" t="s">
        <v>173</v>
      </c>
      <c r="DO232" s="22" t="s">
        <v>198</v>
      </c>
      <c r="DP232" s="16" t="s">
        <v>199</v>
      </c>
      <c r="DQ232" s="16" t="s">
        <v>199</v>
      </c>
      <c r="DR232" s="16" t="s">
        <v>175</v>
      </c>
      <c r="DS232" s="16" t="s">
        <v>200</v>
      </c>
      <c r="DT232" s="16" t="s">
        <v>201</v>
      </c>
      <c r="DU232" s="22"/>
      <c r="DV232" s="22" t="s">
        <v>177</v>
      </c>
      <c r="DW232" s="23" t="s">
        <v>154</v>
      </c>
      <c r="DX232" s="23" t="s">
        <v>154</v>
      </c>
      <c r="DY232" s="18" t="s">
        <v>154</v>
      </c>
      <c r="DZ232" s="18"/>
      <c r="EA232" s="18"/>
      <c r="EB232" s="16" t="s">
        <v>154</v>
      </c>
      <c r="EC232" s="23"/>
      <c r="ED232" s="16"/>
      <c r="EE232" s="16"/>
      <c r="EF232" s="19">
        <v>0</v>
      </c>
      <c r="EG232" s="19">
        <v>0</v>
      </c>
      <c r="EH232" s="23">
        <v>42963</v>
      </c>
      <c r="EI232" s="18" t="s">
        <v>252</v>
      </c>
      <c r="EJ232" s="23">
        <v>43481</v>
      </c>
      <c r="EK232" s="23"/>
      <c r="EL232" s="18"/>
      <c r="EM232" s="23"/>
      <c r="EN232" s="23"/>
      <c r="EO232" s="23">
        <v>43679</v>
      </c>
      <c r="EP232" s="23">
        <v>44925</v>
      </c>
    </row>
    <row r="233" spans="1:146" ht="331.2" hidden="1" x14ac:dyDescent="0.3">
      <c r="A233" s="16">
        <v>230</v>
      </c>
      <c r="B233" s="17" t="s">
        <v>1638</v>
      </c>
      <c r="C233" s="17" t="s">
        <v>1639</v>
      </c>
      <c r="D233" s="17" t="s">
        <v>181</v>
      </c>
      <c r="E233" s="17" t="s">
        <v>1640</v>
      </c>
      <c r="F233" s="17" t="s">
        <v>1640</v>
      </c>
      <c r="G233" s="16">
        <v>500899</v>
      </c>
      <c r="H233" s="18" t="s">
        <v>1641</v>
      </c>
      <c r="I233" s="18" t="s">
        <v>1641</v>
      </c>
      <c r="J233" s="17" t="s">
        <v>1642</v>
      </c>
      <c r="K233" s="16" t="s">
        <v>466</v>
      </c>
      <c r="L233" s="17" t="s">
        <v>185</v>
      </c>
      <c r="M233" s="17" t="s">
        <v>374</v>
      </c>
      <c r="N233" s="17" t="s">
        <v>155</v>
      </c>
      <c r="O233" s="17" t="s">
        <v>185</v>
      </c>
      <c r="P233" s="17" t="s">
        <v>543</v>
      </c>
      <c r="Q233" s="16" t="s">
        <v>187</v>
      </c>
      <c r="R233" s="16" t="s">
        <v>244</v>
      </c>
      <c r="S233" s="16" t="s">
        <v>329</v>
      </c>
      <c r="T233" s="17" t="s">
        <v>212</v>
      </c>
      <c r="U233" s="17" t="s">
        <v>154</v>
      </c>
      <c r="V233" s="17"/>
      <c r="W233" s="16" t="s">
        <v>161</v>
      </c>
      <c r="X233" s="19">
        <v>18600000</v>
      </c>
      <c r="Y233" s="19">
        <v>81654000</v>
      </c>
      <c r="Z233" s="19">
        <v>0</v>
      </c>
      <c r="AA233" s="19">
        <v>0</v>
      </c>
      <c r="AB233" s="19">
        <v>0</v>
      </c>
      <c r="AC233" s="19">
        <v>0</v>
      </c>
      <c r="AD233" s="19">
        <v>0</v>
      </c>
      <c r="AE233" s="19">
        <v>0</v>
      </c>
      <c r="AF233" s="19">
        <v>0</v>
      </c>
      <c r="AG233" s="19">
        <v>0</v>
      </c>
      <c r="AH233" s="19">
        <v>0</v>
      </c>
      <c r="AI233" s="19">
        <v>0</v>
      </c>
      <c r="AJ233" s="19">
        <v>0</v>
      </c>
      <c r="AK233" s="19">
        <v>0</v>
      </c>
      <c r="AL233" s="19">
        <v>0</v>
      </c>
      <c r="AM233" s="19">
        <v>0</v>
      </c>
      <c r="AN233" s="19">
        <v>0</v>
      </c>
      <c r="AO233" s="19">
        <v>0</v>
      </c>
      <c r="AP233" s="19">
        <v>0</v>
      </c>
      <c r="AQ233" s="19">
        <v>0</v>
      </c>
      <c r="AR233" s="19">
        <v>0</v>
      </c>
      <c r="AS233" s="19">
        <v>0</v>
      </c>
      <c r="AT233" s="19">
        <v>0</v>
      </c>
      <c r="AU233" s="19">
        <v>0</v>
      </c>
      <c r="AV233" s="19">
        <v>0</v>
      </c>
      <c r="AW233" s="19">
        <v>0</v>
      </c>
      <c r="AX233" s="19">
        <v>0</v>
      </c>
      <c r="AY233" s="19">
        <v>0</v>
      </c>
      <c r="AZ233" s="19">
        <v>0</v>
      </c>
      <c r="BA233" s="19">
        <v>0</v>
      </c>
      <c r="BB233" s="17" t="s">
        <v>345</v>
      </c>
      <c r="BC233" s="19">
        <v>0</v>
      </c>
      <c r="BD233" s="19">
        <v>0</v>
      </c>
      <c r="BE233" s="19">
        <v>0</v>
      </c>
      <c r="BF233" s="19">
        <v>0</v>
      </c>
      <c r="BG233" s="19">
        <v>0</v>
      </c>
      <c r="BH233" s="19">
        <v>0</v>
      </c>
      <c r="BI233" s="20">
        <v>0</v>
      </c>
      <c r="BJ233" s="20">
        <v>0</v>
      </c>
      <c r="BK233" s="19">
        <v>6233085.1099999994</v>
      </c>
      <c r="BL233" s="19">
        <v>27391624.570000004</v>
      </c>
      <c r="BM233" s="19">
        <v>0</v>
      </c>
      <c r="BN233" s="19">
        <v>0</v>
      </c>
      <c r="BO233" s="19">
        <v>363661.66000000003</v>
      </c>
      <c r="BP233" s="19">
        <v>1579434.9500000002</v>
      </c>
      <c r="BQ233" s="19">
        <v>0</v>
      </c>
      <c r="BR233" s="19">
        <v>0</v>
      </c>
      <c r="BS233" s="19">
        <v>0</v>
      </c>
      <c r="BT233" s="19">
        <v>0</v>
      </c>
      <c r="BU233" s="19">
        <v>0</v>
      </c>
      <c r="BV233" s="19">
        <v>0</v>
      </c>
      <c r="BW233" s="19">
        <v>0</v>
      </c>
      <c r="BX233" s="19">
        <v>0</v>
      </c>
      <c r="BY233" s="16">
        <v>4</v>
      </c>
      <c r="BZ233" s="16">
        <v>7</v>
      </c>
      <c r="CA233" s="16"/>
      <c r="CB233" s="16">
        <v>6.39</v>
      </c>
      <c r="CC233" s="21"/>
      <c r="CD233" s="21"/>
      <c r="CE233" s="17" t="s">
        <v>332</v>
      </c>
      <c r="CF233" s="16">
        <v>2</v>
      </c>
      <c r="CG233" s="18" t="s">
        <v>213</v>
      </c>
      <c r="CH233" s="18" t="s">
        <v>1643</v>
      </c>
      <c r="CI233" s="18" t="s">
        <v>215</v>
      </c>
      <c r="CJ233" s="22" t="s">
        <v>166</v>
      </c>
      <c r="CK233" s="16"/>
      <c r="CL233" s="18" t="s">
        <v>1644</v>
      </c>
      <c r="CM233" s="23">
        <v>42418</v>
      </c>
      <c r="CN233" s="16" t="s">
        <v>193</v>
      </c>
      <c r="CO233" s="23">
        <v>42501</v>
      </c>
      <c r="CP233" s="23">
        <v>42529</v>
      </c>
      <c r="CQ233" s="23">
        <v>42760</v>
      </c>
      <c r="CR233" s="23">
        <v>43156</v>
      </c>
      <c r="CS233" s="23">
        <v>44264</v>
      </c>
      <c r="CT233" s="23">
        <v>42619</v>
      </c>
      <c r="CU233" s="23">
        <v>44405</v>
      </c>
      <c r="CV233" s="23">
        <v>44405</v>
      </c>
      <c r="CW233" s="23">
        <v>46290</v>
      </c>
      <c r="CX233" s="16">
        <v>12</v>
      </c>
      <c r="CY233" s="16">
        <v>6</v>
      </c>
      <c r="CZ233" s="16">
        <v>43922</v>
      </c>
      <c r="DA233" s="16"/>
      <c r="DB233" s="16">
        <v>116</v>
      </c>
      <c r="DC233" s="16" t="s">
        <v>392</v>
      </c>
      <c r="DD233" s="16" t="s">
        <v>392</v>
      </c>
      <c r="DE233" s="16" t="s">
        <v>942</v>
      </c>
      <c r="DF233" s="24">
        <v>3.25</v>
      </c>
      <c r="DG233" s="25">
        <v>5.8500000000000005</v>
      </c>
      <c r="DH233" s="24">
        <v>1</v>
      </c>
      <c r="DI233" s="22" t="s">
        <v>169</v>
      </c>
      <c r="DJ233" s="22" t="s">
        <v>169</v>
      </c>
      <c r="DK233" s="16" t="s">
        <v>170</v>
      </c>
      <c r="DL233" s="16" t="s">
        <v>171</v>
      </c>
      <c r="DM233" s="16" t="s">
        <v>172</v>
      </c>
      <c r="DN233" s="16" t="s">
        <v>173</v>
      </c>
      <c r="DO233" s="22" t="s">
        <v>198</v>
      </c>
      <c r="DP233" s="16" t="s">
        <v>174</v>
      </c>
      <c r="DQ233" s="16" t="s">
        <v>218</v>
      </c>
      <c r="DR233" s="16" t="s">
        <v>175</v>
      </c>
      <c r="DS233" s="16" t="s">
        <v>176</v>
      </c>
      <c r="DT233" s="16" t="s">
        <v>219</v>
      </c>
      <c r="DU233" s="22" t="s">
        <v>530</v>
      </c>
      <c r="DV233" s="22" t="s">
        <v>1172</v>
      </c>
      <c r="DW233" s="23">
        <v>43970</v>
      </c>
      <c r="DX233" s="23">
        <v>43987</v>
      </c>
      <c r="DY233" s="18" t="s">
        <v>154</v>
      </c>
      <c r="DZ233" s="18"/>
      <c r="EA233" s="18"/>
      <c r="EB233" s="16" t="s">
        <v>154</v>
      </c>
      <c r="EC233" s="23"/>
      <c r="ED233" s="16"/>
      <c r="EE233" s="16"/>
      <c r="EF233" s="19">
        <v>0</v>
      </c>
      <c r="EG233" s="19">
        <v>0</v>
      </c>
      <c r="EH233" s="23">
        <v>43738</v>
      </c>
      <c r="EI233" s="18" t="s">
        <v>1646</v>
      </c>
      <c r="EJ233" s="23"/>
      <c r="EK233" s="23"/>
      <c r="EL233" s="18"/>
      <c r="EM233" s="23"/>
      <c r="EN233" s="23"/>
      <c r="EO233" s="23">
        <v>44736</v>
      </c>
      <c r="EP233" s="23">
        <v>44925</v>
      </c>
    </row>
    <row r="234" spans="1:146" ht="331.2" hidden="1" x14ac:dyDescent="0.3">
      <c r="A234" s="16">
        <v>231</v>
      </c>
      <c r="B234" s="17" t="s">
        <v>1638</v>
      </c>
      <c r="C234" s="17">
        <v>11213755</v>
      </c>
      <c r="D234" s="17" t="s">
        <v>181</v>
      </c>
      <c r="E234" s="17" t="s">
        <v>1647</v>
      </c>
      <c r="F234" s="17" t="s">
        <v>1647</v>
      </c>
      <c r="G234" s="16" t="s">
        <v>154</v>
      </c>
      <c r="H234" s="18" t="s">
        <v>1641</v>
      </c>
      <c r="I234" s="18" t="s">
        <v>1641</v>
      </c>
      <c r="J234" s="17" t="s">
        <v>1642</v>
      </c>
      <c r="K234" s="16" t="s">
        <v>466</v>
      </c>
      <c r="L234" s="17" t="s">
        <v>154</v>
      </c>
      <c r="M234" s="17" t="s">
        <v>154</v>
      </c>
      <c r="N234" s="17" t="s">
        <v>155</v>
      </c>
      <c r="O234" s="17" t="s">
        <v>156</v>
      </c>
      <c r="P234" s="17" t="s">
        <v>979</v>
      </c>
      <c r="Q234" s="16" t="s">
        <v>187</v>
      </c>
      <c r="R234" s="16" t="s">
        <v>244</v>
      </c>
      <c r="S234" s="16" t="s">
        <v>1648</v>
      </c>
      <c r="T234" s="17" t="s">
        <v>490</v>
      </c>
      <c r="U234" s="17" t="s">
        <v>491</v>
      </c>
      <c r="V234" s="17"/>
      <c r="W234" s="16" t="s">
        <v>161</v>
      </c>
      <c r="X234" s="19">
        <v>10000000</v>
      </c>
      <c r="Y234" s="19">
        <v>43900000</v>
      </c>
      <c r="Z234" s="19">
        <v>0</v>
      </c>
      <c r="AA234" s="19">
        <v>0</v>
      </c>
      <c r="AB234" s="19">
        <v>0</v>
      </c>
      <c r="AC234" s="19">
        <v>0</v>
      </c>
      <c r="AD234" s="19">
        <v>0</v>
      </c>
      <c r="AE234" s="19">
        <v>0</v>
      </c>
      <c r="AF234" s="19">
        <v>0</v>
      </c>
      <c r="AG234" s="19">
        <v>0</v>
      </c>
      <c r="AH234" s="19">
        <v>0</v>
      </c>
      <c r="AI234" s="19">
        <v>0</v>
      </c>
      <c r="AJ234" s="19">
        <v>0</v>
      </c>
      <c r="AK234" s="19">
        <v>0</v>
      </c>
      <c r="AL234" s="19">
        <v>0</v>
      </c>
      <c r="AM234" s="19">
        <v>0</v>
      </c>
      <c r="AN234" s="19">
        <v>0</v>
      </c>
      <c r="AO234" s="19">
        <v>0</v>
      </c>
      <c r="AP234" s="19">
        <v>0</v>
      </c>
      <c r="AQ234" s="19">
        <v>0</v>
      </c>
      <c r="AR234" s="19">
        <v>0</v>
      </c>
      <c r="AS234" s="19">
        <v>0</v>
      </c>
      <c r="AT234" s="19">
        <v>0</v>
      </c>
      <c r="AU234" s="19">
        <v>0</v>
      </c>
      <c r="AV234" s="19">
        <v>0</v>
      </c>
      <c r="AW234" s="19">
        <v>0</v>
      </c>
      <c r="AX234" s="19">
        <v>0</v>
      </c>
      <c r="AY234" s="19">
        <v>0</v>
      </c>
      <c r="AZ234" s="19">
        <v>0</v>
      </c>
      <c r="BA234" s="19">
        <v>0</v>
      </c>
      <c r="BB234" s="17" t="s">
        <v>345</v>
      </c>
      <c r="BC234" s="19">
        <v>0</v>
      </c>
      <c r="BD234" s="19">
        <v>0</v>
      </c>
      <c r="BE234" s="19">
        <v>0</v>
      </c>
      <c r="BF234" s="19">
        <v>0</v>
      </c>
      <c r="BG234" s="19">
        <v>0</v>
      </c>
      <c r="BH234" s="19">
        <v>0</v>
      </c>
      <c r="BI234" s="20">
        <v>0</v>
      </c>
      <c r="BJ234" s="20">
        <v>0</v>
      </c>
      <c r="BK234" s="19">
        <v>0</v>
      </c>
      <c r="BL234" s="19">
        <v>0</v>
      </c>
      <c r="BM234" s="19">
        <v>0</v>
      </c>
      <c r="BN234" s="19">
        <v>0</v>
      </c>
      <c r="BO234" s="19">
        <v>0</v>
      </c>
      <c r="BP234" s="19">
        <v>0</v>
      </c>
      <c r="BQ234" s="19">
        <v>0</v>
      </c>
      <c r="BR234" s="19">
        <v>0</v>
      </c>
      <c r="BS234" s="19">
        <v>0</v>
      </c>
      <c r="BT234" s="19">
        <v>0</v>
      </c>
      <c r="BU234" s="19">
        <v>0</v>
      </c>
      <c r="BV234" s="19">
        <v>0</v>
      </c>
      <c r="BW234" s="19">
        <v>0</v>
      </c>
      <c r="BX234" s="19">
        <v>0</v>
      </c>
      <c r="BY234" s="16">
        <v>4</v>
      </c>
      <c r="BZ234" s="16">
        <v>7</v>
      </c>
      <c r="CA234" s="16"/>
      <c r="CB234" s="16">
        <v>6.39</v>
      </c>
      <c r="CC234" s="21"/>
      <c r="CD234" s="21"/>
      <c r="CE234" s="17" t="s">
        <v>332</v>
      </c>
      <c r="CF234" s="16">
        <v>2</v>
      </c>
      <c r="CG234" s="18" t="s">
        <v>213</v>
      </c>
      <c r="CH234" s="18" t="s">
        <v>1643</v>
      </c>
      <c r="CI234" s="18" t="s">
        <v>215</v>
      </c>
      <c r="CJ234" s="22" t="s">
        <v>166</v>
      </c>
      <c r="CK234" s="16"/>
      <c r="CL234" s="18" t="s">
        <v>1649</v>
      </c>
      <c r="CM234" s="23">
        <v>42418</v>
      </c>
      <c r="CN234" s="16" t="s">
        <v>193</v>
      </c>
      <c r="CO234" s="23">
        <v>42501</v>
      </c>
      <c r="CP234" s="23">
        <v>42529</v>
      </c>
      <c r="CQ234" s="23"/>
      <c r="CR234" s="23"/>
      <c r="CS234" s="23"/>
      <c r="CT234" s="23"/>
      <c r="CU234" s="23" t="s">
        <v>154</v>
      </c>
      <c r="CV234" s="23"/>
      <c r="CW234" s="23"/>
      <c r="CX234" s="16"/>
      <c r="CY234" s="16"/>
      <c r="CZ234" s="16"/>
      <c r="DA234" s="16"/>
      <c r="DB234" s="16"/>
      <c r="DC234" s="16"/>
      <c r="DD234" s="16"/>
      <c r="DE234" s="16" t="s">
        <v>154</v>
      </c>
      <c r="DF234" s="24" t="s">
        <v>154</v>
      </c>
      <c r="DG234" s="25">
        <v>0</v>
      </c>
      <c r="DH234" s="24" t="s">
        <v>154</v>
      </c>
      <c r="DI234" s="22" t="s">
        <v>169</v>
      </c>
      <c r="DJ234" s="22" t="s">
        <v>169</v>
      </c>
      <c r="DK234" s="16" t="s">
        <v>170</v>
      </c>
      <c r="DL234" s="16" t="s">
        <v>171</v>
      </c>
      <c r="DM234" s="16" t="s">
        <v>172</v>
      </c>
      <c r="DN234" s="16" t="s">
        <v>173</v>
      </c>
      <c r="DO234" s="22" t="s">
        <v>198</v>
      </c>
      <c r="DP234" s="16" t="s">
        <v>174</v>
      </c>
      <c r="DQ234" s="16" t="s">
        <v>218</v>
      </c>
      <c r="DR234" s="16" t="s">
        <v>175</v>
      </c>
      <c r="DS234" s="16" t="s">
        <v>176</v>
      </c>
      <c r="DT234" s="16" t="s">
        <v>219</v>
      </c>
      <c r="DU234" s="22" t="s">
        <v>530</v>
      </c>
      <c r="DV234" s="22" t="s">
        <v>177</v>
      </c>
      <c r="DW234" s="23" t="s">
        <v>154</v>
      </c>
      <c r="DX234" s="23" t="s">
        <v>154</v>
      </c>
      <c r="DY234" s="18" t="s">
        <v>154</v>
      </c>
      <c r="DZ234" s="18"/>
      <c r="EA234" s="18"/>
      <c r="EB234" s="16" t="s">
        <v>154</v>
      </c>
      <c r="EC234" s="23"/>
      <c r="ED234" s="16"/>
      <c r="EE234" s="16"/>
      <c r="EF234" s="19">
        <v>0</v>
      </c>
      <c r="EG234" s="19">
        <v>0</v>
      </c>
      <c r="EH234" s="23"/>
      <c r="EI234" s="18" t="s">
        <v>1646</v>
      </c>
      <c r="EJ234" s="23"/>
      <c r="EK234" s="23"/>
      <c r="EL234" s="18"/>
      <c r="EM234" s="23"/>
      <c r="EN234" s="23"/>
      <c r="EO234" s="23">
        <v>44736</v>
      </c>
      <c r="EP234" s="23">
        <v>44925</v>
      </c>
    </row>
    <row r="235" spans="1:146" ht="43.2" hidden="1" x14ac:dyDescent="0.3">
      <c r="A235" s="16">
        <v>232</v>
      </c>
      <c r="B235" s="17" t="s">
        <v>1638</v>
      </c>
      <c r="C235" s="17">
        <v>10713754</v>
      </c>
      <c r="D235" s="17"/>
      <c r="E235" s="17"/>
      <c r="F235" s="17"/>
      <c r="G235" s="16" t="s">
        <v>154</v>
      </c>
      <c r="H235" s="18" t="s">
        <v>1641</v>
      </c>
      <c r="I235" s="18" t="s">
        <v>1641</v>
      </c>
      <c r="J235" s="17" t="s">
        <v>154</v>
      </c>
      <c r="K235" s="16" t="s">
        <v>154</v>
      </c>
      <c r="L235" s="17" t="s">
        <v>154</v>
      </c>
      <c r="M235" s="17" t="s">
        <v>154</v>
      </c>
      <c r="N235" s="17" t="s">
        <v>155</v>
      </c>
      <c r="O235" s="17" t="s">
        <v>185</v>
      </c>
      <c r="P235" s="17" t="s">
        <v>543</v>
      </c>
      <c r="Q235" s="16" t="s">
        <v>187</v>
      </c>
      <c r="R235" s="16" t="s">
        <v>244</v>
      </c>
      <c r="S235" s="16" t="s">
        <v>329</v>
      </c>
      <c r="T235" s="17" t="s">
        <v>518</v>
      </c>
      <c r="U235" s="17"/>
      <c r="V235" s="17"/>
      <c r="W235" s="16" t="s">
        <v>161</v>
      </c>
      <c r="X235" s="19">
        <v>8900000</v>
      </c>
      <c r="Y235" s="19">
        <v>39071000</v>
      </c>
      <c r="Z235" s="19">
        <v>0</v>
      </c>
      <c r="AA235" s="19">
        <v>0</v>
      </c>
      <c r="AB235" s="19">
        <v>0</v>
      </c>
      <c r="AC235" s="19">
        <v>0</v>
      </c>
      <c r="AD235" s="19">
        <v>0</v>
      </c>
      <c r="AE235" s="19">
        <v>0</v>
      </c>
      <c r="AF235" s="19">
        <v>0</v>
      </c>
      <c r="AG235" s="19">
        <v>0</v>
      </c>
      <c r="AH235" s="19">
        <v>0</v>
      </c>
      <c r="AI235" s="19">
        <v>0</v>
      </c>
      <c r="AJ235" s="19">
        <v>0</v>
      </c>
      <c r="AK235" s="19">
        <v>0</v>
      </c>
      <c r="AL235" s="19">
        <v>0</v>
      </c>
      <c r="AM235" s="19">
        <v>0</v>
      </c>
      <c r="AN235" s="19">
        <v>0</v>
      </c>
      <c r="AO235" s="19">
        <v>0</v>
      </c>
      <c r="AP235" s="19">
        <v>0</v>
      </c>
      <c r="AQ235" s="19">
        <v>0</v>
      </c>
      <c r="AR235" s="19">
        <v>0</v>
      </c>
      <c r="AS235" s="19">
        <v>0</v>
      </c>
      <c r="AT235" s="19">
        <v>0</v>
      </c>
      <c r="AU235" s="19">
        <v>0</v>
      </c>
      <c r="AV235" s="19">
        <v>0</v>
      </c>
      <c r="AW235" s="19">
        <v>0</v>
      </c>
      <c r="AX235" s="19">
        <v>0</v>
      </c>
      <c r="AY235" s="19">
        <v>0</v>
      </c>
      <c r="AZ235" s="19">
        <v>0</v>
      </c>
      <c r="BA235" s="19">
        <v>0</v>
      </c>
      <c r="BB235" s="17" t="s">
        <v>345</v>
      </c>
      <c r="BC235" s="19">
        <v>0</v>
      </c>
      <c r="BD235" s="19">
        <v>0</v>
      </c>
      <c r="BE235" s="19">
        <v>0</v>
      </c>
      <c r="BF235" s="19">
        <v>0</v>
      </c>
      <c r="BG235" s="19">
        <v>0</v>
      </c>
      <c r="BH235" s="19">
        <v>0</v>
      </c>
      <c r="BI235" s="20">
        <v>0</v>
      </c>
      <c r="BJ235" s="20">
        <v>0</v>
      </c>
      <c r="BK235" s="19">
        <v>0</v>
      </c>
      <c r="BL235" s="19">
        <v>0</v>
      </c>
      <c r="BM235" s="19">
        <v>0</v>
      </c>
      <c r="BN235" s="19">
        <v>0</v>
      </c>
      <c r="BO235" s="19">
        <v>0</v>
      </c>
      <c r="BP235" s="19">
        <v>0</v>
      </c>
      <c r="BQ235" s="19">
        <v>0</v>
      </c>
      <c r="BR235" s="19">
        <v>0</v>
      </c>
      <c r="BS235" s="19">
        <v>0</v>
      </c>
      <c r="BT235" s="19">
        <v>0</v>
      </c>
      <c r="BU235" s="19">
        <v>0</v>
      </c>
      <c r="BV235" s="19">
        <v>0</v>
      </c>
      <c r="BW235" s="19">
        <v>0</v>
      </c>
      <c r="BX235" s="19">
        <v>0</v>
      </c>
      <c r="BY235" s="16">
        <v>4</v>
      </c>
      <c r="BZ235" s="16">
        <v>7</v>
      </c>
      <c r="CA235" s="16"/>
      <c r="CB235" s="16" t="s">
        <v>154</v>
      </c>
      <c r="CC235" s="21"/>
      <c r="CD235" s="21"/>
      <c r="CE235" s="17"/>
      <c r="CF235" s="16"/>
      <c r="CG235" s="18" t="s">
        <v>213</v>
      </c>
      <c r="CH235" s="18" t="s">
        <v>1643</v>
      </c>
      <c r="CI235" s="18" t="s">
        <v>215</v>
      </c>
      <c r="CJ235" s="22" t="s">
        <v>166</v>
      </c>
      <c r="CK235" s="16"/>
      <c r="CL235" s="18" t="s">
        <v>1650</v>
      </c>
      <c r="CM235" s="23">
        <v>42418</v>
      </c>
      <c r="CN235" s="16" t="s">
        <v>193</v>
      </c>
      <c r="CO235" s="23">
        <v>42501</v>
      </c>
      <c r="CP235" s="23">
        <v>42529</v>
      </c>
      <c r="CQ235" s="23"/>
      <c r="CR235" s="23"/>
      <c r="CS235" s="23"/>
      <c r="CT235" s="23"/>
      <c r="CU235" s="23" t="s">
        <v>154</v>
      </c>
      <c r="CV235" s="23"/>
      <c r="CW235" s="23"/>
      <c r="CX235" s="16"/>
      <c r="CY235" s="16"/>
      <c r="CZ235" s="16"/>
      <c r="DA235" s="16"/>
      <c r="DB235" s="16"/>
      <c r="DC235" s="16"/>
      <c r="DD235" s="16"/>
      <c r="DE235" s="16" t="s">
        <v>154</v>
      </c>
      <c r="DF235" s="24" t="s">
        <v>154</v>
      </c>
      <c r="DG235" s="25" t="s">
        <v>154</v>
      </c>
      <c r="DH235" s="24" t="s">
        <v>154</v>
      </c>
      <c r="DI235" s="22" t="s">
        <v>169</v>
      </c>
      <c r="DJ235" s="22" t="s">
        <v>169</v>
      </c>
      <c r="DK235" s="16" t="s">
        <v>170</v>
      </c>
      <c r="DL235" s="16" t="s">
        <v>171</v>
      </c>
      <c r="DM235" s="16" t="s">
        <v>172</v>
      </c>
      <c r="DN235" s="16" t="s">
        <v>173</v>
      </c>
      <c r="DO235" s="22" t="s">
        <v>198</v>
      </c>
      <c r="DP235" s="16" t="s">
        <v>174</v>
      </c>
      <c r="DQ235" s="16" t="s">
        <v>218</v>
      </c>
      <c r="DR235" s="16" t="s">
        <v>175</v>
      </c>
      <c r="DS235" s="16" t="s">
        <v>176</v>
      </c>
      <c r="DT235" s="16" t="s">
        <v>219</v>
      </c>
      <c r="DU235" s="22" t="s">
        <v>530</v>
      </c>
      <c r="DV235" s="22" t="s">
        <v>1172</v>
      </c>
      <c r="DW235" s="23" t="s">
        <v>154</v>
      </c>
      <c r="DX235" s="23" t="s">
        <v>154</v>
      </c>
      <c r="DY235" s="18" t="s">
        <v>154</v>
      </c>
      <c r="DZ235" s="18"/>
      <c r="EA235" s="18"/>
      <c r="EB235" s="16" t="s">
        <v>154</v>
      </c>
      <c r="EC235" s="23"/>
      <c r="ED235" s="16"/>
      <c r="EE235" s="16"/>
      <c r="EF235" s="19">
        <v>0</v>
      </c>
      <c r="EG235" s="19">
        <v>0</v>
      </c>
      <c r="EH235" s="23"/>
      <c r="EI235" s="18"/>
      <c r="EJ235" s="23"/>
      <c r="EK235" s="23"/>
      <c r="EL235" s="18"/>
      <c r="EM235" s="23"/>
      <c r="EN235" s="23"/>
      <c r="EO235" s="23">
        <v>43987</v>
      </c>
      <c r="EP235" s="23">
        <v>44925</v>
      </c>
    </row>
    <row r="236" spans="1:146" ht="43.2" hidden="1" x14ac:dyDescent="0.3">
      <c r="A236" s="16">
        <v>233</v>
      </c>
      <c r="B236" s="17" t="s">
        <v>1638</v>
      </c>
      <c r="C236" s="17">
        <v>117137313</v>
      </c>
      <c r="D236" s="17" t="s">
        <v>181</v>
      </c>
      <c r="E236" s="17" t="s">
        <v>1651</v>
      </c>
      <c r="F236" s="17" t="s">
        <v>1651</v>
      </c>
      <c r="G236" s="16" t="s">
        <v>488</v>
      </c>
      <c r="H236" s="18" t="s">
        <v>1641</v>
      </c>
      <c r="I236" s="18" t="s">
        <v>1641</v>
      </c>
      <c r="J236" s="17" t="s">
        <v>1642</v>
      </c>
      <c r="K236" s="16" t="s">
        <v>466</v>
      </c>
      <c r="L236" s="17" t="s">
        <v>154</v>
      </c>
      <c r="M236" s="17" t="s">
        <v>154</v>
      </c>
      <c r="N236" s="17" t="s">
        <v>155</v>
      </c>
      <c r="O236" s="17" t="s">
        <v>260</v>
      </c>
      <c r="P236" s="17" t="s">
        <v>489</v>
      </c>
      <c r="Q236" s="16" t="s">
        <v>158</v>
      </c>
      <c r="R236" s="16" t="s">
        <v>244</v>
      </c>
      <c r="S236" s="16" t="s">
        <v>869</v>
      </c>
      <c r="T236" s="17" t="s">
        <v>490</v>
      </c>
      <c r="U236" s="17" t="s">
        <v>491</v>
      </c>
      <c r="V236" s="17"/>
      <c r="W236" s="16" t="s">
        <v>161</v>
      </c>
      <c r="X236" s="19">
        <v>6000000</v>
      </c>
      <c r="Y236" s="19">
        <v>6000000</v>
      </c>
      <c r="Z236" s="19">
        <v>0</v>
      </c>
      <c r="AA236" s="19">
        <v>0</v>
      </c>
      <c r="AB236" s="19">
        <v>0</v>
      </c>
      <c r="AC236" s="19">
        <v>0</v>
      </c>
      <c r="AD236" s="19">
        <v>0</v>
      </c>
      <c r="AE236" s="19">
        <v>0</v>
      </c>
      <c r="AF236" s="19">
        <v>0</v>
      </c>
      <c r="AG236" s="19">
        <v>0</v>
      </c>
      <c r="AH236" s="19">
        <v>0</v>
      </c>
      <c r="AI236" s="19">
        <v>0</v>
      </c>
      <c r="AJ236" s="19">
        <v>0</v>
      </c>
      <c r="AK236" s="19">
        <v>0</v>
      </c>
      <c r="AL236" s="19">
        <v>0</v>
      </c>
      <c r="AM236" s="19">
        <v>0</v>
      </c>
      <c r="AN236" s="19">
        <v>0</v>
      </c>
      <c r="AO236" s="19">
        <v>0</v>
      </c>
      <c r="AP236" s="19">
        <v>0</v>
      </c>
      <c r="AQ236" s="19">
        <v>0</v>
      </c>
      <c r="AR236" s="19">
        <v>0</v>
      </c>
      <c r="AS236" s="19">
        <v>0</v>
      </c>
      <c r="AT236" s="19">
        <v>0</v>
      </c>
      <c r="AU236" s="19">
        <v>0</v>
      </c>
      <c r="AV236" s="19">
        <v>0</v>
      </c>
      <c r="AW236" s="19">
        <v>0</v>
      </c>
      <c r="AX236" s="19">
        <v>0</v>
      </c>
      <c r="AY236" s="19">
        <v>0</v>
      </c>
      <c r="AZ236" s="19">
        <v>0</v>
      </c>
      <c r="BA236" s="19">
        <v>0</v>
      </c>
      <c r="BB236" s="17" t="s">
        <v>345</v>
      </c>
      <c r="BC236" s="19">
        <v>0</v>
      </c>
      <c r="BD236" s="19">
        <v>0</v>
      </c>
      <c r="BE236" s="19">
        <v>0</v>
      </c>
      <c r="BF236" s="19">
        <v>0</v>
      </c>
      <c r="BG236" s="19">
        <v>0</v>
      </c>
      <c r="BH236" s="19">
        <v>0</v>
      </c>
      <c r="BI236" s="20">
        <v>0</v>
      </c>
      <c r="BJ236" s="20">
        <v>0</v>
      </c>
      <c r="BK236" s="19">
        <v>0</v>
      </c>
      <c r="BL236" s="19">
        <v>0</v>
      </c>
      <c r="BM236" s="19">
        <v>0</v>
      </c>
      <c r="BN236" s="19">
        <v>0</v>
      </c>
      <c r="BO236" s="19">
        <v>0</v>
      </c>
      <c r="BP236" s="19">
        <v>0</v>
      </c>
      <c r="BQ236" s="19">
        <v>0</v>
      </c>
      <c r="BR236" s="19">
        <v>0</v>
      </c>
      <c r="BS236" s="19">
        <v>0</v>
      </c>
      <c r="BT236" s="19">
        <v>0</v>
      </c>
      <c r="BU236" s="19">
        <v>0</v>
      </c>
      <c r="BV236" s="19">
        <v>0</v>
      </c>
      <c r="BW236" s="19">
        <v>0</v>
      </c>
      <c r="BX236" s="19">
        <v>0</v>
      </c>
      <c r="BY236" s="16">
        <v>8</v>
      </c>
      <c r="BZ236" s="16">
        <v>7</v>
      </c>
      <c r="CA236" s="16"/>
      <c r="CB236" s="16">
        <v>6.39</v>
      </c>
      <c r="CC236" s="21"/>
      <c r="CD236" s="21"/>
      <c r="CE236" s="17" t="s">
        <v>332</v>
      </c>
      <c r="CF236" s="16"/>
      <c r="CG236" s="18" t="s">
        <v>213</v>
      </c>
      <c r="CH236" s="18" t="s">
        <v>1643</v>
      </c>
      <c r="CI236" s="18" t="s">
        <v>215</v>
      </c>
      <c r="CJ236" s="22" t="s">
        <v>166</v>
      </c>
      <c r="CK236" s="16"/>
      <c r="CL236" s="18" t="s">
        <v>1652</v>
      </c>
      <c r="CM236" s="23">
        <v>43572</v>
      </c>
      <c r="CN236" s="16" t="s">
        <v>193</v>
      </c>
      <c r="CO236" s="23">
        <v>43593</v>
      </c>
      <c r="CP236" s="23">
        <v>43606</v>
      </c>
      <c r="CQ236" s="23"/>
      <c r="CR236" s="23"/>
      <c r="CS236" s="23"/>
      <c r="CT236" s="23"/>
      <c r="CU236" s="23" t="s">
        <v>154</v>
      </c>
      <c r="CV236" s="23"/>
      <c r="CW236" s="23"/>
      <c r="CX236" s="16"/>
      <c r="CY236" s="16"/>
      <c r="CZ236" s="16"/>
      <c r="DA236" s="16"/>
      <c r="DB236" s="16"/>
      <c r="DC236" s="16"/>
      <c r="DD236" s="16"/>
      <c r="DE236" s="16" t="s">
        <v>154</v>
      </c>
      <c r="DF236" s="24" t="s">
        <v>154</v>
      </c>
      <c r="DG236" s="25" t="s">
        <v>154</v>
      </c>
      <c r="DH236" s="24" t="s">
        <v>154</v>
      </c>
      <c r="DI236" s="22" t="s">
        <v>169</v>
      </c>
      <c r="DJ236" s="22" t="s">
        <v>169</v>
      </c>
      <c r="DK236" s="16" t="s">
        <v>170</v>
      </c>
      <c r="DL236" s="16" t="s">
        <v>171</v>
      </c>
      <c r="DM236" s="16" t="s">
        <v>172</v>
      </c>
      <c r="DN236" s="16" t="s">
        <v>173</v>
      </c>
      <c r="DO236" s="22" t="s">
        <v>198</v>
      </c>
      <c r="DP236" s="16" t="s">
        <v>174</v>
      </c>
      <c r="DQ236" s="16" t="s">
        <v>218</v>
      </c>
      <c r="DR236" s="16" t="s">
        <v>175</v>
      </c>
      <c r="DS236" s="16" t="s">
        <v>176</v>
      </c>
      <c r="DT236" s="16" t="s">
        <v>219</v>
      </c>
      <c r="DU236" s="22" t="s">
        <v>530</v>
      </c>
      <c r="DV236" s="22" t="s">
        <v>493</v>
      </c>
      <c r="DW236" s="23" t="s">
        <v>154</v>
      </c>
      <c r="DX236" s="23" t="s">
        <v>154</v>
      </c>
      <c r="DY236" s="18" t="s">
        <v>154</v>
      </c>
      <c r="DZ236" s="18"/>
      <c r="EA236" s="18"/>
      <c r="EB236" s="16" t="s">
        <v>154</v>
      </c>
      <c r="EC236" s="23"/>
      <c r="ED236" s="16"/>
      <c r="EE236" s="16"/>
      <c r="EF236" s="19">
        <v>0</v>
      </c>
      <c r="EG236" s="19">
        <v>0</v>
      </c>
      <c r="EH236" s="23"/>
      <c r="EI236" s="18"/>
      <c r="EJ236" s="23"/>
      <c r="EK236" s="23"/>
      <c r="EL236" s="18"/>
      <c r="EM236" s="23"/>
      <c r="EN236" s="23"/>
      <c r="EO236" s="23">
        <v>44431</v>
      </c>
      <c r="EP236" s="23">
        <v>44925</v>
      </c>
    </row>
    <row r="237" spans="1:146" ht="43.2" hidden="1" x14ac:dyDescent="0.3">
      <c r="A237" s="16">
        <v>234</v>
      </c>
      <c r="B237" s="17" t="s">
        <v>1653</v>
      </c>
      <c r="C237" s="17" t="s">
        <v>1654</v>
      </c>
      <c r="D237" s="17" t="s">
        <v>181</v>
      </c>
      <c r="E237" s="17" t="s">
        <v>1655</v>
      </c>
      <c r="F237" s="17" t="s">
        <v>1655</v>
      </c>
      <c r="G237" s="16">
        <v>500855</v>
      </c>
      <c r="H237" s="18" t="s">
        <v>1656</v>
      </c>
      <c r="I237" s="18" t="s">
        <v>1656</v>
      </c>
      <c r="J237" s="17" t="s">
        <v>154</v>
      </c>
      <c r="K237" s="16" t="s">
        <v>154</v>
      </c>
      <c r="L237" s="17" t="s">
        <v>154</v>
      </c>
      <c r="M237" s="17" t="s">
        <v>154</v>
      </c>
      <c r="N237" s="17" t="s">
        <v>155</v>
      </c>
      <c r="O237" s="17" t="s">
        <v>185</v>
      </c>
      <c r="P237" s="17" t="s">
        <v>699</v>
      </c>
      <c r="Q237" s="16" t="s">
        <v>158</v>
      </c>
      <c r="R237" s="16" t="s">
        <v>244</v>
      </c>
      <c r="S237" s="16" t="s">
        <v>329</v>
      </c>
      <c r="T237" s="17" t="s">
        <v>212</v>
      </c>
      <c r="U237" s="17" t="s">
        <v>154</v>
      </c>
      <c r="V237" s="17"/>
      <c r="W237" s="16" t="s">
        <v>161</v>
      </c>
      <c r="X237" s="19">
        <v>44100000</v>
      </c>
      <c r="Y237" s="19">
        <v>44100000</v>
      </c>
      <c r="Z237" s="19">
        <v>0</v>
      </c>
      <c r="AA237" s="19">
        <v>0</v>
      </c>
      <c r="AB237" s="19">
        <v>0</v>
      </c>
      <c r="AC237" s="19">
        <v>0</v>
      </c>
      <c r="AD237" s="19">
        <v>0</v>
      </c>
      <c r="AE237" s="19">
        <v>0</v>
      </c>
      <c r="AF237" s="19">
        <v>0</v>
      </c>
      <c r="AG237" s="19">
        <v>0</v>
      </c>
      <c r="AH237" s="19">
        <v>0</v>
      </c>
      <c r="AI237" s="19">
        <v>0</v>
      </c>
      <c r="AJ237" s="19">
        <v>0</v>
      </c>
      <c r="AK237" s="19">
        <v>0</v>
      </c>
      <c r="AL237" s="19">
        <v>0</v>
      </c>
      <c r="AM237" s="19">
        <v>0</v>
      </c>
      <c r="AN237" s="19">
        <v>0</v>
      </c>
      <c r="AO237" s="19">
        <v>0</v>
      </c>
      <c r="AP237" s="19">
        <v>0</v>
      </c>
      <c r="AQ237" s="19">
        <v>0</v>
      </c>
      <c r="AR237" s="19">
        <v>0</v>
      </c>
      <c r="AS237" s="19">
        <v>0</v>
      </c>
      <c r="AT237" s="19">
        <v>0</v>
      </c>
      <c r="AU237" s="19">
        <v>0</v>
      </c>
      <c r="AV237" s="19">
        <v>0</v>
      </c>
      <c r="AW237" s="19">
        <v>0</v>
      </c>
      <c r="AX237" s="19">
        <v>0</v>
      </c>
      <c r="AY237" s="19">
        <v>0</v>
      </c>
      <c r="AZ237" s="19">
        <v>0</v>
      </c>
      <c r="BA237" s="19">
        <v>0</v>
      </c>
      <c r="BB237" s="17" t="s">
        <v>162</v>
      </c>
      <c r="BC237" s="19">
        <v>0</v>
      </c>
      <c r="BD237" s="19">
        <v>0</v>
      </c>
      <c r="BE237" s="19">
        <v>0</v>
      </c>
      <c r="BF237" s="19">
        <v>0</v>
      </c>
      <c r="BG237" s="19">
        <v>0</v>
      </c>
      <c r="BH237" s="19">
        <v>0</v>
      </c>
      <c r="BI237" s="20">
        <v>0</v>
      </c>
      <c r="BJ237" s="20">
        <v>0</v>
      </c>
      <c r="BK237" s="19">
        <v>0</v>
      </c>
      <c r="BL237" s="19">
        <v>0</v>
      </c>
      <c r="BM237" s="19">
        <v>0</v>
      </c>
      <c r="BN237" s="19">
        <v>0</v>
      </c>
      <c r="BO237" s="19">
        <v>0</v>
      </c>
      <c r="BP237" s="19">
        <v>0</v>
      </c>
      <c r="BQ237" s="19">
        <v>0</v>
      </c>
      <c r="BR237" s="19">
        <v>0</v>
      </c>
      <c r="BS237" s="19">
        <v>0</v>
      </c>
      <c r="BT237" s="19">
        <v>0</v>
      </c>
      <c r="BU237" s="19">
        <v>0</v>
      </c>
      <c r="BV237" s="19">
        <v>0</v>
      </c>
      <c r="BW237" s="19">
        <v>0</v>
      </c>
      <c r="BX237" s="19">
        <v>0</v>
      </c>
      <c r="BY237" s="16">
        <v>2</v>
      </c>
      <c r="BZ237" s="16"/>
      <c r="CA237" s="16">
        <v>2</v>
      </c>
      <c r="CB237" s="16" t="s">
        <v>154</v>
      </c>
      <c r="CC237" s="21"/>
      <c r="CD237" s="21"/>
      <c r="CE237" s="17"/>
      <c r="CF237" s="16">
        <v>1</v>
      </c>
      <c r="CG237" s="18" t="s">
        <v>1026</v>
      </c>
      <c r="CH237" s="18" t="s">
        <v>1657</v>
      </c>
      <c r="CI237" s="18" t="s">
        <v>1028</v>
      </c>
      <c r="CJ237" s="22" t="s">
        <v>166</v>
      </c>
      <c r="CK237" s="16"/>
      <c r="CL237" s="18" t="s">
        <v>1658</v>
      </c>
      <c r="CM237" s="23">
        <v>42437</v>
      </c>
      <c r="CN237" s="16" t="s">
        <v>193</v>
      </c>
      <c r="CO237" s="23">
        <v>42443</v>
      </c>
      <c r="CP237" s="23">
        <v>42452</v>
      </c>
      <c r="CQ237" s="23">
        <v>42552</v>
      </c>
      <c r="CR237" s="23">
        <v>42583</v>
      </c>
      <c r="CS237" s="23">
        <v>42906</v>
      </c>
      <c r="CT237" s="23">
        <v>42541</v>
      </c>
      <c r="CU237" s="23">
        <v>43669</v>
      </c>
      <c r="CV237" s="23"/>
      <c r="CW237" s="23">
        <v>44013</v>
      </c>
      <c r="CX237" s="16">
        <v>6</v>
      </c>
      <c r="CY237" s="16"/>
      <c r="CZ237" s="16"/>
      <c r="DA237" s="16"/>
      <c r="DB237" s="16">
        <v>48</v>
      </c>
      <c r="DC237" s="16" t="s">
        <v>392</v>
      </c>
      <c r="DD237" s="16" t="s">
        <v>392</v>
      </c>
      <c r="DE237" s="16" t="s">
        <v>154</v>
      </c>
      <c r="DF237" s="24" t="s">
        <v>154</v>
      </c>
      <c r="DG237" s="25" t="s">
        <v>154</v>
      </c>
      <c r="DH237" s="24" t="s">
        <v>154</v>
      </c>
      <c r="DI237" s="22" t="s">
        <v>169</v>
      </c>
      <c r="DJ237" s="22" t="s">
        <v>169</v>
      </c>
      <c r="DK237" s="16" t="s">
        <v>170</v>
      </c>
      <c r="DL237" s="16" t="s">
        <v>171</v>
      </c>
      <c r="DM237" s="16" t="s">
        <v>172</v>
      </c>
      <c r="DN237" s="16" t="s">
        <v>173</v>
      </c>
      <c r="DO237" s="22" t="s">
        <v>198</v>
      </c>
      <c r="DP237" s="16" t="s">
        <v>174</v>
      </c>
      <c r="DQ237" s="16" t="s">
        <v>486</v>
      </c>
      <c r="DR237" s="16" t="s">
        <v>175</v>
      </c>
      <c r="DS237" s="16" t="s">
        <v>200</v>
      </c>
      <c r="DT237" s="16" t="s">
        <v>201</v>
      </c>
      <c r="DU237" s="22"/>
      <c r="DV237" s="22" t="s">
        <v>177</v>
      </c>
      <c r="DW237" s="23" t="s">
        <v>154</v>
      </c>
      <c r="DX237" s="23" t="s">
        <v>154</v>
      </c>
      <c r="DY237" s="18" t="s">
        <v>154</v>
      </c>
      <c r="DZ237" s="18"/>
      <c r="EA237" s="18"/>
      <c r="EB237" s="16" t="s">
        <v>154</v>
      </c>
      <c r="EC237" s="23"/>
      <c r="ED237" s="16"/>
      <c r="EE237" s="16"/>
      <c r="EF237" s="19">
        <v>0</v>
      </c>
      <c r="EG237" s="19">
        <v>0</v>
      </c>
      <c r="EH237" s="23"/>
      <c r="EI237" s="18"/>
      <c r="EJ237" s="23"/>
      <c r="EK237" s="23"/>
      <c r="EL237" s="18"/>
      <c r="EM237" s="23"/>
      <c r="EN237" s="23"/>
      <c r="EO237" s="23">
        <v>44001</v>
      </c>
      <c r="EP237" s="23">
        <v>44925</v>
      </c>
    </row>
    <row r="238" spans="1:146" ht="43.2" hidden="1" x14ac:dyDescent="0.3">
      <c r="A238" s="16">
        <v>235</v>
      </c>
      <c r="B238" s="17" t="s">
        <v>1653</v>
      </c>
      <c r="C238" s="17" t="s">
        <v>1659</v>
      </c>
      <c r="D238" s="17" t="s">
        <v>181</v>
      </c>
      <c r="E238" s="17" t="s">
        <v>1660</v>
      </c>
      <c r="F238" s="17" t="s">
        <v>1660</v>
      </c>
      <c r="G238" s="16">
        <v>500861</v>
      </c>
      <c r="H238" s="18" t="s">
        <v>1656</v>
      </c>
      <c r="I238" s="18" t="s">
        <v>1656</v>
      </c>
      <c r="J238" s="17" t="s">
        <v>154</v>
      </c>
      <c r="K238" s="16" t="s">
        <v>154</v>
      </c>
      <c r="L238" s="17" t="s">
        <v>154</v>
      </c>
      <c r="M238" s="17" t="s">
        <v>154</v>
      </c>
      <c r="N238" s="17" t="s">
        <v>155</v>
      </c>
      <c r="O238" s="17" t="s">
        <v>185</v>
      </c>
      <c r="P238" s="17" t="s">
        <v>699</v>
      </c>
      <c r="Q238" s="16" t="s">
        <v>158</v>
      </c>
      <c r="R238" s="16" t="s">
        <v>244</v>
      </c>
      <c r="S238" s="16" t="s">
        <v>329</v>
      </c>
      <c r="T238" s="17" t="s">
        <v>212</v>
      </c>
      <c r="U238" s="17" t="s">
        <v>154</v>
      </c>
      <c r="V238" s="17"/>
      <c r="W238" s="16" t="s">
        <v>161</v>
      </c>
      <c r="X238" s="19">
        <v>13200000</v>
      </c>
      <c r="Y238" s="19">
        <v>13200000</v>
      </c>
      <c r="Z238" s="19">
        <v>0</v>
      </c>
      <c r="AA238" s="19">
        <v>0</v>
      </c>
      <c r="AB238" s="19">
        <v>0</v>
      </c>
      <c r="AC238" s="19">
        <v>0</v>
      </c>
      <c r="AD238" s="19">
        <v>0</v>
      </c>
      <c r="AE238" s="19">
        <v>0</v>
      </c>
      <c r="AF238" s="19">
        <v>0</v>
      </c>
      <c r="AG238" s="19">
        <v>0</v>
      </c>
      <c r="AH238" s="19">
        <v>0</v>
      </c>
      <c r="AI238" s="19">
        <v>0</v>
      </c>
      <c r="AJ238" s="19">
        <v>0</v>
      </c>
      <c r="AK238" s="19">
        <v>0</v>
      </c>
      <c r="AL238" s="19">
        <v>0</v>
      </c>
      <c r="AM238" s="19">
        <v>0</v>
      </c>
      <c r="AN238" s="19">
        <v>0</v>
      </c>
      <c r="AO238" s="19">
        <v>0</v>
      </c>
      <c r="AP238" s="19">
        <v>0</v>
      </c>
      <c r="AQ238" s="19">
        <v>0</v>
      </c>
      <c r="AR238" s="19">
        <v>0</v>
      </c>
      <c r="AS238" s="19">
        <v>0</v>
      </c>
      <c r="AT238" s="19">
        <v>0</v>
      </c>
      <c r="AU238" s="19">
        <v>0</v>
      </c>
      <c r="AV238" s="19">
        <v>0</v>
      </c>
      <c r="AW238" s="19">
        <v>0</v>
      </c>
      <c r="AX238" s="19">
        <v>0</v>
      </c>
      <c r="AY238" s="19">
        <v>0</v>
      </c>
      <c r="AZ238" s="19">
        <v>0</v>
      </c>
      <c r="BA238" s="19">
        <v>0</v>
      </c>
      <c r="BB238" s="17" t="s">
        <v>162</v>
      </c>
      <c r="BC238" s="19">
        <v>0</v>
      </c>
      <c r="BD238" s="19">
        <v>0</v>
      </c>
      <c r="BE238" s="19">
        <v>0</v>
      </c>
      <c r="BF238" s="19">
        <v>0</v>
      </c>
      <c r="BG238" s="19">
        <v>0</v>
      </c>
      <c r="BH238" s="19">
        <v>0</v>
      </c>
      <c r="BI238" s="20">
        <v>0</v>
      </c>
      <c r="BJ238" s="20">
        <v>0</v>
      </c>
      <c r="BK238" s="19">
        <v>0</v>
      </c>
      <c r="BL238" s="19">
        <v>0</v>
      </c>
      <c r="BM238" s="19">
        <v>0</v>
      </c>
      <c r="BN238" s="19">
        <v>0</v>
      </c>
      <c r="BO238" s="19">
        <v>0</v>
      </c>
      <c r="BP238" s="19">
        <v>0</v>
      </c>
      <c r="BQ238" s="19">
        <v>0</v>
      </c>
      <c r="BR238" s="19">
        <v>0</v>
      </c>
      <c r="BS238" s="19">
        <v>0</v>
      </c>
      <c r="BT238" s="19">
        <v>0</v>
      </c>
      <c r="BU238" s="19">
        <v>0</v>
      </c>
      <c r="BV238" s="19">
        <v>0</v>
      </c>
      <c r="BW238" s="19">
        <v>0</v>
      </c>
      <c r="BX238" s="19">
        <v>0</v>
      </c>
      <c r="BY238" s="16">
        <v>2</v>
      </c>
      <c r="BZ238" s="16"/>
      <c r="CA238" s="16">
        <v>2</v>
      </c>
      <c r="CB238" s="16" t="s">
        <v>154</v>
      </c>
      <c r="CC238" s="21"/>
      <c r="CD238" s="21"/>
      <c r="CE238" s="17"/>
      <c r="CF238" s="16">
        <v>1</v>
      </c>
      <c r="CG238" s="18" t="s">
        <v>1026</v>
      </c>
      <c r="CH238" s="18" t="s">
        <v>1657</v>
      </c>
      <c r="CI238" s="18" t="s">
        <v>1028</v>
      </c>
      <c r="CJ238" s="22" t="s">
        <v>166</v>
      </c>
      <c r="CK238" s="16"/>
      <c r="CL238" s="18" t="s">
        <v>1661</v>
      </c>
      <c r="CM238" s="23">
        <v>42437</v>
      </c>
      <c r="CN238" s="16" t="s">
        <v>193</v>
      </c>
      <c r="CO238" s="23">
        <v>42443</v>
      </c>
      <c r="CP238" s="23">
        <v>42452</v>
      </c>
      <c r="CQ238" s="23">
        <v>42606</v>
      </c>
      <c r="CR238" s="23">
        <v>42639</v>
      </c>
      <c r="CS238" s="23">
        <v>43100</v>
      </c>
      <c r="CT238" s="23">
        <v>42541</v>
      </c>
      <c r="CU238" s="23">
        <v>43669</v>
      </c>
      <c r="CV238" s="23"/>
      <c r="CW238" s="23">
        <v>44067</v>
      </c>
      <c r="CX238" s="16">
        <v>6</v>
      </c>
      <c r="CY238" s="16"/>
      <c r="CZ238" s="16"/>
      <c r="DA238" s="16"/>
      <c r="DB238" s="16">
        <v>48</v>
      </c>
      <c r="DC238" s="16" t="s">
        <v>392</v>
      </c>
      <c r="DD238" s="16" t="s">
        <v>392</v>
      </c>
      <c r="DE238" s="16" t="s">
        <v>154</v>
      </c>
      <c r="DF238" s="24" t="s">
        <v>154</v>
      </c>
      <c r="DG238" s="25" t="s">
        <v>154</v>
      </c>
      <c r="DH238" s="24" t="s">
        <v>154</v>
      </c>
      <c r="DI238" s="22" t="s">
        <v>169</v>
      </c>
      <c r="DJ238" s="22" t="s">
        <v>169</v>
      </c>
      <c r="DK238" s="16" t="s">
        <v>170</v>
      </c>
      <c r="DL238" s="16" t="s">
        <v>171</v>
      </c>
      <c r="DM238" s="16" t="s">
        <v>172</v>
      </c>
      <c r="DN238" s="16" t="s">
        <v>173</v>
      </c>
      <c r="DO238" s="22" t="s">
        <v>198</v>
      </c>
      <c r="DP238" s="16" t="s">
        <v>174</v>
      </c>
      <c r="DQ238" s="16" t="s">
        <v>486</v>
      </c>
      <c r="DR238" s="16" t="s">
        <v>175</v>
      </c>
      <c r="DS238" s="16" t="s">
        <v>200</v>
      </c>
      <c r="DT238" s="16" t="s">
        <v>201</v>
      </c>
      <c r="DU238" s="22"/>
      <c r="DV238" s="22" t="s">
        <v>177</v>
      </c>
      <c r="DW238" s="23" t="s">
        <v>154</v>
      </c>
      <c r="DX238" s="23" t="s">
        <v>154</v>
      </c>
      <c r="DY238" s="18" t="s">
        <v>154</v>
      </c>
      <c r="DZ238" s="18"/>
      <c r="EA238" s="18"/>
      <c r="EB238" s="16" t="s">
        <v>154</v>
      </c>
      <c r="EC238" s="23"/>
      <c r="ED238" s="16"/>
      <c r="EE238" s="16"/>
      <c r="EF238" s="19">
        <v>0</v>
      </c>
      <c r="EG238" s="19">
        <v>0</v>
      </c>
      <c r="EH238" s="23"/>
      <c r="EI238" s="18"/>
      <c r="EJ238" s="23"/>
      <c r="EK238" s="23"/>
      <c r="EL238" s="18"/>
      <c r="EM238" s="23"/>
      <c r="EN238" s="23"/>
      <c r="EO238" s="23">
        <v>44001</v>
      </c>
      <c r="EP238" s="23">
        <v>44925</v>
      </c>
    </row>
    <row r="239" spans="1:146" ht="43.2" hidden="1" x14ac:dyDescent="0.3">
      <c r="A239" s="16">
        <v>236</v>
      </c>
      <c r="B239" s="17" t="s">
        <v>1662</v>
      </c>
      <c r="C239" s="17" t="s">
        <v>1663</v>
      </c>
      <c r="D239" s="17" t="s">
        <v>209</v>
      </c>
      <c r="E239" s="17" t="s">
        <v>1664</v>
      </c>
      <c r="F239" s="17" t="s">
        <v>1664</v>
      </c>
      <c r="G239" s="16">
        <v>500858</v>
      </c>
      <c r="H239" s="18" t="s">
        <v>1665</v>
      </c>
      <c r="I239" s="18" t="s">
        <v>1665</v>
      </c>
      <c r="J239" s="17" t="s">
        <v>154</v>
      </c>
      <c r="K239" s="16" t="s">
        <v>154</v>
      </c>
      <c r="L239" s="17" t="s">
        <v>154</v>
      </c>
      <c r="M239" s="17" t="s">
        <v>154</v>
      </c>
      <c r="N239" s="17" t="s">
        <v>155</v>
      </c>
      <c r="O239" s="17" t="s">
        <v>156</v>
      </c>
      <c r="P239" s="17" t="s">
        <v>243</v>
      </c>
      <c r="Q239" s="16" t="s">
        <v>187</v>
      </c>
      <c r="R239" s="16" t="s">
        <v>244</v>
      </c>
      <c r="S239" s="16" t="s">
        <v>329</v>
      </c>
      <c r="T239" s="17" t="s">
        <v>490</v>
      </c>
      <c r="U239" s="17" t="s">
        <v>154</v>
      </c>
      <c r="V239" s="17"/>
      <c r="W239" s="16" t="s">
        <v>161</v>
      </c>
      <c r="X239" s="19">
        <v>40000000</v>
      </c>
      <c r="Y239" s="19">
        <v>175600000</v>
      </c>
      <c r="Z239" s="19">
        <v>0</v>
      </c>
      <c r="AA239" s="19">
        <v>0</v>
      </c>
      <c r="AB239" s="19">
        <v>0</v>
      </c>
      <c r="AC239" s="19">
        <v>0</v>
      </c>
      <c r="AD239" s="19">
        <v>0</v>
      </c>
      <c r="AE239" s="19">
        <v>0</v>
      </c>
      <c r="AF239" s="19">
        <v>0</v>
      </c>
      <c r="AG239" s="19">
        <v>0</v>
      </c>
      <c r="AH239" s="19">
        <v>0</v>
      </c>
      <c r="AI239" s="19">
        <v>0</v>
      </c>
      <c r="AJ239" s="19">
        <v>0</v>
      </c>
      <c r="AK239" s="19">
        <v>0</v>
      </c>
      <c r="AL239" s="19">
        <v>0</v>
      </c>
      <c r="AM239" s="19">
        <v>0</v>
      </c>
      <c r="AN239" s="19">
        <v>0</v>
      </c>
      <c r="AO239" s="19">
        <v>0</v>
      </c>
      <c r="AP239" s="19">
        <v>0</v>
      </c>
      <c r="AQ239" s="19">
        <v>0</v>
      </c>
      <c r="AR239" s="19">
        <v>0</v>
      </c>
      <c r="AS239" s="19">
        <v>0</v>
      </c>
      <c r="AT239" s="19">
        <v>0</v>
      </c>
      <c r="AU239" s="19">
        <v>0</v>
      </c>
      <c r="AV239" s="19">
        <v>0</v>
      </c>
      <c r="AW239" s="19">
        <v>0</v>
      </c>
      <c r="AX239" s="19">
        <v>0</v>
      </c>
      <c r="AY239" s="19">
        <v>0</v>
      </c>
      <c r="AZ239" s="19">
        <v>0</v>
      </c>
      <c r="BA239" s="19">
        <v>0</v>
      </c>
      <c r="BB239" s="17" t="s">
        <v>345</v>
      </c>
      <c r="BC239" s="19">
        <v>0</v>
      </c>
      <c r="BD239" s="19">
        <v>0</v>
      </c>
      <c r="BE239" s="19">
        <v>0</v>
      </c>
      <c r="BF239" s="19">
        <v>0</v>
      </c>
      <c r="BG239" s="19">
        <v>0</v>
      </c>
      <c r="BH239" s="19">
        <v>0</v>
      </c>
      <c r="BI239" s="20">
        <v>0</v>
      </c>
      <c r="BJ239" s="20">
        <v>0</v>
      </c>
      <c r="BK239" s="19">
        <v>0</v>
      </c>
      <c r="BL239" s="19">
        <v>0</v>
      </c>
      <c r="BM239" s="19">
        <v>0</v>
      </c>
      <c r="BN239" s="19">
        <v>0</v>
      </c>
      <c r="BO239" s="19">
        <v>0</v>
      </c>
      <c r="BP239" s="19">
        <v>0</v>
      </c>
      <c r="BQ239" s="19">
        <v>0</v>
      </c>
      <c r="BR239" s="19">
        <v>0</v>
      </c>
      <c r="BS239" s="19">
        <v>0</v>
      </c>
      <c r="BT239" s="19">
        <v>0</v>
      </c>
      <c r="BU239" s="19">
        <v>0</v>
      </c>
      <c r="BV239" s="19">
        <v>0</v>
      </c>
      <c r="BW239" s="19">
        <v>0</v>
      </c>
      <c r="BX239" s="19">
        <v>0</v>
      </c>
      <c r="BY239" s="16">
        <v>5</v>
      </c>
      <c r="BZ239" s="16">
        <v>5</v>
      </c>
      <c r="CA239" s="16"/>
      <c r="CB239" s="16" t="s">
        <v>154</v>
      </c>
      <c r="CC239" s="21"/>
      <c r="CD239" s="21"/>
      <c r="CE239" s="17"/>
      <c r="CF239" s="16">
        <v>1</v>
      </c>
      <c r="CG239" s="18" t="s">
        <v>163</v>
      </c>
      <c r="CH239" s="18" t="s">
        <v>164</v>
      </c>
      <c r="CI239" s="18" t="s">
        <v>165</v>
      </c>
      <c r="CJ239" s="22" t="s">
        <v>166</v>
      </c>
      <c r="CK239" s="16"/>
      <c r="CL239" s="18" t="s">
        <v>1666</v>
      </c>
      <c r="CM239" s="23">
        <v>42446</v>
      </c>
      <c r="CN239" s="16" t="s">
        <v>193</v>
      </c>
      <c r="CO239" s="23">
        <v>42474</v>
      </c>
      <c r="CP239" s="23">
        <v>42496</v>
      </c>
      <c r="CQ239" s="23">
        <v>42604</v>
      </c>
      <c r="CR239" s="23"/>
      <c r="CS239" s="23">
        <v>0</v>
      </c>
      <c r="CT239" s="23">
        <v>42551</v>
      </c>
      <c r="CU239" s="23" t="s">
        <v>154</v>
      </c>
      <c r="CV239" s="23"/>
      <c r="CW239" s="23">
        <v>43342</v>
      </c>
      <c r="CX239" s="16"/>
      <c r="CY239" s="16"/>
      <c r="CZ239" s="16"/>
      <c r="DA239" s="16"/>
      <c r="DB239" s="16">
        <v>12</v>
      </c>
      <c r="DC239" s="16" t="s">
        <v>168</v>
      </c>
      <c r="DD239" s="16" t="s">
        <v>168</v>
      </c>
      <c r="DE239" s="16" t="s">
        <v>777</v>
      </c>
      <c r="DF239" s="24">
        <v>1</v>
      </c>
      <c r="DG239" s="25">
        <v>0</v>
      </c>
      <c r="DH239" s="24" t="s">
        <v>154</v>
      </c>
      <c r="DI239" s="22" t="s">
        <v>1030</v>
      </c>
      <c r="DJ239" s="22" t="s">
        <v>1030</v>
      </c>
      <c r="DK239" s="16" t="s">
        <v>170</v>
      </c>
      <c r="DL239" s="16" t="s">
        <v>171</v>
      </c>
      <c r="DM239" s="16" t="s">
        <v>172</v>
      </c>
      <c r="DN239" s="16" t="s">
        <v>173</v>
      </c>
      <c r="DO239" s="22" t="s">
        <v>198</v>
      </c>
      <c r="DP239" s="16" t="s">
        <v>199</v>
      </c>
      <c r="DQ239" s="16" t="s">
        <v>199</v>
      </c>
      <c r="DR239" s="16" t="s">
        <v>175</v>
      </c>
      <c r="DS239" s="16" t="s">
        <v>265</v>
      </c>
      <c r="DT239" s="16" t="s">
        <v>201</v>
      </c>
      <c r="DU239" s="22"/>
      <c r="DV239" s="22" t="s">
        <v>177</v>
      </c>
      <c r="DW239" s="23" t="s">
        <v>154</v>
      </c>
      <c r="DX239" s="23" t="s">
        <v>154</v>
      </c>
      <c r="DY239" s="18" t="s">
        <v>154</v>
      </c>
      <c r="DZ239" s="18"/>
      <c r="EA239" s="18"/>
      <c r="EB239" s="16" t="s">
        <v>154</v>
      </c>
      <c r="EC239" s="23"/>
      <c r="ED239" s="16"/>
      <c r="EE239" s="16"/>
      <c r="EF239" s="19">
        <v>0</v>
      </c>
      <c r="EG239" s="19">
        <v>0</v>
      </c>
      <c r="EH239" s="23">
        <v>42963</v>
      </c>
      <c r="EI239" s="18" t="s">
        <v>252</v>
      </c>
      <c r="EJ239" s="23"/>
      <c r="EK239" s="23"/>
      <c r="EL239" s="18"/>
      <c r="EM239" s="23"/>
      <c r="EN239" s="23"/>
      <c r="EO239" s="23">
        <v>43412</v>
      </c>
      <c r="EP239" s="23">
        <v>44925</v>
      </c>
    </row>
    <row r="240" spans="1:146" ht="43.2" hidden="1" x14ac:dyDescent="0.3">
      <c r="A240" s="16">
        <v>237</v>
      </c>
      <c r="B240" s="17" t="s">
        <v>1667</v>
      </c>
      <c r="C240" s="17" t="s">
        <v>1668</v>
      </c>
      <c r="D240" s="17" t="s">
        <v>181</v>
      </c>
      <c r="E240" s="17" t="s">
        <v>1669</v>
      </c>
      <c r="F240" s="17" t="s">
        <v>1670</v>
      </c>
      <c r="G240" s="16">
        <v>500921</v>
      </c>
      <c r="H240" s="18" t="s">
        <v>1112</v>
      </c>
      <c r="I240" s="18" t="s">
        <v>1671</v>
      </c>
      <c r="J240" s="17" t="s">
        <v>154</v>
      </c>
      <c r="K240" s="16" t="s">
        <v>154</v>
      </c>
      <c r="L240" s="17" t="s">
        <v>154</v>
      </c>
      <c r="M240" s="17" t="s">
        <v>154</v>
      </c>
      <c r="N240" s="17" t="s">
        <v>686</v>
      </c>
      <c r="O240" s="17" t="s">
        <v>185</v>
      </c>
      <c r="P240" s="17" t="s">
        <v>543</v>
      </c>
      <c r="Q240" s="16" t="s">
        <v>917</v>
      </c>
      <c r="R240" s="16" t="s">
        <v>244</v>
      </c>
      <c r="S240" s="16" t="s">
        <v>245</v>
      </c>
      <c r="T240" s="17" t="s">
        <v>212</v>
      </c>
      <c r="U240" s="17" t="s">
        <v>154</v>
      </c>
      <c r="V240" s="17"/>
      <c r="W240" s="16" t="s">
        <v>161</v>
      </c>
      <c r="X240" s="19">
        <v>25000000</v>
      </c>
      <c r="Y240" s="19">
        <v>74607500</v>
      </c>
      <c r="Z240" s="19">
        <v>0</v>
      </c>
      <c r="AA240" s="19">
        <v>0</v>
      </c>
      <c r="AB240" s="19">
        <v>0</v>
      </c>
      <c r="AC240" s="19">
        <v>0</v>
      </c>
      <c r="AD240" s="19">
        <v>0</v>
      </c>
      <c r="AE240" s="19">
        <v>0</v>
      </c>
      <c r="AF240" s="19">
        <v>0</v>
      </c>
      <c r="AG240" s="19">
        <v>0</v>
      </c>
      <c r="AH240" s="19">
        <v>0</v>
      </c>
      <c r="AI240" s="19">
        <v>0</v>
      </c>
      <c r="AJ240" s="19">
        <v>0</v>
      </c>
      <c r="AK240" s="19">
        <v>0</v>
      </c>
      <c r="AL240" s="19">
        <v>0</v>
      </c>
      <c r="AM240" s="19">
        <v>0</v>
      </c>
      <c r="AN240" s="19">
        <v>0</v>
      </c>
      <c r="AO240" s="19">
        <v>0</v>
      </c>
      <c r="AP240" s="19">
        <v>0</v>
      </c>
      <c r="AQ240" s="19">
        <v>0</v>
      </c>
      <c r="AR240" s="19">
        <v>0</v>
      </c>
      <c r="AS240" s="19">
        <v>0</v>
      </c>
      <c r="AT240" s="19">
        <v>0</v>
      </c>
      <c r="AU240" s="19">
        <v>0</v>
      </c>
      <c r="AV240" s="19">
        <v>0</v>
      </c>
      <c r="AW240" s="19">
        <v>0</v>
      </c>
      <c r="AX240" s="19">
        <v>0</v>
      </c>
      <c r="AY240" s="19">
        <v>0</v>
      </c>
      <c r="AZ240" s="19">
        <v>0</v>
      </c>
      <c r="BA240" s="19">
        <v>0</v>
      </c>
      <c r="BB240" s="17" t="s">
        <v>162</v>
      </c>
      <c r="BC240" s="19">
        <v>0</v>
      </c>
      <c r="BD240" s="19">
        <v>0</v>
      </c>
      <c r="BE240" s="19">
        <v>0</v>
      </c>
      <c r="BF240" s="19">
        <v>0</v>
      </c>
      <c r="BG240" s="19">
        <v>0</v>
      </c>
      <c r="BH240" s="19">
        <v>0</v>
      </c>
      <c r="BI240" s="20">
        <v>0</v>
      </c>
      <c r="BJ240" s="20">
        <v>0</v>
      </c>
      <c r="BK240" s="19">
        <v>0</v>
      </c>
      <c r="BL240" s="19">
        <v>0</v>
      </c>
      <c r="BM240" s="19">
        <v>0</v>
      </c>
      <c r="BN240" s="19">
        <v>0</v>
      </c>
      <c r="BO240" s="19">
        <v>0</v>
      </c>
      <c r="BP240" s="19">
        <v>0</v>
      </c>
      <c r="BQ240" s="19">
        <v>0</v>
      </c>
      <c r="BR240" s="19">
        <v>0</v>
      </c>
      <c r="BS240" s="19">
        <v>0</v>
      </c>
      <c r="BT240" s="19">
        <v>0</v>
      </c>
      <c r="BU240" s="19">
        <v>0</v>
      </c>
      <c r="BV240" s="19">
        <v>0</v>
      </c>
      <c r="BW240" s="19">
        <v>0</v>
      </c>
      <c r="BX240" s="19">
        <v>0</v>
      </c>
      <c r="BY240" s="16">
        <v>3</v>
      </c>
      <c r="BZ240" s="16"/>
      <c r="CA240" s="16">
        <v>3</v>
      </c>
      <c r="CB240" s="16" t="s">
        <v>154</v>
      </c>
      <c r="CC240" s="21"/>
      <c r="CD240" s="21"/>
      <c r="CE240" s="17"/>
      <c r="CF240" s="16">
        <v>1</v>
      </c>
      <c r="CG240" s="18" t="s">
        <v>227</v>
      </c>
      <c r="CH240" s="18" t="s">
        <v>228</v>
      </c>
      <c r="CI240" s="18" t="s">
        <v>227</v>
      </c>
      <c r="CJ240" s="22" t="s">
        <v>166</v>
      </c>
      <c r="CK240" s="16"/>
      <c r="CL240" s="18" t="s">
        <v>1672</v>
      </c>
      <c r="CM240" s="23">
        <v>42437</v>
      </c>
      <c r="CN240" s="16" t="s">
        <v>193</v>
      </c>
      <c r="CO240" s="23"/>
      <c r="CP240" s="23">
        <v>42825</v>
      </c>
      <c r="CQ240" s="23">
        <v>42902</v>
      </c>
      <c r="CR240" s="23">
        <v>42907</v>
      </c>
      <c r="CS240" s="23">
        <v>42994</v>
      </c>
      <c r="CT240" s="23">
        <v>42825</v>
      </c>
      <c r="CU240" s="23" t="s">
        <v>154</v>
      </c>
      <c r="CV240" s="23"/>
      <c r="CW240" s="23">
        <v>44551</v>
      </c>
      <c r="CX240" s="16"/>
      <c r="CY240" s="16"/>
      <c r="CZ240" s="16"/>
      <c r="DA240" s="16"/>
      <c r="DB240" s="16">
        <v>54</v>
      </c>
      <c r="DC240" s="16" t="s">
        <v>194</v>
      </c>
      <c r="DD240" s="16" t="s">
        <v>1589</v>
      </c>
      <c r="DE240" s="16" t="s">
        <v>154</v>
      </c>
      <c r="DF240" s="24" t="s">
        <v>154</v>
      </c>
      <c r="DG240" s="25" t="s">
        <v>154</v>
      </c>
      <c r="DH240" s="24" t="s">
        <v>154</v>
      </c>
      <c r="DI240" s="22" t="s">
        <v>1030</v>
      </c>
      <c r="DJ240" s="22" t="s">
        <v>560</v>
      </c>
      <c r="DK240" s="16" t="s">
        <v>561</v>
      </c>
      <c r="DL240" s="16" t="s">
        <v>562</v>
      </c>
      <c r="DM240" s="16" t="s">
        <v>172</v>
      </c>
      <c r="DN240" s="16" t="s">
        <v>173</v>
      </c>
      <c r="DO240" s="22" t="s">
        <v>198</v>
      </c>
      <c r="DP240" s="16" t="s">
        <v>199</v>
      </c>
      <c r="DQ240" s="16" t="s">
        <v>199</v>
      </c>
      <c r="DR240" s="16" t="s">
        <v>251</v>
      </c>
      <c r="DS240" s="16" t="s">
        <v>265</v>
      </c>
      <c r="DT240" s="16" t="s">
        <v>201</v>
      </c>
      <c r="DU240" s="22"/>
      <c r="DV240" s="22" t="s">
        <v>177</v>
      </c>
      <c r="DW240" s="23" t="s">
        <v>154</v>
      </c>
      <c r="DX240" s="23" t="s">
        <v>154</v>
      </c>
      <c r="DY240" s="18" t="s">
        <v>154</v>
      </c>
      <c r="DZ240" s="18"/>
      <c r="EA240" s="18"/>
      <c r="EB240" s="16" t="s">
        <v>154</v>
      </c>
      <c r="EC240" s="23"/>
      <c r="ED240" s="16"/>
      <c r="EE240" s="16"/>
      <c r="EF240" s="19">
        <v>0</v>
      </c>
      <c r="EG240" s="19">
        <v>0</v>
      </c>
      <c r="EH240" s="23"/>
      <c r="EI240" s="18"/>
      <c r="EJ240" s="23"/>
      <c r="EK240" s="23"/>
      <c r="EL240" s="18"/>
      <c r="EM240" s="23"/>
      <c r="EN240" s="23"/>
      <c r="EO240" s="23">
        <v>43875</v>
      </c>
      <c r="EP240" s="23">
        <v>44925</v>
      </c>
    </row>
    <row r="241" spans="1:146" ht="57.6" hidden="1" x14ac:dyDescent="0.3">
      <c r="A241" s="16">
        <v>238</v>
      </c>
      <c r="B241" s="17" t="s">
        <v>1667</v>
      </c>
      <c r="C241" s="17" t="s">
        <v>1673</v>
      </c>
      <c r="D241" s="17" t="s">
        <v>181</v>
      </c>
      <c r="E241" s="17" t="s">
        <v>1669</v>
      </c>
      <c r="F241" s="17" t="s">
        <v>1674</v>
      </c>
      <c r="G241" s="16">
        <v>500925</v>
      </c>
      <c r="H241" s="18" t="s">
        <v>1112</v>
      </c>
      <c r="I241" s="18" t="s">
        <v>1671</v>
      </c>
      <c r="J241" s="17" t="s">
        <v>154</v>
      </c>
      <c r="K241" s="16" t="s">
        <v>154</v>
      </c>
      <c r="L241" s="17" t="s">
        <v>154</v>
      </c>
      <c r="M241" s="17" t="s">
        <v>154</v>
      </c>
      <c r="N241" s="17" t="s">
        <v>686</v>
      </c>
      <c r="O241" s="17" t="s">
        <v>185</v>
      </c>
      <c r="P241" s="17" t="s">
        <v>543</v>
      </c>
      <c r="Q241" s="16" t="s">
        <v>917</v>
      </c>
      <c r="R241" s="16" t="s">
        <v>244</v>
      </c>
      <c r="S241" s="16" t="s">
        <v>245</v>
      </c>
      <c r="T241" s="17" t="s">
        <v>212</v>
      </c>
      <c r="U241" s="17" t="s">
        <v>154</v>
      </c>
      <c r="V241" s="17"/>
      <c r="W241" s="16" t="s">
        <v>161</v>
      </c>
      <c r="X241" s="19">
        <v>55000000</v>
      </c>
      <c r="Y241" s="19">
        <v>164136500</v>
      </c>
      <c r="Z241" s="19">
        <v>0</v>
      </c>
      <c r="AA241" s="19">
        <v>0</v>
      </c>
      <c r="AB241" s="19">
        <v>0</v>
      </c>
      <c r="AC241" s="19">
        <v>0</v>
      </c>
      <c r="AD241" s="19">
        <v>0</v>
      </c>
      <c r="AE241" s="19">
        <v>0</v>
      </c>
      <c r="AF241" s="19">
        <v>0</v>
      </c>
      <c r="AG241" s="19">
        <v>0</v>
      </c>
      <c r="AH241" s="19">
        <v>0</v>
      </c>
      <c r="AI241" s="19">
        <v>0</v>
      </c>
      <c r="AJ241" s="19">
        <v>0</v>
      </c>
      <c r="AK241" s="19">
        <v>0</v>
      </c>
      <c r="AL241" s="19">
        <v>0</v>
      </c>
      <c r="AM241" s="19">
        <v>0</v>
      </c>
      <c r="AN241" s="19">
        <v>0</v>
      </c>
      <c r="AO241" s="19">
        <v>0</v>
      </c>
      <c r="AP241" s="19">
        <v>0</v>
      </c>
      <c r="AQ241" s="19">
        <v>0</v>
      </c>
      <c r="AR241" s="19">
        <v>0</v>
      </c>
      <c r="AS241" s="19">
        <v>0</v>
      </c>
      <c r="AT241" s="19">
        <v>0</v>
      </c>
      <c r="AU241" s="19">
        <v>0</v>
      </c>
      <c r="AV241" s="19">
        <v>0</v>
      </c>
      <c r="AW241" s="19">
        <v>0</v>
      </c>
      <c r="AX241" s="19">
        <v>0</v>
      </c>
      <c r="AY241" s="19">
        <v>0</v>
      </c>
      <c r="AZ241" s="19">
        <v>0</v>
      </c>
      <c r="BA241" s="19">
        <v>0</v>
      </c>
      <c r="BB241" s="17" t="s">
        <v>345</v>
      </c>
      <c r="BC241" s="19">
        <v>0</v>
      </c>
      <c r="BD241" s="19">
        <v>0</v>
      </c>
      <c r="BE241" s="19">
        <v>0</v>
      </c>
      <c r="BF241" s="19">
        <v>0</v>
      </c>
      <c r="BG241" s="19">
        <v>0</v>
      </c>
      <c r="BH241" s="19">
        <v>0</v>
      </c>
      <c r="BI241" s="20">
        <v>0</v>
      </c>
      <c r="BJ241" s="20">
        <v>0</v>
      </c>
      <c r="BK241" s="19">
        <v>0</v>
      </c>
      <c r="BL241" s="19">
        <v>0</v>
      </c>
      <c r="BM241" s="19">
        <v>0</v>
      </c>
      <c r="BN241" s="19">
        <v>0</v>
      </c>
      <c r="BO241" s="19">
        <v>0</v>
      </c>
      <c r="BP241" s="19">
        <v>0</v>
      </c>
      <c r="BQ241" s="19">
        <v>0</v>
      </c>
      <c r="BR241" s="19">
        <v>0</v>
      </c>
      <c r="BS241" s="19">
        <v>0</v>
      </c>
      <c r="BT241" s="19">
        <v>0</v>
      </c>
      <c r="BU241" s="19">
        <v>0</v>
      </c>
      <c r="BV241" s="19">
        <v>0</v>
      </c>
      <c r="BW241" s="19">
        <v>0</v>
      </c>
      <c r="BX241" s="19">
        <v>0</v>
      </c>
      <c r="BY241" s="16">
        <v>3</v>
      </c>
      <c r="BZ241" s="16"/>
      <c r="CA241" s="16">
        <v>3</v>
      </c>
      <c r="CB241" s="16" t="s">
        <v>154</v>
      </c>
      <c r="CC241" s="21"/>
      <c r="CD241" s="21"/>
      <c r="CE241" s="17"/>
      <c r="CF241" s="16">
        <v>1</v>
      </c>
      <c r="CG241" s="18" t="s">
        <v>227</v>
      </c>
      <c r="CH241" s="18" t="s">
        <v>228</v>
      </c>
      <c r="CI241" s="18" t="s">
        <v>227</v>
      </c>
      <c r="CJ241" s="22" t="s">
        <v>166</v>
      </c>
      <c r="CK241" s="16"/>
      <c r="CL241" s="18" t="s">
        <v>1675</v>
      </c>
      <c r="CM241" s="23">
        <v>42437</v>
      </c>
      <c r="CN241" s="16" t="s">
        <v>193</v>
      </c>
      <c r="CO241" s="23"/>
      <c r="CP241" s="23">
        <v>42825</v>
      </c>
      <c r="CQ241" s="23">
        <v>42947</v>
      </c>
      <c r="CR241" s="23">
        <v>42999</v>
      </c>
      <c r="CS241" s="23">
        <v>44651</v>
      </c>
      <c r="CT241" s="23">
        <v>42825</v>
      </c>
      <c r="CU241" s="23" t="s">
        <v>154</v>
      </c>
      <c r="CV241" s="23"/>
      <c r="CW241" s="23">
        <v>44551</v>
      </c>
      <c r="CX241" s="16"/>
      <c r="CY241" s="16"/>
      <c r="CZ241" s="16"/>
      <c r="DA241" s="16"/>
      <c r="DB241" s="16">
        <v>53</v>
      </c>
      <c r="DC241" s="16" t="s">
        <v>194</v>
      </c>
      <c r="DD241" s="16" t="s">
        <v>1589</v>
      </c>
      <c r="DE241" s="16" t="s">
        <v>154</v>
      </c>
      <c r="DF241" s="24" t="s">
        <v>154</v>
      </c>
      <c r="DG241" s="25" t="s">
        <v>154</v>
      </c>
      <c r="DH241" s="24" t="s">
        <v>154</v>
      </c>
      <c r="DI241" s="22" t="s">
        <v>1030</v>
      </c>
      <c r="DJ241" s="22" t="s">
        <v>560</v>
      </c>
      <c r="DK241" s="16" t="s">
        <v>561</v>
      </c>
      <c r="DL241" s="16" t="s">
        <v>562</v>
      </c>
      <c r="DM241" s="16" t="s">
        <v>172</v>
      </c>
      <c r="DN241" s="16" t="s">
        <v>173</v>
      </c>
      <c r="DO241" s="22" t="s">
        <v>198</v>
      </c>
      <c r="DP241" s="16" t="s">
        <v>199</v>
      </c>
      <c r="DQ241" s="16" t="s">
        <v>199</v>
      </c>
      <c r="DR241" s="16" t="s">
        <v>251</v>
      </c>
      <c r="DS241" s="16" t="s">
        <v>265</v>
      </c>
      <c r="DT241" s="16" t="s">
        <v>201</v>
      </c>
      <c r="DU241" s="22"/>
      <c r="DV241" s="22" t="s">
        <v>177</v>
      </c>
      <c r="DW241" s="23" t="s">
        <v>154</v>
      </c>
      <c r="DX241" s="23" t="s">
        <v>154</v>
      </c>
      <c r="DY241" s="18" t="s">
        <v>154</v>
      </c>
      <c r="DZ241" s="18"/>
      <c r="EA241" s="18"/>
      <c r="EB241" s="16" t="s">
        <v>154</v>
      </c>
      <c r="EC241" s="23"/>
      <c r="ED241" s="16"/>
      <c r="EE241" s="16"/>
      <c r="EF241" s="19">
        <v>0</v>
      </c>
      <c r="EG241" s="19">
        <v>0</v>
      </c>
      <c r="EH241" s="23"/>
      <c r="EI241" s="18"/>
      <c r="EJ241" s="23"/>
      <c r="EK241" s="23"/>
      <c r="EL241" s="18"/>
      <c r="EM241" s="23"/>
      <c r="EN241" s="23"/>
      <c r="EO241" s="23">
        <v>43875</v>
      </c>
      <c r="EP241" s="23">
        <v>44925</v>
      </c>
    </row>
    <row r="242" spans="1:146" ht="43.2" hidden="1" x14ac:dyDescent="0.3">
      <c r="A242" s="16">
        <v>239</v>
      </c>
      <c r="B242" s="17" t="s">
        <v>1676</v>
      </c>
      <c r="C242" s="17">
        <v>201105246</v>
      </c>
      <c r="D242" s="17"/>
      <c r="E242" s="17"/>
      <c r="F242" s="17"/>
      <c r="G242" s="16" t="s">
        <v>154</v>
      </c>
      <c r="H242" s="18" t="s">
        <v>1677</v>
      </c>
      <c r="I242" s="18" t="s">
        <v>1678</v>
      </c>
      <c r="J242" s="17" t="s">
        <v>154</v>
      </c>
      <c r="K242" s="16" t="s">
        <v>154</v>
      </c>
      <c r="L242" s="17" t="s">
        <v>154</v>
      </c>
      <c r="M242" s="17" t="s">
        <v>154</v>
      </c>
      <c r="N242" s="17" t="s">
        <v>155</v>
      </c>
      <c r="O242" s="17" t="s">
        <v>185</v>
      </c>
      <c r="P242" s="17" t="s">
        <v>226</v>
      </c>
      <c r="Q242" s="16" t="s">
        <v>187</v>
      </c>
      <c r="R242" s="16" t="s">
        <v>159</v>
      </c>
      <c r="S242" s="16"/>
      <c r="T242" s="17" t="s">
        <v>490</v>
      </c>
      <c r="U242" s="17" t="s">
        <v>491</v>
      </c>
      <c r="V242" s="17"/>
      <c r="W242" s="16" t="s">
        <v>161</v>
      </c>
      <c r="X242" s="19">
        <v>41000000</v>
      </c>
      <c r="Y242" s="19">
        <v>179990000</v>
      </c>
      <c r="Z242" s="19">
        <v>0</v>
      </c>
      <c r="AA242" s="19">
        <v>0</v>
      </c>
      <c r="AB242" s="19">
        <v>0</v>
      </c>
      <c r="AC242" s="19">
        <v>0</v>
      </c>
      <c r="AD242" s="19">
        <v>0</v>
      </c>
      <c r="AE242" s="19">
        <v>0</v>
      </c>
      <c r="AF242" s="19">
        <v>0</v>
      </c>
      <c r="AG242" s="19">
        <v>0</v>
      </c>
      <c r="AH242" s="19">
        <v>0</v>
      </c>
      <c r="AI242" s="19">
        <v>0</v>
      </c>
      <c r="AJ242" s="19">
        <v>0</v>
      </c>
      <c r="AK242" s="19">
        <v>0</v>
      </c>
      <c r="AL242" s="19">
        <v>0</v>
      </c>
      <c r="AM242" s="19">
        <v>0</v>
      </c>
      <c r="AN242" s="19">
        <v>0</v>
      </c>
      <c r="AO242" s="19">
        <v>0</v>
      </c>
      <c r="AP242" s="19">
        <v>0</v>
      </c>
      <c r="AQ242" s="19">
        <v>0</v>
      </c>
      <c r="AR242" s="19">
        <v>0</v>
      </c>
      <c r="AS242" s="19">
        <v>0</v>
      </c>
      <c r="AT242" s="19">
        <v>0</v>
      </c>
      <c r="AU242" s="19">
        <v>0</v>
      </c>
      <c r="AV242" s="19">
        <v>0</v>
      </c>
      <c r="AW242" s="19">
        <v>0</v>
      </c>
      <c r="AX242" s="19">
        <v>0</v>
      </c>
      <c r="AY242" s="19">
        <v>0</v>
      </c>
      <c r="AZ242" s="19">
        <v>0</v>
      </c>
      <c r="BA242" s="19">
        <v>0</v>
      </c>
      <c r="BB242" s="17" t="s">
        <v>345</v>
      </c>
      <c r="BC242" s="19">
        <v>0</v>
      </c>
      <c r="BD242" s="19">
        <v>0</v>
      </c>
      <c r="BE242" s="19">
        <v>0</v>
      </c>
      <c r="BF242" s="19">
        <v>0</v>
      </c>
      <c r="BG242" s="19">
        <v>0</v>
      </c>
      <c r="BH242" s="19">
        <v>0</v>
      </c>
      <c r="BI242" s="20">
        <v>0</v>
      </c>
      <c r="BJ242" s="20">
        <v>0</v>
      </c>
      <c r="BK242" s="19">
        <v>0</v>
      </c>
      <c r="BL242" s="19">
        <v>0</v>
      </c>
      <c r="BM242" s="19">
        <v>0</v>
      </c>
      <c r="BN242" s="19">
        <v>0</v>
      </c>
      <c r="BO242" s="19">
        <v>0</v>
      </c>
      <c r="BP242" s="19">
        <v>0</v>
      </c>
      <c r="BQ242" s="19">
        <v>0</v>
      </c>
      <c r="BR242" s="19">
        <v>0</v>
      </c>
      <c r="BS242" s="19">
        <v>0</v>
      </c>
      <c r="BT242" s="19">
        <v>0</v>
      </c>
      <c r="BU242" s="19">
        <v>0</v>
      </c>
      <c r="BV242" s="19">
        <v>0</v>
      </c>
      <c r="BW242" s="19">
        <v>0</v>
      </c>
      <c r="BX242" s="19">
        <v>0</v>
      </c>
      <c r="BY242" s="16">
        <v>3</v>
      </c>
      <c r="BZ242" s="16"/>
      <c r="CA242" s="16">
        <v>6</v>
      </c>
      <c r="CB242" s="16" t="s">
        <v>154</v>
      </c>
      <c r="CC242" s="21"/>
      <c r="CD242" s="21"/>
      <c r="CE242" s="17"/>
      <c r="CF242" s="16"/>
      <c r="CG242" s="18" t="s">
        <v>227</v>
      </c>
      <c r="CH242" s="18" t="s">
        <v>363</v>
      </c>
      <c r="CI242" s="18" t="s">
        <v>227</v>
      </c>
      <c r="CJ242" s="22" t="s">
        <v>166</v>
      </c>
      <c r="CK242" s="16"/>
      <c r="CL242" s="18" t="s">
        <v>1679</v>
      </c>
      <c r="CM242" s="23">
        <v>42465</v>
      </c>
      <c r="CN242" s="16" t="s">
        <v>193</v>
      </c>
      <c r="CO242" s="23">
        <v>42475</v>
      </c>
      <c r="CP242" s="23">
        <v>42493</v>
      </c>
      <c r="CQ242" s="23"/>
      <c r="CR242" s="23"/>
      <c r="CS242" s="23"/>
      <c r="CT242" s="23"/>
      <c r="CU242" s="23" t="s">
        <v>154</v>
      </c>
      <c r="CV242" s="23"/>
      <c r="CW242" s="23"/>
      <c r="CX242" s="16"/>
      <c r="CY242" s="16"/>
      <c r="CZ242" s="16"/>
      <c r="DA242" s="16"/>
      <c r="DB242" s="16"/>
      <c r="DC242" s="16"/>
      <c r="DD242" s="16"/>
      <c r="DE242" s="16" t="s">
        <v>154</v>
      </c>
      <c r="DF242" s="24" t="s">
        <v>154</v>
      </c>
      <c r="DG242" s="25" t="s">
        <v>154</v>
      </c>
      <c r="DH242" s="24" t="s">
        <v>154</v>
      </c>
      <c r="DI242" s="22"/>
      <c r="DJ242" s="22" t="s">
        <v>196</v>
      </c>
      <c r="DK242" s="16" t="s">
        <v>197</v>
      </c>
      <c r="DL242" s="16" t="s">
        <v>171</v>
      </c>
      <c r="DM242" s="16" t="s">
        <v>172</v>
      </c>
      <c r="DN242" s="16" t="s">
        <v>173</v>
      </c>
      <c r="DO242" s="22" t="s">
        <v>198</v>
      </c>
      <c r="DP242" s="16" t="s">
        <v>199</v>
      </c>
      <c r="DQ242" s="16" t="s">
        <v>199</v>
      </c>
      <c r="DR242" s="16" t="s">
        <v>175</v>
      </c>
      <c r="DS242" s="16" t="s">
        <v>265</v>
      </c>
      <c r="DT242" s="16" t="s">
        <v>201</v>
      </c>
      <c r="DU242" s="22"/>
      <c r="DV242" s="22" t="s">
        <v>177</v>
      </c>
      <c r="DW242" s="23" t="s">
        <v>154</v>
      </c>
      <c r="DX242" s="23" t="s">
        <v>154</v>
      </c>
      <c r="DY242" s="18" t="s">
        <v>154</v>
      </c>
      <c r="DZ242" s="18"/>
      <c r="EA242" s="18"/>
      <c r="EB242" s="16" t="s">
        <v>154</v>
      </c>
      <c r="EC242" s="23"/>
      <c r="ED242" s="16"/>
      <c r="EE242" s="16"/>
      <c r="EF242" s="19">
        <v>0</v>
      </c>
      <c r="EG242" s="19">
        <v>0</v>
      </c>
      <c r="EH242" s="23"/>
      <c r="EI242" s="18"/>
      <c r="EJ242" s="23"/>
      <c r="EK242" s="23"/>
      <c r="EL242" s="18"/>
      <c r="EM242" s="23"/>
      <c r="EN242" s="23"/>
      <c r="EO242" s="23"/>
      <c r="EP242" s="23">
        <v>44925</v>
      </c>
    </row>
    <row r="243" spans="1:146" ht="28.8" hidden="1" x14ac:dyDescent="0.3">
      <c r="A243" s="16">
        <v>240</v>
      </c>
      <c r="B243" s="17" t="s">
        <v>1676</v>
      </c>
      <c r="C243" s="17" t="s">
        <v>1680</v>
      </c>
      <c r="D243" s="17" t="s">
        <v>181</v>
      </c>
      <c r="E243" s="17" t="s">
        <v>1681</v>
      </c>
      <c r="F243" s="17" t="s">
        <v>1681</v>
      </c>
      <c r="G243" s="16">
        <v>500896</v>
      </c>
      <c r="H243" s="18" t="s">
        <v>1677</v>
      </c>
      <c r="I243" s="18" t="s">
        <v>1678</v>
      </c>
      <c r="J243" s="17" t="s">
        <v>154</v>
      </c>
      <c r="K243" s="16" t="s">
        <v>154</v>
      </c>
      <c r="L243" s="17" t="s">
        <v>154</v>
      </c>
      <c r="M243" s="17" t="s">
        <v>154</v>
      </c>
      <c r="N243" s="17" t="s">
        <v>155</v>
      </c>
      <c r="O243" s="17" t="s">
        <v>185</v>
      </c>
      <c r="P243" s="17" t="s">
        <v>226</v>
      </c>
      <c r="Q243" s="16" t="s">
        <v>187</v>
      </c>
      <c r="R243" s="16" t="s">
        <v>159</v>
      </c>
      <c r="S243" s="16"/>
      <c r="T243" s="17" t="s">
        <v>212</v>
      </c>
      <c r="U243" s="17" t="s">
        <v>154</v>
      </c>
      <c r="V243" s="17"/>
      <c r="W243" s="16" t="s">
        <v>161</v>
      </c>
      <c r="X243" s="19">
        <v>44600000</v>
      </c>
      <c r="Y243" s="19">
        <v>195794000</v>
      </c>
      <c r="Z243" s="19">
        <v>0</v>
      </c>
      <c r="AA243" s="19">
        <v>0</v>
      </c>
      <c r="AB243" s="19">
        <v>0</v>
      </c>
      <c r="AC243" s="19">
        <v>0</v>
      </c>
      <c r="AD243" s="19">
        <v>0</v>
      </c>
      <c r="AE243" s="19">
        <v>0</v>
      </c>
      <c r="AF243" s="19">
        <v>0</v>
      </c>
      <c r="AG243" s="19">
        <v>0</v>
      </c>
      <c r="AH243" s="19">
        <v>0</v>
      </c>
      <c r="AI243" s="19">
        <v>0</v>
      </c>
      <c r="AJ243" s="19">
        <v>0</v>
      </c>
      <c r="AK243" s="19">
        <v>0</v>
      </c>
      <c r="AL243" s="19">
        <v>0</v>
      </c>
      <c r="AM243" s="19">
        <v>0</v>
      </c>
      <c r="AN243" s="19">
        <v>0</v>
      </c>
      <c r="AO243" s="19">
        <v>0</v>
      </c>
      <c r="AP243" s="19">
        <v>0</v>
      </c>
      <c r="AQ243" s="19">
        <v>0</v>
      </c>
      <c r="AR243" s="19">
        <v>0</v>
      </c>
      <c r="AS243" s="19">
        <v>0</v>
      </c>
      <c r="AT243" s="19">
        <v>0</v>
      </c>
      <c r="AU243" s="19">
        <v>0</v>
      </c>
      <c r="AV243" s="19">
        <v>0</v>
      </c>
      <c r="AW243" s="19">
        <v>0</v>
      </c>
      <c r="AX243" s="19">
        <v>0</v>
      </c>
      <c r="AY243" s="19">
        <v>0</v>
      </c>
      <c r="AZ243" s="19">
        <v>0</v>
      </c>
      <c r="BA243" s="19">
        <v>0</v>
      </c>
      <c r="BB243" s="17" t="s">
        <v>162</v>
      </c>
      <c r="BC243" s="19">
        <v>0</v>
      </c>
      <c r="BD243" s="19">
        <v>0</v>
      </c>
      <c r="BE243" s="19">
        <v>0</v>
      </c>
      <c r="BF243" s="19">
        <v>0</v>
      </c>
      <c r="BG243" s="19">
        <v>0</v>
      </c>
      <c r="BH243" s="19">
        <v>0</v>
      </c>
      <c r="BI243" s="20">
        <v>0</v>
      </c>
      <c r="BJ243" s="20">
        <v>0</v>
      </c>
      <c r="BK243" s="19">
        <v>0</v>
      </c>
      <c r="BL243" s="19">
        <v>0</v>
      </c>
      <c r="BM243" s="19">
        <v>0</v>
      </c>
      <c r="BN243" s="19">
        <v>0</v>
      </c>
      <c r="BO243" s="19">
        <v>0</v>
      </c>
      <c r="BP243" s="19">
        <v>0</v>
      </c>
      <c r="BQ243" s="19">
        <v>0</v>
      </c>
      <c r="BR243" s="19">
        <v>0</v>
      </c>
      <c r="BS243" s="19">
        <v>0</v>
      </c>
      <c r="BT243" s="19">
        <v>0</v>
      </c>
      <c r="BU243" s="19">
        <v>0</v>
      </c>
      <c r="BV243" s="19">
        <v>0</v>
      </c>
      <c r="BW243" s="19">
        <v>0</v>
      </c>
      <c r="BX243" s="19">
        <v>0</v>
      </c>
      <c r="BY243" s="16">
        <v>3</v>
      </c>
      <c r="BZ243" s="16"/>
      <c r="CA243" s="16">
        <v>6</v>
      </c>
      <c r="CB243" s="16" t="s">
        <v>154</v>
      </c>
      <c r="CC243" s="21"/>
      <c r="CD243" s="21"/>
      <c r="CE243" s="17"/>
      <c r="CF243" s="16">
        <v>1</v>
      </c>
      <c r="CG243" s="18" t="s">
        <v>227</v>
      </c>
      <c r="CH243" s="18" t="s">
        <v>363</v>
      </c>
      <c r="CI243" s="18" t="s">
        <v>227</v>
      </c>
      <c r="CJ243" s="22" t="s">
        <v>166</v>
      </c>
      <c r="CK243" s="16"/>
      <c r="CL243" s="18" t="s">
        <v>1682</v>
      </c>
      <c r="CM243" s="23">
        <v>42465</v>
      </c>
      <c r="CN243" s="16" t="s">
        <v>193</v>
      </c>
      <c r="CO243" s="23">
        <v>42475</v>
      </c>
      <c r="CP243" s="23">
        <v>42493</v>
      </c>
      <c r="CQ243" s="23">
        <v>42753</v>
      </c>
      <c r="CR243" s="23">
        <v>43391</v>
      </c>
      <c r="CS243" s="23">
        <v>43731</v>
      </c>
      <c r="CT243" s="23">
        <v>42636</v>
      </c>
      <c r="CU243" s="23">
        <v>43318</v>
      </c>
      <c r="CV243" s="23"/>
      <c r="CW243" s="23">
        <v>43848</v>
      </c>
      <c r="CX243" s="16"/>
      <c r="CY243" s="16"/>
      <c r="CZ243" s="16"/>
      <c r="DA243" s="16"/>
      <c r="DB243" s="16">
        <v>36</v>
      </c>
      <c r="DC243" s="16" t="s">
        <v>194</v>
      </c>
      <c r="DD243" s="16" t="s">
        <v>194</v>
      </c>
      <c r="DE243" s="16" t="s">
        <v>154</v>
      </c>
      <c r="DF243" s="24" t="s">
        <v>154</v>
      </c>
      <c r="DG243" s="25" t="s">
        <v>154</v>
      </c>
      <c r="DH243" s="24" t="s">
        <v>154</v>
      </c>
      <c r="DI243" s="22"/>
      <c r="DJ243" s="22" t="s">
        <v>196</v>
      </c>
      <c r="DK243" s="16" t="s">
        <v>197</v>
      </c>
      <c r="DL243" s="16" t="s">
        <v>171</v>
      </c>
      <c r="DM243" s="16" t="s">
        <v>172</v>
      </c>
      <c r="DN243" s="16" t="s">
        <v>173</v>
      </c>
      <c r="DO243" s="22" t="s">
        <v>198</v>
      </c>
      <c r="DP243" s="16" t="s">
        <v>199</v>
      </c>
      <c r="DQ243" s="16" t="s">
        <v>199</v>
      </c>
      <c r="DR243" s="16" t="s">
        <v>175</v>
      </c>
      <c r="DS243" s="16" t="s">
        <v>265</v>
      </c>
      <c r="DT243" s="16" t="s">
        <v>201</v>
      </c>
      <c r="DU243" s="22"/>
      <c r="DV243" s="22" t="s">
        <v>177</v>
      </c>
      <c r="DW243" s="23" t="s">
        <v>154</v>
      </c>
      <c r="DX243" s="23" t="s">
        <v>154</v>
      </c>
      <c r="DY243" s="18" t="s">
        <v>154</v>
      </c>
      <c r="DZ243" s="18"/>
      <c r="EA243" s="18"/>
      <c r="EB243" s="16" t="s">
        <v>154</v>
      </c>
      <c r="EC243" s="23"/>
      <c r="ED243" s="16"/>
      <c r="EE243" s="16"/>
      <c r="EF243" s="19">
        <v>0</v>
      </c>
      <c r="EG243" s="19">
        <v>0</v>
      </c>
      <c r="EH243" s="23"/>
      <c r="EI243" s="18"/>
      <c r="EJ243" s="23"/>
      <c r="EK243" s="23"/>
      <c r="EL243" s="18"/>
      <c r="EM243" s="23"/>
      <c r="EN243" s="23"/>
      <c r="EO243" s="23">
        <v>43809</v>
      </c>
      <c r="EP243" s="23">
        <v>44925</v>
      </c>
    </row>
    <row r="244" spans="1:146" ht="57.6" hidden="1" x14ac:dyDescent="0.3">
      <c r="A244" s="16">
        <v>241</v>
      </c>
      <c r="B244" s="17" t="s">
        <v>1683</v>
      </c>
      <c r="C244" s="17">
        <v>201105258</v>
      </c>
      <c r="D244" s="17" t="s">
        <v>181</v>
      </c>
      <c r="E244" s="17" t="s">
        <v>1684</v>
      </c>
      <c r="F244" s="17" t="s">
        <v>1684</v>
      </c>
      <c r="G244" s="16" t="s">
        <v>154</v>
      </c>
      <c r="H244" s="18" t="s">
        <v>1685</v>
      </c>
      <c r="I244" s="18" t="s">
        <v>1685</v>
      </c>
      <c r="J244" s="17" t="s">
        <v>1686</v>
      </c>
      <c r="K244" s="16" t="s">
        <v>466</v>
      </c>
      <c r="L244" s="17" t="s">
        <v>154</v>
      </c>
      <c r="M244" s="17" t="s">
        <v>154</v>
      </c>
      <c r="N244" s="17" t="s">
        <v>155</v>
      </c>
      <c r="O244" s="17" t="s">
        <v>185</v>
      </c>
      <c r="P244" s="17" t="s">
        <v>226</v>
      </c>
      <c r="Q244" s="16" t="s">
        <v>187</v>
      </c>
      <c r="R244" s="16" t="s">
        <v>159</v>
      </c>
      <c r="S244" s="16"/>
      <c r="T244" s="17" t="s">
        <v>490</v>
      </c>
      <c r="U244" s="17" t="s">
        <v>491</v>
      </c>
      <c r="V244" s="17"/>
      <c r="W244" s="16" t="s">
        <v>161</v>
      </c>
      <c r="X244" s="19">
        <v>22000000</v>
      </c>
      <c r="Y244" s="19">
        <v>96580000</v>
      </c>
      <c r="Z244" s="19">
        <v>0</v>
      </c>
      <c r="AA244" s="19">
        <v>0</v>
      </c>
      <c r="AB244" s="19">
        <v>0</v>
      </c>
      <c r="AC244" s="19">
        <v>0</v>
      </c>
      <c r="AD244" s="19">
        <v>0</v>
      </c>
      <c r="AE244" s="19">
        <v>0</v>
      </c>
      <c r="AF244" s="19">
        <v>0</v>
      </c>
      <c r="AG244" s="19">
        <v>0</v>
      </c>
      <c r="AH244" s="19">
        <v>0</v>
      </c>
      <c r="AI244" s="19">
        <v>0</v>
      </c>
      <c r="AJ244" s="19">
        <v>0</v>
      </c>
      <c r="AK244" s="19">
        <v>0</v>
      </c>
      <c r="AL244" s="19">
        <v>0</v>
      </c>
      <c r="AM244" s="19">
        <v>0</v>
      </c>
      <c r="AN244" s="19">
        <v>0</v>
      </c>
      <c r="AO244" s="19">
        <v>0</v>
      </c>
      <c r="AP244" s="19">
        <v>0</v>
      </c>
      <c r="AQ244" s="19">
        <v>0</v>
      </c>
      <c r="AR244" s="19">
        <v>0</v>
      </c>
      <c r="AS244" s="19">
        <v>0</v>
      </c>
      <c r="AT244" s="19">
        <v>0</v>
      </c>
      <c r="AU244" s="19">
        <v>0</v>
      </c>
      <c r="AV244" s="19">
        <v>0</v>
      </c>
      <c r="AW244" s="19">
        <v>0</v>
      </c>
      <c r="AX244" s="19">
        <v>0</v>
      </c>
      <c r="AY244" s="19">
        <v>0</v>
      </c>
      <c r="AZ244" s="19">
        <v>0</v>
      </c>
      <c r="BA244" s="19">
        <v>0</v>
      </c>
      <c r="BB244" s="17" t="s">
        <v>345</v>
      </c>
      <c r="BC244" s="19">
        <v>0</v>
      </c>
      <c r="BD244" s="19">
        <v>0</v>
      </c>
      <c r="BE244" s="19">
        <v>0</v>
      </c>
      <c r="BF244" s="19">
        <v>0</v>
      </c>
      <c r="BG244" s="19">
        <v>0</v>
      </c>
      <c r="BH244" s="19">
        <v>0</v>
      </c>
      <c r="BI244" s="20">
        <v>0</v>
      </c>
      <c r="BJ244" s="20">
        <v>0</v>
      </c>
      <c r="BK244" s="19">
        <v>0</v>
      </c>
      <c r="BL244" s="19">
        <v>0</v>
      </c>
      <c r="BM244" s="19">
        <v>0</v>
      </c>
      <c r="BN244" s="19">
        <v>0</v>
      </c>
      <c r="BO244" s="19">
        <v>0</v>
      </c>
      <c r="BP244" s="19">
        <v>0</v>
      </c>
      <c r="BQ244" s="19">
        <v>0</v>
      </c>
      <c r="BR244" s="19">
        <v>0</v>
      </c>
      <c r="BS244" s="19">
        <v>0</v>
      </c>
      <c r="BT244" s="19">
        <v>0</v>
      </c>
      <c r="BU244" s="19">
        <v>0</v>
      </c>
      <c r="BV244" s="19">
        <v>0</v>
      </c>
      <c r="BW244" s="19">
        <v>0</v>
      </c>
      <c r="BX244" s="19">
        <v>0</v>
      </c>
      <c r="BY244" s="16">
        <v>4</v>
      </c>
      <c r="BZ244" s="16"/>
      <c r="CA244" s="16">
        <v>6</v>
      </c>
      <c r="CB244" s="16">
        <v>6.15</v>
      </c>
      <c r="CC244" s="21"/>
      <c r="CD244" s="21"/>
      <c r="CE244" s="17" t="s">
        <v>1687</v>
      </c>
      <c r="CF244" s="16"/>
      <c r="CG244" s="18" t="s">
        <v>604</v>
      </c>
      <c r="CH244" s="18" t="s">
        <v>1114</v>
      </c>
      <c r="CI244" s="18" t="s">
        <v>1115</v>
      </c>
      <c r="CJ244" s="22" t="s">
        <v>166</v>
      </c>
      <c r="CK244" s="16"/>
      <c r="CL244" s="18" t="s">
        <v>1688</v>
      </c>
      <c r="CM244" s="23">
        <v>42465</v>
      </c>
      <c r="CN244" s="16" t="s">
        <v>193</v>
      </c>
      <c r="CO244" s="23">
        <v>42480</v>
      </c>
      <c r="CP244" s="23">
        <v>42495</v>
      </c>
      <c r="CQ244" s="23"/>
      <c r="CR244" s="23"/>
      <c r="CS244" s="23"/>
      <c r="CT244" s="23">
        <v>42643</v>
      </c>
      <c r="CU244" s="23" t="s">
        <v>154</v>
      </c>
      <c r="CV244" s="23"/>
      <c r="CW244" s="23"/>
      <c r="CX244" s="16"/>
      <c r="CY244" s="16"/>
      <c r="CZ244" s="16"/>
      <c r="DA244" s="16"/>
      <c r="DB244" s="16"/>
      <c r="DC244" s="16"/>
      <c r="DD244" s="16"/>
      <c r="DE244" s="16" t="s">
        <v>154</v>
      </c>
      <c r="DF244" s="24" t="s">
        <v>154</v>
      </c>
      <c r="DG244" s="25" t="s">
        <v>154</v>
      </c>
      <c r="DH244" s="24" t="s">
        <v>154</v>
      </c>
      <c r="DI244" s="22" t="s">
        <v>169</v>
      </c>
      <c r="DJ244" s="22" t="s">
        <v>196</v>
      </c>
      <c r="DK244" s="16" t="s">
        <v>197</v>
      </c>
      <c r="DL244" s="16" t="s">
        <v>171</v>
      </c>
      <c r="DM244" s="16" t="s">
        <v>172</v>
      </c>
      <c r="DN244" s="16" t="s">
        <v>173</v>
      </c>
      <c r="DO244" s="22" t="s">
        <v>198</v>
      </c>
      <c r="DP244" s="16" t="s">
        <v>174</v>
      </c>
      <c r="DQ244" s="16" t="s">
        <v>218</v>
      </c>
      <c r="DR244" s="16" t="s">
        <v>175</v>
      </c>
      <c r="DS244" s="16" t="s">
        <v>176</v>
      </c>
      <c r="DT244" s="16" t="s">
        <v>219</v>
      </c>
      <c r="DU244" s="22" t="s">
        <v>487</v>
      </c>
      <c r="DV244" s="22" t="s">
        <v>177</v>
      </c>
      <c r="DW244" s="23" t="s">
        <v>154</v>
      </c>
      <c r="DX244" s="23" t="s">
        <v>154</v>
      </c>
      <c r="DY244" s="18" t="s">
        <v>154</v>
      </c>
      <c r="DZ244" s="18"/>
      <c r="EA244" s="18"/>
      <c r="EB244" s="16" t="s">
        <v>154</v>
      </c>
      <c r="EC244" s="23"/>
      <c r="ED244" s="16"/>
      <c r="EE244" s="16"/>
      <c r="EF244" s="19">
        <v>0</v>
      </c>
      <c r="EG244" s="19">
        <v>0</v>
      </c>
      <c r="EH244" s="23"/>
      <c r="EI244" s="18"/>
      <c r="EJ244" s="23"/>
      <c r="EK244" s="23"/>
      <c r="EL244" s="18"/>
      <c r="EM244" s="23"/>
      <c r="EN244" s="23"/>
      <c r="EO244" s="23">
        <v>44792</v>
      </c>
      <c r="EP244" s="23">
        <v>44925</v>
      </c>
    </row>
    <row r="245" spans="1:146" ht="100.8" x14ac:dyDescent="0.3">
      <c r="A245" s="16">
        <v>242</v>
      </c>
      <c r="B245" s="17" t="s">
        <v>1683</v>
      </c>
      <c r="C245" s="17" t="s">
        <v>1689</v>
      </c>
      <c r="D245" s="17" t="s">
        <v>181</v>
      </c>
      <c r="E245" s="17" t="s">
        <v>1690</v>
      </c>
      <c r="F245" s="17" t="s">
        <v>1690</v>
      </c>
      <c r="G245" s="16">
        <v>500885</v>
      </c>
      <c r="H245" s="18" t="s">
        <v>1685</v>
      </c>
      <c r="I245" s="18" t="s">
        <v>1685</v>
      </c>
      <c r="J245" s="17" t="s">
        <v>152</v>
      </c>
      <c r="K245" s="16" t="s">
        <v>152</v>
      </c>
      <c r="L245" s="17" t="s">
        <v>153</v>
      </c>
      <c r="M245" s="17" t="s">
        <v>184</v>
      </c>
      <c r="N245" s="17" t="s">
        <v>155</v>
      </c>
      <c r="O245" s="17" t="s">
        <v>185</v>
      </c>
      <c r="P245" s="17" t="s">
        <v>226</v>
      </c>
      <c r="Q245" s="16" t="s">
        <v>187</v>
      </c>
      <c r="R245" s="16" t="s">
        <v>159</v>
      </c>
      <c r="S245" s="16"/>
      <c r="T245" s="17" t="s">
        <v>188</v>
      </c>
      <c r="U245" s="17" t="s">
        <v>154</v>
      </c>
      <c r="V245" s="17"/>
      <c r="W245" s="16" t="s">
        <v>294</v>
      </c>
      <c r="X245" s="19">
        <v>20000000</v>
      </c>
      <c r="Y245" s="19">
        <v>87800000</v>
      </c>
      <c r="Z245" s="19">
        <v>19935947.91</v>
      </c>
      <c r="AA245" s="19">
        <v>87518811.329999998</v>
      </c>
      <c r="AB245" s="19">
        <v>0</v>
      </c>
      <c r="AC245" s="19">
        <v>0</v>
      </c>
      <c r="AD245" s="19">
        <v>0</v>
      </c>
      <c r="AE245" s="19">
        <v>0</v>
      </c>
      <c r="AF245" s="19">
        <v>0</v>
      </c>
      <c r="AG245" s="19">
        <v>0</v>
      </c>
      <c r="AH245" s="19">
        <v>19935947.91</v>
      </c>
      <c r="AI245" s="19">
        <v>87518811.329999998</v>
      </c>
      <c r="AJ245" s="19">
        <v>0</v>
      </c>
      <c r="AK245" s="19">
        <v>0</v>
      </c>
      <c r="AL245" s="19">
        <v>0</v>
      </c>
      <c r="AM245" s="19">
        <v>0</v>
      </c>
      <c r="AN245" s="19">
        <v>0</v>
      </c>
      <c r="AO245" s="19">
        <v>0</v>
      </c>
      <c r="AP245" s="19">
        <v>0</v>
      </c>
      <c r="AQ245" s="19">
        <v>0</v>
      </c>
      <c r="AR245" s="19">
        <v>2573677.4783599093</v>
      </c>
      <c r="AS245" s="19">
        <v>11298444.130000001</v>
      </c>
      <c r="AT245" s="19">
        <v>8727.744874715263</v>
      </c>
      <c r="AU245" s="19">
        <v>38314.800000000003</v>
      </c>
      <c r="AV245" s="19">
        <v>19944675.654874716</v>
      </c>
      <c r="AW245" s="19">
        <v>87557126.129999995</v>
      </c>
      <c r="AX245" s="19">
        <v>12699088.33</v>
      </c>
      <c r="AY245" s="19">
        <v>55748997.768699996</v>
      </c>
      <c r="AZ245" s="19">
        <v>0</v>
      </c>
      <c r="BA245" s="19">
        <v>0</v>
      </c>
      <c r="BB245" s="17" t="s">
        <v>162</v>
      </c>
      <c r="BC245" s="19">
        <v>0</v>
      </c>
      <c r="BD245" s="19">
        <v>0</v>
      </c>
      <c r="BE245" s="19">
        <v>0</v>
      </c>
      <c r="BF245" s="19">
        <v>0</v>
      </c>
      <c r="BG245" s="19">
        <v>0</v>
      </c>
      <c r="BH245" s="19">
        <v>0</v>
      </c>
      <c r="BI245" s="20">
        <v>0</v>
      </c>
      <c r="BJ245" s="20">
        <v>0</v>
      </c>
      <c r="BK245" s="19">
        <v>0</v>
      </c>
      <c r="BL245" s="19">
        <v>0</v>
      </c>
      <c r="BM245" s="19">
        <v>0</v>
      </c>
      <c r="BN245" s="19">
        <v>0</v>
      </c>
      <c r="BO245" s="19">
        <v>237736.02</v>
      </c>
      <c r="BP245" s="19">
        <v>1045574.14</v>
      </c>
      <c r="BQ245" s="19">
        <v>0</v>
      </c>
      <c r="BR245" s="19">
        <v>0</v>
      </c>
      <c r="BS245" s="19">
        <v>1767.84</v>
      </c>
      <c r="BT245" s="19">
        <v>7763.47</v>
      </c>
      <c r="BU245" s="19">
        <v>0</v>
      </c>
      <c r="BV245" s="19">
        <v>0</v>
      </c>
      <c r="BW245" s="19">
        <v>0</v>
      </c>
      <c r="BX245" s="19">
        <v>0</v>
      </c>
      <c r="BY245" s="16">
        <v>4</v>
      </c>
      <c r="BZ245" s="16"/>
      <c r="CA245" s="16">
        <v>10</v>
      </c>
      <c r="CB245" s="16">
        <v>10</v>
      </c>
      <c r="CC245" s="21">
        <v>1</v>
      </c>
      <c r="CD245" s="21">
        <v>1</v>
      </c>
      <c r="CE245" s="17"/>
      <c r="CF245" s="16">
        <v>3</v>
      </c>
      <c r="CG245" s="18" t="s">
        <v>604</v>
      </c>
      <c r="CH245" s="18" t="s">
        <v>1114</v>
      </c>
      <c r="CI245" s="18" t="s">
        <v>1115</v>
      </c>
      <c r="CJ245" s="22" t="s">
        <v>166</v>
      </c>
      <c r="CK245" s="16"/>
      <c r="CL245" s="18" t="s">
        <v>1688</v>
      </c>
      <c r="CM245" s="23">
        <v>42465</v>
      </c>
      <c r="CN245" s="16" t="s">
        <v>193</v>
      </c>
      <c r="CO245" s="23">
        <v>42480</v>
      </c>
      <c r="CP245" s="23">
        <v>42495</v>
      </c>
      <c r="CQ245" s="23">
        <v>42697</v>
      </c>
      <c r="CR245" s="23">
        <v>43335</v>
      </c>
      <c r="CS245" s="23">
        <v>44980</v>
      </c>
      <c r="CT245" s="23">
        <v>42643</v>
      </c>
      <c r="CU245" s="23">
        <v>44155</v>
      </c>
      <c r="CV245" s="23">
        <v>44155</v>
      </c>
      <c r="CW245" s="23">
        <v>44980</v>
      </c>
      <c r="CX245" s="16">
        <v>21</v>
      </c>
      <c r="CY245" s="16"/>
      <c r="CZ245" s="16"/>
      <c r="DA245" s="16"/>
      <c r="DB245" s="16">
        <v>75</v>
      </c>
      <c r="DC245" s="16" t="s">
        <v>194</v>
      </c>
      <c r="DD245" s="16" t="s">
        <v>168</v>
      </c>
      <c r="DE245" s="16" t="s">
        <v>195</v>
      </c>
      <c r="DF245" s="24">
        <v>2</v>
      </c>
      <c r="DG245" s="25">
        <v>8.33</v>
      </c>
      <c r="DH245" s="24">
        <v>1</v>
      </c>
      <c r="DI245" s="22" t="s">
        <v>169</v>
      </c>
      <c r="DJ245" s="22" t="s">
        <v>196</v>
      </c>
      <c r="DK245" s="16" t="s">
        <v>197</v>
      </c>
      <c r="DL245" s="16" t="s">
        <v>171</v>
      </c>
      <c r="DM245" s="16" t="s">
        <v>172</v>
      </c>
      <c r="DN245" s="16" t="s">
        <v>173</v>
      </c>
      <c r="DO245" s="22" t="s">
        <v>198</v>
      </c>
      <c r="DP245" s="16" t="s">
        <v>174</v>
      </c>
      <c r="DQ245" s="16" t="s">
        <v>218</v>
      </c>
      <c r="DR245" s="16" t="s">
        <v>175</v>
      </c>
      <c r="DS245" s="16" t="s">
        <v>176</v>
      </c>
      <c r="DT245" s="16" t="s">
        <v>219</v>
      </c>
      <c r="DU245" s="22" t="s">
        <v>487</v>
      </c>
      <c r="DV245" s="22" t="s">
        <v>419</v>
      </c>
      <c r="DW245" s="23">
        <v>44155</v>
      </c>
      <c r="DX245" s="23">
        <v>44158</v>
      </c>
      <c r="DY245" s="18"/>
      <c r="DZ245" s="18"/>
      <c r="EA245" s="18"/>
      <c r="EB245" s="16" t="s">
        <v>355</v>
      </c>
      <c r="EC245" s="23"/>
      <c r="ED245" s="16"/>
      <c r="EE245" s="16">
        <v>14</v>
      </c>
      <c r="EF245" s="19">
        <v>0</v>
      </c>
      <c r="EG245" s="19">
        <v>0</v>
      </c>
      <c r="EH245" s="23">
        <v>43795</v>
      </c>
      <c r="EI245" s="18" t="s">
        <v>1691</v>
      </c>
      <c r="EJ245" s="23"/>
      <c r="EK245" s="23">
        <v>44524</v>
      </c>
      <c r="EL245" s="18" t="s">
        <v>1604</v>
      </c>
      <c r="EM245" s="23"/>
      <c r="EN245" s="23"/>
      <c r="EO245" s="23"/>
      <c r="EP245" s="23">
        <v>44925</v>
      </c>
    </row>
    <row r="246" spans="1:146" ht="49.95" hidden="1" customHeight="1" x14ac:dyDescent="0.3">
      <c r="A246" s="16">
        <v>243</v>
      </c>
      <c r="B246" s="17" t="s">
        <v>1692</v>
      </c>
      <c r="C246" s="17">
        <v>201123163</v>
      </c>
      <c r="D246" s="17"/>
      <c r="E246" s="17"/>
      <c r="F246" s="17"/>
      <c r="G246" s="16" t="s">
        <v>154</v>
      </c>
      <c r="H246" s="18" t="s">
        <v>1693</v>
      </c>
      <c r="I246" s="18" t="s">
        <v>1694</v>
      </c>
      <c r="J246" s="17" t="s">
        <v>154</v>
      </c>
      <c r="K246" s="16" t="s">
        <v>154</v>
      </c>
      <c r="L246" s="17" t="s">
        <v>154</v>
      </c>
      <c r="M246" s="17" t="s">
        <v>154</v>
      </c>
      <c r="N246" s="17" t="s">
        <v>155</v>
      </c>
      <c r="O246" s="17" t="s">
        <v>185</v>
      </c>
      <c r="P246" s="17" t="s">
        <v>226</v>
      </c>
      <c r="Q246" s="16" t="s">
        <v>187</v>
      </c>
      <c r="R246" s="16" t="s">
        <v>159</v>
      </c>
      <c r="S246" s="16"/>
      <c r="T246" s="17" t="s">
        <v>490</v>
      </c>
      <c r="U246" s="17" t="s">
        <v>491</v>
      </c>
      <c r="V246" s="17"/>
      <c r="W246" s="16" t="s">
        <v>161</v>
      </c>
      <c r="X246" s="19">
        <v>14900000</v>
      </c>
      <c r="Y246" s="19">
        <v>65410999.999999993</v>
      </c>
      <c r="Z246" s="19">
        <v>0</v>
      </c>
      <c r="AA246" s="19">
        <v>0</v>
      </c>
      <c r="AB246" s="19">
        <v>0</v>
      </c>
      <c r="AC246" s="19">
        <v>0</v>
      </c>
      <c r="AD246" s="19">
        <v>0</v>
      </c>
      <c r="AE246" s="19">
        <v>0</v>
      </c>
      <c r="AF246" s="19">
        <v>0</v>
      </c>
      <c r="AG246" s="19">
        <v>0</v>
      </c>
      <c r="AH246" s="19">
        <v>0</v>
      </c>
      <c r="AI246" s="19">
        <v>0</v>
      </c>
      <c r="AJ246" s="19">
        <v>0</v>
      </c>
      <c r="AK246" s="19">
        <v>0</v>
      </c>
      <c r="AL246" s="19">
        <v>0</v>
      </c>
      <c r="AM246" s="19">
        <v>0</v>
      </c>
      <c r="AN246" s="19">
        <v>0</v>
      </c>
      <c r="AO246" s="19">
        <v>0</v>
      </c>
      <c r="AP246" s="19">
        <v>0</v>
      </c>
      <c r="AQ246" s="19">
        <v>0</v>
      </c>
      <c r="AR246" s="19">
        <v>0</v>
      </c>
      <c r="AS246" s="19">
        <v>0</v>
      </c>
      <c r="AT246" s="19">
        <v>0</v>
      </c>
      <c r="AU246" s="19">
        <v>0</v>
      </c>
      <c r="AV246" s="19">
        <v>0</v>
      </c>
      <c r="AW246" s="19">
        <v>0</v>
      </c>
      <c r="AX246" s="19">
        <v>0</v>
      </c>
      <c r="AY246" s="19">
        <v>0</v>
      </c>
      <c r="AZ246" s="19">
        <v>0</v>
      </c>
      <c r="BA246" s="19">
        <v>0</v>
      </c>
      <c r="BB246" s="17" t="s">
        <v>345</v>
      </c>
      <c r="BC246" s="19">
        <v>0</v>
      </c>
      <c r="BD246" s="19">
        <v>0</v>
      </c>
      <c r="BE246" s="19">
        <v>0</v>
      </c>
      <c r="BF246" s="19">
        <v>0</v>
      </c>
      <c r="BG246" s="19">
        <v>0</v>
      </c>
      <c r="BH246" s="19">
        <v>0</v>
      </c>
      <c r="BI246" s="20">
        <v>0</v>
      </c>
      <c r="BJ246" s="20">
        <v>0</v>
      </c>
      <c r="BK246" s="19">
        <v>0</v>
      </c>
      <c r="BL246" s="19">
        <v>0</v>
      </c>
      <c r="BM246" s="19">
        <v>0</v>
      </c>
      <c r="BN246" s="19">
        <v>0</v>
      </c>
      <c r="BO246" s="19">
        <v>0</v>
      </c>
      <c r="BP246" s="19">
        <v>0</v>
      </c>
      <c r="BQ246" s="19">
        <v>0</v>
      </c>
      <c r="BR246" s="19">
        <v>0</v>
      </c>
      <c r="BS246" s="19">
        <v>0</v>
      </c>
      <c r="BT246" s="19">
        <v>0</v>
      </c>
      <c r="BU246" s="19">
        <v>0</v>
      </c>
      <c r="BV246" s="19">
        <v>0</v>
      </c>
      <c r="BW246" s="19">
        <v>0</v>
      </c>
      <c r="BX246" s="19">
        <v>0</v>
      </c>
      <c r="BY246" s="16">
        <v>3</v>
      </c>
      <c r="BZ246" s="16"/>
      <c r="CA246" s="16">
        <v>10</v>
      </c>
      <c r="CB246" s="16" t="s">
        <v>154</v>
      </c>
      <c r="CC246" s="21"/>
      <c r="CD246" s="21"/>
      <c r="CE246" s="17"/>
      <c r="CF246" s="16"/>
      <c r="CG246" s="18" t="s">
        <v>227</v>
      </c>
      <c r="CH246" s="18" t="s">
        <v>363</v>
      </c>
      <c r="CI246" s="18" t="s">
        <v>227</v>
      </c>
      <c r="CJ246" s="22" t="s">
        <v>166</v>
      </c>
      <c r="CK246" s="16"/>
      <c r="CL246" s="18" t="s">
        <v>1695</v>
      </c>
      <c r="CM246" s="23">
        <v>42479</v>
      </c>
      <c r="CN246" s="16" t="s">
        <v>193</v>
      </c>
      <c r="CO246" s="23">
        <v>42488</v>
      </c>
      <c r="CP246" s="23">
        <v>42507</v>
      </c>
      <c r="CQ246" s="23"/>
      <c r="CR246" s="23"/>
      <c r="CS246" s="23"/>
      <c r="CT246" s="23"/>
      <c r="CU246" s="23" t="s">
        <v>154</v>
      </c>
      <c r="CV246" s="23"/>
      <c r="CW246" s="23"/>
      <c r="CX246" s="16"/>
      <c r="CY246" s="16"/>
      <c r="CZ246" s="23"/>
      <c r="DA246" s="16"/>
      <c r="DB246" s="16"/>
      <c r="DC246" s="16"/>
      <c r="DD246" s="16"/>
      <c r="DE246" s="16" t="s">
        <v>154</v>
      </c>
      <c r="DF246" s="24" t="s">
        <v>154</v>
      </c>
      <c r="DG246" s="25" t="s">
        <v>154</v>
      </c>
      <c r="DH246" s="24" t="s">
        <v>154</v>
      </c>
      <c r="DI246" s="22" t="s">
        <v>484</v>
      </c>
      <c r="DJ246" s="22" t="s">
        <v>484</v>
      </c>
      <c r="DK246" s="16" t="s">
        <v>485</v>
      </c>
      <c r="DL246" s="16" t="s">
        <v>171</v>
      </c>
      <c r="DM246" s="16" t="s">
        <v>301</v>
      </c>
      <c r="DN246" s="16" t="s">
        <v>173</v>
      </c>
      <c r="DO246" s="22" t="s">
        <v>198</v>
      </c>
      <c r="DP246" s="16" t="s">
        <v>199</v>
      </c>
      <c r="DQ246" s="16" t="s">
        <v>199</v>
      </c>
      <c r="DR246" s="16" t="s">
        <v>175</v>
      </c>
      <c r="DS246" s="16" t="s">
        <v>200</v>
      </c>
      <c r="DT246" s="16" t="s">
        <v>201</v>
      </c>
      <c r="DU246" s="22"/>
      <c r="DV246" s="22" t="s">
        <v>177</v>
      </c>
      <c r="DW246" s="23" t="s">
        <v>154</v>
      </c>
      <c r="DX246" s="23" t="s">
        <v>154</v>
      </c>
      <c r="DY246" s="18" t="s">
        <v>154</v>
      </c>
      <c r="DZ246" s="18"/>
      <c r="EA246" s="18"/>
      <c r="EB246" s="16" t="s">
        <v>154</v>
      </c>
      <c r="EC246" s="23"/>
      <c r="ED246" s="16"/>
      <c r="EE246" s="16"/>
      <c r="EF246" s="19">
        <v>0</v>
      </c>
      <c r="EG246" s="19">
        <v>0</v>
      </c>
      <c r="EH246" s="23"/>
      <c r="EI246" s="18"/>
      <c r="EJ246" s="23"/>
      <c r="EK246" s="23"/>
      <c r="EL246" s="18"/>
      <c r="EM246" s="23"/>
      <c r="EN246" s="23"/>
      <c r="EO246" s="23"/>
      <c r="EP246" s="23">
        <v>44925</v>
      </c>
    </row>
    <row r="247" spans="1:146" ht="49.95" customHeight="1" x14ac:dyDescent="0.3">
      <c r="A247" s="16">
        <v>244</v>
      </c>
      <c r="B247" s="17" t="s">
        <v>1692</v>
      </c>
      <c r="C247" s="17" t="s">
        <v>1696</v>
      </c>
      <c r="D247" s="17" t="s">
        <v>181</v>
      </c>
      <c r="E247" s="17" t="s">
        <v>1697</v>
      </c>
      <c r="F247" s="17" t="s">
        <v>1698</v>
      </c>
      <c r="G247" s="16">
        <v>500884</v>
      </c>
      <c r="H247" s="18" t="s">
        <v>1693</v>
      </c>
      <c r="I247" s="18" t="s">
        <v>1694</v>
      </c>
      <c r="J247" s="17" t="s">
        <v>152</v>
      </c>
      <c r="K247" s="16" t="s">
        <v>152</v>
      </c>
      <c r="L247" s="17" t="s">
        <v>153</v>
      </c>
      <c r="M247" s="17" t="s">
        <v>184</v>
      </c>
      <c r="N247" s="17" t="s">
        <v>155</v>
      </c>
      <c r="O247" s="17" t="s">
        <v>185</v>
      </c>
      <c r="P247" s="17" t="s">
        <v>226</v>
      </c>
      <c r="Q247" s="16" t="s">
        <v>187</v>
      </c>
      <c r="R247" s="16" t="s">
        <v>159</v>
      </c>
      <c r="S247" s="16"/>
      <c r="T247" s="17" t="s">
        <v>188</v>
      </c>
      <c r="U247" s="17" t="s">
        <v>154</v>
      </c>
      <c r="V247" s="17"/>
      <c r="W247" s="16" t="s">
        <v>161</v>
      </c>
      <c r="X247" s="19">
        <v>9000000</v>
      </c>
      <c r="Y247" s="19">
        <v>39510000</v>
      </c>
      <c r="Z247" s="19">
        <v>3763930.42</v>
      </c>
      <c r="AA247" s="19">
        <v>16523654.539999999</v>
      </c>
      <c r="AB247" s="19">
        <v>0</v>
      </c>
      <c r="AC247" s="19">
        <v>0</v>
      </c>
      <c r="AD247" s="19">
        <v>0</v>
      </c>
      <c r="AE247" s="19">
        <v>0</v>
      </c>
      <c r="AF247" s="19">
        <v>0</v>
      </c>
      <c r="AG247" s="19">
        <v>0</v>
      </c>
      <c r="AH247" s="19">
        <v>3763930.42</v>
      </c>
      <c r="AI247" s="19">
        <v>16523654.539999999</v>
      </c>
      <c r="AJ247" s="19">
        <v>0</v>
      </c>
      <c r="AK247" s="19">
        <v>0</v>
      </c>
      <c r="AL247" s="19">
        <v>0</v>
      </c>
      <c r="AM247" s="19">
        <v>0</v>
      </c>
      <c r="AN247" s="19">
        <v>0</v>
      </c>
      <c r="AO247" s="19">
        <v>0</v>
      </c>
      <c r="AP247" s="19">
        <v>0</v>
      </c>
      <c r="AQ247" s="19">
        <v>0</v>
      </c>
      <c r="AR247" s="19">
        <v>1442612.8952164012</v>
      </c>
      <c r="AS247" s="19">
        <v>6333070.6100000003</v>
      </c>
      <c r="AT247" s="19">
        <v>0</v>
      </c>
      <c r="AU247" s="19">
        <v>0</v>
      </c>
      <c r="AV247" s="19">
        <v>3763930.42</v>
      </c>
      <c r="AW247" s="19">
        <v>16523654.539999999</v>
      </c>
      <c r="AX247" s="19">
        <v>1665249.6799999997</v>
      </c>
      <c r="AY247" s="19">
        <v>7310446.0951999985</v>
      </c>
      <c r="AZ247" s="19">
        <v>0</v>
      </c>
      <c r="BA247" s="19">
        <v>0</v>
      </c>
      <c r="BB247" s="17" t="s">
        <v>162</v>
      </c>
      <c r="BC247" s="19">
        <v>0</v>
      </c>
      <c r="BD247" s="19">
        <v>0</v>
      </c>
      <c r="BE247" s="19">
        <v>0</v>
      </c>
      <c r="BF247" s="19">
        <v>0</v>
      </c>
      <c r="BG247" s="19">
        <v>0</v>
      </c>
      <c r="BH247" s="19">
        <v>0</v>
      </c>
      <c r="BI247" s="20">
        <v>0</v>
      </c>
      <c r="BJ247" s="20">
        <v>0</v>
      </c>
      <c r="BK247" s="19">
        <v>0</v>
      </c>
      <c r="BL247" s="19">
        <v>0</v>
      </c>
      <c r="BM247" s="19">
        <v>0</v>
      </c>
      <c r="BN247" s="19">
        <v>0</v>
      </c>
      <c r="BO247" s="19">
        <v>0</v>
      </c>
      <c r="BP247" s="19">
        <v>0</v>
      </c>
      <c r="BQ247" s="19">
        <v>0</v>
      </c>
      <c r="BR247" s="19">
        <v>0</v>
      </c>
      <c r="BS247" s="19">
        <v>0</v>
      </c>
      <c r="BT247" s="19">
        <v>0</v>
      </c>
      <c r="BU247" s="19">
        <v>0</v>
      </c>
      <c r="BV247" s="19">
        <v>0</v>
      </c>
      <c r="BW247" s="19">
        <v>0</v>
      </c>
      <c r="BX247" s="19">
        <v>0</v>
      </c>
      <c r="BY247" s="16">
        <v>3</v>
      </c>
      <c r="BZ247" s="16"/>
      <c r="CA247" s="16">
        <v>10</v>
      </c>
      <c r="CB247" s="16">
        <v>10</v>
      </c>
      <c r="CC247" s="21">
        <v>1</v>
      </c>
      <c r="CD247" s="21">
        <v>1</v>
      </c>
      <c r="CE247" s="17"/>
      <c r="CF247" s="16">
        <v>3</v>
      </c>
      <c r="CG247" s="18" t="s">
        <v>227</v>
      </c>
      <c r="CH247" s="18" t="s">
        <v>363</v>
      </c>
      <c r="CI247" s="18" t="s">
        <v>227</v>
      </c>
      <c r="CJ247" s="22" t="s">
        <v>166</v>
      </c>
      <c r="CK247" s="16"/>
      <c r="CL247" s="18" t="s">
        <v>1699</v>
      </c>
      <c r="CM247" s="23">
        <v>42479</v>
      </c>
      <c r="CN247" s="16" t="s">
        <v>193</v>
      </c>
      <c r="CO247" s="23">
        <v>42488</v>
      </c>
      <c r="CP247" s="23">
        <v>42507</v>
      </c>
      <c r="CQ247" s="23">
        <v>42677</v>
      </c>
      <c r="CR247" s="23">
        <v>42889</v>
      </c>
      <c r="CS247" s="23">
        <v>43864</v>
      </c>
      <c r="CT247" s="23">
        <v>42585</v>
      </c>
      <c r="CU247" s="23" t="s">
        <v>154</v>
      </c>
      <c r="CV247" s="23"/>
      <c r="CW247" s="23">
        <v>44138</v>
      </c>
      <c r="CX247" s="16">
        <v>6</v>
      </c>
      <c r="CY247" s="16"/>
      <c r="CZ247" s="23"/>
      <c r="DA247" s="16"/>
      <c r="DB247" s="16">
        <v>48</v>
      </c>
      <c r="DC247" s="16" t="s">
        <v>392</v>
      </c>
      <c r="DD247" s="16" t="s">
        <v>392</v>
      </c>
      <c r="DE247" s="16" t="s">
        <v>263</v>
      </c>
      <c r="DF247" s="24">
        <v>3</v>
      </c>
      <c r="DG247" s="25">
        <v>7.0159000000000002</v>
      </c>
      <c r="DH247" s="24">
        <v>1</v>
      </c>
      <c r="DI247" s="22" t="s">
        <v>484</v>
      </c>
      <c r="DJ247" s="22" t="s">
        <v>484</v>
      </c>
      <c r="DK247" s="16" t="s">
        <v>485</v>
      </c>
      <c r="DL247" s="16" t="s">
        <v>171</v>
      </c>
      <c r="DM247" s="16" t="s">
        <v>301</v>
      </c>
      <c r="DN247" s="16" t="s">
        <v>173</v>
      </c>
      <c r="DO247" s="22" t="s">
        <v>198</v>
      </c>
      <c r="DP247" s="16" t="s">
        <v>199</v>
      </c>
      <c r="DQ247" s="16" t="s">
        <v>199</v>
      </c>
      <c r="DR247" s="16" t="s">
        <v>175</v>
      </c>
      <c r="DS247" s="16" t="s">
        <v>200</v>
      </c>
      <c r="DT247" s="16" t="s">
        <v>201</v>
      </c>
      <c r="DU247" s="22"/>
      <c r="DV247" s="22" t="s">
        <v>177</v>
      </c>
      <c r="DW247" s="23" t="s">
        <v>154</v>
      </c>
      <c r="DX247" s="23" t="s">
        <v>154</v>
      </c>
      <c r="DY247" s="18" t="s">
        <v>154</v>
      </c>
      <c r="DZ247" s="18"/>
      <c r="EA247" s="18"/>
      <c r="EB247" s="16" t="s">
        <v>154</v>
      </c>
      <c r="EC247" s="23"/>
      <c r="ED247" s="16"/>
      <c r="EE247" s="16">
        <v>56</v>
      </c>
      <c r="EF247" s="19">
        <v>0</v>
      </c>
      <c r="EG247" s="19">
        <v>0</v>
      </c>
      <c r="EH247" s="23">
        <v>42956</v>
      </c>
      <c r="EI247" s="18" t="s">
        <v>356</v>
      </c>
      <c r="EJ247" s="23"/>
      <c r="EK247" s="23">
        <v>43318</v>
      </c>
      <c r="EL247" s="18" t="s">
        <v>1700</v>
      </c>
      <c r="EM247" s="23"/>
      <c r="EN247" s="23"/>
      <c r="EO247" s="23"/>
      <c r="EP247" s="23">
        <v>44925</v>
      </c>
    </row>
    <row r="248" spans="1:146" ht="43.2" x14ac:dyDescent="0.3">
      <c r="A248" s="16">
        <v>245</v>
      </c>
      <c r="B248" s="17" t="s">
        <v>1692</v>
      </c>
      <c r="C248" s="17" t="s">
        <v>1701</v>
      </c>
      <c r="D248" s="17" t="s">
        <v>181</v>
      </c>
      <c r="E248" s="17" t="s">
        <v>1697</v>
      </c>
      <c r="F248" s="17" t="s">
        <v>1702</v>
      </c>
      <c r="G248" s="16">
        <v>500883</v>
      </c>
      <c r="H248" s="18" t="s">
        <v>1693</v>
      </c>
      <c r="I248" s="18" t="s">
        <v>1694</v>
      </c>
      <c r="J248" s="17" t="s">
        <v>152</v>
      </c>
      <c r="K248" s="16" t="s">
        <v>152</v>
      </c>
      <c r="L248" s="17" t="s">
        <v>153</v>
      </c>
      <c r="M248" s="17" t="s">
        <v>184</v>
      </c>
      <c r="N248" s="17" t="s">
        <v>155</v>
      </c>
      <c r="O248" s="17" t="s">
        <v>185</v>
      </c>
      <c r="P248" s="17" t="s">
        <v>226</v>
      </c>
      <c r="Q248" s="16" t="s">
        <v>187</v>
      </c>
      <c r="R248" s="16" t="s">
        <v>159</v>
      </c>
      <c r="S248" s="16"/>
      <c r="T248" s="17" t="s">
        <v>188</v>
      </c>
      <c r="U248" s="17" t="s">
        <v>154</v>
      </c>
      <c r="V248" s="17"/>
      <c r="W248" s="16" t="s">
        <v>161</v>
      </c>
      <c r="X248" s="19">
        <v>5000000</v>
      </c>
      <c r="Y248" s="19">
        <v>21950000</v>
      </c>
      <c r="Z248" s="19">
        <v>2135266.9</v>
      </c>
      <c r="AA248" s="19">
        <v>9373821.6799999997</v>
      </c>
      <c r="AB248" s="19">
        <v>0</v>
      </c>
      <c r="AC248" s="19">
        <v>0</v>
      </c>
      <c r="AD248" s="19">
        <v>0</v>
      </c>
      <c r="AE248" s="19">
        <v>0</v>
      </c>
      <c r="AF248" s="19">
        <v>0</v>
      </c>
      <c r="AG248" s="19">
        <v>0</v>
      </c>
      <c r="AH248" s="19">
        <v>2135266.9</v>
      </c>
      <c r="AI248" s="19">
        <v>9373821.6799999997</v>
      </c>
      <c r="AJ248" s="19">
        <v>0</v>
      </c>
      <c r="AK248" s="19">
        <v>0</v>
      </c>
      <c r="AL248" s="19">
        <v>0</v>
      </c>
      <c r="AM248" s="19">
        <v>0</v>
      </c>
      <c r="AN248" s="19">
        <v>0</v>
      </c>
      <c r="AO248" s="19">
        <v>0</v>
      </c>
      <c r="AP248" s="19">
        <v>0</v>
      </c>
      <c r="AQ248" s="19">
        <v>0</v>
      </c>
      <c r="AR248" s="19">
        <v>819224.45785877004</v>
      </c>
      <c r="AS248" s="19">
        <v>3596395.37</v>
      </c>
      <c r="AT248" s="19">
        <v>63398.685649202744</v>
      </c>
      <c r="AU248" s="19">
        <v>278320.23000000004</v>
      </c>
      <c r="AV248" s="19">
        <v>2198665.5856492026</v>
      </c>
      <c r="AW248" s="19">
        <v>9652141.9100000001</v>
      </c>
      <c r="AX248" s="19">
        <v>0</v>
      </c>
      <c r="AY248" s="19">
        <v>0</v>
      </c>
      <c r="AZ248" s="19">
        <v>0</v>
      </c>
      <c r="BA248" s="19">
        <v>0</v>
      </c>
      <c r="BB248" s="17" t="s">
        <v>162</v>
      </c>
      <c r="BC248" s="19">
        <v>0</v>
      </c>
      <c r="BD248" s="19">
        <v>0</v>
      </c>
      <c r="BE248" s="19">
        <v>0</v>
      </c>
      <c r="BF248" s="19">
        <v>0</v>
      </c>
      <c r="BG248" s="19">
        <v>0</v>
      </c>
      <c r="BH248" s="19">
        <v>0</v>
      </c>
      <c r="BI248" s="20">
        <v>0</v>
      </c>
      <c r="BJ248" s="20">
        <v>0</v>
      </c>
      <c r="BK248" s="19">
        <v>0</v>
      </c>
      <c r="BL248" s="19">
        <v>0</v>
      </c>
      <c r="BM248" s="19">
        <v>0</v>
      </c>
      <c r="BN248" s="19">
        <v>0</v>
      </c>
      <c r="BO248" s="19">
        <v>0</v>
      </c>
      <c r="BP248" s="19">
        <v>0</v>
      </c>
      <c r="BQ248" s="19">
        <v>0</v>
      </c>
      <c r="BR248" s="19">
        <v>0</v>
      </c>
      <c r="BS248" s="19">
        <v>0</v>
      </c>
      <c r="BT248" s="19">
        <v>0</v>
      </c>
      <c r="BU248" s="19">
        <v>0</v>
      </c>
      <c r="BV248" s="19">
        <v>0</v>
      </c>
      <c r="BW248" s="19">
        <v>0</v>
      </c>
      <c r="BX248" s="19">
        <v>0</v>
      </c>
      <c r="BY248" s="16">
        <v>3</v>
      </c>
      <c r="BZ248" s="16"/>
      <c r="CA248" s="16">
        <v>10</v>
      </c>
      <c r="CB248" s="16">
        <v>10</v>
      </c>
      <c r="CC248" s="21">
        <v>1</v>
      </c>
      <c r="CD248" s="21">
        <v>1</v>
      </c>
      <c r="CE248" s="17"/>
      <c r="CF248" s="16">
        <v>3</v>
      </c>
      <c r="CG248" s="18" t="s">
        <v>227</v>
      </c>
      <c r="CH248" s="18" t="s">
        <v>363</v>
      </c>
      <c r="CI248" s="18" t="s">
        <v>227</v>
      </c>
      <c r="CJ248" s="22" t="s">
        <v>166</v>
      </c>
      <c r="CK248" s="16"/>
      <c r="CL248" s="18" t="s">
        <v>1703</v>
      </c>
      <c r="CM248" s="23">
        <v>42479</v>
      </c>
      <c r="CN248" s="16" t="s">
        <v>193</v>
      </c>
      <c r="CO248" s="23">
        <v>42488</v>
      </c>
      <c r="CP248" s="23">
        <v>42507</v>
      </c>
      <c r="CQ248" s="23">
        <v>42677</v>
      </c>
      <c r="CR248" s="23">
        <v>42889</v>
      </c>
      <c r="CS248" s="23">
        <v>43864</v>
      </c>
      <c r="CT248" s="23">
        <v>42585</v>
      </c>
      <c r="CU248" s="23" t="s">
        <v>154</v>
      </c>
      <c r="CV248" s="23"/>
      <c r="CW248" s="23">
        <v>43772</v>
      </c>
      <c r="CX248" s="16">
        <v>6</v>
      </c>
      <c r="CY248" s="16"/>
      <c r="CZ248" s="16"/>
      <c r="DA248" s="16"/>
      <c r="DB248" s="16">
        <v>36</v>
      </c>
      <c r="DC248" s="16" t="s">
        <v>392</v>
      </c>
      <c r="DD248" s="16" t="s">
        <v>392</v>
      </c>
      <c r="DE248" s="16" t="s">
        <v>263</v>
      </c>
      <c r="DF248" s="24">
        <v>3</v>
      </c>
      <c r="DG248" s="25">
        <v>7.0159000000000002</v>
      </c>
      <c r="DH248" s="24">
        <v>1</v>
      </c>
      <c r="DI248" s="22" t="s">
        <v>484</v>
      </c>
      <c r="DJ248" s="22" t="s">
        <v>484</v>
      </c>
      <c r="DK248" s="16" t="s">
        <v>485</v>
      </c>
      <c r="DL248" s="16" t="s">
        <v>171</v>
      </c>
      <c r="DM248" s="16" t="s">
        <v>301</v>
      </c>
      <c r="DN248" s="16" t="s">
        <v>173</v>
      </c>
      <c r="DO248" s="22" t="s">
        <v>198</v>
      </c>
      <c r="DP248" s="16" t="s">
        <v>199</v>
      </c>
      <c r="DQ248" s="16" t="s">
        <v>199</v>
      </c>
      <c r="DR248" s="16" t="s">
        <v>175</v>
      </c>
      <c r="DS248" s="16" t="s">
        <v>200</v>
      </c>
      <c r="DT248" s="16" t="s">
        <v>201</v>
      </c>
      <c r="DU248" s="22"/>
      <c r="DV248" s="22" t="s">
        <v>177</v>
      </c>
      <c r="DW248" s="23" t="s">
        <v>154</v>
      </c>
      <c r="DX248" s="23" t="s">
        <v>154</v>
      </c>
      <c r="DY248" s="18" t="s">
        <v>154</v>
      </c>
      <c r="DZ248" s="18"/>
      <c r="EA248" s="18"/>
      <c r="EB248" s="16" t="s">
        <v>154</v>
      </c>
      <c r="EC248" s="23"/>
      <c r="ED248" s="16"/>
      <c r="EE248" s="16">
        <v>56</v>
      </c>
      <c r="EF248" s="19">
        <v>0</v>
      </c>
      <c r="EG248" s="19">
        <v>0</v>
      </c>
      <c r="EH248" s="23">
        <v>42956</v>
      </c>
      <c r="EI248" s="18" t="s">
        <v>356</v>
      </c>
      <c r="EJ248" s="23"/>
      <c r="EK248" s="23">
        <v>43318</v>
      </c>
      <c r="EL248" s="18" t="s">
        <v>1700</v>
      </c>
      <c r="EM248" s="23"/>
      <c r="EN248" s="23"/>
      <c r="EO248" s="23"/>
      <c r="EP248" s="23">
        <v>44925</v>
      </c>
    </row>
    <row r="249" spans="1:146" ht="43.2" hidden="1" x14ac:dyDescent="0.3">
      <c r="A249" s="16">
        <v>246</v>
      </c>
      <c r="B249" s="17" t="s">
        <v>1704</v>
      </c>
      <c r="C249" s="17" t="s">
        <v>1705</v>
      </c>
      <c r="D249" s="17" t="s">
        <v>181</v>
      </c>
      <c r="E249" s="17" t="s">
        <v>1706</v>
      </c>
      <c r="F249" s="17" t="s">
        <v>1706</v>
      </c>
      <c r="G249" s="16">
        <v>500955</v>
      </c>
      <c r="H249" s="18" t="s">
        <v>1707</v>
      </c>
      <c r="I249" s="18" t="s">
        <v>1708</v>
      </c>
      <c r="J249" s="17" t="s">
        <v>154</v>
      </c>
      <c r="K249" s="16" t="s">
        <v>154</v>
      </c>
      <c r="L249" s="17" t="s">
        <v>154</v>
      </c>
      <c r="M249" s="17" t="s">
        <v>154</v>
      </c>
      <c r="N249" s="17" t="s">
        <v>155</v>
      </c>
      <c r="O249" s="17" t="s">
        <v>185</v>
      </c>
      <c r="P249" s="17" t="s">
        <v>435</v>
      </c>
      <c r="Q249" s="16" t="s">
        <v>187</v>
      </c>
      <c r="R249" s="16" t="s">
        <v>244</v>
      </c>
      <c r="S249" s="16" t="s">
        <v>329</v>
      </c>
      <c r="T249" s="17" t="s">
        <v>212</v>
      </c>
      <c r="U249" s="17" t="s">
        <v>154</v>
      </c>
      <c r="V249" s="17"/>
      <c r="W249" s="16" t="s">
        <v>161</v>
      </c>
      <c r="X249" s="19">
        <v>10500000</v>
      </c>
      <c r="Y249" s="19">
        <v>46095000</v>
      </c>
      <c r="Z249" s="19">
        <v>0</v>
      </c>
      <c r="AA249" s="19">
        <v>0</v>
      </c>
      <c r="AB249" s="19">
        <v>0</v>
      </c>
      <c r="AC249" s="19">
        <v>0</v>
      </c>
      <c r="AD249" s="19">
        <v>0</v>
      </c>
      <c r="AE249" s="19">
        <v>0</v>
      </c>
      <c r="AF249" s="19">
        <v>0</v>
      </c>
      <c r="AG249" s="19">
        <v>0</v>
      </c>
      <c r="AH249" s="19">
        <v>0</v>
      </c>
      <c r="AI249" s="19">
        <v>0</v>
      </c>
      <c r="AJ249" s="19">
        <v>0</v>
      </c>
      <c r="AK249" s="19">
        <v>0</v>
      </c>
      <c r="AL249" s="19">
        <v>0</v>
      </c>
      <c r="AM249" s="19">
        <v>0</v>
      </c>
      <c r="AN249" s="19">
        <v>0</v>
      </c>
      <c r="AO249" s="19">
        <v>0</v>
      </c>
      <c r="AP249" s="19">
        <v>0</v>
      </c>
      <c r="AQ249" s="19">
        <v>0</v>
      </c>
      <c r="AR249" s="19">
        <v>0</v>
      </c>
      <c r="AS249" s="19">
        <v>0</v>
      </c>
      <c r="AT249" s="19">
        <v>0</v>
      </c>
      <c r="AU249" s="19">
        <v>0</v>
      </c>
      <c r="AV249" s="19">
        <v>0</v>
      </c>
      <c r="AW249" s="19">
        <v>0</v>
      </c>
      <c r="AX249" s="19">
        <v>0</v>
      </c>
      <c r="AY249" s="19">
        <v>0</v>
      </c>
      <c r="AZ249" s="19">
        <v>0</v>
      </c>
      <c r="BA249" s="19">
        <v>0</v>
      </c>
      <c r="BB249" s="17" t="s">
        <v>345</v>
      </c>
      <c r="BC249" s="19">
        <v>0</v>
      </c>
      <c r="BD249" s="19">
        <v>0</v>
      </c>
      <c r="BE249" s="19">
        <v>0</v>
      </c>
      <c r="BF249" s="19">
        <v>0</v>
      </c>
      <c r="BG249" s="19">
        <v>0</v>
      </c>
      <c r="BH249" s="19">
        <v>0</v>
      </c>
      <c r="BI249" s="20">
        <v>0</v>
      </c>
      <c r="BJ249" s="20">
        <v>0</v>
      </c>
      <c r="BK249" s="19">
        <v>0</v>
      </c>
      <c r="BL249" s="19">
        <v>0</v>
      </c>
      <c r="BM249" s="19">
        <v>0</v>
      </c>
      <c r="BN249" s="19">
        <v>0</v>
      </c>
      <c r="BO249" s="19">
        <v>0</v>
      </c>
      <c r="BP249" s="19">
        <v>0</v>
      </c>
      <c r="BQ249" s="19">
        <v>0</v>
      </c>
      <c r="BR249" s="19">
        <v>0</v>
      </c>
      <c r="BS249" s="19">
        <v>0</v>
      </c>
      <c r="BT249" s="19">
        <v>0</v>
      </c>
      <c r="BU249" s="19">
        <v>0</v>
      </c>
      <c r="BV249" s="19">
        <v>0</v>
      </c>
      <c r="BW249" s="19">
        <v>0</v>
      </c>
      <c r="BX249" s="19">
        <v>0</v>
      </c>
      <c r="BY249" s="16">
        <v>3</v>
      </c>
      <c r="BZ249" s="16"/>
      <c r="CA249" s="16">
        <v>3</v>
      </c>
      <c r="CB249" s="16" t="s">
        <v>154</v>
      </c>
      <c r="CC249" s="21"/>
      <c r="CD249" s="21"/>
      <c r="CE249" s="17"/>
      <c r="CF249" s="16">
        <v>1</v>
      </c>
      <c r="CG249" s="18" t="s">
        <v>788</v>
      </c>
      <c r="CH249" s="18" t="s">
        <v>1709</v>
      </c>
      <c r="CI249" s="18" t="s">
        <v>790</v>
      </c>
      <c r="CJ249" s="22" t="s">
        <v>166</v>
      </c>
      <c r="CK249" s="16"/>
      <c r="CL249" s="18" t="s">
        <v>1710</v>
      </c>
      <c r="CM249" s="23">
        <v>42499</v>
      </c>
      <c r="CN249" s="16" t="s">
        <v>193</v>
      </c>
      <c r="CO249" s="23">
        <v>42536</v>
      </c>
      <c r="CP249" s="23">
        <v>42601</v>
      </c>
      <c r="CQ249" s="23">
        <v>43208</v>
      </c>
      <c r="CR249" s="23">
        <v>43238</v>
      </c>
      <c r="CS249" s="23">
        <v>44135</v>
      </c>
      <c r="CT249" s="23">
        <v>42662</v>
      </c>
      <c r="CU249" s="23">
        <v>43795</v>
      </c>
      <c r="CV249" s="23"/>
      <c r="CW249" s="23">
        <v>45765</v>
      </c>
      <c r="CX249" s="16">
        <v>24</v>
      </c>
      <c r="CY249" s="16"/>
      <c r="CZ249" s="16"/>
      <c r="DA249" s="16"/>
      <c r="DB249" s="16">
        <v>84</v>
      </c>
      <c r="DC249" s="16" t="s">
        <v>392</v>
      </c>
      <c r="DD249" s="16" t="s">
        <v>392</v>
      </c>
      <c r="DE249" s="16" t="s">
        <v>154</v>
      </c>
      <c r="DF249" s="24" t="s">
        <v>154</v>
      </c>
      <c r="DG249" s="25" t="s">
        <v>154</v>
      </c>
      <c r="DH249" s="24" t="s">
        <v>154</v>
      </c>
      <c r="DI249" s="22" t="s">
        <v>264</v>
      </c>
      <c r="DJ249" s="22" t="s">
        <v>264</v>
      </c>
      <c r="DK249" s="16" t="s">
        <v>170</v>
      </c>
      <c r="DL249" s="16" t="s">
        <v>171</v>
      </c>
      <c r="DM249" s="16" t="s">
        <v>172</v>
      </c>
      <c r="DN249" s="16" t="s">
        <v>173</v>
      </c>
      <c r="DO249" s="22" t="s">
        <v>198</v>
      </c>
      <c r="DP249" s="16" t="s">
        <v>199</v>
      </c>
      <c r="DQ249" s="16" t="s">
        <v>199</v>
      </c>
      <c r="DR249" s="16" t="s">
        <v>175</v>
      </c>
      <c r="DS249" s="16" t="s">
        <v>200</v>
      </c>
      <c r="DT249" s="16" t="s">
        <v>201</v>
      </c>
      <c r="DU249" s="22"/>
      <c r="DV249" s="22" t="s">
        <v>177</v>
      </c>
      <c r="DW249" s="23" t="s">
        <v>154</v>
      </c>
      <c r="DX249" s="23" t="s">
        <v>154</v>
      </c>
      <c r="DY249" s="18" t="s">
        <v>154</v>
      </c>
      <c r="DZ249" s="18"/>
      <c r="EA249" s="18"/>
      <c r="EB249" s="16" t="s">
        <v>154</v>
      </c>
      <c r="EC249" s="23"/>
      <c r="ED249" s="16"/>
      <c r="EE249" s="16"/>
      <c r="EF249" s="19">
        <v>0</v>
      </c>
      <c r="EG249" s="19">
        <v>0</v>
      </c>
      <c r="EH249" s="23"/>
      <c r="EI249" s="18"/>
      <c r="EJ249" s="23"/>
      <c r="EK249" s="23"/>
      <c r="EL249" s="18"/>
      <c r="EM249" s="23"/>
      <c r="EN249" s="23"/>
      <c r="EO249" s="23">
        <v>43908</v>
      </c>
      <c r="EP249" s="23">
        <v>44925</v>
      </c>
    </row>
    <row r="250" spans="1:146" ht="216" x14ac:dyDescent="0.3">
      <c r="A250" s="16">
        <v>247</v>
      </c>
      <c r="B250" s="17" t="s">
        <v>1711</v>
      </c>
      <c r="C250" s="17" t="s">
        <v>1712</v>
      </c>
      <c r="D250" s="17" t="s">
        <v>209</v>
      </c>
      <c r="E250" s="17" t="s">
        <v>1713</v>
      </c>
      <c r="F250" s="17" t="s">
        <v>1714</v>
      </c>
      <c r="G250" s="16">
        <v>500887</v>
      </c>
      <c r="H250" s="18" t="s">
        <v>1715</v>
      </c>
      <c r="I250" s="18" t="s">
        <v>1715</v>
      </c>
      <c r="J250" s="17" t="s">
        <v>1131</v>
      </c>
      <c r="K250" s="16" t="s">
        <v>466</v>
      </c>
      <c r="L250" s="17" t="s">
        <v>156</v>
      </c>
      <c r="M250" s="17" t="s">
        <v>633</v>
      </c>
      <c r="N250" s="17" t="s">
        <v>155</v>
      </c>
      <c r="O250" s="17" t="s">
        <v>156</v>
      </c>
      <c r="P250" s="17" t="s">
        <v>979</v>
      </c>
      <c r="Q250" s="16" t="s">
        <v>187</v>
      </c>
      <c r="R250" s="16" t="s">
        <v>244</v>
      </c>
      <c r="S250" s="16" t="s">
        <v>245</v>
      </c>
      <c r="T250" s="17" t="s">
        <v>2375</v>
      </c>
      <c r="U250" s="17"/>
      <c r="V250" s="17"/>
      <c r="W250" s="16" t="s">
        <v>294</v>
      </c>
      <c r="X250" s="19">
        <v>1500000</v>
      </c>
      <c r="Y250" s="19">
        <v>6584999.9999999991</v>
      </c>
      <c r="Z250" s="19">
        <v>1204651.81</v>
      </c>
      <c r="AA250" s="19">
        <v>5288421.7887999993</v>
      </c>
      <c r="AB250" s="19">
        <v>0</v>
      </c>
      <c r="AC250" s="19">
        <v>0</v>
      </c>
      <c r="AD250" s="19">
        <v>0</v>
      </c>
      <c r="AE250" s="19">
        <v>0</v>
      </c>
      <c r="AF250" s="19">
        <v>0</v>
      </c>
      <c r="AG250" s="19">
        <v>0</v>
      </c>
      <c r="AH250" s="19">
        <v>1500000</v>
      </c>
      <c r="AI250" s="19">
        <v>6584999.9999999991</v>
      </c>
      <c r="AJ250" s="19">
        <v>2599.6243819333331</v>
      </c>
      <c r="AK250" s="19">
        <v>11412.351036687331</v>
      </c>
      <c r="AL250" s="19">
        <v>0</v>
      </c>
      <c r="AM250" s="19">
        <v>0</v>
      </c>
      <c r="AN250" s="19">
        <v>48013.732190490831</v>
      </c>
      <c r="AO250" s="19">
        <v>210780.28455000001</v>
      </c>
      <c r="AP250" s="19">
        <v>0</v>
      </c>
      <c r="AQ250" s="19">
        <v>0</v>
      </c>
      <c r="AR250" s="19">
        <v>0</v>
      </c>
      <c r="AS250" s="19">
        <v>0</v>
      </c>
      <c r="AT250" s="19">
        <v>327.23234624145789</v>
      </c>
      <c r="AU250" s="19">
        <v>1436.55</v>
      </c>
      <c r="AV250" s="19">
        <v>1252992.7745367324</v>
      </c>
      <c r="AW250" s="19">
        <v>5500638.6233499991</v>
      </c>
      <c r="AX250" s="19">
        <v>1111864.8997722096</v>
      </c>
      <c r="AY250" s="19">
        <v>4881086.91</v>
      </c>
      <c r="AZ250" s="19">
        <v>0</v>
      </c>
      <c r="BA250" s="19">
        <v>0</v>
      </c>
      <c r="BB250" s="17" t="s">
        <v>331</v>
      </c>
      <c r="BC250" s="19">
        <v>295348.19000000018</v>
      </c>
      <c r="BD250" s="19">
        <v>1296578.5541000008</v>
      </c>
      <c r="BE250" s="19">
        <v>0</v>
      </c>
      <c r="BF250" s="19">
        <v>0</v>
      </c>
      <c r="BG250" s="19">
        <v>1032599.09</v>
      </c>
      <c r="BH250" s="19">
        <v>4388174.82</v>
      </c>
      <c r="BI250" s="20">
        <v>0</v>
      </c>
      <c r="BJ250" s="20">
        <v>0</v>
      </c>
      <c r="BK250" s="19">
        <v>1287919.02</v>
      </c>
      <c r="BL250" s="19">
        <v>5654498.5</v>
      </c>
      <c r="BM250" s="19">
        <v>0</v>
      </c>
      <c r="BN250" s="19">
        <v>0</v>
      </c>
      <c r="BO250" s="19">
        <v>32062.54</v>
      </c>
      <c r="BP250" s="19">
        <v>140730.99</v>
      </c>
      <c r="BQ250" s="19">
        <v>0</v>
      </c>
      <c r="BR250" s="19">
        <v>0</v>
      </c>
      <c r="BS250" s="19">
        <v>0</v>
      </c>
      <c r="BT250" s="19">
        <v>0</v>
      </c>
      <c r="BU250" s="19">
        <v>0</v>
      </c>
      <c r="BV250" s="19">
        <v>0</v>
      </c>
      <c r="BW250" s="19">
        <v>25386.53</v>
      </c>
      <c r="BX250" s="19">
        <v>26000.49</v>
      </c>
      <c r="BY250" s="16">
        <v>4</v>
      </c>
      <c r="BZ250" s="16">
        <v>6</v>
      </c>
      <c r="CA250" s="16"/>
      <c r="CB250" s="16">
        <v>7.17</v>
      </c>
      <c r="CC250" s="21">
        <v>0.10730285890687512</v>
      </c>
      <c r="CD250" s="21">
        <v>0.39539999999999997</v>
      </c>
      <c r="CE250" s="17" t="s">
        <v>817</v>
      </c>
      <c r="CF250" s="16">
        <v>2</v>
      </c>
      <c r="CG250" s="18" t="s">
        <v>163</v>
      </c>
      <c r="CH250" s="18" t="s">
        <v>164</v>
      </c>
      <c r="CI250" s="18" t="s">
        <v>165</v>
      </c>
      <c r="CJ250" s="22" t="s">
        <v>166</v>
      </c>
      <c r="CK250" s="16"/>
      <c r="CL250" s="18" t="s">
        <v>1716</v>
      </c>
      <c r="CM250" s="23">
        <v>42515</v>
      </c>
      <c r="CN250" s="16" t="s">
        <v>217</v>
      </c>
      <c r="CO250" s="23">
        <v>42527</v>
      </c>
      <c r="CP250" s="23">
        <v>42541</v>
      </c>
      <c r="CQ250" s="23">
        <v>42712</v>
      </c>
      <c r="CR250" s="23"/>
      <c r="CS250" s="23">
        <v>0</v>
      </c>
      <c r="CT250" s="23">
        <v>42619</v>
      </c>
      <c r="CU250" s="23">
        <v>44636</v>
      </c>
      <c r="CV250" s="23">
        <v>44902</v>
      </c>
      <c r="CW250" s="23">
        <v>45071</v>
      </c>
      <c r="CX250" s="16"/>
      <c r="CY250" s="16">
        <v>6</v>
      </c>
      <c r="CZ250" s="16">
        <v>44562</v>
      </c>
      <c r="DA250" s="16"/>
      <c r="DB250" s="16">
        <v>12</v>
      </c>
      <c r="DC250" s="16" t="s">
        <v>168</v>
      </c>
      <c r="DD250" s="16" t="s">
        <v>168</v>
      </c>
      <c r="DE250" s="16" t="s">
        <v>942</v>
      </c>
      <c r="DF250" s="24">
        <v>2.5</v>
      </c>
      <c r="DG250" s="25">
        <v>7.61</v>
      </c>
      <c r="DH250" s="24" t="s">
        <v>338</v>
      </c>
      <c r="DI250" s="22" t="s">
        <v>169</v>
      </c>
      <c r="DJ250" s="22" t="s">
        <v>169</v>
      </c>
      <c r="DK250" s="16" t="s">
        <v>170</v>
      </c>
      <c r="DL250" s="16" t="s">
        <v>171</v>
      </c>
      <c r="DM250" s="16" t="s">
        <v>172</v>
      </c>
      <c r="DN250" s="16" t="s">
        <v>173</v>
      </c>
      <c r="DO250" s="22" t="s">
        <v>198</v>
      </c>
      <c r="DP250" s="16" t="s">
        <v>174</v>
      </c>
      <c r="DQ250" s="16" t="s">
        <v>218</v>
      </c>
      <c r="DR250" s="16" t="s">
        <v>175</v>
      </c>
      <c r="DS250" s="16" t="s">
        <v>176</v>
      </c>
      <c r="DT250" s="16" t="s">
        <v>219</v>
      </c>
      <c r="DU250" s="22" t="s">
        <v>530</v>
      </c>
      <c r="DV250" s="22" t="s">
        <v>419</v>
      </c>
      <c r="DW250" s="23">
        <v>44636</v>
      </c>
      <c r="DX250" s="23">
        <v>44643</v>
      </c>
      <c r="DY250" s="18" t="s">
        <v>1717</v>
      </c>
      <c r="DZ250" s="18"/>
      <c r="EA250" s="18"/>
      <c r="EB250" s="16" t="s">
        <v>304</v>
      </c>
      <c r="EC250" s="23"/>
      <c r="ED250" s="16">
        <v>87</v>
      </c>
      <c r="EE250" s="16">
        <v>2</v>
      </c>
      <c r="EF250" s="19">
        <v>892953.2</v>
      </c>
      <c r="EG250" s="19">
        <v>3920064.5479999995</v>
      </c>
      <c r="EH250" s="23">
        <v>44469</v>
      </c>
      <c r="EI250" s="18" t="s">
        <v>1718</v>
      </c>
      <c r="EJ250" s="23">
        <v>44105</v>
      </c>
      <c r="EK250" s="23"/>
      <c r="EL250" s="18"/>
      <c r="EM250" s="23"/>
      <c r="EN250" s="23"/>
      <c r="EO250" s="23"/>
      <c r="EP250" s="23">
        <v>44925</v>
      </c>
    </row>
    <row r="251" spans="1:146" ht="216" x14ac:dyDescent="0.3">
      <c r="A251" s="16">
        <v>248</v>
      </c>
      <c r="B251" s="17" t="s">
        <v>1711</v>
      </c>
      <c r="C251" s="17" t="s">
        <v>1719</v>
      </c>
      <c r="D251" s="17" t="s">
        <v>209</v>
      </c>
      <c r="E251" s="17" t="s">
        <v>1720</v>
      </c>
      <c r="F251" s="17" t="s">
        <v>1721</v>
      </c>
      <c r="G251" s="16">
        <v>501040</v>
      </c>
      <c r="H251" s="18" t="s">
        <v>1715</v>
      </c>
      <c r="I251" s="18" t="s">
        <v>1715</v>
      </c>
      <c r="J251" s="17" t="s">
        <v>1131</v>
      </c>
      <c r="K251" s="16" t="s">
        <v>466</v>
      </c>
      <c r="L251" s="17" t="s">
        <v>156</v>
      </c>
      <c r="M251" s="17" t="s">
        <v>327</v>
      </c>
      <c r="N251" s="17" t="s">
        <v>155</v>
      </c>
      <c r="O251" s="17" t="s">
        <v>156</v>
      </c>
      <c r="P251" s="17" t="s">
        <v>979</v>
      </c>
      <c r="Q251" s="16" t="s">
        <v>187</v>
      </c>
      <c r="R251" s="16" t="s">
        <v>244</v>
      </c>
      <c r="S251" s="16" t="s">
        <v>245</v>
      </c>
      <c r="T251" s="17" t="s">
        <v>2375</v>
      </c>
      <c r="U251" s="17" t="s">
        <v>642</v>
      </c>
      <c r="V251" s="17"/>
      <c r="W251" s="16" t="s">
        <v>294</v>
      </c>
      <c r="X251" s="19">
        <v>500000</v>
      </c>
      <c r="Y251" s="19">
        <v>2195000</v>
      </c>
      <c r="Z251" s="19">
        <v>298917.92</v>
      </c>
      <c r="AA251" s="19">
        <v>1312249.7971500002</v>
      </c>
      <c r="AB251" s="19">
        <v>0</v>
      </c>
      <c r="AC251" s="19">
        <v>0</v>
      </c>
      <c r="AD251" s="19">
        <v>0</v>
      </c>
      <c r="AE251" s="19">
        <v>0</v>
      </c>
      <c r="AF251" s="19">
        <v>0</v>
      </c>
      <c r="AG251" s="19">
        <v>0</v>
      </c>
      <c r="AH251" s="19">
        <v>500000</v>
      </c>
      <c r="AI251" s="19">
        <v>2195000</v>
      </c>
      <c r="AJ251" s="19">
        <v>751.28784850277771</v>
      </c>
      <c r="AK251" s="19">
        <v>3298.1536549271941</v>
      </c>
      <c r="AL251" s="19">
        <v>0</v>
      </c>
      <c r="AM251" s="19">
        <v>0</v>
      </c>
      <c r="AN251" s="19">
        <v>11668.784387458058</v>
      </c>
      <c r="AO251" s="19">
        <v>51225.965574999987</v>
      </c>
      <c r="AP251" s="19">
        <v>0</v>
      </c>
      <c r="AQ251" s="19">
        <v>0</v>
      </c>
      <c r="AR251" s="19">
        <v>0</v>
      </c>
      <c r="AS251" s="19">
        <v>0</v>
      </c>
      <c r="AT251" s="19">
        <v>96.177676537585427</v>
      </c>
      <c r="AU251" s="19">
        <v>422.21999999999997</v>
      </c>
      <c r="AV251" s="19">
        <v>310682.88206399564</v>
      </c>
      <c r="AW251" s="19">
        <v>1363897.9827250002</v>
      </c>
      <c r="AX251" s="19">
        <v>0</v>
      </c>
      <c r="AY251" s="19">
        <v>0</v>
      </c>
      <c r="AZ251" s="19">
        <v>0</v>
      </c>
      <c r="BA251" s="19">
        <v>0</v>
      </c>
      <c r="BB251" s="17" t="s">
        <v>331</v>
      </c>
      <c r="BC251" s="19">
        <v>201082.08000000002</v>
      </c>
      <c r="BD251" s="19">
        <v>882750.33120000002</v>
      </c>
      <c r="BE251" s="19">
        <v>0</v>
      </c>
      <c r="BF251" s="19">
        <v>0</v>
      </c>
      <c r="BG251" s="19">
        <v>416152.60000000003</v>
      </c>
      <c r="BH251" s="19">
        <v>1769276.46</v>
      </c>
      <c r="BI251" s="20">
        <v>0</v>
      </c>
      <c r="BJ251" s="20">
        <v>0</v>
      </c>
      <c r="BK251" s="19">
        <v>615185.27</v>
      </c>
      <c r="BL251" s="19">
        <v>2722312.0900000003</v>
      </c>
      <c r="BM251" s="19">
        <v>0</v>
      </c>
      <c r="BN251" s="19">
        <v>0</v>
      </c>
      <c r="BO251" s="19">
        <v>17766.939999999999</v>
      </c>
      <c r="BP251" s="19">
        <v>78861.98</v>
      </c>
      <c r="BQ251" s="19">
        <v>0</v>
      </c>
      <c r="BR251" s="19">
        <v>0</v>
      </c>
      <c r="BS251" s="19">
        <v>0</v>
      </c>
      <c r="BT251" s="19">
        <v>0</v>
      </c>
      <c r="BU251" s="19">
        <v>0</v>
      </c>
      <c r="BV251" s="19">
        <v>0</v>
      </c>
      <c r="BW251" s="19">
        <v>219.35</v>
      </c>
      <c r="BX251" s="19">
        <v>949.49</v>
      </c>
      <c r="BY251" s="16">
        <v>5</v>
      </c>
      <c r="BZ251" s="16">
        <v>6</v>
      </c>
      <c r="CA251" s="16"/>
      <c r="CB251" s="16">
        <v>7.17</v>
      </c>
      <c r="CC251" s="21">
        <v>0.10730285890687512</v>
      </c>
      <c r="CD251" s="21">
        <v>0.39539999999999997</v>
      </c>
      <c r="CE251" s="17" t="s">
        <v>817</v>
      </c>
      <c r="CF251" s="16">
        <v>2</v>
      </c>
      <c r="CG251" s="18" t="s">
        <v>163</v>
      </c>
      <c r="CH251" s="18" t="s">
        <v>164</v>
      </c>
      <c r="CI251" s="18" t="s">
        <v>165</v>
      </c>
      <c r="CJ251" s="22" t="s">
        <v>166</v>
      </c>
      <c r="CK251" s="16"/>
      <c r="CL251" s="18" t="s">
        <v>1716</v>
      </c>
      <c r="CM251" s="23">
        <v>44088</v>
      </c>
      <c r="CN251" s="16" t="s">
        <v>573</v>
      </c>
      <c r="CO251" s="23">
        <v>44104</v>
      </c>
      <c r="CP251" s="23">
        <v>44109</v>
      </c>
      <c r="CQ251" s="23">
        <v>44614</v>
      </c>
      <c r="CR251" s="23"/>
      <c r="CS251" s="23"/>
      <c r="CT251" s="23"/>
      <c r="CU251" s="23">
        <v>44636</v>
      </c>
      <c r="CV251" s="23">
        <v>44902</v>
      </c>
      <c r="CW251" s="23">
        <v>45071</v>
      </c>
      <c r="CX251" s="16"/>
      <c r="CY251" s="16">
        <v>6</v>
      </c>
      <c r="CZ251" s="23">
        <v>44562</v>
      </c>
      <c r="DA251" s="16"/>
      <c r="DB251" s="16">
        <v>12</v>
      </c>
      <c r="DC251" s="16" t="s">
        <v>168</v>
      </c>
      <c r="DD251" s="16" t="s">
        <v>168</v>
      </c>
      <c r="DE251" s="16" t="s">
        <v>942</v>
      </c>
      <c r="DF251" s="24">
        <v>3</v>
      </c>
      <c r="DG251" s="25">
        <v>8.129999999999999</v>
      </c>
      <c r="DH251" s="24" t="s">
        <v>338</v>
      </c>
      <c r="DI251" s="22" t="s">
        <v>169</v>
      </c>
      <c r="DJ251" s="22" t="s">
        <v>169</v>
      </c>
      <c r="DK251" s="16" t="s">
        <v>170</v>
      </c>
      <c r="DL251" s="16" t="s">
        <v>171</v>
      </c>
      <c r="DM251" s="16" t="s">
        <v>172</v>
      </c>
      <c r="DN251" s="16" t="s">
        <v>173</v>
      </c>
      <c r="DO251" s="22" t="s">
        <v>198</v>
      </c>
      <c r="DP251" s="16" t="s">
        <v>174</v>
      </c>
      <c r="DQ251" s="16" t="s">
        <v>218</v>
      </c>
      <c r="DR251" s="16" t="s">
        <v>175</v>
      </c>
      <c r="DS251" s="16" t="s">
        <v>176</v>
      </c>
      <c r="DT251" s="16" t="s">
        <v>219</v>
      </c>
      <c r="DU251" s="22" t="s">
        <v>530</v>
      </c>
      <c r="DV251" s="22" t="s">
        <v>419</v>
      </c>
      <c r="DW251" s="23">
        <v>44636</v>
      </c>
      <c r="DX251" s="23">
        <v>44643</v>
      </c>
      <c r="DY251" s="18" t="s">
        <v>1717</v>
      </c>
      <c r="DZ251" s="18"/>
      <c r="EA251" s="18"/>
      <c r="EB251" s="16" t="s">
        <v>304</v>
      </c>
      <c r="EC251" s="23"/>
      <c r="ED251" s="16">
        <v>73</v>
      </c>
      <c r="EE251" s="16">
        <v>2</v>
      </c>
      <c r="EF251" s="19">
        <v>203895.29</v>
      </c>
      <c r="EG251" s="19">
        <v>895100.32309999992</v>
      </c>
      <c r="EH251" s="23">
        <v>44469</v>
      </c>
      <c r="EI251" s="18" t="s">
        <v>1718</v>
      </c>
      <c r="EJ251" s="23"/>
      <c r="EK251" s="23"/>
      <c r="EL251" s="18"/>
      <c r="EM251" s="23"/>
      <c r="EN251" s="23"/>
      <c r="EO251" s="23"/>
      <c r="EP251" s="23">
        <v>44925</v>
      </c>
    </row>
    <row r="252" spans="1:146" ht="57.6" hidden="1" x14ac:dyDescent="0.3">
      <c r="A252" s="16">
        <v>249</v>
      </c>
      <c r="B252" s="17" t="s">
        <v>1722</v>
      </c>
      <c r="C252" s="17" t="s">
        <v>1723</v>
      </c>
      <c r="D252" s="17" t="s">
        <v>181</v>
      </c>
      <c r="E252" s="17" t="s">
        <v>1724</v>
      </c>
      <c r="F252" s="17" t="s">
        <v>1724</v>
      </c>
      <c r="G252" s="16">
        <v>500877</v>
      </c>
      <c r="H252" s="18" t="s">
        <v>1725</v>
      </c>
      <c r="I252" s="18" t="s">
        <v>1726</v>
      </c>
      <c r="J252" s="17" t="s">
        <v>154</v>
      </c>
      <c r="K252" s="16" t="s">
        <v>154</v>
      </c>
      <c r="L252" s="17" t="s">
        <v>154</v>
      </c>
      <c r="M252" s="17" t="s">
        <v>154</v>
      </c>
      <c r="N252" s="17" t="s">
        <v>686</v>
      </c>
      <c r="O252" s="17" t="s">
        <v>185</v>
      </c>
      <c r="P252" s="17" t="s">
        <v>226</v>
      </c>
      <c r="Q252" s="16" t="s">
        <v>187</v>
      </c>
      <c r="R252" s="16" t="s">
        <v>159</v>
      </c>
      <c r="S252" s="16"/>
      <c r="T252" s="17" t="s">
        <v>212</v>
      </c>
      <c r="U252" s="17" t="s">
        <v>154</v>
      </c>
      <c r="V252" s="17"/>
      <c r="W252" s="16" t="s">
        <v>161</v>
      </c>
      <c r="X252" s="19">
        <v>60000000</v>
      </c>
      <c r="Y252" s="19">
        <v>263399999.99999997</v>
      </c>
      <c r="Z252" s="19">
        <v>0</v>
      </c>
      <c r="AA252" s="19">
        <v>0</v>
      </c>
      <c r="AB252" s="19">
        <v>0</v>
      </c>
      <c r="AC252" s="19">
        <v>0</v>
      </c>
      <c r="AD252" s="19">
        <v>0</v>
      </c>
      <c r="AE252" s="19">
        <v>0</v>
      </c>
      <c r="AF252" s="19">
        <v>0</v>
      </c>
      <c r="AG252" s="19">
        <v>0</v>
      </c>
      <c r="AH252" s="19">
        <v>0</v>
      </c>
      <c r="AI252" s="19">
        <v>0</v>
      </c>
      <c r="AJ252" s="19">
        <v>0</v>
      </c>
      <c r="AK252" s="19">
        <v>0</v>
      </c>
      <c r="AL252" s="19">
        <v>0</v>
      </c>
      <c r="AM252" s="19">
        <v>0</v>
      </c>
      <c r="AN252" s="19">
        <v>0</v>
      </c>
      <c r="AO252" s="19">
        <v>0</v>
      </c>
      <c r="AP252" s="19">
        <v>0</v>
      </c>
      <c r="AQ252" s="19">
        <v>0</v>
      </c>
      <c r="AR252" s="19">
        <v>0</v>
      </c>
      <c r="AS252" s="19">
        <v>0</v>
      </c>
      <c r="AT252" s="19">
        <v>0</v>
      </c>
      <c r="AU252" s="19">
        <v>0</v>
      </c>
      <c r="AV252" s="19">
        <v>0</v>
      </c>
      <c r="AW252" s="19">
        <v>0</v>
      </c>
      <c r="AX252" s="19">
        <v>0</v>
      </c>
      <c r="AY252" s="19">
        <v>0</v>
      </c>
      <c r="AZ252" s="19">
        <v>0</v>
      </c>
      <c r="BA252" s="19">
        <v>0</v>
      </c>
      <c r="BB252" s="17" t="s">
        <v>162</v>
      </c>
      <c r="BC252" s="19">
        <v>0</v>
      </c>
      <c r="BD252" s="19">
        <v>0</v>
      </c>
      <c r="BE252" s="19">
        <v>0</v>
      </c>
      <c r="BF252" s="19">
        <v>0</v>
      </c>
      <c r="BG252" s="19">
        <v>0</v>
      </c>
      <c r="BH252" s="19">
        <v>0</v>
      </c>
      <c r="BI252" s="20">
        <v>0</v>
      </c>
      <c r="BJ252" s="20">
        <v>0</v>
      </c>
      <c r="BK252" s="19">
        <v>0</v>
      </c>
      <c r="BL252" s="19">
        <v>0</v>
      </c>
      <c r="BM252" s="19">
        <v>0</v>
      </c>
      <c r="BN252" s="19">
        <v>0</v>
      </c>
      <c r="BO252" s="19">
        <v>0</v>
      </c>
      <c r="BP252" s="19">
        <v>0</v>
      </c>
      <c r="BQ252" s="19">
        <v>0</v>
      </c>
      <c r="BR252" s="19">
        <v>0</v>
      </c>
      <c r="BS252" s="19">
        <v>0</v>
      </c>
      <c r="BT252" s="19">
        <v>0</v>
      </c>
      <c r="BU252" s="19">
        <v>0</v>
      </c>
      <c r="BV252" s="19">
        <v>0</v>
      </c>
      <c r="BW252" s="19">
        <v>0</v>
      </c>
      <c r="BX252" s="19">
        <v>0</v>
      </c>
      <c r="BY252" s="16">
        <v>3</v>
      </c>
      <c r="BZ252" s="16">
        <v>3</v>
      </c>
      <c r="CA252" s="16"/>
      <c r="CB252" s="16" t="s">
        <v>154</v>
      </c>
      <c r="CC252" s="21"/>
      <c r="CD252" s="21"/>
      <c r="CE252" s="17"/>
      <c r="CF252" s="16">
        <v>2</v>
      </c>
      <c r="CG252" s="18" t="s">
        <v>227</v>
      </c>
      <c r="CH252" s="18" t="s">
        <v>236</v>
      </c>
      <c r="CI252" s="18" t="s">
        <v>227</v>
      </c>
      <c r="CJ252" s="22" t="s">
        <v>166</v>
      </c>
      <c r="CK252" s="16"/>
      <c r="CL252" s="18" t="s">
        <v>1727</v>
      </c>
      <c r="CM252" s="23">
        <v>42437</v>
      </c>
      <c r="CN252" s="16" t="s">
        <v>193</v>
      </c>
      <c r="CO252" s="23">
        <v>42461</v>
      </c>
      <c r="CP252" s="23">
        <v>42461</v>
      </c>
      <c r="CQ252" s="23">
        <v>42669</v>
      </c>
      <c r="CR252" s="23">
        <v>43034</v>
      </c>
      <c r="CS252" s="23">
        <v>42725</v>
      </c>
      <c r="CT252" s="23">
        <v>42634</v>
      </c>
      <c r="CU252" s="23">
        <v>43669</v>
      </c>
      <c r="CV252" s="23"/>
      <c r="CW252" s="23">
        <v>44495</v>
      </c>
      <c r="CX252" s="16"/>
      <c r="CY252" s="16"/>
      <c r="CZ252" s="16"/>
      <c r="DA252" s="16"/>
      <c r="DB252" s="16">
        <v>60</v>
      </c>
      <c r="DC252" s="16" t="s">
        <v>194</v>
      </c>
      <c r="DD252" s="16" t="s">
        <v>1589</v>
      </c>
      <c r="DE252" s="16" t="s">
        <v>154</v>
      </c>
      <c r="DF252" s="24" t="s">
        <v>154</v>
      </c>
      <c r="DG252" s="25" t="s">
        <v>154</v>
      </c>
      <c r="DH252" s="24" t="s">
        <v>154</v>
      </c>
      <c r="DI252" s="22" t="s">
        <v>1728</v>
      </c>
      <c r="DJ252" s="22" t="s">
        <v>1728</v>
      </c>
      <c r="DK252" s="16" t="s">
        <v>615</v>
      </c>
      <c r="DL252" s="16" t="s">
        <v>381</v>
      </c>
      <c r="DM252" s="16" t="s">
        <v>301</v>
      </c>
      <c r="DN252" s="16" t="s">
        <v>173</v>
      </c>
      <c r="DO252" s="22" t="s">
        <v>198</v>
      </c>
      <c r="DP252" s="16" t="s">
        <v>199</v>
      </c>
      <c r="DQ252" s="16" t="s">
        <v>199</v>
      </c>
      <c r="DR252" s="16" t="s">
        <v>175</v>
      </c>
      <c r="DS252" s="16" t="s">
        <v>265</v>
      </c>
      <c r="DT252" s="16" t="s">
        <v>201</v>
      </c>
      <c r="DU252" s="22"/>
      <c r="DV252" s="22" t="s">
        <v>177</v>
      </c>
      <c r="DW252" s="23" t="s">
        <v>154</v>
      </c>
      <c r="DX252" s="23" t="s">
        <v>154</v>
      </c>
      <c r="DY252" s="18" t="s">
        <v>154</v>
      </c>
      <c r="DZ252" s="18"/>
      <c r="EA252" s="18"/>
      <c r="EB252" s="16" t="s">
        <v>154</v>
      </c>
      <c r="EC252" s="23"/>
      <c r="ED252" s="16"/>
      <c r="EE252" s="16"/>
      <c r="EF252" s="19">
        <v>0</v>
      </c>
      <c r="EG252" s="19">
        <v>0</v>
      </c>
      <c r="EH252" s="23">
        <v>42858</v>
      </c>
      <c r="EI252" s="18" t="s">
        <v>252</v>
      </c>
      <c r="EJ252" s="23"/>
      <c r="EK252" s="23"/>
      <c r="EL252" s="18"/>
      <c r="EM252" s="23"/>
      <c r="EN252" s="23"/>
      <c r="EO252" s="23">
        <v>43796</v>
      </c>
      <c r="EP252" s="23">
        <v>44925</v>
      </c>
    </row>
    <row r="253" spans="1:146" hidden="1" x14ac:dyDescent="0.3">
      <c r="A253" s="16">
        <v>250</v>
      </c>
      <c r="B253" s="17" t="s">
        <v>1729</v>
      </c>
      <c r="C253" s="17" t="s">
        <v>1730</v>
      </c>
      <c r="D253" s="17" t="s">
        <v>209</v>
      </c>
      <c r="E253" s="17" t="s">
        <v>1731</v>
      </c>
      <c r="F253" s="17" t="s">
        <v>1732</v>
      </c>
      <c r="G253" s="16">
        <v>500889</v>
      </c>
      <c r="H253" s="18" t="s">
        <v>1733</v>
      </c>
      <c r="I253" s="18" t="s">
        <v>1733</v>
      </c>
      <c r="J253" s="17" t="s">
        <v>154</v>
      </c>
      <c r="K253" s="16" t="s">
        <v>154</v>
      </c>
      <c r="L253" s="17" t="s">
        <v>154</v>
      </c>
      <c r="M253" s="17" t="s">
        <v>154</v>
      </c>
      <c r="N253" s="17" t="s">
        <v>155</v>
      </c>
      <c r="O253" s="17" t="s">
        <v>156</v>
      </c>
      <c r="P253" s="17" t="s">
        <v>979</v>
      </c>
      <c r="Q253" s="16" t="s">
        <v>158</v>
      </c>
      <c r="R253" s="16" t="s">
        <v>244</v>
      </c>
      <c r="S253" s="16" t="s">
        <v>245</v>
      </c>
      <c r="T253" s="17" t="s">
        <v>490</v>
      </c>
      <c r="U253" s="17"/>
      <c r="V253" s="17"/>
      <c r="W253" s="16" t="s">
        <v>161</v>
      </c>
      <c r="X253" s="19">
        <v>5000000</v>
      </c>
      <c r="Y253" s="19">
        <v>5000000</v>
      </c>
      <c r="Z253" s="19">
        <v>0</v>
      </c>
      <c r="AA253" s="19">
        <v>0</v>
      </c>
      <c r="AB253" s="19">
        <v>0</v>
      </c>
      <c r="AC253" s="19">
        <v>0</v>
      </c>
      <c r="AD253" s="19">
        <v>0</v>
      </c>
      <c r="AE253" s="19">
        <v>0</v>
      </c>
      <c r="AF253" s="19">
        <v>0</v>
      </c>
      <c r="AG253" s="19">
        <v>0</v>
      </c>
      <c r="AH253" s="19">
        <v>0</v>
      </c>
      <c r="AI253" s="19">
        <v>0</v>
      </c>
      <c r="AJ253" s="19">
        <v>0</v>
      </c>
      <c r="AK253" s="19">
        <v>0</v>
      </c>
      <c r="AL253" s="19">
        <v>0</v>
      </c>
      <c r="AM253" s="19">
        <v>0</v>
      </c>
      <c r="AN253" s="19">
        <v>0</v>
      </c>
      <c r="AO253" s="19">
        <v>0</v>
      </c>
      <c r="AP253" s="19">
        <v>0</v>
      </c>
      <c r="AQ253" s="19">
        <v>0</v>
      </c>
      <c r="AR253" s="19">
        <v>0</v>
      </c>
      <c r="AS253" s="19">
        <v>0</v>
      </c>
      <c r="AT253" s="19">
        <v>0</v>
      </c>
      <c r="AU253" s="19">
        <v>0</v>
      </c>
      <c r="AV253" s="19">
        <v>0</v>
      </c>
      <c r="AW253" s="19">
        <v>0</v>
      </c>
      <c r="AX253" s="19">
        <v>0</v>
      </c>
      <c r="AY253" s="19">
        <v>0</v>
      </c>
      <c r="AZ253" s="19">
        <v>0</v>
      </c>
      <c r="BA253" s="19">
        <v>0</v>
      </c>
      <c r="BB253" s="17" t="s">
        <v>345</v>
      </c>
      <c r="BC253" s="19">
        <v>0</v>
      </c>
      <c r="BD253" s="19">
        <v>0</v>
      </c>
      <c r="BE253" s="19">
        <v>0</v>
      </c>
      <c r="BF253" s="19">
        <v>0</v>
      </c>
      <c r="BG253" s="19">
        <v>0</v>
      </c>
      <c r="BH253" s="19">
        <v>0</v>
      </c>
      <c r="BI253" s="20">
        <v>0</v>
      </c>
      <c r="BJ253" s="20">
        <v>0</v>
      </c>
      <c r="BK253" s="19">
        <v>0</v>
      </c>
      <c r="BL253" s="19">
        <v>0</v>
      </c>
      <c r="BM253" s="19">
        <v>0</v>
      </c>
      <c r="BN253" s="19">
        <v>0</v>
      </c>
      <c r="BO253" s="19">
        <v>0</v>
      </c>
      <c r="BP253" s="19">
        <v>0</v>
      </c>
      <c r="BQ253" s="19">
        <v>0</v>
      </c>
      <c r="BR253" s="19">
        <v>0</v>
      </c>
      <c r="BS253" s="19">
        <v>0</v>
      </c>
      <c r="BT253" s="19">
        <v>0</v>
      </c>
      <c r="BU253" s="19">
        <v>0</v>
      </c>
      <c r="BV253" s="19">
        <v>0</v>
      </c>
      <c r="BW253" s="19">
        <v>0</v>
      </c>
      <c r="BX253" s="19">
        <v>0</v>
      </c>
      <c r="BY253" s="16">
        <v>5</v>
      </c>
      <c r="BZ253" s="16">
        <v>5</v>
      </c>
      <c r="CA253" s="16"/>
      <c r="CB253" s="16" t="s">
        <v>154</v>
      </c>
      <c r="CC253" s="21"/>
      <c r="CD253" s="21"/>
      <c r="CE253" s="17"/>
      <c r="CF253" s="16">
        <v>2</v>
      </c>
      <c r="CG253" s="18" t="s">
        <v>213</v>
      </c>
      <c r="CH253" s="18" t="s">
        <v>214</v>
      </c>
      <c r="CI253" s="18" t="s">
        <v>215</v>
      </c>
      <c r="CJ253" s="22" t="s">
        <v>247</v>
      </c>
      <c r="CK253" s="16"/>
      <c r="CL253" s="18" t="s">
        <v>1532</v>
      </c>
      <c r="CM253" s="23">
        <v>42542</v>
      </c>
      <c r="CN253" s="16" t="s">
        <v>217</v>
      </c>
      <c r="CO253" s="23">
        <v>42571</v>
      </c>
      <c r="CP253" s="23">
        <v>42579</v>
      </c>
      <c r="CQ253" s="23">
        <v>42726</v>
      </c>
      <c r="CR253" s="23"/>
      <c r="CS253" s="23">
        <v>0</v>
      </c>
      <c r="CT253" s="23">
        <v>42626</v>
      </c>
      <c r="CU253" s="23" t="s">
        <v>154</v>
      </c>
      <c r="CV253" s="23"/>
      <c r="CW253" s="23">
        <v>43721</v>
      </c>
      <c r="CX253" s="16"/>
      <c r="CY253" s="16"/>
      <c r="CZ253" s="16"/>
      <c r="DA253" s="16"/>
      <c r="DB253" s="16">
        <v>12</v>
      </c>
      <c r="DC253" s="16" t="s">
        <v>168</v>
      </c>
      <c r="DD253" s="16" t="s">
        <v>168</v>
      </c>
      <c r="DE253" s="16" t="s">
        <v>1734</v>
      </c>
      <c r="DF253" s="24">
        <v>2</v>
      </c>
      <c r="DG253" s="25">
        <v>6.64</v>
      </c>
      <c r="DH253" s="24" t="s">
        <v>154</v>
      </c>
      <c r="DI253" s="22" t="s">
        <v>169</v>
      </c>
      <c r="DJ253" s="22" t="s">
        <v>169</v>
      </c>
      <c r="DK253" s="16" t="s">
        <v>170</v>
      </c>
      <c r="DL253" s="16" t="s">
        <v>171</v>
      </c>
      <c r="DM253" s="16" t="s">
        <v>172</v>
      </c>
      <c r="DN253" s="16" t="s">
        <v>173</v>
      </c>
      <c r="DO253" s="22" t="s">
        <v>198</v>
      </c>
      <c r="DP253" s="16" t="s">
        <v>174</v>
      </c>
      <c r="DQ253" s="16" t="s">
        <v>218</v>
      </c>
      <c r="DR253" s="16" t="s">
        <v>175</v>
      </c>
      <c r="DS253" s="16" t="s">
        <v>176</v>
      </c>
      <c r="DT253" s="16" t="s">
        <v>219</v>
      </c>
      <c r="DU253" s="22"/>
      <c r="DV253" s="22" t="s">
        <v>177</v>
      </c>
      <c r="DW253" s="23" t="s">
        <v>154</v>
      </c>
      <c r="DX253" s="23" t="s">
        <v>154</v>
      </c>
      <c r="DY253" s="18" t="s">
        <v>154</v>
      </c>
      <c r="DZ253" s="18"/>
      <c r="EA253" s="18"/>
      <c r="EB253" s="16" t="s">
        <v>154</v>
      </c>
      <c r="EC253" s="23"/>
      <c r="ED253" s="16"/>
      <c r="EE253" s="16"/>
      <c r="EF253" s="19">
        <v>0</v>
      </c>
      <c r="EG253" s="19">
        <v>0</v>
      </c>
      <c r="EH253" s="23">
        <v>43548</v>
      </c>
      <c r="EI253" s="18" t="s">
        <v>356</v>
      </c>
      <c r="EJ253" s="23">
        <v>43585</v>
      </c>
      <c r="EK253" s="23"/>
      <c r="EL253" s="18"/>
      <c r="EM253" s="23"/>
      <c r="EN253" s="23"/>
      <c r="EO253" s="23">
        <v>43556</v>
      </c>
      <c r="EP253" s="23">
        <v>44925</v>
      </c>
    </row>
    <row r="254" spans="1:146" ht="57.6" hidden="1" x14ac:dyDescent="0.3">
      <c r="A254" s="16">
        <v>251</v>
      </c>
      <c r="B254" s="17" t="s">
        <v>1735</v>
      </c>
      <c r="C254" s="17" t="s">
        <v>1736</v>
      </c>
      <c r="D254" s="17" t="s">
        <v>181</v>
      </c>
      <c r="E254" s="17" t="s">
        <v>1737</v>
      </c>
      <c r="F254" s="17" t="s">
        <v>1737</v>
      </c>
      <c r="G254" s="16">
        <v>500926</v>
      </c>
      <c r="H254" s="18" t="s">
        <v>1738</v>
      </c>
      <c r="I254" s="18" t="s">
        <v>1739</v>
      </c>
      <c r="J254" s="17" t="s">
        <v>152</v>
      </c>
      <c r="K254" s="16" t="s">
        <v>152</v>
      </c>
      <c r="L254" s="17" t="s">
        <v>153</v>
      </c>
      <c r="M254" s="17" t="s">
        <v>259</v>
      </c>
      <c r="N254" s="17" t="s">
        <v>155</v>
      </c>
      <c r="O254" s="17" t="s">
        <v>185</v>
      </c>
      <c r="P254" s="17" t="s">
        <v>543</v>
      </c>
      <c r="Q254" s="16" t="s">
        <v>158</v>
      </c>
      <c r="R254" s="16" t="s">
        <v>244</v>
      </c>
      <c r="S254" s="16" t="s">
        <v>329</v>
      </c>
      <c r="T254" s="17" t="s">
        <v>212</v>
      </c>
      <c r="U254" s="17" t="s">
        <v>154</v>
      </c>
      <c r="V254" s="17"/>
      <c r="W254" s="16" t="s">
        <v>161</v>
      </c>
      <c r="X254" s="19">
        <v>40650000</v>
      </c>
      <c r="Y254" s="19">
        <v>40650000</v>
      </c>
      <c r="Z254" s="28">
        <v>0</v>
      </c>
      <c r="AA254" s="19">
        <v>0</v>
      </c>
      <c r="AB254" s="19">
        <v>0</v>
      </c>
      <c r="AC254" s="19">
        <v>0</v>
      </c>
      <c r="AD254" s="19">
        <v>0</v>
      </c>
      <c r="AE254" s="19">
        <v>0</v>
      </c>
      <c r="AF254" s="19">
        <v>0</v>
      </c>
      <c r="AG254" s="19">
        <v>0</v>
      </c>
      <c r="AH254" s="19">
        <v>0</v>
      </c>
      <c r="AI254" s="19">
        <v>0</v>
      </c>
      <c r="AJ254" s="19">
        <v>0</v>
      </c>
      <c r="AK254" s="19">
        <v>0</v>
      </c>
      <c r="AL254" s="19">
        <v>0</v>
      </c>
      <c r="AM254" s="19">
        <v>0</v>
      </c>
      <c r="AN254" s="19">
        <v>0</v>
      </c>
      <c r="AO254" s="19">
        <v>0</v>
      </c>
      <c r="AP254" s="19">
        <v>0</v>
      </c>
      <c r="AQ254" s="19">
        <v>0</v>
      </c>
      <c r="AR254" s="19">
        <v>0</v>
      </c>
      <c r="AS254" s="19">
        <v>0</v>
      </c>
      <c r="AT254" s="19">
        <v>0</v>
      </c>
      <c r="AU254" s="19">
        <v>0</v>
      </c>
      <c r="AV254" s="19">
        <v>0</v>
      </c>
      <c r="AW254" s="19">
        <v>0</v>
      </c>
      <c r="AX254" s="19">
        <v>0</v>
      </c>
      <c r="AY254" s="19">
        <v>0</v>
      </c>
      <c r="AZ254" s="19">
        <v>0</v>
      </c>
      <c r="BA254" s="19">
        <v>0</v>
      </c>
      <c r="BB254" s="17" t="s">
        <v>162</v>
      </c>
      <c r="BC254" s="19">
        <v>0</v>
      </c>
      <c r="BD254" s="19">
        <v>0</v>
      </c>
      <c r="BE254" s="19">
        <v>0</v>
      </c>
      <c r="BF254" s="19">
        <v>0</v>
      </c>
      <c r="BG254" s="19">
        <v>0</v>
      </c>
      <c r="BH254" s="19">
        <v>0</v>
      </c>
      <c r="BI254" s="20">
        <v>0</v>
      </c>
      <c r="BJ254" s="20">
        <v>0</v>
      </c>
      <c r="BK254" s="19">
        <v>0</v>
      </c>
      <c r="BL254" s="19">
        <v>0</v>
      </c>
      <c r="BM254" s="19">
        <v>0</v>
      </c>
      <c r="BN254" s="19">
        <v>0</v>
      </c>
      <c r="BO254" s="19">
        <v>0</v>
      </c>
      <c r="BP254" s="19">
        <v>0</v>
      </c>
      <c r="BQ254" s="19">
        <v>0</v>
      </c>
      <c r="BR254" s="19">
        <v>0</v>
      </c>
      <c r="BS254" s="19">
        <v>0</v>
      </c>
      <c r="BT254" s="19">
        <v>0</v>
      </c>
      <c r="BU254" s="19">
        <v>0</v>
      </c>
      <c r="BV254" s="19">
        <v>0</v>
      </c>
      <c r="BW254" s="19">
        <v>0</v>
      </c>
      <c r="BX254" s="19">
        <v>0</v>
      </c>
      <c r="BY254" s="16">
        <v>4</v>
      </c>
      <c r="BZ254" s="16">
        <v>10</v>
      </c>
      <c r="CA254" s="16"/>
      <c r="CB254" s="16">
        <v>10</v>
      </c>
      <c r="CC254" s="21"/>
      <c r="CD254" s="21"/>
      <c r="CE254" s="17"/>
      <c r="CF254" s="16">
        <v>3</v>
      </c>
      <c r="CG254" s="18" t="s">
        <v>227</v>
      </c>
      <c r="CH254" s="18" t="s">
        <v>363</v>
      </c>
      <c r="CI254" s="18" t="s">
        <v>227</v>
      </c>
      <c r="CJ254" s="22" t="s">
        <v>166</v>
      </c>
      <c r="CK254" s="16"/>
      <c r="CL254" s="18" t="s">
        <v>1740</v>
      </c>
      <c r="CM254" s="23">
        <v>43209</v>
      </c>
      <c r="CN254" s="16" t="s">
        <v>193</v>
      </c>
      <c r="CO254" s="23">
        <v>43217</v>
      </c>
      <c r="CP254" s="23">
        <v>43238</v>
      </c>
      <c r="CQ254" s="23">
        <v>43346</v>
      </c>
      <c r="CR254" s="23">
        <v>43373</v>
      </c>
      <c r="CS254" s="23">
        <v>43843</v>
      </c>
      <c r="CT254" s="23">
        <v>43286</v>
      </c>
      <c r="CU254" s="23" t="s">
        <v>154</v>
      </c>
      <c r="CV254" s="23"/>
      <c r="CW254" s="23">
        <v>45535</v>
      </c>
      <c r="CX254" s="16">
        <v>12</v>
      </c>
      <c r="CY254" s="16"/>
      <c r="CZ254" s="16"/>
      <c r="DA254" s="16"/>
      <c r="DB254" s="16">
        <v>71</v>
      </c>
      <c r="DC254" s="16" t="s">
        <v>392</v>
      </c>
      <c r="DD254" s="16" t="s">
        <v>392</v>
      </c>
      <c r="DE254" s="16">
        <v>0</v>
      </c>
      <c r="DF254" s="24">
        <v>0</v>
      </c>
      <c r="DG254" s="25">
        <v>0</v>
      </c>
      <c r="DH254" s="24" t="s">
        <v>154</v>
      </c>
      <c r="DI254" s="22" t="s">
        <v>169</v>
      </c>
      <c r="DJ254" s="22" t="s">
        <v>999</v>
      </c>
      <c r="DK254" s="16" t="s">
        <v>1000</v>
      </c>
      <c r="DL254" s="16" t="s">
        <v>381</v>
      </c>
      <c r="DM254" s="16" t="s">
        <v>301</v>
      </c>
      <c r="DN254" s="16" t="s">
        <v>173</v>
      </c>
      <c r="DO254" s="22" t="s">
        <v>198</v>
      </c>
      <c r="DP254" s="16" t="s">
        <v>174</v>
      </c>
      <c r="DQ254" s="16" t="s">
        <v>250</v>
      </c>
      <c r="DR254" s="16" t="s">
        <v>251</v>
      </c>
      <c r="DS254" s="16" t="s">
        <v>265</v>
      </c>
      <c r="DT254" s="16" t="s">
        <v>201</v>
      </c>
      <c r="DU254" s="22"/>
      <c r="DV254" s="22" t="s">
        <v>177</v>
      </c>
      <c r="DW254" s="23" t="s">
        <v>154</v>
      </c>
      <c r="DX254" s="23" t="s">
        <v>154</v>
      </c>
      <c r="DY254" s="18" t="s">
        <v>154</v>
      </c>
      <c r="DZ254" s="18"/>
      <c r="EA254" s="18"/>
      <c r="EB254" s="16" t="s">
        <v>154</v>
      </c>
      <c r="EC254" s="23"/>
      <c r="ED254" s="16"/>
      <c r="EE254" s="16"/>
      <c r="EF254" s="19">
        <v>0</v>
      </c>
      <c r="EG254" s="19">
        <v>0</v>
      </c>
      <c r="EH254" s="23"/>
      <c r="EI254" s="18"/>
      <c r="EJ254" s="23"/>
      <c r="EK254" s="23">
        <v>43571</v>
      </c>
      <c r="EL254" s="18" t="s">
        <v>1741</v>
      </c>
      <c r="EM254" s="23"/>
      <c r="EN254" s="23"/>
      <c r="EO254" s="23">
        <v>44547</v>
      </c>
      <c r="EP254" s="23">
        <v>44925</v>
      </c>
    </row>
    <row r="255" spans="1:146" ht="43.2" hidden="1" x14ac:dyDescent="0.3">
      <c r="A255" s="16">
        <v>252</v>
      </c>
      <c r="B255" s="17" t="s">
        <v>1742</v>
      </c>
      <c r="C255" s="17" t="s">
        <v>1743</v>
      </c>
      <c r="D255" s="17" t="s">
        <v>181</v>
      </c>
      <c r="E255" s="17" t="s">
        <v>1744</v>
      </c>
      <c r="F255" s="17" t="s">
        <v>1744</v>
      </c>
      <c r="G255" s="16">
        <v>500878</v>
      </c>
      <c r="H255" s="18" t="s">
        <v>1745</v>
      </c>
      <c r="I255" s="18" t="s">
        <v>1745</v>
      </c>
      <c r="J255" s="17" t="s">
        <v>154</v>
      </c>
      <c r="K255" s="16" t="s">
        <v>154</v>
      </c>
      <c r="L255" s="17" t="s">
        <v>185</v>
      </c>
      <c r="M255" s="17" t="s">
        <v>154</v>
      </c>
      <c r="N255" s="17" t="s">
        <v>155</v>
      </c>
      <c r="O255" s="17" t="s">
        <v>185</v>
      </c>
      <c r="P255" s="17" t="s">
        <v>414</v>
      </c>
      <c r="Q255" s="16" t="s">
        <v>158</v>
      </c>
      <c r="R255" s="16" t="s">
        <v>159</v>
      </c>
      <c r="S255" s="16"/>
      <c r="T255" s="17" t="s">
        <v>212</v>
      </c>
      <c r="U255" s="17" t="s">
        <v>154</v>
      </c>
      <c r="V255" s="17"/>
      <c r="W255" s="16" t="s">
        <v>161</v>
      </c>
      <c r="X255" s="19">
        <v>3623507</v>
      </c>
      <c r="Y255" s="19">
        <v>3623507</v>
      </c>
      <c r="Z255" s="19">
        <v>0</v>
      </c>
      <c r="AA255" s="19">
        <v>0</v>
      </c>
      <c r="AB255" s="19">
        <v>0</v>
      </c>
      <c r="AC255" s="19">
        <v>0</v>
      </c>
      <c r="AD255" s="19">
        <v>0</v>
      </c>
      <c r="AE255" s="19">
        <v>0</v>
      </c>
      <c r="AF255" s="19">
        <v>0</v>
      </c>
      <c r="AG255" s="19">
        <v>0</v>
      </c>
      <c r="AH255" s="19">
        <v>0</v>
      </c>
      <c r="AI255" s="19">
        <v>0</v>
      </c>
      <c r="AJ255" s="19">
        <v>0</v>
      </c>
      <c r="AK255" s="19">
        <v>0</v>
      </c>
      <c r="AL255" s="19">
        <v>0</v>
      </c>
      <c r="AM255" s="19">
        <v>0</v>
      </c>
      <c r="AN255" s="19">
        <v>0</v>
      </c>
      <c r="AO255" s="19">
        <v>0</v>
      </c>
      <c r="AP255" s="19">
        <v>0</v>
      </c>
      <c r="AQ255" s="19">
        <v>0</v>
      </c>
      <c r="AR255" s="19">
        <v>0</v>
      </c>
      <c r="AS255" s="19">
        <v>0</v>
      </c>
      <c r="AT255" s="19">
        <v>0</v>
      </c>
      <c r="AU255" s="19">
        <v>0</v>
      </c>
      <c r="AV255" s="19">
        <v>0</v>
      </c>
      <c r="AW255" s="19">
        <v>0</v>
      </c>
      <c r="AX255" s="19">
        <v>0</v>
      </c>
      <c r="AY255" s="19">
        <v>0</v>
      </c>
      <c r="AZ255" s="19">
        <v>0</v>
      </c>
      <c r="BA255" s="19">
        <v>0</v>
      </c>
      <c r="BB255" s="17" t="s">
        <v>162</v>
      </c>
      <c r="BC255" s="19">
        <v>0</v>
      </c>
      <c r="BD255" s="19">
        <v>0</v>
      </c>
      <c r="BE255" s="19">
        <v>0</v>
      </c>
      <c r="BF255" s="19">
        <v>0</v>
      </c>
      <c r="BG255" s="19">
        <v>0</v>
      </c>
      <c r="BH255" s="19">
        <v>0</v>
      </c>
      <c r="BI255" s="20">
        <v>0</v>
      </c>
      <c r="BJ255" s="20">
        <v>0</v>
      </c>
      <c r="BK255" s="19">
        <v>0</v>
      </c>
      <c r="BL255" s="19">
        <v>0</v>
      </c>
      <c r="BM255" s="19">
        <v>0</v>
      </c>
      <c r="BN255" s="19">
        <v>0</v>
      </c>
      <c r="BO255" s="19">
        <v>0</v>
      </c>
      <c r="BP255" s="19">
        <v>0</v>
      </c>
      <c r="BQ255" s="19">
        <v>0</v>
      </c>
      <c r="BR255" s="19">
        <v>0</v>
      </c>
      <c r="BS255" s="19">
        <v>0</v>
      </c>
      <c r="BT255" s="19">
        <v>0</v>
      </c>
      <c r="BU255" s="19">
        <v>0</v>
      </c>
      <c r="BV255" s="19">
        <v>0</v>
      </c>
      <c r="BW255" s="19">
        <v>0</v>
      </c>
      <c r="BX255" s="19">
        <v>0</v>
      </c>
      <c r="BY255" s="16">
        <v>4</v>
      </c>
      <c r="BZ255" s="16"/>
      <c r="CA255" s="16">
        <v>6</v>
      </c>
      <c r="CB255" s="16">
        <v>6.61</v>
      </c>
      <c r="CC255" s="21"/>
      <c r="CD255" s="21"/>
      <c r="CE255" s="17"/>
      <c r="CF255" s="16">
        <v>1</v>
      </c>
      <c r="CG255" s="18" t="s">
        <v>163</v>
      </c>
      <c r="CH255" s="18" t="s">
        <v>1746</v>
      </c>
      <c r="CI255" s="18" t="s">
        <v>165</v>
      </c>
      <c r="CJ255" s="22" t="s">
        <v>166</v>
      </c>
      <c r="CK255" s="16"/>
      <c r="CL255" s="18" t="s">
        <v>1747</v>
      </c>
      <c r="CM255" s="23">
        <v>42577</v>
      </c>
      <c r="CN255" s="16" t="s">
        <v>217</v>
      </c>
      <c r="CO255" s="23">
        <v>42586</v>
      </c>
      <c r="CP255" s="23">
        <v>42591</v>
      </c>
      <c r="CQ255" s="23">
        <v>42669</v>
      </c>
      <c r="CR255" s="23">
        <v>42881</v>
      </c>
      <c r="CS255" s="23">
        <v>42991</v>
      </c>
      <c r="CT255" s="23">
        <v>42626</v>
      </c>
      <c r="CU255" s="23">
        <v>44151</v>
      </c>
      <c r="CV255" s="23"/>
      <c r="CW255" s="23">
        <v>44677</v>
      </c>
      <c r="CX255" s="16">
        <v>6</v>
      </c>
      <c r="CY255" s="16">
        <v>6</v>
      </c>
      <c r="CZ255" s="16">
        <v>43922</v>
      </c>
      <c r="DA255" s="16"/>
      <c r="DB255" s="16">
        <v>66</v>
      </c>
      <c r="DC255" s="16" t="s">
        <v>392</v>
      </c>
      <c r="DD255" s="16" t="s">
        <v>392</v>
      </c>
      <c r="DE255" s="16" t="s">
        <v>550</v>
      </c>
      <c r="DF255" s="24">
        <v>3</v>
      </c>
      <c r="DG255" s="25">
        <v>3</v>
      </c>
      <c r="DH255" s="24" t="s">
        <v>154</v>
      </c>
      <c r="DI255" s="22" t="s">
        <v>560</v>
      </c>
      <c r="DJ255" s="22" t="s">
        <v>1748</v>
      </c>
      <c r="DK255" s="16" t="s">
        <v>427</v>
      </c>
      <c r="DL255" s="16" t="s">
        <v>562</v>
      </c>
      <c r="DM255" s="16" t="s">
        <v>301</v>
      </c>
      <c r="DN255" s="16" t="s">
        <v>173</v>
      </c>
      <c r="DO255" s="22" t="s">
        <v>198</v>
      </c>
      <c r="DP255" s="16" t="s">
        <v>174</v>
      </c>
      <c r="DQ255" s="16" t="s">
        <v>218</v>
      </c>
      <c r="DR255" s="16" t="s">
        <v>175</v>
      </c>
      <c r="DS255" s="16" t="s">
        <v>176</v>
      </c>
      <c r="DT255" s="16" t="s">
        <v>428</v>
      </c>
      <c r="DU255" s="22"/>
      <c r="DV255" s="22" t="s">
        <v>340</v>
      </c>
      <c r="DW255" s="23" t="s">
        <v>154</v>
      </c>
      <c r="DX255" s="23" t="s">
        <v>154</v>
      </c>
      <c r="DY255" s="18" t="s">
        <v>154</v>
      </c>
      <c r="DZ255" s="18"/>
      <c r="EA255" s="18"/>
      <c r="EB255" s="16" t="s">
        <v>154</v>
      </c>
      <c r="EC255" s="23"/>
      <c r="ED255" s="16"/>
      <c r="EE255" s="16"/>
      <c r="EF255" s="19">
        <v>0</v>
      </c>
      <c r="EG255" s="19">
        <v>0</v>
      </c>
      <c r="EH255" s="23">
        <v>43012</v>
      </c>
      <c r="EI255" s="18" t="s">
        <v>252</v>
      </c>
      <c r="EJ255" s="23">
        <v>43124</v>
      </c>
      <c r="EK255" s="23"/>
      <c r="EL255" s="18"/>
      <c r="EM255" s="23"/>
      <c r="EN255" s="23"/>
      <c r="EO255" s="23">
        <v>44526</v>
      </c>
      <c r="EP255" s="23">
        <v>44925</v>
      </c>
    </row>
    <row r="256" spans="1:146" ht="43.2" hidden="1" x14ac:dyDescent="0.3">
      <c r="A256" s="16">
        <v>253</v>
      </c>
      <c r="B256" s="17" t="s">
        <v>1749</v>
      </c>
      <c r="C256" s="17" t="s">
        <v>1750</v>
      </c>
      <c r="D256" s="17" t="s">
        <v>181</v>
      </c>
      <c r="E256" s="17" t="s">
        <v>1751</v>
      </c>
      <c r="F256" s="17" t="s">
        <v>1751</v>
      </c>
      <c r="G256" s="16">
        <v>500927</v>
      </c>
      <c r="H256" s="18" t="s">
        <v>1752</v>
      </c>
      <c r="I256" s="18" t="s">
        <v>1753</v>
      </c>
      <c r="J256" s="17" t="s">
        <v>154</v>
      </c>
      <c r="K256" s="16" t="s">
        <v>154</v>
      </c>
      <c r="L256" s="17" t="s">
        <v>154</v>
      </c>
      <c r="M256" s="17" t="s">
        <v>154</v>
      </c>
      <c r="N256" s="17" t="s">
        <v>155</v>
      </c>
      <c r="O256" s="17" t="s">
        <v>185</v>
      </c>
      <c r="P256" s="17" t="s">
        <v>226</v>
      </c>
      <c r="Q256" s="16" t="s">
        <v>187</v>
      </c>
      <c r="R256" s="16" t="s">
        <v>159</v>
      </c>
      <c r="S256" s="16"/>
      <c r="T256" s="17" t="s">
        <v>212</v>
      </c>
      <c r="U256" s="17" t="s">
        <v>154</v>
      </c>
      <c r="V256" s="17"/>
      <c r="W256" s="16" t="s">
        <v>161</v>
      </c>
      <c r="X256" s="19">
        <v>20000000</v>
      </c>
      <c r="Y256" s="19">
        <v>87800000</v>
      </c>
      <c r="Z256" s="19">
        <v>0</v>
      </c>
      <c r="AA256" s="19">
        <v>0</v>
      </c>
      <c r="AB256" s="19">
        <v>0</v>
      </c>
      <c r="AC256" s="19">
        <v>0</v>
      </c>
      <c r="AD256" s="19">
        <v>0</v>
      </c>
      <c r="AE256" s="19">
        <v>0</v>
      </c>
      <c r="AF256" s="19">
        <v>0</v>
      </c>
      <c r="AG256" s="19">
        <v>0</v>
      </c>
      <c r="AH256" s="19">
        <v>0</v>
      </c>
      <c r="AI256" s="19">
        <v>0</v>
      </c>
      <c r="AJ256" s="19">
        <v>0</v>
      </c>
      <c r="AK256" s="19">
        <v>0</v>
      </c>
      <c r="AL256" s="19">
        <v>0</v>
      </c>
      <c r="AM256" s="19">
        <v>0</v>
      </c>
      <c r="AN256" s="19">
        <v>0</v>
      </c>
      <c r="AO256" s="19">
        <v>0</v>
      </c>
      <c r="AP256" s="19">
        <v>0</v>
      </c>
      <c r="AQ256" s="19">
        <v>0</v>
      </c>
      <c r="AR256" s="19">
        <v>0</v>
      </c>
      <c r="AS256" s="19">
        <v>0</v>
      </c>
      <c r="AT256" s="19">
        <v>0</v>
      </c>
      <c r="AU256" s="19">
        <v>0</v>
      </c>
      <c r="AV256" s="19">
        <v>0</v>
      </c>
      <c r="AW256" s="19">
        <v>0</v>
      </c>
      <c r="AX256" s="19">
        <v>0</v>
      </c>
      <c r="AY256" s="19">
        <v>0</v>
      </c>
      <c r="AZ256" s="19">
        <v>0</v>
      </c>
      <c r="BA256" s="19">
        <v>0</v>
      </c>
      <c r="BB256" s="17" t="s">
        <v>345</v>
      </c>
      <c r="BC256" s="19">
        <v>0</v>
      </c>
      <c r="BD256" s="19">
        <v>0</v>
      </c>
      <c r="BE256" s="19">
        <v>0</v>
      </c>
      <c r="BF256" s="19">
        <v>0</v>
      </c>
      <c r="BG256" s="19">
        <v>0</v>
      </c>
      <c r="BH256" s="19">
        <v>0</v>
      </c>
      <c r="BI256" s="20">
        <v>0</v>
      </c>
      <c r="BJ256" s="20">
        <v>0</v>
      </c>
      <c r="BK256" s="19">
        <v>0</v>
      </c>
      <c r="BL256" s="19">
        <v>0</v>
      </c>
      <c r="BM256" s="19">
        <v>0</v>
      </c>
      <c r="BN256" s="19">
        <v>0</v>
      </c>
      <c r="BO256" s="19">
        <v>0</v>
      </c>
      <c r="BP256" s="19">
        <v>0</v>
      </c>
      <c r="BQ256" s="19">
        <v>0</v>
      </c>
      <c r="BR256" s="19">
        <v>0</v>
      </c>
      <c r="BS256" s="19">
        <v>0</v>
      </c>
      <c r="BT256" s="19">
        <v>0</v>
      </c>
      <c r="BU256" s="19">
        <v>0</v>
      </c>
      <c r="BV256" s="19">
        <v>0</v>
      </c>
      <c r="BW256" s="19">
        <v>0</v>
      </c>
      <c r="BX256" s="19">
        <v>0</v>
      </c>
      <c r="BY256" s="16">
        <v>5</v>
      </c>
      <c r="BZ256" s="16">
        <v>5</v>
      </c>
      <c r="CA256" s="16"/>
      <c r="CB256" s="16">
        <v>6.96</v>
      </c>
      <c r="CC256" s="21"/>
      <c r="CD256" s="21"/>
      <c r="CE256" s="17"/>
      <c r="CF256" s="16">
        <v>1</v>
      </c>
      <c r="CG256" s="18" t="s">
        <v>1754</v>
      </c>
      <c r="CH256" s="18" t="s">
        <v>1755</v>
      </c>
      <c r="CI256" s="18" t="s">
        <v>1756</v>
      </c>
      <c r="CJ256" s="22" t="s">
        <v>166</v>
      </c>
      <c r="CK256" s="16"/>
      <c r="CL256" s="18" t="s">
        <v>1757</v>
      </c>
      <c r="CM256" s="23">
        <v>42605</v>
      </c>
      <c r="CN256" s="16" t="s">
        <v>193</v>
      </c>
      <c r="CO256" s="23">
        <v>42612</v>
      </c>
      <c r="CP256" s="23">
        <v>42725</v>
      </c>
      <c r="CQ256" s="23">
        <v>42986</v>
      </c>
      <c r="CR256" s="23">
        <v>43077</v>
      </c>
      <c r="CS256" s="23">
        <v>43976</v>
      </c>
      <c r="CT256" s="23">
        <v>42880</v>
      </c>
      <c r="CU256" s="23">
        <v>43697</v>
      </c>
      <c r="CV256" s="23"/>
      <c r="CW256" s="23">
        <v>46273</v>
      </c>
      <c r="CX256" s="16">
        <v>51</v>
      </c>
      <c r="CY256" s="16"/>
      <c r="CZ256" s="16"/>
      <c r="DA256" s="16"/>
      <c r="DB256" s="16">
        <v>108</v>
      </c>
      <c r="DC256" s="16" t="s">
        <v>194</v>
      </c>
      <c r="DD256" s="16" t="s">
        <v>194</v>
      </c>
      <c r="DE256" s="16" t="s">
        <v>154</v>
      </c>
      <c r="DF256" s="24" t="s">
        <v>154</v>
      </c>
      <c r="DG256" s="25" t="s">
        <v>154</v>
      </c>
      <c r="DH256" s="24" t="s">
        <v>154</v>
      </c>
      <c r="DI256" s="22" t="s">
        <v>708</v>
      </c>
      <c r="DJ256" s="22" t="s">
        <v>274</v>
      </c>
      <c r="DK256" s="16" t="s">
        <v>275</v>
      </c>
      <c r="DL256" s="16" t="s">
        <v>171</v>
      </c>
      <c r="DM256" s="16" t="s">
        <v>172</v>
      </c>
      <c r="DN256" s="16" t="s">
        <v>173</v>
      </c>
      <c r="DO256" s="22" t="s">
        <v>198</v>
      </c>
      <c r="DP256" s="16" t="s">
        <v>199</v>
      </c>
      <c r="DQ256" s="16" t="s">
        <v>199</v>
      </c>
      <c r="DR256" s="16" t="s">
        <v>175</v>
      </c>
      <c r="DS256" s="16" t="s">
        <v>265</v>
      </c>
      <c r="DT256" s="16" t="s">
        <v>201</v>
      </c>
      <c r="DU256" s="22" t="s">
        <v>487</v>
      </c>
      <c r="DV256" s="22" t="s">
        <v>340</v>
      </c>
      <c r="DW256" s="23" t="s">
        <v>154</v>
      </c>
      <c r="DX256" s="23" t="s">
        <v>154</v>
      </c>
      <c r="DY256" s="18" t="s">
        <v>154</v>
      </c>
      <c r="DZ256" s="18"/>
      <c r="EA256" s="18"/>
      <c r="EB256" s="16" t="s">
        <v>154</v>
      </c>
      <c r="EC256" s="23"/>
      <c r="ED256" s="16"/>
      <c r="EE256" s="16"/>
      <c r="EF256" s="19">
        <v>0</v>
      </c>
      <c r="EG256" s="19">
        <v>0</v>
      </c>
      <c r="EH256" s="23"/>
      <c r="EI256" s="18"/>
      <c r="EJ256" s="23"/>
      <c r="EK256" s="23"/>
      <c r="EL256" s="18"/>
      <c r="EM256" s="23"/>
      <c r="EN256" s="23"/>
      <c r="EO256" s="23">
        <v>44454</v>
      </c>
      <c r="EP256" s="23">
        <v>44925</v>
      </c>
    </row>
    <row r="257" spans="1:146" ht="28.8" hidden="1" x14ac:dyDescent="0.3">
      <c r="A257" s="16">
        <v>254</v>
      </c>
      <c r="B257" s="17" t="s">
        <v>1758</v>
      </c>
      <c r="C257" s="17" t="s">
        <v>1759</v>
      </c>
      <c r="D257" s="17" t="s">
        <v>209</v>
      </c>
      <c r="E257" s="17" t="s">
        <v>1760</v>
      </c>
      <c r="F257" s="17" t="s">
        <v>1761</v>
      </c>
      <c r="G257" s="16">
        <v>500900</v>
      </c>
      <c r="H257" s="18" t="s">
        <v>1762</v>
      </c>
      <c r="I257" s="18" t="s">
        <v>1762</v>
      </c>
      <c r="J257" s="17" t="s">
        <v>154</v>
      </c>
      <c r="K257" s="16" t="s">
        <v>154</v>
      </c>
      <c r="L257" s="17" t="s">
        <v>154</v>
      </c>
      <c r="M257" s="17" t="s">
        <v>154</v>
      </c>
      <c r="N257" s="17" t="s">
        <v>155</v>
      </c>
      <c r="O257" s="17" t="s">
        <v>156</v>
      </c>
      <c r="P257" s="17" t="s">
        <v>979</v>
      </c>
      <c r="Q257" s="16" t="s">
        <v>158</v>
      </c>
      <c r="R257" s="16" t="s">
        <v>244</v>
      </c>
      <c r="S257" s="16" t="s">
        <v>245</v>
      </c>
      <c r="T257" s="17" t="s">
        <v>160</v>
      </c>
      <c r="U257" s="17" t="s">
        <v>154</v>
      </c>
      <c r="V257" s="17"/>
      <c r="W257" s="16" t="s">
        <v>161</v>
      </c>
      <c r="X257" s="19">
        <v>5000000</v>
      </c>
      <c r="Y257" s="19">
        <v>5000000</v>
      </c>
      <c r="Z257" s="19">
        <v>0</v>
      </c>
      <c r="AA257" s="19">
        <v>0</v>
      </c>
      <c r="AB257" s="19">
        <v>0</v>
      </c>
      <c r="AC257" s="19">
        <v>0</v>
      </c>
      <c r="AD257" s="19">
        <v>0</v>
      </c>
      <c r="AE257" s="19">
        <v>0</v>
      </c>
      <c r="AF257" s="19">
        <v>0</v>
      </c>
      <c r="AG257" s="19">
        <v>0</v>
      </c>
      <c r="AH257" s="19">
        <v>0</v>
      </c>
      <c r="AI257" s="19">
        <v>0</v>
      </c>
      <c r="AJ257" s="19">
        <v>0</v>
      </c>
      <c r="AK257" s="19">
        <v>0</v>
      </c>
      <c r="AL257" s="19">
        <v>0</v>
      </c>
      <c r="AM257" s="19">
        <v>0</v>
      </c>
      <c r="AN257" s="19">
        <v>0</v>
      </c>
      <c r="AO257" s="19">
        <v>0</v>
      </c>
      <c r="AP257" s="19">
        <v>0</v>
      </c>
      <c r="AQ257" s="19">
        <v>0</v>
      </c>
      <c r="AR257" s="19">
        <v>0</v>
      </c>
      <c r="AS257" s="19">
        <v>0</v>
      </c>
      <c r="AT257" s="19">
        <v>0</v>
      </c>
      <c r="AU257" s="19">
        <v>0</v>
      </c>
      <c r="AV257" s="19">
        <v>0</v>
      </c>
      <c r="AW257" s="19">
        <v>0</v>
      </c>
      <c r="AX257" s="19">
        <v>0</v>
      </c>
      <c r="AY257" s="19">
        <v>0</v>
      </c>
      <c r="AZ257" s="19">
        <v>0</v>
      </c>
      <c r="BA257" s="19">
        <v>0</v>
      </c>
      <c r="BB257" s="17" t="s">
        <v>162</v>
      </c>
      <c r="BC257" s="19">
        <v>0</v>
      </c>
      <c r="BD257" s="19">
        <v>0</v>
      </c>
      <c r="BE257" s="19">
        <v>0</v>
      </c>
      <c r="BF257" s="19">
        <v>0</v>
      </c>
      <c r="BG257" s="19">
        <v>0</v>
      </c>
      <c r="BH257" s="19">
        <v>0</v>
      </c>
      <c r="BI257" s="20">
        <v>0</v>
      </c>
      <c r="BJ257" s="20">
        <v>0</v>
      </c>
      <c r="BK257" s="19">
        <v>0</v>
      </c>
      <c r="BL257" s="19">
        <v>0</v>
      </c>
      <c r="BM257" s="19">
        <v>0</v>
      </c>
      <c r="BN257" s="19">
        <v>0</v>
      </c>
      <c r="BO257" s="19">
        <v>0</v>
      </c>
      <c r="BP257" s="19">
        <v>0</v>
      </c>
      <c r="BQ257" s="19">
        <v>0</v>
      </c>
      <c r="BR257" s="19">
        <v>0</v>
      </c>
      <c r="BS257" s="19">
        <v>0</v>
      </c>
      <c r="BT257" s="19">
        <v>0</v>
      </c>
      <c r="BU257" s="19">
        <v>0</v>
      </c>
      <c r="BV257" s="19">
        <v>0</v>
      </c>
      <c r="BW257" s="19">
        <v>0</v>
      </c>
      <c r="BX257" s="19">
        <v>0</v>
      </c>
      <c r="BY257" s="16">
        <v>4</v>
      </c>
      <c r="BZ257" s="16">
        <v>10</v>
      </c>
      <c r="CA257" s="16"/>
      <c r="CB257" s="16" t="s">
        <v>154</v>
      </c>
      <c r="CC257" s="21"/>
      <c r="CD257" s="21"/>
      <c r="CE257" s="17"/>
      <c r="CF257" s="16">
        <v>3</v>
      </c>
      <c r="CG257" s="18" t="s">
        <v>213</v>
      </c>
      <c r="CH257" s="18" t="s">
        <v>214</v>
      </c>
      <c r="CI257" s="18" t="s">
        <v>215</v>
      </c>
      <c r="CJ257" s="22" t="s">
        <v>166</v>
      </c>
      <c r="CK257" s="16"/>
      <c r="CL257" s="18" t="s">
        <v>1763</v>
      </c>
      <c r="CM257" s="23">
        <v>42606</v>
      </c>
      <c r="CN257" s="16" t="s">
        <v>217</v>
      </c>
      <c r="CO257" s="23">
        <v>42628</v>
      </c>
      <c r="CP257" s="23">
        <v>42647</v>
      </c>
      <c r="CQ257" s="23">
        <v>42752</v>
      </c>
      <c r="CR257" s="23"/>
      <c r="CS257" s="23">
        <v>0</v>
      </c>
      <c r="CT257" s="23"/>
      <c r="CU257" s="23" t="s">
        <v>154</v>
      </c>
      <c r="CV257" s="23"/>
      <c r="CW257" s="23">
        <v>43145</v>
      </c>
      <c r="CX257" s="16"/>
      <c r="CY257" s="16"/>
      <c r="CZ257" s="16"/>
      <c r="DA257" s="16"/>
      <c r="DB257" s="16">
        <v>12</v>
      </c>
      <c r="DC257" s="16" t="s">
        <v>168</v>
      </c>
      <c r="DD257" s="16" t="s">
        <v>168</v>
      </c>
      <c r="DE257" s="16" t="s">
        <v>154</v>
      </c>
      <c r="DF257" s="24" t="s">
        <v>154</v>
      </c>
      <c r="DG257" s="25" t="s">
        <v>154</v>
      </c>
      <c r="DH257" s="24" t="s">
        <v>154</v>
      </c>
      <c r="DI257" s="22" t="s">
        <v>169</v>
      </c>
      <c r="DJ257" s="22" t="s">
        <v>169</v>
      </c>
      <c r="DK257" s="16" t="s">
        <v>170</v>
      </c>
      <c r="DL257" s="16" t="s">
        <v>171</v>
      </c>
      <c r="DM257" s="16" t="s">
        <v>172</v>
      </c>
      <c r="DN257" s="16" t="s">
        <v>173</v>
      </c>
      <c r="DO257" s="22" t="s">
        <v>198</v>
      </c>
      <c r="DP257" s="16" t="s">
        <v>174</v>
      </c>
      <c r="DQ257" s="16" t="s">
        <v>218</v>
      </c>
      <c r="DR257" s="16" t="s">
        <v>175</v>
      </c>
      <c r="DS257" s="16" t="s">
        <v>176</v>
      </c>
      <c r="DT257" s="16" t="s">
        <v>409</v>
      </c>
      <c r="DU257" s="22"/>
      <c r="DV257" s="22" t="s">
        <v>177</v>
      </c>
      <c r="DW257" s="23" t="s">
        <v>154</v>
      </c>
      <c r="DX257" s="23" t="s">
        <v>154</v>
      </c>
      <c r="DY257" s="18" t="s">
        <v>154</v>
      </c>
      <c r="DZ257" s="18"/>
      <c r="EA257" s="18"/>
      <c r="EB257" s="16" t="s">
        <v>154</v>
      </c>
      <c r="EC257" s="23"/>
      <c r="ED257" s="16"/>
      <c r="EE257" s="16">
        <v>62</v>
      </c>
      <c r="EF257" s="19">
        <v>0</v>
      </c>
      <c r="EG257" s="19">
        <v>0</v>
      </c>
      <c r="EH257" s="23">
        <v>43068</v>
      </c>
      <c r="EI257" s="18" t="s">
        <v>356</v>
      </c>
      <c r="EJ257" s="23"/>
      <c r="EK257" s="23">
        <v>43112</v>
      </c>
      <c r="EL257" s="18" t="s">
        <v>541</v>
      </c>
      <c r="EM257" s="23"/>
      <c r="EN257" s="23">
        <v>44196</v>
      </c>
      <c r="EO257" s="23"/>
      <c r="EP257" s="23">
        <v>44925</v>
      </c>
    </row>
    <row r="258" spans="1:146" ht="43.2" x14ac:dyDescent="0.3">
      <c r="A258" s="16">
        <v>255</v>
      </c>
      <c r="B258" s="17" t="s">
        <v>1764</v>
      </c>
      <c r="C258" s="17" t="s">
        <v>1765</v>
      </c>
      <c r="D258" s="17" t="s">
        <v>209</v>
      </c>
      <c r="E258" s="17" t="s">
        <v>1766</v>
      </c>
      <c r="F258" s="17" t="s">
        <v>1767</v>
      </c>
      <c r="G258" s="16">
        <v>500895</v>
      </c>
      <c r="H258" s="18" t="s">
        <v>1768</v>
      </c>
      <c r="I258" s="18" t="s">
        <v>1768</v>
      </c>
      <c r="J258" s="17" t="s">
        <v>152</v>
      </c>
      <c r="K258" s="16" t="s">
        <v>152</v>
      </c>
      <c r="L258" s="17" t="s">
        <v>153</v>
      </c>
      <c r="M258" s="17" t="s">
        <v>715</v>
      </c>
      <c r="N258" s="17" t="s">
        <v>155</v>
      </c>
      <c r="O258" s="17" t="s">
        <v>156</v>
      </c>
      <c r="P258" s="17" t="s">
        <v>979</v>
      </c>
      <c r="Q258" s="16" t="s">
        <v>158</v>
      </c>
      <c r="R258" s="16" t="s">
        <v>244</v>
      </c>
      <c r="S258" s="16" t="s">
        <v>329</v>
      </c>
      <c r="T258" s="17" t="s">
        <v>188</v>
      </c>
      <c r="U258" s="17" t="s">
        <v>154</v>
      </c>
      <c r="V258" s="17"/>
      <c r="W258" s="16" t="s">
        <v>294</v>
      </c>
      <c r="X258" s="19">
        <v>3000000</v>
      </c>
      <c r="Y258" s="19">
        <v>3000000</v>
      </c>
      <c r="Z258" s="19">
        <v>1376575.19</v>
      </c>
      <c r="AA258" s="19">
        <v>1376575.1899999995</v>
      </c>
      <c r="AB258" s="19">
        <v>0</v>
      </c>
      <c r="AC258" s="19">
        <v>0</v>
      </c>
      <c r="AD258" s="19">
        <v>0</v>
      </c>
      <c r="AE258" s="19">
        <v>0</v>
      </c>
      <c r="AF258" s="19">
        <v>0</v>
      </c>
      <c r="AG258" s="19">
        <v>0</v>
      </c>
      <c r="AH258" s="19">
        <v>1376575.19</v>
      </c>
      <c r="AI258" s="19">
        <v>1376575.1899999995</v>
      </c>
      <c r="AJ258" s="19">
        <v>0</v>
      </c>
      <c r="AK258" s="19">
        <v>0</v>
      </c>
      <c r="AL258" s="19">
        <v>0</v>
      </c>
      <c r="AM258" s="19">
        <v>0</v>
      </c>
      <c r="AN258" s="19">
        <v>0</v>
      </c>
      <c r="AO258" s="19">
        <v>0</v>
      </c>
      <c r="AP258" s="19">
        <v>0</v>
      </c>
      <c r="AQ258" s="19">
        <v>0</v>
      </c>
      <c r="AR258" s="19">
        <v>0</v>
      </c>
      <c r="AS258" s="19">
        <v>0</v>
      </c>
      <c r="AT258" s="19">
        <v>0</v>
      </c>
      <c r="AU258" s="19">
        <v>0</v>
      </c>
      <c r="AV258" s="19">
        <v>1376575.19</v>
      </c>
      <c r="AW258" s="19">
        <v>1376575.1899999995</v>
      </c>
      <c r="AX258" s="19">
        <v>1376575.19</v>
      </c>
      <c r="AY258" s="19">
        <v>1376575.19</v>
      </c>
      <c r="AZ258" s="19">
        <v>0</v>
      </c>
      <c r="BA258" s="19">
        <v>0</v>
      </c>
      <c r="BB258" s="17" t="s">
        <v>162</v>
      </c>
      <c r="BC258" s="19">
        <v>0</v>
      </c>
      <c r="BD258" s="19">
        <v>0</v>
      </c>
      <c r="BE258" s="19">
        <v>0</v>
      </c>
      <c r="BF258" s="19">
        <v>0</v>
      </c>
      <c r="BG258" s="19">
        <v>0</v>
      </c>
      <c r="BH258" s="19">
        <v>0</v>
      </c>
      <c r="BI258" s="20">
        <v>40000</v>
      </c>
      <c r="BJ258" s="20">
        <v>40000</v>
      </c>
      <c r="BK258" s="19">
        <v>239538</v>
      </c>
      <c r="BL258" s="19">
        <v>239538</v>
      </c>
      <c r="BM258" s="19">
        <v>0</v>
      </c>
      <c r="BN258" s="19">
        <v>0</v>
      </c>
      <c r="BO258" s="19">
        <v>0</v>
      </c>
      <c r="BP258" s="19">
        <v>0</v>
      </c>
      <c r="BQ258" s="19">
        <v>0</v>
      </c>
      <c r="BR258" s="19">
        <v>0</v>
      </c>
      <c r="BS258" s="19">
        <v>0</v>
      </c>
      <c r="BT258" s="19">
        <v>0</v>
      </c>
      <c r="BU258" s="19">
        <v>0</v>
      </c>
      <c r="BV258" s="19">
        <v>0</v>
      </c>
      <c r="BW258" s="19">
        <v>462</v>
      </c>
      <c r="BX258" s="19">
        <v>462</v>
      </c>
      <c r="BY258" s="16">
        <v>3</v>
      </c>
      <c r="BZ258" s="16">
        <v>10</v>
      </c>
      <c r="CA258" s="16"/>
      <c r="CB258" s="16">
        <v>10</v>
      </c>
      <c r="CC258" s="21">
        <v>1</v>
      </c>
      <c r="CD258" s="21">
        <v>1</v>
      </c>
      <c r="CE258" s="17"/>
      <c r="CF258" s="16">
        <v>3</v>
      </c>
      <c r="CG258" s="18" t="s">
        <v>213</v>
      </c>
      <c r="CH258" s="18" t="s">
        <v>588</v>
      </c>
      <c r="CI258" s="18" t="s">
        <v>215</v>
      </c>
      <c r="CJ258" s="22" t="s">
        <v>166</v>
      </c>
      <c r="CK258" s="16"/>
      <c r="CL258" s="18" t="s">
        <v>1769</v>
      </c>
      <c r="CM258" s="23">
        <v>42606</v>
      </c>
      <c r="CN258" s="16" t="s">
        <v>217</v>
      </c>
      <c r="CO258" s="23"/>
      <c r="CP258" s="23">
        <v>42639</v>
      </c>
      <c r="CQ258" s="23">
        <v>42746</v>
      </c>
      <c r="CR258" s="23"/>
      <c r="CS258" s="23">
        <v>0</v>
      </c>
      <c r="CT258" s="23"/>
      <c r="CU258" s="23" t="s">
        <v>154</v>
      </c>
      <c r="CV258" s="23"/>
      <c r="CW258" s="23">
        <v>43229</v>
      </c>
      <c r="CX258" s="16"/>
      <c r="CY258" s="16"/>
      <c r="CZ258" s="16"/>
      <c r="DA258" s="16"/>
      <c r="DB258" s="16">
        <v>12</v>
      </c>
      <c r="DC258" s="16" t="s">
        <v>168</v>
      </c>
      <c r="DD258" s="16" t="s">
        <v>168</v>
      </c>
      <c r="DE258" s="16" t="s">
        <v>1770</v>
      </c>
      <c r="DF258" s="24">
        <v>1.82</v>
      </c>
      <c r="DG258" s="25">
        <v>0</v>
      </c>
      <c r="DH258" s="24">
        <v>0.24</v>
      </c>
      <c r="DI258" s="22" t="s">
        <v>169</v>
      </c>
      <c r="DJ258" s="22" t="s">
        <v>169</v>
      </c>
      <c r="DK258" s="16" t="s">
        <v>170</v>
      </c>
      <c r="DL258" s="16" t="s">
        <v>171</v>
      </c>
      <c r="DM258" s="16" t="s">
        <v>172</v>
      </c>
      <c r="DN258" s="16" t="s">
        <v>173</v>
      </c>
      <c r="DO258" s="22" t="s">
        <v>198</v>
      </c>
      <c r="DP258" s="16" t="s">
        <v>174</v>
      </c>
      <c r="DQ258" s="16" t="s">
        <v>218</v>
      </c>
      <c r="DR258" s="16" t="s">
        <v>175</v>
      </c>
      <c r="DS258" s="16" t="s">
        <v>176</v>
      </c>
      <c r="DT258" s="16" t="s">
        <v>409</v>
      </c>
      <c r="DU258" s="22"/>
      <c r="DV258" s="22" t="s">
        <v>302</v>
      </c>
      <c r="DW258" s="23">
        <v>43223</v>
      </c>
      <c r="DX258" s="23" t="s">
        <v>154</v>
      </c>
      <c r="DY258" s="18" t="s">
        <v>1771</v>
      </c>
      <c r="DZ258" s="18"/>
      <c r="EA258" s="18"/>
      <c r="EB258" s="16" t="s">
        <v>304</v>
      </c>
      <c r="EC258" s="23"/>
      <c r="ED258" s="16"/>
      <c r="EE258" s="16">
        <v>57</v>
      </c>
      <c r="EF258" s="19">
        <v>0</v>
      </c>
      <c r="EG258" s="19">
        <v>0</v>
      </c>
      <c r="EH258" s="23">
        <v>43157</v>
      </c>
      <c r="EI258" s="18" t="s">
        <v>356</v>
      </c>
      <c r="EJ258" s="23"/>
      <c r="EK258" s="23">
        <v>43231</v>
      </c>
      <c r="EL258" s="18" t="s">
        <v>717</v>
      </c>
      <c r="EM258" s="23"/>
      <c r="EN258" s="23"/>
      <c r="EO258" s="23"/>
      <c r="EP258" s="23">
        <v>44925</v>
      </c>
    </row>
    <row r="259" spans="1:146" ht="28.8" hidden="1" x14ac:dyDescent="0.3">
      <c r="A259" s="16">
        <v>256</v>
      </c>
      <c r="B259" s="17" t="s">
        <v>1772</v>
      </c>
      <c r="C259" s="17" t="s">
        <v>1773</v>
      </c>
      <c r="D259" s="17" t="s">
        <v>209</v>
      </c>
      <c r="E259" s="17" t="s">
        <v>1774</v>
      </c>
      <c r="F259" s="17" t="s">
        <v>1774</v>
      </c>
      <c r="G259" s="16">
        <v>500888</v>
      </c>
      <c r="H259" s="18" t="s">
        <v>1775</v>
      </c>
      <c r="I259" s="18" t="s">
        <v>1775</v>
      </c>
      <c r="J259" s="17" t="s">
        <v>152</v>
      </c>
      <c r="K259" s="16" t="s">
        <v>152</v>
      </c>
      <c r="L259" s="17" t="s">
        <v>153</v>
      </c>
      <c r="M259" s="17" t="s">
        <v>225</v>
      </c>
      <c r="N259" s="17" t="s">
        <v>155</v>
      </c>
      <c r="O259" s="17" t="s">
        <v>156</v>
      </c>
      <c r="P259" s="17" t="s">
        <v>243</v>
      </c>
      <c r="Q259" s="16" t="s">
        <v>187</v>
      </c>
      <c r="R259" s="16" t="s">
        <v>244</v>
      </c>
      <c r="S259" s="16" t="s">
        <v>329</v>
      </c>
      <c r="T259" s="17" t="s">
        <v>160</v>
      </c>
      <c r="U259" s="17" t="s">
        <v>154</v>
      </c>
      <c r="V259" s="17"/>
      <c r="W259" s="16" t="s">
        <v>161</v>
      </c>
      <c r="X259" s="19">
        <v>30000000</v>
      </c>
      <c r="Y259" s="19">
        <v>131699999.99999999</v>
      </c>
      <c r="Z259" s="19">
        <v>0</v>
      </c>
      <c r="AA259" s="19">
        <v>0</v>
      </c>
      <c r="AB259" s="19">
        <v>0</v>
      </c>
      <c r="AC259" s="19">
        <v>0</v>
      </c>
      <c r="AD259" s="19">
        <v>0</v>
      </c>
      <c r="AE259" s="19">
        <v>0</v>
      </c>
      <c r="AF259" s="19">
        <v>0</v>
      </c>
      <c r="AG259" s="19">
        <v>0</v>
      </c>
      <c r="AH259" s="19">
        <v>0</v>
      </c>
      <c r="AI259" s="19">
        <v>0</v>
      </c>
      <c r="AJ259" s="19">
        <v>0</v>
      </c>
      <c r="AK259" s="19">
        <v>0</v>
      </c>
      <c r="AL259" s="19">
        <v>0</v>
      </c>
      <c r="AM259" s="19">
        <v>0</v>
      </c>
      <c r="AN259" s="19">
        <v>0</v>
      </c>
      <c r="AO259" s="19">
        <v>0</v>
      </c>
      <c r="AP259" s="19">
        <v>0</v>
      </c>
      <c r="AQ259" s="19">
        <v>0</v>
      </c>
      <c r="AR259" s="19">
        <v>0</v>
      </c>
      <c r="AS259" s="19">
        <v>0</v>
      </c>
      <c r="AT259" s="19">
        <v>0</v>
      </c>
      <c r="AU259" s="19">
        <v>0</v>
      </c>
      <c r="AV259" s="19">
        <v>0</v>
      </c>
      <c r="AW259" s="19">
        <v>0</v>
      </c>
      <c r="AX259" s="19">
        <v>0</v>
      </c>
      <c r="AY259" s="19">
        <v>0</v>
      </c>
      <c r="AZ259" s="19">
        <v>0</v>
      </c>
      <c r="BA259" s="19">
        <v>0</v>
      </c>
      <c r="BB259" s="17" t="s">
        <v>162</v>
      </c>
      <c r="BC259" s="19">
        <v>0</v>
      </c>
      <c r="BD259" s="19">
        <v>0</v>
      </c>
      <c r="BE259" s="19">
        <v>0</v>
      </c>
      <c r="BF259" s="19">
        <v>0</v>
      </c>
      <c r="BG259" s="19">
        <v>0</v>
      </c>
      <c r="BH259" s="19">
        <v>0</v>
      </c>
      <c r="BI259" s="20">
        <v>0</v>
      </c>
      <c r="BJ259" s="20">
        <v>0</v>
      </c>
      <c r="BK259" s="19">
        <v>0</v>
      </c>
      <c r="BL259" s="19">
        <v>0</v>
      </c>
      <c r="BM259" s="19">
        <v>0</v>
      </c>
      <c r="BN259" s="19">
        <v>0</v>
      </c>
      <c r="BO259" s="19">
        <v>0</v>
      </c>
      <c r="BP259" s="19">
        <v>0</v>
      </c>
      <c r="BQ259" s="19">
        <v>0</v>
      </c>
      <c r="BR259" s="19">
        <v>0</v>
      </c>
      <c r="BS259" s="19">
        <v>0</v>
      </c>
      <c r="BT259" s="19">
        <v>0</v>
      </c>
      <c r="BU259" s="19">
        <v>0</v>
      </c>
      <c r="BV259" s="19">
        <v>0</v>
      </c>
      <c r="BW259" s="19">
        <v>3000</v>
      </c>
      <c r="BX259" s="19">
        <v>3000</v>
      </c>
      <c r="BY259" s="16">
        <v>5</v>
      </c>
      <c r="BZ259" s="16">
        <v>10</v>
      </c>
      <c r="CA259" s="16"/>
      <c r="CB259" s="16">
        <v>10</v>
      </c>
      <c r="CC259" s="21"/>
      <c r="CD259" s="21"/>
      <c r="CE259" s="17"/>
      <c r="CF259" s="16">
        <v>3</v>
      </c>
      <c r="CG259" s="18" t="s">
        <v>163</v>
      </c>
      <c r="CH259" s="18" t="s">
        <v>164</v>
      </c>
      <c r="CI259" s="18" t="s">
        <v>165</v>
      </c>
      <c r="CJ259" s="22" t="s">
        <v>166</v>
      </c>
      <c r="CK259" s="16"/>
      <c r="CL259" s="18" t="s">
        <v>1776</v>
      </c>
      <c r="CM259" s="23">
        <v>42627</v>
      </c>
      <c r="CN259" s="16" t="s">
        <v>193</v>
      </c>
      <c r="CO259" s="23">
        <v>42656</v>
      </c>
      <c r="CP259" s="23">
        <v>42632</v>
      </c>
      <c r="CQ259" s="23">
        <v>42723</v>
      </c>
      <c r="CR259" s="23"/>
      <c r="CS259" s="23">
        <v>0</v>
      </c>
      <c r="CT259" s="23"/>
      <c r="CU259" s="23" t="s">
        <v>154</v>
      </c>
      <c r="CV259" s="23"/>
      <c r="CW259" s="23">
        <v>43132</v>
      </c>
      <c r="CX259" s="16"/>
      <c r="CY259" s="16"/>
      <c r="CZ259" s="16"/>
      <c r="DA259" s="16"/>
      <c r="DB259" s="16">
        <v>12</v>
      </c>
      <c r="DC259" s="16" t="s">
        <v>168</v>
      </c>
      <c r="DD259" s="16" t="s">
        <v>168</v>
      </c>
      <c r="DE259" s="16" t="s">
        <v>820</v>
      </c>
      <c r="DF259" s="24">
        <v>1.1000000000000001</v>
      </c>
      <c r="DG259" s="25">
        <v>0</v>
      </c>
      <c r="DH259" s="24" t="s">
        <v>154</v>
      </c>
      <c r="DI259" s="22" t="s">
        <v>1030</v>
      </c>
      <c r="DJ259" s="22" t="s">
        <v>708</v>
      </c>
      <c r="DK259" s="16" t="s">
        <v>561</v>
      </c>
      <c r="DL259" s="16" t="s">
        <v>171</v>
      </c>
      <c r="DM259" s="16" t="s">
        <v>172</v>
      </c>
      <c r="DN259" s="16" t="s">
        <v>173</v>
      </c>
      <c r="DO259" s="22" t="s">
        <v>198</v>
      </c>
      <c r="DP259" s="16" t="s">
        <v>199</v>
      </c>
      <c r="DQ259" s="16" t="s">
        <v>199</v>
      </c>
      <c r="DR259" s="16" t="s">
        <v>175</v>
      </c>
      <c r="DS259" s="16" t="s">
        <v>200</v>
      </c>
      <c r="DT259" s="16" t="s">
        <v>201</v>
      </c>
      <c r="DU259" s="22"/>
      <c r="DV259" s="22" t="s">
        <v>177</v>
      </c>
      <c r="DW259" s="23" t="s">
        <v>154</v>
      </c>
      <c r="DX259" s="23" t="s">
        <v>154</v>
      </c>
      <c r="DY259" s="18" t="s">
        <v>154</v>
      </c>
      <c r="DZ259" s="18"/>
      <c r="EA259" s="18"/>
      <c r="EB259" s="16" t="s">
        <v>154</v>
      </c>
      <c r="EC259" s="23"/>
      <c r="ED259" s="16"/>
      <c r="EE259" s="16">
        <v>63</v>
      </c>
      <c r="EF259" s="19">
        <v>0</v>
      </c>
      <c r="EG259" s="19">
        <v>0</v>
      </c>
      <c r="EH259" s="23">
        <v>42963</v>
      </c>
      <c r="EI259" s="18" t="s">
        <v>356</v>
      </c>
      <c r="EJ259" s="23"/>
      <c r="EK259" s="23">
        <v>43073</v>
      </c>
      <c r="EL259" s="18" t="s">
        <v>1610</v>
      </c>
      <c r="EM259" s="23"/>
      <c r="EN259" s="23">
        <v>44897</v>
      </c>
      <c r="EO259" s="23"/>
      <c r="EP259" s="23">
        <v>44925</v>
      </c>
    </row>
    <row r="260" spans="1:146" ht="49.95" hidden="1" customHeight="1" x14ac:dyDescent="0.3">
      <c r="A260" s="16">
        <v>257</v>
      </c>
      <c r="B260" s="17" t="s">
        <v>1772</v>
      </c>
      <c r="C260" s="17" t="s">
        <v>1777</v>
      </c>
      <c r="D260" s="17" t="s">
        <v>209</v>
      </c>
      <c r="E260" s="17"/>
      <c r="F260" s="17"/>
      <c r="G260" s="16">
        <v>500907</v>
      </c>
      <c r="H260" s="18" t="s">
        <v>1775</v>
      </c>
      <c r="I260" s="18" t="s">
        <v>1775</v>
      </c>
      <c r="J260" s="17" t="s">
        <v>154</v>
      </c>
      <c r="K260" s="16" t="s">
        <v>154</v>
      </c>
      <c r="L260" s="17" t="s">
        <v>154</v>
      </c>
      <c r="M260" s="17" t="s">
        <v>154</v>
      </c>
      <c r="N260" s="17" t="s">
        <v>155</v>
      </c>
      <c r="O260" s="17" t="s">
        <v>156</v>
      </c>
      <c r="P260" s="17" t="s">
        <v>243</v>
      </c>
      <c r="Q260" s="16" t="s">
        <v>187</v>
      </c>
      <c r="R260" s="16" t="s">
        <v>244</v>
      </c>
      <c r="S260" s="16" t="s">
        <v>329</v>
      </c>
      <c r="T260" s="17" t="s">
        <v>518</v>
      </c>
      <c r="U260" s="17" t="s">
        <v>154</v>
      </c>
      <c r="V260" s="17"/>
      <c r="W260" s="16" t="s">
        <v>161</v>
      </c>
      <c r="X260" s="19">
        <v>10000000</v>
      </c>
      <c r="Y260" s="19">
        <v>43900000</v>
      </c>
      <c r="Z260" s="19">
        <v>0</v>
      </c>
      <c r="AA260" s="19">
        <v>0</v>
      </c>
      <c r="AB260" s="19">
        <v>0</v>
      </c>
      <c r="AC260" s="19">
        <v>0</v>
      </c>
      <c r="AD260" s="19">
        <v>0</v>
      </c>
      <c r="AE260" s="19">
        <v>0</v>
      </c>
      <c r="AF260" s="19">
        <v>0</v>
      </c>
      <c r="AG260" s="19">
        <v>0</v>
      </c>
      <c r="AH260" s="19">
        <v>0</v>
      </c>
      <c r="AI260" s="19">
        <v>0</v>
      </c>
      <c r="AJ260" s="19">
        <v>0</v>
      </c>
      <c r="AK260" s="19">
        <v>0</v>
      </c>
      <c r="AL260" s="19">
        <v>0</v>
      </c>
      <c r="AM260" s="19">
        <v>0</v>
      </c>
      <c r="AN260" s="19">
        <v>0</v>
      </c>
      <c r="AO260" s="19">
        <v>0</v>
      </c>
      <c r="AP260" s="19">
        <v>0</v>
      </c>
      <c r="AQ260" s="19">
        <v>0</v>
      </c>
      <c r="AR260" s="19">
        <v>0</v>
      </c>
      <c r="AS260" s="19">
        <v>0</v>
      </c>
      <c r="AT260" s="19">
        <v>0</v>
      </c>
      <c r="AU260" s="19">
        <v>0</v>
      </c>
      <c r="AV260" s="19">
        <v>0</v>
      </c>
      <c r="AW260" s="19">
        <v>0</v>
      </c>
      <c r="AX260" s="19">
        <v>0</v>
      </c>
      <c r="AY260" s="19">
        <v>0</v>
      </c>
      <c r="AZ260" s="19">
        <v>0</v>
      </c>
      <c r="BA260" s="19">
        <v>0</v>
      </c>
      <c r="BB260" s="17" t="s">
        <v>162</v>
      </c>
      <c r="BC260" s="19">
        <v>0</v>
      </c>
      <c r="BD260" s="19">
        <v>0</v>
      </c>
      <c r="BE260" s="19">
        <v>0</v>
      </c>
      <c r="BF260" s="19">
        <v>0</v>
      </c>
      <c r="BG260" s="19">
        <v>0</v>
      </c>
      <c r="BH260" s="19">
        <v>0</v>
      </c>
      <c r="BI260" s="20">
        <v>0</v>
      </c>
      <c r="BJ260" s="20">
        <v>0</v>
      </c>
      <c r="BK260" s="19">
        <v>0</v>
      </c>
      <c r="BL260" s="19">
        <v>0</v>
      </c>
      <c r="BM260" s="19">
        <v>0</v>
      </c>
      <c r="BN260" s="19">
        <v>0</v>
      </c>
      <c r="BO260" s="19">
        <v>0</v>
      </c>
      <c r="BP260" s="19">
        <v>0</v>
      </c>
      <c r="BQ260" s="19">
        <v>0</v>
      </c>
      <c r="BR260" s="19">
        <v>0</v>
      </c>
      <c r="BS260" s="19">
        <v>0</v>
      </c>
      <c r="BT260" s="19">
        <v>0</v>
      </c>
      <c r="BU260" s="19">
        <v>0</v>
      </c>
      <c r="BV260" s="19">
        <v>0</v>
      </c>
      <c r="BW260" s="19">
        <v>0</v>
      </c>
      <c r="BX260" s="19">
        <v>0</v>
      </c>
      <c r="BY260" s="16">
        <v>5</v>
      </c>
      <c r="BZ260" s="16">
        <v>10</v>
      </c>
      <c r="CA260" s="16"/>
      <c r="CB260" s="16" t="s">
        <v>154</v>
      </c>
      <c r="CC260" s="21"/>
      <c r="CD260" s="21"/>
      <c r="CE260" s="17"/>
      <c r="CF260" s="16">
        <v>3</v>
      </c>
      <c r="CG260" s="18" t="s">
        <v>163</v>
      </c>
      <c r="CH260" s="18" t="s">
        <v>164</v>
      </c>
      <c r="CI260" s="18" t="s">
        <v>165</v>
      </c>
      <c r="CJ260" s="22" t="s">
        <v>166</v>
      </c>
      <c r="CK260" s="16"/>
      <c r="CL260" s="18" t="s">
        <v>1778</v>
      </c>
      <c r="CM260" s="23">
        <v>42627</v>
      </c>
      <c r="CN260" s="16" t="s">
        <v>193</v>
      </c>
      <c r="CO260" s="23">
        <v>42656</v>
      </c>
      <c r="CP260" s="23">
        <v>42632</v>
      </c>
      <c r="CQ260" s="23">
        <v>42793</v>
      </c>
      <c r="CR260" s="23"/>
      <c r="CS260" s="23">
        <v>0</v>
      </c>
      <c r="CT260" s="23"/>
      <c r="CU260" s="23" t="s">
        <v>154</v>
      </c>
      <c r="CV260" s="23"/>
      <c r="CW260" s="23">
        <v>43132</v>
      </c>
      <c r="CX260" s="16"/>
      <c r="CY260" s="16"/>
      <c r="CZ260" s="23"/>
      <c r="DA260" s="16"/>
      <c r="DB260" s="16">
        <v>12</v>
      </c>
      <c r="DC260" s="16" t="s">
        <v>168</v>
      </c>
      <c r="DD260" s="16" t="s">
        <v>168</v>
      </c>
      <c r="DE260" s="16" t="s">
        <v>154</v>
      </c>
      <c r="DF260" s="24" t="s">
        <v>154</v>
      </c>
      <c r="DG260" s="25" t="s">
        <v>154</v>
      </c>
      <c r="DH260" s="24" t="s">
        <v>154</v>
      </c>
      <c r="DI260" s="22" t="s">
        <v>1030</v>
      </c>
      <c r="DJ260" s="22" t="s">
        <v>708</v>
      </c>
      <c r="DK260" s="16" t="s">
        <v>561</v>
      </c>
      <c r="DL260" s="16" t="s">
        <v>171</v>
      </c>
      <c r="DM260" s="16" t="s">
        <v>172</v>
      </c>
      <c r="DN260" s="16" t="s">
        <v>173</v>
      </c>
      <c r="DO260" s="22" t="s">
        <v>198</v>
      </c>
      <c r="DP260" s="16" t="s">
        <v>199</v>
      </c>
      <c r="DQ260" s="16" t="s">
        <v>199</v>
      </c>
      <c r="DR260" s="16" t="s">
        <v>175</v>
      </c>
      <c r="DS260" s="16" t="s">
        <v>200</v>
      </c>
      <c r="DT260" s="16" t="s">
        <v>201</v>
      </c>
      <c r="DU260" s="22"/>
      <c r="DV260" s="22" t="s">
        <v>177</v>
      </c>
      <c r="DW260" s="23" t="s">
        <v>154</v>
      </c>
      <c r="DX260" s="23" t="s">
        <v>154</v>
      </c>
      <c r="DY260" s="18" t="s">
        <v>154</v>
      </c>
      <c r="DZ260" s="18"/>
      <c r="EA260" s="18"/>
      <c r="EB260" s="16" t="s">
        <v>154</v>
      </c>
      <c r="EC260" s="23"/>
      <c r="ED260" s="16"/>
      <c r="EE260" s="16"/>
      <c r="EF260" s="19">
        <v>0</v>
      </c>
      <c r="EG260" s="19">
        <v>0</v>
      </c>
      <c r="EH260" s="23">
        <v>42963</v>
      </c>
      <c r="EI260" s="18" t="s">
        <v>356</v>
      </c>
      <c r="EJ260" s="23"/>
      <c r="EK260" s="23">
        <v>43073</v>
      </c>
      <c r="EL260" s="18" t="s">
        <v>1779</v>
      </c>
      <c r="EM260" s="23"/>
      <c r="EN260" s="23"/>
      <c r="EO260" s="23">
        <v>43435</v>
      </c>
      <c r="EP260" s="23">
        <v>44925</v>
      </c>
    </row>
    <row r="261" spans="1:146" ht="49.95" hidden="1" customHeight="1" x14ac:dyDescent="0.3">
      <c r="A261" s="16">
        <v>258</v>
      </c>
      <c r="B261" s="17" t="s">
        <v>1780</v>
      </c>
      <c r="C261" s="17">
        <v>101237333</v>
      </c>
      <c r="D261" s="17"/>
      <c r="E261" s="17"/>
      <c r="F261" s="17"/>
      <c r="G261" s="16" t="s">
        <v>154</v>
      </c>
      <c r="H261" s="18" t="s">
        <v>1781</v>
      </c>
      <c r="I261" s="18" t="s">
        <v>1781</v>
      </c>
      <c r="J261" s="17" t="s">
        <v>154</v>
      </c>
      <c r="K261" s="16" t="s">
        <v>154</v>
      </c>
      <c r="L261" s="17" t="s">
        <v>154</v>
      </c>
      <c r="M261" s="17" t="s">
        <v>154</v>
      </c>
      <c r="N261" s="17" t="s">
        <v>155</v>
      </c>
      <c r="O261" s="17" t="s">
        <v>185</v>
      </c>
      <c r="P261" s="17" t="s">
        <v>435</v>
      </c>
      <c r="Q261" s="16" t="s">
        <v>187</v>
      </c>
      <c r="R261" s="16" t="s">
        <v>244</v>
      </c>
      <c r="S261" s="16" t="s">
        <v>329</v>
      </c>
      <c r="T261" s="17" t="s">
        <v>490</v>
      </c>
      <c r="U261" s="17" t="s">
        <v>491</v>
      </c>
      <c r="V261" s="17"/>
      <c r="W261" s="16" t="s">
        <v>161</v>
      </c>
      <c r="X261" s="19">
        <v>5000000</v>
      </c>
      <c r="Y261" s="19">
        <v>21950000</v>
      </c>
      <c r="Z261" s="19">
        <v>0</v>
      </c>
      <c r="AA261" s="19">
        <v>0</v>
      </c>
      <c r="AB261" s="19">
        <v>0</v>
      </c>
      <c r="AC261" s="19">
        <v>0</v>
      </c>
      <c r="AD261" s="19">
        <v>0</v>
      </c>
      <c r="AE261" s="19">
        <v>0</v>
      </c>
      <c r="AF261" s="19">
        <v>0</v>
      </c>
      <c r="AG261" s="19">
        <v>0</v>
      </c>
      <c r="AH261" s="19">
        <v>0</v>
      </c>
      <c r="AI261" s="19">
        <v>0</v>
      </c>
      <c r="AJ261" s="19">
        <v>0</v>
      </c>
      <c r="AK261" s="19">
        <v>0</v>
      </c>
      <c r="AL261" s="19">
        <v>0</v>
      </c>
      <c r="AM261" s="19">
        <v>0</v>
      </c>
      <c r="AN261" s="19">
        <v>0</v>
      </c>
      <c r="AO261" s="19">
        <v>0</v>
      </c>
      <c r="AP261" s="19">
        <v>0</v>
      </c>
      <c r="AQ261" s="19">
        <v>0</v>
      </c>
      <c r="AR261" s="19">
        <v>0</v>
      </c>
      <c r="AS261" s="19">
        <v>0</v>
      </c>
      <c r="AT261" s="19">
        <v>0</v>
      </c>
      <c r="AU261" s="19">
        <v>0</v>
      </c>
      <c r="AV261" s="19">
        <v>0</v>
      </c>
      <c r="AW261" s="19">
        <v>0</v>
      </c>
      <c r="AX261" s="19">
        <v>0</v>
      </c>
      <c r="AY261" s="19">
        <v>0</v>
      </c>
      <c r="AZ261" s="19">
        <v>0</v>
      </c>
      <c r="BA261" s="19">
        <v>0</v>
      </c>
      <c r="BB261" s="17" t="s">
        <v>345</v>
      </c>
      <c r="BC261" s="19">
        <v>0</v>
      </c>
      <c r="BD261" s="19">
        <v>0</v>
      </c>
      <c r="BE261" s="19">
        <v>0</v>
      </c>
      <c r="BF261" s="19">
        <v>0</v>
      </c>
      <c r="BG261" s="19">
        <v>0</v>
      </c>
      <c r="BH261" s="19">
        <v>0</v>
      </c>
      <c r="BI261" s="20">
        <v>0</v>
      </c>
      <c r="BJ261" s="20">
        <v>0</v>
      </c>
      <c r="BK261" s="19">
        <v>0</v>
      </c>
      <c r="BL261" s="19">
        <v>0</v>
      </c>
      <c r="BM261" s="19">
        <v>0</v>
      </c>
      <c r="BN261" s="19">
        <v>0</v>
      </c>
      <c r="BO261" s="19">
        <v>0</v>
      </c>
      <c r="BP261" s="19">
        <v>0</v>
      </c>
      <c r="BQ261" s="19">
        <v>0</v>
      </c>
      <c r="BR261" s="19">
        <v>0</v>
      </c>
      <c r="BS261" s="19">
        <v>0</v>
      </c>
      <c r="BT261" s="19">
        <v>0</v>
      </c>
      <c r="BU261" s="19">
        <v>0</v>
      </c>
      <c r="BV261" s="19">
        <v>0</v>
      </c>
      <c r="BW261" s="19">
        <v>0</v>
      </c>
      <c r="BX261" s="19">
        <v>0</v>
      </c>
      <c r="BY261" s="16">
        <v>5</v>
      </c>
      <c r="BZ261" s="16"/>
      <c r="CA261" s="16">
        <v>5</v>
      </c>
      <c r="CB261" s="16" t="s">
        <v>154</v>
      </c>
      <c r="CC261" s="21"/>
      <c r="CD261" s="21"/>
      <c r="CE261" s="17"/>
      <c r="CF261" s="16"/>
      <c r="CG261" s="18" t="s">
        <v>213</v>
      </c>
      <c r="CH261" s="18" t="s">
        <v>775</v>
      </c>
      <c r="CI261" s="18" t="s">
        <v>215</v>
      </c>
      <c r="CJ261" s="22" t="s">
        <v>166</v>
      </c>
      <c r="CK261" s="16"/>
      <c r="CL261" s="18" t="s">
        <v>1782</v>
      </c>
      <c r="CM261" s="23">
        <v>43585</v>
      </c>
      <c r="CN261" s="16" t="s">
        <v>2346</v>
      </c>
      <c r="CO261" s="23">
        <v>43614</v>
      </c>
      <c r="CP261" s="23">
        <v>43759</v>
      </c>
      <c r="CQ261" s="23"/>
      <c r="CR261" s="23"/>
      <c r="CS261" s="23"/>
      <c r="CT261" s="23"/>
      <c r="CU261" s="23" t="s">
        <v>154</v>
      </c>
      <c r="CV261" s="23"/>
      <c r="CW261" s="23"/>
      <c r="CX261" s="16"/>
      <c r="CY261" s="16"/>
      <c r="CZ261" s="23"/>
      <c r="DA261" s="16"/>
      <c r="DB261" s="16"/>
      <c r="DC261" s="16"/>
      <c r="DD261" s="16"/>
      <c r="DE261" s="16" t="s">
        <v>154</v>
      </c>
      <c r="DF261" s="24" t="s">
        <v>154</v>
      </c>
      <c r="DG261" s="25" t="s">
        <v>154</v>
      </c>
      <c r="DH261" s="24" t="s">
        <v>154</v>
      </c>
      <c r="DI261" s="22" t="s">
        <v>614</v>
      </c>
      <c r="DJ261" s="22" t="s">
        <v>614</v>
      </c>
      <c r="DK261" s="16" t="s">
        <v>615</v>
      </c>
      <c r="DL261" s="16" t="s">
        <v>314</v>
      </c>
      <c r="DM261" s="16" t="s">
        <v>172</v>
      </c>
      <c r="DN261" s="16" t="s">
        <v>173</v>
      </c>
      <c r="DO261" s="22" t="s">
        <v>198</v>
      </c>
      <c r="DP261" s="16" t="s">
        <v>199</v>
      </c>
      <c r="DQ261" s="16" t="s">
        <v>199</v>
      </c>
      <c r="DR261" s="16" t="s">
        <v>175</v>
      </c>
      <c r="DS261" s="16" t="s">
        <v>200</v>
      </c>
      <c r="DT261" s="16" t="s">
        <v>201</v>
      </c>
      <c r="DU261" s="22" t="s">
        <v>487</v>
      </c>
      <c r="DV261" s="22" t="s">
        <v>348</v>
      </c>
      <c r="DW261" s="23" t="s">
        <v>154</v>
      </c>
      <c r="DX261" s="23" t="s">
        <v>154</v>
      </c>
      <c r="DY261" s="18" t="s">
        <v>154</v>
      </c>
      <c r="DZ261" s="18"/>
      <c r="EA261" s="18"/>
      <c r="EB261" s="16" t="s">
        <v>154</v>
      </c>
      <c r="EC261" s="23"/>
      <c r="ED261" s="16"/>
      <c r="EE261" s="16"/>
      <c r="EF261" s="19">
        <v>0</v>
      </c>
      <c r="EG261" s="19">
        <v>0</v>
      </c>
      <c r="EH261" s="23"/>
      <c r="EI261" s="18"/>
      <c r="EJ261" s="23"/>
      <c r="EK261" s="23"/>
      <c r="EL261" s="18"/>
      <c r="EM261" s="23"/>
      <c r="EN261" s="23"/>
      <c r="EO261" s="23">
        <v>44088</v>
      </c>
      <c r="EP261" s="23">
        <v>44925</v>
      </c>
    </row>
    <row r="262" spans="1:146" ht="57.6" hidden="1" x14ac:dyDescent="0.3">
      <c r="A262" s="16">
        <v>259</v>
      </c>
      <c r="B262" s="17" t="s">
        <v>1780</v>
      </c>
      <c r="C262" s="17" t="s">
        <v>1783</v>
      </c>
      <c r="D262" s="17" t="s">
        <v>181</v>
      </c>
      <c r="E262" s="17" t="s">
        <v>1784</v>
      </c>
      <c r="F262" s="17" t="s">
        <v>1785</v>
      </c>
      <c r="G262" s="16">
        <v>500920</v>
      </c>
      <c r="H262" s="18" t="s">
        <v>1781</v>
      </c>
      <c r="I262" s="18" t="s">
        <v>1781</v>
      </c>
      <c r="J262" s="17" t="s">
        <v>154</v>
      </c>
      <c r="K262" s="16" t="s">
        <v>154</v>
      </c>
      <c r="L262" s="17" t="s">
        <v>154</v>
      </c>
      <c r="M262" s="17" t="s">
        <v>154</v>
      </c>
      <c r="N262" s="17" t="s">
        <v>155</v>
      </c>
      <c r="O262" s="17" t="s">
        <v>185</v>
      </c>
      <c r="P262" s="17" t="s">
        <v>435</v>
      </c>
      <c r="Q262" s="16" t="s">
        <v>187</v>
      </c>
      <c r="R262" s="16" t="s">
        <v>244</v>
      </c>
      <c r="S262" s="16" t="s">
        <v>329</v>
      </c>
      <c r="T262" s="17" t="s">
        <v>212</v>
      </c>
      <c r="U262" s="17" t="s">
        <v>154</v>
      </c>
      <c r="V262" s="17"/>
      <c r="W262" s="16" t="s">
        <v>161</v>
      </c>
      <c r="X262" s="19">
        <v>10000000</v>
      </c>
      <c r="Y262" s="19">
        <v>43900000</v>
      </c>
      <c r="Z262" s="19">
        <v>0</v>
      </c>
      <c r="AA262" s="19">
        <v>0</v>
      </c>
      <c r="AB262" s="19">
        <v>0</v>
      </c>
      <c r="AC262" s="19">
        <v>0</v>
      </c>
      <c r="AD262" s="19">
        <v>0</v>
      </c>
      <c r="AE262" s="19">
        <v>0</v>
      </c>
      <c r="AF262" s="19">
        <v>0</v>
      </c>
      <c r="AG262" s="19">
        <v>0</v>
      </c>
      <c r="AH262" s="19">
        <v>0</v>
      </c>
      <c r="AI262" s="19">
        <v>0</v>
      </c>
      <c r="AJ262" s="19">
        <v>0</v>
      </c>
      <c r="AK262" s="19">
        <v>0</v>
      </c>
      <c r="AL262" s="19">
        <v>0</v>
      </c>
      <c r="AM262" s="28">
        <v>0</v>
      </c>
      <c r="AN262" s="19">
        <v>0</v>
      </c>
      <c r="AO262" s="19">
        <v>0</v>
      </c>
      <c r="AP262" s="19">
        <v>0</v>
      </c>
      <c r="AQ262" s="19">
        <v>0</v>
      </c>
      <c r="AR262" s="19">
        <v>0</v>
      </c>
      <c r="AS262" s="19">
        <v>0</v>
      </c>
      <c r="AT262" s="19">
        <v>0</v>
      </c>
      <c r="AU262" s="19">
        <v>0</v>
      </c>
      <c r="AV262" s="19">
        <v>0</v>
      </c>
      <c r="AW262" s="19">
        <v>0</v>
      </c>
      <c r="AX262" s="19">
        <v>0</v>
      </c>
      <c r="AY262" s="19">
        <v>0</v>
      </c>
      <c r="AZ262" s="19">
        <v>0</v>
      </c>
      <c r="BA262" s="19">
        <v>0</v>
      </c>
      <c r="BB262" s="17" t="s">
        <v>162</v>
      </c>
      <c r="BC262" s="19">
        <v>0</v>
      </c>
      <c r="BD262" s="19">
        <v>0</v>
      </c>
      <c r="BE262" s="19">
        <v>0</v>
      </c>
      <c r="BF262" s="19">
        <v>0</v>
      </c>
      <c r="BG262" s="19">
        <v>0</v>
      </c>
      <c r="BH262" s="19">
        <v>0</v>
      </c>
      <c r="BI262" s="20">
        <v>0</v>
      </c>
      <c r="BJ262" s="20">
        <v>0</v>
      </c>
      <c r="BK262" s="19">
        <v>0</v>
      </c>
      <c r="BL262" s="19">
        <v>0</v>
      </c>
      <c r="BM262" s="19">
        <v>0</v>
      </c>
      <c r="BN262" s="19">
        <v>0</v>
      </c>
      <c r="BO262" s="19">
        <v>0</v>
      </c>
      <c r="BP262" s="19">
        <v>0</v>
      </c>
      <c r="BQ262" s="19">
        <v>0</v>
      </c>
      <c r="BR262" s="19">
        <v>0</v>
      </c>
      <c r="BS262" s="19">
        <v>0</v>
      </c>
      <c r="BT262" s="19">
        <v>0</v>
      </c>
      <c r="BU262" s="19">
        <v>0</v>
      </c>
      <c r="BV262" s="19">
        <v>0</v>
      </c>
      <c r="BW262" s="19">
        <v>0</v>
      </c>
      <c r="BX262" s="19">
        <v>0</v>
      </c>
      <c r="BY262" s="16">
        <v>4</v>
      </c>
      <c r="BZ262" s="16"/>
      <c r="CA262" s="16">
        <v>5</v>
      </c>
      <c r="CB262" s="16" t="s">
        <v>154</v>
      </c>
      <c r="CC262" s="21"/>
      <c r="CD262" s="21"/>
      <c r="CE262" s="17"/>
      <c r="CF262" s="16">
        <v>2</v>
      </c>
      <c r="CG262" s="18" t="s">
        <v>213</v>
      </c>
      <c r="CH262" s="18" t="s">
        <v>775</v>
      </c>
      <c r="CI262" s="18" t="s">
        <v>215</v>
      </c>
      <c r="CJ262" s="22" t="s">
        <v>166</v>
      </c>
      <c r="CK262" s="16"/>
      <c r="CL262" s="18" t="s">
        <v>1786</v>
      </c>
      <c r="CM262" s="23">
        <v>42649</v>
      </c>
      <c r="CN262" s="16" t="s">
        <v>193</v>
      </c>
      <c r="CO262" s="23">
        <v>42679</v>
      </c>
      <c r="CP262" s="23">
        <v>42706</v>
      </c>
      <c r="CQ262" s="23">
        <v>42908</v>
      </c>
      <c r="CR262" s="23">
        <v>43000</v>
      </c>
      <c r="CS262" s="23">
        <v>43771</v>
      </c>
      <c r="CT262" s="23">
        <v>42857</v>
      </c>
      <c r="CU262" s="23">
        <v>44035</v>
      </c>
      <c r="CV262" s="23"/>
      <c r="CW262" s="23">
        <v>45465</v>
      </c>
      <c r="CX262" s="16">
        <v>12</v>
      </c>
      <c r="CY262" s="16"/>
      <c r="CZ262" s="23"/>
      <c r="DA262" s="16"/>
      <c r="DB262" s="16">
        <v>84</v>
      </c>
      <c r="DC262" s="16" t="s">
        <v>194</v>
      </c>
      <c r="DD262" s="16" t="s">
        <v>194</v>
      </c>
      <c r="DE262" s="16" t="s">
        <v>154</v>
      </c>
      <c r="DF262" s="24" t="s">
        <v>154</v>
      </c>
      <c r="DG262" s="25" t="s">
        <v>154</v>
      </c>
      <c r="DH262" s="24" t="s">
        <v>154</v>
      </c>
      <c r="DI262" s="22" t="s">
        <v>614</v>
      </c>
      <c r="DJ262" s="22" t="s">
        <v>614</v>
      </c>
      <c r="DK262" s="16" t="s">
        <v>615</v>
      </c>
      <c r="DL262" s="16" t="s">
        <v>314</v>
      </c>
      <c r="DM262" s="16" t="s">
        <v>172</v>
      </c>
      <c r="DN262" s="16" t="s">
        <v>173</v>
      </c>
      <c r="DO262" s="22" t="s">
        <v>198</v>
      </c>
      <c r="DP262" s="16" t="s">
        <v>199</v>
      </c>
      <c r="DQ262" s="16" t="s">
        <v>199</v>
      </c>
      <c r="DR262" s="16" t="s">
        <v>175</v>
      </c>
      <c r="DS262" s="16" t="s">
        <v>200</v>
      </c>
      <c r="DT262" s="16" t="s">
        <v>201</v>
      </c>
      <c r="DU262" s="22" t="s">
        <v>487</v>
      </c>
      <c r="DV262" s="22" t="s">
        <v>340</v>
      </c>
      <c r="DW262" s="23" t="s">
        <v>154</v>
      </c>
      <c r="DX262" s="23" t="s">
        <v>154</v>
      </c>
      <c r="DY262" s="18" t="s">
        <v>154</v>
      </c>
      <c r="DZ262" s="18"/>
      <c r="EA262" s="18"/>
      <c r="EB262" s="16" t="s">
        <v>154</v>
      </c>
      <c r="EC262" s="23"/>
      <c r="ED262" s="16"/>
      <c r="EE262" s="16"/>
      <c r="EF262" s="19">
        <v>0</v>
      </c>
      <c r="EG262" s="19">
        <v>0</v>
      </c>
      <c r="EH262" s="23">
        <v>43980</v>
      </c>
      <c r="EI262" s="18" t="s">
        <v>1787</v>
      </c>
      <c r="EJ262" s="23"/>
      <c r="EK262" s="23"/>
      <c r="EL262" s="18"/>
      <c r="EM262" s="23"/>
      <c r="EN262" s="23"/>
      <c r="EO262" s="23">
        <v>44039</v>
      </c>
      <c r="EP262" s="23">
        <v>44925</v>
      </c>
    </row>
    <row r="263" spans="1:146" ht="43.2" x14ac:dyDescent="0.3">
      <c r="A263" s="16">
        <v>260</v>
      </c>
      <c r="B263" s="17" t="s">
        <v>1788</v>
      </c>
      <c r="C263" s="17" t="s">
        <v>1789</v>
      </c>
      <c r="D263" s="17" t="s">
        <v>181</v>
      </c>
      <c r="E263" s="17" t="s">
        <v>1790</v>
      </c>
      <c r="F263" s="17" t="s">
        <v>1790</v>
      </c>
      <c r="G263" s="16">
        <v>500897</v>
      </c>
      <c r="H263" s="18" t="s">
        <v>1791</v>
      </c>
      <c r="I263" s="18" t="s">
        <v>1791</v>
      </c>
      <c r="J263" s="17" t="s">
        <v>152</v>
      </c>
      <c r="K263" s="16" t="s">
        <v>152</v>
      </c>
      <c r="L263" s="17" t="s">
        <v>153</v>
      </c>
      <c r="M263" s="17" t="s">
        <v>225</v>
      </c>
      <c r="N263" s="17" t="s">
        <v>155</v>
      </c>
      <c r="O263" s="17" t="s">
        <v>185</v>
      </c>
      <c r="P263" s="17" t="s">
        <v>558</v>
      </c>
      <c r="Q263" s="16" t="s">
        <v>158</v>
      </c>
      <c r="R263" s="16" t="s">
        <v>244</v>
      </c>
      <c r="S263" s="16" t="s">
        <v>329</v>
      </c>
      <c r="T263" s="17" t="s">
        <v>188</v>
      </c>
      <c r="U263" s="17" t="s">
        <v>154</v>
      </c>
      <c r="V263" s="17"/>
      <c r="W263" s="16" t="s">
        <v>294</v>
      </c>
      <c r="X263" s="19">
        <v>2225000</v>
      </c>
      <c r="Y263" s="19">
        <v>2225000</v>
      </c>
      <c r="Z263" s="19">
        <v>1374612.6</v>
      </c>
      <c r="AA263" s="19">
        <v>1374612.5999999996</v>
      </c>
      <c r="AB263" s="19">
        <v>0</v>
      </c>
      <c r="AC263" s="19">
        <v>0</v>
      </c>
      <c r="AD263" s="19">
        <v>0</v>
      </c>
      <c r="AE263" s="19">
        <v>0</v>
      </c>
      <c r="AF263" s="19">
        <v>0</v>
      </c>
      <c r="AG263" s="19">
        <v>0</v>
      </c>
      <c r="AH263" s="19">
        <v>1374612.6</v>
      </c>
      <c r="AI263" s="19">
        <v>1374612.5999999996</v>
      </c>
      <c r="AJ263" s="19">
        <v>0</v>
      </c>
      <c r="AK263" s="19">
        <v>0</v>
      </c>
      <c r="AL263" s="19">
        <v>0</v>
      </c>
      <c r="AM263" s="19">
        <v>0</v>
      </c>
      <c r="AN263" s="19">
        <v>0</v>
      </c>
      <c r="AO263" s="19">
        <v>0</v>
      </c>
      <c r="AP263" s="19">
        <v>0</v>
      </c>
      <c r="AQ263" s="19">
        <v>0</v>
      </c>
      <c r="AR263" s="19">
        <v>11894.53</v>
      </c>
      <c r="AS263" s="19">
        <v>11894.53</v>
      </c>
      <c r="AT263" s="19">
        <v>0</v>
      </c>
      <c r="AU263" s="19">
        <v>0</v>
      </c>
      <c r="AV263" s="19">
        <v>1374612.6</v>
      </c>
      <c r="AW263" s="19">
        <v>1374612.5999999996</v>
      </c>
      <c r="AX263" s="19">
        <v>1374612.6</v>
      </c>
      <c r="AY263" s="19">
        <v>1374612.6</v>
      </c>
      <c r="AZ263" s="19">
        <v>0</v>
      </c>
      <c r="BA263" s="19">
        <v>0</v>
      </c>
      <c r="BB263" s="17" t="s">
        <v>162</v>
      </c>
      <c r="BC263" s="19">
        <v>0</v>
      </c>
      <c r="BD263" s="19">
        <v>0</v>
      </c>
      <c r="BE263" s="19">
        <v>0</v>
      </c>
      <c r="BF263" s="19">
        <v>0</v>
      </c>
      <c r="BG263" s="19">
        <v>0</v>
      </c>
      <c r="BH263" s="19">
        <v>0</v>
      </c>
      <c r="BI263" s="20">
        <v>0</v>
      </c>
      <c r="BJ263" s="20">
        <v>0</v>
      </c>
      <c r="BK263" s="19">
        <v>0</v>
      </c>
      <c r="BL263" s="19">
        <v>0</v>
      </c>
      <c r="BM263" s="19">
        <v>3500</v>
      </c>
      <c r="BN263" s="19">
        <v>3500</v>
      </c>
      <c r="BO263" s="19">
        <v>4331.1000000000004</v>
      </c>
      <c r="BP263" s="19">
        <v>4331.1000000000004</v>
      </c>
      <c r="BQ263" s="19">
        <v>0</v>
      </c>
      <c r="BR263" s="19">
        <v>0</v>
      </c>
      <c r="BS263" s="19">
        <v>0</v>
      </c>
      <c r="BT263" s="19">
        <v>0</v>
      </c>
      <c r="BU263" s="19">
        <v>0</v>
      </c>
      <c r="BV263" s="19">
        <v>0</v>
      </c>
      <c r="BW263" s="19">
        <v>16168.9</v>
      </c>
      <c r="BX263" s="19">
        <v>16168.9</v>
      </c>
      <c r="BY263" s="16">
        <v>4</v>
      </c>
      <c r="BZ263" s="16"/>
      <c r="CA263" s="16">
        <v>10</v>
      </c>
      <c r="CB263" s="16">
        <v>10</v>
      </c>
      <c r="CC263" s="21">
        <v>1</v>
      </c>
      <c r="CD263" s="21">
        <v>1</v>
      </c>
      <c r="CE263" s="17"/>
      <c r="CF263" s="16">
        <v>3</v>
      </c>
      <c r="CG263" s="18" t="s">
        <v>163</v>
      </c>
      <c r="CH263" s="18" t="s">
        <v>1746</v>
      </c>
      <c r="CI263" s="18" t="s">
        <v>165</v>
      </c>
      <c r="CJ263" s="22" t="s">
        <v>166</v>
      </c>
      <c r="CK263" s="16"/>
      <c r="CL263" s="18" t="s">
        <v>1792</v>
      </c>
      <c r="CM263" s="23">
        <v>42657</v>
      </c>
      <c r="CN263" s="16" t="s">
        <v>217</v>
      </c>
      <c r="CO263" s="23"/>
      <c r="CP263" s="23">
        <v>42671</v>
      </c>
      <c r="CQ263" s="23">
        <v>42744</v>
      </c>
      <c r="CR263" s="23">
        <v>42775</v>
      </c>
      <c r="CS263" s="23">
        <v>43077</v>
      </c>
      <c r="CT263" s="23">
        <v>42712</v>
      </c>
      <c r="CU263" s="23">
        <v>43662</v>
      </c>
      <c r="CV263" s="23"/>
      <c r="CW263" s="23">
        <v>44721</v>
      </c>
      <c r="CX263" s="16">
        <v>6</v>
      </c>
      <c r="CY263" s="16"/>
      <c r="CZ263" s="16"/>
      <c r="DA263" s="16"/>
      <c r="DB263" s="16">
        <v>65</v>
      </c>
      <c r="DC263" s="16" t="s">
        <v>392</v>
      </c>
      <c r="DD263" s="16" t="s">
        <v>392</v>
      </c>
      <c r="DE263" s="16" t="s">
        <v>550</v>
      </c>
      <c r="DF263" s="24">
        <v>3</v>
      </c>
      <c r="DG263" s="25">
        <v>0</v>
      </c>
      <c r="DH263" s="24">
        <v>2.75</v>
      </c>
      <c r="DI263" s="22" t="s">
        <v>1493</v>
      </c>
      <c r="DJ263" s="22" t="s">
        <v>1493</v>
      </c>
      <c r="DK263" s="16" t="s">
        <v>1494</v>
      </c>
      <c r="DL263" s="16" t="s">
        <v>171</v>
      </c>
      <c r="DM263" s="16" t="s">
        <v>301</v>
      </c>
      <c r="DN263" s="16" t="s">
        <v>173</v>
      </c>
      <c r="DO263" s="22" t="s">
        <v>198</v>
      </c>
      <c r="DP263" s="16" t="s">
        <v>174</v>
      </c>
      <c r="DQ263" s="16" t="s">
        <v>250</v>
      </c>
      <c r="DR263" s="16" t="s">
        <v>251</v>
      </c>
      <c r="DS263" s="16" t="s">
        <v>176</v>
      </c>
      <c r="DT263" s="16" t="s">
        <v>409</v>
      </c>
      <c r="DU263" s="22"/>
      <c r="DV263" s="22" t="s">
        <v>302</v>
      </c>
      <c r="DW263" s="23">
        <v>43229</v>
      </c>
      <c r="DX263" s="23" t="s">
        <v>154</v>
      </c>
      <c r="DY263" s="18" t="s">
        <v>849</v>
      </c>
      <c r="DZ263" s="18"/>
      <c r="EA263" s="18"/>
      <c r="EB263" s="16" t="s">
        <v>304</v>
      </c>
      <c r="EC263" s="23"/>
      <c r="ED263" s="16"/>
      <c r="EE263" s="16">
        <v>41</v>
      </c>
      <c r="EF263" s="19">
        <v>0</v>
      </c>
      <c r="EG263" s="19">
        <v>0</v>
      </c>
      <c r="EH263" s="23">
        <v>43276</v>
      </c>
      <c r="EI263" s="18" t="s">
        <v>1793</v>
      </c>
      <c r="EJ263" s="23"/>
      <c r="EK263" s="23">
        <v>43745</v>
      </c>
      <c r="EL263" s="18" t="s">
        <v>717</v>
      </c>
      <c r="EM263" s="23"/>
      <c r="EN263" s="23"/>
      <c r="EO263" s="23"/>
      <c r="EP263" s="23">
        <v>44925</v>
      </c>
    </row>
    <row r="264" spans="1:146" ht="115.2" x14ac:dyDescent="0.3">
      <c r="A264" s="16">
        <v>261</v>
      </c>
      <c r="B264" s="17" t="s">
        <v>1794</v>
      </c>
      <c r="C264" s="17" t="s">
        <v>1795</v>
      </c>
      <c r="D264" s="17" t="s">
        <v>181</v>
      </c>
      <c r="E264" s="17" t="s">
        <v>1796</v>
      </c>
      <c r="F264" s="17" t="s">
        <v>1796</v>
      </c>
      <c r="G264" s="16">
        <v>500912</v>
      </c>
      <c r="H264" s="18" t="s">
        <v>1797</v>
      </c>
      <c r="I264" s="18" t="s">
        <v>1797</v>
      </c>
      <c r="J264" s="17" t="s">
        <v>1798</v>
      </c>
      <c r="K264" s="16" t="s">
        <v>466</v>
      </c>
      <c r="L264" s="17" t="s">
        <v>185</v>
      </c>
      <c r="M264" s="17" t="s">
        <v>816</v>
      </c>
      <c r="N264" s="17" t="s">
        <v>155</v>
      </c>
      <c r="O264" s="17" t="s">
        <v>185</v>
      </c>
      <c r="P264" s="17" t="s">
        <v>543</v>
      </c>
      <c r="Q264" s="16" t="s">
        <v>158</v>
      </c>
      <c r="R264" s="16" t="s">
        <v>244</v>
      </c>
      <c r="S264" s="16" t="s">
        <v>329</v>
      </c>
      <c r="T264" s="17" t="s">
        <v>375</v>
      </c>
      <c r="U264" s="17" t="s">
        <v>154</v>
      </c>
      <c r="V264" s="17"/>
      <c r="W264" s="16" t="s">
        <v>294</v>
      </c>
      <c r="X264" s="19">
        <v>3700000</v>
      </c>
      <c r="Y264" s="19">
        <v>3700000</v>
      </c>
      <c r="Z264" s="19">
        <v>429622.29000000027</v>
      </c>
      <c r="AA264" s="19">
        <v>429622.29000000027</v>
      </c>
      <c r="AB264" s="19">
        <v>0</v>
      </c>
      <c r="AC264" s="19">
        <v>0</v>
      </c>
      <c r="AD264" s="19">
        <v>0</v>
      </c>
      <c r="AE264" s="19">
        <v>0</v>
      </c>
      <c r="AF264" s="19">
        <v>0</v>
      </c>
      <c r="AG264" s="19">
        <v>0</v>
      </c>
      <c r="AH264" s="19">
        <v>429622.29000000027</v>
      </c>
      <c r="AI264" s="19">
        <v>429622.29000000027</v>
      </c>
      <c r="AJ264" s="19">
        <v>3583.0688494027409</v>
      </c>
      <c r="AK264" s="19">
        <v>3583.0688494027409</v>
      </c>
      <c r="AL264" s="19">
        <v>11767.052028170398</v>
      </c>
      <c r="AM264" s="19">
        <v>11767.052028170398</v>
      </c>
      <c r="AN264" s="19">
        <v>34193.34609352328</v>
      </c>
      <c r="AO264" s="19">
        <v>34193.347947156159</v>
      </c>
      <c r="AP264" s="19">
        <v>0</v>
      </c>
      <c r="AQ264" s="19">
        <v>0</v>
      </c>
      <c r="AR264" s="19">
        <v>0</v>
      </c>
      <c r="AS264" s="19">
        <v>0</v>
      </c>
      <c r="AT264" s="19">
        <v>0</v>
      </c>
      <c r="AU264" s="19">
        <v>0</v>
      </c>
      <c r="AV264" s="19">
        <v>475582.68812169397</v>
      </c>
      <c r="AW264" s="19">
        <v>475582.68997532682</v>
      </c>
      <c r="AX264" s="19">
        <v>454.06401057343675</v>
      </c>
      <c r="AY264" s="19">
        <v>454.06401057343675</v>
      </c>
      <c r="AZ264" s="19">
        <v>0</v>
      </c>
      <c r="BA264" s="19">
        <v>0</v>
      </c>
      <c r="BB264" s="17" t="s">
        <v>162</v>
      </c>
      <c r="BC264" s="19">
        <v>0</v>
      </c>
      <c r="BD264" s="19">
        <v>0</v>
      </c>
      <c r="BE264" s="19">
        <v>0</v>
      </c>
      <c r="BF264" s="19">
        <v>0</v>
      </c>
      <c r="BG264" s="19">
        <v>0</v>
      </c>
      <c r="BH264" s="19">
        <v>0</v>
      </c>
      <c r="BI264" s="20">
        <v>210356.65</v>
      </c>
      <c r="BJ264" s="20">
        <v>210356.65</v>
      </c>
      <c r="BK264" s="19">
        <v>820529.20000000007</v>
      </c>
      <c r="BL264" s="19">
        <v>820529.20000000007</v>
      </c>
      <c r="BM264" s="19">
        <v>28029.31</v>
      </c>
      <c r="BN264" s="19">
        <v>28029.31</v>
      </c>
      <c r="BO264" s="19">
        <v>128495.21999999999</v>
      </c>
      <c r="BP264" s="19">
        <v>128495.21999999999</v>
      </c>
      <c r="BQ264" s="19">
        <v>0</v>
      </c>
      <c r="BR264" s="19">
        <v>0</v>
      </c>
      <c r="BS264" s="19">
        <v>0</v>
      </c>
      <c r="BT264" s="19">
        <v>0</v>
      </c>
      <c r="BU264" s="19">
        <v>0</v>
      </c>
      <c r="BV264" s="19">
        <v>0</v>
      </c>
      <c r="BW264" s="19">
        <v>0</v>
      </c>
      <c r="BX264" s="19">
        <v>0</v>
      </c>
      <c r="BY264" s="16">
        <v>6</v>
      </c>
      <c r="BZ264" s="16">
        <v>7</v>
      </c>
      <c r="CA264" s="16"/>
      <c r="CB264" s="16">
        <v>6.55</v>
      </c>
      <c r="CC264" s="21">
        <v>0.33047714418015633</v>
      </c>
      <c r="CD264" s="21">
        <v>8.8999999999999999E-3</v>
      </c>
      <c r="CE264" s="17" t="s">
        <v>332</v>
      </c>
      <c r="CF264" s="16">
        <v>2</v>
      </c>
      <c r="CG264" s="18" t="s">
        <v>213</v>
      </c>
      <c r="CH264" s="18" t="s">
        <v>1799</v>
      </c>
      <c r="CI264" s="18" t="s">
        <v>215</v>
      </c>
      <c r="CJ264" s="22" t="s">
        <v>166</v>
      </c>
      <c r="CK264" s="16"/>
      <c r="CL264" s="18" t="s">
        <v>1800</v>
      </c>
      <c r="CM264" s="23">
        <v>42661</v>
      </c>
      <c r="CN264" s="16" t="s">
        <v>193</v>
      </c>
      <c r="CO264" s="23">
        <v>42681</v>
      </c>
      <c r="CP264" s="23">
        <v>42699</v>
      </c>
      <c r="CQ264" s="23">
        <v>42818</v>
      </c>
      <c r="CR264" s="23">
        <v>42910</v>
      </c>
      <c r="CS264" s="23">
        <v>43118</v>
      </c>
      <c r="CT264" s="23">
        <v>42753</v>
      </c>
      <c r="CU264" s="23">
        <v>44831</v>
      </c>
      <c r="CV264" s="23">
        <v>44886</v>
      </c>
      <c r="CW264" s="23">
        <v>45101</v>
      </c>
      <c r="CX264" s="16"/>
      <c r="CY264" s="16">
        <v>6</v>
      </c>
      <c r="CZ264" s="16">
        <v>43922</v>
      </c>
      <c r="DA264" s="16"/>
      <c r="DB264" s="16">
        <v>75</v>
      </c>
      <c r="DC264" s="16" t="s">
        <v>194</v>
      </c>
      <c r="DD264" s="16" t="s">
        <v>194</v>
      </c>
      <c r="DE264" s="16" t="s">
        <v>701</v>
      </c>
      <c r="DF264" s="24">
        <v>3</v>
      </c>
      <c r="DG264" s="25">
        <v>7.7299999999999995</v>
      </c>
      <c r="DH264" s="24">
        <v>0.24180000000000001</v>
      </c>
      <c r="DI264" s="22" t="s">
        <v>169</v>
      </c>
      <c r="DJ264" s="22" t="s">
        <v>169</v>
      </c>
      <c r="DK264" s="16" t="s">
        <v>170</v>
      </c>
      <c r="DL264" s="16" t="s">
        <v>171</v>
      </c>
      <c r="DM264" s="16" t="s">
        <v>172</v>
      </c>
      <c r="DN264" s="16" t="s">
        <v>173</v>
      </c>
      <c r="DO264" s="22" t="s">
        <v>198</v>
      </c>
      <c r="DP264" s="16" t="s">
        <v>174</v>
      </c>
      <c r="DQ264" s="16" t="s">
        <v>250</v>
      </c>
      <c r="DR264" s="16" t="s">
        <v>251</v>
      </c>
      <c r="DS264" s="16" t="s">
        <v>200</v>
      </c>
      <c r="DT264" s="16" t="s">
        <v>201</v>
      </c>
      <c r="DU264" s="22" t="s">
        <v>315</v>
      </c>
      <c r="DV264" s="22" t="s">
        <v>1801</v>
      </c>
      <c r="DW264" s="23">
        <v>44182</v>
      </c>
      <c r="DX264" s="23" t="s">
        <v>154</v>
      </c>
      <c r="DY264" s="18" t="s">
        <v>1802</v>
      </c>
      <c r="DZ264" s="18"/>
      <c r="EA264" s="18"/>
      <c r="EB264" s="16" t="s">
        <v>304</v>
      </c>
      <c r="EC264" s="23"/>
      <c r="ED264" s="16"/>
      <c r="EE264" s="16"/>
      <c r="EF264" s="19">
        <v>0</v>
      </c>
      <c r="EG264" s="19">
        <v>0</v>
      </c>
      <c r="EH264" s="23">
        <v>43858</v>
      </c>
      <c r="EI264" s="18" t="s">
        <v>2376</v>
      </c>
      <c r="EJ264" s="23"/>
      <c r="EK264" s="23"/>
      <c r="EL264" s="18"/>
      <c r="EM264" s="23"/>
      <c r="EN264" s="23"/>
      <c r="EO264" s="23"/>
      <c r="EP264" s="23">
        <v>44925</v>
      </c>
    </row>
    <row r="265" spans="1:146" ht="115.2" x14ac:dyDescent="0.3">
      <c r="A265" s="16">
        <v>262</v>
      </c>
      <c r="B265" s="17" t="s">
        <v>1794</v>
      </c>
      <c r="C265" s="17" t="s">
        <v>1804</v>
      </c>
      <c r="D265" s="17" t="s">
        <v>181</v>
      </c>
      <c r="E265" s="17" t="s">
        <v>1805</v>
      </c>
      <c r="F265" s="17" t="s">
        <v>1805</v>
      </c>
      <c r="G265" s="16">
        <v>500916</v>
      </c>
      <c r="H265" s="18" t="s">
        <v>1797</v>
      </c>
      <c r="I265" s="18" t="s">
        <v>1797</v>
      </c>
      <c r="J265" s="17" t="s">
        <v>1798</v>
      </c>
      <c r="K265" s="16" t="s">
        <v>466</v>
      </c>
      <c r="L265" s="17" t="s">
        <v>185</v>
      </c>
      <c r="M265" s="17" t="s">
        <v>816</v>
      </c>
      <c r="N265" s="17" t="s">
        <v>155</v>
      </c>
      <c r="O265" s="17" t="s">
        <v>185</v>
      </c>
      <c r="P265" s="17" t="s">
        <v>699</v>
      </c>
      <c r="Q265" s="16" t="s">
        <v>158</v>
      </c>
      <c r="R265" s="16" t="s">
        <v>244</v>
      </c>
      <c r="S265" s="16" t="s">
        <v>799</v>
      </c>
      <c r="T265" s="17" t="s">
        <v>375</v>
      </c>
      <c r="U265" s="17" t="s">
        <v>154</v>
      </c>
      <c r="V265" s="17"/>
      <c r="W265" s="16" t="s">
        <v>294</v>
      </c>
      <c r="X265" s="19">
        <v>4500000</v>
      </c>
      <c r="Y265" s="19">
        <v>4500000</v>
      </c>
      <c r="Z265" s="19">
        <v>772546.9600000002</v>
      </c>
      <c r="AA265" s="19">
        <v>772546.96</v>
      </c>
      <c r="AB265" s="19">
        <v>0</v>
      </c>
      <c r="AC265" s="19">
        <v>0</v>
      </c>
      <c r="AD265" s="19">
        <v>0</v>
      </c>
      <c r="AE265" s="19">
        <v>0</v>
      </c>
      <c r="AF265" s="19">
        <v>0</v>
      </c>
      <c r="AG265" s="19">
        <v>0</v>
      </c>
      <c r="AH265" s="19">
        <v>772546.9600000002</v>
      </c>
      <c r="AI265" s="19">
        <v>772546.96</v>
      </c>
      <c r="AJ265" s="19">
        <v>4665.1253548931518</v>
      </c>
      <c r="AK265" s="19">
        <v>4665.1253548931518</v>
      </c>
      <c r="AL265" s="19">
        <v>15114.736393595</v>
      </c>
      <c r="AM265" s="19">
        <v>15114.736393595</v>
      </c>
      <c r="AN265" s="19">
        <v>75411.3244059836</v>
      </c>
      <c r="AO265" s="19">
        <v>75411.314663189085</v>
      </c>
      <c r="AP265" s="19">
        <v>0</v>
      </c>
      <c r="AQ265" s="19">
        <v>0</v>
      </c>
      <c r="AR265" s="19">
        <v>0</v>
      </c>
      <c r="AS265" s="19">
        <v>0</v>
      </c>
      <c r="AT265" s="19">
        <v>0</v>
      </c>
      <c r="AU265" s="19">
        <v>0</v>
      </c>
      <c r="AV265" s="19">
        <v>863073.02079957875</v>
      </c>
      <c r="AW265" s="19">
        <v>863073.01105678407</v>
      </c>
      <c r="AX265" s="19">
        <v>1007.4874367080331</v>
      </c>
      <c r="AY265" s="19">
        <v>1007.4874367080331</v>
      </c>
      <c r="AZ265" s="19">
        <v>0</v>
      </c>
      <c r="BA265" s="19">
        <v>0</v>
      </c>
      <c r="BB265" s="17" t="s">
        <v>162</v>
      </c>
      <c r="BC265" s="19">
        <v>0</v>
      </c>
      <c r="BD265" s="19">
        <v>0</v>
      </c>
      <c r="BE265" s="19">
        <v>0</v>
      </c>
      <c r="BF265" s="19">
        <v>0</v>
      </c>
      <c r="BG265" s="19">
        <v>0</v>
      </c>
      <c r="BH265" s="19">
        <v>0</v>
      </c>
      <c r="BI265" s="20">
        <v>0</v>
      </c>
      <c r="BJ265" s="20">
        <v>0</v>
      </c>
      <c r="BK265" s="19">
        <v>974797.6100000001</v>
      </c>
      <c r="BL265" s="19">
        <v>974797.6100000001</v>
      </c>
      <c r="BM265" s="19">
        <v>0</v>
      </c>
      <c r="BN265" s="19">
        <v>0</v>
      </c>
      <c r="BO265" s="19">
        <v>171478.58000000002</v>
      </c>
      <c r="BP265" s="19">
        <v>171478.58000000002</v>
      </c>
      <c r="BQ265" s="19">
        <v>0</v>
      </c>
      <c r="BR265" s="19">
        <v>0</v>
      </c>
      <c r="BS265" s="19">
        <v>0</v>
      </c>
      <c r="BT265" s="19">
        <v>0</v>
      </c>
      <c r="BU265" s="19">
        <v>0</v>
      </c>
      <c r="BV265" s="19">
        <v>0</v>
      </c>
      <c r="BW265" s="19">
        <v>0</v>
      </c>
      <c r="BX265" s="19">
        <v>0</v>
      </c>
      <c r="BY265" s="16">
        <v>6</v>
      </c>
      <c r="BZ265" s="16">
        <v>7</v>
      </c>
      <c r="CA265" s="16"/>
      <c r="CB265" s="16">
        <v>6.55</v>
      </c>
      <c r="CC265" s="21">
        <v>0.33047714418015633</v>
      </c>
      <c r="CD265" s="21">
        <v>8.8999999999999999E-3</v>
      </c>
      <c r="CE265" s="17" t="s">
        <v>332</v>
      </c>
      <c r="CF265" s="16">
        <v>2</v>
      </c>
      <c r="CG265" s="18" t="s">
        <v>213</v>
      </c>
      <c r="CH265" s="18" t="s">
        <v>1799</v>
      </c>
      <c r="CI265" s="18" t="s">
        <v>215</v>
      </c>
      <c r="CJ265" s="22" t="s">
        <v>166</v>
      </c>
      <c r="CK265" s="16"/>
      <c r="CL265" s="18" t="s">
        <v>1806</v>
      </c>
      <c r="CM265" s="23">
        <v>42661</v>
      </c>
      <c r="CN265" s="16" t="s">
        <v>193</v>
      </c>
      <c r="CO265" s="23">
        <v>42681</v>
      </c>
      <c r="CP265" s="23">
        <v>42699</v>
      </c>
      <c r="CQ265" s="23">
        <v>42829</v>
      </c>
      <c r="CR265" s="23">
        <v>42920</v>
      </c>
      <c r="CS265" s="23">
        <v>43118</v>
      </c>
      <c r="CT265" s="23">
        <v>42753</v>
      </c>
      <c r="CU265" s="23">
        <v>44831</v>
      </c>
      <c r="CV265" s="23">
        <v>44886</v>
      </c>
      <c r="CW265" s="23">
        <v>45111</v>
      </c>
      <c r="CX265" s="16"/>
      <c r="CY265" s="16">
        <v>6</v>
      </c>
      <c r="CZ265" s="16">
        <v>43922</v>
      </c>
      <c r="DA265" s="16"/>
      <c r="DB265" s="16">
        <v>75</v>
      </c>
      <c r="DC265" s="16" t="s">
        <v>194</v>
      </c>
      <c r="DD265" s="16" t="s">
        <v>194</v>
      </c>
      <c r="DE265" s="16" t="s">
        <v>701</v>
      </c>
      <c r="DF265" s="24">
        <v>3</v>
      </c>
      <c r="DG265" s="25">
        <v>7.1099999999999994</v>
      </c>
      <c r="DH265" s="24">
        <v>0.24180000000000001</v>
      </c>
      <c r="DI265" s="22" t="s">
        <v>169</v>
      </c>
      <c r="DJ265" s="22" t="s">
        <v>169</v>
      </c>
      <c r="DK265" s="16" t="s">
        <v>170</v>
      </c>
      <c r="DL265" s="16" t="s">
        <v>171</v>
      </c>
      <c r="DM265" s="16" t="s">
        <v>172</v>
      </c>
      <c r="DN265" s="16" t="s">
        <v>173</v>
      </c>
      <c r="DO265" s="22" t="s">
        <v>198</v>
      </c>
      <c r="DP265" s="16" t="s">
        <v>174</v>
      </c>
      <c r="DQ265" s="16" t="s">
        <v>250</v>
      </c>
      <c r="DR265" s="16" t="s">
        <v>251</v>
      </c>
      <c r="DS265" s="16" t="s">
        <v>200</v>
      </c>
      <c r="DT265" s="16" t="s">
        <v>201</v>
      </c>
      <c r="DU265" s="22" t="s">
        <v>315</v>
      </c>
      <c r="DV265" s="22" t="s">
        <v>1801</v>
      </c>
      <c r="DW265" s="23">
        <v>44182</v>
      </c>
      <c r="DX265" s="23" t="s">
        <v>154</v>
      </c>
      <c r="DY265" s="18" t="s">
        <v>1802</v>
      </c>
      <c r="DZ265" s="18"/>
      <c r="EA265" s="18"/>
      <c r="EB265" s="16" t="s">
        <v>304</v>
      </c>
      <c r="EC265" s="23"/>
      <c r="ED265" s="16"/>
      <c r="EE265" s="16"/>
      <c r="EF265" s="19">
        <v>0</v>
      </c>
      <c r="EG265" s="19">
        <v>0</v>
      </c>
      <c r="EH265" s="23">
        <v>43858</v>
      </c>
      <c r="EI265" s="18" t="s">
        <v>2376</v>
      </c>
      <c r="EJ265" s="23"/>
      <c r="EK265" s="23"/>
      <c r="EL265" s="18"/>
      <c r="EM265" s="23"/>
      <c r="EN265" s="23"/>
      <c r="EO265" s="23"/>
      <c r="EP265" s="23">
        <v>44925</v>
      </c>
    </row>
    <row r="266" spans="1:146" ht="57.6" x14ac:dyDescent="0.3">
      <c r="A266" s="16">
        <v>263</v>
      </c>
      <c r="B266" s="17" t="s">
        <v>1807</v>
      </c>
      <c r="C266" s="17" t="s">
        <v>1808</v>
      </c>
      <c r="D266" s="17" t="s">
        <v>209</v>
      </c>
      <c r="E266" s="17" t="s">
        <v>1809</v>
      </c>
      <c r="F266" s="17" t="s">
        <v>1810</v>
      </c>
      <c r="G266" s="16">
        <v>500952</v>
      </c>
      <c r="H266" s="18" t="s">
        <v>1811</v>
      </c>
      <c r="I266" s="18" t="s">
        <v>1811</v>
      </c>
      <c r="J266" s="17" t="s">
        <v>1816</v>
      </c>
      <c r="K266" s="16" t="s">
        <v>466</v>
      </c>
      <c r="L266" s="17" t="s">
        <v>156</v>
      </c>
      <c r="M266" s="17" t="s">
        <v>829</v>
      </c>
      <c r="N266" s="17" t="s">
        <v>155</v>
      </c>
      <c r="O266" s="17" t="s">
        <v>156</v>
      </c>
      <c r="P266" s="17" t="s">
        <v>979</v>
      </c>
      <c r="Q266" s="16" t="s">
        <v>158</v>
      </c>
      <c r="R266" s="16" t="s">
        <v>244</v>
      </c>
      <c r="S266" s="16" t="s">
        <v>329</v>
      </c>
      <c r="T266" s="17" t="s">
        <v>375</v>
      </c>
      <c r="U266" s="17" t="s">
        <v>642</v>
      </c>
      <c r="V266" s="17"/>
      <c r="W266" s="16" t="s">
        <v>161</v>
      </c>
      <c r="X266" s="19">
        <v>3440000</v>
      </c>
      <c r="Y266" s="19">
        <v>3440000</v>
      </c>
      <c r="Z266" s="19">
        <v>122566.18</v>
      </c>
      <c r="AA266" s="19">
        <v>122566.18000000023</v>
      </c>
      <c r="AB266" s="19">
        <v>327732.47999999998</v>
      </c>
      <c r="AC266" s="19">
        <v>327732.47999999998</v>
      </c>
      <c r="AD266" s="19">
        <v>0</v>
      </c>
      <c r="AE266" s="19">
        <v>0</v>
      </c>
      <c r="AF266" s="19">
        <v>0</v>
      </c>
      <c r="AG266" s="19">
        <v>0</v>
      </c>
      <c r="AH266" s="19">
        <v>3440000</v>
      </c>
      <c r="AI266" s="19">
        <v>3440000</v>
      </c>
      <c r="AJ266" s="19">
        <v>645.20180343013692</v>
      </c>
      <c r="AK266" s="19">
        <v>645.20180343013692</v>
      </c>
      <c r="AL266" s="19">
        <v>0</v>
      </c>
      <c r="AM266" s="19">
        <v>0</v>
      </c>
      <c r="AN266" s="19">
        <v>645.20180343013692</v>
      </c>
      <c r="AO266" s="19">
        <v>645.20000000000005</v>
      </c>
      <c r="AP266" s="19">
        <v>0</v>
      </c>
      <c r="AQ266" s="19">
        <v>0</v>
      </c>
      <c r="AR266" s="19">
        <v>0</v>
      </c>
      <c r="AS266" s="19">
        <v>0</v>
      </c>
      <c r="AT266" s="19">
        <v>172.2</v>
      </c>
      <c r="AU266" s="19">
        <v>172.2</v>
      </c>
      <c r="AV266" s="19">
        <v>123383.58180343013</v>
      </c>
      <c r="AW266" s="19">
        <v>123383.58000000022</v>
      </c>
      <c r="AX266" s="19">
        <v>14520.183214590128</v>
      </c>
      <c r="AY266" s="19">
        <v>14520.183214590128</v>
      </c>
      <c r="AZ266" s="19">
        <v>165901.76378804754</v>
      </c>
      <c r="BA266" s="19">
        <v>165901.76378804754</v>
      </c>
      <c r="BB266" s="17" t="s">
        <v>331</v>
      </c>
      <c r="BC266" s="19">
        <v>2765444.76</v>
      </c>
      <c r="BD266" s="19">
        <v>2765444.76</v>
      </c>
      <c r="BE266" s="19">
        <v>122566.18</v>
      </c>
      <c r="BF266" s="19">
        <v>122566.18</v>
      </c>
      <c r="BG266" s="19">
        <v>769066.09999999986</v>
      </c>
      <c r="BH266" s="19">
        <v>769066.09999999986</v>
      </c>
      <c r="BI266" s="20">
        <v>0</v>
      </c>
      <c r="BJ266" s="20">
        <v>0</v>
      </c>
      <c r="BK266" s="19">
        <v>3633432.81</v>
      </c>
      <c r="BL266" s="19">
        <v>3633432.81</v>
      </c>
      <c r="BM266" s="19">
        <v>0</v>
      </c>
      <c r="BN266" s="19">
        <v>0</v>
      </c>
      <c r="BO266" s="19">
        <v>51044.34</v>
      </c>
      <c r="BP266" s="19">
        <v>51044.340000000004</v>
      </c>
      <c r="BQ266" s="19">
        <v>0</v>
      </c>
      <c r="BR266" s="19">
        <v>0</v>
      </c>
      <c r="BS266" s="19">
        <v>0</v>
      </c>
      <c r="BT266" s="19">
        <v>0</v>
      </c>
      <c r="BU266" s="19">
        <v>0</v>
      </c>
      <c r="BV266" s="19">
        <v>0</v>
      </c>
      <c r="BW266" s="19">
        <v>36</v>
      </c>
      <c r="BX266" s="19">
        <v>36</v>
      </c>
      <c r="BY266" s="16">
        <v>6</v>
      </c>
      <c r="BZ266" s="16">
        <v>7</v>
      </c>
      <c r="CA266" s="16"/>
      <c r="CB266" s="16">
        <v>7.33</v>
      </c>
      <c r="CC266" s="21">
        <v>0.33047714418015633</v>
      </c>
      <c r="CD266" s="21">
        <v>0.39539999999999997</v>
      </c>
      <c r="CE266" s="17" t="s">
        <v>579</v>
      </c>
      <c r="CF266" s="16">
        <v>2</v>
      </c>
      <c r="CG266" s="18" t="s">
        <v>213</v>
      </c>
      <c r="CH266" s="18" t="s">
        <v>653</v>
      </c>
      <c r="CI266" s="18" t="s">
        <v>215</v>
      </c>
      <c r="CJ266" s="22" t="s">
        <v>166</v>
      </c>
      <c r="CK266" s="16"/>
      <c r="CL266" s="18" t="s">
        <v>1812</v>
      </c>
      <c r="CM266" s="23">
        <v>43320</v>
      </c>
      <c r="CN266" s="16" t="s">
        <v>217</v>
      </c>
      <c r="CO266" s="23">
        <v>43917</v>
      </c>
      <c r="CP266" s="23">
        <v>43934</v>
      </c>
      <c r="CQ266" s="23">
        <v>43180</v>
      </c>
      <c r="CR266" s="23"/>
      <c r="CS266" s="23">
        <v>0</v>
      </c>
      <c r="CT266" s="23">
        <v>43096</v>
      </c>
      <c r="CU266" s="23">
        <v>44873</v>
      </c>
      <c r="CV266" s="23">
        <v>44873</v>
      </c>
      <c r="CW266" s="23">
        <v>45238</v>
      </c>
      <c r="CX266" s="16"/>
      <c r="CY266" s="16">
        <v>6</v>
      </c>
      <c r="CZ266" s="16">
        <v>44378</v>
      </c>
      <c r="DA266" s="16"/>
      <c r="DB266" s="16">
        <v>12</v>
      </c>
      <c r="DC266" s="16" t="s">
        <v>168</v>
      </c>
      <c r="DD266" s="16" t="s">
        <v>168</v>
      </c>
      <c r="DE266" s="16" t="s">
        <v>942</v>
      </c>
      <c r="DF266" s="24">
        <v>2.8</v>
      </c>
      <c r="DG266" s="25">
        <v>7.39</v>
      </c>
      <c r="DH266" s="24" t="s">
        <v>338</v>
      </c>
      <c r="DI266" s="22" t="s">
        <v>169</v>
      </c>
      <c r="DJ266" s="22" t="s">
        <v>169</v>
      </c>
      <c r="DK266" s="16" t="s">
        <v>170</v>
      </c>
      <c r="DL266" s="16" t="s">
        <v>171</v>
      </c>
      <c r="DM266" s="16" t="s">
        <v>172</v>
      </c>
      <c r="DN266" s="16" t="s">
        <v>173</v>
      </c>
      <c r="DO266" s="22" t="s">
        <v>198</v>
      </c>
      <c r="DP266" s="16" t="s">
        <v>174</v>
      </c>
      <c r="DQ266" s="16" t="s">
        <v>218</v>
      </c>
      <c r="DR266" s="16" t="s">
        <v>175</v>
      </c>
      <c r="DS266" s="16" t="s">
        <v>176</v>
      </c>
      <c r="DT266" s="16" t="s">
        <v>219</v>
      </c>
      <c r="DU266" s="22"/>
      <c r="DV266" s="22" t="s">
        <v>531</v>
      </c>
      <c r="DW266" s="23"/>
      <c r="DX266" s="23" t="s">
        <v>154</v>
      </c>
      <c r="DY266" s="18"/>
      <c r="DZ266" s="18"/>
      <c r="EA266" s="18"/>
      <c r="EB266" s="16"/>
      <c r="EC266" s="23"/>
      <c r="ED266" s="16"/>
      <c r="EE266" s="16"/>
      <c r="EF266" s="19">
        <v>0</v>
      </c>
      <c r="EG266" s="19">
        <v>0</v>
      </c>
      <c r="EH266" s="23">
        <v>44439</v>
      </c>
      <c r="EI266" s="18" t="s">
        <v>2377</v>
      </c>
      <c r="EJ266" s="23"/>
      <c r="EK266" s="23"/>
      <c r="EL266" s="18"/>
      <c r="EM266" s="23"/>
      <c r="EN266" s="23"/>
      <c r="EO266" s="23"/>
      <c r="EP266" s="23">
        <v>44925</v>
      </c>
    </row>
    <row r="267" spans="1:146" ht="172.8" x14ac:dyDescent="0.3">
      <c r="A267" s="16">
        <v>264</v>
      </c>
      <c r="B267" s="17" t="s">
        <v>1807</v>
      </c>
      <c r="C267" s="17" t="s">
        <v>1814</v>
      </c>
      <c r="D267" s="17"/>
      <c r="E267" s="17"/>
      <c r="F267" s="17"/>
      <c r="G267" s="16">
        <v>501065</v>
      </c>
      <c r="H267" s="18" t="s">
        <v>1811</v>
      </c>
      <c r="I267" s="18" t="s">
        <v>1811</v>
      </c>
      <c r="J267" s="17" t="s">
        <v>1816</v>
      </c>
      <c r="K267" s="16" t="s">
        <v>466</v>
      </c>
      <c r="L267" s="17" t="s">
        <v>185</v>
      </c>
      <c r="M267" s="17" t="s">
        <v>1817</v>
      </c>
      <c r="N267" s="17" t="s">
        <v>155</v>
      </c>
      <c r="O267" s="17" t="s">
        <v>185</v>
      </c>
      <c r="P267" s="17" t="s">
        <v>543</v>
      </c>
      <c r="Q267" s="16" t="s">
        <v>158</v>
      </c>
      <c r="R267" s="16" t="s">
        <v>244</v>
      </c>
      <c r="S267" s="16" t="s">
        <v>329</v>
      </c>
      <c r="T267" s="17" t="s">
        <v>375</v>
      </c>
      <c r="U267" s="17" t="s">
        <v>642</v>
      </c>
      <c r="V267" s="17"/>
      <c r="W267" s="16" t="s">
        <v>294</v>
      </c>
      <c r="X267" s="19">
        <v>1698598.21</v>
      </c>
      <c r="Y267" s="19">
        <v>1698598.21</v>
      </c>
      <c r="Z267" s="19">
        <v>1419143.75</v>
      </c>
      <c r="AA267" s="19">
        <v>1419143.75</v>
      </c>
      <c r="AB267" s="19">
        <v>0</v>
      </c>
      <c r="AC267" s="19">
        <v>0</v>
      </c>
      <c r="AD267" s="19">
        <v>0</v>
      </c>
      <c r="AE267" s="19">
        <v>0</v>
      </c>
      <c r="AF267" s="19">
        <v>0</v>
      </c>
      <c r="AG267" s="19">
        <v>0</v>
      </c>
      <c r="AH267" s="19">
        <v>1419143.75</v>
      </c>
      <c r="AI267" s="19">
        <v>1419143.75</v>
      </c>
      <c r="AJ267" s="19">
        <v>9187.5118224136986</v>
      </c>
      <c r="AK267" s="19">
        <v>9187.5118224136986</v>
      </c>
      <c r="AL267" s="19">
        <v>0</v>
      </c>
      <c r="AM267" s="19">
        <v>0</v>
      </c>
      <c r="AN267" s="19">
        <v>4633.4071421232875</v>
      </c>
      <c r="AO267" s="19">
        <v>4633.41</v>
      </c>
      <c r="AP267" s="19">
        <v>0</v>
      </c>
      <c r="AQ267" s="19">
        <v>0</v>
      </c>
      <c r="AR267" s="19">
        <v>0</v>
      </c>
      <c r="AS267" s="19">
        <v>0</v>
      </c>
      <c r="AT267" s="19">
        <v>0</v>
      </c>
      <c r="AU267" s="19">
        <v>0</v>
      </c>
      <c r="AV267" s="19">
        <v>1423777.1571421232</v>
      </c>
      <c r="AW267" s="19">
        <v>1423777.16</v>
      </c>
      <c r="AX267" s="19">
        <v>34939.572724497026</v>
      </c>
      <c r="AY267" s="19">
        <v>34939.572724497026</v>
      </c>
      <c r="AZ267" s="19">
        <v>0</v>
      </c>
      <c r="BA267" s="19">
        <v>0</v>
      </c>
      <c r="BB267" s="17" t="s">
        <v>345</v>
      </c>
      <c r="BC267" s="19">
        <v>0</v>
      </c>
      <c r="BD267" s="19">
        <v>0</v>
      </c>
      <c r="BE267" s="19">
        <v>0</v>
      </c>
      <c r="BF267" s="19">
        <v>0</v>
      </c>
      <c r="BG267" s="19">
        <v>1698598.21</v>
      </c>
      <c r="BH267" s="19">
        <v>1698598.21</v>
      </c>
      <c r="BI267" s="20">
        <v>279454.46000000002</v>
      </c>
      <c r="BJ267" s="20">
        <v>279454.46000000002</v>
      </c>
      <c r="BK267" s="19">
        <v>279454.46000000002</v>
      </c>
      <c r="BL267" s="19">
        <v>279454.46000000002</v>
      </c>
      <c r="BM267" s="19">
        <v>9433.5</v>
      </c>
      <c r="BN267" s="19">
        <v>9433.5</v>
      </c>
      <c r="BO267" s="19">
        <v>9433.5</v>
      </c>
      <c r="BP267" s="19">
        <v>9433.5</v>
      </c>
      <c r="BQ267" s="19">
        <v>0</v>
      </c>
      <c r="BR267" s="19">
        <v>0</v>
      </c>
      <c r="BS267" s="19">
        <v>0</v>
      </c>
      <c r="BT267" s="19">
        <v>0</v>
      </c>
      <c r="BU267" s="19">
        <v>0</v>
      </c>
      <c r="BV267" s="19">
        <v>0</v>
      </c>
      <c r="BW267" s="19">
        <v>0</v>
      </c>
      <c r="BX267" s="19">
        <v>0</v>
      </c>
      <c r="BY267" s="16">
        <v>6</v>
      </c>
      <c r="BZ267" s="16">
        <v>7</v>
      </c>
      <c r="CA267" s="16"/>
      <c r="CB267" s="16">
        <v>7.33</v>
      </c>
      <c r="CC267" s="21">
        <v>0.33047714418015633</v>
      </c>
      <c r="CD267" s="21">
        <v>0.39539999999999997</v>
      </c>
      <c r="CE267" s="17" t="s">
        <v>579</v>
      </c>
      <c r="CF267" s="16">
        <v>2</v>
      </c>
      <c r="CG267" s="18" t="s">
        <v>213</v>
      </c>
      <c r="CH267" s="18" t="s">
        <v>653</v>
      </c>
      <c r="CI267" s="18" t="s">
        <v>215</v>
      </c>
      <c r="CJ267" s="22" t="s">
        <v>166</v>
      </c>
      <c r="CK267" s="16"/>
      <c r="CL267" s="18"/>
      <c r="CM267" s="23">
        <v>44666</v>
      </c>
      <c r="CN267" s="16" t="s">
        <v>193</v>
      </c>
      <c r="CO267" s="23">
        <v>44713</v>
      </c>
      <c r="CP267" s="23">
        <v>44719</v>
      </c>
      <c r="CQ267" s="23">
        <v>44881</v>
      </c>
      <c r="CR267" s="23"/>
      <c r="CS267" s="23"/>
      <c r="CT267" s="23"/>
      <c r="CU267" s="23">
        <v>44873</v>
      </c>
      <c r="CV267" s="23">
        <v>44873</v>
      </c>
      <c r="CW267" s="23">
        <v>45061</v>
      </c>
      <c r="CX267" s="16"/>
      <c r="CY267" s="16"/>
      <c r="CZ267" s="16"/>
      <c r="DA267" s="16"/>
      <c r="DB267" s="16">
        <v>6</v>
      </c>
      <c r="DC267" s="16" t="s">
        <v>392</v>
      </c>
      <c r="DD267" s="16" t="s">
        <v>392</v>
      </c>
      <c r="DE267" s="16" t="s">
        <v>942</v>
      </c>
      <c r="DF267" s="24">
        <v>3</v>
      </c>
      <c r="DG267" s="25">
        <v>7.01</v>
      </c>
      <c r="DH267" s="24" t="s">
        <v>338</v>
      </c>
      <c r="DI267" s="22" t="s">
        <v>169</v>
      </c>
      <c r="DJ267" s="22" t="s">
        <v>169</v>
      </c>
      <c r="DK267" s="16" t="s">
        <v>170</v>
      </c>
      <c r="DL267" s="16" t="s">
        <v>171</v>
      </c>
      <c r="DM267" s="16" t="s">
        <v>172</v>
      </c>
      <c r="DN267" s="16" t="s">
        <v>173</v>
      </c>
      <c r="DO267" s="22" t="s">
        <v>198</v>
      </c>
      <c r="DP267" s="16" t="s">
        <v>174</v>
      </c>
      <c r="DQ267" s="16" t="s">
        <v>218</v>
      </c>
      <c r="DR267" s="16" t="s">
        <v>175</v>
      </c>
      <c r="DS267" s="16" t="s">
        <v>176</v>
      </c>
      <c r="DT267" s="16" t="s">
        <v>219</v>
      </c>
      <c r="DU267" s="22"/>
      <c r="DV267" s="22" t="s">
        <v>302</v>
      </c>
      <c r="DW267" s="23">
        <v>44666</v>
      </c>
      <c r="DX267" s="23" t="s">
        <v>154</v>
      </c>
      <c r="DY267" s="18" t="s">
        <v>1818</v>
      </c>
      <c r="DZ267" s="18"/>
      <c r="EA267" s="18"/>
      <c r="EB267" s="16" t="s">
        <v>304</v>
      </c>
      <c r="EC267" s="23"/>
      <c r="ED267" s="16"/>
      <c r="EE267" s="16"/>
      <c r="EF267" s="19">
        <v>0</v>
      </c>
      <c r="EG267" s="19">
        <v>0</v>
      </c>
      <c r="EH267" s="23">
        <v>44439</v>
      </c>
      <c r="EI267" s="18" t="s">
        <v>2377</v>
      </c>
      <c r="EJ267" s="23"/>
      <c r="EK267" s="23"/>
      <c r="EL267" s="18"/>
      <c r="EM267" s="23"/>
      <c r="EN267" s="23"/>
      <c r="EO267" s="23"/>
      <c r="EP267" s="23">
        <v>44925</v>
      </c>
    </row>
    <row r="268" spans="1:146" hidden="1" x14ac:dyDescent="0.3">
      <c r="A268" s="16">
        <v>265</v>
      </c>
      <c r="B268" s="17" t="s">
        <v>1819</v>
      </c>
      <c r="C268" s="17" t="s">
        <v>1820</v>
      </c>
      <c r="D268" s="17" t="s">
        <v>209</v>
      </c>
      <c r="E268" s="17" t="s">
        <v>1821</v>
      </c>
      <c r="F268" s="17" t="s">
        <v>1821</v>
      </c>
      <c r="G268" s="16">
        <v>500950</v>
      </c>
      <c r="H268" s="18" t="s">
        <v>1822</v>
      </c>
      <c r="I268" s="18" t="s">
        <v>1822</v>
      </c>
      <c r="J268" s="17" t="s">
        <v>154</v>
      </c>
      <c r="K268" s="16" t="s">
        <v>154</v>
      </c>
      <c r="L268" s="17" t="s">
        <v>154</v>
      </c>
      <c r="M268" s="17" t="s">
        <v>154</v>
      </c>
      <c r="N268" s="17" t="s">
        <v>155</v>
      </c>
      <c r="O268" s="17" t="s">
        <v>156</v>
      </c>
      <c r="P268" s="17" t="s">
        <v>243</v>
      </c>
      <c r="Q268" s="16" t="s">
        <v>187</v>
      </c>
      <c r="R268" s="16" t="s">
        <v>244</v>
      </c>
      <c r="S268" s="16" t="s">
        <v>245</v>
      </c>
      <c r="T268" s="17" t="s">
        <v>490</v>
      </c>
      <c r="U268" s="17" t="s">
        <v>154</v>
      </c>
      <c r="V268" s="17"/>
      <c r="W268" s="16" t="s">
        <v>161</v>
      </c>
      <c r="X268" s="19">
        <v>2600000</v>
      </c>
      <c r="Y268" s="19">
        <v>11414000</v>
      </c>
      <c r="Z268" s="19">
        <v>0</v>
      </c>
      <c r="AA268" s="19">
        <v>0</v>
      </c>
      <c r="AB268" s="19">
        <v>0</v>
      </c>
      <c r="AC268" s="19">
        <v>0</v>
      </c>
      <c r="AD268" s="19">
        <v>0</v>
      </c>
      <c r="AE268" s="19">
        <v>0</v>
      </c>
      <c r="AF268" s="19">
        <v>0</v>
      </c>
      <c r="AG268" s="19">
        <v>0</v>
      </c>
      <c r="AH268" s="19">
        <v>0</v>
      </c>
      <c r="AI268" s="19">
        <v>0</v>
      </c>
      <c r="AJ268" s="19">
        <v>0</v>
      </c>
      <c r="AK268" s="19">
        <v>0</v>
      </c>
      <c r="AL268" s="19">
        <v>0</v>
      </c>
      <c r="AM268" s="19">
        <v>0</v>
      </c>
      <c r="AN268" s="19">
        <v>0</v>
      </c>
      <c r="AO268" s="19">
        <v>0</v>
      </c>
      <c r="AP268" s="19">
        <v>0</v>
      </c>
      <c r="AQ268" s="19">
        <v>0</v>
      </c>
      <c r="AR268" s="19">
        <v>0</v>
      </c>
      <c r="AS268" s="19">
        <v>0</v>
      </c>
      <c r="AT268" s="19">
        <v>0</v>
      </c>
      <c r="AU268" s="19">
        <v>0</v>
      </c>
      <c r="AV268" s="19">
        <v>0</v>
      </c>
      <c r="AW268" s="19">
        <v>0</v>
      </c>
      <c r="AX268" s="19">
        <v>0</v>
      </c>
      <c r="AY268" s="19">
        <v>0</v>
      </c>
      <c r="AZ268" s="19">
        <v>0</v>
      </c>
      <c r="BA268" s="19">
        <v>0</v>
      </c>
      <c r="BB268" s="17" t="s">
        <v>345</v>
      </c>
      <c r="BC268" s="19">
        <v>0</v>
      </c>
      <c r="BD268" s="19">
        <v>0</v>
      </c>
      <c r="BE268" s="19">
        <v>0</v>
      </c>
      <c r="BF268" s="19">
        <v>0</v>
      </c>
      <c r="BG268" s="19">
        <v>0</v>
      </c>
      <c r="BH268" s="19">
        <v>0</v>
      </c>
      <c r="BI268" s="20">
        <v>0</v>
      </c>
      <c r="BJ268" s="20">
        <v>0</v>
      </c>
      <c r="BK268" s="19">
        <v>0</v>
      </c>
      <c r="BL268" s="19">
        <v>0</v>
      </c>
      <c r="BM268" s="19">
        <v>0</v>
      </c>
      <c r="BN268" s="19">
        <v>0</v>
      </c>
      <c r="BO268" s="19">
        <v>0</v>
      </c>
      <c r="BP268" s="19">
        <v>0</v>
      </c>
      <c r="BQ268" s="19">
        <v>0</v>
      </c>
      <c r="BR268" s="19">
        <v>0</v>
      </c>
      <c r="BS268" s="19">
        <v>0</v>
      </c>
      <c r="BT268" s="19">
        <v>0</v>
      </c>
      <c r="BU268" s="19">
        <v>0</v>
      </c>
      <c r="BV268" s="19">
        <v>0</v>
      </c>
      <c r="BW268" s="19">
        <v>0</v>
      </c>
      <c r="BX268" s="19">
        <v>0</v>
      </c>
      <c r="BY268" s="16">
        <v>5</v>
      </c>
      <c r="BZ268" s="16">
        <v>5</v>
      </c>
      <c r="CA268" s="16"/>
      <c r="CB268" s="16" t="s">
        <v>154</v>
      </c>
      <c r="CC268" s="21"/>
      <c r="CD268" s="21"/>
      <c r="CE268" s="17"/>
      <c r="CF268" s="16">
        <v>1</v>
      </c>
      <c r="CG268" s="18" t="s">
        <v>213</v>
      </c>
      <c r="CH268" s="18" t="s">
        <v>214</v>
      </c>
      <c r="CI268" s="18" t="s">
        <v>215</v>
      </c>
      <c r="CJ268" s="22" t="s">
        <v>166</v>
      </c>
      <c r="CK268" s="16"/>
      <c r="CL268" s="18" t="s">
        <v>1823</v>
      </c>
      <c r="CM268" s="23">
        <v>43046</v>
      </c>
      <c r="CN268" s="16" t="s">
        <v>193</v>
      </c>
      <c r="CO268" s="23">
        <v>43060</v>
      </c>
      <c r="CP268" s="23"/>
      <c r="CQ268" s="23">
        <v>43161</v>
      </c>
      <c r="CR268" s="23"/>
      <c r="CS268" s="23">
        <v>0</v>
      </c>
      <c r="CT268" s="23">
        <v>43096</v>
      </c>
      <c r="CU268" s="23" t="s">
        <v>154</v>
      </c>
      <c r="CV268" s="23"/>
      <c r="CW268" s="23">
        <v>43555</v>
      </c>
      <c r="CX268" s="16"/>
      <c r="CY268" s="16"/>
      <c r="CZ268" s="16"/>
      <c r="DA268" s="16"/>
      <c r="DB268" s="16">
        <v>12</v>
      </c>
      <c r="DC268" s="16" t="s">
        <v>168</v>
      </c>
      <c r="DD268" s="16" t="s">
        <v>168</v>
      </c>
      <c r="DE268" s="16" t="s">
        <v>777</v>
      </c>
      <c r="DF268" s="24">
        <v>1.75</v>
      </c>
      <c r="DG268" s="25">
        <v>5.56</v>
      </c>
      <c r="DH268" s="24" t="s">
        <v>154</v>
      </c>
      <c r="DI268" s="22" t="s">
        <v>169</v>
      </c>
      <c r="DJ268" s="22" t="s">
        <v>169</v>
      </c>
      <c r="DK268" s="16" t="s">
        <v>170</v>
      </c>
      <c r="DL268" s="16" t="s">
        <v>171</v>
      </c>
      <c r="DM268" s="16" t="s">
        <v>172</v>
      </c>
      <c r="DN268" s="16" t="s">
        <v>173</v>
      </c>
      <c r="DO268" s="22" t="s">
        <v>198</v>
      </c>
      <c r="DP268" s="16" t="s">
        <v>174</v>
      </c>
      <c r="DQ268" s="16" t="s">
        <v>218</v>
      </c>
      <c r="DR268" s="16" t="s">
        <v>175</v>
      </c>
      <c r="DS268" s="16" t="s">
        <v>265</v>
      </c>
      <c r="DT268" s="16" t="s">
        <v>201</v>
      </c>
      <c r="DU268" s="22"/>
      <c r="DV268" s="22" t="s">
        <v>177</v>
      </c>
      <c r="DW268" s="23" t="s">
        <v>154</v>
      </c>
      <c r="DX268" s="23" t="s">
        <v>154</v>
      </c>
      <c r="DY268" s="18" t="s">
        <v>154</v>
      </c>
      <c r="DZ268" s="18"/>
      <c r="EA268" s="18"/>
      <c r="EB268" s="16" t="s">
        <v>154</v>
      </c>
      <c r="EC268" s="23"/>
      <c r="ED268" s="16"/>
      <c r="EE268" s="16"/>
      <c r="EF268" s="19">
        <v>0</v>
      </c>
      <c r="EG268" s="19">
        <v>0</v>
      </c>
      <c r="EH268" s="23"/>
      <c r="EI268" s="18"/>
      <c r="EJ268" s="23"/>
      <c r="EK268" s="23"/>
      <c r="EL268" s="18"/>
      <c r="EM268" s="23"/>
      <c r="EN268" s="23"/>
      <c r="EO268" s="23">
        <v>43768</v>
      </c>
      <c r="EP268" s="23">
        <v>44925</v>
      </c>
    </row>
    <row r="269" spans="1:146" ht="28.8" hidden="1" x14ac:dyDescent="0.3">
      <c r="A269" s="16">
        <v>266</v>
      </c>
      <c r="B269" s="17" t="s">
        <v>1824</v>
      </c>
      <c r="C269" s="17" t="s">
        <v>1825</v>
      </c>
      <c r="D269" s="17" t="s">
        <v>209</v>
      </c>
      <c r="E269" s="17" t="s">
        <v>1826</v>
      </c>
      <c r="F269" s="17" t="s">
        <v>1826</v>
      </c>
      <c r="G269" s="16">
        <v>500940</v>
      </c>
      <c r="H269" s="18" t="s">
        <v>1827</v>
      </c>
      <c r="I269" s="18" t="s">
        <v>1827</v>
      </c>
      <c r="J269" s="17" t="s">
        <v>152</v>
      </c>
      <c r="K269" s="16" t="s">
        <v>152</v>
      </c>
      <c r="L269" s="17" t="s">
        <v>153</v>
      </c>
      <c r="M269" s="17" t="s">
        <v>715</v>
      </c>
      <c r="N269" s="17" t="s">
        <v>155</v>
      </c>
      <c r="O269" s="17" t="s">
        <v>156</v>
      </c>
      <c r="P269" s="17" t="s">
        <v>243</v>
      </c>
      <c r="Q269" s="16" t="s">
        <v>158</v>
      </c>
      <c r="R269" s="16" t="s">
        <v>244</v>
      </c>
      <c r="S269" s="16" t="s">
        <v>245</v>
      </c>
      <c r="T269" s="17" t="s">
        <v>212</v>
      </c>
      <c r="U269" s="17" t="s">
        <v>154</v>
      </c>
      <c r="V269" s="17"/>
      <c r="W269" s="16" t="s">
        <v>161</v>
      </c>
      <c r="X269" s="19">
        <v>5000000</v>
      </c>
      <c r="Y269" s="19">
        <v>5000000</v>
      </c>
      <c r="Z269" s="19">
        <v>0</v>
      </c>
      <c r="AA269" s="19">
        <v>0</v>
      </c>
      <c r="AB269" s="19">
        <v>0</v>
      </c>
      <c r="AC269" s="19">
        <v>0</v>
      </c>
      <c r="AD269" s="19">
        <v>0</v>
      </c>
      <c r="AE269" s="19">
        <v>0</v>
      </c>
      <c r="AF269" s="19">
        <v>0</v>
      </c>
      <c r="AG269" s="19">
        <v>0</v>
      </c>
      <c r="AH269" s="19">
        <v>0</v>
      </c>
      <c r="AI269" s="19">
        <v>0</v>
      </c>
      <c r="AJ269" s="19">
        <v>0</v>
      </c>
      <c r="AK269" s="19">
        <v>0</v>
      </c>
      <c r="AL269" s="19">
        <v>0</v>
      </c>
      <c r="AM269" s="19">
        <v>0</v>
      </c>
      <c r="AN269" s="19">
        <v>0</v>
      </c>
      <c r="AO269" s="19">
        <v>0</v>
      </c>
      <c r="AP269" s="19">
        <v>0</v>
      </c>
      <c r="AQ269" s="19">
        <v>0</v>
      </c>
      <c r="AR269" s="19">
        <v>0</v>
      </c>
      <c r="AS269" s="19">
        <v>0</v>
      </c>
      <c r="AT269" s="19">
        <v>0</v>
      </c>
      <c r="AU269" s="19">
        <v>0</v>
      </c>
      <c r="AV269" s="19">
        <v>0</v>
      </c>
      <c r="AW269" s="19">
        <v>0</v>
      </c>
      <c r="AX269" s="19">
        <v>0</v>
      </c>
      <c r="AY269" s="19">
        <v>0</v>
      </c>
      <c r="AZ269" s="19">
        <v>0</v>
      </c>
      <c r="BA269" s="19">
        <v>0</v>
      </c>
      <c r="BB269" s="17" t="s">
        <v>162</v>
      </c>
      <c r="BC269" s="19">
        <v>0</v>
      </c>
      <c r="BD269" s="19">
        <v>0</v>
      </c>
      <c r="BE269" s="19">
        <v>0</v>
      </c>
      <c r="BF269" s="19">
        <v>0</v>
      </c>
      <c r="BG269" s="19">
        <v>0</v>
      </c>
      <c r="BH269" s="19">
        <v>0</v>
      </c>
      <c r="BI269" s="20">
        <v>0</v>
      </c>
      <c r="BJ269" s="20">
        <v>0</v>
      </c>
      <c r="BK269" s="19">
        <v>1138559.01</v>
      </c>
      <c r="BL269" s="19">
        <v>1138559</v>
      </c>
      <c r="BM269" s="19">
        <v>0</v>
      </c>
      <c r="BN269" s="19">
        <v>0</v>
      </c>
      <c r="BO269" s="19">
        <v>0</v>
      </c>
      <c r="BP269" s="19">
        <v>0</v>
      </c>
      <c r="BQ269" s="19">
        <v>0</v>
      </c>
      <c r="BR269" s="19">
        <v>0</v>
      </c>
      <c r="BS269" s="19">
        <v>0</v>
      </c>
      <c r="BT269" s="19">
        <v>0</v>
      </c>
      <c r="BU269" s="19">
        <v>0</v>
      </c>
      <c r="BV269" s="19">
        <v>0</v>
      </c>
      <c r="BW269" s="19">
        <v>63172</v>
      </c>
      <c r="BX269" s="19">
        <v>63172</v>
      </c>
      <c r="BY269" s="16">
        <v>5</v>
      </c>
      <c r="BZ269" s="16">
        <v>10</v>
      </c>
      <c r="CA269" s="16"/>
      <c r="CB269" s="16">
        <v>10</v>
      </c>
      <c r="CC269" s="21"/>
      <c r="CD269" s="21"/>
      <c r="CE269" s="17"/>
      <c r="CF269" s="16">
        <v>3</v>
      </c>
      <c r="CG269" s="18" t="s">
        <v>163</v>
      </c>
      <c r="CH269" s="18" t="s">
        <v>1275</v>
      </c>
      <c r="CI269" s="18" t="s">
        <v>165</v>
      </c>
      <c r="CJ269" s="22" t="s">
        <v>247</v>
      </c>
      <c r="CK269" s="16"/>
      <c r="CL269" s="18" t="s">
        <v>1828</v>
      </c>
      <c r="CM269" s="23">
        <v>42683</v>
      </c>
      <c r="CN269" s="16" t="s">
        <v>217</v>
      </c>
      <c r="CO269" s="23">
        <v>42744</v>
      </c>
      <c r="CP269" s="23">
        <v>42746</v>
      </c>
      <c r="CQ269" s="23">
        <v>43080</v>
      </c>
      <c r="CR269" s="23"/>
      <c r="CS269" s="23">
        <v>0</v>
      </c>
      <c r="CT269" s="23">
        <v>42961</v>
      </c>
      <c r="CU269" s="23" t="s">
        <v>154</v>
      </c>
      <c r="CV269" s="23"/>
      <c r="CW269" s="23">
        <v>43691</v>
      </c>
      <c r="CX269" s="16"/>
      <c r="CY269" s="16"/>
      <c r="CZ269" s="16"/>
      <c r="DA269" s="16"/>
      <c r="DB269" s="16">
        <v>12</v>
      </c>
      <c r="DC269" s="16" t="s">
        <v>168</v>
      </c>
      <c r="DD269" s="16" t="s">
        <v>168</v>
      </c>
      <c r="DE269" s="16" t="s">
        <v>249</v>
      </c>
      <c r="DF269" s="24">
        <v>2.6</v>
      </c>
      <c r="DG269" s="25">
        <v>0</v>
      </c>
      <c r="DH269" s="24" t="s">
        <v>154</v>
      </c>
      <c r="DI269" s="22" t="s">
        <v>169</v>
      </c>
      <c r="DJ269" s="22" t="s">
        <v>169</v>
      </c>
      <c r="DK269" s="16" t="s">
        <v>170</v>
      </c>
      <c r="DL269" s="16" t="s">
        <v>171</v>
      </c>
      <c r="DM269" s="16" t="s">
        <v>172</v>
      </c>
      <c r="DN269" s="16" t="s">
        <v>173</v>
      </c>
      <c r="DO269" s="22" t="s">
        <v>198</v>
      </c>
      <c r="DP269" s="16" t="s">
        <v>174</v>
      </c>
      <c r="DQ269" s="16" t="s">
        <v>218</v>
      </c>
      <c r="DR269" s="16" t="s">
        <v>175</v>
      </c>
      <c r="DS269" s="16" t="s">
        <v>176</v>
      </c>
      <c r="DT269" s="16" t="s">
        <v>219</v>
      </c>
      <c r="DU269" s="22"/>
      <c r="DV269" s="22" t="s">
        <v>177</v>
      </c>
      <c r="DW269" s="23" t="s">
        <v>154</v>
      </c>
      <c r="DX269" s="23" t="s">
        <v>154</v>
      </c>
      <c r="DY269" s="18" t="s">
        <v>154</v>
      </c>
      <c r="DZ269" s="18"/>
      <c r="EA269" s="18"/>
      <c r="EB269" s="16" t="s">
        <v>154</v>
      </c>
      <c r="EC269" s="23"/>
      <c r="ED269" s="16"/>
      <c r="EE269" s="16"/>
      <c r="EF269" s="19">
        <v>0</v>
      </c>
      <c r="EG269" s="19">
        <v>0</v>
      </c>
      <c r="EH269" s="23">
        <v>43485</v>
      </c>
      <c r="EI269" s="18" t="s">
        <v>356</v>
      </c>
      <c r="EJ269" s="23"/>
      <c r="EK269" s="23">
        <v>43553</v>
      </c>
      <c r="EL269" s="18" t="s">
        <v>966</v>
      </c>
      <c r="EM269" s="23"/>
      <c r="EN269" s="23"/>
      <c r="EO269" s="23">
        <v>44868</v>
      </c>
      <c r="EP269" s="23">
        <v>44925</v>
      </c>
    </row>
    <row r="270" spans="1:146" ht="43.2" x14ac:dyDescent="0.3">
      <c r="A270" s="16">
        <v>267</v>
      </c>
      <c r="B270" s="17" t="s">
        <v>1829</v>
      </c>
      <c r="C270" s="17" t="s">
        <v>1830</v>
      </c>
      <c r="D270" s="17" t="s">
        <v>181</v>
      </c>
      <c r="E270" s="17" t="s">
        <v>1831</v>
      </c>
      <c r="F270" s="17" t="s">
        <v>1832</v>
      </c>
      <c r="G270" s="16">
        <v>500913</v>
      </c>
      <c r="H270" s="18" t="s">
        <v>1833</v>
      </c>
      <c r="I270" s="18" t="s">
        <v>1833</v>
      </c>
      <c r="J270" s="17" t="s">
        <v>152</v>
      </c>
      <c r="K270" s="16" t="s">
        <v>152</v>
      </c>
      <c r="L270" s="17" t="s">
        <v>153</v>
      </c>
      <c r="M270" s="17" t="s">
        <v>398</v>
      </c>
      <c r="N270" s="17" t="s">
        <v>155</v>
      </c>
      <c r="O270" s="17" t="s">
        <v>185</v>
      </c>
      <c r="P270" s="17" t="s">
        <v>186</v>
      </c>
      <c r="Q270" s="16" t="s">
        <v>187</v>
      </c>
      <c r="R270" s="16" t="s">
        <v>159</v>
      </c>
      <c r="S270" s="16"/>
      <c r="T270" s="17" t="s">
        <v>188</v>
      </c>
      <c r="U270" s="17" t="s">
        <v>154</v>
      </c>
      <c r="V270" s="17"/>
      <c r="W270" s="16" t="s">
        <v>161</v>
      </c>
      <c r="X270" s="19">
        <v>98200000</v>
      </c>
      <c r="Y270" s="19">
        <v>431097999.99999994</v>
      </c>
      <c r="Z270" s="19">
        <v>80901316.590000004</v>
      </c>
      <c r="AA270" s="19">
        <v>355156779.81999999</v>
      </c>
      <c r="AB270" s="19">
        <v>0</v>
      </c>
      <c r="AC270" s="19">
        <v>0</v>
      </c>
      <c r="AD270" s="19">
        <v>0</v>
      </c>
      <c r="AE270" s="19">
        <v>0</v>
      </c>
      <c r="AF270" s="19">
        <v>0</v>
      </c>
      <c r="AG270" s="19">
        <v>0</v>
      </c>
      <c r="AH270" s="19">
        <v>80901316.590000004</v>
      </c>
      <c r="AI270" s="19">
        <v>355156779.81999999</v>
      </c>
      <c r="AJ270" s="19">
        <v>0</v>
      </c>
      <c r="AK270" s="19">
        <v>0</v>
      </c>
      <c r="AL270" s="19">
        <v>0</v>
      </c>
      <c r="AM270" s="19">
        <v>0</v>
      </c>
      <c r="AN270" s="19">
        <v>0</v>
      </c>
      <c r="AO270" s="19">
        <v>0</v>
      </c>
      <c r="AP270" s="19">
        <v>0</v>
      </c>
      <c r="AQ270" s="19">
        <v>0</v>
      </c>
      <c r="AR270" s="19">
        <v>22455535.082004558</v>
      </c>
      <c r="AS270" s="19">
        <v>98579799.010000005</v>
      </c>
      <c r="AT270" s="19">
        <v>33013.806378132118</v>
      </c>
      <c r="AU270" s="19">
        <v>144930.60999999999</v>
      </c>
      <c r="AV270" s="19">
        <v>80934330.39637813</v>
      </c>
      <c r="AW270" s="19">
        <v>355301710.43000001</v>
      </c>
      <c r="AX270" s="19">
        <v>74656301.599999994</v>
      </c>
      <c r="AY270" s="19">
        <v>327741164.02399993</v>
      </c>
      <c r="AZ270" s="19">
        <v>0</v>
      </c>
      <c r="BA270" s="19">
        <v>0</v>
      </c>
      <c r="BB270" s="17" t="s">
        <v>162</v>
      </c>
      <c r="BC270" s="19">
        <v>0</v>
      </c>
      <c r="BD270" s="19">
        <v>0</v>
      </c>
      <c r="BE270" s="19">
        <v>0</v>
      </c>
      <c r="BF270" s="19">
        <v>0</v>
      </c>
      <c r="BG270" s="19">
        <v>0</v>
      </c>
      <c r="BH270" s="19">
        <v>0</v>
      </c>
      <c r="BI270" s="20">
        <v>0</v>
      </c>
      <c r="BJ270" s="20">
        <v>0</v>
      </c>
      <c r="BK270" s="19">
        <v>0</v>
      </c>
      <c r="BL270" s="19">
        <v>0</v>
      </c>
      <c r="BM270" s="19">
        <v>0</v>
      </c>
      <c r="BN270" s="19">
        <v>0</v>
      </c>
      <c r="BO270" s="19">
        <v>0</v>
      </c>
      <c r="BP270" s="19">
        <v>0</v>
      </c>
      <c r="BQ270" s="19">
        <v>0</v>
      </c>
      <c r="BR270" s="19">
        <v>0</v>
      </c>
      <c r="BS270" s="19">
        <v>0</v>
      </c>
      <c r="BT270" s="19">
        <v>0</v>
      </c>
      <c r="BU270" s="19">
        <v>0</v>
      </c>
      <c r="BV270" s="19">
        <v>0</v>
      </c>
      <c r="BW270" s="19">
        <v>11000</v>
      </c>
      <c r="BX270" s="19">
        <v>47260.5</v>
      </c>
      <c r="BY270" s="16">
        <v>4</v>
      </c>
      <c r="BZ270" s="16">
        <v>10</v>
      </c>
      <c r="CA270" s="16"/>
      <c r="CB270" s="16">
        <v>10</v>
      </c>
      <c r="CC270" s="21">
        <v>1</v>
      </c>
      <c r="CD270" s="21">
        <v>1</v>
      </c>
      <c r="CE270" s="17"/>
      <c r="CF270" s="16">
        <v>3</v>
      </c>
      <c r="CG270" s="18" t="s">
        <v>189</v>
      </c>
      <c r="CH270" s="18" t="s">
        <v>399</v>
      </c>
      <c r="CI270" s="18" t="s">
        <v>191</v>
      </c>
      <c r="CJ270" s="22" t="s">
        <v>166</v>
      </c>
      <c r="CK270" s="16"/>
      <c r="CL270" s="18" t="s">
        <v>1834</v>
      </c>
      <c r="CM270" s="23">
        <v>42710</v>
      </c>
      <c r="CN270" s="16" t="s">
        <v>193</v>
      </c>
      <c r="CO270" s="23">
        <v>42717</v>
      </c>
      <c r="CP270" s="23">
        <v>42718</v>
      </c>
      <c r="CQ270" s="23">
        <v>42824</v>
      </c>
      <c r="CR270" s="23">
        <v>43220</v>
      </c>
      <c r="CS270" s="23">
        <v>43453</v>
      </c>
      <c r="CT270" s="23">
        <v>42723</v>
      </c>
      <c r="CU270" s="23" t="s">
        <v>154</v>
      </c>
      <c r="CV270" s="23"/>
      <c r="CW270" s="23">
        <v>45746</v>
      </c>
      <c r="CX270" s="16"/>
      <c r="CY270" s="16"/>
      <c r="CZ270" s="16"/>
      <c r="DA270" s="16"/>
      <c r="DB270" s="16">
        <v>96</v>
      </c>
      <c r="DC270" s="16" t="s">
        <v>392</v>
      </c>
      <c r="DD270" s="16" t="s">
        <v>392</v>
      </c>
      <c r="DE270" s="16" t="s">
        <v>263</v>
      </c>
      <c r="DF270" s="24">
        <v>2.5</v>
      </c>
      <c r="DG270" s="25">
        <v>8.27</v>
      </c>
      <c r="DH270" s="24">
        <v>1</v>
      </c>
      <c r="DI270" s="22" t="s">
        <v>196</v>
      </c>
      <c r="DJ270" s="22" t="s">
        <v>196</v>
      </c>
      <c r="DK270" s="16" t="s">
        <v>197</v>
      </c>
      <c r="DL270" s="16" t="s">
        <v>171</v>
      </c>
      <c r="DM270" s="16" t="s">
        <v>172</v>
      </c>
      <c r="DN270" s="16" t="s">
        <v>173</v>
      </c>
      <c r="DO270" s="22" t="s">
        <v>198</v>
      </c>
      <c r="DP270" s="16" t="s">
        <v>199</v>
      </c>
      <c r="DQ270" s="16" t="s">
        <v>199</v>
      </c>
      <c r="DR270" s="16" t="s">
        <v>175</v>
      </c>
      <c r="DS270" s="16" t="s">
        <v>200</v>
      </c>
      <c r="DT270" s="16" t="s">
        <v>201</v>
      </c>
      <c r="DU270" s="22"/>
      <c r="DV270" s="22" t="s">
        <v>177</v>
      </c>
      <c r="DW270" s="23" t="s">
        <v>154</v>
      </c>
      <c r="DX270" s="23" t="s">
        <v>154</v>
      </c>
      <c r="DY270" s="18" t="s">
        <v>154</v>
      </c>
      <c r="DZ270" s="18"/>
      <c r="EA270" s="18"/>
      <c r="EB270" s="16" t="s">
        <v>154</v>
      </c>
      <c r="EC270" s="23"/>
      <c r="ED270" s="16"/>
      <c r="EE270" s="16">
        <v>58</v>
      </c>
      <c r="EF270" s="19">
        <v>0</v>
      </c>
      <c r="EG270" s="19">
        <v>0</v>
      </c>
      <c r="EH270" s="23">
        <v>43131</v>
      </c>
      <c r="EI270" s="18" t="s">
        <v>356</v>
      </c>
      <c r="EJ270" s="23"/>
      <c r="EK270" s="23">
        <v>43251</v>
      </c>
      <c r="EL270" s="18" t="s">
        <v>1835</v>
      </c>
      <c r="EM270" s="23"/>
      <c r="EN270" s="23"/>
      <c r="EO270" s="23"/>
      <c r="EP270" s="23">
        <v>44925</v>
      </c>
    </row>
    <row r="271" spans="1:146" ht="57.6" x14ac:dyDescent="0.3">
      <c r="A271" s="16">
        <v>268</v>
      </c>
      <c r="B271" s="17" t="s">
        <v>1829</v>
      </c>
      <c r="C271" s="17" t="s">
        <v>1836</v>
      </c>
      <c r="D271" s="17" t="s">
        <v>181</v>
      </c>
      <c r="E271" s="17" t="s">
        <v>1837</v>
      </c>
      <c r="F271" s="17" t="s">
        <v>1837</v>
      </c>
      <c r="G271" s="16">
        <v>500918</v>
      </c>
      <c r="H271" s="18" t="s">
        <v>1833</v>
      </c>
      <c r="I271" s="18" t="s">
        <v>1833</v>
      </c>
      <c r="J271" s="17" t="s">
        <v>152</v>
      </c>
      <c r="K271" s="16" t="s">
        <v>152</v>
      </c>
      <c r="L271" s="17" t="s">
        <v>153</v>
      </c>
      <c r="M271" s="17" t="s">
        <v>398</v>
      </c>
      <c r="N271" s="17" t="s">
        <v>155</v>
      </c>
      <c r="O271" s="17" t="s">
        <v>185</v>
      </c>
      <c r="P271" s="17" t="s">
        <v>186</v>
      </c>
      <c r="Q271" s="16" t="s">
        <v>187</v>
      </c>
      <c r="R271" s="16" t="s">
        <v>159</v>
      </c>
      <c r="S271" s="16"/>
      <c r="T271" s="17" t="s">
        <v>188</v>
      </c>
      <c r="U271" s="17" t="s">
        <v>154</v>
      </c>
      <c r="V271" s="17"/>
      <c r="W271" s="16" t="s">
        <v>161</v>
      </c>
      <c r="X271" s="19">
        <v>5000000</v>
      </c>
      <c r="Y271" s="19">
        <v>21950000</v>
      </c>
      <c r="Z271" s="19">
        <v>0</v>
      </c>
      <c r="AA271" s="19">
        <v>0</v>
      </c>
      <c r="AB271" s="19">
        <v>0</v>
      </c>
      <c r="AC271" s="19">
        <v>0</v>
      </c>
      <c r="AD271" s="19">
        <v>0</v>
      </c>
      <c r="AE271" s="19">
        <v>0</v>
      </c>
      <c r="AF271" s="19">
        <v>0</v>
      </c>
      <c r="AG271" s="19">
        <v>0</v>
      </c>
      <c r="AH271" s="19">
        <v>0</v>
      </c>
      <c r="AI271" s="19">
        <v>0</v>
      </c>
      <c r="AJ271" s="19">
        <v>0</v>
      </c>
      <c r="AK271" s="19">
        <v>0</v>
      </c>
      <c r="AL271" s="19">
        <v>0</v>
      </c>
      <c r="AM271" s="19">
        <v>0</v>
      </c>
      <c r="AN271" s="19">
        <v>0</v>
      </c>
      <c r="AO271" s="19">
        <v>0</v>
      </c>
      <c r="AP271" s="19">
        <v>0</v>
      </c>
      <c r="AQ271" s="19">
        <v>0</v>
      </c>
      <c r="AR271" s="19">
        <v>143858.30296127565</v>
      </c>
      <c r="AS271" s="19">
        <v>631537.95000000007</v>
      </c>
      <c r="AT271" s="19">
        <v>0</v>
      </c>
      <c r="AU271" s="19">
        <v>0</v>
      </c>
      <c r="AV271" s="19">
        <v>0</v>
      </c>
      <c r="AW271" s="19">
        <v>0</v>
      </c>
      <c r="AX271" s="19">
        <v>0</v>
      </c>
      <c r="AY271" s="19">
        <v>0</v>
      </c>
      <c r="AZ271" s="19">
        <v>0</v>
      </c>
      <c r="BA271" s="19">
        <v>0</v>
      </c>
      <c r="BB271" s="17" t="s">
        <v>162</v>
      </c>
      <c r="BC271" s="19">
        <v>0</v>
      </c>
      <c r="BD271" s="19">
        <v>0</v>
      </c>
      <c r="BE271" s="19">
        <v>0</v>
      </c>
      <c r="BF271" s="19">
        <v>0</v>
      </c>
      <c r="BG271" s="19">
        <v>0</v>
      </c>
      <c r="BH271" s="19">
        <v>0</v>
      </c>
      <c r="BI271" s="20">
        <v>0</v>
      </c>
      <c r="BJ271" s="20">
        <v>0</v>
      </c>
      <c r="BK271" s="19">
        <v>0</v>
      </c>
      <c r="BL271" s="19">
        <v>0</v>
      </c>
      <c r="BM271" s="19">
        <v>0</v>
      </c>
      <c r="BN271" s="19">
        <v>0</v>
      </c>
      <c r="BO271" s="19">
        <v>10000</v>
      </c>
      <c r="BP271" s="19">
        <v>41914</v>
      </c>
      <c r="BQ271" s="19">
        <v>0</v>
      </c>
      <c r="BR271" s="19">
        <v>0</v>
      </c>
      <c r="BS271" s="19">
        <v>0</v>
      </c>
      <c r="BT271" s="19">
        <v>0</v>
      </c>
      <c r="BU271" s="19">
        <v>0</v>
      </c>
      <c r="BV271" s="19">
        <v>0</v>
      </c>
      <c r="BW271" s="19">
        <v>0</v>
      </c>
      <c r="BX271" s="19">
        <v>0</v>
      </c>
      <c r="BY271" s="16">
        <v>4</v>
      </c>
      <c r="BZ271" s="16">
        <v>10</v>
      </c>
      <c r="CA271" s="16"/>
      <c r="CB271" s="16">
        <v>10</v>
      </c>
      <c r="CC271" s="21">
        <v>1</v>
      </c>
      <c r="CD271" s="21">
        <v>1</v>
      </c>
      <c r="CE271" s="17"/>
      <c r="CF271" s="16">
        <v>3</v>
      </c>
      <c r="CG271" s="18" t="s">
        <v>189</v>
      </c>
      <c r="CH271" s="18" t="s">
        <v>399</v>
      </c>
      <c r="CI271" s="18" t="s">
        <v>191</v>
      </c>
      <c r="CJ271" s="22" t="s">
        <v>166</v>
      </c>
      <c r="CK271" s="16"/>
      <c r="CL271" s="18" t="s">
        <v>1838</v>
      </c>
      <c r="CM271" s="23">
        <v>42710</v>
      </c>
      <c r="CN271" s="16" t="s">
        <v>193</v>
      </c>
      <c r="CO271" s="23">
        <v>42717</v>
      </c>
      <c r="CP271" s="23">
        <v>42718</v>
      </c>
      <c r="CQ271" s="23">
        <v>42867</v>
      </c>
      <c r="CR271" s="23">
        <v>43081</v>
      </c>
      <c r="CS271" s="23">
        <v>43453</v>
      </c>
      <c r="CT271" s="23">
        <v>42723</v>
      </c>
      <c r="CU271" s="23" t="s">
        <v>154</v>
      </c>
      <c r="CV271" s="23"/>
      <c r="CW271" s="23">
        <v>45789</v>
      </c>
      <c r="CX271" s="16"/>
      <c r="CY271" s="16"/>
      <c r="CZ271" s="16"/>
      <c r="DA271" s="16"/>
      <c r="DB271" s="16">
        <v>96</v>
      </c>
      <c r="DC271" s="16" t="s">
        <v>392</v>
      </c>
      <c r="DD271" s="16" t="s">
        <v>392</v>
      </c>
      <c r="DE271" s="16" t="s">
        <v>263</v>
      </c>
      <c r="DF271" s="24">
        <v>2.5</v>
      </c>
      <c r="DG271" s="25">
        <v>0</v>
      </c>
      <c r="DH271" s="24">
        <v>1</v>
      </c>
      <c r="DI271" s="22" t="s">
        <v>196</v>
      </c>
      <c r="DJ271" s="22" t="s">
        <v>196</v>
      </c>
      <c r="DK271" s="16" t="s">
        <v>197</v>
      </c>
      <c r="DL271" s="16" t="s">
        <v>171</v>
      </c>
      <c r="DM271" s="16" t="s">
        <v>172</v>
      </c>
      <c r="DN271" s="16" t="s">
        <v>173</v>
      </c>
      <c r="DO271" s="22" t="s">
        <v>198</v>
      </c>
      <c r="DP271" s="16" t="s">
        <v>199</v>
      </c>
      <c r="DQ271" s="16" t="s">
        <v>199</v>
      </c>
      <c r="DR271" s="16" t="s">
        <v>175</v>
      </c>
      <c r="DS271" s="16" t="s">
        <v>200</v>
      </c>
      <c r="DT271" s="16" t="s">
        <v>201</v>
      </c>
      <c r="DU271" s="22"/>
      <c r="DV271" s="22" t="s">
        <v>177</v>
      </c>
      <c r="DW271" s="23" t="s">
        <v>154</v>
      </c>
      <c r="DX271" s="23" t="s">
        <v>154</v>
      </c>
      <c r="DY271" s="18" t="s">
        <v>154</v>
      </c>
      <c r="DZ271" s="18"/>
      <c r="EA271" s="18"/>
      <c r="EB271" s="16" t="s">
        <v>154</v>
      </c>
      <c r="EC271" s="23"/>
      <c r="ED271" s="16"/>
      <c r="EE271" s="16">
        <v>57</v>
      </c>
      <c r="EF271" s="19">
        <v>0</v>
      </c>
      <c r="EG271" s="19">
        <v>0</v>
      </c>
      <c r="EH271" s="23">
        <v>43131</v>
      </c>
      <c r="EI271" s="18" t="s">
        <v>356</v>
      </c>
      <c r="EJ271" s="23"/>
      <c r="EK271" s="23">
        <v>43251</v>
      </c>
      <c r="EL271" s="18" t="s">
        <v>1835</v>
      </c>
      <c r="EM271" s="23"/>
      <c r="EN271" s="23"/>
      <c r="EO271" s="23"/>
      <c r="EP271" s="23">
        <v>44925</v>
      </c>
    </row>
    <row r="272" spans="1:146" ht="28.8" hidden="1" x14ac:dyDescent="0.3">
      <c r="A272" s="16">
        <v>269</v>
      </c>
      <c r="B272" s="17" t="s">
        <v>1839</v>
      </c>
      <c r="C272" s="17" t="s">
        <v>1840</v>
      </c>
      <c r="D272" s="17" t="s">
        <v>181</v>
      </c>
      <c r="E272" s="17" t="s">
        <v>1841</v>
      </c>
      <c r="F272" s="17" t="s">
        <v>1841</v>
      </c>
      <c r="G272" s="16">
        <v>500936</v>
      </c>
      <c r="H272" s="18" t="s">
        <v>1752</v>
      </c>
      <c r="I272" s="18" t="s">
        <v>1842</v>
      </c>
      <c r="J272" s="17" t="s">
        <v>154</v>
      </c>
      <c r="K272" s="16" t="s">
        <v>154</v>
      </c>
      <c r="L272" s="17" t="s">
        <v>154</v>
      </c>
      <c r="M272" s="17" t="s">
        <v>154</v>
      </c>
      <c r="N272" s="17" t="s">
        <v>155</v>
      </c>
      <c r="O272" s="17" t="s">
        <v>185</v>
      </c>
      <c r="P272" s="17" t="s">
        <v>226</v>
      </c>
      <c r="Q272" s="16" t="s">
        <v>853</v>
      </c>
      <c r="R272" s="16" t="s">
        <v>159</v>
      </c>
      <c r="S272" s="16"/>
      <c r="T272" s="17" t="s">
        <v>212</v>
      </c>
      <c r="U272" s="17" t="s">
        <v>154</v>
      </c>
      <c r="V272" s="17"/>
      <c r="W272" s="16" t="s">
        <v>161</v>
      </c>
      <c r="X272" s="19">
        <v>110000000</v>
      </c>
      <c r="Y272" s="19">
        <v>360140000</v>
      </c>
      <c r="Z272" s="19">
        <v>0</v>
      </c>
      <c r="AA272" s="19">
        <v>0</v>
      </c>
      <c r="AB272" s="19">
        <v>0</v>
      </c>
      <c r="AC272" s="19">
        <v>0</v>
      </c>
      <c r="AD272" s="19">
        <v>0</v>
      </c>
      <c r="AE272" s="19">
        <v>0</v>
      </c>
      <c r="AF272" s="19">
        <v>0</v>
      </c>
      <c r="AG272" s="19">
        <v>0</v>
      </c>
      <c r="AH272" s="19">
        <v>0</v>
      </c>
      <c r="AI272" s="19">
        <v>0</v>
      </c>
      <c r="AJ272" s="19">
        <v>0</v>
      </c>
      <c r="AK272" s="19">
        <v>0</v>
      </c>
      <c r="AL272" s="19">
        <v>0</v>
      </c>
      <c r="AM272" s="19">
        <v>0</v>
      </c>
      <c r="AN272" s="19">
        <v>0</v>
      </c>
      <c r="AO272" s="19">
        <v>0</v>
      </c>
      <c r="AP272" s="19">
        <v>0</v>
      </c>
      <c r="AQ272" s="19">
        <v>0</v>
      </c>
      <c r="AR272" s="19">
        <v>0</v>
      </c>
      <c r="AS272" s="19">
        <v>0</v>
      </c>
      <c r="AT272" s="19">
        <v>0</v>
      </c>
      <c r="AU272" s="19">
        <v>0</v>
      </c>
      <c r="AV272" s="19">
        <v>0</v>
      </c>
      <c r="AW272" s="19">
        <v>0</v>
      </c>
      <c r="AX272" s="19">
        <v>0</v>
      </c>
      <c r="AY272" s="19">
        <v>0</v>
      </c>
      <c r="AZ272" s="19">
        <v>0</v>
      </c>
      <c r="BA272" s="19">
        <v>0</v>
      </c>
      <c r="BB272" s="17" t="s">
        <v>162</v>
      </c>
      <c r="BC272" s="19">
        <v>0</v>
      </c>
      <c r="BD272" s="19">
        <v>0</v>
      </c>
      <c r="BE272" s="19">
        <v>0</v>
      </c>
      <c r="BF272" s="19">
        <v>0</v>
      </c>
      <c r="BG272" s="19">
        <v>0</v>
      </c>
      <c r="BH272" s="19">
        <v>0</v>
      </c>
      <c r="BI272" s="20">
        <v>0</v>
      </c>
      <c r="BJ272" s="20">
        <v>0</v>
      </c>
      <c r="BK272" s="19">
        <v>0</v>
      </c>
      <c r="BL272" s="19">
        <v>0</v>
      </c>
      <c r="BM272" s="19">
        <v>0</v>
      </c>
      <c r="BN272" s="19">
        <v>0</v>
      </c>
      <c r="BO272" s="19">
        <v>0</v>
      </c>
      <c r="BP272" s="19">
        <v>0</v>
      </c>
      <c r="BQ272" s="19">
        <v>0</v>
      </c>
      <c r="BR272" s="19">
        <v>0</v>
      </c>
      <c r="BS272" s="19">
        <v>0</v>
      </c>
      <c r="BT272" s="19">
        <v>0</v>
      </c>
      <c r="BU272" s="19">
        <v>0</v>
      </c>
      <c r="BV272" s="19">
        <v>0</v>
      </c>
      <c r="BW272" s="19">
        <v>0</v>
      </c>
      <c r="BX272" s="19">
        <v>0</v>
      </c>
      <c r="BY272" s="16">
        <v>4</v>
      </c>
      <c r="BZ272" s="16">
        <v>4</v>
      </c>
      <c r="CA272" s="16"/>
      <c r="CB272" s="16" t="s">
        <v>154</v>
      </c>
      <c r="CC272" s="21"/>
      <c r="CD272" s="21"/>
      <c r="CE272" s="17"/>
      <c r="CF272" s="16">
        <v>1</v>
      </c>
      <c r="CG272" s="18" t="s">
        <v>1754</v>
      </c>
      <c r="CH272" s="18" t="s">
        <v>1843</v>
      </c>
      <c r="CI272" s="18" t="s">
        <v>1756</v>
      </c>
      <c r="CJ272" s="22" t="s">
        <v>166</v>
      </c>
      <c r="CK272" s="16"/>
      <c r="CL272" s="18" t="s">
        <v>1844</v>
      </c>
      <c r="CM272" s="23">
        <v>42717</v>
      </c>
      <c r="CN272" s="16" t="s">
        <v>193</v>
      </c>
      <c r="CO272" s="23">
        <v>42725</v>
      </c>
      <c r="CP272" s="23">
        <v>42796</v>
      </c>
      <c r="CQ272" s="23">
        <v>43061</v>
      </c>
      <c r="CR272" s="23">
        <v>43153</v>
      </c>
      <c r="CS272" s="23">
        <v>44024</v>
      </c>
      <c r="CT272" s="23">
        <v>42928</v>
      </c>
      <c r="CU272" s="23">
        <v>43697</v>
      </c>
      <c r="CV272" s="23"/>
      <c r="CW272" s="23">
        <v>47444</v>
      </c>
      <c r="CX272" s="16"/>
      <c r="CY272" s="16"/>
      <c r="CZ272" s="16"/>
      <c r="DA272" s="16"/>
      <c r="DB272" s="16">
        <v>144</v>
      </c>
      <c r="DC272" s="16" t="s">
        <v>194</v>
      </c>
      <c r="DD272" s="16" t="s">
        <v>194</v>
      </c>
      <c r="DE272" s="16" t="s">
        <v>154</v>
      </c>
      <c r="DF272" s="24" t="s">
        <v>154</v>
      </c>
      <c r="DG272" s="25" t="s">
        <v>154</v>
      </c>
      <c r="DH272" s="24" t="s">
        <v>154</v>
      </c>
      <c r="DI272" s="22" t="s">
        <v>708</v>
      </c>
      <c r="DJ272" s="22" t="s">
        <v>708</v>
      </c>
      <c r="DK272" s="16" t="s">
        <v>561</v>
      </c>
      <c r="DL272" s="16" t="s">
        <v>171</v>
      </c>
      <c r="DM272" s="16" t="s">
        <v>172</v>
      </c>
      <c r="DN272" s="16" t="s">
        <v>173</v>
      </c>
      <c r="DO272" s="22" t="s">
        <v>198</v>
      </c>
      <c r="DP272" s="16" t="s">
        <v>199</v>
      </c>
      <c r="DQ272" s="16" t="s">
        <v>199</v>
      </c>
      <c r="DR272" s="16" t="s">
        <v>175</v>
      </c>
      <c r="DS272" s="16" t="s">
        <v>265</v>
      </c>
      <c r="DT272" s="16" t="s">
        <v>201</v>
      </c>
      <c r="DU272" s="22"/>
      <c r="DV272" s="22" t="s">
        <v>177</v>
      </c>
      <c r="DW272" s="23" t="s">
        <v>154</v>
      </c>
      <c r="DX272" s="23" t="s">
        <v>154</v>
      </c>
      <c r="DY272" s="18" t="s">
        <v>154</v>
      </c>
      <c r="DZ272" s="18"/>
      <c r="EA272" s="18"/>
      <c r="EB272" s="16" t="s">
        <v>154</v>
      </c>
      <c r="EC272" s="23"/>
      <c r="ED272" s="16"/>
      <c r="EE272" s="16"/>
      <c r="EF272" s="19">
        <v>0</v>
      </c>
      <c r="EG272" s="19">
        <v>0</v>
      </c>
      <c r="EH272" s="23"/>
      <c r="EI272" s="18"/>
      <c r="EJ272" s="23"/>
      <c r="EK272" s="23"/>
      <c r="EL272" s="18"/>
      <c r="EM272" s="23"/>
      <c r="EN272" s="23"/>
      <c r="EO272" s="23">
        <v>43802</v>
      </c>
      <c r="EP272" s="23">
        <v>44925</v>
      </c>
    </row>
    <row r="273" spans="1:146" ht="72" hidden="1" x14ac:dyDescent="0.3">
      <c r="A273" s="16">
        <v>270</v>
      </c>
      <c r="B273" s="17" t="s">
        <v>1845</v>
      </c>
      <c r="C273" s="17" t="s">
        <v>1846</v>
      </c>
      <c r="D273" s="17" t="s">
        <v>181</v>
      </c>
      <c r="E273" s="17" t="s">
        <v>1847</v>
      </c>
      <c r="F273" s="17" t="s">
        <v>1847</v>
      </c>
      <c r="G273" s="16">
        <v>500905</v>
      </c>
      <c r="H273" s="18" t="s">
        <v>1848</v>
      </c>
      <c r="I273" s="18" t="s">
        <v>1849</v>
      </c>
      <c r="J273" s="17" t="s">
        <v>325</v>
      </c>
      <c r="K273" s="16" t="s">
        <v>466</v>
      </c>
      <c r="L273" s="17" t="s">
        <v>185</v>
      </c>
      <c r="M273" s="17" t="s">
        <v>374</v>
      </c>
      <c r="N273" s="17" t="s">
        <v>155</v>
      </c>
      <c r="O273" s="17" t="s">
        <v>185</v>
      </c>
      <c r="P273" s="17" t="s">
        <v>226</v>
      </c>
      <c r="Q273" s="16" t="s">
        <v>853</v>
      </c>
      <c r="R273" s="16" t="s">
        <v>159</v>
      </c>
      <c r="S273" s="16"/>
      <c r="T273" s="17" t="s">
        <v>212</v>
      </c>
      <c r="U273" s="17" t="s">
        <v>154</v>
      </c>
      <c r="V273" s="17"/>
      <c r="W273" s="16" t="s">
        <v>161</v>
      </c>
      <c r="X273" s="19">
        <v>1622000</v>
      </c>
      <c r="Y273" s="19">
        <v>5310428</v>
      </c>
      <c r="Z273" s="19">
        <v>0</v>
      </c>
      <c r="AA273" s="19">
        <v>0</v>
      </c>
      <c r="AB273" s="19">
        <v>0</v>
      </c>
      <c r="AC273" s="19">
        <v>0</v>
      </c>
      <c r="AD273" s="19">
        <v>0</v>
      </c>
      <c r="AE273" s="19">
        <v>0</v>
      </c>
      <c r="AF273" s="19">
        <v>0</v>
      </c>
      <c r="AG273" s="19">
        <v>0</v>
      </c>
      <c r="AH273" s="19">
        <v>0</v>
      </c>
      <c r="AI273" s="19">
        <v>0</v>
      </c>
      <c r="AJ273" s="19">
        <v>0</v>
      </c>
      <c r="AK273" s="19">
        <v>0</v>
      </c>
      <c r="AL273" s="19">
        <v>0</v>
      </c>
      <c r="AM273" s="19">
        <v>0</v>
      </c>
      <c r="AN273" s="19">
        <v>0</v>
      </c>
      <c r="AO273" s="19">
        <v>0</v>
      </c>
      <c r="AP273" s="19">
        <v>0</v>
      </c>
      <c r="AQ273" s="19">
        <v>0</v>
      </c>
      <c r="AR273" s="19">
        <v>0</v>
      </c>
      <c r="AS273" s="19">
        <v>0</v>
      </c>
      <c r="AT273" s="19">
        <v>0</v>
      </c>
      <c r="AU273" s="19">
        <v>0</v>
      </c>
      <c r="AV273" s="19">
        <v>0</v>
      </c>
      <c r="AW273" s="19">
        <v>0</v>
      </c>
      <c r="AX273" s="19">
        <v>0</v>
      </c>
      <c r="AY273" s="19">
        <v>0</v>
      </c>
      <c r="AZ273" s="19">
        <v>0</v>
      </c>
      <c r="BA273" s="19">
        <v>0</v>
      </c>
      <c r="BB273" s="17" t="s">
        <v>162</v>
      </c>
      <c r="BC273" s="19">
        <v>0</v>
      </c>
      <c r="BD273" s="19">
        <v>0</v>
      </c>
      <c r="BE273" s="19">
        <v>0</v>
      </c>
      <c r="BF273" s="19">
        <v>0</v>
      </c>
      <c r="BG273" s="19">
        <v>0</v>
      </c>
      <c r="BH273" s="19">
        <v>0</v>
      </c>
      <c r="BI273" s="20">
        <v>0</v>
      </c>
      <c r="BJ273" s="20">
        <v>0</v>
      </c>
      <c r="BK273" s="19">
        <v>108133.26999999999</v>
      </c>
      <c r="BL273" s="19">
        <v>336240.41000000003</v>
      </c>
      <c r="BM273" s="19">
        <v>0</v>
      </c>
      <c r="BN273" s="19">
        <v>0</v>
      </c>
      <c r="BO273" s="19">
        <v>557.29</v>
      </c>
      <c r="BP273" s="19">
        <v>1731.9099999999999</v>
      </c>
      <c r="BQ273" s="19">
        <v>0</v>
      </c>
      <c r="BR273" s="19">
        <v>0</v>
      </c>
      <c r="BS273" s="19">
        <v>0</v>
      </c>
      <c r="BT273" s="19">
        <v>0</v>
      </c>
      <c r="BU273" s="19">
        <v>0</v>
      </c>
      <c r="BV273" s="19">
        <v>0</v>
      </c>
      <c r="BW273" s="19">
        <v>0</v>
      </c>
      <c r="BX273" s="19">
        <v>0</v>
      </c>
      <c r="BY273" s="16">
        <v>3</v>
      </c>
      <c r="BZ273" s="16">
        <v>4</v>
      </c>
      <c r="CA273" s="16"/>
      <c r="CB273" s="16">
        <v>6.01</v>
      </c>
      <c r="CC273" s="21"/>
      <c r="CD273" s="21"/>
      <c r="CE273" s="17" t="s">
        <v>1687</v>
      </c>
      <c r="CF273" s="16">
        <v>1</v>
      </c>
      <c r="CG273" s="18" t="s">
        <v>333</v>
      </c>
      <c r="CH273" s="18" t="s">
        <v>334</v>
      </c>
      <c r="CI273" s="18" t="s">
        <v>335</v>
      </c>
      <c r="CJ273" s="22" t="s">
        <v>166</v>
      </c>
      <c r="CK273" s="16"/>
      <c r="CL273" s="18" t="s">
        <v>1850</v>
      </c>
      <c r="CM273" s="23">
        <v>42718</v>
      </c>
      <c r="CN273" s="16" t="s">
        <v>193</v>
      </c>
      <c r="CO273" s="23">
        <v>42727</v>
      </c>
      <c r="CP273" s="23">
        <v>42727</v>
      </c>
      <c r="CQ273" s="23">
        <v>42782</v>
      </c>
      <c r="CR273" s="23">
        <v>42810</v>
      </c>
      <c r="CS273" s="23">
        <v>43498</v>
      </c>
      <c r="CT273" s="23">
        <v>42768</v>
      </c>
      <c r="CU273" s="23">
        <v>44285</v>
      </c>
      <c r="CV273" s="23"/>
      <c r="CW273" s="23">
        <v>44608</v>
      </c>
      <c r="CX273" s="16"/>
      <c r="CY273" s="16"/>
      <c r="CZ273" s="23"/>
      <c r="DA273" s="16"/>
      <c r="DB273" s="16">
        <v>60</v>
      </c>
      <c r="DC273" s="16" t="s">
        <v>392</v>
      </c>
      <c r="DD273" s="16" t="s">
        <v>392</v>
      </c>
      <c r="DE273" s="16" t="s">
        <v>539</v>
      </c>
      <c r="DF273" s="24">
        <v>1.5</v>
      </c>
      <c r="DG273" s="25">
        <v>3.9899999999999998</v>
      </c>
      <c r="DH273" s="24">
        <v>1</v>
      </c>
      <c r="DI273" s="22" t="s">
        <v>708</v>
      </c>
      <c r="DJ273" s="22" t="s">
        <v>708</v>
      </c>
      <c r="DK273" s="16" t="s">
        <v>561</v>
      </c>
      <c r="DL273" s="16" t="s">
        <v>171</v>
      </c>
      <c r="DM273" s="16" t="s">
        <v>172</v>
      </c>
      <c r="DN273" s="16" t="s">
        <v>173</v>
      </c>
      <c r="DO273" s="22" t="s">
        <v>1851</v>
      </c>
      <c r="DP273" s="16" t="s">
        <v>199</v>
      </c>
      <c r="DQ273" s="16" t="s">
        <v>199</v>
      </c>
      <c r="DR273" s="16" t="s">
        <v>175</v>
      </c>
      <c r="DS273" s="16" t="s">
        <v>265</v>
      </c>
      <c r="DT273" s="16" t="s">
        <v>201</v>
      </c>
      <c r="DU273" s="22" t="s">
        <v>1592</v>
      </c>
      <c r="DV273" s="22" t="s">
        <v>340</v>
      </c>
      <c r="DW273" s="23" t="s">
        <v>154</v>
      </c>
      <c r="DX273" s="23" t="s">
        <v>154</v>
      </c>
      <c r="DY273" s="18" t="s">
        <v>154</v>
      </c>
      <c r="DZ273" s="18"/>
      <c r="EA273" s="18"/>
      <c r="EB273" s="16" t="s">
        <v>154</v>
      </c>
      <c r="EC273" s="23"/>
      <c r="ED273" s="16"/>
      <c r="EE273" s="16"/>
      <c r="EF273" s="19">
        <v>0</v>
      </c>
      <c r="EG273" s="19">
        <v>0</v>
      </c>
      <c r="EH273" s="23"/>
      <c r="EI273" s="18"/>
      <c r="EJ273" s="23"/>
      <c r="EK273" s="23"/>
      <c r="EL273" s="18"/>
      <c r="EM273" s="23"/>
      <c r="EN273" s="23"/>
      <c r="EO273" s="23">
        <v>44608</v>
      </c>
      <c r="EP273" s="23">
        <v>44925</v>
      </c>
    </row>
    <row r="274" spans="1:146" ht="43.2" hidden="1" x14ac:dyDescent="0.3">
      <c r="A274" s="16">
        <v>271</v>
      </c>
      <c r="B274" s="17" t="s">
        <v>1852</v>
      </c>
      <c r="C274" s="17">
        <v>112137105</v>
      </c>
      <c r="D274" s="17"/>
      <c r="E274" s="17"/>
      <c r="F274" s="17"/>
      <c r="G274" s="16" t="s">
        <v>154</v>
      </c>
      <c r="H274" s="18" t="s">
        <v>1853</v>
      </c>
      <c r="I274" s="18" t="s">
        <v>1853</v>
      </c>
      <c r="J274" s="17" t="s">
        <v>154</v>
      </c>
      <c r="K274" s="16" t="s">
        <v>154</v>
      </c>
      <c r="L274" s="17" t="s">
        <v>154</v>
      </c>
      <c r="M274" s="17" t="s">
        <v>154</v>
      </c>
      <c r="N274" s="17" t="s">
        <v>155</v>
      </c>
      <c r="O274" s="17" t="s">
        <v>156</v>
      </c>
      <c r="P274" s="17" t="s">
        <v>979</v>
      </c>
      <c r="Q274" s="16" t="s">
        <v>187</v>
      </c>
      <c r="R274" s="16" t="s">
        <v>244</v>
      </c>
      <c r="S274" s="16" t="s">
        <v>245</v>
      </c>
      <c r="T274" s="17" t="s">
        <v>490</v>
      </c>
      <c r="U274" s="17" t="s">
        <v>491</v>
      </c>
      <c r="V274" s="17"/>
      <c r="W274" s="16" t="s">
        <v>161</v>
      </c>
      <c r="X274" s="19">
        <v>500000</v>
      </c>
      <c r="Y274" s="19">
        <v>2195000</v>
      </c>
      <c r="Z274" s="19">
        <v>0</v>
      </c>
      <c r="AA274" s="19">
        <v>0</v>
      </c>
      <c r="AB274" s="19">
        <v>0</v>
      </c>
      <c r="AC274" s="19">
        <v>0</v>
      </c>
      <c r="AD274" s="19">
        <v>0</v>
      </c>
      <c r="AE274" s="19">
        <v>0</v>
      </c>
      <c r="AF274" s="19">
        <v>0</v>
      </c>
      <c r="AG274" s="19">
        <v>0</v>
      </c>
      <c r="AH274" s="19">
        <v>0</v>
      </c>
      <c r="AI274" s="19">
        <v>0</v>
      </c>
      <c r="AJ274" s="19">
        <v>0</v>
      </c>
      <c r="AK274" s="19">
        <v>0</v>
      </c>
      <c r="AL274" s="19">
        <v>0</v>
      </c>
      <c r="AM274" s="19">
        <v>0</v>
      </c>
      <c r="AN274" s="19">
        <v>0</v>
      </c>
      <c r="AO274" s="19">
        <v>0</v>
      </c>
      <c r="AP274" s="19">
        <v>0</v>
      </c>
      <c r="AQ274" s="19">
        <v>0</v>
      </c>
      <c r="AR274" s="19">
        <v>0</v>
      </c>
      <c r="AS274" s="19">
        <v>0</v>
      </c>
      <c r="AT274" s="19">
        <v>0</v>
      </c>
      <c r="AU274" s="19">
        <v>0</v>
      </c>
      <c r="AV274" s="19">
        <v>0</v>
      </c>
      <c r="AW274" s="19">
        <v>0</v>
      </c>
      <c r="AX274" s="19">
        <v>0</v>
      </c>
      <c r="AY274" s="19">
        <v>0</v>
      </c>
      <c r="AZ274" s="19">
        <v>0</v>
      </c>
      <c r="BA274" s="19">
        <v>0</v>
      </c>
      <c r="BB274" s="17" t="s">
        <v>345</v>
      </c>
      <c r="BC274" s="19">
        <v>0</v>
      </c>
      <c r="BD274" s="19">
        <v>0</v>
      </c>
      <c r="BE274" s="19">
        <v>0</v>
      </c>
      <c r="BF274" s="19">
        <v>0</v>
      </c>
      <c r="BG274" s="19">
        <v>0</v>
      </c>
      <c r="BH274" s="19">
        <v>0</v>
      </c>
      <c r="BI274" s="20">
        <v>0</v>
      </c>
      <c r="BJ274" s="20">
        <v>0</v>
      </c>
      <c r="BK274" s="19">
        <v>0</v>
      </c>
      <c r="BL274" s="19">
        <v>0</v>
      </c>
      <c r="BM274" s="19">
        <v>0</v>
      </c>
      <c r="BN274" s="19">
        <v>0</v>
      </c>
      <c r="BO274" s="19">
        <v>0</v>
      </c>
      <c r="BP274" s="19">
        <v>0</v>
      </c>
      <c r="BQ274" s="19">
        <v>0</v>
      </c>
      <c r="BR274" s="19">
        <v>0</v>
      </c>
      <c r="BS274" s="19">
        <v>0</v>
      </c>
      <c r="BT274" s="19">
        <v>0</v>
      </c>
      <c r="BU274" s="19">
        <v>0</v>
      </c>
      <c r="BV274" s="19">
        <v>0</v>
      </c>
      <c r="BW274" s="19">
        <v>0</v>
      </c>
      <c r="BX274" s="19">
        <v>0</v>
      </c>
      <c r="BY274" s="16">
        <v>4</v>
      </c>
      <c r="BZ274" s="16">
        <v>6</v>
      </c>
      <c r="CA274" s="16"/>
      <c r="CB274" s="16" t="s">
        <v>154</v>
      </c>
      <c r="CC274" s="21"/>
      <c r="CD274" s="21"/>
      <c r="CE274" s="17"/>
      <c r="CF274" s="16"/>
      <c r="CG274" s="18" t="s">
        <v>163</v>
      </c>
      <c r="CH274" s="18" t="s">
        <v>164</v>
      </c>
      <c r="CI274" s="18" t="s">
        <v>165</v>
      </c>
      <c r="CJ274" s="22" t="s">
        <v>166</v>
      </c>
      <c r="CK274" s="16"/>
      <c r="CL274" s="18" t="s">
        <v>1854</v>
      </c>
      <c r="CM274" s="23">
        <v>42719</v>
      </c>
      <c r="CN274" s="16" t="s">
        <v>217</v>
      </c>
      <c r="CO274" s="23">
        <v>42779</v>
      </c>
      <c r="CP274" s="23">
        <v>42793</v>
      </c>
      <c r="CQ274" s="23"/>
      <c r="CR274" s="23"/>
      <c r="CS274" s="23"/>
      <c r="CT274" s="23">
        <v>43677</v>
      </c>
      <c r="CU274" s="23" t="s">
        <v>154</v>
      </c>
      <c r="CV274" s="23"/>
      <c r="CW274" s="23"/>
      <c r="CX274" s="16"/>
      <c r="CY274" s="16"/>
      <c r="CZ274" s="23"/>
      <c r="DA274" s="16"/>
      <c r="DB274" s="16"/>
      <c r="DC274" s="16"/>
      <c r="DD274" s="16"/>
      <c r="DE274" s="16" t="s">
        <v>154</v>
      </c>
      <c r="DF274" s="24" t="s">
        <v>154</v>
      </c>
      <c r="DG274" s="25" t="s">
        <v>154</v>
      </c>
      <c r="DH274" s="24" t="s">
        <v>154</v>
      </c>
      <c r="DI274" s="22" t="s">
        <v>169</v>
      </c>
      <c r="DJ274" s="22" t="s">
        <v>169</v>
      </c>
      <c r="DK274" s="16" t="s">
        <v>170</v>
      </c>
      <c r="DL274" s="16" t="s">
        <v>171</v>
      </c>
      <c r="DM274" s="16" t="s">
        <v>172</v>
      </c>
      <c r="DN274" s="16" t="s">
        <v>173</v>
      </c>
      <c r="DO274" s="22" t="s">
        <v>198</v>
      </c>
      <c r="DP274" s="16" t="s">
        <v>174</v>
      </c>
      <c r="DQ274" s="16" t="s">
        <v>218</v>
      </c>
      <c r="DR274" s="16" t="s">
        <v>175</v>
      </c>
      <c r="DS274" s="16" t="s">
        <v>176</v>
      </c>
      <c r="DT274" s="16" t="s">
        <v>409</v>
      </c>
      <c r="DU274" s="22"/>
      <c r="DV274" s="22" t="s">
        <v>177</v>
      </c>
      <c r="DW274" s="23" t="s">
        <v>154</v>
      </c>
      <c r="DX274" s="23" t="s">
        <v>154</v>
      </c>
      <c r="DY274" s="18" t="s">
        <v>154</v>
      </c>
      <c r="DZ274" s="18"/>
      <c r="EA274" s="18"/>
      <c r="EB274" s="16" t="s">
        <v>154</v>
      </c>
      <c r="EC274" s="23"/>
      <c r="ED274" s="16"/>
      <c r="EE274" s="16"/>
      <c r="EF274" s="19">
        <v>0</v>
      </c>
      <c r="EG274" s="19">
        <v>0</v>
      </c>
      <c r="EH274" s="23"/>
      <c r="EI274" s="18"/>
      <c r="EJ274" s="23"/>
      <c r="EK274" s="23"/>
      <c r="EL274" s="18"/>
      <c r="EM274" s="23"/>
      <c r="EN274" s="23"/>
      <c r="EO274" s="23">
        <v>44088</v>
      </c>
      <c r="EP274" s="23">
        <v>44925</v>
      </c>
    </row>
    <row r="275" spans="1:146" ht="28.8" x14ac:dyDescent="0.3">
      <c r="A275" s="16">
        <v>272</v>
      </c>
      <c r="B275" s="17" t="s">
        <v>1855</v>
      </c>
      <c r="C275" s="17" t="s">
        <v>1856</v>
      </c>
      <c r="D275" s="17" t="s">
        <v>181</v>
      </c>
      <c r="E275" s="17" t="s">
        <v>1857</v>
      </c>
      <c r="F275" s="17" t="s">
        <v>1857</v>
      </c>
      <c r="G275" s="16">
        <v>500980</v>
      </c>
      <c r="H275" s="18" t="s">
        <v>1858</v>
      </c>
      <c r="I275" s="18" t="s">
        <v>1858</v>
      </c>
      <c r="J275" s="17" t="s">
        <v>152</v>
      </c>
      <c r="K275" s="16" t="s">
        <v>152</v>
      </c>
      <c r="L275" s="17" t="s">
        <v>153</v>
      </c>
      <c r="M275" s="17" t="s">
        <v>398</v>
      </c>
      <c r="N275" s="17" t="s">
        <v>155</v>
      </c>
      <c r="O275" s="17" t="s">
        <v>185</v>
      </c>
      <c r="P275" s="17" t="s">
        <v>226</v>
      </c>
      <c r="Q275" s="16" t="s">
        <v>187</v>
      </c>
      <c r="R275" s="16" t="s">
        <v>159</v>
      </c>
      <c r="S275" s="16"/>
      <c r="T275" s="17" t="s">
        <v>188</v>
      </c>
      <c r="U275" s="17" t="s">
        <v>154</v>
      </c>
      <c r="V275" s="17"/>
      <c r="W275" s="16" t="s">
        <v>294</v>
      </c>
      <c r="X275" s="19">
        <v>765000</v>
      </c>
      <c r="Y275" s="19">
        <v>3358349.9999999995</v>
      </c>
      <c r="Z275" s="19">
        <v>599250</v>
      </c>
      <c r="AA275" s="19">
        <v>2630707.5</v>
      </c>
      <c r="AB275" s="19">
        <v>0</v>
      </c>
      <c r="AC275" s="19">
        <v>0</v>
      </c>
      <c r="AD275" s="19">
        <v>0</v>
      </c>
      <c r="AE275" s="19">
        <v>0</v>
      </c>
      <c r="AF275" s="19">
        <v>0</v>
      </c>
      <c r="AG275" s="19">
        <v>0</v>
      </c>
      <c r="AH275" s="19">
        <v>599250</v>
      </c>
      <c r="AI275" s="19">
        <v>2630707.5</v>
      </c>
      <c r="AJ275" s="19">
        <v>0</v>
      </c>
      <c r="AK275" s="19">
        <v>0</v>
      </c>
      <c r="AL275" s="19">
        <v>0</v>
      </c>
      <c r="AM275" s="19">
        <v>0</v>
      </c>
      <c r="AN275" s="19">
        <v>0</v>
      </c>
      <c r="AO275" s="19">
        <v>0</v>
      </c>
      <c r="AP275" s="19">
        <v>0</v>
      </c>
      <c r="AQ275" s="19">
        <v>0</v>
      </c>
      <c r="AR275" s="19">
        <v>73861.553530751728</v>
      </c>
      <c r="AS275" s="19">
        <v>324252.22000000003</v>
      </c>
      <c r="AT275" s="19">
        <v>0</v>
      </c>
      <c r="AU275" s="19">
        <v>0</v>
      </c>
      <c r="AV275" s="19">
        <v>599250</v>
      </c>
      <c r="AW275" s="19">
        <v>2630707.5</v>
      </c>
      <c r="AX275" s="19">
        <v>436558.36</v>
      </c>
      <c r="AY275" s="19">
        <v>1916491.2003999997</v>
      </c>
      <c r="AZ275" s="19">
        <v>0</v>
      </c>
      <c r="BA275" s="19">
        <v>0</v>
      </c>
      <c r="BB275" s="17" t="s">
        <v>162</v>
      </c>
      <c r="BC275" s="19">
        <v>0</v>
      </c>
      <c r="BD275" s="19">
        <v>0</v>
      </c>
      <c r="BE275" s="19">
        <v>0</v>
      </c>
      <c r="BF275" s="19">
        <v>0</v>
      </c>
      <c r="BG275" s="19">
        <v>0</v>
      </c>
      <c r="BH275" s="19">
        <v>0</v>
      </c>
      <c r="BI275" s="20">
        <v>0</v>
      </c>
      <c r="BJ275" s="20">
        <v>0</v>
      </c>
      <c r="BK275" s="19">
        <v>0</v>
      </c>
      <c r="BL275" s="19">
        <v>0</v>
      </c>
      <c r="BM275" s="19">
        <v>0</v>
      </c>
      <c r="BN275" s="19">
        <v>0</v>
      </c>
      <c r="BO275" s="19">
        <v>19959.743760999998</v>
      </c>
      <c r="BP275" s="19">
        <v>29959.75</v>
      </c>
      <c r="BQ275" s="19">
        <v>0</v>
      </c>
      <c r="BR275" s="19">
        <v>0</v>
      </c>
      <c r="BS275" s="19">
        <v>40.252966000000001</v>
      </c>
      <c r="BT275" s="19">
        <v>40.25</v>
      </c>
      <c r="BU275" s="19">
        <v>0</v>
      </c>
      <c r="BV275" s="19">
        <v>0</v>
      </c>
      <c r="BW275" s="19">
        <v>0</v>
      </c>
      <c r="BX275" s="19">
        <v>0</v>
      </c>
      <c r="BY275" s="16">
        <v>5</v>
      </c>
      <c r="BZ275" s="16"/>
      <c r="CA275" s="16">
        <v>10</v>
      </c>
      <c r="CB275" s="16">
        <v>10</v>
      </c>
      <c r="CC275" s="21">
        <v>1</v>
      </c>
      <c r="CD275" s="21">
        <v>1</v>
      </c>
      <c r="CE275" s="17"/>
      <c r="CF275" s="16">
        <v>3</v>
      </c>
      <c r="CG275" s="18" t="s">
        <v>448</v>
      </c>
      <c r="CH275" s="18" t="s">
        <v>1859</v>
      </c>
      <c r="CI275" s="18" t="s">
        <v>448</v>
      </c>
      <c r="CJ275" s="22" t="s">
        <v>166</v>
      </c>
      <c r="CK275" s="16"/>
      <c r="CL275" s="18" t="s">
        <v>1860</v>
      </c>
      <c r="CM275" s="23">
        <v>42761</v>
      </c>
      <c r="CN275" s="16" t="s">
        <v>217</v>
      </c>
      <c r="CO275" s="23">
        <v>42800</v>
      </c>
      <c r="CP275" s="23">
        <v>42817</v>
      </c>
      <c r="CQ275" s="23">
        <v>43461</v>
      </c>
      <c r="CR275" s="23">
        <v>43492</v>
      </c>
      <c r="CS275" s="23">
        <v>43519</v>
      </c>
      <c r="CT275" s="23">
        <v>43031</v>
      </c>
      <c r="CU275" s="23" t="s">
        <v>154</v>
      </c>
      <c r="CV275" s="23"/>
      <c r="CW275" s="23">
        <v>45653</v>
      </c>
      <c r="CX275" s="16">
        <v>6</v>
      </c>
      <c r="CY275" s="16"/>
      <c r="CZ275" s="16"/>
      <c r="DA275" s="16"/>
      <c r="DB275" s="16">
        <v>72</v>
      </c>
      <c r="DC275" s="16" t="s">
        <v>392</v>
      </c>
      <c r="DD275" s="16" t="s">
        <v>392</v>
      </c>
      <c r="DE275" s="16" t="s">
        <v>263</v>
      </c>
      <c r="DF275" s="24">
        <v>4.2</v>
      </c>
      <c r="DG275" s="25">
        <v>10.220000000000001</v>
      </c>
      <c r="DH275" s="24">
        <v>1</v>
      </c>
      <c r="DI275" s="22" t="s">
        <v>770</v>
      </c>
      <c r="DJ275" s="22" t="s">
        <v>770</v>
      </c>
      <c r="DK275" s="16" t="s">
        <v>454</v>
      </c>
      <c r="DL275" s="16" t="s">
        <v>171</v>
      </c>
      <c r="DM275" s="16" t="s">
        <v>301</v>
      </c>
      <c r="DN275" s="16" t="s">
        <v>173</v>
      </c>
      <c r="DO275" s="22" t="s">
        <v>198</v>
      </c>
      <c r="DP275" s="16" t="s">
        <v>199</v>
      </c>
      <c r="DQ275" s="16" t="s">
        <v>199</v>
      </c>
      <c r="DR275" s="16" t="s">
        <v>175</v>
      </c>
      <c r="DS275" s="16" t="s">
        <v>176</v>
      </c>
      <c r="DT275" s="16" t="s">
        <v>219</v>
      </c>
      <c r="DU275" s="22"/>
      <c r="DV275" s="22" t="s">
        <v>419</v>
      </c>
      <c r="DW275" s="23">
        <v>43754</v>
      </c>
      <c r="DX275" s="23">
        <v>43780</v>
      </c>
      <c r="DY275" s="18" t="s">
        <v>1288</v>
      </c>
      <c r="DZ275" s="18"/>
      <c r="EA275" s="18"/>
      <c r="EB275" s="16" t="s">
        <v>304</v>
      </c>
      <c r="EC275" s="23"/>
      <c r="ED275" s="16"/>
      <c r="EE275" s="16">
        <v>21</v>
      </c>
      <c r="EF275" s="19">
        <v>0</v>
      </c>
      <c r="EG275" s="19">
        <v>0</v>
      </c>
      <c r="EH275" s="23">
        <v>43675</v>
      </c>
      <c r="EI275" s="18" t="s">
        <v>356</v>
      </c>
      <c r="EJ275" s="23"/>
      <c r="EK275" s="23">
        <v>43763</v>
      </c>
      <c r="EL275" s="18" t="s">
        <v>1409</v>
      </c>
      <c r="EM275" s="23"/>
      <c r="EN275" s="23"/>
      <c r="EO275" s="23"/>
      <c r="EP275" s="23">
        <v>44925</v>
      </c>
    </row>
    <row r="276" spans="1:146" ht="43.2" hidden="1" x14ac:dyDescent="0.3">
      <c r="A276" s="16">
        <v>273</v>
      </c>
      <c r="B276" s="17" t="s">
        <v>1861</v>
      </c>
      <c r="C276" s="17" t="s">
        <v>1862</v>
      </c>
      <c r="D276" s="17" t="s">
        <v>209</v>
      </c>
      <c r="E276" s="17" t="s">
        <v>1863</v>
      </c>
      <c r="F276" s="17" t="s">
        <v>1864</v>
      </c>
      <c r="G276" s="16">
        <v>500935</v>
      </c>
      <c r="H276" s="18" t="s">
        <v>1865</v>
      </c>
      <c r="I276" s="18" t="s">
        <v>1865</v>
      </c>
      <c r="J276" s="17" t="s">
        <v>154</v>
      </c>
      <c r="K276" s="16" t="s">
        <v>154</v>
      </c>
      <c r="L276" s="17" t="s">
        <v>154</v>
      </c>
      <c r="M276" s="17" t="s">
        <v>154</v>
      </c>
      <c r="N276" s="17" t="s">
        <v>155</v>
      </c>
      <c r="O276" s="17" t="s">
        <v>156</v>
      </c>
      <c r="P276" s="17" t="s">
        <v>979</v>
      </c>
      <c r="Q276" s="16" t="s">
        <v>187</v>
      </c>
      <c r="R276" s="16" t="s">
        <v>244</v>
      </c>
      <c r="S276" s="16" t="s">
        <v>245</v>
      </c>
      <c r="T276" s="17" t="s">
        <v>490</v>
      </c>
      <c r="U276" s="17" t="s">
        <v>154</v>
      </c>
      <c r="V276" s="17"/>
      <c r="W276" s="16" t="s">
        <v>161</v>
      </c>
      <c r="X276" s="19">
        <v>1000000</v>
      </c>
      <c r="Y276" s="19">
        <v>4390000</v>
      </c>
      <c r="Z276" s="19">
        <v>0</v>
      </c>
      <c r="AA276" s="19">
        <v>0</v>
      </c>
      <c r="AB276" s="19">
        <v>0</v>
      </c>
      <c r="AC276" s="19">
        <v>0</v>
      </c>
      <c r="AD276" s="19">
        <v>0</v>
      </c>
      <c r="AE276" s="19">
        <v>0</v>
      </c>
      <c r="AF276" s="19">
        <v>0</v>
      </c>
      <c r="AG276" s="19">
        <v>0</v>
      </c>
      <c r="AH276" s="19">
        <v>0</v>
      </c>
      <c r="AI276" s="19">
        <v>0</v>
      </c>
      <c r="AJ276" s="19">
        <v>0</v>
      </c>
      <c r="AK276" s="19">
        <v>0</v>
      </c>
      <c r="AL276" s="19">
        <v>0</v>
      </c>
      <c r="AM276" s="19">
        <v>0</v>
      </c>
      <c r="AN276" s="19">
        <v>0</v>
      </c>
      <c r="AO276" s="19">
        <v>0</v>
      </c>
      <c r="AP276" s="19">
        <v>0</v>
      </c>
      <c r="AQ276" s="19">
        <v>0</v>
      </c>
      <c r="AR276" s="19">
        <v>0</v>
      </c>
      <c r="AS276" s="19">
        <v>0</v>
      </c>
      <c r="AT276" s="19">
        <v>0</v>
      </c>
      <c r="AU276" s="19">
        <v>0</v>
      </c>
      <c r="AV276" s="19">
        <v>0</v>
      </c>
      <c r="AW276" s="19">
        <v>0</v>
      </c>
      <c r="AX276" s="19">
        <v>0</v>
      </c>
      <c r="AY276" s="19">
        <v>0</v>
      </c>
      <c r="AZ276" s="19">
        <v>0</v>
      </c>
      <c r="BA276" s="19">
        <v>0</v>
      </c>
      <c r="BB276" s="17" t="s">
        <v>345</v>
      </c>
      <c r="BC276" s="19">
        <v>0</v>
      </c>
      <c r="BD276" s="19">
        <v>0</v>
      </c>
      <c r="BE276" s="19">
        <v>0</v>
      </c>
      <c r="BF276" s="19">
        <v>0</v>
      </c>
      <c r="BG276" s="19">
        <v>0</v>
      </c>
      <c r="BH276" s="19">
        <v>0</v>
      </c>
      <c r="BI276" s="20">
        <v>0</v>
      </c>
      <c r="BJ276" s="20">
        <v>0</v>
      </c>
      <c r="BK276" s="19">
        <v>0</v>
      </c>
      <c r="BL276" s="19">
        <v>0</v>
      </c>
      <c r="BM276" s="19">
        <v>0</v>
      </c>
      <c r="BN276" s="19">
        <v>0</v>
      </c>
      <c r="BO276" s="19">
        <v>0</v>
      </c>
      <c r="BP276" s="19">
        <v>0</v>
      </c>
      <c r="BQ276" s="19">
        <v>0</v>
      </c>
      <c r="BR276" s="19">
        <v>0</v>
      </c>
      <c r="BS276" s="19">
        <v>0</v>
      </c>
      <c r="BT276" s="19">
        <v>0</v>
      </c>
      <c r="BU276" s="19">
        <v>0</v>
      </c>
      <c r="BV276" s="19">
        <v>0</v>
      </c>
      <c r="BW276" s="19">
        <v>0</v>
      </c>
      <c r="BX276" s="19">
        <v>0</v>
      </c>
      <c r="BY276" s="16">
        <v>5</v>
      </c>
      <c r="BZ276" s="16">
        <v>3</v>
      </c>
      <c r="CA276" s="16"/>
      <c r="CB276" s="16" t="s">
        <v>154</v>
      </c>
      <c r="CC276" s="21"/>
      <c r="CD276" s="21"/>
      <c r="CE276" s="17"/>
      <c r="CF276" s="16">
        <v>1</v>
      </c>
      <c r="CG276" s="18" t="s">
        <v>213</v>
      </c>
      <c r="CH276" s="18" t="s">
        <v>214</v>
      </c>
      <c r="CI276" s="18" t="s">
        <v>215</v>
      </c>
      <c r="CJ276" s="22" t="s">
        <v>166</v>
      </c>
      <c r="CK276" s="16"/>
      <c r="CL276" s="18" t="s">
        <v>1866</v>
      </c>
      <c r="CM276" s="23">
        <v>42768</v>
      </c>
      <c r="CN276" s="16" t="s">
        <v>217</v>
      </c>
      <c r="CO276" s="23">
        <v>42807</v>
      </c>
      <c r="CP276" s="23">
        <v>42816</v>
      </c>
      <c r="CQ276" s="23">
        <v>43042</v>
      </c>
      <c r="CR276" s="23"/>
      <c r="CS276" s="23">
        <v>0</v>
      </c>
      <c r="CT276" s="23">
        <v>42886</v>
      </c>
      <c r="CU276" s="23">
        <v>43998</v>
      </c>
      <c r="CV276" s="23"/>
      <c r="CW276" s="23">
        <v>43982</v>
      </c>
      <c r="CX276" s="16"/>
      <c r="CY276" s="16"/>
      <c r="CZ276" s="16"/>
      <c r="DA276" s="16"/>
      <c r="DB276" s="16">
        <v>12</v>
      </c>
      <c r="DC276" s="16" t="s">
        <v>168</v>
      </c>
      <c r="DD276" s="16" t="s">
        <v>168</v>
      </c>
      <c r="DE276" s="16" t="s">
        <v>942</v>
      </c>
      <c r="DF276" s="24">
        <v>3</v>
      </c>
      <c r="DG276" s="25">
        <v>5.4866000000000001</v>
      </c>
      <c r="DH276" s="24" t="s">
        <v>154</v>
      </c>
      <c r="DI276" s="22" t="s">
        <v>169</v>
      </c>
      <c r="DJ276" s="22" t="s">
        <v>169</v>
      </c>
      <c r="DK276" s="16" t="s">
        <v>170</v>
      </c>
      <c r="DL276" s="16" t="s">
        <v>171</v>
      </c>
      <c r="DM276" s="16" t="s">
        <v>172</v>
      </c>
      <c r="DN276" s="16" t="s">
        <v>173</v>
      </c>
      <c r="DO276" s="22" t="s">
        <v>198</v>
      </c>
      <c r="DP276" s="16" t="s">
        <v>174</v>
      </c>
      <c r="DQ276" s="16" t="s">
        <v>218</v>
      </c>
      <c r="DR276" s="16" t="s">
        <v>175</v>
      </c>
      <c r="DS276" s="16" t="s">
        <v>176</v>
      </c>
      <c r="DT276" s="16" t="s">
        <v>219</v>
      </c>
      <c r="DU276" s="22" t="s">
        <v>530</v>
      </c>
      <c r="DV276" s="22" t="s">
        <v>1358</v>
      </c>
      <c r="DW276" s="23">
        <v>43998</v>
      </c>
      <c r="DX276" s="23" t="s">
        <v>154</v>
      </c>
      <c r="DY276" s="18" t="s">
        <v>154</v>
      </c>
      <c r="DZ276" s="18"/>
      <c r="EA276" s="18"/>
      <c r="EB276" s="16" t="s">
        <v>154</v>
      </c>
      <c r="EC276" s="23"/>
      <c r="ED276" s="16"/>
      <c r="EE276" s="16"/>
      <c r="EF276" s="19">
        <v>0</v>
      </c>
      <c r="EG276" s="19">
        <v>0</v>
      </c>
      <c r="EH276" s="23"/>
      <c r="EI276" s="18"/>
      <c r="EJ276" s="23"/>
      <c r="EK276" s="23"/>
      <c r="EL276" s="18"/>
      <c r="EM276" s="23"/>
      <c r="EN276" s="23"/>
      <c r="EO276" s="23">
        <v>44117</v>
      </c>
      <c r="EP276" s="23">
        <v>44925</v>
      </c>
    </row>
    <row r="277" spans="1:146" ht="43.2" hidden="1" x14ac:dyDescent="0.3">
      <c r="A277" s="16">
        <v>274</v>
      </c>
      <c r="B277" s="17" t="s">
        <v>1861</v>
      </c>
      <c r="C277" s="17">
        <v>112137329</v>
      </c>
      <c r="D277" s="17" t="s">
        <v>209</v>
      </c>
      <c r="E277" s="17" t="s">
        <v>1867</v>
      </c>
      <c r="F277" s="17" t="s">
        <v>1868</v>
      </c>
      <c r="G277" s="16" t="s">
        <v>154</v>
      </c>
      <c r="H277" s="18" t="s">
        <v>1865</v>
      </c>
      <c r="I277" s="18" t="s">
        <v>1865</v>
      </c>
      <c r="J277" s="17" t="s">
        <v>154</v>
      </c>
      <c r="K277" s="16" t="s">
        <v>154</v>
      </c>
      <c r="L277" s="17" t="s">
        <v>154</v>
      </c>
      <c r="M277" s="17" t="s">
        <v>154</v>
      </c>
      <c r="N277" s="17" t="s">
        <v>155</v>
      </c>
      <c r="O277" s="17" t="s">
        <v>156</v>
      </c>
      <c r="P277" s="17" t="s">
        <v>979</v>
      </c>
      <c r="Q277" s="16" t="s">
        <v>187</v>
      </c>
      <c r="R277" s="16" t="s">
        <v>244</v>
      </c>
      <c r="S277" s="16" t="s">
        <v>245</v>
      </c>
      <c r="T277" s="17" t="s">
        <v>490</v>
      </c>
      <c r="U277" s="17" t="s">
        <v>491</v>
      </c>
      <c r="V277" s="17"/>
      <c r="W277" s="16" t="s">
        <v>161</v>
      </c>
      <c r="X277" s="19">
        <v>1000000</v>
      </c>
      <c r="Y277" s="19">
        <v>4390000</v>
      </c>
      <c r="Z277" s="19">
        <v>0</v>
      </c>
      <c r="AA277" s="19">
        <v>0</v>
      </c>
      <c r="AB277" s="19">
        <v>0</v>
      </c>
      <c r="AC277" s="19">
        <v>0</v>
      </c>
      <c r="AD277" s="19">
        <v>0</v>
      </c>
      <c r="AE277" s="19">
        <v>0</v>
      </c>
      <c r="AF277" s="19">
        <v>0</v>
      </c>
      <c r="AG277" s="19">
        <v>0</v>
      </c>
      <c r="AH277" s="19">
        <v>0</v>
      </c>
      <c r="AI277" s="19">
        <v>0</v>
      </c>
      <c r="AJ277" s="19">
        <v>0</v>
      </c>
      <c r="AK277" s="19">
        <v>0</v>
      </c>
      <c r="AL277" s="19">
        <v>0</v>
      </c>
      <c r="AM277" s="19">
        <v>0</v>
      </c>
      <c r="AN277" s="19">
        <v>0</v>
      </c>
      <c r="AO277" s="19">
        <v>0</v>
      </c>
      <c r="AP277" s="19">
        <v>0</v>
      </c>
      <c r="AQ277" s="19">
        <v>0</v>
      </c>
      <c r="AR277" s="19">
        <v>0</v>
      </c>
      <c r="AS277" s="19">
        <v>0</v>
      </c>
      <c r="AT277" s="19">
        <v>0</v>
      </c>
      <c r="AU277" s="19">
        <v>0</v>
      </c>
      <c r="AV277" s="19">
        <v>0</v>
      </c>
      <c r="AW277" s="19">
        <v>0</v>
      </c>
      <c r="AX277" s="19">
        <v>0</v>
      </c>
      <c r="AY277" s="19">
        <v>0</v>
      </c>
      <c r="AZ277" s="19">
        <v>0</v>
      </c>
      <c r="BA277" s="19">
        <v>0</v>
      </c>
      <c r="BB277" s="17" t="s">
        <v>345</v>
      </c>
      <c r="BC277" s="19">
        <v>0</v>
      </c>
      <c r="BD277" s="19">
        <v>0</v>
      </c>
      <c r="BE277" s="19">
        <v>0</v>
      </c>
      <c r="BF277" s="19">
        <v>0</v>
      </c>
      <c r="BG277" s="19">
        <v>0</v>
      </c>
      <c r="BH277" s="19">
        <v>0</v>
      </c>
      <c r="BI277" s="20">
        <v>0</v>
      </c>
      <c r="BJ277" s="20">
        <v>0</v>
      </c>
      <c r="BK277" s="19">
        <v>0</v>
      </c>
      <c r="BL277" s="19">
        <v>0</v>
      </c>
      <c r="BM277" s="19">
        <v>0</v>
      </c>
      <c r="BN277" s="19">
        <v>0</v>
      </c>
      <c r="BO277" s="19">
        <v>0</v>
      </c>
      <c r="BP277" s="19">
        <v>0</v>
      </c>
      <c r="BQ277" s="19">
        <v>0</v>
      </c>
      <c r="BR277" s="19">
        <v>0</v>
      </c>
      <c r="BS277" s="19">
        <v>0</v>
      </c>
      <c r="BT277" s="19">
        <v>0</v>
      </c>
      <c r="BU277" s="19">
        <v>0</v>
      </c>
      <c r="BV277" s="19">
        <v>0</v>
      </c>
      <c r="BW277" s="19">
        <v>0</v>
      </c>
      <c r="BX277" s="19">
        <v>0</v>
      </c>
      <c r="BY277" s="16">
        <v>5</v>
      </c>
      <c r="BZ277" s="16">
        <v>3</v>
      </c>
      <c r="CA277" s="16"/>
      <c r="CB277" s="16" t="s">
        <v>154</v>
      </c>
      <c r="CC277" s="21"/>
      <c r="CD277" s="21"/>
      <c r="CE277" s="17"/>
      <c r="CF277" s="16"/>
      <c r="CG277" s="18" t="s">
        <v>213</v>
      </c>
      <c r="CH277" s="18" t="s">
        <v>214</v>
      </c>
      <c r="CI277" s="18" t="s">
        <v>215</v>
      </c>
      <c r="CJ277" s="22" t="s">
        <v>166</v>
      </c>
      <c r="CK277" s="16"/>
      <c r="CL277" s="18" t="s">
        <v>1866</v>
      </c>
      <c r="CM277" s="23">
        <v>43524</v>
      </c>
      <c r="CN277" s="16" t="s">
        <v>2346</v>
      </c>
      <c r="CO277" s="23">
        <v>43543</v>
      </c>
      <c r="CP277" s="23">
        <v>43550</v>
      </c>
      <c r="CQ277" s="23"/>
      <c r="CR277" s="23"/>
      <c r="CS277" s="23"/>
      <c r="CT277" s="23"/>
      <c r="CU277" s="23" t="s">
        <v>154</v>
      </c>
      <c r="CV277" s="23"/>
      <c r="CW277" s="23"/>
      <c r="CX277" s="16"/>
      <c r="CY277" s="16"/>
      <c r="CZ277" s="16"/>
      <c r="DA277" s="16"/>
      <c r="DB277" s="16"/>
      <c r="DC277" s="16"/>
      <c r="DD277" s="16"/>
      <c r="DE277" s="16" t="s">
        <v>154</v>
      </c>
      <c r="DF277" s="24" t="s">
        <v>154</v>
      </c>
      <c r="DG277" s="25">
        <v>0</v>
      </c>
      <c r="DH277" s="24" t="s">
        <v>154</v>
      </c>
      <c r="DI277" s="22" t="s">
        <v>169</v>
      </c>
      <c r="DJ277" s="22" t="s">
        <v>169</v>
      </c>
      <c r="DK277" s="16" t="s">
        <v>170</v>
      </c>
      <c r="DL277" s="16" t="s">
        <v>171</v>
      </c>
      <c r="DM277" s="16" t="s">
        <v>172</v>
      </c>
      <c r="DN277" s="16" t="s">
        <v>173</v>
      </c>
      <c r="DO277" s="22" t="s">
        <v>198</v>
      </c>
      <c r="DP277" s="16" t="s">
        <v>174</v>
      </c>
      <c r="DQ277" s="16" t="s">
        <v>218</v>
      </c>
      <c r="DR277" s="16" t="s">
        <v>175</v>
      </c>
      <c r="DS277" s="16" t="s">
        <v>176</v>
      </c>
      <c r="DT277" s="16" t="s">
        <v>219</v>
      </c>
      <c r="DU277" s="22" t="s">
        <v>530</v>
      </c>
      <c r="DV277" s="22" t="s">
        <v>493</v>
      </c>
      <c r="DW277" s="23" t="s">
        <v>154</v>
      </c>
      <c r="DX277" s="23" t="s">
        <v>154</v>
      </c>
      <c r="DY277" s="18" t="s">
        <v>154</v>
      </c>
      <c r="DZ277" s="18"/>
      <c r="EA277" s="18"/>
      <c r="EB277" s="16" t="s">
        <v>154</v>
      </c>
      <c r="EC277" s="23"/>
      <c r="ED277" s="16"/>
      <c r="EE277" s="16"/>
      <c r="EF277" s="19">
        <v>0</v>
      </c>
      <c r="EG277" s="19">
        <v>0</v>
      </c>
      <c r="EH277" s="23"/>
      <c r="EI277" s="18"/>
      <c r="EJ277" s="23"/>
      <c r="EK277" s="23"/>
      <c r="EL277" s="18"/>
      <c r="EM277" s="23"/>
      <c r="EN277" s="23"/>
      <c r="EO277" s="23">
        <v>44117</v>
      </c>
      <c r="EP277" s="23">
        <v>44925</v>
      </c>
    </row>
    <row r="278" spans="1:146" ht="57.6" x14ac:dyDescent="0.3">
      <c r="A278" s="16">
        <v>275</v>
      </c>
      <c r="B278" s="17" t="s">
        <v>1869</v>
      </c>
      <c r="C278" s="17" t="s">
        <v>1870</v>
      </c>
      <c r="D278" s="17" t="s">
        <v>181</v>
      </c>
      <c r="E278" s="17" t="s">
        <v>1871</v>
      </c>
      <c r="F278" s="17" t="s">
        <v>1872</v>
      </c>
      <c r="G278" s="16">
        <v>500931</v>
      </c>
      <c r="H278" s="18" t="s">
        <v>1873</v>
      </c>
      <c r="I278" s="18" t="s">
        <v>1873</v>
      </c>
      <c r="J278" s="17" t="s">
        <v>1874</v>
      </c>
      <c r="K278" s="16" t="s">
        <v>466</v>
      </c>
      <c r="L278" s="17" t="s">
        <v>185</v>
      </c>
      <c r="M278" s="17" t="s">
        <v>467</v>
      </c>
      <c r="N278" s="17" t="s">
        <v>155</v>
      </c>
      <c r="O278" s="17" t="s">
        <v>185</v>
      </c>
      <c r="P278" s="17" t="s">
        <v>543</v>
      </c>
      <c r="Q278" s="16" t="s">
        <v>158</v>
      </c>
      <c r="R278" s="16" t="s">
        <v>244</v>
      </c>
      <c r="S278" s="16" t="s">
        <v>329</v>
      </c>
      <c r="T278" s="17" t="s">
        <v>330</v>
      </c>
      <c r="U278" s="17" t="s">
        <v>154</v>
      </c>
      <c r="V278" s="17"/>
      <c r="W278" s="16" t="s">
        <v>161</v>
      </c>
      <c r="X278" s="19">
        <v>12487950</v>
      </c>
      <c r="Y278" s="19">
        <v>12487950</v>
      </c>
      <c r="Z278" s="19">
        <v>7531194.9000000013</v>
      </c>
      <c r="AA278" s="19">
        <v>7531194.9000000022</v>
      </c>
      <c r="AB278" s="19">
        <v>0</v>
      </c>
      <c r="AC278" s="19">
        <v>0</v>
      </c>
      <c r="AD278" s="19">
        <v>0</v>
      </c>
      <c r="AE278" s="19">
        <v>0</v>
      </c>
      <c r="AF278" s="19">
        <v>0</v>
      </c>
      <c r="AG278" s="19">
        <v>0</v>
      </c>
      <c r="AH278" s="19">
        <v>7531194.9000000013</v>
      </c>
      <c r="AI278" s="19">
        <v>7531194.9000000022</v>
      </c>
      <c r="AJ278" s="19">
        <v>46679.074473139735</v>
      </c>
      <c r="AK278" s="19">
        <v>46679.074473139735</v>
      </c>
      <c r="AL278" s="19">
        <v>32450.621656470856</v>
      </c>
      <c r="AM278" s="19">
        <v>32450.621656470856</v>
      </c>
      <c r="AN278" s="19">
        <v>190841.83748153425</v>
      </c>
      <c r="AO278" s="19">
        <v>190841.82073898619</v>
      </c>
      <c r="AP278" s="19">
        <v>0</v>
      </c>
      <c r="AQ278" s="19">
        <v>0</v>
      </c>
      <c r="AR278" s="19">
        <v>0</v>
      </c>
      <c r="AS278" s="19">
        <v>0</v>
      </c>
      <c r="AT278" s="19">
        <v>0</v>
      </c>
      <c r="AU278" s="19">
        <v>0</v>
      </c>
      <c r="AV278" s="19">
        <v>7754487.3591380063</v>
      </c>
      <c r="AW278" s="19">
        <v>7754487.3423954593</v>
      </c>
      <c r="AX278" s="19">
        <v>6380.6973199912009</v>
      </c>
      <c r="AY278" s="19">
        <v>6380.6973199912009</v>
      </c>
      <c r="AZ278" s="19">
        <v>0</v>
      </c>
      <c r="BA278" s="19">
        <v>0</v>
      </c>
      <c r="BB278" s="17" t="s">
        <v>162</v>
      </c>
      <c r="BC278" s="19">
        <v>0</v>
      </c>
      <c r="BD278" s="19">
        <v>0</v>
      </c>
      <c r="BE278" s="19">
        <v>0</v>
      </c>
      <c r="BF278" s="19">
        <v>0</v>
      </c>
      <c r="BG278" s="19">
        <v>0</v>
      </c>
      <c r="BH278" s="19">
        <v>0</v>
      </c>
      <c r="BI278" s="20">
        <v>78316.66</v>
      </c>
      <c r="BJ278" s="20">
        <v>78316.66</v>
      </c>
      <c r="BK278" s="19">
        <v>943367.7300000001</v>
      </c>
      <c r="BL278" s="19">
        <v>1443367.73</v>
      </c>
      <c r="BM278" s="19">
        <v>51683.34</v>
      </c>
      <c r="BN278" s="19">
        <v>51683.34</v>
      </c>
      <c r="BO278" s="19">
        <v>616632.27</v>
      </c>
      <c r="BP278" s="19">
        <v>616632.27</v>
      </c>
      <c r="BQ278" s="19">
        <v>0</v>
      </c>
      <c r="BR278" s="19">
        <v>0</v>
      </c>
      <c r="BS278" s="19">
        <v>0</v>
      </c>
      <c r="BT278" s="19">
        <v>0</v>
      </c>
      <c r="BU278" s="19">
        <v>0</v>
      </c>
      <c r="BV278" s="19">
        <v>0</v>
      </c>
      <c r="BW278" s="19">
        <v>0</v>
      </c>
      <c r="BX278" s="19">
        <v>0</v>
      </c>
      <c r="BY278" s="16">
        <v>4</v>
      </c>
      <c r="BZ278" s="16">
        <v>5</v>
      </c>
      <c r="CA278" s="16"/>
      <c r="CB278" s="16">
        <v>5.49</v>
      </c>
      <c r="CC278" s="21">
        <v>0.10730285890687512</v>
      </c>
      <c r="CD278" s="21">
        <v>8.8999999999999999E-3</v>
      </c>
      <c r="CE278" s="17" t="s">
        <v>579</v>
      </c>
      <c r="CF278" s="16">
        <v>1</v>
      </c>
      <c r="CG278" s="18" t="s">
        <v>213</v>
      </c>
      <c r="CH278" s="18" t="s">
        <v>588</v>
      </c>
      <c r="CI278" s="18" t="s">
        <v>215</v>
      </c>
      <c r="CJ278" s="22" t="s">
        <v>166</v>
      </c>
      <c r="CK278" s="16"/>
      <c r="CL278" s="18" t="s">
        <v>1875</v>
      </c>
      <c r="CM278" s="23">
        <v>42773</v>
      </c>
      <c r="CN278" s="16" t="s">
        <v>193</v>
      </c>
      <c r="CO278" s="23">
        <v>42800</v>
      </c>
      <c r="CP278" s="23">
        <v>42807</v>
      </c>
      <c r="CQ278" s="23">
        <v>42998</v>
      </c>
      <c r="CR278" s="23">
        <v>43028</v>
      </c>
      <c r="CS278" s="23">
        <v>43446</v>
      </c>
      <c r="CT278" s="23">
        <v>42898</v>
      </c>
      <c r="CU278" s="23">
        <v>44725</v>
      </c>
      <c r="CV278" s="23">
        <v>44725</v>
      </c>
      <c r="CW278" s="23">
        <v>47138</v>
      </c>
      <c r="CX278" s="16">
        <v>14</v>
      </c>
      <c r="CY278" s="16">
        <v>6</v>
      </c>
      <c r="CZ278" s="16">
        <v>43922</v>
      </c>
      <c r="DA278" s="16"/>
      <c r="DB278" s="16">
        <v>136</v>
      </c>
      <c r="DC278" s="16" t="s">
        <v>392</v>
      </c>
      <c r="DD278" s="16" t="s">
        <v>392</v>
      </c>
      <c r="DE278" s="16" t="s">
        <v>942</v>
      </c>
      <c r="DF278" s="24">
        <v>3.25</v>
      </c>
      <c r="DG278" s="25">
        <v>7.2700000000000005</v>
      </c>
      <c r="DH278" s="24">
        <v>0.24180000000000001</v>
      </c>
      <c r="DI278" s="22" t="s">
        <v>169</v>
      </c>
      <c r="DJ278" s="22" t="s">
        <v>169</v>
      </c>
      <c r="DK278" s="16" t="s">
        <v>170</v>
      </c>
      <c r="DL278" s="16" t="s">
        <v>171</v>
      </c>
      <c r="DM278" s="16" t="s">
        <v>172</v>
      </c>
      <c r="DN278" s="16" t="s">
        <v>173</v>
      </c>
      <c r="DO278" s="22" t="s">
        <v>198</v>
      </c>
      <c r="DP278" s="16" t="s">
        <v>174</v>
      </c>
      <c r="DQ278" s="16" t="s">
        <v>218</v>
      </c>
      <c r="DR278" s="16" t="s">
        <v>175</v>
      </c>
      <c r="DS278" s="16" t="s">
        <v>176</v>
      </c>
      <c r="DT278" s="16" t="s">
        <v>409</v>
      </c>
      <c r="DU278" s="22"/>
      <c r="DV278" s="22" t="s">
        <v>1358</v>
      </c>
      <c r="DW278" s="23">
        <v>44061</v>
      </c>
      <c r="DX278" s="23">
        <v>44195</v>
      </c>
      <c r="DY278" s="18" t="s">
        <v>154</v>
      </c>
      <c r="DZ278" s="18"/>
      <c r="EA278" s="18"/>
      <c r="EB278" s="16" t="s">
        <v>154</v>
      </c>
      <c r="EC278" s="23"/>
      <c r="ED278" s="16"/>
      <c r="EE278" s="16"/>
      <c r="EF278" s="19">
        <v>0</v>
      </c>
      <c r="EG278" s="19">
        <v>0</v>
      </c>
      <c r="EH278" s="23">
        <v>44194</v>
      </c>
      <c r="EI278" s="18" t="s">
        <v>1876</v>
      </c>
      <c r="EJ278" s="23">
        <v>44725</v>
      </c>
      <c r="EK278" s="23"/>
      <c r="EL278" s="18"/>
      <c r="EM278" s="23"/>
      <c r="EN278" s="23"/>
      <c r="EO278" s="23"/>
      <c r="EP278" s="23">
        <v>44925</v>
      </c>
    </row>
    <row r="279" spans="1:146" ht="57.6" hidden="1" x14ac:dyDescent="0.3">
      <c r="A279" s="16">
        <v>276</v>
      </c>
      <c r="B279" s="17" t="s">
        <v>1869</v>
      </c>
      <c r="C279" s="17" t="s">
        <v>1877</v>
      </c>
      <c r="D279" s="17" t="s">
        <v>181</v>
      </c>
      <c r="E279" s="17" t="s">
        <v>1871</v>
      </c>
      <c r="F279" s="17" t="s">
        <v>1878</v>
      </c>
      <c r="G279" s="16">
        <v>500929</v>
      </c>
      <c r="H279" s="18" t="s">
        <v>1873</v>
      </c>
      <c r="I279" s="18" t="s">
        <v>1873</v>
      </c>
      <c r="J279" s="17" t="s">
        <v>154</v>
      </c>
      <c r="K279" s="16" t="s">
        <v>154</v>
      </c>
      <c r="L279" s="17" t="s">
        <v>154</v>
      </c>
      <c r="M279" s="17" t="s">
        <v>154</v>
      </c>
      <c r="N279" s="17" t="s">
        <v>155</v>
      </c>
      <c r="O279" s="17" t="s">
        <v>185</v>
      </c>
      <c r="P279" s="17" t="s">
        <v>543</v>
      </c>
      <c r="Q279" s="16" t="s">
        <v>158</v>
      </c>
      <c r="R279" s="16" t="s">
        <v>244</v>
      </c>
      <c r="S279" s="16" t="s">
        <v>329</v>
      </c>
      <c r="T279" s="17" t="s">
        <v>212</v>
      </c>
      <c r="U279" s="17" t="s">
        <v>154</v>
      </c>
      <c r="V279" s="17"/>
      <c r="W279" s="16" t="s">
        <v>161</v>
      </c>
      <c r="X279" s="19">
        <v>3000000</v>
      </c>
      <c r="Y279" s="19">
        <v>3000000</v>
      </c>
      <c r="Z279" s="19">
        <v>0</v>
      </c>
      <c r="AA279" s="19">
        <v>0</v>
      </c>
      <c r="AB279" s="19">
        <v>0</v>
      </c>
      <c r="AC279" s="19">
        <v>0</v>
      </c>
      <c r="AD279" s="19">
        <v>0</v>
      </c>
      <c r="AE279" s="19">
        <v>0</v>
      </c>
      <c r="AF279" s="19">
        <v>0</v>
      </c>
      <c r="AG279" s="19">
        <v>0</v>
      </c>
      <c r="AH279" s="19">
        <v>0</v>
      </c>
      <c r="AI279" s="19">
        <v>0</v>
      </c>
      <c r="AJ279" s="19">
        <v>0</v>
      </c>
      <c r="AK279" s="19">
        <v>0</v>
      </c>
      <c r="AL279" s="19">
        <v>0</v>
      </c>
      <c r="AM279" s="19">
        <v>0</v>
      </c>
      <c r="AN279" s="19">
        <v>0</v>
      </c>
      <c r="AO279" s="19">
        <v>0</v>
      </c>
      <c r="AP279" s="19">
        <v>0</v>
      </c>
      <c r="AQ279" s="19">
        <v>0</v>
      </c>
      <c r="AR279" s="19">
        <v>0</v>
      </c>
      <c r="AS279" s="19">
        <v>0</v>
      </c>
      <c r="AT279" s="19">
        <v>0</v>
      </c>
      <c r="AU279" s="19">
        <v>0</v>
      </c>
      <c r="AV279" s="19">
        <v>0</v>
      </c>
      <c r="AW279" s="19">
        <v>0</v>
      </c>
      <c r="AX279" s="19">
        <v>0</v>
      </c>
      <c r="AY279" s="19">
        <v>0</v>
      </c>
      <c r="AZ279" s="19">
        <v>0</v>
      </c>
      <c r="BA279" s="19">
        <v>0</v>
      </c>
      <c r="BB279" s="17" t="s">
        <v>162</v>
      </c>
      <c r="BC279" s="19">
        <v>0</v>
      </c>
      <c r="BD279" s="19">
        <v>0</v>
      </c>
      <c r="BE279" s="19">
        <v>0</v>
      </c>
      <c r="BF279" s="19">
        <v>0</v>
      </c>
      <c r="BG279" s="19">
        <v>0</v>
      </c>
      <c r="BH279" s="19">
        <v>0</v>
      </c>
      <c r="BI279" s="20">
        <v>0</v>
      </c>
      <c r="BJ279" s="20">
        <v>0</v>
      </c>
      <c r="BK279" s="19">
        <v>0</v>
      </c>
      <c r="BL279" s="19">
        <v>0</v>
      </c>
      <c r="BM279" s="19">
        <v>0</v>
      </c>
      <c r="BN279" s="19">
        <v>0</v>
      </c>
      <c r="BO279" s="19">
        <v>0</v>
      </c>
      <c r="BP279" s="19">
        <v>0</v>
      </c>
      <c r="BQ279" s="19">
        <v>0</v>
      </c>
      <c r="BR279" s="19">
        <v>0</v>
      </c>
      <c r="BS279" s="19">
        <v>0</v>
      </c>
      <c r="BT279" s="19">
        <v>0</v>
      </c>
      <c r="BU279" s="19">
        <v>0</v>
      </c>
      <c r="BV279" s="19">
        <v>0</v>
      </c>
      <c r="BW279" s="19">
        <v>0</v>
      </c>
      <c r="BX279" s="19">
        <v>0</v>
      </c>
      <c r="BY279" s="16">
        <v>4</v>
      </c>
      <c r="BZ279" s="16">
        <v>7</v>
      </c>
      <c r="CA279" s="16"/>
      <c r="CB279" s="16">
        <v>6.08</v>
      </c>
      <c r="CC279" s="21"/>
      <c r="CD279" s="21"/>
      <c r="CE279" s="17"/>
      <c r="CF279" s="16">
        <v>2</v>
      </c>
      <c r="CG279" s="18" t="s">
        <v>213</v>
      </c>
      <c r="CH279" s="18" t="s">
        <v>588</v>
      </c>
      <c r="CI279" s="18" t="s">
        <v>215</v>
      </c>
      <c r="CJ279" s="22" t="s">
        <v>166</v>
      </c>
      <c r="CK279" s="16"/>
      <c r="CL279" s="18" t="s">
        <v>1875</v>
      </c>
      <c r="CM279" s="23">
        <v>42773</v>
      </c>
      <c r="CN279" s="16" t="s">
        <v>193</v>
      </c>
      <c r="CO279" s="23">
        <v>42800</v>
      </c>
      <c r="CP279" s="23">
        <v>42807</v>
      </c>
      <c r="CQ279" s="23">
        <v>42998</v>
      </c>
      <c r="CR279" s="23">
        <v>43028</v>
      </c>
      <c r="CS279" s="23">
        <v>45736</v>
      </c>
      <c r="CT279" s="23">
        <v>42898</v>
      </c>
      <c r="CU279" s="23">
        <v>44061</v>
      </c>
      <c r="CV279" s="23">
        <v>44222</v>
      </c>
      <c r="CW279" s="23">
        <v>47138</v>
      </c>
      <c r="CX279" s="16">
        <v>14</v>
      </c>
      <c r="CY279" s="16">
        <v>6</v>
      </c>
      <c r="CZ279" s="16">
        <v>43922</v>
      </c>
      <c r="DA279" s="16"/>
      <c r="DB279" s="16">
        <v>136</v>
      </c>
      <c r="DC279" s="16" t="s">
        <v>392</v>
      </c>
      <c r="DD279" s="16" t="s">
        <v>392</v>
      </c>
      <c r="DE279" s="16" t="s">
        <v>154</v>
      </c>
      <c r="DF279" s="24" t="s">
        <v>154</v>
      </c>
      <c r="DG279" s="25" t="s">
        <v>154</v>
      </c>
      <c r="DH279" s="24" t="s">
        <v>154</v>
      </c>
      <c r="DI279" s="22" t="s">
        <v>169</v>
      </c>
      <c r="DJ279" s="22" t="s">
        <v>169</v>
      </c>
      <c r="DK279" s="16" t="s">
        <v>170</v>
      </c>
      <c r="DL279" s="16" t="s">
        <v>171</v>
      </c>
      <c r="DM279" s="16" t="s">
        <v>172</v>
      </c>
      <c r="DN279" s="16" t="s">
        <v>173</v>
      </c>
      <c r="DO279" s="22" t="s">
        <v>198</v>
      </c>
      <c r="DP279" s="16" t="s">
        <v>174</v>
      </c>
      <c r="DQ279" s="16" t="s">
        <v>218</v>
      </c>
      <c r="DR279" s="16" t="s">
        <v>175</v>
      </c>
      <c r="DS279" s="16" t="s">
        <v>176</v>
      </c>
      <c r="DT279" s="16" t="s">
        <v>409</v>
      </c>
      <c r="DU279" s="22"/>
      <c r="DV279" s="22" t="s">
        <v>1358</v>
      </c>
      <c r="DW279" s="23">
        <v>44061</v>
      </c>
      <c r="DX279" s="23">
        <v>44195</v>
      </c>
      <c r="DY279" s="18" t="s">
        <v>154</v>
      </c>
      <c r="DZ279" s="18"/>
      <c r="EA279" s="18"/>
      <c r="EB279" s="16" t="s">
        <v>154</v>
      </c>
      <c r="EC279" s="23"/>
      <c r="ED279" s="16"/>
      <c r="EE279" s="16"/>
      <c r="EF279" s="19">
        <v>0</v>
      </c>
      <c r="EG279" s="19">
        <v>0</v>
      </c>
      <c r="EH279" s="23">
        <v>44194</v>
      </c>
      <c r="EI279" s="18" t="s">
        <v>1879</v>
      </c>
      <c r="EJ279" s="23"/>
      <c r="EK279" s="23"/>
      <c r="EL279" s="18"/>
      <c r="EM279" s="23"/>
      <c r="EN279" s="23"/>
      <c r="EO279" s="23">
        <v>44249</v>
      </c>
      <c r="EP279" s="23">
        <v>44925</v>
      </c>
    </row>
    <row r="280" spans="1:146" ht="49.95" hidden="1" customHeight="1" x14ac:dyDescent="0.3">
      <c r="A280" s="16">
        <v>277</v>
      </c>
      <c r="B280" s="17" t="s">
        <v>1880</v>
      </c>
      <c r="C280" s="17">
        <v>101105247</v>
      </c>
      <c r="D280" s="17" t="s">
        <v>181</v>
      </c>
      <c r="E280" s="17" t="s">
        <v>1881</v>
      </c>
      <c r="F280" s="17" t="s">
        <v>1881</v>
      </c>
      <c r="G280" s="16" t="s">
        <v>154</v>
      </c>
      <c r="H280" s="18" t="s">
        <v>1882</v>
      </c>
      <c r="I280" s="18" t="s">
        <v>1883</v>
      </c>
      <c r="J280" s="17" t="s">
        <v>154</v>
      </c>
      <c r="K280" s="16" t="s">
        <v>154</v>
      </c>
      <c r="L280" s="17" t="s">
        <v>154</v>
      </c>
      <c r="M280" s="17" t="s">
        <v>154</v>
      </c>
      <c r="N280" s="17" t="s">
        <v>155</v>
      </c>
      <c r="O280" s="17" t="s">
        <v>185</v>
      </c>
      <c r="P280" s="17" t="s">
        <v>435</v>
      </c>
      <c r="Q280" s="16" t="s">
        <v>187</v>
      </c>
      <c r="R280" s="16" t="s">
        <v>244</v>
      </c>
      <c r="S280" s="16" t="s">
        <v>329</v>
      </c>
      <c r="T280" s="17" t="s">
        <v>490</v>
      </c>
      <c r="U280" s="17" t="s">
        <v>491</v>
      </c>
      <c r="V280" s="17"/>
      <c r="W280" s="16" t="s">
        <v>161</v>
      </c>
      <c r="X280" s="19">
        <v>200000000</v>
      </c>
      <c r="Y280" s="19">
        <v>877999999.99999988</v>
      </c>
      <c r="Z280" s="19">
        <v>0</v>
      </c>
      <c r="AA280" s="19">
        <v>0</v>
      </c>
      <c r="AB280" s="19">
        <v>0</v>
      </c>
      <c r="AC280" s="19">
        <v>0</v>
      </c>
      <c r="AD280" s="19">
        <v>0</v>
      </c>
      <c r="AE280" s="19">
        <v>0</v>
      </c>
      <c r="AF280" s="19">
        <v>0</v>
      </c>
      <c r="AG280" s="19">
        <v>0</v>
      </c>
      <c r="AH280" s="19">
        <v>0</v>
      </c>
      <c r="AI280" s="19">
        <v>0</v>
      </c>
      <c r="AJ280" s="19">
        <v>0</v>
      </c>
      <c r="AK280" s="19">
        <v>0</v>
      </c>
      <c r="AL280" s="19">
        <v>0</v>
      </c>
      <c r="AM280" s="19">
        <v>0</v>
      </c>
      <c r="AN280" s="19">
        <v>0</v>
      </c>
      <c r="AO280" s="19">
        <v>0</v>
      </c>
      <c r="AP280" s="19">
        <v>0</v>
      </c>
      <c r="AQ280" s="19">
        <v>0</v>
      </c>
      <c r="AR280" s="19">
        <v>0</v>
      </c>
      <c r="AS280" s="19">
        <v>0</v>
      </c>
      <c r="AT280" s="19">
        <v>0</v>
      </c>
      <c r="AU280" s="19">
        <v>0</v>
      </c>
      <c r="AV280" s="19">
        <v>0</v>
      </c>
      <c r="AW280" s="19">
        <v>0</v>
      </c>
      <c r="AX280" s="19">
        <v>0</v>
      </c>
      <c r="AY280" s="19">
        <v>0</v>
      </c>
      <c r="AZ280" s="19">
        <v>0</v>
      </c>
      <c r="BA280" s="19">
        <v>0</v>
      </c>
      <c r="BB280" s="17" t="s">
        <v>345</v>
      </c>
      <c r="BC280" s="19">
        <v>0</v>
      </c>
      <c r="BD280" s="19">
        <v>0</v>
      </c>
      <c r="BE280" s="19">
        <v>0</v>
      </c>
      <c r="BF280" s="19">
        <v>0</v>
      </c>
      <c r="BG280" s="19">
        <v>0</v>
      </c>
      <c r="BH280" s="19">
        <v>0</v>
      </c>
      <c r="BI280" s="20">
        <v>0</v>
      </c>
      <c r="BJ280" s="20">
        <v>0</v>
      </c>
      <c r="BK280" s="19">
        <v>0</v>
      </c>
      <c r="BL280" s="19">
        <v>0</v>
      </c>
      <c r="BM280" s="19">
        <v>0</v>
      </c>
      <c r="BN280" s="19">
        <v>0</v>
      </c>
      <c r="BO280" s="19">
        <v>0</v>
      </c>
      <c r="BP280" s="19">
        <v>0</v>
      </c>
      <c r="BQ280" s="19">
        <v>0</v>
      </c>
      <c r="BR280" s="19">
        <v>0</v>
      </c>
      <c r="BS280" s="19">
        <v>0</v>
      </c>
      <c r="BT280" s="19">
        <v>0</v>
      </c>
      <c r="BU280" s="19">
        <v>0</v>
      </c>
      <c r="BV280" s="19">
        <v>0</v>
      </c>
      <c r="BW280" s="19">
        <v>0</v>
      </c>
      <c r="BX280" s="19">
        <v>0</v>
      </c>
      <c r="BY280" s="16">
        <v>3</v>
      </c>
      <c r="BZ280" s="16"/>
      <c r="CA280" s="16">
        <v>3</v>
      </c>
      <c r="CB280" s="16" t="s">
        <v>154</v>
      </c>
      <c r="CC280" s="21"/>
      <c r="CD280" s="21"/>
      <c r="CE280" s="17"/>
      <c r="CF280" s="16"/>
      <c r="CG280" s="18" t="s">
        <v>437</v>
      </c>
      <c r="CH280" s="18" t="s">
        <v>438</v>
      </c>
      <c r="CI280" s="18" t="s">
        <v>439</v>
      </c>
      <c r="CJ280" s="22" t="s">
        <v>166</v>
      </c>
      <c r="CK280" s="16"/>
      <c r="CL280" s="18" t="s">
        <v>1884</v>
      </c>
      <c r="CM280" s="23">
        <v>43277</v>
      </c>
      <c r="CN280" s="16" t="s">
        <v>193</v>
      </c>
      <c r="CO280" s="23">
        <v>43279</v>
      </c>
      <c r="CP280" s="23">
        <v>43279</v>
      </c>
      <c r="CQ280" s="23"/>
      <c r="CR280" s="23"/>
      <c r="CS280" s="23"/>
      <c r="CT280" s="23"/>
      <c r="CU280" s="23" t="s">
        <v>154</v>
      </c>
      <c r="CV280" s="23"/>
      <c r="CW280" s="23"/>
      <c r="CX280" s="16"/>
      <c r="CY280" s="16"/>
      <c r="CZ280" s="23"/>
      <c r="DA280" s="16"/>
      <c r="DB280" s="16"/>
      <c r="DC280" s="16"/>
      <c r="DD280" s="16"/>
      <c r="DE280" s="16" t="s">
        <v>154</v>
      </c>
      <c r="DF280" s="24" t="s">
        <v>154</v>
      </c>
      <c r="DG280" s="25" t="s">
        <v>154</v>
      </c>
      <c r="DH280" s="24" t="s">
        <v>154</v>
      </c>
      <c r="DI280" s="22" t="s">
        <v>196</v>
      </c>
      <c r="DJ280" s="22" t="s">
        <v>196</v>
      </c>
      <c r="DK280" s="16" t="s">
        <v>197</v>
      </c>
      <c r="DL280" s="16" t="s">
        <v>171</v>
      </c>
      <c r="DM280" s="16" t="s">
        <v>172</v>
      </c>
      <c r="DN280" s="16" t="s">
        <v>173</v>
      </c>
      <c r="DO280" s="22" t="s">
        <v>198</v>
      </c>
      <c r="DP280" s="16" t="s">
        <v>199</v>
      </c>
      <c r="DQ280" s="16" t="s">
        <v>199</v>
      </c>
      <c r="DR280" s="16" t="s">
        <v>175</v>
      </c>
      <c r="DS280" s="16" t="s">
        <v>265</v>
      </c>
      <c r="DT280" s="16" t="s">
        <v>201</v>
      </c>
      <c r="DU280" s="22"/>
      <c r="DV280" s="22" t="s">
        <v>177</v>
      </c>
      <c r="DW280" s="23" t="s">
        <v>154</v>
      </c>
      <c r="DX280" s="23" t="s">
        <v>154</v>
      </c>
      <c r="DY280" s="18" t="s">
        <v>154</v>
      </c>
      <c r="DZ280" s="18"/>
      <c r="EA280" s="18"/>
      <c r="EB280" s="16" t="s">
        <v>154</v>
      </c>
      <c r="EC280" s="23"/>
      <c r="ED280" s="16"/>
      <c r="EE280" s="16"/>
      <c r="EF280" s="19">
        <v>0</v>
      </c>
      <c r="EG280" s="19">
        <v>0</v>
      </c>
      <c r="EH280" s="23"/>
      <c r="EI280" s="18"/>
      <c r="EJ280" s="23"/>
      <c r="EK280" s="23"/>
      <c r="EL280" s="18"/>
      <c r="EM280" s="23"/>
      <c r="EN280" s="23"/>
      <c r="EO280" s="23">
        <v>44561</v>
      </c>
      <c r="EP280" s="23">
        <v>44925</v>
      </c>
    </row>
    <row r="281" spans="1:146" ht="49.95" hidden="1" customHeight="1" x14ac:dyDescent="0.3">
      <c r="A281" s="16">
        <v>278</v>
      </c>
      <c r="B281" s="17" t="s">
        <v>1885</v>
      </c>
      <c r="C281" s="17" t="s">
        <v>1886</v>
      </c>
      <c r="D281" s="17" t="s">
        <v>181</v>
      </c>
      <c r="E281" s="17" t="s">
        <v>1887</v>
      </c>
      <c r="F281" s="17" t="s">
        <v>1887</v>
      </c>
      <c r="G281" s="16">
        <v>500928</v>
      </c>
      <c r="H281" s="18" t="s">
        <v>1888</v>
      </c>
      <c r="I281" s="18" t="s">
        <v>1889</v>
      </c>
      <c r="J281" s="17" t="s">
        <v>154</v>
      </c>
      <c r="K281" s="16" t="s">
        <v>154</v>
      </c>
      <c r="L281" s="17" t="s">
        <v>154</v>
      </c>
      <c r="M281" s="17" t="s">
        <v>154</v>
      </c>
      <c r="N281" s="17" t="s">
        <v>155</v>
      </c>
      <c r="O281" s="17" t="s">
        <v>185</v>
      </c>
      <c r="P281" s="17" t="s">
        <v>1890</v>
      </c>
      <c r="Q281" s="16" t="s">
        <v>187</v>
      </c>
      <c r="R281" s="16" t="s">
        <v>244</v>
      </c>
      <c r="S281" s="16" t="s">
        <v>329</v>
      </c>
      <c r="T281" s="17" t="s">
        <v>212</v>
      </c>
      <c r="U281" s="17" t="s">
        <v>154</v>
      </c>
      <c r="V281" s="17"/>
      <c r="W281" s="16" t="s">
        <v>161</v>
      </c>
      <c r="X281" s="19">
        <v>0</v>
      </c>
      <c r="Y281" s="19">
        <v>0</v>
      </c>
      <c r="Z281" s="19">
        <v>0</v>
      </c>
      <c r="AA281" s="19">
        <v>0</v>
      </c>
      <c r="AB281" s="19">
        <v>0</v>
      </c>
      <c r="AC281" s="19">
        <v>0</v>
      </c>
      <c r="AD281" s="19">
        <v>0</v>
      </c>
      <c r="AE281" s="19">
        <v>0</v>
      </c>
      <c r="AF281" s="19">
        <v>0</v>
      </c>
      <c r="AG281" s="19">
        <v>0</v>
      </c>
      <c r="AH281" s="19">
        <v>0</v>
      </c>
      <c r="AI281" s="19">
        <v>0</v>
      </c>
      <c r="AJ281" s="19">
        <v>0</v>
      </c>
      <c r="AK281" s="19">
        <v>0</v>
      </c>
      <c r="AL281" s="19">
        <v>0</v>
      </c>
      <c r="AM281" s="19">
        <v>0</v>
      </c>
      <c r="AN281" s="19">
        <v>0</v>
      </c>
      <c r="AO281" s="19">
        <v>0</v>
      </c>
      <c r="AP281" s="19">
        <v>0</v>
      </c>
      <c r="AQ281" s="19">
        <v>0</v>
      </c>
      <c r="AR281" s="19">
        <v>0</v>
      </c>
      <c r="AS281" s="19">
        <v>0</v>
      </c>
      <c r="AT281" s="19">
        <v>0</v>
      </c>
      <c r="AU281" s="19">
        <v>0</v>
      </c>
      <c r="AV281" s="19">
        <v>0</v>
      </c>
      <c r="AW281" s="19">
        <v>0</v>
      </c>
      <c r="AX281" s="19">
        <v>0</v>
      </c>
      <c r="AY281" s="19">
        <v>0</v>
      </c>
      <c r="AZ281" s="19">
        <v>0</v>
      </c>
      <c r="BA281" s="19">
        <v>0</v>
      </c>
      <c r="BB281" s="17" t="s">
        <v>162</v>
      </c>
      <c r="BC281" s="19">
        <v>0</v>
      </c>
      <c r="BD281" s="19">
        <v>0</v>
      </c>
      <c r="BE281" s="19">
        <v>0</v>
      </c>
      <c r="BF281" s="19">
        <v>0</v>
      </c>
      <c r="BG281" s="19">
        <v>0</v>
      </c>
      <c r="BH281" s="19">
        <v>0</v>
      </c>
      <c r="BI281" s="20">
        <v>0</v>
      </c>
      <c r="BJ281" s="20">
        <v>0</v>
      </c>
      <c r="BK281" s="19">
        <v>0</v>
      </c>
      <c r="BL281" s="19">
        <v>0</v>
      </c>
      <c r="BM281" s="19">
        <v>0</v>
      </c>
      <c r="BN281" s="19">
        <v>0</v>
      </c>
      <c r="BO281" s="19">
        <v>0</v>
      </c>
      <c r="BP281" s="19">
        <v>0</v>
      </c>
      <c r="BQ281" s="19">
        <v>0</v>
      </c>
      <c r="BR281" s="19">
        <v>0</v>
      </c>
      <c r="BS281" s="19">
        <v>0</v>
      </c>
      <c r="BT281" s="19">
        <v>0</v>
      </c>
      <c r="BU281" s="19">
        <v>0</v>
      </c>
      <c r="BV281" s="19">
        <v>0</v>
      </c>
      <c r="BW281" s="19">
        <v>0</v>
      </c>
      <c r="BX281" s="19">
        <v>0</v>
      </c>
      <c r="BY281" s="16">
        <v>6</v>
      </c>
      <c r="BZ281" s="16"/>
      <c r="CA281" s="16">
        <v>6</v>
      </c>
      <c r="CB281" s="16" t="s">
        <v>154</v>
      </c>
      <c r="CC281" s="21"/>
      <c r="CD281" s="21"/>
      <c r="CE281" s="17"/>
      <c r="CF281" s="16">
        <v>3</v>
      </c>
      <c r="CG281" s="18" t="s">
        <v>189</v>
      </c>
      <c r="CH281" s="18" t="s">
        <v>190</v>
      </c>
      <c r="CI281" s="18" t="s">
        <v>191</v>
      </c>
      <c r="CJ281" s="22" t="s">
        <v>450</v>
      </c>
      <c r="CK281" s="16" t="s">
        <v>847</v>
      </c>
      <c r="CL281" s="18" t="s">
        <v>1891</v>
      </c>
      <c r="CM281" s="23">
        <v>42773</v>
      </c>
      <c r="CN281" s="16" t="s">
        <v>193</v>
      </c>
      <c r="CO281" s="23">
        <v>42787</v>
      </c>
      <c r="CP281" s="23">
        <v>42789</v>
      </c>
      <c r="CQ281" s="23">
        <v>42997</v>
      </c>
      <c r="CR281" s="23">
        <v>43178</v>
      </c>
      <c r="CS281" s="23">
        <v>43186</v>
      </c>
      <c r="CT281" s="23">
        <v>42821</v>
      </c>
      <c r="CU281" s="23">
        <v>43529</v>
      </c>
      <c r="CV281" s="23"/>
      <c r="CW281" s="23">
        <v>45554</v>
      </c>
      <c r="CX281" s="16">
        <v>24</v>
      </c>
      <c r="CY281" s="16"/>
      <c r="CZ281" s="23"/>
      <c r="DA281" s="16"/>
      <c r="DB281" s="16">
        <v>84</v>
      </c>
      <c r="DC281" s="16" t="s">
        <v>378</v>
      </c>
      <c r="DD281" s="16" t="s">
        <v>378</v>
      </c>
      <c r="DE281" s="16" t="s">
        <v>154</v>
      </c>
      <c r="DF281" s="24" t="s">
        <v>154</v>
      </c>
      <c r="DG281" s="25" t="s">
        <v>154</v>
      </c>
      <c r="DH281" s="24" t="s">
        <v>154</v>
      </c>
      <c r="DI281" s="22" t="s">
        <v>708</v>
      </c>
      <c r="DJ281" s="22" t="s">
        <v>708</v>
      </c>
      <c r="DK281" s="16" t="s">
        <v>561</v>
      </c>
      <c r="DL281" s="16" t="s">
        <v>171</v>
      </c>
      <c r="DM281" s="16" t="s">
        <v>172</v>
      </c>
      <c r="DN281" s="16" t="s">
        <v>173</v>
      </c>
      <c r="DO281" s="22" t="s">
        <v>198</v>
      </c>
      <c r="DP281" s="16" t="s">
        <v>199</v>
      </c>
      <c r="DQ281" s="16" t="s">
        <v>199</v>
      </c>
      <c r="DR281" s="16" t="s">
        <v>175</v>
      </c>
      <c r="DS281" s="16" t="s">
        <v>200</v>
      </c>
      <c r="DT281" s="16" t="s">
        <v>201</v>
      </c>
      <c r="DU281" s="22"/>
      <c r="DV281" s="22" t="s">
        <v>177</v>
      </c>
      <c r="DW281" s="23" t="s">
        <v>154</v>
      </c>
      <c r="DX281" s="23" t="s">
        <v>154</v>
      </c>
      <c r="DY281" s="18" t="s">
        <v>154</v>
      </c>
      <c r="DZ281" s="18"/>
      <c r="EA281" s="18"/>
      <c r="EB281" s="16" t="s">
        <v>154</v>
      </c>
      <c r="EC281" s="23"/>
      <c r="ED281" s="16"/>
      <c r="EE281" s="16"/>
      <c r="EF281" s="19">
        <v>0</v>
      </c>
      <c r="EG281" s="19">
        <v>0</v>
      </c>
      <c r="EH281" s="23">
        <v>43465</v>
      </c>
      <c r="EI281" s="18" t="s">
        <v>252</v>
      </c>
      <c r="EJ281" s="23"/>
      <c r="EK281" s="23">
        <v>43544</v>
      </c>
      <c r="EL281" s="18" t="s">
        <v>541</v>
      </c>
      <c r="EM281" s="23">
        <v>43847</v>
      </c>
      <c r="EN281" s="23"/>
      <c r="EO281" s="23">
        <v>43847</v>
      </c>
      <c r="EP281" s="23">
        <v>44925</v>
      </c>
    </row>
    <row r="282" spans="1:146" ht="49.95" hidden="1" customHeight="1" x14ac:dyDescent="0.3">
      <c r="A282" s="16">
        <v>279</v>
      </c>
      <c r="B282" s="17" t="s">
        <v>1892</v>
      </c>
      <c r="C282" s="17" t="s">
        <v>1893</v>
      </c>
      <c r="D282" s="17" t="s">
        <v>209</v>
      </c>
      <c r="E282" s="17" t="s">
        <v>1894</v>
      </c>
      <c r="F282" s="17" t="s">
        <v>1894</v>
      </c>
      <c r="G282" s="16">
        <v>500917</v>
      </c>
      <c r="H282" s="18" t="s">
        <v>1098</v>
      </c>
      <c r="I282" s="18" t="s">
        <v>1895</v>
      </c>
      <c r="J282" s="17" t="s">
        <v>152</v>
      </c>
      <c r="K282" s="16" t="s">
        <v>152</v>
      </c>
      <c r="L282" s="17" t="s">
        <v>153</v>
      </c>
      <c r="M282" s="17" t="s">
        <v>587</v>
      </c>
      <c r="N282" s="17" t="s">
        <v>155</v>
      </c>
      <c r="O282" s="17" t="s">
        <v>185</v>
      </c>
      <c r="P282" s="17" t="s">
        <v>699</v>
      </c>
      <c r="Q282" s="16" t="s">
        <v>158</v>
      </c>
      <c r="R282" s="16" t="s">
        <v>244</v>
      </c>
      <c r="S282" s="16" t="s">
        <v>329</v>
      </c>
      <c r="T282" s="17" t="s">
        <v>212</v>
      </c>
      <c r="U282" s="17" t="s">
        <v>154</v>
      </c>
      <c r="V282" s="17"/>
      <c r="W282" s="16" t="s">
        <v>294</v>
      </c>
      <c r="X282" s="19">
        <v>90000000</v>
      </c>
      <c r="Y282" s="19">
        <v>90000000</v>
      </c>
      <c r="Z282" s="19">
        <v>0</v>
      </c>
      <c r="AA282" s="19">
        <v>0</v>
      </c>
      <c r="AB282" s="19">
        <v>0</v>
      </c>
      <c r="AC282" s="19">
        <v>0</v>
      </c>
      <c r="AD282" s="19">
        <v>0</v>
      </c>
      <c r="AE282" s="19">
        <v>0</v>
      </c>
      <c r="AF282" s="19">
        <v>0</v>
      </c>
      <c r="AG282" s="19">
        <v>0</v>
      </c>
      <c r="AH282" s="19">
        <v>0</v>
      </c>
      <c r="AI282" s="19">
        <v>0</v>
      </c>
      <c r="AJ282" s="19">
        <v>0</v>
      </c>
      <c r="AK282" s="19">
        <v>0</v>
      </c>
      <c r="AL282" s="19">
        <v>0</v>
      </c>
      <c r="AM282" s="19">
        <v>0</v>
      </c>
      <c r="AN282" s="19">
        <v>0</v>
      </c>
      <c r="AO282" s="19">
        <v>0</v>
      </c>
      <c r="AP282" s="19">
        <v>0</v>
      </c>
      <c r="AQ282" s="19">
        <v>0</v>
      </c>
      <c r="AR282" s="19">
        <v>0</v>
      </c>
      <c r="AS282" s="19">
        <v>0</v>
      </c>
      <c r="AT282" s="19">
        <v>0</v>
      </c>
      <c r="AU282" s="19">
        <v>0</v>
      </c>
      <c r="AV282" s="19">
        <v>0</v>
      </c>
      <c r="AW282" s="19">
        <v>0</v>
      </c>
      <c r="AX282" s="19">
        <v>0</v>
      </c>
      <c r="AY282" s="19">
        <v>0</v>
      </c>
      <c r="AZ282" s="19">
        <v>0</v>
      </c>
      <c r="BA282" s="19">
        <v>0</v>
      </c>
      <c r="BB282" s="17" t="s">
        <v>162</v>
      </c>
      <c r="BC282" s="19">
        <v>0</v>
      </c>
      <c r="BD282" s="19">
        <v>0</v>
      </c>
      <c r="BE282" s="19">
        <v>0</v>
      </c>
      <c r="BF282" s="19">
        <v>0</v>
      </c>
      <c r="BG282" s="19">
        <v>0</v>
      </c>
      <c r="BH282" s="19">
        <v>0</v>
      </c>
      <c r="BI282" s="20">
        <v>0</v>
      </c>
      <c r="BJ282" s="20">
        <v>0</v>
      </c>
      <c r="BK282" s="19">
        <v>76021385.959999993</v>
      </c>
      <c r="BL282" s="19">
        <v>76021385.959999993</v>
      </c>
      <c r="BM282" s="19">
        <v>0</v>
      </c>
      <c r="BN282" s="19">
        <v>0</v>
      </c>
      <c r="BO282" s="19">
        <v>2255473.94</v>
      </c>
      <c r="BP282" s="19">
        <v>2255473.94</v>
      </c>
      <c r="BQ282" s="19">
        <v>0</v>
      </c>
      <c r="BR282" s="19">
        <v>0</v>
      </c>
      <c r="BS282" s="19">
        <v>0</v>
      </c>
      <c r="BT282" s="19">
        <v>0</v>
      </c>
      <c r="BU282" s="19">
        <v>0</v>
      </c>
      <c r="BV282" s="19">
        <v>0</v>
      </c>
      <c r="BW282" s="19">
        <v>0</v>
      </c>
      <c r="BX282" s="19">
        <v>0</v>
      </c>
      <c r="BY282" s="16">
        <v>3</v>
      </c>
      <c r="BZ282" s="16"/>
      <c r="CA282" s="16">
        <v>10</v>
      </c>
      <c r="CB282" s="16">
        <v>10</v>
      </c>
      <c r="CC282" s="21"/>
      <c r="CD282" s="21"/>
      <c r="CE282" s="17"/>
      <c r="CF282" s="16">
        <v>3</v>
      </c>
      <c r="CG282" s="18" t="s">
        <v>163</v>
      </c>
      <c r="CH282" s="18" t="s">
        <v>1100</v>
      </c>
      <c r="CI282" s="18" t="s">
        <v>165</v>
      </c>
      <c r="CJ282" s="22" t="s">
        <v>166</v>
      </c>
      <c r="CK282" s="16"/>
      <c r="CL282" s="18" t="s">
        <v>1896</v>
      </c>
      <c r="CM282" s="23">
        <v>42815</v>
      </c>
      <c r="CN282" s="16" t="s">
        <v>193</v>
      </c>
      <c r="CO282" s="23">
        <v>42824</v>
      </c>
      <c r="CP282" s="23">
        <v>42824</v>
      </c>
      <c r="CQ282" s="23">
        <v>42828</v>
      </c>
      <c r="CR282" s="23">
        <v>42919</v>
      </c>
      <c r="CS282" s="23">
        <v>43099</v>
      </c>
      <c r="CT282" s="23">
        <v>42824</v>
      </c>
      <c r="CU282" s="23">
        <v>43600</v>
      </c>
      <c r="CV282" s="23"/>
      <c r="CW282" s="23">
        <v>44380</v>
      </c>
      <c r="CX282" s="16"/>
      <c r="CY282" s="16"/>
      <c r="CZ282" s="23"/>
      <c r="DA282" s="16"/>
      <c r="DB282" s="16">
        <v>51</v>
      </c>
      <c r="DC282" s="16" t="s">
        <v>194</v>
      </c>
      <c r="DD282" s="16" t="s">
        <v>378</v>
      </c>
      <c r="DE282" s="16" t="s">
        <v>1770</v>
      </c>
      <c r="DF282" s="24">
        <v>2.58</v>
      </c>
      <c r="DG282" s="25">
        <v>0</v>
      </c>
      <c r="DH282" s="24" t="s">
        <v>154</v>
      </c>
      <c r="DI282" s="22" t="s">
        <v>169</v>
      </c>
      <c r="DJ282" s="22" t="s">
        <v>169</v>
      </c>
      <c r="DK282" s="16" t="s">
        <v>170</v>
      </c>
      <c r="DL282" s="16" t="s">
        <v>171</v>
      </c>
      <c r="DM282" s="16" t="s">
        <v>172</v>
      </c>
      <c r="DN282" s="16" t="s">
        <v>173</v>
      </c>
      <c r="DO282" s="22" t="s">
        <v>198</v>
      </c>
      <c r="DP282" s="16" t="s">
        <v>174</v>
      </c>
      <c r="DQ282" s="16" t="s">
        <v>250</v>
      </c>
      <c r="DR282" s="16" t="s">
        <v>251</v>
      </c>
      <c r="DS282" s="16" t="s">
        <v>265</v>
      </c>
      <c r="DT282" s="16" t="s">
        <v>201</v>
      </c>
      <c r="DU282" s="22"/>
      <c r="DV282" s="22" t="s">
        <v>419</v>
      </c>
      <c r="DW282" s="23">
        <v>43489</v>
      </c>
      <c r="DX282" s="23">
        <v>43489</v>
      </c>
      <c r="DY282" s="18" t="s">
        <v>1897</v>
      </c>
      <c r="DZ282" s="18"/>
      <c r="EA282" s="18"/>
      <c r="EB282" s="16" t="s">
        <v>304</v>
      </c>
      <c r="EC282" s="23"/>
      <c r="ED282" s="16"/>
      <c r="EE282" s="16"/>
      <c r="EF282" s="19">
        <v>0</v>
      </c>
      <c r="EG282" s="19">
        <v>0</v>
      </c>
      <c r="EH282" s="23">
        <v>43111</v>
      </c>
      <c r="EI282" s="18" t="s">
        <v>252</v>
      </c>
      <c r="EJ282" s="23"/>
      <c r="EK282" s="23">
        <v>43650</v>
      </c>
      <c r="EL282" s="18" t="s">
        <v>1898</v>
      </c>
      <c r="EM282" s="23"/>
      <c r="EN282" s="23"/>
      <c r="EO282" s="23">
        <v>44819</v>
      </c>
      <c r="EP282" s="23">
        <v>44925</v>
      </c>
    </row>
    <row r="283" spans="1:146" ht="144" hidden="1" x14ac:dyDescent="0.3">
      <c r="A283" s="16">
        <v>280</v>
      </c>
      <c r="B283" s="17" t="s">
        <v>1899</v>
      </c>
      <c r="C283" s="17" t="s">
        <v>1900</v>
      </c>
      <c r="D283" s="17" t="s">
        <v>181</v>
      </c>
      <c r="E283" s="17" t="s">
        <v>1901</v>
      </c>
      <c r="F283" s="17" t="s">
        <v>1901</v>
      </c>
      <c r="G283" s="16">
        <v>500938</v>
      </c>
      <c r="H283" s="18" t="s">
        <v>1902</v>
      </c>
      <c r="I283" s="18" t="s">
        <v>1903</v>
      </c>
      <c r="J283" s="17" t="s">
        <v>154</v>
      </c>
      <c r="K283" s="16" t="s">
        <v>154</v>
      </c>
      <c r="L283" s="17" t="s">
        <v>154</v>
      </c>
      <c r="M283" s="17" t="s">
        <v>154</v>
      </c>
      <c r="N283" s="17" t="s">
        <v>1140</v>
      </c>
      <c r="O283" s="17" t="s">
        <v>185</v>
      </c>
      <c r="P283" s="17" t="s">
        <v>435</v>
      </c>
      <c r="Q283" s="16" t="s">
        <v>187</v>
      </c>
      <c r="R283" s="16" t="s">
        <v>244</v>
      </c>
      <c r="S283" s="16" t="s">
        <v>329</v>
      </c>
      <c r="T283" s="17" t="s">
        <v>212</v>
      </c>
      <c r="U283" s="17" t="s">
        <v>154</v>
      </c>
      <c r="V283" s="17"/>
      <c r="W283" s="16" t="s">
        <v>161</v>
      </c>
      <c r="X283" s="19">
        <v>65000000</v>
      </c>
      <c r="Y283" s="19">
        <v>285350000</v>
      </c>
      <c r="Z283" s="19">
        <v>0</v>
      </c>
      <c r="AA283" s="19">
        <v>0</v>
      </c>
      <c r="AB283" s="19">
        <v>0</v>
      </c>
      <c r="AC283" s="19">
        <v>0</v>
      </c>
      <c r="AD283" s="19">
        <v>0</v>
      </c>
      <c r="AE283" s="19">
        <v>0</v>
      </c>
      <c r="AF283" s="19">
        <v>0</v>
      </c>
      <c r="AG283" s="19">
        <v>0</v>
      </c>
      <c r="AH283" s="19">
        <v>0</v>
      </c>
      <c r="AI283" s="19">
        <v>0</v>
      </c>
      <c r="AJ283" s="19">
        <v>0</v>
      </c>
      <c r="AK283" s="19">
        <v>0</v>
      </c>
      <c r="AL283" s="19">
        <v>0</v>
      </c>
      <c r="AM283" s="19">
        <v>0</v>
      </c>
      <c r="AN283" s="19">
        <v>0</v>
      </c>
      <c r="AO283" s="19">
        <v>0</v>
      </c>
      <c r="AP283" s="19">
        <v>0</v>
      </c>
      <c r="AQ283" s="19">
        <v>0</v>
      </c>
      <c r="AR283" s="19">
        <v>0</v>
      </c>
      <c r="AS283" s="19">
        <v>0</v>
      </c>
      <c r="AT283" s="19">
        <v>0</v>
      </c>
      <c r="AU283" s="19">
        <v>0</v>
      </c>
      <c r="AV283" s="19">
        <v>0</v>
      </c>
      <c r="AW283" s="19">
        <v>0</v>
      </c>
      <c r="AX283" s="19">
        <v>0</v>
      </c>
      <c r="AY283" s="19">
        <v>0</v>
      </c>
      <c r="AZ283" s="19">
        <v>0</v>
      </c>
      <c r="BA283" s="19">
        <v>0</v>
      </c>
      <c r="BB283" s="17" t="s">
        <v>345</v>
      </c>
      <c r="BC283" s="19">
        <v>0</v>
      </c>
      <c r="BD283" s="19">
        <v>0</v>
      </c>
      <c r="BE283" s="19">
        <v>0</v>
      </c>
      <c r="BF283" s="19">
        <v>0</v>
      </c>
      <c r="BG283" s="19">
        <v>0</v>
      </c>
      <c r="BH283" s="19">
        <v>0</v>
      </c>
      <c r="BI283" s="20">
        <v>0</v>
      </c>
      <c r="BJ283" s="20">
        <v>0</v>
      </c>
      <c r="BK283" s="19">
        <v>0</v>
      </c>
      <c r="BL283" s="19">
        <v>0</v>
      </c>
      <c r="BM283" s="19">
        <v>0</v>
      </c>
      <c r="BN283" s="19">
        <v>0</v>
      </c>
      <c r="BO283" s="19">
        <v>0</v>
      </c>
      <c r="BP283" s="19">
        <v>0</v>
      </c>
      <c r="BQ283" s="19">
        <v>0</v>
      </c>
      <c r="BR283" s="19">
        <v>0</v>
      </c>
      <c r="BS283" s="19">
        <v>0</v>
      </c>
      <c r="BT283" s="19">
        <v>0</v>
      </c>
      <c r="BU283" s="19">
        <v>0</v>
      </c>
      <c r="BV283" s="19">
        <v>0</v>
      </c>
      <c r="BW283" s="19">
        <v>0</v>
      </c>
      <c r="BX283" s="19">
        <v>0</v>
      </c>
      <c r="BY283" s="16">
        <v>3</v>
      </c>
      <c r="BZ283" s="16"/>
      <c r="CA283" s="16">
        <v>3</v>
      </c>
      <c r="CB283" s="16" t="s">
        <v>154</v>
      </c>
      <c r="CC283" s="21"/>
      <c r="CD283" s="21"/>
      <c r="CE283" s="17"/>
      <c r="CF283" s="16">
        <v>1</v>
      </c>
      <c r="CG283" s="18" t="s">
        <v>437</v>
      </c>
      <c r="CH283" s="18" t="s">
        <v>438</v>
      </c>
      <c r="CI283" s="18" t="s">
        <v>439</v>
      </c>
      <c r="CJ283" s="22" t="s">
        <v>166</v>
      </c>
      <c r="CK283" s="16"/>
      <c r="CL283" s="18" t="s">
        <v>1904</v>
      </c>
      <c r="CM283" s="23">
        <v>42815</v>
      </c>
      <c r="CN283" s="16" t="s">
        <v>193</v>
      </c>
      <c r="CO283" s="23">
        <v>42916</v>
      </c>
      <c r="CP283" s="23">
        <v>42947</v>
      </c>
      <c r="CQ283" s="23">
        <v>43066</v>
      </c>
      <c r="CR283" s="23">
        <v>43158</v>
      </c>
      <c r="CS283" s="23">
        <v>43930</v>
      </c>
      <c r="CT283" s="23">
        <v>43017</v>
      </c>
      <c r="CU283" s="23">
        <v>43411</v>
      </c>
      <c r="CV283" s="23"/>
      <c r="CW283" s="23">
        <v>45257</v>
      </c>
      <c r="CX283" s="16">
        <v>36</v>
      </c>
      <c r="CY283" s="16"/>
      <c r="CZ283" s="16"/>
      <c r="DA283" s="16"/>
      <c r="DB283" s="16">
        <v>72</v>
      </c>
      <c r="DC283" s="16" t="s">
        <v>194</v>
      </c>
      <c r="DD283" s="16" t="s">
        <v>194</v>
      </c>
      <c r="DE283" s="16" t="s">
        <v>154</v>
      </c>
      <c r="DF283" s="24" t="s">
        <v>154</v>
      </c>
      <c r="DG283" s="25" t="s">
        <v>154</v>
      </c>
      <c r="DH283" s="24" t="s">
        <v>154</v>
      </c>
      <c r="DI283" s="22" t="s">
        <v>484</v>
      </c>
      <c r="DJ283" s="22" t="s">
        <v>484</v>
      </c>
      <c r="DK283" s="16" t="s">
        <v>485</v>
      </c>
      <c r="DL283" s="16" t="s">
        <v>171</v>
      </c>
      <c r="DM283" s="16" t="s">
        <v>301</v>
      </c>
      <c r="DN283" s="16" t="s">
        <v>173</v>
      </c>
      <c r="DO283" s="22" t="s">
        <v>198</v>
      </c>
      <c r="DP283" s="16" t="s">
        <v>199</v>
      </c>
      <c r="DQ283" s="16" t="s">
        <v>199</v>
      </c>
      <c r="DR283" s="16" t="s">
        <v>175</v>
      </c>
      <c r="DS283" s="16" t="s">
        <v>265</v>
      </c>
      <c r="DT283" s="16" t="s">
        <v>201</v>
      </c>
      <c r="DU283" s="22"/>
      <c r="DV283" s="22" t="s">
        <v>177</v>
      </c>
      <c r="DW283" s="23" t="s">
        <v>154</v>
      </c>
      <c r="DX283" s="23" t="s">
        <v>154</v>
      </c>
      <c r="DY283" s="18" t="s">
        <v>154</v>
      </c>
      <c r="DZ283" s="18"/>
      <c r="EA283" s="18"/>
      <c r="EB283" s="16" t="s">
        <v>154</v>
      </c>
      <c r="EC283" s="23"/>
      <c r="ED283" s="16"/>
      <c r="EE283" s="16"/>
      <c r="EF283" s="19">
        <v>0</v>
      </c>
      <c r="EG283" s="19">
        <v>0</v>
      </c>
      <c r="EH283" s="23"/>
      <c r="EI283" s="18"/>
      <c r="EJ283" s="23"/>
      <c r="EK283" s="23"/>
      <c r="EL283" s="18"/>
      <c r="EM283" s="23"/>
      <c r="EN283" s="23"/>
      <c r="EO283" s="23">
        <v>43613</v>
      </c>
      <c r="EP283" s="23">
        <v>44925</v>
      </c>
    </row>
    <row r="284" spans="1:146" ht="43.2" hidden="1" x14ac:dyDescent="0.3">
      <c r="A284" s="16">
        <v>281</v>
      </c>
      <c r="B284" s="17" t="s">
        <v>1905</v>
      </c>
      <c r="C284" s="17">
        <v>107137610</v>
      </c>
      <c r="D284" s="17"/>
      <c r="E284" s="17"/>
      <c r="F284" s="17"/>
      <c r="G284" s="16" t="s">
        <v>154</v>
      </c>
      <c r="H284" s="18" t="s">
        <v>1906</v>
      </c>
      <c r="I284" s="18" t="s">
        <v>1906</v>
      </c>
      <c r="J284" s="17" t="s">
        <v>154</v>
      </c>
      <c r="K284" s="16" t="s">
        <v>154</v>
      </c>
      <c r="L284" s="17" t="s">
        <v>154</v>
      </c>
      <c r="M284" s="17" t="s">
        <v>154</v>
      </c>
      <c r="N284" s="17" t="s">
        <v>155</v>
      </c>
      <c r="O284" s="17" t="s">
        <v>185</v>
      </c>
      <c r="P284" s="17" t="s">
        <v>543</v>
      </c>
      <c r="Q284" s="16" t="s">
        <v>158</v>
      </c>
      <c r="R284" s="16" t="s">
        <v>244</v>
      </c>
      <c r="S284" s="16" t="s">
        <v>245</v>
      </c>
      <c r="T284" s="17" t="s">
        <v>490</v>
      </c>
      <c r="U284" s="17" t="s">
        <v>491</v>
      </c>
      <c r="V284" s="17"/>
      <c r="W284" s="16" t="s">
        <v>161</v>
      </c>
      <c r="X284" s="19">
        <v>2000000</v>
      </c>
      <c r="Y284" s="19">
        <v>2000000</v>
      </c>
      <c r="Z284" s="19">
        <v>0</v>
      </c>
      <c r="AA284" s="19">
        <v>0</v>
      </c>
      <c r="AB284" s="19">
        <v>0</v>
      </c>
      <c r="AC284" s="19">
        <v>0</v>
      </c>
      <c r="AD284" s="19">
        <v>0</v>
      </c>
      <c r="AE284" s="19">
        <v>0</v>
      </c>
      <c r="AF284" s="19">
        <v>0</v>
      </c>
      <c r="AG284" s="19">
        <v>0</v>
      </c>
      <c r="AH284" s="19">
        <v>0</v>
      </c>
      <c r="AI284" s="19">
        <v>0</v>
      </c>
      <c r="AJ284" s="19">
        <v>0</v>
      </c>
      <c r="AK284" s="19">
        <v>0</v>
      </c>
      <c r="AL284" s="19">
        <v>0</v>
      </c>
      <c r="AM284" s="19">
        <v>0</v>
      </c>
      <c r="AN284" s="19">
        <v>0</v>
      </c>
      <c r="AO284" s="19">
        <v>0</v>
      </c>
      <c r="AP284" s="19">
        <v>0</v>
      </c>
      <c r="AQ284" s="19">
        <v>0</v>
      </c>
      <c r="AR284" s="19">
        <v>0</v>
      </c>
      <c r="AS284" s="19">
        <v>0</v>
      </c>
      <c r="AT284" s="19">
        <v>0</v>
      </c>
      <c r="AU284" s="19">
        <v>0</v>
      </c>
      <c r="AV284" s="19">
        <v>0</v>
      </c>
      <c r="AW284" s="19">
        <v>0</v>
      </c>
      <c r="AX284" s="19">
        <v>0</v>
      </c>
      <c r="AY284" s="19">
        <v>0</v>
      </c>
      <c r="AZ284" s="19">
        <v>0</v>
      </c>
      <c r="BA284" s="19">
        <v>0</v>
      </c>
      <c r="BB284" s="17" t="s">
        <v>345</v>
      </c>
      <c r="BC284" s="19">
        <v>0</v>
      </c>
      <c r="BD284" s="19">
        <v>0</v>
      </c>
      <c r="BE284" s="19">
        <v>0</v>
      </c>
      <c r="BF284" s="19">
        <v>0</v>
      </c>
      <c r="BG284" s="19">
        <v>0</v>
      </c>
      <c r="BH284" s="19">
        <v>0</v>
      </c>
      <c r="BI284" s="20">
        <v>0</v>
      </c>
      <c r="BJ284" s="20">
        <v>0</v>
      </c>
      <c r="BK284" s="19">
        <v>0</v>
      </c>
      <c r="BL284" s="19">
        <v>0</v>
      </c>
      <c r="BM284" s="19">
        <v>0</v>
      </c>
      <c r="BN284" s="19">
        <v>0</v>
      </c>
      <c r="BO284" s="19">
        <v>0</v>
      </c>
      <c r="BP284" s="19">
        <v>0</v>
      </c>
      <c r="BQ284" s="19">
        <v>0</v>
      </c>
      <c r="BR284" s="19">
        <v>0</v>
      </c>
      <c r="BS284" s="19">
        <v>0</v>
      </c>
      <c r="BT284" s="19">
        <v>0</v>
      </c>
      <c r="BU284" s="19">
        <v>0</v>
      </c>
      <c r="BV284" s="19">
        <v>0</v>
      </c>
      <c r="BW284" s="19">
        <v>0</v>
      </c>
      <c r="BX284" s="19">
        <v>0</v>
      </c>
      <c r="BY284" s="16">
        <v>2</v>
      </c>
      <c r="BZ284" s="16">
        <v>4</v>
      </c>
      <c r="CA284" s="16"/>
      <c r="CB284" s="16" t="s">
        <v>154</v>
      </c>
      <c r="CC284" s="21"/>
      <c r="CD284" s="21"/>
      <c r="CE284" s="17"/>
      <c r="CF284" s="16"/>
      <c r="CG284" s="18" t="s">
        <v>189</v>
      </c>
      <c r="CH284" s="18" t="s">
        <v>1158</v>
      </c>
      <c r="CI284" s="18" t="s">
        <v>191</v>
      </c>
      <c r="CJ284" s="22" t="s">
        <v>166</v>
      </c>
      <c r="CK284" s="16"/>
      <c r="CL284" s="18" t="s">
        <v>1907</v>
      </c>
      <c r="CM284" s="23">
        <v>44007</v>
      </c>
      <c r="CN284" s="16" t="s">
        <v>193</v>
      </c>
      <c r="CO284" s="23" t="s">
        <v>154</v>
      </c>
      <c r="CP284" s="23" t="s">
        <v>154</v>
      </c>
      <c r="CQ284" s="23" t="s">
        <v>154</v>
      </c>
      <c r="CR284" s="23" t="s">
        <v>154</v>
      </c>
      <c r="CS284" s="23" t="s">
        <v>154</v>
      </c>
      <c r="CT284" s="23" t="s">
        <v>154</v>
      </c>
      <c r="CU284" s="23" t="s">
        <v>154</v>
      </c>
      <c r="CV284" s="23"/>
      <c r="CW284" s="23" t="s">
        <v>154</v>
      </c>
      <c r="CX284" s="16"/>
      <c r="CY284" s="16"/>
      <c r="CZ284" s="16" t="s">
        <v>154</v>
      </c>
      <c r="DA284" s="16" t="s">
        <v>1908</v>
      </c>
      <c r="DB284" s="16"/>
      <c r="DC284" s="16"/>
      <c r="DD284" s="16"/>
      <c r="DE284" s="16"/>
      <c r="DF284" s="24"/>
      <c r="DG284" s="25"/>
      <c r="DH284" s="24" t="s">
        <v>154</v>
      </c>
      <c r="DI284" s="22" t="s">
        <v>169</v>
      </c>
      <c r="DJ284" s="22" t="s">
        <v>169</v>
      </c>
      <c r="DK284" s="16" t="s">
        <v>170</v>
      </c>
      <c r="DL284" s="16" t="s">
        <v>171</v>
      </c>
      <c r="DM284" s="16" t="s">
        <v>172</v>
      </c>
      <c r="DN284" s="16" t="s">
        <v>173</v>
      </c>
      <c r="DO284" s="22" t="s">
        <v>198</v>
      </c>
      <c r="DP284" s="16" t="s">
        <v>174</v>
      </c>
      <c r="DQ284" s="16" t="s">
        <v>250</v>
      </c>
      <c r="DR284" s="16" t="s">
        <v>251</v>
      </c>
      <c r="DS284" s="16" t="s">
        <v>176</v>
      </c>
      <c r="DT284" s="16" t="s">
        <v>219</v>
      </c>
      <c r="DU284" s="22" t="s">
        <v>530</v>
      </c>
      <c r="DV284" s="22" t="s">
        <v>986</v>
      </c>
      <c r="DW284" s="23" t="s">
        <v>154</v>
      </c>
      <c r="DX284" s="23" t="s">
        <v>154</v>
      </c>
      <c r="DY284" s="18" t="s">
        <v>154</v>
      </c>
      <c r="DZ284" s="18"/>
      <c r="EA284" s="18"/>
      <c r="EB284" s="16" t="s">
        <v>154</v>
      </c>
      <c r="EC284" s="23" t="s">
        <v>154</v>
      </c>
      <c r="ED284" s="16"/>
      <c r="EE284" s="16"/>
      <c r="EF284" s="19">
        <v>0</v>
      </c>
      <c r="EG284" s="19">
        <v>0</v>
      </c>
      <c r="EH284" s="23" t="s">
        <v>154</v>
      </c>
      <c r="EI284" s="18"/>
      <c r="EJ284" s="23" t="s">
        <v>154</v>
      </c>
      <c r="EK284" s="23" t="s">
        <v>154</v>
      </c>
      <c r="EL284" s="18"/>
      <c r="EM284" s="23" t="s">
        <v>154</v>
      </c>
      <c r="EN284" s="23" t="s">
        <v>154</v>
      </c>
      <c r="EO284" s="23">
        <v>44074</v>
      </c>
      <c r="EP284" s="23">
        <v>44925</v>
      </c>
    </row>
    <row r="285" spans="1:146" ht="86.4" x14ac:dyDescent="0.3">
      <c r="A285" s="16">
        <v>282</v>
      </c>
      <c r="B285" s="17" t="s">
        <v>1905</v>
      </c>
      <c r="C285" s="17" t="s">
        <v>1909</v>
      </c>
      <c r="D285" s="17" t="s">
        <v>181</v>
      </c>
      <c r="E285" s="17" t="s">
        <v>1910</v>
      </c>
      <c r="F285" s="17" t="s">
        <v>1911</v>
      </c>
      <c r="G285" s="16">
        <v>500943</v>
      </c>
      <c r="H285" s="18" t="s">
        <v>1906</v>
      </c>
      <c r="I285" s="18" t="s">
        <v>1906</v>
      </c>
      <c r="J285" s="17" t="s">
        <v>1131</v>
      </c>
      <c r="K285" s="16" t="s">
        <v>466</v>
      </c>
      <c r="L285" s="17" t="s">
        <v>185</v>
      </c>
      <c r="M285" s="17" t="s">
        <v>816</v>
      </c>
      <c r="N285" s="17" t="s">
        <v>155</v>
      </c>
      <c r="O285" s="17" t="s">
        <v>185</v>
      </c>
      <c r="P285" s="17" t="s">
        <v>543</v>
      </c>
      <c r="Q285" s="16" t="s">
        <v>158</v>
      </c>
      <c r="R285" s="16" t="s">
        <v>244</v>
      </c>
      <c r="S285" s="16" t="s">
        <v>329</v>
      </c>
      <c r="T285" s="17" t="s">
        <v>375</v>
      </c>
      <c r="U285" s="17" t="s">
        <v>154</v>
      </c>
      <c r="V285" s="17"/>
      <c r="W285" s="16" t="s">
        <v>294</v>
      </c>
      <c r="X285" s="19">
        <v>47911173</v>
      </c>
      <c r="Y285" s="19">
        <v>47911173</v>
      </c>
      <c r="Z285" s="19">
        <v>18217250.620000001</v>
      </c>
      <c r="AA285" s="19">
        <v>18217250.619999997</v>
      </c>
      <c r="AB285" s="19">
        <v>0</v>
      </c>
      <c r="AC285" s="19">
        <v>0</v>
      </c>
      <c r="AD285" s="19">
        <v>0</v>
      </c>
      <c r="AE285" s="19">
        <v>0</v>
      </c>
      <c r="AF285" s="19">
        <v>0</v>
      </c>
      <c r="AG285" s="19">
        <v>0</v>
      </c>
      <c r="AH285" s="19">
        <v>47911173</v>
      </c>
      <c r="AI285" s="19">
        <v>47911173</v>
      </c>
      <c r="AJ285" s="19">
        <v>92085.18093587397</v>
      </c>
      <c r="AK285" s="19">
        <v>92085.18093587397</v>
      </c>
      <c r="AL285" s="19">
        <v>-637498.79695003899</v>
      </c>
      <c r="AM285" s="19">
        <v>-637498.79695003899</v>
      </c>
      <c r="AN285" s="19">
        <v>1481139.6834730406</v>
      </c>
      <c r="AO285" s="19">
        <v>1481139.6919321069</v>
      </c>
      <c r="AP285" s="19">
        <v>0</v>
      </c>
      <c r="AQ285" s="19">
        <v>0</v>
      </c>
      <c r="AR285" s="19">
        <v>0</v>
      </c>
      <c r="AS285" s="19">
        <v>0</v>
      </c>
      <c r="AT285" s="19">
        <v>0</v>
      </c>
      <c r="AU285" s="19">
        <v>0</v>
      </c>
      <c r="AV285" s="19">
        <v>19060891.506523002</v>
      </c>
      <c r="AW285" s="19">
        <v>19060891.514982067</v>
      </c>
      <c r="AX285" s="19">
        <v>3372121.8398313411</v>
      </c>
      <c r="AY285" s="19">
        <v>3372121.8398313411</v>
      </c>
      <c r="AZ285" s="19">
        <v>295094.4702846685</v>
      </c>
      <c r="BA285" s="19">
        <v>295094.4702846685</v>
      </c>
      <c r="BB285" s="17" t="s">
        <v>331</v>
      </c>
      <c r="BC285" s="19">
        <v>29285927.110000003</v>
      </c>
      <c r="BD285" s="19">
        <v>29285927.110000003</v>
      </c>
      <c r="BE285" s="19">
        <v>0</v>
      </c>
      <c r="BF285" s="19">
        <v>0</v>
      </c>
      <c r="BG285" s="19">
        <v>0</v>
      </c>
      <c r="BH285" s="19">
        <v>0</v>
      </c>
      <c r="BI285" s="20">
        <v>222608.24</v>
      </c>
      <c r="BJ285" s="20">
        <v>222608.24</v>
      </c>
      <c r="BK285" s="19">
        <v>222608.24</v>
      </c>
      <c r="BL285" s="19">
        <v>222608.24</v>
      </c>
      <c r="BM285" s="19">
        <v>110305.97</v>
      </c>
      <c r="BN285" s="19">
        <v>110305.97</v>
      </c>
      <c r="BO285" s="19">
        <v>735090.32999999984</v>
      </c>
      <c r="BP285" s="19">
        <v>735090.32999999984</v>
      </c>
      <c r="BQ285" s="19">
        <v>0</v>
      </c>
      <c r="BR285" s="19">
        <v>0</v>
      </c>
      <c r="BS285" s="19">
        <v>0</v>
      </c>
      <c r="BT285" s="19">
        <v>0</v>
      </c>
      <c r="BU285" s="19">
        <v>0</v>
      </c>
      <c r="BV285" s="19">
        <v>0</v>
      </c>
      <c r="BW285" s="19">
        <v>0</v>
      </c>
      <c r="BX285" s="19">
        <v>0</v>
      </c>
      <c r="BY285" s="16">
        <v>2</v>
      </c>
      <c r="BZ285" s="16">
        <v>7</v>
      </c>
      <c r="CA285" s="16"/>
      <c r="CB285" s="16">
        <v>6.07</v>
      </c>
      <c r="CC285" s="21">
        <v>0.49616203755928889</v>
      </c>
      <c r="CD285" s="21">
        <v>0.39539999999999997</v>
      </c>
      <c r="CE285" s="17" t="s">
        <v>579</v>
      </c>
      <c r="CF285" s="16">
        <v>2</v>
      </c>
      <c r="CG285" s="18" t="s">
        <v>189</v>
      </c>
      <c r="CH285" s="18" t="s">
        <v>1158</v>
      </c>
      <c r="CI285" s="18" t="s">
        <v>191</v>
      </c>
      <c r="CJ285" s="22" t="s">
        <v>166</v>
      </c>
      <c r="CK285" s="16"/>
      <c r="CL285" s="18" t="s">
        <v>1912</v>
      </c>
      <c r="CM285" s="23">
        <v>42829</v>
      </c>
      <c r="CN285" s="16" t="s">
        <v>193</v>
      </c>
      <c r="CO285" s="23">
        <v>42851</v>
      </c>
      <c r="CP285" s="23">
        <v>42941</v>
      </c>
      <c r="CQ285" s="23">
        <v>43091</v>
      </c>
      <c r="CR285" s="23">
        <v>43122</v>
      </c>
      <c r="CS285" s="23">
        <v>45016</v>
      </c>
      <c r="CT285" s="23">
        <v>43042</v>
      </c>
      <c r="CU285" s="23">
        <v>44902</v>
      </c>
      <c r="CV285" s="23">
        <v>44902</v>
      </c>
      <c r="CW285" s="23">
        <v>47018</v>
      </c>
      <c r="CX285" s="16">
        <v>6</v>
      </c>
      <c r="CY285" s="16">
        <v>6</v>
      </c>
      <c r="CZ285" s="23">
        <v>44552</v>
      </c>
      <c r="DA285" s="16"/>
      <c r="DB285" s="16">
        <v>129</v>
      </c>
      <c r="DC285" s="16" t="s">
        <v>392</v>
      </c>
      <c r="DD285" s="16" t="s">
        <v>392</v>
      </c>
      <c r="DE285" s="16" t="s">
        <v>701</v>
      </c>
      <c r="DF285" s="24">
        <v>1.9</v>
      </c>
      <c r="DG285" s="25">
        <v>5.93</v>
      </c>
      <c r="DH285" s="24">
        <v>0.24180000000000001</v>
      </c>
      <c r="DI285" s="22" t="s">
        <v>169</v>
      </c>
      <c r="DJ285" s="22" t="s">
        <v>169</v>
      </c>
      <c r="DK285" s="16" t="s">
        <v>170</v>
      </c>
      <c r="DL285" s="16" t="s">
        <v>171</v>
      </c>
      <c r="DM285" s="16" t="s">
        <v>172</v>
      </c>
      <c r="DN285" s="16" t="s">
        <v>173</v>
      </c>
      <c r="DO285" s="22" t="s">
        <v>198</v>
      </c>
      <c r="DP285" s="16" t="s">
        <v>174</v>
      </c>
      <c r="DQ285" s="16" t="s">
        <v>250</v>
      </c>
      <c r="DR285" s="16" t="s">
        <v>251</v>
      </c>
      <c r="DS285" s="16" t="s">
        <v>176</v>
      </c>
      <c r="DT285" s="16" t="s">
        <v>219</v>
      </c>
      <c r="DU285" s="22" t="s">
        <v>530</v>
      </c>
      <c r="DV285" s="22" t="s">
        <v>419</v>
      </c>
      <c r="DW285" s="23">
        <v>44530</v>
      </c>
      <c r="DX285" s="23">
        <v>44552</v>
      </c>
      <c r="DY285" s="18" t="s">
        <v>154</v>
      </c>
      <c r="DZ285" s="18"/>
      <c r="EA285" s="18"/>
      <c r="EB285" s="16" t="s">
        <v>304</v>
      </c>
      <c r="EC285" s="23"/>
      <c r="ED285" s="16"/>
      <c r="EE285" s="16"/>
      <c r="EF285" s="19">
        <v>0</v>
      </c>
      <c r="EG285" s="19">
        <v>0</v>
      </c>
      <c r="EH285" s="23">
        <v>44252</v>
      </c>
      <c r="EI285" s="18" t="s">
        <v>2378</v>
      </c>
      <c r="EJ285" s="23"/>
      <c r="EK285" s="23"/>
      <c r="EL285" s="18"/>
      <c r="EM285" s="23"/>
      <c r="EN285" s="23"/>
      <c r="EO285" s="23"/>
      <c r="EP285" s="23">
        <v>44925</v>
      </c>
    </row>
    <row r="286" spans="1:146" ht="86.4" x14ac:dyDescent="0.3">
      <c r="A286" s="16">
        <v>283</v>
      </c>
      <c r="B286" s="17" t="s">
        <v>1905</v>
      </c>
      <c r="C286" s="17" t="s">
        <v>1914</v>
      </c>
      <c r="D286" s="17" t="s">
        <v>181</v>
      </c>
      <c r="E286" s="17" t="s">
        <v>1910</v>
      </c>
      <c r="F286" s="17" t="s">
        <v>1915</v>
      </c>
      <c r="G286" s="16">
        <v>500941</v>
      </c>
      <c r="H286" s="18" t="s">
        <v>1906</v>
      </c>
      <c r="I286" s="18" t="s">
        <v>1906</v>
      </c>
      <c r="J286" s="17" t="s">
        <v>1131</v>
      </c>
      <c r="K286" s="16" t="s">
        <v>466</v>
      </c>
      <c r="L286" s="17" t="s">
        <v>185</v>
      </c>
      <c r="M286" s="17" t="s">
        <v>816</v>
      </c>
      <c r="N286" s="17" t="s">
        <v>155</v>
      </c>
      <c r="O286" s="17" t="s">
        <v>185</v>
      </c>
      <c r="P286" s="17" t="s">
        <v>543</v>
      </c>
      <c r="Q286" s="16" t="s">
        <v>158</v>
      </c>
      <c r="R286" s="16" t="s">
        <v>244</v>
      </c>
      <c r="S286" s="16" t="s">
        <v>329</v>
      </c>
      <c r="T286" s="17" t="s">
        <v>375</v>
      </c>
      <c r="U286" s="17" t="s">
        <v>154</v>
      </c>
      <c r="V286" s="17"/>
      <c r="W286" s="16" t="s">
        <v>294</v>
      </c>
      <c r="X286" s="19">
        <v>29256000</v>
      </c>
      <c r="Y286" s="19">
        <v>29256000</v>
      </c>
      <c r="Z286" s="19">
        <v>18847070.849999998</v>
      </c>
      <c r="AA286" s="19">
        <v>18847070.850000001</v>
      </c>
      <c r="AB286" s="19">
        <v>0</v>
      </c>
      <c r="AC286" s="19">
        <v>0</v>
      </c>
      <c r="AD286" s="19">
        <v>0</v>
      </c>
      <c r="AE286" s="19">
        <v>0</v>
      </c>
      <c r="AF286" s="19">
        <v>0</v>
      </c>
      <c r="AG286" s="19">
        <v>0</v>
      </c>
      <c r="AH286" s="19">
        <v>18847070.849999998</v>
      </c>
      <c r="AI286" s="19">
        <v>18847070.850000001</v>
      </c>
      <c r="AJ286" s="19">
        <v>96271.568498120541</v>
      </c>
      <c r="AK286" s="19">
        <v>96271.568498120541</v>
      </c>
      <c r="AL286" s="19">
        <v>-450262.53631167061</v>
      </c>
      <c r="AM286" s="19">
        <v>-450262.53631167061</v>
      </c>
      <c r="AN286" s="19">
        <v>1484450.6156549319</v>
      </c>
      <c r="AO286" s="19">
        <v>1484450.6103045205</v>
      </c>
      <c r="AP286" s="19">
        <v>0</v>
      </c>
      <c r="AQ286" s="19">
        <v>0</v>
      </c>
      <c r="AR286" s="19">
        <v>0</v>
      </c>
      <c r="AS286" s="19">
        <v>0</v>
      </c>
      <c r="AT286" s="19">
        <v>0</v>
      </c>
      <c r="AU286" s="19">
        <v>0</v>
      </c>
      <c r="AV286" s="19">
        <v>19881258.929343261</v>
      </c>
      <c r="AW286" s="19">
        <v>19881258.92399285</v>
      </c>
      <c r="AX286" s="19">
        <v>2174106.1211720887</v>
      </c>
      <c r="AY286" s="19">
        <v>2174106.1211720887</v>
      </c>
      <c r="AZ286" s="19">
        <v>0</v>
      </c>
      <c r="BA286" s="19">
        <v>0</v>
      </c>
      <c r="BB286" s="17" t="s">
        <v>162</v>
      </c>
      <c r="BC286" s="19">
        <v>0</v>
      </c>
      <c r="BD286" s="19">
        <v>0</v>
      </c>
      <c r="BE286" s="19">
        <v>0</v>
      </c>
      <c r="BF286" s="19">
        <v>0</v>
      </c>
      <c r="BG286" s="19">
        <v>0</v>
      </c>
      <c r="BH286" s="19">
        <v>0</v>
      </c>
      <c r="BI286" s="20">
        <v>526208.71</v>
      </c>
      <c r="BJ286" s="20">
        <v>526208.71</v>
      </c>
      <c r="BK286" s="19">
        <v>526208.71</v>
      </c>
      <c r="BL286" s="19">
        <v>526208.71</v>
      </c>
      <c r="BM286" s="19">
        <v>137843.37</v>
      </c>
      <c r="BN286" s="19">
        <v>137843.37</v>
      </c>
      <c r="BO286" s="19">
        <v>925976.59</v>
      </c>
      <c r="BP286" s="19">
        <v>925976.59</v>
      </c>
      <c r="BQ286" s="19">
        <v>0</v>
      </c>
      <c r="BR286" s="19">
        <v>0</v>
      </c>
      <c r="BS286" s="19">
        <v>0</v>
      </c>
      <c r="BT286" s="19">
        <v>0</v>
      </c>
      <c r="BU286" s="19">
        <v>0</v>
      </c>
      <c r="BV286" s="19">
        <v>0</v>
      </c>
      <c r="BW286" s="19">
        <v>0</v>
      </c>
      <c r="BX286" s="19">
        <v>0</v>
      </c>
      <c r="BY286" s="16">
        <v>2</v>
      </c>
      <c r="BZ286" s="16">
        <v>7</v>
      </c>
      <c r="CA286" s="16"/>
      <c r="CB286" s="16">
        <v>6.07</v>
      </c>
      <c r="CC286" s="21">
        <v>0.42188585807745993</v>
      </c>
      <c r="CD286" s="21">
        <v>0.39539999999999997</v>
      </c>
      <c r="CE286" s="17" t="s">
        <v>579</v>
      </c>
      <c r="CF286" s="16">
        <v>2</v>
      </c>
      <c r="CG286" s="18" t="s">
        <v>189</v>
      </c>
      <c r="CH286" s="18" t="s">
        <v>1158</v>
      </c>
      <c r="CI286" s="18" t="s">
        <v>191</v>
      </c>
      <c r="CJ286" s="22" t="s">
        <v>166</v>
      </c>
      <c r="CK286" s="16"/>
      <c r="CL286" s="18" t="s">
        <v>1916</v>
      </c>
      <c r="CM286" s="23">
        <v>42829</v>
      </c>
      <c r="CN286" s="16" t="s">
        <v>193</v>
      </c>
      <c r="CO286" s="23">
        <v>42851</v>
      </c>
      <c r="CP286" s="23">
        <v>42941</v>
      </c>
      <c r="CQ286" s="23">
        <v>43091</v>
      </c>
      <c r="CR286" s="23">
        <v>43122</v>
      </c>
      <c r="CS286" s="23">
        <v>43407</v>
      </c>
      <c r="CT286" s="23">
        <v>43042</v>
      </c>
      <c r="CU286" s="23">
        <v>44902</v>
      </c>
      <c r="CV286" s="23">
        <v>44902</v>
      </c>
      <c r="CW286" s="23">
        <v>45922</v>
      </c>
      <c r="CX286" s="16">
        <v>6</v>
      </c>
      <c r="CY286" s="16">
        <v>6</v>
      </c>
      <c r="CZ286" s="23">
        <v>44552</v>
      </c>
      <c r="DA286" s="16"/>
      <c r="DB286" s="16">
        <v>93</v>
      </c>
      <c r="DC286" s="16" t="s">
        <v>392</v>
      </c>
      <c r="DD286" s="16" t="s">
        <v>392</v>
      </c>
      <c r="DE286" s="16" t="s">
        <v>701</v>
      </c>
      <c r="DF286" s="24">
        <v>1.9</v>
      </c>
      <c r="DG286" s="25">
        <v>5.93</v>
      </c>
      <c r="DH286" s="24">
        <v>0.24180000000000001</v>
      </c>
      <c r="DI286" s="22" t="s">
        <v>169</v>
      </c>
      <c r="DJ286" s="22" t="s">
        <v>169</v>
      </c>
      <c r="DK286" s="16" t="s">
        <v>170</v>
      </c>
      <c r="DL286" s="16" t="s">
        <v>171</v>
      </c>
      <c r="DM286" s="16" t="s">
        <v>172</v>
      </c>
      <c r="DN286" s="16" t="s">
        <v>173</v>
      </c>
      <c r="DO286" s="22" t="s">
        <v>198</v>
      </c>
      <c r="DP286" s="16" t="s">
        <v>174</v>
      </c>
      <c r="DQ286" s="16" t="s">
        <v>250</v>
      </c>
      <c r="DR286" s="16" t="s">
        <v>251</v>
      </c>
      <c r="DS286" s="16" t="s">
        <v>176</v>
      </c>
      <c r="DT286" s="16" t="s">
        <v>219</v>
      </c>
      <c r="DU286" s="22" t="s">
        <v>530</v>
      </c>
      <c r="DV286" s="22" t="s">
        <v>419</v>
      </c>
      <c r="DW286" s="23">
        <v>44530</v>
      </c>
      <c r="DX286" s="23">
        <v>44552</v>
      </c>
      <c r="DY286" s="18" t="s">
        <v>154</v>
      </c>
      <c r="DZ286" s="18"/>
      <c r="EA286" s="18"/>
      <c r="EB286" s="16" t="s">
        <v>304</v>
      </c>
      <c r="EC286" s="23"/>
      <c r="ED286" s="16"/>
      <c r="EE286" s="16"/>
      <c r="EF286" s="19">
        <v>0</v>
      </c>
      <c r="EG286" s="19">
        <v>0</v>
      </c>
      <c r="EH286" s="23">
        <v>44252</v>
      </c>
      <c r="EI286" s="18" t="s">
        <v>2378</v>
      </c>
      <c r="EJ286" s="23"/>
      <c r="EK286" s="23"/>
      <c r="EL286" s="18"/>
      <c r="EM286" s="23"/>
      <c r="EN286" s="23"/>
      <c r="EO286" s="23"/>
      <c r="EP286" s="23">
        <v>44925</v>
      </c>
    </row>
    <row r="287" spans="1:146" ht="86.4" x14ac:dyDescent="0.3">
      <c r="A287" s="16">
        <v>284</v>
      </c>
      <c r="B287" s="17" t="s">
        <v>1905</v>
      </c>
      <c r="C287" s="17" t="s">
        <v>1917</v>
      </c>
      <c r="D287" s="17" t="s">
        <v>181</v>
      </c>
      <c r="E287" s="17" t="s">
        <v>1910</v>
      </c>
      <c r="F287" s="17" t="s">
        <v>1918</v>
      </c>
      <c r="G287" s="16">
        <v>500942</v>
      </c>
      <c r="H287" s="18" t="s">
        <v>1906</v>
      </c>
      <c r="I287" s="30" t="s">
        <v>1906</v>
      </c>
      <c r="J287" s="17" t="s">
        <v>1131</v>
      </c>
      <c r="K287" s="16" t="s">
        <v>466</v>
      </c>
      <c r="L287" s="17" t="s">
        <v>185</v>
      </c>
      <c r="M287" s="17" t="s">
        <v>816</v>
      </c>
      <c r="N287" s="17" t="s">
        <v>155</v>
      </c>
      <c r="O287" s="17" t="s">
        <v>185</v>
      </c>
      <c r="P287" s="17" t="s">
        <v>543</v>
      </c>
      <c r="Q287" s="16" t="s">
        <v>158</v>
      </c>
      <c r="R287" s="16" t="s">
        <v>244</v>
      </c>
      <c r="S287" s="16" t="s">
        <v>329</v>
      </c>
      <c r="T287" s="17" t="s">
        <v>375</v>
      </c>
      <c r="U287" s="17" t="s">
        <v>154</v>
      </c>
      <c r="V287" s="17"/>
      <c r="W287" s="16" t="s">
        <v>294</v>
      </c>
      <c r="X287" s="19">
        <v>3000800</v>
      </c>
      <c r="Y287" s="19">
        <v>3000800</v>
      </c>
      <c r="Z287" s="19">
        <v>1287580.8900000001</v>
      </c>
      <c r="AA287" s="19">
        <v>1287580.8900000001</v>
      </c>
      <c r="AB287" s="19">
        <v>0</v>
      </c>
      <c r="AC287" s="19">
        <v>0</v>
      </c>
      <c r="AD287" s="19">
        <v>0</v>
      </c>
      <c r="AE287" s="19">
        <v>0</v>
      </c>
      <c r="AF287" s="19">
        <v>0</v>
      </c>
      <c r="AG287" s="19">
        <v>0</v>
      </c>
      <c r="AH287" s="19">
        <v>1287580.8900000001</v>
      </c>
      <c r="AI287" s="19">
        <v>1287580.8900000001</v>
      </c>
      <c r="AJ287" s="19">
        <v>6928.5061385671233</v>
      </c>
      <c r="AK287" s="19">
        <v>6928.5061385671233</v>
      </c>
      <c r="AL287" s="19">
        <v>8037.2756429117453</v>
      </c>
      <c r="AM287" s="19">
        <v>8037.2756429117453</v>
      </c>
      <c r="AN287" s="19">
        <v>75110.777993890413</v>
      </c>
      <c r="AO287" s="19">
        <v>75110.775836750661</v>
      </c>
      <c r="AP287" s="19">
        <v>0</v>
      </c>
      <c r="AQ287" s="19">
        <v>0</v>
      </c>
      <c r="AR287" s="19">
        <v>0</v>
      </c>
      <c r="AS287" s="19">
        <v>0</v>
      </c>
      <c r="AT287" s="19">
        <v>0</v>
      </c>
      <c r="AU287" s="19">
        <v>0</v>
      </c>
      <c r="AV287" s="19">
        <v>1370728.9436368023</v>
      </c>
      <c r="AW287" s="19">
        <v>1370728.9414796624</v>
      </c>
      <c r="AX287" s="19">
        <v>64132.262855593413</v>
      </c>
      <c r="AY287" s="19">
        <v>64132.262855593413</v>
      </c>
      <c r="AZ287" s="19">
        <v>0</v>
      </c>
      <c r="BA287" s="19">
        <v>0</v>
      </c>
      <c r="BB287" s="17" t="s">
        <v>162</v>
      </c>
      <c r="BC287" s="19">
        <v>0</v>
      </c>
      <c r="BD287" s="19">
        <v>0</v>
      </c>
      <c r="BE287" s="19">
        <v>0</v>
      </c>
      <c r="BF287" s="19">
        <v>0</v>
      </c>
      <c r="BG287" s="19">
        <v>0</v>
      </c>
      <c r="BH287" s="19">
        <v>0</v>
      </c>
      <c r="BI287" s="20">
        <v>139672.14000000001</v>
      </c>
      <c r="BJ287" s="20">
        <v>139672.14000000001</v>
      </c>
      <c r="BK287" s="19">
        <v>139672.14000000001</v>
      </c>
      <c r="BL287" s="19">
        <v>139672.14000000001</v>
      </c>
      <c r="BM287" s="19">
        <v>15022.68</v>
      </c>
      <c r="BN287" s="19">
        <v>15022.68</v>
      </c>
      <c r="BO287" s="19">
        <v>102290.95999999999</v>
      </c>
      <c r="BP287" s="19">
        <v>102290.95999999999</v>
      </c>
      <c r="BQ287" s="19">
        <v>0</v>
      </c>
      <c r="BR287" s="19">
        <v>0</v>
      </c>
      <c r="BS287" s="19">
        <v>0</v>
      </c>
      <c r="BT287" s="19">
        <v>0</v>
      </c>
      <c r="BU287" s="19">
        <v>0</v>
      </c>
      <c r="BV287" s="19">
        <v>0</v>
      </c>
      <c r="BW287" s="19">
        <v>0</v>
      </c>
      <c r="BX287" s="19">
        <v>0</v>
      </c>
      <c r="BY287" s="16">
        <v>2</v>
      </c>
      <c r="BZ287" s="16">
        <v>7</v>
      </c>
      <c r="CA287" s="16"/>
      <c r="CB287" s="16">
        <v>6.07</v>
      </c>
      <c r="CC287" s="21">
        <v>0.33047714418015633</v>
      </c>
      <c r="CD287" s="21">
        <v>0.39539999999999997</v>
      </c>
      <c r="CE287" s="17" t="s">
        <v>579</v>
      </c>
      <c r="CF287" s="16">
        <v>2</v>
      </c>
      <c r="CG287" s="18" t="s">
        <v>189</v>
      </c>
      <c r="CH287" s="18" t="s">
        <v>1158</v>
      </c>
      <c r="CI287" s="18" t="s">
        <v>191</v>
      </c>
      <c r="CJ287" s="22" t="s">
        <v>166</v>
      </c>
      <c r="CK287" s="16"/>
      <c r="CL287" s="18" t="s">
        <v>1919</v>
      </c>
      <c r="CM287" s="23">
        <v>42829</v>
      </c>
      <c r="CN287" s="16" t="s">
        <v>193</v>
      </c>
      <c r="CO287" s="23">
        <v>42851</v>
      </c>
      <c r="CP287" s="23">
        <v>42941</v>
      </c>
      <c r="CQ287" s="23">
        <v>43091</v>
      </c>
      <c r="CR287" s="23">
        <v>43122</v>
      </c>
      <c r="CS287" s="23">
        <v>43407</v>
      </c>
      <c r="CT287" s="23">
        <v>43042</v>
      </c>
      <c r="CU287" s="23">
        <v>44902</v>
      </c>
      <c r="CV287" s="23">
        <v>44902</v>
      </c>
      <c r="CW287" s="23">
        <v>45191</v>
      </c>
      <c r="CX287" s="16">
        <v>6</v>
      </c>
      <c r="CY287" s="16">
        <v>6</v>
      </c>
      <c r="CZ287" s="16">
        <v>44552</v>
      </c>
      <c r="DA287" s="16"/>
      <c r="DB287" s="16">
        <v>69</v>
      </c>
      <c r="DC287" s="16" t="s">
        <v>392</v>
      </c>
      <c r="DD287" s="16" t="s">
        <v>392</v>
      </c>
      <c r="DE287" s="16" t="s">
        <v>701</v>
      </c>
      <c r="DF287" s="24">
        <v>1.9</v>
      </c>
      <c r="DG287" s="25">
        <v>5.93</v>
      </c>
      <c r="DH287" s="24">
        <v>0.24180000000000001</v>
      </c>
      <c r="DI287" s="22" t="s">
        <v>169</v>
      </c>
      <c r="DJ287" s="22" t="s">
        <v>169</v>
      </c>
      <c r="DK287" s="16" t="s">
        <v>170</v>
      </c>
      <c r="DL287" s="16" t="s">
        <v>171</v>
      </c>
      <c r="DM287" s="16" t="s">
        <v>172</v>
      </c>
      <c r="DN287" s="16" t="s">
        <v>173</v>
      </c>
      <c r="DO287" s="22" t="s">
        <v>198</v>
      </c>
      <c r="DP287" s="16" t="s">
        <v>174</v>
      </c>
      <c r="DQ287" s="16" t="s">
        <v>250</v>
      </c>
      <c r="DR287" s="16" t="s">
        <v>251</v>
      </c>
      <c r="DS287" s="16" t="s">
        <v>176</v>
      </c>
      <c r="DT287" s="16" t="s">
        <v>219</v>
      </c>
      <c r="DU287" s="22" t="s">
        <v>530</v>
      </c>
      <c r="DV287" s="22" t="s">
        <v>419</v>
      </c>
      <c r="DW287" s="23">
        <v>44530</v>
      </c>
      <c r="DX287" s="23">
        <v>44552</v>
      </c>
      <c r="DY287" s="18" t="s">
        <v>154</v>
      </c>
      <c r="DZ287" s="18"/>
      <c r="EA287" s="18"/>
      <c r="EB287" s="16" t="s">
        <v>304</v>
      </c>
      <c r="EC287" s="23"/>
      <c r="ED287" s="16"/>
      <c r="EE287" s="16"/>
      <c r="EF287" s="19">
        <v>0</v>
      </c>
      <c r="EG287" s="19">
        <v>0</v>
      </c>
      <c r="EH287" s="23">
        <v>44252</v>
      </c>
      <c r="EI287" s="18" t="s">
        <v>2378</v>
      </c>
      <c r="EJ287" s="23"/>
      <c r="EK287" s="23"/>
      <c r="EL287" s="18"/>
      <c r="EM287" s="23"/>
      <c r="EN287" s="23"/>
      <c r="EO287" s="23"/>
      <c r="EP287" s="23">
        <v>44925</v>
      </c>
    </row>
    <row r="288" spans="1:146" ht="43.2" hidden="1" x14ac:dyDescent="0.3">
      <c r="A288" s="16">
        <v>285</v>
      </c>
      <c r="B288" s="17" t="s">
        <v>1920</v>
      </c>
      <c r="C288" s="17" t="s">
        <v>1921</v>
      </c>
      <c r="D288" s="17" t="s">
        <v>209</v>
      </c>
      <c r="E288" s="17" t="s">
        <v>1922</v>
      </c>
      <c r="F288" s="17" t="s">
        <v>1923</v>
      </c>
      <c r="G288" s="16">
        <v>500949</v>
      </c>
      <c r="H288" s="18" t="s">
        <v>1924</v>
      </c>
      <c r="I288" s="18" t="s">
        <v>1924</v>
      </c>
      <c r="J288" s="17" t="s">
        <v>154</v>
      </c>
      <c r="K288" s="16" t="s">
        <v>154</v>
      </c>
      <c r="L288" s="17" t="s">
        <v>154</v>
      </c>
      <c r="M288" s="17" t="s">
        <v>154</v>
      </c>
      <c r="N288" s="17" t="s">
        <v>155</v>
      </c>
      <c r="O288" s="17" t="s">
        <v>156</v>
      </c>
      <c r="P288" s="17" t="s">
        <v>979</v>
      </c>
      <c r="Q288" s="16" t="s">
        <v>158</v>
      </c>
      <c r="R288" s="16" t="s">
        <v>244</v>
      </c>
      <c r="S288" s="16" t="s">
        <v>245</v>
      </c>
      <c r="T288" s="17" t="s">
        <v>490</v>
      </c>
      <c r="U288" s="17" t="s">
        <v>154</v>
      </c>
      <c r="V288" s="17"/>
      <c r="W288" s="16" t="s">
        <v>161</v>
      </c>
      <c r="X288" s="19">
        <v>4500000</v>
      </c>
      <c r="Y288" s="19">
        <v>4500000</v>
      </c>
      <c r="Z288" s="19">
        <v>0</v>
      </c>
      <c r="AA288" s="19">
        <v>0</v>
      </c>
      <c r="AB288" s="19">
        <v>0</v>
      </c>
      <c r="AC288" s="19">
        <v>0</v>
      </c>
      <c r="AD288" s="19">
        <v>0</v>
      </c>
      <c r="AE288" s="19">
        <v>0</v>
      </c>
      <c r="AF288" s="19">
        <v>0</v>
      </c>
      <c r="AG288" s="19">
        <v>0</v>
      </c>
      <c r="AH288" s="19">
        <v>0</v>
      </c>
      <c r="AI288" s="19">
        <v>0</v>
      </c>
      <c r="AJ288" s="19">
        <v>0</v>
      </c>
      <c r="AK288" s="19">
        <v>0</v>
      </c>
      <c r="AL288" s="19">
        <v>0</v>
      </c>
      <c r="AM288" s="19">
        <v>0</v>
      </c>
      <c r="AN288" s="19">
        <v>0</v>
      </c>
      <c r="AO288" s="19">
        <v>0</v>
      </c>
      <c r="AP288" s="19">
        <v>0</v>
      </c>
      <c r="AQ288" s="19">
        <v>0</v>
      </c>
      <c r="AR288" s="19">
        <v>0</v>
      </c>
      <c r="AS288" s="19">
        <v>0</v>
      </c>
      <c r="AT288" s="19">
        <v>0</v>
      </c>
      <c r="AU288" s="19">
        <v>0</v>
      </c>
      <c r="AV288" s="19">
        <v>0</v>
      </c>
      <c r="AW288" s="19">
        <v>0</v>
      </c>
      <c r="AX288" s="19">
        <v>0</v>
      </c>
      <c r="AY288" s="19">
        <v>0</v>
      </c>
      <c r="AZ288" s="19">
        <v>0</v>
      </c>
      <c r="BA288" s="19">
        <v>0</v>
      </c>
      <c r="BB288" s="17" t="s">
        <v>345</v>
      </c>
      <c r="BC288" s="19">
        <v>0</v>
      </c>
      <c r="BD288" s="19">
        <v>0</v>
      </c>
      <c r="BE288" s="19">
        <v>0</v>
      </c>
      <c r="BF288" s="19">
        <v>0</v>
      </c>
      <c r="BG288" s="19">
        <v>0</v>
      </c>
      <c r="BH288" s="19">
        <v>0</v>
      </c>
      <c r="BI288" s="20">
        <v>0</v>
      </c>
      <c r="BJ288" s="20">
        <v>0</v>
      </c>
      <c r="BK288" s="19">
        <v>0</v>
      </c>
      <c r="BL288" s="19">
        <v>0</v>
      </c>
      <c r="BM288" s="19">
        <v>0</v>
      </c>
      <c r="BN288" s="19">
        <v>0</v>
      </c>
      <c r="BO288" s="19">
        <v>0</v>
      </c>
      <c r="BP288" s="19">
        <v>0</v>
      </c>
      <c r="BQ288" s="19">
        <v>0</v>
      </c>
      <c r="BR288" s="19">
        <v>0</v>
      </c>
      <c r="BS288" s="19">
        <v>0</v>
      </c>
      <c r="BT288" s="19">
        <v>0</v>
      </c>
      <c r="BU288" s="19">
        <v>0</v>
      </c>
      <c r="BV288" s="19">
        <v>0</v>
      </c>
      <c r="BW288" s="19">
        <v>0</v>
      </c>
      <c r="BX288" s="19">
        <v>0</v>
      </c>
      <c r="BY288" s="16">
        <v>6</v>
      </c>
      <c r="BZ288" s="16">
        <v>7</v>
      </c>
      <c r="CA288" s="16"/>
      <c r="CB288" s="16" t="s">
        <v>154</v>
      </c>
      <c r="CC288" s="21"/>
      <c r="CD288" s="21"/>
      <c r="CE288" s="17"/>
      <c r="CF288" s="16">
        <v>1</v>
      </c>
      <c r="CG288" s="18" t="s">
        <v>163</v>
      </c>
      <c r="CH288" s="18" t="s">
        <v>962</v>
      </c>
      <c r="CI288" s="18" t="s">
        <v>165</v>
      </c>
      <c r="CJ288" s="22" t="s">
        <v>166</v>
      </c>
      <c r="CK288" s="16"/>
      <c r="CL288" s="18" t="s">
        <v>1925</v>
      </c>
      <c r="CM288" s="23">
        <v>42858</v>
      </c>
      <c r="CN288" s="16" t="s">
        <v>217</v>
      </c>
      <c r="CO288" s="23">
        <v>42874</v>
      </c>
      <c r="CP288" s="23">
        <v>42893</v>
      </c>
      <c r="CQ288" s="23">
        <v>43154</v>
      </c>
      <c r="CR288" s="23"/>
      <c r="CS288" s="23">
        <v>0</v>
      </c>
      <c r="CT288" s="23">
        <v>42935</v>
      </c>
      <c r="CU288" s="23" t="s">
        <v>154</v>
      </c>
      <c r="CV288" s="23"/>
      <c r="CW288" s="23">
        <v>43830</v>
      </c>
      <c r="CX288" s="16"/>
      <c r="CY288" s="16"/>
      <c r="CZ288" s="16"/>
      <c r="DA288" s="16"/>
      <c r="DB288" s="16">
        <v>12</v>
      </c>
      <c r="DC288" s="16" t="s">
        <v>168</v>
      </c>
      <c r="DD288" s="16" t="s">
        <v>168</v>
      </c>
      <c r="DE288" s="16" t="s">
        <v>1344</v>
      </c>
      <c r="DF288" s="24">
        <v>3.3</v>
      </c>
      <c r="DG288" s="25">
        <v>7.5399999999999991</v>
      </c>
      <c r="DH288" s="24" t="s">
        <v>154</v>
      </c>
      <c r="DI288" s="22" t="s">
        <v>169</v>
      </c>
      <c r="DJ288" s="22" t="s">
        <v>169</v>
      </c>
      <c r="DK288" s="16" t="s">
        <v>170</v>
      </c>
      <c r="DL288" s="16" t="s">
        <v>171</v>
      </c>
      <c r="DM288" s="16" t="s">
        <v>172</v>
      </c>
      <c r="DN288" s="16" t="s">
        <v>173</v>
      </c>
      <c r="DO288" s="22" t="s">
        <v>198</v>
      </c>
      <c r="DP288" s="16" t="s">
        <v>174</v>
      </c>
      <c r="DQ288" s="16" t="s">
        <v>250</v>
      </c>
      <c r="DR288" s="16" t="s">
        <v>175</v>
      </c>
      <c r="DS288" s="16" t="s">
        <v>176</v>
      </c>
      <c r="DT288" s="16" t="s">
        <v>409</v>
      </c>
      <c r="DU288" s="22"/>
      <c r="DV288" s="22" t="s">
        <v>177</v>
      </c>
      <c r="DW288" s="23" t="s">
        <v>154</v>
      </c>
      <c r="DX288" s="23" t="s">
        <v>154</v>
      </c>
      <c r="DY288" s="18" t="s">
        <v>154</v>
      </c>
      <c r="DZ288" s="18"/>
      <c r="EA288" s="18"/>
      <c r="EB288" s="16" t="s">
        <v>154</v>
      </c>
      <c r="EC288" s="23"/>
      <c r="ED288" s="16"/>
      <c r="EE288" s="16"/>
      <c r="EF288" s="19">
        <v>0</v>
      </c>
      <c r="EG288" s="19">
        <v>0</v>
      </c>
      <c r="EH288" s="23"/>
      <c r="EI288" s="18"/>
      <c r="EJ288" s="23"/>
      <c r="EK288" s="23"/>
      <c r="EL288" s="18"/>
      <c r="EM288" s="23"/>
      <c r="EN288" s="23"/>
      <c r="EO288" s="23">
        <v>43921</v>
      </c>
      <c r="EP288" s="23">
        <v>44925</v>
      </c>
    </row>
    <row r="289" spans="1:146" ht="43.2" hidden="1" x14ac:dyDescent="0.3">
      <c r="A289" s="16">
        <v>286</v>
      </c>
      <c r="B289" s="17" t="s">
        <v>1920</v>
      </c>
      <c r="C289" s="17" t="s">
        <v>1926</v>
      </c>
      <c r="D289" s="17"/>
      <c r="E289" s="17"/>
      <c r="F289" s="17"/>
      <c r="G289" s="16" t="s">
        <v>488</v>
      </c>
      <c r="H289" s="18" t="s">
        <v>1924</v>
      </c>
      <c r="I289" s="18" t="s">
        <v>1924</v>
      </c>
      <c r="J289" s="17" t="s">
        <v>154</v>
      </c>
      <c r="K289" s="16" t="s">
        <v>154</v>
      </c>
      <c r="L289" s="17" t="s">
        <v>154</v>
      </c>
      <c r="M289" s="17" t="s">
        <v>154</v>
      </c>
      <c r="N289" s="17" t="s">
        <v>155</v>
      </c>
      <c r="O289" s="17" t="s">
        <v>260</v>
      </c>
      <c r="P289" s="17" t="s">
        <v>489</v>
      </c>
      <c r="Q289" s="16" t="s">
        <v>158</v>
      </c>
      <c r="R289" s="16" t="s">
        <v>244</v>
      </c>
      <c r="S289" s="16" t="s">
        <v>799</v>
      </c>
      <c r="T289" s="17" t="s">
        <v>481</v>
      </c>
      <c r="U289" s="17" t="s">
        <v>154</v>
      </c>
      <c r="V289" s="17"/>
      <c r="W289" s="16" t="s">
        <v>161</v>
      </c>
      <c r="X289" s="19">
        <v>500000</v>
      </c>
      <c r="Y289" s="19">
        <v>500000</v>
      </c>
      <c r="Z289" s="19">
        <v>0</v>
      </c>
      <c r="AA289" s="19">
        <v>0</v>
      </c>
      <c r="AB289" s="19">
        <v>0</v>
      </c>
      <c r="AC289" s="19">
        <v>0</v>
      </c>
      <c r="AD289" s="19">
        <v>0</v>
      </c>
      <c r="AE289" s="19">
        <v>0</v>
      </c>
      <c r="AF289" s="19">
        <v>0</v>
      </c>
      <c r="AG289" s="19">
        <v>0</v>
      </c>
      <c r="AH289" s="19">
        <v>0</v>
      </c>
      <c r="AI289" s="19">
        <v>0</v>
      </c>
      <c r="AJ289" s="19">
        <v>0</v>
      </c>
      <c r="AK289" s="19">
        <v>0</v>
      </c>
      <c r="AL289" s="19">
        <v>0</v>
      </c>
      <c r="AM289" s="19">
        <v>0</v>
      </c>
      <c r="AN289" s="19">
        <v>0</v>
      </c>
      <c r="AO289" s="19">
        <v>0</v>
      </c>
      <c r="AP289" s="19">
        <v>0</v>
      </c>
      <c r="AQ289" s="19">
        <v>0</v>
      </c>
      <c r="AR289" s="19">
        <v>0</v>
      </c>
      <c r="AS289" s="19">
        <v>0</v>
      </c>
      <c r="AT289" s="19">
        <v>0</v>
      </c>
      <c r="AU289" s="19">
        <v>0</v>
      </c>
      <c r="AV289" s="19">
        <v>0</v>
      </c>
      <c r="AW289" s="19">
        <v>0</v>
      </c>
      <c r="AX289" s="19">
        <v>0</v>
      </c>
      <c r="AY289" s="19">
        <v>0</v>
      </c>
      <c r="AZ289" s="19">
        <v>0</v>
      </c>
      <c r="BA289" s="19">
        <v>0</v>
      </c>
      <c r="BB289" s="17" t="s">
        <v>345</v>
      </c>
      <c r="BC289" s="19">
        <v>0</v>
      </c>
      <c r="BD289" s="19">
        <v>0</v>
      </c>
      <c r="BE289" s="19">
        <v>0</v>
      </c>
      <c r="BF289" s="19">
        <v>0</v>
      </c>
      <c r="BG289" s="19">
        <v>0</v>
      </c>
      <c r="BH289" s="19">
        <v>0</v>
      </c>
      <c r="BI289" s="20">
        <v>0</v>
      </c>
      <c r="BJ289" s="20">
        <v>0</v>
      </c>
      <c r="BK289" s="19">
        <v>0</v>
      </c>
      <c r="BL289" s="19">
        <v>0</v>
      </c>
      <c r="BM289" s="19">
        <v>0</v>
      </c>
      <c r="BN289" s="19">
        <v>0</v>
      </c>
      <c r="BO289" s="19">
        <v>0</v>
      </c>
      <c r="BP289" s="19">
        <v>0</v>
      </c>
      <c r="BQ289" s="19">
        <v>0</v>
      </c>
      <c r="BR289" s="19">
        <v>0</v>
      </c>
      <c r="BS289" s="19">
        <v>0</v>
      </c>
      <c r="BT289" s="19">
        <v>0</v>
      </c>
      <c r="BU289" s="19">
        <v>0</v>
      </c>
      <c r="BV289" s="19">
        <v>0</v>
      </c>
      <c r="BW289" s="19">
        <v>0</v>
      </c>
      <c r="BX289" s="19">
        <v>0</v>
      </c>
      <c r="BY289" s="16">
        <v>6</v>
      </c>
      <c r="BZ289" s="16">
        <v>6</v>
      </c>
      <c r="CA289" s="16"/>
      <c r="CB289" s="16" t="s">
        <v>154</v>
      </c>
      <c r="CC289" s="21"/>
      <c r="CD289" s="21"/>
      <c r="CE289" s="17"/>
      <c r="CF289" s="16">
        <v>1</v>
      </c>
      <c r="CG289" s="18" t="s">
        <v>163</v>
      </c>
      <c r="CH289" s="18" t="s">
        <v>962</v>
      </c>
      <c r="CI289" s="18" t="s">
        <v>165</v>
      </c>
      <c r="CJ289" s="22" t="s">
        <v>166</v>
      </c>
      <c r="CK289" s="16"/>
      <c r="CL289" s="18" t="s">
        <v>1925</v>
      </c>
      <c r="CM289" s="23">
        <v>42858</v>
      </c>
      <c r="CN289" s="16" t="s">
        <v>217</v>
      </c>
      <c r="CO289" s="23">
        <v>42874</v>
      </c>
      <c r="CP289" s="23">
        <v>42893</v>
      </c>
      <c r="CQ289" s="23">
        <v>43025</v>
      </c>
      <c r="CR289" s="23"/>
      <c r="CS289" s="23">
        <v>0</v>
      </c>
      <c r="CT289" s="23">
        <v>42935</v>
      </c>
      <c r="CU289" s="23" t="s">
        <v>154</v>
      </c>
      <c r="CV289" s="23"/>
      <c r="CW289" s="23">
        <v>43579</v>
      </c>
      <c r="CX289" s="16"/>
      <c r="CY289" s="16"/>
      <c r="CZ289" s="16"/>
      <c r="DA289" s="16"/>
      <c r="DB289" s="16">
        <v>18</v>
      </c>
      <c r="DC289" s="16"/>
      <c r="DD289" s="16"/>
      <c r="DE289" s="16" t="s">
        <v>154</v>
      </c>
      <c r="DF289" s="24" t="s">
        <v>154</v>
      </c>
      <c r="DG289" s="25" t="s">
        <v>154</v>
      </c>
      <c r="DH289" s="24" t="s">
        <v>154</v>
      </c>
      <c r="DI289" s="22" t="s">
        <v>169</v>
      </c>
      <c r="DJ289" s="22" t="s">
        <v>169</v>
      </c>
      <c r="DK289" s="16" t="s">
        <v>170</v>
      </c>
      <c r="DL289" s="16" t="s">
        <v>171</v>
      </c>
      <c r="DM289" s="16" t="s">
        <v>172</v>
      </c>
      <c r="DN289" s="16" t="s">
        <v>173</v>
      </c>
      <c r="DO289" s="22" t="s">
        <v>198</v>
      </c>
      <c r="DP289" s="16" t="s">
        <v>174</v>
      </c>
      <c r="DQ289" s="16" t="s">
        <v>250</v>
      </c>
      <c r="DR289" s="16" t="s">
        <v>175</v>
      </c>
      <c r="DS289" s="16" t="s">
        <v>176</v>
      </c>
      <c r="DT289" s="16" t="s">
        <v>409</v>
      </c>
      <c r="DU289" s="22"/>
      <c r="DV289" s="22" t="s">
        <v>177</v>
      </c>
      <c r="DW289" s="23" t="s">
        <v>154</v>
      </c>
      <c r="DX289" s="23" t="s">
        <v>154</v>
      </c>
      <c r="DY289" s="18" t="s">
        <v>154</v>
      </c>
      <c r="DZ289" s="18"/>
      <c r="EA289" s="18"/>
      <c r="EB289" s="16" t="s">
        <v>154</v>
      </c>
      <c r="EC289" s="23"/>
      <c r="ED289" s="16"/>
      <c r="EE289" s="16"/>
      <c r="EF289" s="19">
        <v>0</v>
      </c>
      <c r="EG289" s="19">
        <v>0</v>
      </c>
      <c r="EH289" s="23"/>
      <c r="EI289" s="18"/>
      <c r="EJ289" s="23"/>
      <c r="EK289" s="23"/>
      <c r="EL289" s="18"/>
      <c r="EM289" s="23"/>
      <c r="EN289" s="23"/>
      <c r="EO289" s="23">
        <v>43579</v>
      </c>
      <c r="EP289" s="23">
        <v>44925</v>
      </c>
    </row>
    <row r="290" spans="1:146" ht="216" x14ac:dyDescent="0.3">
      <c r="A290" s="16">
        <v>287</v>
      </c>
      <c r="B290" s="17" t="s">
        <v>1927</v>
      </c>
      <c r="C290" s="17" t="s">
        <v>1928</v>
      </c>
      <c r="D290" s="17" t="s">
        <v>181</v>
      </c>
      <c r="E290" s="17" t="s">
        <v>1929</v>
      </c>
      <c r="F290" s="17" t="s">
        <v>1929</v>
      </c>
      <c r="G290" s="16">
        <v>500948</v>
      </c>
      <c r="H290" s="18" t="s">
        <v>1930</v>
      </c>
      <c r="I290" s="18" t="s">
        <v>1930</v>
      </c>
      <c r="J290" s="17" t="s">
        <v>465</v>
      </c>
      <c r="K290" s="16" t="s">
        <v>2159</v>
      </c>
      <c r="L290" s="17" t="s">
        <v>153</v>
      </c>
      <c r="M290" s="17" t="s">
        <v>259</v>
      </c>
      <c r="N290" s="17" t="s">
        <v>155</v>
      </c>
      <c r="O290" s="17" t="s">
        <v>185</v>
      </c>
      <c r="P290" s="17" t="s">
        <v>443</v>
      </c>
      <c r="Q290" s="16" t="s">
        <v>187</v>
      </c>
      <c r="R290" s="16" t="s">
        <v>244</v>
      </c>
      <c r="S290" s="16" t="s">
        <v>329</v>
      </c>
      <c r="T290" s="17" t="s">
        <v>188</v>
      </c>
      <c r="U290" s="17" t="s">
        <v>154</v>
      </c>
      <c r="V290" s="17"/>
      <c r="W290" s="16" t="s">
        <v>294</v>
      </c>
      <c r="X290" s="19">
        <v>500000</v>
      </c>
      <c r="Y290" s="19">
        <v>2195000</v>
      </c>
      <c r="Z290" s="19">
        <v>386393.15</v>
      </c>
      <c r="AA290" s="19">
        <v>1696265.9321249998</v>
      </c>
      <c r="AB290" s="19">
        <v>0</v>
      </c>
      <c r="AC290" s="19">
        <v>0</v>
      </c>
      <c r="AD290" s="19">
        <v>0</v>
      </c>
      <c r="AE290" s="19">
        <v>0</v>
      </c>
      <c r="AF290" s="19">
        <v>0</v>
      </c>
      <c r="AG290" s="19">
        <v>0</v>
      </c>
      <c r="AH290" s="19">
        <v>386393.15</v>
      </c>
      <c r="AI290" s="19">
        <v>1696265.9321249998</v>
      </c>
      <c r="AJ290" s="19">
        <v>0</v>
      </c>
      <c r="AK290" s="19">
        <v>0</v>
      </c>
      <c r="AL290" s="19">
        <v>0</v>
      </c>
      <c r="AM290" s="19">
        <v>0</v>
      </c>
      <c r="AN290" s="19">
        <v>0</v>
      </c>
      <c r="AO290" s="19">
        <v>0</v>
      </c>
      <c r="AP290" s="19">
        <v>0</v>
      </c>
      <c r="AQ290" s="19">
        <v>0</v>
      </c>
      <c r="AR290" s="19">
        <v>51030.230068337129</v>
      </c>
      <c r="AS290" s="19">
        <v>224022.71</v>
      </c>
      <c r="AT290" s="19">
        <v>0</v>
      </c>
      <c r="AU290" s="19">
        <v>0</v>
      </c>
      <c r="AV290" s="19">
        <v>386393.15</v>
      </c>
      <c r="AW290" s="19">
        <v>1696265.9321249998</v>
      </c>
      <c r="AX290" s="19">
        <v>170684.99</v>
      </c>
      <c r="AY290" s="19">
        <v>749307.10609999986</v>
      </c>
      <c r="AZ290" s="19">
        <v>0</v>
      </c>
      <c r="BA290" s="19">
        <v>0</v>
      </c>
      <c r="BB290" s="17" t="s">
        <v>162</v>
      </c>
      <c r="BC290" s="19">
        <v>0</v>
      </c>
      <c r="BD290" s="19">
        <v>0</v>
      </c>
      <c r="BE290" s="19">
        <v>0</v>
      </c>
      <c r="BF290" s="19">
        <v>0</v>
      </c>
      <c r="BG290" s="19">
        <v>0</v>
      </c>
      <c r="BH290" s="19">
        <v>0</v>
      </c>
      <c r="BI290" s="20">
        <v>0</v>
      </c>
      <c r="BJ290" s="20">
        <v>0</v>
      </c>
      <c r="BK290" s="19">
        <v>0</v>
      </c>
      <c r="BL290" s="19">
        <v>0</v>
      </c>
      <c r="BM290" s="19">
        <v>0</v>
      </c>
      <c r="BN290" s="19">
        <v>0</v>
      </c>
      <c r="BO290" s="19">
        <v>0</v>
      </c>
      <c r="BP290" s="19">
        <v>0</v>
      </c>
      <c r="BQ290" s="19">
        <v>0</v>
      </c>
      <c r="BR290" s="19">
        <v>0</v>
      </c>
      <c r="BS290" s="19">
        <v>0</v>
      </c>
      <c r="BT290" s="19">
        <v>0</v>
      </c>
      <c r="BU290" s="19">
        <v>0</v>
      </c>
      <c r="BV290" s="19">
        <v>0</v>
      </c>
      <c r="BW290" s="19">
        <v>0</v>
      </c>
      <c r="BX290" s="19">
        <v>0</v>
      </c>
      <c r="BY290" s="16">
        <v>4</v>
      </c>
      <c r="BZ290" s="16"/>
      <c r="CA290" s="16">
        <v>10</v>
      </c>
      <c r="CB290" s="16">
        <v>10</v>
      </c>
      <c r="CC290" s="21">
        <v>1</v>
      </c>
      <c r="CD290" s="21">
        <v>1</v>
      </c>
      <c r="CE290" s="17"/>
      <c r="CF290" s="16">
        <v>3</v>
      </c>
      <c r="CG290" s="18" t="s">
        <v>295</v>
      </c>
      <c r="CH290" s="18" t="s">
        <v>296</v>
      </c>
      <c r="CI290" s="18" t="s">
        <v>165</v>
      </c>
      <c r="CJ290" s="22" t="s">
        <v>166</v>
      </c>
      <c r="CK290" s="16"/>
      <c r="CL290" s="18" t="s">
        <v>1931</v>
      </c>
      <c r="CM290" s="23">
        <v>42927</v>
      </c>
      <c r="CN290" s="16" t="s">
        <v>193</v>
      </c>
      <c r="CO290" s="23">
        <v>44026</v>
      </c>
      <c r="CP290" s="23">
        <v>44029</v>
      </c>
      <c r="CQ290" s="23">
        <v>43143</v>
      </c>
      <c r="CR290" s="23">
        <v>43232</v>
      </c>
      <c r="CS290" s="23">
        <v>43631</v>
      </c>
      <c r="CT290" s="23">
        <v>43084</v>
      </c>
      <c r="CU290" s="23">
        <v>44159</v>
      </c>
      <c r="CV290" s="23">
        <v>44343</v>
      </c>
      <c r="CW290" s="23">
        <v>47483</v>
      </c>
      <c r="CX290" s="16">
        <v>9</v>
      </c>
      <c r="CY290" s="16">
        <v>12</v>
      </c>
      <c r="CZ290" s="16">
        <v>44147</v>
      </c>
      <c r="DA290" s="16"/>
      <c r="DB290" s="16">
        <v>142</v>
      </c>
      <c r="DC290" s="16" t="s">
        <v>194</v>
      </c>
      <c r="DD290" s="16" t="s">
        <v>194</v>
      </c>
      <c r="DE290" s="16" t="s">
        <v>195</v>
      </c>
      <c r="DF290" s="24">
        <v>2.5</v>
      </c>
      <c r="DG290" s="25">
        <v>7.8</v>
      </c>
      <c r="DH290" s="24">
        <v>1</v>
      </c>
      <c r="DI290" s="22" t="s">
        <v>1030</v>
      </c>
      <c r="DJ290" s="22" t="s">
        <v>196</v>
      </c>
      <c r="DK290" s="16" t="s">
        <v>197</v>
      </c>
      <c r="DL290" s="16" t="s">
        <v>171</v>
      </c>
      <c r="DM290" s="16" t="s">
        <v>172</v>
      </c>
      <c r="DN290" s="16" t="s">
        <v>173</v>
      </c>
      <c r="DO290" s="22" t="s">
        <v>198</v>
      </c>
      <c r="DP290" s="16" t="s">
        <v>199</v>
      </c>
      <c r="DQ290" s="16" t="s">
        <v>199</v>
      </c>
      <c r="DR290" s="16" t="s">
        <v>251</v>
      </c>
      <c r="DS290" s="16" t="s">
        <v>265</v>
      </c>
      <c r="DT290" s="16" t="s">
        <v>201</v>
      </c>
      <c r="DU290" s="22" t="s">
        <v>487</v>
      </c>
      <c r="DV290" s="22" t="s">
        <v>419</v>
      </c>
      <c r="DW290" s="23">
        <v>44159</v>
      </c>
      <c r="DX290" s="23">
        <v>44179</v>
      </c>
      <c r="DY290" s="18" t="s">
        <v>1602</v>
      </c>
      <c r="DZ290" s="18"/>
      <c r="EA290" s="18"/>
      <c r="EB290" s="16" t="s">
        <v>304</v>
      </c>
      <c r="EC290" s="23"/>
      <c r="ED290" s="16"/>
      <c r="EE290" s="16">
        <v>13</v>
      </c>
      <c r="EF290" s="19">
        <v>0</v>
      </c>
      <c r="EG290" s="19">
        <v>0</v>
      </c>
      <c r="EH290" s="23">
        <v>43998</v>
      </c>
      <c r="EI290" s="18" t="s">
        <v>1932</v>
      </c>
      <c r="EJ290" s="23"/>
      <c r="EK290" s="23">
        <v>44550</v>
      </c>
      <c r="EL290" s="18"/>
      <c r="EM290" s="23"/>
      <c r="EN290" s="23"/>
      <c r="EO290" s="23"/>
      <c r="EP290" s="23">
        <v>44925</v>
      </c>
    </row>
    <row r="291" spans="1:146" ht="216" x14ac:dyDescent="0.3">
      <c r="A291" s="16">
        <v>288</v>
      </c>
      <c r="B291" s="17" t="s">
        <v>1927</v>
      </c>
      <c r="C291" s="17" t="s">
        <v>1933</v>
      </c>
      <c r="D291" s="17" t="s">
        <v>181</v>
      </c>
      <c r="E291" s="17" t="s">
        <v>1934</v>
      </c>
      <c r="F291" s="17" t="s">
        <v>1934</v>
      </c>
      <c r="G291" s="16">
        <v>500947</v>
      </c>
      <c r="H291" s="18" t="s">
        <v>1930</v>
      </c>
      <c r="I291" s="18" t="s">
        <v>1930</v>
      </c>
      <c r="J291" s="17" t="s">
        <v>465</v>
      </c>
      <c r="K291" s="16" t="s">
        <v>2159</v>
      </c>
      <c r="L291" s="17" t="s">
        <v>153</v>
      </c>
      <c r="M291" s="17" t="s">
        <v>259</v>
      </c>
      <c r="N291" s="17" t="s">
        <v>155</v>
      </c>
      <c r="O291" s="17" t="s">
        <v>185</v>
      </c>
      <c r="P291" s="17" t="s">
        <v>443</v>
      </c>
      <c r="Q291" s="16" t="s">
        <v>187</v>
      </c>
      <c r="R291" s="16" t="s">
        <v>244</v>
      </c>
      <c r="S291" s="16" t="s">
        <v>329</v>
      </c>
      <c r="T291" s="17" t="s">
        <v>188</v>
      </c>
      <c r="U291" s="17" t="s">
        <v>154</v>
      </c>
      <c r="V291" s="17"/>
      <c r="W291" s="16" t="s">
        <v>294</v>
      </c>
      <c r="X291" s="19">
        <v>3500000</v>
      </c>
      <c r="Y291" s="19">
        <v>15364999.999999998</v>
      </c>
      <c r="Z291" s="19">
        <v>2989385.76</v>
      </c>
      <c r="AA291" s="19">
        <v>13123403.471600004</v>
      </c>
      <c r="AB291" s="19">
        <v>0</v>
      </c>
      <c r="AC291" s="19">
        <v>0</v>
      </c>
      <c r="AD291" s="19">
        <v>0</v>
      </c>
      <c r="AE291" s="19">
        <v>0</v>
      </c>
      <c r="AF291" s="19">
        <v>0</v>
      </c>
      <c r="AG291" s="19">
        <v>0</v>
      </c>
      <c r="AH291" s="19">
        <v>2989385.76</v>
      </c>
      <c r="AI291" s="19">
        <v>13123403.471600004</v>
      </c>
      <c r="AJ291" s="19">
        <v>0</v>
      </c>
      <c r="AK291" s="19">
        <v>0</v>
      </c>
      <c r="AL291" s="19">
        <v>0</v>
      </c>
      <c r="AM291" s="19">
        <v>0</v>
      </c>
      <c r="AN291" s="19">
        <v>0</v>
      </c>
      <c r="AO291" s="19">
        <v>0</v>
      </c>
      <c r="AP291" s="19">
        <v>0</v>
      </c>
      <c r="AQ291" s="19">
        <v>0</v>
      </c>
      <c r="AR291" s="19">
        <v>394166.36674259685</v>
      </c>
      <c r="AS291" s="19">
        <v>1730390.35</v>
      </c>
      <c r="AT291" s="19">
        <v>3807.4396355353078</v>
      </c>
      <c r="AU291" s="19">
        <v>16714.66</v>
      </c>
      <c r="AV291" s="19">
        <v>2993193.199635535</v>
      </c>
      <c r="AW291" s="19">
        <v>13140118.131600004</v>
      </c>
      <c r="AX291" s="19">
        <v>2993193</v>
      </c>
      <c r="AY291" s="19">
        <v>13140117.27</v>
      </c>
      <c r="AZ291" s="19">
        <v>0</v>
      </c>
      <c r="BA291" s="19">
        <v>0</v>
      </c>
      <c r="BB291" s="17" t="s">
        <v>162</v>
      </c>
      <c r="BC291" s="19">
        <v>0</v>
      </c>
      <c r="BD291" s="19">
        <v>0</v>
      </c>
      <c r="BE291" s="19">
        <v>0</v>
      </c>
      <c r="BF291" s="19">
        <v>0</v>
      </c>
      <c r="BG291" s="19">
        <v>0</v>
      </c>
      <c r="BH291" s="19">
        <v>0</v>
      </c>
      <c r="BI291" s="20">
        <v>0</v>
      </c>
      <c r="BJ291" s="20">
        <v>0</v>
      </c>
      <c r="BK291" s="19">
        <v>0</v>
      </c>
      <c r="BL291" s="19">
        <v>0</v>
      </c>
      <c r="BM291" s="19">
        <v>0</v>
      </c>
      <c r="BN291" s="19">
        <v>0</v>
      </c>
      <c r="BO291" s="19">
        <v>0</v>
      </c>
      <c r="BP291" s="19">
        <v>0</v>
      </c>
      <c r="BQ291" s="19">
        <v>0</v>
      </c>
      <c r="BR291" s="19">
        <v>0</v>
      </c>
      <c r="BS291" s="19">
        <v>0</v>
      </c>
      <c r="BT291" s="19">
        <v>0</v>
      </c>
      <c r="BU291" s="19">
        <v>0</v>
      </c>
      <c r="BV291" s="19">
        <v>0</v>
      </c>
      <c r="BW291" s="19">
        <v>0</v>
      </c>
      <c r="BX291" s="19">
        <v>0</v>
      </c>
      <c r="BY291" s="16">
        <v>4</v>
      </c>
      <c r="BZ291" s="16"/>
      <c r="CA291" s="16">
        <v>10</v>
      </c>
      <c r="CB291" s="16">
        <v>10</v>
      </c>
      <c r="CC291" s="21">
        <v>1</v>
      </c>
      <c r="CD291" s="21">
        <v>1</v>
      </c>
      <c r="CE291" s="17"/>
      <c r="CF291" s="16">
        <v>3</v>
      </c>
      <c r="CG291" s="18" t="s">
        <v>295</v>
      </c>
      <c r="CH291" s="18" t="s">
        <v>296</v>
      </c>
      <c r="CI291" s="18" t="s">
        <v>165</v>
      </c>
      <c r="CJ291" s="22" t="s">
        <v>166</v>
      </c>
      <c r="CK291" s="16"/>
      <c r="CL291" s="18" t="s">
        <v>1935</v>
      </c>
      <c r="CM291" s="23">
        <v>42927</v>
      </c>
      <c r="CN291" s="16" t="s">
        <v>193</v>
      </c>
      <c r="CO291" s="23">
        <v>44026</v>
      </c>
      <c r="CP291" s="23">
        <v>44029</v>
      </c>
      <c r="CQ291" s="23">
        <v>43145</v>
      </c>
      <c r="CR291" s="23">
        <v>43234</v>
      </c>
      <c r="CS291" s="23">
        <v>43631</v>
      </c>
      <c r="CT291" s="23">
        <v>43084</v>
      </c>
      <c r="CU291" s="23">
        <v>44159</v>
      </c>
      <c r="CV291" s="23">
        <v>44343</v>
      </c>
      <c r="CW291" s="23">
        <v>47483</v>
      </c>
      <c r="CX291" s="16">
        <v>9</v>
      </c>
      <c r="CY291" s="16">
        <v>12</v>
      </c>
      <c r="CZ291" s="16">
        <v>44149</v>
      </c>
      <c r="DA291" s="16"/>
      <c r="DB291" s="16">
        <v>142</v>
      </c>
      <c r="DC291" s="16" t="s">
        <v>194</v>
      </c>
      <c r="DD291" s="16" t="s">
        <v>194</v>
      </c>
      <c r="DE291" s="16" t="s">
        <v>195</v>
      </c>
      <c r="DF291" s="24">
        <v>2.5</v>
      </c>
      <c r="DG291" s="25">
        <v>7.8</v>
      </c>
      <c r="DH291" s="24">
        <v>1</v>
      </c>
      <c r="DI291" s="22" t="s">
        <v>1030</v>
      </c>
      <c r="DJ291" s="22" t="s">
        <v>196</v>
      </c>
      <c r="DK291" s="16" t="s">
        <v>197</v>
      </c>
      <c r="DL291" s="16" t="s">
        <v>171</v>
      </c>
      <c r="DM291" s="16" t="s">
        <v>172</v>
      </c>
      <c r="DN291" s="16" t="s">
        <v>173</v>
      </c>
      <c r="DO291" s="22" t="s">
        <v>198</v>
      </c>
      <c r="DP291" s="16" t="s">
        <v>199</v>
      </c>
      <c r="DQ291" s="16" t="s">
        <v>199</v>
      </c>
      <c r="DR291" s="16" t="s">
        <v>251</v>
      </c>
      <c r="DS291" s="16" t="s">
        <v>265</v>
      </c>
      <c r="DT291" s="16" t="s">
        <v>201</v>
      </c>
      <c r="DU291" s="22" t="s">
        <v>487</v>
      </c>
      <c r="DV291" s="22" t="s">
        <v>419</v>
      </c>
      <c r="DW291" s="23">
        <v>44159</v>
      </c>
      <c r="DX291" s="23">
        <v>44179</v>
      </c>
      <c r="DY291" s="18" t="s">
        <v>1602</v>
      </c>
      <c r="DZ291" s="18"/>
      <c r="EA291" s="18"/>
      <c r="EB291" s="16" t="s">
        <v>304</v>
      </c>
      <c r="EC291" s="23"/>
      <c r="ED291" s="16"/>
      <c r="EE291" s="16">
        <v>13</v>
      </c>
      <c r="EF291" s="19">
        <v>0</v>
      </c>
      <c r="EG291" s="19">
        <v>0</v>
      </c>
      <c r="EH291" s="23">
        <v>43998</v>
      </c>
      <c r="EI291" s="18" t="s">
        <v>1932</v>
      </c>
      <c r="EJ291" s="23"/>
      <c r="EK291" s="23">
        <v>44550</v>
      </c>
      <c r="EL291" s="18"/>
      <c r="EM291" s="23"/>
      <c r="EN291" s="23"/>
      <c r="EO291" s="23"/>
      <c r="EP291" s="23">
        <v>44925</v>
      </c>
    </row>
    <row r="292" spans="1:146" ht="43.2" x14ac:dyDescent="0.3">
      <c r="A292" s="16">
        <v>289</v>
      </c>
      <c r="B292" s="17" t="s">
        <v>1936</v>
      </c>
      <c r="C292" s="17" t="s">
        <v>1937</v>
      </c>
      <c r="D292" s="17" t="s">
        <v>209</v>
      </c>
      <c r="E292" s="17" t="s">
        <v>1938</v>
      </c>
      <c r="F292" s="17" t="s">
        <v>1938</v>
      </c>
      <c r="G292" s="16">
        <v>501025</v>
      </c>
      <c r="H292" s="18" t="s">
        <v>1939</v>
      </c>
      <c r="I292" s="18" t="s">
        <v>1939</v>
      </c>
      <c r="J292" s="17" t="s">
        <v>152</v>
      </c>
      <c r="K292" s="16" t="s">
        <v>152</v>
      </c>
      <c r="L292" s="17" t="s">
        <v>153</v>
      </c>
      <c r="M292" s="17" t="s">
        <v>715</v>
      </c>
      <c r="N292" s="17" t="s">
        <v>155</v>
      </c>
      <c r="O292" s="17" t="s">
        <v>156</v>
      </c>
      <c r="P292" s="17" t="s">
        <v>243</v>
      </c>
      <c r="Q292" s="16" t="s">
        <v>187</v>
      </c>
      <c r="R292" s="16" t="s">
        <v>244</v>
      </c>
      <c r="S292" s="16" t="s">
        <v>245</v>
      </c>
      <c r="T292" s="17" t="s">
        <v>188</v>
      </c>
      <c r="U292" s="17" t="s">
        <v>642</v>
      </c>
      <c r="V292" s="17"/>
      <c r="W292" s="16" t="s">
        <v>161</v>
      </c>
      <c r="X292" s="19">
        <v>1000000</v>
      </c>
      <c r="Y292" s="19">
        <v>4390000</v>
      </c>
      <c r="Z292" s="19">
        <v>691338.99</v>
      </c>
      <c r="AA292" s="19">
        <v>3034978.1500000004</v>
      </c>
      <c r="AB292" s="19">
        <v>0</v>
      </c>
      <c r="AC292" s="19">
        <v>0</v>
      </c>
      <c r="AD292" s="19">
        <v>0</v>
      </c>
      <c r="AE292" s="19">
        <v>0</v>
      </c>
      <c r="AF292" s="19">
        <v>0</v>
      </c>
      <c r="AG292" s="19">
        <v>0</v>
      </c>
      <c r="AH292" s="19">
        <v>691338.99</v>
      </c>
      <c r="AI292" s="19">
        <v>3034978.1500000004</v>
      </c>
      <c r="AJ292" s="19">
        <v>0</v>
      </c>
      <c r="AK292" s="19">
        <v>0</v>
      </c>
      <c r="AL292" s="19">
        <v>0</v>
      </c>
      <c r="AM292" s="19">
        <v>0</v>
      </c>
      <c r="AN292" s="19">
        <v>0</v>
      </c>
      <c r="AO292" s="19">
        <v>0</v>
      </c>
      <c r="AP292" s="19">
        <v>0</v>
      </c>
      <c r="AQ292" s="19">
        <v>0</v>
      </c>
      <c r="AR292" s="19">
        <v>0</v>
      </c>
      <c r="AS292" s="19">
        <v>0</v>
      </c>
      <c r="AT292" s="19">
        <v>2685.0820045558089</v>
      </c>
      <c r="AU292" s="19">
        <v>11787.51</v>
      </c>
      <c r="AV292" s="19">
        <v>694024.07200455584</v>
      </c>
      <c r="AW292" s="19">
        <v>3046765.66</v>
      </c>
      <c r="AX292" s="19">
        <v>694024.07</v>
      </c>
      <c r="AY292" s="19">
        <v>3046765.6672999994</v>
      </c>
      <c r="AZ292" s="19">
        <v>0</v>
      </c>
      <c r="BA292" s="19">
        <v>0</v>
      </c>
      <c r="BB292" s="17" t="s">
        <v>345</v>
      </c>
      <c r="BC292" s="19">
        <v>0</v>
      </c>
      <c r="BD292" s="19">
        <v>0</v>
      </c>
      <c r="BE292" s="19">
        <v>0</v>
      </c>
      <c r="BF292" s="19">
        <v>0</v>
      </c>
      <c r="BG292" s="19">
        <v>0</v>
      </c>
      <c r="BH292" s="19">
        <v>0</v>
      </c>
      <c r="BI292" s="20">
        <v>0</v>
      </c>
      <c r="BJ292" s="20">
        <v>0</v>
      </c>
      <c r="BK292" s="19">
        <v>0</v>
      </c>
      <c r="BL292" s="19">
        <v>0</v>
      </c>
      <c r="BM292" s="19">
        <v>0</v>
      </c>
      <c r="BN292" s="19">
        <v>0</v>
      </c>
      <c r="BO292" s="19">
        <v>0</v>
      </c>
      <c r="BP292" s="19">
        <v>0</v>
      </c>
      <c r="BQ292" s="19">
        <v>0</v>
      </c>
      <c r="BR292" s="19">
        <v>0</v>
      </c>
      <c r="BS292" s="19">
        <v>0</v>
      </c>
      <c r="BT292" s="19">
        <v>0</v>
      </c>
      <c r="BU292" s="19">
        <v>0</v>
      </c>
      <c r="BV292" s="19">
        <v>0</v>
      </c>
      <c r="BW292" s="19">
        <v>0</v>
      </c>
      <c r="BX292" s="19">
        <v>0</v>
      </c>
      <c r="BY292" s="16">
        <v>4</v>
      </c>
      <c r="BZ292" s="16">
        <v>10</v>
      </c>
      <c r="CA292" s="16"/>
      <c r="CB292" s="16">
        <v>10</v>
      </c>
      <c r="CC292" s="21">
        <v>1</v>
      </c>
      <c r="CD292" s="21">
        <v>1</v>
      </c>
      <c r="CE292" s="17"/>
      <c r="CF292" s="16">
        <v>3</v>
      </c>
      <c r="CG292" s="18" t="s">
        <v>163</v>
      </c>
      <c r="CH292" s="18" t="s">
        <v>1166</v>
      </c>
      <c r="CI292" s="18" t="s">
        <v>165</v>
      </c>
      <c r="CJ292" s="22" t="s">
        <v>166</v>
      </c>
      <c r="CK292" s="16"/>
      <c r="CL292" s="18" t="s">
        <v>1940</v>
      </c>
      <c r="CM292" s="23">
        <v>42976</v>
      </c>
      <c r="CN292" s="16" t="s">
        <v>217</v>
      </c>
      <c r="CO292" s="23">
        <v>42991</v>
      </c>
      <c r="CP292" s="23">
        <v>43003</v>
      </c>
      <c r="CQ292" s="23">
        <v>44005</v>
      </c>
      <c r="CR292" s="23"/>
      <c r="CS292" s="23"/>
      <c r="CT292" s="23">
        <v>43220</v>
      </c>
      <c r="CU292" s="23">
        <v>44208</v>
      </c>
      <c r="CV292" s="23">
        <v>44294</v>
      </c>
      <c r="CW292" s="23">
        <v>44584</v>
      </c>
      <c r="CX292" s="16"/>
      <c r="CY292" s="16"/>
      <c r="CZ292" s="16"/>
      <c r="DA292" s="16"/>
      <c r="DB292" s="16">
        <v>7</v>
      </c>
      <c r="DC292" s="16" t="s">
        <v>168</v>
      </c>
      <c r="DD292" s="16" t="s">
        <v>168</v>
      </c>
      <c r="DE292" s="16" t="s">
        <v>820</v>
      </c>
      <c r="DF292" s="24">
        <v>2.34</v>
      </c>
      <c r="DG292" s="25">
        <v>4.2663000000000002</v>
      </c>
      <c r="DH292" s="24">
        <v>0</v>
      </c>
      <c r="DI292" s="22" t="s">
        <v>169</v>
      </c>
      <c r="DJ292" s="22" t="s">
        <v>169</v>
      </c>
      <c r="DK292" s="16" t="s">
        <v>170</v>
      </c>
      <c r="DL292" s="16" t="s">
        <v>171</v>
      </c>
      <c r="DM292" s="16" t="s">
        <v>172</v>
      </c>
      <c r="DN292" s="16" t="s">
        <v>173</v>
      </c>
      <c r="DO292" s="22" t="s">
        <v>198</v>
      </c>
      <c r="DP292" s="16" t="s">
        <v>174</v>
      </c>
      <c r="DQ292" s="16" t="s">
        <v>250</v>
      </c>
      <c r="DR292" s="16" t="s">
        <v>251</v>
      </c>
      <c r="DS292" s="16" t="s">
        <v>176</v>
      </c>
      <c r="DT292" s="16" t="s">
        <v>409</v>
      </c>
      <c r="DU292" s="22"/>
      <c r="DV292" s="22" t="s">
        <v>500</v>
      </c>
      <c r="DW292" s="23" t="s">
        <v>154</v>
      </c>
      <c r="DX292" s="23" t="s">
        <v>154</v>
      </c>
      <c r="DY292" s="18" t="s">
        <v>154</v>
      </c>
      <c r="DZ292" s="18"/>
      <c r="EA292" s="18"/>
      <c r="EB292" s="16" t="s">
        <v>154</v>
      </c>
      <c r="EC292" s="23"/>
      <c r="ED292" s="16"/>
      <c r="EE292" s="16">
        <v>24</v>
      </c>
      <c r="EF292" s="19">
        <v>0</v>
      </c>
      <c r="EG292" s="19">
        <v>0</v>
      </c>
      <c r="EH292" s="23">
        <v>44143</v>
      </c>
      <c r="EI292" s="18"/>
      <c r="EJ292" s="23"/>
      <c r="EK292" s="23">
        <v>44316</v>
      </c>
      <c r="EL292" s="18" t="s">
        <v>966</v>
      </c>
      <c r="EM292" s="23"/>
      <c r="EN292" s="23"/>
      <c r="EO292" s="23"/>
      <c r="EP292" s="23">
        <v>44925</v>
      </c>
    </row>
    <row r="293" spans="1:146" ht="28.8" hidden="1" x14ac:dyDescent="0.3">
      <c r="A293" s="16">
        <v>290</v>
      </c>
      <c r="B293" s="17" t="s">
        <v>1941</v>
      </c>
      <c r="C293" s="17" t="s">
        <v>1942</v>
      </c>
      <c r="D293" s="17" t="s">
        <v>181</v>
      </c>
      <c r="E293" s="17" t="s">
        <v>1943</v>
      </c>
      <c r="F293" s="17" t="s">
        <v>1944</v>
      </c>
      <c r="G293" s="16" t="s">
        <v>488</v>
      </c>
      <c r="H293" s="18" t="s">
        <v>1945</v>
      </c>
      <c r="I293" s="18" t="s">
        <v>1945</v>
      </c>
      <c r="J293" s="17" t="s">
        <v>154</v>
      </c>
      <c r="K293" s="16" t="s">
        <v>154</v>
      </c>
      <c r="L293" s="17" t="s">
        <v>154</v>
      </c>
      <c r="M293" s="17" t="s">
        <v>154</v>
      </c>
      <c r="N293" s="17" t="s">
        <v>155</v>
      </c>
      <c r="O293" s="17" t="s">
        <v>260</v>
      </c>
      <c r="P293" s="17" t="s">
        <v>489</v>
      </c>
      <c r="Q293" s="16" t="s">
        <v>158</v>
      </c>
      <c r="R293" s="16" t="s">
        <v>244</v>
      </c>
      <c r="S293" s="16" t="s">
        <v>869</v>
      </c>
      <c r="T293" s="17" t="s">
        <v>481</v>
      </c>
      <c r="U293" s="17" t="s">
        <v>154</v>
      </c>
      <c r="V293" s="17"/>
      <c r="W293" s="16" t="s">
        <v>161</v>
      </c>
      <c r="X293" s="19">
        <v>4869000</v>
      </c>
      <c r="Y293" s="19">
        <v>4869000</v>
      </c>
      <c r="Z293" s="19">
        <v>0</v>
      </c>
      <c r="AA293" s="19">
        <v>0</v>
      </c>
      <c r="AB293" s="19">
        <v>0</v>
      </c>
      <c r="AC293" s="19">
        <v>0</v>
      </c>
      <c r="AD293" s="19">
        <v>0</v>
      </c>
      <c r="AE293" s="19">
        <v>0</v>
      </c>
      <c r="AF293" s="19">
        <v>0</v>
      </c>
      <c r="AG293" s="19">
        <v>0</v>
      </c>
      <c r="AH293" s="19">
        <v>0</v>
      </c>
      <c r="AI293" s="19">
        <v>0</v>
      </c>
      <c r="AJ293" s="19">
        <v>0</v>
      </c>
      <c r="AK293" s="19">
        <v>0</v>
      </c>
      <c r="AL293" s="19">
        <v>0</v>
      </c>
      <c r="AM293" s="19">
        <v>0</v>
      </c>
      <c r="AN293" s="19">
        <v>0</v>
      </c>
      <c r="AO293" s="19">
        <v>0</v>
      </c>
      <c r="AP293" s="19">
        <v>0</v>
      </c>
      <c r="AQ293" s="19">
        <v>0</v>
      </c>
      <c r="AR293" s="19">
        <v>0</v>
      </c>
      <c r="AS293" s="19">
        <v>0</v>
      </c>
      <c r="AT293" s="19">
        <v>0</v>
      </c>
      <c r="AU293" s="19">
        <v>0</v>
      </c>
      <c r="AV293" s="19">
        <v>0</v>
      </c>
      <c r="AW293" s="19">
        <v>0</v>
      </c>
      <c r="AX293" s="19">
        <v>0</v>
      </c>
      <c r="AY293" s="19">
        <v>0</v>
      </c>
      <c r="AZ293" s="19">
        <v>0</v>
      </c>
      <c r="BA293" s="19">
        <v>0</v>
      </c>
      <c r="BB293" s="17" t="s">
        <v>345</v>
      </c>
      <c r="BC293" s="19">
        <v>0</v>
      </c>
      <c r="BD293" s="19">
        <v>0</v>
      </c>
      <c r="BE293" s="19">
        <v>0</v>
      </c>
      <c r="BF293" s="19">
        <v>0</v>
      </c>
      <c r="BG293" s="19">
        <v>0</v>
      </c>
      <c r="BH293" s="19">
        <v>0</v>
      </c>
      <c r="BI293" s="20">
        <v>0</v>
      </c>
      <c r="BJ293" s="20">
        <v>0</v>
      </c>
      <c r="BK293" s="19">
        <v>0</v>
      </c>
      <c r="BL293" s="19">
        <v>0</v>
      </c>
      <c r="BM293" s="19">
        <v>0</v>
      </c>
      <c r="BN293" s="19">
        <v>0</v>
      </c>
      <c r="BO293" s="19">
        <v>0</v>
      </c>
      <c r="BP293" s="19">
        <v>0</v>
      </c>
      <c r="BQ293" s="19">
        <v>0</v>
      </c>
      <c r="BR293" s="19">
        <v>0</v>
      </c>
      <c r="BS293" s="19">
        <v>0</v>
      </c>
      <c r="BT293" s="19">
        <v>0</v>
      </c>
      <c r="BU293" s="19">
        <v>0</v>
      </c>
      <c r="BV293" s="19">
        <v>0</v>
      </c>
      <c r="BW293" s="19">
        <v>0</v>
      </c>
      <c r="BX293" s="19">
        <v>0</v>
      </c>
      <c r="BY293" s="16">
        <v>4</v>
      </c>
      <c r="BZ293" s="16"/>
      <c r="CA293" s="16">
        <v>4</v>
      </c>
      <c r="CB293" s="16" t="s">
        <v>154</v>
      </c>
      <c r="CC293" s="21"/>
      <c r="CD293" s="21"/>
      <c r="CE293" s="17"/>
      <c r="CF293" s="16">
        <v>1</v>
      </c>
      <c r="CG293" s="18" t="s">
        <v>163</v>
      </c>
      <c r="CH293" s="18" t="s">
        <v>164</v>
      </c>
      <c r="CI293" s="18" t="s">
        <v>165</v>
      </c>
      <c r="CJ293" s="22" t="s">
        <v>166</v>
      </c>
      <c r="CK293" s="16"/>
      <c r="CL293" s="18" t="s">
        <v>1946</v>
      </c>
      <c r="CM293" s="23">
        <v>42985</v>
      </c>
      <c r="CN293" s="16" t="s">
        <v>193</v>
      </c>
      <c r="CO293" s="23">
        <v>42997</v>
      </c>
      <c r="CP293" s="23">
        <v>42998</v>
      </c>
      <c r="CQ293" s="23">
        <v>43062</v>
      </c>
      <c r="CR293" s="23"/>
      <c r="CS293" s="23">
        <v>0</v>
      </c>
      <c r="CT293" s="23">
        <v>43014</v>
      </c>
      <c r="CU293" s="23">
        <v>43788</v>
      </c>
      <c r="CV293" s="23"/>
      <c r="CW293" s="23">
        <v>44100</v>
      </c>
      <c r="CX293" s="16"/>
      <c r="CY293" s="16"/>
      <c r="CZ293" s="16"/>
      <c r="DA293" s="16"/>
      <c r="DB293" s="16">
        <v>34</v>
      </c>
      <c r="DC293" s="16"/>
      <c r="DD293" s="16"/>
      <c r="DE293" s="16" t="s">
        <v>154</v>
      </c>
      <c r="DF293" s="24" t="s">
        <v>154</v>
      </c>
      <c r="DG293" s="25" t="s">
        <v>154</v>
      </c>
      <c r="DH293" s="24" t="s">
        <v>154</v>
      </c>
      <c r="DI293" s="22" t="s">
        <v>169</v>
      </c>
      <c r="DJ293" s="22" t="s">
        <v>169</v>
      </c>
      <c r="DK293" s="16" t="s">
        <v>170</v>
      </c>
      <c r="DL293" s="16" t="s">
        <v>171</v>
      </c>
      <c r="DM293" s="16" t="s">
        <v>172</v>
      </c>
      <c r="DN293" s="16" t="s">
        <v>173</v>
      </c>
      <c r="DO293" s="22" t="s">
        <v>198</v>
      </c>
      <c r="DP293" s="16" t="s">
        <v>174</v>
      </c>
      <c r="DQ293" s="16" t="s">
        <v>250</v>
      </c>
      <c r="DR293" s="16" t="s">
        <v>251</v>
      </c>
      <c r="DS293" s="16" t="s">
        <v>176</v>
      </c>
      <c r="DT293" s="16" t="s">
        <v>219</v>
      </c>
      <c r="DU293" s="22"/>
      <c r="DV293" s="22" t="s">
        <v>177</v>
      </c>
      <c r="DW293" s="23" t="s">
        <v>154</v>
      </c>
      <c r="DX293" s="23" t="s">
        <v>154</v>
      </c>
      <c r="DY293" s="18" t="s">
        <v>154</v>
      </c>
      <c r="DZ293" s="18"/>
      <c r="EA293" s="18"/>
      <c r="EB293" s="16" t="s">
        <v>154</v>
      </c>
      <c r="EC293" s="23"/>
      <c r="ED293" s="16"/>
      <c r="EE293" s="16"/>
      <c r="EF293" s="19">
        <v>0</v>
      </c>
      <c r="EG293" s="19">
        <v>0</v>
      </c>
      <c r="EH293" s="23">
        <v>43769</v>
      </c>
      <c r="EI293" s="18" t="s">
        <v>252</v>
      </c>
      <c r="EJ293" s="23">
        <v>43790</v>
      </c>
      <c r="EK293" s="23"/>
      <c r="EL293" s="18"/>
      <c r="EM293" s="23"/>
      <c r="EN293" s="23"/>
      <c r="EO293" s="23">
        <v>44100</v>
      </c>
      <c r="EP293" s="23">
        <v>44925</v>
      </c>
    </row>
    <row r="294" spans="1:146" ht="28.8" hidden="1" x14ac:dyDescent="0.3">
      <c r="A294" s="16">
        <v>291</v>
      </c>
      <c r="B294" s="17" t="s">
        <v>1941</v>
      </c>
      <c r="C294" s="17" t="s">
        <v>1947</v>
      </c>
      <c r="D294" s="17"/>
      <c r="E294" s="17"/>
      <c r="F294" s="17"/>
      <c r="G294" s="16">
        <v>500961</v>
      </c>
      <c r="H294" s="18" t="s">
        <v>1945</v>
      </c>
      <c r="I294" s="30" t="s">
        <v>1945</v>
      </c>
      <c r="J294" s="17" t="s">
        <v>154</v>
      </c>
      <c r="K294" s="16" t="s">
        <v>154</v>
      </c>
      <c r="L294" s="17" t="s">
        <v>154</v>
      </c>
      <c r="M294" s="17" t="s">
        <v>154</v>
      </c>
      <c r="N294" s="17" t="s">
        <v>155</v>
      </c>
      <c r="O294" s="17" t="s">
        <v>185</v>
      </c>
      <c r="P294" s="17" t="s">
        <v>699</v>
      </c>
      <c r="Q294" s="16" t="s">
        <v>158</v>
      </c>
      <c r="R294" s="16" t="s">
        <v>244</v>
      </c>
      <c r="S294" s="16" t="s">
        <v>329</v>
      </c>
      <c r="T294" s="17" t="s">
        <v>212</v>
      </c>
      <c r="U294" s="17" t="s">
        <v>154</v>
      </c>
      <c r="V294" s="17"/>
      <c r="W294" s="16" t="s">
        <v>161</v>
      </c>
      <c r="X294" s="19">
        <v>15800000</v>
      </c>
      <c r="Y294" s="19">
        <v>15800000</v>
      </c>
      <c r="Z294" s="19">
        <v>0</v>
      </c>
      <c r="AA294" s="19">
        <v>0</v>
      </c>
      <c r="AB294" s="19">
        <v>0</v>
      </c>
      <c r="AC294" s="19">
        <v>0</v>
      </c>
      <c r="AD294" s="19">
        <v>0</v>
      </c>
      <c r="AE294" s="19">
        <v>0</v>
      </c>
      <c r="AF294" s="19">
        <v>0</v>
      </c>
      <c r="AG294" s="19">
        <v>0</v>
      </c>
      <c r="AH294" s="19">
        <v>0</v>
      </c>
      <c r="AI294" s="19">
        <v>0</v>
      </c>
      <c r="AJ294" s="19">
        <v>0</v>
      </c>
      <c r="AK294" s="19">
        <v>0</v>
      </c>
      <c r="AL294" s="19">
        <v>0</v>
      </c>
      <c r="AM294" s="19">
        <v>0</v>
      </c>
      <c r="AN294" s="19">
        <v>0</v>
      </c>
      <c r="AO294" s="19">
        <v>0</v>
      </c>
      <c r="AP294" s="19">
        <v>0</v>
      </c>
      <c r="AQ294" s="19">
        <v>0</v>
      </c>
      <c r="AR294" s="19">
        <v>0</v>
      </c>
      <c r="AS294" s="19">
        <v>0</v>
      </c>
      <c r="AT294" s="19">
        <v>0</v>
      </c>
      <c r="AU294" s="19">
        <v>0</v>
      </c>
      <c r="AV294" s="19">
        <v>0</v>
      </c>
      <c r="AW294" s="19">
        <v>0</v>
      </c>
      <c r="AX294" s="19">
        <v>0</v>
      </c>
      <c r="AY294" s="19">
        <v>0</v>
      </c>
      <c r="AZ294" s="19">
        <v>0</v>
      </c>
      <c r="BA294" s="19">
        <v>0</v>
      </c>
      <c r="BB294" s="17" t="s">
        <v>162</v>
      </c>
      <c r="BC294" s="19">
        <v>0</v>
      </c>
      <c r="BD294" s="19">
        <v>0</v>
      </c>
      <c r="BE294" s="19">
        <v>0</v>
      </c>
      <c r="BF294" s="19">
        <v>0</v>
      </c>
      <c r="BG294" s="19">
        <v>0</v>
      </c>
      <c r="BH294" s="19">
        <v>0</v>
      </c>
      <c r="BI294" s="20">
        <v>0</v>
      </c>
      <c r="BJ294" s="20">
        <v>0</v>
      </c>
      <c r="BK294" s="19">
        <v>0</v>
      </c>
      <c r="BL294" s="19">
        <v>0</v>
      </c>
      <c r="BM294" s="19">
        <v>0</v>
      </c>
      <c r="BN294" s="19">
        <v>0</v>
      </c>
      <c r="BO294" s="19">
        <v>0</v>
      </c>
      <c r="BP294" s="19">
        <v>0</v>
      </c>
      <c r="BQ294" s="19">
        <v>0</v>
      </c>
      <c r="BR294" s="19">
        <v>0</v>
      </c>
      <c r="BS294" s="19">
        <v>0</v>
      </c>
      <c r="BT294" s="19">
        <v>0</v>
      </c>
      <c r="BU294" s="19">
        <v>0</v>
      </c>
      <c r="BV294" s="19">
        <v>0</v>
      </c>
      <c r="BW294" s="19">
        <v>0</v>
      </c>
      <c r="BX294" s="19">
        <v>0</v>
      </c>
      <c r="BY294" s="16">
        <v>4</v>
      </c>
      <c r="BZ294" s="16"/>
      <c r="CA294" s="16">
        <v>4</v>
      </c>
      <c r="CB294" s="16" t="s">
        <v>154</v>
      </c>
      <c r="CC294" s="21"/>
      <c r="CD294" s="21"/>
      <c r="CE294" s="17"/>
      <c r="CF294" s="16"/>
      <c r="CG294" s="18" t="s">
        <v>163</v>
      </c>
      <c r="CH294" s="18" t="s">
        <v>164</v>
      </c>
      <c r="CI294" s="18" t="s">
        <v>165</v>
      </c>
      <c r="CJ294" s="22" t="s">
        <v>166</v>
      </c>
      <c r="CK294" s="16"/>
      <c r="CL294" s="18" t="s">
        <v>1948</v>
      </c>
      <c r="CM294" s="23">
        <v>42985</v>
      </c>
      <c r="CN294" s="16" t="s">
        <v>193</v>
      </c>
      <c r="CO294" s="23">
        <v>42997</v>
      </c>
      <c r="CP294" s="23">
        <v>42998</v>
      </c>
      <c r="CQ294" s="23">
        <v>43333</v>
      </c>
      <c r="CR294" s="23">
        <v>43404</v>
      </c>
      <c r="CS294" s="23">
        <v>43379</v>
      </c>
      <c r="CT294" s="23">
        <v>43014</v>
      </c>
      <c r="CU294" s="23" t="s">
        <v>154</v>
      </c>
      <c r="CV294" s="23"/>
      <c r="CW294" s="23">
        <v>44092</v>
      </c>
      <c r="CX294" s="16"/>
      <c r="CY294" s="16"/>
      <c r="CZ294" s="16"/>
      <c r="DA294" s="16"/>
      <c r="DB294" s="16">
        <v>25</v>
      </c>
      <c r="DC294" s="16" t="s">
        <v>168</v>
      </c>
      <c r="DD294" s="16" t="s">
        <v>168</v>
      </c>
      <c r="DE294" s="16" t="s">
        <v>154</v>
      </c>
      <c r="DF294" s="24" t="s">
        <v>154</v>
      </c>
      <c r="DG294" s="25" t="s">
        <v>154</v>
      </c>
      <c r="DH294" s="24" t="s">
        <v>154</v>
      </c>
      <c r="DI294" s="22" t="s">
        <v>169</v>
      </c>
      <c r="DJ294" s="22" t="s">
        <v>169</v>
      </c>
      <c r="DK294" s="16" t="s">
        <v>170</v>
      </c>
      <c r="DL294" s="16" t="s">
        <v>171</v>
      </c>
      <c r="DM294" s="16" t="s">
        <v>172</v>
      </c>
      <c r="DN294" s="16" t="s">
        <v>173</v>
      </c>
      <c r="DO294" s="22" t="s">
        <v>198</v>
      </c>
      <c r="DP294" s="16" t="s">
        <v>174</v>
      </c>
      <c r="DQ294" s="16" t="s">
        <v>250</v>
      </c>
      <c r="DR294" s="16" t="s">
        <v>251</v>
      </c>
      <c r="DS294" s="16" t="s">
        <v>176</v>
      </c>
      <c r="DT294" s="16" t="s">
        <v>219</v>
      </c>
      <c r="DU294" s="22"/>
      <c r="DV294" s="22" t="s">
        <v>177</v>
      </c>
      <c r="DW294" s="23" t="s">
        <v>154</v>
      </c>
      <c r="DX294" s="23" t="s">
        <v>154</v>
      </c>
      <c r="DY294" s="18" t="s">
        <v>154</v>
      </c>
      <c r="DZ294" s="18"/>
      <c r="EA294" s="18"/>
      <c r="EB294" s="16" t="s">
        <v>154</v>
      </c>
      <c r="EC294" s="23"/>
      <c r="ED294" s="16"/>
      <c r="EE294" s="16"/>
      <c r="EF294" s="19">
        <v>0</v>
      </c>
      <c r="EG294" s="19">
        <v>0</v>
      </c>
      <c r="EH294" s="23"/>
      <c r="EI294" s="18"/>
      <c r="EJ294" s="23"/>
      <c r="EK294" s="23"/>
      <c r="EL294" s="18"/>
      <c r="EM294" s="23"/>
      <c r="EN294" s="23"/>
      <c r="EO294" s="23">
        <v>43404</v>
      </c>
      <c r="EP294" s="23">
        <v>44925</v>
      </c>
    </row>
    <row r="295" spans="1:146" ht="57.6" hidden="1" x14ac:dyDescent="0.3">
      <c r="A295" s="16">
        <v>292</v>
      </c>
      <c r="B295" s="17" t="s">
        <v>1949</v>
      </c>
      <c r="C295" s="17" t="s">
        <v>1950</v>
      </c>
      <c r="D295" s="17" t="s">
        <v>181</v>
      </c>
      <c r="E295" s="17" t="s">
        <v>1951</v>
      </c>
      <c r="F295" s="17" t="s">
        <v>1951</v>
      </c>
      <c r="G295" s="16">
        <v>501007</v>
      </c>
      <c r="H295" s="18" t="s">
        <v>1952</v>
      </c>
      <c r="I295" s="30" t="s">
        <v>1952</v>
      </c>
      <c r="J295" s="17" t="s">
        <v>154</v>
      </c>
      <c r="K295" s="16" t="s">
        <v>154</v>
      </c>
      <c r="L295" s="17" t="s">
        <v>185</v>
      </c>
      <c r="M295" s="17" t="s">
        <v>154</v>
      </c>
      <c r="N295" s="17" t="s">
        <v>155</v>
      </c>
      <c r="O295" s="17" t="s">
        <v>185</v>
      </c>
      <c r="P295" s="17" t="s">
        <v>699</v>
      </c>
      <c r="Q295" s="16" t="s">
        <v>187</v>
      </c>
      <c r="R295" s="16" t="s">
        <v>244</v>
      </c>
      <c r="S295" s="16" t="s">
        <v>799</v>
      </c>
      <c r="T295" s="17" t="s">
        <v>212</v>
      </c>
      <c r="U295" s="17" t="s">
        <v>154</v>
      </c>
      <c r="V295" s="17"/>
      <c r="W295" s="16" t="s">
        <v>161</v>
      </c>
      <c r="X295" s="19">
        <v>6090000</v>
      </c>
      <c r="Y295" s="19">
        <v>26735099.999999996</v>
      </c>
      <c r="Z295" s="19">
        <v>0</v>
      </c>
      <c r="AA295" s="19">
        <v>0</v>
      </c>
      <c r="AB295" s="19">
        <v>0</v>
      </c>
      <c r="AC295" s="19">
        <v>0</v>
      </c>
      <c r="AD295" s="19">
        <v>0</v>
      </c>
      <c r="AE295" s="19">
        <v>0</v>
      </c>
      <c r="AF295" s="19">
        <v>0</v>
      </c>
      <c r="AG295" s="19">
        <v>0</v>
      </c>
      <c r="AH295" s="19">
        <v>0</v>
      </c>
      <c r="AI295" s="19">
        <v>0</v>
      </c>
      <c r="AJ295" s="19">
        <v>0</v>
      </c>
      <c r="AK295" s="19">
        <v>0</v>
      </c>
      <c r="AL295" s="19">
        <v>0</v>
      </c>
      <c r="AM295" s="19">
        <v>0</v>
      </c>
      <c r="AN295" s="19">
        <v>0</v>
      </c>
      <c r="AO295" s="19">
        <v>0</v>
      </c>
      <c r="AP295" s="19">
        <v>0</v>
      </c>
      <c r="AQ295" s="19">
        <v>0</v>
      </c>
      <c r="AR295" s="19">
        <v>0</v>
      </c>
      <c r="AS295" s="19">
        <v>0</v>
      </c>
      <c r="AT295" s="19">
        <v>0</v>
      </c>
      <c r="AU295" s="19">
        <v>0</v>
      </c>
      <c r="AV295" s="19">
        <v>0</v>
      </c>
      <c r="AW295" s="19">
        <v>0</v>
      </c>
      <c r="AX295" s="19">
        <v>0</v>
      </c>
      <c r="AY295" s="19">
        <v>0</v>
      </c>
      <c r="AZ295" s="19">
        <v>0</v>
      </c>
      <c r="BA295" s="19">
        <v>0</v>
      </c>
      <c r="BB295" s="17" t="s">
        <v>162</v>
      </c>
      <c r="BC295" s="19">
        <v>0</v>
      </c>
      <c r="BD295" s="19">
        <v>0</v>
      </c>
      <c r="BE295" s="19">
        <v>0</v>
      </c>
      <c r="BF295" s="19">
        <v>0</v>
      </c>
      <c r="BG295" s="19">
        <v>0</v>
      </c>
      <c r="BH295" s="19">
        <v>0</v>
      </c>
      <c r="BI295" s="20">
        <v>0</v>
      </c>
      <c r="BJ295" s="20">
        <v>0</v>
      </c>
      <c r="BK295" s="19">
        <v>0</v>
      </c>
      <c r="BL295" s="19">
        <v>0</v>
      </c>
      <c r="BM295" s="19">
        <v>0</v>
      </c>
      <c r="BN295" s="19">
        <v>0</v>
      </c>
      <c r="BO295" s="19">
        <v>0</v>
      </c>
      <c r="BP295" s="19">
        <v>0</v>
      </c>
      <c r="BQ295" s="19">
        <v>0</v>
      </c>
      <c r="BR295" s="19">
        <v>0</v>
      </c>
      <c r="BS295" s="19">
        <v>0</v>
      </c>
      <c r="BT295" s="19">
        <v>0</v>
      </c>
      <c r="BU295" s="19">
        <v>0</v>
      </c>
      <c r="BV295" s="19">
        <v>0</v>
      </c>
      <c r="BW295" s="19">
        <v>0</v>
      </c>
      <c r="BX295" s="19">
        <v>0</v>
      </c>
      <c r="BY295" s="16">
        <v>5</v>
      </c>
      <c r="BZ295" s="16"/>
      <c r="CA295" s="16">
        <v>5</v>
      </c>
      <c r="CB295" s="16">
        <v>5.2</v>
      </c>
      <c r="CC295" s="21"/>
      <c r="CD295" s="21"/>
      <c r="CE295" s="17"/>
      <c r="CF295" s="16">
        <v>1</v>
      </c>
      <c r="CG295" s="18" t="s">
        <v>189</v>
      </c>
      <c r="CH295" s="18" t="s">
        <v>1953</v>
      </c>
      <c r="CI295" s="18" t="s">
        <v>191</v>
      </c>
      <c r="CJ295" s="22" t="s">
        <v>166</v>
      </c>
      <c r="CK295" s="16"/>
      <c r="CL295" s="18" t="s">
        <v>1954</v>
      </c>
      <c r="CM295" s="23">
        <v>43209</v>
      </c>
      <c r="CN295" s="16" t="s">
        <v>193</v>
      </c>
      <c r="CO295" s="23">
        <v>43236</v>
      </c>
      <c r="CP295" s="23">
        <v>43241</v>
      </c>
      <c r="CQ295" s="23">
        <v>43616</v>
      </c>
      <c r="CR295" s="23">
        <v>43646</v>
      </c>
      <c r="CS295" s="23">
        <v>43768</v>
      </c>
      <c r="CT295" s="23">
        <v>43403</v>
      </c>
      <c r="CU295" s="23">
        <v>44173</v>
      </c>
      <c r="CV295" s="23">
        <v>44173</v>
      </c>
      <c r="CW295" s="23">
        <v>45535</v>
      </c>
      <c r="CX295" s="16">
        <v>3</v>
      </c>
      <c r="CY295" s="16"/>
      <c r="CZ295" s="16"/>
      <c r="DA295" s="16"/>
      <c r="DB295" s="16">
        <v>63</v>
      </c>
      <c r="DC295" s="16" t="s">
        <v>392</v>
      </c>
      <c r="DD295" s="16" t="s">
        <v>392</v>
      </c>
      <c r="DE295" s="16" t="s">
        <v>942</v>
      </c>
      <c r="DF295" s="24">
        <v>3.77</v>
      </c>
      <c r="DG295" s="25">
        <v>6.08</v>
      </c>
      <c r="DH295" s="24" t="s">
        <v>154</v>
      </c>
      <c r="DI295" s="22" t="s">
        <v>169</v>
      </c>
      <c r="DJ295" s="22" t="s">
        <v>169</v>
      </c>
      <c r="DK295" s="16" t="s">
        <v>170</v>
      </c>
      <c r="DL295" s="16" t="s">
        <v>171</v>
      </c>
      <c r="DM295" s="16" t="s">
        <v>172</v>
      </c>
      <c r="DN295" s="16" t="s">
        <v>173</v>
      </c>
      <c r="DO295" s="22" t="s">
        <v>198</v>
      </c>
      <c r="DP295" s="16" t="s">
        <v>174</v>
      </c>
      <c r="DQ295" s="16" t="s">
        <v>486</v>
      </c>
      <c r="DR295" s="16" t="s">
        <v>175</v>
      </c>
      <c r="DS295" s="16" t="s">
        <v>265</v>
      </c>
      <c r="DT295" s="16" t="s">
        <v>201</v>
      </c>
      <c r="DU295" s="22" t="s">
        <v>487</v>
      </c>
      <c r="DV295" s="22" t="s">
        <v>531</v>
      </c>
      <c r="DW295" s="23" t="s">
        <v>154</v>
      </c>
      <c r="DX295" s="23" t="s">
        <v>154</v>
      </c>
      <c r="DY295" s="18" t="s">
        <v>154</v>
      </c>
      <c r="DZ295" s="18"/>
      <c r="EA295" s="18"/>
      <c r="EB295" s="16" t="s">
        <v>154</v>
      </c>
      <c r="EC295" s="23"/>
      <c r="ED295" s="16"/>
      <c r="EE295" s="16"/>
      <c r="EF295" s="19">
        <v>0</v>
      </c>
      <c r="EG295" s="19">
        <v>0</v>
      </c>
      <c r="EH295" s="23">
        <v>43858</v>
      </c>
      <c r="EI295" s="18" t="s">
        <v>1955</v>
      </c>
      <c r="EJ295" s="23">
        <v>44173</v>
      </c>
      <c r="EK295" s="23"/>
      <c r="EL295" s="18"/>
      <c r="EM295" s="23"/>
      <c r="EN295" s="23"/>
      <c r="EO295" s="23">
        <v>44515</v>
      </c>
      <c r="EP295" s="23">
        <v>44925</v>
      </c>
    </row>
    <row r="296" spans="1:146" ht="100.2" hidden="1" customHeight="1" x14ac:dyDescent="0.3">
      <c r="A296" s="16">
        <v>293</v>
      </c>
      <c r="B296" s="17" t="s">
        <v>1949</v>
      </c>
      <c r="C296" s="17">
        <v>107137801</v>
      </c>
      <c r="D296" s="17" t="s">
        <v>209</v>
      </c>
      <c r="E296" s="17" t="s">
        <v>1956</v>
      </c>
      <c r="F296" s="17" t="s">
        <v>1956</v>
      </c>
      <c r="G296" s="16" t="s">
        <v>154</v>
      </c>
      <c r="H296" s="18" t="s">
        <v>1952</v>
      </c>
      <c r="I296" s="30" t="s">
        <v>1952</v>
      </c>
      <c r="J296" s="17" t="s">
        <v>154</v>
      </c>
      <c r="K296" s="16" t="s">
        <v>154</v>
      </c>
      <c r="L296" s="17" t="s">
        <v>154</v>
      </c>
      <c r="M296" s="17" t="s">
        <v>154</v>
      </c>
      <c r="N296" s="17" t="s">
        <v>155</v>
      </c>
      <c r="O296" s="17" t="s">
        <v>185</v>
      </c>
      <c r="P296" s="17" t="s">
        <v>543</v>
      </c>
      <c r="Q296" s="16" t="s">
        <v>158</v>
      </c>
      <c r="R296" s="16" t="s">
        <v>244</v>
      </c>
      <c r="S296" s="16" t="s">
        <v>329</v>
      </c>
      <c r="T296" s="17" t="s">
        <v>490</v>
      </c>
      <c r="U296" s="17" t="s">
        <v>491</v>
      </c>
      <c r="V296" s="17"/>
      <c r="W296" s="16" t="s">
        <v>161</v>
      </c>
      <c r="X296" s="19">
        <v>30000000</v>
      </c>
      <c r="Y296" s="19">
        <v>30000000</v>
      </c>
      <c r="Z296" s="19">
        <v>0</v>
      </c>
      <c r="AA296" s="19">
        <v>0</v>
      </c>
      <c r="AB296" s="19">
        <v>0</v>
      </c>
      <c r="AC296" s="19">
        <v>0</v>
      </c>
      <c r="AD296" s="19">
        <v>0</v>
      </c>
      <c r="AE296" s="19">
        <v>0</v>
      </c>
      <c r="AF296" s="19">
        <v>0</v>
      </c>
      <c r="AG296" s="19">
        <v>0</v>
      </c>
      <c r="AH296" s="19">
        <v>0</v>
      </c>
      <c r="AI296" s="19">
        <v>0</v>
      </c>
      <c r="AJ296" s="19">
        <v>0</v>
      </c>
      <c r="AK296" s="19">
        <v>0</v>
      </c>
      <c r="AL296" s="19">
        <v>0</v>
      </c>
      <c r="AM296" s="19">
        <v>0</v>
      </c>
      <c r="AN296" s="19">
        <v>0</v>
      </c>
      <c r="AO296" s="19">
        <v>0</v>
      </c>
      <c r="AP296" s="19">
        <v>0</v>
      </c>
      <c r="AQ296" s="19">
        <v>0</v>
      </c>
      <c r="AR296" s="19">
        <v>0</v>
      </c>
      <c r="AS296" s="19">
        <v>0</v>
      </c>
      <c r="AT296" s="19">
        <v>0</v>
      </c>
      <c r="AU296" s="19">
        <v>0</v>
      </c>
      <c r="AV296" s="19">
        <v>0</v>
      </c>
      <c r="AW296" s="19">
        <v>0</v>
      </c>
      <c r="AX296" s="19">
        <v>0</v>
      </c>
      <c r="AY296" s="19">
        <v>0</v>
      </c>
      <c r="AZ296" s="19">
        <v>0</v>
      </c>
      <c r="BA296" s="19">
        <v>0</v>
      </c>
      <c r="BB296" s="17" t="s">
        <v>345</v>
      </c>
      <c r="BC296" s="19">
        <v>0</v>
      </c>
      <c r="BD296" s="19">
        <v>0</v>
      </c>
      <c r="BE296" s="19">
        <v>0</v>
      </c>
      <c r="BF296" s="19">
        <v>0</v>
      </c>
      <c r="BG296" s="19">
        <v>0</v>
      </c>
      <c r="BH296" s="19">
        <v>0</v>
      </c>
      <c r="BI296" s="20">
        <v>0</v>
      </c>
      <c r="BJ296" s="20">
        <v>0</v>
      </c>
      <c r="BK296" s="19">
        <v>0</v>
      </c>
      <c r="BL296" s="19">
        <v>0</v>
      </c>
      <c r="BM296" s="19">
        <v>0</v>
      </c>
      <c r="BN296" s="19">
        <v>0</v>
      </c>
      <c r="BO296" s="19">
        <v>0</v>
      </c>
      <c r="BP296" s="19">
        <v>0</v>
      </c>
      <c r="BQ296" s="19">
        <v>0</v>
      </c>
      <c r="BR296" s="19">
        <v>0</v>
      </c>
      <c r="BS296" s="19">
        <v>0</v>
      </c>
      <c r="BT296" s="19">
        <v>0</v>
      </c>
      <c r="BU296" s="19">
        <v>0</v>
      </c>
      <c r="BV296" s="19">
        <v>0</v>
      </c>
      <c r="BW296" s="19">
        <v>0</v>
      </c>
      <c r="BX296" s="19">
        <v>0</v>
      </c>
      <c r="BY296" s="16">
        <v>5</v>
      </c>
      <c r="BZ296" s="16"/>
      <c r="CA296" s="16">
        <v>5</v>
      </c>
      <c r="CB296" s="16">
        <v>5.2</v>
      </c>
      <c r="CC296" s="21"/>
      <c r="CD296" s="21"/>
      <c r="CE296" s="17"/>
      <c r="CF296" s="16"/>
      <c r="CG296" s="18" t="s">
        <v>189</v>
      </c>
      <c r="CH296" s="18" t="s">
        <v>1953</v>
      </c>
      <c r="CI296" s="18" t="s">
        <v>191</v>
      </c>
      <c r="CJ296" s="22" t="s">
        <v>166</v>
      </c>
      <c r="CK296" s="16"/>
      <c r="CL296" s="18" t="s">
        <v>1957</v>
      </c>
      <c r="CM296" s="23">
        <v>44173</v>
      </c>
      <c r="CN296" s="16" t="s">
        <v>193</v>
      </c>
      <c r="CO296" s="23">
        <v>44182</v>
      </c>
      <c r="CP296" s="23">
        <v>44196</v>
      </c>
      <c r="CQ296" s="23"/>
      <c r="CR296" s="23"/>
      <c r="CS296" s="23"/>
      <c r="CT296" s="23"/>
      <c r="CU296" s="23"/>
      <c r="CV296" s="23"/>
      <c r="CW296" s="23"/>
      <c r="CX296" s="16"/>
      <c r="CY296" s="16"/>
      <c r="CZ296" s="16"/>
      <c r="DA296" s="16"/>
      <c r="DB296" s="16">
        <v>0</v>
      </c>
      <c r="DC296" s="16"/>
      <c r="DD296" s="16"/>
      <c r="DE296" s="16" t="s">
        <v>154</v>
      </c>
      <c r="DF296" s="24" t="s">
        <v>154</v>
      </c>
      <c r="DG296" s="25" t="s">
        <v>154</v>
      </c>
      <c r="DH296" s="24" t="s">
        <v>154</v>
      </c>
      <c r="DI296" s="22" t="s">
        <v>169</v>
      </c>
      <c r="DJ296" s="22" t="s">
        <v>169</v>
      </c>
      <c r="DK296" s="16" t="s">
        <v>170</v>
      </c>
      <c r="DL296" s="16" t="s">
        <v>171</v>
      </c>
      <c r="DM296" s="16" t="s">
        <v>172</v>
      </c>
      <c r="DN296" s="16" t="s">
        <v>173</v>
      </c>
      <c r="DO296" s="22" t="s">
        <v>198</v>
      </c>
      <c r="DP296" s="16" t="s">
        <v>174</v>
      </c>
      <c r="DQ296" s="16" t="s">
        <v>486</v>
      </c>
      <c r="DR296" s="16" t="s">
        <v>175</v>
      </c>
      <c r="DS296" s="16" t="s">
        <v>265</v>
      </c>
      <c r="DT296" s="16" t="s">
        <v>201</v>
      </c>
      <c r="DU296" s="22" t="s">
        <v>487</v>
      </c>
      <c r="DV296" s="22" t="s">
        <v>493</v>
      </c>
      <c r="DW296" s="23" t="s">
        <v>154</v>
      </c>
      <c r="DX296" s="23" t="s">
        <v>154</v>
      </c>
      <c r="DY296" s="18" t="s">
        <v>154</v>
      </c>
      <c r="DZ296" s="18"/>
      <c r="EA296" s="18"/>
      <c r="EB296" s="16" t="s">
        <v>154</v>
      </c>
      <c r="EC296" s="23"/>
      <c r="ED296" s="16"/>
      <c r="EE296" s="16"/>
      <c r="EF296" s="19">
        <v>0</v>
      </c>
      <c r="EG296" s="19">
        <v>0</v>
      </c>
      <c r="EH296" s="23"/>
      <c r="EI296" s="18"/>
      <c r="EJ296" s="23"/>
      <c r="EK296" s="23"/>
      <c r="EL296" s="18"/>
      <c r="EM296" s="23"/>
      <c r="EN296" s="23"/>
      <c r="EO296" s="23">
        <v>44515</v>
      </c>
      <c r="EP296" s="23">
        <v>44925</v>
      </c>
    </row>
    <row r="297" spans="1:146" ht="72" x14ac:dyDescent="0.3">
      <c r="A297" s="16">
        <v>294</v>
      </c>
      <c r="B297" s="17" t="s">
        <v>1966</v>
      </c>
      <c r="C297" s="17" t="s">
        <v>1967</v>
      </c>
      <c r="D297" s="17" t="s">
        <v>181</v>
      </c>
      <c r="E297" s="17" t="s">
        <v>1968</v>
      </c>
      <c r="F297" s="17" t="s">
        <v>1968</v>
      </c>
      <c r="G297" s="16">
        <v>501017</v>
      </c>
      <c r="H297" s="18" t="s">
        <v>1509</v>
      </c>
      <c r="I297" s="18" t="s">
        <v>1969</v>
      </c>
      <c r="J297" s="17" t="s">
        <v>1383</v>
      </c>
      <c r="K297" s="16" t="s">
        <v>373</v>
      </c>
      <c r="L297" s="17" t="s">
        <v>185</v>
      </c>
      <c r="M297" s="17" t="s">
        <v>816</v>
      </c>
      <c r="N297" s="17" t="s">
        <v>155</v>
      </c>
      <c r="O297" s="17" t="s">
        <v>185</v>
      </c>
      <c r="P297" s="17" t="s">
        <v>435</v>
      </c>
      <c r="Q297" s="16" t="s">
        <v>187</v>
      </c>
      <c r="R297" s="16" t="s">
        <v>244</v>
      </c>
      <c r="S297" s="16" t="s">
        <v>329</v>
      </c>
      <c r="T297" s="17" t="s">
        <v>330</v>
      </c>
      <c r="U297" s="17" t="s">
        <v>154</v>
      </c>
      <c r="V297" s="17"/>
      <c r="W297" s="16" t="s">
        <v>161</v>
      </c>
      <c r="X297" s="19">
        <v>20000000</v>
      </c>
      <c r="Y297" s="19">
        <v>87800000</v>
      </c>
      <c r="Z297" s="19">
        <v>12629950.599999998</v>
      </c>
      <c r="AA297" s="19">
        <v>55445483.130349986</v>
      </c>
      <c r="AB297" s="19">
        <v>0</v>
      </c>
      <c r="AC297" s="19">
        <v>0</v>
      </c>
      <c r="AD297" s="19">
        <v>0</v>
      </c>
      <c r="AE297" s="19">
        <v>0</v>
      </c>
      <c r="AF297" s="19">
        <v>0</v>
      </c>
      <c r="AG297" s="19">
        <v>0</v>
      </c>
      <c r="AH297" s="19">
        <v>12629950.599999998</v>
      </c>
      <c r="AI297" s="19">
        <v>55445483.130349986</v>
      </c>
      <c r="AJ297" s="19">
        <v>92879.253384555544</v>
      </c>
      <c r="AK297" s="19">
        <v>407739.92235819879</v>
      </c>
      <c r="AL297" s="19">
        <v>0</v>
      </c>
      <c r="AM297" s="19">
        <v>0</v>
      </c>
      <c r="AN297" s="19">
        <v>185758.50676911109</v>
      </c>
      <c r="AO297" s="19">
        <v>815479.84764172067</v>
      </c>
      <c r="AP297" s="19">
        <v>0</v>
      </c>
      <c r="AQ297" s="19">
        <v>0</v>
      </c>
      <c r="AR297" s="19">
        <v>0</v>
      </c>
      <c r="AS297" s="19">
        <v>0</v>
      </c>
      <c r="AT297" s="19">
        <v>0</v>
      </c>
      <c r="AU297" s="19">
        <v>0</v>
      </c>
      <c r="AV297" s="19">
        <v>12815709.106769109</v>
      </c>
      <c r="AW297" s="19">
        <v>56260962.977991708</v>
      </c>
      <c r="AX297" s="19">
        <v>602069.49534750369</v>
      </c>
      <c r="AY297" s="19">
        <v>2643085.0845755409</v>
      </c>
      <c r="AZ297" s="19">
        <v>0</v>
      </c>
      <c r="BA297" s="19">
        <v>0</v>
      </c>
      <c r="BB297" s="17" t="s">
        <v>345</v>
      </c>
      <c r="BC297" s="19">
        <v>0</v>
      </c>
      <c r="BD297" s="19">
        <v>0</v>
      </c>
      <c r="BE297" s="19">
        <v>0</v>
      </c>
      <c r="BF297" s="19">
        <v>0</v>
      </c>
      <c r="BG297" s="19">
        <v>0</v>
      </c>
      <c r="BH297" s="19">
        <v>0</v>
      </c>
      <c r="BI297" s="20">
        <v>0</v>
      </c>
      <c r="BJ297" s="20">
        <v>0</v>
      </c>
      <c r="BK297" s="19">
        <v>3741486.08</v>
      </c>
      <c r="BL297" s="19">
        <v>13303839.409999998</v>
      </c>
      <c r="BM297" s="19">
        <v>0</v>
      </c>
      <c r="BN297" s="19">
        <v>0</v>
      </c>
      <c r="BO297" s="19">
        <v>1549795.48</v>
      </c>
      <c r="BP297" s="19">
        <v>7082743.5300000003</v>
      </c>
      <c r="BQ297" s="19">
        <v>0</v>
      </c>
      <c r="BR297" s="19">
        <v>0</v>
      </c>
      <c r="BS297" s="19">
        <v>0</v>
      </c>
      <c r="BT297" s="19">
        <v>0</v>
      </c>
      <c r="BU297" s="19">
        <v>0</v>
      </c>
      <c r="BV297" s="19">
        <v>0</v>
      </c>
      <c r="BW297" s="19">
        <v>0</v>
      </c>
      <c r="BX297" s="19">
        <v>0</v>
      </c>
      <c r="BY297" s="16">
        <v>4</v>
      </c>
      <c r="BZ297" s="16">
        <v>6</v>
      </c>
      <c r="CA297" s="16"/>
      <c r="CB297" s="16">
        <v>4.82</v>
      </c>
      <c r="CC297" s="21">
        <v>0.14843747155494377</v>
      </c>
      <c r="CD297" s="21">
        <v>0.39539999999999997</v>
      </c>
      <c r="CE297" s="17" t="s">
        <v>817</v>
      </c>
      <c r="CF297" s="16">
        <v>1</v>
      </c>
      <c r="CG297" s="18" t="s">
        <v>1064</v>
      </c>
      <c r="CH297" s="18" t="s">
        <v>1065</v>
      </c>
      <c r="CI297" s="18" t="s">
        <v>335</v>
      </c>
      <c r="CJ297" s="22" t="s">
        <v>450</v>
      </c>
      <c r="CK297" s="16" t="s">
        <v>847</v>
      </c>
      <c r="CL297" s="18" t="s">
        <v>1970</v>
      </c>
      <c r="CM297" s="23">
        <v>43209</v>
      </c>
      <c r="CN297" s="16" t="s">
        <v>193</v>
      </c>
      <c r="CO297" s="23">
        <v>43280</v>
      </c>
      <c r="CP297" s="23">
        <v>43294</v>
      </c>
      <c r="CQ297" s="23">
        <v>43769</v>
      </c>
      <c r="CR297" s="23">
        <v>43861</v>
      </c>
      <c r="CS297" s="23">
        <v>44281</v>
      </c>
      <c r="CT297" s="23">
        <v>43550</v>
      </c>
      <c r="CU297" s="23">
        <v>44711</v>
      </c>
      <c r="CV297" s="23"/>
      <c r="CW297" s="23">
        <v>45961</v>
      </c>
      <c r="CX297" s="16"/>
      <c r="CY297" s="16"/>
      <c r="CZ297" s="23"/>
      <c r="DA297" s="16"/>
      <c r="DB297" s="16">
        <v>72</v>
      </c>
      <c r="DC297" s="16" t="s">
        <v>194</v>
      </c>
      <c r="DD297" s="16" t="s">
        <v>194</v>
      </c>
      <c r="DE297" s="16" t="s">
        <v>942</v>
      </c>
      <c r="DF297" s="24">
        <v>2.5</v>
      </c>
      <c r="DG297" s="25">
        <v>8.5400000000000009</v>
      </c>
      <c r="DH297" s="24">
        <v>1</v>
      </c>
      <c r="DI297" s="22" t="s">
        <v>708</v>
      </c>
      <c r="DJ297" s="22" t="s">
        <v>708</v>
      </c>
      <c r="DK297" s="16" t="s">
        <v>561</v>
      </c>
      <c r="DL297" s="16" t="s">
        <v>171</v>
      </c>
      <c r="DM297" s="16" t="s">
        <v>172</v>
      </c>
      <c r="DN297" s="16" t="s">
        <v>173</v>
      </c>
      <c r="DO297" s="22" t="s">
        <v>198</v>
      </c>
      <c r="DP297" s="16" t="s">
        <v>199</v>
      </c>
      <c r="DQ297" s="16" t="s">
        <v>199</v>
      </c>
      <c r="DR297" s="16" t="s">
        <v>175</v>
      </c>
      <c r="DS297" s="16" t="s">
        <v>265</v>
      </c>
      <c r="DT297" s="16" t="s">
        <v>201</v>
      </c>
      <c r="DU297" s="22" t="s">
        <v>656</v>
      </c>
      <c r="DV297" s="22" t="s">
        <v>340</v>
      </c>
      <c r="DW297" s="23" t="s">
        <v>154</v>
      </c>
      <c r="DX297" s="23" t="s">
        <v>154</v>
      </c>
      <c r="DY297" s="18" t="s">
        <v>154</v>
      </c>
      <c r="DZ297" s="18"/>
      <c r="EA297" s="18"/>
      <c r="EB297" s="16" t="s">
        <v>154</v>
      </c>
      <c r="EC297" s="23"/>
      <c r="ED297" s="16"/>
      <c r="EE297" s="16"/>
      <c r="EF297" s="19">
        <v>0</v>
      </c>
      <c r="EG297" s="19">
        <v>0</v>
      </c>
      <c r="EH297" s="23"/>
      <c r="EI297" s="18"/>
      <c r="EJ297" s="23"/>
      <c r="EK297" s="23"/>
      <c r="EL297" s="18"/>
      <c r="EM297" s="23"/>
      <c r="EN297" s="23"/>
      <c r="EO297" s="23"/>
      <c r="EP297" s="23">
        <v>44925</v>
      </c>
    </row>
    <row r="298" spans="1:146" ht="129.6" hidden="1" x14ac:dyDescent="0.3">
      <c r="A298" s="16">
        <v>295</v>
      </c>
      <c r="B298" s="17" t="s">
        <v>1971</v>
      </c>
      <c r="C298" s="17" t="s">
        <v>1972</v>
      </c>
      <c r="D298" s="17" t="s">
        <v>181</v>
      </c>
      <c r="E298" s="17" t="s">
        <v>1973</v>
      </c>
      <c r="F298" s="17" t="s">
        <v>1973</v>
      </c>
      <c r="G298" s="16">
        <v>500990</v>
      </c>
      <c r="H298" s="18" t="s">
        <v>1974</v>
      </c>
      <c r="I298" s="18" t="s">
        <v>1974</v>
      </c>
      <c r="J298" s="17" t="s">
        <v>152</v>
      </c>
      <c r="K298" s="16" t="s">
        <v>152</v>
      </c>
      <c r="L298" s="17" t="s">
        <v>153</v>
      </c>
      <c r="M298" s="17" t="s">
        <v>398</v>
      </c>
      <c r="N298" s="17" t="s">
        <v>155</v>
      </c>
      <c r="O298" s="17" t="s">
        <v>185</v>
      </c>
      <c r="P298" s="17" t="s">
        <v>1074</v>
      </c>
      <c r="Q298" s="16" t="s">
        <v>187</v>
      </c>
      <c r="R298" s="16" t="s">
        <v>244</v>
      </c>
      <c r="S298" s="16" t="s">
        <v>329</v>
      </c>
      <c r="T298" s="17" t="s">
        <v>212</v>
      </c>
      <c r="U298" s="17" t="s">
        <v>154</v>
      </c>
      <c r="V298" s="17"/>
      <c r="W298" s="16" t="s">
        <v>161</v>
      </c>
      <c r="X298" s="19">
        <v>1000000</v>
      </c>
      <c r="Y298" s="19">
        <v>4390000</v>
      </c>
      <c r="Z298" s="19">
        <v>0</v>
      </c>
      <c r="AA298" s="19">
        <v>0</v>
      </c>
      <c r="AB298" s="19">
        <v>0</v>
      </c>
      <c r="AC298" s="19">
        <v>0</v>
      </c>
      <c r="AD298" s="19">
        <v>0</v>
      </c>
      <c r="AE298" s="19">
        <v>0</v>
      </c>
      <c r="AF298" s="19">
        <v>0</v>
      </c>
      <c r="AG298" s="19">
        <v>0</v>
      </c>
      <c r="AH298" s="19">
        <v>0</v>
      </c>
      <c r="AI298" s="19">
        <v>0</v>
      </c>
      <c r="AJ298" s="19">
        <v>0</v>
      </c>
      <c r="AK298" s="19">
        <v>0</v>
      </c>
      <c r="AL298" s="19">
        <v>0</v>
      </c>
      <c r="AM298" s="19">
        <v>0</v>
      </c>
      <c r="AN298" s="19">
        <v>0</v>
      </c>
      <c r="AO298" s="19">
        <v>0</v>
      </c>
      <c r="AP298" s="19">
        <v>0</v>
      </c>
      <c r="AQ298" s="19">
        <v>0</v>
      </c>
      <c r="AR298" s="19">
        <v>0</v>
      </c>
      <c r="AS298" s="19">
        <v>0</v>
      </c>
      <c r="AT298" s="19">
        <v>0</v>
      </c>
      <c r="AU298" s="19">
        <v>0</v>
      </c>
      <c r="AV298" s="19">
        <v>0</v>
      </c>
      <c r="AW298" s="19">
        <v>0</v>
      </c>
      <c r="AX298" s="19">
        <v>0</v>
      </c>
      <c r="AY298" s="19">
        <v>0</v>
      </c>
      <c r="AZ298" s="19">
        <v>0</v>
      </c>
      <c r="BA298" s="19">
        <v>0</v>
      </c>
      <c r="BB298" s="17" t="s">
        <v>162</v>
      </c>
      <c r="BC298" s="19">
        <v>0</v>
      </c>
      <c r="BD298" s="19">
        <v>0</v>
      </c>
      <c r="BE298" s="19">
        <v>0</v>
      </c>
      <c r="BF298" s="19">
        <v>0</v>
      </c>
      <c r="BG298" s="19">
        <v>0</v>
      </c>
      <c r="BH298" s="19">
        <v>0</v>
      </c>
      <c r="BI298" s="20">
        <v>0</v>
      </c>
      <c r="BJ298" s="20">
        <v>0</v>
      </c>
      <c r="BK298" s="19">
        <v>574988.31000000006</v>
      </c>
      <c r="BL298" s="19">
        <v>2458763.42</v>
      </c>
      <c r="BM298" s="19">
        <v>0</v>
      </c>
      <c r="BN298" s="19">
        <v>0</v>
      </c>
      <c r="BO298" s="19">
        <v>0</v>
      </c>
      <c r="BP298" s="19">
        <v>0</v>
      </c>
      <c r="BQ298" s="19">
        <v>0</v>
      </c>
      <c r="BR298" s="19">
        <v>0</v>
      </c>
      <c r="BS298" s="19">
        <v>0</v>
      </c>
      <c r="BT298" s="19">
        <v>0</v>
      </c>
      <c r="BU298" s="19">
        <v>0</v>
      </c>
      <c r="BV298" s="19">
        <v>0</v>
      </c>
      <c r="BW298" s="19">
        <v>0</v>
      </c>
      <c r="BX298" s="19">
        <v>0</v>
      </c>
      <c r="BY298" s="16">
        <v>5</v>
      </c>
      <c r="BZ298" s="16"/>
      <c r="CA298" s="16">
        <v>10</v>
      </c>
      <c r="CB298" s="16">
        <v>10</v>
      </c>
      <c r="CC298" s="21"/>
      <c r="CD298" s="21"/>
      <c r="CE298" s="17"/>
      <c r="CF298" s="16">
        <v>3</v>
      </c>
      <c r="CG298" s="18" t="s">
        <v>333</v>
      </c>
      <c r="CH298" s="18" t="s">
        <v>1975</v>
      </c>
      <c r="CI298" s="18" t="s">
        <v>335</v>
      </c>
      <c r="CJ298" s="22" t="s">
        <v>166</v>
      </c>
      <c r="CK298" s="16"/>
      <c r="CL298" s="18" t="s">
        <v>1976</v>
      </c>
      <c r="CM298" s="23">
        <v>43271</v>
      </c>
      <c r="CN298" s="16" t="s">
        <v>217</v>
      </c>
      <c r="CO298" s="23">
        <v>44046</v>
      </c>
      <c r="CP298" s="23">
        <v>44049</v>
      </c>
      <c r="CQ298" s="23">
        <v>43553</v>
      </c>
      <c r="CR298" s="23">
        <v>43584</v>
      </c>
      <c r="CS298" s="23">
        <v>43781</v>
      </c>
      <c r="CT298" s="23">
        <v>43402</v>
      </c>
      <c r="CU298" s="23">
        <v>44117</v>
      </c>
      <c r="CV298" s="23">
        <v>44208</v>
      </c>
      <c r="CW298" s="23">
        <v>44559</v>
      </c>
      <c r="CX298" s="16"/>
      <c r="CY298" s="16"/>
      <c r="CZ298" s="23"/>
      <c r="DA298" s="16"/>
      <c r="DB298" s="16">
        <v>33</v>
      </c>
      <c r="DC298" s="16" t="s">
        <v>392</v>
      </c>
      <c r="DD298" s="16" t="s">
        <v>392</v>
      </c>
      <c r="DE298" s="16" t="s">
        <v>263</v>
      </c>
      <c r="DF298" s="24">
        <v>3.65</v>
      </c>
      <c r="DG298" s="25">
        <v>0</v>
      </c>
      <c r="DH298" s="24" t="s">
        <v>154</v>
      </c>
      <c r="DI298" s="22" t="s">
        <v>169</v>
      </c>
      <c r="DJ298" s="22" t="s">
        <v>1977</v>
      </c>
      <c r="DK298" s="16" t="s">
        <v>615</v>
      </c>
      <c r="DL298" s="16" t="s">
        <v>171</v>
      </c>
      <c r="DM298" s="16" t="s">
        <v>172</v>
      </c>
      <c r="DN298" s="16" t="s">
        <v>173</v>
      </c>
      <c r="DO298" s="22" t="s">
        <v>198</v>
      </c>
      <c r="DP298" s="16" t="s">
        <v>174</v>
      </c>
      <c r="DQ298" s="16" t="s">
        <v>250</v>
      </c>
      <c r="DR298" s="16" t="s">
        <v>251</v>
      </c>
      <c r="DS298" s="16" t="s">
        <v>176</v>
      </c>
      <c r="DT298" s="16" t="s">
        <v>409</v>
      </c>
      <c r="DU298" s="22" t="s">
        <v>487</v>
      </c>
      <c r="DV298" s="22" t="s">
        <v>1358</v>
      </c>
      <c r="DW298" s="23">
        <v>44491</v>
      </c>
      <c r="DX298" s="23">
        <v>44553</v>
      </c>
      <c r="DY298" s="18" t="s">
        <v>1978</v>
      </c>
      <c r="DZ298" s="18"/>
      <c r="EA298" s="18"/>
      <c r="EB298" s="16" t="s">
        <v>154</v>
      </c>
      <c r="EC298" s="23"/>
      <c r="ED298" s="16"/>
      <c r="EE298" s="16"/>
      <c r="EF298" s="19">
        <v>0</v>
      </c>
      <c r="EG298" s="19">
        <v>0</v>
      </c>
      <c r="EH298" s="23">
        <v>44040</v>
      </c>
      <c r="EI298" s="18" t="s">
        <v>1979</v>
      </c>
      <c r="EJ298" s="23"/>
      <c r="EK298" s="23">
        <v>44497</v>
      </c>
      <c r="EL298" s="18" t="s">
        <v>1980</v>
      </c>
      <c r="EM298" s="23"/>
      <c r="EN298" s="23"/>
      <c r="EO298" s="23">
        <v>44739</v>
      </c>
      <c r="EP298" s="23">
        <v>44925</v>
      </c>
    </row>
    <row r="299" spans="1:146" ht="43.2" hidden="1" x14ac:dyDescent="0.3">
      <c r="A299" s="16">
        <v>296</v>
      </c>
      <c r="B299" s="17" t="s">
        <v>1971</v>
      </c>
      <c r="C299" s="17">
        <v>1172241178</v>
      </c>
      <c r="D299" s="17"/>
      <c r="E299" s="17"/>
      <c r="F299" s="17"/>
      <c r="G299" s="16" t="s">
        <v>488</v>
      </c>
      <c r="H299" s="18" t="s">
        <v>1974</v>
      </c>
      <c r="I299" s="18" t="s">
        <v>1974</v>
      </c>
      <c r="J299" s="17"/>
      <c r="K299" s="16"/>
      <c r="L299" s="17"/>
      <c r="M299" s="17"/>
      <c r="N299" s="17" t="s">
        <v>155</v>
      </c>
      <c r="O299" s="17" t="s">
        <v>260</v>
      </c>
      <c r="P299" s="17" t="s">
        <v>489</v>
      </c>
      <c r="Q299" s="16" t="s">
        <v>187</v>
      </c>
      <c r="R299" s="16" t="s">
        <v>244</v>
      </c>
      <c r="S299" s="16" t="s">
        <v>869</v>
      </c>
      <c r="T299" s="17" t="s">
        <v>832</v>
      </c>
      <c r="U299" s="17" t="s">
        <v>2187</v>
      </c>
      <c r="V299" s="17"/>
      <c r="W299" s="16" t="s">
        <v>161</v>
      </c>
      <c r="X299" s="19">
        <v>1000000</v>
      </c>
      <c r="Y299" s="19">
        <v>4390000</v>
      </c>
      <c r="Z299" s="19">
        <v>0</v>
      </c>
      <c r="AA299" s="19">
        <v>0</v>
      </c>
      <c r="AB299" s="19">
        <v>0</v>
      </c>
      <c r="AC299" s="19">
        <v>0</v>
      </c>
      <c r="AD299" s="19">
        <v>0</v>
      </c>
      <c r="AE299" s="19">
        <v>0</v>
      </c>
      <c r="AF299" s="19">
        <v>0</v>
      </c>
      <c r="AG299" s="19">
        <v>0</v>
      </c>
      <c r="AH299" s="19">
        <v>1000000</v>
      </c>
      <c r="AI299" s="19">
        <v>4390000</v>
      </c>
      <c r="AJ299" s="19">
        <v>0</v>
      </c>
      <c r="AK299" s="19">
        <v>0</v>
      </c>
      <c r="AL299" s="19">
        <v>0</v>
      </c>
      <c r="AM299" s="19">
        <v>0</v>
      </c>
      <c r="AN299" s="19">
        <v>0</v>
      </c>
      <c r="AO299" s="19">
        <v>0</v>
      </c>
      <c r="AP299" s="19">
        <v>0</v>
      </c>
      <c r="AQ299" s="19">
        <v>0</v>
      </c>
      <c r="AR299" s="19">
        <v>0</v>
      </c>
      <c r="AS299" s="19">
        <v>0</v>
      </c>
      <c r="AT299" s="19">
        <v>0</v>
      </c>
      <c r="AU299" s="19">
        <v>0</v>
      </c>
      <c r="AV299" s="19">
        <v>0</v>
      </c>
      <c r="AW299" s="19">
        <v>0</v>
      </c>
      <c r="AX299" s="19">
        <v>0</v>
      </c>
      <c r="AY299" s="19">
        <v>0</v>
      </c>
      <c r="AZ299" s="19">
        <v>0</v>
      </c>
      <c r="BA299" s="19">
        <v>0</v>
      </c>
      <c r="BB299" s="17" t="s">
        <v>832</v>
      </c>
      <c r="BC299" s="19">
        <v>0</v>
      </c>
      <c r="BD299" s="19">
        <v>0</v>
      </c>
      <c r="BE299" s="19">
        <v>0</v>
      </c>
      <c r="BF299" s="19">
        <v>0</v>
      </c>
      <c r="BG299" s="19">
        <v>0</v>
      </c>
      <c r="BH299" s="19">
        <v>0</v>
      </c>
      <c r="BI299" s="20">
        <v>0</v>
      </c>
      <c r="BJ299" s="20">
        <v>0</v>
      </c>
      <c r="BK299" s="19">
        <v>0</v>
      </c>
      <c r="BL299" s="19">
        <v>0</v>
      </c>
      <c r="BM299" s="19">
        <v>0</v>
      </c>
      <c r="BN299" s="19">
        <v>0</v>
      </c>
      <c r="BO299" s="19">
        <v>0</v>
      </c>
      <c r="BP299" s="19">
        <v>0</v>
      </c>
      <c r="BQ299" s="19">
        <v>0</v>
      </c>
      <c r="BR299" s="19">
        <v>0</v>
      </c>
      <c r="BS299" s="19">
        <v>0</v>
      </c>
      <c r="BT299" s="19">
        <v>0</v>
      </c>
      <c r="BU299" s="19">
        <v>0</v>
      </c>
      <c r="BV299" s="19">
        <v>0</v>
      </c>
      <c r="BW299" s="19">
        <v>0</v>
      </c>
      <c r="BX299" s="19">
        <v>0</v>
      </c>
      <c r="BY299" s="16">
        <v>6</v>
      </c>
      <c r="BZ299" s="16">
        <v>6</v>
      </c>
      <c r="CA299" s="16"/>
      <c r="CB299" s="16">
        <v>5.74</v>
      </c>
      <c r="CC299" s="21"/>
      <c r="CD299" s="21"/>
      <c r="CE299" s="17" t="s">
        <v>376</v>
      </c>
      <c r="CF299" s="16">
        <v>1</v>
      </c>
      <c r="CG299" s="18" t="s">
        <v>333</v>
      </c>
      <c r="CH299" s="18" t="s">
        <v>1975</v>
      </c>
      <c r="CI299" s="18" t="s">
        <v>335</v>
      </c>
      <c r="CJ299" s="22" t="s">
        <v>166</v>
      </c>
      <c r="CK299" s="16"/>
      <c r="CL299" s="18" t="s">
        <v>1981</v>
      </c>
      <c r="CM299" s="23">
        <v>44868</v>
      </c>
      <c r="CN299" s="16" t="s">
        <v>573</v>
      </c>
      <c r="CO299" s="23">
        <v>44890</v>
      </c>
      <c r="CP299" s="23"/>
      <c r="CQ299" s="23"/>
      <c r="CR299" s="23"/>
      <c r="CS299" s="23"/>
      <c r="CT299" s="23"/>
      <c r="CU299" s="23"/>
      <c r="CV299" s="23"/>
      <c r="CW299" s="23"/>
      <c r="CX299" s="16"/>
      <c r="CY299" s="16"/>
      <c r="CZ299" s="23"/>
      <c r="DA299" s="16"/>
      <c r="DB299" s="16">
        <v>0</v>
      </c>
      <c r="DC299" s="16"/>
      <c r="DD299" s="16"/>
      <c r="DE299" s="16" t="s">
        <v>154</v>
      </c>
      <c r="DF299" s="24" t="s">
        <v>154</v>
      </c>
      <c r="DG299" s="25" t="s">
        <v>154</v>
      </c>
      <c r="DH299" s="24" t="s">
        <v>154</v>
      </c>
      <c r="DI299" s="22" t="s">
        <v>169</v>
      </c>
      <c r="DJ299" s="22" t="s">
        <v>264</v>
      </c>
      <c r="DK299" s="16" t="s">
        <v>170</v>
      </c>
      <c r="DL299" s="16" t="s">
        <v>171</v>
      </c>
      <c r="DM299" s="16" t="s">
        <v>172</v>
      </c>
      <c r="DN299" s="16" t="s">
        <v>173</v>
      </c>
      <c r="DO299" s="22" t="s">
        <v>198</v>
      </c>
      <c r="DP299" s="16" t="s">
        <v>174</v>
      </c>
      <c r="DQ299" s="16" t="s">
        <v>250</v>
      </c>
      <c r="DR299" s="16" t="s">
        <v>251</v>
      </c>
      <c r="DS299" s="16" t="s">
        <v>176</v>
      </c>
      <c r="DT299" s="16" t="s">
        <v>409</v>
      </c>
      <c r="DU299" s="22" t="s">
        <v>487</v>
      </c>
      <c r="DV299" s="22" t="s">
        <v>493</v>
      </c>
      <c r="DW299" s="23"/>
      <c r="DX299" s="23"/>
      <c r="DY299" s="18"/>
      <c r="DZ299" s="18"/>
      <c r="EA299" s="18"/>
      <c r="EB299" s="16" t="s">
        <v>154</v>
      </c>
      <c r="EC299" s="23"/>
      <c r="ED299" s="16"/>
      <c r="EE299" s="16"/>
      <c r="EF299" s="19">
        <v>0</v>
      </c>
      <c r="EG299" s="19">
        <v>0</v>
      </c>
      <c r="EH299" s="23"/>
      <c r="EI299" s="18"/>
      <c r="EJ299" s="23"/>
      <c r="EK299" s="23"/>
      <c r="EL299" s="18"/>
      <c r="EM299" s="23"/>
      <c r="EN299" s="23"/>
      <c r="EO299" s="23"/>
      <c r="EP299" s="23">
        <v>44925</v>
      </c>
    </row>
    <row r="300" spans="1:146" ht="115.2" x14ac:dyDescent="0.3">
      <c r="A300" s="16">
        <v>297</v>
      </c>
      <c r="B300" s="17" t="s">
        <v>1982</v>
      </c>
      <c r="C300" s="17" t="s">
        <v>1983</v>
      </c>
      <c r="D300" s="17" t="s">
        <v>209</v>
      </c>
      <c r="E300" s="17" t="s">
        <v>1984</v>
      </c>
      <c r="F300" s="17" t="s">
        <v>1985</v>
      </c>
      <c r="G300" s="16">
        <v>500986</v>
      </c>
      <c r="H300" s="18" t="s">
        <v>1986</v>
      </c>
      <c r="I300" s="18" t="s">
        <v>1986</v>
      </c>
      <c r="J300" s="17" t="s">
        <v>2379</v>
      </c>
      <c r="K300" s="16" t="s">
        <v>466</v>
      </c>
      <c r="L300" s="17" t="s">
        <v>156</v>
      </c>
      <c r="M300" s="17" t="s">
        <v>829</v>
      </c>
      <c r="N300" s="17" t="s">
        <v>155</v>
      </c>
      <c r="O300" s="17" t="s">
        <v>156</v>
      </c>
      <c r="P300" s="17" t="s">
        <v>979</v>
      </c>
      <c r="Q300" s="16" t="s">
        <v>187</v>
      </c>
      <c r="R300" s="16" t="s">
        <v>244</v>
      </c>
      <c r="S300" s="16" t="s">
        <v>245</v>
      </c>
      <c r="T300" s="17" t="s">
        <v>330</v>
      </c>
      <c r="U300" s="17" t="s">
        <v>154</v>
      </c>
      <c r="V300" s="17"/>
      <c r="W300" s="16" t="s">
        <v>161</v>
      </c>
      <c r="X300" s="19">
        <v>1222200</v>
      </c>
      <c r="Y300" s="19">
        <v>5365458</v>
      </c>
      <c r="Z300" s="19">
        <v>516364.87</v>
      </c>
      <c r="AA300" s="19">
        <v>2266842.117674998</v>
      </c>
      <c r="AB300" s="19">
        <v>267062.40000000002</v>
      </c>
      <c r="AC300" s="19">
        <v>1172403.936</v>
      </c>
      <c r="AD300" s="19">
        <v>0</v>
      </c>
      <c r="AE300" s="19">
        <v>0</v>
      </c>
      <c r="AF300" s="19">
        <v>0</v>
      </c>
      <c r="AG300" s="19">
        <v>0</v>
      </c>
      <c r="AH300" s="19">
        <v>1222200</v>
      </c>
      <c r="AI300" s="19">
        <v>5365458</v>
      </c>
      <c r="AJ300" s="19">
        <v>4105.9515633500005</v>
      </c>
      <c r="AK300" s="19">
        <v>18025.127363106501</v>
      </c>
      <c r="AL300" s="19">
        <v>0</v>
      </c>
      <c r="AM300" s="19">
        <v>0</v>
      </c>
      <c r="AN300" s="19">
        <v>8276.703022677777</v>
      </c>
      <c r="AO300" s="19">
        <v>36334.725675000009</v>
      </c>
      <c r="AP300" s="19">
        <v>0</v>
      </c>
      <c r="AQ300" s="19">
        <v>0</v>
      </c>
      <c r="AR300" s="19">
        <v>0</v>
      </c>
      <c r="AS300" s="19">
        <v>0</v>
      </c>
      <c r="AT300" s="19">
        <v>7017.4168564920283</v>
      </c>
      <c r="AU300" s="19">
        <v>30806.460000000003</v>
      </c>
      <c r="AV300" s="19">
        <v>531658.98987916985</v>
      </c>
      <c r="AW300" s="19">
        <v>2333983.3033499978</v>
      </c>
      <c r="AX300" s="19">
        <v>19944.941936123192</v>
      </c>
      <c r="AY300" s="19">
        <v>87558.295099580806</v>
      </c>
      <c r="AZ300" s="19">
        <v>8732.5675615397558</v>
      </c>
      <c r="BA300" s="19">
        <v>38335.971595159528</v>
      </c>
      <c r="BB300" s="17" t="s">
        <v>331</v>
      </c>
      <c r="BC300" s="19">
        <v>438772.73</v>
      </c>
      <c r="BD300" s="19">
        <v>1926212.2846999997</v>
      </c>
      <c r="BE300" s="19">
        <v>0</v>
      </c>
      <c r="BF300" s="19">
        <v>0</v>
      </c>
      <c r="BG300" s="19">
        <v>2740040.1000000006</v>
      </c>
      <c r="BH300" s="19">
        <v>11966802.68</v>
      </c>
      <c r="BI300" s="20">
        <v>365153.08</v>
      </c>
      <c r="BJ300" s="20">
        <v>1606791</v>
      </c>
      <c r="BK300" s="19">
        <v>3041563.5900000003</v>
      </c>
      <c r="BL300" s="19">
        <v>13313607.780000001</v>
      </c>
      <c r="BM300" s="19">
        <v>8701.9</v>
      </c>
      <c r="BN300" s="19">
        <v>38276.17</v>
      </c>
      <c r="BO300" s="19">
        <v>44940.65</v>
      </c>
      <c r="BP300" s="19">
        <v>198351.11</v>
      </c>
      <c r="BQ300" s="19">
        <v>0</v>
      </c>
      <c r="BR300" s="19">
        <v>0</v>
      </c>
      <c r="BS300" s="19">
        <v>0</v>
      </c>
      <c r="BT300" s="19">
        <v>0</v>
      </c>
      <c r="BU300" s="19">
        <v>4846.96</v>
      </c>
      <c r="BV300" s="19">
        <v>5010</v>
      </c>
      <c r="BW300" s="19">
        <v>96199.85</v>
      </c>
      <c r="BX300" s="19">
        <v>97167.28</v>
      </c>
      <c r="BY300" s="16">
        <v>2</v>
      </c>
      <c r="BZ300" s="16">
        <v>6</v>
      </c>
      <c r="CA300" s="16"/>
      <c r="CB300" s="16">
        <v>5.29</v>
      </c>
      <c r="CC300" s="21">
        <v>0.10730285890687512</v>
      </c>
      <c r="CD300" s="21">
        <v>0.39539999999999997</v>
      </c>
      <c r="CE300" s="17" t="s">
        <v>376</v>
      </c>
      <c r="CF300" s="16">
        <v>1</v>
      </c>
      <c r="CG300" s="18" t="s">
        <v>213</v>
      </c>
      <c r="CH300" s="18" t="s">
        <v>775</v>
      </c>
      <c r="CI300" s="18" t="s">
        <v>215</v>
      </c>
      <c r="CJ300" s="22" t="s">
        <v>166</v>
      </c>
      <c r="CK300" s="16"/>
      <c r="CL300" s="18" t="s">
        <v>1988</v>
      </c>
      <c r="CM300" s="23">
        <v>43285</v>
      </c>
      <c r="CN300" s="16" t="s">
        <v>217</v>
      </c>
      <c r="CO300" s="23">
        <v>43427</v>
      </c>
      <c r="CP300" s="23">
        <v>43428</v>
      </c>
      <c r="CQ300" s="23">
        <v>43539</v>
      </c>
      <c r="CR300" s="23"/>
      <c r="CS300" s="23">
        <v>0</v>
      </c>
      <c r="CT300" s="23">
        <v>43458</v>
      </c>
      <c r="CU300" s="23">
        <v>44645</v>
      </c>
      <c r="CV300" s="23">
        <v>44620</v>
      </c>
      <c r="CW300" s="23">
        <v>45031</v>
      </c>
      <c r="CX300" s="16"/>
      <c r="CY300" s="16">
        <v>6</v>
      </c>
      <c r="CZ300" s="16"/>
      <c r="DA300" s="16"/>
      <c r="DB300" s="16">
        <v>12</v>
      </c>
      <c r="DC300" s="16" t="s">
        <v>168</v>
      </c>
      <c r="DD300" s="16" t="s">
        <v>168</v>
      </c>
      <c r="DE300" s="16" t="s">
        <v>942</v>
      </c>
      <c r="DF300" s="24">
        <v>1.93</v>
      </c>
      <c r="DG300" s="25">
        <v>8.7200000000000006</v>
      </c>
      <c r="DH300" s="24" t="s">
        <v>338</v>
      </c>
      <c r="DI300" s="22" t="s">
        <v>169</v>
      </c>
      <c r="DJ300" s="22" t="s">
        <v>169</v>
      </c>
      <c r="DK300" s="16" t="s">
        <v>170</v>
      </c>
      <c r="DL300" s="16" t="s">
        <v>171</v>
      </c>
      <c r="DM300" s="16" t="s">
        <v>172</v>
      </c>
      <c r="DN300" s="16" t="s">
        <v>173</v>
      </c>
      <c r="DO300" s="22" t="s">
        <v>198</v>
      </c>
      <c r="DP300" s="16" t="s">
        <v>174</v>
      </c>
      <c r="DQ300" s="16" t="s">
        <v>218</v>
      </c>
      <c r="DR300" s="16" t="s">
        <v>175</v>
      </c>
      <c r="DS300" s="16" t="s">
        <v>176</v>
      </c>
      <c r="DT300" s="16" t="s">
        <v>219</v>
      </c>
      <c r="DU300" s="22" t="s">
        <v>530</v>
      </c>
      <c r="DV300" s="22" t="s">
        <v>500</v>
      </c>
      <c r="DW300" s="23"/>
      <c r="DX300" s="23"/>
      <c r="DY300" s="18" t="s">
        <v>154</v>
      </c>
      <c r="DZ300" s="18"/>
      <c r="EA300" s="18"/>
      <c r="EB300" s="16" t="s">
        <v>154</v>
      </c>
      <c r="EC300" s="23"/>
      <c r="ED300" s="16"/>
      <c r="EE300" s="16"/>
      <c r="EF300" s="19">
        <v>0</v>
      </c>
      <c r="EG300" s="19">
        <v>0</v>
      </c>
      <c r="EH300" s="23">
        <v>43795</v>
      </c>
      <c r="EI300" s="18" t="s">
        <v>1989</v>
      </c>
      <c r="EJ300" s="23">
        <v>44645</v>
      </c>
      <c r="EK300" s="23"/>
      <c r="EL300" s="18"/>
      <c r="EM300" s="23"/>
      <c r="EN300" s="23"/>
      <c r="EO300" s="23"/>
      <c r="EP300" s="23">
        <v>44925</v>
      </c>
    </row>
    <row r="301" spans="1:146" ht="115.2" x14ac:dyDescent="0.3">
      <c r="A301" s="16">
        <v>298</v>
      </c>
      <c r="B301" s="17" t="s">
        <v>1982</v>
      </c>
      <c r="C301" s="17" t="s">
        <v>1990</v>
      </c>
      <c r="D301" s="17" t="s">
        <v>209</v>
      </c>
      <c r="E301" s="17" t="s">
        <v>1991</v>
      </c>
      <c r="F301" s="17" t="s">
        <v>1992</v>
      </c>
      <c r="G301" s="16">
        <v>501015</v>
      </c>
      <c r="H301" s="18" t="s">
        <v>1986</v>
      </c>
      <c r="I301" s="18" t="s">
        <v>1986</v>
      </c>
      <c r="J301" s="17" t="s">
        <v>2379</v>
      </c>
      <c r="K301" s="16" t="s">
        <v>466</v>
      </c>
      <c r="L301" s="17" t="s">
        <v>156</v>
      </c>
      <c r="M301" s="17" t="s">
        <v>829</v>
      </c>
      <c r="N301" s="17" t="s">
        <v>155</v>
      </c>
      <c r="O301" s="17" t="s">
        <v>156</v>
      </c>
      <c r="P301" s="17" t="s">
        <v>979</v>
      </c>
      <c r="Q301" s="16" t="s">
        <v>187</v>
      </c>
      <c r="R301" s="16" t="s">
        <v>244</v>
      </c>
      <c r="S301" s="16" t="s">
        <v>245</v>
      </c>
      <c r="T301" s="17" t="s">
        <v>330</v>
      </c>
      <c r="U301" s="17" t="s">
        <v>154</v>
      </c>
      <c r="V301" s="17"/>
      <c r="W301" s="16" t="s">
        <v>161</v>
      </c>
      <c r="X301" s="19">
        <v>733323</v>
      </c>
      <c r="Y301" s="19">
        <v>3219287.9699999997</v>
      </c>
      <c r="Z301" s="19">
        <v>562929.5</v>
      </c>
      <c r="AA301" s="19">
        <v>2471260.6169250011</v>
      </c>
      <c r="AB301" s="19">
        <v>0</v>
      </c>
      <c r="AC301" s="19">
        <v>0</v>
      </c>
      <c r="AD301" s="19">
        <v>0</v>
      </c>
      <c r="AE301" s="19">
        <v>0</v>
      </c>
      <c r="AF301" s="19">
        <v>0</v>
      </c>
      <c r="AG301" s="19">
        <v>0</v>
      </c>
      <c r="AH301" s="19">
        <v>733323</v>
      </c>
      <c r="AI301" s="19">
        <v>3219287.9699999997</v>
      </c>
      <c r="AJ301" s="19">
        <v>4152.0033287555561</v>
      </c>
      <c r="AK301" s="19">
        <v>18227.294613236889</v>
      </c>
      <c r="AL301" s="19">
        <v>0</v>
      </c>
      <c r="AM301" s="19">
        <v>0</v>
      </c>
      <c r="AN301" s="19">
        <v>7528.3224868166662</v>
      </c>
      <c r="AO301" s="19">
        <v>33049.337425000005</v>
      </c>
      <c r="AP301" s="19">
        <v>0</v>
      </c>
      <c r="AQ301" s="19">
        <v>0</v>
      </c>
      <c r="AR301" s="19">
        <v>0</v>
      </c>
      <c r="AS301" s="19">
        <v>0</v>
      </c>
      <c r="AT301" s="19">
        <v>25.473804100227788</v>
      </c>
      <c r="AU301" s="19">
        <v>111.82999999999998</v>
      </c>
      <c r="AV301" s="19">
        <v>570483.29629091686</v>
      </c>
      <c r="AW301" s="19">
        <v>2504421.7843500013</v>
      </c>
      <c r="AX301" s="19">
        <v>21407.133941423304</v>
      </c>
      <c r="AY301" s="19">
        <v>93977.318002848304</v>
      </c>
      <c r="AZ301" s="19">
        <v>3392.3885894569657</v>
      </c>
      <c r="BA301" s="19">
        <v>14892.585907716079</v>
      </c>
      <c r="BB301" s="17" t="s">
        <v>331</v>
      </c>
      <c r="BC301" s="19">
        <v>170393.5</v>
      </c>
      <c r="BD301" s="19">
        <v>748027.46499999997</v>
      </c>
      <c r="BE301" s="19">
        <v>55176</v>
      </c>
      <c r="BF301" s="19">
        <v>242995.1</v>
      </c>
      <c r="BG301" s="19">
        <v>2020939.88</v>
      </c>
      <c r="BH301" s="19">
        <v>8862918.129999999</v>
      </c>
      <c r="BI301" s="20">
        <v>49230.87</v>
      </c>
      <c r="BJ301" s="20">
        <v>217723.51999999999</v>
      </c>
      <c r="BK301" s="19">
        <v>1997916.7500000005</v>
      </c>
      <c r="BL301" s="19">
        <v>8754539.9699999988</v>
      </c>
      <c r="BM301" s="19">
        <v>978.24</v>
      </c>
      <c r="BN301" s="19">
        <v>4326.2700000000004</v>
      </c>
      <c r="BO301" s="19">
        <v>25717.69</v>
      </c>
      <c r="BP301" s="19">
        <v>112633.73000000001</v>
      </c>
      <c r="BQ301" s="19">
        <v>0</v>
      </c>
      <c r="BR301" s="19">
        <v>0</v>
      </c>
      <c r="BS301" s="19">
        <v>0</v>
      </c>
      <c r="BT301" s="19">
        <v>0</v>
      </c>
      <c r="BU301" s="19">
        <v>15.39</v>
      </c>
      <c r="BV301" s="19">
        <v>70</v>
      </c>
      <c r="BW301" s="19">
        <v>212.07999999999998</v>
      </c>
      <c r="BX301" s="19">
        <v>910.79</v>
      </c>
      <c r="BY301" s="16">
        <v>2</v>
      </c>
      <c r="BZ301" s="16">
        <v>6</v>
      </c>
      <c r="CA301" s="16"/>
      <c r="CB301" s="16">
        <v>5.29</v>
      </c>
      <c r="CC301" s="21">
        <v>0.10730285890687512</v>
      </c>
      <c r="CD301" s="21">
        <v>0.39539999999999997</v>
      </c>
      <c r="CE301" s="17" t="s">
        <v>376</v>
      </c>
      <c r="CF301" s="16">
        <v>1</v>
      </c>
      <c r="CG301" s="18" t="s">
        <v>213</v>
      </c>
      <c r="CH301" s="18" t="s">
        <v>775</v>
      </c>
      <c r="CI301" s="18" t="s">
        <v>215</v>
      </c>
      <c r="CJ301" s="22" t="s">
        <v>166</v>
      </c>
      <c r="CK301" s="16"/>
      <c r="CL301" s="18" t="s">
        <v>1988</v>
      </c>
      <c r="CM301" s="23">
        <v>43285</v>
      </c>
      <c r="CN301" s="16" t="s">
        <v>217</v>
      </c>
      <c r="CO301" s="23">
        <v>43427</v>
      </c>
      <c r="CP301" s="23">
        <v>43428</v>
      </c>
      <c r="CQ301" s="23">
        <v>43725</v>
      </c>
      <c r="CR301" s="23"/>
      <c r="CS301" s="23">
        <v>0</v>
      </c>
      <c r="CT301" s="23">
        <v>43632</v>
      </c>
      <c r="CU301" s="23">
        <v>44645</v>
      </c>
      <c r="CV301" s="23">
        <v>44620</v>
      </c>
      <c r="CW301" s="23">
        <v>45031</v>
      </c>
      <c r="CX301" s="16"/>
      <c r="CY301" s="16">
        <v>6</v>
      </c>
      <c r="CZ301" s="16"/>
      <c r="DA301" s="16"/>
      <c r="DB301" s="16">
        <v>12</v>
      </c>
      <c r="DC301" s="16" t="s">
        <v>168</v>
      </c>
      <c r="DD301" s="16" t="s">
        <v>168</v>
      </c>
      <c r="DE301" s="16" t="s">
        <v>942</v>
      </c>
      <c r="DF301" s="24">
        <v>1.93</v>
      </c>
      <c r="DG301" s="25">
        <v>8.66</v>
      </c>
      <c r="DH301" s="24" t="s">
        <v>338</v>
      </c>
      <c r="DI301" s="22" t="s">
        <v>169</v>
      </c>
      <c r="DJ301" s="22" t="s">
        <v>169</v>
      </c>
      <c r="DK301" s="16" t="s">
        <v>170</v>
      </c>
      <c r="DL301" s="16" t="s">
        <v>171</v>
      </c>
      <c r="DM301" s="16" t="s">
        <v>172</v>
      </c>
      <c r="DN301" s="16" t="s">
        <v>173</v>
      </c>
      <c r="DO301" s="22" t="s">
        <v>198</v>
      </c>
      <c r="DP301" s="16" t="s">
        <v>174</v>
      </c>
      <c r="DQ301" s="16" t="s">
        <v>218</v>
      </c>
      <c r="DR301" s="16" t="s">
        <v>175</v>
      </c>
      <c r="DS301" s="16" t="s">
        <v>176</v>
      </c>
      <c r="DT301" s="16" t="s">
        <v>219</v>
      </c>
      <c r="DU301" s="22" t="s">
        <v>530</v>
      </c>
      <c r="DV301" s="22" t="s">
        <v>500</v>
      </c>
      <c r="DW301" s="23"/>
      <c r="DX301" s="23"/>
      <c r="DY301" s="18" t="s">
        <v>154</v>
      </c>
      <c r="DZ301" s="18"/>
      <c r="EA301" s="18"/>
      <c r="EB301" s="16" t="s">
        <v>154</v>
      </c>
      <c r="EC301" s="23"/>
      <c r="ED301" s="16"/>
      <c r="EE301" s="16"/>
      <c r="EF301" s="19">
        <v>0</v>
      </c>
      <c r="EG301" s="19">
        <v>0</v>
      </c>
      <c r="EH301" s="23">
        <v>43795</v>
      </c>
      <c r="EI301" s="18" t="s">
        <v>1989</v>
      </c>
      <c r="EJ301" s="23">
        <v>44645</v>
      </c>
      <c r="EK301" s="23"/>
      <c r="EL301" s="18"/>
      <c r="EM301" s="23"/>
      <c r="EN301" s="23"/>
      <c r="EO301" s="23"/>
      <c r="EP301" s="23">
        <v>44925</v>
      </c>
    </row>
    <row r="302" spans="1:146" ht="49.95" hidden="1" customHeight="1" x14ac:dyDescent="0.3">
      <c r="A302" s="16">
        <v>299</v>
      </c>
      <c r="B302" s="17" t="s">
        <v>1982</v>
      </c>
      <c r="C302" s="17">
        <v>1121371068</v>
      </c>
      <c r="D302" s="17"/>
      <c r="E302" s="17"/>
      <c r="F302" s="17"/>
      <c r="G302" s="16" t="s">
        <v>542</v>
      </c>
      <c r="H302" s="18" t="s">
        <v>1986</v>
      </c>
      <c r="I302" s="18" t="s">
        <v>1986</v>
      </c>
      <c r="J302" s="17" t="s">
        <v>2380</v>
      </c>
      <c r="K302" s="16" t="s">
        <v>466</v>
      </c>
      <c r="L302" s="17"/>
      <c r="M302" s="17"/>
      <c r="N302" s="17" t="s">
        <v>155</v>
      </c>
      <c r="O302" s="17" t="s">
        <v>156</v>
      </c>
      <c r="P302" s="17" t="s">
        <v>979</v>
      </c>
      <c r="Q302" s="16" t="s">
        <v>187</v>
      </c>
      <c r="R302" s="16" t="s">
        <v>244</v>
      </c>
      <c r="S302" s="16" t="s">
        <v>245</v>
      </c>
      <c r="T302" s="17" t="s">
        <v>832</v>
      </c>
      <c r="U302" s="17" t="s">
        <v>1474</v>
      </c>
      <c r="V302" s="17"/>
      <c r="W302" s="16" t="s">
        <v>161</v>
      </c>
      <c r="X302" s="19">
        <v>2000000</v>
      </c>
      <c r="Y302" s="19">
        <v>8780000</v>
      </c>
      <c r="Z302" s="28">
        <v>0</v>
      </c>
      <c r="AA302" s="19">
        <v>0</v>
      </c>
      <c r="AB302" s="19">
        <v>0</v>
      </c>
      <c r="AC302" s="19">
        <v>0</v>
      </c>
      <c r="AD302" s="19">
        <v>0</v>
      </c>
      <c r="AE302" s="19">
        <v>0</v>
      </c>
      <c r="AF302" s="19">
        <v>0</v>
      </c>
      <c r="AG302" s="19">
        <v>0</v>
      </c>
      <c r="AH302" s="19">
        <v>2000000</v>
      </c>
      <c r="AI302" s="19">
        <v>8780000</v>
      </c>
      <c r="AJ302" s="19">
        <v>0</v>
      </c>
      <c r="AK302" s="19">
        <v>0</v>
      </c>
      <c r="AL302" s="19">
        <v>0</v>
      </c>
      <c r="AM302" s="19">
        <v>0</v>
      </c>
      <c r="AN302" s="19">
        <v>0</v>
      </c>
      <c r="AO302" s="19">
        <v>0</v>
      </c>
      <c r="AP302" s="19">
        <v>0</v>
      </c>
      <c r="AQ302" s="19">
        <v>0</v>
      </c>
      <c r="AR302" s="19">
        <v>0</v>
      </c>
      <c r="AS302" s="19">
        <v>0</v>
      </c>
      <c r="AT302" s="19">
        <v>0</v>
      </c>
      <c r="AU302" s="19">
        <v>0</v>
      </c>
      <c r="AV302" s="19">
        <v>0</v>
      </c>
      <c r="AW302" s="19">
        <v>0</v>
      </c>
      <c r="AX302" s="19">
        <v>0</v>
      </c>
      <c r="AY302" s="19">
        <v>0</v>
      </c>
      <c r="AZ302" s="19">
        <v>0</v>
      </c>
      <c r="BA302" s="19">
        <v>0</v>
      </c>
      <c r="BB302" s="17" t="s">
        <v>832</v>
      </c>
      <c r="BC302" s="19">
        <v>0</v>
      </c>
      <c r="BD302" s="19">
        <v>0</v>
      </c>
      <c r="BE302" s="19">
        <v>0</v>
      </c>
      <c r="BF302" s="19">
        <v>0</v>
      </c>
      <c r="BG302" s="19">
        <v>0</v>
      </c>
      <c r="BH302" s="19">
        <v>0</v>
      </c>
      <c r="BI302" s="20">
        <v>0</v>
      </c>
      <c r="BJ302" s="20">
        <v>0</v>
      </c>
      <c r="BK302" s="19">
        <v>0</v>
      </c>
      <c r="BL302" s="19">
        <v>0</v>
      </c>
      <c r="BM302" s="19">
        <v>0</v>
      </c>
      <c r="BN302" s="19">
        <v>0</v>
      </c>
      <c r="BO302" s="19">
        <v>0</v>
      </c>
      <c r="BP302" s="19">
        <v>0</v>
      </c>
      <c r="BQ302" s="19">
        <v>0</v>
      </c>
      <c r="BR302" s="19">
        <v>0</v>
      </c>
      <c r="BS302" s="19">
        <v>0</v>
      </c>
      <c r="BT302" s="19">
        <v>0</v>
      </c>
      <c r="BU302" s="19">
        <v>0</v>
      </c>
      <c r="BV302" s="19">
        <v>0</v>
      </c>
      <c r="BW302" s="19">
        <v>0</v>
      </c>
      <c r="BX302" s="19">
        <v>0</v>
      </c>
      <c r="BY302" s="16"/>
      <c r="BZ302" s="16">
        <v>6</v>
      </c>
      <c r="CA302" s="16"/>
      <c r="CB302" s="16">
        <v>5.29</v>
      </c>
      <c r="CC302" s="21"/>
      <c r="CD302" s="21"/>
      <c r="CE302" s="17"/>
      <c r="CF302" s="16"/>
      <c r="CG302" s="18" t="s">
        <v>213</v>
      </c>
      <c r="CH302" s="18" t="s">
        <v>775</v>
      </c>
      <c r="CI302" s="18" t="s">
        <v>215</v>
      </c>
      <c r="CJ302" s="22" t="s">
        <v>166</v>
      </c>
      <c r="CK302" s="16"/>
      <c r="CL302" s="18" t="s">
        <v>1993</v>
      </c>
      <c r="CM302" s="23">
        <v>44645</v>
      </c>
      <c r="CN302" s="16" t="s">
        <v>193</v>
      </c>
      <c r="CO302" s="23">
        <v>44686</v>
      </c>
      <c r="CP302" s="23">
        <v>44700</v>
      </c>
      <c r="CQ302" s="23"/>
      <c r="CR302" s="23"/>
      <c r="CS302" s="23"/>
      <c r="CT302" s="23"/>
      <c r="CU302" s="23">
        <v>44645</v>
      </c>
      <c r="CV302" s="23">
        <v>44620</v>
      </c>
      <c r="CW302" s="23"/>
      <c r="CX302" s="16"/>
      <c r="CY302" s="16"/>
      <c r="CZ302" s="16"/>
      <c r="DA302" s="16"/>
      <c r="DB302" s="16"/>
      <c r="DC302" s="16"/>
      <c r="DD302" s="16"/>
      <c r="DE302" s="16" t="s">
        <v>154</v>
      </c>
      <c r="DF302" s="24" t="s">
        <v>154</v>
      </c>
      <c r="DG302" s="25" t="s">
        <v>154</v>
      </c>
      <c r="DH302" s="24"/>
      <c r="DI302" s="22" t="s">
        <v>169</v>
      </c>
      <c r="DJ302" s="22" t="s">
        <v>169</v>
      </c>
      <c r="DK302" s="16" t="s">
        <v>170</v>
      </c>
      <c r="DL302" s="16" t="s">
        <v>171</v>
      </c>
      <c r="DM302" s="16" t="s">
        <v>172</v>
      </c>
      <c r="DN302" s="16" t="s">
        <v>173</v>
      </c>
      <c r="DO302" s="22" t="s">
        <v>198</v>
      </c>
      <c r="DP302" s="16" t="s">
        <v>174</v>
      </c>
      <c r="DQ302" s="16" t="s">
        <v>218</v>
      </c>
      <c r="DR302" s="16" t="s">
        <v>175</v>
      </c>
      <c r="DS302" s="16" t="s">
        <v>176</v>
      </c>
      <c r="DT302" s="16" t="s">
        <v>219</v>
      </c>
      <c r="DU302" s="22" t="s">
        <v>530</v>
      </c>
      <c r="DV302" s="22" t="s">
        <v>500</v>
      </c>
      <c r="DW302" s="23"/>
      <c r="DX302" s="23"/>
      <c r="DY302" s="18"/>
      <c r="DZ302" s="18"/>
      <c r="EA302" s="18"/>
      <c r="EB302" s="16"/>
      <c r="EC302" s="23"/>
      <c r="ED302" s="16"/>
      <c r="EE302" s="16"/>
      <c r="EF302" s="19">
        <v>0</v>
      </c>
      <c r="EG302" s="19">
        <v>0</v>
      </c>
      <c r="EH302" s="23">
        <v>43795</v>
      </c>
      <c r="EI302" s="18" t="s">
        <v>1989</v>
      </c>
      <c r="EJ302" s="23">
        <v>44645</v>
      </c>
      <c r="EK302" s="23"/>
      <c r="EL302" s="18"/>
      <c r="EM302" s="23"/>
      <c r="EN302" s="23"/>
      <c r="EO302" s="23"/>
      <c r="EP302" s="23">
        <v>44925</v>
      </c>
    </row>
    <row r="303" spans="1:146" ht="100.8" x14ac:dyDescent="0.3">
      <c r="A303" s="16">
        <v>300</v>
      </c>
      <c r="B303" s="17" t="s">
        <v>1994</v>
      </c>
      <c r="C303" s="17" t="s">
        <v>1995</v>
      </c>
      <c r="D303" s="17" t="s">
        <v>181</v>
      </c>
      <c r="E303" s="17" t="s">
        <v>1996</v>
      </c>
      <c r="F303" s="17" t="s">
        <v>1996</v>
      </c>
      <c r="G303" s="16">
        <v>501006</v>
      </c>
      <c r="H303" s="18" t="s">
        <v>1436</v>
      </c>
      <c r="I303" s="18" t="s">
        <v>1997</v>
      </c>
      <c r="J303" s="17" t="s">
        <v>1449</v>
      </c>
      <c r="K303" s="16" t="s">
        <v>466</v>
      </c>
      <c r="L303" s="17" t="s">
        <v>185</v>
      </c>
      <c r="M303" s="17" t="s">
        <v>374</v>
      </c>
      <c r="N303" s="17" t="s">
        <v>155</v>
      </c>
      <c r="O303" s="17" t="s">
        <v>185</v>
      </c>
      <c r="P303" s="17" t="s">
        <v>543</v>
      </c>
      <c r="Q303" s="16" t="s">
        <v>187</v>
      </c>
      <c r="R303" s="16" t="s">
        <v>244</v>
      </c>
      <c r="S303" s="16" t="s">
        <v>329</v>
      </c>
      <c r="T303" s="17" t="s">
        <v>330</v>
      </c>
      <c r="U303" s="17" t="s">
        <v>154</v>
      </c>
      <c r="V303" s="17"/>
      <c r="W303" s="16" t="s">
        <v>161</v>
      </c>
      <c r="X303" s="19">
        <v>4600000</v>
      </c>
      <c r="Y303" s="19">
        <v>20194000</v>
      </c>
      <c r="Z303" s="19">
        <v>2782487.3500000006</v>
      </c>
      <c r="AA303" s="19">
        <v>12215119.468824998</v>
      </c>
      <c r="AB303" s="19">
        <v>0</v>
      </c>
      <c r="AC303" s="19">
        <v>0</v>
      </c>
      <c r="AD303" s="19">
        <v>0</v>
      </c>
      <c r="AE303" s="19">
        <v>0</v>
      </c>
      <c r="AF303" s="19">
        <v>0</v>
      </c>
      <c r="AG303" s="19">
        <v>0</v>
      </c>
      <c r="AH303" s="19">
        <v>2782487.3500000006</v>
      </c>
      <c r="AI303" s="19">
        <v>12215119.468824998</v>
      </c>
      <c r="AJ303" s="19">
        <v>22259.708392266672</v>
      </c>
      <c r="AK303" s="19">
        <v>97720.119842050684</v>
      </c>
      <c r="AL303" s="19">
        <v>0</v>
      </c>
      <c r="AM303" s="19">
        <v>0</v>
      </c>
      <c r="AN303" s="19">
        <v>37255.021401333339</v>
      </c>
      <c r="AO303" s="19">
        <v>163549.53999999992</v>
      </c>
      <c r="AP303" s="19">
        <v>0</v>
      </c>
      <c r="AQ303" s="19">
        <v>0</v>
      </c>
      <c r="AR303" s="19">
        <v>0</v>
      </c>
      <c r="AS303" s="19">
        <v>0</v>
      </c>
      <c r="AT303" s="19">
        <v>19.043280182232348</v>
      </c>
      <c r="AU303" s="19">
        <v>83.6</v>
      </c>
      <c r="AV303" s="19">
        <v>2819761.4146815161</v>
      </c>
      <c r="AW303" s="19">
        <v>12378752.608824998</v>
      </c>
      <c r="AX303" s="19">
        <v>38916.878627870166</v>
      </c>
      <c r="AY303" s="19">
        <v>170845.09717635001</v>
      </c>
      <c r="AZ303" s="19">
        <v>0</v>
      </c>
      <c r="BA303" s="19">
        <v>0</v>
      </c>
      <c r="BB303" s="17" t="s">
        <v>345</v>
      </c>
      <c r="BC303" s="19">
        <v>0</v>
      </c>
      <c r="BD303" s="19">
        <v>0</v>
      </c>
      <c r="BE303" s="19">
        <v>0</v>
      </c>
      <c r="BF303" s="19">
        <v>0</v>
      </c>
      <c r="BG303" s="19">
        <v>0</v>
      </c>
      <c r="BH303" s="19">
        <v>0</v>
      </c>
      <c r="BI303" s="20">
        <v>70872.53</v>
      </c>
      <c r="BJ303" s="20">
        <v>312122.62</v>
      </c>
      <c r="BK303" s="19">
        <v>838020.26000000013</v>
      </c>
      <c r="BL303" s="19">
        <v>3679176.15</v>
      </c>
      <c r="BM303" s="19">
        <v>21875.57</v>
      </c>
      <c r="BN303" s="19">
        <v>96340.01</v>
      </c>
      <c r="BO303" s="19">
        <v>229489.48</v>
      </c>
      <c r="BP303" s="19">
        <v>1009479.2499999999</v>
      </c>
      <c r="BQ303" s="19">
        <v>0</v>
      </c>
      <c r="BR303" s="19">
        <v>0</v>
      </c>
      <c r="BS303" s="19">
        <v>0</v>
      </c>
      <c r="BT303" s="19">
        <v>0</v>
      </c>
      <c r="BU303" s="19">
        <v>0</v>
      </c>
      <c r="BV303" s="19">
        <v>0</v>
      </c>
      <c r="BW303" s="19">
        <v>0</v>
      </c>
      <c r="BX303" s="19">
        <v>0</v>
      </c>
      <c r="BY303" s="16">
        <v>4</v>
      </c>
      <c r="BZ303" s="16"/>
      <c r="CA303" s="16">
        <v>4</v>
      </c>
      <c r="CB303" s="16">
        <v>5.48</v>
      </c>
      <c r="CC303" s="21">
        <v>4.6370147383278715E-2</v>
      </c>
      <c r="CD303" s="21">
        <v>0.39539999999999997</v>
      </c>
      <c r="CE303" s="17" t="s">
        <v>376</v>
      </c>
      <c r="CF303" s="16">
        <v>1</v>
      </c>
      <c r="CG303" s="18" t="s">
        <v>213</v>
      </c>
      <c r="CH303" s="18" t="s">
        <v>1438</v>
      </c>
      <c r="CI303" s="18" t="s">
        <v>215</v>
      </c>
      <c r="CJ303" s="22" t="s">
        <v>166</v>
      </c>
      <c r="CK303" s="16"/>
      <c r="CL303" s="18" t="s">
        <v>1461</v>
      </c>
      <c r="CM303" s="23">
        <v>43290</v>
      </c>
      <c r="CN303" s="16" t="s">
        <v>193</v>
      </c>
      <c r="CO303" s="23">
        <v>43320</v>
      </c>
      <c r="CP303" s="23">
        <v>43322</v>
      </c>
      <c r="CQ303" s="23">
        <v>43593</v>
      </c>
      <c r="CR303" s="23">
        <v>43624</v>
      </c>
      <c r="CS303" s="23">
        <v>43928</v>
      </c>
      <c r="CT303" s="23">
        <v>43381</v>
      </c>
      <c r="CU303" s="23">
        <v>44705</v>
      </c>
      <c r="CV303" s="23"/>
      <c r="CW303" s="23">
        <v>45969</v>
      </c>
      <c r="CX303" s="16">
        <v>12</v>
      </c>
      <c r="CY303" s="16">
        <v>6</v>
      </c>
      <c r="CZ303" s="16">
        <v>43983</v>
      </c>
      <c r="DA303" s="16"/>
      <c r="DB303" s="16">
        <v>78</v>
      </c>
      <c r="DC303" s="16" t="s">
        <v>392</v>
      </c>
      <c r="DD303" s="16" t="s">
        <v>392</v>
      </c>
      <c r="DE303" s="16" t="s">
        <v>942</v>
      </c>
      <c r="DF303" s="24">
        <v>3.47</v>
      </c>
      <c r="DG303" s="25">
        <v>9.32</v>
      </c>
      <c r="DH303" s="24">
        <v>1</v>
      </c>
      <c r="DI303" s="22" t="s">
        <v>169</v>
      </c>
      <c r="DJ303" s="22" t="s">
        <v>264</v>
      </c>
      <c r="DK303" s="16" t="s">
        <v>170</v>
      </c>
      <c r="DL303" s="16" t="s">
        <v>171</v>
      </c>
      <c r="DM303" s="16" t="s">
        <v>172</v>
      </c>
      <c r="DN303" s="16" t="s">
        <v>173</v>
      </c>
      <c r="DO303" s="22" t="s">
        <v>198</v>
      </c>
      <c r="DP303" s="16" t="s">
        <v>174</v>
      </c>
      <c r="DQ303" s="16" t="s">
        <v>218</v>
      </c>
      <c r="DR303" s="16" t="s">
        <v>175</v>
      </c>
      <c r="DS303" s="16" t="s">
        <v>200</v>
      </c>
      <c r="DT303" s="16" t="s">
        <v>201</v>
      </c>
      <c r="DU303" s="22" t="s">
        <v>315</v>
      </c>
      <c r="DV303" s="22" t="s">
        <v>340</v>
      </c>
      <c r="DW303" s="23" t="s">
        <v>154</v>
      </c>
      <c r="DX303" s="23" t="s">
        <v>154</v>
      </c>
      <c r="DY303" s="18" t="s">
        <v>154</v>
      </c>
      <c r="DZ303" s="18"/>
      <c r="EA303" s="18"/>
      <c r="EB303" s="16" t="s">
        <v>154</v>
      </c>
      <c r="EC303" s="23"/>
      <c r="ED303" s="16"/>
      <c r="EE303" s="16"/>
      <c r="EF303" s="19">
        <v>0</v>
      </c>
      <c r="EG303" s="19">
        <v>0</v>
      </c>
      <c r="EH303" s="23">
        <v>44524</v>
      </c>
      <c r="EI303" s="18" t="s">
        <v>1998</v>
      </c>
      <c r="EJ303" s="23">
        <v>44705</v>
      </c>
      <c r="EK303" s="23">
        <v>44417</v>
      </c>
      <c r="EL303" s="18" t="s">
        <v>1445</v>
      </c>
      <c r="EM303" s="23"/>
      <c r="EN303" s="23"/>
      <c r="EO303" s="23"/>
      <c r="EP303" s="23">
        <v>44925</v>
      </c>
    </row>
    <row r="304" spans="1:146" ht="28.8" hidden="1" x14ac:dyDescent="0.3">
      <c r="A304" s="16">
        <v>301</v>
      </c>
      <c r="B304" s="17" t="s">
        <v>1999</v>
      </c>
      <c r="C304" s="17" t="s">
        <v>2000</v>
      </c>
      <c r="D304" s="17" t="s">
        <v>209</v>
      </c>
      <c r="E304" s="17" t="s">
        <v>2001</v>
      </c>
      <c r="F304" s="17" t="s">
        <v>2001</v>
      </c>
      <c r="G304" s="16">
        <v>500985</v>
      </c>
      <c r="H304" s="18" t="s">
        <v>2002</v>
      </c>
      <c r="I304" s="18" t="s">
        <v>2002</v>
      </c>
      <c r="J304" s="17" t="s">
        <v>154</v>
      </c>
      <c r="K304" s="16" t="s">
        <v>154</v>
      </c>
      <c r="L304" s="17" t="s">
        <v>154</v>
      </c>
      <c r="M304" s="17" t="s">
        <v>154</v>
      </c>
      <c r="N304" s="17" t="s">
        <v>155</v>
      </c>
      <c r="O304" s="17" t="s">
        <v>156</v>
      </c>
      <c r="P304" s="17" t="s">
        <v>243</v>
      </c>
      <c r="Q304" s="16" t="s">
        <v>158</v>
      </c>
      <c r="R304" s="16" t="s">
        <v>244</v>
      </c>
      <c r="S304" s="16" t="s">
        <v>245</v>
      </c>
      <c r="T304" s="17" t="s">
        <v>344</v>
      </c>
      <c r="U304" s="17" t="s">
        <v>154</v>
      </c>
      <c r="V304" s="17"/>
      <c r="W304" s="16" t="s">
        <v>161</v>
      </c>
      <c r="X304" s="19">
        <v>4000000</v>
      </c>
      <c r="Y304" s="19">
        <v>4000000</v>
      </c>
      <c r="Z304" s="19">
        <v>0</v>
      </c>
      <c r="AA304" s="19">
        <v>0</v>
      </c>
      <c r="AB304" s="19">
        <v>0</v>
      </c>
      <c r="AC304" s="19">
        <v>0</v>
      </c>
      <c r="AD304" s="19">
        <v>0</v>
      </c>
      <c r="AE304" s="19">
        <v>0</v>
      </c>
      <c r="AF304" s="19">
        <v>0</v>
      </c>
      <c r="AG304" s="19">
        <v>0</v>
      </c>
      <c r="AH304" s="19">
        <v>0</v>
      </c>
      <c r="AI304" s="19">
        <v>0</v>
      </c>
      <c r="AJ304" s="19">
        <v>0</v>
      </c>
      <c r="AK304" s="19">
        <v>0</v>
      </c>
      <c r="AL304" s="19">
        <v>0</v>
      </c>
      <c r="AM304" s="19">
        <v>0</v>
      </c>
      <c r="AN304" s="19">
        <v>0</v>
      </c>
      <c r="AO304" s="19">
        <v>0</v>
      </c>
      <c r="AP304" s="19">
        <v>0</v>
      </c>
      <c r="AQ304" s="19">
        <v>0</v>
      </c>
      <c r="AR304" s="19">
        <v>0</v>
      </c>
      <c r="AS304" s="19">
        <v>0</v>
      </c>
      <c r="AT304" s="19">
        <v>0</v>
      </c>
      <c r="AU304" s="19">
        <v>0</v>
      </c>
      <c r="AV304" s="19">
        <v>0</v>
      </c>
      <c r="AW304" s="19">
        <v>0</v>
      </c>
      <c r="AX304" s="19">
        <v>0</v>
      </c>
      <c r="AY304" s="19">
        <v>0</v>
      </c>
      <c r="AZ304" s="19">
        <v>0</v>
      </c>
      <c r="BA304" s="19">
        <v>0</v>
      </c>
      <c r="BB304" s="17" t="s">
        <v>345</v>
      </c>
      <c r="BC304" s="19">
        <v>0</v>
      </c>
      <c r="BD304" s="19">
        <v>0</v>
      </c>
      <c r="BE304" s="19">
        <v>0</v>
      </c>
      <c r="BF304" s="19">
        <v>0</v>
      </c>
      <c r="BG304" s="19">
        <v>0</v>
      </c>
      <c r="BH304" s="19">
        <v>0</v>
      </c>
      <c r="BI304" s="20">
        <v>0</v>
      </c>
      <c r="BJ304" s="20">
        <v>0</v>
      </c>
      <c r="BK304" s="19">
        <v>0</v>
      </c>
      <c r="BL304" s="19">
        <v>0</v>
      </c>
      <c r="BM304" s="19">
        <v>0</v>
      </c>
      <c r="BN304" s="19">
        <v>0</v>
      </c>
      <c r="BO304" s="19">
        <v>0</v>
      </c>
      <c r="BP304" s="19">
        <v>0</v>
      </c>
      <c r="BQ304" s="19">
        <v>0</v>
      </c>
      <c r="BR304" s="19">
        <v>0</v>
      </c>
      <c r="BS304" s="19">
        <v>0</v>
      </c>
      <c r="BT304" s="19">
        <v>0</v>
      </c>
      <c r="BU304" s="19">
        <v>0</v>
      </c>
      <c r="BV304" s="19">
        <v>0</v>
      </c>
      <c r="BW304" s="19">
        <v>0</v>
      </c>
      <c r="BX304" s="19">
        <v>0</v>
      </c>
      <c r="BY304" s="16">
        <v>5</v>
      </c>
      <c r="BZ304" s="16">
        <v>5</v>
      </c>
      <c r="CA304" s="16"/>
      <c r="CB304" s="16" t="s">
        <v>154</v>
      </c>
      <c r="CC304" s="21"/>
      <c r="CD304" s="21"/>
      <c r="CE304" s="17"/>
      <c r="CF304" s="16">
        <v>1</v>
      </c>
      <c r="CG304" s="18" t="s">
        <v>213</v>
      </c>
      <c r="CH304" s="18" t="s">
        <v>272</v>
      </c>
      <c r="CI304" s="18" t="s">
        <v>215</v>
      </c>
      <c r="CJ304" s="22" t="s">
        <v>166</v>
      </c>
      <c r="CK304" s="16"/>
      <c r="CL304" s="18" t="s">
        <v>2003</v>
      </c>
      <c r="CM304" s="23">
        <v>43313</v>
      </c>
      <c r="CN304" s="16" t="s">
        <v>217</v>
      </c>
      <c r="CO304" s="23">
        <v>43333</v>
      </c>
      <c r="CP304" s="23">
        <v>43339</v>
      </c>
      <c r="CQ304" s="23">
        <v>43500</v>
      </c>
      <c r="CR304" s="23"/>
      <c r="CS304" s="23">
        <v>0</v>
      </c>
      <c r="CT304" s="23">
        <v>43385</v>
      </c>
      <c r="CU304" s="23">
        <v>43782</v>
      </c>
      <c r="CV304" s="23"/>
      <c r="CW304" s="23">
        <v>44126</v>
      </c>
      <c r="CX304" s="16"/>
      <c r="CY304" s="16"/>
      <c r="CZ304" s="16">
        <v>43922</v>
      </c>
      <c r="DA304" s="16"/>
      <c r="DB304" s="16">
        <v>12</v>
      </c>
      <c r="DC304" s="16" t="s">
        <v>168</v>
      </c>
      <c r="DD304" s="16" t="s">
        <v>168</v>
      </c>
      <c r="DE304" s="16" t="s">
        <v>942</v>
      </c>
      <c r="DF304" s="24">
        <v>2.8</v>
      </c>
      <c r="DG304" s="25">
        <v>7.37</v>
      </c>
      <c r="DH304" s="24" t="s">
        <v>154</v>
      </c>
      <c r="DI304" s="22" t="s">
        <v>169</v>
      </c>
      <c r="DJ304" s="22" t="s">
        <v>169</v>
      </c>
      <c r="DK304" s="16" t="s">
        <v>170</v>
      </c>
      <c r="DL304" s="16" t="s">
        <v>171</v>
      </c>
      <c r="DM304" s="16" t="s">
        <v>172</v>
      </c>
      <c r="DN304" s="16" t="s">
        <v>173</v>
      </c>
      <c r="DO304" s="22" t="s">
        <v>198</v>
      </c>
      <c r="DP304" s="16" t="s">
        <v>174</v>
      </c>
      <c r="DQ304" s="16" t="s">
        <v>218</v>
      </c>
      <c r="DR304" s="16" t="s">
        <v>175</v>
      </c>
      <c r="DS304" s="16" t="s">
        <v>176</v>
      </c>
      <c r="DT304" s="16" t="s">
        <v>219</v>
      </c>
      <c r="DU304" s="22"/>
      <c r="DV304" s="22" t="s">
        <v>177</v>
      </c>
      <c r="DW304" s="23" t="s">
        <v>154</v>
      </c>
      <c r="DX304" s="23" t="s">
        <v>154</v>
      </c>
      <c r="DY304" s="18" t="s">
        <v>154</v>
      </c>
      <c r="DZ304" s="18"/>
      <c r="EA304" s="18"/>
      <c r="EB304" s="16" t="s">
        <v>154</v>
      </c>
      <c r="EC304" s="23"/>
      <c r="ED304" s="16"/>
      <c r="EE304" s="16"/>
      <c r="EF304" s="19">
        <v>0</v>
      </c>
      <c r="EG304" s="19">
        <v>0</v>
      </c>
      <c r="EH304" s="23"/>
      <c r="EI304" s="18"/>
      <c r="EJ304" s="23"/>
      <c r="EK304" s="23"/>
      <c r="EL304" s="18"/>
      <c r="EM304" s="23"/>
      <c r="EN304" s="23"/>
      <c r="EO304" s="23">
        <v>44019</v>
      </c>
      <c r="EP304" s="23">
        <v>44925</v>
      </c>
    </row>
    <row r="305" spans="1:146" ht="100.8" x14ac:dyDescent="0.3">
      <c r="A305" s="16">
        <v>302</v>
      </c>
      <c r="B305" s="17" t="s">
        <v>1999</v>
      </c>
      <c r="C305" s="17" t="s">
        <v>2004</v>
      </c>
      <c r="D305" s="17" t="s">
        <v>209</v>
      </c>
      <c r="E305" s="17" t="s">
        <v>2005</v>
      </c>
      <c r="F305" s="17" t="s">
        <v>2005</v>
      </c>
      <c r="G305" s="16">
        <v>501030</v>
      </c>
      <c r="H305" s="18" t="s">
        <v>2002</v>
      </c>
      <c r="I305" s="18" t="s">
        <v>2002</v>
      </c>
      <c r="J305" s="17" t="s">
        <v>1449</v>
      </c>
      <c r="K305" s="16" t="s">
        <v>466</v>
      </c>
      <c r="L305" s="17" t="s">
        <v>185</v>
      </c>
      <c r="M305" s="17" t="s">
        <v>467</v>
      </c>
      <c r="N305" s="17" t="s">
        <v>155</v>
      </c>
      <c r="O305" s="17" t="s">
        <v>185</v>
      </c>
      <c r="P305" s="17" t="s">
        <v>543</v>
      </c>
      <c r="Q305" s="16" t="s">
        <v>158</v>
      </c>
      <c r="R305" s="16" t="s">
        <v>244</v>
      </c>
      <c r="S305" s="16" t="s">
        <v>245</v>
      </c>
      <c r="T305" s="17" t="s">
        <v>375</v>
      </c>
      <c r="U305" s="17" t="s">
        <v>642</v>
      </c>
      <c r="V305" s="17"/>
      <c r="W305" s="16" t="s">
        <v>161</v>
      </c>
      <c r="X305" s="19">
        <v>4000000</v>
      </c>
      <c r="Y305" s="19">
        <v>4000000</v>
      </c>
      <c r="Z305" s="19">
        <v>2568966.0300000003</v>
      </c>
      <c r="AA305" s="19">
        <v>2568966.0300000003</v>
      </c>
      <c r="AB305" s="19">
        <v>0</v>
      </c>
      <c r="AC305" s="19">
        <v>0</v>
      </c>
      <c r="AD305" s="19">
        <v>0</v>
      </c>
      <c r="AE305" s="19">
        <v>0</v>
      </c>
      <c r="AF305" s="19">
        <v>0</v>
      </c>
      <c r="AG305" s="19">
        <v>0</v>
      </c>
      <c r="AH305" s="19">
        <v>2568966.0300000003</v>
      </c>
      <c r="AI305" s="19">
        <v>2568966.0300000003</v>
      </c>
      <c r="AJ305" s="19">
        <v>14853.304197895892</v>
      </c>
      <c r="AK305" s="19">
        <v>14853.304197895892</v>
      </c>
      <c r="AL305" s="19">
        <v>118.05113198624258</v>
      </c>
      <c r="AM305" s="19">
        <v>118.05113198624258</v>
      </c>
      <c r="AN305" s="19">
        <v>16304.559669484932</v>
      </c>
      <c r="AO305" s="19">
        <v>16304.541002602757</v>
      </c>
      <c r="AP305" s="19">
        <v>0</v>
      </c>
      <c r="AQ305" s="19">
        <v>0</v>
      </c>
      <c r="AR305" s="19">
        <v>0</v>
      </c>
      <c r="AS305" s="19">
        <v>0</v>
      </c>
      <c r="AT305" s="19">
        <v>0</v>
      </c>
      <c r="AU305" s="19">
        <v>0</v>
      </c>
      <c r="AV305" s="19">
        <v>2585388.6408014717</v>
      </c>
      <c r="AW305" s="19">
        <v>2585388.6221345891</v>
      </c>
      <c r="AX305" s="19">
        <v>2930.124905330973</v>
      </c>
      <c r="AY305" s="19">
        <v>2930.124905330973</v>
      </c>
      <c r="AZ305" s="19">
        <v>0</v>
      </c>
      <c r="BA305" s="19">
        <v>0</v>
      </c>
      <c r="BB305" s="17" t="s">
        <v>162</v>
      </c>
      <c r="BC305" s="19">
        <v>0</v>
      </c>
      <c r="BD305" s="19">
        <v>0</v>
      </c>
      <c r="BE305" s="19">
        <v>0</v>
      </c>
      <c r="BF305" s="19">
        <v>0</v>
      </c>
      <c r="BG305" s="19">
        <v>0</v>
      </c>
      <c r="BH305" s="19">
        <v>0</v>
      </c>
      <c r="BI305" s="20">
        <v>45203.3</v>
      </c>
      <c r="BJ305" s="20">
        <v>45203.3</v>
      </c>
      <c r="BK305" s="19">
        <v>496968.63</v>
      </c>
      <c r="BL305" s="19">
        <v>496968.63</v>
      </c>
      <c r="BM305" s="19">
        <v>14796.699999999999</v>
      </c>
      <c r="BN305" s="19">
        <v>14796.7</v>
      </c>
      <c r="BO305" s="19">
        <v>163031.37</v>
      </c>
      <c r="BP305" s="19">
        <v>163031.37</v>
      </c>
      <c r="BQ305" s="19">
        <v>0</v>
      </c>
      <c r="BR305" s="19">
        <v>0</v>
      </c>
      <c r="BS305" s="19">
        <v>0</v>
      </c>
      <c r="BT305" s="19">
        <v>0</v>
      </c>
      <c r="BU305" s="19">
        <v>28000</v>
      </c>
      <c r="BV305" s="19">
        <v>28000</v>
      </c>
      <c r="BW305" s="19">
        <v>28000</v>
      </c>
      <c r="BX305" s="19">
        <v>28000</v>
      </c>
      <c r="BY305" s="16">
        <v>5</v>
      </c>
      <c r="BZ305" s="16">
        <v>6</v>
      </c>
      <c r="CA305" s="16"/>
      <c r="CB305" s="16">
        <v>5.65</v>
      </c>
      <c r="CC305" s="21">
        <v>0.22918114410327992</v>
      </c>
      <c r="CD305" s="21">
        <v>8.8999999999999999E-3</v>
      </c>
      <c r="CE305" s="17" t="s">
        <v>1171</v>
      </c>
      <c r="CF305" s="16">
        <v>2</v>
      </c>
      <c r="CG305" s="18" t="s">
        <v>213</v>
      </c>
      <c r="CH305" s="18" t="s">
        <v>272</v>
      </c>
      <c r="CI305" s="18" t="s">
        <v>215</v>
      </c>
      <c r="CJ305" s="22" t="s">
        <v>166</v>
      </c>
      <c r="CK305" s="16"/>
      <c r="CL305" s="18" t="s">
        <v>2003</v>
      </c>
      <c r="CM305" s="23">
        <v>43998</v>
      </c>
      <c r="CN305" s="16" t="s">
        <v>2006</v>
      </c>
      <c r="CO305" s="23">
        <v>44019</v>
      </c>
      <c r="CP305" s="23">
        <v>44033</v>
      </c>
      <c r="CQ305" s="23">
        <v>44110</v>
      </c>
      <c r="CR305" s="23"/>
      <c r="CS305" s="23">
        <v>44446</v>
      </c>
      <c r="CT305" s="23"/>
      <c r="CU305" s="23">
        <v>44550</v>
      </c>
      <c r="CV305" s="23">
        <v>44902</v>
      </c>
      <c r="CW305" s="23">
        <v>45694</v>
      </c>
      <c r="CX305" s="16"/>
      <c r="CY305" s="16"/>
      <c r="CZ305" s="16"/>
      <c r="DA305" s="16"/>
      <c r="DB305" s="16">
        <v>52</v>
      </c>
      <c r="DC305" s="16" t="s">
        <v>392</v>
      </c>
      <c r="DD305" s="16" t="s">
        <v>392</v>
      </c>
      <c r="DE305" s="16" t="s">
        <v>701</v>
      </c>
      <c r="DF305" s="24">
        <v>2.8</v>
      </c>
      <c r="DG305" s="25">
        <v>6.79</v>
      </c>
      <c r="DH305" s="24">
        <v>0.24180000000000001</v>
      </c>
      <c r="DI305" s="22" t="s">
        <v>169</v>
      </c>
      <c r="DJ305" s="22" t="s">
        <v>169</v>
      </c>
      <c r="DK305" s="16" t="s">
        <v>170</v>
      </c>
      <c r="DL305" s="16" t="s">
        <v>171</v>
      </c>
      <c r="DM305" s="16" t="s">
        <v>172</v>
      </c>
      <c r="DN305" s="16" t="s">
        <v>173</v>
      </c>
      <c r="DO305" s="22" t="s">
        <v>198</v>
      </c>
      <c r="DP305" s="16" t="s">
        <v>174</v>
      </c>
      <c r="DQ305" s="16" t="s">
        <v>218</v>
      </c>
      <c r="DR305" s="16" t="s">
        <v>175</v>
      </c>
      <c r="DS305" s="16" t="s">
        <v>176</v>
      </c>
      <c r="DT305" s="16" t="s">
        <v>219</v>
      </c>
      <c r="DU305" s="22"/>
      <c r="DV305" s="22" t="s">
        <v>1358</v>
      </c>
      <c r="DW305" s="23">
        <v>44550</v>
      </c>
      <c r="DX305" s="23">
        <v>44597</v>
      </c>
      <c r="DY305" s="18" t="s">
        <v>2007</v>
      </c>
      <c r="DZ305" s="18"/>
      <c r="EA305" s="18"/>
      <c r="EB305" s="16"/>
      <c r="EC305" s="23"/>
      <c r="ED305" s="16"/>
      <c r="EE305" s="16"/>
      <c r="EF305" s="19">
        <v>0</v>
      </c>
      <c r="EG305" s="19">
        <v>0</v>
      </c>
      <c r="EH305" s="23">
        <v>44469</v>
      </c>
      <c r="EI305" s="18" t="s">
        <v>2381</v>
      </c>
      <c r="EJ305" s="23"/>
      <c r="EK305" s="23"/>
      <c r="EL305" s="18"/>
      <c r="EM305" s="23"/>
      <c r="EN305" s="23"/>
      <c r="EO305" s="23"/>
      <c r="EP305" s="23">
        <v>44925</v>
      </c>
    </row>
    <row r="306" spans="1:146" ht="57.6" hidden="1" x14ac:dyDescent="0.3">
      <c r="A306" s="16">
        <v>303</v>
      </c>
      <c r="B306" s="17" t="s">
        <v>2009</v>
      </c>
      <c r="C306" s="17" t="s">
        <v>2010</v>
      </c>
      <c r="D306" s="17"/>
      <c r="E306" s="17" t="s">
        <v>2011</v>
      </c>
      <c r="F306" s="17" t="s">
        <v>2011</v>
      </c>
      <c r="G306" s="16">
        <v>500975</v>
      </c>
      <c r="H306" s="18" t="s">
        <v>1537</v>
      </c>
      <c r="I306" s="18" t="s">
        <v>1537</v>
      </c>
      <c r="J306" s="17" t="s">
        <v>154</v>
      </c>
      <c r="K306" s="16" t="s">
        <v>154</v>
      </c>
      <c r="L306" s="17" t="s">
        <v>154</v>
      </c>
      <c r="M306" s="17" t="s">
        <v>154</v>
      </c>
      <c r="N306" s="17" t="s">
        <v>155</v>
      </c>
      <c r="O306" s="17" t="s">
        <v>185</v>
      </c>
      <c r="P306" s="17" t="s">
        <v>2012</v>
      </c>
      <c r="Q306" s="16" t="s">
        <v>158</v>
      </c>
      <c r="R306" s="16" t="s">
        <v>244</v>
      </c>
      <c r="S306" s="16" t="s">
        <v>245</v>
      </c>
      <c r="T306" s="17" t="s">
        <v>212</v>
      </c>
      <c r="U306" s="17" t="s">
        <v>154</v>
      </c>
      <c r="V306" s="17"/>
      <c r="W306" s="16" t="s">
        <v>161</v>
      </c>
      <c r="X306" s="19">
        <v>23000000</v>
      </c>
      <c r="Y306" s="19">
        <v>23000000</v>
      </c>
      <c r="Z306" s="19">
        <v>0</v>
      </c>
      <c r="AA306" s="19">
        <v>0</v>
      </c>
      <c r="AB306" s="19">
        <v>0</v>
      </c>
      <c r="AC306" s="19">
        <v>0</v>
      </c>
      <c r="AD306" s="19">
        <v>0</v>
      </c>
      <c r="AE306" s="19">
        <v>0</v>
      </c>
      <c r="AF306" s="19">
        <v>0</v>
      </c>
      <c r="AG306" s="19">
        <v>0</v>
      </c>
      <c r="AH306" s="19">
        <v>0</v>
      </c>
      <c r="AI306" s="19">
        <v>0</v>
      </c>
      <c r="AJ306" s="19">
        <v>0</v>
      </c>
      <c r="AK306" s="19">
        <v>0</v>
      </c>
      <c r="AL306" s="19">
        <v>0</v>
      </c>
      <c r="AM306" s="19">
        <v>0</v>
      </c>
      <c r="AN306" s="19">
        <v>0</v>
      </c>
      <c r="AO306" s="19">
        <v>0</v>
      </c>
      <c r="AP306" s="19">
        <v>0</v>
      </c>
      <c r="AQ306" s="19">
        <v>0</v>
      </c>
      <c r="AR306" s="19">
        <v>0</v>
      </c>
      <c r="AS306" s="19">
        <v>0</v>
      </c>
      <c r="AT306" s="19">
        <v>0</v>
      </c>
      <c r="AU306" s="19">
        <v>0</v>
      </c>
      <c r="AV306" s="19">
        <v>0</v>
      </c>
      <c r="AW306" s="19">
        <v>0</v>
      </c>
      <c r="AX306" s="19">
        <v>0</v>
      </c>
      <c r="AY306" s="19">
        <v>0</v>
      </c>
      <c r="AZ306" s="19">
        <v>0</v>
      </c>
      <c r="BA306" s="19">
        <v>0</v>
      </c>
      <c r="BB306" s="17" t="s">
        <v>162</v>
      </c>
      <c r="BC306" s="19">
        <v>0</v>
      </c>
      <c r="BD306" s="19">
        <v>0</v>
      </c>
      <c r="BE306" s="19">
        <v>0</v>
      </c>
      <c r="BF306" s="19">
        <v>0</v>
      </c>
      <c r="BG306" s="19">
        <v>0</v>
      </c>
      <c r="BH306" s="19">
        <v>0</v>
      </c>
      <c r="BI306" s="20">
        <v>0</v>
      </c>
      <c r="BJ306" s="20">
        <v>0</v>
      </c>
      <c r="BK306" s="19">
        <v>0</v>
      </c>
      <c r="BL306" s="19">
        <v>0</v>
      </c>
      <c r="BM306" s="19">
        <v>0</v>
      </c>
      <c r="BN306" s="19">
        <v>0</v>
      </c>
      <c r="BO306" s="19">
        <v>0</v>
      </c>
      <c r="BP306" s="19">
        <v>0</v>
      </c>
      <c r="BQ306" s="19">
        <v>0</v>
      </c>
      <c r="BR306" s="19">
        <v>0</v>
      </c>
      <c r="BS306" s="19">
        <v>0</v>
      </c>
      <c r="BT306" s="19">
        <v>0</v>
      </c>
      <c r="BU306" s="19">
        <v>0</v>
      </c>
      <c r="BV306" s="19">
        <v>0</v>
      </c>
      <c r="BW306" s="19">
        <v>0</v>
      </c>
      <c r="BX306" s="19">
        <v>0</v>
      </c>
      <c r="BY306" s="16">
        <v>3</v>
      </c>
      <c r="BZ306" s="16"/>
      <c r="CA306" s="16">
        <v>3</v>
      </c>
      <c r="CB306" s="16" t="s">
        <v>154</v>
      </c>
      <c r="CC306" s="21"/>
      <c r="CD306" s="21"/>
      <c r="CE306" s="17"/>
      <c r="CF306" s="16">
        <v>1</v>
      </c>
      <c r="CG306" s="18" t="s">
        <v>213</v>
      </c>
      <c r="CH306" s="18" t="s">
        <v>1405</v>
      </c>
      <c r="CI306" s="18" t="s">
        <v>215</v>
      </c>
      <c r="CJ306" s="22" t="s">
        <v>166</v>
      </c>
      <c r="CK306" s="16"/>
      <c r="CL306" s="18" t="s">
        <v>2013</v>
      </c>
      <c r="CM306" s="23">
        <v>43318</v>
      </c>
      <c r="CN306" s="16" t="s">
        <v>193</v>
      </c>
      <c r="CO306" s="23">
        <v>43326</v>
      </c>
      <c r="CP306" s="23">
        <v>43327</v>
      </c>
      <c r="CQ306" s="23">
        <v>43434</v>
      </c>
      <c r="CR306" s="23">
        <v>43465</v>
      </c>
      <c r="CS306" s="23">
        <v>43572</v>
      </c>
      <c r="CT306" s="23">
        <v>43329</v>
      </c>
      <c r="CU306" s="23">
        <v>43788</v>
      </c>
      <c r="CV306" s="23"/>
      <c r="CW306" s="23">
        <v>43799</v>
      </c>
      <c r="CX306" s="16"/>
      <c r="CY306" s="16"/>
      <c r="CZ306" s="16"/>
      <c r="DA306" s="16"/>
      <c r="DB306" s="16">
        <v>12</v>
      </c>
      <c r="DC306" s="16" t="s">
        <v>392</v>
      </c>
      <c r="DD306" s="16" t="s">
        <v>168</v>
      </c>
      <c r="DE306" s="16" t="s">
        <v>154</v>
      </c>
      <c r="DF306" s="24" t="s">
        <v>154</v>
      </c>
      <c r="DG306" s="25" t="s">
        <v>154</v>
      </c>
      <c r="DH306" s="24" t="s">
        <v>154</v>
      </c>
      <c r="DI306" s="22" t="s">
        <v>169</v>
      </c>
      <c r="DJ306" s="22" t="s">
        <v>169</v>
      </c>
      <c r="DK306" s="16" t="s">
        <v>170</v>
      </c>
      <c r="DL306" s="16" t="s">
        <v>171</v>
      </c>
      <c r="DM306" s="16" t="s">
        <v>172</v>
      </c>
      <c r="DN306" s="16" t="s">
        <v>173</v>
      </c>
      <c r="DO306" s="22" t="s">
        <v>198</v>
      </c>
      <c r="DP306" s="16" t="s">
        <v>174</v>
      </c>
      <c r="DQ306" s="16" t="s">
        <v>250</v>
      </c>
      <c r="DR306" s="16" t="s">
        <v>251</v>
      </c>
      <c r="DS306" s="16" t="s">
        <v>200</v>
      </c>
      <c r="DT306" s="16" t="s">
        <v>201</v>
      </c>
      <c r="DU306" s="22"/>
      <c r="DV306" s="22" t="s">
        <v>177</v>
      </c>
      <c r="DW306" s="23" t="s">
        <v>154</v>
      </c>
      <c r="DX306" s="23" t="s">
        <v>154</v>
      </c>
      <c r="DY306" s="18" t="s">
        <v>154</v>
      </c>
      <c r="DZ306" s="18"/>
      <c r="EA306" s="18"/>
      <c r="EB306" s="16" t="s">
        <v>154</v>
      </c>
      <c r="EC306" s="23"/>
      <c r="ED306" s="16"/>
      <c r="EE306" s="16"/>
      <c r="EF306" s="19">
        <v>0</v>
      </c>
      <c r="EG306" s="19">
        <v>0</v>
      </c>
      <c r="EH306" s="23"/>
      <c r="EI306" s="18"/>
      <c r="EJ306" s="23"/>
      <c r="EK306" s="23"/>
      <c r="EL306" s="18"/>
      <c r="EM306" s="23"/>
      <c r="EN306" s="23"/>
      <c r="EO306" s="23">
        <v>43615</v>
      </c>
      <c r="EP306" s="23">
        <v>44925</v>
      </c>
    </row>
    <row r="307" spans="1:146" ht="49.95" hidden="1" customHeight="1" x14ac:dyDescent="0.3">
      <c r="A307" s="16">
        <v>304</v>
      </c>
      <c r="B307" s="17" t="s">
        <v>2009</v>
      </c>
      <c r="C307" s="17" t="s">
        <v>2014</v>
      </c>
      <c r="D307" s="17" t="s">
        <v>181</v>
      </c>
      <c r="E307" s="17" t="s">
        <v>2015</v>
      </c>
      <c r="F307" s="17" t="s">
        <v>2016</v>
      </c>
      <c r="G307" s="16" t="s">
        <v>488</v>
      </c>
      <c r="H307" s="18" t="s">
        <v>1537</v>
      </c>
      <c r="I307" s="30" t="s">
        <v>1537</v>
      </c>
      <c r="J307" s="17" t="s">
        <v>154</v>
      </c>
      <c r="K307" s="16" t="s">
        <v>154</v>
      </c>
      <c r="L307" s="17" t="s">
        <v>154</v>
      </c>
      <c r="M307" s="17" t="s">
        <v>154</v>
      </c>
      <c r="N307" s="17" t="s">
        <v>155</v>
      </c>
      <c r="O307" s="17" t="s">
        <v>260</v>
      </c>
      <c r="P307" s="17" t="s">
        <v>489</v>
      </c>
      <c r="Q307" s="16" t="s">
        <v>158</v>
      </c>
      <c r="R307" s="16" t="s">
        <v>244</v>
      </c>
      <c r="S307" s="16" t="s">
        <v>799</v>
      </c>
      <c r="T307" s="17" t="s">
        <v>481</v>
      </c>
      <c r="U307" s="17" t="s">
        <v>154</v>
      </c>
      <c r="V307" s="17"/>
      <c r="W307" s="16" t="s">
        <v>161</v>
      </c>
      <c r="X307" s="19">
        <v>2430000</v>
      </c>
      <c r="Y307" s="19">
        <v>2430000</v>
      </c>
      <c r="Z307" s="19">
        <v>0</v>
      </c>
      <c r="AA307" s="19">
        <v>0</v>
      </c>
      <c r="AB307" s="19">
        <v>0</v>
      </c>
      <c r="AC307" s="19">
        <v>0</v>
      </c>
      <c r="AD307" s="19">
        <v>0</v>
      </c>
      <c r="AE307" s="19">
        <v>0</v>
      </c>
      <c r="AF307" s="19">
        <v>0</v>
      </c>
      <c r="AG307" s="19">
        <v>0</v>
      </c>
      <c r="AH307" s="19">
        <v>0</v>
      </c>
      <c r="AI307" s="19">
        <v>0</v>
      </c>
      <c r="AJ307" s="19">
        <v>0</v>
      </c>
      <c r="AK307" s="19">
        <v>0</v>
      </c>
      <c r="AL307" s="19">
        <v>0</v>
      </c>
      <c r="AM307" s="19">
        <v>0</v>
      </c>
      <c r="AN307" s="19">
        <v>0</v>
      </c>
      <c r="AO307" s="19">
        <v>0</v>
      </c>
      <c r="AP307" s="19">
        <v>0</v>
      </c>
      <c r="AQ307" s="19">
        <v>0</v>
      </c>
      <c r="AR307" s="19">
        <v>0</v>
      </c>
      <c r="AS307" s="19">
        <v>0</v>
      </c>
      <c r="AT307" s="19">
        <v>0</v>
      </c>
      <c r="AU307" s="19">
        <v>0</v>
      </c>
      <c r="AV307" s="19">
        <v>0</v>
      </c>
      <c r="AW307" s="19">
        <v>0</v>
      </c>
      <c r="AX307" s="19">
        <v>0</v>
      </c>
      <c r="AY307" s="19">
        <v>0</v>
      </c>
      <c r="AZ307" s="19">
        <v>0</v>
      </c>
      <c r="BA307" s="19">
        <v>0</v>
      </c>
      <c r="BB307" s="17" t="s">
        <v>345</v>
      </c>
      <c r="BC307" s="19">
        <v>0</v>
      </c>
      <c r="BD307" s="19">
        <v>0</v>
      </c>
      <c r="BE307" s="19">
        <v>0</v>
      </c>
      <c r="BF307" s="19">
        <v>0</v>
      </c>
      <c r="BG307" s="19">
        <v>0</v>
      </c>
      <c r="BH307" s="19">
        <v>0</v>
      </c>
      <c r="BI307" s="20">
        <v>0</v>
      </c>
      <c r="BJ307" s="20">
        <v>0</v>
      </c>
      <c r="BK307" s="19">
        <v>0</v>
      </c>
      <c r="BL307" s="19">
        <v>0</v>
      </c>
      <c r="BM307" s="19">
        <v>0</v>
      </c>
      <c r="BN307" s="19">
        <v>0</v>
      </c>
      <c r="BO307" s="19">
        <v>0</v>
      </c>
      <c r="BP307" s="19">
        <v>0</v>
      </c>
      <c r="BQ307" s="19">
        <v>0</v>
      </c>
      <c r="BR307" s="19">
        <v>0</v>
      </c>
      <c r="BS307" s="19">
        <v>0</v>
      </c>
      <c r="BT307" s="19">
        <v>0</v>
      </c>
      <c r="BU307" s="19">
        <v>0</v>
      </c>
      <c r="BV307" s="19">
        <v>0</v>
      </c>
      <c r="BW307" s="19">
        <v>0</v>
      </c>
      <c r="BX307" s="19">
        <v>0</v>
      </c>
      <c r="BY307" s="16">
        <v>3</v>
      </c>
      <c r="BZ307" s="16"/>
      <c r="CA307" s="16">
        <v>3</v>
      </c>
      <c r="CB307" s="16" t="s">
        <v>154</v>
      </c>
      <c r="CC307" s="21"/>
      <c r="CD307" s="21"/>
      <c r="CE307" s="17"/>
      <c r="CF307" s="16">
        <v>1</v>
      </c>
      <c r="CG307" s="18" t="s">
        <v>213</v>
      </c>
      <c r="CH307" s="18" t="s">
        <v>1405</v>
      </c>
      <c r="CI307" s="18" t="s">
        <v>215</v>
      </c>
      <c r="CJ307" s="22" t="s">
        <v>166</v>
      </c>
      <c r="CK307" s="16"/>
      <c r="CL307" s="18" t="s">
        <v>2017</v>
      </c>
      <c r="CM307" s="23">
        <v>43318</v>
      </c>
      <c r="CN307" s="16" t="s">
        <v>193</v>
      </c>
      <c r="CO307" s="23">
        <v>43326</v>
      </c>
      <c r="CP307" s="23">
        <v>43327</v>
      </c>
      <c r="CQ307" s="23">
        <v>43580</v>
      </c>
      <c r="CR307" s="23"/>
      <c r="CS307" s="23">
        <v>0</v>
      </c>
      <c r="CT307" s="23">
        <v>43329</v>
      </c>
      <c r="CU307" s="23">
        <v>43788</v>
      </c>
      <c r="CV307" s="23"/>
      <c r="CW307" s="23">
        <v>43838</v>
      </c>
      <c r="CX307" s="16"/>
      <c r="CY307" s="16"/>
      <c r="CZ307" s="16"/>
      <c r="DA307" s="16"/>
      <c r="DB307" s="16">
        <v>9</v>
      </c>
      <c r="DC307" s="16"/>
      <c r="DD307" s="16"/>
      <c r="DE307" s="16" t="s">
        <v>154</v>
      </c>
      <c r="DF307" s="24" t="s">
        <v>154</v>
      </c>
      <c r="DG307" s="25" t="s">
        <v>154</v>
      </c>
      <c r="DH307" s="24" t="s">
        <v>154</v>
      </c>
      <c r="DI307" s="22" t="s">
        <v>169</v>
      </c>
      <c r="DJ307" s="22" t="s">
        <v>169</v>
      </c>
      <c r="DK307" s="16" t="s">
        <v>170</v>
      </c>
      <c r="DL307" s="16" t="s">
        <v>171</v>
      </c>
      <c r="DM307" s="16" t="s">
        <v>172</v>
      </c>
      <c r="DN307" s="16" t="s">
        <v>173</v>
      </c>
      <c r="DO307" s="22" t="s">
        <v>198</v>
      </c>
      <c r="DP307" s="16" t="s">
        <v>174</v>
      </c>
      <c r="DQ307" s="16" t="s">
        <v>250</v>
      </c>
      <c r="DR307" s="16" t="s">
        <v>251</v>
      </c>
      <c r="DS307" s="16" t="s">
        <v>200</v>
      </c>
      <c r="DT307" s="16" t="s">
        <v>201</v>
      </c>
      <c r="DU307" s="22"/>
      <c r="DV307" s="22" t="s">
        <v>177</v>
      </c>
      <c r="DW307" s="23" t="s">
        <v>154</v>
      </c>
      <c r="DX307" s="23" t="s">
        <v>154</v>
      </c>
      <c r="DY307" s="18" t="s">
        <v>154</v>
      </c>
      <c r="DZ307" s="23"/>
      <c r="EA307" s="18"/>
      <c r="EB307" s="16" t="s">
        <v>154</v>
      </c>
      <c r="EC307" s="23"/>
      <c r="ED307" s="16"/>
      <c r="EE307" s="16"/>
      <c r="EF307" s="19">
        <v>0</v>
      </c>
      <c r="EG307" s="19">
        <v>0</v>
      </c>
      <c r="EH307" s="23"/>
      <c r="EI307" s="18"/>
      <c r="EJ307" s="23"/>
      <c r="EK307" s="23"/>
      <c r="EL307" s="18"/>
      <c r="EM307" s="23"/>
      <c r="EN307" s="23"/>
      <c r="EO307" s="23">
        <v>43838</v>
      </c>
      <c r="EP307" s="23">
        <v>44925</v>
      </c>
    </row>
    <row r="308" spans="1:146" ht="409.6" x14ac:dyDescent="0.3">
      <c r="A308" s="16">
        <v>305</v>
      </c>
      <c r="B308" s="17" t="s">
        <v>2018</v>
      </c>
      <c r="C308" s="17" t="s">
        <v>2019</v>
      </c>
      <c r="D308" s="17" t="s">
        <v>181</v>
      </c>
      <c r="E308" s="17" t="s">
        <v>2020</v>
      </c>
      <c r="F308" s="17" t="s">
        <v>2020</v>
      </c>
      <c r="G308" s="16">
        <v>501018</v>
      </c>
      <c r="H308" s="18" t="s">
        <v>2021</v>
      </c>
      <c r="I308" s="18" t="s">
        <v>2022</v>
      </c>
      <c r="J308" s="17" t="s">
        <v>465</v>
      </c>
      <c r="K308" s="16" t="s">
        <v>2159</v>
      </c>
      <c r="L308" s="17" t="s">
        <v>153</v>
      </c>
      <c r="M308" s="17" t="s">
        <v>398</v>
      </c>
      <c r="N308" s="17" t="s">
        <v>686</v>
      </c>
      <c r="O308" s="17" t="s">
        <v>185</v>
      </c>
      <c r="P308" s="17" t="s">
        <v>543</v>
      </c>
      <c r="Q308" s="16" t="s">
        <v>187</v>
      </c>
      <c r="R308" s="16" t="s">
        <v>244</v>
      </c>
      <c r="S308" s="16" t="s">
        <v>329</v>
      </c>
      <c r="T308" s="17" t="s">
        <v>188</v>
      </c>
      <c r="U308" s="17" t="s">
        <v>154</v>
      </c>
      <c r="V308" s="17"/>
      <c r="W308" s="16" t="s">
        <v>161</v>
      </c>
      <c r="X308" s="19">
        <v>30000000</v>
      </c>
      <c r="Y308" s="19">
        <v>131699999.99999999</v>
      </c>
      <c r="Z308" s="19">
        <v>29999960</v>
      </c>
      <c r="AA308" s="19">
        <v>131699824.33999999</v>
      </c>
      <c r="AB308" s="19">
        <v>0</v>
      </c>
      <c r="AC308" s="19">
        <v>0</v>
      </c>
      <c r="AD308" s="19">
        <v>0</v>
      </c>
      <c r="AE308" s="19">
        <v>0</v>
      </c>
      <c r="AF308" s="19">
        <v>0</v>
      </c>
      <c r="AG308" s="19">
        <v>0</v>
      </c>
      <c r="AH308" s="19">
        <v>29999960</v>
      </c>
      <c r="AI308" s="19">
        <v>131699824.33999999</v>
      </c>
      <c r="AJ308" s="19">
        <v>0</v>
      </c>
      <c r="AK308" s="19">
        <v>0</v>
      </c>
      <c r="AL308" s="19">
        <v>0</v>
      </c>
      <c r="AM308" s="19">
        <v>0</v>
      </c>
      <c r="AN308" s="19">
        <v>0</v>
      </c>
      <c r="AO308" s="19">
        <v>0</v>
      </c>
      <c r="AP308" s="19">
        <v>0</v>
      </c>
      <c r="AQ308" s="19">
        <v>0</v>
      </c>
      <c r="AR308" s="19">
        <v>540079.46697038726</v>
      </c>
      <c r="AS308" s="19">
        <v>2370948.86</v>
      </c>
      <c r="AT308" s="19">
        <v>0</v>
      </c>
      <c r="AU308" s="19">
        <v>0</v>
      </c>
      <c r="AV308" s="19">
        <v>29999960</v>
      </c>
      <c r="AW308" s="19">
        <v>131699824.33999999</v>
      </c>
      <c r="AX308" s="19">
        <v>23417473.139999997</v>
      </c>
      <c r="AY308" s="19">
        <v>102802707.08459997</v>
      </c>
      <c r="AZ308" s="19">
        <v>0</v>
      </c>
      <c r="BA308" s="19">
        <v>0</v>
      </c>
      <c r="BB308" s="17" t="s">
        <v>162</v>
      </c>
      <c r="BC308" s="19">
        <v>0</v>
      </c>
      <c r="BD308" s="19">
        <v>0</v>
      </c>
      <c r="BE308" s="19">
        <v>0</v>
      </c>
      <c r="BF308" s="19">
        <v>0</v>
      </c>
      <c r="BG308" s="19">
        <v>0</v>
      </c>
      <c r="BH308" s="19">
        <v>0</v>
      </c>
      <c r="BI308" s="20">
        <v>0</v>
      </c>
      <c r="BJ308" s="20">
        <v>0</v>
      </c>
      <c r="BK308" s="19">
        <v>40</v>
      </c>
      <c r="BL308" s="19">
        <v>175.92</v>
      </c>
      <c r="BM308" s="19">
        <v>52210</v>
      </c>
      <c r="BN308" s="19">
        <v>230898.73</v>
      </c>
      <c r="BO308" s="19">
        <v>1182772.8600000001</v>
      </c>
      <c r="BP308" s="19">
        <v>5189157.9300000006</v>
      </c>
      <c r="BQ308" s="19">
        <v>0</v>
      </c>
      <c r="BR308" s="19">
        <v>0</v>
      </c>
      <c r="BS308" s="19">
        <v>0</v>
      </c>
      <c r="BT308" s="19">
        <v>0</v>
      </c>
      <c r="BU308" s="19">
        <v>0</v>
      </c>
      <c r="BV308" s="19">
        <v>0</v>
      </c>
      <c r="BW308" s="19">
        <v>0</v>
      </c>
      <c r="BX308" s="19">
        <v>0</v>
      </c>
      <c r="BY308" s="16">
        <v>3</v>
      </c>
      <c r="BZ308" s="16">
        <v>10</v>
      </c>
      <c r="CA308" s="16"/>
      <c r="CB308" s="16">
        <v>10</v>
      </c>
      <c r="CC308" s="21">
        <v>1</v>
      </c>
      <c r="CD308" s="21">
        <v>1</v>
      </c>
      <c r="CE308" s="17" t="s">
        <v>817</v>
      </c>
      <c r="CF308" s="16">
        <v>3</v>
      </c>
      <c r="CG308" s="18" t="s">
        <v>227</v>
      </c>
      <c r="CH308" s="18" t="s">
        <v>236</v>
      </c>
      <c r="CI308" s="18" t="s">
        <v>227</v>
      </c>
      <c r="CJ308" s="22" t="s">
        <v>166</v>
      </c>
      <c r="CK308" s="16"/>
      <c r="CL308" s="18" t="s">
        <v>2023</v>
      </c>
      <c r="CM308" s="23">
        <v>43434</v>
      </c>
      <c r="CN308" s="16" t="s">
        <v>2346</v>
      </c>
      <c r="CO308" s="23">
        <v>43434</v>
      </c>
      <c r="CP308" s="23">
        <v>43434</v>
      </c>
      <c r="CQ308" s="23">
        <v>43795</v>
      </c>
      <c r="CR308" s="23">
        <v>43977</v>
      </c>
      <c r="CS308" s="23">
        <v>44135</v>
      </c>
      <c r="CT308" s="23">
        <v>43775</v>
      </c>
      <c r="CU308" s="23">
        <v>44551</v>
      </c>
      <c r="CV308" s="23">
        <v>44551</v>
      </c>
      <c r="CW308" s="23">
        <v>46352</v>
      </c>
      <c r="CX308" s="16">
        <v>12</v>
      </c>
      <c r="CY308" s="16"/>
      <c r="CZ308" s="16"/>
      <c r="DA308" s="16"/>
      <c r="DB308" s="16">
        <v>84</v>
      </c>
      <c r="DC308" s="16" t="s">
        <v>194</v>
      </c>
      <c r="DD308" s="16" t="s">
        <v>378</v>
      </c>
      <c r="DE308" s="16" t="s">
        <v>195</v>
      </c>
      <c r="DF308" s="24">
        <v>2.23</v>
      </c>
      <c r="DG308" s="25">
        <v>9.09</v>
      </c>
      <c r="DH308" s="24">
        <v>1</v>
      </c>
      <c r="DI308" s="22" t="s">
        <v>169</v>
      </c>
      <c r="DJ308" s="22" t="s">
        <v>1728</v>
      </c>
      <c r="DK308" s="16" t="s">
        <v>615</v>
      </c>
      <c r="DL308" s="16" t="s">
        <v>381</v>
      </c>
      <c r="DM308" s="16" t="s">
        <v>301</v>
      </c>
      <c r="DN308" s="16" t="s">
        <v>173</v>
      </c>
      <c r="DO308" s="22" t="s">
        <v>198</v>
      </c>
      <c r="DP308" s="16" t="s">
        <v>174</v>
      </c>
      <c r="DQ308" s="16" t="s">
        <v>218</v>
      </c>
      <c r="DR308" s="16" t="s">
        <v>175</v>
      </c>
      <c r="DS308" s="16" t="s">
        <v>265</v>
      </c>
      <c r="DT308" s="16" t="s">
        <v>201</v>
      </c>
      <c r="DU308" s="22" t="s">
        <v>487</v>
      </c>
      <c r="DV308" s="22" t="s">
        <v>563</v>
      </c>
      <c r="DW308" s="23">
        <v>44343</v>
      </c>
      <c r="DX308" s="23">
        <v>44489</v>
      </c>
      <c r="DY308" s="18" t="s">
        <v>2024</v>
      </c>
      <c r="DZ308" s="18"/>
      <c r="EA308" s="18"/>
      <c r="EB308" s="16"/>
      <c r="EC308" s="23"/>
      <c r="ED308" s="16"/>
      <c r="EE308" s="16">
        <v>10</v>
      </c>
      <c r="EF308" s="19">
        <v>0</v>
      </c>
      <c r="EG308" s="19">
        <v>0</v>
      </c>
      <c r="EH308" s="23">
        <v>43980</v>
      </c>
      <c r="EI308" s="18" t="s">
        <v>2025</v>
      </c>
      <c r="EJ308" s="23"/>
      <c r="EK308" s="23">
        <v>44708</v>
      </c>
      <c r="EL308" s="18" t="s">
        <v>403</v>
      </c>
      <c r="EM308" s="23"/>
      <c r="EN308" s="23"/>
      <c r="EO308" s="23"/>
      <c r="EP308" s="23">
        <v>44925</v>
      </c>
    </row>
    <row r="309" spans="1:146" ht="43.2" hidden="1" x14ac:dyDescent="0.3">
      <c r="A309" s="16">
        <v>306</v>
      </c>
      <c r="B309" s="17" t="s">
        <v>2026</v>
      </c>
      <c r="C309" s="17" t="s">
        <v>2027</v>
      </c>
      <c r="D309" s="17" t="s">
        <v>181</v>
      </c>
      <c r="E309" s="17" t="s">
        <v>2028</v>
      </c>
      <c r="F309" s="17" t="s">
        <v>2028</v>
      </c>
      <c r="G309" s="16">
        <v>500643</v>
      </c>
      <c r="H309" s="18" t="s">
        <v>2029</v>
      </c>
      <c r="I309" s="18" t="s">
        <v>2029</v>
      </c>
      <c r="J309" s="17" t="s">
        <v>154</v>
      </c>
      <c r="K309" s="16" t="s">
        <v>154</v>
      </c>
      <c r="L309" s="17" t="s">
        <v>154</v>
      </c>
      <c r="M309" s="17" t="s">
        <v>154</v>
      </c>
      <c r="N309" s="17" t="s">
        <v>155</v>
      </c>
      <c r="O309" s="17" t="s">
        <v>185</v>
      </c>
      <c r="P309" s="17" t="s">
        <v>435</v>
      </c>
      <c r="Q309" s="16" t="s">
        <v>917</v>
      </c>
      <c r="R309" s="16" t="s">
        <v>244</v>
      </c>
      <c r="S309" s="16" t="s">
        <v>436</v>
      </c>
      <c r="T309" s="17" t="s">
        <v>212</v>
      </c>
      <c r="U309" s="17" t="s">
        <v>154</v>
      </c>
      <c r="V309" s="17"/>
      <c r="W309" s="16" t="s">
        <v>161</v>
      </c>
      <c r="X309" s="19">
        <v>28405125</v>
      </c>
      <c r="Y309" s="19">
        <v>84769414.537500009</v>
      </c>
      <c r="Z309" s="19">
        <v>0</v>
      </c>
      <c r="AA309" s="19">
        <v>0</v>
      </c>
      <c r="AB309" s="19">
        <v>0</v>
      </c>
      <c r="AC309" s="19">
        <v>0</v>
      </c>
      <c r="AD309" s="19">
        <v>0</v>
      </c>
      <c r="AE309" s="19">
        <v>0</v>
      </c>
      <c r="AF309" s="19">
        <v>0</v>
      </c>
      <c r="AG309" s="19">
        <v>0</v>
      </c>
      <c r="AH309" s="19">
        <v>0</v>
      </c>
      <c r="AI309" s="19">
        <v>0</v>
      </c>
      <c r="AJ309" s="19">
        <v>0</v>
      </c>
      <c r="AK309" s="19">
        <v>0</v>
      </c>
      <c r="AL309" s="19">
        <v>0</v>
      </c>
      <c r="AM309" s="19">
        <v>0</v>
      </c>
      <c r="AN309" s="19">
        <v>0</v>
      </c>
      <c r="AO309" s="19">
        <v>0</v>
      </c>
      <c r="AP309" s="19">
        <v>0</v>
      </c>
      <c r="AQ309" s="19">
        <v>0</v>
      </c>
      <c r="AR309" s="19">
        <v>0</v>
      </c>
      <c r="AS309" s="19">
        <v>0</v>
      </c>
      <c r="AT309" s="19">
        <v>0</v>
      </c>
      <c r="AU309" s="19">
        <v>0</v>
      </c>
      <c r="AV309" s="19">
        <v>0</v>
      </c>
      <c r="AW309" s="19">
        <v>0</v>
      </c>
      <c r="AX309" s="19">
        <v>0</v>
      </c>
      <c r="AY309" s="19">
        <v>0</v>
      </c>
      <c r="AZ309" s="19">
        <v>0</v>
      </c>
      <c r="BA309" s="19">
        <v>0</v>
      </c>
      <c r="BB309" s="17" t="s">
        <v>162</v>
      </c>
      <c r="BC309" s="19">
        <v>0</v>
      </c>
      <c r="BD309" s="19">
        <v>0</v>
      </c>
      <c r="BE309" s="19">
        <v>0</v>
      </c>
      <c r="BF309" s="19">
        <v>0</v>
      </c>
      <c r="BG309" s="19">
        <v>0</v>
      </c>
      <c r="BH309" s="19">
        <v>0</v>
      </c>
      <c r="BI309" s="20">
        <v>0</v>
      </c>
      <c r="BJ309" s="20">
        <v>0</v>
      </c>
      <c r="BK309" s="19">
        <v>0</v>
      </c>
      <c r="BL309" s="19">
        <v>0</v>
      </c>
      <c r="BM309" s="19">
        <v>0</v>
      </c>
      <c r="BN309" s="19">
        <v>0</v>
      </c>
      <c r="BO309" s="19">
        <v>0</v>
      </c>
      <c r="BP309" s="19">
        <v>0</v>
      </c>
      <c r="BQ309" s="19">
        <v>0</v>
      </c>
      <c r="BR309" s="19">
        <v>0</v>
      </c>
      <c r="BS309" s="19">
        <v>0</v>
      </c>
      <c r="BT309" s="19">
        <v>0</v>
      </c>
      <c r="BU309" s="19">
        <v>0</v>
      </c>
      <c r="BV309" s="19">
        <v>0</v>
      </c>
      <c r="BW309" s="19">
        <v>0</v>
      </c>
      <c r="BX309" s="19">
        <v>0</v>
      </c>
      <c r="BY309" s="16">
        <v>3</v>
      </c>
      <c r="BZ309" s="16"/>
      <c r="CA309" s="16">
        <v>6</v>
      </c>
      <c r="CB309" s="16" t="s">
        <v>154</v>
      </c>
      <c r="CC309" s="21"/>
      <c r="CD309" s="21"/>
      <c r="CE309" s="17"/>
      <c r="CF309" s="16"/>
      <c r="CG309" s="18" t="s">
        <v>604</v>
      </c>
      <c r="CH309" s="18" t="s">
        <v>1114</v>
      </c>
      <c r="CI309" s="18" t="s">
        <v>1115</v>
      </c>
      <c r="CJ309" s="22" t="s">
        <v>166</v>
      </c>
      <c r="CK309" s="16"/>
      <c r="CL309" s="18" t="s">
        <v>2030</v>
      </c>
      <c r="CM309" s="23">
        <v>41415</v>
      </c>
      <c r="CN309" s="16" t="s">
        <v>193</v>
      </c>
      <c r="CO309" s="23">
        <v>41452</v>
      </c>
      <c r="CP309" s="23">
        <v>41460</v>
      </c>
      <c r="CQ309" s="23">
        <v>41486</v>
      </c>
      <c r="CR309" s="23">
        <v>42582</v>
      </c>
      <c r="CS309" s="23">
        <v>42124</v>
      </c>
      <c r="CT309" s="23">
        <v>41484</v>
      </c>
      <c r="CU309" s="23">
        <v>42327</v>
      </c>
      <c r="CV309" s="23"/>
      <c r="CW309" s="23">
        <v>42978</v>
      </c>
      <c r="CX309" s="16"/>
      <c r="CY309" s="16"/>
      <c r="CZ309" s="16"/>
      <c r="DA309" s="16"/>
      <c r="DB309" s="16">
        <v>49</v>
      </c>
      <c r="DC309" s="16" t="s">
        <v>392</v>
      </c>
      <c r="DD309" s="16" t="s">
        <v>1589</v>
      </c>
      <c r="DE309" s="16" t="s">
        <v>154</v>
      </c>
      <c r="DF309" s="24" t="s">
        <v>154</v>
      </c>
      <c r="DG309" s="25" t="s">
        <v>154</v>
      </c>
      <c r="DH309" s="24" t="s">
        <v>154</v>
      </c>
      <c r="DI309" s="22"/>
      <c r="DJ309" s="22" t="s">
        <v>560</v>
      </c>
      <c r="DK309" s="16" t="s">
        <v>561</v>
      </c>
      <c r="DL309" s="16" t="s">
        <v>562</v>
      </c>
      <c r="DM309" s="16" t="s">
        <v>172</v>
      </c>
      <c r="DN309" s="16" t="s">
        <v>173</v>
      </c>
      <c r="DO309" s="22"/>
      <c r="DP309" s="16" t="s">
        <v>199</v>
      </c>
      <c r="DQ309" s="16" t="s">
        <v>199</v>
      </c>
      <c r="DR309" s="16" t="s">
        <v>175</v>
      </c>
      <c r="DS309" s="16" t="s">
        <v>200</v>
      </c>
      <c r="DT309" s="16" t="s">
        <v>201</v>
      </c>
      <c r="DU309" s="22"/>
      <c r="DV309" s="22" t="s">
        <v>177</v>
      </c>
      <c r="DW309" s="23" t="s">
        <v>154</v>
      </c>
      <c r="DX309" s="23" t="s">
        <v>154</v>
      </c>
      <c r="DY309" s="18" t="s">
        <v>154</v>
      </c>
      <c r="DZ309" s="18"/>
      <c r="EA309" s="18"/>
      <c r="EB309" s="16" t="s">
        <v>154</v>
      </c>
      <c r="EC309" s="23"/>
      <c r="ED309" s="16"/>
      <c r="EE309" s="16"/>
      <c r="EF309" s="19">
        <v>0</v>
      </c>
      <c r="EG309" s="19">
        <v>0</v>
      </c>
      <c r="EH309" s="23">
        <v>42074</v>
      </c>
      <c r="EI309" s="18" t="s">
        <v>356</v>
      </c>
      <c r="EJ309" s="23"/>
      <c r="EK309" s="23">
        <v>42674</v>
      </c>
      <c r="EL309" s="18" t="s">
        <v>507</v>
      </c>
      <c r="EM309" s="23"/>
      <c r="EN309" s="23"/>
      <c r="EO309" s="23">
        <v>43102</v>
      </c>
      <c r="EP309" s="23">
        <v>44925</v>
      </c>
    </row>
    <row r="310" spans="1:146" ht="43.2" hidden="1" x14ac:dyDescent="0.3">
      <c r="A310" s="16">
        <v>307</v>
      </c>
      <c r="B310" s="17" t="s">
        <v>2031</v>
      </c>
      <c r="C310" s="17" t="s">
        <v>2032</v>
      </c>
      <c r="D310" s="17" t="s">
        <v>181</v>
      </c>
      <c r="E310" s="17" t="s">
        <v>2033</v>
      </c>
      <c r="F310" s="17" t="s">
        <v>2034</v>
      </c>
      <c r="G310" s="16">
        <v>500710</v>
      </c>
      <c r="H310" s="18" t="s">
        <v>2035</v>
      </c>
      <c r="I310" s="18" t="s">
        <v>2035</v>
      </c>
      <c r="J310" s="17" t="s">
        <v>154</v>
      </c>
      <c r="K310" s="16" t="s">
        <v>154</v>
      </c>
      <c r="L310" s="17" t="s">
        <v>154</v>
      </c>
      <c r="M310" s="17" t="s">
        <v>154</v>
      </c>
      <c r="N310" s="17" t="s">
        <v>155</v>
      </c>
      <c r="O310" s="17" t="s">
        <v>185</v>
      </c>
      <c r="P310" s="17" t="s">
        <v>414</v>
      </c>
      <c r="Q310" s="16" t="s">
        <v>158</v>
      </c>
      <c r="R310" s="16" t="s">
        <v>159</v>
      </c>
      <c r="S310" s="16"/>
      <c r="T310" s="17" t="s">
        <v>212</v>
      </c>
      <c r="U310" s="17" t="s">
        <v>154</v>
      </c>
      <c r="V310" s="17"/>
      <c r="W310" s="16" t="s">
        <v>161</v>
      </c>
      <c r="X310" s="19">
        <v>1100000</v>
      </c>
      <c r="Y310" s="19">
        <v>1100000</v>
      </c>
      <c r="Z310" s="19">
        <v>0</v>
      </c>
      <c r="AA310" s="19">
        <v>0</v>
      </c>
      <c r="AB310" s="19">
        <v>0</v>
      </c>
      <c r="AC310" s="19">
        <v>0</v>
      </c>
      <c r="AD310" s="19">
        <v>0</v>
      </c>
      <c r="AE310" s="19">
        <v>0</v>
      </c>
      <c r="AF310" s="19">
        <v>0</v>
      </c>
      <c r="AG310" s="19">
        <v>0</v>
      </c>
      <c r="AH310" s="19">
        <v>0</v>
      </c>
      <c r="AI310" s="19">
        <v>0</v>
      </c>
      <c r="AJ310" s="19">
        <v>0</v>
      </c>
      <c r="AK310" s="19">
        <v>0</v>
      </c>
      <c r="AL310" s="19">
        <v>0</v>
      </c>
      <c r="AM310" s="19">
        <v>0</v>
      </c>
      <c r="AN310" s="19">
        <v>0</v>
      </c>
      <c r="AO310" s="19">
        <v>0</v>
      </c>
      <c r="AP310" s="19">
        <v>0</v>
      </c>
      <c r="AQ310" s="19">
        <v>0</v>
      </c>
      <c r="AR310" s="19">
        <v>0</v>
      </c>
      <c r="AS310" s="19">
        <v>0</v>
      </c>
      <c r="AT310" s="19">
        <v>0</v>
      </c>
      <c r="AU310" s="19">
        <v>0</v>
      </c>
      <c r="AV310" s="19">
        <v>0</v>
      </c>
      <c r="AW310" s="19">
        <v>0</v>
      </c>
      <c r="AX310" s="19">
        <v>0</v>
      </c>
      <c r="AY310" s="19">
        <v>0</v>
      </c>
      <c r="AZ310" s="19">
        <v>0</v>
      </c>
      <c r="BA310" s="19">
        <v>0</v>
      </c>
      <c r="BB310" s="17" t="s">
        <v>162</v>
      </c>
      <c r="BC310" s="19">
        <v>0</v>
      </c>
      <c r="BD310" s="19">
        <v>0</v>
      </c>
      <c r="BE310" s="19">
        <v>0</v>
      </c>
      <c r="BF310" s="19">
        <v>0</v>
      </c>
      <c r="BG310" s="19">
        <v>0</v>
      </c>
      <c r="BH310" s="19">
        <v>0</v>
      </c>
      <c r="BI310" s="20">
        <v>0</v>
      </c>
      <c r="BJ310" s="20">
        <v>0</v>
      </c>
      <c r="BK310" s="19">
        <v>0</v>
      </c>
      <c r="BL310" s="19">
        <v>0</v>
      </c>
      <c r="BM310" s="19">
        <v>0</v>
      </c>
      <c r="BN310" s="19">
        <v>0</v>
      </c>
      <c r="BO310" s="19">
        <v>0</v>
      </c>
      <c r="BP310" s="19">
        <v>0</v>
      </c>
      <c r="BQ310" s="19">
        <v>0</v>
      </c>
      <c r="BR310" s="19">
        <v>0</v>
      </c>
      <c r="BS310" s="19">
        <v>0</v>
      </c>
      <c r="BT310" s="19">
        <v>0</v>
      </c>
      <c r="BU310" s="19">
        <v>0</v>
      </c>
      <c r="BV310" s="19">
        <v>0</v>
      </c>
      <c r="BW310" s="19">
        <v>0</v>
      </c>
      <c r="BX310" s="19">
        <v>0</v>
      </c>
      <c r="BY310" s="16">
        <v>4</v>
      </c>
      <c r="BZ310" s="16"/>
      <c r="CA310" s="16">
        <v>5</v>
      </c>
      <c r="CB310" s="16" t="s">
        <v>154</v>
      </c>
      <c r="CC310" s="21"/>
      <c r="CD310" s="21"/>
      <c r="CE310" s="17"/>
      <c r="CF310" s="16"/>
      <c r="CG310" s="18" t="s">
        <v>295</v>
      </c>
      <c r="CH310" s="18" t="s">
        <v>415</v>
      </c>
      <c r="CI310" s="18" t="s">
        <v>165</v>
      </c>
      <c r="CJ310" s="22" t="s">
        <v>166</v>
      </c>
      <c r="CK310" s="16"/>
      <c r="CL310" s="18" t="s">
        <v>2036</v>
      </c>
      <c r="CM310" s="23">
        <v>41577</v>
      </c>
      <c r="CN310" s="16" t="s">
        <v>217</v>
      </c>
      <c r="CO310" s="23">
        <v>41584</v>
      </c>
      <c r="CP310" s="23">
        <v>41632</v>
      </c>
      <c r="CQ310" s="23">
        <v>41771</v>
      </c>
      <c r="CR310" s="23">
        <v>41985</v>
      </c>
      <c r="CS310" s="23">
        <v>42063</v>
      </c>
      <c r="CT310" s="23">
        <v>41698</v>
      </c>
      <c r="CU310" s="23" t="s">
        <v>154</v>
      </c>
      <c r="CV310" s="23"/>
      <c r="CW310" s="23">
        <v>43597</v>
      </c>
      <c r="CX310" s="16">
        <v>6</v>
      </c>
      <c r="CY310" s="16"/>
      <c r="CZ310" s="16"/>
      <c r="DA310" s="16"/>
      <c r="DB310" s="16">
        <v>60</v>
      </c>
      <c r="DC310" s="16" t="s">
        <v>392</v>
      </c>
      <c r="DD310" s="16" t="s">
        <v>392</v>
      </c>
      <c r="DE310" s="16" t="s">
        <v>154</v>
      </c>
      <c r="DF310" s="24" t="s">
        <v>154</v>
      </c>
      <c r="DG310" s="25" t="s">
        <v>154</v>
      </c>
      <c r="DH310" s="24" t="s">
        <v>154</v>
      </c>
      <c r="DI310" s="22" t="s">
        <v>169</v>
      </c>
      <c r="DJ310" s="22" t="s">
        <v>169</v>
      </c>
      <c r="DK310" s="16" t="s">
        <v>170</v>
      </c>
      <c r="DL310" s="16" t="s">
        <v>171</v>
      </c>
      <c r="DM310" s="16" t="s">
        <v>172</v>
      </c>
      <c r="DN310" s="16" t="s">
        <v>173</v>
      </c>
      <c r="DO310" s="22"/>
      <c r="DP310" s="16" t="s">
        <v>174</v>
      </c>
      <c r="DQ310" s="16" t="s">
        <v>218</v>
      </c>
      <c r="DR310" s="16" t="s">
        <v>175</v>
      </c>
      <c r="DS310" s="16" t="s">
        <v>176</v>
      </c>
      <c r="DT310" s="16" t="s">
        <v>409</v>
      </c>
      <c r="DU310" s="22"/>
      <c r="DV310" s="22" t="s">
        <v>177</v>
      </c>
      <c r="DW310" s="23" t="s">
        <v>154</v>
      </c>
      <c r="DX310" s="23" t="s">
        <v>154</v>
      </c>
      <c r="DY310" s="18" t="s">
        <v>154</v>
      </c>
      <c r="DZ310" s="18"/>
      <c r="EA310" s="18"/>
      <c r="EB310" s="16" t="s">
        <v>154</v>
      </c>
      <c r="EC310" s="23"/>
      <c r="ED310" s="16"/>
      <c r="EE310" s="16"/>
      <c r="EF310" s="19">
        <v>0</v>
      </c>
      <c r="EG310" s="19">
        <v>0</v>
      </c>
      <c r="EH310" s="23"/>
      <c r="EI310" s="18"/>
      <c r="EJ310" s="23"/>
      <c r="EK310" s="23"/>
      <c r="EL310" s="18"/>
      <c r="EM310" s="23"/>
      <c r="EN310" s="23"/>
      <c r="EO310" s="23">
        <v>43115</v>
      </c>
      <c r="EP310" s="23">
        <v>44925</v>
      </c>
    </row>
    <row r="311" spans="1:146" ht="72" hidden="1" x14ac:dyDescent="0.3">
      <c r="A311" s="16">
        <v>308</v>
      </c>
      <c r="B311" s="17" t="s">
        <v>2037</v>
      </c>
      <c r="C311" s="17">
        <v>101018293</v>
      </c>
      <c r="D311" s="17"/>
      <c r="E311" s="17"/>
      <c r="F311" s="17"/>
      <c r="G311" s="16" t="s">
        <v>154</v>
      </c>
      <c r="H311" s="18" t="s">
        <v>2038</v>
      </c>
      <c r="I311" s="18" t="s">
        <v>2039</v>
      </c>
      <c r="J311" s="17" t="s">
        <v>154</v>
      </c>
      <c r="K311" s="16" t="s">
        <v>154</v>
      </c>
      <c r="L311" s="17" t="s">
        <v>154</v>
      </c>
      <c r="M311" s="17" t="s">
        <v>154</v>
      </c>
      <c r="N311" s="17" t="s">
        <v>155</v>
      </c>
      <c r="O311" s="17" t="s">
        <v>185</v>
      </c>
      <c r="P311" s="17" t="s">
        <v>543</v>
      </c>
      <c r="Q311" s="16" t="s">
        <v>187</v>
      </c>
      <c r="R311" s="16" t="s">
        <v>244</v>
      </c>
      <c r="S311" s="16" t="s">
        <v>245</v>
      </c>
      <c r="T311" s="17" t="s">
        <v>490</v>
      </c>
      <c r="U311" s="17" t="s">
        <v>491</v>
      </c>
      <c r="V311" s="17"/>
      <c r="W311" s="16" t="s">
        <v>161</v>
      </c>
      <c r="X311" s="19">
        <v>1900000</v>
      </c>
      <c r="Y311" s="19">
        <v>8340999.9999999991</v>
      </c>
      <c r="Z311" s="19">
        <v>0</v>
      </c>
      <c r="AA311" s="19">
        <v>0</v>
      </c>
      <c r="AB311" s="19">
        <v>0</v>
      </c>
      <c r="AC311" s="19">
        <v>0</v>
      </c>
      <c r="AD311" s="19">
        <v>0</v>
      </c>
      <c r="AE311" s="19">
        <v>0</v>
      </c>
      <c r="AF311" s="19">
        <v>0</v>
      </c>
      <c r="AG311" s="19">
        <v>0</v>
      </c>
      <c r="AH311" s="19">
        <v>0</v>
      </c>
      <c r="AI311" s="19">
        <v>0</v>
      </c>
      <c r="AJ311" s="19">
        <v>0</v>
      </c>
      <c r="AK311" s="19">
        <v>0</v>
      </c>
      <c r="AL311" s="19">
        <v>0</v>
      </c>
      <c r="AM311" s="19">
        <v>0</v>
      </c>
      <c r="AN311" s="19">
        <v>0</v>
      </c>
      <c r="AO311" s="19">
        <v>0</v>
      </c>
      <c r="AP311" s="19">
        <v>0</v>
      </c>
      <c r="AQ311" s="19">
        <v>0</v>
      </c>
      <c r="AR311" s="19">
        <v>0</v>
      </c>
      <c r="AS311" s="19">
        <v>0</v>
      </c>
      <c r="AT311" s="19">
        <v>0</v>
      </c>
      <c r="AU311" s="19">
        <v>0</v>
      </c>
      <c r="AV311" s="19">
        <v>0</v>
      </c>
      <c r="AW311" s="19">
        <v>0</v>
      </c>
      <c r="AX311" s="19">
        <v>0</v>
      </c>
      <c r="AY311" s="19">
        <v>0</v>
      </c>
      <c r="AZ311" s="19">
        <v>0</v>
      </c>
      <c r="BA311" s="19">
        <v>0</v>
      </c>
      <c r="BB311" s="17" t="s">
        <v>345</v>
      </c>
      <c r="BC311" s="19">
        <v>0</v>
      </c>
      <c r="BD311" s="19">
        <v>0</v>
      </c>
      <c r="BE311" s="19">
        <v>0</v>
      </c>
      <c r="BF311" s="19">
        <v>0</v>
      </c>
      <c r="BG311" s="19">
        <v>0</v>
      </c>
      <c r="BH311" s="19">
        <v>0</v>
      </c>
      <c r="BI311" s="20">
        <v>0</v>
      </c>
      <c r="BJ311" s="20">
        <v>0</v>
      </c>
      <c r="BK311" s="19">
        <v>0</v>
      </c>
      <c r="BL311" s="19">
        <v>0</v>
      </c>
      <c r="BM311" s="19">
        <v>0</v>
      </c>
      <c r="BN311" s="19">
        <v>0</v>
      </c>
      <c r="BO311" s="19">
        <v>0</v>
      </c>
      <c r="BP311" s="19">
        <v>0</v>
      </c>
      <c r="BQ311" s="19">
        <v>0</v>
      </c>
      <c r="BR311" s="19">
        <v>0</v>
      </c>
      <c r="BS311" s="19">
        <v>0</v>
      </c>
      <c r="BT311" s="19">
        <v>0</v>
      </c>
      <c r="BU311" s="19">
        <v>0</v>
      </c>
      <c r="BV311" s="19">
        <v>0</v>
      </c>
      <c r="BW311" s="19">
        <v>0</v>
      </c>
      <c r="BX311" s="19">
        <v>0</v>
      </c>
      <c r="BY311" s="16">
        <v>6</v>
      </c>
      <c r="BZ311" s="16">
        <v>6</v>
      </c>
      <c r="CA311" s="16"/>
      <c r="CB311" s="16" t="s">
        <v>154</v>
      </c>
      <c r="CC311" s="21"/>
      <c r="CD311" s="21"/>
      <c r="CE311" s="17"/>
      <c r="CF311" s="16"/>
      <c r="CG311" s="18" t="s">
        <v>2040</v>
      </c>
      <c r="CH311" s="18" t="s">
        <v>2041</v>
      </c>
      <c r="CI311" s="18" t="s">
        <v>1756</v>
      </c>
      <c r="CJ311" s="22" t="s">
        <v>166</v>
      </c>
      <c r="CK311" s="16"/>
      <c r="CL311" s="18" t="s">
        <v>2042</v>
      </c>
      <c r="CM311" s="23">
        <v>43970</v>
      </c>
      <c r="CN311" s="16" t="s">
        <v>193</v>
      </c>
      <c r="CO311" s="23">
        <v>43992</v>
      </c>
      <c r="CP311" s="23"/>
      <c r="CQ311" s="23"/>
      <c r="CR311" s="23"/>
      <c r="CS311" s="23"/>
      <c r="CT311" s="23"/>
      <c r="CU311" s="23" t="s">
        <v>154</v>
      </c>
      <c r="CV311" s="23"/>
      <c r="CW311" s="23"/>
      <c r="CX311" s="16"/>
      <c r="CY311" s="16"/>
      <c r="CZ311" s="16"/>
      <c r="DA311" s="16"/>
      <c r="DB311" s="16"/>
      <c r="DC311" s="16"/>
      <c r="DD311" s="16"/>
      <c r="DE311" s="16"/>
      <c r="DF311" s="24"/>
      <c r="DG311" s="25"/>
      <c r="DH311" s="24" t="s">
        <v>154</v>
      </c>
      <c r="DI311" s="22" t="s">
        <v>2043</v>
      </c>
      <c r="DJ311" s="22" t="s">
        <v>2043</v>
      </c>
      <c r="DK311" s="16" t="s">
        <v>275</v>
      </c>
      <c r="DL311" s="16" t="s">
        <v>171</v>
      </c>
      <c r="DM311" s="16" t="s">
        <v>301</v>
      </c>
      <c r="DN311" s="16" t="s">
        <v>173</v>
      </c>
      <c r="DO311" s="22" t="s">
        <v>198</v>
      </c>
      <c r="DP311" s="16" t="s">
        <v>199</v>
      </c>
      <c r="DQ311" s="16" t="s">
        <v>199</v>
      </c>
      <c r="DR311" s="16" t="s">
        <v>251</v>
      </c>
      <c r="DS311" s="16" t="s">
        <v>265</v>
      </c>
      <c r="DT311" s="16" t="s">
        <v>201</v>
      </c>
      <c r="DU311" s="22"/>
      <c r="DV311" s="22" t="s">
        <v>493</v>
      </c>
      <c r="DW311" s="23" t="s">
        <v>154</v>
      </c>
      <c r="DX311" s="23" t="s">
        <v>154</v>
      </c>
      <c r="DY311" s="18" t="s">
        <v>154</v>
      </c>
      <c r="DZ311" s="18"/>
      <c r="EA311" s="18"/>
      <c r="EB311" s="16" t="s">
        <v>154</v>
      </c>
      <c r="EC311" s="23"/>
      <c r="ED311" s="16"/>
      <c r="EE311" s="16"/>
      <c r="EF311" s="19">
        <v>0</v>
      </c>
      <c r="EG311" s="19">
        <v>0</v>
      </c>
      <c r="EH311" s="23"/>
      <c r="EI311" s="18"/>
      <c r="EJ311" s="23"/>
      <c r="EK311" s="23"/>
      <c r="EL311" s="18"/>
      <c r="EM311" s="23"/>
      <c r="EN311" s="23"/>
      <c r="EO311" s="23">
        <v>44043</v>
      </c>
      <c r="EP311" s="23">
        <v>44925</v>
      </c>
    </row>
    <row r="312" spans="1:146" ht="72" x14ac:dyDescent="0.3">
      <c r="A312" s="16">
        <v>309</v>
      </c>
      <c r="B312" s="17" t="s">
        <v>2044</v>
      </c>
      <c r="C312" s="17" t="s">
        <v>2045</v>
      </c>
      <c r="D312" s="17" t="s">
        <v>181</v>
      </c>
      <c r="E312" s="17" t="s">
        <v>2046</v>
      </c>
      <c r="F312" s="17" t="s">
        <v>2046</v>
      </c>
      <c r="G312" s="16">
        <v>501010</v>
      </c>
      <c r="H312" s="18" t="s">
        <v>2047</v>
      </c>
      <c r="I312" s="18" t="s">
        <v>2382</v>
      </c>
      <c r="J312" s="17" t="s">
        <v>2191</v>
      </c>
      <c r="K312" s="16" t="s">
        <v>2159</v>
      </c>
      <c r="L312" s="17" t="s">
        <v>185</v>
      </c>
      <c r="M312" s="17" t="s">
        <v>467</v>
      </c>
      <c r="N312" s="17" t="s">
        <v>686</v>
      </c>
      <c r="O312" s="17" t="s">
        <v>185</v>
      </c>
      <c r="P312" s="17" t="s">
        <v>435</v>
      </c>
      <c r="Q312" s="16" t="s">
        <v>187</v>
      </c>
      <c r="R312" s="16" t="s">
        <v>244</v>
      </c>
      <c r="S312" s="16" t="s">
        <v>329</v>
      </c>
      <c r="T312" s="17" t="s">
        <v>375</v>
      </c>
      <c r="U312" s="17" t="s">
        <v>154</v>
      </c>
      <c r="V312" s="17"/>
      <c r="W312" s="16" t="s">
        <v>294</v>
      </c>
      <c r="X312" s="19">
        <v>20000000</v>
      </c>
      <c r="Y312" s="19">
        <v>87800000</v>
      </c>
      <c r="Z312" s="19">
        <v>14212440.640000001</v>
      </c>
      <c r="AA312" s="19">
        <v>62392614.409324989</v>
      </c>
      <c r="AB312" s="19">
        <v>0</v>
      </c>
      <c r="AC312" s="19">
        <v>0</v>
      </c>
      <c r="AD312" s="19">
        <v>0</v>
      </c>
      <c r="AE312" s="19">
        <v>0</v>
      </c>
      <c r="AF312" s="19">
        <v>0</v>
      </c>
      <c r="AG312" s="19">
        <v>0</v>
      </c>
      <c r="AH312" s="19">
        <v>20000000</v>
      </c>
      <c r="AI312" s="19">
        <v>87800000</v>
      </c>
      <c r="AJ312" s="19">
        <v>92578.259168888908</v>
      </c>
      <c r="AK312" s="19">
        <v>406418.55775142228</v>
      </c>
      <c r="AL312" s="19">
        <v>32475.403480162728</v>
      </c>
      <c r="AM312" s="19">
        <v>142567.02127791438</v>
      </c>
      <c r="AN312" s="19">
        <v>40134.353207288892</v>
      </c>
      <c r="AO312" s="19">
        <v>176189.80989625846</v>
      </c>
      <c r="AP312" s="19">
        <v>0</v>
      </c>
      <c r="AQ312" s="19">
        <v>0</v>
      </c>
      <c r="AR312" s="19">
        <v>0</v>
      </c>
      <c r="AS312" s="19">
        <v>0</v>
      </c>
      <c r="AT312" s="19">
        <v>0</v>
      </c>
      <c r="AU312" s="19">
        <v>0</v>
      </c>
      <c r="AV312" s="19">
        <v>14285050.396687452</v>
      </c>
      <c r="AW312" s="19">
        <v>62711371.240499161</v>
      </c>
      <c r="AX312" s="19">
        <v>1045798.019943296</v>
      </c>
      <c r="AY312" s="19">
        <v>4591053.3075510692</v>
      </c>
      <c r="AZ312" s="19">
        <v>8311.7265981119199</v>
      </c>
      <c r="BA312" s="19">
        <v>36488.479765711323</v>
      </c>
      <c r="BB312" s="17" t="s">
        <v>331</v>
      </c>
      <c r="BC312" s="19">
        <v>4287559.3600000003</v>
      </c>
      <c r="BD312" s="19">
        <v>18822385.590399999</v>
      </c>
      <c r="BE312" s="19">
        <v>0</v>
      </c>
      <c r="BF312" s="19">
        <v>0</v>
      </c>
      <c r="BG312" s="19">
        <v>0</v>
      </c>
      <c r="BH312" s="19">
        <v>0</v>
      </c>
      <c r="BI312" s="20">
        <v>0</v>
      </c>
      <c r="BJ312" s="20">
        <v>0</v>
      </c>
      <c r="BK312" s="19">
        <v>1500000</v>
      </c>
      <c r="BL312" s="19">
        <v>6530625</v>
      </c>
      <c r="BM312" s="19">
        <v>93233.61</v>
      </c>
      <c r="BN312" s="19">
        <v>412605.34</v>
      </c>
      <c r="BO312" s="19">
        <v>795646.0199999999</v>
      </c>
      <c r="BP312" s="19">
        <v>3515033.91</v>
      </c>
      <c r="BQ312" s="19">
        <v>0</v>
      </c>
      <c r="BR312" s="19">
        <v>0</v>
      </c>
      <c r="BS312" s="19">
        <v>0</v>
      </c>
      <c r="BT312" s="19">
        <v>0</v>
      </c>
      <c r="BU312" s="19">
        <v>0</v>
      </c>
      <c r="BV312" s="19">
        <v>0</v>
      </c>
      <c r="BW312" s="19">
        <v>0</v>
      </c>
      <c r="BX312" s="19">
        <v>0</v>
      </c>
      <c r="BY312" s="16">
        <v>3</v>
      </c>
      <c r="BZ312" s="16"/>
      <c r="CA312" s="16">
        <v>5</v>
      </c>
      <c r="CB312" s="16">
        <v>6.25</v>
      </c>
      <c r="CC312" s="21">
        <v>0.30002200316533256</v>
      </c>
      <c r="CD312" s="21">
        <v>0.39539999999999997</v>
      </c>
      <c r="CE312" s="17" t="s">
        <v>469</v>
      </c>
      <c r="CF312" s="16">
        <v>2</v>
      </c>
      <c r="CG312" s="18" t="s">
        <v>213</v>
      </c>
      <c r="CH312" s="18" t="s">
        <v>1405</v>
      </c>
      <c r="CI312" s="18" t="s">
        <v>215</v>
      </c>
      <c r="CJ312" s="22" t="s">
        <v>166</v>
      </c>
      <c r="CK312" s="16"/>
      <c r="CL312" s="18" t="s">
        <v>2050</v>
      </c>
      <c r="CM312" s="23">
        <v>43398</v>
      </c>
      <c r="CN312" s="16" t="s">
        <v>193</v>
      </c>
      <c r="CO312" s="23">
        <v>43398</v>
      </c>
      <c r="CP312" s="23">
        <v>43398</v>
      </c>
      <c r="CQ312" s="23">
        <v>43663</v>
      </c>
      <c r="CR312" s="23">
        <v>43694</v>
      </c>
      <c r="CS312" s="23">
        <v>44547</v>
      </c>
      <c r="CT312" s="23">
        <v>43483</v>
      </c>
      <c r="CU312" s="23">
        <v>44778</v>
      </c>
      <c r="CV312" s="23">
        <v>44873</v>
      </c>
      <c r="CW312" s="23">
        <v>46405</v>
      </c>
      <c r="CX312" s="16">
        <v>30</v>
      </c>
      <c r="CY312" s="16"/>
      <c r="CZ312" s="16"/>
      <c r="DA312" s="16"/>
      <c r="DB312" s="16">
        <v>90</v>
      </c>
      <c r="DC312" s="16" t="s">
        <v>392</v>
      </c>
      <c r="DD312" s="16" t="s">
        <v>194</v>
      </c>
      <c r="DE312" s="16" t="s">
        <v>942</v>
      </c>
      <c r="DF312" s="24">
        <v>1.85</v>
      </c>
      <c r="DG312" s="25">
        <v>7.82</v>
      </c>
      <c r="DH312" s="24">
        <v>1</v>
      </c>
      <c r="DI312" s="22" t="s">
        <v>169</v>
      </c>
      <c r="DJ312" s="22" t="s">
        <v>169</v>
      </c>
      <c r="DK312" s="16" t="s">
        <v>170</v>
      </c>
      <c r="DL312" s="16" t="s">
        <v>171</v>
      </c>
      <c r="DM312" s="16" t="s">
        <v>172</v>
      </c>
      <c r="DN312" s="16" t="s">
        <v>173</v>
      </c>
      <c r="DO312" s="22" t="s">
        <v>198</v>
      </c>
      <c r="DP312" s="16" t="s">
        <v>174</v>
      </c>
      <c r="DQ312" s="16" t="s">
        <v>218</v>
      </c>
      <c r="DR312" s="16" t="s">
        <v>175</v>
      </c>
      <c r="DS312" s="16" t="s">
        <v>265</v>
      </c>
      <c r="DT312" s="16" t="s">
        <v>201</v>
      </c>
      <c r="DU312" s="22" t="s">
        <v>656</v>
      </c>
      <c r="DV312" s="22" t="s">
        <v>419</v>
      </c>
      <c r="DW312" s="23">
        <v>44778</v>
      </c>
      <c r="DX312" s="23">
        <v>44831</v>
      </c>
      <c r="DY312" s="18" t="s">
        <v>2051</v>
      </c>
      <c r="DZ312" s="18"/>
      <c r="EA312" s="18"/>
      <c r="EB312" s="16" t="s">
        <v>304</v>
      </c>
      <c r="EC312" s="23"/>
      <c r="ED312" s="16"/>
      <c r="EE312" s="16"/>
      <c r="EF312" s="19">
        <v>0</v>
      </c>
      <c r="EG312" s="19">
        <v>0</v>
      </c>
      <c r="EH312" s="23">
        <v>44865</v>
      </c>
      <c r="EI312" s="18" t="s">
        <v>2383</v>
      </c>
      <c r="EJ312" s="23"/>
      <c r="EK312" s="23"/>
      <c r="EL312" s="18"/>
      <c r="EM312" s="23"/>
      <c r="EN312" s="23"/>
      <c r="EO312" s="23"/>
      <c r="EP312" s="23">
        <v>44925</v>
      </c>
    </row>
    <row r="313" spans="1:146" ht="187.2" x14ac:dyDescent="0.3">
      <c r="A313" s="16">
        <v>310</v>
      </c>
      <c r="B313" s="17" t="s">
        <v>2053</v>
      </c>
      <c r="C313" s="17" t="s">
        <v>2054</v>
      </c>
      <c r="D313" s="17" t="s">
        <v>209</v>
      </c>
      <c r="E313" s="17" t="s">
        <v>2055</v>
      </c>
      <c r="F313" s="17" t="s">
        <v>2055</v>
      </c>
      <c r="G313" s="16">
        <v>501035</v>
      </c>
      <c r="H313" s="18" t="s">
        <v>2056</v>
      </c>
      <c r="I313" s="18" t="s">
        <v>2056</v>
      </c>
      <c r="J313" s="17" t="s">
        <v>1686</v>
      </c>
      <c r="K313" s="16" t="s">
        <v>466</v>
      </c>
      <c r="L313" s="17" t="s">
        <v>156</v>
      </c>
      <c r="M313" s="17" t="s">
        <v>327</v>
      </c>
      <c r="N313" s="17" t="s">
        <v>155</v>
      </c>
      <c r="O313" s="17" t="s">
        <v>156</v>
      </c>
      <c r="P313" s="17" t="s">
        <v>243</v>
      </c>
      <c r="Q313" s="16" t="s">
        <v>158</v>
      </c>
      <c r="R313" s="16" t="s">
        <v>244</v>
      </c>
      <c r="S313" s="16" t="s">
        <v>245</v>
      </c>
      <c r="T313" s="17" t="s">
        <v>375</v>
      </c>
      <c r="U313" s="17" t="s">
        <v>642</v>
      </c>
      <c r="V313" s="17"/>
      <c r="W313" s="16" t="s">
        <v>294</v>
      </c>
      <c r="X313" s="19">
        <v>7000000</v>
      </c>
      <c r="Y313" s="19">
        <v>7000000</v>
      </c>
      <c r="Z313" s="19">
        <v>4072688.67</v>
      </c>
      <c r="AA313" s="19">
        <v>4072688.669999999</v>
      </c>
      <c r="AB313" s="19">
        <v>0</v>
      </c>
      <c r="AC313" s="19">
        <v>0</v>
      </c>
      <c r="AD313" s="19">
        <v>0</v>
      </c>
      <c r="AE313" s="19">
        <v>0</v>
      </c>
      <c r="AF313" s="19">
        <v>0</v>
      </c>
      <c r="AG313" s="19">
        <v>0</v>
      </c>
      <c r="AH313" s="19">
        <v>7000000</v>
      </c>
      <c r="AI313" s="19">
        <v>7000000</v>
      </c>
      <c r="AJ313" s="19">
        <v>8361.7443000328785</v>
      </c>
      <c r="AK313" s="19">
        <v>8361.7443000328785</v>
      </c>
      <c r="AL313" s="19">
        <v>0</v>
      </c>
      <c r="AM313" s="19">
        <v>0</v>
      </c>
      <c r="AN313" s="19">
        <v>8361.7443000328785</v>
      </c>
      <c r="AO313" s="19">
        <v>8361.74</v>
      </c>
      <c r="AP313" s="19">
        <v>0</v>
      </c>
      <c r="AQ313" s="19">
        <v>0</v>
      </c>
      <c r="AR313" s="19">
        <v>0</v>
      </c>
      <c r="AS313" s="19">
        <v>0</v>
      </c>
      <c r="AT313" s="19">
        <v>30000</v>
      </c>
      <c r="AU313" s="19">
        <v>30000</v>
      </c>
      <c r="AV313" s="19">
        <v>4111050.4143000329</v>
      </c>
      <c r="AW313" s="19">
        <v>4111050.4099999992</v>
      </c>
      <c r="AX313" s="19">
        <v>154444.33635437576</v>
      </c>
      <c r="AY313" s="19">
        <v>154444.33635437576</v>
      </c>
      <c r="AZ313" s="19">
        <v>58367.834318367924</v>
      </c>
      <c r="BA313" s="19">
        <v>58367.834318367924</v>
      </c>
      <c r="BB313" s="17" t="s">
        <v>331</v>
      </c>
      <c r="BC313" s="19">
        <v>2927311.33</v>
      </c>
      <c r="BD313" s="19">
        <v>2927311.33</v>
      </c>
      <c r="BE313" s="19">
        <v>4072688.67</v>
      </c>
      <c r="BF313" s="19">
        <v>4072688.67</v>
      </c>
      <c r="BG313" s="19">
        <v>8027654.29</v>
      </c>
      <c r="BH313" s="19">
        <v>8027654.29</v>
      </c>
      <c r="BI313" s="20">
        <v>0</v>
      </c>
      <c r="BJ313" s="20">
        <v>0</v>
      </c>
      <c r="BK313" s="19">
        <v>10741913.52</v>
      </c>
      <c r="BL313" s="19">
        <v>10741913.52</v>
      </c>
      <c r="BM313" s="19">
        <v>0</v>
      </c>
      <c r="BN313" s="19">
        <v>0</v>
      </c>
      <c r="BO313" s="19">
        <v>160260.78999999998</v>
      </c>
      <c r="BP313" s="19">
        <v>160260.79999999999</v>
      </c>
      <c r="BQ313" s="19">
        <v>0</v>
      </c>
      <c r="BR313" s="19">
        <v>0</v>
      </c>
      <c r="BS313" s="19">
        <v>0</v>
      </c>
      <c r="BT313" s="19">
        <v>0</v>
      </c>
      <c r="BU313" s="19">
        <v>107</v>
      </c>
      <c r="BV313" s="19">
        <v>107</v>
      </c>
      <c r="BW313" s="19">
        <v>31242</v>
      </c>
      <c r="BX313" s="19">
        <v>31242</v>
      </c>
      <c r="BY313" s="16">
        <v>9</v>
      </c>
      <c r="BZ313" s="16">
        <v>6</v>
      </c>
      <c r="CA313" s="16"/>
      <c r="CB313" s="16">
        <v>7.87</v>
      </c>
      <c r="CC313" s="21">
        <v>0.10730285890687512</v>
      </c>
      <c r="CD313" s="21">
        <v>0.39539999999999997</v>
      </c>
      <c r="CE313" s="17" t="s">
        <v>817</v>
      </c>
      <c r="CF313" s="16">
        <v>2</v>
      </c>
      <c r="CG313" s="18" t="s">
        <v>213</v>
      </c>
      <c r="CH313" s="18" t="s">
        <v>214</v>
      </c>
      <c r="CI313" s="18" t="s">
        <v>215</v>
      </c>
      <c r="CJ313" s="22" t="s">
        <v>247</v>
      </c>
      <c r="CK313" s="16"/>
      <c r="CL313" s="18" t="s">
        <v>2057</v>
      </c>
      <c r="CM313" s="23">
        <v>43942</v>
      </c>
      <c r="CN313" s="16" t="s">
        <v>193</v>
      </c>
      <c r="CO313" s="23">
        <v>43966</v>
      </c>
      <c r="CP313" s="23">
        <v>43985</v>
      </c>
      <c r="CQ313" s="23">
        <v>44196</v>
      </c>
      <c r="CR313" s="23"/>
      <c r="CS313" s="23"/>
      <c r="CT313" s="23"/>
      <c r="CU313" s="23">
        <v>44705</v>
      </c>
      <c r="CV313" s="23">
        <v>44902</v>
      </c>
      <c r="CW313" s="23">
        <v>45036</v>
      </c>
      <c r="CX313" s="16"/>
      <c r="CY313" s="16"/>
      <c r="CZ313" s="16"/>
      <c r="DA313" s="16"/>
      <c r="DB313" s="16">
        <v>12</v>
      </c>
      <c r="DC313" s="16" t="s">
        <v>168</v>
      </c>
      <c r="DD313" s="16" t="s">
        <v>168</v>
      </c>
      <c r="DE313" s="16" t="s">
        <v>942</v>
      </c>
      <c r="DF313" s="24">
        <v>3.67</v>
      </c>
      <c r="DG313" s="25">
        <v>8.4</v>
      </c>
      <c r="DH313" s="24" t="s">
        <v>338</v>
      </c>
      <c r="DI313" s="22" t="s">
        <v>169</v>
      </c>
      <c r="DJ313" s="22" t="s">
        <v>169</v>
      </c>
      <c r="DK313" s="16" t="s">
        <v>170</v>
      </c>
      <c r="DL313" s="16" t="s">
        <v>171</v>
      </c>
      <c r="DM313" s="16" t="s">
        <v>172</v>
      </c>
      <c r="DN313" s="16" t="s">
        <v>173</v>
      </c>
      <c r="DO313" s="22" t="s">
        <v>198</v>
      </c>
      <c r="DP313" s="16" t="s">
        <v>174</v>
      </c>
      <c r="DQ313" s="16" t="s">
        <v>218</v>
      </c>
      <c r="DR313" s="16" t="s">
        <v>175</v>
      </c>
      <c r="DS313" s="16" t="s">
        <v>176</v>
      </c>
      <c r="DT313" s="16" t="s">
        <v>219</v>
      </c>
      <c r="DU313" s="22" t="s">
        <v>2058</v>
      </c>
      <c r="DV313" s="22" t="s">
        <v>419</v>
      </c>
      <c r="DW313" s="23">
        <v>44705</v>
      </c>
      <c r="DX313" s="23">
        <v>44711</v>
      </c>
      <c r="DY313" s="18" t="s">
        <v>2059</v>
      </c>
      <c r="DZ313" s="18">
        <v>44846</v>
      </c>
      <c r="EA313" s="18" t="s">
        <v>2060</v>
      </c>
      <c r="EB313" s="16" t="s">
        <v>304</v>
      </c>
      <c r="EC313" s="23"/>
      <c r="ED313" s="16"/>
      <c r="EE313" s="16"/>
      <c r="EF313" s="19">
        <v>0</v>
      </c>
      <c r="EG313" s="19">
        <v>0</v>
      </c>
      <c r="EH313" s="23">
        <v>44252</v>
      </c>
      <c r="EI313" s="18" t="s">
        <v>2384</v>
      </c>
      <c r="EJ313" s="23"/>
      <c r="EK313" s="23"/>
      <c r="EL313" s="18"/>
      <c r="EM313" s="23"/>
      <c r="EN313" s="23"/>
      <c r="EO313" s="23"/>
      <c r="EP313" s="23">
        <v>44925</v>
      </c>
    </row>
    <row r="314" spans="1:146" ht="43.2" hidden="1" x14ac:dyDescent="0.3">
      <c r="A314" s="16">
        <v>311</v>
      </c>
      <c r="B314" s="17" t="s">
        <v>2061</v>
      </c>
      <c r="C314" s="17">
        <v>116013314</v>
      </c>
      <c r="D314" s="17"/>
      <c r="E314" s="17"/>
      <c r="F314" s="17"/>
      <c r="G314" s="16" t="s">
        <v>154</v>
      </c>
      <c r="H314" s="18" t="s">
        <v>2062</v>
      </c>
      <c r="I314" s="18" t="s">
        <v>2063</v>
      </c>
      <c r="J314" s="17" t="s">
        <v>154</v>
      </c>
      <c r="K314" s="16" t="s">
        <v>154</v>
      </c>
      <c r="L314" s="17" t="s">
        <v>154</v>
      </c>
      <c r="M314" s="17" t="s">
        <v>154</v>
      </c>
      <c r="N314" s="17" t="s">
        <v>155</v>
      </c>
      <c r="O314" s="17" t="s">
        <v>156</v>
      </c>
      <c r="P314" s="17" t="s">
        <v>2064</v>
      </c>
      <c r="Q314" s="16" t="s">
        <v>917</v>
      </c>
      <c r="R314" s="16" t="s">
        <v>244</v>
      </c>
      <c r="S314" s="16" t="s">
        <v>329</v>
      </c>
      <c r="T314" s="17" t="s">
        <v>490</v>
      </c>
      <c r="U314" s="17" t="s">
        <v>491</v>
      </c>
      <c r="V314" s="17"/>
      <c r="W314" s="16" t="s">
        <v>161</v>
      </c>
      <c r="X314" s="19">
        <v>3000000</v>
      </c>
      <c r="Y314" s="19">
        <v>8952900</v>
      </c>
      <c r="Z314" s="19">
        <v>0</v>
      </c>
      <c r="AA314" s="19">
        <v>0</v>
      </c>
      <c r="AB314" s="19">
        <v>0</v>
      </c>
      <c r="AC314" s="19">
        <v>0</v>
      </c>
      <c r="AD314" s="19">
        <v>0</v>
      </c>
      <c r="AE314" s="19">
        <v>0</v>
      </c>
      <c r="AF314" s="19">
        <v>0</v>
      </c>
      <c r="AG314" s="19">
        <v>0</v>
      </c>
      <c r="AH314" s="19">
        <v>0</v>
      </c>
      <c r="AI314" s="19">
        <v>0</v>
      </c>
      <c r="AJ314" s="19">
        <v>0</v>
      </c>
      <c r="AK314" s="19">
        <v>0</v>
      </c>
      <c r="AL314" s="19">
        <v>0</v>
      </c>
      <c r="AM314" s="19">
        <v>0</v>
      </c>
      <c r="AN314" s="19">
        <v>0</v>
      </c>
      <c r="AO314" s="19">
        <v>0</v>
      </c>
      <c r="AP314" s="19">
        <v>0</v>
      </c>
      <c r="AQ314" s="19">
        <v>0</v>
      </c>
      <c r="AR314" s="19">
        <v>0</v>
      </c>
      <c r="AS314" s="19">
        <v>0</v>
      </c>
      <c r="AT314" s="19">
        <v>0</v>
      </c>
      <c r="AU314" s="19">
        <v>0</v>
      </c>
      <c r="AV314" s="19">
        <v>0</v>
      </c>
      <c r="AW314" s="19">
        <v>0</v>
      </c>
      <c r="AX314" s="19">
        <v>0</v>
      </c>
      <c r="AY314" s="19">
        <v>0</v>
      </c>
      <c r="AZ314" s="19">
        <v>0</v>
      </c>
      <c r="BA314" s="19">
        <v>0</v>
      </c>
      <c r="BB314" s="17" t="s">
        <v>345</v>
      </c>
      <c r="BC314" s="19">
        <v>0</v>
      </c>
      <c r="BD314" s="19">
        <v>0</v>
      </c>
      <c r="BE314" s="19">
        <v>0</v>
      </c>
      <c r="BF314" s="19">
        <v>0</v>
      </c>
      <c r="BG314" s="19">
        <v>0</v>
      </c>
      <c r="BH314" s="19">
        <v>0</v>
      </c>
      <c r="BI314" s="20">
        <v>0</v>
      </c>
      <c r="BJ314" s="20">
        <v>0</v>
      </c>
      <c r="BK314" s="19">
        <v>0</v>
      </c>
      <c r="BL314" s="19">
        <v>0</v>
      </c>
      <c r="BM314" s="19">
        <v>0</v>
      </c>
      <c r="BN314" s="19">
        <v>0</v>
      </c>
      <c r="BO314" s="19">
        <v>0</v>
      </c>
      <c r="BP314" s="19">
        <v>0</v>
      </c>
      <c r="BQ314" s="19">
        <v>0</v>
      </c>
      <c r="BR314" s="19">
        <v>0</v>
      </c>
      <c r="BS314" s="19">
        <v>0</v>
      </c>
      <c r="BT314" s="19">
        <v>0</v>
      </c>
      <c r="BU314" s="19">
        <v>0</v>
      </c>
      <c r="BV314" s="19">
        <v>0</v>
      </c>
      <c r="BW314" s="19">
        <v>0</v>
      </c>
      <c r="BX314" s="19">
        <v>0</v>
      </c>
      <c r="BY314" s="16">
        <v>5</v>
      </c>
      <c r="BZ314" s="16">
        <v>5</v>
      </c>
      <c r="CA314" s="16"/>
      <c r="CB314" s="16" t="s">
        <v>154</v>
      </c>
      <c r="CC314" s="21"/>
      <c r="CD314" s="21"/>
      <c r="CE314" s="17"/>
      <c r="CF314" s="16"/>
      <c r="CG314" s="18" t="s">
        <v>213</v>
      </c>
      <c r="CH314" s="18" t="s">
        <v>1643</v>
      </c>
      <c r="CI314" s="18" t="s">
        <v>215</v>
      </c>
      <c r="CJ314" s="22" t="s">
        <v>166</v>
      </c>
      <c r="CK314" s="16"/>
      <c r="CL314" s="18" t="s">
        <v>2065</v>
      </c>
      <c r="CM314" s="23">
        <v>43593</v>
      </c>
      <c r="CN314" s="16" t="s">
        <v>217</v>
      </c>
      <c r="CO314" s="23">
        <v>43634</v>
      </c>
      <c r="CP314" s="23">
        <v>43643</v>
      </c>
      <c r="CQ314" s="23"/>
      <c r="CR314" s="23"/>
      <c r="CS314" s="23"/>
      <c r="CT314" s="23">
        <v>43738</v>
      </c>
      <c r="CU314" s="23"/>
      <c r="CV314" s="23"/>
      <c r="CW314" s="23"/>
      <c r="CX314" s="16"/>
      <c r="CY314" s="16"/>
      <c r="CZ314" s="16"/>
      <c r="DA314" s="16"/>
      <c r="DB314" s="16"/>
      <c r="DC314" s="16"/>
      <c r="DD314" s="16"/>
      <c r="DE314" s="16" t="s">
        <v>154</v>
      </c>
      <c r="DF314" s="24" t="s">
        <v>154</v>
      </c>
      <c r="DG314" s="25" t="s">
        <v>154</v>
      </c>
      <c r="DH314" s="24" t="s">
        <v>154</v>
      </c>
      <c r="DI314" s="22" t="s">
        <v>169</v>
      </c>
      <c r="DJ314" s="22" t="s">
        <v>169</v>
      </c>
      <c r="DK314" s="16" t="s">
        <v>170</v>
      </c>
      <c r="DL314" s="16" t="s">
        <v>171</v>
      </c>
      <c r="DM314" s="16" t="s">
        <v>172</v>
      </c>
      <c r="DN314" s="16" t="s">
        <v>173</v>
      </c>
      <c r="DO314" s="22" t="s">
        <v>198</v>
      </c>
      <c r="DP314" s="16" t="s">
        <v>174</v>
      </c>
      <c r="DQ314" s="16" t="s">
        <v>218</v>
      </c>
      <c r="DR314" s="16" t="s">
        <v>175</v>
      </c>
      <c r="DS314" s="16" t="s">
        <v>265</v>
      </c>
      <c r="DT314" s="16" t="s">
        <v>201</v>
      </c>
      <c r="DU314" s="22"/>
      <c r="DV314" s="22" t="s">
        <v>493</v>
      </c>
      <c r="DW314" s="23"/>
      <c r="DX314" s="23"/>
      <c r="DY314" s="18"/>
      <c r="DZ314" s="18"/>
      <c r="EA314" s="18"/>
      <c r="EB314" s="16"/>
      <c r="EC314" s="23"/>
      <c r="ED314" s="16"/>
      <c r="EE314" s="16"/>
      <c r="EF314" s="19">
        <v>0</v>
      </c>
      <c r="EG314" s="19">
        <v>0</v>
      </c>
      <c r="EH314" s="23"/>
      <c r="EI314" s="18"/>
      <c r="EJ314" s="23"/>
      <c r="EK314" s="23"/>
      <c r="EL314" s="18"/>
      <c r="EM314" s="23"/>
      <c r="EN314" s="23"/>
      <c r="EO314" s="23">
        <v>44007</v>
      </c>
      <c r="EP314" s="23">
        <v>44925</v>
      </c>
    </row>
    <row r="315" spans="1:146" ht="86.4" hidden="1" x14ac:dyDescent="0.3">
      <c r="A315" s="16">
        <v>312</v>
      </c>
      <c r="B315" s="17" t="s">
        <v>2066</v>
      </c>
      <c r="C315" s="17">
        <v>101123334</v>
      </c>
      <c r="D315" s="17"/>
      <c r="E315" s="17"/>
      <c r="F315" s="17"/>
      <c r="G315" s="16" t="s">
        <v>154</v>
      </c>
      <c r="H315" s="18" t="s">
        <v>2067</v>
      </c>
      <c r="I315" s="18" t="s">
        <v>2067</v>
      </c>
      <c r="J315" s="17" t="s">
        <v>154</v>
      </c>
      <c r="K315" s="16" t="s">
        <v>154</v>
      </c>
      <c r="L315" s="17" t="s">
        <v>154</v>
      </c>
      <c r="M315" s="17" t="s">
        <v>154</v>
      </c>
      <c r="N315" s="17" t="s">
        <v>1140</v>
      </c>
      <c r="O315" s="17" t="s">
        <v>185</v>
      </c>
      <c r="P315" s="17" t="s">
        <v>435</v>
      </c>
      <c r="Q315" s="16" t="s">
        <v>187</v>
      </c>
      <c r="R315" s="16" t="s">
        <v>244</v>
      </c>
      <c r="S315" s="16" t="s">
        <v>329</v>
      </c>
      <c r="T315" s="18" t="s">
        <v>490</v>
      </c>
      <c r="U315" s="17" t="s">
        <v>491</v>
      </c>
      <c r="V315" s="17"/>
      <c r="W315" s="16" t="s">
        <v>161</v>
      </c>
      <c r="X315" s="19">
        <v>30000000</v>
      </c>
      <c r="Y315" s="19">
        <v>131699999.99999999</v>
      </c>
      <c r="Z315" s="19">
        <v>0</v>
      </c>
      <c r="AA315" s="19">
        <v>0</v>
      </c>
      <c r="AB315" s="19">
        <v>0</v>
      </c>
      <c r="AC315" s="19">
        <v>0</v>
      </c>
      <c r="AD315" s="19">
        <v>0</v>
      </c>
      <c r="AE315" s="19">
        <v>0</v>
      </c>
      <c r="AF315" s="19">
        <v>0</v>
      </c>
      <c r="AG315" s="19">
        <v>0</v>
      </c>
      <c r="AH315" s="19">
        <v>0</v>
      </c>
      <c r="AI315" s="19">
        <v>0</v>
      </c>
      <c r="AJ315" s="19">
        <v>0</v>
      </c>
      <c r="AK315" s="19">
        <v>0</v>
      </c>
      <c r="AL315" s="19">
        <v>0</v>
      </c>
      <c r="AM315" s="19">
        <v>0</v>
      </c>
      <c r="AN315" s="19">
        <v>0</v>
      </c>
      <c r="AO315" s="19">
        <v>0</v>
      </c>
      <c r="AP315" s="19">
        <v>0</v>
      </c>
      <c r="AQ315" s="19">
        <v>0</v>
      </c>
      <c r="AR315" s="19">
        <v>0</v>
      </c>
      <c r="AS315" s="19">
        <v>0</v>
      </c>
      <c r="AT315" s="19">
        <v>0</v>
      </c>
      <c r="AU315" s="19">
        <v>0</v>
      </c>
      <c r="AV315" s="19">
        <v>0</v>
      </c>
      <c r="AW315" s="19">
        <v>0</v>
      </c>
      <c r="AX315" s="19">
        <v>0</v>
      </c>
      <c r="AY315" s="19">
        <v>0</v>
      </c>
      <c r="AZ315" s="19">
        <v>0</v>
      </c>
      <c r="BA315" s="19">
        <v>0</v>
      </c>
      <c r="BB315" s="17" t="s">
        <v>345</v>
      </c>
      <c r="BC315" s="19">
        <v>0</v>
      </c>
      <c r="BD315" s="19">
        <v>0</v>
      </c>
      <c r="BE315" s="19">
        <v>0</v>
      </c>
      <c r="BF315" s="19">
        <v>0</v>
      </c>
      <c r="BG315" s="19">
        <v>0</v>
      </c>
      <c r="BH315" s="19">
        <v>0</v>
      </c>
      <c r="BI315" s="20">
        <v>0</v>
      </c>
      <c r="BJ315" s="20">
        <v>0</v>
      </c>
      <c r="BK315" s="19">
        <v>0</v>
      </c>
      <c r="BL315" s="19">
        <v>0</v>
      </c>
      <c r="BM315" s="19">
        <v>0</v>
      </c>
      <c r="BN315" s="19">
        <v>0</v>
      </c>
      <c r="BO315" s="19">
        <v>0</v>
      </c>
      <c r="BP315" s="19">
        <v>0</v>
      </c>
      <c r="BQ315" s="19">
        <v>0</v>
      </c>
      <c r="BR315" s="19">
        <v>0</v>
      </c>
      <c r="BS315" s="19">
        <v>0</v>
      </c>
      <c r="BT315" s="19">
        <v>0</v>
      </c>
      <c r="BU315" s="19">
        <v>0</v>
      </c>
      <c r="BV315" s="19">
        <v>0</v>
      </c>
      <c r="BW315" s="19">
        <v>0</v>
      </c>
      <c r="BX315" s="19">
        <v>0</v>
      </c>
      <c r="BY315" s="16">
        <v>5</v>
      </c>
      <c r="BZ315" s="16"/>
      <c r="CA315" s="16">
        <v>5</v>
      </c>
      <c r="CB315" s="16" t="s">
        <v>154</v>
      </c>
      <c r="CC315" s="21"/>
      <c r="CD315" s="21"/>
      <c r="CE315" s="17"/>
      <c r="CF315" s="16"/>
      <c r="CG315" s="18" t="s">
        <v>437</v>
      </c>
      <c r="CH315" s="18" t="s">
        <v>438</v>
      </c>
      <c r="CI315" s="18" t="s">
        <v>439</v>
      </c>
      <c r="CJ315" s="22" t="s">
        <v>166</v>
      </c>
      <c r="CK315" s="16"/>
      <c r="CL315" s="18" t="s">
        <v>2068</v>
      </c>
      <c r="CM315" s="23">
        <v>43564</v>
      </c>
      <c r="CN315" s="16" t="s">
        <v>193</v>
      </c>
      <c r="CO315" s="23">
        <v>43606</v>
      </c>
      <c r="CP315" s="23">
        <v>43626</v>
      </c>
      <c r="CQ315" s="23"/>
      <c r="CR315" s="23"/>
      <c r="CS315" s="23"/>
      <c r="CT315" s="23"/>
      <c r="CU315" s="23"/>
      <c r="CV315" s="23"/>
      <c r="CW315" s="23"/>
      <c r="CX315" s="16"/>
      <c r="CY315" s="16"/>
      <c r="CZ315" s="16"/>
      <c r="DA315" s="16"/>
      <c r="DB315" s="16"/>
      <c r="DC315" s="16"/>
      <c r="DD315" s="16"/>
      <c r="DE315" s="16" t="s">
        <v>154</v>
      </c>
      <c r="DF315" s="24" t="s">
        <v>154</v>
      </c>
      <c r="DG315" s="25" t="s">
        <v>154</v>
      </c>
      <c r="DH315" s="24" t="s">
        <v>154</v>
      </c>
      <c r="DI315" s="22" t="s">
        <v>484</v>
      </c>
      <c r="DJ315" s="22" t="s">
        <v>484</v>
      </c>
      <c r="DK315" s="16" t="s">
        <v>485</v>
      </c>
      <c r="DL315" s="16" t="s">
        <v>171</v>
      </c>
      <c r="DM315" s="16" t="s">
        <v>301</v>
      </c>
      <c r="DN315" s="16" t="s">
        <v>173</v>
      </c>
      <c r="DO315" s="22" t="s">
        <v>198</v>
      </c>
      <c r="DP315" s="16" t="s">
        <v>199</v>
      </c>
      <c r="DQ315" s="16" t="s">
        <v>199</v>
      </c>
      <c r="DR315" s="16" t="s">
        <v>251</v>
      </c>
      <c r="DS315" s="16" t="s">
        <v>265</v>
      </c>
      <c r="DT315" s="16" t="s">
        <v>201</v>
      </c>
      <c r="DU315" s="22"/>
      <c r="DV315" s="22" t="s">
        <v>493</v>
      </c>
      <c r="DW315" s="23"/>
      <c r="DX315" s="23"/>
      <c r="DY315" s="18"/>
      <c r="DZ315" s="18"/>
      <c r="EA315" s="18"/>
      <c r="EB315" s="16"/>
      <c r="EC315" s="23"/>
      <c r="ED315" s="16"/>
      <c r="EE315" s="16"/>
      <c r="EF315" s="19">
        <v>0</v>
      </c>
      <c r="EG315" s="19">
        <v>0</v>
      </c>
      <c r="EH315" s="23"/>
      <c r="EI315" s="18"/>
      <c r="EJ315" s="23"/>
      <c r="EK315" s="23"/>
      <c r="EL315" s="18"/>
      <c r="EM315" s="23"/>
      <c r="EN315" s="23"/>
      <c r="EO315" s="23">
        <v>43889</v>
      </c>
      <c r="EP315" s="23">
        <v>44925</v>
      </c>
    </row>
    <row r="316" spans="1:146" ht="43.2" x14ac:dyDescent="0.3">
      <c r="A316" s="16">
        <v>313</v>
      </c>
      <c r="B316" s="17" t="s">
        <v>2069</v>
      </c>
      <c r="C316" s="17" t="s">
        <v>2070</v>
      </c>
      <c r="D316" s="17" t="s">
        <v>181</v>
      </c>
      <c r="E316" s="17" t="s">
        <v>2071</v>
      </c>
      <c r="F316" s="17" t="s">
        <v>2071</v>
      </c>
      <c r="G316" s="16">
        <v>501016</v>
      </c>
      <c r="H316" s="18" t="s">
        <v>2072</v>
      </c>
      <c r="I316" s="18" t="s">
        <v>2072</v>
      </c>
      <c r="J316" s="17" t="s">
        <v>1686</v>
      </c>
      <c r="K316" s="16" t="s">
        <v>466</v>
      </c>
      <c r="L316" s="17" t="s">
        <v>185</v>
      </c>
      <c r="M316" s="17" t="s">
        <v>816</v>
      </c>
      <c r="N316" s="17" t="s">
        <v>155</v>
      </c>
      <c r="O316" s="17" t="s">
        <v>185</v>
      </c>
      <c r="P316" s="17" t="s">
        <v>435</v>
      </c>
      <c r="Q316" s="16" t="s">
        <v>917</v>
      </c>
      <c r="R316" s="16" t="s">
        <v>244</v>
      </c>
      <c r="S316" s="16" t="s">
        <v>329</v>
      </c>
      <c r="T316" s="18" t="s">
        <v>330</v>
      </c>
      <c r="U316" s="17" t="s">
        <v>154</v>
      </c>
      <c r="V316" s="17"/>
      <c r="W316" s="16" t="s">
        <v>161</v>
      </c>
      <c r="X316" s="19">
        <v>40000000</v>
      </c>
      <c r="Y316" s="19">
        <v>119372000</v>
      </c>
      <c r="Z316" s="19">
        <v>20855893.639999997</v>
      </c>
      <c r="AA316" s="19">
        <v>62240243.391890019</v>
      </c>
      <c r="AB316" s="19">
        <v>0</v>
      </c>
      <c r="AC316" s="19">
        <v>0</v>
      </c>
      <c r="AD316" s="19">
        <v>0</v>
      </c>
      <c r="AE316" s="19">
        <v>0</v>
      </c>
      <c r="AF316" s="19">
        <v>0</v>
      </c>
      <c r="AG316" s="19">
        <v>0</v>
      </c>
      <c r="AH316" s="19">
        <v>20855893.639999997</v>
      </c>
      <c r="AI316" s="19">
        <v>62240243.391890019</v>
      </c>
      <c r="AJ316" s="19">
        <v>117629.09469402775</v>
      </c>
      <c r="AK316" s="19">
        <v>351040.50729538704</v>
      </c>
      <c r="AL316" s="19">
        <v>0</v>
      </c>
      <c r="AM316" s="19">
        <v>0</v>
      </c>
      <c r="AN316" s="19">
        <v>113838.41945166665</v>
      </c>
      <c r="AO316" s="19">
        <v>339727.99528151884</v>
      </c>
      <c r="AP316" s="19">
        <v>0</v>
      </c>
      <c r="AQ316" s="19">
        <v>0</v>
      </c>
      <c r="AR316" s="19">
        <v>0</v>
      </c>
      <c r="AS316" s="19">
        <v>0</v>
      </c>
      <c r="AT316" s="19">
        <v>0</v>
      </c>
      <c r="AU316" s="19">
        <v>0</v>
      </c>
      <c r="AV316" s="19">
        <v>20969732.059451662</v>
      </c>
      <c r="AW316" s="19">
        <v>62579971.387171537</v>
      </c>
      <c r="AX316" s="19">
        <v>18098.964385382973</v>
      </c>
      <c r="AY316" s="19">
        <v>54012.739415298412</v>
      </c>
      <c r="AZ316" s="19">
        <v>0</v>
      </c>
      <c r="BA316" s="19">
        <v>0</v>
      </c>
      <c r="BB316" s="17" t="s">
        <v>162</v>
      </c>
      <c r="BC316" s="19">
        <v>0</v>
      </c>
      <c r="BD316" s="19">
        <v>0</v>
      </c>
      <c r="BE316" s="19">
        <v>0</v>
      </c>
      <c r="BF316" s="19">
        <v>0</v>
      </c>
      <c r="BG316" s="19">
        <v>0</v>
      </c>
      <c r="BH316" s="19">
        <v>0</v>
      </c>
      <c r="BI316" s="20">
        <v>138560.01</v>
      </c>
      <c r="BJ316" s="20">
        <v>414737.82</v>
      </c>
      <c r="BK316" s="19">
        <v>8487957.9699999988</v>
      </c>
      <c r="BL316" s="19">
        <v>25655604.48</v>
      </c>
      <c r="BM316" s="19">
        <v>121464.25</v>
      </c>
      <c r="BN316" s="19">
        <v>363566.8</v>
      </c>
      <c r="BO316" s="19">
        <v>1475718.5</v>
      </c>
      <c r="BP316" s="19">
        <v>4510365.6399999997</v>
      </c>
      <c r="BQ316" s="19">
        <v>0</v>
      </c>
      <c r="BR316" s="19">
        <v>0</v>
      </c>
      <c r="BS316" s="19">
        <v>0</v>
      </c>
      <c r="BT316" s="19">
        <v>0</v>
      </c>
      <c r="BU316" s="19">
        <v>0</v>
      </c>
      <c r="BV316" s="19">
        <v>0</v>
      </c>
      <c r="BW316" s="19">
        <v>0</v>
      </c>
      <c r="BX316" s="19">
        <v>0</v>
      </c>
      <c r="BY316" s="16">
        <v>3</v>
      </c>
      <c r="BZ316" s="16"/>
      <c r="CA316" s="16">
        <v>4</v>
      </c>
      <c r="CB316" s="16">
        <v>6.91</v>
      </c>
      <c r="CC316" s="21">
        <v>0.10882940427319346</v>
      </c>
      <c r="CD316" s="21">
        <v>8.8999999999999999E-3</v>
      </c>
      <c r="CE316" s="17" t="s">
        <v>376</v>
      </c>
      <c r="CF316" s="16">
        <v>1</v>
      </c>
      <c r="CG316" s="18" t="s">
        <v>604</v>
      </c>
      <c r="CH316" s="18" t="s">
        <v>1114</v>
      </c>
      <c r="CI316" s="18" t="s">
        <v>1115</v>
      </c>
      <c r="CJ316" s="22" t="s">
        <v>166</v>
      </c>
      <c r="CK316" s="16"/>
      <c r="CL316" s="18" t="s">
        <v>2073</v>
      </c>
      <c r="CM316" s="23">
        <v>43411</v>
      </c>
      <c r="CN316" s="16" t="s">
        <v>193</v>
      </c>
      <c r="CO316" s="23">
        <v>43420</v>
      </c>
      <c r="CP316" s="23">
        <v>43434</v>
      </c>
      <c r="CQ316" s="23">
        <v>43740</v>
      </c>
      <c r="CR316" s="23">
        <v>43771</v>
      </c>
      <c r="CS316" s="23">
        <v>44821</v>
      </c>
      <c r="CT316" s="23">
        <v>43725</v>
      </c>
      <c r="CU316" s="23">
        <v>44902</v>
      </c>
      <c r="CV316" s="23"/>
      <c r="CW316" s="23">
        <v>48123</v>
      </c>
      <c r="CX316" s="16">
        <v>24</v>
      </c>
      <c r="CY316" s="16"/>
      <c r="CZ316" s="16"/>
      <c r="DA316" s="16"/>
      <c r="DB316" s="16">
        <v>144</v>
      </c>
      <c r="DC316" s="16" t="s">
        <v>392</v>
      </c>
      <c r="DD316" s="16" t="s">
        <v>392</v>
      </c>
      <c r="DE316" s="16" t="s">
        <v>942</v>
      </c>
      <c r="DF316" s="24">
        <v>2.2999999999999998</v>
      </c>
      <c r="DG316" s="25">
        <v>6.5500000000000007</v>
      </c>
      <c r="DH316" s="24">
        <v>1</v>
      </c>
      <c r="DI316" s="22" t="s">
        <v>560</v>
      </c>
      <c r="DJ316" s="22" t="s">
        <v>560</v>
      </c>
      <c r="DK316" s="16" t="s">
        <v>561</v>
      </c>
      <c r="DL316" s="16" t="s">
        <v>562</v>
      </c>
      <c r="DM316" s="16" t="s">
        <v>172</v>
      </c>
      <c r="DN316" s="16" t="s">
        <v>173</v>
      </c>
      <c r="DO316" s="22" t="s">
        <v>198</v>
      </c>
      <c r="DP316" s="16" t="s">
        <v>199</v>
      </c>
      <c r="DQ316" s="16" t="s">
        <v>199</v>
      </c>
      <c r="DR316" s="16" t="s">
        <v>175</v>
      </c>
      <c r="DS316" s="16" t="s">
        <v>200</v>
      </c>
      <c r="DT316" s="16" t="s">
        <v>201</v>
      </c>
      <c r="DU316" s="22"/>
      <c r="DV316" s="22" t="s">
        <v>340</v>
      </c>
      <c r="DW316" s="23" t="s">
        <v>154</v>
      </c>
      <c r="DX316" s="23" t="s">
        <v>154</v>
      </c>
      <c r="DY316" s="18" t="s">
        <v>154</v>
      </c>
      <c r="DZ316" s="18"/>
      <c r="EA316" s="18"/>
      <c r="EB316" s="16" t="s">
        <v>154</v>
      </c>
      <c r="EC316" s="23"/>
      <c r="ED316" s="16"/>
      <c r="EE316" s="16"/>
      <c r="EF316" s="19">
        <v>0</v>
      </c>
      <c r="EG316" s="19">
        <v>0</v>
      </c>
      <c r="EH316" s="23"/>
      <c r="EI316" s="18"/>
      <c r="EJ316" s="23"/>
      <c r="EK316" s="23"/>
      <c r="EL316" s="18"/>
      <c r="EM316" s="23"/>
      <c r="EN316" s="23"/>
      <c r="EO316" s="23"/>
      <c r="EP316" s="23">
        <v>44925</v>
      </c>
    </row>
    <row r="317" spans="1:146" ht="28.8" hidden="1" x14ac:dyDescent="0.3">
      <c r="A317" s="16">
        <v>314</v>
      </c>
      <c r="B317" s="17" t="s">
        <v>2074</v>
      </c>
      <c r="C317" s="17">
        <v>116137336</v>
      </c>
      <c r="D317" s="17"/>
      <c r="E317" s="17"/>
      <c r="F317" s="17"/>
      <c r="G317" s="16" t="s">
        <v>154</v>
      </c>
      <c r="H317" s="18" t="s">
        <v>2075</v>
      </c>
      <c r="I317" s="18" t="s">
        <v>2075</v>
      </c>
      <c r="J317" s="17" t="s">
        <v>154</v>
      </c>
      <c r="K317" s="16" t="s">
        <v>154</v>
      </c>
      <c r="L317" s="17" t="s">
        <v>154</v>
      </c>
      <c r="M317" s="17" t="s">
        <v>154</v>
      </c>
      <c r="N317" s="17" t="s">
        <v>155</v>
      </c>
      <c r="O317" s="17" t="s">
        <v>156</v>
      </c>
      <c r="P317" s="17" t="s">
        <v>2064</v>
      </c>
      <c r="Q317" s="16" t="s">
        <v>187</v>
      </c>
      <c r="R317" s="16" t="s">
        <v>244</v>
      </c>
      <c r="S317" s="16" t="s">
        <v>329</v>
      </c>
      <c r="T317" s="18" t="s">
        <v>490</v>
      </c>
      <c r="U317" s="17" t="s">
        <v>491</v>
      </c>
      <c r="V317" s="17"/>
      <c r="W317" s="16" t="s">
        <v>161</v>
      </c>
      <c r="X317" s="19">
        <v>1400000</v>
      </c>
      <c r="Y317" s="19">
        <v>6146000</v>
      </c>
      <c r="Z317" s="19">
        <v>0</v>
      </c>
      <c r="AA317" s="19">
        <v>0</v>
      </c>
      <c r="AB317" s="19">
        <v>0</v>
      </c>
      <c r="AC317" s="19">
        <v>0</v>
      </c>
      <c r="AD317" s="19">
        <v>0</v>
      </c>
      <c r="AE317" s="19">
        <v>0</v>
      </c>
      <c r="AF317" s="19">
        <v>0</v>
      </c>
      <c r="AG317" s="19">
        <v>0</v>
      </c>
      <c r="AH317" s="19">
        <v>0</v>
      </c>
      <c r="AI317" s="19">
        <v>0</v>
      </c>
      <c r="AJ317" s="19">
        <v>0</v>
      </c>
      <c r="AK317" s="19">
        <v>0</v>
      </c>
      <c r="AL317" s="19">
        <v>0</v>
      </c>
      <c r="AM317" s="19">
        <v>0</v>
      </c>
      <c r="AN317" s="19">
        <v>0</v>
      </c>
      <c r="AO317" s="19">
        <v>0</v>
      </c>
      <c r="AP317" s="19">
        <v>0</v>
      </c>
      <c r="AQ317" s="19">
        <v>0</v>
      </c>
      <c r="AR317" s="19">
        <v>0</v>
      </c>
      <c r="AS317" s="19">
        <v>0</v>
      </c>
      <c r="AT317" s="19">
        <v>0</v>
      </c>
      <c r="AU317" s="19">
        <v>0</v>
      </c>
      <c r="AV317" s="19">
        <v>0</v>
      </c>
      <c r="AW317" s="19">
        <v>0</v>
      </c>
      <c r="AX317" s="19">
        <v>0</v>
      </c>
      <c r="AY317" s="19">
        <v>0</v>
      </c>
      <c r="AZ317" s="19">
        <v>0</v>
      </c>
      <c r="BA317" s="19">
        <v>0</v>
      </c>
      <c r="BB317" s="17" t="s">
        <v>345</v>
      </c>
      <c r="BC317" s="19">
        <v>0</v>
      </c>
      <c r="BD317" s="19">
        <v>0</v>
      </c>
      <c r="BE317" s="19">
        <v>0</v>
      </c>
      <c r="BF317" s="19">
        <v>0</v>
      </c>
      <c r="BG317" s="19">
        <v>0</v>
      </c>
      <c r="BH317" s="19">
        <v>0</v>
      </c>
      <c r="BI317" s="20">
        <v>0</v>
      </c>
      <c r="BJ317" s="20">
        <v>0</v>
      </c>
      <c r="BK317" s="19">
        <v>0</v>
      </c>
      <c r="BL317" s="19">
        <v>0</v>
      </c>
      <c r="BM317" s="19">
        <v>0</v>
      </c>
      <c r="BN317" s="19">
        <v>0</v>
      </c>
      <c r="BO317" s="19">
        <v>0</v>
      </c>
      <c r="BP317" s="19">
        <v>0</v>
      </c>
      <c r="BQ317" s="19">
        <v>0</v>
      </c>
      <c r="BR317" s="19">
        <v>0</v>
      </c>
      <c r="BS317" s="19">
        <v>0</v>
      </c>
      <c r="BT317" s="19">
        <v>0</v>
      </c>
      <c r="BU317" s="19">
        <v>0</v>
      </c>
      <c r="BV317" s="19">
        <v>0</v>
      </c>
      <c r="BW317" s="19">
        <v>0</v>
      </c>
      <c r="BX317" s="19">
        <v>0</v>
      </c>
      <c r="BY317" s="16">
        <v>2</v>
      </c>
      <c r="BZ317" s="16">
        <v>2</v>
      </c>
      <c r="CA317" s="16"/>
      <c r="CB317" s="16" t="s">
        <v>154</v>
      </c>
      <c r="CC317" s="21"/>
      <c r="CD317" s="21"/>
      <c r="CE317" s="17"/>
      <c r="CF317" s="16"/>
      <c r="CG317" s="18" t="s">
        <v>213</v>
      </c>
      <c r="CH317" s="18" t="s">
        <v>588</v>
      </c>
      <c r="CI317" s="18" t="s">
        <v>215</v>
      </c>
      <c r="CJ317" s="22" t="s">
        <v>166</v>
      </c>
      <c r="CK317" s="16"/>
      <c r="CL317" s="18" t="s">
        <v>2076</v>
      </c>
      <c r="CM317" s="23">
        <v>43595</v>
      </c>
      <c r="CN317" s="16" t="s">
        <v>217</v>
      </c>
      <c r="CO317" s="23">
        <v>43614</v>
      </c>
      <c r="CP317" s="23">
        <v>43623</v>
      </c>
      <c r="CQ317" s="23"/>
      <c r="CR317" s="23"/>
      <c r="CS317" s="23"/>
      <c r="CT317" s="23">
        <v>43714</v>
      </c>
      <c r="CU317" s="23" t="s">
        <v>154</v>
      </c>
      <c r="CV317" s="23"/>
      <c r="CW317" s="23"/>
      <c r="CX317" s="16"/>
      <c r="CY317" s="16"/>
      <c r="CZ317" s="16"/>
      <c r="DA317" s="16"/>
      <c r="DB317" s="16"/>
      <c r="DC317" s="16"/>
      <c r="DD317" s="16"/>
      <c r="DE317" s="16" t="s">
        <v>154</v>
      </c>
      <c r="DF317" s="24" t="s">
        <v>154</v>
      </c>
      <c r="DG317" s="25" t="s">
        <v>154</v>
      </c>
      <c r="DH317" s="24" t="s">
        <v>154</v>
      </c>
      <c r="DI317" s="22" t="s">
        <v>169</v>
      </c>
      <c r="DJ317" s="22" t="s">
        <v>169</v>
      </c>
      <c r="DK317" s="16" t="s">
        <v>170</v>
      </c>
      <c r="DL317" s="16" t="s">
        <v>171</v>
      </c>
      <c r="DM317" s="16" t="s">
        <v>172</v>
      </c>
      <c r="DN317" s="16" t="s">
        <v>173</v>
      </c>
      <c r="DO317" s="22" t="s">
        <v>198</v>
      </c>
      <c r="DP317" s="16" t="s">
        <v>174</v>
      </c>
      <c r="DQ317" s="16" t="s">
        <v>218</v>
      </c>
      <c r="DR317" s="16" t="s">
        <v>175</v>
      </c>
      <c r="DS317" s="16" t="s">
        <v>176</v>
      </c>
      <c r="DT317" s="16" t="s">
        <v>219</v>
      </c>
      <c r="DU317" s="22"/>
      <c r="DV317" s="22" t="s">
        <v>493</v>
      </c>
      <c r="DW317" s="23" t="s">
        <v>154</v>
      </c>
      <c r="DX317" s="23" t="s">
        <v>154</v>
      </c>
      <c r="DY317" s="18" t="s">
        <v>154</v>
      </c>
      <c r="DZ317" s="18"/>
      <c r="EA317" s="18"/>
      <c r="EB317" s="16" t="s">
        <v>154</v>
      </c>
      <c r="EC317" s="23"/>
      <c r="ED317" s="16"/>
      <c r="EE317" s="16"/>
      <c r="EF317" s="19">
        <v>0</v>
      </c>
      <c r="EG317" s="19">
        <v>0</v>
      </c>
      <c r="EH317" s="23"/>
      <c r="EI317" s="18"/>
      <c r="EJ317" s="23"/>
      <c r="EK317" s="23"/>
      <c r="EL317" s="18"/>
      <c r="EM317" s="23"/>
      <c r="EN317" s="23"/>
      <c r="EO317" s="23">
        <v>44069</v>
      </c>
      <c r="EP317" s="23">
        <v>44925</v>
      </c>
    </row>
    <row r="318" spans="1:146" ht="28.8" hidden="1" x14ac:dyDescent="0.3">
      <c r="A318" s="16">
        <v>315</v>
      </c>
      <c r="B318" s="17" t="s">
        <v>2074</v>
      </c>
      <c r="C318" s="17">
        <v>2091371064</v>
      </c>
      <c r="D318" s="17"/>
      <c r="E318" s="17"/>
      <c r="F318" s="17"/>
      <c r="G318" s="16" t="s">
        <v>542</v>
      </c>
      <c r="H318" s="18" t="s">
        <v>2075</v>
      </c>
      <c r="I318" s="18" t="s">
        <v>2075</v>
      </c>
      <c r="J318" s="17" t="s">
        <v>526</v>
      </c>
      <c r="K318" s="16" t="s">
        <v>466</v>
      </c>
      <c r="L318" s="17"/>
      <c r="M318" s="17"/>
      <c r="N318" s="17" t="s">
        <v>155</v>
      </c>
      <c r="O318" s="17" t="s">
        <v>156</v>
      </c>
      <c r="P318" s="17" t="s">
        <v>979</v>
      </c>
      <c r="Q318" s="16" t="s">
        <v>187</v>
      </c>
      <c r="R318" s="16" t="s">
        <v>244</v>
      </c>
      <c r="S318" s="16" t="s">
        <v>329</v>
      </c>
      <c r="T318" s="18" t="s">
        <v>832</v>
      </c>
      <c r="U318" s="17" t="s">
        <v>1474</v>
      </c>
      <c r="V318" s="17"/>
      <c r="W318" s="16" t="s">
        <v>161</v>
      </c>
      <c r="X318" s="19">
        <v>5000000</v>
      </c>
      <c r="Y318" s="19">
        <v>21950000</v>
      </c>
      <c r="Z318" s="19">
        <v>0</v>
      </c>
      <c r="AA318" s="19">
        <v>0</v>
      </c>
      <c r="AB318" s="19">
        <v>0</v>
      </c>
      <c r="AC318" s="19">
        <v>0</v>
      </c>
      <c r="AD318" s="19">
        <v>0</v>
      </c>
      <c r="AE318" s="19">
        <v>0</v>
      </c>
      <c r="AF318" s="19">
        <v>0</v>
      </c>
      <c r="AG318" s="19">
        <v>0</v>
      </c>
      <c r="AH318" s="19">
        <v>5000000</v>
      </c>
      <c r="AI318" s="19">
        <v>21950000</v>
      </c>
      <c r="AJ318" s="19">
        <v>0</v>
      </c>
      <c r="AK318" s="19">
        <v>0</v>
      </c>
      <c r="AL318" s="19">
        <v>0</v>
      </c>
      <c r="AM318" s="19">
        <v>0</v>
      </c>
      <c r="AN318" s="19">
        <v>0</v>
      </c>
      <c r="AO318" s="19">
        <v>0</v>
      </c>
      <c r="AP318" s="19">
        <v>0</v>
      </c>
      <c r="AQ318" s="19">
        <v>0</v>
      </c>
      <c r="AR318" s="19">
        <v>0</v>
      </c>
      <c r="AS318" s="19">
        <v>0</v>
      </c>
      <c r="AT318" s="19">
        <v>0</v>
      </c>
      <c r="AU318" s="19">
        <v>0</v>
      </c>
      <c r="AV318" s="19">
        <v>0</v>
      </c>
      <c r="AW318" s="19">
        <v>0</v>
      </c>
      <c r="AX318" s="19">
        <v>0</v>
      </c>
      <c r="AY318" s="19">
        <v>0</v>
      </c>
      <c r="AZ318" s="19">
        <v>0</v>
      </c>
      <c r="BA318" s="19">
        <v>0</v>
      </c>
      <c r="BB318" s="17" t="s">
        <v>832</v>
      </c>
      <c r="BC318" s="19">
        <v>0</v>
      </c>
      <c r="BD318" s="19">
        <v>0</v>
      </c>
      <c r="BE318" s="19">
        <v>0</v>
      </c>
      <c r="BF318" s="19">
        <v>0</v>
      </c>
      <c r="BG318" s="19">
        <v>0</v>
      </c>
      <c r="BH318" s="19">
        <v>0</v>
      </c>
      <c r="BI318" s="20">
        <v>0</v>
      </c>
      <c r="BJ318" s="20">
        <v>0</v>
      </c>
      <c r="BK318" s="19">
        <v>0</v>
      </c>
      <c r="BL318" s="19">
        <v>0</v>
      </c>
      <c r="BM318" s="19">
        <v>0</v>
      </c>
      <c r="BN318" s="19">
        <v>0</v>
      </c>
      <c r="BO318" s="19">
        <v>0</v>
      </c>
      <c r="BP318" s="19">
        <v>0</v>
      </c>
      <c r="BQ318" s="19">
        <v>0</v>
      </c>
      <c r="BR318" s="19">
        <v>0</v>
      </c>
      <c r="BS318" s="19">
        <v>0</v>
      </c>
      <c r="BT318" s="19">
        <v>0</v>
      </c>
      <c r="BU318" s="19">
        <v>0</v>
      </c>
      <c r="BV318" s="19">
        <v>0</v>
      </c>
      <c r="BW318" s="19">
        <v>0</v>
      </c>
      <c r="BX318" s="19">
        <v>0</v>
      </c>
      <c r="BY318" s="16">
        <v>6</v>
      </c>
      <c r="BZ318" s="16">
        <v>7</v>
      </c>
      <c r="CA318" s="16"/>
      <c r="CB318" s="16">
        <v>6.66</v>
      </c>
      <c r="CC318" s="21"/>
      <c r="CD318" s="21"/>
      <c r="CE318" s="17" t="s">
        <v>332</v>
      </c>
      <c r="CF318" s="16"/>
      <c r="CG318" s="18" t="s">
        <v>213</v>
      </c>
      <c r="CH318" s="18" t="s">
        <v>588</v>
      </c>
      <c r="CI318" s="18" t="s">
        <v>215</v>
      </c>
      <c r="CJ318" s="22" t="s">
        <v>166</v>
      </c>
      <c r="CK318" s="16"/>
      <c r="CL318" s="18" t="s">
        <v>2077</v>
      </c>
      <c r="CM318" s="23">
        <v>44721</v>
      </c>
      <c r="CN318" s="16" t="s">
        <v>193</v>
      </c>
      <c r="CO318" s="23">
        <v>44747</v>
      </c>
      <c r="CP318" s="23">
        <v>44761</v>
      </c>
      <c r="CQ318" s="23"/>
      <c r="CR318" s="23"/>
      <c r="CS318" s="23"/>
      <c r="CT318" s="23"/>
      <c r="CU318" s="23"/>
      <c r="CV318" s="23"/>
      <c r="CW318" s="23"/>
      <c r="CX318" s="16"/>
      <c r="CY318" s="16"/>
      <c r="CZ318" s="16"/>
      <c r="DA318" s="16"/>
      <c r="DB318" s="16">
        <v>0</v>
      </c>
      <c r="DC318" s="16"/>
      <c r="DD318" s="16"/>
      <c r="DE318" s="16" t="s">
        <v>154</v>
      </c>
      <c r="DF318" s="24" t="s">
        <v>154</v>
      </c>
      <c r="DG318" s="25" t="s">
        <v>154</v>
      </c>
      <c r="DH318" s="24"/>
      <c r="DI318" s="22" t="s">
        <v>169</v>
      </c>
      <c r="DJ318" s="22" t="s">
        <v>169</v>
      </c>
      <c r="DK318" s="16" t="s">
        <v>170</v>
      </c>
      <c r="DL318" s="16" t="s">
        <v>171</v>
      </c>
      <c r="DM318" s="16" t="s">
        <v>172</v>
      </c>
      <c r="DN318" s="16" t="s">
        <v>173</v>
      </c>
      <c r="DO318" s="22" t="s">
        <v>198</v>
      </c>
      <c r="DP318" s="16" t="s">
        <v>174</v>
      </c>
      <c r="DQ318" s="16" t="s">
        <v>218</v>
      </c>
      <c r="DR318" s="16" t="s">
        <v>175</v>
      </c>
      <c r="DS318" s="16" t="s">
        <v>176</v>
      </c>
      <c r="DT318" s="16" t="s">
        <v>219</v>
      </c>
      <c r="DU318" s="22"/>
      <c r="DV318" s="22" t="s">
        <v>493</v>
      </c>
      <c r="DW318" s="23"/>
      <c r="DX318" s="23"/>
      <c r="DY318" s="18"/>
      <c r="DZ318" s="18"/>
      <c r="EA318" s="18"/>
      <c r="EB318" s="16"/>
      <c r="EC318" s="23"/>
      <c r="ED318" s="16"/>
      <c r="EE318" s="16"/>
      <c r="EF318" s="19">
        <v>0</v>
      </c>
      <c r="EG318" s="19">
        <v>0</v>
      </c>
      <c r="EH318" s="23"/>
      <c r="EI318" s="18"/>
      <c r="EJ318" s="23"/>
      <c r="EK318" s="23"/>
      <c r="EL318" s="18"/>
      <c r="EM318" s="23"/>
      <c r="EN318" s="23"/>
      <c r="EO318" s="23"/>
      <c r="EP318" s="23">
        <v>44925</v>
      </c>
    </row>
    <row r="319" spans="1:146" ht="28.8" hidden="1" x14ac:dyDescent="0.3">
      <c r="A319" s="16">
        <v>316</v>
      </c>
      <c r="B319" s="17" t="s">
        <v>2078</v>
      </c>
      <c r="C319" s="17">
        <v>116137340</v>
      </c>
      <c r="D319" s="17" t="s">
        <v>209</v>
      </c>
      <c r="E319" s="17" t="s">
        <v>2079</v>
      </c>
      <c r="F319" s="17" t="s">
        <v>2079</v>
      </c>
      <c r="G319" s="16" t="s">
        <v>154</v>
      </c>
      <c r="H319" s="18" t="s">
        <v>2080</v>
      </c>
      <c r="I319" s="18" t="s">
        <v>2080</v>
      </c>
      <c r="J319" s="17" t="s">
        <v>154</v>
      </c>
      <c r="K319" s="16" t="s">
        <v>154</v>
      </c>
      <c r="L319" s="17" t="s">
        <v>154</v>
      </c>
      <c r="M319" s="17" t="s">
        <v>154</v>
      </c>
      <c r="N319" s="17" t="s">
        <v>155</v>
      </c>
      <c r="O319" s="17" t="s">
        <v>156</v>
      </c>
      <c r="P319" s="17" t="s">
        <v>2064</v>
      </c>
      <c r="Q319" s="16" t="s">
        <v>187</v>
      </c>
      <c r="R319" s="16" t="s">
        <v>244</v>
      </c>
      <c r="S319" s="16" t="s">
        <v>329</v>
      </c>
      <c r="T319" s="17" t="s">
        <v>490</v>
      </c>
      <c r="U319" s="17" t="s">
        <v>491</v>
      </c>
      <c r="V319" s="17"/>
      <c r="W319" s="16" t="s">
        <v>161</v>
      </c>
      <c r="X319" s="19">
        <v>950000</v>
      </c>
      <c r="Y319" s="19">
        <v>4170499.9999999995</v>
      </c>
      <c r="Z319" s="19">
        <v>0</v>
      </c>
      <c r="AA319" s="19">
        <v>0</v>
      </c>
      <c r="AB319" s="19">
        <v>0</v>
      </c>
      <c r="AC319" s="19">
        <v>0</v>
      </c>
      <c r="AD319" s="19">
        <v>0</v>
      </c>
      <c r="AE319" s="19">
        <v>0</v>
      </c>
      <c r="AF319" s="19">
        <v>0</v>
      </c>
      <c r="AG319" s="19">
        <v>0</v>
      </c>
      <c r="AH319" s="19">
        <v>0</v>
      </c>
      <c r="AI319" s="19">
        <v>0</v>
      </c>
      <c r="AJ319" s="19">
        <v>0</v>
      </c>
      <c r="AK319" s="19">
        <v>0</v>
      </c>
      <c r="AL319" s="19">
        <v>0</v>
      </c>
      <c r="AM319" s="19">
        <v>0</v>
      </c>
      <c r="AN319" s="19">
        <v>0</v>
      </c>
      <c r="AO319" s="19">
        <v>0</v>
      </c>
      <c r="AP319" s="19">
        <v>0</v>
      </c>
      <c r="AQ319" s="19">
        <v>0</v>
      </c>
      <c r="AR319" s="19">
        <v>0</v>
      </c>
      <c r="AS319" s="19">
        <v>0</v>
      </c>
      <c r="AT319" s="19">
        <v>0</v>
      </c>
      <c r="AU319" s="19">
        <v>0</v>
      </c>
      <c r="AV319" s="19">
        <v>0</v>
      </c>
      <c r="AW319" s="19">
        <v>0</v>
      </c>
      <c r="AX319" s="19">
        <v>0</v>
      </c>
      <c r="AY319" s="19">
        <v>0</v>
      </c>
      <c r="AZ319" s="19">
        <v>0</v>
      </c>
      <c r="BA319" s="19">
        <v>0</v>
      </c>
      <c r="BB319" s="17" t="s">
        <v>345</v>
      </c>
      <c r="BC319" s="19">
        <v>0</v>
      </c>
      <c r="BD319" s="19">
        <v>0</v>
      </c>
      <c r="BE319" s="19">
        <v>0</v>
      </c>
      <c r="BF319" s="19">
        <v>0</v>
      </c>
      <c r="BG319" s="19">
        <v>0</v>
      </c>
      <c r="BH319" s="19">
        <v>0</v>
      </c>
      <c r="BI319" s="20">
        <v>0</v>
      </c>
      <c r="BJ319" s="20">
        <v>0</v>
      </c>
      <c r="BK319" s="19">
        <v>0</v>
      </c>
      <c r="BL319" s="19">
        <v>0</v>
      </c>
      <c r="BM319" s="19">
        <v>0</v>
      </c>
      <c r="BN319" s="19">
        <v>0</v>
      </c>
      <c r="BO319" s="19">
        <v>0</v>
      </c>
      <c r="BP319" s="19">
        <v>0</v>
      </c>
      <c r="BQ319" s="19">
        <v>0</v>
      </c>
      <c r="BR319" s="19">
        <v>0</v>
      </c>
      <c r="BS319" s="19">
        <v>0</v>
      </c>
      <c r="BT319" s="19">
        <v>0</v>
      </c>
      <c r="BU319" s="19">
        <v>0</v>
      </c>
      <c r="BV319" s="19">
        <v>0</v>
      </c>
      <c r="BW319" s="19">
        <v>0</v>
      </c>
      <c r="BX319" s="19">
        <v>0</v>
      </c>
      <c r="BY319" s="16">
        <v>5</v>
      </c>
      <c r="BZ319" s="16">
        <v>5</v>
      </c>
      <c r="CA319" s="16"/>
      <c r="CB319" s="16">
        <v>6.46</v>
      </c>
      <c r="CC319" s="21"/>
      <c r="CD319" s="21"/>
      <c r="CE319" s="17"/>
      <c r="CF319" s="16"/>
      <c r="CG319" s="18" t="s">
        <v>213</v>
      </c>
      <c r="CH319" s="18" t="s">
        <v>2081</v>
      </c>
      <c r="CI319" s="18" t="s">
        <v>215</v>
      </c>
      <c r="CJ319" s="22" t="s">
        <v>166</v>
      </c>
      <c r="CK319" s="16"/>
      <c r="CL319" s="18" t="s">
        <v>2082</v>
      </c>
      <c r="CM319" s="23">
        <v>43677</v>
      </c>
      <c r="CN319" s="16" t="s">
        <v>217</v>
      </c>
      <c r="CO319" s="23">
        <v>43649</v>
      </c>
      <c r="CP319" s="23">
        <v>43665</v>
      </c>
      <c r="CQ319" s="23"/>
      <c r="CR319" s="23"/>
      <c r="CS319" s="23"/>
      <c r="CT319" s="23">
        <v>43795</v>
      </c>
      <c r="CU319" s="23" t="s">
        <v>154</v>
      </c>
      <c r="CV319" s="23"/>
      <c r="CW319" s="23"/>
      <c r="CX319" s="16"/>
      <c r="CY319" s="16"/>
      <c r="CZ319" s="16"/>
      <c r="DA319" s="16"/>
      <c r="DB319" s="16"/>
      <c r="DC319" s="16"/>
      <c r="DD319" s="16"/>
      <c r="DE319" s="16" t="s">
        <v>154</v>
      </c>
      <c r="DF319" s="24" t="s">
        <v>154</v>
      </c>
      <c r="DG319" s="25" t="s">
        <v>154</v>
      </c>
      <c r="DH319" s="24" t="s">
        <v>154</v>
      </c>
      <c r="DI319" s="22" t="s">
        <v>169</v>
      </c>
      <c r="DJ319" s="22" t="s">
        <v>169</v>
      </c>
      <c r="DK319" s="16" t="s">
        <v>170</v>
      </c>
      <c r="DL319" s="16" t="s">
        <v>171</v>
      </c>
      <c r="DM319" s="16" t="s">
        <v>172</v>
      </c>
      <c r="DN319" s="16" t="s">
        <v>173</v>
      </c>
      <c r="DO319" s="22" t="s">
        <v>198</v>
      </c>
      <c r="DP319" s="16" t="s">
        <v>174</v>
      </c>
      <c r="DQ319" s="16" t="s">
        <v>218</v>
      </c>
      <c r="DR319" s="16" t="s">
        <v>175</v>
      </c>
      <c r="DS319" s="16" t="s">
        <v>176</v>
      </c>
      <c r="DT319" s="16" t="s">
        <v>219</v>
      </c>
      <c r="DU319" s="22"/>
      <c r="DV319" s="22" t="s">
        <v>493</v>
      </c>
      <c r="DW319" s="23" t="s">
        <v>154</v>
      </c>
      <c r="DX319" s="23" t="s">
        <v>154</v>
      </c>
      <c r="DY319" s="18" t="s">
        <v>154</v>
      </c>
      <c r="DZ319" s="18"/>
      <c r="EA319" s="18"/>
      <c r="EB319" s="16" t="s">
        <v>154</v>
      </c>
      <c r="EC319" s="23"/>
      <c r="ED319" s="16"/>
      <c r="EE319" s="16"/>
      <c r="EF319" s="19">
        <v>0</v>
      </c>
      <c r="EG319" s="19">
        <v>0</v>
      </c>
      <c r="EH319" s="23"/>
      <c r="EI319" s="18"/>
      <c r="EJ319" s="23"/>
      <c r="EK319" s="23"/>
      <c r="EL319" s="18"/>
      <c r="EM319" s="23"/>
      <c r="EN319" s="23"/>
      <c r="EO319" s="23">
        <v>44250</v>
      </c>
      <c r="EP319" s="23">
        <v>44925</v>
      </c>
    </row>
    <row r="320" spans="1:146" ht="43.2" x14ac:dyDescent="0.3">
      <c r="A320" s="16">
        <v>317</v>
      </c>
      <c r="B320" s="17" t="s">
        <v>2083</v>
      </c>
      <c r="C320" s="17" t="s">
        <v>2084</v>
      </c>
      <c r="D320" s="17" t="s">
        <v>181</v>
      </c>
      <c r="E320" s="17" t="s">
        <v>2085</v>
      </c>
      <c r="F320" s="17" t="s">
        <v>2085</v>
      </c>
      <c r="G320" s="16">
        <v>501026</v>
      </c>
      <c r="H320" s="18" t="s">
        <v>2086</v>
      </c>
      <c r="I320" s="18" t="s">
        <v>2086</v>
      </c>
      <c r="J320" s="17" t="s">
        <v>1131</v>
      </c>
      <c r="K320" s="16" t="s">
        <v>466</v>
      </c>
      <c r="L320" s="17" t="s">
        <v>185</v>
      </c>
      <c r="M320" s="17" t="s">
        <v>374</v>
      </c>
      <c r="N320" s="17" t="s">
        <v>155</v>
      </c>
      <c r="O320" s="17" t="s">
        <v>185</v>
      </c>
      <c r="P320" s="17" t="s">
        <v>1074</v>
      </c>
      <c r="Q320" s="16" t="s">
        <v>187</v>
      </c>
      <c r="R320" s="16" t="s">
        <v>244</v>
      </c>
      <c r="S320" s="16" t="s">
        <v>329</v>
      </c>
      <c r="T320" s="17" t="s">
        <v>330</v>
      </c>
      <c r="U320" s="17" t="s">
        <v>642</v>
      </c>
      <c r="V320" s="17"/>
      <c r="W320" s="16" t="s">
        <v>161</v>
      </c>
      <c r="X320" s="19">
        <v>12700000</v>
      </c>
      <c r="Y320" s="19">
        <v>55752999.999999993</v>
      </c>
      <c r="Z320" s="19">
        <v>11700000</v>
      </c>
      <c r="AA320" s="19">
        <v>51362999.999299996</v>
      </c>
      <c r="AB320" s="19">
        <v>0</v>
      </c>
      <c r="AC320" s="19">
        <v>0</v>
      </c>
      <c r="AD320" s="19">
        <v>0</v>
      </c>
      <c r="AE320" s="19">
        <v>0</v>
      </c>
      <c r="AF320" s="19">
        <v>0</v>
      </c>
      <c r="AG320" s="19">
        <v>0</v>
      </c>
      <c r="AH320" s="19">
        <v>12700000</v>
      </c>
      <c r="AI320" s="19">
        <v>55752999.999999993</v>
      </c>
      <c r="AJ320" s="19">
        <v>88156.249999999985</v>
      </c>
      <c r="AK320" s="19">
        <v>387005.93749999988</v>
      </c>
      <c r="AL320" s="19">
        <v>0</v>
      </c>
      <c r="AM320" s="19">
        <v>0</v>
      </c>
      <c r="AN320" s="19">
        <v>88156.249999999985</v>
      </c>
      <c r="AO320" s="19">
        <v>387005.93708086124</v>
      </c>
      <c r="AP320" s="19">
        <v>0</v>
      </c>
      <c r="AQ320" s="19">
        <v>0</v>
      </c>
      <c r="AR320" s="19">
        <v>0</v>
      </c>
      <c r="AS320" s="19">
        <v>0</v>
      </c>
      <c r="AT320" s="19">
        <v>0</v>
      </c>
      <c r="AU320" s="19">
        <v>0</v>
      </c>
      <c r="AV320" s="19">
        <v>11788156.25</v>
      </c>
      <c r="AW320" s="19">
        <v>51750005.936380856</v>
      </c>
      <c r="AX320" s="19">
        <v>567735.07649641519</v>
      </c>
      <c r="AY320" s="19">
        <v>2492356.9858192625</v>
      </c>
      <c r="AZ320" s="19">
        <v>0</v>
      </c>
      <c r="BA320" s="19">
        <v>0</v>
      </c>
      <c r="BB320" s="17" t="s">
        <v>331</v>
      </c>
      <c r="BC320" s="19">
        <v>0</v>
      </c>
      <c r="BD320" s="19">
        <v>0</v>
      </c>
      <c r="BE320" s="19">
        <v>0</v>
      </c>
      <c r="BF320" s="19">
        <v>0</v>
      </c>
      <c r="BG320" s="19">
        <v>5866040.5199999996</v>
      </c>
      <c r="BH320" s="19">
        <v>24641003.109999999</v>
      </c>
      <c r="BI320" s="20">
        <v>0</v>
      </c>
      <c r="BJ320" s="20">
        <v>0</v>
      </c>
      <c r="BK320" s="19">
        <v>1000000</v>
      </c>
      <c r="BL320" s="19">
        <v>4444000</v>
      </c>
      <c r="BM320" s="19">
        <v>81705</v>
      </c>
      <c r="BN320" s="19">
        <v>360727.58</v>
      </c>
      <c r="BO320" s="19">
        <v>704132.63</v>
      </c>
      <c r="BP320" s="19">
        <v>3117670.52</v>
      </c>
      <c r="BQ320" s="19">
        <v>0</v>
      </c>
      <c r="BR320" s="19">
        <v>0</v>
      </c>
      <c r="BS320" s="19">
        <v>0</v>
      </c>
      <c r="BT320" s="19">
        <v>0</v>
      </c>
      <c r="BU320" s="19">
        <v>0</v>
      </c>
      <c r="BV320" s="19">
        <v>0</v>
      </c>
      <c r="BW320" s="19">
        <v>0</v>
      </c>
      <c r="BX320" s="19">
        <v>0</v>
      </c>
      <c r="BY320" s="16">
        <v>5</v>
      </c>
      <c r="BZ320" s="16"/>
      <c r="CA320" s="16">
        <v>6</v>
      </c>
      <c r="CB320" s="16">
        <v>4.87</v>
      </c>
      <c r="CC320" s="21">
        <v>0.14843747155494377</v>
      </c>
      <c r="CD320" s="21">
        <v>0.39539999999999997</v>
      </c>
      <c r="CE320" s="17" t="s">
        <v>579</v>
      </c>
      <c r="CF320" s="16">
        <v>1</v>
      </c>
      <c r="CG320" s="18" t="s">
        <v>227</v>
      </c>
      <c r="CH320" s="18" t="s">
        <v>808</v>
      </c>
      <c r="CI320" s="18" t="s">
        <v>227</v>
      </c>
      <c r="CJ320" s="22" t="s">
        <v>166</v>
      </c>
      <c r="CK320" s="16"/>
      <c r="CL320" s="18" t="s">
        <v>2087</v>
      </c>
      <c r="CM320" s="23">
        <v>43640</v>
      </c>
      <c r="CN320" s="16" t="s">
        <v>193</v>
      </c>
      <c r="CO320" s="23">
        <v>43754</v>
      </c>
      <c r="CP320" s="23">
        <v>43759</v>
      </c>
      <c r="CQ320" s="23">
        <v>44040</v>
      </c>
      <c r="CR320" s="23">
        <v>44071</v>
      </c>
      <c r="CS320" s="23">
        <v>44742</v>
      </c>
      <c r="CT320" s="23">
        <v>43879</v>
      </c>
      <c r="CU320" s="23">
        <v>44778</v>
      </c>
      <c r="CV320" s="23">
        <v>44897</v>
      </c>
      <c r="CW320" s="23">
        <v>45962</v>
      </c>
      <c r="CX320" s="16">
        <v>3</v>
      </c>
      <c r="CY320" s="16"/>
      <c r="CZ320" s="16"/>
      <c r="DA320" s="16"/>
      <c r="DB320" s="16">
        <v>64</v>
      </c>
      <c r="DC320" s="16" t="s">
        <v>392</v>
      </c>
      <c r="DD320" s="16" t="s">
        <v>378</v>
      </c>
      <c r="DE320" s="16" t="s">
        <v>942</v>
      </c>
      <c r="DF320" s="24">
        <v>3</v>
      </c>
      <c r="DG320" s="25">
        <v>8.75</v>
      </c>
      <c r="DH320" s="24">
        <v>1</v>
      </c>
      <c r="DI320" s="22" t="s">
        <v>2088</v>
      </c>
      <c r="DJ320" s="22" t="s">
        <v>2088</v>
      </c>
      <c r="DK320" s="16" t="s">
        <v>313</v>
      </c>
      <c r="DL320" s="16" t="s">
        <v>472</v>
      </c>
      <c r="DM320" s="16" t="s">
        <v>301</v>
      </c>
      <c r="DN320" s="16" t="s">
        <v>173</v>
      </c>
      <c r="DO320" s="22" t="s">
        <v>198</v>
      </c>
      <c r="DP320" s="16" t="s">
        <v>199</v>
      </c>
      <c r="DQ320" s="16" t="s">
        <v>199</v>
      </c>
      <c r="DR320" s="16" t="s">
        <v>175</v>
      </c>
      <c r="DS320" s="16" t="s">
        <v>176</v>
      </c>
      <c r="DT320" s="16" t="s">
        <v>219</v>
      </c>
      <c r="DU320" s="22"/>
      <c r="DV320" s="22" t="s">
        <v>500</v>
      </c>
      <c r="DW320" s="23"/>
      <c r="DX320" s="23"/>
      <c r="DY320" s="18"/>
      <c r="DZ320" s="18"/>
      <c r="EA320" s="18"/>
      <c r="EB320" s="16"/>
      <c r="EC320" s="23"/>
      <c r="ED320" s="16"/>
      <c r="EE320" s="16"/>
      <c r="EF320" s="19">
        <v>0</v>
      </c>
      <c r="EG320" s="19">
        <v>0</v>
      </c>
      <c r="EH320" s="23">
        <v>44252</v>
      </c>
      <c r="EI320" s="18" t="s">
        <v>2089</v>
      </c>
      <c r="EJ320" s="23">
        <v>44897</v>
      </c>
      <c r="EK320" s="23"/>
      <c r="EL320" s="18"/>
      <c r="EM320" s="23"/>
      <c r="EN320" s="23"/>
      <c r="EO320" s="23"/>
      <c r="EP320" s="23">
        <v>44925</v>
      </c>
    </row>
    <row r="321" spans="1:146" ht="115.2" hidden="1" x14ac:dyDescent="0.3">
      <c r="A321" s="16">
        <v>318</v>
      </c>
      <c r="B321" s="17" t="s">
        <v>2090</v>
      </c>
      <c r="C321" s="17">
        <v>107137342</v>
      </c>
      <c r="D321" s="17" t="s">
        <v>181</v>
      </c>
      <c r="E321" s="17" t="s">
        <v>2091</v>
      </c>
      <c r="F321" s="17" t="s">
        <v>2091</v>
      </c>
      <c r="G321" s="16" t="s">
        <v>542</v>
      </c>
      <c r="H321" s="18" t="s">
        <v>2092</v>
      </c>
      <c r="I321" s="18" t="s">
        <v>2093</v>
      </c>
      <c r="J321" s="17" t="s">
        <v>1798</v>
      </c>
      <c r="K321" s="16" t="s">
        <v>466</v>
      </c>
      <c r="L321" s="17" t="s">
        <v>154</v>
      </c>
      <c r="M321" s="17" t="s">
        <v>154</v>
      </c>
      <c r="N321" s="17" t="s">
        <v>155</v>
      </c>
      <c r="O321" s="17" t="s">
        <v>185</v>
      </c>
      <c r="P321" s="17" t="s">
        <v>543</v>
      </c>
      <c r="Q321" s="16" t="s">
        <v>158</v>
      </c>
      <c r="R321" s="16" t="s">
        <v>244</v>
      </c>
      <c r="S321" s="16" t="s">
        <v>329</v>
      </c>
      <c r="T321" s="17" t="s">
        <v>2094</v>
      </c>
      <c r="U321" s="17" t="s">
        <v>2095</v>
      </c>
      <c r="V321" s="17"/>
      <c r="W321" s="16" t="s">
        <v>161</v>
      </c>
      <c r="X321" s="19">
        <v>2010000</v>
      </c>
      <c r="Y321" s="19">
        <v>2010000</v>
      </c>
      <c r="Z321" s="19">
        <v>0</v>
      </c>
      <c r="AA321" s="19">
        <v>0</v>
      </c>
      <c r="AB321" s="19">
        <v>0</v>
      </c>
      <c r="AC321" s="19">
        <v>0</v>
      </c>
      <c r="AD321" s="19">
        <v>0</v>
      </c>
      <c r="AE321" s="19">
        <v>0</v>
      </c>
      <c r="AF321" s="19">
        <v>0</v>
      </c>
      <c r="AG321" s="19">
        <v>0</v>
      </c>
      <c r="AH321" s="19">
        <v>2010000</v>
      </c>
      <c r="AI321" s="19">
        <v>2010000</v>
      </c>
      <c r="AJ321" s="19">
        <v>0</v>
      </c>
      <c r="AK321" s="19">
        <v>0</v>
      </c>
      <c r="AL321" s="19">
        <v>0</v>
      </c>
      <c r="AM321" s="19">
        <v>0</v>
      </c>
      <c r="AN321" s="19">
        <v>0</v>
      </c>
      <c r="AO321" s="19">
        <v>0</v>
      </c>
      <c r="AP321" s="19">
        <v>0</v>
      </c>
      <c r="AQ321" s="19">
        <v>0</v>
      </c>
      <c r="AR321" s="19">
        <v>0</v>
      </c>
      <c r="AS321" s="19">
        <v>0</v>
      </c>
      <c r="AT321" s="19">
        <v>0</v>
      </c>
      <c r="AU321" s="19">
        <v>0</v>
      </c>
      <c r="AV321" s="19">
        <v>0</v>
      </c>
      <c r="AW321" s="19">
        <v>0</v>
      </c>
      <c r="AX321" s="19">
        <v>0</v>
      </c>
      <c r="AY321" s="19">
        <v>0</v>
      </c>
      <c r="AZ321" s="19">
        <v>0</v>
      </c>
      <c r="BA321" s="19">
        <v>0</v>
      </c>
      <c r="BB321" s="17" t="s">
        <v>832</v>
      </c>
      <c r="BC321" s="19">
        <v>2010000</v>
      </c>
      <c r="BD321" s="19">
        <v>2010000</v>
      </c>
      <c r="BE321" s="19">
        <v>0</v>
      </c>
      <c r="BF321" s="19">
        <v>0</v>
      </c>
      <c r="BG321" s="19">
        <v>0</v>
      </c>
      <c r="BH321" s="19">
        <v>0</v>
      </c>
      <c r="BI321" s="20">
        <v>0</v>
      </c>
      <c r="BJ321" s="20">
        <v>0</v>
      </c>
      <c r="BK321" s="19">
        <v>0</v>
      </c>
      <c r="BL321" s="19">
        <v>0</v>
      </c>
      <c r="BM321" s="19">
        <v>0</v>
      </c>
      <c r="BN321" s="19">
        <v>0</v>
      </c>
      <c r="BO321" s="19">
        <v>0</v>
      </c>
      <c r="BP321" s="19">
        <v>0</v>
      </c>
      <c r="BQ321" s="19">
        <v>0</v>
      </c>
      <c r="BR321" s="19">
        <v>0</v>
      </c>
      <c r="BS321" s="19">
        <v>0</v>
      </c>
      <c r="BT321" s="19">
        <v>0</v>
      </c>
      <c r="BU321" s="19">
        <v>0</v>
      </c>
      <c r="BV321" s="19">
        <v>0</v>
      </c>
      <c r="BW321" s="19">
        <v>0</v>
      </c>
      <c r="BX321" s="19">
        <v>0</v>
      </c>
      <c r="BY321" s="16">
        <v>4</v>
      </c>
      <c r="BZ321" s="16">
        <v>5</v>
      </c>
      <c r="CA321" s="16"/>
      <c r="CB321" s="16">
        <v>6.08</v>
      </c>
      <c r="CC321" s="21"/>
      <c r="CD321" s="21"/>
      <c r="CE321" s="17" t="s">
        <v>376</v>
      </c>
      <c r="CF321" s="16">
        <v>2</v>
      </c>
      <c r="CG321" s="18" t="s">
        <v>437</v>
      </c>
      <c r="CH321" s="18" t="s">
        <v>438</v>
      </c>
      <c r="CI321" s="18" t="s">
        <v>439</v>
      </c>
      <c r="CJ321" s="22" t="s">
        <v>166</v>
      </c>
      <c r="CK321" s="16"/>
      <c r="CL321" s="18" t="s">
        <v>2096</v>
      </c>
      <c r="CM321" s="23">
        <v>43635</v>
      </c>
      <c r="CN321" s="16" t="s">
        <v>217</v>
      </c>
      <c r="CO321" s="23">
        <v>43697</v>
      </c>
      <c r="CP321" s="23">
        <v>43717</v>
      </c>
      <c r="CQ321" s="23"/>
      <c r="CR321" s="23"/>
      <c r="CS321" s="23"/>
      <c r="CT321" s="23"/>
      <c r="CU321" s="23">
        <v>44831</v>
      </c>
      <c r="CV321" s="23">
        <v>44902</v>
      </c>
      <c r="CW321" s="23"/>
      <c r="CX321" s="16"/>
      <c r="CY321" s="16"/>
      <c r="CZ321" s="16"/>
      <c r="DA321" s="16"/>
      <c r="DB321" s="16">
        <v>0</v>
      </c>
      <c r="DC321" s="16"/>
      <c r="DD321" s="16"/>
      <c r="DE321" s="16" t="s">
        <v>154</v>
      </c>
      <c r="DF321" s="24" t="s">
        <v>154</v>
      </c>
      <c r="DG321" s="25" t="s">
        <v>154</v>
      </c>
      <c r="DH321" s="24" t="s">
        <v>154</v>
      </c>
      <c r="DI321" s="22" t="s">
        <v>169</v>
      </c>
      <c r="DJ321" s="22" t="s">
        <v>196</v>
      </c>
      <c r="DK321" s="16" t="s">
        <v>197</v>
      </c>
      <c r="DL321" s="16" t="s">
        <v>171</v>
      </c>
      <c r="DM321" s="16" t="s">
        <v>172</v>
      </c>
      <c r="DN321" s="16" t="s">
        <v>173</v>
      </c>
      <c r="DO321" s="22" t="s">
        <v>198</v>
      </c>
      <c r="DP321" s="16" t="s">
        <v>174</v>
      </c>
      <c r="DQ321" s="16" t="s">
        <v>250</v>
      </c>
      <c r="DR321" s="16" t="s">
        <v>251</v>
      </c>
      <c r="DS321" s="16" t="s">
        <v>176</v>
      </c>
      <c r="DT321" s="16" t="s">
        <v>409</v>
      </c>
      <c r="DU321" s="22"/>
      <c r="DV321" s="22" t="s">
        <v>500</v>
      </c>
      <c r="DW321" s="23" t="s">
        <v>154</v>
      </c>
      <c r="DX321" s="23" t="s">
        <v>154</v>
      </c>
      <c r="DY321" s="18" t="s">
        <v>154</v>
      </c>
      <c r="DZ321" s="18"/>
      <c r="EA321" s="18"/>
      <c r="EB321" s="16" t="s">
        <v>154</v>
      </c>
      <c r="EC321" s="23"/>
      <c r="ED321" s="16"/>
      <c r="EE321" s="16"/>
      <c r="EF321" s="19">
        <v>0</v>
      </c>
      <c r="EG321" s="19">
        <v>0</v>
      </c>
      <c r="EH321" s="23">
        <v>44500</v>
      </c>
      <c r="EI321" s="18" t="s">
        <v>2385</v>
      </c>
      <c r="EJ321" s="23"/>
      <c r="EK321" s="23"/>
      <c r="EL321" s="18"/>
      <c r="EM321" s="23"/>
      <c r="EN321" s="23"/>
      <c r="EO321" s="23"/>
      <c r="EP321" s="23">
        <v>44925</v>
      </c>
    </row>
    <row r="322" spans="1:146" ht="115.2" x14ac:dyDescent="0.3">
      <c r="A322" s="16">
        <v>319</v>
      </c>
      <c r="B322" s="17" t="s">
        <v>2090</v>
      </c>
      <c r="C322" s="17" t="s">
        <v>2098</v>
      </c>
      <c r="D322" s="17" t="s">
        <v>181</v>
      </c>
      <c r="E322" s="17" t="s">
        <v>2091</v>
      </c>
      <c r="F322" s="17" t="s">
        <v>2099</v>
      </c>
      <c r="G322" s="16">
        <v>501056</v>
      </c>
      <c r="H322" s="18" t="s">
        <v>2092</v>
      </c>
      <c r="I322" s="18" t="s">
        <v>2093</v>
      </c>
      <c r="J322" s="17" t="s">
        <v>1798</v>
      </c>
      <c r="K322" s="16" t="s">
        <v>466</v>
      </c>
      <c r="L322" s="17" t="s">
        <v>185</v>
      </c>
      <c r="M322" s="17" t="s">
        <v>154</v>
      </c>
      <c r="N322" s="17" t="s">
        <v>155</v>
      </c>
      <c r="O322" s="17" t="s">
        <v>185</v>
      </c>
      <c r="P322" s="17" t="s">
        <v>543</v>
      </c>
      <c r="Q322" s="16" t="s">
        <v>158</v>
      </c>
      <c r="R322" s="16" t="s">
        <v>244</v>
      </c>
      <c r="S322" s="16" t="s">
        <v>329</v>
      </c>
      <c r="T322" s="17" t="s">
        <v>375</v>
      </c>
      <c r="U322" s="17" t="s">
        <v>642</v>
      </c>
      <c r="V322" s="17"/>
      <c r="W322" s="16" t="s">
        <v>161</v>
      </c>
      <c r="X322" s="19">
        <v>590000</v>
      </c>
      <c r="Y322" s="19">
        <v>590000</v>
      </c>
      <c r="Z322" s="19">
        <v>410629.81</v>
      </c>
      <c r="AA322" s="19">
        <v>410629.81</v>
      </c>
      <c r="AB322" s="19">
        <v>0</v>
      </c>
      <c r="AC322" s="19">
        <v>0</v>
      </c>
      <c r="AD322" s="19">
        <v>0</v>
      </c>
      <c r="AE322" s="19">
        <v>0</v>
      </c>
      <c r="AF322" s="19">
        <v>0</v>
      </c>
      <c r="AG322" s="19">
        <v>0</v>
      </c>
      <c r="AH322" s="19">
        <v>410629.81</v>
      </c>
      <c r="AI322" s="19">
        <v>410629.81</v>
      </c>
      <c r="AJ322" s="19">
        <v>1894.3147387068495</v>
      </c>
      <c r="AK322" s="19">
        <v>1894.3147387068495</v>
      </c>
      <c r="AL322" s="19">
        <v>0</v>
      </c>
      <c r="AM322" s="19">
        <v>0</v>
      </c>
      <c r="AN322" s="19">
        <v>425.25498131506851</v>
      </c>
      <c r="AO322" s="19">
        <v>425.25999999999908</v>
      </c>
      <c r="AP322" s="19">
        <v>0</v>
      </c>
      <c r="AQ322" s="19">
        <v>0</v>
      </c>
      <c r="AR322" s="19">
        <v>0</v>
      </c>
      <c r="AS322" s="19">
        <v>0</v>
      </c>
      <c r="AT322" s="19">
        <v>0</v>
      </c>
      <c r="AU322" s="19">
        <v>0</v>
      </c>
      <c r="AV322" s="19">
        <v>411055.06498131505</v>
      </c>
      <c r="AW322" s="19">
        <v>411055.07</v>
      </c>
      <c r="AX322" s="19">
        <v>845.97586732586183</v>
      </c>
      <c r="AY322" s="19">
        <v>845.97586732586183</v>
      </c>
      <c r="AZ322" s="19">
        <v>0</v>
      </c>
      <c r="BA322" s="19">
        <v>0</v>
      </c>
      <c r="BB322" s="17" t="s">
        <v>345</v>
      </c>
      <c r="BC322" s="19">
        <v>0</v>
      </c>
      <c r="BD322" s="19">
        <v>0</v>
      </c>
      <c r="BE322" s="19">
        <v>0</v>
      </c>
      <c r="BF322" s="19">
        <v>0</v>
      </c>
      <c r="BG322" s="19">
        <v>422224</v>
      </c>
      <c r="BH322" s="19">
        <v>422224</v>
      </c>
      <c r="BI322" s="20">
        <v>3877.62</v>
      </c>
      <c r="BJ322" s="20">
        <v>3877.62</v>
      </c>
      <c r="BK322" s="19">
        <v>11594.189999999999</v>
      </c>
      <c r="BL322" s="19">
        <v>11594.189999999999</v>
      </c>
      <c r="BM322" s="19">
        <v>1836.32</v>
      </c>
      <c r="BN322" s="19">
        <v>1836.32</v>
      </c>
      <c r="BO322" s="19">
        <v>15749.46</v>
      </c>
      <c r="BP322" s="19">
        <v>15749.46</v>
      </c>
      <c r="BQ322" s="19">
        <v>0</v>
      </c>
      <c r="BR322" s="19">
        <v>0</v>
      </c>
      <c r="BS322" s="19">
        <v>0</v>
      </c>
      <c r="BT322" s="19">
        <v>0</v>
      </c>
      <c r="BU322" s="19">
        <v>0</v>
      </c>
      <c r="BV322" s="19">
        <v>0</v>
      </c>
      <c r="BW322" s="19">
        <v>0</v>
      </c>
      <c r="BX322" s="19">
        <v>0</v>
      </c>
      <c r="BY322" s="16">
        <v>4</v>
      </c>
      <c r="BZ322" s="16">
        <v>5</v>
      </c>
      <c r="CA322" s="16"/>
      <c r="CB322" s="16">
        <v>6.08</v>
      </c>
      <c r="CC322" s="21">
        <v>0.35117046106559363</v>
      </c>
      <c r="CD322" s="21">
        <v>8.8999999999999999E-3</v>
      </c>
      <c r="CE322" s="17" t="s">
        <v>376</v>
      </c>
      <c r="CF322" s="16">
        <v>2</v>
      </c>
      <c r="CG322" s="18" t="s">
        <v>437</v>
      </c>
      <c r="CH322" s="18" t="s">
        <v>438</v>
      </c>
      <c r="CI322" s="18" t="s">
        <v>439</v>
      </c>
      <c r="CJ322" s="22" t="s">
        <v>166</v>
      </c>
      <c r="CK322" s="16"/>
      <c r="CL322" s="18" t="s">
        <v>2096</v>
      </c>
      <c r="CM322" s="23">
        <v>43635</v>
      </c>
      <c r="CN322" s="16" t="s">
        <v>217</v>
      </c>
      <c r="CO322" s="23">
        <v>43697</v>
      </c>
      <c r="CP322" s="23">
        <v>43717</v>
      </c>
      <c r="CQ322" s="23">
        <v>44645</v>
      </c>
      <c r="CR322" s="23"/>
      <c r="CS322" s="23">
        <v>44651</v>
      </c>
      <c r="CT322" s="23"/>
      <c r="CU322" s="23">
        <v>44831</v>
      </c>
      <c r="CV322" s="23">
        <v>44902</v>
      </c>
      <c r="CW322" s="23">
        <v>47567</v>
      </c>
      <c r="CX322" s="16"/>
      <c r="CY322" s="16"/>
      <c r="CZ322" s="16"/>
      <c r="DA322" s="16"/>
      <c r="DB322" s="16">
        <v>96</v>
      </c>
      <c r="DC322" s="16" t="s">
        <v>392</v>
      </c>
      <c r="DD322" s="16" t="s">
        <v>392</v>
      </c>
      <c r="DE322" s="16" t="s">
        <v>942</v>
      </c>
      <c r="DF322" s="24">
        <v>3.05</v>
      </c>
      <c r="DG322" s="25">
        <v>5.4</v>
      </c>
      <c r="DH322" s="24" t="s">
        <v>154</v>
      </c>
      <c r="DI322" s="22" t="s">
        <v>169</v>
      </c>
      <c r="DJ322" s="22" t="s">
        <v>196</v>
      </c>
      <c r="DK322" s="16" t="s">
        <v>197</v>
      </c>
      <c r="DL322" s="16" t="s">
        <v>171</v>
      </c>
      <c r="DM322" s="16" t="s">
        <v>172</v>
      </c>
      <c r="DN322" s="16" t="s">
        <v>173</v>
      </c>
      <c r="DO322" s="22" t="s">
        <v>198</v>
      </c>
      <c r="DP322" s="16" t="s">
        <v>174</v>
      </c>
      <c r="DQ322" s="16" t="s">
        <v>250</v>
      </c>
      <c r="DR322" s="16" t="s">
        <v>251</v>
      </c>
      <c r="DS322" s="16" t="s">
        <v>176</v>
      </c>
      <c r="DT322" s="16" t="s">
        <v>409</v>
      </c>
      <c r="DU322" s="22"/>
      <c r="DV322" s="22" t="s">
        <v>500</v>
      </c>
      <c r="DW322" s="23" t="s">
        <v>154</v>
      </c>
      <c r="DX322" s="23" t="s">
        <v>154</v>
      </c>
      <c r="DY322" s="18" t="s">
        <v>154</v>
      </c>
      <c r="DZ322" s="18"/>
      <c r="EA322" s="18"/>
      <c r="EB322" s="16" t="s">
        <v>154</v>
      </c>
      <c r="EC322" s="23"/>
      <c r="ED322" s="16"/>
      <c r="EE322" s="16"/>
      <c r="EF322" s="19">
        <v>0</v>
      </c>
      <c r="EG322" s="19">
        <v>0</v>
      </c>
      <c r="EH322" s="23">
        <v>44500</v>
      </c>
      <c r="EI322" s="18" t="s">
        <v>2385</v>
      </c>
      <c r="EJ322" s="23"/>
      <c r="EK322" s="23"/>
      <c r="EL322" s="18"/>
      <c r="EM322" s="23"/>
      <c r="EN322" s="23"/>
      <c r="EO322" s="23"/>
      <c r="EP322" s="23">
        <v>44925</v>
      </c>
    </row>
    <row r="323" spans="1:146" ht="49.95" customHeight="1" x14ac:dyDescent="0.3">
      <c r="A323" s="16">
        <v>320</v>
      </c>
      <c r="B323" s="17" t="s">
        <v>2090</v>
      </c>
      <c r="C323" s="17" t="s">
        <v>2100</v>
      </c>
      <c r="D323" s="17" t="s">
        <v>181</v>
      </c>
      <c r="E323" s="17" t="s">
        <v>2091</v>
      </c>
      <c r="F323" s="17" t="s">
        <v>2101</v>
      </c>
      <c r="G323" s="16">
        <v>501057</v>
      </c>
      <c r="H323" s="18" t="s">
        <v>2092</v>
      </c>
      <c r="I323" s="18" t="s">
        <v>2093</v>
      </c>
      <c r="J323" s="17" t="s">
        <v>1798</v>
      </c>
      <c r="K323" s="16" t="s">
        <v>466</v>
      </c>
      <c r="L323" s="17" t="s">
        <v>185</v>
      </c>
      <c r="M323" s="17" t="s">
        <v>154</v>
      </c>
      <c r="N323" s="17" t="s">
        <v>155</v>
      </c>
      <c r="O323" s="17" t="s">
        <v>185</v>
      </c>
      <c r="P323" s="17" t="s">
        <v>543</v>
      </c>
      <c r="Q323" s="16" t="s">
        <v>158</v>
      </c>
      <c r="R323" s="16" t="s">
        <v>244</v>
      </c>
      <c r="S323" s="16" t="s">
        <v>329</v>
      </c>
      <c r="T323" s="17" t="s">
        <v>375</v>
      </c>
      <c r="U323" s="17" t="s">
        <v>642</v>
      </c>
      <c r="V323" s="17"/>
      <c r="W323" s="16" t="s">
        <v>161</v>
      </c>
      <c r="X323" s="19">
        <v>960000</v>
      </c>
      <c r="Y323" s="19">
        <v>960000</v>
      </c>
      <c r="Z323" s="19">
        <v>511754.56</v>
      </c>
      <c r="AA323" s="19">
        <v>511754.56</v>
      </c>
      <c r="AB323" s="19">
        <v>0</v>
      </c>
      <c r="AC323" s="19">
        <v>0</v>
      </c>
      <c r="AD323" s="19">
        <v>0</v>
      </c>
      <c r="AE323" s="19">
        <v>0</v>
      </c>
      <c r="AF323" s="19">
        <v>0</v>
      </c>
      <c r="AG323" s="19">
        <v>0</v>
      </c>
      <c r="AH323" s="19">
        <v>511754.56</v>
      </c>
      <c r="AI323" s="19">
        <v>511754.56</v>
      </c>
      <c r="AJ323" s="19">
        <v>2360.8227294246576</v>
      </c>
      <c r="AK323" s="19">
        <v>2360.8227294246576</v>
      </c>
      <c r="AL323" s="19">
        <v>0</v>
      </c>
      <c r="AM323" s="19">
        <v>0</v>
      </c>
      <c r="AN323" s="19">
        <v>529.98143473972607</v>
      </c>
      <c r="AO323" s="19">
        <v>529.98999999999887</v>
      </c>
      <c r="AP323" s="19">
        <v>0</v>
      </c>
      <c r="AQ323" s="19">
        <v>0</v>
      </c>
      <c r="AR323" s="19">
        <v>0</v>
      </c>
      <c r="AS323" s="19">
        <v>0</v>
      </c>
      <c r="AT323" s="19">
        <v>0</v>
      </c>
      <c r="AU323" s="19">
        <v>0</v>
      </c>
      <c r="AV323" s="19">
        <v>512284.54143473972</v>
      </c>
      <c r="AW323" s="19">
        <v>512284.55</v>
      </c>
      <c r="AX323" s="19">
        <v>1054.3124504462205</v>
      </c>
      <c r="AY323" s="19">
        <v>1054.3124504462205</v>
      </c>
      <c r="AZ323" s="19">
        <v>0</v>
      </c>
      <c r="BA323" s="19">
        <v>0</v>
      </c>
      <c r="BB323" s="17" t="s">
        <v>345</v>
      </c>
      <c r="BC323" s="19">
        <v>0</v>
      </c>
      <c r="BD323" s="19">
        <v>0</v>
      </c>
      <c r="BE323" s="19">
        <v>0</v>
      </c>
      <c r="BF323" s="19">
        <v>0</v>
      </c>
      <c r="BG323" s="19">
        <v>526204</v>
      </c>
      <c r="BH323" s="19">
        <v>526204</v>
      </c>
      <c r="BI323" s="20">
        <v>4832.54</v>
      </c>
      <c r="BJ323" s="20">
        <v>4832.54</v>
      </c>
      <c r="BK323" s="19">
        <v>14449.439999999999</v>
      </c>
      <c r="BL323" s="19">
        <v>14449.439999999999</v>
      </c>
      <c r="BM323" s="19">
        <v>2288.5500000000002</v>
      </c>
      <c r="BN323" s="19">
        <v>2288.5500000000002</v>
      </c>
      <c r="BO323" s="19">
        <v>19628.060000000001</v>
      </c>
      <c r="BP323" s="19">
        <v>19628.060000000001</v>
      </c>
      <c r="BQ323" s="19">
        <v>0</v>
      </c>
      <c r="BR323" s="19">
        <v>0</v>
      </c>
      <c r="BS323" s="19">
        <v>0</v>
      </c>
      <c r="BT323" s="19">
        <v>0</v>
      </c>
      <c r="BU323" s="19">
        <v>0</v>
      </c>
      <c r="BV323" s="19">
        <v>0</v>
      </c>
      <c r="BW323" s="19">
        <v>0</v>
      </c>
      <c r="BX323" s="19">
        <v>0</v>
      </c>
      <c r="BY323" s="16">
        <v>4</v>
      </c>
      <c r="BZ323" s="16">
        <v>5</v>
      </c>
      <c r="CA323" s="16"/>
      <c r="CB323" s="16">
        <v>6.08</v>
      </c>
      <c r="CC323" s="21">
        <v>0.35117046106559363</v>
      </c>
      <c r="CD323" s="21">
        <v>8.8999999999999999E-3</v>
      </c>
      <c r="CE323" s="17" t="s">
        <v>376</v>
      </c>
      <c r="CF323" s="16">
        <v>2</v>
      </c>
      <c r="CG323" s="18" t="s">
        <v>437</v>
      </c>
      <c r="CH323" s="18" t="s">
        <v>438</v>
      </c>
      <c r="CI323" s="18" t="s">
        <v>439</v>
      </c>
      <c r="CJ323" s="22" t="s">
        <v>166</v>
      </c>
      <c r="CK323" s="16"/>
      <c r="CL323" s="18" t="s">
        <v>2096</v>
      </c>
      <c r="CM323" s="23">
        <v>43635</v>
      </c>
      <c r="CN323" s="16" t="s">
        <v>217</v>
      </c>
      <c r="CO323" s="23">
        <v>43697</v>
      </c>
      <c r="CP323" s="23">
        <v>43717</v>
      </c>
      <c r="CQ323" s="23">
        <v>44645</v>
      </c>
      <c r="CR323" s="23"/>
      <c r="CS323" s="23">
        <v>44651</v>
      </c>
      <c r="CT323" s="23"/>
      <c r="CU323" s="23">
        <v>44831</v>
      </c>
      <c r="CV323" s="23">
        <v>44902</v>
      </c>
      <c r="CW323" s="23">
        <v>47567</v>
      </c>
      <c r="CX323" s="16"/>
      <c r="CY323" s="16"/>
      <c r="CZ323" s="16"/>
      <c r="DA323" s="16"/>
      <c r="DB323" s="16">
        <v>96</v>
      </c>
      <c r="DC323" s="16" t="s">
        <v>392</v>
      </c>
      <c r="DD323" s="16" t="s">
        <v>392</v>
      </c>
      <c r="DE323" s="16" t="s">
        <v>942</v>
      </c>
      <c r="DF323" s="24">
        <v>3.05</v>
      </c>
      <c r="DG323" s="25">
        <v>5.4</v>
      </c>
      <c r="DH323" s="24" t="s">
        <v>154</v>
      </c>
      <c r="DI323" s="22" t="s">
        <v>169</v>
      </c>
      <c r="DJ323" s="22" t="s">
        <v>196</v>
      </c>
      <c r="DK323" s="16" t="s">
        <v>197</v>
      </c>
      <c r="DL323" s="16" t="s">
        <v>171</v>
      </c>
      <c r="DM323" s="16" t="s">
        <v>172</v>
      </c>
      <c r="DN323" s="16" t="s">
        <v>173</v>
      </c>
      <c r="DO323" s="22" t="s">
        <v>198</v>
      </c>
      <c r="DP323" s="16" t="s">
        <v>174</v>
      </c>
      <c r="DQ323" s="16" t="s">
        <v>250</v>
      </c>
      <c r="DR323" s="16" t="s">
        <v>251</v>
      </c>
      <c r="DS323" s="16" t="s">
        <v>176</v>
      </c>
      <c r="DT323" s="16" t="s">
        <v>409</v>
      </c>
      <c r="DU323" s="22"/>
      <c r="DV323" s="22" t="s">
        <v>500</v>
      </c>
      <c r="DW323" s="23" t="s">
        <v>154</v>
      </c>
      <c r="DX323" s="23" t="s">
        <v>154</v>
      </c>
      <c r="DY323" s="18" t="s">
        <v>154</v>
      </c>
      <c r="DZ323" s="18"/>
      <c r="EA323" s="18"/>
      <c r="EB323" s="16" t="s">
        <v>154</v>
      </c>
      <c r="EC323" s="23"/>
      <c r="ED323" s="16"/>
      <c r="EE323" s="16"/>
      <c r="EF323" s="19">
        <v>0</v>
      </c>
      <c r="EG323" s="19">
        <v>0</v>
      </c>
      <c r="EH323" s="23">
        <v>44500</v>
      </c>
      <c r="EI323" s="18" t="s">
        <v>2385</v>
      </c>
      <c r="EJ323" s="23"/>
      <c r="EK323" s="23"/>
      <c r="EL323" s="18"/>
      <c r="EM323" s="23"/>
      <c r="EN323" s="23"/>
      <c r="EO323" s="23"/>
      <c r="EP323" s="23">
        <v>44925</v>
      </c>
    </row>
    <row r="324" spans="1:146" ht="115.2" x14ac:dyDescent="0.3">
      <c r="A324" s="16">
        <v>321</v>
      </c>
      <c r="B324" s="17" t="s">
        <v>2090</v>
      </c>
      <c r="C324" s="17" t="s">
        <v>2102</v>
      </c>
      <c r="D324" s="17" t="s">
        <v>181</v>
      </c>
      <c r="E324" s="17" t="s">
        <v>2091</v>
      </c>
      <c r="F324" s="17" t="s">
        <v>2103</v>
      </c>
      <c r="G324" s="16">
        <v>501058</v>
      </c>
      <c r="H324" s="18" t="s">
        <v>2092</v>
      </c>
      <c r="I324" s="18" t="s">
        <v>2093</v>
      </c>
      <c r="J324" s="17" t="s">
        <v>1798</v>
      </c>
      <c r="K324" s="16" t="s">
        <v>466</v>
      </c>
      <c r="L324" s="17" t="s">
        <v>185</v>
      </c>
      <c r="M324" s="17" t="s">
        <v>154</v>
      </c>
      <c r="N324" s="17" t="s">
        <v>155</v>
      </c>
      <c r="O324" s="17" t="s">
        <v>185</v>
      </c>
      <c r="P324" s="17" t="s">
        <v>543</v>
      </c>
      <c r="Q324" s="16" t="s">
        <v>158</v>
      </c>
      <c r="R324" s="16" t="s">
        <v>244</v>
      </c>
      <c r="S324" s="16" t="s">
        <v>329</v>
      </c>
      <c r="T324" s="17" t="s">
        <v>375</v>
      </c>
      <c r="U324" s="17" t="s">
        <v>642</v>
      </c>
      <c r="V324" s="17"/>
      <c r="W324" s="16" t="s">
        <v>161</v>
      </c>
      <c r="X324" s="19">
        <v>440000</v>
      </c>
      <c r="Y324" s="19">
        <v>440000</v>
      </c>
      <c r="Z324" s="19">
        <v>313259.09999999998</v>
      </c>
      <c r="AA324" s="19">
        <v>313259.09999999998</v>
      </c>
      <c r="AB324" s="19">
        <v>0</v>
      </c>
      <c r="AC324" s="19">
        <v>0</v>
      </c>
      <c r="AD324" s="19">
        <v>0</v>
      </c>
      <c r="AE324" s="19">
        <v>0</v>
      </c>
      <c r="AF324" s="19">
        <v>0</v>
      </c>
      <c r="AG324" s="19">
        <v>0</v>
      </c>
      <c r="AH324" s="19">
        <v>313259.09999999998</v>
      </c>
      <c r="AI324" s="19">
        <v>313259.09999999998</v>
      </c>
      <c r="AJ324" s="19">
        <v>1445.1347904876711</v>
      </c>
      <c r="AK324" s="19">
        <v>1445.1347904876711</v>
      </c>
      <c r="AL324" s="19">
        <v>0</v>
      </c>
      <c r="AM324" s="19">
        <v>0</v>
      </c>
      <c r="AN324" s="19">
        <v>324.4162734246575</v>
      </c>
      <c r="AO324" s="19">
        <v>324.41000000000008</v>
      </c>
      <c r="AP324" s="19">
        <v>0</v>
      </c>
      <c r="AQ324" s="19">
        <v>0</v>
      </c>
      <c r="AR324" s="19">
        <v>0</v>
      </c>
      <c r="AS324" s="19">
        <v>0</v>
      </c>
      <c r="AT324" s="19">
        <v>0</v>
      </c>
      <c r="AU324" s="19">
        <v>0</v>
      </c>
      <c r="AV324" s="19">
        <v>313583.51627342461</v>
      </c>
      <c r="AW324" s="19">
        <v>313583.50999999995</v>
      </c>
      <c r="AX324" s="19">
        <v>645.37358972520872</v>
      </c>
      <c r="AY324" s="19">
        <v>645.37358972520872</v>
      </c>
      <c r="AZ324" s="19">
        <v>0</v>
      </c>
      <c r="BA324" s="19">
        <v>0</v>
      </c>
      <c r="BB324" s="17" t="s">
        <v>345</v>
      </c>
      <c r="BC324" s="19">
        <v>0</v>
      </c>
      <c r="BD324" s="19">
        <v>0</v>
      </c>
      <c r="BE324" s="19">
        <v>0</v>
      </c>
      <c r="BF324" s="19">
        <v>0</v>
      </c>
      <c r="BG324" s="19">
        <v>322104</v>
      </c>
      <c r="BH324" s="19">
        <v>322104</v>
      </c>
      <c r="BI324" s="20">
        <v>2958.13</v>
      </c>
      <c r="BJ324" s="20">
        <v>2958.13</v>
      </c>
      <c r="BK324" s="19">
        <v>8844.9000000000015</v>
      </c>
      <c r="BL324" s="19">
        <v>8844.9000000000015</v>
      </c>
      <c r="BM324" s="19">
        <v>1400.89</v>
      </c>
      <c r="BN324" s="19">
        <v>1400.89</v>
      </c>
      <c r="BO324" s="19">
        <v>12014.88</v>
      </c>
      <c r="BP324" s="19">
        <v>12014.88</v>
      </c>
      <c r="BQ324" s="19">
        <v>0</v>
      </c>
      <c r="BR324" s="19">
        <v>0</v>
      </c>
      <c r="BS324" s="19">
        <v>0</v>
      </c>
      <c r="BT324" s="19">
        <v>0</v>
      </c>
      <c r="BU324" s="19">
        <v>0</v>
      </c>
      <c r="BV324" s="19">
        <v>0</v>
      </c>
      <c r="BW324" s="19">
        <v>0</v>
      </c>
      <c r="BX324" s="19">
        <v>0</v>
      </c>
      <c r="BY324" s="16">
        <v>4</v>
      </c>
      <c r="BZ324" s="16">
        <v>5</v>
      </c>
      <c r="CA324" s="16"/>
      <c r="CB324" s="16">
        <v>6.08</v>
      </c>
      <c r="CC324" s="21">
        <v>0.35117046106559363</v>
      </c>
      <c r="CD324" s="21">
        <v>8.8999999999999999E-3</v>
      </c>
      <c r="CE324" s="17" t="s">
        <v>376</v>
      </c>
      <c r="CF324" s="16">
        <v>2</v>
      </c>
      <c r="CG324" s="18" t="s">
        <v>437</v>
      </c>
      <c r="CH324" s="18" t="s">
        <v>438</v>
      </c>
      <c r="CI324" s="18" t="s">
        <v>439</v>
      </c>
      <c r="CJ324" s="22" t="s">
        <v>166</v>
      </c>
      <c r="CK324" s="16"/>
      <c r="CL324" s="18" t="s">
        <v>2096</v>
      </c>
      <c r="CM324" s="23">
        <v>43635</v>
      </c>
      <c r="CN324" s="16" t="s">
        <v>217</v>
      </c>
      <c r="CO324" s="23">
        <v>43697</v>
      </c>
      <c r="CP324" s="23">
        <v>43717</v>
      </c>
      <c r="CQ324" s="23">
        <v>44645</v>
      </c>
      <c r="CR324" s="23"/>
      <c r="CS324" s="23">
        <v>44651</v>
      </c>
      <c r="CT324" s="23"/>
      <c r="CU324" s="23">
        <v>44831</v>
      </c>
      <c r="CV324" s="23">
        <v>44902</v>
      </c>
      <c r="CW324" s="23">
        <v>47567</v>
      </c>
      <c r="CX324" s="16"/>
      <c r="CY324" s="16"/>
      <c r="CZ324" s="16"/>
      <c r="DA324" s="16"/>
      <c r="DB324" s="16">
        <v>96</v>
      </c>
      <c r="DC324" s="16" t="s">
        <v>392</v>
      </c>
      <c r="DD324" s="16" t="s">
        <v>392</v>
      </c>
      <c r="DE324" s="16" t="s">
        <v>942</v>
      </c>
      <c r="DF324" s="24">
        <v>3.05</v>
      </c>
      <c r="DG324" s="25">
        <v>5.4</v>
      </c>
      <c r="DH324" s="24" t="s">
        <v>154</v>
      </c>
      <c r="DI324" s="22" t="s">
        <v>169</v>
      </c>
      <c r="DJ324" s="22" t="s">
        <v>196</v>
      </c>
      <c r="DK324" s="16" t="s">
        <v>197</v>
      </c>
      <c r="DL324" s="16" t="s">
        <v>171</v>
      </c>
      <c r="DM324" s="16" t="s">
        <v>172</v>
      </c>
      <c r="DN324" s="16" t="s">
        <v>173</v>
      </c>
      <c r="DO324" s="22" t="s">
        <v>198</v>
      </c>
      <c r="DP324" s="16" t="s">
        <v>174</v>
      </c>
      <c r="DQ324" s="16" t="s">
        <v>250</v>
      </c>
      <c r="DR324" s="16" t="s">
        <v>251</v>
      </c>
      <c r="DS324" s="16" t="s">
        <v>176</v>
      </c>
      <c r="DT324" s="16" t="s">
        <v>409</v>
      </c>
      <c r="DU324" s="22"/>
      <c r="DV324" s="22" t="s">
        <v>500</v>
      </c>
      <c r="DW324" s="23" t="s">
        <v>154</v>
      </c>
      <c r="DX324" s="23" t="s">
        <v>154</v>
      </c>
      <c r="DY324" s="18" t="s">
        <v>154</v>
      </c>
      <c r="DZ324" s="18"/>
      <c r="EA324" s="18"/>
      <c r="EB324" s="16" t="s">
        <v>154</v>
      </c>
      <c r="EC324" s="23"/>
      <c r="ED324" s="16"/>
      <c r="EE324" s="16"/>
      <c r="EF324" s="19">
        <v>0</v>
      </c>
      <c r="EG324" s="19">
        <v>0</v>
      </c>
      <c r="EH324" s="23">
        <v>44500</v>
      </c>
      <c r="EI324" s="18" t="s">
        <v>2385</v>
      </c>
      <c r="EJ324" s="23"/>
      <c r="EK324" s="23"/>
      <c r="EL324" s="18"/>
      <c r="EM324" s="23"/>
      <c r="EN324" s="23"/>
      <c r="EO324" s="23"/>
      <c r="EP324" s="23">
        <v>44925</v>
      </c>
    </row>
    <row r="325" spans="1:146" ht="57.6" hidden="1" x14ac:dyDescent="0.3">
      <c r="A325" s="16">
        <v>322</v>
      </c>
      <c r="B325" s="17" t="s">
        <v>2105</v>
      </c>
      <c r="C325" s="17">
        <v>110137393</v>
      </c>
      <c r="D325" s="17" t="s">
        <v>209</v>
      </c>
      <c r="E325" s="17" t="s">
        <v>2106</v>
      </c>
      <c r="F325" s="17" t="s">
        <v>2106</v>
      </c>
      <c r="G325" s="16" t="s">
        <v>154</v>
      </c>
      <c r="H325" s="18" t="s">
        <v>2107</v>
      </c>
      <c r="I325" s="18" t="s">
        <v>2107</v>
      </c>
      <c r="J325" s="17" t="s">
        <v>154</v>
      </c>
      <c r="K325" s="16" t="s">
        <v>154</v>
      </c>
      <c r="L325" s="17" t="s">
        <v>154</v>
      </c>
      <c r="M325" s="17" t="s">
        <v>154</v>
      </c>
      <c r="N325" s="17" t="s">
        <v>155</v>
      </c>
      <c r="O325" s="17" t="s">
        <v>156</v>
      </c>
      <c r="P325" s="17" t="s">
        <v>243</v>
      </c>
      <c r="Q325" s="16" t="s">
        <v>158</v>
      </c>
      <c r="R325" s="16" t="s">
        <v>244</v>
      </c>
      <c r="S325" s="16" t="s">
        <v>329</v>
      </c>
      <c r="T325" s="17" t="s">
        <v>490</v>
      </c>
      <c r="U325" s="17" t="s">
        <v>491</v>
      </c>
      <c r="V325" s="17"/>
      <c r="W325" s="16" t="s">
        <v>161</v>
      </c>
      <c r="X325" s="19">
        <v>2000000</v>
      </c>
      <c r="Y325" s="19">
        <v>2000000</v>
      </c>
      <c r="Z325" s="19">
        <v>0</v>
      </c>
      <c r="AA325" s="19">
        <v>0</v>
      </c>
      <c r="AB325" s="19">
        <v>0</v>
      </c>
      <c r="AC325" s="19">
        <v>0</v>
      </c>
      <c r="AD325" s="19">
        <v>0</v>
      </c>
      <c r="AE325" s="19">
        <v>0</v>
      </c>
      <c r="AF325" s="19">
        <v>0</v>
      </c>
      <c r="AG325" s="19">
        <v>0</v>
      </c>
      <c r="AH325" s="19">
        <v>0</v>
      </c>
      <c r="AI325" s="19">
        <v>0</v>
      </c>
      <c r="AJ325" s="19">
        <v>0</v>
      </c>
      <c r="AK325" s="19">
        <v>0</v>
      </c>
      <c r="AL325" s="19">
        <v>0</v>
      </c>
      <c r="AM325" s="19">
        <v>0</v>
      </c>
      <c r="AN325" s="19">
        <v>0</v>
      </c>
      <c r="AO325" s="19">
        <v>0</v>
      </c>
      <c r="AP325" s="19">
        <v>0</v>
      </c>
      <c r="AQ325" s="19">
        <v>0</v>
      </c>
      <c r="AR325" s="19">
        <v>0</v>
      </c>
      <c r="AS325" s="19">
        <v>0</v>
      </c>
      <c r="AT325" s="19">
        <v>0</v>
      </c>
      <c r="AU325" s="19">
        <v>0</v>
      </c>
      <c r="AV325" s="19">
        <v>0</v>
      </c>
      <c r="AW325" s="19">
        <v>0</v>
      </c>
      <c r="AX325" s="19">
        <v>0</v>
      </c>
      <c r="AY325" s="19">
        <v>0</v>
      </c>
      <c r="AZ325" s="19">
        <v>0</v>
      </c>
      <c r="BA325" s="19">
        <v>0</v>
      </c>
      <c r="BB325" s="17" t="s">
        <v>345</v>
      </c>
      <c r="BC325" s="19">
        <v>0</v>
      </c>
      <c r="BD325" s="19">
        <v>0</v>
      </c>
      <c r="BE325" s="19">
        <v>0</v>
      </c>
      <c r="BF325" s="19">
        <v>0</v>
      </c>
      <c r="BG325" s="19">
        <v>0</v>
      </c>
      <c r="BH325" s="19">
        <v>0</v>
      </c>
      <c r="BI325" s="20">
        <v>0</v>
      </c>
      <c r="BJ325" s="20">
        <v>0</v>
      </c>
      <c r="BK325" s="19">
        <v>0</v>
      </c>
      <c r="BL325" s="19">
        <v>0</v>
      </c>
      <c r="BM325" s="19">
        <v>0</v>
      </c>
      <c r="BN325" s="19">
        <v>0</v>
      </c>
      <c r="BO325" s="19">
        <v>0</v>
      </c>
      <c r="BP325" s="19">
        <v>0</v>
      </c>
      <c r="BQ325" s="19">
        <v>0</v>
      </c>
      <c r="BR325" s="19">
        <v>0</v>
      </c>
      <c r="BS325" s="19">
        <v>0</v>
      </c>
      <c r="BT325" s="19">
        <v>0</v>
      </c>
      <c r="BU325" s="19">
        <v>0</v>
      </c>
      <c r="BV325" s="19">
        <v>0</v>
      </c>
      <c r="BW325" s="19">
        <v>0</v>
      </c>
      <c r="BX325" s="19">
        <v>0</v>
      </c>
      <c r="BY325" s="16">
        <v>5</v>
      </c>
      <c r="BZ325" s="16">
        <v>6</v>
      </c>
      <c r="CA325" s="16"/>
      <c r="CB325" s="16" t="s">
        <v>154</v>
      </c>
      <c r="CC325" s="21"/>
      <c r="CD325" s="21"/>
      <c r="CE325" s="17"/>
      <c r="CF325" s="16"/>
      <c r="CG325" s="18" t="s">
        <v>213</v>
      </c>
      <c r="CH325" s="18" t="s">
        <v>1643</v>
      </c>
      <c r="CI325" s="18" t="s">
        <v>215</v>
      </c>
      <c r="CJ325" s="22" t="s">
        <v>166</v>
      </c>
      <c r="CK325" s="16"/>
      <c r="CL325" s="18" t="s">
        <v>2108</v>
      </c>
      <c r="CM325" s="23">
        <v>43376</v>
      </c>
      <c r="CN325" s="16" t="s">
        <v>217</v>
      </c>
      <c r="CO325" s="23">
        <v>43479</v>
      </c>
      <c r="CP325" s="23">
        <v>43496</v>
      </c>
      <c r="CQ325" s="23"/>
      <c r="CR325" s="23"/>
      <c r="CS325" s="23"/>
      <c r="CT325" s="23">
        <v>43755</v>
      </c>
      <c r="CU325" s="23">
        <v>44088</v>
      </c>
      <c r="CV325" s="23"/>
      <c r="CW325" s="23"/>
      <c r="CX325" s="16"/>
      <c r="CY325" s="16"/>
      <c r="CZ325" s="16"/>
      <c r="DA325" s="16"/>
      <c r="DB325" s="16"/>
      <c r="DC325" s="16"/>
      <c r="DD325" s="16"/>
      <c r="DE325" s="16" t="s">
        <v>154</v>
      </c>
      <c r="DF325" s="24" t="s">
        <v>154</v>
      </c>
      <c r="DG325" s="25" t="s">
        <v>154</v>
      </c>
      <c r="DH325" s="24" t="s">
        <v>154</v>
      </c>
      <c r="DI325" s="22" t="s">
        <v>169</v>
      </c>
      <c r="DJ325" s="22" t="s">
        <v>169</v>
      </c>
      <c r="DK325" s="16" t="s">
        <v>170</v>
      </c>
      <c r="DL325" s="16" t="s">
        <v>171</v>
      </c>
      <c r="DM325" s="16" t="s">
        <v>172</v>
      </c>
      <c r="DN325" s="16" t="s">
        <v>173</v>
      </c>
      <c r="DO325" s="22" t="s">
        <v>198</v>
      </c>
      <c r="DP325" s="16" t="s">
        <v>174</v>
      </c>
      <c r="DQ325" s="16" t="s">
        <v>218</v>
      </c>
      <c r="DR325" s="16" t="s">
        <v>175</v>
      </c>
      <c r="DS325" s="16" t="s">
        <v>176</v>
      </c>
      <c r="DT325" s="16" t="s">
        <v>409</v>
      </c>
      <c r="DU325" s="22"/>
      <c r="DV325" s="22" t="s">
        <v>340</v>
      </c>
      <c r="DW325" s="23" t="s">
        <v>154</v>
      </c>
      <c r="DX325" s="23" t="s">
        <v>154</v>
      </c>
      <c r="DY325" s="18" t="s">
        <v>154</v>
      </c>
      <c r="DZ325" s="18"/>
      <c r="EA325" s="18"/>
      <c r="EB325" s="16" t="s">
        <v>154</v>
      </c>
      <c r="EC325" s="23"/>
      <c r="ED325" s="16"/>
      <c r="EE325" s="16"/>
      <c r="EF325" s="19">
        <v>0</v>
      </c>
      <c r="EG325" s="19">
        <v>0</v>
      </c>
      <c r="EH325" s="23"/>
      <c r="EI325" s="18"/>
      <c r="EJ325" s="23"/>
      <c r="EK325" s="23"/>
      <c r="EL325" s="18"/>
      <c r="EM325" s="23"/>
      <c r="EN325" s="23"/>
      <c r="EO325" s="23"/>
      <c r="EP325" s="23">
        <v>44925</v>
      </c>
    </row>
    <row r="326" spans="1:146" ht="43.2" hidden="1" x14ac:dyDescent="0.3">
      <c r="A326" s="16">
        <v>323</v>
      </c>
      <c r="B326" s="17" t="s">
        <v>2109</v>
      </c>
      <c r="C326" s="17">
        <v>117137450</v>
      </c>
      <c r="D326" s="17" t="s">
        <v>181</v>
      </c>
      <c r="E326" s="17" t="s">
        <v>2110</v>
      </c>
      <c r="F326" s="17" t="s">
        <v>2111</v>
      </c>
      <c r="G326" s="16" t="s">
        <v>488</v>
      </c>
      <c r="H326" s="18" t="s">
        <v>2112</v>
      </c>
      <c r="I326" s="18" t="s">
        <v>2113</v>
      </c>
      <c r="J326" s="17" t="s">
        <v>154</v>
      </c>
      <c r="K326" s="16" t="s">
        <v>154</v>
      </c>
      <c r="L326" s="17" t="s">
        <v>154</v>
      </c>
      <c r="M326" s="17" t="s">
        <v>154</v>
      </c>
      <c r="N326" s="17" t="s">
        <v>155</v>
      </c>
      <c r="O326" s="17" t="s">
        <v>260</v>
      </c>
      <c r="P326" s="17" t="s">
        <v>489</v>
      </c>
      <c r="Q326" s="16" t="s">
        <v>187</v>
      </c>
      <c r="R326" s="16" t="s">
        <v>244</v>
      </c>
      <c r="S326" s="16"/>
      <c r="T326" s="17" t="s">
        <v>490</v>
      </c>
      <c r="U326" s="17" t="s">
        <v>491</v>
      </c>
      <c r="V326" s="17"/>
      <c r="W326" s="16" t="s">
        <v>161</v>
      </c>
      <c r="X326" s="19">
        <v>85000000</v>
      </c>
      <c r="Y326" s="19">
        <v>373150000</v>
      </c>
      <c r="Z326" s="19">
        <v>0</v>
      </c>
      <c r="AA326" s="19">
        <v>0</v>
      </c>
      <c r="AB326" s="19">
        <v>0</v>
      </c>
      <c r="AC326" s="19">
        <v>0</v>
      </c>
      <c r="AD326" s="19">
        <v>0</v>
      </c>
      <c r="AE326" s="19">
        <v>0</v>
      </c>
      <c r="AF326" s="19">
        <v>0</v>
      </c>
      <c r="AG326" s="19">
        <v>0</v>
      </c>
      <c r="AH326" s="19">
        <v>0</v>
      </c>
      <c r="AI326" s="19">
        <v>0</v>
      </c>
      <c r="AJ326" s="19">
        <v>0</v>
      </c>
      <c r="AK326" s="19">
        <v>0</v>
      </c>
      <c r="AL326" s="19">
        <v>0</v>
      </c>
      <c r="AM326" s="19">
        <v>0</v>
      </c>
      <c r="AN326" s="19">
        <v>0</v>
      </c>
      <c r="AO326" s="19">
        <v>0</v>
      </c>
      <c r="AP326" s="19">
        <v>0</v>
      </c>
      <c r="AQ326" s="19">
        <v>0</v>
      </c>
      <c r="AR326" s="19">
        <v>0</v>
      </c>
      <c r="AS326" s="19">
        <v>0</v>
      </c>
      <c r="AT326" s="19">
        <v>0</v>
      </c>
      <c r="AU326" s="19">
        <v>0</v>
      </c>
      <c r="AV326" s="19">
        <v>0</v>
      </c>
      <c r="AW326" s="19">
        <v>0</v>
      </c>
      <c r="AX326" s="19">
        <v>0</v>
      </c>
      <c r="AY326" s="19">
        <v>0</v>
      </c>
      <c r="AZ326" s="19">
        <v>0</v>
      </c>
      <c r="BA326" s="19">
        <v>0</v>
      </c>
      <c r="BB326" s="17" t="s">
        <v>345</v>
      </c>
      <c r="BC326" s="19">
        <v>0</v>
      </c>
      <c r="BD326" s="19">
        <v>0</v>
      </c>
      <c r="BE326" s="19">
        <v>0</v>
      </c>
      <c r="BF326" s="19">
        <v>0</v>
      </c>
      <c r="BG326" s="19">
        <v>0</v>
      </c>
      <c r="BH326" s="19">
        <v>0</v>
      </c>
      <c r="BI326" s="20">
        <v>0</v>
      </c>
      <c r="BJ326" s="20">
        <v>0</v>
      </c>
      <c r="BK326" s="19">
        <v>0</v>
      </c>
      <c r="BL326" s="19">
        <v>0</v>
      </c>
      <c r="BM326" s="19">
        <v>0</v>
      </c>
      <c r="BN326" s="19">
        <v>0</v>
      </c>
      <c r="BO326" s="19">
        <v>0</v>
      </c>
      <c r="BP326" s="19">
        <v>0</v>
      </c>
      <c r="BQ326" s="19">
        <v>0</v>
      </c>
      <c r="BR326" s="19">
        <v>0</v>
      </c>
      <c r="BS326" s="19">
        <v>0</v>
      </c>
      <c r="BT326" s="19">
        <v>0</v>
      </c>
      <c r="BU326" s="19">
        <v>0</v>
      </c>
      <c r="BV326" s="19">
        <v>0</v>
      </c>
      <c r="BW326" s="19">
        <v>0</v>
      </c>
      <c r="BX326" s="19">
        <v>0</v>
      </c>
      <c r="BY326" s="16">
        <v>4</v>
      </c>
      <c r="BZ326" s="16">
        <v>4</v>
      </c>
      <c r="CA326" s="16"/>
      <c r="CB326" s="16" t="s">
        <v>154</v>
      </c>
      <c r="CC326" s="21"/>
      <c r="CD326" s="21"/>
      <c r="CE326" s="17"/>
      <c r="CF326" s="16"/>
      <c r="CG326" s="18" t="s">
        <v>437</v>
      </c>
      <c r="CH326" s="18" t="s">
        <v>438</v>
      </c>
      <c r="CI326" s="18" t="s">
        <v>439</v>
      </c>
      <c r="CJ326" s="22" t="s">
        <v>450</v>
      </c>
      <c r="CK326" s="16"/>
      <c r="CL326" s="18" t="s">
        <v>2114</v>
      </c>
      <c r="CM326" s="23">
        <v>43790</v>
      </c>
      <c r="CN326" s="16" t="s">
        <v>2346</v>
      </c>
      <c r="CO326" s="23"/>
      <c r="CP326" s="23">
        <v>43837</v>
      </c>
      <c r="CQ326" s="23"/>
      <c r="CR326" s="23"/>
      <c r="CS326" s="23"/>
      <c r="CT326" s="23"/>
      <c r="CU326" s="23" t="s">
        <v>154</v>
      </c>
      <c r="CV326" s="23"/>
      <c r="CW326" s="23"/>
      <c r="CX326" s="16"/>
      <c r="CY326" s="16"/>
      <c r="CZ326" s="16"/>
      <c r="DA326" s="16"/>
      <c r="DB326" s="16"/>
      <c r="DC326" s="16"/>
      <c r="DD326" s="16"/>
      <c r="DE326" s="16" t="s">
        <v>154</v>
      </c>
      <c r="DF326" s="24" t="s">
        <v>154</v>
      </c>
      <c r="DG326" s="25" t="s">
        <v>154</v>
      </c>
      <c r="DH326" s="24" t="s">
        <v>154</v>
      </c>
      <c r="DI326" s="22" t="s">
        <v>169</v>
      </c>
      <c r="DJ326" s="22" t="s">
        <v>169</v>
      </c>
      <c r="DK326" s="16" t="s">
        <v>170</v>
      </c>
      <c r="DL326" s="16" t="s">
        <v>171</v>
      </c>
      <c r="DM326" s="16" t="s">
        <v>172</v>
      </c>
      <c r="DN326" s="16" t="s">
        <v>173</v>
      </c>
      <c r="DO326" s="22" t="s">
        <v>198</v>
      </c>
      <c r="DP326" s="16" t="s">
        <v>174</v>
      </c>
      <c r="DQ326" s="16" t="s">
        <v>250</v>
      </c>
      <c r="DR326" s="16" t="s">
        <v>251</v>
      </c>
      <c r="DS326" s="16" t="s">
        <v>176</v>
      </c>
      <c r="DT326" s="16" t="s">
        <v>219</v>
      </c>
      <c r="DU326" s="22"/>
      <c r="DV326" s="22" t="s">
        <v>493</v>
      </c>
      <c r="DW326" s="23" t="s">
        <v>154</v>
      </c>
      <c r="DX326" s="23" t="s">
        <v>154</v>
      </c>
      <c r="DY326" s="18" t="s">
        <v>154</v>
      </c>
      <c r="DZ326" s="18"/>
      <c r="EA326" s="18"/>
      <c r="EB326" s="16" t="s">
        <v>154</v>
      </c>
      <c r="EC326" s="23"/>
      <c r="ED326" s="16"/>
      <c r="EE326" s="16"/>
      <c r="EF326" s="19">
        <v>0</v>
      </c>
      <c r="EG326" s="19">
        <v>0</v>
      </c>
      <c r="EH326" s="23"/>
      <c r="EI326" s="18"/>
      <c r="EJ326" s="23"/>
      <c r="EK326" s="23"/>
      <c r="EL326" s="18"/>
      <c r="EM326" s="23"/>
      <c r="EN326" s="23"/>
      <c r="EO326" s="23">
        <v>44316</v>
      </c>
      <c r="EP326" s="23">
        <v>44925</v>
      </c>
    </row>
    <row r="327" spans="1:146" ht="49.95" hidden="1" customHeight="1" x14ac:dyDescent="0.3">
      <c r="A327" s="16">
        <v>324</v>
      </c>
      <c r="B327" s="17" t="s">
        <v>2115</v>
      </c>
      <c r="C327" s="17">
        <v>110137498</v>
      </c>
      <c r="D327" s="17" t="s">
        <v>209</v>
      </c>
      <c r="E327" s="17" t="s">
        <v>2116</v>
      </c>
      <c r="F327" s="17" t="s">
        <v>2116</v>
      </c>
      <c r="G327" s="16" t="s">
        <v>542</v>
      </c>
      <c r="H327" s="18" t="s">
        <v>2117</v>
      </c>
      <c r="I327" s="18" t="s">
        <v>2118</v>
      </c>
      <c r="J327" s="17" t="s">
        <v>2386</v>
      </c>
      <c r="K327" s="16" t="s">
        <v>466</v>
      </c>
      <c r="L327" s="17" t="s">
        <v>154</v>
      </c>
      <c r="M327" s="17" t="s">
        <v>154</v>
      </c>
      <c r="N327" s="17" t="s">
        <v>155</v>
      </c>
      <c r="O327" s="17" t="s">
        <v>156</v>
      </c>
      <c r="P327" s="17" t="s">
        <v>243</v>
      </c>
      <c r="Q327" s="16" t="s">
        <v>187</v>
      </c>
      <c r="R327" s="16" t="s">
        <v>244</v>
      </c>
      <c r="S327" s="16" t="s">
        <v>329</v>
      </c>
      <c r="T327" s="17" t="s">
        <v>832</v>
      </c>
      <c r="U327" s="17" t="s">
        <v>2119</v>
      </c>
      <c r="V327" s="17"/>
      <c r="W327" s="16" t="s">
        <v>161</v>
      </c>
      <c r="X327" s="19">
        <v>2000000</v>
      </c>
      <c r="Y327" s="19">
        <v>8780000</v>
      </c>
      <c r="Z327" s="19">
        <v>0</v>
      </c>
      <c r="AA327" s="19">
        <v>0</v>
      </c>
      <c r="AB327" s="19">
        <v>0</v>
      </c>
      <c r="AC327" s="19">
        <v>0</v>
      </c>
      <c r="AD327" s="19">
        <v>0</v>
      </c>
      <c r="AE327" s="19">
        <v>0</v>
      </c>
      <c r="AF327" s="19">
        <v>0</v>
      </c>
      <c r="AG327" s="19">
        <v>0</v>
      </c>
      <c r="AH327" s="19">
        <v>2000000</v>
      </c>
      <c r="AI327" s="19">
        <v>8780000</v>
      </c>
      <c r="AJ327" s="19">
        <v>0</v>
      </c>
      <c r="AK327" s="19">
        <v>0</v>
      </c>
      <c r="AL327" s="19">
        <v>0</v>
      </c>
      <c r="AM327" s="19">
        <v>0</v>
      </c>
      <c r="AN327" s="19">
        <v>0</v>
      </c>
      <c r="AO327" s="19">
        <v>0</v>
      </c>
      <c r="AP327" s="19">
        <v>0</v>
      </c>
      <c r="AQ327" s="19">
        <v>0</v>
      </c>
      <c r="AR327" s="19">
        <v>0</v>
      </c>
      <c r="AS327" s="19">
        <v>0</v>
      </c>
      <c r="AT327" s="19">
        <v>0</v>
      </c>
      <c r="AU327" s="19">
        <v>0</v>
      </c>
      <c r="AV327" s="19">
        <v>0</v>
      </c>
      <c r="AW327" s="19">
        <v>0</v>
      </c>
      <c r="AX327" s="19">
        <v>0</v>
      </c>
      <c r="AY327" s="19">
        <v>0</v>
      </c>
      <c r="AZ327" s="19">
        <v>0</v>
      </c>
      <c r="BA327" s="19">
        <v>0</v>
      </c>
      <c r="BB327" s="17" t="s">
        <v>832</v>
      </c>
      <c r="BC327" s="19">
        <v>0</v>
      </c>
      <c r="BD327" s="19">
        <v>0</v>
      </c>
      <c r="BE327" s="19">
        <v>0</v>
      </c>
      <c r="BF327" s="19">
        <v>0</v>
      </c>
      <c r="BG327" s="19">
        <v>0</v>
      </c>
      <c r="BH327" s="19">
        <v>0</v>
      </c>
      <c r="BI327" s="20">
        <v>0</v>
      </c>
      <c r="BJ327" s="20">
        <v>0</v>
      </c>
      <c r="BK327" s="19">
        <v>0</v>
      </c>
      <c r="BL327" s="19">
        <v>0</v>
      </c>
      <c r="BM327" s="19">
        <v>0</v>
      </c>
      <c r="BN327" s="19">
        <v>0</v>
      </c>
      <c r="BO327" s="19">
        <v>0</v>
      </c>
      <c r="BP327" s="19">
        <v>0</v>
      </c>
      <c r="BQ327" s="19">
        <v>0</v>
      </c>
      <c r="BR327" s="19">
        <v>0</v>
      </c>
      <c r="BS327" s="19">
        <v>0</v>
      </c>
      <c r="BT327" s="19">
        <v>0</v>
      </c>
      <c r="BU327" s="19">
        <v>0</v>
      </c>
      <c r="BV327" s="19">
        <v>0</v>
      </c>
      <c r="BW327" s="19">
        <v>0</v>
      </c>
      <c r="BX327" s="19">
        <v>0</v>
      </c>
      <c r="BY327" s="16">
        <v>5</v>
      </c>
      <c r="BZ327" s="16">
        <v>5</v>
      </c>
      <c r="CA327" s="16"/>
      <c r="CB327" s="16">
        <v>5.57</v>
      </c>
      <c r="CC327" s="21"/>
      <c r="CD327" s="21"/>
      <c r="CE327" s="17" t="s">
        <v>579</v>
      </c>
      <c r="CF327" s="16"/>
      <c r="CG327" s="18" t="s">
        <v>213</v>
      </c>
      <c r="CH327" s="18" t="s">
        <v>636</v>
      </c>
      <c r="CI327" s="18" t="s">
        <v>215</v>
      </c>
      <c r="CJ327" s="22" t="s">
        <v>166</v>
      </c>
      <c r="CK327" s="16"/>
      <c r="CL327" s="18" t="s">
        <v>2120</v>
      </c>
      <c r="CM327" s="23">
        <v>43942</v>
      </c>
      <c r="CN327" s="16" t="s">
        <v>193</v>
      </c>
      <c r="CO327" s="23">
        <v>43972</v>
      </c>
      <c r="CP327" s="23">
        <v>43992</v>
      </c>
      <c r="CQ327" s="23"/>
      <c r="CR327" s="23"/>
      <c r="CS327" s="23"/>
      <c r="CT327" s="23"/>
      <c r="CU327" s="23">
        <v>44909</v>
      </c>
      <c r="CV327" s="23"/>
      <c r="CW327" s="23"/>
      <c r="CX327" s="16"/>
      <c r="CY327" s="16"/>
      <c r="CZ327" s="16"/>
      <c r="DA327" s="16"/>
      <c r="DB327" s="16"/>
      <c r="DC327" s="16"/>
      <c r="DD327" s="16"/>
      <c r="DE327" s="16" t="s">
        <v>154</v>
      </c>
      <c r="DF327" s="24" t="s">
        <v>154</v>
      </c>
      <c r="DG327" s="25" t="s">
        <v>154</v>
      </c>
      <c r="DH327" s="24" t="s">
        <v>154</v>
      </c>
      <c r="DI327" s="22" t="s">
        <v>169</v>
      </c>
      <c r="DJ327" s="22" t="s">
        <v>169</v>
      </c>
      <c r="DK327" s="16" t="s">
        <v>170</v>
      </c>
      <c r="DL327" s="16" t="s">
        <v>171</v>
      </c>
      <c r="DM327" s="16" t="s">
        <v>172</v>
      </c>
      <c r="DN327" s="16" t="s">
        <v>173</v>
      </c>
      <c r="DO327" s="22" t="s">
        <v>198</v>
      </c>
      <c r="DP327" s="16" t="s">
        <v>174</v>
      </c>
      <c r="DQ327" s="16" t="s">
        <v>486</v>
      </c>
      <c r="DR327" s="16" t="s">
        <v>175</v>
      </c>
      <c r="DS327" s="16" t="s">
        <v>265</v>
      </c>
      <c r="DT327" s="16" t="s">
        <v>201</v>
      </c>
      <c r="DU327" s="22" t="s">
        <v>487</v>
      </c>
      <c r="DV327" s="22" t="s">
        <v>340</v>
      </c>
      <c r="DW327" s="23" t="s">
        <v>154</v>
      </c>
      <c r="DX327" s="23" t="s">
        <v>154</v>
      </c>
      <c r="DY327" s="18" t="s">
        <v>154</v>
      </c>
      <c r="DZ327" s="18"/>
      <c r="EA327" s="18"/>
      <c r="EB327" s="16" t="s">
        <v>154</v>
      </c>
      <c r="EC327" s="23"/>
      <c r="ED327" s="16"/>
      <c r="EE327" s="16"/>
      <c r="EF327" s="19">
        <v>0</v>
      </c>
      <c r="EG327" s="19">
        <v>0</v>
      </c>
      <c r="EH327" s="23"/>
      <c r="EI327" s="18"/>
      <c r="EJ327" s="23"/>
      <c r="EK327" s="23"/>
      <c r="EL327" s="18"/>
      <c r="EM327" s="23"/>
      <c r="EN327" s="23"/>
      <c r="EO327" s="23"/>
      <c r="EP327" s="23">
        <v>44925</v>
      </c>
    </row>
    <row r="328" spans="1:146" ht="86.4" hidden="1" x14ac:dyDescent="0.3">
      <c r="A328" s="16">
        <v>325</v>
      </c>
      <c r="B328" s="17" t="s">
        <v>2121</v>
      </c>
      <c r="C328" s="17">
        <v>110137601</v>
      </c>
      <c r="D328" s="17"/>
      <c r="E328" s="17"/>
      <c r="F328" s="17"/>
      <c r="G328" s="16" t="s">
        <v>154</v>
      </c>
      <c r="H328" s="18" t="s">
        <v>2122</v>
      </c>
      <c r="I328" s="18" t="s">
        <v>2122</v>
      </c>
      <c r="J328" s="17" t="s">
        <v>154</v>
      </c>
      <c r="K328" s="16" t="s">
        <v>154</v>
      </c>
      <c r="L328" s="17" t="s">
        <v>154</v>
      </c>
      <c r="M328" s="17" t="s">
        <v>154</v>
      </c>
      <c r="N328" s="17"/>
      <c r="O328" s="17" t="s">
        <v>156</v>
      </c>
      <c r="P328" s="17" t="s">
        <v>2123</v>
      </c>
      <c r="Q328" s="16" t="s">
        <v>187</v>
      </c>
      <c r="R328" s="16" t="s">
        <v>159</v>
      </c>
      <c r="S328" s="16"/>
      <c r="T328" s="17" t="s">
        <v>490</v>
      </c>
      <c r="U328" s="17" t="s">
        <v>2124</v>
      </c>
      <c r="V328" s="17"/>
      <c r="W328" s="16" t="s">
        <v>161</v>
      </c>
      <c r="X328" s="19">
        <v>50000000</v>
      </c>
      <c r="Y328" s="19">
        <v>219499999.99999997</v>
      </c>
      <c r="Z328" s="19">
        <v>0</v>
      </c>
      <c r="AA328" s="19">
        <v>0</v>
      </c>
      <c r="AB328" s="19">
        <v>0</v>
      </c>
      <c r="AC328" s="19">
        <v>0</v>
      </c>
      <c r="AD328" s="19">
        <v>0</v>
      </c>
      <c r="AE328" s="19">
        <v>0</v>
      </c>
      <c r="AF328" s="19">
        <v>0</v>
      </c>
      <c r="AG328" s="19">
        <v>0</v>
      </c>
      <c r="AH328" s="19">
        <v>0</v>
      </c>
      <c r="AI328" s="19">
        <v>0</v>
      </c>
      <c r="AJ328" s="19">
        <v>0</v>
      </c>
      <c r="AK328" s="19">
        <v>0</v>
      </c>
      <c r="AL328" s="19">
        <v>0</v>
      </c>
      <c r="AM328" s="19">
        <v>0</v>
      </c>
      <c r="AN328" s="19">
        <v>0</v>
      </c>
      <c r="AO328" s="19">
        <v>0</v>
      </c>
      <c r="AP328" s="19">
        <v>0</v>
      </c>
      <c r="AQ328" s="19">
        <v>0</v>
      </c>
      <c r="AR328" s="19">
        <v>0</v>
      </c>
      <c r="AS328" s="19">
        <v>0</v>
      </c>
      <c r="AT328" s="19">
        <v>0</v>
      </c>
      <c r="AU328" s="19">
        <v>0</v>
      </c>
      <c r="AV328" s="19">
        <v>0</v>
      </c>
      <c r="AW328" s="19">
        <v>0</v>
      </c>
      <c r="AX328" s="19">
        <v>0</v>
      </c>
      <c r="AY328" s="19">
        <v>0</v>
      </c>
      <c r="AZ328" s="19">
        <v>0</v>
      </c>
      <c r="BA328" s="19">
        <v>0</v>
      </c>
      <c r="BB328" s="17" t="s">
        <v>345</v>
      </c>
      <c r="BC328" s="19">
        <v>0</v>
      </c>
      <c r="BD328" s="19">
        <v>0</v>
      </c>
      <c r="BE328" s="19">
        <v>0</v>
      </c>
      <c r="BF328" s="19">
        <v>0</v>
      </c>
      <c r="BG328" s="19">
        <v>0</v>
      </c>
      <c r="BH328" s="19">
        <v>0</v>
      </c>
      <c r="BI328" s="20">
        <v>0</v>
      </c>
      <c r="BJ328" s="20">
        <v>0</v>
      </c>
      <c r="BK328" s="19">
        <v>0</v>
      </c>
      <c r="BL328" s="19">
        <v>0</v>
      </c>
      <c r="BM328" s="19">
        <v>0</v>
      </c>
      <c r="BN328" s="19">
        <v>0</v>
      </c>
      <c r="BO328" s="19">
        <v>0</v>
      </c>
      <c r="BP328" s="19">
        <v>0</v>
      </c>
      <c r="BQ328" s="19">
        <v>0</v>
      </c>
      <c r="BR328" s="19">
        <v>0</v>
      </c>
      <c r="BS328" s="19">
        <v>0</v>
      </c>
      <c r="BT328" s="19">
        <v>0</v>
      </c>
      <c r="BU328" s="19">
        <v>0</v>
      </c>
      <c r="BV328" s="19">
        <v>0</v>
      </c>
      <c r="BW328" s="19">
        <v>0</v>
      </c>
      <c r="BX328" s="19">
        <v>0</v>
      </c>
      <c r="BY328" s="16">
        <v>4</v>
      </c>
      <c r="BZ328" s="16">
        <v>4</v>
      </c>
      <c r="CA328" s="16"/>
      <c r="CB328" s="16">
        <v>5.12</v>
      </c>
      <c r="CC328" s="21"/>
      <c r="CD328" s="21"/>
      <c r="CE328" s="17"/>
      <c r="CF328" s="16"/>
      <c r="CG328" s="18" t="s">
        <v>163</v>
      </c>
      <c r="CH328" s="18" t="s">
        <v>164</v>
      </c>
      <c r="CI328" s="18" t="s">
        <v>165</v>
      </c>
      <c r="CJ328" s="22" t="s">
        <v>166</v>
      </c>
      <c r="CK328" s="16"/>
      <c r="CL328" s="18" t="s">
        <v>2125</v>
      </c>
      <c r="CM328" s="23">
        <v>43970</v>
      </c>
      <c r="CN328" s="16" t="s">
        <v>193</v>
      </c>
      <c r="CO328" s="23">
        <v>43980</v>
      </c>
      <c r="CP328" s="23">
        <v>43984</v>
      </c>
      <c r="CQ328" s="23" t="s">
        <v>154</v>
      </c>
      <c r="CR328" s="23" t="s">
        <v>154</v>
      </c>
      <c r="CS328" s="23" t="s">
        <v>154</v>
      </c>
      <c r="CT328" s="23" t="s">
        <v>154</v>
      </c>
      <c r="CU328" s="23" t="s">
        <v>154</v>
      </c>
      <c r="CV328" s="23"/>
      <c r="CW328" s="23" t="s">
        <v>154</v>
      </c>
      <c r="CX328" s="16"/>
      <c r="CY328" s="16"/>
      <c r="CZ328" s="16" t="s">
        <v>154</v>
      </c>
      <c r="DA328" s="16"/>
      <c r="DB328" s="16"/>
      <c r="DC328" s="16"/>
      <c r="DD328" s="16"/>
      <c r="DE328" s="16" t="s">
        <v>154</v>
      </c>
      <c r="DF328" s="24" t="s">
        <v>154</v>
      </c>
      <c r="DG328" s="25" t="s">
        <v>154</v>
      </c>
      <c r="DH328" s="24" t="s">
        <v>154</v>
      </c>
      <c r="DI328" s="22" t="s">
        <v>1030</v>
      </c>
      <c r="DJ328" s="22" t="s">
        <v>169</v>
      </c>
      <c r="DK328" s="16" t="s">
        <v>170</v>
      </c>
      <c r="DL328" s="16" t="s">
        <v>171</v>
      </c>
      <c r="DM328" s="16" t="s">
        <v>172</v>
      </c>
      <c r="DN328" s="16" t="s">
        <v>173</v>
      </c>
      <c r="DO328" s="22" t="s">
        <v>198</v>
      </c>
      <c r="DP328" s="16" t="s">
        <v>199</v>
      </c>
      <c r="DQ328" s="16" t="s">
        <v>199</v>
      </c>
      <c r="DR328" s="16" t="s">
        <v>251</v>
      </c>
      <c r="DS328" s="16" t="s">
        <v>200</v>
      </c>
      <c r="DT328" s="16" t="s">
        <v>201</v>
      </c>
      <c r="DU328" s="22" t="s">
        <v>530</v>
      </c>
      <c r="DV328" s="22" t="s">
        <v>493</v>
      </c>
      <c r="DW328" s="23" t="s">
        <v>154</v>
      </c>
      <c r="DX328" s="23" t="s">
        <v>154</v>
      </c>
      <c r="DY328" s="18" t="s">
        <v>154</v>
      </c>
      <c r="DZ328" s="18"/>
      <c r="EA328" s="18"/>
      <c r="EB328" s="16" t="s">
        <v>154</v>
      </c>
      <c r="EC328" s="23" t="s">
        <v>154</v>
      </c>
      <c r="ED328" s="16"/>
      <c r="EE328" s="16"/>
      <c r="EF328" s="19">
        <v>0</v>
      </c>
      <c r="EG328" s="19">
        <v>0</v>
      </c>
      <c r="EH328" s="23" t="s">
        <v>154</v>
      </c>
      <c r="EI328" s="18"/>
      <c r="EJ328" s="23" t="s">
        <v>154</v>
      </c>
      <c r="EK328" s="23" t="s">
        <v>154</v>
      </c>
      <c r="EL328" s="18"/>
      <c r="EM328" s="23" t="s">
        <v>154</v>
      </c>
      <c r="EN328" s="23" t="s">
        <v>154</v>
      </c>
      <c r="EO328" s="23" t="s">
        <v>154</v>
      </c>
      <c r="EP328" s="23">
        <v>44925</v>
      </c>
    </row>
    <row r="329" spans="1:146" ht="273.60000000000002" hidden="1" x14ac:dyDescent="0.3">
      <c r="A329" s="16">
        <v>326</v>
      </c>
      <c r="B329" s="17" t="s">
        <v>2121</v>
      </c>
      <c r="C329" s="17">
        <v>211137795</v>
      </c>
      <c r="D329" s="17" t="s">
        <v>209</v>
      </c>
      <c r="E329" s="17" t="s">
        <v>2126</v>
      </c>
      <c r="F329" s="17" t="s">
        <v>2127</v>
      </c>
      <c r="G329" s="16" t="s">
        <v>154</v>
      </c>
      <c r="H329" s="18" t="s">
        <v>2122</v>
      </c>
      <c r="I329" s="18" t="s">
        <v>2122</v>
      </c>
      <c r="J329" s="17" t="s">
        <v>1122</v>
      </c>
      <c r="K329" s="16" t="s">
        <v>373</v>
      </c>
      <c r="L329" s="17" t="s">
        <v>156</v>
      </c>
      <c r="M329" s="17" t="s">
        <v>2128</v>
      </c>
      <c r="N329" s="17" t="s">
        <v>155</v>
      </c>
      <c r="O329" s="17" t="s">
        <v>156</v>
      </c>
      <c r="P329" s="17" t="s">
        <v>537</v>
      </c>
      <c r="Q329" s="16" t="s">
        <v>187</v>
      </c>
      <c r="R329" s="16" t="s">
        <v>159</v>
      </c>
      <c r="S329" s="16"/>
      <c r="T329" s="17" t="s">
        <v>490</v>
      </c>
      <c r="U329" s="17"/>
      <c r="V329" s="17"/>
      <c r="W329" s="16" t="s">
        <v>161</v>
      </c>
      <c r="X329" s="19">
        <v>20000000</v>
      </c>
      <c r="Y329" s="19">
        <v>87800000</v>
      </c>
      <c r="Z329" s="19">
        <v>0</v>
      </c>
      <c r="AA329" s="19">
        <v>0</v>
      </c>
      <c r="AB329" s="19">
        <v>0</v>
      </c>
      <c r="AC329" s="19">
        <v>0</v>
      </c>
      <c r="AD329" s="19">
        <v>0</v>
      </c>
      <c r="AE329" s="19">
        <v>0</v>
      </c>
      <c r="AF329" s="19">
        <v>0</v>
      </c>
      <c r="AG329" s="19">
        <v>0</v>
      </c>
      <c r="AH329" s="19">
        <v>0</v>
      </c>
      <c r="AI329" s="19">
        <v>0</v>
      </c>
      <c r="AJ329" s="19">
        <v>0</v>
      </c>
      <c r="AK329" s="19">
        <v>0</v>
      </c>
      <c r="AL329" s="19">
        <v>0</v>
      </c>
      <c r="AM329" s="19">
        <v>0</v>
      </c>
      <c r="AN329" s="19">
        <v>0</v>
      </c>
      <c r="AO329" s="19">
        <v>0</v>
      </c>
      <c r="AP329" s="19">
        <v>0</v>
      </c>
      <c r="AQ329" s="19">
        <v>0</v>
      </c>
      <c r="AR329" s="19">
        <v>0</v>
      </c>
      <c r="AS329" s="19">
        <v>0</v>
      </c>
      <c r="AT329" s="19">
        <v>0</v>
      </c>
      <c r="AU329" s="19">
        <v>0</v>
      </c>
      <c r="AV329" s="19">
        <v>0</v>
      </c>
      <c r="AW329" s="19">
        <v>0</v>
      </c>
      <c r="AX329" s="19">
        <v>0</v>
      </c>
      <c r="AY329" s="19">
        <v>0</v>
      </c>
      <c r="AZ329" s="19">
        <v>0</v>
      </c>
      <c r="BA329" s="19">
        <v>0</v>
      </c>
      <c r="BB329" s="17" t="s">
        <v>345</v>
      </c>
      <c r="BC329" s="19">
        <v>0</v>
      </c>
      <c r="BD329" s="19">
        <v>0</v>
      </c>
      <c r="BE329" s="19">
        <v>0</v>
      </c>
      <c r="BF329" s="19">
        <v>0</v>
      </c>
      <c r="BG329" s="19">
        <v>0</v>
      </c>
      <c r="BH329" s="19">
        <v>0</v>
      </c>
      <c r="BI329" s="20">
        <v>0</v>
      </c>
      <c r="BJ329" s="20">
        <v>0</v>
      </c>
      <c r="BK329" s="19">
        <v>0</v>
      </c>
      <c r="BL329" s="19">
        <v>0</v>
      </c>
      <c r="BM329" s="19">
        <v>0</v>
      </c>
      <c r="BN329" s="19">
        <v>0</v>
      </c>
      <c r="BO329" s="19">
        <v>0</v>
      </c>
      <c r="BP329" s="19">
        <v>0</v>
      </c>
      <c r="BQ329" s="19">
        <v>0</v>
      </c>
      <c r="BR329" s="19">
        <v>0</v>
      </c>
      <c r="BS329" s="19">
        <v>0</v>
      </c>
      <c r="BT329" s="19">
        <v>0</v>
      </c>
      <c r="BU329" s="19">
        <v>0</v>
      </c>
      <c r="BV329" s="19">
        <v>0</v>
      </c>
      <c r="BW329" s="19">
        <v>0</v>
      </c>
      <c r="BX329" s="19">
        <v>0</v>
      </c>
      <c r="BY329" s="16">
        <v>4</v>
      </c>
      <c r="BZ329" s="16">
        <v>4</v>
      </c>
      <c r="CA329" s="16"/>
      <c r="CB329" s="16">
        <v>5.23</v>
      </c>
      <c r="CC329" s="21"/>
      <c r="CD329" s="21"/>
      <c r="CE329" s="17" t="s">
        <v>1171</v>
      </c>
      <c r="CF329" s="16">
        <v>1</v>
      </c>
      <c r="CG329" s="18" t="s">
        <v>163</v>
      </c>
      <c r="CH329" s="18" t="s">
        <v>164</v>
      </c>
      <c r="CI329" s="18" t="s">
        <v>165</v>
      </c>
      <c r="CJ329" s="22" t="s">
        <v>166</v>
      </c>
      <c r="CK329" s="16"/>
      <c r="CL329" s="18" t="s">
        <v>2129</v>
      </c>
      <c r="CM329" s="23">
        <v>44159</v>
      </c>
      <c r="CN329" s="16" t="s">
        <v>193</v>
      </c>
      <c r="CO329" s="23"/>
      <c r="CP329" s="23"/>
      <c r="CQ329" s="23">
        <v>44251</v>
      </c>
      <c r="CR329" s="23" t="s">
        <v>154</v>
      </c>
      <c r="CS329" s="23">
        <v>44404</v>
      </c>
      <c r="CT329" s="23" t="s">
        <v>154</v>
      </c>
      <c r="CU329" s="23">
        <v>44770</v>
      </c>
      <c r="CV329" s="23"/>
      <c r="CW329" s="23">
        <v>44770</v>
      </c>
      <c r="CX329" s="16"/>
      <c r="CY329" s="16"/>
      <c r="CZ329" s="16" t="s">
        <v>154</v>
      </c>
      <c r="DA329" s="16"/>
      <c r="DB329" s="16"/>
      <c r="DC329" s="16"/>
      <c r="DD329" s="16"/>
      <c r="DE329" s="16" t="s">
        <v>539</v>
      </c>
      <c r="DF329" s="24">
        <v>1.5</v>
      </c>
      <c r="DG329" s="25">
        <v>0</v>
      </c>
      <c r="DH329" s="24" t="s">
        <v>154</v>
      </c>
      <c r="DI329" s="22" t="s">
        <v>1030</v>
      </c>
      <c r="DJ329" s="22" t="s">
        <v>169</v>
      </c>
      <c r="DK329" s="16" t="s">
        <v>170</v>
      </c>
      <c r="DL329" s="16" t="s">
        <v>171</v>
      </c>
      <c r="DM329" s="16" t="s">
        <v>172</v>
      </c>
      <c r="DN329" s="16" t="s">
        <v>173</v>
      </c>
      <c r="DO329" s="22" t="s">
        <v>198</v>
      </c>
      <c r="DP329" s="16" t="s">
        <v>199</v>
      </c>
      <c r="DQ329" s="16" t="s">
        <v>199</v>
      </c>
      <c r="DR329" s="16" t="s">
        <v>251</v>
      </c>
      <c r="DS329" s="16" t="s">
        <v>200</v>
      </c>
      <c r="DT329" s="16" t="s">
        <v>201</v>
      </c>
      <c r="DU329" s="22" t="s">
        <v>530</v>
      </c>
      <c r="DV329" s="22" t="s">
        <v>340</v>
      </c>
      <c r="DW329" s="23" t="s">
        <v>154</v>
      </c>
      <c r="DX329" s="23" t="s">
        <v>154</v>
      </c>
      <c r="DY329" s="18" t="s">
        <v>154</v>
      </c>
      <c r="DZ329" s="18"/>
      <c r="EA329" s="18"/>
      <c r="EB329" s="16" t="s">
        <v>154</v>
      </c>
      <c r="EC329" s="23" t="s">
        <v>154</v>
      </c>
      <c r="ED329" s="16"/>
      <c r="EE329" s="16"/>
      <c r="EF329" s="19">
        <v>0</v>
      </c>
      <c r="EG329" s="19">
        <v>0</v>
      </c>
      <c r="EH329" s="23" t="s">
        <v>154</v>
      </c>
      <c r="EI329" s="18"/>
      <c r="EJ329" s="23" t="s">
        <v>154</v>
      </c>
      <c r="EK329" s="23" t="s">
        <v>154</v>
      </c>
      <c r="EL329" s="18"/>
      <c r="EM329" s="23" t="s">
        <v>154</v>
      </c>
      <c r="EN329" s="23" t="s">
        <v>154</v>
      </c>
      <c r="EO329" s="23">
        <v>44775</v>
      </c>
      <c r="EP329" s="23">
        <v>44925</v>
      </c>
    </row>
    <row r="330" spans="1:146" ht="158.4" hidden="1" x14ac:dyDescent="0.3">
      <c r="A330" s="16">
        <v>327</v>
      </c>
      <c r="B330" s="17" t="s">
        <v>2130</v>
      </c>
      <c r="C330" s="17">
        <v>110137630</v>
      </c>
      <c r="D330" s="17" t="s">
        <v>181</v>
      </c>
      <c r="E330" s="17" t="s">
        <v>2131</v>
      </c>
      <c r="F330" s="17" t="s">
        <v>2131</v>
      </c>
      <c r="G330" s="16" t="s">
        <v>154</v>
      </c>
      <c r="H330" s="18" t="s">
        <v>2132</v>
      </c>
      <c r="I330" s="18" t="s">
        <v>2132</v>
      </c>
      <c r="J330" s="17" t="s">
        <v>1212</v>
      </c>
      <c r="K330" s="16" t="s">
        <v>466</v>
      </c>
      <c r="L330" s="17" t="s">
        <v>154</v>
      </c>
      <c r="M330" s="17" t="s">
        <v>154</v>
      </c>
      <c r="N330" s="17" t="s">
        <v>155</v>
      </c>
      <c r="O330" s="17" t="s">
        <v>185</v>
      </c>
      <c r="P330" s="17" t="s">
        <v>543</v>
      </c>
      <c r="Q330" s="16" t="s">
        <v>158</v>
      </c>
      <c r="R330" s="16" t="s">
        <v>244</v>
      </c>
      <c r="S330" s="16" t="s">
        <v>1648</v>
      </c>
      <c r="T330" s="17" t="s">
        <v>490</v>
      </c>
      <c r="U330" s="17" t="s">
        <v>491</v>
      </c>
      <c r="V330" s="17"/>
      <c r="W330" s="16" t="s">
        <v>161</v>
      </c>
      <c r="X330" s="19">
        <v>2500000</v>
      </c>
      <c r="Y330" s="19">
        <v>2500000</v>
      </c>
      <c r="Z330" s="19">
        <v>0</v>
      </c>
      <c r="AA330" s="19">
        <v>0</v>
      </c>
      <c r="AB330" s="19">
        <v>0</v>
      </c>
      <c r="AC330" s="19">
        <v>0</v>
      </c>
      <c r="AD330" s="19">
        <v>0</v>
      </c>
      <c r="AE330" s="19">
        <v>0</v>
      </c>
      <c r="AF330" s="19">
        <v>0</v>
      </c>
      <c r="AG330" s="19">
        <v>0</v>
      </c>
      <c r="AH330" s="19">
        <v>0</v>
      </c>
      <c r="AI330" s="19">
        <v>0</v>
      </c>
      <c r="AJ330" s="19">
        <v>0</v>
      </c>
      <c r="AK330" s="19">
        <v>0</v>
      </c>
      <c r="AL330" s="19">
        <v>0</v>
      </c>
      <c r="AM330" s="19">
        <v>0</v>
      </c>
      <c r="AN330" s="19">
        <v>0</v>
      </c>
      <c r="AO330" s="19">
        <v>0</v>
      </c>
      <c r="AP330" s="19">
        <v>0</v>
      </c>
      <c r="AQ330" s="19">
        <v>0</v>
      </c>
      <c r="AR330" s="19">
        <v>0</v>
      </c>
      <c r="AS330" s="19">
        <v>0</v>
      </c>
      <c r="AT330" s="19">
        <v>0</v>
      </c>
      <c r="AU330" s="19">
        <v>0</v>
      </c>
      <c r="AV330" s="19">
        <v>0</v>
      </c>
      <c r="AW330" s="19">
        <v>0</v>
      </c>
      <c r="AX330" s="19">
        <v>0</v>
      </c>
      <c r="AY330" s="19">
        <v>0</v>
      </c>
      <c r="AZ330" s="19">
        <v>0</v>
      </c>
      <c r="BA330" s="19">
        <v>0</v>
      </c>
      <c r="BB330" s="17" t="s">
        <v>345</v>
      </c>
      <c r="BC330" s="19">
        <v>0</v>
      </c>
      <c r="BD330" s="19">
        <v>0</v>
      </c>
      <c r="BE330" s="19">
        <v>0</v>
      </c>
      <c r="BF330" s="19">
        <v>0</v>
      </c>
      <c r="BG330" s="19">
        <v>0</v>
      </c>
      <c r="BH330" s="19">
        <v>0</v>
      </c>
      <c r="BI330" s="20">
        <v>0</v>
      </c>
      <c r="BJ330" s="20">
        <v>0</v>
      </c>
      <c r="BK330" s="19">
        <v>0</v>
      </c>
      <c r="BL330" s="19">
        <v>0</v>
      </c>
      <c r="BM330" s="19">
        <v>0</v>
      </c>
      <c r="BN330" s="19">
        <v>0</v>
      </c>
      <c r="BO330" s="19">
        <v>0</v>
      </c>
      <c r="BP330" s="19">
        <v>0</v>
      </c>
      <c r="BQ330" s="19">
        <v>0</v>
      </c>
      <c r="BR330" s="19">
        <v>0</v>
      </c>
      <c r="BS330" s="19">
        <v>0</v>
      </c>
      <c r="BT330" s="19">
        <v>0</v>
      </c>
      <c r="BU330" s="19">
        <v>0</v>
      </c>
      <c r="BV330" s="19">
        <v>0</v>
      </c>
      <c r="BW330" s="19">
        <v>0</v>
      </c>
      <c r="BX330" s="19">
        <v>0</v>
      </c>
      <c r="BY330" s="16">
        <v>7</v>
      </c>
      <c r="BZ330" s="16">
        <v>9</v>
      </c>
      <c r="CA330" s="16"/>
      <c r="CB330" s="16">
        <v>6.56</v>
      </c>
      <c r="CC330" s="21"/>
      <c r="CD330" s="21"/>
      <c r="CE330" s="17" t="s">
        <v>817</v>
      </c>
      <c r="CF330" s="16">
        <v>2</v>
      </c>
      <c r="CG330" s="18" t="s">
        <v>213</v>
      </c>
      <c r="CH330" s="18" t="s">
        <v>2133</v>
      </c>
      <c r="CI330" s="18" t="s">
        <v>215</v>
      </c>
      <c r="CJ330" s="22" t="s">
        <v>166</v>
      </c>
      <c r="CK330" s="16"/>
      <c r="CL330" s="18" t="s">
        <v>2134</v>
      </c>
      <c r="CM330" s="23">
        <v>44117</v>
      </c>
      <c r="CN330" s="16" t="s">
        <v>573</v>
      </c>
      <c r="CO330" s="23">
        <v>44132</v>
      </c>
      <c r="CP330" s="23">
        <v>44144</v>
      </c>
      <c r="CQ330" s="23"/>
      <c r="CR330" s="23"/>
      <c r="CS330" s="23"/>
      <c r="CT330" s="23"/>
      <c r="CU330" s="23"/>
      <c r="CV330" s="23"/>
      <c r="CW330" s="23"/>
      <c r="CX330" s="16"/>
      <c r="CY330" s="16"/>
      <c r="CZ330" s="16"/>
      <c r="DA330" s="16"/>
      <c r="DB330" s="16"/>
      <c r="DC330" s="16"/>
      <c r="DD330" s="16"/>
      <c r="DE330" s="16" t="s">
        <v>154</v>
      </c>
      <c r="DF330" s="24" t="s">
        <v>154</v>
      </c>
      <c r="DG330" s="25" t="s">
        <v>154</v>
      </c>
      <c r="DH330" s="24" t="s">
        <v>154</v>
      </c>
      <c r="DI330" s="22" t="s">
        <v>169</v>
      </c>
      <c r="DJ330" s="22" t="s">
        <v>169</v>
      </c>
      <c r="DK330" s="16" t="s">
        <v>170</v>
      </c>
      <c r="DL330" s="16" t="s">
        <v>171</v>
      </c>
      <c r="DM330" s="16" t="s">
        <v>172</v>
      </c>
      <c r="DN330" s="16" t="s">
        <v>173</v>
      </c>
      <c r="DO330" s="22" t="s">
        <v>198</v>
      </c>
      <c r="DP330" s="16" t="s">
        <v>174</v>
      </c>
      <c r="DQ330" s="16" t="s">
        <v>218</v>
      </c>
      <c r="DR330" s="16" t="s">
        <v>175</v>
      </c>
      <c r="DS330" s="16" t="s">
        <v>176</v>
      </c>
      <c r="DT330" s="16" t="s">
        <v>409</v>
      </c>
      <c r="DU330" s="22" t="s">
        <v>530</v>
      </c>
      <c r="DV330" s="22" t="s">
        <v>493</v>
      </c>
      <c r="DW330" s="23"/>
      <c r="DX330" s="23"/>
      <c r="DY330" s="18"/>
      <c r="DZ330" s="18"/>
      <c r="EA330" s="18"/>
      <c r="EB330" s="16"/>
      <c r="EC330" s="23"/>
      <c r="ED330" s="16"/>
      <c r="EE330" s="16"/>
      <c r="EF330" s="19">
        <v>0</v>
      </c>
      <c r="EG330" s="19">
        <v>0</v>
      </c>
      <c r="EH330" s="23">
        <v>44591</v>
      </c>
      <c r="EI330" s="18" t="s">
        <v>2135</v>
      </c>
      <c r="EJ330" s="23"/>
      <c r="EK330" s="23"/>
      <c r="EL330" s="18"/>
      <c r="EM330" s="23"/>
      <c r="EN330" s="23"/>
      <c r="EO330" s="23">
        <v>44680</v>
      </c>
      <c r="EP330" s="23">
        <v>44925</v>
      </c>
    </row>
    <row r="331" spans="1:146" ht="43.2" hidden="1" x14ac:dyDescent="0.3">
      <c r="A331" s="16">
        <v>328</v>
      </c>
      <c r="B331" s="17" t="s">
        <v>2136</v>
      </c>
      <c r="C331" s="17">
        <v>107113722</v>
      </c>
      <c r="D331" s="17"/>
      <c r="E331" s="17"/>
      <c r="F331" s="17"/>
      <c r="G331" s="16" t="s">
        <v>154</v>
      </c>
      <c r="H331" s="18" t="s">
        <v>2137</v>
      </c>
      <c r="I331" s="18" t="s">
        <v>2137</v>
      </c>
      <c r="J331" s="17" t="s">
        <v>154</v>
      </c>
      <c r="K331" s="16" t="s">
        <v>154</v>
      </c>
      <c r="L331" s="17" t="s">
        <v>154</v>
      </c>
      <c r="M331" s="17" t="s">
        <v>154</v>
      </c>
      <c r="N331" s="17" t="s">
        <v>155</v>
      </c>
      <c r="O331" s="17" t="s">
        <v>185</v>
      </c>
      <c r="P331" s="17" t="s">
        <v>543</v>
      </c>
      <c r="Q331" s="16" t="s">
        <v>158</v>
      </c>
      <c r="R331" s="16" t="s">
        <v>244</v>
      </c>
      <c r="S331" s="16"/>
      <c r="T331" s="17" t="s">
        <v>490</v>
      </c>
      <c r="U331" s="17" t="s">
        <v>491</v>
      </c>
      <c r="V331" s="17"/>
      <c r="W331" s="16" t="s">
        <v>161</v>
      </c>
      <c r="X331" s="19">
        <v>2000000</v>
      </c>
      <c r="Y331" s="19">
        <v>2000000</v>
      </c>
      <c r="Z331" s="19">
        <v>0</v>
      </c>
      <c r="AA331" s="19">
        <v>0</v>
      </c>
      <c r="AB331" s="19">
        <v>0</v>
      </c>
      <c r="AC331" s="19">
        <v>0</v>
      </c>
      <c r="AD331" s="19">
        <v>0</v>
      </c>
      <c r="AE331" s="19">
        <v>0</v>
      </c>
      <c r="AF331" s="19">
        <v>0</v>
      </c>
      <c r="AG331" s="19">
        <v>0</v>
      </c>
      <c r="AH331" s="19">
        <v>0</v>
      </c>
      <c r="AI331" s="19">
        <v>0</v>
      </c>
      <c r="AJ331" s="19">
        <v>0</v>
      </c>
      <c r="AK331" s="19">
        <v>0</v>
      </c>
      <c r="AL331" s="19">
        <v>0</v>
      </c>
      <c r="AM331" s="19">
        <v>0</v>
      </c>
      <c r="AN331" s="19">
        <v>0</v>
      </c>
      <c r="AO331" s="19">
        <v>0</v>
      </c>
      <c r="AP331" s="19">
        <v>0</v>
      </c>
      <c r="AQ331" s="19">
        <v>0</v>
      </c>
      <c r="AR331" s="19">
        <v>0</v>
      </c>
      <c r="AS331" s="19">
        <v>0</v>
      </c>
      <c r="AT331" s="19">
        <v>0</v>
      </c>
      <c r="AU331" s="19">
        <v>0</v>
      </c>
      <c r="AV331" s="19">
        <v>0</v>
      </c>
      <c r="AW331" s="19">
        <v>0</v>
      </c>
      <c r="AX331" s="19">
        <v>0</v>
      </c>
      <c r="AY331" s="19">
        <v>0</v>
      </c>
      <c r="AZ331" s="19">
        <v>0</v>
      </c>
      <c r="BA331" s="19">
        <v>0</v>
      </c>
      <c r="BB331" s="17" t="s">
        <v>345</v>
      </c>
      <c r="BC331" s="19">
        <v>0</v>
      </c>
      <c r="BD331" s="19">
        <v>0</v>
      </c>
      <c r="BE331" s="19">
        <v>0</v>
      </c>
      <c r="BF331" s="19">
        <v>0</v>
      </c>
      <c r="BG331" s="19">
        <v>0</v>
      </c>
      <c r="BH331" s="19">
        <v>0</v>
      </c>
      <c r="BI331" s="20">
        <v>0</v>
      </c>
      <c r="BJ331" s="20">
        <v>0</v>
      </c>
      <c r="BK331" s="19">
        <v>0</v>
      </c>
      <c r="BL331" s="19">
        <v>0</v>
      </c>
      <c r="BM331" s="19">
        <v>0</v>
      </c>
      <c r="BN331" s="19">
        <v>0</v>
      </c>
      <c r="BO331" s="19">
        <v>0</v>
      </c>
      <c r="BP331" s="19">
        <v>0</v>
      </c>
      <c r="BQ331" s="19">
        <v>0</v>
      </c>
      <c r="BR331" s="19">
        <v>0</v>
      </c>
      <c r="BS331" s="19">
        <v>0</v>
      </c>
      <c r="BT331" s="19">
        <v>0</v>
      </c>
      <c r="BU331" s="19">
        <v>0</v>
      </c>
      <c r="BV331" s="19">
        <v>0</v>
      </c>
      <c r="BW331" s="19">
        <v>0</v>
      </c>
      <c r="BX331" s="19">
        <v>0</v>
      </c>
      <c r="BY331" s="16"/>
      <c r="BZ331" s="16"/>
      <c r="CA331" s="16"/>
      <c r="CB331" s="16" t="s">
        <v>154</v>
      </c>
      <c r="CC331" s="21"/>
      <c r="CD331" s="21"/>
      <c r="CE331" s="17"/>
      <c r="CF331" s="16"/>
      <c r="CG331" s="18" t="s">
        <v>213</v>
      </c>
      <c r="CH331" s="18" t="s">
        <v>272</v>
      </c>
      <c r="CI331" s="18" t="s">
        <v>215</v>
      </c>
      <c r="CJ331" s="22" t="s">
        <v>166</v>
      </c>
      <c r="CK331" s="16"/>
      <c r="CL331" s="18"/>
      <c r="CM331" s="23">
        <v>44117</v>
      </c>
      <c r="CN331" s="16" t="s">
        <v>573</v>
      </c>
      <c r="CO331" s="23">
        <v>44132</v>
      </c>
      <c r="CP331" s="23"/>
      <c r="CQ331" s="23"/>
      <c r="CR331" s="23"/>
      <c r="CS331" s="23"/>
      <c r="CT331" s="23"/>
      <c r="CU331" s="23"/>
      <c r="CV331" s="23"/>
      <c r="CW331" s="23"/>
      <c r="CX331" s="16"/>
      <c r="CY331" s="16"/>
      <c r="CZ331" s="16"/>
      <c r="DA331" s="16"/>
      <c r="DB331" s="16"/>
      <c r="DC331" s="16"/>
      <c r="DD331" s="16"/>
      <c r="DE331" s="16" t="s">
        <v>154</v>
      </c>
      <c r="DF331" s="24" t="s">
        <v>154</v>
      </c>
      <c r="DG331" s="25" t="s">
        <v>154</v>
      </c>
      <c r="DH331" s="24" t="s">
        <v>154</v>
      </c>
      <c r="DI331" s="22" t="s">
        <v>169</v>
      </c>
      <c r="DJ331" s="22" t="s">
        <v>1590</v>
      </c>
      <c r="DK331" s="16" t="s">
        <v>1591</v>
      </c>
      <c r="DL331" s="16" t="s">
        <v>171</v>
      </c>
      <c r="DM331" s="16" t="s">
        <v>172</v>
      </c>
      <c r="DN331" s="16" t="s">
        <v>173</v>
      </c>
      <c r="DO331" s="22" t="s">
        <v>198</v>
      </c>
      <c r="DP331" s="16" t="s">
        <v>174</v>
      </c>
      <c r="DQ331" s="16" t="s">
        <v>218</v>
      </c>
      <c r="DR331" s="16" t="s">
        <v>175</v>
      </c>
      <c r="DS331" s="16" t="s">
        <v>176</v>
      </c>
      <c r="DT331" s="16" t="s">
        <v>219</v>
      </c>
      <c r="DU331" s="22" t="s">
        <v>530</v>
      </c>
      <c r="DV331" s="22" t="s">
        <v>493</v>
      </c>
      <c r="DW331" s="23"/>
      <c r="DX331" s="23"/>
      <c r="DY331" s="18"/>
      <c r="DZ331" s="18"/>
      <c r="EA331" s="18"/>
      <c r="EB331" s="16"/>
      <c r="EC331" s="23"/>
      <c r="ED331" s="16"/>
      <c r="EE331" s="16"/>
      <c r="EF331" s="19">
        <v>0</v>
      </c>
      <c r="EG331" s="19">
        <v>0</v>
      </c>
      <c r="EH331" s="23"/>
      <c r="EI331" s="18"/>
      <c r="EJ331" s="23"/>
      <c r="EK331" s="23"/>
      <c r="EL331" s="18"/>
      <c r="EM331" s="23"/>
      <c r="EN331" s="23"/>
      <c r="EO331" s="23"/>
      <c r="EP331" s="23">
        <v>44925</v>
      </c>
    </row>
    <row r="332" spans="1:146" ht="100.8" hidden="1" x14ac:dyDescent="0.3">
      <c r="A332" s="16">
        <v>329</v>
      </c>
      <c r="B332" s="17" t="s">
        <v>2138</v>
      </c>
      <c r="C332" s="17">
        <v>216205789</v>
      </c>
      <c r="D332" s="17"/>
      <c r="E332" s="17"/>
      <c r="F332" s="17"/>
      <c r="G332" s="16" t="s">
        <v>154</v>
      </c>
      <c r="H332" s="18" t="s">
        <v>2139</v>
      </c>
      <c r="I332" s="18" t="s">
        <v>2139</v>
      </c>
      <c r="J332" s="17" t="s">
        <v>154</v>
      </c>
      <c r="K332" s="16" t="s">
        <v>154</v>
      </c>
      <c r="L332" s="17" t="s">
        <v>154</v>
      </c>
      <c r="M332" s="17" t="s">
        <v>154</v>
      </c>
      <c r="N332" s="17" t="s">
        <v>155</v>
      </c>
      <c r="O332" s="17" t="s">
        <v>185</v>
      </c>
      <c r="P332" s="17" t="s">
        <v>261</v>
      </c>
      <c r="Q332" s="16" t="s">
        <v>853</v>
      </c>
      <c r="R332" s="16" t="s">
        <v>159</v>
      </c>
      <c r="S332" s="16"/>
      <c r="T332" s="17" t="s">
        <v>490</v>
      </c>
      <c r="U332" s="17" t="s">
        <v>491</v>
      </c>
      <c r="V332" s="17"/>
      <c r="W332" s="16" t="s">
        <v>161</v>
      </c>
      <c r="X332" s="19">
        <v>1950000</v>
      </c>
      <c r="Y332" s="19">
        <v>6384300</v>
      </c>
      <c r="Z332" s="19">
        <v>0</v>
      </c>
      <c r="AA332" s="19">
        <v>0</v>
      </c>
      <c r="AB332" s="19">
        <v>0</v>
      </c>
      <c r="AC332" s="19">
        <v>0</v>
      </c>
      <c r="AD332" s="19">
        <v>0</v>
      </c>
      <c r="AE332" s="19">
        <v>0</v>
      </c>
      <c r="AF332" s="19">
        <v>0</v>
      </c>
      <c r="AG332" s="19">
        <v>0</v>
      </c>
      <c r="AH332" s="19">
        <v>0</v>
      </c>
      <c r="AI332" s="19">
        <v>0</v>
      </c>
      <c r="AJ332" s="19">
        <v>0</v>
      </c>
      <c r="AK332" s="19">
        <v>0</v>
      </c>
      <c r="AL332" s="19">
        <v>0</v>
      </c>
      <c r="AM332" s="19">
        <v>0</v>
      </c>
      <c r="AN332" s="19">
        <v>0</v>
      </c>
      <c r="AO332" s="19">
        <v>0</v>
      </c>
      <c r="AP332" s="19">
        <v>0</v>
      </c>
      <c r="AQ332" s="19">
        <v>0</v>
      </c>
      <c r="AR332" s="19">
        <v>0</v>
      </c>
      <c r="AS332" s="19">
        <v>0</v>
      </c>
      <c r="AT332" s="19">
        <v>0</v>
      </c>
      <c r="AU332" s="19">
        <v>0</v>
      </c>
      <c r="AV332" s="19">
        <v>0</v>
      </c>
      <c r="AW332" s="19">
        <v>0</v>
      </c>
      <c r="AX332" s="19">
        <v>0</v>
      </c>
      <c r="AY332" s="19">
        <v>0</v>
      </c>
      <c r="AZ332" s="19">
        <v>0</v>
      </c>
      <c r="BA332" s="19">
        <v>0</v>
      </c>
      <c r="BB332" s="17" t="s">
        <v>345</v>
      </c>
      <c r="BC332" s="19">
        <v>0</v>
      </c>
      <c r="BD332" s="19">
        <v>0</v>
      </c>
      <c r="BE332" s="19">
        <v>0</v>
      </c>
      <c r="BF332" s="19">
        <v>0</v>
      </c>
      <c r="BG332" s="19">
        <v>0</v>
      </c>
      <c r="BH332" s="19">
        <v>0</v>
      </c>
      <c r="BI332" s="20">
        <v>0</v>
      </c>
      <c r="BJ332" s="20">
        <v>0</v>
      </c>
      <c r="BK332" s="19">
        <v>0</v>
      </c>
      <c r="BL332" s="19">
        <v>0</v>
      </c>
      <c r="BM332" s="19">
        <v>0</v>
      </c>
      <c r="BN332" s="19">
        <v>0</v>
      </c>
      <c r="BO332" s="19">
        <v>0</v>
      </c>
      <c r="BP332" s="19">
        <v>0</v>
      </c>
      <c r="BQ332" s="19">
        <v>0</v>
      </c>
      <c r="BR332" s="19">
        <v>0</v>
      </c>
      <c r="BS332" s="19">
        <v>0</v>
      </c>
      <c r="BT332" s="19">
        <v>0</v>
      </c>
      <c r="BU332" s="19">
        <v>0</v>
      </c>
      <c r="BV332" s="19">
        <v>0</v>
      </c>
      <c r="BW332" s="19">
        <v>0</v>
      </c>
      <c r="BX332" s="19">
        <v>0</v>
      </c>
      <c r="BY332" s="16">
        <v>4.38</v>
      </c>
      <c r="BZ332" s="16"/>
      <c r="CA332" s="16"/>
      <c r="CB332" s="16">
        <v>4.38</v>
      </c>
      <c r="CC332" s="21"/>
      <c r="CD332" s="21"/>
      <c r="CE332" s="17"/>
      <c r="CF332" s="16"/>
      <c r="CG332" s="18" t="s">
        <v>227</v>
      </c>
      <c r="CH332" s="18" t="s">
        <v>808</v>
      </c>
      <c r="CI332" s="18" t="s">
        <v>227</v>
      </c>
      <c r="CJ332" s="22" t="s">
        <v>166</v>
      </c>
      <c r="CK332" s="16"/>
      <c r="CL332" s="18" t="s">
        <v>2140</v>
      </c>
      <c r="CM332" s="23">
        <v>44151</v>
      </c>
      <c r="CN332" s="16" t="s">
        <v>573</v>
      </c>
      <c r="CO332" s="23">
        <v>44151</v>
      </c>
      <c r="CP332" s="23"/>
      <c r="CQ332" s="23"/>
      <c r="CR332" s="23"/>
      <c r="CS332" s="23"/>
      <c r="CT332" s="23"/>
      <c r="CU332" s="23"/>
      <c r="CV332" s="23"/>
      <c r="CW332" s="23"/>
      <c r="CX332" s="16"/>
      <c r="CY332" s="16"/>
      <c r="CZ332" s="16"/>
      <c r="DA332" s="16"/>
      <c r="DB332" s="16"/>
      <c r="DC332" s="16"/>
      <c r="DD332" s="16"/>
      <c r="DE332" s="16" t="s">
        <v>154</v>
      </c>
      <c r="DF332" s="24" t="s">
        <v>154</v>
      </c>
      <c r="DG332" s="25" t="s">
        <v>154</v>
      </c>
      <c r="DH332" s="24" t="s">
        <v>154</v>
      </c>
      <c r="DI332" s="22" t="s">
        <v>169</v>
      </c>
      <c r="DJ332" s="22" t="s">
        <v>708</v>
      </c>
      <c r="DK332" s="16" t="s">
        <v>561</v>
      </c>
      <c r="DL332" s="16" t="s">
        <v>171</v>
      </c>
      <c r="DM332" s="16" t="s">
        <v>172</v>
      </c>
      <c r="DN332" s="16" t="s">
        <v>173</v>
      </c>
      <c r="DO332" s="22" t="s">
        <v>198</v>
      </c>
      <c r="DP332" s="16" t="s">
        <v>174</v>
      </c>
      <c r="DQ332" s="16" t="s">
        <v>250</v>
      </c>
      <c r="DR332" s="16" t="s">
        <v>175</v>
      </c>
      <c r="DS332" s="16" t="s">
        <v>200</v>
      </c>
      <c r="DT332" s="16" t="s">
        <v>201</v>
      </c>
      <c r="DU332" s="22" t="s">
        <v>487</v>
      </c>
      <c r="DV332" s="22" t="s">
        <v>493</v>
      </c>
      <c r="DW332" s="23"/>
      <c r="DX332" s="23"/>
      <c r="DY332" s="18"/>
      <c r="DZ332" s="18"/>
      <c r="EA332" s="18"/>
      <c r="EB332" s="16"/>
      <c r="EC332" s="23"/>
      <c r="ED332" s="16"/>
      <c r="EE332" s="16"/>
      <c r="EF332" s="19">
        <v>0</v>
      </c>
      <c r="EG332" s="19">
        <v>0</v>
      </c>
      <c r="EH332" s="23"/>
      <c r="EI332" s="18"/>
      <c r="EJ332" s="23"/>
      <c r="EK332" s="23"/>
      <c r="EL332" s="18"/>
      <c r="EM332" s="23"/>
      <c r="EN332" s="23"/>
      <c r="EO332" s="23"/>
      <c r="EP332" s="23">
        <v>44925</v>
      </c>
    </row>
    <row r="333" spans="1:146" ht="187.2" hidden="1" x14ac:dyDescent="0.3">
      <c r="A333" s="16">
        <v>330</v>
      </c>
      <c r="B333" s="17" t="s">
        <v>2141</v>
      </c>
      <c r="C333" s="17" t="s">
        <v>2142</v>
      </c>
      <c r="D333" s="17" t="s">
        <v>181</v>
      </c>
      <c r="E333" s="17" t="s">
        <v>2143</v>
      </c>
      <c r="F333" s="17" t="s">
        <v>2143</v>
      </c>
      <c r="G333" s="16">
        <v>501031</v>
      </c>
      <c r="H333" s="18" t="s">
        <v>2144</v>
      </c>
      <c r="I333" s="18" t="s">
        <v>2145</v>
      </c>
      <c r="J333" s="17" t="s">
        <v>1122</v>
      </c>
      <c r="K333" s="16" t="s">
        <v>373</v>
      </c>
      <c r="L333" s="17" t="s">
        <v>185</v>
      </c>
      <c r="M333" s="17" t="s">
        <v>374</v>
      </c>
      <c r="N333" s="17" t="s">
        <v>686</v>
      </c>
      <c r="O333" s="17" t="s">
        <v>185</v>
      </c>
      <c r="P333" s="17" t="s">
        <v>226</v>
      </c>
      <c r="Q333" s="16" t="s">
        <v>187</v>
      </c>
      <c r="R333" s="16" t="s">
        <v>159</v>
      </c>
      <c r="S333" s="16"/>
      <c r="T333" s="17" t="s">
        <v>212</v>
      </c>
      <c r="U333" s="17" t="s">
        <v>642</v>
      </c>
      <c r="V333" s="17"/>
      <c r="W333" s="16" t="s">
        <v>161</v>
      </c>
      <c r="X333" s="19">
        <v>200000000</v>
      </c>
      <c r="Y333" s="19">
        <v>877999999.99999988</v>
      </c>
      <c r="Z333" s="19">
        <v>0</v>
      </c>
      <c r="AA333" s="19">
        <v>0</v>
      </c>
      <c r="AB333" s="19">
        <v>0</v>
      </c>
      <c r="AC333" s="19">
        <v>0</v>
      </c>
      <c r="AD333" s="19">
        <v>0</v>
      </c>
      <c r="AE333" s="19">
        <v>0</v>
      </c>
      <c r="AF333" s="19">
        <v>0</v>
      </c>
      <c r="AG333" s="19">
        <v>0</v>
      </c>
      <c r="AH333" s="19">
        <v>0</v>
      </c>
      <c r="AI333" s="19">
        <v>0</v>
      </c>
      <c r="AJ333" s="19">
        <v>0</v>
      </c>
      <c r="AK333" s="19">
        <v>0</v>
      </c>
      <c r="AL333" s="19">
        <v>0</v>
      </c>
      <c r="AM333" s="19">
        <v>0</v>
      </c>
      <c r="AN333" s="19">
        <v>0</v>
      </c>
      <c r="AO333" s="19">
        <v>0</v>
      </c>
      <c r="AP333" s="19">
        <v>0</v>
      </c>
      <c r="AQ333" s="19">
        <v>0</v>
      </c>
      <c r="AR333" s="19">
        <v>0</v>
      </c>
      <c r="AS333" s="19">
        <v>0</v>
      </c>
      <c r="AT333" s="19">
        <v>0</v>
      </c>
      <c r="AU333" s="19">
        <v>0</v>
      </c>
      <c r="AV333" s="19">
        <v>0</v>
      </c>
      <c r="AW333" s="19">
        <v>0</v>
      </c>
      <c r="AX333" s="19">
        <v>0</v>
      </c>
      <c r="AY333" s="19">
        <v>0</v>
      </c>
      <c r="AZ333" s="19">
        <v>0</v>
      </c>
      <c r="BA333" s="19">
        <v>0</v>
      </c>
      <c r="BB333" s="17" t="s">
        <v>162</v>
      </c>
      <c r="BC333" s="19">
        <v>0</v>
      </c>
      <c r="BD333" s="19">
        <v>0</v>
      </c>
      <c r="BE333" s="19">
        <v>0</v>
      </c>
      <c r="BF333" s="19">
        <v>0</v>
      </c>
      <c r="BG333" s="19">
        <v>0</v>
      </c>
      <c r="BH333" s="19">
        <v>0</v>
      </c>
      <c r="BI333" s="20">
        <v>0</v>
      </c>
      <c r="BJ333" s="20">
        <v>0</v>
      </c>
      <c r="BK333" s="19">
        <v>0</v>
      </c>
      <c r="BL333" s="19">
        <v>0</v>
      </c>
      <c r="BM333" s="19">
        <v>0</v>
      </c>
      <c r="BN333" s="19">
        <v>0</v>
      </c>
      <c r="BO333" s="19">
        <v>0</v>
      </c>
      <c r="BP333" s="19">
        <v>0</v>
      </c>
      <c r="BQ333" s="19">
        <v>0</v>
      </c>
      <c r="BR333" s="19">
        <v>0</v>
      </c>
      <c r="BS333" s="19">
        <v>0</v>
      </c>
      <c r="BT333" s="19">
        <v>0</v>
      </c>
      <c r="BU333" s="19">
        <v>0</v>
      </c>
      <c r="BV333" s="19">
        <v>0</v>
      </c>
      <c r="BW333" s="19">
        <v>0</v>
      </c>
      <c r="BX333" s="19">
        <v>0</v>
      </c>
      <c r="BY333" s="16">
        <v>3</v>
      </c>
      <c r="BZ333" s="16">
        <v>3</v>
      </c>
      <c r="CA333" s="16"/>
      <c r="CB333" s="16" t="s">
        <v>154</v>
      </c>
      <c r="CC333" s="21"/>
      <c r="CD333" s="21"/>
      <c r="CE333" s="17"/>
      <c r="CF333" s="16">
        <v>1</v>
      </c>
      <c r="CG333" s="18" t="s">
        <v>448</v>
      </c>
      <c r="CH333" s="18" t="s">
        <v>449</v>
      </c>
      <c r="CI333" s="18" t="s">
        <v>448</v>
      </c>
      <c r="CJ333" s="22" t="s">
        <v>450</v>
      </c>
      <c r="CK333" s="16"/>
      <c r="CL333" s="18" t="s">
        <v>2147</v>
      </c>
      <c r="CM333" s="23">
        <v>43948</v>
      </c>
      <c r="CN333" s="16" t="s">
        <v>2346</v>
      </c>
      <c r="CO333" s="23">
        <v>43950</v>
      </c>
      <c r="CP333" s="23">
        <v>43950</v>
      </c>
      <c r="CQ333" s="23">
        <v>44162</v>
      </c>
      <c r="CR333" s="23">
        <v>44253</v>
      </c>
      <c r="CS333" s="23">
        <v>44545</v>
      </c>
      <c r="CT333" s="23">
        <v>44091</v>
      </c>
      <c r="CU333" s="23" t="s">
        <v>154</v>
      </c>
      <c r="CV333" s="23"/>
      <c r="CW333" s="23">
        <v>44547</v>
      </c>
      <c r="CX333" s="16"/>
      <c r="CY333" s="16"/>
      <c r="CZ333" s="16"/>
      <c r="DA333" s="16"/>
      <c r="DB333" s="16">
        <v>13</v>
      </c>
      <c r="DC333" s="16" t="s">
        <v>194</v>
      </c>
      <c r="DD333" s="16" t="s">
        <v>168</v>
      </c>
      <c r="DE333" s="16" t="s">
        <v>927</v>
      </c>
      <c r="DF333" s="24">
        <v>2.5</v>
      </c>
      <c r="DG333" s="25">
        <v>2.5768</v>
      </c>
      <c r="DH333" s="24" t="s">
        <v>154</v>
      </c>
      <c r="DI333" s="22" t="s">
        <v>2148</v>
      </c>
      <c r="DJ333" s="22" t="s">
        <v>169</v>
      </c>
      <c r="DK333" s="16" t="s">
        <v>170</v>
      </c>
      <c r="DL333" s="16" t="s">
        <v>171</v>
      </c>
      <c r="DM333" s="16" t="s">
        <v>172</v>
      </c>
      <c r="DN333" s="16" t="s">
        <v>173</v>
      </c>
      <c r="DO333" s="22" t="s">
        <v>198</v>
      </c>
      <c r="DP333" s="16" t="s">
        <v>199</v>
      </c>
      <c r="DQ333" s="16" t="s">
        <v>199</v>
      </c>
      <c r="DR333" s="16" t="s">
        <v>175</v>
      </c>
      <c r="DS333" s="16" t="s">
        <v>265</v>
      </c>
      <c r="DT333" s="16" t="s">
        <v>201</v>
      </c>
      <c r="DU333" s="22" t="s">
        <v>656</v>
      </c>
      <c r="DV333" s="22" t="s">
        <v>493</v>
      </c>
      <c r="DW333" s="23" t="s">
        <v>154</v>
      </c>
      <c r="DX333" s="23" t="s">
        <v>154</v>
      </c>
      <c r="DY333" s="18" t="s">
        <v>154</v>
      </c>
      <c r="DZ333" s="18"/>
      <c r="EA333" s="18"/>
      <c r="EB333" s="16" t="s">
        <v>154</v>
      </c>
      <c r="EC333" s="23"/>
      <c r="ED333" s="16"/>
      <c r="EE333" s="16"/>
      <c r="EF333" s="19">
        <v>0</v>
      </c>
      <c r="EG333" s="19">
        <v>0</v>
      </c>
      <c r="EH333" s="23"/>
      <c r="EI333" s="18"/>
      <c r="EJ333" s="23"/>
      <c r="EK333" s="23"/>
      <c r="EL333" s="18"/>
      <c r="EM333" s="23"/>
      <c r="EN333" s="23"/>
      <c r="EO333" s="23">
        <v>44524</v>
      </c>
      <c r="EP333" s="23">
        <v>44925</v>
      </c>
    </row>
    <row r="334" spans="1:146" ht="100.8" x14ac:dyDescent="0.3">
      <c r="A334" s="16">
        <v>331</v>
      </c>
      <c r="B334" s="17" t="s">
        <v>2141</v>
      </c>
      <c r="C334" s="17" t="s">
        <v>2149</v>
      </c>
      <c r="D334" s="17" t="s">
        <v>181</v>
      </c>
      <c r="E334" s="17" t="s">
        <v>2150</v>
      </c>
      <c r="F334" s="17" t="s">
        <v>2150</v>
      </c>
      <c r="G334" s="16">
        <v>501051</v>
      </c>
      <c r="H334" s="18" t="s">
        <v>2144</v>
      </c>
      <c r="I334" s="18" t="s">
        <v>2145</v>
      </c>
      <c r="J334" s="17" t="s">
        <v>1122</v>
      </c>
      <c r="K334" s="16" t="s">
        <v>373</v>
      </c>
      <c r="L334" s="17" t="s">
        <v>185</v>
      </c>
      <c r="M334" s="17" t="s">
        <v>374</v>
      </c>
      <c r="N334" s="17" t="s">
        <v>686</v>
      </c>
      <c r="O334" s="17" t="s">
        <v>185</v>
      </c>
      <c r="P334" s="17" t="s">
        <v>226</v>
      </c>
      <c r="Q334" s="16" t="s">
        <v>187</v>
      </c>
      <c r="R334" s="16" t="s">
        <v>159</v>
      </c>
      <c r="S334" s="16"/>
      <c r="T334" s="17" t="s">
        <v>330</v>
      </c>
      <c r="U334" s="17"/>
      <c r="V334" s="17"/>
      <c r="W334" s="16" t="s">
        <v>161</v>
      </c>
      <c r="X334" s="19">
        <v>120000000</v>
      </c>
      <c r="Y334" s="19">
        <v>526799999.99999994</v>
      </c>
      <c r="Z334" s="19">
        <v>120000000</v>
      </c>
      <c r="AA334" s="19">
        <v>526800000</v>
      </c>
      <c r="AB334" s="19">
        <v>0</v>
      </c>
      <c r="AC334" s="19">
        <v>0</v>
      </c>
      <c r="AD334" s="19">
        <v>0</v>
      </c>
      <c r="AE334" s="19">
        <v>0</v>
      </c>
      <c r="AF334" s="19">
        <v>0</v>
      </c>
      <c r="AG334" s="19">
        <v>0</v>
      </c>
      <c r="AH334" s="19">
        <v>120000000</v>
      </c>
      <c r="AI334" s="19">
        <v>526799999.99999994</v>
      </c>
      <c r="AJ334" s="19">
        <v>792020.03333333333</v>
      </c>
      <c r="AK334" s="19">
        <v>3476967.9463333329</v>
      </c>
      <c r="AL334" s="19">
        <v>0</v>
      </c>
      <c r="AM334" s="19">
        <v>0</v>
      </c>
      <c r="AN334" s="19">
        <v>1584040.0666666667</v>
      </c>
      <c r="AO334" s="19">
        <v>6953935.7699999996</v>
      </c>
      <c r="AP334" s="19">
        <v>0</v>
      </c>
      <c r="AQ334" s="19">
        <v>0</v>
      </c>
      <c r="AR334" s="19">
        <v>0</v>
      </c>
      <c r="AS334" s="19">
        <v>0</v>
      </c>
      <c r="AT334" s="19">
        <v>0</v>
      </c>
      <c r="AU334" s="19">
        <v>0</v>
      </c>
      <c r="AV334" s="19">
        <v>121584040.06666666</v>
      </c>
      <c r="AW334" s="19">
        <v>533753935.76999998</v>
      </c>
      <c r="AX334" s="19">
        <v>6476007.4932037573</v>
      </c>
      <c r="AY334" s="19">
        <v>28429672.895164493</v>
      </c>
      <c r="AZ334" s="19">
        <v>0</v>
      </c>
      <c r="BA334" s="19">
        <v>0</v>
      </c>
      <c r="BB334" s="17" t="s">
        <v>331</v>
      </c>
      <c r="BC334" s="19">
        <v>0</v>
      </c>
      <c r="BD334" s="19">
        <v>0</v>
      </c>
      <c r="BE334" s="19">
        <v>0</v>
      </c>
      <c r="BF334" s="19">
        <v>0</v>
      </c>
      <c r="BG334" s="19">
        <v>38933665.350000001</v>
      </c>
      <c r="BH334" s="19">
        <v>166334976.92000002</v>
      </c>
      <c r="BI334" s="20">
        <v>0</v>
      </c>
      <c r="BJ334" s="20">
        <v>0</v>
      </c>
      <c r="BK334" s="19">
        <v>0</v>
      </c>
      <c r="BL334" s="19">
        <v>0</v>
      </c>
      <c r="BM334" s="19">
        <v>0</v>
      </c>
      <c r="BN334" s="19">
        <v>0</v>
      </c>
      <c r="BO334" s="19">
        <v>4403923.49</v>
      </c>
      <c r="BP334" s="19">
        <v>19962259.390000001</v>
      </c>
      <c r="BQ334" s="19">
        <v>0</v>
      </c>
      <c r="BR334" s="19">
        <v>0</v>
      </c>
      <c r="BS334" s="19">
        <v>0</v>
      </c>
      <c r="BT334" s="19">
        <v>0</v>
      </c>
      <c r="BU334" s="19">
        <v>0</v>
      </c>
      <c r="BV334" s="19">
        <v>0</v>
      </c>
      <c r="BW334" s="19">
        <v>0</v>
      </c>
      <c r="BX334" s="19">
        <v>0</v>
      </c>
      <c r="BY334" s="16">
        <v>5</v>
      </c>
      <c r="BZ334" s="16">
        <v>5</v>
      </c>
      <c r="CA334" s="16"/>
      <c r="CB334" s="16">
        <v>5.24</v>
      </c>
      <c r="CC334" s="21">
        <v>0.14843747155494377</v>
      </c>
      <c r="CD334" s="21">
        <v>0.39539999999999997</v>
      </c>
      <c r="CE334" s="17" t="s">
        <v>332</v>
      </c>
      <c r="CF334" s="16">
        <v>1</v>
      </c>
      <c r="CG334" s="18" t="s">
        <v>448</v>
      </c>
      <c r="CH334" s="18" t="s">
        <v>449</v>
      </c>
      <c r="CI334" s="18" t="s">
        <v>448</v>
      </c>
      <c r="CJ334" s="22" t="s">
        <v>450</v>
      </c>
      <c r="CK334" s="16" t="s">
        <v>847</v>
      </c>
      <c r="CL334" s="18" t="s">
        <v>2151</v>
      </c>
      <c r="CM334" s="23">
        <v>44530</v>
      </c>
      <c r="CN334" s="16" t="s">
        <v>2346</v>
      </c>
      <c r="CO334" s="23"/>
      <c r="CP334" s="23"/>
      <c r="CQ334" s="23">
        <v>44550</v>
      </c>
      <c r="CR334" s="23"/>
      <c r="CS334" s="23">
        <v>45128</v>
      </c>
      <c r="CT334" s="23"/>
      <c r="CU334" s="23">
        <v>44910</v>
      </c>
      <c r="CV334" s="23"/>
      <c r="CW334" s="23">
        <v>46245</v>
      </c>
      <c r="CX334" s="16"/>
      <c r="CY334" s="16"/>
      <c r="CZ334" s="16"/>
      <c r="DA334" s="16"/>
      <c r="DB334" s="16">
        <v>56</v>
      </c>
      <c r="DC334" s="16" t="s">
        <v>194</v>
      </c>
      <c r="DD334" s="16" t="s">
        <v>194</v>
      </c>
      <c r="DE334" s="16" t="s">
        <v>927</v>
      </c>
      <c r="DF334" s="24">
        <v>3.25</v>
      </c>
      <c r="DG334" s="25">
        <v>7.6647099999999995</v>
      </c>
      <c r="DH334" s="24" t="s">
        <v>821</v>
      </c>
      <c r="DI334" s="22" t="s">
        <v>2148</v>
      </c>
      <c r="DJ334" s="22" t="s">
        <v>401</v>
      </c>
      <c r="DK334" s="16" t="s">
        <v>275</v>
      </c>
      <c r="DL334" s="16" t="s">
        <v>402</v>
      </c>
      <c r="DM334" s="16" t="s">
        <v>301</v>
      </c>
      <c r="DN334" s="16" t="s">
        <v>173</v>
      </c>
      <c r="DO334" s="22" t="s">
        <v>198</v>
      </c>
      <c r="DP334" s="16" t="s">
        <v>199</v>
      </c>
      <c r="DQ334" s="16" t="s">
        <v>199</v>
      </c>
      <c r="DR334" s="16" t="s">
        <v>175</v>
      </c>
      <c r="DS334" s="16" t="s">
        <v>265</v>
      </c>
      <c r="DT334" s="16" t="s">
        <v>201</v>
      </c>
      <c r="DU334" s="22" t="s">
        <v>656</v>
      </c>
      <c r="DV334" s="22" t="s">
        <v>340</v>
      </c>
      <c r="DW334" s="23"/>
      <c r="DX334" s="23"/>
      <c r="DY334" s="18"/>
      <c r="DZ334" s="18"/>
      <c r="EA334" s="18"/>
      <c r="EB334" s="16"/>
      <c r="EC334" s="23"/>
      <c r="ED334" s="16"/>
      <c r="EE334" s="16"/>
      <c r="EF334" s="19">
        <v>0</v>
      </c>
      <c r="EG334" s="19">
        <v>0</v>
      </c>
      <c r="EH334" s="23"/>
      <c r="EI334" s="18"/>
      <c r="EJ334" s="23"/>
      <c r="EK334" s="23"/>
      <c r="EL334" s="18"/>
      <c r="EM334" s="23"/>
      <c r="EN334" s="23"/>
      <c r="EO334" s="23"/>
      <c r="EP334" s="23">
        <v>44925</v>
      </c>
    </row>
    <row r="335" spans="1:146" ht="43.2" hidden="1" x14ac:dyDescent="0.3">
      <c r="A335" s="16">
        <v>332</v>
      </c>
      <c r="B335" s="17" t="s">
        <v>2153</v>
      </c>
      <c r="C335" s="17">
        <v>212137862</v>
      </c>
      <c r="D335" s="17"/>
      <c r="E335" s="17"/>
      <c r="F335" s="17"/>
      <c r="G335" s="16" t="s">
        <v>154</v>
      </c>
      <c r="H335" s="18" t="s">
        <v>2154</v>
      </c>
      <c r="I335" s="18" t="s">
        <v>2154</v>
      </c>
      <c r="J335" s="17" t="s">
        <v>2155</v>
      </c>
      <c r="K335" s="16"/>
      <c r="L335" s="17" t="s">
        <v>154</v>
      </c>
      <c r="M335" s="17" t="s">
        <v>154</v>
      </c>
      <c r="N335" s="17" t="s">
        <v>155</v>
      </c>
      <c r="O335" s="17" t="s">
        <v>156</v>
      </c>
      <c r="P335" s="17" t="s">
        <v>660</v>
      </c>
      <c r="Q335" s="16" t="s">
        <v>158</v>
      </c>
      <c r="R335" s="16" t="s">
        <v>159</v>
      </c>
      <c r="S335" s="16"/>
      <c r="T335" s="17" t="s">
        <v>490</v>
      </c>
      <c r="U335" s="17" t="s">
        <v>491</v>
      </c>
      <c r="V335" s="17"/>
      <c r="W335" s="16" t="s">
        <v>161</v>
      </c>
      <c r="X335" s="19">
        <v>150000000</v>
      </c>
      <c r="Y335" s="19">
        <v>150000000</v>
      </c>
      <c r="Z335" s="19">
        <v>0</v>
      </c>
      <c r="AA335" s="19">
        <v>0</v>
      </c>
      <c r="AB335" s="19">
        <v>0</v>
      </c>
      <c r="AC335" s="19">
        <v>0</v>
      </c>
      <c r="AD335" s="19">
        <v>0</v>
      </c>
      <c r="AE335" s="19">
        <v>0</v>
      </c>
      <c r="AF335" s="19">
        <v>0</v>
      </c>
      <c r="AG335" s="19">
        <v>0</v>
      </c>
      <c r="AH335" s="19">
        <v>0</v>
      </c>
      <c r="AI335" s="19">
        <v>0</v>
      </c>
      <c r="AJ335" s="19">
        <v>0</v>
      </c>
      <c r="AK335" s="19">
        <v>0</v>
      </c>
      <c r="AL335" s="19">
        <v>0</v>
      </c>
      <c r="AM335" s="19">
        <v>0</v>
      </c>
      <c r="AN335" s="19">
        <v>0</v>
      </c>
      <c r="AO335" s="19">
        <v>0</v>
      </c>
      <c r="AP335" s="19">
        <v>0</v>
      </c>
      <c r="AQ335" s="19">
        <v>0</v>
      </c>
      <c r="AR335" s="19">
        <v>0</v>
      </c>
      <c r="AS335" s="19">
        <v>0</v>
      </c>
      <c r="AT335" s="19">
        <v>0</v>
      </c>
      <c r="AU335" s="19">
        <v>0</v>
      </c>
      <c r="AV335" s="19">
        <v>0</v>
      </c>
      <c r="AW335" s="19">
        <v>0</v>
      </c>
      <c r="AX335" s="19">
        <v>0</v>
      </c>
      <c r="AY335" s="19">
        <v>0</v>
      </c>
      <c r="AZ335" s="19">
        <v>0</v>
      </c>
      <c r="BA335" s="19">
        <v>0</v>
      </c>
      <c r="BB335" s="17" t="s">
        <v>345</v>
      </c>
      <c r="BC335" s="19">
        <v>0</v>
      </c>
      <c r="BD335" s="19">
        <v>0</v>
      </c>
      <c r="BE335" s="19">
        <v>0</v>
      </c>
      <c r="BF335" s="19">
        <v>0</v>
      </c>
      <c r="BG335" s="19">
        <v>0</v>
      </c>
      <c r="BH335" s="19">
        <v>0</v>
      </c>
      <c r="BI335" s="20">
        <v>0</v>
      </c>
      <c r="BJ335" s="20">
        <v>0</v>
      </c>
      <c r="BK335" s="19">
        <v>0</v>
      </c>
      <c r="BL335" s="19">
        <v>0</v>
      </c>
      <c r="BM335" s="19">
        <v>0</v>
      </c>
      <c r="BN335" s="19">
        <v>0</v>
      </c>
      <c r="BO335" s="19">
        <v>0</v>
      </c>
      <c r="BP335" s="19">
        <v>0</v>
      </c>
      <c r="BQ335" s="19">
        <v>0</v>
      </c>
      <c r="BR335" s="19">
        <v>0</v>
      </c>
      <c r="BS335" s="19">
        <v>0</v>
      </c>
      <c r="BT335" s="19">
        <v>0</v>
      </c>
      <c r="BU335" s="19">
        <v>0</v>
      </c>
      <c r="BV335" s="19">
        <v>0</v>
      </c>
      <c r="BW335" s="19">
        <v>0</v>
      </c>
      <c r="BX335" s="19">
        <v>0</v>
      </c>
      <c r="BY335" s="16">
        <v>3</v>
      </c>
      <c r="BZ335" s="16">
        <v>3</v>
      </c>
      <c r="CA335" s="16"/>
      <c r="CB335" s="16">
        <v>3.31</v>
      </c>
      <c r="CC335" s="21"/>
      <c r="CD335" s="21"/>
      <c r="CE335" s="17" t="s">
        <v>817</v>
      </c>
      <c r="CF335" s="16"/>
      <c r="CG335" s="18" t="s">
        <v>448</v>
      </c>
      <c r="CH335" s="18" t="s">
        <v>2156</v>
      </c>
      <c r="CI335" s="18" t="s">
        <v>448</v>
      </c>
      <c r="CJ335" s="22" t="s">
        <v>450</v>
      </c>
      <c r="CK335" s="16"/>
      <c r="CL335" s="18" t="s">
        <v>2157</v>
      </c>
      <c r="CM335" s="23">
        <v>44250</v>
      </c>
      <c r="CN335" s="16" t="s">
        <v>2346</v>
      </c>
      <c r="CO335" s="23"/>
      <c r="CP335" s="23"/>
      <c r="CQ335" s="23"/>
      <c r="CR335" s="23"/>
      <c r="CS335" s="23"/>
      <c r="CT335" s="23"/>
      <c r="CU335" s="23" t="s">
        <v>154</v>
      </c>
      <c r="CV335" s="23"/>
      <c r="CW335" s="23"/>
      <c r="CX335" s="16"/>
      <c r="CY335" s="16"/>
      <c r="CZ335" s="16"/>
      <c r="DA335" s="16"/>
      <c r="DB335" s="16">
        <v>0</v>
      </c>
      <c r="DC335" s="16"/>
      <c r="DD335" s="16"/>
      <c r="DE335" s="16" t="s">
        <v>154</v>
      </c>
      <c r="DF335" s="24" t="s">
        <v>154</v>
      </c>
      <c r="DG335" s="25" t="s">
        <v>154</v>
      </c>
      <c r="DH335" s="24" t="s">
        <v>154</v>
      </c>
      <c r="DI335" s="22" t="s">
        <v>169</v>
      </c>
      <c r="DJ335" s="22" t="s">
        <v>169</v>
      </c>
      <c r="DK335" s="16" t="s">
        <v>170</v>
      </c>
      <c r="DL335" s="16" t="s">
        <v>171</v>
      </c>
      <c r="DM335" s="16" t="s">
        <v>172</v>
      </c>
      <c r="DN335" s="16" t="s">
        <v>173</v>
      </c>
      <c r="DO335" s="22" t="s">
        <v>198</v>
      </c>
      <c r="DP335" s="16" t="s">
        <v>174</v>
      </c>
      <c r="DQ335" s="16" t="s">
        <v>250</v>
      </c>
      <c r="DR335" s="16" t="s">
        <v>251</v>
      </c>
      <c r="DS335" s="16" t="s">
        <v>265</v>
      </c>
      <c r="DT335" s="16" t="s">
        <v>201</v>
      </c>
      <c r="DU335" s="22" t="s">
        <v>487</v>
      </c>
      <c r="DV335" s="22" t="s">
        <v>493</v>
      </c>
      <c r="DW335" s="23" t="s">
        <v>154</v>
      </c>
      <c r="DX335" s="23" t="s">
        <v>154</v>
      </c>
      <c r="DY335" s="18" t="s">
        <v>154</v>
      </c>
      <c r="DZ335" s="18"/>
      <c r="EA335" s="18"/>
      <c r="EB335" s="16" t="s">
        <v>154</v>
      </c>
      <c r="EC335" s="23"/>
      <c r="ED335" s="16"/>
      <c r="EE335" s="16"/>
      <c r="EF335" s="19">
        <v>0</v>
      </c>
      <c r="EG335" s="19">
        <v>0</v>
      </c>
      <c r="EH335" s="23"/>
      <c r="EI335" s="18"/>
      <c r="EJ335" s="23"/>
      <c r="EK335" s="23"/>
      <c r="EL335" s="18"/>
      <c r="EM335" s="23"/>
      <c r="EN335" s="23"/>
      <c r="EO335" s="23"/>
      <c r="EP335" s="23">
        <v>44925</v>
      </c>
    </row>
    <row r="336" spans="1:146" ht="144" hidden="1" x14ac:dyDescent="0.3">
      <c r="A336" s="16">
        <v>333</v>
      </c>
      <c r="B336" s="17" t="s">
        <v>2161</v>
      </c>
      <c r="C336" s="17">
        <v>216137901</v>
      </c>
      <c r="D336" s="17"/>
      <c r="E336" s="17"/>
      <c r="F336" s="17"/>
      <c r="G336" s="16" t="s">
        <v>479</v>
      </c>
      <c r="H336" s="18" t="s">
        <v>2162</v>
      </c>
      <c r="I336" s="18" t="s">
        <v>2163</v>
      </c>
      <c r="J336" s="17" t="s">
        <v>2164</v>
      </c>
      <c r="K336" s="16" t="s">
        <v>2159</v>
      </c>
      <c r="L336" s="17" t="s">
        <v>154</v>
      </c>
      <c r="M336" s="17" t="s">
        <v>154</v>
      </c>
      <c r="N336" s="17" t="s">
        <v>155</v>
      </c>
      <c r="O336" s="17" t="s">
        <v>260</v>
      </c>
      <c r="P336" s="17" t="s">
        <v>261</v>
      </c>
      <c r="Q336" s="16" t="s">
        <v>187</v>
      </c>
      <c r="R336" s="16" t="s">
        <v>159</v>
      </c>
      <c r="S336" s="16"/>
      <c r="T336" s="17" t="s">
        <v>490</v>
      </c>
      <c r="U336" s="17" t="s">
        <v>491</v>
      </c>
      <c r="V336" s="17"/>
      <c r="W336" s="16" t="s">
        <v>161</v>
      </c>
      <c r="X336" s="19">
        <v>21000000</v>
      </c>
      <c r="Y336" s="19">
        <v>92190000</v>
      </c>
      <c r="Z336" s="19">
        <v>0</v>
      </c>
      <c r="AA336" s="19">
        <v>0</v>
      </c>
      <c r="AB336" s="19">
        <v>0</v>
      </c>
      <c r="AC336" s="19">
        <v>0</v>
      </c>
      <c r="AD336" s="19">
        <v>0</v>
      </c>
      <c r="AE336" s="19">
        <v>0</v>
      </c>
      <c r="AF336" s="19">
        <v>0</v>
      </c>
      <c r="AG336" s="19">
        <v>0</v>
      </c>
      <c r="AH336" s="19">
        <v>0</v>
      </c>
      <c r="AI336" s="19">
        <v>0</v>
      </c>
      <c r="AJ336" s="19">
        <v>0</v>
      </c>
      <c r="AK336" s="19">
        <v>0</v>
      </c>
      <c r="AL336" s="19">
        <v>0</v>
      </c>
      <c r="AM336" s="19">
        <v>0</v>
      </c>
      <c r="AN336" s="19">
        <v>0</v>
      </c>
      <c r="AO336" s="19">
        <v>0</v>
      </c>
      <c r="AP336" s="19">
        <v>0</v>
      </c>
      <c r="AQ336" s="19">
        <v>0</v>
      </c>
      <c r="AR336" s="19">
        <v>0</v>
      </c>
      <c r="AS336" s="19">
        <v>0</v>
      </c>
      <c r="AT336" s="19">
        <v>0</v>
      </c>
      <c r="AU336" s="19">
        <v>0</v>
      </c>
      <c r="AV336" s="19">
        <v>0</v>
      </c>
      <c r="AW336" s="19">
        <v>0</v>
      </c>
      <c r="AX336" s="19">
        <v>0</v>
      </c>
      <c r="AY336" s="19">
        <v>0</v>
      </c>
      <c r="AZ336" s="19">
        <v>0</v>
      </c>
      <c r="BA336" s="19">
        <v>0</v>
      </c>
      <c r="BB336" s="17" t="s">
        <v>345</v>
      </c>
      <c r="BC336" s="19">
        <v>0</v>
      </c>
      <c r="BD336" s="19">
        <v>0</v>
      </c>
      <c r="BE336" s="19">
        <v>0</v>
      </c>
      <c r="BF336" s="19">
        <v>0</v>
      </c>
      <c r="BG336" s="19">
        <v>0</v>
      </c>
      <c r="BH336" s="19">
        <v>0</v>
      </c>
      <c r="BI336" s="20">
        <v>0</v>
      </c>
      <c r="BJ336" s="20">
        <v>0</v>
      </c>
      <c r="BK336" s="19">
        <v>0</v>
      </c>
      <c r="BL336" s="19">
        <v>0</v>
      </c>
      <c r="BM336" s="19">
        <v>0</v>
      </c>
      <c r="BN336" s="19">
        <v>0</v>
      </c>
      <c r="BO336" s="19">
        <v>0</v>
      </c>
      <c r="BP336" s="19">
        <v>0</v>
      </c>
      <c r="BQ336" s="19">
        <v>0</v>
      </c>
      <c r="BR336" s="19">
        <v>0</v>
      </c>
      <c r="BS336" s="19">
        <v>0</v>
      </c>
      <c r="BT336" s="19">
        <v>0</v>
      </c>
      <c r="BU336" s="19">
        <v>0</v>
      </c>
      <c r="BV336" s="19">
        <v>0</v>
      </c>
      <c r="BW336" s="19">
        <v>0</v>
      </c>
      <c r="BX336" s="19">
        <v>0</v>
      </c>
      <c r="BY336" s="16"/>
      <c r="BZ336" s="16">
        <v>6</v>
      </c>
      <c r="CA336" s="16"/>
      <c r="CB336" s="16">
        <v>6.6</v>
      </c>
      <c r="CC336" s="21"/>
      <c r="CD336" s="21"/>
      <c r="CE336" s="17" t="s">
        <v>332</v>
      </c>
      <c r="CF336" s="16">
        <v>2</v>
      </c>
      <c r="CG336" s="18" t="s">
        <v>924</v>
      </c>
      <c r="CH336" s="18" t="s">
        <v>1518</v>
      </c>
      <c r="CI336" s="18" t="s">
        <v>335</v>
      </c>
      <c r="CJ336" s="22" t="s">
        <v>166</v>
      </c>
      <c r="CK336" s="16"/>
      <c r="CL336" s="18" t="s">
        <v>2165</v>
      </c>
      <c r="CM336" s="23">
        <v>44313</v>
      </c>
      <c r="CN336" s="16" t="s">
        <v>2346</v>
      </c>
      <c r="CO336" s="23">
        <v>44343</v>
      </c>
      <c r="CP336" s="23">
        <v>44347</v>
      </c>
      <c r="CQ336" s="23"/>
      <c r="CR336" s="23"/>
      <c r="CS336" s="23"/>
      <c r="CT336" s="23"/>
      <c r="CU336" s="23">
        <v>44677</v>
      </c>
      <c r="CV336" s="23">
        <v>44677</v>
      </c>
      <c r="CW336" s="23"/>
      <c r="CX336" s="16"/>
      <c r="CY336" s="16"/>
      <c r="CZ336" s="16"/>
      <c r="DA336" s="16"/>
      <c r="DB336" s="16">
        <v>0</v>
      </c>
      <c r="DC336" s="16"/>
      <c r="DD336" s="16"/>
      <c r="DE336" s="16" t="s">
        <v>154</v>
      </c>
      <c r="DF336" s="24" t="s">
        <v>154</v>
      </c>
      <c r="DG336" s="25" t="s">
        <v>154</v>
      </c>
      <c r="DH336" s="24" t="s">
        <v>154</v>
      </c>
      <c r="DI336" s="22" t="s">
        <v>169</v>
      </c>
      <c r="DJ336" s="22" t="s">
        <v>169</v>
      </c>
      <c r="DK336" s="16" t="s">
        <v>170</v>
      </c>
      <c r="DL336" s="16" t="s">
        <v>171</v>
      </c>
      <c r="DM336" s="16" t="s">
        <v>172</v>
      </c>
      <c r="DN336" s="16" t="s">
        <v>173</v>
      </c>
      <c r="DO336" s="22" t="s">
        <v>198</v>
      </c>
      <c r="DP336" s="16" t="s">
        <v>174</v>
      </c>
      <c r="DQ336" s="16" t="s">
        <v>218</v>
      </c>
      <c r="DR336" s="16" t="s">
        <v>175</v>
      </c>
      <c r="DS336" s="16" t="s">
        <v>265</v>
      </c>
      <c r="DT336" s="16" t="s">
        <v>201</v>
      </c>
      <c r="DU336" s="22" t="s">
        <v>1592</v>
      </c>
      <c r="DV336" s="22" t="s">
        <v>531</v>
      </c>
      <c r="DW336" s="23"/>
      <c r="DX336" s="23"/>
      <c r="DY336" s="18"/>
      <c r="DZ336" s="18"/>
      <c r="EA336" s="18"/>
      <c r="EB336" s="16"/>
      <c r="EC336" s="23"/>
      <c r="ED336" s="16"/>
      <c r="EE336" s="16"/>
      <c r="EF336" s="19">
        <v>0</v>
      </c>
      <c r="EG336" s="19">
        <v>0</v>
      </c>
      <c r="EH336" s="23">
        <v>44524</v>
      </c>
      <c r="EI336" s="18" t="s">
        <v>2166</v>
      </c>
      <c r="EJ336" s="23"/>
      <c r="EK336" s="23"/>
      <c r="EL336" s="18"/>
      <c r="EM336" s="23"/>
      <c r="EN336" s="23"/>
      <c r="EO336" s="23">
        <v>44680</v>
      </c>
      <c r="EP336" s="23">
        <v>44925</v>
      </c>
    </row>
    <row r="337" spans="1:146" ht="144" hidden="1" x14ac:dyDescent="0.3">
      <c r="A337" s="16">
        <v>334</v>
      </c>
      <c r="B337" s="17" t="s">
        <v>2161</v>
      </c>
      <c r="C337" s="17" t="s">
        <v>2167</v>
      </c>
      <c r="D337" s="17" t="s">
        <v>181</v>
      </c>
      <c r="E337" s="17" t="s">
        <v>2168</v>
      </c>
      <c r="F337" s="17" t="s">
        <v>2169</v>
      </c>
      <c r="G337" s="16" t="s">
        <v>479</v>
      </c>
      <c r="H337" s="18" t="s">
        <v>2162</v>
      </c>
      <c r="I337" s="18" t="s">
        <v>2163</v>
      </c>
      <c r="J337" s="17" t="s">
        <v>2164</v>
      </c>
      <c r="K337" s="16" t="s">
        <v>2159</v>
      </c>
      <c r="L337" s="17" t="s">
        <v>260</v>
      </c>
      <c r="M337" s="17" t="s">
        <v>603</v>
      </c>
      <c r="N337" s="17" t="s">
        <v>155</v>
      </c>
      <c r="O337" s="17" t="s">
        <v>260</v>
      </c>
      <c r="P337" s="17" t="s">
        <v>261</v>
      </c>
      <c r="Q337" s="16" t="s">
        <v>310</v>
      </c>
      <c r="R337" s="16" t="s">
        <v>159</v>
      </c>
      <c r="S337" s="16"/>
      <c r="T337" s="17" t="s">
        <v>490</v>
      </c>
      <c r="U337" s="17" t="s">
        <v>491</v>
      </c>
      <c r="V337" s="17"/>
      <c r="W337" s="16" t="s">
        <v>161</v>
      </c>
      <c r="X337" s="19">
        <v>8000000</v>
      </c>
      <c r="Y337" s="19">
        <v>37476800</v>
      </c>
      <c r="Z337" s="19">
        <v>0</v>
      </c>
      <c r="AA337" s="19">
        <v>0</v>
      </c>
      <c r="AB337" s="19">
        <v>0</v>
      </c>
      <c r="AC337" s="19">
        <v>0</v>
      </c>
      <c r="AD337" s="19">
        <v>0</v>
      </c>
      <c r="AE337" s="19">
        <v>0</v>
      </c>
      <c r="AF337" s="19">
        <v>0</v>
      </c>
      <c r="AG337" s="19">
        <v>0</v>
      </c>
      <c r="AH337" s="19">
        <v>0</v>
      </c>
      <c r="AI337" s="19">
        <v>0</v>
      </c>
      <c r="AJ337" s="19">
        <v>0</v>
      </c>
      <c r="AK337" s="19">
        <v>0</v>
      </c>
      <c r="AL337" s="19">
        <v>0</v>
      </c>
      <c r="AM337" s="19">
        <v>0</v>
      </c>
      <c r="AN337" s="19">
        <v>0</v>
      </c>
      <c r="AO337" s="19">
        <v>0</v>
      </c>
      <c r="AP337" s="19">
        <v>0</v>
      </c>
      <c r="AQ337" s="19">
        <v>0</v>
      </c>
      <c r="AR337" s="19">
        <v>0</v>
      </c>
      <c r="AS337" s="19">
        <v>0</v>
      </c>
      <c r="AT337" s="19">
        <v>0</v>
      </c>
      <c r="AU337" s="19">
        <v>0</v>
      </c>
      <c r="AV337" s="19">
        <v>0</v>
      </c>
      <c r="AW337" s="19">
        <v>0</v>
      </c>
      <c r="AX337" s="19">
        <v>0</v>
      </c>
      <c r="AY337" s="19">
        <v>0</v>
      </c>
      <c r="AZ337" s="19">
        <v>0</v>
      </c>
      <c r="BA337" s="19">
        <v>0</v>
      </c>
      <c r="BB337" s="17" t="s">
        <v>345</v>
      </c>
      <c r="BC337" s="19">
        <v>0</v>
      </c>
      <c r="BD337" s="19">
        <v>0</v>
      </c>
      <c r="BE337" s="19">
        <v>0</v>
      </c>
      <c r="BF337" s="19">
        <v>0</v>
      </c>
      <c r="BG337" s="19">
        <v>0</v>
      </c>
      <c r="BH337" s="19">
        <v>0</v>
      </c>
      <c r="BI337" s="20">
        <v>0</v>
      </c>
      <c r="BJ337" s="20">
        <v>0</v>
      </c>
      <c r="BK337" s="19">
        <v>0</v>
      </c>
      <c r="BL337" s="19">
        <v>0</v>
      </c>
      <c r="BM337" s="19">
        <v>0</v>
      </c>
      <c r="BN337" s="19">
        <v>0</v>
      </c>
      <c r="BO337" s="19">
        <v>0</v>
      </c>
      <c r="BP337" s="19">
        <v>0</v>
      </c>
      <c r="BQ337" s="19">
        <v>0</v>
      </c>
      <c r="BR337" s="19">
        <v>0</v>
      </c>
      <c r="BS337" s="19">
        <v>0</v>
      </c>
      <c r="BT337" s="19">
        <v>0</v>
      </c>
      <c r="BU337" s="19">
        <v>0</v>
      </c>
      <c r="BV337" s="19">
        <v>0</v>
      </c>
      <c r="BW337" s="19">
        <v>0</v>
      </c>
      <c r="BX337" s="19">
        <v>0</v>
      </c>
      <c r="BY337" s="16"/>
      <c r="BZ337" s="16">
        <v>6</v>
      </c>
      <c r="CA337" s="16"/>
      <c r="CB337" s="16">
        <v>6.6</v>
      </c>
      <c r="CC337" s="21"/>
      <c r="CD337" s="21"/>
      <c r="CE337" s="17" t="s">
        <v>376</v>
      </c>
      <c r="CF337" s="16">
        <v>2</v>
      </c>
      <c r="CG337" s="18" t="s">
        <v>924</v>
      </c>
      <c r="CH337" s="18" t="s">
        <v>1518</v>
      </c>
      <c r="CI337" s="18" t="s">
        <v>335</v>
      </c>
      <c r="CJ337" s="22" t="s">
        <v>166</v>
      </c>
      <c r="CK337" s="16"/>
      <c r="CL337" s="18" t="s">
        <v>2165</v>
      </c>
      <c r="CM337" s="23">
        <v>44313</v>
      </c>
      <c r="CN337" s="16" t="s">
        <v>2346</v>
      </c>
      <c r="CO337" s="23">
        <v>44343</v>
      </c>
      <c r="CP337" s="23">
        <v>44347</v>
      </c>
      <c r="CQ337" s="23">
        <v>44484</v>
      </c>
      <c r="CR337" s="23"/>
      <c r="CS337" s="23"/>
      <c r="CT337" s="23"/>
      <c r="CU337" s="23">
        <v>44677</v>
      </c>
      <c r="CV337" s="23">
        <v>44677</v>
      </c>
      <c r="CW337" s="23">
        <v>44657</v>
      </c>
      <c r="CX337" s="16"/>
      <c r="CY337" s="16"/>
      <c r="CZ337" s="16"/>
      <c r="DA337" s="16"/>
      <c r="DB337" s="16">
        <v>6</v>
      </c>
      <c r="DC337" s="16"/>
      <c r="DD337" s="16"/>
      <c r="DE337" s="16" t="s">
        <v>483</v>
      </c>
      <c r="DF337" s="24">
        <v>1.5</v>
      </c>
      <c r="DG337" s="25">
        <v>1.5</v>
      </c>
      <c r="DH337" s="24" t="s">
        <v>529</v>
      </c>
      <c r="DI337" s="22" t="s">
        <v>169</v>
      </c>
      <c r="DJ337" s="22" t="s">
        <v>169</v>
      </c>
      <c r="DK337" s="16" t="s">
        <v>170</v>
      </c>
      <c r="DL337" s="16" t="s">
        <v>171</v>
      </c>
      <c r="DM337" s="16" t="s">
        <v>172</v>
      </c>
      <c r="DN337" s="16" t="s">
        <v>173</v>
      </c>
      <c r="DO337" s="22" t="s">
        <v>198</v>
      </c>
      <c r="DP337" s="16" t="s">
        <v>174</v>
      </c>
      <c r="DQ337" s="16" t="s">
        <v>218</v>
      </c>
      <c r="DR337" s="16" t="s">
        <v>175</v>
      </c>
      <c r="DS337" s="16" t="s">
        <v>265</v>
      </c>
      <c r="DT337" s="16" t="s">
        <v>201</v>
      </c>
      <c r="DU337" s="22" t="s">
        <v>1592</v>
      </c>
      <c r="DV337" s="22" t="s">
        <v>531</v>
      </c>
      <c r="DW337" s="23"/>
      <c r="DX337" s="23"/>
      <c r="DY337" s="18"/>
      <c r="DZ337" s="18"/>
      <c r="EA337" s="18"/>
      <c r="EB337" s="16"/>
      <c r="EC337" s="23"/>
      <c r="ED337" s="16"/>
      <c r="EE337" s="16"/>
      <c r="EF337" s="19">
        <v>0</v>
      </c>
      <c r="EG337" s="19">
        <v>0</v>
      </c>
      <c r="EH337" s="23">
        <v>44524</v>
      </c>
      <c r="EI337" s="18" t="s">
        <v>2166</v>
      </c>
      <c r="EJ337" s="23"/>
      <c r="EK337" s="23"/>
      <c r="EL337" s="18"/>
      <c r="EM337" s="23"/>
      <c r="EN337" s="23"/>
      <c r="EO337" s="23">
        <v>44680</v>
      </c>
      <c r="EP337" s="23">
        <v>44925</v>
      </c>
    </row>
    <row r="338" spans="1:146" ht="19.95" hidden="1" customHeight="1" x14ac:dyDescent="0.3">
      <c r="A338" s="16">
        <v>335</v>
      </c>
      <c r="B338" s="17" t="s">
        <v>2170</v>
      </c>
      <c r="C338" s="17">
        <v>211137925</v>
      </c>
      <c r="D338" s="17"/>
      <c r="E338" s="17"/>
      <c r="F338" s="17"/>
      <c r="G338" s="16"/>
      <c r="H338" s="18" t="s">
        <v>2171</v>
      </c>
      <c r="I338" s="18" t="s">
        <v>2172</v>
      </c>
      <c r="J338" s="17" t="s">
        <v>2173</v>
      </c>
      <c r="K338" s="16" t="s">
        <v>466</v>
      </c>
      <c r="L338" s="17" t="s">
        <v>154</v>
      </c>
      <c r="M338" s="17" t="s">
        <v>154</v>
      </c>
      <c r="N338" s="17" t="s">
        <v>155</v>
      </c>
      <c r="O338" s="17" t="s">
        <v>156</v>
      </c>
      <c r="P338" s="17" t="s">
        <v>243</v>
      </c>
      <c r="Q338" s="16" t="s">
        <v>158</v>
      </c>
      <c r="R338" s="16" t="s">
        <v>244</v>
      </c>
      <c r="S338" s="16" t="s">
        <v>329</v>
      </c>
      <c r="T338" s="17" t="s">
        <v>490</v>
      </c>
      <c r="U338" s="17" t="s">
        <v>491</v>
      </c>
      <c r="V338" s="17"/>
      <c r="W338" s="16" t="s">
        <v>161</v>
      </c>
      <c r="X338" s="19">
        <v>8000000</v>
      </c>
      <c r="Y338" s="19">
        <v>8000000</v>
      </c>
      <c r="Z338" s="19">
        <v>0</v>
      </c>
      <c r="AA338" s="19">
        <v>0</v>
      </c>
      <c r="AB338" s="19">
        <v>0</v>
      </c>
      <c r="AC338" s="19">
        <v>0</v>
      </c>
      <c r="AD338" s="19">
        <v>0</v>
      </c>
      <c r="AE338" s="19">
        <v>0</v>
      </c>
      <c r="AF338" s="19">
        <v>0</v>
      </c>
      <c r="AG338" s="19">
        <v>0</v>
      </c>
      <c r="AH338" s="19">
        <v>0</v>
      </c>
      <c r="AI338" s="19">
        <v>0</v>
      </c>
      <c r="AJ338" s="19">
        <v>0</v>
      </c>
      <c r="AK338" s="19">
        <v>0</v>
      </c>
      <c r="AL338" s="19">
        <v>0</v>
      </c>
      <c r="AM338" s="19">
        <v>0</v>
      </c>
      <c r="AN338" s="19">
        <v>0</v>
      </c>
      <c r="AO338" s="19">
        <v>0</v>
      </c>
      <c r="AP338" s="19">
        <v>0</v>
      </c>
      <c r="AQ338" s="19">
        <v>0</v>
      </c>
      <c r="AR338" s="19">
        <v>0</v>
      </c>
      <c r="AS338" s="19">
        <v>0</v>
      </c>
      <c r="AT338" s="19">
        <v>0</v>
      </c>
      <c r="AU338" s="19">
        <v>0</v>
      </c>
      <c r="AV338" s="19">
        <v>0</v>
      </c>
      <c r="AW338" s="19">
        <v>0</v>
      </c>
      <c r="AX338" s="19">
        <v>0</v>
      </c>
      <c r="AY338" s="19">
        <v>0</v>
      </c>
      <c r="AZ338" s="19">
        <v>0</v>
      </c>
      <c r="BA338" s="19">
        <v>0</v>
      </c>
      <c r="BB338" s="17" t="s">
        <v>345</v>
      </c>
      <c r="BC338" s="19">
        <v>0</v>
      </c>
      <c r="BD338" s="19">
        <v>0</v>
      </c>
      <c r="BE338" s="19">
        <v>0</v>
      </c>
      <c r="BF338" s="19">
        <v>0</v>
      </c>
      <c r="BG338" s="19">
        <v>0</v>
      </c>
      <c r="BH338" s="19">
        <v>0</v>
      </c>
      <c r="BI338" s="20">
        <v>0</v>
      </c>
      <c r="BJ338" s="20">
        <v>0</v>
      </c>
      <c r="BK338" s="19">
        <v>0</v>
      </c>
      <c r="BL338" s="19">
        <v>0</v>
      </c>
      <c r="BM338" s="19">
        <v>0</v>
      </c>
      <c r="BN338" s="19">
        <v>0</v>
      </c>
      <c r="BO338" s="19">
        <v>0</v>
      </c>
      <c r="BP338" s="19">
        <v>0</v>
      </c>
      <c r="BQ338" s="19">
        <v>0</v>
      </c>
      <c r="BR338" s="19">
        <v>0</v>
      </c>
      <c r="BS338" s="19">
        <v>0</v>
      </c>
      <c r="BT338" s="19">
        <v>0</v>
      </c>
      <c r="BU338" s="19">
        <v>0</v>
      </c>
      <c r="BV338" s="19">
        <v>0</v>
      </c>
      <c r="BW338" s="19">
        <v>0</v>
      </c>
      <c r="BX338" s="19">
        <v>0</v>
      </c>
      <c r="BY338" s="16"/>
      <c r="BZ338" s="16">
        <v>6</v>
      </c>
      <c r="CA338" s="16"/>
      <c r="CB338" s="16">
        <v>5.71</v>
      </c>
      <c r="CC338" s="21"/>
      <c r="CD338" s="21"/>
      <c r="CE338" s="17" t="s">
        <v>332</v>
      </c>
      <c r="CF338" s="16"/>
      <c r="CG338" s="18" t="s">
        <v>213</v>
      </c>
      <c r="CH338" s="18" t="s">
        <v>2081</v>
      </c>
      <c r="CI338" s="18" t="s">
        <v>215</v>
      </c>
      <c r="CJ338" s="22" t="s">
        <v>166</v>
      </c>
      <c r="CK338" s="16"/>
      <c r="CL338" s="18" t="s">
        <v>2174</v>
      </c>
      <c r="CM338" s="23">
        <v>44379</v>
      </c>
      <c r="CN338" s="16" t="s">
        <v>573</v>
      </c>
      <c r="CO338" s="23">
        <v>44389</v>
      </c>
      <c r="CP338" s="23">
        <v>44396</v>
      </c>
      <c r="CQ338" s="23"/>
      <c r="CR338" s="23"/>
      <c r="CS338" s="23"/>
      <c r="CT338" s="23"/>
      <c r="CU338" s="23"/>
      <c r="CV338" s="23"/>
      <c r="CW338" s="23"/>
      <c r="CX338" s="16"/>
      <c r="CY338" s="16"/>
      <c r="CZ338" s="16"/>
      <c r="DA338" s="16"/>
      <c r="DB338" s="16">
        <v>0</v>
      </c>
      <c r="DC338" s="16"/>
      <c r="DD338" s="16"/>
      <c r="DE338" s="16" t="s">
        <v>154</v>
      </c>
      <c r="DF338" s="24" t="s">
        <v>154</v>
      </c>
      <c r="DG338" s="25" t="s">
        <v>154</v>
      </c>
      <c r="DH338" s="24" t="s">
        <v>154</v>
      </c>
      <c r="DI338" s="22" t="s">
        <v>169</v>
      </c>
      <c r="DJ338" s="22" t="s">
        <v>169</v>
      </c>
      <c r="DK338" s="16" t="s">
        <v>170</v>
      </c>
      <c r="DL338" s="16" t="s">
        <v>171</v>
      </c>
      <c r="DM338" s="16" t="s">
        <v>172</v>
      </c>
      <c r="DN338" s="16" t="s">
        <v>173</v>
      </c>
      <c r="DO338" s="22" t="s">
        <v>198</v>
      </c>
      <c r="DP338" s="16" t="s">
        <v>174</v>
      </c>
      <c r="DQ338" s="16" t="s">
        <v>218</v>
      </c>
      <c r="DR338" s="16" t="s">
        <v>175</v>
      </c>
      <c r="DS338" s="16" t="s">
        <v>176</v>
      </c>
      <c r="DT338" s="16" t="s">
        <v>219</v>
      </c>
      <c r="DU338" s="22" t="s">
        <v>530</v>
      </c>
      <c r="DV338" s="22" t="s">
        <v>493</v>
      </c>
      <c r="DW338" s="23"/>
      <c r="DX338" s="23"/>
      <c r="DY338" s="18"/>
      <c r="DZ338" s="18"/>
      <c r="EA338" s="18"/>
      <c r="EB338" s="16"/>
      <c r="EC338" s="23"/>
      <c r="ED338" s="16"/>
      <c r="EE338" s="16"/>
      <c r="EF338" s="19">
        <v>0</v>
      </c>
      <c r="EG338" s="19">
        <v>0</v>
      </c>
      <c r="EH338" s="23"/>
      <c r="EI338" s="18"/>
      <c r="EJ338" s="23"/>
      <c r="EK338" s="23"/>
      <c r="EL338" s="18"/>
      <c r="EM338" s="23"/>
      <c r="EN338" s="23"/>
      <c r="EO338" s="23"/>
      <c r="EP338" s="23">
        <v>44925</v>
      </c>
    </row>
    <row r="339" spans="1:146" ht="19.95" customHeight="1" x14ac:dyDescent="0.3">
      <c r="A339" s="16">
        <v>336</v>
      </c>
      <c r="B339" s="17" t="s">
        <v>2175</v>
      </c>
      <c r="C339" s="17" t="s">
        <v>2176</v>
      </c>
      <c r="D339" s="17" t="s">
        <v>181</v>
      </c>
      <c r="E339" s="17" t="s">
        <v>2177</v>
      </c>
      <c r="F339" s="17" t="s">
        <v>2177</v>
      </c>
      <c r="G339" s="16">
        <v>501050</v>
      </c>
      <c r="H339" s="18" t="s">
        <v>2178</v>
      </c>
      <c r="I339" s="18" t="s">
        <v>2179</v>
      </c>
      <c r="J339" s="17" t="s">
        <v>2387</v>
      </c>
      <c r="K339" s="16" t="s">
        <v>466</v>
      </c>
      <c r="L339" s="17" t="s">
        <v>185</v>
      </c>
      <c r="M339" s="17" t="s">
        <v>816</v>
      </c>
      <c r="N339" s="17" t="s">
        <v>155</v>
      </c>
      <c r="O339" s="17" t="s">
        <v>185</v>
      </c>
      <c r="P339" s="17" t="s">
        <v>543</v>
      </c>
      <c r="Q339" s="16" t="s">
        <v>158</v>
      </c>
      <c r="R339" s="16" t="s">
        <v>244</v>
      </c>
      <c r="S339" s="16" t="s">
        <v>329</v>
      </c>
      <c r="T339" s="17" t="s">
        <v>330</v>
      </c>
      <c r="U339" s="17" t="s">
        <v>642</v>
      </c>
      <c r="V339" s="17"/>
      <c r="W339" s="16" t="s">
        <v>161</v>
      </c>
      <c r="X339" s="19">
        <v>150000000</v>
      </c>
      <c r="Y339" s="19">
        <v>150000000</v>
      </c>
      <c r="Z339" s="19">
        <v>142570981.98999998</v>
      </c>
      <c r="AA339" s="19">
        <v>142570981.98999998</v>
      </c>
      <c r="AB339" s="19">
        <v>0</v>
      </c>
      <c r="AC339" s="19">
        <v>0</v>
      </c>
      <c r="AD339" s="19">
        <v>0</v>
      </c>
      <c r="AE339" s="19">
        <v>0</v>
      </c>
      <c r="AF339" s="19">
        <v>0</v>
      </c>
      <c r="AG339" s="19">
        <v>0</v>
      </c>
      <c r="AH339" s="19">
        <v>150000000</v>
      </c>
      <c r="AI339" s="19">
        <v>150000000</v>
      </c>
      <c r="AJ339" s="19">
        <v>665396.35019168479</v>
      </c>
      <c r="AK339" s="19">
        <v>665396.35019168479</v>
      </c>
      <c r="AL339" s="19">
        <v>0</v>
      </c>
      <c r="AM339" s="19">
        <v>0</v>
      </c>
      <c r="AN339" s="19">
        <v>86401.921140241087</v>
      </c>
      <c r="AO339" s="19">
        <v>86401.920000000042</v>
      </c>
      <c r="AP339" s="19">
        <v>0</v>
      </c>
      <c r="AQ339" s="19">
        <v>0</v>
      </c>
      <c r="AR339" s="19">
        <v>0</v>
      </c>
      <c r="AS339" s="19">
        <v>0</v>
      </c>
      <c r="AT339" s="19">
        <v>0</v>
      </c>
      <c r="AU339" s="19">
        <v>0</v>
      </c>
      <c r="AV339" s="19">
        <v>142657383.91114023</v>
      </c>
      <c r="AW339" s="19">
        <v>142657383.90999997</v>
      </c>
      <c r="AX339" s="19">
        <v>7430774.6434778888</v>
      </c>
      <c r="AY339" s="19">
        <v>7430774.6434778888</v>
      </c>
      <c r="AZ339" s="19">
        <v>4987.0648888278183</v>
      </c>
      <c r="BA339" s="19">
        <v>4987.0648888278183</v>
      </c>
      <c r="BB339" s="17" t="s">
        <v>331</v>
      </c>
      <c r="BC339" s="19">
        <v>7429018.0099999998</v>
      </c>
      <c r="BD339" s="19">
        <v>7429018.0099999998</v>
      </c>
      <c r="BE339" s="19">
        <v>0</v>
      </c>
      <c r="BF339" s="19">
        <v>0</v>
      </c>
      <c r="BG339" s="19">
        <v>142570981.98999998</v>
      </c>
      <c r="BH339" s="19">
        <v>142570981.98999998</v>
      </c>
      <c r="BI339" s="20">
        <v>0</v>
      </c>
      <c r="BJ339" s="20">
        <v>0</v>
      </c>
      <c r="BK339" s="19">
        <v>0</v>
      </c>
      <c r="BL339" s="19">
        <v>0</v>
      </c>
      <c r="BM339" s="19">
        <v>643327.14</v>
      </c>
      <c r="BN339" s="19">
        <v>643327.14</v>
      </c>
      <c r="BO339" s="19">
        <v>5601185.5700000003</v>
      </c>
      <c r="BP339" s="19">
        <v>5601185.5700000003</v>
      </c>
      <c r="BQ339" s="19">
        <v>0</v>
      </c>
      <c r="BR339" s="19">
        <v>0</v>
      </c>
      <c r="BS339" s="19">
        <v>0</v>
      </c>
      <c r="BT339" s="19">
        <v>0</v>
      </c>
      <c r="BU339" s="19">
        <v>0</v>
      </c>
      <c r="BV339" s="19">
        <v>0</v>
      </c>
      <c r="BW339" s="19">
        <v>127205</v>
      </c>
      <c r="BX339" s="19">
        <v>127205</v>
      </c>
      <c r="BY339" s="16"/>
      <c r="BZ339" s="16">
        <v>6</v>
      </c>
      <c r="CA339" s="16"/>
      <c r="CB339" s="16">
        <v>5.93</v>
      </c>
      <c r="CC339" s="21">
        <v>0.14843747155494377</v>
      </c>
      <c r="CD339" s="21">
        <v>0.39539999999999997</v>
      </c>
      <c r="CE339" s="17" t="s">
        <v>332</v>
      </c>
      <c r="CF339" s="16">
        <v>1</v>
      </c>
      <c r="CG339" s="18" t="s">
        <v>213</v>
      </c>
      <c r="CH339" s="18" t="s">
        <v>272</v>
      </c>
      <c r="CI339" s="18" t="s">
        <v>215</v>
      </c>
      <c r="CJ339" s="22" t="s">
        <v>166</v>
      </c>
      <c r="CK339" s="16"/>
      <c r="CL339" s="18" t="s">
        <v>2180</v>
      </c>
      <c r="CM339" s="23">
        <v>44407</v>
      </c>
      <c r="CN339" s="16" t="s">
        <v>2346</v>
      </c>
      <c r="CO339" s="23">
        <v>44431</v>
      </c>
      <c r="CP339" s="23">
        <v>44432</v>
      </c>
      <c r="CQ339" s="23">
        <v>44589</v>
      </c>
      <c r="CR339" s="23">
        <v>44620</v>
      </c>
      <c r="CS339" s="23">
        <v>44919</v>
      </c>
      <c r="CT339" s="23"/>
      <c r="CU339" s="23">
        <v>44799</v>
      </c>
      <c r="CV339" s="23"/>
      <c r="CW339" s="23">
        <v>47511</v>
      </c>
      <c r="CX339" s="16"/>
      <c r="CY339" s="16"/>
      <c r="CZ339" s="16"/>
      <c r="DA339" s="16"/>
      <c r="DB339" s="16">
        <v>96</v>
      </c>
      <c r="DC339" s="16" t="s">
        <v>392</v>
      </c>
      <c r="DD339" s="16" t="s">
        <v>392</v>
      </c>
      <c r="DE339" s="16" t="s">
        <v>942</v>
      </c>
      <c r="DF339" s="24">
        <v>1.5</v>
      </c>
      <c r="DG339" s="25">
        <v>5.53</v>
      </c>
      <c r="DH339" s="24" t="s">
        <v>154</v>
      </c>
      <c r="DI339" s="22" t="s">
        <v>169</v>
      </c>
      <c r="DJ339" s="22" t="s">
        <v>196</v>
      </c>
      <c r="DK339" s="16" t="s">
        <v>197</v>
      </c>
      <c r="DL339" s="16" t="s">
        <v>171</v>
      </c>
      <c r="DM339" s="16" t="s">
        <v>172</v>
      </c>
      <c r="DN339" s="16" t="s">
        <v>173</v>
      </c>
      <c r="DO339" s="22" t="s">
        <v>198</v>
      </c>
      <c r="DP339" s="16" t="s">
        <v>174</v>
      </c>
      <c r="DQ339" s="16" t="s">
        <v>218</v>
      </c>
      <c r="DR339" s="16" t="s">
        <v>175</v>
      </c>
      <c r="DS339" s="16" t="s">
        <v>265</v>
      </c>
      <c r="DT339" s="16" t="s">
        <v>201</v>
      </c>
      <c r="DU339" s="22" t="s">
        <v>656</v>
      </c>
      <c r="DV339" s="22" t="s">
        <v>340</v>
      </c>
      <c r="DW339" s="23"/>
      <c r="DX339" s="23"/>
      <c r="DY339" s="18"/>
      <c r="DZ339" s="18"/>
      <c r="EA339" s="18"/>
      <c r="EB339" s="16"/>
      <c r="EC339" s="23"/>
      <c r="ED339" s="16"/>
      <c r="EE339" s="16"/>
      <c r="EF339" s="19">
        <v>0</v>
      </c>
      <c r="EG339" s="19">
        <v>0</v>
      </c>
      <c r="EH339" s="23"/>
      <c r="EI339" s="18"/>
      <c r="EJ339" s="23"/>
      <c r="EK339" s="23"/>
      <c r="EL339" s="18"/>
      <c r="EM339" s="23"/>
      <c r="EN339" s="23"/>
      <c r="EO339" s="23"/>
      <c r="EP339" s="23">
        <v>44925</v>
      </c>
    </row>
    <row r="340" spans="1:146" ht="19.95" hidden="1" customHeight="1" x14ac:dyDescent="0.3">
      <c r="A340" s="16">
        <v>337</v>
      </c>
      <c r="B340" s="17" t="s">
        <v>2175</v>
      </c>
      <c r="C340" s="17">
        <v>1101371227</v>
      </c>
      <c r="D340" s="17"/>
      <c r="E340" s="17"/>
      <c r="F340" s="17"/>
      <c r="G340" s="16" t="s">
        <v>542</v>
      </c>
      <c r="H340" s="18" t="s">
        <v>2178</v>
      </c>
      <c r="I340" s="18" t="s">
        <v>2179</v>
      </c>
      <c r="J340" s="17" t="s">
        <v>2387</v>
      </c>
      <c r="K340" s="16" t="s">
        <v>466</v>
      </c>
      <c r="L340" s="17"/>
      <c r="M340" s="17"/>
      <c r="N340" s="17" t="s">
        <v>155</v>
      </c>
      <c r="O340" s="17" t="s">
        <v>156</v>
      </c>
      <c r="P340" s="17" t="s">
        <v>243</v>
      </c>
      <c r="Q340" s="16" t="s">
        <v>187</v>
      </c>
      <c r="R340" s="16" t="s">
        <v>244</v>
      </c>
      <c r="S340" s="16" t="s">
        <v>329</v>
      </c>
      <c r="T340" s="17" t="s">
        <v>832</v>
      </c>
      <c r="U340" s="17" t="s">
        <v>2187</v>
      </c>
      <c r="V340" s="17"/>
      <c r="W340" s="16" t="s">
        <v>161</v>
      </c>
      <c r="X340" s="19">
        <v>5000000</v>
      </c>
      <c r="Y340" s="19">
        <v>21950000</v>
      </c>
      <c r="Z340" s="19">
        <v>0</v>
      </c>
      <c r="AA340" s="19">
        <v>0</v>
      </c>
      <c r="AB340" s="19">
        <v>0</v>
      </c>
      <c r="AC340" s="19">
        <v>0</v>
      </c>
      <c r="AD340" s="19">
        <v>0</v>
      </c>
      <c r="AE340" s="19">
        <v>0</v>
      </c>
      <c r="AF340" s="19">
        <v>0</v>
      </c>
      <c r="AG340" s="19">
        <v>0</v>
      </c>
      <c r="AH340" s="19">
        <v>5000000</v>
      </c>
      <c r="AI340" s="19">
        <v>21950000</v>
      </c>
      <c r="AJ340" s="19">
        <v>0</v>
      </c>
      <c r="AK340" s="19">
        <v>0</v>
      </c>
      <c r="AL340" s="19">
        <v>0</v>
      </c>
      <c r="AM340" s="19">
        <v>0</v>
      </c>
      <c r="AN340" s="19">
        <v>0</v>
      </c>
      <c r="AO340" s="19">
        <v>0</v>
      </c>
      <c r="AP340" s="19">
        <v>0</v>
      </c>
      <c r="AQ340" s="19">
        <v>0</v>
      </c>
      <c r="AR340" s="19">
        <v>0</v>
      </c>
      <c r="AS340" s="19">
        <v>0</v>
      </c>
      <c r="AT340" s="19">
        <v>0</v>
      </c>
      <c r="AU340" s="19">
        <v>0</v>
      </c>
      <c r="AV340" s="19">
        <v>0</v>
      </c>
      <c r="AW340" s="19">
        <v>0</v>
      </c>
      <c r="AX340" s="19">
        <v>0</v>
      </c>
      <c r="AY340" s="19">
        <v>0</v>
      </c>
      <c r="AZ340" s="19">
        <v>0</v>
      </c>
      <c r="BA340" s="19">
        <v>0</v>
      </c>
      <c r="BB340" s="17" t="s">
        <v>832</v>
      </c>
      <c r="BC340" s="19">
        <v>0</v>
      </c>
      <c r="BD340" s="19">
        <v>0</v>
      </c>
      <c r="BE340" s="19">
        <v>0</v>
      </c>
      <c r="BF340" s="19">
        <v>0</v>
      </c>
      <c r="BG340" s="19">
        <v>0</v>
      </c>
      <c r="BH340" s="19">
        <v>0</v>
      </c>
      <c r="BI340" s="20">
        <v>0</v>
      </c>
      <c r="BJ340" s="20">
        <v>0</v>
      </c>
      <c r="BK340" s="19">
        <v>0</v>
      </c>
      <c r="BL340" s="19">
        <v>0</v>
      </c>
      <c r="BM340" s="19">
        <v>0</v>
      </c>
      <c r="BN340" s="19">
        <v>0</v>
      </c>
      <c r="BO340" s="19">
        <v>0</v>
      </c>
      <c r="BP340" s="19">
        <v>0</v>
      </c>
      <c r="BQ340" s="19">
        <v>0</v>
      </c>
      <c r="BR340" s="19">
        <v>0</v>
      </c>
      <c r="BS340" s="19">
        <v>0</v>
      </c>
      <c r="BT340" s="19">
        <v>0</v>
      </c>
      <c r="BU340" s="19">
        <v>0</v>
      </c>
      <c r="BV340" s="19">
        <v>0</v>
      </c>
      <c r="BW340" s="19">
        <v>0</v>
      </c>
      <c r="BX340" s="19">
        <v>0</v>
      </c>
      <c r="BY340" s="16"/>
      <c r="BZ340" s="16">
        <v>6</v>
      </c>
      <c r="CA340" s="16"/>
      <c r="CB340" s="16">
        <v>5.93</v>
      </c>
      <c r="CC340" s="21"/>
      <c r="CD340" s="21"/>
      <c r="CE340" s="17" t="s">
        <v>332</v>
      </c>
      <c r="CF340" s="16"/>
      <c r="CG340" s="18" t="s">
        <v>213</v>
      </c>
      <c r="CH340" s="18" t="s">
        <v>272</v>
      </c>
      <c r="CI340" s="18" t="s">
        <v>215</v>
      </c>
      <c r="CJ340" s="22" t="s">
        <v>166</v>
      </c>
      <c r="CK340" s="16"/>
      <c r="CL340" s="18" t="s">
        <v>2181</v>
      </c>
      <c r="CM340" s="23">
        <v>44897</v>
      </c>
      <c r="CN340" s="16" t="s">
        <v>298</v>
      </c>
      <c r="CO340" s="23">
        <v>44917</v>
      </c>
      <c r="CP340" s="23"/>
      <c r="CQ340" s="23"/>
      <c r="CR340" s="23"/>
      <c r="CS340" s="23"/>
      <c r="CT340" s="23"/>
      <c r="CU340" s="23"/>
      <c r="CV340" s="23"/>
      <c r="CW340" s="23"/>
      <c r="CX340" s="16"/>
      <c r="CY340" s="16"/>
      <c r="CZ340" s="16"/>
      <c r="DA340" s="16"/>
      <c r="DB340" s="16">
        <v>0</v>
      </c>
      <c r="DC340" s="16"/>
      <c r="DD340" s="16"/>
      <c r="DE340" s="16" t="s">
        <v>154</v>
      </c>
      <c r="DF340" s="24" t="s">
        <v>154</v>
      </c>
      <c r="DG340" s="25" t="s">
        <v>154</v>
      </c>
      <c r="DH340" s="24" t="s">
        <v>154</v>
      </c>
      <c r="DI340" s="22" t="s">
        <v>169</v>
      </c>
      <c r="DJ340" s="22" t="s">
        <v>196</v>
      </c>
      <c r="DK340" s="16" t="s">
        <v>197</v>
      </c>
      <c r="DL340" s="16" t="s">
        <v>171</v>
      </c>
      <c r="DM340" s="16" t="s">
        <v>172</v>
      </c>
      <c r="DN340" s="16" t="s">
        <v>173</v>
      </c>
      <c r="DO340" s="22" t="s">
        <v>198</v>
      </c>
      <c r="DP340" s="16" t="s">
        <v>174</v>
      </c>
      <c r="DQ340" s="16" t="s">
        <v>218</v>
      </c>
      <c r="DR340" s="16" t="s">
        <v>175</v>
      </c>
      <c r="DS340" s="16" t="s">
        <v>265</v>
      </c>
      <c r="DT340" s="16" t="s">
        <v>201</v>
      </c>
      <c r="DU340" s="22" t="s">
        <v>656</v>
      </c>
      <c r="DV340" s="22" t="s">
        <v>493</v>
      </c>
      <c r="DW340" s="23"/>
      <c r="DX340" s="23"/>
      <c r="DY340" s="18"/>
      <c r="DZ340" s="18"/>
      <c r="EA340" s="18"/>
      <c r="EB340" s="16"/>
      <c r="EC340" s="23"/>
      <c r="ED340" s="16"/>
      <c r="EE340" s="16"/>
      <c r="EF340" s="19">
        <v>0</v>
      </c>
      <c r="EG340" s="19">
        <v>0</v>
      </c>
      <c r="EH340" s="23"/>
      <c r="EI340" s="18"/>
      <c r="EJ340" s="23"/>
      <c r="EK340" s="23"/>
      <c r="EL340" s="18"/>
      <c r="EM340" s="23"/>
      <c r="EN340" s="23"/>
      <c r="EO340" s="23"/>
      <c r="EP340" s="23">
        <v>44925</v>
      </c>
    </row>
    <row r="341" spans="1:146" ht="19.95" hidden="1" customHeight="1" x14ac:dyDescent="0.3">
      <c r="A341" s="16">
        <v>338</v>
      </c>
      <c r="B341" s="17" t="s">
        <v>2182</v>
      </c>
      <c r="C341" s="17">
        <v>204113928</v>
      </c>
      <c r="D341" s="17"/>
      <c r="E341" s="17"/>
      <c r="F341" s="17"/>
      <c r="G341" s="16" t="s">
        <v>542</v>
      </c>
      <c r="H341" s="18" t="s">
        <v>2388</v>
      </c>
      <c r="I341" s="18" t="s">
        <v>2388</v>
      </c>
      <c r="J341" s="17" t="s">
        <v>1122</v>
      </c>
      <c r="K341" s="16" t="s">
        <v>373</v>
      </c>
      <c r="L341" s="17" t="s">
        <v>154</v>
      </c>
      <c r="M341" s="17" t="s">
        <v>154</v>
      </c>
      <c r="N341" s="17" t="s">
        <v>686</v>
      </c>
      <c r="O341" s="17" t="s">
        <v>185</v>
      </c>
      <c r="P341" s="17" t="s">
        <v>512</v>
      </c>
      <c r="Q341" s="16" t="s">
        <v>187</v>
      </c>
      <c r="R341" s="16" t="s">
        <v>159</v>
      </c>
      <c r="S341" s="16"/>
      <c r="T341" s="17" t="s">
        <v>832</v>
      </c>
      <c r="U341" s="17" t="s">
        <v>1474</v>
      </c>
      <c r="V341" s="17"/>
      <c r="W341" s="16" t="s">
        <v>161</v>
      </c>
      <c r="X341" s="19">
        <v>50000000</v>
      </c>
      <c r="Y341" s="19">
        <v>219499999.99999997</v>
      </c>
      <c r="Z341" s="19">
        <v>0</v>
      </c>
      <c r="AA341" s="19">
        <v>0</v>
      </c>
      <c r="AB341" s="19">
        <v>0</v>
      </c>
      <c r="AC341" s="19">
        <v>0</v>
      </c>
      <c r="AD341" s="19">
        <v>0</v>
      </c>
      <c r="AE341" s="19">
        <v>0</v>
      </c>
      <c r="AF341" s="19">
        <v>0</v>
      </c>
      <c r="AG341" s="19">
        <v>0</v>
      </c>
      <c r="AH341" s="19">
        <v>50000000</v>
      </c>
      <c r="AI341" s="19">
        <v>219499999.99999997</v>
      </c>
      <c r="AJ341" s="19">
        <v>0</v>
      </c>
      <c r="AK341" s="19">
        <v>0</v>
      </c>
      <c r="AL341" s="19">
        <v>0</v>
      </c>
      <c r="AM341" s="19">
        <v>0</v>
      </c>
      <c r="AN341" s="19">
        <v>0</v>
      </c>
      <c r="AO341" s="19">
        <v>0</v>
      </c>
      <c r="AP341" s="19">
        <v>0</v>
      </c>
      <c r="AQ341" s="19">
        <v>0</v>
      </c>
      <c r="AR341" s="19">
        <v>0</v>
      </c>
      <c r="AS341" s="19">
        <v>0</v>
      </c>
      <c r="AT341" s="19">
        <v>0</v>
      </c>
      <c r="AU341" s="19">
        <v>0</v>
      </c>
      <c r="AV341" s="19">
        <v>0</v>
      </c>
      <c r="AW341" s="19">
        <v>0</v>
      </c>
      <c r="AX341" s="19">
        <v>0</v>
      </c>
      <c r="AY341" s="19">
        <v>0</v>
      </c>
      <c r="AZ341" s="19">
        <v>0</v>
      </c>
      <c r="BA341" s="19">
        <v>0</v>
      </c>
      <c r="BB341" s="17" t="s">
        <v>832</v>
      </c>
      <c r="BC341" s="19">
        <v>0</v>
      </c>
      <c r="BD341" s="19">
        <v>0</v>
      </c>
      <c r="BE341" s="19">
        <v>0</v>
      </c>
      <c r="BF341" s="19">
        <v>0</v>
      </c>
      <c r="BG341" s="19">
        <v>0</v>
      </c>
      <c r="BH341" s="19">
        <v>0</v>
      </c>
      <c r="BI341" s="20">
        <v>0</v>
      </c>
      <c r="BJ341" s="20">
        <v>0</v>
      </c>
      <c r="BK341" s="19">
        <v>0</v>
      </c>
      <c r="BL341" s="19">
        <v>0</v>
      </c>
      <c r="BM341" s="19">
        <v>0</v>
      </c>
      <c r="BN341" s="19">
        <v>0</v>
      </c>
      <c r="BO341" s="19">
        <v>0</v>
      </c>
      <c r="BP341" s="19">
        <v>0</v>
      </c>
      <c r="BQ341" s="19">
        <v>0</v>
      </c>
      <c r="BR341" s="19">
        <v>0</v>
      </c>
      <c r="BS341" s="19">
        <v>0</v>
      </c>
      <c r="BT341" s="19">
        <v>0</v>
      </c>
      <c r="BU341" s="19">
        <v>0</v>
      </c>
      <c r="BV341" s="19">
        <v>0</v>
      </c>
      <c r="BW341" s="19">
        <v>0</v>
      </c>
      <c r="BX341" s="19">
        <v>0</v>
      </c>
      <c r="BY341" s="16"/>
      <c r="BZ341" s="16">
        <v>3</v>
      </c>
      <c r="CA341" s="16"/>
      <c r="CB341" s="16">
        <v>5.15</v>
      </c>
      <c r="CC341" s="21"/>
      <c r="CD341" s="21"/>
      <c r="CE341" s="17" t="s">
        <v>332</v>
      </c>
      <c r="CF341" s="16"/>
      <c r="CG341" s="18" t="s">
        <v>227</v>
      </c>
      <c r="CH341" s="18" t="s">
        <v>513</v>
      </c>
      <c r="CI341" s="18" t="s">
        <v>227</v>
      </c>
      <c r="CJ341" s="22" t="s">
        <v>166</v>
      </c>
      <c r="CK341" s="16"/>
      <c r="CL341" s="18" t="s">
        <v>2185</v>
      </c>
      <c r="CM341" s="23">
        <v>44424</v>
      </c>
      <c r="CN341" s="16" t="s">
        <v>2346</v>
      </c>
      <c r="CO341" s="23">
        <v>44445</v>
      </c>
      <c r="CP341" s="23"/>
      <c r="CQ341" s="23"/>
      <c r="CR341" s="23"/>
      <c r="CS341" s="23"/>
      <c r="CT341" s="23"/>
      <c r="CU341" s="23"/>
      <c r="CV341" s="23"/>
      <c r="CW341" s="23"/>
      <c r="CX341" s="16"/>
      <c r="CY341" s="16"/>
      <c r="CZ341" s="16"/>
      <c r="DA341" s="16"/>
      <c r="DB341" s="16">
        <v>0</v>
      </c>
      <c r="DC341" s="16"/>
      <c r="DD341" s="16"/>
      <c r="DE341" s="16" t="s">
        <v>154</v>
      </c>
      <c r="DF341" s="24" t="s">
        <v>154</v>
      </c>
      <c r="DG341" s="25" t="s">
        <v>154</v>
      </c>
      <c r="DH341" s="24" t="s">
        <v>154</v>
      </c>
      <c r="DI341" s="22"/>
      <c r="DJ341" s="22" t="s">
        <v>1590</v>
      </c>
      <c r="DK341" s="16" t="s">
        <v>1591</v>
      </c>
      <c r="DL341" s="16" t="s">
        <v>171</v>
      </c>
      <c r="DM341" s="16" t="s">
        <v>172</v>
      </c>
      <c r="DN341" s="16" t="s">
        <v>173</v>
      </c>
      <c r="DO341" s="22" t="s">
        <v>198</v>
      </c>
      <c r="DP341" s="16" t="s">
        <v>174</v>
      </c>
      <c r="DQ341" s="16" t="s">
        <v>218</v>
      </c>
      <c r="DR341" s="16" t="s">
        <v>175</v>
      </c>
      <c r="DS341" s="16" t="s">
        <v>265</v>
      </c>
      <c r="DT341" s="16" t="s">
        <v>201</v>
      </c>
      <c r="DU341" s="22"/>
      <c r="DV341" s="22" t="s">
        <v>493</v>
      </c>
      <c r="DW341" s="23"/>
      <c r="DX341" s="23"/>
      <c r="DY341" s="18"/>
      <c r="DZ341" s="18"/>
      <c r="EA341" s="18"/>
      <c r="EB341" s="16"/>
      <c r="EC341" s="23"/>
      <c r="ED341" s="16"/>
      <c r="EE341" s="16"/>
      <c r="EF341" s="19">
        <v>0</v>
      </c>
      <c r="EG341" s="19">
        <v>0</v>
      </c>
      <c r="EH341" s="23"/>
      <c r="EI341" s="18"/>
      <c r="EJ341" s="23"/>
      <c r="EK341" s="23"/>
      <c r="EL341" s="18"/>
      <c r="EM341" s="23"/>
      <c r="EN341" s="23"/>
      <c r="EO341" s="23"/>
      <c r="EP341" s="23">
        <v>44925</v>
      </c>
    </row>
    <row r="342" spans="1:146" ht="19.95" hidden="1" customHeight="1" x14ac:dyDescent="0.3">
      <c r="A342" s="16">
        <v>339</v>
      </c>
      <c r="B342" s="17" t="s">
        <v>2189</v>
      </c>
      <c r="C342" s="17">
        <v>202101976</v>
      </c>
      <c r="D342" s="17"/>
      <c r="E342" s="17"/>
      <c r="F342" s="17"/>
      <c r="G342" s="16" t="s">
        <v>154</v>
      </c>
      <c r="H342" s="18" t="s">
        <v>2190</v>
      </c>
      <c r="I342" s="18" t="s">
        <v>2190</v>
      </c>
      <c r="J342" s="17" t="s">
        <v>2191</v>
      </c>
      <c r="K342" s="16" t="s">
        <v>2159</v>
      </c>
      <c r="L342" s="17" t="s">
        <v>154</v>
      </c>
      <c r="M342" s="17" t="s">
        <v>154</v>
      </c>
      <c r="N342" s="17" t="s">
        <v>155</v>
      </c>
      <c r="O342" s="17" t="s">
        <v>185</v>
      </c>
      <c r="P342" s="17" t="s">
        <v>1063</v>
      </c>
      <c r="Q342" s="16" t="s">
        <v>187</v>
      </c>
      <c r="R342" s="16" t="s">
        <v>159</v>
      </c>
      <c r="S342" s="16"/>
      <c r="T342" s="17" t="s">
        <v>490</v>
      </c>
      <c r="U342" s="17" t="s">
        <v>491</v>
      </c>
      <c r="V342" s="17"/>
      <c r="W342" s="16" t="s">
        <v>161</v>
      </c>
      <c r="X342" s="19">
        <v>100000000</v>
      </c>
      <c r="Y342" s="19">
        <v>438999999.99999994</v>
      </c>
      <c r="Z342" s="19">
        <v>0</v>
      </c>
      <c r="AA342" s="19">
        <v>0</v>
      </c>
      <c r="AB342" s="19">
        <v>0</v>
      </c>
      <c r="AC342" s="19">
        <v>0</v>
      </c>
      <c r="AD342" s="19">
        <v>0</v>
      </c>
      <c r="AE342" s="19">
        <v>0</v>
      </c>
      <c r="AF342" s="19">
        <v>0</v>
      </c>
      <c r="AG342" s="19">
        <v>0</v>
      </c>
      <c r="AH342" s="19">
        <v>0</v>
      </c>
      <c r="AI342" s="19">
        <v>0</v>
      </c>
      <c r="AJ342" s="19">
        <v>0</v>
      </c>
      <c r="AK342" s="19">
        <v>0</v>
      </c>
      <c r="AL342" s="19">
        <v>0</v>
      </c>
      <c r="AM342" s="19">
        <v>0</v>
      </c>
      <c r="AN342" s="19">
        <v>0</v>
      </c>
      <c r="AO342" s="19">
        <v>0</v>
      </c>
      <c r="AP342" s="19">
        <v>0</v>
      </c>
      <c r="AQ342" s="19">
        <v>0</v>
      </c>
      <c r="AR342" s="19">
        <v>0</v>
      </c>
      <c r="AS342" s="19">
        <v>0</v>
      </c>
      <c r="AT342" s="19">
        <v>0</v>
      </c>
      <c r="AU342" s="19">
        <v>0</v>
      </c>
      <c r="AV342" s="19">
        <v>0</v>
      </c>
      <c r="AW342" s="19">
        <v>0</v>
      </c>
      <c r="AX342" s="19">
        <v>0</v>
      </c>
      <c r="AY342" s="19">
        <v>0</v>
      </c>
      <c r="AZ342" s="19">
        <v>0</v>
      </c>
      <c r="BA342" s="19">
        <v>0</v>
      </c>
      <c r="BB342" s="17" t="s">
        <v>345</v>
      </c>
      <c r="BC342" s="19">
        <v>0</v>
      </c>
      <c r="BD342" s="19">
        <v>0</v>
      </c>
      <c r="BE342" s="19">
        <v>0</v>
      </c>
      <c r="BF342" s="19">
        <v>0</v>
      </c>
      <c r="BG342" s="19">
        <v>0</v>
      </c>
      <c r="BH342" s="19">
        <v>0</v>
      </c>
      <c r="BI342" s="20">
        <v>0</v>
      </c>
      <c r="BJ342" s="20">
        <v>0</v>
      </c>
      <c r="BK342" s="19">
        <v>0</v>
      </c>
      <c r="BL342" s="19">
        <v>0</v>
      </c>
      <c r="BM342" s="19">
        <v>0</v>
      </c>
      <c r="BN342" s="19">
        <v>0</v>
      </c>
      <c r="BO342" s="19">
        <v>0</v>
      </c>
      <c r="BP342" s="19">
        <v>0</v>
      </c>
      <c r="BQ342" s="19">
        <v>0</v>
      </c>
      <c r="BR342" s="19">
        <v>0</v>
      </c>
      <c r="BS342" s="19">
        <v>0</v>
      </c>
      <c r="BT342" s="19">
        <v>0</v>
      </c>
      <c r="BU342" s="19">
        <v>0</v>
      </c>
      <c r="BV342" s="19">
        <v>0</v>
      </c>
      <c r="BW342" s="19">
        <v>0</v>
      </c>
      <c r="BX342" s="19">
        <v>0</v>
      </c>
      <c r="BY342" s="16">
        <v>4</v>
      </c>
      <c r="BZ342" s="16">
        <v>4</v>
      </c>
      <c r="CA342" s="16"/>
      <c r="CB342" s="16">
        <v>4.63</v>
      </c>
      <c r="CC342" s="21"/>
      <c r="CD342" s="21"/>
      <c r="CE342" s="17" t="s">
        <v>332</v>
      </c>
      <c r="CF342" s="16"/>
      <c r="CG342" s="18" t="s">
        <v>189</v>
      </c>
      <c r="CH342" s="18" t="s">
        <v>846</v>
      </c>
      <c r="CI342" s="18" t="s">
        <v>191</v>
      </c>
      <c r="CJ342" s="22" t="s">
        <v>166</v>
      </c>
      <c r="CK342" s="16"/>
      <c r="CL342" s="18" t="s">
        <v>2192</v>
      </c>
      <c r="CM342" s="23">
        <v>44466</v>
      </c>
      <c r="CN342" s="16" t="s">
        <v>2346</v>
      </c>
      <c r="CO342" s="23">
        <v>44497</v>
      </c>
      <c r="CP342" s="23">
        <v>44526</v>
      </c>
      <c r="CQ342" s="23"/>
      <c r="CR342" s="23"/>
      <c r="CS342" s="23"/>
      <c r="CT342" s="23"/>
      <c r="CU342" s="23"/>
      <c r="CV342" s="23"/>
      <c r="CW342" s="23"/>
      <c r="CX342" s="16"/>
      <c r="CY342" s="16"/>
      <c r="CZ342" s="16"/>
      <c r="DA342" s="16"/>
      <c r="DB342" s="16">
        <v>0</v>
      </c>
      <c r="DC342" s="16"/>
      <c r="DD342" s="16"/>
      <c r="DE342" s="16" t="s">
        <v>154</v>
      </c>
      <c r="DF342" s="24" t="s">
        <v>154</v>
      </c>
      <c r="DG342" s="25" t="s">
        <v>154</v>
      </c>
      <c r="DH342" s="24" t="s">
        <v>154</v>
      </c>
      <c r="DI342" s="22" t="s">
        <v>169</v>
      </c>
      <c r="DJ342" s="22" t="s">
        <v>169</v>
      </c>
      <c r="DK342" s="16" t="s">
        <v>170</v>
      </c>
      <c r="DL342" s="16" t="s">
        <v>171</v>
      </c>
      <c r="DM342" s="16" t="s">
        <v>172</v>
      </c>
      <c r="DN342" s="16" t="s">
        <v>173</v>
      </c>
      <c r="DO342" s="22" t="s">
        <v>198</v>
      </c>
      <c r="DP342" s="16" t="s">
        <v>174</v>
      </c>
      <c r="DQ342" s="16" t="s">
        <v>486</v>
      </c>
      <c r="DR342" s="16" t="s">
        <v>175</v>
      </c>
      <c r="DS342" s="16" t="s">
        <v>265</v>
      </c>
      <c r="DT342" s="16" t="s">
        <v>201</v>
      </c>
      <c r="DU342" s="22" t="s">
        <v>1592</v>
      </c>
      <c r="DV342" s="22" t="s">
        <v>493</v>
      </c>
      <c r="DW342" s="23"/>
      <c r="DX342" s="23"/>
      <c r="DY342" s="18"/>
      <c r="DZ342" s="18"/>
      <c r="EA342" s="18"/>
      <c r="EB342" s="16"/>
      <c r="EC342" s="23"/>
      <c r="ED342" s="16"/>
      <c r="EE342" s="16"/>
      <c r="EF342" s="19">
        <v>0</v>
      </c>
      <c r="EG342" s="19">
        <v>0</v>
      </c>
      <c r="EH342" s="23"/>
      <c r="EI342" s="18"/>
      <c r="EJ342" s="23"/>
      <c r="EK342" s="23"/>
      <c r="EL342" s="18"/>
      <c r="EM342" s="23"/>
      <c r="EN342" s="23"/>
      <c r="EO342" s="23">
        <v>44790</v>
      </c>
      <c r="EP342" s="23">
        <v>44925</v>
      </c>
    </row>
    <row r="343" spans="1:146" ht="72" hidden="1" x14ac:dyDescent="0.3">
      <c r="A343" s="16">
        <v>340</v>
      </c>
      <c r="B343" s="17" t="s">
        <v>2193</v>
      </c>
      <c r="C343" s="17">
        <v>109137945</v>
      </c>
      <c r="D343" s="17"/>
      <c r="E343" s="17"/>
      <c r="F343" s="17"/>
      <c r="G343" s="16" t="s">
        <v>154</v>
      </c>
      <c r="H343" s="18" t="s">
        <v>2194</v>
      </c>
      <c r="I343" s="18" t="s">
        <v>2194</v>
      </c>
      <c r="J343" s="17" t="s">
        <v>2195</v>
      </c>
      <c r="K343" s="16" t="s">
        <v>466</v>
      </c>
      <c r="L343" s="17"/>
      <c r="M343" s="17"/>
      <c r="N343" s="17" t="s">
        <v>155</v>
      </c>
      <c r="O343" s="17" t="s">
        <v>156</v>
      </c>
      <c r="P343" s="17" t="s">
        <v>979</v>
      </c>
      <c r="Q343" s="16" t="s">
        <v>187</v>
      </c>
      <c r="R343" s="16" t="s">
        <v>244</v>
      </c>
      <c r="S343" s="16" t="s">
        <v>329</v>
      </c>
      <c r="T343" s="17" t="s">
        <v>490</v>
      </c>
      <c r="U343" s="17" t="s">
        <v>491</v>
      </c>
      <c r="V343" s="17"/>
      <c r="W343" s="16" t="s">
        <v>161</v>
      </c>
      <c r="X343" s="19">
        <v>50000000</v>
      </c>
      <c r="Y343" s="19">
        <v>219499999.99999997</v>
      </c>
      <c r="Z343" s="19">
        <v>0</v>
      </c>
      <c r="AA343" s="19">
        <v>0</v>
      </c>
      <c r="AB343" s="19">
        <v>0</v>
      </c>
      <c r="AC343" s="19">
        <v>0</v>
      </c>
      <c r="AD343" s="19">
        <v>0</v>
      </c>
      <c r="AE343" s="19">
        <v>0</v>
      </c>
      <c r="AF343" s="19">
        <v>0</v>
      </c>
      <c r="AG343" s="19">
        <v>0</v>
      </c>
      <c r="AH343" s="19">
        <v>0</v>
      </c>
      <c r="AI343" s="19">
        <v>0</v>
      </c>
      <c r="AJ343" s="19">
        <v>0</v>
      </c>
      <c r="AK343" s="19">
        <v>0</v>
      </c>
      <c r="AL343" s="19">
        <v>0</v>
      </c>
      <c r="AM343" s="19">
        <v>0</v>
      </c>
      <c r="AN343" s="19">
        <v>0</v>
      </c>
      <c r="AO343" s="19">
        <v>0</v>
      </c>
      <c r="AP343" s="19">
        <v>0</v>
      </c>
      <c r="AQ343" s="19">
        <v>0</v>
      </c>
      <c r="AR343" s="19">
        <v>0</v>
      </c>
      <c r="AS343" s="19">
        <v>0</v>
      </c>
      <c r="AT343" s="19">
        <v>0</v>
      </c>
      <c r="AU343" s="19">
        <v>0</v>
      </c>
      <c r="AV343" s="19">
        <v>0</v>
      </c>
      <c r="AW343" s="19">
        <v>0</v>
      </c>
      <c r="AX343" s="19">
        <v>0</v>
      </c>
      <c r="AY343" s="19">
        <v>0</v>
      </c>
      <c r="AZ343" s="19">
        <v>0</v>
      </c>
      <c r="BA343" s="19">
        <v>0</v>
      </c>
      <c r="BB343" s="17" t="s">
        <v>345</v>
      </c>
      <c r="BC343" s="19">
        <v>0</v>
      </c>
      <c r="BD343" s="19">
        <v>0</v>
      </c>
      <c r="BE343" s="19">
        <v>0</v>
      </c>
      <c r="BF343" s="19">
        <v>0</v>
      </c>
      <c r="BG343" s="19">
        <v>0</v>
      </c>
      <c r="BH343" s="19">
        <v>0</v>
      </c>
      <c r="BI343" s="20">
        <v>0</v>
      </c>
      <c r="BJ343" s="20">
        <v>0</v>
      </c>
      <c r="BK343" s="19">
        <v>0</v>
      </c>
      <c r="BL343" s="19">
        <v>0</v>
      </c>
      <c r="BM343" s="19">
        <v>0</v>
      </c>
      <c r="BN343" s="19">
        <v>0</v>
      </c>
      <c r="BO343" s="19">
        <v>0</v>
      </c>
      <c r="BP343" s="19">
        <v>0</v>
      </c>
      <c r="BQ343" s="19">
        <v>0</v>
      </c>
      <c r="BR343" s="19">
        <v>0</v>
      </c>
      <c r="BS343" s="19">
        <v>0</v>
      </c>
      <c r="BT343" s="19">
        <v>0</v>
      </c>
      <c r="BU343" s="19">
        <v>0</v>
      </c>
      <c r="BV343" s="19">
        <v>0</v>
      </c>
      <c r="BW343" s="19">
        <v>0</v>
      </c>
      <c r="BX343" s="19">
        <v>0</v>
      </c>
      <c r="BY343" s="16">
        <v>5</v>
      </c>
      <c r="BZ343" s="16">
        <v>5</v>
      </c>
      <c r="CA343" s="16"/>
      <c r="CB343" s="16">
        <v>5.5</v>
      </c>
      <c r="CC343" s="21"/>
      <c r="CD343" s="21"/>
      <c r="CE343" s="17" t="s">
        <v>817</v>
      </c>
      <c r="CF343" s="16"/>
      <c r="CG343" s="18" t="s">
        <v>213</v>
      </c>
      <c r="CH343" s="18" t="s">
        <v>588</v>
      </c>
      <c r="CI343" s="18" t="s">
        <v>215</v>
      </c>
      <c r="CJ343" s="22" t="s">
        <v>166</v>
      </c>
      <c r="CK343" s="16"/>
      <c r="CL343" s="18" t="s">
        <v>2196</v>
      </c>
      <c r="CM343" s="23">
        <v>44588</v>
      </c>
      <c r="CN343" s="16" t="s">
        <v>2346</v>
      </c>
      <c r="CO343" s="23">
        <v>44603</v>
      </c>
      <c r="CP343" s="23"/>
      <c r="CQ343" s="23"/>
      <c r="CR343" s="23"/>
      <c r="CS343" s="23"/>
      <c r="CT343" s="23"/>
      <c r="CU343" s="23"/>
      <c r="CV343" s="23"/>
      <c r="CW343" s="23"/>
      <c r="CX343" s="16"/>
      <c r="CY343" s="16"/>
      <c r="CZ343" s="16"/>
      <c r="DA343" s="16"/>
      <c r="DB343" s="16">
        <v>0</v>
      </c>
      <c r="DC343" s="16"/>
      <c r="DD343" s="16"/>
      <c r="DE343" s="16" t="s">
        <v>154</v>
      </c>
      <c r="DF343" s="24" t="s">
        <v>154</v>
      </c>
      <c r="DG343" s="25" t="s">
        <v>154</v>
      </c>
      <c r="DH343" s="24" t="s">
        <v>154</v>
      </c>
      <c r="DI343" s="22" t="s">
        <v>169</v>
      </c>
      <c r="DJ343" s="22" t="s">
        <v>169</v>
      </c>
      <c r="DK343" s="16" t="s">
        <v>170</v>
      </c>
      <c r="DL343" s="16" t="s">
        <v>171</v>
      </c>
      <c r="DM343" s="16" t="s">
        <v>172</v>
      </c>
      <c r="DN343" s="16" t="s">
        <v>173</v>
      </c>
      <c r="DO343" s="22" t="s">
        <v>198</v>
      </c>
      <c r="DP343" s="16" t="s">
        <v>174</v>
      </c>
      <c r="DQ343" s="16" t="s">
        <v>250</v>
      </c>
      <c r="DR343" s="16" t="s">
        <v>251</v>
      </c>
      <c r="DS343" s="16" t="s">
        <v>265</v>
      </c>
      <c r="DT343" s="16" t="s">
        <v>201</v>
      </c>
      <c r="DU343" s="22" t="s">
        <v>656</v>
      </c>
      <c r="DV343" s="22" t="s">
        <v>493</v>
      </c>
      <c r="DW343" s="23"/>
      <c r="DX343" s="23"/>
      <c r="DY343" s="18"/>
      <c r="DZ343" s="18"/>
      <c r="EA343" s="18"/>
      <c r="EB343" s="16"/>
      <c r="EC343" s="23"/>
      <c r="ED343" s="16"/>
      <c r="EE343" s="16"/>
      <c r="EF343" s="19">
        <v>0</v>
      </c>
      <c r="EG343" s="19">
        <v>0</v>
      </c>
      <c r="EH343" s="23"/>
      <c r="EI343" s="18"/>
      <c r="EJ343" s="23"/>
      <c r="EK343" s="23"/>
      <c r="EL343" s="18"/>
      <c r="EM343" s="23"/>
      <c r="EN343" s="23"/>
      <c r="EO343" s="23"/>
      <c r="EP343" s="23">
        <v>44925</v>
      </c>
    </row>
    <row r="344" spans="1:146" ht="172.8" hidden="1" x14ac:dyDescent="0.3">
      <c r="A344" s="16">
        <v>341</v>
      </c>
      <c r="B344" s="17" t="s">
        <v>2197</v>
      </c>
      <c r="C344" s="17">
        <v>208137980</v>
      </c>
      <c r="D344" s="17"/>
      <c r="E344" s="17"/>
      <c r="F344" s="17"/>
      <c r="G344" s="16" t="s">
        <v>542</v>
      </c>
      <c r="H344" s="18" t="s">
        <v>2198</v>
      </c>
      <c r="I344" s="18" t="s">
        <v>2199</v>
      </c>
      <c r="J344" s="17" t="s">
        <v>1686</v>
      </c>
      <c r="K344" s="16" t="s">
        <v>466</v>
      </c>
      <c r="L344" s="17"/>
      <c r="M344" s="17"/>
      <c r="N344" s="17" t="s">
        <v>155</v>
      </c>
      <c r="O344" s="17" t="s">
        <v>156</v>
      </c>
      <c r="P344" s="17" t="s">
        <v>979</v>
      </c>
      <c r="Q344" s="16" t="s">
        <v>187</v>
      </c>
      <c r="R344" s="16" t="s">
        <v>244</v>
      </c>
      <c r="S344" s="16" t="s">
        <v>329</v>
      </c>
      <c r="T344" s="17" t="s">
        <v>832</v>
      </c>
      <c r="U344" s="17" t="s">
        <v>833</v>
      </c>
      <c r="V344" s="17"/>
      <c r="W344" s="16" t="s">
        <v>161</v>
      </c>
      <c r="X344" s="19">
        <v>15000000</v>
      </c>
      <c r="Y344" s="19">
        <v>65849999.999999993</v>
      </c>
      <c r="Z344" s="19">
        <v>0</v>
      </c>
      <c r="AA344" s="19">
        <v>0</v>
      </c>
      <c r="AB344" s="19">
        <v>0</v>
      </c>
      <c r="AC344" s="19">
        <v>0</v>
      </c>
      <c r="AD344" s="19">
        <v>0</v>
      </c>
      <c r="AE344" s="19">
        <v>0</v>
      </c>
      <c r="AF344" s="19">
        <v>0</v>
      </c>
      <c r="AG344" s="19">
        <v>0</v>
      </c>
      <c r="AH344" s="19">
        <v>15000000</v>
      </c>
      <c r="AI344" s="19">
        <v>65849999.999999993</v>
      </c>
      <c r="AJ344" s="19">
        <v>0</v>
      </c>
      <c r="AK344" s="19">
        <v>0</v>
      </c>
      <c r="AL344" s="19">
        <v>0</v>
      </c>
      <c r="AM344" s="19">
        <v>0</v>
      </c>
      <c r="AN344" s="19">
        <v>0</v>
      </c>
      <c r="AO344" s="19">
        <v>0</v>
      </c>
      <c r="AP344" s="19">
        <v>0</v>
      </c>
      <c r="AQ344" s="19">
        <v>0</v>
      </c>
      <c r="AR344" s="19">
        <v>0</v>
      </c>
      <c r="AS344" s="19">
        <v>0</v>
      </c>
      <c r="AT344" s="19">
        <v>0</v>
      </c>
      <c r="AU344" s="19">
        <v>0</v>
      </c>
      <c r="AV344" s="19">
        <v>0</v>
      </c>
      <c r="AW344" s="19">
        <v>0</v>
      </c>
      <c r="AX344" s="19">
        <v>0</v>
      </c>
      <c r="AY344" s="19">
        <v>0</v>
      </c>
      <c r="AZ344" s="19">
        <v>0</v>
      </c>
      <c r="BA344" s="19">
        <v>0</v>
      </c>
      <c r="BB344" s="17" t="s">
        <v>832</v>
      </c>
      <c r="BC344" s="19">
        <v>0</v>
      </c>
      <c r="BD344" s="19">
        <v>0</v>
      </c>
      <c r="BE344" s="19">
        <v>0</v>
      </c>
      <c r="BF344" s="19">
        <v>0</v>
      </c>
      <c r="BG344" s="19">
        <v>0</v>
      </c>
      <c r="BH344" s="19">
        <v>0</v>
      </c>
      <c r="BI344" s="20">
        <v>0</v>
      </c>
      <c r="BJ344" s="20">
        <v>0</v>
      </c>
      <c r="BK344" s="19">
        <v>0</v>
      </c>
      <c r="BL344" s="19">
        <v>0</v>
      </c>
      <c r="BM344" s="19">
        <v>0</v>
      </c>
      <c r="BN344" s="19">
        <v>0</v>
      </c>
      <c r="BO344" s="19">
        <v>0</v>
      </c>
      <c r="BP344" s="19">
        <v>0</v>
      </c>
      <c r="BQ344" s="19">
        <v>0</v>
      </c>
      <c r="BR344" s="19">
        <v>0</v>
      </c>
      <c r="BS344" s="19">
        <v>0</v>
      </c>
      <c r="BT344" s="19">
        <v>0</v>
      </c>
      <c r="BU344" s="19">
        <v>0</v>
      </c>
      <c r="BV344" s="19">
        <v>0</v>
      </c>
      <c r="BW344" s="19">
        <v>0</v>
      </c>
      <c r="BX344" s="19">
        <v>0</v>
      </c>
      <c r="BY344" s="16"/>
      <c r="BZ344" s="16">
        <v>6</v>
      </c>
      <c r="CA344" s="16"/>
      <c r="CB344" s="16">
        <v>6.7</v>
      </c>
      <c r="CC344" s="21"/>
      <c r="CD344" s="21"/>
      <c r="CE344" s="17" t="s">
        <v>817</v>
      </c>
      <c r="CF344" s="16"/>
      <c r="CG344" s="18" t="s">
        <v>213</v>
      </c>
      <c r="CH344" s="18" t="s">
        <v>653</v>
      </c>
      <c r="CI344" s="18" t="s">
        <v>215</v>
      </c>
      <c r="CJ344" s="22" t="s">
        <v>166</v>
      </c>
      <c r="CK344" s="16"/>
      <c r="CL344" s="18" t="s">
        <v>2200</v>
      </c>
      <c r="CM344" s="23">
        <v>44666</v>
      </c>
      <c r="CN344" s="16" t="s">
        <v>193</v>
      </c>
      <c r="CO344" s="23"/>
      <c r="CP344" s="23"/>
      <c r="CQ344" s="23"/>
      <c r="CR344" s="23"/>
      <c r="CS344" s="23"/>
      <c r="CT344" s="23"/>
      <c r="CU344" s="23"/>
      <c r="CV344" s="23"/>
      <c r="CW344" s="23"/>
      <c r="CX344" s="16"/>
      <c r="CY344" s="16"/>
      <c r="CZ344" s="16"/>
      <c r="DA344" s="16"/>
      <c r="DB344" s="16">
        <v>0</v>
      </c>
      <c r="DC344" s="16"/>
      <c r="DD344" s="16"/>
      <c r="DE344" s="16" t="s">
        <v>154</v>
      </c>
      <c r="DF344" s="24" t="s">
        <v>154</v>
      </c>
      <c r="DG344" s="25" t="s">
        <v>154</v>
      </c>
      <c r="DH344" s="24"/>
      <c r="DI344" s="22" t="s">
        <v>169</v>
      </c>
      <c r="DJ344" s="22" t="s">
        <v>169</v>
      </c>
      <c r="DK344" s="16" t="s">
        <v>170</v>
      </c>
      <c r="DL344" s="16" t="s">
        <v>171</v>
      </c>
      <c r="DM344" s="16" t="s">
        <v>172</v>
      </c>
      <c r="DN344" s="16" t="s">
        <v>173</v>
      </c>
      <c r="DO344" s="22" t="s">
        <v>198</v>
      </c>
      <c r="DP344" s="16" t="s">
        <v>174</v>
      </c>
      <c r="DQ344" s="16" t="s">
        <v>250</v>
      </c>
      <c r="DR344" s="16" t="s">
        <v>251</v>
      </c>
      <c r="DS344" s="16" t="s">
        <v>176</v>
      </c>
      <c r="DT344" s="16" t="s">
        <v>409</v>
      </c>
      <c r="DU344" s="22" t="s">
        <v>530</v>
      </c>
      <c r="DV344" s="22" t="s">
        <v>493</v>
      </c>
      <c r="DW344" s="23"/>
      <c r="DX344" s="23"/>
      <c r="DY344" s="18"/>
      <c r="DZ344" s="18"/>
      <c r="EA344" s="18"/>
      <c r="EB344" s="16"/>
      <c r="EC344" s="23"/>
      <c r="ED344" s="16"/>
      <c r="EE344" s="16"/>
      <c r="EF344" s="19">
        <v>0</v>
      </c>
      <c r="EG344" s="19">
        <v>0</v>
      </c>
      <c r="EH344" s="23"/>
      <c r="EI344" s="18"/>
      <c r="EJ344" s="23"/>
      <c r="EK344" s="23"/>
      <c r="EL344" s="18"/>
      <c r="EM344" s="23"/>
      <c r="EN344" s="23"/>
      <c r="EO344" s="23"/>
      <c r="EP344" s="23">
        <v>44925</v>
      </c>
    </row>
    <row r="345" spans="1:146" ht="57.6" hidden="1" x14ac:dyDescent="0.3">
      <c r="A345" s="16">
        <v>342</v>
      </c>
      <c r="B345" s="17" t="s">
        <v>2201</v>
      </c>
      <c r="C345" s="17">
        <v>1101371019</v>
      </c>
      <c r="D345" s="17"/>
      <c r="E345" s="17"/>
      <c r="F345" s="17"/>
      <c r="G345" s="16" t="s">
        <v>154</v>
      </c>
      <c r="H345" s="18" t="s">
        <v>2202</v>
      </c>
      <c r="I345" s="18" t="s">
        <v>2202</v>
      </c>
      <c r="J345" s="17" t="s">
        <v>2203</v>
      </c>
      <c r="K345" s="16" t="s">
        <v>2204</v>
      </c>
      <c r="L345" s="17"/>
      <c r="M345" s="17"/>
      <c r="N345" s="17" t="s">
        <v>155</v>
      </c>
      <c r="O345" s="17" t="s">
        <v>185</v>
      </c>
      <c r="P345" s="17" t="s">
        <v>543</v>
      </c>
      <c r="Q345" s="16" t="s">
        <v>158</v>
      </c>
      <c r="R345" s="16" t="s">
        <v>244</v>
      </c>
      <c r="S345" s="16"/>
      <c r="T345" s="17" t="s">
        <v>490</v>
      </c>
      <c r="U345" s="17" t="s">
        <v>491</v>
      </c>
      <c r="V345" s="17"/>
      <c r="W345" s="16" t="s">
        <v>161</v>
      </c>
      <c r="X345" s="19">
        <v>17000000</v>
      </c>
      <c r="Y345" s="19">
        <v>17000000</v>
      </c>
      <c r="Z345" s="19">
        <v>0</v>
      </c>
      <c r="AA345" s="19">
        <v>0</v>
      </c>
      <c r="AB345" s="19">
        <v>0</v>
      </c>
      <c r="AC345" s="19">
        <v>0</v>
      </c>
      <c r="AD345" s="19">
        <v>0</v>
      </c>
      <c r="AE345" s="19">
        <v>0</v>
      </c>
      <c r="AF345" s="19">
        <v>0</v>
      </c>
      <c r="AG345" s="19">
        <v>0</v>
      </c>
      <c r="AH345" s="19">
        <v>0</v>
      </c>
      <c r="AI345" s="19">
        <v>0</v>
      </c>
      <c r="AJ345" s="19">
        <v>0</v>
      </c>
      <c r="AK345" s="19">
        <v>0</v>
      </c>
      <c r="AL345" s="19">
        <v>0</v>
      </c>
      <c r="AM345" s="19">
        <v>0</v>
      </c>
      <c r="AN345" s="19">
        <v>0</v>
      </c>
      <c r="AO345" s="19">
        <v>0</v>
      </c>
      <c r="AP345" s="19">
        <v>0</v>
      </c>
      <c r="AQ345" s="19">
        <v>0</v>
      </c>
      <c r="AR345" s="19">
        <v>0</v>
      </c>
      <c r="AS345" s="19">
        <v>0</v>
      </c>
      <c r="AT345" s="19">
        <v>0</v>
      </c>
      <c r="AU345" s="19">
        <v>0</v>
      </c>
      <c r="AV345" s="19">
        <v>0</v>
      </c>
      <c r="AW345" s="19">
        <v>0</v>
      </c>
      <c r="AX345" s="19">
        <v>0</v>
      </c>
      <c r="AY345" s="19">
        <v>0</v>
      </c>
      <c r="AZ345" s="19">
        <v>0</v>
      </c>
      <c r="BA345" s="19">
        <v>0</v>
      </c>
      <c r="BB345" s="17" t="s">
        <v>345</v>
      </c>
      <c r="BC345" s="19">
        <v>0</v>
      </c>
      <c r="BD345" s="19">
        <v>0</v>
      </c>
      <c r="BE345" s="19">
        <v>0</v>
      </c>
      <c r="BF345" s="19">
        <v>0</v>
      </c>
      <c r="BG345" s="19">
        <v>0</v>
      </c>
      <c r="BH345" s="19">
        <v>0</v>
      </c>
      <c r="BI345" s="20">
        <v>0</v>
      </c>
      <c r="BJ345" s="20">
        <v>0</v>
      </c>
      <c r="BK345" s="19">
        <v>0</v>
      </c>
      <c r="BL345" s="19">
        <v>0</v>
      </c>
      <c r="BM345" s="19">
        <v>0</v>
      </c>
      <c r="BN345" s="19">
        <v>0</v>
      </c>
      <c r="BO345" s="19">
        <v>0</v>
      </c>
      <c r="BP345" s="19">
        <v>0</v>
      </c>
      <c r="BQ345" s="19">
        <v>0</v>
      </c>
      <c r="BR345" s="19">
        <v>0</v>
      </c>
      <c r="BS345" s="19">
        <v>0</v>
      </c>
      <c r="BT345" s="19">
        <v>0</v>
      </c>
      <c r="BU345" s="19">
        <v>0</v>
      </c>
      <c r="BV345" s="19">
        <v>0</v>
      </c>
      <c r="BW345" s="19">
        <v>0</v>
      </c>
      <c r="BX345" s="19">
        <v>0</v>
      </c>
      <c r="BY345" s="16"/>
      <c r="BZ345" s="16">
        <v>6</v>
      </c>
      <c r="CA345" s="16"/>
      <c r="CB345" s="16">
        <v>6.59</v>
      </c>
      <c r="CC345" s="21"/>
      <c r="CD345" s="21"/>
      <c r="CE345" s="17" t="s">
        <v>376</v>
      </c>
      <c r="CF345" s="16"/>
      <c r="CG345" s="18" t="s">
        <v>213</v>
      </c>
      <c r="CH345" s="18" t="s">
        <v>246</v>
      </c>
      <c r="CI345" s="18" t="s">
        <v>215</v>
      </c>
      <c r="CJ345" s="22" t="s">
        <v>247</v>
      </c>
      <c r="CK345" s="16"/>
      <c r="CL345" s="18" t="s">
        <v>2205</v>
      </c>
      <c r="CM345" s="23">
        <v>44677</v>
      </c>
      <c r="CN345" s="16" t="s">
        <v>193</v>
      </c>
      <c r="CO345" s="23">
        <v>44726</v>
      </c>
      <c r="CP345" s="23"/>
      <c r="CQ345" s="23"/>
      <c r="CR345" s="23"/>
      <c r="CS345" s="23"/>
      <c r="CT345" s="23"/>
      <c r="CU345" s="23"/>
      <c r="CV345" s="23"/>
      <c r="CW345" s="23"/>
      <c r="CX345" s="16"/>
      <c r="CY345" s="16"/>
      <c r="CZ345" s="16"/>
      <c r="DA345" s="16"/>
      <c r="DB345" s="16">
        <v>0</v>
      </c>
      <c r="DC345" s="16"/>
      <c r="DD345" s="16"/>
      <c r="DE345" s="16" t="s">
        <v>154</v>
      </c>
      <c r="DF345" s="24" t="s">
        <v>154</v>
      </c>
      <c r="DG345" s="25" t="s">
        <v>154</v>
      </c>
      <c r="DH345" s="24"/>
      <c r="DI345" s="22" t="s">
        <v>169</v>
      </c>
      <c r="DJ345" s="22" t="s">
        <v>169</v>
      </c>
      <c r="DK345" s="16" t="s">
        <v>170</v>
      </c>
      <c r="DL345" s="16" t="s">
        <v>171</v>
      </c>
      <c r="DM345" s="16" t="s">
        <v>172</v>
      </c>
      <c r="DN345" s="16" t="s">
        <v>173</v>
      </c>
      <c r="DO345" s="22" t="s">
        <v>198</v>
      </c>
      <c r="DP345" s="16" t="s">
        <v>174</v>
      </c>
      <c r="DQ345" s="16" t="s">
        <v>218</v>
      </c>
      <c r="DR345" s="16" t="s">
        <v>175</v>
      </c>
      <c r="DS345" s="16" t="s">
        <v>200</v>
      </c>
      <c r="DT345" s="16" t="s">
        <v>201</v>
      </c>
      <c r="DU345" s="22" t="s">
        <v>2058</v>
      </c>
      <c r="DV345" s="22" t="s">
        <v>493</v>
      </c>
      <c r="DW345" s="23"/>
      <c r="DX345" s="23"/>
      <c r="DY345" s="18"/>
      <c r="DZ345" s="18"/>
      <c r="EA345" s="18"/>
      <c r="EB345" s="16"/>
      <c r="EC345" s="23"/>
      <c r="ED345" s="16"/>
      <c r="EE345" s="16"/>
      <c r="EF345" s="19">
        <v>0</v>
      </c>
      <c r="EG345" s="19">
        <v>0</v>
      </c>
      <c r="EH345" s="23"/>
      <c r="EI345" s="18"/>
      <c r="EJ345" s="23"/>
      <c r="EK345" s="23"/>
      <c r="EL345" s="18"/>
      <c r="EM345" s="23"/>
      <c r="EN345" s="23"/>
      <c r="EO345" s="23"/>
      <c r="EP345" s="23">
        <v>44925</v>
      </c>
    </row>
    <row r="346" spans="1:146" ht="57.6" hidden="1" x14ac:dyDescent="0.3">
      <c r="A346" s="16">
        <v>343</v>
      </c>
      <c r="B346" s="17" t="s">
        <v>2201</v>
      </c>
      <c r="C346" s="17">
        <v>1071371101</v>
      </c>
      <c r="D346" s="17"/>
      <c r="E346" s="17"/>
      <c r="F346" s="17"/>
      <c r="G346" s="16" t="s">
        <v>154</v>
      </c>
      <c r="H346" s="18" t="s">
        <v>2202</v>
      </c>
      <c r="I346" s="18" t="s">
        <v>2202</v>
      </c>
      <c r="J346" s="17" t="s">
        <v>2203</v>
      </c>
      <c r="K346" s="16" t="s">
        <v>2204</v>
      </c>
      <c r="L346" s="17"/>
      <c r="M346" s="17"/>
      <c r="N346" s="17" t="s">
        <v>155</v>
      </c>
      <c r="O346" s="17" t="s">
        <v>185</v>
      </c>
      <c r="P346" s="17" t="s">
        <v>543</v>
      </c>
      <c r="Q346" s="16" t="s">
        <v>158</v>
      </c>
      <c r="R346" s="16" t="s">
        <v>244</v>
      </c>
      <c r="S346" s="16"/>
      <c r="T346" s="17" t="s">
        <v>490</v>
      </c>
      <c r="U346" s="17" t="s">
        <v>491</v>
      </c>
      <c r="V346" s="17"/>
      <c r="W346" s="16" t="s">
        <v>161</v>
      </c>
      <c r="X346" s="19">
        <v>11000000</v>
      </c>
      <c r="Y346" s="19">
        <v>11000000</v>
      </c>
      <c r="Z346" s="19">
        <v>0</v>
      </c>
      <c r="AA346" s="19">
        <v>0</v>
      </c>
      <c r="AB346" s="19">
        <v>0</v>
      </c>
      <c r="AC346" s="19">
        <v>0</v>
      </c>
      <c r="AD346" s="19">
        <v>0</v>
      </c>
      <c r="AE346" s="19">
        <v>0</v>
      </c>
      <c r="AF346" s="19">
        <v>0</v>
      </c>
      <c r="AG346" s="19">
        <v>0</v>
      </c>
      <c r="AH346" s="19">
        <v>0</v>
      </c>
      <c r="AI346" s="19">
        <v>0</v>
      </c>
      <c r="AJ346" s="19">
        <v>0</v>
      </c>
      <c r="AK346" s="19">
        <v>0</v>
      </c>
      <c r="AL346" s="19">
        <v>0</v>
      </c>
      <c r="AM346" s="19">
        <v>0</v>
      </c>
      <c r="AN346" s="19">
        <v>0</v>
      </c>
      <c r="AO346" s="19">
        <v>0</v>
      </c>
      <c r="AP346" s="19">
        <v>0</v>
      </c>
      <c r="AQ346" s="19">
        <v>0</v>
      </c>
      <c r="AR346" s="19">
        <v>0</v>
      </c>
      <c r="AS346" s="19">
        <v>0</v>
      </c>
      <c r="AT346" s="19">
        <v>0</v>
      </c>
      <c r="AU346" s="19">
        <v>0</v>
      </c>
      <c r="AV346" s="19">
        <v>0</v>
      </c>
      <c r="AW346" s="19">
        <v>0</v>
      </c>
      <c r="AX346" s="19">
        <v>0</v>
      </c>
      <c r="AY346" s="19">
        <v>0</v>
      </c>
      <c r="AZ346" s="19">
        <v>0</v>
      </c>
      <c r="BA346" s="19">
        <v>0</v>
      </c>
      <c r="BB346" s="17" t="s">
        <v>345</v>
      </c>
      <c r="BC346" s="19">
        <v>0</v>
      </c>
      <c r="BD346" s="19">
        <v>0</v>
      </c>
      <c r="BE346" s="19">
        <v>0</v>
      </c>
      <c r="BF346" s="19">
        <v>0</v>
      </c>
      <c r="BG346" s="19">
        <v>0</v>
      </c>
      <c r="BH346" s="19">
        <v>0</v>
      </c>
      <c r="BI346" s="20">
        <v>0</v>
      </c>
      <c r="BJ346" s="20">
        <v>0</v>
      </c>
      <c r="BK346" s="19">
        <v>0</v>
      </c>
      <c r="BL346" s="19">
        <v>0</v>
      </c>
      <c r="BM346" s="19">
        <v>0</v>
      </c>
      <c r="BN346" s="19">
        <v>0</v>
      </c>
      <c r="BO346" s="19">
        <v>0</v>
      </c>
      <c r="BP346" s="19">
        <v>0</v>
      </c>
      <c r="BQ346" s="19">
        <v>0</v>
      </c>
      <c r="BR346" s="19">
        <v>0</v>
      </c>
      <c r="BS346" s="19">
        <v>0</v>
      </c>
      <c r="BT346" s="19">
        <v>0</v>
      </c>
      <c r="BU346" s="19">
        <v>0</v>
      </c>
      <c r="BV346" s="19">
        <v>0</v>
      </c>
      <c r="BW346" s="19">
        <v>0</v>
      </c>
      <c r="BX346" s="19">
        <v>0</v>
      </c>
      <c r="BY346" s="16"/>
      <c r="BZ346" s="16">
        <v>6</v>
      </c>
      <c r="CA346" s="16"/>
      <c r="CB346" s="16">
        <v>6.59</v>
      </c>
      <c r="CC346" s="21"/>
      <c r="CD346" s="21"/>
      <c r="CE346" s="17" t="s">
        <v>376</v>
      </c>
      <c r="CF346" s="16"/>
      <c r="CG346" s="18" t="s">
        <v>213</v>
      </c>
      <c r="CH346" s="18" t="s">
        <v>246</v>
      </c>
      <c r="CI346" s="18" t="s">
        <v>215</v>
      </c>
      <c r="CJ346" s="22" t="s">
        <v>247</v>
      </c>
      <c r="CK346" s="16"/>
      <c r="CL346" s="18" t="s">
        <v>2205</v>
      </c>
      <c r="CM346" s="23">
        <v>44677</v>
      </c>
      <c r="CN346" s="16" t="s">
        <v>193</v>
      </c>
      <c r="CO346" s="23">
        <v>44726</v>
      </c>
      <c r="CP346" s="23"/>
      <c r="CQ346" s="23"/>
      <c r="CR346" s="23"/>
      <c r="CS346" s="23"/>
      <c r="CT346" s="23"/>
      <c r="CU346" s="23"/>
      <c r="CV346" s="23"/>
      <c r="CW346" s="23"/>
      <c r="CX346" s="16"/>
      <c r="CY346" s="16"/>
      <c r="CZ346" s="16"/>
      <c r="DA346" s="16"/>
      <c r="DB346" s="16">
        <v>0</v>
      </c>
      <c r="DC346" s="16"/>
      <c r="DD346" s="16"/>
      <c r="DE346" s="16" t="s">
        <v>154</v>
      </c>
      <c r="DF346" s="24" t="s">
        <v>154</v>
      </c>
      <c r="DG346" s="25" t="s">
        <v>154</v>
      </c>
      <c r="DH346" s="24"/>
      <c r="DI346" s="22" t="s">
        <v>169</v>
      </c>
      <c r="DJ346" s="22" t="s">
        <v>169</v>
      </c>
      <c r="DK346" s="16" t="s">
        <v>170</v>
      </c>
      <c r="DL346" s="16" t="s">
        <v>171</v>
      </c>
      <c r="DM346" s="16" t="s">
        <v>172</v>
      </c>
      <c r="DN346" s="16" t="s">
        <v>173</v>
      </c>
      <c r="DO346" s="22" t="s">
        <v>198</v>
      </c>
      <c r="DP346" s="16" t="s">
        <v>174</v>
      </c>
      <c r="DQ346" s="16" t="s">
        <v>218</v>
      </c>
      <c r="DR346" s="16" t="s">
        <v>175</v>
      </c>
      <c r="DS346" s="16" t="s">
        <v>200</v>
      </c>
      <c r="DT346" s="16" t="s">
        <v>201</v>
      </c>
      <c r="DU346" s="22" t="s">
        <v>2058</v>
      </c>
      <c r="DV346" s="22" t="s">
        <v>493</v>
      </c>
      <c r="DW346" s="23"/>
      <c r="DX346" s="23"/>
      <c r="DY346" s="18"/>
      <c r="DZ346" s="18"/>
      <c r="EA346" s="18"/>
      <c r="EB346" s="16"/>
      <c r="EC346" s="23"/>
      <c r="ED346" s="16"/>
      <c r="EE346" s="16"/>
      <c r="EF346" s="19">
        <v>0</v>
      </c>
      <c r="EG346" s="19">
        <v>0</v>
      </c>
      <c r="EH346" s="23"/>
      <c r="EI346" s="18"/>
      <c r="EJ346" s="23"/>
      <c r="EK346" s="23"/>
      <c r="EL346" s="18"/>
      <c r="EM346" s="23"/>
      <c r="EN346" s="23"/>
      <c r="EO346" s="23"/>
      <c r="EP346" s="23">
        <v>44925</v>
      </c>
    </row>
    <row r="347" spans="1:146" ht="86.4" hidden="1" x14ac:dyDescent="0.3">
      <c r="A347" s="16">
        <v>344</v>
      </c>
      <c r="B347" s="17" t="s">
        <v>2201</v>
      </c>
      <c r="C347" s="17">
        <v>1171371102</v>
      </c>
      <c r="D347" s="17"/>
      <c r="E347" s="17"/>
      <c r="F347" s="17"/>
      <c r="G347" s="16" t="s">
        <v>154</v>
      </c>
      <c r="H347" s="18" t="s">
        <v>2202</v>
      </c>
      <c r="I347" s="18" t="s">
        <v>2202</v>
      </c>
      <c r="J347" s="17" t="s">
        <v>2203</v>
      </c>
      <c r="K347" s="16" t="s">
        <v>2204</v>
      </c>
      <c r="L347" s="17"/>
      <c r="M347" s="17"/>
      <c r="N347" s="17" t="s">
        <v>155</v>
      </c>
      <c r="O347" s="17" t="s">
        <v>260</v>
      </c>
      <c r="P347" s="17" t="s">
        <v>489</v>
      </c>
      <c r="Q347" s="16" t="s">
        <v>158</v>
      </c>
      <c r="R347" s="16" t="s">
        <v>244</v>
      </c>
      <c r="S347" s="16"/>
      <c r="T347" s="17" t="s">
        <v>490</v>
      </c>
      <c r="U347" s="17" t="s">
        <v>491</v>
      </c>
      <c r="V347" s="17"/>
      <c r="W347" s="16" t="s">
        <v>161</v>
      </c>
      <c r="X347" s="19">
        <v>2000000</v>
      </c>
      <c r="Y347" s="19">
        <v>2000000</v>
      </c>
      <c r="Z347" s="19">
        <v>0</v>
      </c>
      <c r="AA347" s="19">
        <v>0</v>
      </c>
      <c r="AB347" s="19">
        <v>0</v>
      </c>
      <c r="AC347" s="19">
        <v>0</v>
      </c>
      <c r="AD347" s="19">
        <v>0</v>
      </c>
      <c r="AE347" s="19">
        <v>0</v>
      </c>
      <c r="AF347" s="19">
        <v>0</v>
      </c>
      <c r="AG347" s="19">
        <v>0</v>
      </c>
      <c r="AH347" s="19">
        <v>0</v>
      </c>
      <c r="AI347" s="19">
        <v>0</v>
      </c>
      <c r="AJ347" s="19">
        <v>0</v>
      </c>
      <c r="AK347" s="19">
        <v>0</v>
      </c>
      <c r="AL347" s="19">
        <v>0</v>
      </c>
      <c r="AM347" s="19">
        <v>0</v>
      </c>
      <c r="AN347" s="19">
        <v>0</v>
      </c>
      <c r="AO347" s="19">
        <v>0</v>
      </c>
      <c r="AP347" s="19">
        <v>0</v>
      </c>
      <c r="AQ347" s="19">
        <v>0</v>
      </c>
      <c r="AR347" s="19">
        <v>0</v>
      </c>
      <c r="AS347" s="19">
        <v>0</v>
      </c>
      <c r="AT347" s="19">
        <v>0</v>
      </c>
      <c r="AU347" s="19">
        <v>0</v>
      </c>
      <c r="AV347" s="19">
        <v>0</v>
      </c>
      <c r="AW347" s="19">
        <v>0</v>
      </c>
      <c r="AX347" s="19">
        <v>0</v>
      </c>
      <c r="AY347" s="19">
        <v>0</v>
      </c>
      <c r="AZ347" s="19">
        <v>0</v>
      </c>
      <c r="BA347" s="19">
        <v>0</v>
      </c>
      <c r="BB347" s="17" t="s">
        <v>345</v>
      </c>
      <c r="BC347" s="19">
        <v>0</v>
      </c>
      <c r="BD347" s="19">
        <v>0</v>
      </c>
      <c r="BE347" s="19">
        <v>0</v>
      </c>
      <c r="BF347" s="19">
        <v>0</v>
      </c>
      <c r="BG347" s="19">
        <v>0</v>
      </c>
      <c r="BH347" s="19">
        <v>0</v>
      </c>
      <c r="BI347" s="20">
        <v>0</v>
      </c>
      <c r="BJ347" s="20">
        <v>0</v>
      </c>
      <c r="BK347" s="19">
        <v>0</v>
      </c>
      <c r="BL347" s="19">
        <v>0</v>
      </c>
      <c r="BM347" s="19">
        <v>0</v>
      </c>
      <c r="BN347" s="19">
        <v>0</v>
      </c>
      <c r="BO347" s="19">
        <v>0</v>
      </c>
      <c r="BP347" s="19">
        <v>0</v>
      </c>
      <c r="BQ347" s="19">
        <v>0</v>
      </c>
      <c r="BR347" s="19">
        <v>0</v>
      </c>
      <c r="BS347" s="19">
        <v>0</v>
      </c>
      <c r="BT347" s="19">
        <v>0</v>
      </c>
      <c r="BU347" s="19">
        <v>0</v>
      </c>
      <c r="BV347" s="19">
        <v>0</v>
      </c>
      <c r="BW347" s="19">
        <v>0</v>
      </c>
      <c r="BX347" s="19">
        <v>0</v>
      </c>
      <c r="BY347" s="16"/>
      <c r="BZ347" s="16">
        <v>6</v>
      </c>
      <c r="CA347" s="16"/>
      <c r="CB347" s="16">
        <v>6.59</v>
      </c>
      <c r="CC347" s="21"/>
      <c r="CD347" s="21"/>
      <c r="CE347" s="17" t="s">
        <v>376</v>
      </c>
      <c r="CF347" s="16"/>
      <c r="CG347" s="18" t="s">
        <v>213</v>
      </c>
      <c r="CH347" s="18" t="s">
        <v>246</v>
      </c>
      <c r="CI347" s="18" t="s">
        <v>215</v>
      </c>
      <c r="CJ347" s="22" t="s">
        <v>247</v>
      </c>
      <c r="CK347" s="16"/>
      <c r="CL347" s="18" t="s">
        <v>2206</v>
      </c>
      <c r="CM347" s="23">
        <v>44677</v>
      </c>
      <c r="CN347" s="16" t="s">
        <v>193</v>
      </c>
      <c r="CO347" s="23">
        <v>44726</v>
      </c>
      <c r="CP347" s="23"/>
      <c r="CQ347" s="23"/>
      <c r="CR347" s="23"/>
      <c r="CS347" s="23"/>
      <c r="CT347" s="23"/>
      <c r="CU347" s="23"/>
      <c r="CV347" s="23"/>
      <c r="CW347" s="23"/>
      <c r="CX347" s="16"/>
      <c r="CY347" s="16"/>
      <c r="CZ347" s="16"/>
      <c r="DA347" s="16"/>
      <c r="DB347" s="16">
        <v>0</v>
      </c>
      <c r="DC347" s="16"/>
      <c r="DD347" s="16"/>
      <c r="DE347" s="16" t="s">
        <v>154</v>
      </c>
      <c r="DF347" s="24" t="s">
        <v>154</v>
      </c>
      <c r="DG347" s="25" t="s">
        <v>154</v>
      </c>
      <c r="DH347" s="24"/>
      <c r="DI347" s="22" t="s">
        <v>169</v>
      </c>
      <c r="DJ347" s="22" t="s">
        <v>169</v>
      </c>
      <c r="DK347" s="16" t="s">
        <v>170</v>
      </c>
      <c r="DL347" s="16" t="s">
        <v>171</v>
      </c>
      <c r="DM347" s="16" t="s">
        <v>172</v>
      </c>
      <c r="DN347" s="16" t="s">
        <v>173</v>
      </c>
      <c r="DO347" s="22" t="s">
        <v>198</v>
      </c>
      <c r="DP347" s="16" t="s">
        <v>174</v>
      </c>
      <c r="DQ347" s="16" t="s">
        <v>218</v>
      </c>
      <c r="DR347" s="16" t="s">
        <v>175</v>
      </c>
      <c r="DS347" s="16" t="s">
        <v>200</v>
      </c>
      <c r="DT347" s="16" t="s">
        <v>201</v>
      </c>
      <c r="DU347" s="22" t="s">
        <v>2058</v>
      </c>
      <c r="DV347" s="22" t="s">
        <v>493</v>
      </c>
      <c r="DW347" s="23"/>
      <c r="DX347" s="23"/>
      <c r="DY347" s="18"/>
      <c r="DZ347" s="18"/>
      <c r="EA347" s="18"/>
      <c r="EB347" s="16"/>
      <c r="EC347" s="23"/>
      <c r="ED347" s="16"/>
      <c r="EE347" s="16"/>
      <c r="EF347" s="19">
        <v>0</v>
      </c>
      <c r="EG347" s="19">
        <v>0</v>
      </c>
      <c r="EH347" s="23"/>
      <c r="EI347" s="18"/>
      <c r="EJ347" s="23"/>
      <c r="EK347" s="23"/>
      <c r="EL347" s="18"/>
      <c r="EM347" s="23"/>
      <c r="EN347" s="23"/>
      <c r="EO347" s="23"/>
      <c r="EP347" s="23">
        <v>44925</v>
      </c>
    </row>
    <row r="348" spans="1:146" ht="78.599999999999994" hidden="1" customHeight="1" x14ac:dyDescent="0.3">
      <c r="A348" s="16">
        <v>345</v>
      </c>
      <c r="B348" s="17" t="s">
        <v>2201</v>
      </c>
      <c r="C348" s="17">
        <v>1071371103</v>
      </c>
      <c r="D348" s="17"/>
      <c r="E348" s="17"/>
      <c r="F348" s="17"/>
      <c r="G348" s="16" t="s">
        <v>154</v>
      </c>
      <c r="H348" s="18" t="s">
        <v>2202</v>
      </c>
      <c r="I348" s="18" t="s">
        <v>2202</v>
      </c>
      <c r="J348" s="17" t="s">
        <v>2203</v>
      </c>
      <c r="K348" s="16" t="s">
        <v>2204</v>
      </c>
      <c r="L348" s="17"/>
      <c r="M348" s="17"/>
      <c r="N348" s="17" t="s">
        <v>155</v>
      </c>
      <c r="O348" s="17" t="s">
        <v>185</v>
      </c>
      <c r="P348" s="17" t="s">
        <v>543</v>
      </c>
      <c r="Q348" s="16" t="s">
        <v>158</v>
      </c>
      <c r="R348" s="16" t="s">
        <v>244</v>
      </c>
      <c r="S348" s="16"/>
      <c r="T348" s="17" t="s">
        <v>490</v>
      </c>
      <c r="U348" s="17" t="s">
        <v>491</v>
      </c>
      <c r="V348" s="17"/>
      <c r="W348" s="16" t="s">
        <v>161</v>
      </c>
      <c r="X348" s="19">
        <v>3000000</v>
      </c>
      <c r="Y348" s="19">
        <v>3000000</v>
      </c>
      <c r="Z348" s="19">
        <v>0</v>
      </c>
      <c r="AA348" s="19">
        <v>0</v>
      </c>
      <c r="AB348" s="19">
        <v>0</v>
      </c>
      <c r="AC348" s="19">
        <v>0</v>
      </c>
      <c r="AD348" s="19">
        <v>0</v>
      </c>
      <c r="AE348" s="19">
        <v>0</v>
      </c>
      <c r="AF348" s="19">
        <v>0</v>
      </c>
      <c r="AG348" s="19">
        <v>0</v>
      </c>
      <c r="AH348" s="19">
        <v>0</v>
      </c>
      <c r="AI348" s="19">
        <v>0</v>
      </c>
      <c r="AJ348" s="19">
        <v>0</v>
      </c>
      <c r="AK348" s="19">
        <v>0</v>
      </c>
      <c r="AL348" s="19">
        <v>0</v>
      </c>
      <c r="AM348" s="19">
        <v>0</v>
      </c>
      <c r="AN348" s="19">
        <v>0</v>
      </c>
      <c r="AO348" s="19">
        <v>0</v>
      </c>
      <c r="AP348" s="19">
        <v>0</v>
      </c>
      <c r="AQ348" s="19">
        <v>0</v>
      </c>
      <c r="AR348" s="19">
        <v>0</v>
      </c>
      <c r="AS348" s="19">
        <v>0</v>
      </c>
      <c r="AT348" s="19">
        <v>0</v>
      </c>
      <c r="AU348" s="19">
        <v>0</v>
      </c>
      <c r="AV348" s="19">
        <v>0</v>
      </c>
      <c r="AW348" s="19">
        <v>0</v>
      </c>
      <c r="AX348" s="19">
        <v>0</v>
      </c>
      <c r="AY348" s="19">
        <v>0</v>
      </c>
      <c r="AZ348" s="19">
        <v>0</v>
      </c>
      <c r="BA348" s="19">
        <v>0</v>
      </c>
      <c r="BB348" s="17" t="s">
        <v>345</v>
      </c>
      <c r="BC348" s="19">
        <v>0</v>
      </c>
      <c r="BD348" s="19">
        <v>0</v>
      </c>
      <c r="BE348" s="19">
        <v>0</v>
      </c>
      <c r="BF348" s="19">
        <v>0</v>
      </c>
      <c r="BG348" s="19">
        <v>0</v>
      </c>
      <c r="BH348" s="19">
        <v>0</v>
      </c>
      <c r="BI348" s="20">
        <v>0</v>
      </c>
      <c r="BJ348" s="20">
        <v>0</v>
      </c>
      <c r="BK348" s="19">
        <v>0</v>
      </c>
      <c r="BL348" s="19">
        <v>0</v>
      </c>
      <c r="BM348" s="19">
        <v>0</v>
      </c>
      <c r="BN348" s="19">
        <v>0</v>
      </c>
      <c r="BO348" s="19">
        <v>0</v>
      </c>
      <c r="BP348" s="19">
        <v>0</v>
      </c>
      <c r="BQ348" s="19">
        <v>0</v>
      </c>
      <c r="BR348" s="19">
        <v>0</v>
      </c>
      <c r="BS348" s="19">
        <v>0</v>
      </c>
      <c r="BT348" s="19">
        <v>0</v>
      </c>
      <c r="BU348" s="19">
        <v>0</v>
      </c>
      <c r="BV348" s="19">
        <v>0</v>
      </c>
      <c r="BW348" s="19">
        <v>0</v>
      </c>
      <c r="BX348" s="19">
        <v>0</v>
      </c>
      <c r="BY348" s="16"/>
      <c r="BZ348" s="16">
        <v>6</v>
      </c>
      <c r="CA348" s="16"/>
      <c r="CB348" s="16">
        <v>6.59</v>
      </c>
      <c r="CC348" s="21"/>
      <c r="CD348" s="21"/>
      <c r="CE348" s="17" t="s">
        <v>376</v>
      </c>
      <c r="CF348" s="16"/>
      <c r="CG348" s="18" t="s">
        <v>213</v>
      </c>
      <c r="CH348" s="18" t="s">
        <v>246</v>
      </c>
      <c r="CI348" s="18" t="s">
        <v>215</v>
      </c>
      <c r="CJ348" s="22" t="s">
        <v>247</v>
      </c>
      <c r="CK348" s="16"/>
      <c r="CL348" s="18" t="s">
        <v>2206</v>
      </c>
      <c r="CM348" s="23">
        <v>44677</v>
      </c>
      <c r="CN348" s="16" t="s">
        <v>193</v>
      </c>
      <c r="CO348" s="23">
        <v>44726</v>
      </c>
      <c r="CP348" s="23"/>
      <c r="CQ348" s="23"/>
      <c r="CR348" s="23"/>
      <c r="CS348" s="23"/>
      <c r="CT348" s="23"/>
      <c r="CU348" s="23"/>
      <c r="CV348" s="23"/>
      <c r="CW348" s="23"/>
      <c r="CX348" s="16"/>
      <c r="CY348" s="16"/>
      <c r="CZ348" s="16"/>
      <c r="DA348" s="16"/>
      <c r="DB348" s="16">
        <v>0</v>
      </c>
      <c r="DC348" s="16"/>
      <c r="DD348" s="16"/>
      <c r="DE348" s="16" t="s">
        <v>154</v>
      </c>
      <c r="DF348" s="24" t="s">
        <v>154</v>
      </c>
      <c r="DG348" s="25" t="s">
        <v>154</v>
      </c>
      <c r="DH348" s="24"/>
      <c r="DI348" s="22" t="s">
        <v>169</v>
      </c>
      <c r="DJ348" s="22" t="s">
        <v>169</v>
      </c>
      <c r="DK348" s="16" t="s">
        <v>170</v>
      </c>
      <c r="DL348" s="16" t="s">
        <v>171</v>
      </c>
      <c r="DM348" s="16" t="s">
        <v>172</v>
      </c>
      <c r="DN348" s="16" t="s">
        <v>173</v>
      </c>
      <c r="DO348" s="22" t="s">
        <v>198</v>
      </c>
      <c r="DP348" s="16" t="s">
        <v>174</v>
      </c>
      <c r="DQ348" s="16" t="s">
        <v>218</v>
      </c>
      <c r="DR348" s="16" t="s">
        <v>175</v>
      </c>
      <c r="DS348" s="16" t="s">
        <v>200</v>
      </c>
      <c r="DT348" s="16" t="s">
        <v>201</v>
      </c>
      <c r="DU348" s="22" t="s">
        <v>2058</v>
      </c>
      <c r="DV348" s="22" t="s">
        <v>493</v>
      </c>
      <c r="DW348" s="23"/>
      <c r="DX348" s="23"/>
      <c r="DY348" s="18"/>
      <c r="DZ348" s="18"/>
      <c r="EA348" s="18"/>
      <c r="EB348" s="16"/>
      <c r="EC348" s="23"/>
      <c r="ED348" s="16"/>
      <c r="EE348" s="16"/>
      <c r="EF348" s="19">
        <v>0</v>
      </c>
      <c r="EG348" s="19">
        <v>0</v>
      </c>
      <c r="EH348" s="23"/>
      <c r="EI348" s="18"/>
      <c r="EJ348" s="23"/>
      <c r="EK348" s="23"/>
      <c r="EL348" s="18"/>
      <c r="EM348" s="23"/>
      <c r="EN348" s="23"/>
      <c r="EO348" s="23"/>
      <c r="EP348" s="23">
        <v>44925</v>
      </c>
    </row>
    <row r="349" spans="1:146" ht="30" hidden="1" customHeight="1" x14ac:dyDescent="0.3">
      <c r="A349" s="16">
        <v>346</v>
      </c>
      <c r="B349" s="17" t="s">
        <v>2201</v>
      </c>
      <c r="C349" s="17">
        <v>1201371104</v>
      </c>
      <c r="D349" s="17"/>
      <c r="E349" s="17"/>
      <c r="F349" s="17"/>
      <c r="G349" s="16" t="s">
        <v>154</v>
      </c>
      <c r="H349" s="18" t="s">
        <v>2202</v>
      </c>
      <c r="I349" s="18" t="s">
        <v>2202</v>
      </c>
      <c r="J349" s="17" t="s">
        <v>2203</v>
      </c>
      <c r="K349" s="16" t="s">
        <v>2204</v>
      </c>
      <c r="L349" s="17"/>
      <c r="M349" s="17"/>
      <c r="N349" s="17" t="s">
        <v>155</v>
      </c>
      <c r="O349" s="17" t="s">
        <v>156</v>
      </c>
      <c r="P349" s="17" t="s">
        <v>979</v>
      </c>
      <c r="Q349" s="16" t="s">
        <v>158</v>
      </c>
      <c r="R349" s="16" t="s">
        <v>244</v>
      </c>
      <c r="S349" s="16"/>
      <c r="T349" s="17" t="s">
        <v>490</v>
      </c>
      <c r="U349" s="17" t="s">
        <v>491</v>
      </c>
      <c r="V349" s="17"/>
      <c r="W349" s="16" t="s">
        <v>161</v>
      </c>
      <c r="X349" s="19">
        <v>47000000</v>
      </c>
      <c r="Y349" s="19">
        <v>47000000</v>
      </c>
      <c r="Z349" s="19">
        <v>0</v>
      </c>
      <c r="AA349" s="19">
        <v>0</v>
      </c>
      <c r="AB349" s="19">
        <v>0</v>
      </c>
      <c r="AC349" s="19">
        <v>0</v>
      </c>
      <c r="AD349" s="19">
        <v>0</v>
      </c>
      <c r="AE349" s="19">
        <v>0</v>
      </c>
      <c r="AF349" s="19">
        <v>0</v>
      </c>
      <c r="AG349" s="19">
        <v>0</v>
      </c>
      <c r="AH349" s="19">
        <v>0</v>
      </c>
      <c r="AI349" s="19">
        <v>0</v>
      </c>
      <c r="AJ349" s="19">
        <v>0</v>
      </c>
      <c r="AK349" s="19">
        <v>0</v>
      </c>
      <c r="AL349" s="19">
        <v>0</v>
      </c>
      <c r="AM349" s="19">
        <v>0</v>
      </c>
      <c r="AN349" s="19">
        <v>0</v>
      </c>
      <c r="AO349" s="19">
        <v>0</v>
      </c>
      <c r="AP349" s="19">
        <v>0</v>
      </c>
      <c r="AQ349" s="19">
        <v>0</v>
      </c>
      <c r="AR349" s="19">
        <v>0</v>
      </c>
      <c r="AS349" s="19">
        <v>0</v>
      </c>
      <c r="AT349" s="19">
        <v>0</v>
      </c>
      <c r="AU349" s="19">
        <v>0</v>
      </c>
      <c r="AV349" s="19">
        <v>0</v>
      </c>
      <c r="AW349" s="19">
        <v>0</v>
      </c>
      <c r="AX349" s="19">
        <v>0</v>
      </c>
      <c r="AY349" s="19">
        <v>0</v>
      </c>
      <c r="AZ349" s="19">
        <v>0</v>
      </c>
      <c r="BA349" s="19">
        <v>0</v>
      </c>
      <c r="BB349" s="17" t="s">
        <v>345</v>
      </c>
      <c r="BC349" s="19">
        <v>0</v>
      </c>
      <c r="BD349" s="19">
        <v>0</v>
      </c>
      <c r="BE349" s="19">
        <v>0</v>
      </c>
      <c r="BF349" s="19">
        <v>0</v>
      </c>
      <c r="BG349" s="19">
        <v>0</v>
      </c>
      <c r="BH349" s="19">
        <v>0</v>
      </c>
      <c r="BI349" s="20">
        <v>0</v>
      </c>
      <c r="BJ349" s="20">
        <v>0</v>
      </c>
      <c r="BK349" s="19">
        <v>0</v>
      </c>
      <c r="BL349" s="19">
        <v>0</v>
      </c>
      <c r="BM349" s="19">
        <v>0</v>
      </c>
      <c r="BN349" s="19">
        <v>0</v>
      </c>
      <c r="BO349" s="19">
        <v>0</v>
      </c>
      <c r="BP349" s="19">
        <v>0</v>
      </c>
      <c r="BQ349" s="19">
        <v>0</v>
      </c>
      <c r="BR349" s="19">
        <v>0</v>
      </c>
      <c r="BS349" s="19">
        <v>0</v>
      </c>
      <c r="BT349" s="19">
        <v>0</v>
      </c>
      <c r="BU349" s="19">
        <v>0</v>
      </c>
      <c r="BV349" s="19">
        <v>0</v>
      </c>
      <c r="BW349" s="19">
        <v>0</v>
      </c>
      <c r="BX349" s="19">
        <v>0</v>
      </c>
      <c r="BY349" s="16"/>
      <c r="BZ349" s="16">
        <v>6</v>
      </c>
      <c r="CA349" s="16"/>
      <c r="CB349" s="16">
        <v>6.59</v>
      </c>
      <c r="CC349" s="21"/>
      <c r="CD349" s="21"/>
      <c r="CE349" s="17" t="s">
        <v>376</v>
      </c>
      <c r="CF349" s="16"/>
      <c r="CG349" s="18" t="s">
        <v>213</v>
      </c>
      <c r="CH349" s="18" t="s">
        <v>246</v>
      </c>
      <c r="CI349" s="18" t="s">
        <v>215</v>
      </c>
      <c r="CJ349" s="22" t="s">
        <v>247</v>
      </c>
      <c r="CK349" s="16"/>
      <c r="CL349" s="18" t="s">
        <v>2206</v>
      </c>
      <c r="CM349" s="23">
        <v>44677</v>
      </c>
      <c r="CN349" s="16" t="s">
        <v>193</v>
      </c>
      <c r="CO349" s="23">
        <v>44726</v>
      </c>
      <c r="CP349" s="23"/>
      <c r="CQ349" s="23"/>
      <c r="CR349" s="23"/>
      <c r="CS349" s="23"/>
      <c r="CT349" s="23"/>
      <c r="CU349" s="23"/>
      <c r="CV349" s="23"/>
      <c r="CW349" s="23"/>
      <c r="CX349" s="16"/>
      <c r="CY349" s="16"/>
      <c r="CZ349" s="16"/>
      <c r="DA349" s="16"/>
      <c r="DB349" s="16">
        <v>0</v>
      </c>
      <c r="DC349" s="16"/>
      <c r="DD349" s="16"/>
      <c r="DE349" s="16" t="s">
        <v>154</v>
      </c>
      <c r="DF349" s="24" t="s">
        <v>154</v>
      </c>
      <c r="DG349" s="25" t="s">
        <v>154</v>
      </c>
      <c r="DH349" s="24"/>
      <c r="DI349" s="22" t="s">
        <v>169</v>
      </c>
      <c r="DJ349" s="22" t="s">
        <v>169</v>
      </c>
      <c r="DK349" s="16" t="s">
        <v>170</v>
      </c>
      <c r="DL349" s="16" t="s">
        <v>171</v>
      </c>
      <c r="DM349" s="16" t="s">
        <v>172</v>
      </c>
      <c r="DN349" s="16" t="s">
        <v>173</v>
      </c>
      <c r="DO349" s="22" t="s">
        <v>198</v>
      </c>
      <c r="DP349" s="16" t="s">
        <v>174</v>
      </c>
      <c r="DQ349" s="16" t="s">
        <v>218</v>
      </c>
      <c r="DR349" s="16" t="s">
        <v>175</v>
      </c>
      <c r="DS349" s="16" t="s">
        <v>200</v>
      </c>
      <c r="DT349" s="16" t="s">
        <v>201</v>
      </c>
      <c r="DU349" s="22" t="s">
        <v>2058</v>
      </c>
      <c r="DV349" s="22" t="s">
        <v>493</v>
      </c>
      <c r="DW349" s="23"/>
      <c r="DX349" s="23"/>
      <c r="DY349" s="18"/>
      <c r="DZ349" s="18"/>
      <c r="EA349" s="18"/>
      <c r="EB349" s="16"/>
      <c r="EC349" s="23"/>
      <c r="ED349" s="16"/>
      <c r="EE349" s="16"/>
      <c r="EF349" s="19">
        <v>0</v>
      </c>
      <c r="EG349" s="19">
        <v>0</v>
      </c>
      <c r="EH349" s="23"/>
      <c r="EI349" s="18"/>
      <c r="EJ349" s="23"/>
      <c r="EK349" s="23"/>
      <c r="EL349" s="18"/>
      <c r="EM349" s="23"/>
      <c r="EN349" s="23"/>
      <c r="EO349" s="23"/>
      <c r="EP349" s="23">
        <v>44925</v>
      </c>
    </row>
    <row r="350" spans="1:146" ht="30" hidden="1" customHeight="1" x14ac:dyDescent="0.3">
      <c r="A350" s="16">
        <v>347</v>
      </c>
      <c r="B350" s="17" t="s">
        <v>2207</v>
      </c>
      <c r="C350" s="17">
        <v>2012241130</v>
      </c>
      <c r="D350" s="17"/>
      <c r="E350" s="17"/>
      <c r="F350" s="17"/>
      <c r="G350" s="16" t="s">
        <v>154</v>
      </c>
      <c r="H350" s="18" t="s">
        <v>2208</v>
      </c>
      <c r="I350" s="18" t="s">
        <v>2209</v>
      </c>
      <c r="J350" s="17" t="s">
        <v>1122</v>
      </c>
      <c r="K350" s="16" t="s">
        <v>373</v>
      </c>
      <c r="L350" s="17"/>
      <c r="M350" s="17"/>
      <c r="N350" s="17" t="s">
        <v>155</v>
      </c>
      <c r="O350" s="17" t="s">
        <v>185</v>
      </c>
      <c r="P350" s="17" t="s">
        <v>226</v>
      </c>
      <c r="Q350" s="16" t="s">
        <v>187</v>
      </c>
      <c r="R350" s="16" t="s">
        <v>159</v>
      </c>
      <c r="S350" s="16"/>
      <c r="T350" s="17" t="s">
        <v>490</v>
      </c>
      <c r="U350" s="17" t="s">
        <v>491</v>
      </c>
      <c r="V350" s="17"/>
      <c r="W350" s="16" t="s">
        <v>161</v>
      </c>
      <c r="X350" s="19">
        <v>25600000</v>
      </c>
      <c r="Y350" s="19">
        <v>112383999.99999999</v>
      </c>
      <c r="Z350" s="19">
        <v>0</v>
      </c>
      <c r="AA350" s="19">
        <v>0</v>
      </c>
      <c r="AB350" s="19">
        <v>0</v>
      </c>
      <c r="AC350" s="19">
        <v>0</v>
      </c>
      <c r="AD350" s="19">
        <v>0</v>
      </c>
      <c r="AE350" s="19">
        <v>0</v>
      </c>
      <c r="AF350" s="19">
        <v>0</v>
      </c>
      <c r="AG350" s="19">
        <v>0</v>
      </c>
      <c r="AH350" s="19">
        <v>0</v>
      </c>
      <c r="AI350" s="19">
        <v>0</v>
      </c>
      <c r="AJ350" s="19">
        <v>0</v>
      </c>
      <c r="AK350" s="19">
        <v>0</v>
      </c>
      <c r="AL350" s="19">
        <v>0</v>
      </c>
      <c r="AM350" s="19">
        <v>0</v>
      </c>
      <c r="AN350" s="19">
        <v>0</v>
      </c>
      <c r="AO350" s="19">
        <v>0</v>
      </c>
      <c r="AP350" s="19">
        <v>0</v>
      </c>
      <c r="AQ350" s="19">
        <v>0</v>
      </c>
      <c r="AR350" s="19">
        <v>0</v>
      </c>
      <c r="AS350" s="19">
        <v>0</v>
      </c>
      <c r="AT350" s="19">
        <v>0</v>
      </c>
      <c r="AU350" s="19">
        <v>0</v>
      </c>
      <c r="AV350" s="19">
        <v>0</v>
      </c>
      <c r="AW350" s="19">
        <v>0</v>
      </c>
      <c r="AX350" s="19">
        <v>0</v>
      </c>
      <c r="AY350" s="19">
        <v>0</v>
      </c>
      <c r="AZ350" s="19">
        <v>0</v>
      </c>
      <c r="BA350" s="19">
        <v>0</v>
      </c>
      <c r="BB350" s="17" t="s">
        <v>345</v>
      </c>
      <c r="BC350" s="19">
        <v>0</v>
      </c>
      <c r="BD350" s="19">
        <v>0</v>
      </c>
      <c r="BE350" s="19">
        <v>0</v>
      </c>
      <c r="BF350" s="19">
        <v>0</v>
      </c>
      <c r="BG350" s="19">
        <v>0</v>
      </c>
      <c r="BH350" s="19">
        <v>0</v>
      </c>
      <c r="BI350" s="20">
        <v>0</v>
      </c>
      <c r="BJ350" s="20">
        <v>0</v>
      </c>
      <c r="BK350" s="19">
        <v>0</v>
      </c>
      <c r="BL350" s="19">
        <v>0</v>
      </c>
      <c r="BM350" s="19">
        <v>0</v>
      </c>
      <c r="BN350" s="19">
        <v>0</v>
      </c>
      <c r="BO350" s="19">
        <v>0</v>
      </c>
      <c r="BP350" s="19">
        <v>0</v>
      </c>
      <c r="BQ350" s="19">
        <v>0</v>
      </c>
      <c r="BR350" s="19">
        <v>0</v>
      </c>
      <c r="BS350" s="19">
        <v>0</v>
      </c>
      <c r="BT350" s="19">
        <v>0</v>
      </c>
      <c r="BU350" s="19">
        <v>0</v>
      </c>
      <c r="BV350" s="19">
        <v>0</v>
      </c>
      <c r="BW350" s="19">
        <v>0</v>
      </c>
      <c r="BX350" s="19">
        <v>0</v>
      </c>
      <c r="BY350" s="16"/>
      <c r="BZ350" s="16">
        <v>5</v>
      </c>
      <c r="CA350" s="16"/>
      <c r="CB350" s="16">
        <v>6.3</v>
      </c>
      <c r="CC350" s="21"/>
      <c r="CD350" s="21"/>
      <c r="CE350" s="17" t="s">
        <v>817</v>
      </c>
      <c r="CF350" s="16"/>
      <c r="CG350" s="18" t="s">
        <v>448</v>
      </c>
      <c r="CH350" s="18" t="s">
        <v>449</v>
      </c>
      <c r="CI350" s="18" t="s">
        <v>448</v>
      </c>
      <c r="CJ350" s="22" t="s">
        <v>450</v>
      </c>
      <c r="CK350" s="16"/>
      <c r="CL350" s="18" t="s">
        <v>2210</v>
      </c>
      <c r="CM350" s="23">
        <v>44677</v>
      </c>
      <c r="CN350" s="16" t="s">
        <v>193</v>
      </c>
      <c r="CO350" s="23"/>
      <c r="CP350" s="23"/>
      <c r="CQ350" s="23"/>
      <c r="CR350" s="23"/>
      <c r="CS350" s="23"/>
      <c r="CT350" s="23"/>
      <c r="CU350" s="23"/>
      <c r="CV350" s="23"/>
      <c r="CW350" s="23"/>
      <c r="CX350" s="16"/>
      <c r="CY350" s="16"/>
      <c r="CZ350" s="16"/>
      <c r="DA350" s="16"/>
      <c r="DB350" s="16">
        <v>0</v>
      </c>
      <c r="DC350" s="16"/>
      <c r="DD350" s="16"/>
      <c r="DE350" s="16" t="s">
        <v>154</v>
      </c>
      <c r="DF350" s="24" t="s">
        <v>154</v>
      </c>
      <c r="DG350" s="25" t="s">
        <v>154</v>
      </c>
      <c r="DH350" s="24"/>
      <c r="DI350" s="22" t="s">
        <v>169</v>
      </c>
      <c r="DJ350" s="22" t="s">
        <v>264</v>
      </c>
      <c r="DK350" s="16" t="s">
        <v>170</v>
      </c>
      <c r="DL350" s="16" t="s">
        <v>171</v>
      </c>
      <c r="DM350" s="16" t="s">
        <v>172</v>
      </c>
      <c r="DN350" s="16" t="s">
        <v>173</v>
      </c>
      <c r="DO350" s="22" t="s">
        <v>198</v>
      </c>
      <c r="DP350" s="16" t="s">
        <v>174</v>
      </c>
      <c r="DQ350" s="16" t="s">
        <v>218</v>
      </c>
      <c r="DR350" s="16" t="s">
        <v>175</v>
      </c>
      <c r="DS350" s="16" t="s">
        <v>265</v>
      </c>
      <c r="DT350" s="16" t="s">
        <v>201</v>
      </c>
      <c r="DU350" s="22" t="s">
        <v>656</v>
      </c>
      <c r="DV350" s="22" t="s">
        <v>493</v>
      </c>
      <c r="DW350" s="23"/>
      <c r="DX350" s="23"/>
      <c r="DY350" s="18"/>
      <c r="DZ350" s="18"/>
      <c r="EA350" s="18"/>
      <c r="EB350" s="16"/>
      <c r="EC350" s="23"/>
      <c r="ED350" s="16"/>
      <c r="EE350" s="16"/>
      <c r="EF350" s="19">
        <v>0</v>
      </c>
      <c r="EG350" s="19">
        <v>0</v>
      </c>
      <c r="EH350" s="23"/>
      <c r="EI350" s="18"/>
      <c r="EJ350" s="23"/>
      <c r="EK350" s="23"/>
      <c r="EL350" s="18"/>
      <c r="EM350" s="23"/>
      <c r="EN350" s="23"/>
      <c r="EO350" s="23">
        <v>44750</v>
      </c>
      <c r="EP350" s="23">
        <v>44925</v>
      </c>
    </row>
    <row r="351" spans="1:146" ht="30" hidden="1" customHeight="1" x14ac:dyDescent="0.3">
      <c r="A351" s="16">
        <v>348</v>
      </c>
      <c r="B351" s="17" t="s">
        <v>2211</v>
      </c>
      <c r="C351" s="17">
        <v>1100361110</v>
      </c>
      <c r="D351" s="17"/>
      <c r="E351" s="17"/>
      <c r="F351" s="17"/>
      <c r="G351" s="16" t="s">
        <v>542</v>
      </c>
      <c r="H351" s="18" t="s">
        <v>2212</v>
      </c>
      <c r="I351" s="18" t="s">
        <v>2213</v>
      </c>
      <c r="J351" s="17" t="s">
        <v>1131</v>
      </c>
      <c r="K351" s="16" t="s">
        <v>466</v>
      </c>
      <c r="L351" s="17"/>
      <c r="M351" s="17"/>
      <c r="N351" s="17" t="s">
        <v>155</v>
      </c>
      <c r="O351" s="17" t="s">
        <v>156</v>
      </c>
      <c r="P351" s="17" t="s">
        <v>243</v>
      </c>
      <c r="Q351" s="16" t="s">
        <v>187</v>
      </c>
      <c r="R351" s="16" t="s">
        <v>244</v>
      </c>
      <c r="S351" s="16" t="s">
        <v>329</v>
      </c>
      <c r="T351" s="17" t="s">
        <v>832</v>
      </c>
      <c r="U351" s="17" t="s">
        <v>2187</v>
      </c>
      <c r="V351" s="17"/>
      <c r="W351" s="16" t="s">
        <v>161</v>
      </c>
      <c r="X351" s="19">
        <v>10000000</v>
      </c>
      <c r="Y351" s="19">
        <v>43900000</v>
      </c>
      <c r="Z351" s="19">
        <v>0</v>
      </c>
      <c r="AA351" s="19">
        <v>0</v>
      </c>
      <c r="AB351" s="19">
        <v>0</v>
      </c>
      <c r="AC351" s="19">
        <v>0</v>
      </c>
      <c r="AD351" s="19">
        <v>0</v>
      </c>
      <c r="AE351" s="19">
        <v>0</v>
      </c>
      <c r="AF351" s="19">
        <v>0</v>
      </c>
      <c r="AG351" s="19">
        <v>0</v>
      </c>
      <c r="AH351" s="19">
        <v>10000000</v>
      </c>
      <c r="AI351" s="19">
        <v>43900000</v>
      </c>
      <c r="AJ351" s="19">
        <v>0</v>
      </c>
      <c r="AK351" s="19">
        <v>0</v>
      </c>
      <c r="AL351" s="19">
        <v>0</v>
      </c>
      <c r="AM351" s="19">
        <v>0</v>
      </c>
      <c r="AN351" s="19">
        <v>0</v>
      </c>
      <c r="AO351" s="19">
        <v>0</v>
      </c>
      <c r="AP351" s="19">
        <v>0</v>
      </c>
      <c r="AQ351" s="19">
        <v>0</v>
      </c>
      <c r="AR351" s="19">
        <v>0</v>
      </c>
      <c r="AS351" s="19">
        <v>0</v>
      </c>
      <c r="AT351" s="19">
        <v>0</v>
      </c>
      <c r="AU351" s="19">
        <v>0</v>
      </c>
      <c r="AV351" s="19">
        <v>0</v>
      </c>
      <c r="AW351" s="19">
        <v>0</v>
      </c>
      <c r="AX351" s="19">
        <v>0</v>
      </c>
      <c r="AY351" s="19">
        <v>0</v>
      </c>
      <c r="AZ351" s="19">
        <v>0</v>
      </c>
      <c r="BA351" s="19">
        <v>0</v>
      </c>
      <c r="BB351" s="17" t="s">
        <v>832</v>
      </c>
      <c r="BC351" s="19">
        <v>0</v>
      </c>
      <c r="BD351" s="19">
        <v>0</v>
      </c>
      <c r="BE351" s="19">
        <v>0</v>
      </c>
      <c r="BF351" s="19">
        <v>0</v>
      </c>
      <c r="BG351" s="19">
        <v>0</v>
      </c>
      <c r="BH351" s="19">
        <v>0</v>
      </c>
      <c r="BI351" s="20">
        <v>0</v>
      </c>
      <c r="BJ351" s="20">
        <v>0</v>
      </c>
      <c r="BK351" s="19">
        <v>0</v>
      </c>
      <c r="BL351" s="19">
        <v>0</v>
      </c>
      <c r="BM351" s="19">
        <v>0</v>
      </c>
      <c r="BN351" s="19">
        <v>0</v>
      </c>
      <c r="BO351" s="19">
        <v>0</v>
      </c>
      <c r="BP351" s="19">
        <v>0</v>
      </c>
      <c r="BQ351" s="19">
        <v>0</v>
      </c>
      <c r="BR351" s="19">
        <v>0</v>
      </c>
      <c r="BS351" s="19">
        <v>0</v>
      </c>
      <c r="BT351" s="19">
        <v>0</v>
      </c>
      <c r="BU351" s="19">
        <v>0</v>
      </c>
      <c r="BV351" s="19">
        <v>0</v>
      </c>
      <c r="BW351" s="19">
        <v>0</v>
      </c>
      <c r="BX351" s="19">
        <v>0</v>
      </c>
      <c r="BY351" s="16"/>
      <c r="BZ351" s="16">
        <v>6</v>
      </c>
      <c r="CA351" s="16"/>
      <c r="CB351" s="16">
        <v>6.33</v>
      </c>
      <c r="CC351" s="21"/>
      <c r="CD351" s="21"/>
      <c r="CE351" s="17" t="s">
        <v>332</v>
      </c>
      <c r="CF351" s="16"/>
      <c r="CG351" s="18" t="s">
        <v>437</v>
      </c>
      <c r="CH351" s="18" t="s">
        <v>438</v>
      </c>
      <c r="CI351" s="18" t="s">
        <v>439</v>
      </c>
      <c r="CJ351" s="22" t="s">
        <v>166</v>
      </c>
      <c r="CK351" s="16"/>
      <c r="CL351" s="18" t="s">
        <v>2214</v>
      </c>
      <c r="CM351" s="23">
        <v>44677</v>
      </c>
      <c r="CN351" s="16" t="s">
        <v>193</v>
      </c>
      <c r="CO351" s="23">
        <v>44715</v>
      </c>
      <c r="CP351" s="23"/>
      <c r="CQ351" s="23"/>
      <c r="CR351" s="23"/>
      <c r="CS351" s="23"/>
      <c r="CT351" s="23"/>
      <c r="CU351" s="23"/>
      <c r="CV351" s="23"/>
      <c r="CW351" s="23"/>
      <c r="CX351" s="16"/>
      <c r="CY351" s="16"/>
      <c r="CZ351" s="16"/>
      <c r="DA351" s="16"/>
      <c r="DB351" s="16">
        <v>0</v>
      </c>
      <c r="DC351" s="16"/>
      <c r="DD351" s="16"/>
      <c r="DE351" s="16" t="s">
        <v>154</v>
      </c>
      <c r="DF351" s="24" t="s">
        <v>154</v>
      </c>
      <c r="DG351" s="25" t="s">
        <v>154</v>
      </c>
      <c r="DH351" s="24"/>
      <c r="DI351" s="22" t="s">
        <v>417</v>
      </c>
      <c r="DJ351" s="22" t="s">
        <v>417</v>
      </c>
      <c r="DK351" s="16" t="s">
        <v>418</v>
      </c>
      <c r="DL351" s="16" t="s">
        <v>171</v>
      </c>
      <c r="DM351" s="16" t="s">
        <v>301</v>
      </c>
      <c r="DN351" s="16" t="s">
        <v>173</v>
      </c>
      <c r="DO351" s="22" t="s">
        <v>198</v>
      </c>
      <c r="DP351" s="16" t="s">
        <v>174</v>
      </c>
      <c r="DQ351" s="16" t="s">
        <v>218</v>
      </c>
      <c r="DR351" s="16" t="s">
        <v>175</v>
      </c>
      <c r="DS351" s="16" t="s">
        <v>200</v>
      </c>
      <c r="DT351" s="16" t="s">
        <v>201</v>
      </c>
      <c r="DU351" s="22" t="s">
        <v>487</v>
      </c>
      <c r="DV351" s="22" t="s">
        <v>493</v>
      </c>
      <c r="DW351" s="23"/>
      <c r="DX351" s="23"/>
      <c r="DY351" s="18"/>
      <c r="DZ351" s="18"/>
      <c r="EA351" s="18"/>
      <c r="EB351" s="16"/>
      <c r="EC351" s="23"/>
      <c r="ED351" s="16"/>
      <c r="EE351" s="16"/>
      <c r="EF351" s="19">
        <v>0</v>
      </c>
      <c r="EG351" s="19">
        <v>0</v>
      </c>
      <c r="EH351" s="23"/>
      <c r="EI351" s="18"/>
      <c r="EJ351" s="23"/>
      <c r="EK351" s="23"/>
      <c r="EL351" s="18"/>
      <c r="EM351" s="23"/>
      <c r="EN351" s="23"/>
      <c r="EO351" s="23"/>
      <c r="EP351" s="23">
        <v>44925</v>
      </c>
    </row>
    <row r="352" spans="1:146" ht="30" hidden="1" customHeight="1" x14ac:dyDescent="0.3">
      <c r="A352" s="16">
        <v>349</v>
      </c>
      <c r="B352" s="17" t="s">
        <v>2215</v>
      </c>
      <c r="C352" s="17">
        <v>1101371109</v>
      </c>
      <c r="D352" s="17"/>
      <c r="E352" s="17"/>
      <c r="F352" s="17"/>
      <c r="G352" s="16" t="s">
        <v>542</v>
      </c>
      <c r="H352" s="18" t="s">
        <v>2212</v>
      </c>
      <c r="I352" s="18" t="s">
        <v>2216</v>
      </c>
      <c r="J352" s="17" t="s">
        <v>1131</v>
      </c>
      <c r="K352" s="16" t="s">
        <v>466</v>
      </c>
      <c r="L352" s="17"/>
      <c r="M352" s="17"/>
      <c r="N352" s="17" t="s">
        <v>155</v>
      </c>
      <c r="O352" s="17" t="s">
        <v>156</v>
      </c>
      <c r="P352" s="17" t="s">
        <v>243</v>
      </c>
      <c r="Q352" s="16" t="s">
        <v>187</v>
      </c>
      <c r="R352" s="16" t="s">
        <v>244</v>
      </c>
      <c r="S352" s="16" t="s">
        <v>329</v>
      </c>
      <c r="T352" s="17" t="s">
        <v>832</v>
      </c>
      <c r="U352" s="17" t="s">
        <v>2187</v>
      </c>
      <c r="V352" s="17"/>
      <c r="W352" s="16" t="s">
        <v>161</v>
      </c>
      <c r="X352" s="19">
        <v>5000000</v>
      </c>
      <c r="Y352" s="19">
        <v>21950000</v>
      </c>
      <c r="Z352" s="19">
        <v>0</v>
      </c>
      <c r="AA352" s="19">
        <v>0</v>
      </c>
      <c r="AB352" s="19">
        <v>0</v>
      </c>
      <c r="AC352" s="19">
        <v>0</v>
      </c>
      <c r="AD352" s="19">
        <v>0</v>
      </c>
      <c r="AE352" s="19">
        <v>0</v>
      </c>
      <c r="AF352" s="19">
        <v>0</v>
      </c>
      <c r="AG352" s="19">
        <v>0</v>
      </c>
      <c r="AH352" s="19">
        <v>5000000</v>
      </c>
      <c r="AI352" s="19">
        <v>21950000</v>
      </c>
      <c r="AJ352" s="19">
        <v>0</v>
      </c>
      <c r="AK352" s="19">
        <v>0</v>
      </c>
      <c r="AL352" s="19">
        <v>0</v>
      </c>
      <c r="AM352" s="19">
        <v>0</v>
      </c>
      <c r="AN352" s="19">
        <v>0</v>
      </c>
      <c r="AO352" s="19">
        <v>0</v>
      </c>
      <c r="AP352" s="19">
        <v>0</v>
      </c>
      <c r="AQ352" s="19">
        <v>0</v>
      </c>
      <c r="AR352" s="19">
        <v>0</v>
      </c>
      <c r="AS352" s="19">
        <v>0</v>
      </c>
      <c r="AT352" s="19">
        <v>0</v>
      </c>
      <c r="AU352" s="19">
        <v>0</v>
      </c>
      <c r="AV352" s="19">
        <v>0</v>
      </c>
      <c r="AW352" s="19">
        <v>0</v>
      </c>
      <c r="AX352" s="19">
        <v>0</v>
      </c>
      <c r="AY352" s="19">
        <v>0</v>
      </c>
      <c r="AZ352" s="19">
        <v>0</v>
      </c>
      <c r="BA352" s="19">
        <v>0</v>
      </c>
      <c r="BB352" s="17" t="s">
        <v>832</v>
      </c>
      <c r="BC352" s="19">
        <v>0</v>
      </c>
      <c r="BD352" s="19">
        <v>0</v>
      </c>
      <c r="BE352" s="19">
        <v>0</v>
      </c>
      <c r="BF352" s="19">
        <v>0</v>
      </c>
      <c r="BG352" s="19">
        <v>0</v>
      </c>
      <c r="BH352" s="19">
        <v>0</v>
      </c>
      <c r="BI352" s="20">
        <v>0</v>
      </c>
      <c r="BJ352" s="20">
        <v>0</v>
      </c>
      <c r="BK352" s="19">
        <v>0</v>
      </c>
      <c r="BL352" s="19">
        <v>0</v>
      </c>
      <c r="BM352" s="19">
        <v>0</v>
      </c>
      <c r="BN352" s="19">
        <v>0</v>
      </c>
      <c r="BO352" s="19">
        <v>0</v>
      </c>
      <c r="BP352" s="19">
        <v>0</v>
      </c>
      <c r="BQ352" s="19">
        <v>0</v>
      </c>
      <c r="BR352" s="19">
        <v>0</v>
      </c>
      <c r="BS352" s="19">
        <v>0</v>
      </c>
      <c r="BT352" s="19">
        <v>0</v>
      </c>
      <c r="BU352" s="19">
        <v>0</v>
      </c>
      <c r="BV352" s="19">
        <v>0</v>
      </c>
      <c r="BW352" s="19">
        <v>0</v>
      </c>
      <c r="BX352" s="19">
        <v>0</v>
      </c>
      <c r="BY352" s="16"/>
      <c r="BZ352" s="16">
        <v>6</v>
      </c>
      <c r="CA352" s="16"/>
      <c r="CB352" s="16">
        <v>4.6500000000000004</v>
      </c>
      <c r="CC352" s="21"/>
      <c r="CD352" s="21"/>
      <c r="CE352" s="17" t="s">
        <v>332</v>
      </c>
      <c r="CF352" s="16"/>
      <c r="CG352" s="18" t="s">
        <v>437</v>
      </c>
      <c r="CH352" s="18" t="s">
        <v>438</v>
      </c>
      <c r="CI352" s="18" t="s">
        <v>439</v>
      </c>
      <c r="CJ352" s="22" t="s">
        <v>166</v>
      </c>
      <c r="CK352" s="16"/>
      <c r="CL352" s="18" t="s">
        <v>2217</v>
      </c>
      <c r="CM352" s="23">
        <v>44677</v>
      </c>
      <c r="CN352" s="16" t="s">
        <v>193</v>
      </c>
      <c r="CO352" s="23">
        <v>44715</v>
      </c>
      <c r="CP352" s="23"/>
      <c r="CQ352" s="23"/>
      <c r="CR352" s="23"/>
      <c r="CS352" s="23"/>
      <c r="CT352" s="23"/>
      <c r="CU352" s="23"/>
      <c r="CV352" s="23"/>
      <c r="CW352" s="23"/>
      <c r="CX352" s="16"/>
      <c r="CY352" s="16"/>
      <c r="CZ352" s="16"/>
      <c r="DA352" s="16"/>
      <c r="DB352" s="16">
        <v>0</v>
      </c>
      <c r="DC352" s="16"/>
      <c r="DD352" s="16"/>
      <c r="DE352" s="16" t="s">
        <v>154</v>
      </c>
      <c r="DF352" s="24" t="s">
        <v>154</v>
      </c>
      <c r="DG352" s="25" t="s">
        <v>154</v>
      </c>
      <c r="DH352" s="24"/>
      <c r="DI352" s="22" t="s">
        <v>417</v>
      </c>
      <c r="DJ352" s="22" t="s">
        <v>417</v>
      </c>
      <c r="DK352" s="16" t="s">
        <v>418</v>
      </c>
      <c r="DL352" s="16" t="s">
        <v>171</v>
      </c>
      <c r="DM352" s="16" t="s">
        <v>301</v>
      </c>
      <c r="DN352" s="16" t="s">
        <v>173</v>
      </c>
      <c r="DO352" s="22" t="s">
        <v>198</v>
      </c>
      <c r="DP352" s="16" t="s">
        <v>174</v>
      </c>
      <c r="DQ352" s="16" t="s">
        <v>218</v>
      </c>
      <c r="DR352" s="16" t="s">
        <v>175</v>
      </c>
      <c r="DS352" s="16" t="s">
        <v>200</v>
      </c>
      <c r="DT352" s="16" t="s">
        <v>201</v>
      </c>
      <c r="DU352" s="22" t="s">
        <v>487</v>
      </c>
      <c r="DV352" s="22" t="s">
        <v>493</v>
      </c>
      <c r="DW352" s="23"/>
      <c r="DX352" s="23"/>
      <c r="DY352" s="18"/>
      <c r="DZ352" s="18"/>
      <c r="EA352" s="18"/>
      <c r="EB352" s="16"/>
      <c r="EC352" s="23"/>
      <c r="ED352" s="16"/>
      <c r="EE352" s="16"/>
      <c r="EF352" s="19">
        <v>0</v>
      </c>
      <c r="EG352" s="19">
        <v>0</v>
      </c>
      <c r="EH352" s="23"/>
      <c r="EI352" s="18"/>
      <c r="EJ352" s="23"/>
      <c r="EK352" s="23"/>
      <c r="EL352" s="18"/>
      <c r="EM352" s="23"/>
      <c r="EN352" s="23"/>
      <c r="EO352" s="23"/>
      <c r="EP352" s="23">
        <v>44925</v>
      </c>
    </row>
    <row r="353" spans="1:146" ht="30" hidden="1" customHeight="1" x14ac:dyDescent="0.3">
      <c r="A353" s="16">
        <v>350</v>
      </c>
      <c r="B353" s="17" t="s">
        <v>2218</v>
      </c>
      <c r="C353" s="17">
        <v>1071041126</v>
      </c>
      <c r="D353" s="17"/>
      <c r="E353" s="17"/>
      <c r="F353" s="17"/>
      <c r="G353" s="16" t="s">
        <v>542</v>
      </c>
      <c r="H353" s="18" t="s">
        <v>1436</v>
      </c>
      <c r="I353" s="18" t="s">
        <v>2219</v>
      </c>
      <c r="J353" s="17" t="s">
        <v>2332</v>
      </c>
      <c r="K353" s="16" t="s">
        <v>466</v>
      </c>
      <c r="L353" s="17"/>
      <c r="M353" s="17"/>
      <c r="N353" s="17" t="s">
        <v>155</v>
      </c>
      <c r="O353" s="17" t="s">
        <v>185</v>
      </c>
      <c r="P353" s="17" t="s">
        <v>543</v>
      </c>
      <c r="Q353" s="16" t="s">
        <v>187</v>
      </c>
      <c r="R353" s="16" t="s">
        <v>244</v>
      </c>
      <c r="S353" s="16" t="s">
        <v>329</v>
      </c>
      <c r="T353" s="17" t="s">
        <v>832</v>
      </c>
      <c r="U353" s="17" t="s">
        <v>1474</v>
      </c>
      <c r="V353" s="17"/>
      <c r="W353" s="16" t="s">
        <v>161</v>
      </c>
      <c r="X353" s="19">
        <v>4000000</v>
      </c>
      <c r="Y353" s="19">
        <v>17560000</v>
      </c>
      <c r="Z353" s="19">
        <v>0</v>
      </c>
      <c r="AA353" s="19">
        <v>0</v>
      </c>
      <c r="AB353" s="19">
        <v>0</v>
      </c>
      <c r="AC353" s="19">
        <v>0</v>
      </c>
      <c r="AD353" s="19">
        <v>0</v>
      </c>
      <c r="AE353" s="19">
        <v>0</v>
      </c>
      <c r="AF353" s="19">
        <v>0</v>
      </c>
      <c r="AG353" s="19">
        <v>0</v>
      </c>
      <c r="AH353" s="19">
        <v>4000000</v>
      </c>
      <c r="AI353" s="19">
        <v>17560000</v>
      </c>
      <c r="AJ353" s="19">
        <v>0</v>
      </c>
      <c r="AK353" s="19">
        <v>0</v>
      </c>
      <c r="AL353" s="19">
        <v>0</v>
      </c>
      <c r="AM353" s="19">
        <v>0</v>
      </c>
      <c r="AN353" s="19">
        <v>0</v>
      </c>
      <c r="AO353" s="19">
        <v>0</v>
      </c>
      <c r="AP353" s="19">
        <v>0</v>
      </c>
      <c r="AQ353" s="19">
        <v>0</v>
      </c>
      <c r="AR353" s="19">
        <v>0</v>
      </c>
      <c r="AS353" s="19">
        <v>0</v>
      </c>
      <c r="AT353" s="19">
        <v>0</v>
      </c>
      <c r="AU353" s="19">
        <v>0</v>
      </c>
      <c r="AV353" s="19">
        <v>0</v>
      </c>
      <c r="AW353" s="19">
        <v>0</v>
      </c>
      <c r="AX353" s="19">
        <v>0</v>
      </c>
      <c r="AY353" s="19">
        <v>0</v>
      </c>
      <c r="AZ353" s="19">
        <v>0</v>
      </c>
      <c r="BA353" s="19">
        <v>0</v>
      </c>
      <c r="BB353" s="17" t="s">
        <v>832</v>
      </c>
      <c r="BC353" s="19">
        <v>0</v>
      </c>
      <c r="BD353" s="19">
        <v>0</v>
      </c>
      <c r="BE353" s="19">
        <v>0</v>
      </c>
      <c r="BF353" s="19">
        <v>0</v>
      </c>
      <c r="BG353" s="19">
        <v>0</v>
      </c>
      <c r="BH353" s="19">
        <v>0</v>
      </c>
      <c r="BI353" s="20">
        <v>0</v>
      </c>
      <c r="BJ353" s="20">
        <v>0</v>
      </c>
      <c r="BK353" s="19">
        <v>0</v>
      </c>
      <c r="BL353" s="19">
        <v>0</v>
      </c>
      <c r="BM353" s="19">
        <v>0</v>
      </c>
      <c r="BN353" s="19">
        <v>0</v>
      </c>
      <c r="BO353" s="19">
        <v>0</v>
      </c>
      <c r="BP353" s="19">
        <v>0</v>
      </c>
      <c r="BQ353" s="19">
        <v>0</v>
      </c>
      <c r="BR353" s="19">
        <v>0</v>
      </c>
      <c r="BS353" s="19">
        <v>0</v>
      </c>
      <c r="BT353" s="19">
        <v>0</v>
      </c>
      <c r="BU353" s="19">
        <v>0</v>
      </c>
      <c r="BV353" s="19">
        <v>0</v>
      </c>
      <c r="BW353" s="19">
        <v>0</v>
      </c>
      <c r="BX353" s="19">
        <v>0</v>
      </c>
      <c r="BY353" s="16"/>
      <c r="BZ353" s="16">
        <v>5</v>
      </c>
      <c r="CA353" s="16"/>
      <c r="CB353" s="16">
        <v>6.95</v>
      </c>
      <c r="CC353" s="21"/>
      <c r="CD353" s="21"/>
      <c r="CE353" s="17" t="s">
        <v>332</v>
      </c>
      <c r="CF353" s="16"/>
      <c r="CG353" s="18" t="s">
        <v>213</v>
      </c>
      <c r="CH353" s="18" t="s">
        <v>1438</v>
      </c>
      <c r="CI353" s="18" t="s">
        <v>215</v>
      </c>
      <c r="CJ353" s="22" t="s">
        <v>166</v>
      </c>
      <c r="CK353" s="16"/>
      <c r="CL353" s="18" t="s">
        <v>2220</v>
      </c>
      <c r="CM353" s="23">
        <v>44705</v>
      </c>
      <c r="CN353" s="16" t="s">
        <v>193</v>
      </c>
      <c r="CO353" s="23">
        <v>44734</v>
      </c>
      <c r="CP353" s="23">
        <v>44736</v>
      </c>
      <c r="CQ353" s="23"/>
      <c r="CR353" s="23"/>
      <c r="CS353" s="23"/>
      <c r="CT353" s="23"/>
      <c r="CU353" s="23"/>
      <c r="CV353" s="23"/>
      <c r="CW353" s="23"/>
      <c r="CX353" s="16"/>
      <c r="CY353" s="16"/>
      <c r="CZ353" s="16"/>
      <c r="DA353" s="16"/>
      <c r="DB353" s="16">
        <v>0</v>
      </c>
      <c r="DC353" s="16"/>
      <c r="DD353" s="16"/>
      <c r="DE353" s="16" t="s">
        <v>154</v>
      </c>
      <c r="DF353" s="24" t="s">
        <v>154</v>
      </c>
      <c r="DG353" s="25" t="s">
        <v>154</v>
      </c>
      <c r="DH353" s="24"/>
      <c r="DI353" s="22" t="s">
        <v>169</v>
      </c>
      <c r="DJ353" s="22" t="s">
        <v>770</v>
      </c>
      <c r="DK353" s="16" t="s">
        <v>454</v>
      </c>
      <c r="DL353" s="16" t="s">
        <v>171</v>
      </c>
      <c r="DM353" s="16" t="s">
        <v>301</v>
      </c>
      <c r="DN353" s="16" t="s">
        <v>173</v>
      </c>
      <c r="DO353" s="22" t="s">
        <v>198</v>
      </c>
      <c r="DP353" s="16" t="s">
        <v>174</v>
      </c>
      <c r="DQ353" s="16" t="s">
        <v>218</v>
      </c>
      <c r="DR353" s="16" t="s">
        <v>175</v>
      </c>
      <c r="DS353" s="16" t="s">
        <v>200</v>
      </c>
      <c r="DT353" s="16" t="s">
        <v>201</v>
      </c>
      <c r="DU353" s="22" t="s">
        <v>315</v>
      </c>
      <c r="DV353" s="22" t="s">
        <v>493</v>
      </c>
      <c r="DW353" s="23"/>
      <c r="DX353" s="23"/>
      <c r="DY353" s="18"/>
      <c r="DZ353" s="18"/>
      <c r="EA353" s="18"/>
      <c r="EB353" s="16"/>
      <c r="EC353" s="23"/>
      <c r="ED353" s="16"/>
      <c r="EE353" s="16"/>
      <c r="EF353" s="19">
        <v>0</v>
      </c>
      <c r="EG353" s="19">
        <v>0</v>
      </c>
      <c r="EH353" s="23"/>
      <c r="EI353" s="18"/>
      <c r="EJ353" s="23"/>
      <c r="EK353" s="23"/>
      <c r="EL353" s="18"/>
      <c r="EM353" s="23"/>
      <c r="EN353" s="23"/>
      <c r="EO353" s="23"/>
      <c r="EP353" s="23">
        <v>44925</v>
      </c>
    </row>
    <row r="354" spans="1:146" ht="30" hidden="1" customHeight="1" x14ac:dyDescent="0.3">
      <c r="A354" s="16">
        <v>351</v>
      </c>
      <c r="B354" s="17" t="s">
        <v>2218</v>
      </c>
      <c r="C354" s="17">
        <v>1041041127</v>
      </c>
      <c r="D354" s="17"/>
      <c r="E354" s="17"/>
      <c r="F354" s="17"/>
      <c r="G354" s="16" t="s">
        <v>542</v>
      </c>
      <c r="H354" s="18" t="s">
        <v>1436</v>
      </c>
      <c r="I354" s="18" t="s">
        <v>2219</v>
      </c>
      <c r="J354" s="17" t="s">
        <v>2332</v>
      </c>
      <c r="K354" s="16" t="s">
        <v>466</v>
      </c>
      <c r="L354" s="17"/>
      <c r="M354" s="17"/>
      <c r="N354" s="17" t="s">
        <v>155</v>
      </c>
      <c r="O354" s="17" t="s">
        <v>185</v>
      </c>
      <c r="P354" s="17" t="s">
        <v>1074</v>
      </c>
      <c r="Q354" s="16" t="s">
        <v>187</v>
      </c>
      <c r="R354" s="16" t="s">
        <v>244</v>
      </c>
      <c r="S354" s="16" t="s">
        <v>329</v>
      </c>
      <c r="T354" s="17" t="s">
        <v>832</v>
      </c>
      <c r="U354" s="17" t="s">
        <v>1474</v>
      </c>
      <c r="V354" s="17"/>
      <c r="W354" s="16" t="s">
        <v>161</v>
      </c>
      <c r="X354" s="19">
        <v>4000000</v>
      </c>
      <c r="Y354" s="19">
        <v>17560000</v>
      </c>
      <c r="Z354" s="19">
        <v>0</v>
      </c>
      <c r="AA354" s="19">
        <v>0</v>
      </c>
      <c r="AB354" s="19">
        <v>0</v>
      </c>
      <c r="AC354" s="19">
        <v>0</v>
      </c>
      <c r="AD354" s="19">
        <v>0</v>
      </c>
      <c r="AE354" s="19">
        <v>0</v>
      </c>
      <c r="AF354" s="19">
        <v>0</v>
      </c>
      <c r="AG354" s="19">
        <v>0</v>
      </c>
      <c r="AH354" s="19">
        <v>4000000</v>
      </c>
      <c r="AI354" s="19">
        <v>17560000</v>
      </c>
      <c r="AJ354" s="19">
        <v>0</v>
      </c>
      <c r="AK354" s="19">
        <v>0</v>
      </c>
      <c r="AL354" s="19">
        <v>0</v>
      </c>
      <c r="AM354" s="19">
        <v>0</v>
      </c>
      <c r="AN354" s="19">
        <v>0</v>
      </c>
      <c r="AO354" s="19">
        <v>0</v>
      </c>
      <c r="AP354" s="19">
        <v>0</v>
      </c>
      <c r="AQ354" s="19">
        <v>0</v>
      </c>
      <c r="AR354" s="19">
        <v>0</v>
      </c>
      <c r="AS354" s="19">
        <v>0</v>
      </c>
      <c r="AT354" s="19">
        <v>0</v>
      </c>
      <c r="AU354" s="19">
        <v>0</v>
      </c>
      <c r="AV354" s="19">
        <v>0</v>
      </c>
      <c r="AW354" s="19">
        <v>0</v>
      </c>
      <c r="AX354" s="19">
        <v>0</v>
      </c>
      <c r="AY354" s="19">
        <v>0</v>
      </c>
      <c r="AZ354" s="19">
        <v>0</v>
      </c>
      <c r="BA354" s="19">
        <v>0</v>
      </c>
      <c r="BB354" s="17" t="s">
        <v>832</v>
      </c>
      <c r="BC354" s="19">
        <v>0</v>
      </c>
      <c r="BD354" s="19">
        <v>0</v>
      </c>
      <c r="BE354" s="19">
        <v>0</v>
      </c>
      <c r="BF354" s="19">
        <v>0</v>
      </c>
      <c r="BG354" s="19">
        <v>0</v>
      </c>
      <c r="BH354" s="19">
        <v>0</v>
      </c>
      <c r="BI354" s="20">
        <v>0</v>
      </c>
      <c r="BJ354" s="20">
        <v>0</v>
      </c>
      <c r="BK354" s="19">
        <v>0</v>
      </c>
      <c r="BL354" s="19">
        <v>0</v>
      </c>
      <c r="BM354" s="19">
        <v>0</v>
      </c>
      <c r="BN354" s="19">
        <v>0</v>
      </c>
      <c r="BO354" s="19">
        <v>0</v>
      </c>
      <c r="BP354" s="19">
        <v>0</v>
      </c>
      <c r="BQ354" s="19">
        <v>0</v>
      </c>
      <c r="BR354" s="19">
        <v>0</v>
      </c>
      <c r="BS354" s="19">
        <v>0</v>
      </c>
      <c r="BT354" s="19">
        <v>0</v>
      </c>
      <c r="BU354" s="19">
        <v>0</v>
      </c>
      <c r="BV354" s="19">
        <v>0</v>
      </c>
      <c r="BW354" s="19">
        <v>0</v>
      </c>
      <c r="BX354" s="19">
        <v>0</v>
      </c>
      <c r="BY354" s="16"/>
      <c r="BZ354" s="16">
        <v>5</v>
      </c>
      <c r="CA354" s="16"/>
      <c r="CB354" s="16">
        <v>6.95</v>
      </c>
      <c r="CC354" s="21"/>
      <c r="CD354" s="21"/>
      <c r="CE354" s="17" t="s">
        <v>332</v>
      </c>
      <c r="CF354" s="16"/>
      <c r="CG354" s="18" t="s">
        <v>213</v>
      </c>
      <c r="CH354" s="18" t="s">
        <v>1438</v>
      </c>
      <c r="CI354" s="18" t="s">
        <v>215</v>
      </c>
      <c r="CJ354" s="22" t="s">
        <v>166</v>
      </c>
      <c r="CK354" s="16"/>
      <c r="CL354" s="18" t="s">
        <v>2221</v>
      </c>
      <c r="CM354" s="23">
        <v>44705</v>
      </c>
      <c r="CN354" s="16" t="s">
        <v>193</v>
      </c>
      <c r="CO354" s="23">
        <v>44734</v>
      </c>
      <c r="CP354" s="23">
        <v>44736</v>
      </c>
      <c r="CQ354" s="23"/>
      <c r="CR354" s="23"/>
      <c r="CS354" s="23"/>
      <c r="CT354" s="23"/>
      <c r="CU354" s="23"/>
      <c r="CV354" s="23"/>
      <c r="CW354" s="23"/>
      <c r="CX354" s="16"/>
      <c r="CY354" s="16"/>
      <c r="CZ354" s="16"/>
      <c r="DA354" s="16"/>
      <c r="DB354" s="16">
        <v>0</v>
      </c>
      <c r="DC354" s="16"/>
      <c r="DD354" s="16"/>
      <c r="DE354" s="16" t="s">
        <v>154</v>
      </c>
      <c r="DF354" s="24" t="s">
        <v>154</v>
      </c>
      <c r="DG354" s="25" t="s">
        <v>154</v>
      </c>
      <c r="DH354" s="24"/>
      <c r="DI354" s="22" t="s">
        <v>169</v>
      </c>
      <c r="DJ354" s="22" t="s">
        <v>770</v>
      </c>
      <c r="DK354" s="16" t="s">
        <v>454</v>
      </c>
      <c r="DL354" s="16" t="s">
        <v>171</v>
      </c>
      <c r="DM354" s="16" t="s">
        <v>301</v>
      </c>
      <c r="DN354" s="16" t="s">
        <v>173</v>
      </c>
      <c r="DO354" s="22" t="s">
        <v>198</v>
      </c>
      <c r="DP354" s="16" t="s">
        <v>174</v>
      </c>
      <c r="DQ354" s="16" t="s">
        <v>218</v>
      </c>
      <c r="DR354" s="16" t="s">
        <v>175</v>
      </c>
      <c r="DS354" s="16" t="s">
        <v>200</v>
      </c>
      <c r="DT354" s="16" t="s">
        <v>201</v>
      </c>
      <c r="DU354" s="22" t="s">
        <v>315</v>
      </c>
      <c r="DV354" s="22" t="s">
        <v>493</v>
      </c>
      <c r="DW354" s="23"/>
      <c r="DX354" s="23"/>
      <c r="DY354" s="18"/>
      <c r="DZ354" s="18"/>
      <c r="EA354" s="18"/>
      <c r="EB354" s="16"/>
      <c r="EC354" s="23"/>
      <c r="ED354" s="16"/>
      <c r="EE354" s="16"/>
      <c r="EF354" s="19">
        <v>0</v>
      </c>
      <c r="EG354" s="19">
        <v>0</v>
      </c>
      <c r="EH354" s="23"/>
      <c r="EI354" s="18"/>
      <c r="EJ354" s="23"/>
      <c r="EK354" s="23"/>
      <c r="EL354" s="18"/>
      <c r="EM354" s="23"/>
      <c r="EN354" s="23"/>
      <c r="EO354" s="23"/>
      <c r="EP354" s="23">
        <v>44925</v>
      </c>
    </row>
    <row r="355" spans="1:146" ht="30" hidden="1" customHeight="1" x14ac:dyDescent="0.3">
      <c r="A355" s="16">
        <v>352</v>
      </c>
      <c r="B355" s="17" t="s">
        <v>2222</v>
      </c>
      <c r="C355" s="17">
        <v>2001371158</v>
      </c>
      <c r="D355" s="17"/>
      <c r="E355" s="17"/>
      <c r="F355" s="17"/>
      <c r="G355" s="16" t="s">
        <v>542</v>
      </c>
      <c r="H355" s="18" t="s">
        <v>2223</v>
      </c>
      <c r="I355" s="18" t="s">
        <v>2223</v>
      </c>
      <c r="J355" s="17" t="s">
        <v>2283</v>
      </c>
      <c r="K355" s="16" t="s">
        <v>2159</v>
      </c>
      <c r="L355" s="17"/>
      <c r="M355" s="17"/>
      <c r="N355" s="17" t="s">
        <v>686</v>
      </c>
      <c r="O355" s="17" t="s">
        <v>185</v>
      </c>
      <c r="P355" s="17" t="s">
        <v>280</v>
      </c>
      <c r="Q355" s="16" t="s">
        <v>187</v>
      </c>
      <c r="R355" s="16" t="s">
        <v>159</v>
      </c>
      <c r="S355" s="16"/>
      <c r="T355" s="17" t="s">
        <v>832</v>
      </c>
      <c r="U355" s="17" t="s">
        <v>1474</v>
      </c>
      <c r="V355" s="17"/>
      <c r="W355" s="16" t="s">
        <v>161</v>
      </c>
      <c r="X355" s="19">
        <v>40000000</v>
      </c>
      <c r="Y355" s="19">
        <v>175600000</v>
      </c>
      <c r="Z355" s="19">
        <v>0</v>
      </c>
      <c r="AA355" s="19">
        <v>0</v>
      </c>
      <c r="AB355" s="19">
        <v>0</v>
      </c>
      <c r="AC355" s="19">
        <v>0</v>
      </c>
      <c r="AD355" s="19">
        <v>0</v>
      </c>
      <c r="AE355" s="19">
        <v>0</v>
      </c>
      <c r="AF355" s="19">
        <v>0</v>
      </c>
      <c r="AG355" s="19">
        <v>0</v>
      </c>
      <c r="AH355" s="19">
        <v>40000000</v>
      </c>
      <c r="AI355" s="19">
        <v>175600000</v>
      </c>
      <c r="AJ355" s="19">
        <v>0</v>
      </c>
      <c r="AK355" s="19">
        <v>0</v>
      </c>
      <c r="AL355" s="19">
        <v>0</v>
      </c>
      <c r="AM355" s="19">
        <v>0</v>
      </c>
      <c r="AN355" s="19">
        <v>0</v>
      </c>
      <c r="AO355" s="19">
        <v>0</v>
      </c>
      <c r="AP355" s="19">
        <v>0</v>
      </c>
      <c r="AQ355" s="19">
        <v>0</v>
      </c>
      <c r="AR355" s="19">
        <v>0</v>
      </c>
      <c r="AS355" s="19">
        <v>0</v>
      </c>
      <c r="AT355" s="19">
        <v>0</v>
      </c>
      <c r="AU355" s="19">
        <v>0</v>
      </c>
      <c r="AV355" s="19">
        <v>0</v>
      </c>
      <c r="AW355" s="19">
        <v>0</v>
      </c>
      <c r="AX355" s="19">
        <v>0</v>
      </c>
      <c r="AY355" s="19">
        <v>0</v>
      </c>
      <c r="AZ355" s="19">
        <v>0</v>
      </c>
      <c r="BA355" s="19">
        <v>0</v>
      </c>
      <c r="BB355" s="17" t="s">
        <v>832</v>
      </c>
      <c r="BC355" s="19">
        <v>0</v>
      </c>
      <c r="BD355" s="19">
        <v>0</v>
      </c>
      <c r="BE355" s="19">
        <v>0</v>
      </c>
      <c r="BF355" s="19">
        <v>0</v>
      </c>
      <c r="BG355" s="19">
        <v>0</v>
      </c>
      <c r="BH355" s="19">
        <v>0</v>
      </c>
      <c r="BI355" s="20">
        <v>0</v>
      </c>
      <c r="BJ355" s="20">
        <v>0</v>
      </c>
      <c r="BK355" s="19">
        <v>0</v>
      </c>
      <c r="BL355" s="19">
        <v>0</v>
      </c>
      <c r="BM355" s="19">
        <v>0</v>
      </c>
      <c r="BN355" s="19">
        <v>0</v>
      </c>
      <c r="BO355" s="19">
        <v>0</v>
      </c>
      <c r="BP355" s="19">
        <v>0</v>
      </c>
      <c r="BQ355" s="19">
        <v>0</v>
      </c>
      <c r="BR355" s="19">
        <v>0</v>
      </c>
      <c r="BS355" s="19">
        <v>0</v>
      </c>
      <c r="BT355" s="19">
        <v>0</v>
      </c>
      <c r="BU355" s="19">
        <v>0</v>
      </c>
      <c r="BV355" s="19">
        <v>0</v>
      </c>
      <c r="BW355" s="19">
        <v>0</v>
      </c>
      <c r="BX355" s="19">
        <v>0</v>
      </c>
      <c r="BY355" s="16">
        <v>5</v>
      </c>
      <c r="BZ355" s="16">
        <v>5</v>
      </c>
      <c r="CA355" s="16"/>
      <c r="CB355" s="16">
        <v>5.95</v>
      </c>
      <c r="CC355" s="21"/>
      <c r="CD355" s="21"/>
      <c r="CE355" s="17" t="s">
        <v>817</v>
      </c>
      <c r="CF355" s="16"/>
      <c r="CG355" s="18" t="s">
        <v>213</v>
      </c>
      <c r="CH355" s="18" t="s">
        <v>2225</v>
      </c>
      <c r="CI355" s="18" t="s">
        <v>215</v>
      </c>
      <c r="CJ355" s="22"/>
      <c r="CK355" s="16"/>
      <c r="CL355" s="18" t="s">
        <v>2226</v>
      </c>
      <c r="CM355" s="23">
        <v>44740</v>
      </c>
      <c r="CN355" s="16" t="s">
        <v>2346</v>
      </c>
      <c r="CO355" s="23">
        <v>44741</v>
      </c>
      <c r="CP355" s="23">
        <v>44817</v>
      </c>
      <c r="CQ355" s="23"/>
      <c r="CR355" s="23"/>
      <c r="CS355" s="23"/>
      <c r="CT355" s="23"/>
      <c r="CU355" s="23"/>
      <c r="CV355" s="23"/>
      <c r="CW355" s="23"/>
      <c r="CX355" s="16"/>
      <c r="CY355" s="16"/>
      <c r="CZ355" s="16"/>
      <c r="DA355" s="16"/>
      <c r="DB355" s="16">
        <v>0</v>
      </c>
      <c r="DC355" s="16"/>
      <c r="DD355" s="16"/>
      <c r="DE355" s="16" t="s">
        <v>154</v>
      </c>
      <c r="DF355" s="24" t="s">
        <v>154</v>
      </c>
      <c r="DG355" s="25" t="s">
        <v>154</v>
      </c>
      <c r="DH355" s="24"/>
      <c r="DI355" s="22" t="s">
        <v>169</v>
      </c>
      <c r="DJ355" s="22" t="s">
        <v>169</v>
      </c>
      <c r="DK355" s="16" t="s">
        <v>170</v>
      </c>
      <c r="DL355" s="16" t="s">
        <v>171</v>
      </c>
      <c r="DM355" s="16" t="s">
        <v>172</v>
      </c>
      <c r="DN355" s="16" t="s">
        <v>173</v>
      </c>
      <c r="DO355" s="22" t="s">
        <v>198</v>
      </c>
      <c r="DP355" s="16" t="s">
        <v>174</v>
      </c>
      <c r="DQ355" s="16" t="s">
        <v>2227</v>
      </c>
      <c r="DR355" s="16" t="s">
        <v>251</v>
      </c>
      <c r="DS355" s="16" t="s">
        <v>265</v>
      </c>
      <c r="DT355" s="16" t="s">
        <v>201</v>
      </c>
      <c r="DU355" s="22" t="s">
        <v>822</v>
      </c>
      <c r="DV355" s="22" t="s">
        <v>493</v>
      </c>
      <c r="DW355" s="23"/>
      <c r="DX355" s="23"/>
      <c r="DY355" s="18"/>
      <c r="DZ355" s="18"/>
      <c r="EA355" s="18"/>
      <c r="EB355" s="16"/>
      <c r="EC355" s="23"/>
      <c r="ED355" s="16"/>
      <c r="EE355" s="16"/>
      <c r="EF355" s="19">
        <v>0</v>
      </c>
      <c r="EG355" s="19">
        <v>0</v>
      </c>
      <c r="EH355" s="23"/>
      <c r="EI355" s="18"/>
      <c r="EJ355" s="23"/>
      <c r="EK355" s="23"/>
      <c r="EL355" s="18"/>
      <c r="EM355" s="23"/>
      <c r="EN355" s="23"/>
      <c r="EO355" s="23"/>
      <c r="EP355" s="23">
        <v>44925</v>
      </c>
    </row>
    <row r="356" spans="1:146" ht="30" hidden="1" customHeight="1" x14ac:dyDescent="0.3">
      <c r="A356" s="16">
        <v>353</v>
      </c>
      <c r="B356" s="17" t="s">
        <v>2228</v>
      </c>
      <c r="C356" s="17">
        <v>1181371095</v>
      </c>
      <c r="D356" s="17"/>
      <c r="E356" s="17"/>
      <c r="F356" s="17"/>
      <c r="G356" s="16" t="s">
        <v>542</v>
      </c>
      <c r="H356" s="18" t="s">
        <v>2229</v>
      </c>
      <c r="I356" s="18" t="s">
        <v>2230</v>
      </c>
      <c r="J356" s="17" t="s">
        <v>1212</v>
      </c>
      <c r="K356" s="16" t="s">
        <v>466</v>
      </c>
      <c r="L356" s="17"/>
      <c r="M356" s="17"/>
      <c r="N356" s="17" t="s">
        <v>155</v>
      </c>
      <c r="O356" s="17" t="s">
        <v>156</v>
      </c>
      <c r="P356" s="17" t="s">
        <v>699</v>
      </c>
      <c r="Q356" s="16" t="s">
        <v>158</v>
      </c>
      <c r="R356" s="16" t="s">
        <v>244</v>
      </c>
      <c r="S356" s="16" t="s">
        <v>245</v>
      </c>
      <c r="T356" s="17" t="s">
        <v>832</v>
      </c>
      <c r="U356" s="17" t="s">
        <v>2187</v>
      </c>
      <c r="V356" s="17"/>
      <c r="W356" s="16" t="s">
        <v>161</v>
      </c>
      <c r="X356" s="19">
        <v>6000000</v>
      </c>
      <c r="Y356" s="19">
        <v>6000000</v>
      </c>
      <c r="Z356" s="19">
        <v>0</v>
      </c>
      <c r="AA356" s="19">
        <v>0</v>
      </c>
      <c r="AB356" s="19">
        <v>0</v>
      </c>
      <c r="AC356" s="19">
        <v>0</v>
      </c>
      <c r="AD356" s="19">
        <v>0</v>
      </c>
      <c r="AE356" s="19">
        <v>0</v>
      </c>
      <c r="AF356" s="19">
        <v>0</v>
      </c>
      <c r="AG356" s="19">
        <v>0</v>
      </c>
      <c r="AH356" s="19">
        <v>6000000</v>
      </c>
      <c r="AI356" s="19">
        <v>6000000</v>
      </c>
      <c r="AJ356" s="19">
        <v>0</v>
      </c>
      <c r="AK356" s="19">
        <v>0</v>
      </c>
      <c r="AL356" s="19">
        <v>0</v>
      </c>
      <c r="AM356" s="19">
        <v>0</v>
      </c>
      <c r="AN356" s="19">
        <v>0</v>
      </c>
      <c r="AO356" s="19">
        <v>0</v>
      </c>
      <c r="AP356" s="19">
        <v>0</v>
      </c>
      <c r="AQ356" s="19">
        <v>0</v>
      </c>
      <c r="AR356" s="19">
        <v>0</v>
      </c>
      <c r="AS356" s="19">
        <v>0</v>
      </c>
      <c r="AT356" s="19">
        <v>0</v>
      </c>
      <c r="AU356" s="19">
        <v>0</v>
      </c>
      <c r="AV356" s="19">
        <v>0</v>
      </c>
      <c r="AW356" s="19">
        <v>0</v>
      </c>
      <c r="AX356" s="19">
        <v>0</v>
      </c>
      <c r="AY356" s="19">
        <v>0</v>
      </c>
      <c r="AZ356" s="19">
        <v>0</v>
      </c>
      <c r="BA356" s="19">
        <v>0</v>
      </c>
      <c r="BB356" s="17" t="s">
        <v>832</v>
      </c>
      <c r="BC356" s="19">
        <v>0</v>
      </c>
      <c r="BD356" s="19">
        <v>0</v>
      </c>
      <c r="BE356" s="19">
        <v>0</v>
      </c>
      <c r="BF356" s="19">
        <v>0</v>
      </c>
      <c r="BG356" s="19">
        <v>0</v>
      </c>
      <c r="BH356" s="19">
        <v>0</v>
      </c>
      <c r="BI356" s="20">
        <v>0</v>
      </c>
      <c r="BJ356" s="20">
        <v>0</v>
      </c>
      <c r="BK356" s="19">
        <v>0</v>
      </c>
      <c r="BL356" s="19">
        <v>0</v>
      </c>
      <c r="BM356" s="19">
        <v>0</v>
      </c>
      <c r="BN356" s="19">
        <v>0</v>
      </c>
      <c r="BO356" s="19">
        <v>0</v>
      </c>
      <c r="BP356" s="19">
        <v>0</v>
      </c>
      <c r="BQ356" s="19">
        <v>0</v>
      </c>
      <c r="BR356" s="19">
        <v>0</v>
      </c>
      <c r="BS356" s="19">
        <v>0</v>
      </c>
      <c r="BT356" s="19">
        <v>0</v>
      </c>
      <c r="BU356" s="19">
        <v>0</v>
      </c>
      <c r="BV356" s="19">
        <v>0</v>
      </c>
      <c r="BW356" s="19">
        <v>0</v>
      </c>
      <c r="BX356" s="19">
        <v>0</v>
      </c>
      <c r="BY356" s="16">
        <v>7</v>
      </c>
      <c r="BZ356" s="16">
        <v>7</v>
      </c>
      <c r="CA356" s="16"/>
      <c r="CB356" s="16">
        <v>7.74</v>
      </c>
      <c r="CC356" s="21"/>
      <c r="CD356" s="21"/>
      <c r="CE356" s="17" t="s">
        <v>376</v>
      </c>
      <c r="CF356" s="16"/>
      <c r="CG356" s="18" t="s">
        <v>189</v>
      </c>
      <c r="CH356" s="18" t="s">
        <v>1158</v>
      </c>
      <c r="CI356" s="18" t="s">
        <v>191</v>
      </c>
      <c r="CJ356" s="22" t="s">
        <v>166</v>
      </c>
      <c r="CK356" s="16"/>
      <c r="CL356" s="18" t="s">
        <v>2231</v>
      </c>
      <c r="CM356" s="23">
        <v>44778</v>
      </c>
      <c r="CN356" s="16" t="s">
        <v>2346</v>
      </c>
      <c r="CO356" s="23">
        <v>44795</v>
      </c>
      <c r="CP356" s="23"/>
      <c r="CQ356" s="23"/>
      <c r="CR356" s="23"/>
      <c r="CS356" s="23"/>
      <c r="CT356" s="23"/>
      <c r="CU356" s="23"/>
      <c r="CV356" s="23"/>
      <c r="CW356" s="23"/>
      <c r="CX356" s="16"/>
      <c r="CY356" s="16"/>
      <c r="CZ356" s="16"/>
      <c r="DA356" s="16"/>
      <c r="DB356" s="16">
        <v>0</v>
      </c>
      <c r="DC356" s="16"/>
      <c r="DD356" s="16"/>
      <c r="DE356" s="16" t="s">
        <v>154</v>
      </c>
      <c r="DF356" s="24" t="s">
        <v>154</v>
      </c>
      <c r="DG356" s="25" t="s">
        <v>154</v>
      </c>
      <c r="DH356" s="24"/>
      <c r="DI356" s="22" t="s">
        <v>169</v>
      </c>
      <c r="DJ356" s="22" t="s">
        <v>169</v>
      </c>
      <c r="DK356" s="16" t="s">
        <v>170</v>
      </c>
      <c r="DL356" s="16" t="s">
        <v>171</v>
      </c>
      <c r="DM356" s="16" t="s">
        <v>172</v>
      </c>
      <c r="DN356" s="16" t="s">
        <v>173</v>
      </c>
      <c r="DO356" s="22" t="s">
        <v>198</v>
      </c>
      <c r="DP356" s="16" t="s">
        <v>174</v>
      </c>
      <c r="DQ356" s="16" t="s">
        <v>250</v>
      </c>
      <c r="DR356" s="16" t="s">
        <v>251</v>
      </c>
      <c r="DS356" s="16" t="s">
        <v>265</v>
      </c>
      <c r="DT356" s="16" t="s">
        <v>201</v>
      </c>
      <c r="DU356" s="22" t="s">
        <v>487</v>
      </c>
      <c r="DV356" s="22" t="s">
        <v>493</v>
      </c>
      <c r="DW356" s="23"/>
      <c r="DX356" s="23"/>
      <c r="DY356" s="18"/>
      <c r="DZ356" s="18"/>
      <c r="EA356" s="18"/>
      <c r="EB356" s="16"/>
      <c r="EC356" s="23"/>
      <c r="ED356" s="16"/>
      <c r="EE356" s="16"/>
      <c r="EF356" s="19">
        <v>0</v>
      </c>
      <c r="EG356" s="19">
        <v>0</v>
      </c>
      <c r="EH356" s="23"/>
      <c r="EI356" s="18"/>
      <c r="EJ356" s="23"/>
      <c r="EK356" s="23"/>
      <c r="EL356" s="18"/>
      <c r="EM356" s="23"/>
      <c r="EN356" s="23"/>
      <c r="EO356" s="23"/>
      <c r="EP356" s="23">
        <v>44925</v>
      </c>
    </row>
    <row r="357" spans="1:146" ht="30" hidden="1" customHeight="1" x14ac:dyDescent="0.3">
      <c r="A357" s="16">
        <v>354</v>
      </c>
      <c r="B357" s="17" t="s">
        <v>2228</v>
      </c>
      <c r="C357" s="17">
        <v>1101371070</v>
      </c>
      <c r="D357" s="17"/>
      <c r="E357" s="17"/>
      <c r="F357" s="17"/>
      <c r="G357" s="16" t="s">
        <v>542</v>
      </c>
      <c r="H357" s="18" t="s">
        <v>2229</v>
      </c>
      <c r="I357" s="18" t="s">
        <v>2230</v>
      </c>
      <c r="J357" s="17" t="s">
        <v>1212</v>
      </c>
      <c r="K357" s="16" t="s">
        <v>466</v>
      </c>
      <c r="L357" s="17"/>
      <c r="M357" s="17"/>
      <c r="N357" s="17" t="s">
        <v>155</v>
      </c>
      <c r="O357" s="17" t="s">
        <v>156</v>
      </c>
      <c r="P357" s="17" t="s">
        <v>243</v>
      </c>
      <c r="Q357" s="16" t="s">
        <v>158</v>
      </c>
      <c r="R357" s="16" t="s">
        <v>244</v>
      </c>
      <c r="S357" s="16" t="s">
        <v>245</v>
      </c>
      <c r="T357" s="17" t="s">
        <v>832</v>
      </c>
      <c r="U357" s="17" t="s">
        <v>2187</v>
      </c>
      <c r="V357" s="17"/>
      <c r="W357" s="16" t="s">
        <v>161</v>
      </c>
      <c r="X357" s="19">
        <v>2000000</v>
      </c>
      <c r="Y357" s="19">
        <v>2000000</v>
      </c>
      <c r="Z357" s="19">
        <v>0</v>
      </c>
      <c r="AA357" s="19">
        <v>0</v>
      </c>
      <c r="AB357" s="19">
        <v>0</v>
      </c>
      <c r="AC357" s="19">
        <v>0</v>
      </c>
      <c r="AD357" s="19">
        <v>0</v>
      </c>
      <c r="AE357" s="19">
        <v>0</v>
      </c>
      <c r="AF357" s="19">
        <v>0</v>
      </c>
      <c r="AG357" s="19">
        <v>0</v>
      </c>
      <c r="AH357" s="19">
        <v>2000000</v>
      </c>
      <c r="AI357" s="19">
        <v>2000000</v>
      </c>
      <c r="AJ357" s="19">
        <v>0</v>
      </c>
      <c r="AK357" s="19">
        <v>0</v>
      </c>
      <c r="AL357" s="19">
        <v>0</v>
      </c>
      <c r="AM357" s="19">
        <v>0</v>
      </c>
      <c r="AN357" s="19">
        <v>0</v>
      </c>
      <c r="AO357" s="19">
        <v>0</v>
      </c>
      <c r="AP357" s="19">
        <v>0</v>
      </c>
      <c r="AQ357" s="19">
        <v>0</v>
      </c>
      <c r="AR357" s="19">
        <v>0</v>
      </c>
      <c r="AS357" s="19">
        <v>0</v>
      </c>
      <c r="AT357" s="19">
        <v>0</v>
      </c>
      <c r="AU357" s="19">
        <v>0</v>
      </c>
      <c r="AV357" s="19">
        <v>0</v>
      </c>
      <c r="AW357" s="19">
        <v>0</v>
      </c>
      <c r="AX357" s="19">
        <v>0</v>
      </c>
      <c r="AY357" s="19">
        <v>0</v>
      </c>
      <c r="AZ357" s="19">
        <v>0</v>
      </c>
      <c r="BA357" s="19">
        <v>0</v>
      </c>
      <c r="BB357" s="17" t="s">
        <v>832</v>
      </c>
      <c r="BC357" s="19">
        <v>0</v>
      </c>
      <c r="BD357" s="19">
        <v>0</v>
      </c>
      <c r="BE357" s="19">
        <v>0</v>
      </c>
      <c r="BF357" s="19">
        <v>0</v>
      </c>
      <c r="BG357" s="19">
        <v>0</v>
      </c>
      <c r="BH357" s="19">
        <v>0</v>
      </c>
      <c r="BI357" s="20">
        <v>0</v>
      </c>
      <c r="BJ357" s="20">
        <v>0</v>
      </c>
      <c r="BK357" s="19">
        <v>0</v>
      </c>
      <c r="BL357" s="19">
        <v>0</v>
      </c>
      <c r="BM357" s="19">
        <v>0</v>
      </c>
      <c r="BN357" s="19">
        <v>0</v>
      </c>
      <c r="BO357" s="19">
        <v>0</v>
      </c>
      <c r="BP357" s="19">
        <v>0</v>
      </c>
      <c r="BQ357" s="19">
        <v>0</v>
      </c>
      <c r="BR357" s="19">
        <v>0</v>
      </c>
      <c r="BS357" s="19">
        <v>0</v>
      </c>
      <c r="BT357" s="19">
        <v>0</v>
      </c>
      <c r="BU357" s="19">
        <v>0</v>
      </c>
      <c r="BV357" s="19">
        <v>0</v>
      </c>
      <c r="BW357" s="19">
        <v>0</v>
      </c>
      <c r="BX357" s="19">
        <v>0</v>
      </c>
      <c r="BY357" s="16">
        <v>7</v>
      </c>
      <c r="BZ357" s="16">
        <v>7</v>
      </c>
      <c r="CA357" s="16"/>
      <c r="CB357" s="16">
        <v>7.74</v>
      </c>
      <c r="CC357" s="21"/>
      <c r="CD357" s="21"/>
      <c r="CE357" s="17" t="s">
        <v>376</v>
      </c>
      <c r="CF357" s="16"/>
      <c r="CG357" s="18" t="s">
        <v>189</v>
      </c>
      <c r="CH357" s="18" t="s">
        <v>1158</v>
      </c>
      <c r="CI357" s="18" t="s">
        <v>191</v>
      </c>
      <c r="CJ357" s="22" t="s">
        <v>166</v>
      </c>
      <c r="CK357" s="16"/>
      <c r="CL357" s="18" t="s">
        <v>2232</v>
      </c>
      <c r="CM357" s="23">
        <v>44778</v>
      </c>
      <c r="CN357" s="16" t="s">
        <v>2346</v>
      </c>
      <c r="CO357" s="23">
        <v>44795</v>
      </c>
      <c r="CP357" s="23"/>
      <c r="CQ357" s="23"/>
      <c r="CR357" s="23"/>
      <c r="CS357" s="23"/>
      <c r="CT357" s="23"/>
      <c r="CU357" s="23"/>
      <c r="CV357" s="23"/>
      <c r="CW357" s="23"/>
      <c r="CX357" s="16"/>
      <c r="CY357" s="16"/>
      <c r="CZ357" s="16"/>
      <c r="DA357" s="16"/>
      <c r="DB357" s="16">
        <v>0</v>
      </c>
      <c r="DC357" s="16"/>
      <c r="DD357" s="16"/>
      <c r="DE357" s="16" t="s">
        <v>154</v>
      </c>
      <c r="DF357" s="24" t="s">
        <v>154</v>
      </c>
      <c r="DG357" s="25" t="s">
        <v>154</v>
      </c>
      <c r="DH357" s="24"/>
      <c r="DI357" s="22" t="s">
        <v>169</v>
      </c>
      <c r="DJ357" s="22" t="s">
        <v>169</v>
      </c>
      <c r="DK357" s="16" t="s">
        <v>170</v>
      </c>
      <c r="DL357" s="16" t="s">
        <v>171</v>
      </c>
      <c r="DM357" s="16" t="s">
        <v>172</v>
      </c>
      <c r="DN357" s="16" t="s">
        <v>173</v>
      </c>
      <c r="DO357" s="22" t="s">
        <v>198</v>
      </c>
      <c r="DP357" s="16" t="s">
        <v>174</v>
      </c>
      <c r="DQ357" s="16" t="s">
        <v>250</v>
      </c>
      <c r="DR357" s="16" t="s">
        <v>251</v>
      </c>
      <c r="DS357" s="16" t="s">
        <v>265</v>
      </c>
      <c r="DT357" s="16" t="s">
        <v>201</v>
      </c>
      <c r="DU357" s="22" t="s">
        <v>487</v>
      </c>
      <c r="DV357" s="22" t="s">
        <v>493</v>
      </c>
      <c r="DW357" s="23"/>
      <c r="DX357" s="23"/>
      <c r="DY357" s="18"/>
      <c r="DZ357" s="18"/>
      <c r="EA357" s="18"/>
      <c r="EB357" s="16"/>
      <c r="EC357" s="23"/>
      <c r="ED357" s="16"/>
      <c r="EE357" s="16"/>
      <c r="EF357" s="19">
        <v>0</v>
      </c>
      <c r="EG357" s="19">
        <v>0</v>
      </c>
      <c r="EH357" s="23"/>
      <c r="EI357" s="18"/>
      <c r="EJ357" s="23"/>
      <c r="EK357" s="23"/>
      <c r="EL357" s="18"/>
      <c r="EM357" s="23"/>
      <c r="EN357" s="23"/>
      <c r="EO357" s="23"/>
      <c r="EP357" s="23">
        <v>44925</v>
      </c>
    </row>
    <row r="358" spans="1:146" ht="30" hidden="1" customHeight="1" x14ac:dyDescent="0.3">
      <c r="A358" s="16">
        <v>355</v>
      </c>
      <c r="B358" s="17" t="s">
        <v>2389</v>
      </c>
      <c r="C358" s="17">
        <v>2011371154</v>
      </c>
      <c r="D358" s="17"/>
      <c r="E358" s="17"/>
      <c r="F358" s="17"/>
      <c r="G358" s="16" t="s">
        <v>542</v>
      </c>
      <c r="H358" s="18" t="s">
        <v>2390</v>
      </c>
      <c r="I358" s="18" t="s">
        <v>2391</v>
      </c>
      <c r="J358" s="17" t="s">
        <v>2259</v>
      </c>
      <c r="K358" s="16" t="s">
        <v>373</v>
      </c>
      <c r="L358" s="17"/>
      <c r="M358" s="17"/>
      <c r="N358" s="17" t="s">
        <v>2237</v>
      </c>
      <c r="O358" s="17" t="s">
        <v>185</v>
      </c>
      <c r="P358" s="17" t="s">
        <v>226</v>
      </c>
      <c r="Q358" s="16" t="s">
        <v>187</v>
      </c>
      <c r="R358" s="16" t="s">
        <v>2238</v>
      </c>
      <c r="S358" s="16"/>
      <c r="T358" s="17" t="s">
        <v>832</v>
      </c>
      <c r="U358" s="17" t="s">
        <v>2119</v>
      </c>
      <c r="V358" s="17"/>
      <c r="W358" s="16" t="s">
        <v>161</v>
      </c>
      <c r="X358" s="19">
        <v>40000000</v>
      </c>
      <c r="Y358" s="19">
        <v>175600000</v>
      </c>
      <c r="Z358" s="19">
        <v>0</v>
      </c>
      <c r="AA358" s="19">
        <v>0</v>
      </c>
      <c r="AB358" s="19">
        <v>0</v>
      </c>
      <c r="AC358" s="19">
        <v>0</v>
      </c>
      <c r="AD358" s="19">
        <v>0</v>
      </c>
      <c r="AE358" s="19">
        <v>0</v>
      </c>
      <c r="AF358" s="19">
        <v>0</v>
      </c>
      <c r="AG358" s="19">
        <v>0</v>
      </c>
      <c r="AH358" s="19">
        <v>40000000</v>
      </c>
      <c r="AI358" s="19">
        <v>175600000</v>
      </c>
      <c r="AJ358" s="19">
        <v>0</v>
      </c>
      <c r="AK358" s="19">
        <v>0</v>
      </c>
      <c r="AL358" s="19">
        <v>0</v>
      </c>
      <c r="AM358" s="19">
        <v>0</v>
      </c>
      <c r="AN358" s="19">
        <v>0</v>
      </c>
      <c r="AO358" s="19">
        <v>0</v>
      </c>
      <c r="AP358" s="19">
        <v>0</v>
      </c>
      <c r="AQ358" s="19">
        <v>0</v>
      </c>
      <c r="AR358" s="19">
        <v>0</v>
      </c>
      <c r="AS358" s="19">
        <v>0</v>
      </c>
      <c r="AT358" s="19">
        <v>0</v>
      </c>
      <c r="AU358" s="19">
        <v>0</v>
      </c>
      <c r="AV358" s="19">
        <v>0</v>
      </c>
      <c r="AW358" s="19">
        <v>0</v>
      </c>
      <c r="AX358" s="19">
        <v>0</v>
      </c>
      <c r="AY358" s="19">
        <v>0</v>
      </c>
      <c r="AZ358" s="19">
        <v>0</v>
      </c>
      <c r="BA358" s="19">
        <v>0</v>
      </c>
      <c r="BB358" s="17" t="s">
        <v>832</v>
      </c>
      <c r="BC358" s="19">
        <v>0</v>
      </c>
      <c r="BD358" s="19">
        <v>0</v>
      </c>
      <c r="BE358" s="19">
        <v>0</v>
      </c>
      <c r="BF358" s="19">
        <v>0</v>
      </c>
      <c r="BG358" s="19">
        <v>0</v>
      </c>
      <c r="BH358" s="19">
        <v>0</v>
      </c>
      <c r="BI358" s="20">
        <v>0</v>
      </c>
      <c r="BJ358" s="20">
        <v>0</v>
      </c>
      <c r="BK358" s="19">
        <v>0</v>
      </c>
      <c r="BL358" s="19">
        <v>0</v>
      </c>
      <c r="BM358" s="19">
        <v>0</v>
      </c>
      <c r="BN358" s="19">
        <v>0</v>
      </c>
      <c r="BO358" s="19">
        <v>0</v>
      </c>
      <c r="BP358" s="19">
        <v>0</v>
      </c>
      <c r="BQ358" s="19">
        <v>0</v>
      </c>
      <c r="BR358" s="19">
        <v>0</v>
      </c>
      <c r="BS358" s="19">
        <v>0</v>
      </c>
      <c r="BT358" s="19">
        <v>0</v>
      </c>
      <c r="BU358" s="19">
        <v>0</v>
      </c>
      <c r="BV358" s="19">
        <v>0</v>
      </c>
      <c r="BW358" s="19">
        <v>0</v>
      </c>
      <c r="BX358" s="19">
        <v>0</v>
      </c>
      <c r="BY358" s="16">
        <v>5</v>
      </c>
      <c r="BZ358" s="16">
        <v>5</v>
      </c>
      <c r="CA358" s="16"/>
      <c r="CB358" s="16">
        <v>6.6</v>
      </c>
      <c r="CC358" s="21"/>
      <c r="CD358" s="21"/>
      <c r="CE358" s="17"/>
      <c r="CF358" s="16"/>
      <c r="CG358" s="18" t="s">
        <v>189</v>
      </c>
      <c r="CH358" s="18" t="s">
        <v>882</v>
      </c>
      <c r="CI358" s="18" t="s">
        <v>191</v>
      </c>
      <c r="CJ358" s="22"/>
      <c r="CK358" s="16"/>
      <c r="CL358" s="18" t="s">
        <v>2239</v>
      </c>
      <c r="CM358" s="23">
        <v>44803</v>
      </c>
      <c r="CN358" s="16" t="s">
        <v>2346</v>
      </c>
      <c r="CO358" s="23">
        <v>44880</v>
      </c>
      <c r="CP358" s="23">
        <v>44881</v>
      </c>
      <c r="CQ358" s="23"/>
      <c r="CR358" s="23"/>
      <c r="CS358" s="23"/>
      <c r="CT358" s="23"/>
      <c r="CU358" s="23"/>
      <c r="CV358" s="23"/>
      <c r="CW358" s="23"/>
      <c r="CX358" s="16"/>
      <c r="CY358" s="16"/>
      <c r="CZ358" s="16"/>
      <c r="DA358" s="16"/>
      <c r="DB358" s="16">
        <v>0</v>
      </c>
      <c r="DC358" s="16"/>
      <c r="DD358" s="16"/>
      <c r="DE358" s="16" t="s">
        <v>154</v>
      </c>
      <c r="DF358" s="24" t="s">
        <v>154</v>
      </c>
      <c r="DG358" s="25" t="s">
        <v>154</v>
      </c>
      <c r="DH358" s="24"/>
      <c r="DI358" s="22" t="s">
        <v>753</v>
      </c>
      <c r="DJ358" s="22" t="s">
        <v>753</v>
      </c>
      <c r="DK358" s="16" t="s">
        <v>754</v>
      </c>
      <c r="DL358" s="16" t="s">
        <v>171</v>
      </c>
      <c r="DM358" s="16" t="s">
        <v>172</v>
      </c>
      <c r="DN358" s="16" t="s">
        <v>173</v>
      </c>
      <c r="DO358" s="22" t="s">
        <v>198</v>
      </c>
      <c r="DP358" s="16" t="s">
        <v>174</v>
      </c>
      <c r="DQ358" s="16" t="s">
        <v>2227</v>
      </c>
      <c r="DR358" s="16" t="s">
        <v>251</v>
      </c>
      <c r="DS358" s="16" t="s">
        <v>265</v>
      </c>
      <c r="DT358" s="16" t="s">
        <v>201</v>
      </c>
      <c r="DU358" s="22" t="s">
        <v>1592</v>
      </c>
      <c r="DV358" s="22" t="s">
        <v>493</v>
      </c>
      <c r="DW358" s="23"/>
      <c r="DX358" s="23"/>
      <c r="DY358" s="18"/>
      <c r="DZ358" s="18"/>
      <c r="EA358" s="18"/>
      <c r="EB358" s="16"/>
      <c r="EC358" s="23"/>
      <c r="ED358" s="16"/>
      <c r="EE358" s="16"/>
      <c r="EF358" s="19">
        <v>0</v>
      </c>
      <c r="EG358" s="19">
        <v>0</v>
      </c>
      <c r="EH358" s="23"/>
      <c r="EI358" s="18"/>
      <c r="EJ358" s="23"/>
      <c r="EK358" s="23"/>
      <c r="EL358" s="18"/>
      <c r="EM358" s="23"/>
      <c r="EN358" s="23"/>
      <c r="EO358" s="23"/>
      <c r="EP358" s="23">
        <v>44925</v>
      </c>
    </row>
    <row r="359" spans="1:146" ht="30" hidden="1" customHeight="1" x14ac:dyDescent="0.3">
      <c r="A359" s="16">
        <v>356</v>
      </c>
      <c r="B359" s="17" t="s">
        <v>2257</v>
      </c>
      <c r="C359" s="17">
        <v>1041201142</v>
      </c>
      <c r="D359" s="17"/>
      <c r="E359" s="17"/>
      <c r="F359" s="17"/>
      <c r="G359" s="16" t="s">
        <v>542</v>
      </c>
      <c r="H359" s="18" t="s">
        <v>2258</v>
      </c>
      <c r="I359" s="18" t="s">
        <v>2258</v>
      </c>
      <c r="J359" s="17" t="s">
        <v>2259</v>
      </c>
      <c r="K359" s="16" t="s">
        <v>466</v>
      </c>
      <c r="L359" s="17"/>
      <c r="M359" s="17"/>
      <c r="N359" s="17" t="s">
        <v>155</v>
      </c>
      <c r="O359" s="17" t="s">
        <v>185</v>
      </c>
      <c r="P359" s="17" t="s">
        <v>1074</v>
      </c>
      <c r="Q359" s="16" t="s">
        <v>158</v>
      </c>
      <c r="R359" s="16" t="s">
        <v>244</v>
      </c>
      <c r="S359" s="16" t="s">
        <v>329</v>
      </c>
      <c r="T359" s="17" t="s">
        <v>832</v>
      </c>
      <c r="U359" s="17" t="s">
        <v>1474</v>
      </c>
      <c r="V359" s="17"/>
      <c r="W359" s="16" t="s">
        <v>161</v>
      </c>
      <c r="X359" s="19">
        <v>5000000</v>
      </c>
      <c r="Y359" s="19">
        <v>5000000</v>
      </c>
      <c r="Z359" s="19">
        <v>0</v>
      </c>
      <c r="AA359" s="19">
        <v>0</v>
      </c>
      <c r="AB359" s="19">
        <v>0</v>
      </c>
      <c r="AC359" s="19">
        <v>0</v>
      </c>
      <c r="AD359" s="19">
        <v>0</v>
      </c>
      <c r="AE359" s="19">
        <v>0</v>
      </c>
      <c r="AF359" s="19">
        <v>0</v>
      </c>
      <c r="AG359" s="19">
        <v>0</v>
      </c>
      <c r="AH359" s="19">
        <v>5000000</v>
      </c>
      <c r="AI359" s="19">
        <v>5000000</v>
      </c>
      <c r="AJ359" s="19">
        <v>0</v>
      </c>
      <c r="AK359" s="19">
        <v>0</v>
      </c>
      <c r="AL359" s="19">
        <v>0</v>
      </c>
      <c r="AM359" s="19">
        <v>0</v>
      </c>
      <c r="AN359" s="19">
        <v>0</v>
      </c>
      <c r="AO359" s="19">
        <v>0</v>
      </c>
      <c r="AP359" s="19">
        <v>0</v>
      </c>
      <c r="AQ359" s="19">
        <v>0</v>
      </c>
      <c r="AR359" s="19">
        <v>0</v>
      </c>
      <c r="AS359" s="19">
        <v>0</v>
      </c>
      <c r="AT359" s="19">
        <v>0</v>
      </c>
      <c r="AU359" s="19">
        <v>0</v>
      </c>
      <c r="AV359" s="19">
        <v>0</v>
      </c>
      <c r="AW359" s="19">
        <v>0</v>
      </c>
      <c r="AX359" s="19">
        <v>0</v>
      </c>
      <c r="AY359" s="19">
        <v>0</v>
      </c>
      <c r="AZ359" s="19">
        <v>0</v>
      </c>
      <c r="BA359" s="19">
        <v>0</v>
      </c>
      <c r="BB359" s="17" t="s">
        <v>832</v>
      </c>
      <c r="BC359" s="19">
        <v>0</v>
      </c>
      <c r="BD359" s="19">
        <v>0</v>
      </c>
      <c r="BE359" s="19">
        <v>0</v>
      </c>
      <c r="BF359" s="19">
        <v>0</v>
      </c>
      <c r="BG359" s="19">
        <v>0</v>
      </c>
      <c r="BH359" s="19">
        <v>0</v>
      </c>
      <c r="BI359" s="20">
        <v>0</v>
      </c>
      <c r="BJ359" s="20">
        <v>0</v>
      </c>
      <c r="BK359" s="19">
        <v>0</v>
      </c>
      <c r="BL359" s="19">
        <v>0</v>
      </c>
      <c r="BM359" s="19">
        <v>0</v>
      </c>
      <c r="BN359" s="19">
        <v>0</v>
      </c>
      <c r="BO359" s="19">
        <v>0</v>
      </c>
      <c r="BP359" s="19">
        <v>0</v>
      </c>
      <c r="BQ359" s="19">
        <v>0</v>
      </c>
      <c r="BR359" s="19">
        <v>0</v>
      </c>
      <c r="BS359" s="19">
        <v>0</v>
      </c>
      <c r="BT359" s="19">
        <v>0</v>
      </c>
      <c r="BU359" s="19">
        <v>0</v>
      </c>
      <c r="BV359" s="19">
        <v>0</v>
      </c>
      <c r="BW359" s="19">
        <v>0</v>
      </c>
      <c r="BX359" s="19">
        <v>0</v>
      </c>
      <c r="BY359" s="16">
        <v>5</v>
      </c>
      <c r="BZ359" s="16">
        <v>5</v>
      </c>
      <c r="CA359" s="16"/>
      <c r="CB359" s="16">
        <v>6.45</v>
      </c>
      <c r="CC359" s="21"/>
      <c r="CD359" s="21"/>
      <c r="CE359" s="17" t="s">
        <v>376</v>
      </c>
      <c r="CF359" s="16"/>
      <c r="CG359" s="18" t="s">
        <v>227</v>
      </c>
      <c r="CH359" s="18" t="s">
        <v>281</v>
      </c>
      <c r="CI359" s="18" t="s">
        <v>227</v>
      </c>
      <c r="CJ359" s="22" t="s">
        <v>166</v>
      </c>
      <c r="CK359" s="16"/>
      <c r="CL359" s="18" t="s">
        <v>2260</v>
      </c>
      <c r="CM359" s="23">
        <v>44831</v>
      </c>
      <c r="CN359" s="16" t="s">
        <v>193</v>
      </c>
      <c r="CO359" s="23">
        <v>44840</v>
      </c>
      <c r="CP359" s="23">
        <v>44847</v>
      </c>
      <c r="CQ359" s="23"/>
      <c r="CR359" s="23"/>
      <c r="CS359" s="23"/>
      <c r="CT359" s="23"/>
      <c r="CU359" s="23"/>
      <c r="CV359" s="23"/>
      <c r="CW359" s="23"/>
      <c r="CX359" s="16"/>
      <c r="CY359" s="16"/>
      <c r="CZ359" s="16"/>
      <c r="DA359" s="16"/>
      <c r="DB359" s="16">
        <v>0</v>
      </c>
      <c r="DC359" s="16"/>
      <c r="DD359" s="16"/>
      <c r="DE359" s="16" t="s">
        <v>154</v>
      </c>
      <c r="DF359" s="24" t="s">
        <v>154</v>
      </c>
      <c r="DG359" s="25" t="s">
        <v>154</v>
      </c>
      <c r="DH359" s="24"/>
      <c r="DI359" s="22"/>
      <c r="DJ359" s="22" t="s">
        <v>2261</v>
      </c>
      <c r="DK359" s="16" t="s">
        <v>615</v>
      </c>
      <c r="DL359" s="16" t="s">
        <v>171</v>
      </c>
      <c r="DM359" s="16" t="s">
        <v>172</v>
      </c>
      <c r="DN359" s="16" t="s">
        <v>173</v>
      </c>
      <c r="DO359" s="22" t="s">
        <v>198</v>
      </c>
      <c r="DP359" s="16" t="s">
        <v>174</v>
      </c>
      <c r="DQ359" s="16"/>
      <c r="DR359" s="16" t="s">
        <v>251</v>
      </c>
      <c r="DS359" s="16" t="s">
        <v>176</v>
      </c>
      <c r="DT359" s="16" t="s">
        <v>219</v>
      </c>
      <c r="DU359" s="22" t="s">
        <v>530</v>
      </c>
      <c r="DV359" s="22" t="s">
        <v>493</v>
      </c>
      <c r="DW359" s="23"/>
      <c r="DX359" s="23"/>
      <c r="DY359" s="18"/>
      <c r="DZ359" s="18"/>
      <c r="EA359" s="18"/>
      <c r="EB359" s="16"/>
      <c r="EC359" s="23"/>
      <c r="ED359" s="16"/>
      <c r="EE359" s="16"/>
      <c r="EF359" s="19">
        <v>0</v>
      </c>
      <c r="EG359" s="19">
        <v>0</v>
      </c>
      <c r="EH359" s="23"/>
      <c r="EI359" s="18"/>
      <c r="EJ359" s="23"/>
      <c r="EK359" s="23"/>
      <c r="EL359" s="18"/>
      <c r="EM359" s="23"/>
      <c r="EN359" s="23"/>
      <c r="EO359" s="23"/>
      <c r="EP359" s="23">
        <v>44925</v>
      </c>
    </row>
    <row r="360" spans="1:146" ht="30" hidden="1" customHeight="1" x14ac:dyDescent="0.3">
      <c r="A360" s="16">
        <v>357</v>
      </c>
      <c r="B360" s="17" t="s">
        <v>2257</v>
      </c>
      <c r="C360" s="17">
        <v>1171201143</v>
      </c>
      <c r="D360" s="17"/>
      <c r="E360" s="17"/>
      <c r="F360" s="17"/>
      <c r="G360" s="16" t="s">
        <v>542</v>
      </c>
      <c r="H360" s="18" t="s">
        <v>2258</v>
      </c>
      <c r="I360" s="18" t="s">
        <v>2258</v>
      </c>
      <c r="J360" s="17" t="s">
        <v>2259</v>
      </c>
      <c r="K360" s="16" t="s">
        <v>466</v>
      </c>
      <c r="L360" s="17"/>
      <c r="M360" s="17"/>
      <c r="N360" s="17" t="s">
        <v>155</v>
      </c>
      <c r="O360" s="17" t="s">
        <v>260</v>
      </c>
      <c r="P360" s="17" t="s">
        <v>489</v>
      </c>
      <c r="Q360" s="16" t="s">
        <v>158</v>
      </c>
      <c r="R360" s="16" t="s">
        <v>244</v>
      </c>
      <c r="S360" s="16" t="s">
        <v>869</v>
      </c>
      <c r="T360" s="17" t="s">
        <v>832</v>
      </c>
      <c r="U360" s="17" t="s">
        <v>1474</v>
      </c>
      <c r="V360" s="17"/>
      <c r="W360" s="16" t="s">
        <v>161</v>
      </c>
      <c r="X360" s="19">
        <v>2800000</v>
      </c>
      <c r="Y360" s="19">
        <v>2800000</v>
      </c>
      <c r="Z360" s="19">
        <v>0</v>
      </c>
      <c r="AA360" s="19">
        <v>0</v>
      </c>
      <c r="AB360" s="19">
        <v>0</v>
      </c>
      <c r="AC360" s="19">
        <v>0</v>
      </c>
      <c r="AD360" s="19">
        <v>0</v>
      </c>
      <c r="AE360" s="19">
        <v>0</v>
      </c>
      <c r="AF360" s="19">
        <v>0</v>
      </c>
      <c r="AG360" s="19">
        <v>0</v>
      </c>
      <c r="AH360" s="19">
        <v>2800000</v>
      </c>
      <c r="AI360" s="19">
        <v>2800000</v>
      </c>
      <c r="AJ360" s="19">
        <v>0</v>
      </c>
      <c r="AK360" s="19">
        <v>0</v>
      </c>
      <c r="AL360" s="19">
        <v>0</v>
      </c>
      <c r="AM360" s="19">
        <v>0</v>
      </c>
      <c r="AN360" s="19">
        <v>0</v>
      </c>
      <c r="AO360" s="19">
        <v>0</v>
      </c>
      <c r="AP360" s="19">
        <v>0</v>
      </c>
      <c r="AQ360" s="19">
        <v>0</v>
      </c>
      <c r="AR360" s="19">
        <v>0</v>
      </c>
      <c r="AS360" s="19">
        <v>0</v>
      </c>
      <c r="AT360" s="19">
        <v>0</v>
      </c>
      <c r="AU360" s="19">
        <v>0</v>
      </c>
      <c r="AV360" s="19">
        <v>0</v>
      </c>
      <c r="AW360" s="19">
        <v>0</v>
      </c>
      <c r="AX360" s="19">
        <v>0</v>
      </c>
      <c r="AY360" s="19">
        <v>0</v>
      </c>
      <c r="AZ360" s="19">
        <v>0</v>
      </c>
      <c r="BA360" s="19">
        <v>0</v>
      </c>
      <c r="BB360" s="17" t="s">
        <v>832</v>
      </c>
      <c r="BC360" s="19">
        <v>0</v>
      </c>
      <c r="BD360" s="19">
        <v>0</v>
      </c>
      <c r="BE360" s="19">
        <v>0</v>
      </c>
      <c r="BF360" s="19">
        <v>0</v>
      </c>
      <c r="BG360" s="19">
        <v>0</v>
      </c>
      <c r="BH360" s="19">
        <v>0</v>
      </c>
      <c r="BI360" s="20">
        <v>0</v>
      </c>
      <c r="BJ360" s="20">
        <v>0</v>
      </c>
      <c r="BK360" s="19">
        <v>0</v>
      </c>
      <c r="BL360" s="19">
        <v>0</v>
      </c>
      <c r="BM360" s="19">
        <v>0</v>
      </c>
      <c r="BN360" s="19">
        <v>0</v>
      </c>
      <c r="BO360" s="19">
        <v>0</v>
      </c>
      <c r="BP360" s="19">
        <v>0</v>
      </c>
      <c r="BQ360" s="19">
        <v>0</v>
      </c>
      <c r="BR360" s="19">
        <v>0</v>
      </c>
      <c r="BS360" s="19">
        <v>0</v>
      </c>
      <c r="BT360" s="19">
        <v>0</v>
      </c>
      <c r="BU360" s="19">
        <v>0</v>
      </c>
      <c r="BV360" s="19">
        <v>0</v>
      </c>
      <c r="BW360" s="19">
        <v>0</v>
      </c>
      <c r="BX360" s="19">
        <v>0</v>
      </c>
      <c r="BY360" s="16">
        <v>5</v>
      </c>
      <c r="BZ360" s="16">
        <v>5</v>
      </c>
      <c r="CA360" s="16"/>
      <c r="CB360" s="16">
        <v>6.45</v>
      </c>
      <c r="CC360" s="21"/>
      <c r="CD360" s="21"/>
      <c r="CE360" s="17" t="s">
        <v>376</v>
      </c>
      <c r="CF360" s="16"/>
      <c r="CG360" s="18" t="s">
        <v>227</v>
      </c>
      <c r="CH360" s="18" t="s">
        <v>281</v>
      </c>
      <c r="CI360" s="18" t="s">
        <v>227</v>
      </c>
      <c r="CJ360" s="22" t="s">
        <v>166</v>
      </c>
      <c r="CK360" s="16"/>
      <c r="CL360" s="18" t="s">
        <v>2262</v>
      </c>
      <c r="CM360" s="23">
        <v>44831</v>
      </c>
      <c r="CN360" s="16" t="s">
        <v>193</v>
      </c>
      <c r="CO360" s="23">
        <v>44840</v>
      </c>
      <c r="CP360" s="23">
        <v>44847</v>
      </c>
      <c r="CQ360" s="23"/>
      <c r="CR360" s="23"/>
      <c r="CS360" s="23"/>
      <c r="CT360" s="23"/>
      <c r="CU360" s="23"/>
      <c r="CV360" s="23"/>
      <c r="CW360" s="23"/>
      <c r="CX360" s="16"/>
      <c r="CY360" s="16"/>
      <c r="CZ360" s="16"/>
      <c r="DA360" s="16"/>
      <c r="DB360" s="16">
        <v>0</v>
      </c>
      <c r="DC360" s="16"/>
      <c r="DD360" s="16"/>
      <c r="DE360" s="16" t="s">
        <v>154</v>
      </c>
      <c r="DF360" s="24" t="s">
        <v>154</v>
      </c>
      <c r="DG360" s="25" t="s">
        <v>154</v>
      </c>
      <c r="DH360" s="24"/>
      <c r="DI360" s="22"/>
      <c r="DJ360" s="22" t="s">
        <v>2261</v>
      </c>
      <c r="DK360" s="16" t="s">
        <v>615</v>
      </c>
      <c r="DL360" s="16" t="s">
        <v>171</v>
      </c>
      <c r="DM360" s="16" t="s">
        <v>172</v>
      </c>
      <c r="DN360" s="16" t="s">
        <v>173</v>
      </c>
      <c r="DO360" s="22" t="s">
        <v>198</v>
      </c>
      <c r="DP360" s="16" t="s">
        <v>174</v>
      </c>
      <c r="DQ360" s="16"/>
      <c r="DR360" s="16" t="s">
        <v>251</v>
      </c>
      <c r="DS360" s="16" t="s">
        <v>176</v>
      </c>
      <c r="DT360" s="16" t="s">
        <v>219</v>
      </c>
      <c r="DU360" s="22" t="s">
        <v>530</v>
      </c>
      <c r="DV360" s="22" t="s">
        <v>493</v>
      </c>
      <c r="DW360" s="23"/>
      <c r="DX360" s="23"/>
      <c r="DY360" s="18"/>
      <c r="DZ360" s="18"/>
      <c r="EA360" s="18"/>
      <c r="EB360" s="16"/>
      <c r="EC360" s="23"/>
      <c r="ED360" s="16"/>
      <c r="EE360" s="16"/>
      <c r="EF360" s="19">
        <v>0</v>
      </c>
      <c r="EG360" s="19">
        <v>0</v>
      </c>
      <c r="EH360" s="23"/>
      <c r="EI360" s="18"/>
      <c r="EJ360" s="23"/>
      <c r="EK360" s="23"/>
      <c r="EL360" s="18"/>
      <c r="EM360" s="23"/>
      <c r="EN360" s="23"/>
      <c r="EO360" s="23"/>
      <c r="EP360" s="23">
        <v>44925</v>
      </c>
    </row>
    <row r="361" spans="1:146" ht="30" hidden="1" customHeight="1" x14ac:dyDescent="0.3">
      <c r="A361" s="16">
        <v>358</v>
      </c>
      <c r="B361" s="17" t="s">
        <v>2263</v>
      </c>
      <c r="C361" s="17">
        <v>1071391128</v>
      </c>
      <c r="D361" s="17"/>
      <c r="E361" s="17"/>
      <c r="F361" s="17"/>
      <c r="G361" s="16" t="s">
        <v>542</v>
      </c>
      <c r="H361" s="18" t="s">
        <v>2264</v>
      </c>
      <c r="I361" s="18" t="s">
        <v>2264</v>
      </c>
      <c r="J361" s="17" t="s">
        <v>2265</v>
      </c>
      <c r="K361" s="16" t="s">
        <v>466</v>
      </c>
      <c r="L361" s="17"/>
      <c r="M361" s="17"/>
      <c r="N361" s="17" t="s">
        <v>155</v>
      </c>
      <c r="O361" s="17" t="s">
        <v>185</v>
      </c>
      <c r="P361" s="17" t="s">
        <v>543</v>
      </c>
      <c r="Q361" s="16" t="s">
        <v>158</v>
      </c>
      <c r="R361" s="16" t="s">
        <v>244</v>
      </c>
      <c r="S361" s="16" t="s">
        <v>329</v>
      </c>
      <c r="T361" s="17" t="s">
        <v>832</v>
      </c>
      <c r="U361" s="17" t="s">
        <v>833</v>
      </c>
      <c r="V361" s="17"/>
      <c r="W361" s="16" t="s">
        <v>161</v>
      </c>
      <c r="X361" s="19">
        <v>5265000</v>
      </c>
      <c r="Y361" s="19">
        <v>5265000</v>
      </c>
      <c r="Z361" s="19">
        <v>0</v>
      </c>
      <c r="AA361" s="19">
        <v>0</v>
      </c>
      <c r="AB361" s="19">
        <v>0</v>
      </c>
      <c r="AC361" s="19">
        <v>0</v>
      </c>
      <c r="AD361" s="19">
        <v>0</v>
      </c>
      <c r="AE361" s="19">
        <v>0</v>
      </c>
      <c r="AF361" s="19">
        <v>0</v>
      </c>
      <c r="AG361" s="19">
        <v>0</v>
      </c>
      <c r="AH361" s="19">
        <v>5265000</v>
      </c>
      <c r="AI361" s="19">
        <v>5265000</v>
      </c>
      <c r="AJ361" s="19">
        <v>0</v>
      </c>
      <c r="AK361" s="19">
        <v>0</v>
      </c>
      <c r="AL361" s="19">
        <v>0</v>
      </c>
      <c r="AM361" s="19">
        <v>0</v>
      </c>
      <c r="AN361" s="19">
        <v>0</v>
      </c>
      <c r="AO361" s="19">
        <v>0</v>
      </c>
      <c r="AP361" s="19">
        <v>0</v>
      </c>
      <c r="AQ361" s="19">
        <v>0</v>
      </c>
      <c r="AR361" s="19">
        <v>0</v>
      </c>
      <c r="AS361" s="19">
        <v>0</v>
      </c>
      <c r="AT361" s="19">
        <v>0</v>
      </c>
      <c r="AU361" s="19">
        <v>0</v>
      </c>
      <c r="AV361" s="19">
        <v>0</v>
      </c>
      <c r="AW361" s="19">
        <v>0</v>
      </c>
      <c r="AX361" s="19">
        <v>0</v>
      </c>
      <c r="AY361" s="19">
        <v>0</v>
      </c>
      <c r="AZ361" s="19">
        <v>0</v>
      </c>
      <c r="BA361" s="19">
        <v>0</v>
      </c>
      <c r="BB361" s="17" t="s">
        <v>832</v>
      </c>
      <c r="BC361" s="19">
        <v>0</v>
      </c>
      <c r="BD361" s="19">
        <v>0</v>
      </c>
      <c r="BE361" s="19">
        <v>0</v>
      </c>
      <c r="BF361" s="19">
        <v>0</v>
      </c>
      <c r="BG361" s="19">
        <v>0</v>
      </c>
      <c r="BH361" s="19">
        <v>0</v>
      </c>
      <c r="BI361" s="20">
        <v>0</v>
      </c>
      <c r="BJ361" s="20">
        <v>0</v>
      </c>
      <c r="BK361" s="19">
        <v>0</v>
      </c>
      <c r="BL361" s="19">
        <v>0</v>
      </c>
      <c r="BM361" s="19">
        <v>0</v>
      </c>
      <c r="BN361" s="19">
        <v>0</v>
      </c>
      <c r="BO361" s="19">
        <v>0</v>
      </c>
      <c r="BP361" s="19">
        <v>0</v>
      </c>
      <c r="BQ361" s="19">
        <v>0</v>
      </c>
      <c r="BR361" s="19">
        <v>0</v>
      </c>
      <c r="BS361" s="19">
        <v>0</v>
      </c>
      <c r="BT361" s="19">
        <v>0</v>
      </c>
      <c r="BU361" s="19">
        <v>0</v>
      </c>
      <c r="BV361" s="19">
        <v>0</v>
      </c>
      <c r="BW361" s="19">
        <v>0</v>
      </c>
      <c r="BX361" s="19">
        <v>0</v>
      </c>
      <c r="BY361" s="16">
        <v>5</v>
      </c>
      <c r="BZ361" s="16">
        <v>5</v>
      </c>
      <c r="CA361" s="16"/>
      <c r="CB361" s="16">
        <v>5.61</v>
      </c>
      <c r="CC361" s="21"/>
      <c r="CD361" s="21"/>
      <c r="CE361" s="17" t="s">
        <v>376</v>
      </c>
      <c r="CF361" s="16"/>
      <c r="CG361" s="18" t="s">
        <v>213</v>
      </c>
      <c r="CH361" s="18" t="s">
        <v>214</v>
      </c>
      <c r="CI361" s="18" t="s">
        <v>215</v>
      </c>
      <c r="CJ361" s="22" t="s">
        <v>166</v>
      </c>
      <c r="CK361" s="16"/>
      <c r="CL361" s="18" t="s">
        <v>2266</v>
      </c>
      <c r="CM361" s="23">
        <v>44869</v>
      </c>
      <c r="CN361" s="16" t="s">
        <v>2346</v>
      </c>
      <c r="CO361" s="23"/>
      <c r="CP361" s="23"/>
      <c r="CQ361" s="23"/>
      <c r="CR361" s="23"/>
      <c r="CS361" s="23"/>
      <c r="CT361" s="23"/>
      <c r="CU361" s="23"/>
      <c r="CV361" s="23"/>
      <c r="CW361" s="23"/>
      <c r="CX361" s="16"/>
      <c r="CY361" s="16"/>
      <c r="CZ361" s="16"/>
      <c r="DA361" s="16"/>
      <c r="DB361" s="16">
        <v>0</v>
      </c>
      <c r="DC361" s="16"/>
      <c r="DD361" s="16"/>
      <c r="DE361" s="16" t="s">
        <v>154</v>
      </c>
      <c r="DF361" s="24" t="s">
        <v>154</v>
      </c>
      <c r="DG361" s="25" t="s">
        <v>154</v>
      </c>
      <c r="DH361" s="24"/>
      <c r="DI361" s="22" t="s">
        <v>169</v>
      </c>
      <c r="DJ361" s="22" t="s">
        <v>169</v>
      </c>
      <c r="DK361" s="16" t="s">
        <v>170</v>
      </c>
      <c r="DL361" s="16" t="s">
        <v>171</v>
      </c>
      <c r="DM361" s="16" t="s">
        <v>172</v>
      </c>
      <c r="DN361" s="16" t="s">
        <v>173</v>
      </c>
      <c r="DO361" s="22" t="s">
        <v>198</v>
      </c>
      <c r="DP361" s="16" t="s">
        <v>174</v>
      </c>
      <c r="DQ361" s="16" t="s">
        <v>218</v>
      </c>
      <c r="DR361" s="16" t="s">
        <v>175</v>
      </c>
      <c r="DS361" s="16" t="s">
        <v>176</v>
      </c>
      <c r="DT361" s="16" t="s">
        <v>219</v>
      </c>
      <c r="DU361" s="22" t="s">
        <v>530</v>
      </c>
      <c r="DV361" s="22" t="s">
        <v>493</v>
      </c>
      <c r="DW361" s="23"/>
      <c r="DX361" s="23"/>
      <c r="DY361" s="18"/>
      <c r="DZ361" s="18"/>
      <c r="EA361" s="18"/>
      <c r="EB361" s="16"/>
      <c r="EC361" s="23"/>
      <c r="ED361" s="16"/>
      <c r="EE361" s="16"/>
      <c r="EF361" s="19">
        <v>0</v>
      </c>
      <c r="EG361" s="19">
        <v>0</v>
      </c>
      <c r="EH361" s="23"/>
      <c r="EI361" s="18"/>
      <c r="EJ361" s="23"/>
      <c r="EK361" s="23"/>
      <c r="EL361" s="18"/>
      <c r="EM361" s="23"/>
      <c r="EN361" s="23"/>
      <c r="EO361" s="23"/>
      <c r="EP361" s="23">
        <v>44925</v>
      </c>
    </row>
    <row r="362" spans="1:146" ht="30" hidden="1" customHeight="1" x14ac:dyDescent="0.3">
      <c r="A362" s="16">
        <v>359</v>
      </c>
      <c r="B362" s="17" t="s">
        <v>2263</v>
      </c>
      <c r="C362" s="17">
        <v>1211371129</v>
      </c>
      <c r="D362" s="17"/>
      <c r="E362" s="17"/>
      <c r="F362" s="17"/>
      <c r="G362" s="16" t="s">
        <v>542</v>
      </c>
      <c r="H362" s="18" t="s">
        <v>2264</v>
      </c>
      <c r="I362" s="18" t="s">
        <v>2264</v>
      </c>
      <c r="J362" s="17" t="s">
        <v>2265</v>
      </c>
      <c r="K362" s="16" t="s">
        <v>466</v>
      </c>
      <c r="L362" s="17"/>
      <c r="M362" s="17"/>
      <c r="N362" s="17" t="s">
        <v>155</v>
      </c>
      <c r="O362" s="17" t="s">
        <v>156</v>
      </c>
      <c r="P362" s="17" t="s">
        <v>328</v>
      </c>
      <c r="Q362" s="16" t="s">
        <v>158</v>
      </c>
      <c r="R362" s="16" t="s">
        <v>244</v>
      </c>
      <c r="S362" s="16" t="s">
        <v>329</v>
      </c>
      <c r="T362" s="17" t="s">
        <v>832</v>
      </c>
      <c r="U362" s="17" t="s">
        <v>833</v>
      </c>
      <c r="V362" s="17"/>
      <c r="W362" s="16" t="s">
        <v>161</v>
      </c>
      <c r="X362" s="19">
        <v>1000000</v>
      </c>
      <c r="Y362" s="19">
        <v>1000000</v>
      </c>
      <c r="Z362" s="19">
        <v>0</v>
      </c>
      <c r="AA362" s="19">
        <v>0</v>
      </c>
      <c r="AB362" s="19">
        <v>0</v>
      </c>
      <c r="AC362" s="19">
        <v>0</v>
      </c>
      <c r="AD362" s="19">
        <v>0</v>
      </c>
      <c r="AE362" s="19">
        <v>0</v>
      </c>
      <c r="AF362" s="19">
        <v>0</v>
      </c>
      <c r="AG362" s="19">
        <v>0</v>
      </c>
      <c r="AH362" s="19">
        <v>1000000</v>
      </c>
      <c r="AI362" s="19">
        <v>1000000</v>
      </c>
      <c r="AJ362" s="19">
        <v>0</v>
      </c>
      <c r="AK362" s="19">
        <v>0</v>
      </c>
      <c r="AL362" s="19">
        <v>0</v>
      </c>
      <c r="AM362" s="19">
        <v>0</v>
      </c>
      <c r="AN362" s="19">
        <v>0</v>
      </c>
      <c r="AO362" s="19">
        <v>0</v>
      </c>
      <c r="AP362" s="19">
        <v>0</v>
      </c>
      <c r="AQ362" s="19">
        <v>0</v>
      </c>
      <c r="AR362" s="19">
        <v>0</v>
      </c>
      <c r="AS362" s="19">
        <v>0</v>
      </c>
      <c r="AT362" s="19">
        <v>0</v>
      </c>
      <c r="AU362" s="19">
        <v>0</v>
      </c>
      <c r="AV362" s="19">
        <v>0</v>
      </c>
      <c r="AW362" s="19">
        <v>0</v>
      </c>
      <c r="AX362" s="19">
        <v>0</v>
      </c>
      <c r="AY362" s="19">
        <v>0</v>
      </c>
      <c r="AZ362" s="19">
        <v>0</v>
      </c>
      <c r="BA362" s="19">
        <v>0</v>
      </c>
      <c r="BB362" s="17" t="s">
        <v>832</v>
      </c>
      <c r="BC362" s="19">
        <v>0</v>
      </c>
      <c r="BD362" s="19">
        <v>0</v>
      </c>
      <c r="BE362" s="19">
        <v>0</v>
      </c>
      <c r="BF362" s="19">
        <v>0</v>
      </c>
      <c r="BG362" s="19">
        <v>0</v>
      </c>
      <c r="BH362" s="19">
        <v>0</v>
      </c>
      <c r="BI362" s="20">
        <v>0</v>
      </c>
      <c r="BJ362" s="20">
        <v>0</v>
      </c>
      <c r="BK362" s="19">
        <v>0</v>
      </c>
      <c r="BL362" s="19">
        <v>0</v>
      </c>
      <c r="BM362" s="19">
        <v>0</v>
      </c>
      <c r="BN362" s="19">
        <v>0</v>
      </c>
      <c r="BO362" s="19">
        <v>0</v>
      </c>
      <c r="BP362" s="19">
        <v>0</v>
      </c>
      <c r="BQ362" s="19">
        <v>0</v>
      </c>
      <c r="BR362" s="19">
        <v>0</v>
      </c>
      <c r="BS362" s="19">
        <v>0</v>
      </c>
      <c r="BT362" s="19">
        <v>0</v>
      </c>
      <c r="BU362" s="19">
        <v>0</v>
      </c>
      <c r="BV362" s="19">
        <v>0</v>
      </c>
      <c r="BW362" s="19">
        <v>0</v>
      </c>
      <c r="BX362" s="19">
        <v>0</v>
      </c>
      <c r="BY362" s="16">
        <v>5</v>
      </c>
      <c r="BZ362" s="16">
        <v>5</v>
      </c>
      <c r="CA362" s="16"/>
      <c r="CB362" s="16">
        <v>5.61</v>
      </c>
      <c r="CC362" s="21"/>
      <c r="CD362" s="21"/>
      <c r="CE362" s="17" t="s">
        <v>376</v>
      </c>
      <c r="CF362" s="16"/>
      <c r="CG362" s="18" t="s">
        <v>213</v>
      </c>
      <c r="CH362" s="18" t="s">
        <v>214</v>
      </c>
      <c r="CI362" s="18" t="s">
        <v>215</v>
      </c>
      <c r="CJ362" s="22" t="s">
        <v>166</v>
      </c>
      <c r="CK362" s="16"/>
      <c r="CL362" s="18" t="s">
        <v>2267</v>
      </c>
      <c r="CM362" s="23">
        <v>44869</v>
      </c>
      <c r="CN362" s="16" t="s">
        <v>2346</v>
      </c>
      <c r="CO362" s="23"/>
      <c r="CP362" s="23"/>
      <c r="CQ362" s="23"/>
      <c r="CR362" s="23"/>
      <c r="CS362" s="23"/>
      <c r="CT362" s="23"/>
      <c r="CU362" s="23"/>
      <c r="CV362" s="23"/>
      <c r="CW362" s="23"/>
      <c r="CX362" s="16"/>
      <c r="CY362" s="16"/>
      <c r="CZ362" s="16"/>
      <c r="DA362" s="16"/>
      <c r="DB362" s="16">
        <v>0</v>
      </c>
      <c r="DC362" s="16"/>
      <c r="DD362" s="16"/>
      <c r="DE362" s="16" t="s">
        <v>154</v>
      </c>
      <c r="DF362" s="24" t="s">
        <v>154</v>
      </c>
      <c r="DG362" s="25" t="s">
        <v>154</v>
      </c>
      <c r="DH362" s="24"/>
      <c r="DI362" s="22" t="s">
        <v>169</v>
      </c>
      <c r="DJ362" s="22" t="s">
        <v>169</v>
      </c>
      <c r="DK362" s="16" t="s">
        <v>170</v>
      </c>
      <c r="DL362" s="16" t="s">
        <v>171</v>
      </c>
      <c r="DM362" s="16" t="s">
        <v>172</v>
      </c>
      <c r="DN362" s="16" t="s">
        <v>173</v>
      </c>
      <c r="DO362" s="22" t="s">
        <v>198</v>
      </c>
      <c r="DP362" s="16" t="s">
        <v>174</v>
      </c>
      <c r="DQ362" s="16" t="s">
        <v>218</v>
      </c>
      <c r="DR362" s="16" t="s">
        <v>175</v>
      </c>
      <c r="DS362" s="16" t="s">
        <v>176</v>
      </c>
      <c r="DT362" s="16" t="s">
        <v>219</v>
      </c>
      <c r="DU362" s="22" t="s">
        <v>530</v>
      </c>
      <c r="DV362" s="22" t="s">
        <v>493</v>
      </c>
      <c r="DW362" s="23"/>
      <c r="DX362" s="23"/>
      <c r="DY362" s="18"/>
      <c r="DZ362" s="18"/>
      <c r="EA362" s="18"/>
      <c r="EB362" s="16"/>
      <c r="EC362" s="23"/>
      <c r="ED362" s="16"/>
      <c r="EE362" s="16"/>
      <c r="EF362" s="19">
        <v>0</v>
      </c>
      <c r="EG362" s="19">
        <v>0</v>
      </c>
      <c r="EH362" s="23"/>
      <c r="EI362" s="18"/>
      <c r="EJ362" s="23"/>
      <c r="EK362" s="23"/>
      <c r="EL362" s="18"/>
      <c r="EM362" s="23"/>
      <c r="EN362" s="23"/>
      <c r="EO362" s="23"/>
      <c r="EP362" s="23">
        <v>44925</v>
      </c>
    </row>
    <row r="363" spans="1:146" ht="30" hidden="1" customHeight="1" x14ac:dyDescent="0.3">
      <c r="A363" s="16">
        <v>360</v>
      </c>
      <c r="B363" s="17" t="s">
        <v>2268</v>
      </c>
      <c r="C363" s="17">
        <v>1071371238</v>
      </c>
      <c r="D363" s="17"/>
      <c r="E363" s="17"/>
      <c r="F363" s="17"/>
      <c r="G363" s="16" t="s">
        <v>542</v>
      </c>
      <c r="H363" s="18" t="s">
        <v>2269</v>
      </c>
      <c r="I363" s="18" t="s">
        <v>2269</v>
      </c>
      <c r="J363" s="17" t="s">
        <v>1131</v>
      </c>
      <c r="K363" s="16" t="s">
        <v>466</v>
      </c>
      <c r="L363" s="17"/>
      <c r="M363" s="17"/>
      <c r="N363" s="17" t="s">
        <v>155</v>
      </c>
      <c r="O363" s="17" t="s">
        <v>185</v>
      </c>
      <c r="P363" s="17" t="s">
        <v>543</v>
      </c>
      <c r="Q363" s="16" t="s">
        <v>158</v>
      </c>
      <c r="R363" s="16" t="s">
        <v>244</v>
      </c>
      <c r="S363" s="16" t="s">
        <v>329</v>
      </c>
      <c r="T363" s="17" t="s">
        <v>832</v>
      </c>
      <c r="U363" s="17" t="s">
        <v>833</v>
      </c>
      <c r="V363" s="17"/>
      <c r="W363" s="16" t="s">
        <v>161</v>
      </c>
      <c r="X363" s="19">
        <v>1370000</v>
      </c>
      <c r="Y363" s="19">
        <v>1370000</v>
      </c>
      <c r="Z363" s="19">
        <v>0</v>
      </c>
      <c r="AA363" s="19">
        <v>0</v>
      </c>
      <c r="AB363" s="19">
        <v>0</v>
      </c>
      <c r="AC363" s="19">
        <v>0</v>
      </c>
      <c r="AD363" s="19">
        <v>0</v>
      </c>
      <c r="AE363" s="19">
        <v>0</v>
      </c>
      <c r="AF363" s="19">
        <v>0</v>
      </c>
      <c r="AG363" s="19">
        <v>0</v>
      </c>
      <c r="AH363" s="19">
        <v>1370000</v>
      </c>
      <c r="AI363" s="19">
        <v>1370000</v>
      </c>
      <c r="AJ363" s="19">
        <v>0</v>
      </c>
      <c r="AK363" s="19">
        <v>0</v>
      </c>
      <c r="AL363" s="19">
        <v>0</v>
      </c>
      <c r="AM363" s="19">
        <v>0</v>
      </c>
      <c r="AN363" s="19">
        <v>0</v>
      </c>
      <c r="AO363" s="19">
        <v>0</v>
      </c>
      <c r="AP363" s="19">
        <v>0</v>
      </c>
      <c r="AQ363" s="19">
        <v>0</v>
      </c>
      <c r="AR363" s="19">
        <v>0</v>
      </c>
      <c r="AS363" s="19">
        <v>0</v>
      </c>
      <c r="AT363" s="19">
        <v>0</v>
      </c>
      <c r="AU363" s="19">
        <v>0</v>
      </c>
      <c r="AV363" s="19">
        <v>0</v>
      </c>
      <c r="AW363" s="19">
        <v>0</v>
      </c>
      <c r="AX363" s="19">
        <v>0</v>
      </c>
      <c r="AY363" s="19">
        <v>0</v>
      </c>
      <c r="AZ363" s="19">
        <v>0</v>
      </c>
      <c r="BA363" s="19">
        <v>0</v>
      </c>
      <c r="BB363" s="17" t="s">
        <v>832</v>
      </c>
      <c r="BC363" s="19">
        <v>0</v>
      </c>
      <c r="BD363" s="19">
        <v>0</v>
      </c>
      <c r="BE363" s="19">
        <v>0</v>
      </c>
      <c r="BF363" s="19">
        <v>0</v>
      </c>
      <c r="BG363" s="19">
        <v>0</v>
      </c>
      <c r="BH363" s="19">
        <v>0</v>
      </c>
      <c r="BI363" s="20">
        <v>0</v>
      </c>
      <c r="BJ363" s="20">
        <v>0</v>
      </c>
      <c r="BK363" s="19">
        <v>0</v>
      </c>
      <c r="BL363" s="19">
        <v>0</v>
      </c>
      <c r="BM363" s="19">
        <v>0</v>
      </c>
      <c r="BN363" s="19">
        <v>0</v>
      </c>
      <c r="BO363" s="19">
        <v>0</v>
      </c>
      <c r="BP363" s="19">
        <v>0</v>
      </c>
      <c r="BQ363" s="19">
        <v>0</v>
      </c>
      <c r="BR363" s="19">
        <v>0</v>
      </c>
      <c r="BS363" s="19">
        <v>0</v>
      </c>
      <c r="BT363" s="19">
        <v>0</v>
      </c>
      <c r="BU363" s="19">
        <v>0</v>
      </c>
      <c r="BV363" s="19">
        <v>0</v>
      </c>
      <c r="BW363" s="19">
        <v>0</v>
      </c>
      <c r="BX363" s="19">
        <v>0</v>
      </c>
      <c r="BY363" s="16">
        <v>6</v>
      </c>
      <c r="BZ363" s="16">
        <v>6</v>
      </c>
      <c r="CA363" s="16"/>
      <c r="CB363" s="16">
        <v>5.68</v>
      </c>
      <c r="CC363" s="21"/>
      <c r="CD363" s="21"/>
      <c r="CE363" s="17" t="s">
        <v>1171</v>
      </c>
      <c r="CF363" s="16"/>
      <c r="CG363" s="18" t="s">
        <v>213</v>
      </c>
      <c r="CH363" s="18" t="s">
        <v>2270</v>
      </c>
      <c r="CI363" s="18" t="s">
        <v>215</v>
      </c>
      <c r="CJ363" s="22" t="s">
        <v>166</v>
      </c>
      <c r="CK363" s="16"/>
      <c r="CL363" s="18" t="s">
        <v>2271</v>
      </c>
      <c r="CM363" s="23">
        <v>44868</v>
      </c>
      <c r="CN363" s="16" t="s">
        <v>573</v>
      </c>
      <c r="CO363" s="23"/>
      <c r="CP363" s="23"/>
      <c r="CQ363" s="23"/>
      <c r="CR363" s="23"/>
      <c r="CS363" s="23"/>
      <c r="CT363" s="23"/>
      <c r="CU363" s="23"/>
      <c r="CV363" s="23"/>
      <c r="CW363" s="23"/>
      <c r="CX363" s="16"/>
      <c r="CY363" s="16"/>
      <c r="CZ363" s="16"/>
      <c r="DA363" s="16"/>
      <c r="DB363" s="16">
        <v>0</v>
      </c>
      <c r="DC363" s="16"/>
      <c r="DD363" s="16"/>
      <c r="DE363" s="16" t="s">
        <v>154</v>
      </c>
      <c r="DF363" s="24" t="s">
        <v>154</v>
      </c>
      <c r="DG363" s="25" t="s">
        <v>154</v>
      </c>
      <c r="DH363" s="24"/>
      <c r="DI363" s="22" t="s">
        <v>169</v>
      </c>
      <c r="DJ363" s="22" t="s">
        <v>169</v>
      </c>
      <c r="DK363" s="16" t="s">
        <v>170</v>
      </c>
      <c r="DL363" s="16" t="s">
        <v>171</v>
      </c>
      <c r="DM363" s="16" t="s">
        <v>172</v>
      </c>
      <c r="DN363" s="16" t="s">
        <v>173</v>
      </c>
      <c r="DO363" s="22" t="s">
        <v>198</v>
      </c>
      <c r="DP363" s="16" t="s">
        <v>174</v>
      </c>
      <c r="DQ363" s="16" t="s">
        <v>218</v>
      </c>
      <c r="DR363" s="16" t="s">
        <v>175</v>
      </c>
      <c r="DS363" s="16" t="s">
        <v>176</v>
      </c>
      <c r="DT363" s="16" t="s">
        <v>219</v>
      </c>
      <c r="DU363" s="22" t="s">
        <v>530</v>
      </c>
      <c r="DV363" s="22" t="s">
        <v>493</v>
      </c>
      <c r="DW363" s="23"/>
      <c r="DX363" s="23"/>
      <c r="DY363" s="18"/>
      <c r="DZ363" s="18"/>
      <c r="EA363" s="18"/>
      <c r="EB363" s="16"/>
      <c r="EC363" s="23"/>
      <c r="ED363" s="16"/>
      <c r="EE363" s="16"/>
      <c r="EF363" s="19">
        <v>0</v>
      </c>
      <c r="EG363" s="19">
        <v>0</v>
      </c>
      <c r="EH363" s="23"/>
      <c r="EI363" s="18"/>
      <c r="EJ363" s="23"/>
      <c r="EK363" s="23"/>
      <c r="EL363" s="18"/>
      <c r="EM363" s="23"/>
      <c r="EN363" s="23"/>
      <c r="EO363" s="23"/>
      <c r="EP363" s="23">
        <v>44925</v>
      </c>
    </row>
    <row r="364" spans="1:146" ht="30" hidden="1" customHeight="1" x14ac:dyDescent="0.3">
      <c r="A364" s="16">
        <v>361</v>
      </c>
      <c r="B364" s="17" t="s">
        <v>2268</v>
      </c>
      <c r="C364" s="17">
        <v>1101371252</v>
      </c>
      <c r="D364" s="17"/>
      <c r="E364" s="17"/>
      <c r="F364" s="17"/>
      <c r="G364" s="16" t="s">
        <v>542</v>
      </c>
      <c r="H364" s="18" t="s">
        <v>2269</v>
      </c>
      <c r="I364" s="18" t="s">
        <v>2269</v>
      </c>
      <c r="J364" s="17" t="s">
        <v>1131</v>
      </c>
      <c r="K364" s="16" t="s">
        <v>466</v>
      </c>
      <c r="L364" s="17"/>
      <c r="M364" s="17"/>
      <c r="N364" s="17" t="s">
        <v>155</v>
      </c>
      <c r="O364" s="17" t="s">
        <v>156</v>
      </c>
      <c r="P364" s="17" t="s">
        <v>243</v>
      </c>
      <c r="Q364" s="16" t="s">
        <v>158</v>
      </c>
      <c r="R364" s="16" t="s">
        <v>244</v>
      </c>
      <c r="S364" s="16" t="s">
        <v>245</v>
      </c>
      <c r="T364" s="17" t="s">
        <v>832</v>
      </c>
      <c r="U364" s="17" t="s">
        <v>1474</v>
      </c>
      <c r="V364" s="17"/>
      <c r="W364" s="16" t="s">
        <v>161</v>
      </c>
      <c r="X364" s="19">
        <v>2000000</v>
      </c>
      <c r="Y364" s="19">
        <v>2000000</v>
      </c>
      <c r="Z364" s="19">
        <v>0</v>
      </c>
      <c r="AA364" s="19">
        <v>0</v>
      </c>
      <c r="AB364" s="19">
        <v>0</v>
      </c>
      <c r="AC364" s="19">
        <v>0</v>
      </c>
      <c r="AD364" s="19">
        <v>0</v>
      </c>
      <c r="AE364" s="19">
        <v>0</v>
      </c>
      <c r="AF364" s="19">
        <v>0</v>
      </c>
      <c r="AG364" s="19">
        <v>0</v>
      </c>
      <c r="AH364" s="19">
        <v>2000000</v>
      </c>
      <c r="AI364" s="19">
        <v>2000000</v>
      </c>
      <c r="AJ364" s="19">
        <v>0</v>
      </c>
      <c r="AK364" s="19">
        <v>0</v>
      </c>
      <c r="AL364" s="19">
        <v>0</v>
      </c>
      <c r="AM364" s="19">
        <v>0</v>
      </c>
      <c r="AN364" s="19">
        <v>0</v>
      </c>
      <c r="AO364" s="19">
        <v>0</v>
      </c>
      <c r="AP364" s="19">
        <v>0</v>
      </c>
      <c r="AQ364" s="19">
        <v>0</v>
      </c>
      <c r="AR364" s="19">
        <v>0</v>
      </c>
      <c r="AS364" s="19">
        <v>0</v>
      </c>
      <c r="AT364" s="19">
        <v>0</v>
      </c>
      <c r="AU364" s="19">
        <v>0</v>
      </c>
      <c r="AV364" s="19">
        <v>0</v>
      </c>
      <c r="AW364" s="19">
        <v>0</v>
      </c>
      <c r="AX364" s="19">
        <v>0</v>
      </c>
      <c r="AY364" s="19">
        <v>0</v>
      </c>
      <c r="AZ364" s="19">
        <v>0</v>
      </c>
      <c r="BA364" s="19">
        <v>0</v>
      </c>
      <c r="BB364" s="17" t="s">
        <v>832</v>
      </c>
      <c r="BC364" s="19">
        <v>0</v>
      </c>
      <c r="BD364" s="19">
        <v>0</v>
      </c>
      <c r="BE364" s="19">
        <v>0</v>
      </c>
      <c r="BF364" s="19">
        <v>0</v>
      </c>
      <c r="BG364" s="19">
        <v>0</v>
      </c>
      <c r="BH364" s="19">
        <v>0</v>
      </c>
      <c r="BI364" s="20">
        <v>0</v>
      </c>
      <c r="BJ364" s="20">
        <v>0</v>
      </c>
      <c r="BK364" s="19">
        <v>0</v>
      </c>
      <c r="BL364" s="19">
        <v>0</v>
      </c>
      <c r="BM364" s="19">
        <v>0</v>
      </c>
      <c r="BN364" s="19">
        <v>0</v>
      </c>
      <c r="BO364" s="19">
        <v>0</v>
      </c>
      <c r="BP364" s="19">
        <v>0</v>
      </c>
      <c r="BQ364" s="19">
        <v>0</v>
      </c>
      <c r="BR364" s="19">
        <v>0</v>
      </c>
      <c r="BS364" s="19">
        <v>0</v>
      </c>
      <c r="BT364" s="19">
        <v>0</v>
      </c>
      <c r="BU364" s="19">
        <v>0</v>
      </c>
      <c r="BV364" s="19">
        <v>0</v>
      </c>
      <c r="BW364" s="19">
        <v>0</v>
      </c>
      <c r="BX364" s="19">
        <v>0</v>
      </c>
      <c r="BY364" s="16">
        <v>6</v>
      </c>
      <c r="BZ364" s="16">
        <v>6</v>
      </c>
      <c r="CA364" s="16"/>
      <c r="CB364" s="16">
        <v>5.68</v>
      </c>
      <c r="CC364" s="21"/>
      <c r="CD364" s="21"/>
      <c r="CE364" s="17" t="s">
        <v>1171</v>
      </c>
      <c r="CF364" s="16"/>
      <c r="CG364" s="18" t="s">
        <v>213</v>
      </c>
      <c r="CH364" s="18" t="s">
        <v>2270</v>
      </c>
      <c r="CI364" s="18" t="s">
        <v>215</v>
      </c>
      <c r="CJ364" s="22" t="s">
        <v>166</v>
      </c>
      <c r="CK364" s="16"/>
      <c r="CL364" s="18" t="s">
        <v>2272</v>
      </c>
      <c r="CM364" s="23">
        <v>44868</v>
      </c>
      <c r="CN364" s="16" t="s">
        <v>573</v>
      </c>
      <c r="CO364" s="23">
        <v>44890</v>
      </c>
      <c r="CP364" s="23">
        <v>44904</v>
      </c>
      <c r="CQ364" s="23"/>
      <c r="CR364" s="23"/>
      <c r="CS364" s="23"/>
      <c r="CT364" s="23"/>
      <c r="CU364" s="23"/>
      <c r="CV364" s="23"/>
      <c r="CW364" s="23"/>
      <c r="CX364" s="16"/>
      <c r="CY364" s="16"/>
      <c r="CZ364" s="16"/>
      <c r="DA364" s="16"/>
      <c r="DB364" s="16">
        <v>0</v>
      </c>
      <c r="DC364" s="16"/>
      <c r="DD364" s="16"/>
      <c r="DE364" s="16" t="s">
        <v>154</v>
      </c>
      <c r="DF364" s="24" t="s">
        <v>154</v>
      </c>
      <c r="DG364" s="25" t="s">
        <v>154</v>
      </c>
      <c r="DH364" s="24"/>
      <c r="DI364" s="22" t="s">
        <v>169</v>
      </c>
      <c r="DJ364" s="22" t="s">
        <v>169</v>
      </c>
      <c r="DK364" s="16" t="s">
        <v>170</v>
      </c>
      <c r="DL364" s="16" t="s">
        <v>171</v>
      </c>
      <c r="DM364" s="16" t="s">
        <v>172</v>
      </c>
      <c r="DN364" s="16" t="s">
        <v>173</v>
      </c>
      <c r="DO364" s="22" t="s">
        <v>198</v>
      </c>
      <c r="DP364" s="16" t="s">
        <v>174</v>
      </c>
      <c r="DQ364" s="16" t="s">
        <v>218</v>
      </c>
      <c r="DR364" s="16" t="s">
        <v>175</v>
      </c>
      <c r="DS364" s="16" t="s">
        <v>176</v>
      </c>
      <c r="DT364" s="16" t="s">
        <v>219</v>
      </c>
      <c r="DU364" s="22" t="s">
        <v>530</v>
      </c>
      <c r="DV364" s="22" t="s">
        <v>493</v>
      </c>
      <c r="DW364" s="23"/>
      <c r="DX364" s="23"/>
      <c r="DY364" s="18"/>
      <c r="DZ364" s="18"/>
      <c r="EA364" s="18"/>
      <c r="EB364" s="16"/>
      <c r="EC364" s="23"/>
      <c r="ED364" s="16"/>
      <c r="EE364" s="16"/>
      <c r="EF364" s="19">
        <v>0</v>
      </c>
      <c r="EG364" s="19">
        <v>0</v>
      </c>
      <c r="EH364" s="23"/>
      <c r="EI364" s="18"/>
      <c r="EJ364" s="23"/>
      <c r="EK364" s="23"/>
      <c r="EL364" s="18"/>
      <c r="EM364" s="23"/>
      <c r="EN364" s="23"/>
      <c r="EO364" s="23"/>
      <c r="EP364" s="23">
        <v>44925</v>
      </c>
    </row>
    <row r="365" spans="1:146" ht="30" hidden="1" customHeight="1" x14ac:dyDescent="0.3">
      <c r="A365" s="16">
        <v>362</v>
      </c>
      <c r="B365" s="17" t="s">
        <v>2273</v>
      </c>
      <c r="C365" s="17">
        <v>1101371171</v>
      </c>
      <c r="D365" s="17"/>
      <c r="E365" s="17"/>
      <c r="F365" s="17"/>
      <c r="G365" s="16" t="s">
        <v>542</v>
      </c>
      <c r="H365" s="18" t="s">
        <v>2274</v>
      </c>
      <c r="I365" s="18" t="s">
        <v>2274</v>
      </c>
      <c r="J365" s="17" t="s">
        <v>526</v>
      </c>
      <c r="K365" s="16" t="s">
        <v>466</v>
      </c>
      <c r="L365" s="17"/>
      <c r="M365" s="17"/>
      <c r="N365" s="17" t="s">
        <v>155</v>
      </c>
      <c r="O365" s="17" t="s">
        <v>156</v>
      </c>
      <c r="P365" s="17" t="s">
        <v>243</v>
      </c>
      <c r="Q365" s="16" t="s">
        <v>158</v>
      </c>
      <c r="R365" s="16" t="s">
        <v>244</v>
      </c>
      <c r="S365" s="16"/>
      <c r="T365" s="17" t="s">
        <v>832</v>
      </c>
      <c r="U365" s="17" t="s">
        <v>833</v>
      </c>
      <c r="V365" s="17"/>
      <c r="W365" s="16" t="s">
        <v>161</v>
      </c>
      <c r="X365" s="19">
        <v>3000000</v>
      </c>
      <c r="Y365" s="19">
        <v>3000000</v>
      </c>
      <c r="Z365" s="19">
        <v>0</v>
      </c>
      <c r="AA365" s="19">
        <v>0</v>
      </c>
      <c r="AB365" s="19">
        <v>0</v>
      </c>
      <c r="AC365" s="19">
        <v>0</v>
      </c>
      <c r="AD365" s="19">
        <v>0</v>
      </c>
      <c r="AE365" s="19">
        <v>0</v>
      </c>
      <c r="AF365" s="19">
        <v>0</v>
      </c>
      <c r="AG365" s="19">
        <v>0</v>
      </c>
      <c r="AH365" s="19">
        <v>3000000</v>
      </c>
      <c r="AI365" s="19">
        <v>3000000</v>
      </c>
      <c r="AJ365" s="19">
        <v>0</v>
      </c>
      <c r="AK365" s="19">
        <v>0</v>
      </c>
      <c r="AL365" s="19">
        <v>0</v>
      </c>
      <c r="AM365" s="19">
        <v>0</v>
      </c>
      <c r="AN365" s="19">
        <v>0</v>
      </c>
      <c r="AO365" s="19">
        <v>0</v>
      </c>
      <c r="AP365" s="19">
        <v>0</v>
      </c>
      <c r="AQ365" s="19">
        <v>0</v>
      </c>
      <c r="AR365" s="19">
        <v>0</v>
      </c>
      <c r="AS365" s="19">
        <v>0</v>
      </c>
      <c r="AT365" s="19">
        <v>0</v>
      </c>
      <c r="AU365" s="19">
        <v>0</v>
      </c>
      <c r="AV365" s="19">
        <v>0</v>
      </c>
      <c r="AW365" s="19">
        <v>0</v>
      </c>
      <c r="AX365" s="19">
        <v>0</v>
      </c>
      <c r="AY365" s="19">
        <v>0</v>
      </c>
      <c r="AZ365" s="19">
        <v>0</v>
      </c>
      <c r="BA365" s="19">
        <v>0</v>
      </c>
      <c r="BB365" s="17" t="s">
        <v>832</v>
      </c>
      <c r="BC365" s="19">
        <v>0</v>
      </c>
      <c r="BD365" s="19">
        <v>0</v>
      </c>
      <c r="BE365" s="19">
        <v>0</v>
      </c>
      <c r="BF365" s="19">
        <v>0</v>
      </c>
      <c r="BG365" s="19">
        <v>0</v>
      </c>
      <c r="BH365" s="19">
        <v>0</v>
      </c>
      <c r="BI365" s="20">
        <v>0</v>
      </c>
      <c r="BJ365" s="20">
        <v>0</v>
      </c>
      <c r="BK365" s="19">
        <v>0</v>
      </c>
      <c r="BL365" s="19">
        <v>0</v>
      </c>
      <c r="BM365" s="19">
        <v>0</v>
      </c>
      <c r="BN365" s="19">
        <v>0</v>
      </c>
      <c r="BO365" s="19">
        <v>0</v>
      </c>
      <c r="BP365" s="19">
        <v>0</v>
      </c>
      <c r="BQ365" s="19">
        <v>0</v>
      </c>
      <c r="BR365" s="19">
        <v>0</v>
      </c>
      <c r="BS365" s="19">
        <v>0</v>
      </c>
      <c r="BT365" s="19">
        <v>0</v>
      </c>
      <c r="BU365" s="19">
        <v>0</v>
      </c>
      <c r="BV365" s="19">
        <v>0</v>
      </c>
      <c r="BW365" s="19">
        <v>0</v>
      </c>
      <c r="BX365" s="19">
        <v>0</v>
      </c>
      <c r="BY365" s="16">
        <v>5</v>
      </c>
      <c r="BZ365" s="16">
        <v>5</v>
      </c>
      <c r="CA365" s="16"/>
      <c r="CB365" s="16">
        <v>6.72</v>
      </c>
      <c r="CC365" s="21"/>
      <c r="CD365" s="21"/>
      <c r="CE365" s="17"/>
      <c r="CF365" s="16"/>
      <c r="CG365" s="18" t="s">
        <v>213</v>
      </c>
      <c r="CH365" s="18" t="s">
        <v>2081</v>
      </c>
      <c r="CI365" s="18" t="s">
        <v>215</v>
      </c>
      <c r="CJ365" s="22" t="s">
        <v>166</v>
      </c>
      <c r="CK365" s="16"/>
      <c r="CL365" s="18" t="s">
        <v>2275</v>
      </c>
      <c r="CM365" s="23">
        <v>44902</v>
      </c>
      <c r="CN365" s="16" t="s">
        <v>193</v>
      </c>
      <c r="CO365" s="23"/>
      <c r="CP365" s="23"/>
      <c r="CQ365" s="23"/>
      <c r="CR365" s="23"/>
      <c r="CS365" s="23"/>
      <c r="CT365" s="23"/>
      <c r="CU365" s="23"/>
      <c r="CV365" s="23"/>
      <c r="CW365" s="23"/>
      <c r="CX365" s="16"/>
      <c r="CY365" s="16"/>
      <c r="CZ365" s="16"/>
      <c r="DA365" s="16"/>
      <c r="DB365" s="16">
        <v>0</v>
      </c>
      <c r="DC365" s="16"/>
      <c r="DD365" s="16"/>
      <c r="DE365" s="16" t="s">
        <v>154</v>
      </c>
      <c r="DF365" s="24" t="s">
        <v>154</v>
      </c>
      <c r="DG365" s="25" t="s">
        <v>154</v>
      </c>
      <c r="DH365" s="24"/>
      <c r="DI365" s="22" t="s">
        <v>169</v>
      </c>
      <c r="DJ365" s="22" t="s">
        <v>169</v>
      </c>
      <c r="DK365" s="16" t="s">
        <v>170</v>
      </c>
      <c r="DL365" s="16" t="s">
        <v>171</v>
      </c>
      <c r="DM365" s="16" t="s">
        <v>172</v>
      </c>
      <c r="DN365" s="16" t="s">
        <v>173</v>
      </c>
      <c r="DO365" s="22" t="s">
        <v>198</v>
      </c>
      <c r="DP365" s="16" t="s">
        <v>174</v>
      </c>
      <c r="DQ365" s="16" t="s">
        <v>218</v>
      </c>
      <c r="DR365" s="16" t="s">
        <v>175</v>
      </c>
      <c r="DS365" s="16" t="s">
        <v>176</v>
      </c>
      <c r="DT365" s="16" t="s">
        <v>409</v>
      </c>
      <c r="DU365" s="22" t="s">
        <v>530</v>
      </c>
      <c r="DV365" s="22" t="s">
        <v>493</v>
      </c>
      <c r="DW365" s="23"/>
      <c r="DX365" s="23"/>
      <c r="DY365" s="18"/>
      <c r="DZ365" s="18"/>
      <c r="EA365" s="18"/>
      <c r="EB365" s="16"/>
      <c r="EC365" s="23"/>
      <c r="ED365" s="16"/>
      <c r="EE365" s="16"/>
      <c r="EF365" s="19">
        <v>0</v>
      </c>
      <c r="EG365" s="19">
        <v>0</v>
      </c>
      <c r="EH365" s="23"/>
      <c r="EI365" s="18"/>
      <c r="EJ365" s="23"/>
      <c r="EK365" s="23"/>
      <c r="EL365" s="18"/>
      <c r="EM365" s="23"/>
      <c r="EN365" s="23"/>
      <c r="EO365" s="23"/>
      <c r="EP365" s="23">
        <v>44925</v>
      </c>
    </row>
    <row r="366" spans="1:146" ht="30" hidden="1" customHeight="1" x14ac:dyDescent="0.3">
      <c r="A366" s="16">
        <v>363</v>
      </c>
      <c r="B366" s="17" t="s">
        <v>2276</v>
      </c>
      <c r="C366" s="17">
        <v>1191371224</v>
      </c>
      <c r="D366" s="17"/>
      <c r="E366" s="17"/>
      <c r="F366" s="17"/>
      <c r="G366" s="16" t="s">
        <v>542</v>
      </c>
      <c r="H366" s="18" t="s">
        <v>2277</v>
      </c>
      <c r="I366" s="18" t="s">
        <v>2278</v>
      </c>
      <c r="J366" s="17" t="s">
        <v>2332</v>
      </c>
      <c r="K366" s="16" t="s">
        <v>466</v>
      </c>
      <c r="L366" s="17"/>
      <c r="M366" s="17"/>
      <c r="N366" s="17" t="s">
        <v>155</v>
      </c>
      <c r="O366" s="17" t="s">
        <v>260</v>
      </c>
      <c r="P366" s="17" t="s">
        <v>489</v>
      </c>
      <c r="Q366" s="16" t="s">
        <v>187</v>
      </c>
      <c r="R366" s="16" t="s">
        <v>244</v>
      </c>
      <c r="S366" s="16"/>
      <c r="T366" s="17" t="s">
        <v>832</v>
      </c>
      <c r="U366" s="17" t="s">
        <v>2187</v>
      </c>
      <c r="V366" s="17"/>
      <c r="W366" s="16" t="s">
        <v>161</v>
      </c>
      <c r="X366" s="19">
        <v>10000000</v>
      </c>
      <c r="Y366" s="19">
        <v>43900000</v>
      </c>
      <c r="Z366" s="19">
        <v>0</v>
      </c>
      <c r="AA366" s="19">
        <v>0</v>
      </c>
      <c r="AB366" s="19">
        <v>0</v>
      </c>
      <c r="AC366" s="19">
        <v>0</v>
      </c>
      <c r="AD366" s="19">
        <v>0</v>
      </c>
      <c r="AE366" s="19">
        <v>0</v>
      </c>
      <c r="AF366" s="19">
        <v>0</v>
      </c>
      <c r="AG366" s="19">
        <v>0</v>
      </c>
      <c r="AH366" s="19">
        <v>10000000</v>
      </c>
      <c r="AI366" s="19">
        <v>43900000</v>
      </c>
      <c r="AJ366" s="19">
        <v>0</v>
      </c>
      <c r="AK366" s="19">
        <v>0</v>
      </c>
      <c r="AL366" s="19">
        <v>0</v>
      </c>
      <c r="AM366" s="19">
        <v>0</v>
      </c>
      <c r="AN366" s="19">
        <v>0</v>
      </c>
      <c r="AO366" s="19">
        <v>0</v>
      </c>
      <c r="AP366" s="19">
        <v>0</v>
      </c>
      <c r="AQ366" s="19">
        <v>0</v>
      </c>
      <c r="AR366" s="19">
        <v>0</v>
      </c>
      <c r="AS366" s="19">
        <v>0</v>
      </c>
      <c r="AT366" s="19">
        <v>0</v>
      </c>
      <c r="AU366" s="19">
        <v>0</v>
      </c>
      <c r="AV366" s="19">
        <v>0</v>
      </c>
      <c r="AW366" s="19">
        <v>0</v>
      </c>
      <c r="AX366" s="19">
        <v>0</v>
      </c>
      <c r="AY366" s="19">
        <v>0</v>
      </c>
      <c r="AZ366" s="19">
        <v>0</v>
      </c>
      <c r="BA366" s="19">
        <v>0</v>
      </c>
      <c r="BB366" s="17" t="s">
        <v>832</v>
      </c>
      <c r="BC366" s="19">
        <v>0</v>
      </c>
      <c r="BD366" s="19">
        <v>0</v>
      </c>
      <c r="BE366" s="19">
        <v>0</v>
      </c>
      <c r="BF366" s="19">
        <v>0</v>
      </c>
      <c r="BG366" s="19">
        <v>0</v>
      </c>
      <c r="BH366" s="19">
        <v>0</v>
      </c>
      <c r="BI366" s="20">
        <v>0</v>
      </c>
      <c r="BJ366" s="20">
        <v>0</v>
      </c>
      <c r="BK366" s="19">
        <v>0</v>
      </c>
      <c r="BL366" s="19">
        <v>0</v>
      </c>
      <c r="BM366" s="19">
        <v>0</v>
      </c>
      <c r="BN366" s="19">
        <v>0</v>
      </c>
      <c r="BO366" s="19">
        <v>0</v>
      </c>
      <c r="BP366" s="19">
        <v>0</v>
      </c>
      <c r="BQ366" s="19">
        <v>0</v>
      </c>
      <c r="BR366" s="19">
        <v>0</v>
      </c>
      <c r="BS366" s="19">
        <v>0</v>
      </c>
      <c r="BT366" s="19">
        <v>0</v>
      </c>
      <c r="BU366" s="19">
        <v>0</v>
      </c>
      <c r="BV366" s="19">
        <v>0</v>
      </c>
      <c r="BW366" s="19">
        <v>0</v>
      </c>
      <c r="BX366" s="19">
        <v>0</v>
      </c>
      <c r="BY366" s="16">
        <v>5</v>
      </c>
      <c r="BZ366" s="16">
        <v>5</v>
      </c>
      <c r="CA366" s="16"/>
      <c r="CB366" s="16">
        <v>5.0999999999999996</v>
      </c>
      <c r="CC366" s="21"/>
      <c r="CD366" s="21"/>
      <c r="CE366" s="17" t="s">
        <v>376</v>
      </c>
      <c r="CF366" s="16"/>
      <c r="CG366" s="18" t="s">
        <v>163</v>
      </c>
      <c r="CH366" s="18" t="s">
        <v>962</v>
      </c>
      <c r="CI366" s="18" t="s">
        <v>165</v>
      </c>
      <c r="CJ366" s="22" t="s">
        <v>166</v>
      </c>
      <c r="CK366" s="16"/>
      <c r="CL366" s="18" t="s">
        <v>2279</v>
      </c>
      <c r="CM366" s="23">
        <v>44910</v>
      </c>
      <c r="CN366" s="16" t="s">
        <v>298</v>
      </c>
      <c r="CO366" s="23">
        <v>44918</v>
      </c>
      <c r="CP366" s="23"/>
      <c r="CQ366" s="23"/>
      <c r="CR366" s="23"/>
      <c r="CS366" s="23"/>
      <c r="CT366" s="23"/>
      <c r="CU366" s="23"/>
      <c r="CV366" s="23"/>
      <c r="CW366" s="23"/>
      <c r="CX366" s="16"/>
      <c r="CY366" s="16"/>
      <c r="CZ366" s="16"/>
      <c r="DA366" s="16"/>
      <c r="DB366" s="16">
        <v>0</v>
      </c>
      <c r="DC366" s="16"/>
      <c r="DD366" s="16"/>
      <c r="DE366" s="16" t="s">
        <v>154</v>
      </c>
      <c r="DF366" s="24" t="s">
        <v>154</v>
      </c>
      <c r="DG366" s="25" t="s">
        <v>154</v>
      </c>
      <c r="DH366" s="24"/>
      <c r="DI366" s="22" t="s">
        <v>169</v>
      </c>
      <c r="DJ366" s="22" t="s">
        <v>169</v>
      </c>
      <c r="DK366" s="16" t="s">
        <v>170</v>
      </c>
      <c r="DL366" s="16" t="s">
        <v>171</v>
      </c>
      <c r="DM366" s="16" t="s">
        <v>172</v>
      </c>
      <c r="DN366" s="16" t="s">
        <v>173</v>
      </c>
      <c r="DO366" s="22" t="s">
        <v>198</v>
      </c>
      <c r="DP366" s="16" t="s">
        <v>174</v>
      </c>
      <c r="DQ366" s="16" t="s">
        <v>2280</v>
      </c>
      <c r="DR366" s="16" t="s">
        <v>251</v>
      </c>
      <c r="DS366" s="16"/>
      <c r="DT366" s="16" t="s">
        <v>201</v>
      </c>
      <c r="DU366" s="22" t="s">
        <v>656</v>
      </c>
      <c r="DV366" s="22" t="s">
        <v>493</v>
      </c>
      <c r="DW366" s="23"/>
      <c r="DX366" s="23"/>
      <c r="DY366" s="18"/>
      <c r="DZ366" s="18"/>
      <c r="EA366" s="18"/>
      <c r="EB366" s="16"/>
      <c r="EC366" s="23"/>
      <c r="ED366" s="16"/>
      <c r="EE366" s="16"/>
      <c r="EF366" s="19">
        <v>0</v>
      </c>
      <c r="EG366" s="19">
        <v>0</v>
      </c>
      <c r="EH366" s="23"/>
      <c r="EI366" s="18"/>
      <c r="EJ366" s="23"/>
      <c r="EK366" s="23"/>
      <c r="EL366" s="18"/>
      <c r="EM366" s="23"/>
      <c r="EN366" s="23"/>
      <c r="EO366" s="23"/>
      <c r="EP366" s="23">
        <v>44925</v>
      </c>
    </row>
    <row r="367" spans="1:146" ht="30" hidden="1" customHeight="1" x14ac:dyDescent="0.3">
      <c r="A367" s="16">
        <v>364</v>
      </c>
      <c r="B367" s="17" t="s">
        <v>2276</v>
      </c>
      <c r="C367" s="17">
        <v>1101371277</v>
      </c>
      <c r="D367" s="17"/>
      <c r="E367" s="17"/>
      <c r="F367" s="17"/>
      <c r="G367" s="16" t="s">
        <v>542</v>
      </c>
      <c r="H367" s="18" t="s">
        <v>2277</v>
      </c>
      <c r="I367" s="18" t="s">
        <v>2278</v>
      </c>
      <c r="J367" s="17" t="s">
        <v>2332</v>
      </c>
      <c r="K367" s="16" t="s">
        <v>466</v>
      </c>
      <c r="L367" s="17"/>
      <c r="M367" s="17"/>
      <c r="N367" s="17" t="s">
        <v>155</v>
      </c>
      <c r="O367" s="17" t="s">
        <v>156</v>
      </c>
      <c r="P367" s="17" t="s">
        <v>243</v>
      </c>
      <c r="Q367" s="16" t="s">
        <v>187</v>
      </c>
      <c r="R367" s="16" t="s">
        <v>244</v>
      </c>
      <c r="S367" s="16"/>
      <c r="T367" s="17" t="s">
        <v>832</v>
      </c>
      <c r="U367" s="17" t="s">
        <v>2187</v>
      </c>
      <c r="V367" s="17"/>
      <c r="W367" s="16" t="s">
        <v>161</v>
      </c>
      <c r="X367" s="19">
        <v>10000000</v>
      </c>
      <c r="Y367" s="19">
        <v>43900000</v>
      </c>
      <c r="Z367" s="19">
        <v>0</v>
      </c>
      <c r="AA367" s="19">
        <v>0</v>
      </c>
      <c r="AB367" s="19">
        <v>0</v>
      </c>
      <c r="AC367" s="19">
        <v>0</v>
      </c>
      <c r="AD367" s="19">
        <v>0</v>
      </c>
      <c r="AE367" s="19">
        <v>0</v>
      </c>
      <c r="AF367" s="19">
        <v>0</v>
      </c>
      <c r="AG367" s="19">
        <v>0</v>
      </c>
      <c r="AH367" s="19">
        <v>10000000</v>
      </c>
      <c r="AI367" s="19">
        <v>43900000</v>
      </c>
      <c r="AJ367" s="19">
        <v>0</v>
      </c>
      <c r="AK367" s="19">
        <v>0</v>
      </c>
      <c r="AL367" s="19">
        <v>0</v>
      </c>
      <c r="AM367" s="19">
        <v>0</v>
      </c>
      <c r="AN367" s="19">
        <v>0</v>
      </c>
      <c r="AO367" s="19">
        <v>0</v>
      </c>
      <c r="AP367" s="19">
        <v>0</v>
      </c>
      <c r="AQ367" s="19">
        <v>0</v>
      </c>
      <c r="AR367" s="19">
        <v>0</v>
      </c>
      <c r="AS367" s="19">
        <v>0</v>
      </c>
      <c r="AT367" s="19">
        <v>0</v>
      </c>
      <c r="AU367" s="19">
        <v>0</v>
      </c>
      <c r="AV367" s="19">
        <v>0</v>
      </c>
      <c r="AW367" s="19">
        <v>0</v>
      </c>
      <c r="AX367" s="19">
        <v>0</v>
      </c>
      <c r="AY367" s="19">
        <v>0</v>
      </c>
      <c r="AZ367" s="19">
        <v>0</v>
      </c>
      <c r="BA367" s="19">
        <v>0</v>
      </c>
      <c r="BB367" s="17" t="s">
        <v>832</v>
      </c>
      <c r="BC367" s="19">
        <v>0</v>
      </c>
      <c r="BD367" s="19">
        <v>0</v>
      </c>
      <c r="BE367" s="19">
        <v>0</v>
      </c>
      <c r="BF367" s="19">
        <v>0</v>
      </c>
      <c r="BG367" s="19">
        <v>0</v>
      </c>
      <c r="BH367" s="19">
        <v>0</v>
      </c>
      <c r="BI367" s="20">
        <v>0</v>
      </c>
      <c r="BJ367" s="20">
        <v>0</v>
      </c>
      <c r="BK367" s="19">
        <v>0</v>
      </c>
      <c r="BL367" s="19">
        <v>0</v>
      </c>
      <c r="BM367" s="19">
        <v>0</v>
      </c>
      <c r="BN367" s="19">
        <v>0</v>
      </c>
      <c r="BO367" s="19">
        <v>0</v>
      </c>
      <c r="BP367" s="19">
        <v>0</v>
      </c>
      <c r="BQ367" s="19">
        <v>0</v>
      </c>
      <c r="BR367" s="19">
        <v>0</v>
      </c>
      <c r="BS367" s="19">
        <v>0</v>
      </c>
      <c r="BT367" s="19">
        <v>0</v>
      </c>
      <c r="BU367" s="19">
        <v>0</v>
      </c>
      <c r="BV367" s="19">
        <v>0</v>
      </c>
      <c r="BW367" s="19">
        <v>0</v>
      </c>
      <c r="BX367" s="19">
        <v>0</v>
      </c>
      <c r="BY367" s="16">
        <v>5</v>
      </c>
      <c r="BZ367" s="16">
        <v>5</v>
      </c>
      <c r="CA367" s="16"/>
      <c r="CB367" s="16">
        <v>5.0999999999999996</v>
      </c>
      <c r="CC367" s="21"/>
      <c r="CD367" s="21"/>
      <c r="CE367" s="17" t="s">
        <v>376</v>
      </c>
      <c r="CF367" s="16"/>
      <c r="CG367" s="18" t="s">
        <v>163</v>
      </c>
      <c r="CH367" s="18" t="s">
        <v>962</v>
      </c>
      <c r="CI367" s="18" t="s">
        <v>165</v>
      </c>
      <c r="CJ367" s="22" t="s">
        <v>166</v>
      </c>
      <c r="CK367" s="16"/>
      <c r="CL367" s="18" t="s">
        <v>2279</v>
      </c>
      <c r="CM367" s="23">
        <v>44910</v>
      </c>
      <c r="CN367" s="16" t="s">
        <v>298</v>
      </c>
      <c r="CO367" s="23">
        <v>44918</v>
      </c>
      <c r="CP367" s="23"/>
      <c r="CQ367" s="23"/>
      <c r="CR367" s="23"/>
      <c r="CS367" s="23"/>
      <c r="CT367" s="23"/>
      <c r="CU367" s="23"/>
      <c r="CV367" s="23"/>
      <c r="CW367" s="23"/>
      <c r="CX367" s="16"/>
      <c r="CY367" s="16"/>
      <c r="CZ367" s="16"/>
      <c r="DA367" s="16"/>
      <c r="DB367" s="16">
        <v>0</v>
      </c>
      <c r="DC367" s="16"/>
      <c r="DD367" s="16"/>
      <c r="DE367" s="16" t="s">
        <v>154</v>
      </c>
      <c r="DF367" s="24" t="s">
        <v>154</v>
      </c>
      <c r="DG367" s="25" t="s">
        <v>154</v>
      </c>
      <c r="DH367" s="24"/>
      <c r="DI367" s="22" t="s">
        <v>169</v>
      </c>
      <c r="DJ367" s="22" t="s">
        <v>169</v>
      </c>
      <c r="DK367" s="16" t="s">
        <v>170</v>
      </c>
      <c r="DL367" s="16" t="s">
        <v>171</v>
      </c>
      <c r="DM367" s="16" t="s">
        <v>172</v>
      </c>
      <c r="DN367" s="16" t="s">
        <v>173</v>
      </c>
      <c r="DO367" s="22" t="s">
        <v>198</v>
      </c>
      <c r="DP367" s="16" t="s">
        <v>174</v>
      </c>
      <c r="DQ367" s="16" t="s">
        <v>2280</v>
      </c>
      <c r="DR367" s="16" t="s">
        <v>251</v>
      </c>
      <c r="DS367" s="16"/>
      <c r="DT367" s="16" t="s">
        <v>201</v>
      </c>
      <c r="DU367" s="22" t="s">
        <v>656</v>
      </c>
      <c r="DV367" s="22" t="s">
        <v>493</v>
      </c>
      <c r="DW367" s="23"/>
      <c r="DX367" s="23"/>
      <c r="DY367" s="18"/>
      <c r="DZ367" s="18"/>
      <c r="EA367" s="18"/>
      <c r="EB367" s="16"/>
      <c r="EC367" s="23"/>
      <c r="ED367" s="16"/>
      <c r="EE367" s="16"/>
      <c r="EF367" s="19">
        <v>0</v>
      </c>
      <c r="EG367" s="19">
        <v>0</v>
      </c>
      <c r="EH367" s="23"/>
      <c r="EI367" s="18"/>
      <c r="EJ367" s="23"/>
      <c r="EK367" s="23"/>
      <c r="EL367" s="18"/>
      <c r="EM367" s="23"/>
      <c r="EN367" s="23"/>
      <c r="EO367" s="23"/>
      <c r="EP367" s="23">
        <v>44925</v>
      </c>
    </row>
    <row r="368" spans="1:146" ht="30" hidden="1" customHeight="1" x14ac:dyDescent="0.3">
      <c r="A368" s="16">
        <v>365</v>
      </c>
      <c r="B368" s="17" t="s">
        <v>2276</v>
      </c>
      <c r="C368" s="17">
        <v>1271371223</v>
      </c>
      <c r="D368" s="17"/>
      <c r="E368" s="17"/>
      <c r="F368" s="17"/>
      <c r="G368" s="16" t="s">
        <v>542</v>
      </c>
      <c r="H368" s="18" t="s">
        <v>2277</v>
      </c>
      <c r="I368" s="18" t="s">
        <v>2278</v>
      </c>
      <c r="J368" s="17" t="s">
        <v>2332</v>
      </c>
      <c r="K368" s="16" t="s">
        <v>466</v>
      </c>
      <c r="L368" s="17"/>
      <c r="M368" s="17"/>
      <c r="N368" s="17" t="s">
        <v>155</v>
      </c>
      <c r="O368" s="17" t="s">
        <v>156</v>
      </c>
      <c r="P368" s="17" t="s">
        <v>328</v>
      </c>
      <c r="Q368" s="16" t="s">
        <v>187</v>
      </c>
      <c r="R368" s="16" t="s">
        <v>244</v>
      </c>
      <c r="S368" s="16"/>
      <c r="T368" s="17" t="s">
        <v>832</v>
      </c>
      <c r="U368" s="17" t="s">
        <v>2187</v>
      </c>
      <c r="V368" s="17"/>
      <c r="W368" s="16" t="s">
        <v>161</v>
      </c>
      <c r="X368" s="19">
        <v>5000000</v>
      </c>
      <c r="Y368" s="19">
        <v>21950000</v>
      </c>
      <c r="Z368" s="19">
        <v>0</v>
      </c>
      <c r="AA368" s="19">
        <v>0</v>
      </c>
      <c r="AB368" s="19">
        <v>0</v>
      </c>
      <c r="AC368" s="19">
        <v>0</v>
      </c>
      <c r="AD368" s="19">
        <v>0</v>
      </c>
      <c r="AE368" s="19">
        <v>0</v>
      </c>
      <c r="AF368" s="19">
        <v>0</v>
      </c>
      <c r="AG368" s="19">
        <v>0</v>
      </c>
      <c r="AH368" s="19">
        <v>5000000</v>
      </c>
      <c r="AI368" s="19">
        <v>21950000</v>
      </c>
      <c r="AJ368" s="19">
        <v>0</v>
      </c>
      <c r="AK368" s="19">
        <v>0</v>
      </c>
      <c r="AL368" s="19">
        <v>0</v>
      </c>
      <c r="AM368" s="19">
        <v>0</v>
      </c>
      <c r="AN368" s="19">
        <v>0</v>
      </c>
      <c r="AO368" s="19">
        <v>0</v>
      </c>
      <c r="AP368" s="19">
        <v>0</v>
      </c>
      <c r="AQ368" s="19">
        <v>0</v>
      </c>
      <c r="AR368" s="19">
        <v>0</v>
      </c>
      <c r="AS368" s="19">
        <v>0</v>
      </c>
      <c r="AT368" s="19">
        <v>0</v>
      </c>
      <c r="AU368" s="19">
        <v>0</v>
      </c>
      <c r="AV368" s="19">
        <v>0</v>
      </c>
      <c r="AW368" s="19">
        <v>0</v>
      </c>
      <c r="AX368" s="19">
        <v>0</v>
      </c>
      <c r="AY368" s="19">
        <v>0</v>
      </c>
      <c r="AZ368" s="19">
        <v>0</v>
      </c>
      <c r="BA368" s="19">
        <v>0</v>
      </c>
      <c r="BB368" s="17" t="s">
        <v>832</v>
      </c>
      <c r="BC368" s="19">
        <v>0</v>
      </c>
      <c r="BD368" s="19">
        <v>0</v>
      </c>
      <c r="BE368" s="19">
        <v>0</v>
      </c>
      <c r="BF368" s="19">
        <v>0</v>
      </c>
      <c r="BG368" s="19">
        <v>0</v>
      </c>
      <c r="BH368" s="19">
        <v>0</v>
      </c>
      <c r="BI368" s="20">
        <v>0</v>
      </c>
      <c r="BJ368" s="20">
        <v>0</v>
      </c>
      <c r="BK368" s="19">
        <v>0</v>
      </c>
      <c r="BL368" s="19">
        <v>0</v>
      </c>
      <c r="BM368" s="19">
        <v>0</v>
      </c>
      <c r="BN368" s="19">
        <v>0</v>
      </c>
      <c r="BO368" s="19">
        <v>0</v>
      </c>
      <c r="BP368" s="19">
        <v>0</v>
      </c>
      <c r="BQ368" s="19">
        <v>0</v>
      </c>
      <c r="BR368" s="19">
        <v>0</v>
      </c>
      <c r="BS368" s="19">
        <v>0</v>
      </c>
      <c r="BT368" s="19">
        <v>0</v>
      </c>
      <c r="BU368" s="19">
        <v>0</v>
      </c>
      <c r="BV368" s="19">
        <v>0</v>
      </c>
      <c r="BW368" s="19">
        <v>0</v>
      </c>
      <c r="BX368" s="19">
        <v>0</v>
      </c>
      <c r="BY368" s="16">
        <v>5</v>
      </c>
      <c r="BZ368" s="16">
        <v>5</v>
      </c>
      <c r="CA368" s="16"/>
      <c r="CB368" s="16">
        <v>5.0999999999999996</v>
      </c>
      <c r="CC368" s="21"/>
      <c r="CD368" s="21"/>
      <c r="CE368" s="17" t="s">
        <v>376</v>
      </c>
      <c r="CF368" s="16"/>
      <c r="CG368" s="18" t="s">
        <v>163</v>
      </c>
      <c r="CH368" s="18" t="s">
        <v>962</v>
      </c>
      <c r="CI368" s="18" t="s">
        <v>165</v>
      </c>
      <c r="CJ368" s="22" t="s">
        <v>166</v>
      </c>
      <c r="CK368" s="16"/>
      <c r="CL368" s="18" t="s">
        <v>2279</v>
      </c>
      <c r="CM368" s="23">
        <v>44910</v>
      </c>
      <c r="CN368" s="16" t="s">
        <v>298</v>
      </c>
      <c r="CO368" s="23">
        <v>44918</v>
      </c>
      <c r="CP368" s="23"/>
      <c r="CQ368" s="23"/>
      <c r="CR368" s="23"/>
      <c r="CS368" s="23"/>
      <c r="CT368" s="23"/>
      <c r="CU368" s="23"/>
      <c r="CV368" s="23"/>
      <c r="CW368" s="23"/>
      <c r="CX368" s="16"/>
      <c r="CY368" s="16"/>
      <c r="CZ368" s="16"/>
      <c r="DA368" s="16"/>
      <c r="DB368" s="16">
        <v>0</v>
      </c>
      <c r="DC368" s="16"/>
      <c r="DD368" s="16"/>
      <c r="DE368" s="16" t="s">
        <v>154</v>
      </c>
      <c r="DF368" s="24" t="s">
        <v>154</v>
      </c>
      <c r="DG368" s="25" t="s">
        <v>154</v>
      </c>
      <c r="DH368" s="24"/>
      <c r="DI368" s="22" t="s">
        <v>169</v>
      </c>
      <c r="DJ368" s="22" t="s">
        <v>169</v>
      </c>
      <c r="DK368" s="16" t="s">
        <v>170</v>
      </c>
      <c r="DL368" s="16" t="s">
        <v>171</v>
      </c>
      <c r="DM368" s="16" t="s">
        <v>172</v>
      </c>
      <c r="DN368" s="16" t="s">
        <v>173</v>
      </c>
      <c r="DO368" s="22" t="s">
        <v>198</v>
      </c>
      <c r="DP368" s="16" t="s">
        <v>174</v>
      </c>
      <c r="DQ368" s="16" t="s">
        <v>2280</v>
      </c>
      <c r="DR368" s="16" t="s">
        <v>251</v>
      </c>
      <c r="DS368" s="16"/>
      <c r="DT368" s="16" t="s">
        <v>201</v>
      </c>
      <c r="DU368" s="22" t="s">
        <v>656</v>
      </c>
      <c r="DV368" s="22" t="s">
        <v>493</v>
      </c>
      <c r="DW368" s="23"/>
      <c r="DX368" s="23"/>
      <c r="DY368" s="18"/>
      <c r="DZ368" s="18"/>
      <c r="EA368" s="18"/>
      <c r="EB368" s="16"/>
      <c r="EC368" s="23"/>
      <c r="ED368" s="16"/>
      <c r="EE368" s="16"/>
      <c r="EF368" s="19">
        <v>0</v>
      </c>
      <c r="EG368" s="19">
        <v>0</v>
      </c>
      <c r="EH368" s="23"/>
      <c r="EI368" s="18"/>
      <c r="EJ368" s="23"/>
      <c r="EK368" s="23"/>
      <c r="EL368" s="18"/>
      <c r="EM368" s="23"/>
      <c r="EN368" s="23"/>
      <c r="EO368" s="23"/>
      <c r="EP368" s="23">
        <v>44925</v>
      </c>
    </row>
    <row r="369" spans="1:146" ht="43.2" hidden="1" x14ac:dyDescent="0.3">
      <c r="A369" s="16">
        <v>366</v>
      </c>
      <c r="B369" s="17" t="s">
        <v>2337</v>
      </c>
      <c r="C369" s="17">
        <v>212137863</v>
      </c>
      <c r="D369" s="17"/>
      <c r="E369" s="17"/>
      <c r="F369" s="17"/>
      <c r="G369" s="16" t="s">
        <v>154</v>
      </c>
      <c r="H369" s="18" t="s">
        <v>2338</v>
      </c>
      <c r="I369" s="18" t="s">
        <v>2338</v>
      </c>
      <c r="J369" s="17" t="s">
        <v>2155</v>
      </c>
      <c r="K369" s="16"/>
      <c r="L369" s="17" t="s">
        <v>154</v>
      </c>
      <c r="M369" s="17" t="s">
        <v>154</v>
      </c>
      <c r="N369" s="17" t="s">
        <v>155</v>
      </c>
      <c r="O369" s="17" t="s">
        <v>156</v>
      </c>
      <c r="P369" s="17" t="s">
        <v>660</v>
      </c>
      <c r="Q369" s="16" t="s">
        <v>158</v>
      </c>
      <c r="R369" s="16" t="s">
        <v>159</v>
      </c>
      <c r="S369" s="16"/>
      <c r="T369" s="17" t="s">
        <v>490</v>
      </c>
      <c r="U369" s="17" t="s">
        <v>491</v>
      </c>
      <c r="V369" s="17"/>
      <c r="W369" s="16" t="s">
        <v>161</v>
      </c>
      <c r="X369" s="19">
        <v>150000000</v>
      </c>
      <c r="Y369" s="19">
        <v>150000000</v>
      </c>
      <c r="Z369" s="19">
        <v>0</v>
      </c>
      <c r="AA369" s="19">
        <v>0</v>
      </c>
      <c r="AB369" s="19">
        <v>0</v>
      </c>
      <c r="AC369" s="19">
        <v>0</v>
      </c>
      <c r="AD369" s="19">
        <v>0</v>
      </c>
      <c r="AE369" s="19">
        <v>0</v>
      </c>
      <c r="AF369" s="19">
        <v>0</v>
      </c>
      <c r="AG369" s="19">
        <v>0</v>
      </c>
      <c r="AH369" s="19">
        <v>0</v>
      </c>
      <c r="AI369" s="19">
        <v>0</v>
      </c>
      <c r="AJ369" s="19">
        <v>0</v>
      </c>
      <c r="AK369" s="19">
        <v>0</v>
      </c>
      <c r="AL369" s="19">
        <v>0</v>
      </c>
      <c r="AM369" s="19">
        <v>0</v>
      </c>
      <c r="AN369" s="19">
        <v>0</v>
      </c>
      <c r="AO369" s="19">
        <v>0</v>
      </c>
      <c r="AP369" s="19">
        <v>0</v>
      </c>
      <c r="AQ369" s="19">
        <v>0</v>
      </c>
      <c r="AR369" s="19">
        <v>0</v>
      </c>
      <c r="AS369" s="19">
        <v>0</v>
      </c>
      <c r="AT369" s="19">
        <v>0</v>
      </c>
      <c r="AU369" s="19">
        <v>0</v>
      </c>
      <c r="AV369" s="19">
        <v>0</v>
      </c>
      <c r="AW369" s="19">
        <v>0</v>
      </c>
      <c r="AX369" s="19">
        <v>0</v>
      </c>
      <c r="AY369" s="19">
        <v>0</v>
      </c>
      <c r="AZ369" s="19">
        <v>0</v>
      </c>
      <c r="BA369" s="19">
        <v>0</v>
      </c>
      <c r="BB369" s="17" t="s">
        <v>345</v>
      </c>
      <c r="BC369" s="19">
        <v>0</v>
      </c>
      <c r="BD369" s="19">
        <v>0</v>
      </c>
      <c r="BE369" s="19">
        <v>0</v>
      </c>
      <c r="BF369" s="19">
        <v>0</v>
      </c>
      <c r="BG369" s="19">
        <v>0</v>
      </c>
      <c r="BH369" s="19">
        <v>0</v>
      </c>
      <c r="BI369" s="20">
        <v>0</v>
      </c>
      <c r="BJ369" s="20">
        <v>0</v>
      </c>
      <c r="BK369" s="19">
        <v>0</v>
      </c>
      <c r="BL369" s="19">
        <v>0</v>
      </c>
      <c r="BM369" s="19">
        <v>0</v>
      </c>
      <c r="BN369" s="19">
        <v>0</v>
      </c>
      <c r="BO369" s="19">
        <v>0</v>
      </c>
      <c r="BP369" s="19">
        <v>0</v>
      </c>
      <c r="BQ369" s="19">
        <v>0</v>
      </c>
      <c r="BR369" s="19">
        <v>0</v>
      </c>
      <c r="BS369" s="19">
        <v>0</v>
      </c>
      <c r="BT369" s="19">
        <v>0</v>
      </c>
      <c r="BU369" s="19">
        <v>0</v>
      </c>
      <c r="BV369" s="19">
        <v>0</v>
      </c>
      <c r="BW369" s="19">
        <v>0</v>
      </c>
      <c r="BX369" s="19">
        <v>0</v>
      </c>
      <c r="BY369" s="16">
        <v>3</v>
      </c>
      <c r="BZ369" s="16">
        <v>3</v>
      </c>
      <c r="CA369" s="16"/>
      <c r="CB369" s="16">
        <v>4.1900000000000004</v>
      </c>
      <c r="CC369" s="21"/>
      <c r="CD369" s="21"/>
      <c r="CE369" s="17" t="s">
        <v>817</v>
      </c>
      <c r="CF369" s="16"/>
      <c r="CG369" s="18" t="s">
        <v>1026</v>
      </c>
      <c r="CH369" s="18" t="s">
        <v>2339</v>
      </c>
      <c r="CI369" s="18" t="s">
        <v>1028</v>
      </c>
      <c r="CJ369" s="22" t="s">
        <v>166</v>
      </c>
      <c r="CK369" s="16"/>
      <c r="CL369" s="18" t="s">
        <v>2340</v>
      </c>
      <c r="CM369" s="23">
        <v>44250</v>
      </c>
      <c r="CN369" s="16" t="s">
        <v>2346</v>
      </c>
      <c r="CO369" s="23"/>
      <c r="CP369" s="23"/>
      <c r="CQ369" s="23"/>
      <c r="CR369" s="23"/>
      <c r="CS369" s="23"/>
      <c r="CT369" s="23"/>
      <c r="CU369" s="23" t="s">
        <v>154</v>
      </c>
      <c r="CV369" s="23"/>
      <c r="CW369" s="23"/>
      <c r="CX369" s="16"/>
      <c r="CY369" s="16"/>
      <c r="CZ369" s="16"/>
      <c r="DA369" s="16"/>
      <c r="DB369" s="16">
        <v>0</v>
      </c>
      <c r="DC369" s="16"/>
      <c r="DD369" s="16"/>
      <c r="DE369" s="16" t="s">
        <v>154</v>
      </c>
      <c r="DF369" s="24" t="s">
        <v>154</v>
      </c>
      <c r="DG369" s="25" t="s">
        <v>154</v>
      </c>
      <c r="DH369" s="24" t="s">
        <v>154</v>
      </c>
      <c r="DI369" s="22" t="s">
        <v>169</v>
      </c>
      <c r="DJ369" s="22" t="s">
        <v>169</v>
      </c>
      <c r="DK369" s="16" t="s">
        <v>170</v>
      </c>
      <c r="DL369" s="16" t="s">
        <v>171</v>
      </c>
      <c r="DM369" s="16" t="s">
        <v>172</v>
      </c>
      <c r="DN369" s="16" t="s">
        <v>173</v>
      </c>
      <c r="DO369" s="22" t="s">
        <v>198</v>
      </c>
      <c r="DP369" s="16" t="s">
        <v>174</v>
      </c>
      <c r="DQ369" s="16" t="s">
        <v>250</v>
      </c>
      <c r="DR369" s="16" t="s">
        <v>251</v>
      </c>
      <c r="DS369" s="16" t="s">
        <v>265</v>
      </c>
      <c r="DT369" s="16" t="s">
        <v>201</v>
      </c>
      <c r="DU369" s="22" t="s">
        <v>487</v>
      </c>
      <c r="DV369" s="22" t="s">
        <v>493</v>
      </c>
      <c r="DW369" s="23" t="s">
        <v>154</v>
      </c>
      <c r="DX369" s="23" t="s">
        <v>154</v>
      </c>
      <c r="DY369" s="18" t="s">
        <v>154</v>
      </c>
      <c r="DZ369" s="18"/>
      <c r="EA369" s="18"/>
      <c r="EB369" s="16" t="s">
        <v>154</v>
      </c>
      <c r="EC369" s="23"/>
      <c r="ED369" s="16"/>
      <c r="EE369" s="16"/>
      <c r="EF369" s="19">
        <v>0</v>
      </c>
      <c r="EG369" s="19">
        <v>0</v>
      </c>
      <c r="EH369" s="23"/>
      <c r="EI369" s="18"/>
      <c r="EJ369" s="23"/>
      <c r="EK369" s="23"/>
      <c r="EL369" s="18"/>
      <c r="EM369" s="23"/>
      <c r="EN369" s="23"/>
      <c r="EO369" s="23"/>
      <c r="EP369" s="23">
        <v>44925</v>
      </c>
    </row>
    <row r="370" spans="1:146" hidden="1" x14ac:dyDescent="0.3">
      <c r="A370" s="39"/>
      <c r="B370" s="40" t="s">
        <v>2341</v>
      </c>
      <c r="C370" s="40"/>
      <c r="D370" s="40"/>
      <c r="E370" s="40"/>
      <c r="F370" s="40"/>
      <c r="G370" s="39"/>
      <c r="H370" s="41"/>
      <c r="I370" s="41"/>
      <c r="J370" s="40"/>
      <c r="K370" s="39"/>
      <c r="L370" s="40"/>
      <c r="M370" s="40"/>
      <c r="N370" s="40"/>
      <c r="O370" s="40"/>
      <c r="P370" s="40"/>
      <c r="Q370" s="39"/>
      <c r="R370" s="39"/>
      <c r="S370" s="39"/>
      <c r="T370" s="40"/>
      <c r="U370" s="40"/>
      <c r="V370" s="40"/>
      <c r="W370" s="39"/>
      <c r="X370" s="42">
        <f>SUM(X4:X369)</f>
        <v>8339010714.0200014</v>
      </c>
      <c r="Y370" s="42">
        <f>SUM(Y4:Y369)</f>
        <v>25530247056.152</v>
      </c>
      <c r="Z370" s="42">
        <v>1465331979.8319323</v>
      </c>
      <c r="AA370" s="42">
        <v>4620944862.8324642</v>
      </c>
      <c r="AB370" s="42">
        <v>594794.88</v>
      </c>
      <c r="AC370" s="42">
        <v>1500136.416</v>
      </c>
      <c r="AD370" s="42">
        <v>76707223.385526195</v>
      </c>
      <c r="AE370" s="42">
        <v>111224960.66246</v>
      </c>
      <c r="AF370" s="42">
        <v>6084650.6799999997</v>
      </c>
      <c r="AG370" s="42">
        <v>26711616.485199995</v>
      </c>
      <c r="AH370" s="42">
        <f>SUM(AH4:AH369)</f>
        <v>2259381031.4819326</v>
      </c>
      <c r="AI370" s="42">
        <f>SUM(AI4:AI369)</f>
        <v>6400399231.6844416</v>
      </c>
      <c r="AJ370" s="42">
        <v>5141196.7695554122</v>
      </c>
      <c r="AK370" s="42">
        <v>15908536.529898113</v>
      </c>
      <c r="AL370" s="42">
        <v>-808465.30001169641</v>
      </c>
      <c r="AM370" s="42">
        <v>-80226.447502307536</v>
      </c>
      <c r="AN370" s="42">
        <v>7551256.4809837826</v>
      </c>
      <c r="AO370" s="42">
        <v>19203214.263139896</v>
      </c>
      <c r="AP370" s="42">
        <v>271.82</v>
      </c>
      <c r="AQ370" s="42">
        <v>1273.3700000000001</v>
      </c>
      <c r="AR370" s="42">
        <v>132045803.39071542</v>
      </c>
      <c r="AS370" s="42">
        <v>552847353.08000028</v>
      </c>
      <c r="AT370" s="42">
        <v>10393238.336737828</v>
      </c>
      <c r="AU370" s="42">
        <v>41432411.599999979</v>
      </c>
      <c r="AV370" s="42">
        <v>1482468281.1696424</v>
      </c>
      <c r="AW370" s="42">
        <v>4681501535.6181021</v>
      </c>
      <c r="AX370" s="42">
        <f>SUM(AX4:AX369)</f>
        <v>471896825.56283855</v>
      </c>
      <c r="AY370" s="42">
        <f>SUM(AY4:AY369)</f>
        <v>1743855710.4930882</v>
      </c>
      <c r="AZ370" s="42">
        <f t="shared" ref="AZ370:BA370" si="0">SUM(AZ4:AZ369)</f>
        <v>22093918.559334189</v>
      </c>
      <c r="BA370" s="42">
        <f t="shared" si="0"/>
        <v>45974187.561029226</v>
      </c>
      <c r="BB370" s="40"/>
      <c r="BC370" s="43">
        <v>419382583.38999999</v>
      </c>
      <c r="BD370" s="43">
        <v>517467321.11049986</v>
      </c>
      <c r="BE370" s="43">
        <v>228430532.75</v>
      </c>
      <c r="BF370" s="43">
        <v>254806937.91</v>
      </c>
      <c r="BG370" s="43">
        <v>4091201486.0099998</v>
      </c>
      <c r="BH370" s="43">
        <v>4821530646.8100004</v>
      </c>
      <c r="BI370" s="43">
        <v>345255117.24999994</v>
      </c>
      <c r="BJ370" s="43">
        <v>465980909.01999992</v>
      </c>
      <c r="BK370" s="43">
        <v>4386447886.8896284</v>
      </c>
      <c r="BL370" s="43">
        <v>5325097140.9729986</v>
      </c>
      <c r="BM370" s="43">
        <v>9564284.088258151</v>
      </c>
      <c r="BN370" s="43">
        <v>34798703.529999994</v>
      </c>
      <c r="BO370" s="43">
        <v>59683290.673069246</v>
      </c>
      <c r="BP370" s="43">
        <v>176999517.80762494</v>
      </c>
      <c r="BQ370" s="42">
        <v>19606.7</v>
      </c>
      <c r="BR370" s="42">
        <v>92274.77</v>
      </c>
      <c r="BS370" s="43">
        <v>632477.07804483629</v>
      </c>
      <c r="BT370" s="43">
        <v>1822524.61</v>
      </c>
      <c r="BU370" s="43">
        <v>36514.17</v>
      </c>
      <c r="BV370" s="43">
        <v>37735.869999999995</v>
      </c>
      <c r="BW370" s="43">
        <v>873783.94999999984</v>
      </c>
      <c r="BX370" s="43">
        <v>1272270.1100000001</v>
      </c>
      <c r="BY370" s="39"/>
      <c r="BZ370" s="39"/>
      <c r="CA370" s="39"/>
      <c r="CB370" s="39"/>
      <c r="CC370" s="39"/>
      <c r="CD370" s="39"/>
      <c r="CE370" s="40"/>
      <c r="CF370" s="39"/>
      <c r="CG370" s="41"/>
      <c r="CH370" s="41"/>
      <c r="CI370" s="41"/>
      <c r="CJ370" s="44"/>
      <c r="CK370" s="39"/>
      <c r="CL370" s="41"/>
      <c r="CM370" s="45"/>
      <c r="CN370" s="39"/>
      <c r="CO370" s="46" t="s">
        <v>154</v>
      </c>
      <c r="CP370" s="46" t="s">
        <v>154</v>
      </c>
      <c r="CQ370" s="46" t="s">
        <v>154</v>
      </c>
      <c r="CR370" s="46" t="s">
        <v>154</v>
      </c>
      <c r="CS370" s="39"/>
      <c r="CT370" s="46" t="s">
        <v>154</v>
      </c>
      <c r="CU370" s="46" t="s">
        <v>154</v>
      </c>
      <c r="CV370" s="46"/>
      <c r="CW370" s="46" t="s">
        <v>154</v>
      </c>
      <c r="CX370" s="39"/>
      <c r="CY370" s="39"/>
      <c r="CZ370" s="39"/>
      <c r="DA370" s="39"/>
      <c r="DB370" s="39"/>
      <c r="DC370" s="39"/>
      <c r="DD370" s="39"/>
      <c r="DE370" s="39"/>
      <c r="DF370" s="39"/>
      <c r="DG370" s="39"/>
      <c r="DH370" s="39"/>
      <c r="DI370" s="44"/>
      <c r="DJ370" s="44"/>
      <c r="DK370" s="39"/>
      <c r="DL370" s="39"/>
      <c r="DM370" s="39"/>
      <c r="DN370" s="39"/>
      <c r="DO370" s="44"/>
      <c r="DP370" s="39"/>
      <c r="DQ370" s="39"/>
      <c r="DR370" s="39"/>
      <c r="DS370" s="39"/>
      <c r="DT370" s="39"/>
      <c r="DU370" s="39"/>
      <c r="DV370" s="39"/>
      <c r="DW370" s="39"/>
      <c r="DX370" s="46" t="s">
        <v>154</v>
      </c>
      <c r="DY370" s="41"/>
      <c r="DZ370" s="41"/>
      <c r="EA370" s="41"/>
      <c r="EB370" s="39"/>
      <c r="EC370" s="46" t="s">
        <v>154</v>
      </c>
      <c r="ED370" s="39"/>
      <c r="EE370" s="39"/>
      <c r="EF370" s="43">
        <v>1096848.49</v>
      </c>
      <c r="EG370" s="43">
        <v>4815164.8710999992</v>
      </c>
      <c r="EH370" s="46" t="s">
        <v>154</v>
      </c>
      <c r="EI370" s="41"/>
      <c r="EJ370" s="46" t="s">
        <v>154</v>
      </c>
      <c r="EK370" s="46" t="s">
        <v>154</v>
      </c>
      <c r="EL370" s="41"/>
      <c r="EM370" s="46" t="s">
        <v>154</v>
      </c>
      <c r="EN370" s="46" t="s">
        <v>154</v>
      </c>
      <c r="EO370" s="46" t="s">
        <v>154</v>
      </c>
      <c r="EP370" s="46"/>
    </row>
    <row r="371" spans="1:146" s="52" customFormat="1" hidden="1" x14ac:dyDescent="0.3">
      <c r="A371" s="62"/>
      <c r="G371" s="62"/>
      <c r="H371" s="63"/>
      <c r="I371" s="63" t="s">
        <v>2342</v>
      </c>
      <c r="K371" s="62"/>
      <c r="Q371" s="62"/>
      <c r="R371" s="62"/>
      <c r="S371" s="62"/>
      <c r="W371" s="62"/>
      <c r="AA371" s="52">
        <v>4620944862.8303671</v>
      </c>
      <c r="AC371" s="52">
        <v>1500136.416</v>
      </c>
      <c r="AE371" s="64">
        <v>111224960.66246</v>
      </c>
      <c r="AL371" s="52">
        <v>-808465.70915941254</v>
      </c>
      <c r="AM371" s="52">
        <v>-80226.449961295584</v>
      </c>
      <c r="AO371" s="64">
        <v>19203214.257905796</v>
      </c>
      <c r="AQ371" s="52">
        <v>1273.3699999999999</v>
      </c>
      <c r="AS371" s="52">
        <v>552847353.08000004</v>
      </c>
      <c r="AU371" s="52">
        <v>41432411.600000001</v>
      </c>
      <c r="AW371" s="52">
        <v>4681501535.6083107</v>
      </c>
      <c r="AY371" s="52">
        <v>1743855710.776269</v>
      </c>
      <c r="BA371" s="52">
        <v>45974187.549629249</v>
      </c>
      <c r="BC371" s="52">
        <v>413226321.73000002</v>
      </c>
      <c r="BF371" s="52">
        <v>254806937.91</v>
      </c>
      <c r="BJ371" s="52">
        <v>465980909.01999998</v>
      </c>
      <c r="BM371" s="52">
        <v>4449848.82</v>
      </c>
      <c r="BN371" s="52">
        <v>32298703.529999997</v>
      </c>
      <c r="BQ371" s="52">
        <v>19661.71</v>
      </c>
      <c r="BR371" s="52">
        <v>92274.77</v>
      </c>
      <c r="BV371" s="52">
        <v>37735.869999999995</v>
      </c>
      <c r="BY371" s="62"/>
      <c r="BZ371" s="62"/>
      <c r="CA371" s="62"/>
      <c r="CB371" s="62"/>
      <c r="CC371" s="62"/>
      <c r="CD371" s="62"/>
      <c r="CF371" s="62"/>
      <c r="CG371" s="63"/>
      <c r="CH371" s="63"/>
      <c r="CI371" s="63"/>
      <c r="CJ371" s="65"/>
      <c r="CK371" s="62"/>
      <c r="CL371" s="63"/>
      <c r="CM371" s="62"/>
      <c r="CN371" s="62"/>
      <c r="CO371" s="62"/>
      <c r="CP371" s="62"/>
      <c r="CQ371" s="62"/>
      <c r="CR371" s="62"/>
      <c r="CS371" s="62"/>
      <c r="CT371" s="62"/>
      <c r="CU371" s="62"/>
      <c r="CV371" s="62"/>
      <c r="CW371" s="62"/>
      <c r="CX371" s="62"/>
      <c r="CY371" s="62"/>
      <c r="CZ371" s="62"/>
      <c r="DA371" s="62"/>
      <c r="DB371" s="62"/>
      <c r="DC371" s="62"/>
      <c r="DD371" s="62"/>
      <c r="DE371" s="62"/>
      <c r="DF371" s="62"/>
      <c r="DG371" s="62"/>
      <c r="DH371" s="62"/>
      <c r="DI371" s="65"/>
      <c r="DJ371" s="65"/>
      <c r="DK371" s="62"/>
      <c r="DL371" s="62"/>
      <c r="DM371" s="62"/>
      <c r="DN371" s="62"/>
      <c r="DO371" s="65"/>
      <c r="DP371" s="62"/>
      <c r="DQ371" s="62"/>
      <c r="DR371" s="62"/>
      <c r="DS371" s="62"/>
      <c r="DT371" s="62"/>
      <c r="DU371" s="62"/>
      <c r="DV371" s="62"/>
      <c r="DW371" s="62"/>
      <c r="DX371" s="62"/>
      <c r="DY371" s="63"/>
      <c r="DZ371" s="63"/>
      <c r="EA371" s="63"/>
      <c r="EB371" s="62"/>
      <c r="EC371" s="62"/>
      <c r="ED371" s="62"/>
      <c r="EE371" s="62"/>
      <c r="EF371" s="52">
        <v>1096848.49</v>
      </c>
      <c r="EG371" s="52">
        <v>4815164.8710999992</v>
      </c>
      <c r="EH371" s="62"/>
      <c r="EI371" s="63"/>
      <c r="EJ371" s="62"/>
      <c r="EK371" s="62"/>
      <c r="EL371" s="63"/>
      <c r="EM371" s="62"/>
      <c r="EN371" s="62"/>
      <c r="EO371" s="62"/>
      <c r="EP371" s="62"/>
    </row>
    <row r="372" spans="1:146" s="52" customFormat="1" hidden="1" x14ac:dyDescent="0.3">
      <c r="A372" s="62"/>
      <c r="G372" s="62"/>
      <c r="H372" s="63"/>
      <c r="I372" s="63" t="s">
        <v>2343</v>
      </c>
      <c r="K372" s="62"/>
      <c r="Q372" s="62"/>
      <c r="R372" s="62"/>
      <c r="S372" s="62"/>
      <c r="W372" s="62"/>
      <c r="AA372" s="52">
        <v>2.0971298217773438E-3</v>
      </c>
      <c r="AC372" s="52">
        <v>0</v>
      </c>
      <c r="AE372" s="52">
        <v>0</v>
      </c>
      <c r="AL372" s="52">
        <v>0.40914771612733603</v>
      </c>
      <c r="AM372" s="52">
        <v>2.4589880486018956E-3</v>
      </c>
      <c r="AO372" s="52">
        <v>5.2340999245643616E-3</v>
      </c>
      <c r="AQ372" s="52">
        <v>0</v>
      </c>
      <c r="AS372" s="52">
        <v>0</v>
      </c>
      <c r="AU372" s="52">
        <v>0</v>
      </c>
      <c r="AW372" s="52">
        <v>9.7913742065429688E-3</v>
      </c>
      <c r="AY372" s="52">
        <v>-0.28318095207214355</v>
      </c>
      <c r="BA372" s="52">
        <v>1.1399976909160614E-2</v>
      </c>
      <c r="BC372" s="52">
        <v>6156261.6599999666</v>
      </c>
      <c r="BF372" s="52">
        <v>0</v>
      </c>
      <c r="BJ372" s="52">
        <v>0</v>
      </c>
      <c r="BN372" s="52">
        <v>2499999.9999999963</v>
      </c>
      <c r="BQ372" s="52">
        <v>-55.009999999998399</v>
      </c>
      <c r="BR372" s="52">
        <v>0</v>
      </c>
      <c r="BV372" s="52">
        <v>0</v>
      </c>
      <c r="BY372" s="62"/>
      <c r="BZ372" s="62"/>
      <c r="CA372" s="62"/>
      <c r="CB372" s="62"/>
      <c r="CC372" s="62"/>
      <c r="CD372" s="62"/>
      <c r="CF372" s="62"/>
      <c r="CG372" s="63"/>
      <c r="CH372" s="63"/>
      <c r="CI372" s="63"/>
      <c r="CJ372" s="65"/>
      <c r="CK372" s="62"/>
      <c r="CL372" s="63"/>
      <c r="CM372" s="62"/>
      <c r="CN372" s="62"/>
      <c r="CO372" s="62"/>
      <c r="CP372" s="62"/>
      <c r="CQ372" s="62"/>
      <c r="CR372" s="62"/>
      <c r="CS372" s="62"/>
      <c r="CT372" s="62"/>
      <c r="CU372" s="62"/>
      <c r="CV372" s="62"/>
      <c r="CW372" s="62"/>
      <c r="CX372" s="62"/>
      <c r="CY372" s="62"/>
      <c r="CZ372" s="62"/>
      <c r="DA372" s="62"/>
      <c r="DB372" s="62"/>
      <c r="DC372" s="62"/>
      <c r="DD372" s="62"/>
      <c r="DE372" s="62"/>
      <c r="DF372" s="62"/>
      <c r="DG372" s="62"/>
      <c r="DH372" s="62"/>
      <c r="DI372" s="65"/>
      <c r="DJ372" s="65"/>
      <c r="DK372" s="62"/>
      <c r="DL372" s="62"/>
      <c r="DM372" s="62"/>
      <c r="DN372" s="62"/>
      <c r="DO372" s="65"/>
      <c r="DP372" s="62"/>
      <c r="DQ372" s="62"/>
      <c r="DR372" s="62"/>
      <c r="DS372" s="62"/>
      <c r="DT372" s="62"/>
      <c r="DU372" s="62"/>
      <c r="DV372" s="62"/>
      <c r="DW372" s="62"/>
      <c r="DX372" s="62"/>
      <c r="DY372" s="63"/>
      <c r="DZ372" s="63"/>
      <c r="EA372" s="63"/>
      <c r="EB372" s="62"/>
      <c r="EC372" s="62"/>
      <c r="ED372" s="62"/>
      <c r="EE372" s="62"/>
      <c r="EF372" s="52">
        <v>0</v>
      </c>
      <c r="EG372" s="52">
        <v>0</v>
      </c>
      <c r="EH372" s="62"/>
      <c r="EI372" s="63"/>
      <c r="EJ372" s="62"/>
      <c r="EK372" s="62"/>
      <c r="EL372" s="63"/>
      <c r="EM372" s="62"/>
      <c r="EN372" s="62"/>
      <c r="EO372" s="62"/>
      <c r="EP372" s="62"/>
    </row>
    <row r="373" spans="1:146" x14ac:dyDescent="0.3">
      <c r="AY373" s="53"/>
      <c r="EF373" s="26">
        <v>0</v>
      </c>
    </row>
    <row r="374" spans="1:146" x14ac:dyDescent="0.3">
      <c r="Z374" s="52"/>
      <c r="AA374" s="52"/>
      <c r="AB374" s="52"/>
      <c r="AC374" s="52"/>
      <c r="AD374" s="52"/>
      <c r="AE374" s="52"/>
      <c r="AF374" s="52"/>
      <c r="AG374" s="52"/>
      <c r="AH374" s="52"/>
      <c r="AI374" s="52"/>
      <c r="AJ374" s="52"/>
      <c r="AK374" s="52"/>
      <c r="AL374" s="52"/>
      <c r="AM374" s="52"/>
      <c r="AN374" s="52"/>
      <c r="AO374" s="52"/>
      <c r="AP374" s="52"/>
      <c r="AQ374" s="52"/>
      <c r="AR374" s="52"/>
      <c r="AS374" s="52"/>
      <c r="AT374" s="52"/>
      <c r="AU374" s="52"/>
      <c r="AV374" s="52"/>
      <c r="AW374" s="52"/>
      <c r="AX374" s="52"/>
      <c r="AY374" s="52"/>
      <c r="AZ374" s="52"/>
      <c r="BA374" s="52"/>
      <c r="BB374" s="52"/>
      <c r="BC374" s="52"/>
      <c r="BD374" s="52"/>
      <c r="BE374" s="52"/>
      <c r="BF374" s="52"/>
      <c r="BG374" s="52"/>
      <c r="BH374" s="52"/>
      <c r="BI374" s="52"/>
      <c r="BJ374" s="52"/>
      <c r="BK374" s="52"/>
      <c r="BL374" s="52"/>
      <c r="BM374" s="52"/>
      <c r="BN374" s="52"/>
      <c r="BO374" s="52"/>
    </row>
    <row r="375" spans="1:146" x14ac:dyDescent="0.3">
      <c r="AA375" s="52"/>
      <c r="AL375" s="58"/>
      <c r="AM375" s="59"/>
      <c r="AO375" s="52"/>
      <c r="AS375" s="52"/>
      <c r="AY375" s="52"/>
      <c r="BA375" s="54"/>
    </row>
    <row r="376" spans="1:146" x14ac:dyDescent="0.3">
      <c r="Z376" s="54"/>
      <c r="AA376" s="54"/>
      <c r="AM376" s="54"/>
      <c r="AO376" s="54"/>
      <c r="AS376" s="54"/>
      <c r="AW376" s="52">
        <v>5543736638.5229454</v>
      </c>
      <c r="AY376" s="54"/>
      <c r="AZ376" s="54"/>
    </row>
    <row r="377" spans="1:146" x14ac:dyDescent="0.3">
      <c r="Z377" s="54"/>
      <c r="AS377" s="52"/>
    </row>
    <row r="378" spans="1:146" x14ac:dyDescent="0.3">
      <c r="AY378" s="52">
        <v>961396209.45712447</v>
      </c>
    </row>
    <row r="379" spans="1:146" x14ac:dyDescent="0.3">
      <c r="AY379" s="54">
        <v>-961396209.45712447</v>
      </c>
    </row>
  </sheetData>
  <autoFilter ref="A3:EP372" xr:uid="{00000000-0001-0000-0A00-000000000000}">
    <filterColumn colId="19">
      <filters>
        <filter val="Active"/>
        <filter val="Active-Watchlist"/>
        <filter val="Active-Watchlist/Overdue"/>
        <filter val="Impaired"/>
      </filters>
    </filterColumn>
  </autoFilter>
  <conditionalFormatting sqref="C4:C136 C138:C369">
    <cfRule type="duplicateValues" dxfId="10" priority="4"/>
  </conditionalFormatting>
  <conditionalFormatting sqref="C137">
    <cfRule type="duplicateValues" dxfId="9" priority="3"/>
  </conditionalFormatting>
  <conditionalFormatting sqref="F4:F136 F138:F369">
    <cfRule type="duplicateValues" dxfId="8" priority="5"/>
  </conditionalFormatting>
  <conditionalFormatting sqref="F137">
    <cfRule type="duplicateValues" dxfId="7" priority="2"/>
  </conditionalFormatting>
  <conditionalFormatting sqref="AA372">
    <cfRule type="cellIs" dxfId="6" priority="1" operator="notEqual">
      <formula>-$AO$372</formula>
    </cfRule>
  </conditionalFormatting>
  <dataValidations count="7">
    <dataValidation type="list" allowBlank="1" showInputMessage="1" showErrorMessage="1" sqref="DI4:DJ369" xr:uid="{7C619649-8801-4709-BFB4-B376892592BA}">
      <formula1>Country</formula1>
    </dataValidation>
    <dataValidation type="list" allowBlank="1" showInputMessage="1" showErrorMessage="1" sqref="M4:M369" xr:uid="{16E25DB6-FE82-42C9-93DC-D6E604192D0B}">
      <formula1>INDIRECT(SUBSTITUTE(LEFT(L4,6)," ","_"))</formula1>
    </dataValidation>
    <dataValidation type="list" allowBlank="1" showInputMessage="1" showErrorMessage="1" sqref="CG4:CG369" xr:uid="{8C274687-8113-4ED8-93FE-775C3E1F1E1C}">
      <formula1>BNMMain</formula1>
    </dataValidation>
    <dataValidation type="list" allowBlank="1" showInputMessage="1" showErrorMessage="1" sqref="U4:U369" xr:uid="{69BA1690-A4BD-43C0-A86D-D91E4BAE3704}">
      <formula1>PAS</formula1>
    </dataValidation>
    <dataValidation type="list" allowBlank="1" showInputMessage="1" showErrorMessage="1" sqref="P4:P369" xr:uid="{8E344869-4690-4048-B083-B92F53EDB17C}">
      <formula1>Facility</formula1>
    </dataValidation>
    <dataValidation type="list" allowBlank="1" showInputMessage="1" showErrorMessage="1" sqref="DP4:DP369" xr:uid="{98E312C0-E881-4C5A-8719-B2D63E48E66D}">
      <formula1>ClassOfResidentStat</formula1>
    </dataValidation>
    <dataValidation type="list" allowBlank="1" showInputMessage="1" showErrorMessage="1" sqref="DQ4:DQ369" xr:uid="{7E33C49C-5EA9-4058-8043-99B087365FF1}">
      <formula1>INDIRECT(SUBSTITUTE(DP4,"-","_"))</formula1>
    </dataValidation>
  </dataValidations>
  <pageMargins left="0.25" right="0.25" top="0.75" bottom="0.75" header="0.3" footer="0.3"/>
  <pageSetup paperSize="9"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53A67-36E2-4DAA-950F-AC0C7E9DF997}">
  <sheetPr filterMode="1"/>
  <dimension ref="A1:EW336"/>
  <sheetViews>
    <sheetView zoomScaleNormal="100" zoomScaleSheetLayoutView="80" workbookViewId="0">
      <pane xSplit="9" ySplit="4" topLeftCell="O39" activePane="bottomRight" state="frozen"/>
      <selection pane="topRight" activeCell="J1" sqref="J1"/>
      <selection pane="bottomLeft" activeCell="A5" sqref="A5"/>
      <selection pane="bottomRight" activeCell="DM3" sqref="DM3"/>
    </sheetView>
  </sheetViews>
  <sheetFormatPr defaultColWidth="9.109375" defaultRowHeight="14.4" outlineLevelCol="1" x14ac:dyDescent="0.3"/>
  <cols>
    <col min="1" max="1" width="4.109375" style="3" bestFit="1" customWidth="1"/>
    <col min="2" max="2" width="11.44140625" style="26" hidden="1" customWidth="1"/>
    <col min="3" max="3" width="24.109375" style="26" hidden="1" customWidth="1"/>
    <col min="4" max="4" width="22.33203125" style="26" hidden="1" customWidth="1" outlineLevel="1"/>
    <col min="5" max="6" width="28.5546875" style="26" hidden="1" customWidth="1" outlineLevel="1"/>
    <col min="7" max="7" width="12.6640625" style="3" hidden="1" customWidth="1" collapsed="1"/>
    <col min="8" max="8" width="31.109375" style="55" hidden="1" customWidth="1"/>
    <col min="9" max="9" width="29.6640625" style="55" customWidth="1"/>
    <col min="10" max="10" width="30.5546875" style="26" hidden="1" customWidth="1"/>
    <col min="11" max="11" width="28.88671875" style="3" hidden="1" customWidth="1"/>
    <col min="12" max="12" width="22.6640625" style="26" hidden="1" customWidth="1"/>
    <col min="13" max="13" width="30.44140625" style="26" hidden="1" customWidth="1"/>
    <col min="14" max="14" width="14.33203125" style="26" hidden="1" customWidth="1"/>
    <col min="15" max="15" width="17" style="26" customWidth="1"/>
    <col min="16" max="16" width="29.88671875" style="26" hidden="1" customWidth="1"/>
    <col min="17" max="17" width="8.88671875" style="3" customWidth="1"/>
    <col min="18" max="18" width="12.88671875" style="3" hidden="1" customWidth="1"/>
    <col min="19" max="19" width="11.44140625" style="3" hidden="1" customWidth="1"/>
    <col min="20" max="20" width="24.5546875" style="26" customWidth="1"/>
    <col min="21" max="21" width="23.44140625" style="26" hidden="1" customWidth="1"/>
    <col min="22" max="22" width="21" style="26" hidden="1" customWidth="1"/>
    <col min="23" max="23" width="14.88671875" style="3" hidden="1" customWidth="1"/>
    <col min="24" max="24" width="20.6640625" style="26" hidden="1" customWidth="1"/>
    <col min="25" max="25" width="18.33203125" style="26" hidden="1" customWidth="1"/>
    <col min="26" max="26" width="19.33203125" style="26" hidden="1" customWidth="1"/>
    <col min="27" max="27" width="18.33203125" style="26" hidden="1" customWidth="1"/>
    <col min="28" max="28" width="18.5546875" style="26" hidden="1" customWidth="1"/>
    <col min="29" max="29" width="18.6640625" style="26" hidden="1" customWidth="1"/>
    <col min="30" max="33" width="15.44140625" style="26" hidden="1" customWidth="1"/>
    <col min="34" max="34" width="17.44140625" style="26" hidden="1" customWidth="1"/>
    <col min="35" max="35" width="18.109375" style="26" hidden="1" customWidth="1"/>
    <col min="36" max="36" width="17.88671875" style="26" hidden="1" customWidth="1"/>
    <col min="37" max="39" width="16.44140625" style="26" hidden="1" customWidth="1"/>
    <col min="40" max="40" width="19.109375" style="26" hidden="1" customWidth="1"/>
    <col min="41" max="41" width="14.44140625" style="26" hidden="1" customWidth="1"/>
    <col min="42" max="42" width="16" style="26" hidden="1" customWidth="1"/>
    <col min="43" max="43" width="15.5546875" style="26" hidden="1" customWidth="1"/>
    <col min="44" max="44" width="15.6640625" style="26" hidden="1" customWidth="1"/>
    <col min="45" max="45" width="24.44140625" style="26" hidden="1" customWidth="1"/>
    <col min="46" max="46" width="14.33203125" style="26" hidden="1" customWidth="1"/>
    <col min="47" max="47" width="14.44140625" style="26" hidden="1" customWidth="1"/>
    <col min="48" max="48" width="16.88671875" style="26" hidden="1" customWidth="1"/>
    <col min="49" max="49" width="16.88671875" style="26" bestFit="1" customWidth="1"/>
    <col min="50" max="50" width="17.44140625" style="26" hidden="1" customWidth="1"/>
    <col min="51" max="53" width="24.44140625" style="26" hidden="1" customWidth="1"/>
    <col min="54" max="54" width="23.88671875" style="26" hidden="1" customWidth="1"/>
    <col min="55" max="55" width="17.44140625" style="26" hidden="1" customWidth="1"/>
    <col min="56" max="56" width="16.88671875" style="26" hidden="1" customWidth="1"/>
    <col min="57" max="57" width="17.33203125" style="26" hidden="1" customWidth="1"/>
    <col min="58" max="58" width="19" style="26" hidden="1" customWidth="1"/>
    <col min="59" max="59" width="17.33203125" style="26" hidden="1" customWidth="1"/>
    <col min="60" max="60" width="16.88671875" style="26" hidden="1" customWidth="1"/>
    <col min="61" max="61" width="17.33203125" style="26" hidden="1" customWidth="1"/>
    <col min="62" max="62" width="20.88671875" style="26" hidden="1" customWidth="1"/>
    <col min="63" max="64" width="19.5546875" style="26" hidden="1" customWidth="1"/>
    <col min="65" max="65" width="18.88671875" style="26" hidden="1" customWidth="1"/>
    <col min="66" max="66" width="15.33203125" style="26" hidden="1" customWidth="1"/>
    <col min="67" max="76" width="18.88671875" style="26" hidden="1" customWidth="1"/>
    <col min="77" max="77" width="11" style="3" hidden="1" customWidth="1"/>
    <col min="78" max="78" width="8" style="3" hidden="1" customWidth="1"/>
    <col min="79" max="79" width="7.6640625" style="3" hidden="1" customWidth="1"/>
    <col min="80" max="80" width="4.5546875" style="3" hidden="1" customWidth="1"/>
    <col min="81" max="81" width="11.6640625" style="3" hidden="1" customWidth="1"/>
    <col min="82" max="82" width="11.44140625" style="3" hidden="1" customWidth="1"/>
    <col min="83" max="83" width="12.5546875" style="3" hidden="1" customWidth="1"/>
    <col min="84" max="84" width="12.88671875" style="3" hidden="1" customWidth="1"/>
    <col min="85" max="85" width="10.33203125" style="3" hidden="1" customWidth="1"/>
    <col min="86" max="86" width="11.88671875" style="3" hidden="1" customWidth="1"/>
    <col min="87" max="87" width="18.5546875" style="26" hidden="1" customWidth="1"/>
    <col min="88" max="88" width="15.5546875" style="26" hidden="1" customWidth="1"/>
    <col min="89" max="89" width="14.88671875" style="3" hidden="1" customWidth="1"/>
    <col min="90" max="90" width="18.44140625" style="3" hidden="1" customWidth="1"/>
    <col min="91" max="91" width="16.6640625" style="26" hidden="1" customWidth="1"/>
    <col min="92" max="92" width="7.44140625" style="3" hidden="1" customWidth="1"/>
    <col min="93" max="93" width="41.88671875" style="55" hidden="1" customWidth="1"/>
    <col min="94" max="94" width="29.44140625" style="55" hidden="1" customWidth="1"/>
    <col min="95" max="95" width="39.88671875" style="55" hidden="1" customWidth="1"/>
    <col min="96" max="96" width="8.109375" style="56" hidden="1" customWidth="1"/>
    <col min="97" max="97" width="12.6640625" style="3" hidden="1" customWidth="1"/>
    <col min="98" max="98" width="70.88671875" style="55" hidden="1" customWidth="1"/>
    <col min="99" max="99" width="10.6640625" style="57" hidden="1" customWidth="1"/>
    <col min="100" max="100" width="9.44140625" style="3" hidden="1" customWidth="1"/>
    <col min="101" max="101" width="11.33203125" style="57" hidden="1" customWidth="1"/>
    <col min="102" max="102" width="11.109375" style="57" hidden="1" customWidth="1"/>
    <col min="103" max="103" width="13.5546875" style="57" hidden="1" customWidth="1"/>
    <col min="104" max="104" width="11.109375" style="57" hidden="1" customWidth="1" outlineLevel="1"/>
    <col min="105" max="105" width="17.5546875" style="3" hidden="1" customWidth="1" outlineLevel="1"/>
    <col min="106" max="106" width="12.88671875" style="57" hidden="1" customWidth="1" outlineLevel="1"/>
    <col min="107" max="107" width="12.109375" style="57" hidden="1" customWidth="1" collapsed="1"/>
    <col min="108" max="108" width="12.109375" style="57" hidden="1" customWidth="1"/>
    <col min="109" max="109" width="16.33203125" style="57" hidden="1" customWidth="1" outlineLevel="1"/>
    <col min="110" max="110" width="20.33203125" style="3" hidden="1" customWidth="1" outlineLevel="1"/>
    <col min="111" max="111" width="12.5546875" style="3" hidden="1" customWidth="1" outlineLevel="1"/>
    <col min="112" max="112" width="11.5546875" style="3" hidden="1" customWidth="1" outlineLevel="1"/>
    <col min="113" max="114" width="8.44140625" style="3" hidden="1" customWidth="1" outlineLevel="1"/>
    <col min="115" max="115" width="19.6640625" style="3" hidden="1" customWidth="1" outlineLevel="1"/>
    <col min="116" max="116" width="20.109375" style="3" customWidth="1" outlineLevel="1"/>
    <col min="117" max="117" width="11.88671875" style="3" customWidth="1" outlineLevel="1"/>
    <col min="118" max="119" width="14" style="3" customWidth="1" outlineLevel="1"/>
    <col min="120" max="120" width="14" style="3" hidden="1" customWidth="1" outlineLevel="1"/>
    <col min="121" max="121" width="17.6640625" style="56" hidden="1" customWidth="1" outlineLevel="1"/>
    <col min="122" max="122" width="16.44140625" style="56" hidden="1" customWidth="1" outlineLevel="1"/>
    <col min="123" max="123" width="8" style="3" hidden="1" customWidth="1" outlineLevel="1"/>
    <col min="124" max="124" width="11.33203125" style="3" hidden="1" customWidth="1" outlineLevel="1"/>
    <col min="125" max="125" width="16" style="3" hidden="1" customWidth="1" outlineLevel="1"/>
    <col min="126" max="126" width="20.44140625" style="3" hidden="1" customWidth="1" outlineLevel="1"/>
    <col min="127" max="127" width="21.5546875" style="3" hidden="1" customWidth="1" outlineLevel="1"/>
    <col min="128" max="128" width="23.5546875" style="3" hidden="1" customWidth="1" outlineLevel="1"/>
    <col min="129" max="129" width="28.109375" style="3" hidden="1" customWidth="1" outlineLevel="1"/>
    <col min="130" max="130" width="10" style="3" hidden="1" customWidth="1" outlineLevel="1"/>
    <col min="131" max="131" width="14.5546875" style="3" hidden="1" customWidth="1" outlineLevel="1"/>
    <col min="132" max="132" width="12.88671875" style="3" hidden="1" customWidth="1"/>
    <col min="133" max="133" width="30.109375" style="3" hidden="1" customWidth="1"/>
    <col min="134" max="134" width="13.88671875" style="3" hidden="1" customWidth="1" outlineLevel="1"/>
    <col min="135" max="135" width="16" style="3" hidden="1" customWidth="1" outlineLevel="1"/>
    <col min="136" max="136" width="13.5546875" style="57" hidden="1" customWidth="1" outlineLevel="1"/>
    <col min="137" max="137" width="18.6640625" style="55" hidden="1" customWidth="1" outlineLevel="1"/>
    <col min="138" max="138" width="10.33203125" style="3" hidden="1" customWidth="1" outlineLevel="1"/>
    <col min="139" max="139" width="10.6640625" style="57" hidden="1" customWidth="1" outlineLevel="1"/>
    <col min="140" max="140" width="8.6640625" style="3" hidden="1" customWidth="1" outlineLevel="1"/>
    <col min="141" max="141" width="7.44140625" style="3" hidden="1" customWidth="1" outlineLevel="1"/>
    <col min="142" max="142" width="16.33203125" style="26" hidden="1" customWidth="1" outlineLevel="1"/>
    <col min="143" max="143" width="14.33203125" style="26" hidden="1" customWidth="1" outlineLevel="1"/>
    <col min="144" max="144" width="11.88671875" style="57" hidden="1" customWidth="1" outlineLevel="1"/>
    <col min="145" max="145" width="38.6640625" style="55" hidden="1" customWidth="1" outlineLevel="1"/>
    <col min="146" max="146" width="11.6640625" style="57" hidden="1" customWidth="1" outlineLevel="1"/>
    <col min="147" max="147" width="10.6640625" style="57" hidden="1" customWidth="1" outlineLevel="1"/>
    <col min="148" max="148" width="21.6640625" style="55" hidden="1" customWidth="1" outlineLevel="1"/>
    <col min="149" max="150" width="10.6640625" style="57" hidden="1" customWidth="1" outlineLevel="1"/>
    <col min="151" max="151" width="12" style="57" hidden="1" customWidth="1" outlineLevel="1"/>
    <col min="152" max="152" width="10.6640625" style="57" hidden="1" customWidth="1" outlineLevel="1"/>
    <col min="153" max="153" width="9.109375" style="26" collapsed="1"/>
    <col min="154" max="16384" width="9.109375" style="26"/>
  </cols>
  <sheetData>
    <row r="1" spans="1:152" customFormat="1" ht="15.6" x14ac:dyDescent="0.3">
      <c r="A1" s="1"/>
      <c r="B1" s="2" t="s">
        <v>2392</v>
      </c>
      <c r="G1" s="3"/>
      <c r="K1" s="1"/>
      <c r="Q1" s="1"/>
      <c r="R1" s="1"/>
      <c r="S1" s="1"/>
      <c r="W1" s="3"/>
      <c r="BY1" s="1"/>
      <c r="BZ1" s="1"/>
      <c r="CA1" s="1"/>
      <c r="CB1" s="1"/>
      <c r="CC1" s="1"/>
      <c r="CD1" s="1"/>
      <c r="CE1" s="1"/>
      <c r="CF1" s="1"/>
      <c r="CG1" s="1"/>
      <c r="CH1" s="1"/>
      <c r="CK1" s="1"/>
      <c r="CL1" s="1"/>
      <c r="CN1" s="1"/>
      <c r="CR1" s="1"/>
      <c r="CS1" s="1"/>
      <c r="CU1" s="5"/>
      <c r="CV1" s="1"/>
      <c r="CW1" s="5"/>
      <c r="CX1" s="5"/>
      <c r="CY1" s="5"/>
      <c r="CZ1" s="5"/>
      <c r="DA1" s="1"/>
      <c r="DB1" s="5"/>
      <c r="DC1" s="5"/>
      <c r="DD1" s="5"/>
      <c r="DE1" s="5"/>
      <c r="DF1" s="1"/>
      <c r="DG1" s="1"/>
      <c r="DH1" s="1"/>
      <c r="DI1" s="1"/>
      <c r="DJ1" s="1"/>
      <c r="DK1" s="1"/>
      <c r="DL1" s="1"/>
      <c r="DM1" s="1"/>
      <c r="DN1" s="1"/>
      <c r="DO1" s="1"/>
      <c r="DP1" s="1"/>
      <c r="DQ1" s="1"/>
      <c r="DR1" s="1"/>
      <c r="DS1" s="1"/>
      <c r="DT1" s="1"/>
      <c r="DU1" s="1"/>
      <c r="DV1" s="1"/>
      <c r="DW1" s="1"/>
      <c r="DY1" s="1"/>
      <c r="DZ1" s="1"/>
      <c r="EA1" s="1"/>
      <c r="EB1" s="1"/>
      <c r="EC1" s="1"/>
      <c r="ED1" s="1"/>
      <c r="EE1" s="1"/>
      <c r="EF1" s="5"/>
      <c r="EH1" s="1"/>
      <c r="EI1" s="5"/>
      <c r="EJ1" s="1"/>
      <c r="EK1" s="1"/>
      <c r="EN1" s="5"/>
      <c r="EP1" s="5"/>
      <c r="EQ1" s="5"/>
      <c r="ES1" s="5"/>
      <c r="ET1" s="5"/>
      <c r="EU1" s="5"/>
      <c r="EV1" s="5"/>
    </row>
    <row r="2" spans="1:152" customFormat="1" ht="15" thickBot="1" x14ac:dyDescent="0.35">
      <c r="A2" s="1"/>
      <c r="G2" s="3"/>
      <c r="K2" s="1"/>
      <c r="Q2" s="1"/>
      <c r="R2" s="1"/>
      <c r="S2" s="1"/>
      <c r="W2" s="3"/>
      <c r="BY2" s="1"/>
      <c r="BZ2" s="1"/>
      <c r="CA2" s="1"/>
      <c r="CB2" s="1"/>
      <c r="CC2" s="1"/>
      <c r="CD2" s="1"/>
      <c r="CE2" s="1"/>
      <c r="CF2" s="1"/>
      <c r="CG2" s="1"/>
      <c r="CH2" s="1"/>
      <c r="CK2" s="1"/>
      <c r="CL2" s="1"/>
      <c r="CN2" s="1"/>
      <c r="CR2" s="1"/>
      <c r="CS2" s="1"/>
      <c r="CU2" s="5"/>
      <c r="CV2" s="1"/>
      <c r="CW2" s="5"/>
      <c r="CX2" s="5"/>
      <c r="CY2" s="5"/>
      <c r="CZ2" s="5"/>
      <c r="DA2" s="1"/>
      <c r="DB2" s="5"/>
      <c r="DC2" s="5"/>
      <c r="DD2" s="5"/>
      <c r="DE2" s="5"/>
      <c r="DF2" s="1"/>
      <c r="DG2" s="1"/>
      <c r="DH2" s="1"/>
      <c r="DI2" s="1"/>
      <c r="DJ2" s="1"/>
      <c r="DK2" s="1"/>
      <c r="DL2" s="1"/>
      <c r="DM2" s="1"/>
      <c r="DN2" s="1"/>
      <c r="DO2" s="1"/>
      <c r="DP2" s="1"/>
      <c r="DQ2" s="1"/>
      <c r="DR2" s="1"/>
      <c r="DS2" s="1"/>
      <c r="DT2" s="1"/>
      <c r="DU2" s="1"/>
      <c r="DV2" s="1"/>
      <c r="DW2" s="1"/>
      <c r="DY2" s="1"/>
      <c r="DZ2" s="1"/>
      <c r="EA2" s="66"/>
      <c r="EB2" s="1"/>
      <c r="EC2" s="1"/>
      <c r="ED2" s="1"/>
      <c r="EE2" s="1"/>
      <c r="EF2" s="5"/>
      <c r="EH2" s="1"/>
      <c r="EI2" s="5"/>
      <c r="EJ2" s="1"/>
      <c r="EK2" s="1"/>
      <c r="EN2" s="5"/>
      <c r="EP2" s="5"/>
      <c r="EQ2" s="5"/>
      <c r="ES2" s="5"/>
      <c r="ET2" s="5"/>
      <c r="EU2" s="5"/>
      <c r="EV2" s="5"/>
    </row>
    <row r="3" spans="1:152" s="15" customFormat="1" ht="72" x14ac:dyDescent="0.3">
      <c r="A3" s="8" t="s">
        <v>4</v>
      </c>
      <c r="B3" s="9" t="s">
        <v>5</v>
      </c>
      <c r="C3" s="9" t="s">
        <v>6</v>
      </c>
      <c r="D3" s="9" t="s">
        <v>7</v>
      </c>
      <c r="E3" s="9" t="s">
        <v>8</v>
      </c>
      <c r="F3" s="9" t="s">
        <v>9</v>
      </c>
      <c r="G3" s="10" t="s">
        <v>10</v>
      </c>
      <c r="H3" s="9" t="s">
        <v>11</v>
      </c>
      <c r="I3" s="9" t="s">
        <v>12</v>
      </c>
      <c r="J3" s="9" t="s">
        <v>13</v>
      </c>
      <c r="K3" s="10" t="s">
        <v>14</v>
      </c>
      <c r="L3" s="9" t="s">
        <v>15</v>
      </c>
      <c r="M3" s="9" t="s">
        <v>16</v>
      </c>
      <c r="N3" s="10" t="s">
        <v>17</v>
      </c>
      <c r="O3" s="10" t="s">
        <v>18</v>
      </c>
      <c r="P3" s="9" t="s">
        <v>19</v>
      </c>
      <c r="Q3" s="10" t="s">
        <v>20</v>
      </c>
      <c r="R3" s="10" t="s">
        <v>21</v>
      </c>
      <c r="S3" s="10" t="s">
        <v>22</v>
      </c>
      <c r="T3" s="9" t="s">
        <v>23</v>
      </c>
      <c r="U3" s="9" t="s">
        <v>24</v>
      </c>
      <c r="V3" s="10" t="s">
        <v>25</v>
      </c>
      <c r="W3" s="11" t="s">
        <v>26</v>
      </c>
      <c r="X3" s="10" t="s">
        <v>27</v>
      </c>
      <c r="Y3" s="10" t="s">
        <v>28</v>
      </c>
      <c r="Z3" s="10" t="s">
        <v>29</v>
      </c>
      <c r="AA3" s="10" t="s">
        <v>30</v>
      </c>
      <c r="AB3" s="10" t="s">
        <v>31</v>
      </c>
      <c r="AC3" s="10" t="s">
        <v>32</v>
      </c>
      <c r="AD3" s="10" t="s">
        <v>33</v>
      </c>
      <c r="AE3" s="10" t="s">
        <v>34</v>
      </c>
      <c r="AF3" s="10" t="s">
        <v>35</v>
      </c>
      <c r="AG3" s="10" t="s">
        <v>36</v>
      </c>
      <c r="AH3" s="10" t="s">
        <v>37</v>
      </c>
      <c r="AI3" s="10" t="s">
        <v>38</v>
      </c>
      <c r="AJ3" s="10" t="s">
        <v>39</v>
      </c>
      <c r="AK3" s="10" t="s">
        <v>40</v>
      </c>
      <c r="AL3" s="10" t="s">
        <v>41</v>
      </c>
      <c r="AM3" s="10" t="s">
        <v>42</v>
      </c>
      <c r="AN3" s="10" t="s">
        <v>43</v>
      </c>
      <c r="AO3" s="10" t="s">
        <v>44</v>
      </c>
      <c r="AP3" s="10" t="s">
        <v>45</v>
      </c>
      <c r="AQ3" s="10" t="s">
        <v>46</v>
      </c>
      <c r="AR3" s="10" t="s">
        <v>47</v>
      </c>
      <c r="AS3" s="10" t="s">
        <v>48</v>
      </c>
      <c r="AT3" s="10" t="s">
        <v>49</v>
      </c>
      <c r="AU3" s="10" t="s">
        <v>50</v>
      </c>
      <c r="AV3" s="10" t="s">
        <v>51</v>
      </c>
      <c r="AW3" s="10" t="s">
        <v>52</v>
      </c>
      <c r="AX3" s="10" t="s">
        <v>53</v>
      </c>
      <c r="AY3" s="10" t="s">
        <v>54</v>
      </c>
      <c r="AZ3" s="10" t="s">
        <v>55</v>
      </c>
      <c r="BA3" s="10" t="s">
        <v>56</v>
      </c>
      <c r="BB3" s="10" t="s">
        <v>57</v>
      </c>
      <c r="BC3" s="10" t="s">
        <v>58</v>
      </c>
      <c r="BD3" s="10" t="s">
        <v>59</v>
      </c>
      <c r="BE3" s="10" t="s">
        <v>60</v>
      </c>
      <c r="BF3" s="10" t="s">
        <v>61</v>
      </c>
      <c r="BG3" s="10" t="s">
        <v>62</v>
      </c>
      <c r="BH3" s="10" t="s">
        <v>63</v>
      </c>
      <c r="BI3" s="10" t="s">
        <v>64</v>
      </c>
      <c r="BJ3" s="10" t="s">
        <v>65</v>
      </c>
      <c r="BK3" s="10" t="s">
        <v>66</v>
      </c>
      <c r="BL3" s="10" t="s">
        <v>67</v>
      </c>
      <c r="BM3" s="10" t="s">
        <v>68</v>
      </c>
      <c r="BN3" s="10" t="s">
        <v>69</v>
      </c>
      <c r="BO3" s="10" t="s">
        <v>70</v>
      </c>
      <c r="BP3" s="10" t="s">
        <v>71</v>
      </c>
      <c r="BQ3" s="10" t="s">
        <v>72</v>
      </c>
      <c r="BR3" s="10" t="s">
        <v>73</v>
      </c>
      <c r="BS3" s="10" t="s">
        <v>74</v>
      </c>
      <c r="BT3" s="10" t="s">
        <v>75</v>
      </c>
      <c r="BU3" s="10" t="s">
        <v>76</v>
      </c>
      <c r="BV3" s="10" t="s">
        <v>77</v>
      </c>
      <c r="BW3" s="10" t="s">
        <v>78</v>
      </c>
      <c r="BX3" s="10" t="s">
        <v>79</v>
      </c>
      <c r="BY3" s="10" t="s">
        <v>80</v>
      </c>
      <c r="BZ3" s="9" t="s">
        <v>81</v>
      </c>
      <c r="CA3" s="9" t="s">
        <v>82</v>
      </c>
      <c r="CB3" s="9" t="s">
        <v>2393</v>
      </c>
      <c r="CC3" s="10" t="s">
        <v>83</v>
      </c>
      <c r="CD3" s="9" t="s">
        <v>84</v>
      </c>
      <c r="CE3" s="9" t="s">
        <v>85</v>
      </c>
      <c r="CF3" s="9" t="s">
        <v>2394</v>
      </c>
      <c r="CG3" s="10" t="s">
        <v>2395</v>
      </c>
      <c r="CH3" s="10" t="s">
        <v>2396</v>
      </c>
      <c r="CI3" s="10" t="s">
        <v>2397</v>
      </c>
      <c r="CJ3" s="10" t="s">
        <v>2398</v>
      </c>
      <c r="CK3" s="10" t="s">
        <v>2399</v>
      </c>
      <c r="CL3" s="10" t="s">
        <v>2400</v>
      </c>
      <c r="CM3" s="9" t="s">
        <v>86</v>
      </c>
      <c r="CN3" s="10" t="s">
        <v>87</v>
      </c>
      <c r="CO3" s="9" t="s">
        <v>88</v>
      </c>
      <c r="CP3" s="9" t="s">
        <v>89</v>
      </c>
      <c r="CQ3" s="9" t="s">
        <v>90</v>
      </c>
      <c r="CR3" s="10" t="s">
        <v>91</v>
      </c>
      <c r="CS3" s="10" t="s">
        <v>92</v>
      </c>
      <c r="CT3" s="9" t="s">
        <v>93</v>
      </c>
      <c r="CU3" s="12" t="s">
        <v>94</v>
      </c>
      <c r="CV3" s="10" t="s">
        <v>95</v>
      </c>
      <c r="CW3" s="12" t="s">
        <v>96</v>
      </c>
      <c r="CX3" s="12" t="s">
        <v>97</v>
      </c>
      <c r="CY3" s="12" t="s">
        <v>98</v>
      </c>
      <c r="CZ3" s="12" t="s">
        <v>99</v>
      </c>
      <c r="DA3" s="10" t="s">
        <v>100</v>
      </c>
      <c r="DB3" s="12" t="s">
        <v>101</v>
      </c>
      <c r="DC3" s="12" t="s">
        <v>102</v>
      </c>
      <c r="DD3" s="12" t="s">
        <v>103</v>
      </c>
      <c r="DE3" s="12" t="s">
        <v>104</v>
      </c>
      <c r="DF3" s="10" t="s">
        <v>105</v>
      </c>
      <c r="DG3" s="10" t="s">
        <v>106</v>
      </c>
      <c r="DH3" s="10" t="s">
        <v>107</v>
      </c>
      <c r="DI3" s="10" t="s">
        <v>108</v>
      </c>
      <c r="DJ3" s="10" t="s">
        <v>109</v>
      </c>
      <c r="DK3" s="10" t="s">
        <v>110</v>
      </c>
      <c r="DL3" s="10" t="s">
        <v>111</v>
      </c>
      <c r="DM3" s="10" t="s">
        <v>112</v>
      </c>
      <c r="DN3" s="10" t="s">
        <v>113</v>
      </c>
      <c r="DO3" s="10" t="s">
        <v>114</v>
      </c>
      <c r="DP3" s="10" t="s">
        <v>3</v>
      </c>
      <c r="DQ3" s="9" t="s">
        <v>115</v>
      </c>
      <c r="DR3" s="9" t="s">
        <v>116</v>
      </c>
      <c r="DS3" s="10" t="s">
        <v>117</v>
      </c>
      <c r="DT3" s="9" t="s">
        <v>118</v>
      </c>
      <c r="DU3" s="9" t="s">
        <v>119</v>
      </c>
      <c r="DV3" s="10" t="s">
        <v>120</v>
      </c>
      <c r="DW3" s="9" t="s">
        <v>121</v>
      </c>
      <c r="DX3" s="10" t="s">
        <v>122</v>
      </c>
      <c r="DY3" s="9" t="s">
        <v>123</v>
      </c>
      <c r="DZ3" s="10" t="s">
        <v>124</v>
      </c>
      <c r="EA3" s="10" t="s">
        <v>125</v>
      </c>
      <c r="EB3" s="10" t="s">
        <v>126</v>
      </c>
      <c r="EC3" s="10" t="s">
        <v>127</v>
      </c>
      <c r="ED3" s="10" t="s">
        <v>128</v>
      </c>
      <c r="EE3" s="10" t="s">
        <v>129</v>
      </c>
      <c r="EF3" s="13" t="s">
        <v>130</v>
      </c>
      <c r="EG3" s="9" t="s">
        <v>131</v>
      </c>
      <c r="EH3" s="9" t="s">
        <v>134</v>
      </c>
      <c r="EI3" s="12" t="s">
        <v>135</v>
      </c>
      <c r="EJ3" s="10" t="s">
        <v>136</v>
      </c>
      <c r="EK3" s="10" t="s">
        <v>137</v>
      </c>
      <c r="EL3" s="10" t="s">
        <v>138</v>
      </c>
      <c r="EM3" s="10" t="s">
        <v>139</v>
      </c>
      <c r="EN3" s="12" t="s">
        <v>140</v>
      </c>
      <c r="EO3" s="9" t="s">
        <v>141</v>
      </c>
      <c r="EP3" s="12" t="s">
        <v>142</v>
      </c>
      <c r="EQ3" s="12" t="s">
        <v>143</v>
      </c>
      <c r="ER3" s="9" t="s">
        <v>144</v>
      </c>
      <c r="ES3" s="12" t="s">
        <v>145</v>
      </c>
      <c r="ET3" s="12" t="s">
        <v>146</v>
      </c>
      <c r="EU3" s="12" t="s">
        <v>147</v>
      </c>
      <c r="EV3" s="14" t="s">
        <v>148</v>
      </c>
    </row>
    <row r="4" spans="1:152" ht="43.2" hidden="1" x14ac:dyDescent="0.3">
      <c r="A4" s="16">
        <v>1</v>
      </c>
      <c r="B4" s="17" t="s">
        <v>149</v>
      </c>
      <c r="C4" s="17" t="s">
        <v>150</v>
      </c>
      <c r="D4" s="17"/>
      <c r="E4" s="17"/>
      <c r="F4" s="17"/>
      <c r="G4" s="16">
        <v>500187</v>
      </c>
      <c r="H4" s="18" t="s">
        <v>151</v>
      </c>
      <c r="I4" s="18" t="s">
        <v>151</v>
      </c>
      <c r="J4" s="17" t="s">
        <v>152</v>
      </c>
      <c r="K4" s="16" t="s">
        <v>152</v>
      </c>
      <c r="L4" s="17" t="s">
        <v>153</v>
      </c>
      <c r="M4" s="17" t="s">
        <v>154</v>
      </c>
      <c r="N4" s="17" t="s">
        <v>155</v>
      </c>
      <c r="O4" s="17" t="s">
        <v>156</v>
      </c>
      <c r="P4" s="17" t="s">
        <v>157</v>
      </c>
      <c r="Q4" s="16" t="s">
        <v>158</v>
      </c>
      <c r="R4" s="16" t="s">
        <v>159</v>
      </c>
      <c r="S4" s="16"/>
      <c r="T4" s="17" t="s">
        <v>160</v>
      </c>
      <c r="U4" s="17" t="s">
        <v>154</v>
      </c>
      <c r="V4" s="17"/>
      <c r="W4" s="16" t="s">
        <v>161</v>
      </c>
      <c r="X4" s="28">
        <v>500000</v>
      </c>
      <c r="Y4" s="28">
        <v>500000</v>
      </c>
      <c r="Z4" s="28">
        <v>0</v>
      </c>
      <c r="AA4" s="28">
        <v>0</v>
      </c>
      <c r="AB4" s="28">
        <v>0</v>
      </c>
      <c r="AC4" s="28">
        <v>0</v>
      </c>
      <c r="AD4" s="28">
        <v>0</v>
      </c>
      <c r="AE4" s="28">
        <v>0</v>
      </c>
      <c r="AF4" s="28">
        <v>0</v>
      </c>
      <c r="AG4" s="28">
        <v>0</v>
      </c>
      <c r="AH4" s="28">
        <v>0</v>
      </c>
      <c r="AI4" s="28">
        <v>0</v>
      </c>
      <c r="AJ4" s="28">
        <v>0</v>
      </c>
      <c r="AK4" s="28">
        <v>0</v>
      </c>
      <c r="AL4" s="28">
        <v>0</v>
      </c>
      <c r="AM4" s="28">
        <v>0</v>
      </c>
      <c r="AN4" s="28">
        <v>0</v>
      </c>
      <c r="AO4" s="28">
        <v>0</v>
      </c>
      <c r="AP4" s="28">
        <v>0</v>
      </c>
      <c r="AQ4" s="28">
        <v>0</v>
      </c>
      <c r="AR4" s="28">
        <v>0</v>
      </c>
      <c r="AS4" s="28">
        <v>0</v>
      </c>
      <c r="AT4" s="28">
        <v>0</v>
      </c>
      <c r="AU4" s="28">
        <v>0</v>
      </c>
      <c r="AV4" s="28">
        <v>0</v>
      </c>
      <c r="AW4" s="28">
        <v>0</v>
      </c>
      <c r="AX4" s="28">
        <v>0</v>
      </c>
      <c r="AY4" s="28">
        <v>0</v>
      </c>
      <c r="AZ4" s="28">
        <v>0</v>
      </c>
      <c r="BA4" s="28">
        <v>0</v>
      </c>
      <c r="BB4" s="17" t="s">
        <v>162</v>
      </c>
      <c r="BC4" s="28">
        <v>0</v>
      </c>
      <c r="BD4" s="28">
        <v>0</v>
      </c>
      <c r="BE4" s="28">
        <v>0</v>
      </c>
      <c r="BF4" s="28">
        <v>0</v>
      </c>
      <c r="BG4" s="28">
        <v>0</v>
      </c>
      <c r="BH4" s="28">
        <v>0</v>
      </c>
      <c r="BI4" s="28">
        <v>0</v>
      </c>
      <c r="BJ4" s="28">
        <v>0</v>
      </c>
      <c r="BK4" s="28">
        <v>0</v>
      </c>
      <c r="BL4" s="28">
        <v>0</v>
      </c>
      <c r="BM4" s="28">
        <v>0</v>
      </c>
      <c r="BN4" s="28">
        <v>0</v>
      </c>
      <c r="BO4" s="28">
        <v>0</v>
      </c>
      <c r="BP4" s="28">
        <v>0</v>
      </c>
      <c r="BQ4" s="28">
        <v>0</v>
      </c>
      <c r="BR4" s="28">
        <v>0</v>
      </c>
      <c r="BS4" s="28">
        <v>0</v>
      </c>
      <c r="BT4" s="28">
        <v>0</v>
      </c>
      <c r="BU4" s="28">
        <v>0</v>
      </c>
      <c r="BV4" s="28">
        <v>0</v>
      </c>
      <c r="BW4" s="28">
        <v>0</v>
      </c>
      <c r="BX4" s="28">
        <v>0</v>
      </c>
      <c r="BY4" s="16">
        <v>5</v>
      </c>
      <c r="BZ4" s="16">
        <v>10</v>
      </c>
      <c r="CA4" s="16"/>
      <c r="CB4" s="16">
        <v>4</v>
      </c>
      <c r="CC4" s="16" t="s">
        <v>154</v>
      </c>
      <c r="CD4" s="67">
        <v>1</v>
      </c>
      <c r="CE4" s="67">
        <v>1</v>
      </c>
      <c r="CF4" s="16" t="s">
        <v>188</v>
      </c>
      <c r="CG4" s="16">
        <v>0</v>
      </c>
      <c r="CH4" s="16">
        <v>2020</v>
      </c>
      <c r="CI4" s="68">
        <v>1613610757.02</v>
      </c>
      <c r="CJ4" s="68">
        <v>0</v>
      </c>
      <c r="CK4" s="24">
        <v>0</v>
      </c>
      <c r="CL4" s="24">
        <v>0</v>
      </c>
      <c r="CM4" s="17"/>
      <c r="CN4" s="16">
        <v>3</v>
      </c>
      <c r="CO4" s="18" t="s">
        <v>163</v>
      </c>
      <c r="CP4" s="18" t="s">
        <v>164</v>
      </c>
      <c r="CQ4" s="18" t="s">
        <v>165</v>
      </c>
      <c r="CR4" s="22" t="s">
        <v>166</v>
      </c>
      <c r="CS4" s="16"/>
      <c r="CT4" s="18" t="s">
        <v>167</v>
      </c>
      <c r="CU4" s="23">
        <v>38566</v>
      </c>
      <c r="CV4" s="16"/>
      <c r="CW4" s="23"/>
      <c r="CX4" s="23"/>
      <c r="CY4" s="23">
        <v>39447</v>
      </c>
      <c r="CZ4" s="23"/>
      <c r="DA4" s="23">
        <v>0</v>
      </c>
      <c r="DB4" s="23"/>
      <c r="DC4" s="23" t="s">
        <v>154</v>
      </c>
      <c r="DD4" s="23"/>
      <c r="DE4" s="23">
        <v>39812</v>
      </c>
      <c r="DF4" s="16"/>
      <c r="DG4" s="16"/>
      <c r="DH4" s="16"/>
      <c r="DI4" s="16"/>
      <c r="DJ4" s="16">
        <v>12</v>
      </c>
      <c r="DK4" s="16" t="s">
        <v>168</v>
      </c>
      <c r="DL4" s="16" t="s">
        <v>168</v>
      </c>
      <c r="DM4" s="16" t="s">
        <v>154</v>
      </c>
      <c r="DN4" s="24" t="s">
        <v>154</v>
      </c>
      <c r="DO4" s="25">
        <v>0</v>
      </c>
      <c r="DP4" s="24" t="s">
        <v>154</v>
      </c>
      <c r="DQ4" s="22"/>
      <c r="DR4" s="22" t="s">
        <v>169</v>
      </c>
      <c r="DS4" s="16" t="s">
        <v>1000</v>
      </c>
      <c r="DT4" s="16" t="s">
        <v>169</v>
      </c>
      <c r="DU4" s="16" t="s">
        <v>172</v>
      </c>
      <c r="DV4" s="16" t="s">
        <v>173</v>
      </c>
      <c r="DW4" s="16"/>
      <c r="DX4" s="16" t="s">
        <v>174</v>
      </c>
      <c r="DY4" s="16"/>
      <c r="DZ4" s="16" t="s">
        <v>175</v>
      </c>
      <c r="EA4" s="16" t="s">
        <v>176</v>
      </c>
      <c r="EB4" s="16" t="s">
        <v>176</v>
      </c>
      <c r="EC4" s="22"/>
      <c r="ED4" s="22" t="s">
        <v>177</v>
      </c>
      <c r="EE4" s="23" t="s">
        <v>154</v>
      </c>
      <c r="EF4" s="23" t="s">
        <v>154</v>
      </c>
      <c r="EG4" s="18" t="s">
        <v>154</v>
      </c>
      <c r="EH4" s="16" t="s">
        <v>154</v>
      </c>
      <c r="EI4" s="23"/>
      <c r="EJ4" s="16"/>
      <c r="EK4" s="16"/>
      <c r="EL4" s="28">
        <v>0</v>
      </c>
      <c r="EM4" s="28">
        <v>0</v>
      </c>
      <c r="EN4" s="23"/>
      <c r="EO4" s="18"/>
      <c r="EP4" s="23"/>
      <c r="EQ4" s="23">
        <v>44007</v>
      </c>
      <c r="ER4" s="18" t="s">
        <v>178</v>
      </c>
      <c r="ES4" s="23"/>
      <c r="ET4" s="23">
        <v>44551</v>
      </c>
      <c r="EU4" s="23"/>
      <c r="EV4" s="23">
        <v>44561</v>
      </c>
    </row>
    <row r="5" spans="1:152" ht="43.2" x14ac:dyDescent="0.3">
      <c r="A5" s="16">
        <v>2</v>
      </c>
      <c r="B5" s="17" t="s">
        <v>179</v>
      </c>
      <c r="C5" s="17" t="s">
        <v>180</v>
      </c>
      <c r="D5" s="17" t="s">
        <v>181</v>
      </c>
      <c r="E5" s="17" t="s">
        <v>182</v>
      </c>
      <c r="F5" s="17" t="s">
        <v>182</v>
      </c>
      <c r="G5" s="16">
        <v>500010</v>
      </c>
      <c r="H5" s="18" t="s">
        <v>183</v>
      </c>
      <c r="I5" s="18" t="s">
        <v>183</v>
      </c>
      <c r="J5" s="17" t="s">
        <v>152</v>
      </c>
      <c r="K5" s="16" t="s">
        <v>152</v>
      </c>
      <c r="L5" s="17" t="s">
        <v>153</v>
      </c>
      <c r="M5" s="17" t="s">
        <v>184</v>
      </c>
      <c r="N5" s="17" t="s">
        <v>155</v>
      </c>
      <c r="O5" s="17" t="s">
        <v>185</v>
      </c>
      <c r="P5" s="17" t="s">
        <v>186</v>
      </c>
      <c r="Q5" s="16" t="s">
        <v>187</v>
      </c>
      <c r="R5" s="16" t="s">
        <v>159</v>
      </c>
      <c r="S5" s="16"/>
      <c r="T5" s="17" t="s">
        <v>188</v>
      </c>
      <c r="U5" s="17" t="s">
        <v>154</v>
      </c>
      <c r="V5" s="17"/>
      <c r="W5" s="16" t="s">
        <v>161</v>
      </c>
      <c r="X5" s="28">
        <v>23150000</v>
      </c>
      <c r="Y5" s="28">
        <v>96419750</v>
      </c>
      <c r="Z5" s="28">
        <v>2808940.44</v>
      </c>
      <c r="AA5" s="28">
        <v>11699236.949999999</v>
      </c>
      <c r="AB5" s="28">
        <v>0</v>
      </c>
      <c r="AC5" s="28">
        <v>0</v>
      </c>
      <c r="AD5" s="28">
        <v>0</v>
      </c>
      <c r="AE5" s="28">
        <v>0</v>
      </c>
      <c r="AF5" s="28">
        <v>0</v>
      </c>
      <c r="AG5" s="28">
        <v>0</v>
      </c>
      <c r="AH5" s="28">
        <v>2808940.44</v>
      </c>
      <c r="AI5" s="28">
        <v>11699236.949999999</v>
      </c>
      <c r="AJ5" s="28">
        <v>0</v>
      </c>
      <c r="AK5" s="28">
        <v>0</v>
      </c>
      <c r="AL5" s="28">
        <v>0</v>
      </c>
      <c r="AM5" s="28">
        <v>0</v>
      </c>
      <c r="AN5" s="28">
        <v>0</v>
      </c>
      <c r="AO5" s="28">
        <v>0</v>
      </c>
      <c r="AP5" s="28">
        <v>0</v>
      </c>
      <c r="AQ5" s="28">
        <v>0</v>
      </c>
      <c r="AR5" s="28">
        <v>930950.99</v>
      </c>
      <c r="AS5" s="28">
        <v>3877410.99</v>
      </c>
      <c r="AT5" s="28">
        <v>52053.082833133252</v>
      </c>
      <c r="AU5" s="28">
        <v>216801.09</v>
      </c>
      <c r="AV5" s="28">
        <v>2860993.5228331331</v>
      </c>
      <c r="AW5" s="28">
        <v>11916038.039999999</v>
      </c>
      <c r="AX5" s="28">
        <v>2860993.5242978153</v>
      </c>
      <c r="AY5" s="28">
        <v>11916038.0287004</v>
      </c>
      <c r="AZ5" s="28">
        <v>0</v>
      </c>
      <c r="BA5" s="28">
        <v>0</v>
      </c>
      <c r="BB5" s="17" t="s">
        <v>162</v>
      </c>
      <c r="BC5" s="28">
        <v>0</v>
      </c>
      <c r="BD5" s="28">
        <v>0</v>
      </c>
      <c r="BE5" s="28">
        <v>0</v>
      </c>
      <c r="BF5" s="28">
        <v>0</v>
      </c>
      <c r="BG5" s="28">
        <v>0</v>
      </c>
      <c r="BH5" s="28">
        <v>0</v>
      </c>
      <c r="BI5" s="28">
        <v>0</v>
      </c>
      <c r="BJ5" s="28">
        <v>0</v>
      </c>
      <c r="BK5" s="28">
        <v>0</v>
      </c>
      <c r="BL5" s="28">
        <v>0</v>
      </c>
      <c r="BM5" s="28">
        <v>0</v>
      </c>
      <c r="BN5" s="28">
        <v>0</v>
      </c>
      <c r="BO5" s="28">
        <v>0</v>
      </c>
      <c r="BP5" s="28">
        <v>0</v>
      </c>
      <c r="BQ5" s="28">
        <v>0</v>
      </c>
      <c r="BR5" s="28">
        <v>0</v>
      </c>
      <c r="BS5" s="28">
        <v>0</v>
      </c>
      <c r="BT5" s="28">
        <v>0</v>
      </c>
      <c r="BU5" s="28">
        <v>0</v>
      </c>
      <c r="BV5" s="28">
        <v>0</v>
      </c>
      <c r="BW5" s="28">
        <v>0</v>
      </c>
      <c r="BX5" s="28">
        <v>0</v>
      </c>
      <c r="BY5" s="16">
        <v>4</v>
      </c>
      <c r="BZ5" s="16">
        <v>10</v>
      </c>
      <c r="CA5" s="16"/>
      <c r="CB5" s="16"/>
      <c r="CC5" s="16">
        <v>10</v>
      </c>
      <c r="CD5" s="67">
        <v>1</v>
      </c>
      <c r="CE5" s="67">
        <v>1</v>
      </c>
      <c r="CF5" s="16" t="s">
        <v>188</v>
      </c>
      <c r="CG5" s="16">
        <v>0</v>
      </c>
      <c r="CH5" s="16">
        <v>2020</v>
      </c>
      <c r="CI5" s="68">
        <v>1613610757.02</v>
      </c>
      <c r="CJ5" s="68">
        <v>0</v>
      </c>
      <c r="CK5" s="24">
        <v>0</v>
      </c>
      <c r="CL5" s="24">
        <v>0</v>
      </c>
      <c r="CM5" s="17"/>
      <c r="CN5" s="16">
        <v>3</v>
      </c>
      <c r="CO5" s="18" t="s">
        <v>189</v>
      </c>
      <c r="CP5" s="18" t="s">
        <v>190</v>
      </c>
      <c r="CQ5" s="18" t="s">
        <v>191</v>
      </c>
      <c r="CR5" s="22" t="s">
        <v>166</v>
      </c>
      <c r="CS5" s="16"/>
      <c r="CT5" s="18" t="s">
        <v>192</v>
      </c>
      <c r="CU5" s="23">
        <v>35583</v>
      </c>
      <c r="CV5" s="16" t="s">
        <v>193</v>
      </c>
      <c r="CW5" s="23"/>
      <c r="CX5" s="23"/>
      <c r="CY5" s="23">
        <v>35775</v>
      </c>
      <c r="CZ5" s="23"/>
      <c r="DA5" s="23">
        <v>39771</v>
      </c>
      <c r="DB5" s="23">
        <v>35753</v>
      </c>
      <c r="DC5" s="23">
        <v>39470</v>
      </c>
      <c r="DD5" s="23"/>
      <c r="DE5" s="23">
        <v>40522</v>
      </c>
      <c r="DF5" s="16"/>
      <c r="DG5" s="16"/>
      <c r="DH5" s="16"/>
      <c r="DI5" s="16"/>
      <c r="DJ5" s="16">
        <v>156</v>
      </c>
      <c r="DK5" s="16" t="s">
        <v>194</v>
      </c>
      <c r="DL5" s="16" t="s">
        <v>194</v>
      </c>
      <c r="DM5" s="16" t="s">
        <v>539</v>
      </c>
      <c r="DN5" s="24">
        <v>1.4500000000000002</v>
      </c>
      <c r="DO5" s="25">
        <v>0</v>
      </c>
      <c r="DP5" s="24" t="s">
        <v>154</v>
      </c>
      <c r="DQ5" s="22" t="s">
        <v>196</v>
      </c>
      <c r="DR5" s="22" t="s">
        <v>196</v>
      </c>
      <c r="DS5" s="16" t="s">
        <v>197</v>
      </c>
      <c r="DT5" s="16" t="s">
        <v>171</v>
      </c>
      <c r="DU5" s="16" t="s">
        <v>172</v>
      </c>
      <c r="DV5" s="16" t="s">
        <v>173</v>
      </c>
      <c r="DW5" s="16" t="s">
        <v>198</v>
      </c>
      <c r="DX5" s="16" t="s">
        <v>199</v>
      </c>
      <c r="DY5" s="16" t="s">
        <v>199</v>
      </c>
      <c r="DZ5" s="16" t="s">
        <v>175</v>
      </c>
      <c r="EA5" s="16" t="s">
        <v>200</v>
      </c>
      <c r="EB5" s="16" t="s">
        <v>201</v>
      </c>
      <c r="EC5" s="22"/>
      <c r="ED5" s="22" t="s">
        <v>177</v>
      </c>
      <c r="EE5" s="23" t="s">
        <v>154</v>
      </c>
      <c r="EF5" s="23" t="s">
        <v>154</v>
      </c>
      <c r="EG5" s="18" t="s">
        <v>154</v>
      </c>
      <c r="EH5" s="16" t="s">
        <v>154</v>
      </c>
      <c r="EI5" s="23"/>
      <c r="EJ5" s="16"/>
      <c r="EK5" s="16">
        <v>145</v>
      </c>
      <c r="EL5" s="28">
        <v>0</v>
      </c>
      <c r="EM5" s="28">
        <v>0</v>
      </c>
      <c r="EN5" s="23"/>
      <c r="EO5" s="18"/>
      <c r="EP5" s="23"/>
      <c r="EQ5" s="23">
        <v>40340</v>
      </c>
      <c r="ER5" s="18" t="s">
        <v>202</v>
      </c>
      <c r="ES5" s="23"/>
      <c r="ET5" s="23"/>
      <c r="EU5" s="23"/>
      <c r="EV5" s="23">
        <v>44561</v>
      </c>
    </row>
    <row r="6" spans="1:152" ht="43.2" x14ac:dyDescent="0.3">
      <c r="A6" s="16">
        <v>3</v>
      </c>
      <c r="B6" s="17" t="s">
        <v>203</v>
      </c>
      <c r="C6" s="17" t="s">
        <v>204</v>
      </c>
      <c r="D6" s="17" t="s">
        <v>181</v>
      </c>
      <c r="E6" s="17" t="s">
        <v>205</v>
      </c>
      <c r="F6" s="17" t="s">
        <v>205</v>
      </c>
      <c r="G6" s="16">
        <v>500011</v>
      </c>
      <c r="H6" s="18" t="s">
        <v>206</v>
      </c>
      <c r="I6" s="18" t="s">
        <v>206</v>
      </c>
      <c r="J6" s="17" t="s">
        <v>152</v>
      </c>
      <c r="K6" s="16" t="s">
        <v>152</v>
      </c>
      <c r="L6" s="17" t="s">
        <v>153</v>
      </c>
      <c r="M6" s="17" t="s">
        <v>184</v>
      </c>
      <c r="N6" s="17" t="s">
        <v>155</v>
      </c>
      <c r="O6" s="17" t="s">
        <v>185</v>
      </c>
      <c r="P6" s="17" t="s">
        <v>186</v>
      </c>
      <c r="Q6" s="16" t="s">
        <v>187</v>
      </c>
      <c r="R6" s="16" t="s">
        <v>159</v>
      </c>
      <c r="S6" s="16"/>
      <c r="T6" s="17" t="s">
        <v>188</v>
      </c>
      <c r="U6" s="17" t="s">
        <v>154</v>
      </c>
      <c r="V6" s="17"/>
      <c r="W6" s="16" t="s">
        <v>161</v>
      </c>
      <c r="X6" s="28">
        <v>23150000</v>
      </c>
      <c r="Y6" s="28">
        <v>96419750</v>
      </c>
      <c r="Z6" s="28">
        <v>2851658.95</v>
      </c>
      <c r="AA6" s="28">
        <v>11877159.529999999</v>
      </c>
      <c r="AB6" s="28">
        <v>0</v>
      </c>
      <c r="AC6" s="28">
        <v>0</v>
      </c>
      <c r="AD6" s="28">
        <v>0</v>
      </c>
      <c r="AE6" s="28">
        <v>0</v>
      </c>
      <c r="AF6" s="28">
        <v>0</v>
      </c>
      <c r="AG6" s="28">
        <v>0</v>
      </c>
      <c r="AH6" s="28">
        <v>2851658.95</v>
      </c>
      <c r="AI6" s="28">
        <v>11877159.529999999</v>
      </c>
      <c r="AJ6" s="28">
        <v>0</v>
      </c>
      <c r="AK6" s="28">
        <v>0</v>
      </c>
      <c r="AL6" s="28">
        <v>0</v>
      </c>
      <c r="AM6" s="28">
        <v>0</v>
      </c>
      <c r="AN6" s="28">
        <v>0</v>
      </c>
      <c r="AO6" s="28">
        <v>0</v>
      </c>
      <c r="AP6" s="28">
        <v>0</v>
      </c>
      <c r="AQ6" s="28">
        <v>0</v>
      </c>
      <c r="AR6" s="28">
        <v>918736.5</v>
      </c>
      <c r="AS6" s="28">
        <v>3826537.5300000003</v>
      </c>
      <c r="AT6" s="28">
        <v>52005.841536614644</v>
      </c>
      <c r="AU6" s="28">
        <v>216604.33</v>
      </c>
      <c r="AV6" s="28">
        <v>2903664.7915366148</v>
      </c>
      <c r="AW6" s="28">
        <v>12093763.859999999</v>
      </c>
      <c r="AX6" s="28">
        <v>2903664.6486847969</v>
      </c>
      <c r="AY6" s="28">
        <v>12093763.26177218</v>
      </c>
      <c r="AZ6" s="28">
        <v>0</v>
      </c>
      <c r="BA6" s="28">
        <v>0</v>
      </c>
      <c r="BB6" s="17" t="s">
        <v>162</v>
      </c>
      <c r="BC6" s="28">
        <v>0</v>
      </c>
      <c r="BD6" s="28">
        <v>0</v>
      </c>
      <c r="BE6" s="28">
        <v>0</v>
      </c>
      <c r="BF6" s="28">
        <v>0</v>
      </c>
      <c r="BG6" s="28">
        <v>0</v>
      </c>
      <c r="BH6" s="28">
        <v>0</v>
      </c>
      <c r="BI6" s="28">
        <v>0</v>
      </c>
      <c r="BJ6" s="28">
        <v>0</v>
      </c>
      <c r="BK6" s="28">
        <v>0</v>
      </c>
      <c r="BL6" s="28">
        <v>0</v>
      </c>
      <c r="BM6" s="28">
        <v>0</v>
      </c>
      <c r="BN6" s="28">
        <v>0</v>
      </c>
      <c r="BO6" s="28">
        <v>0</v>
      </c>
      <c r="BP6" s="28">
        <v>0</v>
      </c>
      <c r="BQ6" s="28">
        <v>0</v>
      </c>
      <c r="BR6" s="28">
        <v>0</v>
      </c>
      <c r="BS6" s="28">
        <v>0</v>
      </c>
      <c r="BT6" s="28">
        <v>0</v>
      </c>
      <c r="BU6" s="28">
        <v>0</v>
      </c>
      <c r="BV6" s="28">
        <v>0</v>
      </c>
      <c r="BW6" s="28">
        <v>0</v>
      </c>
      <c r="BX6" s="28">
        <v>0</v>
      </c>
      <c r="BY6" s="16">
        <v>4</v>
      </c>
      <c r="BZ6" s="16">
        <v>10</v>
      </c>
      <c r="CA6" s="16"/>
      <c r="CB6" s="16"/>
      <c r="CC6" s="16">
        <v>10</v>
      </c>
      <c r="CD6" s="67">
        <v>1</v>
      </c>
      <c r="CE6" s="67">
        <v>1</v>
      </c>
      <c r="CF6" s="16" t="s">
        <v>188</v>
      </c>
      <c r="CG6" s="16">
        <v>0</v>
      </c>
      <c r="CH6" s="16">
        <v>2020</v>
      </c>
      <c r="CI6" s="68">
        <v>1613610757.02</v>
      </c>
      <c r="CJ6" s="68">
        <v>0</v>
      </c>
      <c r="CK6" s="24">
        <v>0</v>
      </c>
      <c r="CL6" s="24">
        <v>0</v>
      </c>
      <c r="CM6" s="17"/>
      <c r="CN6" s="16">
        <v>3</v>
      </c>
      <c r="CO6" s="18" t="s">
        <v>189</v>
      </c>
      <c r="CP6" s="18" t="s">
        <v>190</v>
      </c>
      <c r="CQ6" s="18" t="s">
        <v>191</v>
      </c>
      <c r="CR6" s="22" t="s">
        <v>166</v>
      </c>
      <c r="CS6" s="16"/>
      <c r="CT6" s="18" t="s">
        <v>192</v>
      </c>
      <c r="CU6" s="23">
        <v>35583</v>
      </c>
      <c r="CV6" s="16" t="s">
        <v>193</v>
      </c>
      <c r="CW6" s="23"/>
      <c r="CX6" s="23"/>
      <c r="CY6" s="23">
        <v>35775</v>
      </c>
      <c r="CZ6" s="23"/>
      <c r="DA6" s="23">
        <v>39771</v>
      </c>
      <c r="DB6" s="23">
        <v>35753</v>
      </c>
      <c r="DC6" s="23">
        <v>39470</v>
      </c>
      <c r="DD6" s="23"/>
      <c r="DE6" s="23">
        <v>40522</v>
      </c>
      <c r="DF6" s="16"/>
      <c r="DG6" s="16"/>
      <c r="DH6" s="16"/>
      <c r="DI6" s="16"/>
      <c r="DJ6" s="16">
        <v>156</v>
      </c>
      <c r="DK6" s="16" t="s">
        <v>194</v>
      </c>
      <c r="DL6" s="16" t="s">
        <v>194</v>
      </c>
      <c r="DM6" s="16" t="s">
        <v>539</v>
      </c>
      <c r="DN6" s="24">
        <v>1.4500000000000002</v>
      </c>
      <c r="DO6" s="25">
        <v>0</v>
      </c>
      <c r="DP6" s="24" t="s">
        <v>154</v>
      </c>
      <c r="DQ6" s="22" t="s">
        <v>196</v>
      </c>
      <c r="DR6" s="22" t="s">
        <v>196</v>
      </c>
      <c r="DS6" s="16" t="s">
        <v>197</v>
      </c>
      <c r="DT6" s="16" t="s">
        <v>171</v>
      </c>
      <c r="DU6" s="16" t="s">
        <v>172</v>
      </c>
      <c r="DV6" s="16" t="s">
        <v>173</v>
      </c>
      <c r="DW6" s="16" t="s">
        <v>198</v>
      </c>
      <c r="DX6" s="16" t="s">
        <v>199</v>
      </c>
      <c r="DY6" s="16" t="s">
        <v>199</v>
      </c>
      <c r="DZ6" s="16" t="s">
        <v>175</v>
      </c>
      <c r="EA6" s="16" t="s">
        <v>200</v>
      </c>
      <c r="EB6" s="16" t="s">
        <v>201</v>
      </c>
      <c r="EC6" s="22"/>
      <c r="ED6" s="22" t="s">
        <v>177</v>
      </c>
      <c r="EE6" s="23" t="s">
        <v>154</v>
      </c>
      <c r="EF6" s="23" t="s">
        <v>154</v>
      </c>
      <c r="EG6" s="18" t="s">
        <v>154</v>
      </c>
      <c r="EH6" s="16" t="s">
        <v>154</v>
      </c>
      <c r="EI6" s="23"/>
      <c r="EJ6" s="16"/>
      <c r="EK6" s="16">
        <v>146</v>
      </c>
      <c r="EL6" s="28">
        <v>0</v>
      </c>
      <c r="EM6" s="28">
        <v>0</v>
      </c>
      <c r="EN6" s="23"/>
      <c r="EO6" s="18"/>
      <c r="EP6" s="23"/>
      <c r="EQ6" s="23">
        <v>40340</v>
      </c>
      <c r="ER6" s="18" t="s">
        <v>202</v>
      </c>
      <c r="ES6" s="23"/>
      <c r="ET6" s="23"/>
      <c r="EU6" s="23"/>
      <c r="EV6" s="23">
        <v>44561</v>
      </c>
    </row>
    <row r="7" spans="1:152" hidden="1" x14ac:dyDescent="0.3">
      <c r="A7" s="16">
        <v>4</v>
      </c>
      <c r="B7" s="17" t="s">
        <v>207</v>
      </c>
      <c r="C7" s="17" t="s">
        <v>208</v>
      </c>
      <c r="D7" s="17" t="s">
        <v>209</v>
      </c>
      <c r="E7" s="17" t="s">
        <v>210</v>
      </c>
      <c r="F7" s="17" t="s">
        <v>210</v>
      </c>
      <c r="G7" s="16">
        <v>500145</v>
      </c>
      <c r="H7" s="18" t="s">
        <v>211</v>
      </c>
      <c r="I7" s="18" t="s">
        <v>211</v>
      </c>
      <c r="J7" s="17" t="s">
        <v>154</v>
      </c>
      <c r="K7" s="16" t="s">
        <v>154</v>
      </c>
      <c r="L7" s="17" t="s">
        <v>154</v>
      </c>
      <c r="M7" s="17" t="s">
        <v>154</v>
      </c>
      <c r="N7" s="17" t="s">
        <v>155</v>
      </c>
      <c r="O7" s="17" t="s">
        <v>156</v>
      </c>
      <c r="P7" s="17" t="s">
        <v>157</v>
      </c>
      <c r="Q7" s="16" t="s">
        <v>158</v>
      </c>
      <c r="R7" s="16" t="s">
        <v>159</v>
      </c>
      <c r="S7" s="16"/>
      <c r="T7" s="17" t="s">
        <v>212</v>
      </c>
      <c r="U7" s="17" t="s">
        <v>154</v>
      </c>
      <c r="V7" s="17"/>
      <c r="W7" s="16" t="s">
        <v>161</v>
      </c>
      <c r="X7" s="28">
        <v>5000000</v>
      </c>
      <c r="Y7" s="28">
        <v>5000000</v>
      </c>
      <c r="Z7" s="28">
        <v>0</v>
      </c>
      <c r="AA7" s="28">
        <v>0</v>
      </c>
      <c r="AB7" s="28">
        <v>0</v>
      </c>
      <c r="AC7" s="28">
        <v>0</v>
      </c>
      <c r="AD7" s="28">
        <v>0</v>
      </c>
      <c r="AE7" s="28">
        <v>0</v>
      </c>
      <c r="AF7" s="28">
        <v>0</v>
      </c>
      <c r="AG7" s="28">
        <v>0</v>
      </c>
      <c r="AH7" s="28">
        <v>0</v>
      </c>
      <c r="AI7" s="28">
        <v>0</v>
      </c>
      <c r="AJ7" s="28">
        <v>0</v>
      </c>
      <c r="AK7" s="28">
        <v>0</v>
      </c>
      <c r="AL7" s="28">
        <v>0</v>
      </c>
      <c r="AM7" s="28">
        <v>0</v>
      </c>
      <c r="AN7" s="28">
        <v>0</v>
      </c>
      <c r="AO7" s="28">
        <v>0</v>
      </c>
      <c r="AP7" s="28">
        <v>0</v>
      </c>
      <c r="AQ7" s="28">
        <v>0</v>
      </c>
      <c r="AR7" s="28">
        <v>0</v>
      </c>
      <c r="AS7" s="28">
        <v>0</v>
      </c>
      <c r="AT7" s="28">
        <v>0</v>
      </c>
      <c r="AU7" s="28">
        <v>0</v>
      </c>
      <c r="AV7" s="28">
        <v>0</v>
      </c>
      <c r="AW7" s="28">
        <v>0</v>
      </c>
      <c r="AX7" s="28">
        <v>0</v>
      </c>
      <c r="AY7" s="28">
        <v>0</v>
      </c>
      <c r="AZ7" s="28">
        <v>0</v>
      </c>
      <c r="BA7" s="28">
        <v>0</v>
      </c>
      <c r="BB7" s="17" t="s">
        <v>162</v>
      </c>
      <c r="BC7" s="28">
        <v>0</v>
      </c>
      <c r="BD7" s="28">
        <v>0</v>
      </c>
      <c r="BE7" s="28">
        <v>0</v>
      </c>
      <c r="BF7" s="28">
        <v>0</v>
      </c>
      <c r="BG7" s="28">
        <v>0</v>
      </c>
      <c r="BH7" s="28">
        <v>0</v>
      </c>
      <c r="BI7" s="28">
        <v>0</v>
      </c>
      <c r="BJ7" s="28">
        <v>0</v>
      </c>
      <c r="BK7" s="28">
        <v>0</v>
      </c>
      <c r="BL7" s="28">
        <v>0</v>
      </c>
      <c r="BM7" s="28">
        <v>0</v>
      </c>
      <c r="BN7" s="28">
        <v>0</v>
      </c>
      <c r="BO7" s="28">
        <v>0</v>
      </c>
      <c r="BP7" s="28">
        <v>0</v>
      </c>
      <c r="BQ7" s="28">
        <v>0</v>
      </c>
      <c r="BR7" s="28">
        <v>0</v>
      </c>
      <c r="BS7" s="28">
        <v>0</v>
      </c>
      <c r="BT7" s="28">
        <v>0</v>
      </c>
      <c r="BU7" s="28">
        <v>0</v>
      </c>
      <c r="BV7" s="28">
        <v>0</v>
      </c>
      <c r="BW7" s="28">
        <v>0</v>
      </c>
      <c r="BX7" s="28">
        <v>0</v>
      </c>
      <c r="BY7" s="16">
        <v>6</v>
      </c>
      <c r="BZ7" s="16">
        <v>9</v>
      </c>
      <c r="CA7" s="16"/>
      <c r="CB7" s="16">
        <v>5</v>
      </c>
      <c r="CC7" s="16" t="s">
        <v>154</v>
      </c>
      <c r="CD7" s="67"/>
      <c r="CE7" s="67"/>
      <c r="CF7" s="16" t="s">
        <v>2401</v>
      </c>
      <c r="CG7" s="16">
        <v>5</v>
      </c>
      <c r="CH7" s="16">
        <v>2020</v>
      </c>
      <c r="CI7" s="68">
        <v>1613610757.02</v>
      </c>
      <c r="CJ7" s="68">
        <v>80680537.851000011</v>
      </c>
      <c r="CK7" s="24">
        <v>0</v>
      </c>
      <c r="CL7" s="24">
        <v>0</v>
      </c>
      <c r="CM7" s="17"/>
      <c r="CN7" s="16">
        <v>3</v>
      </c>
      <c r="CO7" s="18" t="s">
        <v>213</v>
      </c>
      <c r="CP7" s="18" t="s">
        <v>214</v>
      </c>
      <c r="CQ7" s="18" t="s">
        <v>215</v>
      </c>
      <c r="CR7" s="22" t="s">
        <v>166</v>
      </c>
      <c r="CS7" s="16"/>
      <c r="CT7" s="18" t="s">
        <v>216</v>
      </c>
      <c r="CU7" s="23">
        <v>38078</v>
      </c>
      <c r="CV7" s="16" t="s">
        <v>217</v>
      </c>
      <c r="CW7" s="23"/>
      <c r="CX7" s="23">
        <v>38093</v>
      </c>
      <c r="CY7" s="23">
        <v>40814</v>
      </c>
      <c r="CZ7" s="23"/>
      <c r="DA7" s="23">
        <v>38539</v>
      </c>
      <c r="DB7" s="23">
        <v>38175</v>
      </c>
      <c r="DC7" s="23" t="s">
        <v>154</v>
      </c>
      <c r="DD7" s="23"/>
      <c r="DE7" s="23">
        <v>43371</v>
      </c>
      <c r="DF7" s="16"/>
      <c r="DG7" s="16"/>
      <c r="DH7" s="16"/>
      <c r="DI7" s="16"/>
      <c r="DJ7" s="16">
        <v>12</v>
      </c>
      <c r="DK7" s="16" t="s">
        <v>168</v>
      </c>
      <c r="DL7" s="16" t="s">
        <v>168</v>
      </c>
      <c r="DM7" s="16" t="s">
        <v>154</v>
      </c>
      <c r="DN7" s="24" t="s">
        <v>154</v>
      </c>
      <c r="DO7" s="25" t="s">
        <v>154</v>
      </c>
      <c r="DP7" s="24" t="s">
        <v>154</v>
      </c>
      <c r="DQ7" s="22" t="s">
        <v>169</v>
      </c>
      <c r="DR7" s="22" t="s">
        <v>169</v>
      </c>
      <c r="DS7" s="16" t="s">
        <v>1000</v>
      </c>
      <c r="DT7" s="16" t="s">
        <v>169</v>
      </c>
      <c r="DU7" s="16" t="s">
        <v>172</v>
      </c>
      <c r="DV7" s="16" t="s">
        <v>173</v>
      </c>
      <c r="DW7" s="16" t="s">
        <v>198</v>
      </c>
      <c r="DX7" s="16" t="s">
        <v>174</v>
      </c>
      <c r="DY7" s="16" t="s">
        <v>218</v>
      </c>
      <c r="DZ7" s="16" t="s">
        <v>175</v>
      </c>
      <c r="EA7" s="16" t="s">
        <v>176</v>
      </c>
      <c r="EB7" s="16" t="s">
        <v>219</v>
      </c>
      <c r="EC7" s="22"/>
      <c r="ED7" s="22" t="s">
        <v>177</v>
      </c>
      <c r="EE7" s="23" t="s">
        <v>154</v>
      </c>
      <c r="EF7" s="23" t="s">
        <v>154</v>
      </c>
      <c r="EG7" s="18" t="s">
        <v>154</v>
      </c>
      <c r="EH7" s="16" t="s">
        <v>154</v>
      </c>
      <c r="EI7" s="23"/>
      <c r="EJ7" s="16"/>
      <c r="EK7" s="16" t="s">
        <v>154</v>
      </c>
      <c r="EL7" s="28">
        <v>0</v>
      </c>
      <c r="EM7" s="28">
        <v>0</v>
      </c>
      <c r="EN7" s="23"/>
      <c r="EO7" s="18"/>
      <c r="EP7" s="23"/>
      <c r="EQ7" s="23">
        <v>38951</v>
      </c>
      <c r="ER7" s="18"/>
      <c r="ES7" s="23"/>
      <c r="ET7" s="23"/>
      <c r="EU7" s="23">
        <v>43435</v>
      </c>
      <c r="EV7" s="23">
        <v>44561</v>
      </c>
    </row>
    <row r="8" spans="1:152" ht="28.8" x14ac:dyDescent="0.3">
      <c r="A8" s="16">
        <v>5</v>
      </c>
      <c r="B8" s="17" t="s">
        <v>220</v>
      </c>
      <c r="C8" s="17" t="s">
        <v>221</v>
      </c>
      <c r="D8" s="17" t="s">
        <v>181</v>
      </c>
      <c r="E8" s="17" t="s">
        <v>222</v>
      </c>
      <c r="F8" s="17" t="s">
        <v>223</v>
      </c>
      <c r="G8" s="16">
        <v>500042</v>
      </c>
      <c r="H8" s="18" t="s">
        <v>224</v>
      </c>
      <c r="I8" s="18" t="s">
        <v>224</v>
      </c>
      <c r="J8" s="17" t="s">
        <v>152</v>
      </c>
      <c r="K8" s="16" t="s">
        <v>152</v>
      </c>
      <c r="L8" s="17" t="s">
        <v>153</v>
      </c>
      <c r="M8" s="17" t="s">
        <v>225</v>
      </c>
      <c r="N8" s="17" t="s">
        <v>155</v>
      </c>
      <c r="O8" s="17" t="s">
        <v>185</v>
      </c>
      <c r="P8" s="17" t="s">
        <v>226</v>
      </c>
      <c r="Q8" s="16" t="s">
        <v>187</v>
      </c>
      <c r="R8" s="16" t="s">
        <v>159</v>
      </c>
      <c r="S8" s="16"/>
      <c r="T8" s="17" t="s">
        <v>188</v>
      </c>
      <c r="U8" s="17" t="s">
        <v>154</v>
      </c>
      <c r="V8" s="17"/>
      <c r="W8" s="16" t="s">
        <v>161</v>
      </c>
      <c r="X8" s="28">
        <v>4000000</v>
      </c>
      <c r="Y8" s="28">
        <v>16660000</v>
      </c>
      <c r="Z8" s="28">
        <v>3037729.93</v>
      </c>
      <c r="AA8" s="28">
        <v>12652144.779999999</v>
      </c>
      <c r="AB8" s="28">
        <v>0</v>
      </c>
      <c r="AC8" s="28">
        <v>0</v>
      </c>
      <c r="AD8" s="28">
        <v>0</v>
      </c>
      <c r="AE8" s="28">
        <v>0</v>
      </c>
      <c r="AF8" s="28">
        <v>0</v>
      </c>
      <c r="AG8" s="28">
        <v>0</v>
      </c>
      <c r="AH8" s="28">
        <v>3037729.93</v>
      </c>
      <c r="AI8" s="28">
        <v>12652144.779999999</v>
      </c>
      <c r="AJ8" s="28">
        <v>0</v>
      </c>
      <c r="AK8" s="28">
        <v>0</v>
      </c>
      <c r="AL8" s="28">
        <v>0</v>
      </c>
      <c r="AM8" s="28">
        <v>0</v>
      </c>
      <c r="AN8" s="28">
        <v>0</v>
      </c>
      <c r="AO8" s="28">
        <v>0</v>
      </c>
      <c r="AP8" s="28">
        <v>0</v>
      </c>
      <c r="AQ8" s="28">
        <v>0</v>
      </c>
      <c r="AR8" s="28">
        <v>4253199.37</v>
      </c>
      <c r="AS8" s="28">
        <v>17715679.82</v>
      </c>
      <c r="AT8" s="28">
        <v>539467.46218487399</v>
      </c>
      <c r="AU8" s="28">
        <v>2246881.98</v>
      </c>
      <c r="AV8" s="28">
        <v>3577197.392184874</v>
      </c>
      <c r="AW8" s="28">
        <v>14899026.76</v>
      </c>
      <c r="AX8" s="28">
        <v>3577197.27</v>
      </c>
      <c r="AY8" s="28">
        <v>14899026.629550001</v>
      </c>
      <c r="AZ8" s="28">
        <v>0</v>
      </c>
      <c r="BA8" s="28">
        <v>0</v>
      </c>
      <c r="BB8" s="17" t="s">
        <v>162</v>
      </c>
      <c r="BC8" s="28">
        <v>0</v>
      </c>
      <c r="BD8" s="28">
        <v>0</v>
      </c>
      <c r="BE8" s="28">
        <v>0</v>
      </c>
      <c r="BF8" s="28">
        <v>0</v>
      </c>
      <c r="BG8" s="28">
        <v>0</v>
      </c>
      <c r="BH8" s="28">
        <v>0</v>
      </c>
      <c r="BI8" s="28">
        <v>0</v>
      </c>
      <c r="BJ8" s="28">
        <v>0</v>
      </c>
      <c r="BK8" s="28">
        <v>0</v>
      </c>
      <c r="BL8" s="28">
        <v>0</v>
      </c>
      <c r="BM8" s="28">
        <v>0</v>
      </c>
      <c r="BN8" s="28">
        <v>0</v>
      </c>
      <c r="BO8" s="28">
        <v>0</v>
      </c>
      <c r="BP8" s="28">
        <v>0</v>
      </c>
      <c r="BQ8" s="28">
        <v>0</v>
      </c>
      <c r="BR8" s="28">
        <v>0</v>
      </c>
      <c r="BS8" s="28">
        <v>0</v>
      </c>
      <c r="BT8" s="28">
        <v>0</v>
      </c>
      <c r="BU8" s="28">
        <v>0</v>
      </c>
      <c r="BV8" s="28">
        <v>0</v>
      </c>
      <c r="BW8" s="28">
        <v>0</v>
      </c>
      <c r="BX8" s="28">
        <v>0</v>
      </c>
      <c r="BY8" s="16">
        <v>6</v>
      </c>
      <c r="BZ8" s="16">
        <v>10</v>
      </c>
      <c r="CA8" s="16"/>
      <c r="CB8" s="16"/>
      <c r="CC8" s="16">
        <v>10</v>
      </c>
      <c r="CD8" s="67">
        <v>1</v>
      </c>
      <c r="CE8" s="67">
        <v>1</v>
      </c>
      <c r="CF8" s="16" t="s">
        <v>188</v>
      </c>
      <c r="CG8" s="16">
        <v>0</v>
      </c>
      <c r="CH8" s="16">
        <v>2020</v>
      </c>
      <c r="CI8" s="68">
        <v>1613610757.02</v>
      </c>
      <c r="CJ8" s="68">
        <v>0</v>
      </c>
      <c r="CK8" s="24">
        <v>0</v>
      </c>
      <c r="CL8" s="24">
        <v>0</v>
      </c>
      <c r="CM8" s="17"/>
      <c r="CN8" s="16">
        <v>3</v>
      </c>
      <c r="CO8" s="18" t="s">
        <v>227</v>
      </c>
      <c r="CP8" s="18" t="s">
        <v>228</v>
      </c>
      <c r="CQ8" s="18" t="s">
        <v>227</v>
      </c>
      <c r="CR8" s="22" t="s">
        <v>166</v>
      </c>
      <c r="CS8" s="16"/>
      <c r="CT8" s="18" t="s">
        <v>229</v>
      </c>
      <c r="CU8" s="23">
        <v>38297</v>
      </c>
      <c r="CV8" s="16" t="s">
        <v>217</v>
      </c>
      <c r="CW8" s="23"/>
      <c r="CX8" s="23">
        <v>38327</v>
      </c>
      <c r="CY8" s="23">
        <v>38589</v>
      </c>
      <c r="CZ8" s="23"/>
      <c r="DA8" s="23">
        <v>39620</v>
      </c>
      <c r="DB8" s="23">
        <v>38524</v>
      </c>
      <c r="DC8" s="23">
        <v>39210</v>
      </c>
      <c r="DD8" s="23"/>
      <c r="DE8" s="23">
        <v>39685</v>
      </c>
      <c r="DF8" s="16"/>
      <c r="DG8" s="16"/>
      <c r="DH8" s="16"/>
      <c r="DI8" s="16"/>
      <c r="DJ8" s="16">
        <v>36</v>
      </c>
      <c r="DK8" s="16" t="s">
        <v>194</v>
      </c>
      <c r="DL8" s="16" t="s">
        <v>194</v>
      </c>
      <c r="DM8" s="16" t="s">
        <v>539</v>
      </c>
      <c r="DN8" s="24">
        <v>3</v>
      </c>
      <c r="DO8" s="25">
        <v>5.3979999999999997</v>
      </c>
      <c r="DP8" s="24" t="s">
        <v>154</v>
      </c>
      <c r="DQ8" s="22" t="s">
        <v>196</v>
      </c>
      <c r="DR8" s="22" t="s">
        <v>196</v>
      </c>
      <c r="DS8" s="16" t="s">
        <v>197</v>
      </c>
      <c r="DT8" s="16" t="s">
        <v>171</v>
      </c>
      <c r="DU8" s="16" t="s">
        <v>172</v>
      </c>
      <c r="DV8" s="16" t="s">
        <v>173</v>
      </c>
      <c r="DW8" s="16" t="s">
        <v>198</v>
      </c>
      <c r="DX8" s="16" t="s">
        <v>199</v>
      </c>
      <c r="DY8" s="16" t="s">
        <v>199</v>
      </c>
      <c r="DZ8" s="16" t="s">
        <v>175</v>
      </c>
      <c r="EA8" s="16" t="s">
        <v>200</v>
      </c>
      <c r="EB8" s="16" t="s">
        <v>201</v>
      </c>
      <c r="EC8" s="22"/>
      <c r="ED8" s="22" t="s">
        <v>177</v>
      </c>
      <c r="EE8" s="23" t="s">
        <v>154</v>
      </c>
      <c r="EF8" s="23" t="s">
        <v>154</v>
      </c>
      <c r="EG8" s="18" t="s">
        <v>154</v>
      </c>
      <c r="EH8" s="16" t="s">
        <v>154</v>
      </c>
      <c r="EI8" s="23"/>
      <c r="EJ8" s="16"/>
      <c r="EK8" s="16">
        <v>169</v>
      </c>
      <c r="EL8" s="28">
        <v>0</v>
      </c>
      <c r="EM8" s="28">
        <v>0</v>
      </c>
      <c r="EN8" s="23"/>
      <c r="EO8" s="18"/>
      <c r="EP8" s="23"/>
      <c r="EQ8" s="23">
        <v>39594</v>
      </c>
      <c r="ER8" s="18" t="s">
        <v>230</v>
      </c>
      <c r="ES8" s="23"/>
      <c r="ET8" s="23"/>
      <c r="EU8" s="23"/>
      <c r="EV8" s="23">
        <v>44561</v>
      </c>
    </row>
    <row r="9" spans="1:152" ht="57.6" x14ac:dyDescent="0.3">
      <c r="A9" s="16">
        <v>6</v>
      </c>
      <c r="B9" s="17" t="s">
        <v>231</v>
      </c>
      <c r="C9" s="17" t="s">
        <v>232</v>
      </c>
      <c r="D9" s="17" t="s">
        <v>181</v>
      </c>
      <c r="E9" s="17" t="s">
        <v>233</v>
      </c>
      <c r="F9" s="17" t="s">
        <v>234</v>
      </c>
      <c r="G9" s="16">
        <v>500039</v>
      </c>
      <c r="H9" s="18" t="s">
        <v>235</v>
      </c>
      <c r="I9" s="18" t="s">
        <v>235</v>
      </c>
      <c r="J9" s="17" t="s">
        <v>152</v>
      </c>
      <c r="K9" s="16" t="s">
        <v>152</v>
      </c>
      <c r="L9" s="17" t="s">
        <v>153</v>
      </c>
      <c r="M9" s="17" t="s">
        <v>225</v>
      </c>
      <c r="N9" s="17" t="s">
        <v>155</v>
      </c>
      <c r="O9" s="17" t="s">
        <v>185</v>
      </c>
      <c r="P9" s="17" t="s">
        <v>186</v>
      </c>
      <c r="Q9" s="16" t="s">
        <v>187</v>
      </c>
      <c r="R9" s="16" t="s">
        <v>159</v>
      </c>
      <c r="S9" s="16"/>
      <c r="T9" s="17" t="s">
        <v>188</v>
      </c>
      <c r="U9" s="17" t="s">
        <v>154</v>
      </c>
      <c r="V9" s="17"/>
      <c r="W9" s="16" t="s">
        <v>161</v>
      </c>
      <c r="X9" s="28">
        <v>24000000</v>
      </c>
      <c r="Y9" s="28">
        <v>99960000</v>
      </c>
      <c r="Z9" s="28">
        <v>2603000</v>
      </c>
      <c r="AA9" s="28">
        <v>10841495</v>
      </c>
      <c r="AB9" s="28">
        <v>0</v>
      </c>
      <c r="AC9" s="28">
        <v>0</v>
      </c>
      <c r="AD9" s="28">
        <v>0</v>
      </c>
      <c r="AE9" s="28">
        <v>0</v>
      </c>
      <c r="AF9" s="28">
        <v>0</v>
      </c>
      <c r="AG9" s="28">
        <v>0</v>
      </c>
      <c r="AH9" s="28">
        <v>2603000</v>
      </c>
      <c r="AI9" s="28">
        <v>10841495</v>
      </c>
      <c r="AJ9" s="28">
        <v>0</v>
      </c>
      <c r="AK9" s="28">
        <v>0</v>
      </c>
      <c r="AL9" s="28">
        <v>0</v>
      </c>
      <c r="AM9" s="28">
        <v>0</v>
      </c>
      <c r="AN9" s="28">
        <v>0</v>
      </c>
      <c r="AO9" s="28">
        <v>0</v>
      </c>
      <c r="AP9" s="28">
        <v>0</v>
      </c>
      <c r="AQ9" s="28">
        <v>0</v>
      </c>
      <c r="AR9" s="28">
        <v>0</v>
      </c>
      <c r="AS9" s="28">
        <v>0</v>
      </c>
      <c r="AT9" s="28">
        <v>268493.27490996401</v>
      </c>
      <c r="AU9" s="28">
        <v>1118274.49</v>
      </c>
      <c r="AV9" s="28">
        <v>2871493.2749099638</v>
      </c>
      <c r="AW9" s="28">
        <v>11959769.49</v>
      </c>
      <c r="AX9" s="28">
        <v>2871493</v>
      </c>
      <c r="AY9" s="28">
        <v>11959768.345000001</v>
      </c>
      <c r="AZ9" s="28">
        <v>0</v>
      </c>
      <c r="BA9" s="28">
        <v>0</v>
      </c>
      <c r="BB9" s="17" t="s">
        <v>162</v>
      </c>
      <c r="BC9" s="28">
        <v>0</v>
      </c>
      <c r="BD9" s="28">
        <v>0</v>
      </c>
      <c r="BE9" s="28">
        <v>0</v>
      </c>
      <c r="BF9" s="28">
        <v>0</v>
      </c>
      <c r="BG9" s="28">
        <v>0</v>
      </c>
      <c r="BH9" s="28">
        <v>0</v>
      </c>
      <c r="BI9" s="28">
        <v>0</v>
      </c>
      <c r="BJ9" s="28">
        <v>0</v>
      </c>
      <c r="BK9" s="28">
        <v>0</v>
      </c>
      <c r="BL9" s="28">
        <v>0</v>
      </c>
      <c r="BM9" s="28">
        <v>0</v>
      </c>
      <c r="BN9" s="28">
        <v>0</v>
      </c>
      <c r="BO9" s="28">
        <v>0</v>
      </c>
      <c r="BP9" s="28">
        <v>0</v>
      </c>
      <c r="BQ9" s="28">
        <v>0</v>
      </c>
      <c r="BR9" s="28">
        <v>0</v>
      </c>
      <c r="BS9" s="28">
        <v>0</v>
      </c>
      <c r="BT9" s="28">
        <v>0</v>
      </c>
      <c r="BU9" s="28">
        <v>0</v>
      </c>
      <c r="BV9" s="28">
        <v>0</v>
      </c>
      <c r="BW9" s="28">
        <v>0</v>
      </c>
      <c r="BX9" s="28">
        <v>0</v>
      </c>
      <c r="BY9" s="16">
        <v>6</v>
      </c>
      <c r="BZ9" s="16">
        <v>10</v>
      </c>
      <c r="CA9" s="16"/>
      <c r="CB9" s="16">
        <v>3</v>
      </c>
      <c r="CC9" s="16">
        <v>10</v>
      </c>
      <c r="CD9" s="67">
        <v>1</v>
      </c>
      <c r="CE9" s="67">
        <v>1</v>
      </c>
      <c r="CF9" s="16" t="s">
        <v>188</v>
      </c>
      <c r="CG9" s="16">
        <v>0</v>
      </c>
      <c r="CH9" s="16">
        <v>2020</v>
      </c>
      <c r="CI9" s="68">
        <v>1613610757.02</v>
      </c>
      <c r="CJ9" s="68">
        <v>0</v>
      </c>
      <c r="CK9" s="24">
        <v>0</v>
      </c>
      <c r="CL9" s="24">
        <v>0</v>
      </c>
      <c r="CM9" s="17"/>
      <c r="CN9" s="16">
        <v>3</v>
      </c>
      <c r="CO9" s="18" t="s">
        <v>227</v>
      </c>
      <c r="CP9" s="18" t="s">
        <v>236</v>
      </c>
      <c r="CQ9" s="18" t="s">
        <v>227</v>
      </c>
      <c r="CR9" s="22" t="s">
        <v>166</v>
      </c>
      <c r="CS9" s="16"/>
      <c r="CT9" s="18" t="s">
        <v>237</v>
      </c>
      <c r="CU9" s="23">
        <v>38355</v>
      </c>
      <c r="CV9" s="16" t="s">
        <v>193</v>
      </c>
      <c r="CW9" s="23"/>
      <c r="CX9" s="23">
        <v>38376</v>
      </c>
      <c r="CY9" s="23">
        <v>38513</v>
      </c>
      <c r="CZ9" s="23"/>
      <c r="DA9" s="23">
        <v>39566</v>
      </c>
      <c r="DB9" s="23">
        <v>38470</v>
      </c>
      <c r="DC9" s="23">
        <v>39281</v>
      </c>
      <c r="DD9" s="23"/>
      <c r="DE9" s="23">
        <v>41435</v>
      </c>
      <c r="DF9" s="16"/>
      <c r="DG9" s="16"/>
      <c r="DH9" s="16"/>
      <c r="DI9" s="16"/>
      <c r="DJ9" s="16">
        <v>96</v>
      </c>
      <c r="DK9" s="16" t="s">
        <v>194</v>
      </c>
      <c r="DL9" s="16" t="s">
        <v>194</v>
      </c>
      <c r="DM9" s="16" t="s">
        <v>539</v>
      </c>
      <c r="DN9" s="24">
        <v>3</v>
      </c>
      <c r="DO9" s="25">
        <v>0</v>
      </c>
      <c r="DP9" s="24" t="s">
        <v>154</v>
      </c>
      <c r="DQ9" s="22" t="s">
        <v>196</v>
      </c>
      <c r="DR9" s="22" t="s">
        <v>196</v>
      </c>
      <c r="DS9" s="16" t="s">
        <v>197</v>
      </c>
      <c r="DT9" s="16" t="s">
        <v>171</v>
      </c>
      <c r="DU9" s="16" t="s">
        <v>172</v>
      </c>
      <c r="DV9" s="16" t="s">
        <v>173</v>
      </c>
      <c r="DW9" s="16" t="s">
        <v>198</v>
      </c>
      <c r="DX9" s="16" t="s">
        <v>199</v>
      </c>
      <c r="DY9" s="16" t="s">
        <v>199</v>
      </c>
      <c r="DZ9" s="16" t="s">
        <v>175</v>
      </c>
      <c r="EA9" s="16" t="s">
        <v>200</v>
      </c>
      <c r="EB9" s="16" t="s">
        <v>201</v>
      </c>
      <c r="EC9" s="22"/>
      <c r="ED9" s="22" t="s">
        <v>177</v>
      </c>
      <c r="EE9" s="23" t="s">
        <v>154</v>
      </c>
      <c r="EF9" s="23" t="s">
        <v>154</v>
      </c>
      <c r="EG9" s="18" t="s">
        <v>154</v>
      </c>
      <c r="EH9" s="16" t="s">
        <v>154</v>
      </c>
      <c r="EI9" s="23"/>
      <c r="EJ9" s="16"/>
      <c r="EK9" s="16">
        <v>95</v>
      </c>
      <c r="EL9" s="28">
        <v>0</v>
      </c>
      <c r="EM9" s="28">
        <v>0</v>
      </c>
      <c r="EN9" s="23"/>
      <c r="EO9" s="18"/>
      <c r="EP9" s="23"/>
      <c r="EQ9" s="23">
        <v>40543</v>
      </c>
      <c r="ER9" s="18" t="s">
        <v>238</v>
      </c>
      <c r="ES9" s="23">
        <v>42718</v>
      </c>
      <c r="ET9" s="23"/>
      <c r="EU9" s="23"/>
      <c r="EV9" s="23">
        <v>44561</v>
      </c>
    </row>
    <row r="10" spans="1:152" ht="28.8" x14ac:dyDescent="0.3">
      <c r="A10" s="16">
        <v>7</v>
      </c>
      <c r="B10" s="17" t="s">
        <v>239</v>
      </c>
      <c r="C10" s="17" t="s">
        <v>240</v>
      </c>
      <c r="D10" s="17" t="s">
        <v>209</v>
      </c>
      <c r="E10" s="17" t="s">
        <v>241</v>
      </c>
      <c r="F10" s="17" t="s">
        <v>241</v>
      </c>
      <c r="G10" s="16">
        <v>500529</v>
      </c>
      <c r="H10" s="18" t="s">
        <v>242</v>
      </c>
      <c r="I10" s="18" t="s">
        <v>242</v>
      </c>
      <c r="J10" s="17" t="s">
        <v>152</v>
      </c>
      <c r="K10" s="16" t="s">
        <v>152</v>
      </c>
      <c r="L10" s="17" t="s">
        <v>153</v>
      </c>
      <c r="M10" s="17" t="s">
        <v>225</v>
      </c>
      <c r="N10" s="17" t="s">
        <v>155</v>
      </c>
      <c r="O10" s="17" t="s">
        <v>156</v>
      </c>
      <c r="P10" s="17" t="s">
        <v>243</v>
      </c>
      <c r="Q10" s="16" t="s">
        <v>158</v>
      </c>
      <c r="R10" s="16" t="s">
        <v>244</v>
      </c>
      <c r="S10" s="16" t="s">
        <v>245</v>
      </c>
      <c r="T10" s="17" t="s">
        <v>188</v>
      </c>
      <c r="U10" s="17" t="s">
        <v>154</v>
      </c>
      <c r="V10" s="17"/>
      <c r="W10" s="16" t="s">
        <v>161</v>
      </c>
      <c r="X10" s="28">
        <v>40000000</v>
      </c>
      <c r="Y10" s="28">
        <v>40000000</v>
      </c>
      <c r="Z10" s="28">
        <v>34804000</v>
      </c>
      <c r="AA10" s="28">
        <v>34803999.999999985</v>
      </c>
      <c r="AB10" s="28">
        <v>0</v>
      </c>
      <c r="AC10" s="28">
        <v>0</v>
      </c>
      <c r="AD10" s="28">
        <v>0</v>
      </c>
      <c r="AE10" s="28">
        <v>0</v>
      </c>
      <c r="AF10" s="28">
        <v>0</v>
      </c>
      <c r="AG10" s="28">
        <v>0</v>
      </c>
      <c r="AH10" s="28">
        <v>34804000</v>
      </c>
      <c r="AI10" s="28">
        <v>34803999.999999985</v>
      </c>
      <c r="AJ10" s="28">
        <v>0</v>
      </c>
      <c r="AK10" s="28">
        <v>0</v>
      </c>
      <c r="AL10" s="28">
        <v>0</v>
      </c>
      <c r="AM10" s="28">
        <v>0</v>
      </c>
      <c r="AN10" s="28">
        <v>0</v>
      </c>
      <c r="AO10" s="28">
        <v>0</v>
      </c>
      <c r="AP10" s="28">
        <v>0</v>
      </c>
      <c r="AQ10" s="28">
        <v>0</v>
      </c>
      <c r="AR10" s="28">
        <v>1299791</v>
      </c>
      <c r="AS10" s="28">
        <v>1299791</v>
      </c>
      <c r="AT10" s="28">
        <v>635372.14</v>
      </c>
      <c r="AU10" s="28">
        <v>635372.14</v>
      </c>
      <c r="AV10" s="28">
        <v>35439372.140000001</v>
      </c>
      <c r="AW10" s="28">
        <v>35439372.139999986</v>
      </c>
      <c r="AX10" s="28">
        <v>35439372</v>
      </c>
      <c r="AY10" s="28">
        <v>35439372</v>
      </c>
      <c r="AZ10" s="28">
        <v>0</v>
      </c>
      <c r="BA10" s="28">
        <v>0</v>
      </c>
      <c r="BB10" s="17" t="s">
        <v>162</v>
      </c>
      <c r="BC10" s="28">
        <v>0</v>
      </c>
      <c r="BD10" s="28">
        <v>0</v>
      </c>
      <c r="BE10" s="28">
        <v>0</v>
      </c>
      <c r="BF10" s="28">
        <v>0</v>
      </c>
      <c r="BG10" s="28">
        <v>0</v>
      </c>
      <c r="BH10" s="28">
        <v>0</v>
      </c>
      <c r="BI10" s="28">
        <v>0</v>
      </c>
      <c r="BJ10" s="28">
        <v>0</v>
      </c>
      <c r="BK10" s="28">
        <v>0</v>
      </c>
      <c r="BL10" s="28">
        <v>0</v>
      </c>
      <c r="BM10" s="28">
        <v>0</v>
      </c>
      <c r="BN10" s="28">
        <v>0</v>
      </c>
      <c r="BO10" s="28">
        <v>0</v>
      </c>
      <c r="BP10" s="28">
        <v>0</v>
      </c>
      <c r="BQ10" s="28">
        <v>0</v>
      </c>
      <c r="BR10" s="28">
        <v>0</v>
      </c>
      <c r="BS10" s="28">
        <v>0</v>
      </c>
      <c r="BT10" s="28">
        <v>0</v>
      </c>
      <c r="BU10" s="28">
        <v>0</v>
      </c>
      <c r="BV10" s="28">
        <v>0</v>
      </c>
      <c r="BW10" s="28">
        <v>0</v>
      </c>
      <c r="BX10" s="28">
        <v>0</v>
      </c>
      <c r="BY10" s="16">
        <v>5</v>
      </c>
      <c r="BZ10" s="16">
        <v>10</v>
      </c>
      <c r="CA10" s="16"/>
      <c r="CB10" s="16">
        <v>4</v>
      </c>
      <c r="CC10" s="16">
        <v>10</v>
      </c>
      <c r="CD10" s="67">
        <v>1</v>
      </c>
      <c r="CE10" s="67">
        <v>1</v>
      </c>
      <c r="CF10" s="16" t="s">
        <v>188</v>
      </c>
      <c r="CG10" s="16">
        <v>0</v>
      </c>
      <c r="CH10" s="16">
        <v>2020</v>
      </c>
      <c r="CI10" s="68">
        <v>1613610757.02</v>
      </c>
      <c r="CJ10" s="68">
        <v>0</v>
      </c>
      <c r="CK10" s="24">
        <v>0</v>
      </c>
      <c r="CL10" s="24">
        <v>0</v>
      </c>
      <c r="CM10" s="17"/>
      <c r="CN10" s="16">
        <v>3</v>
      </c>
      <c r="CO10" s="18" t="s">
        <v>213</v>
      </c>
      <c r="CP10" s="18" t="s">
        <v>246</v>
      </c>
      <c r="CQ10" s="18" t="s">
        <v>215</v>
      </c>
      <c r="CR10" s="22" t="s">
        <v>247</v>
      </c>
      <c r="CS10" s="16"/>
      <c r="CT10" s="18" t="s">
        <v>248</v>
      </c>
      <c r="CU10" s="23">
        <v>38434</v>
      </c>
      <c r="CV10" s="16" t="s">
        <v>193</v>
      </c>
      <c r="CW10" s="23"/>
      <c r="CX10" s="23"/>
      <c r="CY10" s="23">
        <v>38552</v>
      </c>
      <c r="CZ10" s="23"/>
      <c r="DA10" s="23">
        <v>0</v>
      </c>
      <c r="DB10" s="23">
        <v>40028</v>
      </c>
      <c r="DC10" s="23">
        <v>40424</v>
      </c>
      <c r="DD10" s="23"/>
      <c r="DE10" s="23">
        <v>42964</v>
      </c>
      <c r="DF10" s="16"/>
      <c r="DG10" s="16"/>
      <c r="DH10" s="16"/>
      <c r="DI10" s="16"/>
      <c r="DJ10" s="16">
        <v>12</v>
      </c>
      <c r="DK10" s="16" t="s">
        <v>168</v>
      </c>
      <c r="DL10" s="16" t="s">
        <v>168</v>
      </c>
      <c r="DM10" s="16" t="s">
        <v>701</v>
      </c>
      <c r="DN10" s="24">
        <v>2.25</v>
      </c>
      <c r="DO10" s="25">
        <v>0</v>
      </c>
      <c r="DP10" s="24" t="s">
        <v>154</v>
      </c>
      <c r="DQ10" s="22" t="s">
        <v>169</v>
      </c>
      <c r="DR10" s="22" t="s">
        <v>169</v>
      </c>
      <c r="DS10" s="16" t="s">
        <v>1000</v>
      </c>
      <c r="DT10" s="16" t="s">
        <v>169</v>
      </c>
      <c r="DU10" s="16" t="s">
        <v>172</v>
      </c>
      <c r="DV10" s="16" t="s">
        <v>173</v>
      </c>
      <c r="DW10" s="16" t="s">
        <v>198</v>
      </c>
      <c r="DX10" s="16" t="s">
        <v>174</v>
      </c>
      <c r="DY10" s="16" t="s">
        <v>250</v>
      </c>
      <c r="DZ10" s="16" t="s">
        <v>251</v>
      </c>
      <c r="EA10" s="16" t="s">
        <v>200</v>
      </c>
      <c r="EB10" s="16" t="s">
        <v>201</v>
      </c>
      <c r="EC10" s="22"/>
      <c r="ED10" s="22" t="s">
        <v>177</v>
      </c>
      <c r="EE10" s="23" t="s">
        <v>154</v>
      </c>
      <c r="EF10" s="23" t="s">
        <v>154</v>
      </c>
      <c r="EG10" s="18" t="s">
        <v>154</v>
      </c>
      <c r="EH10" s="16" t="s">
        <v>154</v>
      </c>
      <c r="EI10" s="23"/>
      <c r="EJ10" s="16"/>
      <c r="EK10" s="16">
        <v>73</v>
      </c>
      <c r="EL10" s="28">
        <v>0</v>
      </c>
      <c r="EM10" s="28">
        <v>0</v>
      </c>
      <c r="EN10" s="23">
        <v>40799</v>
      </c>
      <c r="EO10" s="18" t="s">
        <v>252</v>
      </c>
      <c r="EP10" s="23"/>
      <c r="EQ10" s="23">
        <v>42429</v>
      </c>
      <c r="ER10" s="18" t="s">
        <v>253</v>
      </c>
      <c r="ES10" s="23"/>
      <c r="ET10" s="23"/>
      <c r="EU10" s="23"/>
      <c r="EV10" s="23">
        <v>44561</v>
      </c>
    </row>
    <row r="11" spans="1:152" ht="43.2" x14ac:dyDescent="0.3">
      <c r="A11" s="16">
        <v>8</v>
      </c>
      <c r="B11" s="17" t="s">
        <v>254</v>
      </c>
      <c r="C11" s="17" t="s">
        <v>255</v>
      </c>
      <c r="D11" s="17" t="s">
        <v>209</v>
      </c>
      <c r="E11" s="17" t="s">
        <v>256</v>
      </c>
      <c r="F11" s="17" t="s">
        <v>257</v>
      </c>
      <c r="G11" s="16">
        <v>500204</v>
      </c>
      <c r="H11" s="18" t="s">
        <v>258</v>
      </c>
      <c r="I11" s="18" t="s">
        <v>258</v>
      </c>
      <c r="J11" s="17" t="s">
        <v>152</v>
      </c>
      <c r="K11" s="16" t="s">
        <v>152</v>
      </c>
      <c r="L11" s="17" t="s">
        <v>153</v>
      </c>
      <c r="M11" s="17" t="s">
        <v>259</v>
      </c>
      <c r="N11" s="17" t="s">
        <v>155</v>
      </c>
      <c r="O11" s="17" t="s">
        <v>260</v>
      </c>
      <c r="P11" s="17" t="s">
        <v>261</v>
      </c>
      <c r="Q11" s="16" t="s">
        <v>187</v>
      </c>
      <c r="R11" s="16" t="s">
        <v>159</v>
      </c>
      <c r="S11" s="16"/>
      <c r="T11" s="17" t="s">
        <v>188</v>
      </c>
      <c r="U11" s="17" t="s">
        <v>154</v>
      </c>
      <c r="V11" s="17"/>
      <c r="W11" s="16" t="s">
        <v>161</v>
      </c>
      <c r="X11" s="28">
        <v>56565000</v>
      </c>
      <c r="Y11" s="28">
        <v>235593225</v>
      </c>
      <c r="Z11" s="28">
        <v>0</v>
      </c>
      <c r="AA11" s="28">
        <v>0</v>
      </c>
      <c r="AB11" s="28">
        <v>0</v>
      </c>
      <c r="AC11" s="28">
        <v>0</v>
      </c>
      <c r="AD11" s="28">
        <v>0</v>
      </c>
      <c r="AE11" s="28">
        <v>0</v>
      </c>
      <c r="AF11" s="28">
        <v>6084650.6799999997</v>
      </c>
      <c r="AG11" s="28">
        <v>25342570.082199998</v>
      </c>
      <c r="AH11" s="28">
        <v>0</v>
      </c>
      <c r="AI11" s="28">
        <v>0</v>
      </c>
      <c r="AJ11" s="28">
        <v>0</v>
      </c>
      <c r="AK11" s="28">
        <v>0</v>
      </c>
      <c r="AL11" s="28">
        <v>0</v>
      </c>
      <c r="AM11" s="28">
        <v>0</v>
      </c>
      <c r="AN11" s="28">
        <v>0</v>
      </c>
      <c r="AO11" s="28">
        <v>0</v>
      </c>
      <c r="AP11" s="28">
        <v>0</v>
      </c>
      <c r="AQ11" s="28">
        <v>0</v>
      </c>
      <c r="AR11" s="28">
        <v>0</v>
      </c>
      <c r="AS11" s="28">
        <v>0</v>
      </c>
      <c r="AT11" s="28">
        <v>0</v>
      </c>
      <c r="AU11" s="28">
        <v>0</v>
      </c>
      <c r="AV11" s="28">
        <v>0</v>
      </c>
      <c r="AW11" s="28">
        <v>0</v>
      </c>
      <c r="AX11" s="28">
        <v>0</v>
      </c>
      <c r="AY11" s="28">
        <v>0</v>
      </c>
      <c r="AZ11" s="28">
        <v>5453821.3799999999</v>
      </c>
      <c r="BA11" s="28">
        <v>22715166.047699999</v>
      </c>
      <c r="BB11" s="17" t="s">
        <v>162</v>
      </c>
      <c r="BC11" s="28">
        <v>0</v>
      </c>
      <c r="BD11" s="28">
        <v>0</v>
      </c>
      <c r="BE11" s="28">
        <v>0</v>
      </c>
      <c r="BF11" s="28">
        <v>0</v>
      </c>
      <c r="BG11" s="28">
        <v>0</v>
      </c>
      <c r="BH11" s="28">
        <v>0</v>
      </c>
      <c r="BI11" s="28">
        <v>0</v>
      </c>
      <c r="BJ11" s="28">
        <v>0</v>
      </c>
      <c r="BK11" s="28">
        <v>0</v>
      </c>
      <c r="BL11" s="28">
        <v>0</v>
      </c>
      <c r="BM11" s="28">
        <v>0</v>
      </c>
      <c r="BN11" s="28">
        <v>0</v>
      </c>
      <c r="BO11" s="28">
        <v>0</v>
      </c>
      <c r="BP11" s="28">
        <v>0</v>
      </c>
      <c r="BQ11" s="28">
        <v>0</v>
      </c>
      <c r="BR11" s="28">
        <v>0</v>
      </c>
      <c r="BS11" s="28">
        <v>0</v>
      </c>
      <c r="BT11" s="28">
        <v>0</v>
      </c>
      <c r="BU11" s="28">
        <v>0</v>
      </c>
      <c r="BV11" s="28">
        <v>0</v>
      </c>
      <c r="BW11" s="28">
        <v>0</v>
      </c>
      <c r="BX11" s="28">
        <v>0</v>
      </c>
      <c r="BY11" s="16">
        <v>4</v>
      </c>
      <c r="BZ11" s="16">
        <v>10</v>
      </c>
      <c r="CA11" s="16"/>
      <c r="CB11" s="16">
        <v>5</v>
      </c>
      <c r="CC11" s="16">
        <v>10</v>
      </c>
      <c r="CD11" s="67">
        <v>1</v>
      </c>
      <c r="CE11" s="67">
        <v>1</v>
      </c>
      <c r="CF11" s="16" t="s">
        <v>188</v>
      </c>
      <c r="CG11" s="16">
        <v>0</v>
      </c>
      <c r="CH11" s="16">
        <v>2020</v>
      </c>
      <c r="CI11" s="68">
        <v>1613610757.02</v>
      </c>
      <c r="CJ11" s="68">
        <v>0</v>
      </c>
      <c r="CK11" s="24">
        <v>0</v>
      </c>
      <c r="CL11" s="24">
        <v>0</v>
      </c>
      <c r="CM11" s="17"/>
      <c r="CN11" s="16">
        <v>3</v>
      </c>
      <c r="CO11" s="18" t="s">
        <v>227</v>
      </c>
      <c r="CP11" s="18" t="s">
        <v>281</v>
      </c>
      <c r="CQ11" s="18" t="s">
        <v>227</v>
      </c>
      <c r="CR11" s="22" t="s">
        <v>166</v>
      </c>
      <c r="CS11" s="16"/>
      <c r="CT11" s="18" t="s">
        <v>262</v>
      </c>
      <c r="CU11" s="23">
        <v>38709</v>
      </c>
      <c r="CV11" s="16" t="s">
        <v>193</v>
      </c>
      <c r="CW11" s="23"/>
      <c r="CX11" s="23">
        <v>38721</v>
      </c>
      <c r="CY11" s="23">
        <v>38735</v>
      </c>
      <c r="CZ11" s="23"/>
      <c r="DA11" s="23">
        <v>0</v>
      </c>
      <c r="DB11" s="23">
        <v>38881</v>
      </c>
      <c r="DC11" s="23">
        <v>43684</v>
      </c>
      <c r="DD11" s="23"/>
      <c r="DE11" s="23">
        <v>43951</v>
      </c>
      <c r="DF11" s="16"/>
      <c r="DG11" s="16"/>
      <c r="DH11" s="16"/>
      <c r="DI11" s="16"/>
      <c r="DJ11" s="16">
        <v>171</v>
      </c>
      <c r="DK11" s="16"/>
      <c r="DL11" s="16"/>
      <c r="DM11" s="16" t="s">
        <v>2402</v>
      </c>
      <c r="DN11" s="24">
        <v>6.0726299999999993</v>
      </c>
      <c r="DO11" s="25">
        <v>6.0726299999999993</v>
      </c>
      <c r="DP11" s="24" t="s">
        <v>154</v>
      </c>
      <c r="DQ11" s="22" t="s">
        <v>169</v>
      </c>
      <c r="DR11" s="22" t="s">
        <v>264</v>
      </c>
      <c r="DS11" s="16" t="s">
        <v>170</v>
      </c>
      <c r="DT11" s="16" t="s">
        <v>171</v>
      </c>
      <c r="DU11" s="16" t="s">
        <v>172</v>
      </c>
      <c r="DV11" s="16" t="s">
        <v>173</v>
      </c>
      <c r="DW11" s="16" t="s">
        <v>198</v>
      </c>
      <c r="DX11" s="16" t="s">
        <v>174</v>
      </c>
      <c r="DY11" s="16" t="s">
        <v>218</v>
      </c>
      <c r="DZ11" s="16" t="s">
        <v>175</v>
      </c>
      <c r="EA11" s="16" t="s">
        <v>265</v>
      </c>
      <c r="EB11" s="16" t="s">
        <v>201</v>
      </c>
      <c r="EC11" s="22"/>
      <c r="ED11" s="22" t="s">
        <v>177</v>
      </c>
      <c r="EE11" s="23" t="s">
        <v>154</v>
      </c>
      <c r="EF11" s="23" t="s">
        <v>154</v>
      </c>
      <c r="EG11" s="18" t="s">
        <v>154</v>
      </c>
      <c r="EH11" s="16" t="s">
        <v>154</v>
      </c>
      <c r="EI11" s="23"/>
      <c r="EJ11" s="16"/>
      <c r="EK11" s="16">
        <v>25</v>
      </c>
      <c r="EL11" s="28">
        <v>0</v>
      </c>
      <c r="EM11" s="28">
        <v>0</v>
      </c>
      <c r="EN11" s="23">
        <v>43738</v>
      </c>
      <c r="EO11" s="18" t="s">
        <v>266</v>
      </c>
      <c r="EP11" s="23"/>
      <c r="EQ11" s="23">
        <v>43770</v>
      </c>
      <c r="ER11" s="18" t="s">
        <v>267</v>
      </c>
      <c r="ES11" s="23"/>
      <c r="ET11" s="23"/>
      <c r="EU11" s="23"/>
      <c r="EV11" s="23">
        <v>44561</v>
      </c>
    </row>
    <row r="12" spans="1:152" ht="28.8" hidden="1" x14ac:dyDescent="0.3">
      <c r="A12" s="16">
        <v>9</v>
      </c>
      <c r="B12" s="17" t="s">
        <v>268</v>
      </c>
      <c r="C12" s="17" t="s">
        <v>269</v>
      </c>
      <c r="D12" s="17" t="s">
        <v>181</v>
      </c>
      <c r="E12" s="17" t="s">
        <v>270</v>
      </c>
      <c r="F12" s="17" t="s">
        <v>270</v>
      </c>
      <c r="G12" s="16">
        <v>500051</v>
      </c>
      <c r="H12" s="18" t="s">
        <v>271</v>
      </c>
      <c r="I12" s="18" t="s">
        <v>271</v>
      </c>
      <c r="J12" s="17" t="s">
        <v>154</v>
      </c>
      <c r="K12" s="16" t="s">
        <v>154</v>
      </c>
      <c r="L12" s="17" t="s">
        <v>154</v>
      </c>
      <c r="M12" s="17" t="s">
        <v>154</v>
      </c>
      <c r="N12" s="17" t="s">
        <v>155</v>
      </c>
      <c r="O12" s="17" t="s">
        <v>185</v>
      </c>
      <c r="P12" s="17" t="s">
        <v>226</v>
      </c>
      <c r="Q12" s="16" t="s">
        <v>187</v>
      </c>
      <c r="R12" s="16" t="s">
        <v>159</v>
      </c>
      <c r="S12" s="16"/>
      <c r="T12" s="17" t="s">
        <v>160</v>
      </c>
      <c r="U12" s="17" t="s">
        <v>154</v>
      </c>
      <c r="V12" s="17"/>
      <c r="W12" s="16" t="s">
        <v>161</v>
      </c>
      <c r="X12" s="28">
        <v>1820000</v>
      </c>
      <c r="Y12" s="28">
        <v>7580300</v>
      </c>
      <c r="Z12" s="28">
        <v>0</v>
      </c>
      <c r="AA12" s="28">
        <v>0</v>
      </c>
      <c r="AB12" s="28">
        <v>0</v>
      </c>
      <c r="AC12" s="28">
        <v>0</v>
      </c>
      <c r="AD12" s="28">
        <v>0</v>
      </c>
      <c r="AE12" s="28">
        <v>0</v>
      </c>
      <c r="AF12" s="28">
        <v>0</v>
      </c>
      <c r="AG12" s="28">
        <v>0</v>
      </c>
      <c r="AH12" s="28">
        <v>0</v>
      </c>
      <c r="AI12" s="28">
        <v>0</v>
      </c>
      <c r="AJ12" s="28">
        <v>0</v>
      </c>
      <c r="AK12" s="28">
        <v>0</v>
      </c>
      <c r="AL12" s="28">
        <v>0</v>
      </c>
      <c r="AM12" s="28">
        <v>0</v>
      </c>
      <c r="AN12" s="28">
        <v>0</v>
      </c>
      <c r="AO12" s="28">
        <v>0</v>
      </c>
      <c r="AP12" s="28">
        <v>0</v>
      </c>
      <c r="AQ12" s="28">
        <v>0</v>
      </c>
      <c r="AR12" s="28">
        <v>0</v>
      </c>
      <c r="AS12" s="28">
        <v>0</v>
      </c>
      <c r="AT12" s="28">
        <v>0</v>
      </c>
      <c r="AU12" s="28">
        <v>0</v>
      </c>
      <c r="AV12" s="28">
        <v>0</v>
      </c>
      <c r="AW12" s="28">
        <v>0</v>
      </c>
      <c r="AX12" s="28">
        <v>0</v>
      </c>
      <c r="AY12" s="28">
        <v>0</v>
      </c>
      <c r="AZ12" s="28">
        <v>0</v>
      </c>
      <c r="BA12" s="28">
        <v>0</v>
      </c>
      <c r="BB12" s="17" t="s">
        <v>162</v>
      </c>
      <c r="BC12" s="28">
        <v>0</v>
      </c>
      <c r="BD12" s="28">
        <v>0</v>
      </c>
      <c r="BE12" s="28">
        <v>0</v>
      </c>
      <c r="BF12" s="28">
        <v>0</v>
      </c>
      <c r="BG12" s="28">
        <v>0</v>
      </c>
      <c r="BH12" s="28">
        <v>0</v>
      </c>
      <c r="BI12" s="28">
        <v>0</v>
      </c>
      <c r="BJ12" s="28">
        <v>0</v>
      </c>
      <c r="BK12" s="28">
        <v>0</v>
      </c>
      <c r="BL12" s="28">
        <v>0</v>
      </c>
      <c r="BM12" s="28">
        <v>0</v>
      </c>
      <c r="BN12" s="28">
        <v>0</v>
      </c>
      <c r="BO12" s="28">
        <v>0</v>
      </c>
      <c r="BP12" s="28">
        <v>0</v>
      </c>
      <c r="BQ12" s="28">
        <v>0</v>
      </c>
      <c r="BR12" s="28">
        <v>0</v>
      </c>
      <c r="BS12" s="28">
        <v>0</v>
      </c>
      <c r="BT12" s="28">
        <v>0</v>
      </c>
      <c r="BU12" s="28">
        <v>0</v>
      </c>
      <c r="BV12" s="28">
        <v>0</v>
      </c>
      <c r="BW12" s="28">
        <v>0</v>
      </c>
      <c r="BX12" s="28">
        <v>0</v>
      </c>
      <c r="BY12" s="16">
        <v>4</v>
      </c>
      <c r="BZ12" s="16">
        <v>10</v>
      </c>
      <c r="CA12" s="16"/>
      <c r="CB12" s="16">
        <v>4</v>
      </c>
      <c r="CC12" s="16" t="s">
        <v>154</v>
      </c>
      <c r="CD12" s="67"/>
      <c r="CE12" s="67"/>
      <c r="CF12" s="16" t="s">
        <v>188</v>
      </c>
      <c r="CG12" s="16">
        <v>0</v>
      </c>
      <c r="CH12" s="16">
        <v>2020</v>
      </c>
      <c r="CI12" s="68">
        <v>1613610757.02</v>
      </c>
      <c r="CJ12" s="68">
        <v>0</v>
      </c>
      <c r="CK12" s="24">
        <v>0</v>
      </c>
      <c r="CL12" s="24">
        <v>0</v>
      </c>
      <c r="CM12" s="17"/>
      <c r="CN12" s="16">
        <v>3</v>
      </c>
      <c r="CO12" s="18" t="s">
        <v>213</v>
      </c>
      <c r="CP12" s="18" t="s">
        <v>272</v>
      </c>
      <c r="CQ12" s="18" t="s">
        <v>215</v>
      </c>
      <c r="CR12" s="22" t="s">
        <v>166</v>
      </c>
      <c r="CS12" s="16"/>
      <c r="CT12" s="18" t="s">
        <v>273</v>
      </c>
      <c r="CU12" s="23">
        <v>38770</v>
      </c>
      <c r="CV12" s="16" t="s">
        <v>193</v>
      </c>
      <c r="CW12" s="23"/>
      <c r="CX12" s="23">
        <v>38777</v>
      </c>
      <c r="CY12" s="23">
        <v>38933</v>
      </c>
      <c r="CZ12" s="23"/>
      <c r="DA12" s="23">
        <v>39598</v>
      </c>
      <c r="DB12" s="23">
        <v>38867</v>
      </c>
      <c r="DC12" s="23">
        <v>39251</v>
      </c>
      <c r="DD12" s="23"/>
      <c r="DE12" s="23">
        <v>41674</v>
      </c>
      <c r="DF12" s="16"/>
      <c r="DG12" s="16"/>
      <c r="DH12" s="16"/>
      <c r="DI12" s="16"/>
      <c r="DJ12" s="16">
        <v>90</v>
      </c>
      <c r="DK12" s="16"/>
      <c r="DL12" s="16"/>
      <c r="DM12" s="16" t="s">
        <v>154</v>
      </c>
      <c r="DN12" s="24" t="s">
        <v>154</v>
      </c>
      <c r="DO12" s="25" t="s">
        <v>154</v>
      </c>
      <c r="DP12" s="24" t="s">
        <v>154</v>
      </c>
      <c r="DQ12" s="22" t="s">
        <v>274</v>
      </c>
      <c r="DR12" s="22" t="s">
        <v>274</v>
      </c>
      <c r="DS12" s="16" t="s">
        <v>2403</v>
      </c>
      <c r="DT12" s="16" t="s">
        <v>171</v>
      </c>
      <c r="DU12" s="16" t="s">
        <v>172</v>
      </c>
      <c r="DV12" s="16" t="s">
        <v>173</v>
      </c>
      <c r="DW12" s="16" t="s">
        <v>198</v>
      </c>
      <c r="DX12" s="16" t="s">
        <v>199</v>
      </c>
      <c r="DY12" s="16" t="s">
        <v>199</v>
      </c>
      <c r="DZ12" s="16" t="s">
        <v>175</v>
      </c>
      <c r="EA12" s="16" t="s">
        <v>200</v>
      </c>
      <c r="EB12" s="16" t="s">
        <v>201</v>
      </c>
      <c r="EC12" s="22"/>
      <c r="ED12" s="22" t="s">
        <v>177</v>
      </c>
      <c r="EE12" s="23" t="s">
        <v>154</v>
      </c>
      <c r="EF12" s="23" t="s">
        <v>154</v>
      </c>
      <c r="EG12" s="18" t="s">
        <v>154</v>
      </c>
      <c r="EH12" s="16" t="s">
        <v>154</v>
      </c>
      <c r="EI12" s="23"/>
      <c r="EJ12" s="16"/>
      <c r="EK12" s="16">
        <v>136</v>
      </c>
      <c r="EL12" s="28">
        <v>0</v>
      </c>
      <c r="EM12" s="28">
        <v>0</v>
      </c>
      <c r="EN12" s="23"/>
      <c r="EO12" s="18"/>
      <c r="EP12" s="23"/>
      <c r="EQ12" s="23">
        <v>40492</v>
      </c>
      <c r="ER12" s="18"/>
      <c r="ES12" s="23"/>
      <c r="ET12" s="29">
        <v>43435</v>
      </c>
      <c r="EU12" s="23"/>
      <c r="EV12" s="23">
        <v>44561</v>
      </c>
    </row>
    <row r="13" spans="1:152" ht="28.8" hidden="1" x14ac:dyDescent="0.3">
      <c r="A13" s="16">
        <v>10</v>
      </c>
      <c r="B13" s="17" t="s">
        <v>276</v>
      </c>
      <c r="C13" s="17" t="s">
        <v>277</v>
      </c>
      <c r="D13" s="17" t="s">
        <v>209</v>
      </c>
      <c r="E13" s="17" t="s">
        <v>278</v>
      </c>
      <c r="F13" s="17" t="s">
        <v>278</v>
      </c>
      <c r="G13" s="16">
        <v>500186</v>
      </c>
      <c r="H13" s="18" t="s">
        <v>279</v>
      </c>
      <c r="I13" s="18" t="s">
        <v>279</v>
      </c>
      <c r="J13" s="17" t="s">
        <v>154</v>
      </c>
      <c r="K13" s="16" t="s">
        <v>154</v>
      </c>
      <c r="L13" s="17" t="s">
        <v>154</v>
      </c>
      <c r="M13" s="17" t="s">
        <v>154</v>
      </c>
      <c r="N13" s="17" t="s">
        <v>155</v>
      </c>
      <c r="O13" s="17" t="s">
        <v>185</v>
      </c>
      <c r="P13" s="17" t="s">
        <v>280</v>
      </c>
      <c r="Q13" s="16" t="s">
        <v>187</v>
      </c>
      <c r="R13" s="16" t="s">
        <v>159</v>
      </c>
      <c r="S13" s="16"/>
      <c r="T13" s="17" t="s">
        <v>160</v>
      </c>
      <c r="U13" s="17" t="s">
        <v>154</v>
      </c>
      <c r="V13" s="17"/>
      <c r="W13" s="16" t="s">
        <v>161</v>
      </c>
      <c r="X13" s="28">
        <v>55000000</v>
      </c>
      <c r="Y13" s="28">
        <v>229075000</v>
      </c>
      <c r="Z13" s="28">
        <v>0</v>
      </c>
      <c r="AA13" s="28">
        <v>0</v>
      </c>
      <c r="AB13" s="28">
        <v>0</v>
      </c>
      <c r="AC13" s="28">
        <v>0</v>
      </c>
      <c r="AD13" s="28">
        <v>0</v>
      </c>
      <c r="AE13" s="28">
        <v>0</v>
      </c>
      <c r="AF13" s="28">
        <v>0</v>
      </c>
      <c r="AG13" s="28">
        <v>0</v>
      </c>
      <c r="AH13" s="28">
        <v>0</v>
      </c>
      <c r="AI13" s="28">
        <v>0</v>
      </c>
      <c r="AJ13" s="28">
        <v>0</v>
      </c>
      <c r="AK13" s="28">
        <v>0</v>
      </c>
      <c r="AL13" s="28">
        <v>0</v>
      </c>
      <c r="AM13" s="28">
        <v>0</v>
      </c>
      <c r="AN13" s="28">
        <v>0</v>
      </c>
      <c r="AO13" s="28">
        <v>0</v>
      </c>
      <c r="AP13" s="28">
        <v>0</v>
      </c>
      <c r="AQ13" s="28">
        <v>0</v>
      </c>
      <c r="AR13" s="28">
        <v>0</v>
      </c>
      <c r="AS13" s="28">
        <v>0</v>
      </c>
      <c r="AT13" s="28">
        <v>0</v>
      </c>
      <c r="AU13" s="28">
        <v>0</v>
      </c>
      <c r="AV13" s="28">
        <v>0</v>
      </c>
      <c r="AW13" s="28">
        <v>0</v>
      </c>
      <c r="AX13" s="28">
        <v>0</v>
      </c>
      <c r="AY13" s="28">
        <v>0</v>
      </c>
      <c r="AZ13" s="28">
        <v>0</v>
      </c>
      <c r="BA13" s="28">
        <v>0</v>
      </c>
      <c r="BB13" s="17" t="s">
        <v>162</v>
      </c>
      <c r="BC13" s="28">
        <v>0</v>
      </c>
      <c r="BD13" s="28">
        <v>0</v>
      </c>
      <c r="BE13" s="28">
        <v>0</v>
      </c>
      <c r="BF13" s="28">
        <v>0</v>
      </c>
      <c r="BG13" s="28">
        <v>0</v>
      </c>
      <c r="BH13" s="28">
        <v>0</v>
      </c>
      <c r="BI13" s="28">
        <v>0</v>
      </c>
      <c r="BJ13" s="28">
        <v>0</v>
      </c>
      <c r="BK13" s="28">
        <v>0</v>
      </c>
      <c r="BL13" s="28">
        <v>0</v>
      </c>
      <c r="BM13" s="28">
        <v>0</v>
      </c>
      <c r="BN13" s="28">
        <v>0</v>
      </c>
      <c r="BO13" s="28">
        <v>0</v>
      </c>
      <c r="BP13" s="28">
        <v>0</v>
      </c>
      <c r="BQ13" s="28">
        <v>0</v>
      </c>
      <c r="BR13" s="28">
        <v>0</v>
      </c>
      <c r="BS13" s="28">
        <v>0</v>
      </c>
      <c r="BT13" s="28">
        <v>0</v>
      </c>
      <c r="BU13" s="28">
        <v>0</v>
      </c>
      <c r="BV13" s="28">
        <v>0</v>
      </c>
      <c r="BW13" s="28">
        <v>0</v>
      </c>
      <c r="BX13" s="28">
        <v>0</v>
      </c>
      <c r="BY13" s="16">
        <v>5</v>
      </c>
      <c r="BZ13" s="16">
        <v>10</v>
      </c>
      <c r="CA13" s="16"/>
      <c r="CB13" s="16"/>
      <c r="CC13" s="16" t="s">
        <v>154</v>
      </c>
      <c r="CD13" s="67"/>
      <c r="CE13" s="67"/>
      <c r="CF13" s="16" t="s">
        <v>188</v>
      </c>
      <c r="CG13" s="16">
        <v>0</v>
      </c>
      <c r="CH13" s="16">
        <v>2020</v>
      </c>
      <c r="CI13" s="68">
        <v>1613610757.02</v>
      </c>
      <c r="CJ13" s="68">
        <v>0</v>
      </c>
      <c r="CK13" s="24">
        <v>0</v>
      </c>
      <c r="CL13" s="24">
        <v>0</v>
      </c>
      <c r="CM13" s="17"/>
      <c r="CN13" s="16">
        <v>3</v>
      </c>
      <c r="CO13" s="18" t="s">
        <v>227</v>
      </c>
      <c r="CP13" s="18" t="s">
        <v>281</v>
      </c>
      <c r="CQ13" s="18" t="s">
        <v>227</v>
      </c>
      <c r="CR13" s="22" t="s">
        <v>166</v>
      </c>
      <c r="CS13" s="16"/>
      <c r="CT13" s="18" t="s">
        <v>282</v>
      </c>
      <c r="CU13" s="23">
        <v>38806</v>
      </c>
      <c r="CV13" s="16" t="s">
        <v>193</v>
      </c>
      <c r="CW13" s="23"/>
      <c r="CX13" s="23"/>
      <c r="CY13" s="23">
        <v>39687</v>
      </c>
      <c r="CZ13" s="23"/>
      <c r="DA13" s="23">
        <v>39836</v>
      </c>
      <c r="DB13" s="23">
        <v>38910</v>
      </c>
      <c r="DC13" s="23" t="s">
        <v>154</v>
      </c>
      <c r="DD13" s="23"/>
      <c r="DE13" s="23">
        <v>40046</v>
      </c>
      <c r="DF13" s="16"/>
      <c r="DG13" s="16"/>
      <c r="DH13" s="16"/>
      <c r="DI13" s="16"/>
      <c r="DJ13" s="16">
        <v>12</v>
      </c>
      <c r="DK13" s="16"/>
      <c r="DL13" s="16"/>
      <c r="DM13" s="16" t="s">
        <v>154</v>
      </c>
      <c r="DN13" s="24" t="s">
        <v>154</v>
      </c>
      <c r="DO13" s="25" t="s">
        <v>154</v>
      </c>
      <c r="DP13" s="24" t="s">
        <v>154</v>
      </c>
      <c r="DQ13" s="22" t="s">
        <v>169</v>
      </c>
      <c r="DR13" s="22" t="s">
        <v>169</v>
      </c>
      <c r="DS13" s="16" t="s">
        <v>1000</v>
      </c>
      <c r="DT13" s="16" t="s">
        <v>169</v>
      </c>
      <c r="DU13" s="16" t="s">
        <v>172</v>
      </c>
      <c r="DV13" s="16" t="s">
        <v>173</v>
      </c>
      <c r="DW13" s="16" t="s">
        <v>198</v>
      </c>
      <c r="DX13" s="16" t="s">
        <v>174</v>
      </c>
      <c r="DY13" s="16" t="s">
        <v>218</v>
      </c>
      <c r="DZ13" s="16" t="s">
        <v>175</v>
      </c>
      <c r="EA13" s="16" t="s">
        <v>265</v>
      </c>
      <c r="EB13" s="16" t="s">
        <v>201</v>
      </c>
      <c r="EC13" s="22"/>
      <c r="ED13" s="22" t="s">
        <v>177</v>
      </c>
      <c r="EE13" s="23" t="s">
        <v>154</v>
      </c>
      <c r="EF13" s="23" t="s">
        <v>154</v>
      </c>
      <c r="EG13" s="18" t="s">
        <v>154</v>
      </c>
      <c r="EH13" s="16" t="s">
        <v>154</v>
      </c>
      <c r="EI13" s="23"/>
      <c r="EJ13" s="16"/>
      <c r="EK13" s="16">
        <v>123</v>
      </c>
      <c r="EL13" s="28">
        <v>0</v>
      </c>
      <c r="EM13" s="28">
        <v>0</v>
      </c>
      <c r="EN13" s="23"/>
      <c r="EO13" s="18"/>
      <c r="EP13" s="23"/>
      <c r="EQ13" s="23">
        <v>39905</v>
      </c>
      <c r="ER13" s="18"/>
      <c r="ES13" s="23">
        <v>41977</v>
      </c>
      <c r="ET13" s="23">
        <v>43435</v>
      </c>
      <c r="EU13" s="23"/>
      <c r="EV13" s="23">
        <v>44561</v>
      </c>
    </row>
    <row r="14" spans="1:152" ht="28.8" hidden="1" x14ac:dyDescent="0.3">
      <c r="A14" s="16">
        <v>11</v>
      </c>
      <c r="B14" s="17" t="s">
        <v>283</v>
      </c>
      <c r="C14" s="17" t="s">
        <v>284</v>
      </c>
      <c r="D14" s="17" t="s">
        <v>209</v>
      </c>
      <c r="E14" s="17" t="s">
        <v>285</v>
      </c>
      <c r="F14" s="17" t="s">
        <v>285</v>
      </c>
      <c r="G14" s="16">
        <v>500197</v>
      </c>
      <c r="H14" s="18" t="s">
        <v>286</v>
      </c>
      <c r="I14" s="18" t="s">
        <v>286</v>
      </c>
      <c r="J14" s="17" t="s">
        <v>152</v>
      </c>
      <c r="K14" s="16" t="s">
        <v>152</v>
      </c>
      <c r="L14" s="17" t="s">
        <v>153</v>
      </c>
      <c r="M14" s="17" t="s">
        <v>154</v>
      </c>
      <c r="N14" s="17" t="s">
        <v>155</v>
      </c>
      <c r="O14" s="17" t="s">
        <v>156</v>
      </c>
      <c r="P14" s="17" t="s">
        <v>157</v>
      </c>
      <c r="Q14" s="16" t="s">
        <v>158</v>
      </c>
      <c r="R14" s="16" t="s">
        <v>159</v>
      </c>
      <c r="S14" s="16"/>
      <c r="T14" s="17" t="s">
        <v>160</v>
      </c>
      <c r="U14" s="17" t="s">
        <v>154</v>
      </c>
      <c r="V14" s="17"/>
      <c r="W14" s="16" t="s">
        <v>161</v>
      </c>
      <c r="X14" s="28">
        <v>10000000</v>
      </c>
      <c r="Y14" s="28">
        <v>10000000</v>
      </c>
      <c r="Z14" s="28">
        <v>0</v>
      </c>
      <c r="AA14" s="28">
        <v>0</v>
      </c>
      <c r="AB14" s="28">
        <v>0</v>
      </c>
      <c r="AC14" s="28">
        <v>0</v>
      </c>
      <c r="AD14" s="28">
        <v>0</v>
      </c>
      <c r="AE14" s="28">
        <v>0</v>
      </c>
      <c r="AF14" s="28">
        <v>0</v>
      </c>
      <c r="AG14" s="28">
        <v>0</v>
      </c>
      <c r="AH14" s="28">
        <v>0</v>
      </c>
      <c r="AI14" s="28">
        <v>0</v>
      </c>
      <c r="AJ14" s="28">
        <v>0</v>
      </c>
      <c r="AK14" s="28">
        <v>0</v>
      </c>
      <c r="AL14" s="28">
        <v>0</v>
      </c>
      <c r="AM14" s="28">
        <v>0</v>
      </c>
      <c r="AN14" s="28">
        <v>0</v>
      </c>
      <c r="AO14" s="28">
        <v>0</v>
      </c>
      <c r="AP14" s="28">
        <v>0</v>
      </c>
      <c r="AQ14" s="28">
        <v>0</v>
      </c>
      <c r="AR14" s="28">
        <v>0</v>
      </c>
      <c r="AS14" s="28">
        <v>0</v>
      </c>
      <c r="AT14" s="28">
        <v>0</v>
      </c>
      <c r="AU14" s="28">
        <v>0</v>
      </c>
      <c r="AV14" s="28">
        <v>0</v>
      </c>
      <c r="AW14" s="28">
        <v>0</v>
      </c>
      <c r="AX14" s="28">
        <v>0</v>
      </c>
      <c r="AY14" s="28">
        <v>0</v>
      </c>
      <c r="AZ14" s="28">
        <v>0</v>
      </c>
      <c r="BA14" s="28">
        <v>0</v>
      </c>
      <c r="BB14" s="17" t="s">
        <v>162</v>
      </c>
      <c r="BC14" s="28">
        <v>0</v>
      </c>
      <c r="BD14" s="28">
        <v>0</v>
      </c>
      <c r="BE14" s="28">
        <v>0</v>
      </c>
      <c r="BF14" s="28">
        <v>0</v>
      </c>
      <c r="BG14" s="28">
        <v>0</v>
      </c>
      <c r="BH14" s="28">
        <v>0</v>
      </c>
      <c r="BI14" s="28">
        <v>0</v>
      </c>
      <c r="BJ14" s="28">
        <v>0</v>
      </c>
      <c r="BK14" s="28">
        <v>0</v>
      </c>
      <c r="BL14" s="28">
        <v>0</v>
      </c>
      <c r="BM14" s="28">
        <v>0</v>
      </c>
      <c r="BN14" s="28">
        <v>0</v>
      </c>
      <c r="BO14" s="28">
        <v>0</v>
      </c>
      <c r="BP14" s="28">
        <v>0</v>
      </c>
      <c r="BQ14" s="28">
        <v>0</v>
      </c>
      <c r="BR14" s="28">
        <v>0</v>
      </c>
      <c r="BS14" s="28">
        <v>0</v>
      </c>
      <c r="BT14" s="28">
        <v>0</v>
      </c>
      <c r="BU14" s="28">
        <v>0</v>
      </c>
      <c r="BV14" s="28">
        <v>0</v>
      </c>
      <c r="BW14" s="28">
        <v>0</v>
      </c>
      <c r="BX14" s="28">
        <v>0</v>
      </c>
      <c r="BY14" s="16">
        <v>6</v>
      </c>
      <c r="BZ14" s="16">
        <v>10</v>
      </c>
      <c r="CA14" s="16"/>
      <c r="CB14" s="16"/>
      <c r="CC14" s="16">
        <v>9.1</v>
      </c>
      <c r="CD14" s="67"/>
      <c r="CE14" s="67"/>
      <c r="CF14" s="16" t="s">
        <v>188</v>
      </c>
      <c r="CG14" s="16">
        <v>0</v>
      </c>
      <c r="CH14" s="16">
        <v>2020</v>
      </c>
      <c r="CI14" s="68">
        <v>1613610757.02</v>
      </c>
      <c r="CJ14" s="68">
        <v>0</v>
      </c>
      <c r="CK14" s="24">
        <v>0</v>
      </c>
      <c r="CL14" s="24">
        <v>0</v>
      </c>
      <c r="CM14" s="17"/>
      <c r="CN14" s="16">
        <v>3</v>
      </c>
      <c r="CO14" s="18" t="s">
        <v>163</v>
      </c>
      <c r="CP14" s="18" t="s">
        <v>287</v>
      </c>
      <c r="CQ14" s="18" t="s">
        <v>165</v>
      </c>
      <c r="CR14" s="22" t="s">
        <v>166</v>
      </c>
      <c r="CS14" s="16"/>
      <c r="CT14" s="18" t="s">
        <v>288</v>
      </c>
      <c r="CU14" s="23">
        <v>38867</v>
      </c>
      <c r="CV14" s="16" t="s">
        <v>217</v>
      </c>
      <c r="CW14" s="23"/>
      <c r="CX14" s="23">
        <v>38870</v>
      </c>
      <c r="CY14" s="23">
        <v>39752</v>
      </c>
      <c r="CZ14" s="23"/>
      <c r="DA14" s="23">
        <v>39281</v>
      </c>
      <c r="DB14" s="23">
        <v>38917</v>
      </c>
      <c r="DC14" s="23" t="s">
        <v>154</v>
      </c>
      <c r="DD14" s="23"/>
      <c r="DE14" s="23">
        <v>40117</v>
      </c>
      <c r="DF14" s="16"/>
      <c r="DG14" s="16"/>
      <c r="DH14" s="16"/>
      <c r="DI14" s="16"/>
      <c r="DJ14" s="16">
        <v>12</v>
      </c>
      <c r="DK14" s="16" t="s">
        <v>168</v>
      </c>
      <c r="DL14" s="16" t="s">
        <v>168</v>
      </c>
      <c r="DM14" s="16" t="s">
        <v>2404</v>
      </c>
      <c r="DN14" s="24">
        <v>1</v>
      </c>
      <c r="DO14" s="25" t="s">
        <v>154</v>
      </c>
      <c r="DP14" s="24" t="s">
        <v>154</v>
      </c>
      <c r="DQ14" s="22" t="s">
        <v>169</v>
      </c>
      <c r="DR14" s="22" t="s">
        <v>169</v>
      </c>
      <c r="DS14" s="16" t="s">
        <v>1000</v>
      </c>
      <c r="DT14" s="16" t="s">
        <v>169</v>
      </c>
      <c r="DU14" s="16" t="s">
        <v>172</v>
      </c>
      <c r="DV14" s="16" t="s">
        <v>173</v>
      </c>
      <c r="DW14" s="16" t="s">
        <v>198</v>
      </c>
      <c r="DX14" s="16" t="s">
        <v>174</v>
      </c>
      <c r="DY14" s="16" t="s">
        <v>218</v>
      </c>
      <c r="DZ14" s="16" t="s">
        <v>175</v>
      </c>
      <c r="EA14" s="16" t="s">
        <v>176</v>
      </c>
      <c r="EB14" s="16" t="s">
        <v>219</v>
      </c>
      <c r="EC14" s="22"/>
      <c r="ED14" s="22" t="s">
        <v>177</v>
      </c>
      <c r="EE14" s="23" t="s">
        <v>154</v>
      </c>
      <c r="EF14" s="23" t="s">
        <v>154</v>
      </c>
      <c r="EG14" s="18" t="s">
        <v>154</v>
      </c>
      <c r="EH14" s="16" t="s">
        <v>154</v>
      </c>
      <c r="EI14" s="23"/>
      <c r="EJ14" s="16"/>
      <c r="EK14" s="16">
        <v>154</v>
      </c>
      <c r="EL14" s="28">
        <v>0</v>
      </c>
      <c r="EM14" s="28">
        <v>0</v>
      </c>
      <c r="EN14" s="23"/>
      <c r="EO14" s="18"/>
      <c r="EP14" s="23"/>
      <c r="EQ14" s="23">
        <v>39960</v>
      </c>
      <c r="ER14" s="18" t="s">
        <v>289</v>
      </c>
      <c r="ES14" s="23"/>
      <c r="ET14" s="23">
        <v>44438</v>
      </c>
      <c r="EU14" s="23"/>
      <c r="EV14" s="23">
        <v>44561</v>
      </c>
    </row>
    <row r="15" spans="1:152" ht="129.6" x14ac:dyDescent="0.3">
      <c r="A15" s="16">
        <v>12</v>
      </c>
      <c r="B15" s="17" t="s">
        <v>290</v>
      </c>
      <c r="C15" s="17" t="s">
        <v>291</v>
      </c>
      <c r="D15" s="17" t="s">
        <v>181</v>
      </c>
      <c r="E15" s="17" t="s">
        <v>292</v>
      </c>
      <c r="F15" s="17" t="s">
        <v>292</v>
      </c>
      <c r="G15" s="16">
        <v>500274</v>
      </c>
      <c r="H15" s="18" t="s">
        <v>293</v>
      </c>
      <c r="I15" s="18" t="s">
        <v>293</v>
      </c>
      <c r="J15" s="17" t="s">
        <v>152</v>
      </c>
      <c r="K15" s="16" t="s">
        <v>152</v>
      </c>
      <c r="L15" s="17" t="s">
        <v>153</v>
      </c>
      <c r="M15" s="17" t="s">
        <v>259</v>
      </c>
      <c r="N15" s="17" t="s">
        <v>155</v>
      </c>
      <c r="O15" s="17" t="s">
        <v>185</v>
      </c>
      <c r="P15" s="17" t="s">
        <v>186</v>
      </c>
      <c r="Q15" s="16" t="s">
        <v>187</v>
      </c>
      <c r="R15" s="16" t="s">
        <v>159</v>
      </c>
      <c r="S15" s="16"/>
      <c r="T15" s="17" t="s">
        <v>188</v>
      </c>
      <c r="U15" s="17" t="s">
        <v>154</v>
      </c>
      <c r="V15" s="17"/>
      <c r="W15" s="16" t="s">
        <v>294</v>
      </c>
      <c r="X15" s="28">
        <v>17600000</v>
      </c>
      <c r="Y15" s="28">
        <v>73304000</v>
      </c>
      <c r="Z15" s="28">
        <v>8893980.8300000001</v>
      </c>
      <c r="AA15" s="28">
        <v>37043430.170000002</v>
      </c>
      <c r="AB15" s="28">
        <v>0</v>
      </c>
      <c r="AC15" s="28">
        <v>0</v>
      </c>
      <c r="AD15" s="28">
        <v>0</v>
      </c>
      <c r="AE15" s="28">
        <v>0</v>
      </c>
      <c r="AF15" s="28">
        <v>0</v>
      </c>
      <c r="AG15" s="28">
        <v>0</v>
      </c>
      <c r="AH15" s="28">
        <v>8893980.8300000001</v>
      </c>
      <c r="AI15" s="28">
        <v>37043430.170000002</v>
      </c>
      <c r="AJ15" s="28">
        <v>0</v>
      </c>
      <c r="AK15" s="28">
        <v>0</v>
      </c>
      <c r="AL15" s="28">
        <v>0</v>
      </c>
      <c r="AM15" s="28">
        <v>0</v>
      </c>
      <c r="AN15" s="28">
        <v>0</v>
      </c>
      <c r="AO15" s="28">
        <v>0</v>
      </c>
      <c r="AP15" s="28">
        <v>0</v>
      </c>
      <c r="AQ15" s="28">
        <v>0</v>
      </c>
      <c r="AR15" s="28">
        <v>5459459.3300000001</v>
      </c>
      <c r="AS15" s="28">
        <v>22738648.080000002</v>
      </c>
      <c r="AT15" s="28">
        <v>409404.07683073229</v>
      </c>
      <c r="AU15" s="28">
        <v>1705167.98</v>
      </c>
      <c r="AV15" s="28">
        <v>9303384.9068307318</v>
      </c>
      <c r="AW15" s="28">
        <v>38748598.149999999</v>
      </c>
      <c r="AX15" s="28">
        <v>9303385</v>
      </c>
      <c r="AY15" s="28">
        <v>38748598.524999999</v>
      </c>
      <c r="AZ15" s="28">
        <v>0</v>
      </c>
      <c r="BA15" s="28">
        <v>0</v>
      </c>
      <c r="BB15" s="17" t="s">
        <v>162</v>
      </c>
      <c r="BC15" s="28">
        <v>0</v>
      </c>
      <c r="BD15" s="28">
        <v>0</v>
      </c>
      <c r="BE15" s="28">
        <v>0</v>
      </c>
      <c r="BF15" s="28">
        <v>0</v>
      </c>
      <c r="BG15" s="28">
        <v>0</v>
      </c>
      <c r="BH15" s="28">
        <v>0</v>
      </c>
      <c r="BI15" s="28">
        <v>0</v>
      </c>
      <c r="BJ15" s="28">
        <v>0</v>
      </c>
      <c r="BK15" s="28">
        <v>0</v>
      </c>
      <c r="BL15" s="28">
        <v>0</v>
      </c>
      <c r="BM15" s="28">
        <v>0</v>
      </c>
      <c r="BN15" s="28">
        <v>0</v>
      </c>
      <c r="BO15" s="28">
        <v>0</v>
      </c>
      <c r="BP15" s="28">
        <v>0</v>
      </c>
      <c r="BQ15" s="28">
        <v>0</v>
      </c>
      <c r="BR15" s="28">
        <v>0</v>
      </c>
      <c r="BS15" s="28">
        <v>0</v>
      </c>
      <c r="BT15" s="28">
        <v>0</v>
      </c>
      <c r="BU15" s="28">
        <v>0</v>
      </c>
      <c r="BV15" s="28">
        <v>0</v>
      </c>
      <c r="BW15" s="28">
        <v>0</v>
      </c>
      <c r="BX15" s="28">
        <v>0</v>
      </c>
      <c r="BY15" s="16">
        <v>5</v>
      </c>
      <c r="BZ15" s="16"/>
      <c r="CA15" s="16">
        <v>10</v>
      </c>
      <c r="CB15" s="16">
        <v>4</v>
      </c>
      <c r="CC15" s="16">
        <v>10</v>
      </c>
      <c r="CD15" s="67">
        <v>1</v>
      </c>
      <c r="CE15" s="67">
        <v>1</v>
      </c>
      <c r="CF15" s="16" t="s">
        <v>188</v>
      </c>
      <c r="CG15" s="16">
        <v>0</v>
      </c>
      <c r="CH15" s="16">
        <v>2020</v>
      </c>
      <c r="CI15" s="68">
        <v>1613610757.02</v>
      </c>
      <c r="CJ15" s="68">
        <v>0</v>
      </c>
      <c r="CK15" s="24">
        <v>0</v>
      </c>
      <c r="CL15" s="24">
        <v>0</v>
      </c>
      <c r="CM15" s="17"/>
      <c r="CN15" s="16">
        <v>3</v>
      </c>
      <c r="CO15" s="18" t="s">
        <v>295</v>
      </c>
      <c r="CP15" s="18" t="s">
        <v>296</v>
      </c>
      <c r="CQ15" s="18" t="s">
        <v>165</v>
      </c>
      <c r="CR15" s="22" t="s">
        <v>166</v>
      </c>
      <c r="CS15" s="16"/>
      <c r="CT15" s="18" t="s">
        <v>297</v>
      </c>
      <c r="CU15" s="23">
        <v>38923</v>
      </c>
      <c r="CV15" s="16" t="s">
        <v>2346</v>
      </c>
      <c r="CW15" s="23"/>
      <c r="CX15" s="23">
        <v>38932</v>
      </c>
      <c r="CY15" s="23">
        <v>39247</v>
      </c>
      <c r="CZ15" s="23"/>
      <c r="DA15" s="23">
        <v>39982</v>
      </c>
      <c r="DB15" s="23">
        <v>39027</v>
      </c>
      <c r="DC15" s="23">
        <v>39617</v>
      </c>
      <c r="DD15" s="23"/>
      <c r="DE15" s="23">
        <v>42977</v>
      </c>
      <c r="DF15" s="16"/>
      <c r="DG15" s="16"/>
      <c r="DH15" s="16"/>
      <c r="DI15" s="16"/>
      <c r="DJ15" s="16">
        <v>122</v>
      </c>
      <c r="DK15" s="16" t="s">
        <v>194</v>
      </c>
      <c r="DL15" s="16" t="s">
        <v>194</v>
      </c>
      <c r="DM15" s="16" t="s">
        <v>539</v>
      </c>
      <c r="DN15" s="24">
        <v>3</v>
      </c>
      <c r="DO15" s="25">
        <v>5.3672499999999994</v>
      </c>
      <c r="DP15" s="24" t="s">
        <v>154</v>
      </c>
      <c r="DQ15" s="22" t="s">
        <v>299</v>
      </c>
      <c r="DR15" s="22" t="s">
        <v>299</v>
      </c>
      <c r="DS15" s="16" t="s">
        <v>418</v>
      </c>
      <c r="DT15" s="16" t="s">
        <v>171</v>
      </c>
      <c r="DU15" s="16" t="s">
        <v>301</v>
      </c>
      <c r="DV15" s="16" t="s">
        <v>173</v>
      </c>
      <c r="DW15" s="16" t="s">
        <v>198</v>
      </c>
      <c r="DX15" s="16" t="s">
        <v>199</v>
      </c>
      <c r="DY15" s="16" t="s">
        <v>199</v>
      </c>
      <c r="DZ15" s="16" t="s">
        <v>175</v>
      </c>
      <c r="EA15" s="16" t="s">
        <v>200</v>
      </c>
      <c r="EB15" s="16" t="s">
        <v>201</v>
      </c>
      <c r="EC15" s="22"/>
      <c r="ED15" s="22" t="s">
        <v>302</v>
      </c>
      <c r="EE15" s="23">
        <v>40682</v>
      </c>
      <c r="EF15" s="23">
        <v>40693</v>
      </c>
      <c r="EG15" s="18" t="s">
        <v>303</v>
      </c>
      <c r="EH15" s="16" t="s">
        <v>304</v>
      </c>
      <c r="EI15" s="23"/>
      <c r="EJ15" s="16"/>
      <c r="EK15" s="16">
        <v>105</v>
      </c>
      <c r="EL15" s="28">
        <v>0</v>
      </c>
      <c r="EM15" s="28">
        <v>0</v>
      </c>
      <c r="EN15" s="23"/>
      <c r="EO15" s="18"/>
      <c r="EP15" s="23"/>
      <c r="EQ15" s="23">
        <v>41577</v>
      </c>
      <c r="ER15" s="18" t="s">
        <v>305</v>
      </c>
      <c r="ES15" s="23"/>
      <c r="ET15" s="23"/>
      <c r="EU15" s="23"/>
      <c r="EV15" s="23">
        <v>44561</v>
      </c>
    </row>
    <row r="16" spans="1:152" ht="100.8" hidden="1" x14ac:dyDescent="0.3">
      <c r="A16" s="16">
        <v>13</v>
      </c>
      <c r="B16" s="17" t="s">
        <v>306</v>
      </c>
      <c r="C16" s="17" t="s">
        <v>307</v>
      </c>
      <c r="D16" s="17" t="s">
        <v>181</v>
      </c>
      <c r="E16" s="17" t="s">
        <v>308</v>
      </c>
      <c r="F16" s="17" t="s">
        <v>308</v>
      </c>
      <c r="G16" s="16">
        <v>500271</v>
      </c>
      <c r="H16" s="18" t="s">
        <v>309</v>
      </c>
      <c r="I16" s="18" t="s">
        <v>309</v>
      </c>
      <c r="J16" s="17" t="s">
        <v>154</v>
      </c>
      <c r="K16" s="16" t="s">
        <v>154</v>
      </c>
      <c r="L16" s="17" t="s">
        <v>154</v>
      </c>
      <c r="M16" s="17" t="s">
        <v>154</v>
      </c>
      <c r="N16" s="17" t="s">
        <v>155</v>
      </c>
      <c r="O16" s="17" t="s">
        <v>185</v>
      </c>
      <c r="P16" s="17" t="s">
        <v>226</v>
      </c>
      <c r="Q16" s="16" t="s">
        <v>310</v>
      </c>
      <c r="R16" s="16" t="s">
        <v>159</v>
      </c>
      <c r="S16" s="16"/>
      <c r="T16" s="17" t="s">
        <v>212</v>
      </c>
      <c r="U16" s="17" t="s">
        <v>154</v>
      </c>
      <c r="V16" s="17"/>
      <c r="W16" s="16" t="s">
        <v>294</v>
      </c>
      <c r="X16" s="28">
        <v>9200000</v>
      </c>
      <c r="Y16" s="28">
        <v>43370640</v>
      </c>
      <c r="Z16" s="28">
        <v>0</v>
      </c>
      <c r="AA16" s="28">
        <v>0</v>
      </c>
      <c r="AB16" s="28">
        <v>0</v>
      </c>
      <c r="AC16" s="28">
        <v>0</v>
      </c>
      <c r="AD16" s="28">
        <v>0</v>
      </c>
      <c r="AE16" s="28">
        <v>0</v>
      </c>
      <c r="AF16" s="28">
        <v>0</v>
      </c>
      <c r="AG16" s="28">
        <v>0</v>
      </c>
      <c r="AH16" s="28">
        <v>0</v>
      </c>
      <c r="AI16" s="28">
        <v>0</v>
      </c>
      <c r="AJ16" s="28">
        <v>0</v>
      </c>
      <c r="AK16" s="28">
        <v>0</v>
      </c>
      <c r="AL16" s="28">
        <v>0</v>
      </c>
      <c r="AM16" s="28">
        <v>0</v>
      </c>
      <c r="AN16" s="28">
        <v>0</v>
      </c>
      <c r="AO16" s="28">
        <v>0</v>
      </c>
      <c r="AP16" s="28">
        <v>0</v>
      </c>
      <c r="AQ16" s="28">
        <v>0</v>
      </c>
      <c r="AR16" s="28">
        <v>0</v>
      </c>
      <c r="AS16" s="28">
        <v>0</v>
      </c>
      <c r="AT16" s="28">
        <v>0</v>
      </c>
      <c r="AU16" s="28">
        <v>0</v>
      </c>
      <c r="AV16" s="28">
        <v>0</v>
      </c>
      <c r="AW16" s="28">
        <v>0</v>
      </c>
      <c r="AX16" s="28">
        <v>0</v>
      </c>
      <c r="AY16" s="28">
        <v>0</v>
      </c>
      <c r="AZ16" s="28">
        <v>0</v>
      </c>
      <c r="BA16" s="28">
        <v>0</v>
      </c>
      <c r="BB16" s="17" t="s">
        <v>162</v>
      </c>
      <c r="BC16" s="28">
        <v>0</v>
      </c>
      <c r="BD16" s="28">
        <v>0</v>
      </c>
      <c r="BE16" s="28">
        <v>0</v>
      </c>
      <c r="BF16" s="28">
        <v>0</v>
      </c>
      <c r="BG16" s="28">
        <v>0</v>
      </c>
      <c r="BH16" s="28">
        <v>0</v>
      </c>
      <c r="BI16" s="28">
        <v>0</v>
      </c>
      <c r="BJ16" s="28">
        <v>0</v>
      </c>
      <c r="BK16" s="28">
        <v>515646.1</v>
      </c>
      <c r="BL16" s="28">
        <v>2535372.2799999998</v>
      </c>
      <c r="BM16" s="28">
        <v>0</v>
      </c>
      <c r="BN16" s="28">
        <v>0</v>
      </c>
      <c r="BO16" s="28">
        <v>38500.770000000004</v>
      </c>
      <c r="BP16" s="28">
        <v>190566.40999999997</v>
      </c>
      <c r="BQ16" s="28">
        <v>0</v>
      </c>
      <c r="BR16" s="28">
        <v>0</v>
      </c>
      <c r="BS16" s="28">
        <v>0</v>
      </c>
      <c r="BT16" s="28">
        <v>0</v>
      </c>
      <c r="BU16" s="28">
        <v>0</v>
      </c>
      <c r="BV16" s="28">
        <v>0</v>
      </c>
      <c r="BW16" s="28">
        <v>0</v>
      </c>
      <c r="BX16" s="28">
        <v>0</v>
      </c>
      <c r="BY16" s="16">
        <v>6</v>
      </c>
      <c r="BZ16" s="16"/>
      <c r="CA16" s="16">
        <v>7</v>
      </c>
      <c r="CB16" s="16">
        <v>1</v>
      </c>
      <c r="CC16" s="16">
        <v>7.66</v>
      </c>
      <c r="CD16" s="67"/>
      <c r="CE16" s="67"/>
      <c r="CF16" s="16" t="s">
        <v>2401</v>
      </c>
      <c r="CG16" s="16">
        <v>5</v>
      </c>
      <c r="CH16" s="16">
        <v>2020</v>
      </c>
      <c r="CI16" s="68">
        <v>1613610757.02</v>
      </c>
      <c r="CJ16" s="68">
        <v>80680537.851000011</v>
      </c>
      <c r="CK16" s="24">
        <v>0</v>
      </c>
      <c r="CL16" s="24">
        <v>0</v>
      </c>
      <c r="CM16" s="17"/>
      <c r="CN16" s="16">
        <v>2</v>
      </c>
      <c r="CO16" s="18" t="s">
        <v>227</v>
      </c>
      <c r="CP16" s="18" t="s">
        <v>281</v>
      </c>
      <c r="CQ16" s="18" t="s">
        <v>227</v>
      </c>
      <c r="CR16" s="22" t="s">
        <v>166</v>
      </c>
      <c r="CS16" s="16"/>
      <c r="CT16" s="18" t="s">
        <v>311</v>
      </c>
      <c r="CU16" s="23">
        <v>38923</v>
      </c>
      <c r="CV16" s="16" t="s">
        <v>193</v>
      </c>
      <c r="CW16" s="23"/>
      <c r="CX16" s="23">
        <v>38933</v>
      </c>
      <c r="CY16" s="23">
        <v>39244</v>
      </c>
      <c r="CZ16" s="23">
        <v>41722</v>
      </c>
      <c r="DA16" s="23">
        <v>42185</v>
      </c>
      <c r="DB16" s="23">
        <v>39107</v>
      </c>
      <c r="DC16" s="23">
        <v>44218</v>
      </c>
      <c r="DD16" s="23">
        <v>44376</v>
      </c>
      <c r="DE16" s="23">
        <v>44541</v>
      </c>
      <c r="DF16" s="16">
        <v>36</v>
      </c>
      <c r="DG16" s="16"/>
      <c r="DH16" s="16"/>
      <c r="DI16" s="16"/>
      <c r="DJ16" s="16">
        <v>174</v>
      </c>
      <c r="DK16" s="16" t="s">
        <v>194</v>
      </c>
      <c r="DL16" s="16" t="s">
        <v>194</v>
      </c>
      <c r="DM16" s="16" t="s">
        <v>154</v>
      </c>
      <c r="DN16" s="24" t="s">
        <v>154</v>
      </c>
      <c r="DO16" s="25" t="s">
        <v>154</v>
      </c>
      <c r="DP16" s="24" t="s">
        <v>154</v>
      </c>
      <c r="DQ16" s="22" t="s">
        <v>312</v>
      </c>
      <c r="DR16" s="22" t="s">
        <v>312</v>
      </c>
      <c r="DS16" s="16" t="s">
        <v>313</v>
      </c>
      <c r="DT16" s="16" t="s">
        <v>314</v>
      </c>
      <c r="DU16" s="16" t="s">
        <v>301</v>
      </c>
      <c r="DV16" s="16" t="s">
        <v>173</v>
      </c>
      <c r="DW16" s="16" t="s">
        <v>198</v>
      </c>
      <c r="DX16" s="16" t="s">
        <v>199</v>
      </c>
      <c r="DY16" s="16" t="s">
        <v>199</v>
      </c>
      <c r="DZ16" s="16" t="s">
        <v>251</v>
      </c>
      <c r="EA16" s="16" t="s">
        <v>200</v>
      </c>
      <c r="EB16" s="16" t="s">
        <v>201</v>
      </c>
      <c r="EC16" s="22" t="s">
        <v>315</v>
      </c>
      <c r="ED16" s="22" t="s">
        <v>302</v>
      </c>
      <c r="EE16" s="23">
        <v>40134</v>
      </c>
      <c r="EF16" s="23" t="s">
        <v>154</v>
      </c>
      <c r="EG16" s="18" t="s">
        <v>154</v>
      </c>
      <c r="EH16" s="16" t="s">
        <v>304</v>
      </c>
      <c r="EI16" s="23"/>
      <c r="EJ16" s="16"/>
      <c r="EK16" s="16" t="s">
        <v>154</v>
      </c>
      <c r="EL16" s="28">
        <v>0</v>
      </c>
      <c r="EM16" s="28">
        <v>0</v>
      </c>
      <c r="EN16" s="23">
        <v>43858</v>
      </c>
      <c r="EO16" s="18" t="s">
        <v>316</v>
      </c>
      <c r="EP16" s="23"/>
      <c r="EQ16" s="23"/>
      <c r="ER16" s="18"/>
      <c r="ES16" s="23"/>
      <c r="ET16" s="23"/>
      <c r="EU16" s="23"/>
      <c r="EV16" s="23">
        <v>44561</v>
      </c>
    </row>
    <row r="17" spans="1:152" ht="100.8" hidden="1" x14ac:dyDescent="0.3">
      <c r="A17" s="16">
        <v>14</v>
      </c>
      <c r="B17" s="17" t="s">
        <v>306</v>
      </c>
      <c r="C17" s="17" t="s">
        <v>317</v>
      </c>
      <c r="D17" s="17" t="s">
        <v>181</v>
      </c>
      <c r="E17" s="17" t="s">
        <v>318</v>
      </c>
      <c r="F17" s="17" t="s">
        <v>318</v>
      </c>
      <c r="G17" s="16">
        <v>500590</v>
      </c>
      <c r="H17" s="18" t="s">
        <v>309</v>
      </c>
      <c r="I17" s="18" t="s">
        <v>309</v>
      </c>
      <c r="J17" s="17"/>
      <c r="K17" s="16"/>
      <c r="L17" s="17" t="s">
        <v>185</v>
      </c>
      <c r="M17" s="17" t="s">
        <v>154</v>
      </c>
      <c r="N17" s="17" t="s">
        <v>155</v>
      </c>
      <c r="O17" s="17" t="s">
        <v>185</v>
      </c>
      <c r="P17" s="17" t="s">
        <v>226</v>
      </c>
      <c r="Q17" s="16" t="s">
        <v>310</v>
      </c>
      <c r="R17" s="16" t="s">
        <v>159</v>
      </c>
      <c r="S17" s="16"/>
      <c r="T17" s="17" t="s">
        <v>212</v>
      </c>
      <c r="U17" s="17" t="s">
        <v>154</v>
      </c>
      <c r="V17" s="17"/>
      <c r="W17" s="16" t="s">
        <v>294</v>
      </c>
      <c r="X17" s="28">
        <v>2200000</v>
      </c>
      <c r="Y17" s="28">
        <v>10371240</v>
      </c>
      <c r="Z17" s="28">
        <v>0</v>
      </c>
      <c r="AA17" s="28">
        <v>0</v>
      </c>
      <c r="AB17" s="28">
        <v>0</v>
      </c>
      <c r="AC17" s="28">
        <v>0</v>
      </c>
      <c r="AD17" s="28">
        <v>0</v>
      </c>
      <c r="AE17" s="28">
        <v>0</v>
      </c>
      <c r="AF17" s="28">
        <v>0</v>
      </c>
      <c r="AG17" s="28">
        <v>0</v>
      </c>
      <c r="AH17" s="28">
        <v>0</v>
      </c>
      <c r="AI17" s="28">
        <v>0</v>
      </c>
      <c r="AJ17" s="28">
        <v>343.63976099999979</v>
      </c>
      <c r="AK17" s="28">
        <v>1619.9865613061991</v>
      </c>
      <c r="AL17" s="28">
        <v>0</v>
      </c>
      <c r="AM17" s="28">
        <v>0</v>
      </c>
      <c r="AN17" s="28">
        <v>0</v>
      </c>
      <c r="AO17" s="28">
        <v>0</v>
      </c>
      <c r="AP17" s="28">
        <v>0</v>
      </c>
      <c r="AQ17" s="28">
        <v>0</v>
      </c>
      <c r="AR17" s="28">
        <v>0</v>
      </c>
      <c r="AS17" s="28">
        <v>0</v>
      </c>
      <c r="AT17" s="28">
        <v>0</v>
      </c>
      <c r="AU17" s="28">
        <v>0</v>
      </c>
      <c r="AV17" s="28">
        <v>0</v>
      </c>
      <c r="AW17" s="28">
        <v>0</v>
      </c>
      <c r="AX17" s="28">
        <v>0</v>
      </c>
      <c r="AY17" s="28">
        <v>0</v>
      </c>
      <c r="AZ17" s="28">
        <v>0</v>
      </c>
      <c r="BA17" s="28">
        <v>0</v>
      </c>
      <c r="BB17" s="17" t="s">
        <v>162</v>
      </c>
      <c r="BC17" s="28">
        <v>0</v>
      </c>
      <c r="BD17" s="28">
        <v>0</v>
      </c>
      <c r="BE17" s="28">
        <v>0</v>
      </c>
      <c r="BF17" s="28">
        <v>0</v>
      </c>
      <c r="BG17" s="28">
        <v>0</v>
      </c>
      <c r="BH17" s="28">
        <v>0</v>
      </c>
      <c r="BI17" s="28">
        <v>238362.84</v>
      </c>
      <c r="BJ17" s="28">
        <v>1134178.07</v>
      </c>
      <c r="BK17" s="28">
        <v>1217991.5900000001</v>
      </c>
      <c r="BL17" s="28">
        <v>5993067.2200000007</v>
      </c>
      <c r="BM17" s="28">
        <v>3127.12</v>
      </c>
      <c r="BN17" s="28">
        <v>14879.46</v>
      </c>
      <c r="BO17" s="28">
        <v>12889.48</v>
      </c>
      <c r="BP17" s="28">
        <v>62912.22</v>
      </c>
      <c r="BQ17" s="28">
        <v>0</v>
      </c>
      <c r="BR17" s="28">
        <v>0</v>
      </c>
      <c r="BS17" s="28">
        <v>0</v>
      </c>
      <c r="BT17" s="28">
        <v>0</v>
      </c>
      <c r="BU17" s="28">
        <v>0</v>
      </c>
      <c r="BV17" s="28">
        <v>0</v>
      </c>
      <c r="BW17" s="28">
        <v>0</v>
      </c>
      <c r="BX17" s="28">
        <v>0</v>
      </c>
      <c r="BY17" s="16">
        <v>6</v>
      </c>
      <c r="BZ17" s="16"/>
      <c r="CA17" s="16">
        <v>7</v>
      </c>
      <c r="CB17" s="16">
        <v>1</v>
      </c>
      <c r="CC17" s="16">
        <v>7.66</v>
      </c>
      <c r="CD17" s="67">
        <v>0.36132810366620782</v>
      </c>
      <c r="CE17" s="67">
        <v>8.8999999999999999E-3</v>
      </c>
      <c r="CF17" s="16" t="s">
        <v>2401</v>
      </c>
      <c r="CG17" s="16">
        <v>5</v>
      </c>
      <c r="CH17" s="16">
        <v>2020</v>
      </c>
      <c r="CI17" s="68">
        <v>1613610757.02</v>
      </c>
      <c r="CJ17" s="68">
        <v>80680537.851000011</v>
      </c>
      <c r="CK17" s="24">
        <v>0</v>
      </c>
      <c r="CL17" s="24">
        <v>0</v>
      </c>
      <c r="CM17" s="17"/>
      <c r="CN17" s="16">
        <v>2</v>
      </c>
      <c r="CO17" s="18" t="s">
        <v>227</v>
      </c>
      <c r="CP17" s="18" t="s">
        <v>281</v>
      </c>
      <c r="CQ17" s="18" t="s">
        <v>227</v>
      </c>
      <c r="CR17" s="22" t="s">
        <v>166</v>
      </c>
      <c r="CS17" s="16"/>
      <c r="CT17" s="18" t="s">
        <v>311</v>
      </c>
      <c r="CU17" s="23">
        <v>40143</v>
      </c>
      <c r="CV17" s="16" t="s">
        <v>193</v>
      </c>
      <c r="CW17" s="23"/>
      <c r="CX17" s="23"/>
      <c r="CY17" s="23">
        <v>41130</v>
      </c>
      <c r="CZ17" s="23">
        <v>41722</v>
      </c>
      <c r="DA17" s="23">
        <v>42185</v>
      </c>
      <c r="DB17" s="23">
        <v>40471</v>
      </c>
      <c r="DC17" s="23">
        <v>44218</v>
      </c>
      <c r="DD17" s="23">
        <v>44376</v>
      </c>
      <c r="DE17" s="23">
        <v>44541</v>
      </c>
      <c r="DF17" s="16">
        <v>36</v>
      </c>
      <c r="DG17" s="16"/>
      <c r="DH17" s="16"/>
      <c r="DI17" s="16"/>
      <c r="DJ17" s="16">
        <v>112</v>
      </c>
      <c r="DK17" s="16" t="s">
        <v>194</v>
      </c>
      <c r="DL17" s="16" t="s">
        <v>194</v>
      </c>
      <c r="DM17" s="16" t="s">
        <v>539</v>
      </c>
      <c r="DN17" s="24">
        <v>3</v>
      </c>
      <c r="DO17" s="25">
        <v>5.19</v>
      </c>
      <c r="DP17" s="24" t="s">
        <v>154</v>
      </c>
      <c r="DQ17" s="22" t="s">
        <v>312</v>
      </c>
      <c r="DR17" s="22" t="s">
        <v>312</v>
      </c>
      <c r="DS17" s="16" t="s">
        <v>313</v>
      </c>
      <c r="DT17" s="16" t="s">
        <v>314</v>
      </c>
      <c r="DU17" s="16" t="s">
        <v>301</v>
      </c>
      <c r="DV17" s="16" t="s">
        <v>173</v>
      </c>
      <c r="DW17" s="16" t="s">
        <v>198</v>
      </c>
      <c r="DX17" s="16" t="s">
        <v>199</v>
      </c>
      <c r="DY17" s="16" t="s">
        <v>199</v>
      </c>
      <c r="DZ17" s="16" t="s">
        <v>251</v>
      </c>
      <c r="EA17" s="16" t="s">
        <v>200</v>
      </c>
      <c r="EB17" s="16" t="s">
        <v>201</v>
      </c>
      <c r="EC17" s="22" t="s">
        <v>315</v>
      </c>
      <c r="ED17" s="22" t="s">
        <v>302</v>
      </c>
      <c r="EE17" s="23">
        <v>40134</v>
      </c>
      <c r="EF17" s="23" t="s">
        <v>154</v>
      </c>
      <c r="EG17" s="18" t="s">
        <v>154</v>
      </c>
      <c r="EH17" s="16" t="s">
        <v>304</v>
      </c>
      <c r="EI17" s="23"/>
      <c r="EJ17" s="16"/>
      <c r="EK17" s="16" t="s">
        <v>154</v>
      </c>
      <c r="EL17" s="28">
        <v>0</v>
      </c>
      <c r="EM17" s="28">
        <v>0</v>
      </c>
      <c r="EN17" s="23">
        <v>43858</v>
      </c>
      <c r="EO17" s="18" t="s">
        <v>320</v>
      </c>
      <c r="EP17" s="23"/>
      <c r="EQ17" s="23"/>
      <c r="ER17" s="18"/>
      <c r="ES17" s="23"/>
      <c r="ET17" s="23"/>
      <c r="EU17" s="23">
        <v>44540</v>
      </c>
      <c r="EV17" s="23">
        <v>44561</v>
      </c>
    </row>
    <row r="18" spans="1:152" ht="28.8" x14ac:dyDescent="0.3">
      <c r="A18" s="16">
        <v>15</v>
      </c>
      <c r="B18" s="17" t="s">
        <v>321</v>
      </c>
      <c r="C18" s="17" t="s">
        <v>2347</v>
      </c>
      <c r="D18" s="17" t="s">
        <v>209</v>
      </c>
      <c r="E18" s="17" t="s">
        <v>342</v>
      </c>
      <c r="F18" s="17" t="s">
        <v>2348</v>
      </c>
      <c r="G18" s="16">
        <v>500995</v>
      </c>
      <c r="H18" s="18" t="s">
        <v>324</v>
      </c>
      <c r="I18" s="18" t="s">
        <v>324</v>
      </c>
      <c r="J18" s="17" t="s">
        <v>325</v>
      </c>
      <c r="K18" s="16" t="s">
        <v>466</v>
      </c>
      <c r="L18" s="17" t="s">
        <v>156</v>
      </c>
      <c r="M18" s="17" t="s">
        <v>327</v>
      </c>
      <c r="N18" s="17" t="s">
        <v>155</v>
      </c>
      <c r="O18" s="17" t="s">
        <v>156</v>
      </c>
      <c r="P18" s="17" t="s">
        <v>2349</v>
      </c>
      <c r="Q18" s="16" t="s">
        <v>158</v>
      </c>
      <c r="R18" s="16" t="s">
        <v>244</v>
      </c>
      <c r="S18" s="16" t="s">
        <v>329</v>
      </c>
      <c r="T18" s="17" t="s">
        <v>330</v>
      </c>
      <c r="U18" s="17" t="s">
        <v>154</v>
      </c>
      <c r="V18" s="17"/>
      <c r="W18" s="16" t="s">
        <v>161</v>
      </c>
      <c r="X18" s="28">
        <v>8000000</v>
      </c>
      <c r="Y18" s="28">
        <v>8000000</v>
      </c>
      <c r="Z18" s="28">
        <v>7999000</v>
      </c>
      <c r="AA18" s="28">
        <v>7999000</v>
      </c>
      <c r="AB18" s="28">
        <v>0</v>
      </c>
      <c r="AC18" s="28">
        <v>0</v>
      </c>
      <c r="AD18" s="28">
        <v>0</v>
      </c>
      <c r="AE18" s="28">
        <v>0</v>
      </c>
      <c r="AF18" s="28">
        <v>0</v>
      </c>
      <c r="AG18" s="28">
        <v>0</v>
      </c>
      <c r="AH18" s="28">
        <v>8000000</v>
      </c>
      <c r="AI18" s="28">
        <v>8000000</v>
      </c>
      <c r="AJ18" s="28">
        <v>33339.54</v>
      </c>
      <c r="AK18" s="28">
        <v>33339.54</v>
      </c>
      <c r="AL18" s="28">
        <v>0</v>
      </c>
      <c r="AM18" s="28">
        <v>0</v>
      </c>
      <c r="AN18" s="28">
        <v>106648.45</v>
      </c>
      <c r="AO18" s="28">
        <v>106648.43000000005</v>
      </c>
      <c r="AP18" s="28">
        <v>0</v>
      </c>
      <c r="AQ18" s="28">
        <v>0</v>
      </c>
      <c r="AR18" s="28">
        <v>0</v>
      </c>
      <c r="AS18" s="28">
        <v>0</v>
      </c>
      <c r="AT18" s="28">
        <v>73.599999999999994</v>
      </c>
      <c r="AU18" s="28">
        <v>73.599999999999994</v>
      </c>
      <c r="AV18" s="28">
        <v>8105722.0499999998</v>
      </c>
      <c r="AW18" s="28">
        <v>8105722.0300000003</v>
      </c>
      <c r="AX18" s="28">
        <v>272354.13550996076</v>
      </c>
      <c r="AY18" s="28">
        <v>272354.13550996076</v>
      </c>
      <c r="AZ18" s="28">
        <v>18.0817122958486</v>
      </c>
      <c r="BA18" s="28">
        <v>18.0817122958486</v>
      </c>
      <c r="BB18" s="17" t="s">
        <v>331</v>
      </c>
      <c r="BC18" s="28">
        <v>1000</v>
      </c>
      <c r="BD18" s="28">
        <v>1000</v>
      </c>
      <c r="BE18" s="28">
        <v>950000</v>
      </c>
      <c r="BF18" s="28">
        <v>950000</v>
      </c>
      <c r="BG18" s="28">
        <v>15998000</v>
      </c>
      <c r="BH18" s="28">
        <v>15998000</v>
      </c>
      <c r="BI18" s="28">
        <v>870000</v>
      </c>
      <c r="BJ18" s="28">
        <v>870000</v>
      </c>
      <c r="BK18" s="28">
        <v>15998000</v>
      </c>
      <c r="BL18" s="28">
        <v>15998000</v>
      </c>
      <c r="BM18" s="28">
        <v>21178.9</v>
      </c>
      <c r="BN18" s="28">
        <v>21178.9</v>
      </c>
      <c r="BO18" s="28">
        <v>418555.51</v>
      </c>
      <c r="BP18" s="28">
        <v>507026.47000000009</v>
      </c>
      <c r="BQ18" s="28">
        <v>0</v>
      </c>
      <c r="BR18" s="28">
        <v>0</v>
      </c>
      <c r="BS18" s="28">
        <v>0</v>
      </c>
      <c r="BT18" s="28">
        <v>0</v>
      </c>
      <c r="BU18" s="28">
        <v>8.0500000000000007</v>
      </c>
      <c r="BV18" s="28">
        <v>8.0500000000000007</v>
      </c>
      <c r="BW18" s="28">
        <v>8.0500000000000007</v>
      </c>
      <c r="BX18" s="28">
        <v>8.0500000000000007</v>
      </c>
      <c r="BY18" s="16">
        <v>2</v>
      </c>
      <c r="BZ18" s="16">
        <v>4</v>
      </c>
      <c r="CA18" s="16"/>
      <c r="CB18" s="16">
        <v>4</v>
      </c>
      <c r="CC18" s="16">
        <v>4.3899999999999997</v>
      </c>
      <c r="CD18" s="67">
        <v>4.6370147383278715E-2</v>
      </c>
      <c r="CE18" s="67">
        <v>0.80820000000000003</v>
      </c>
      <c r="CF18" s="16" t="s">
        <v>2405</v>
      </c>
      <c r="CG18" s="16">
        <v>20</v>
      </c>
      <c r="CH18" s="16">
        <v>2020</v>
      </c>
      <c r="CI18" s="68">
        <v>1613610757.02</v>
      </c>
      <c r="CJ18" s="68">
        <v>322722151.40400004</v>
      </c>
      <c r="CK18" s="24">
        <v>2.4789125770251799</v>
      </c>
      <c r="CL18" s="24">
        <v>2.4789125770251799</v>
      </c>
      <c r="CM18" s="17" t="s">
        <v>2406</v>
      </c>
      <c r="CN18" s="16">
        <v>1</v>
      </c>
      <c r="CO18" s="18" t="s">
        <v>1064</v>
      </c>
      <c r="CP18" s="18" t="s">
        <v>1065</v>
      </c>
      <c r="CQ18" s="18" t="s">
        <v>335</v>
      </c>
      <c r="CR18" s="22" t="s">
        <v>166</v>
      </c>
      <c r="CS18" s="16"/>
      <c r="CT18" s="18" t="s">
        <v>336</v>
      </c>
      <c r="CU18" s="23">
        <v>43034</v>
      </c>
      <c r="CV18" s="16"/>
      <c r="CW18" s="23">
        <v>43034</v>
      </c>
      <c r="CX18" s="23">
        <v>43040</v>
      </c>
      <c r="CY18" s="23">
        <v>43581</v>
      </c>
      <c r="CZ18" s="23"/>
      <c r="DA18" s="23">
        <v>0</v>
      </c>
      <c r="DB18" s="23">
        <v>43342</v>
      </c>
      <c r="DC18" s="23">
        <v>44173</v>
      </c>
      <c r="DD18" s="23"/>
      <c r="DE18" s="23">
        <v>44804</v>
      </c>
      <c r="DF18" s="16"/>
      <c r="DG18" s="16"/>
      <c r="DH18" s="16"/>
      <c r="DI18" s="16"/>
      <c r="DJ18" s="16">
        <v>12</v>
      </c>
      <c r="DK18" s="16" t="s">
        <v>168</v>
      </c>
      <c r="DL18" s="16" t="s">
        <v>168</v>
      </c>
      <c r="DM18" s="16" t="s">
        <v>1734</v>
      </c>
      <c r="DN18" s="24">
        <v>1.5</v>
      </c>
      <c r="DO18" s="25">
        <v>5.0200000000000005</v>
      </c>
      <c r="DP18" s="24" t="s">
        <v>338</v>
      </c>
      <c r="DQ18" s="22" t="s">
        <v>169</v>
      </c>
      <c r="DR18" s="22" t="s">
        <v>169</v>
      </c>
      <c r="DS18" s="16" t="s">
        <v>1000</v>
      </c>
      <c r="DT18" s="16" t="s">
        <v>169</v>
      </c>
      <c r="DU18" s="16" t="s">
        <v>172</v>
      </c>
      <c r="DV18" s="16" t="s">
        <v>173</v>
      </c>
      <c r="DW18" s="16" t="s">
        <v>339</v>
      </c>
      <c r="DX18" s="16" t="s">
        <v>174</v>
      </c>
      <c r="DY18" s="16" t="s">
        <v>250</v>
      </c>
      <c r="DZ18" s="16" t="s">
        <v>175</v>
      </c>
      <c r="EA18" s="16" t="s">
        <v>200</v>
      </c>
      <c r="EB18" s="16" t="s">
        <v>201</v>
      </c>
      <c r="EC18" s="22"/>
      <c r="ED18" s="22" t="s">
        <v>340</v>
      </c>
      <c r="EE18" s="23" t="s">
        <v>154</v>
      </c>
      <c r="EF18" s="23" t="s">
        <v>154</v>
      </c>
      <c r="EG18" s="18" t="s">
        <v>154</v>
      </c>
      <c r="EH18" s="16" t="s">
        <v>154</v>
      </c>
      <c r="EI18" s="23"/>
      <c r="EJ18" s="16"/>
      <c r="EK18" s="16" t="s">
        <v>154</v>
      </c>
      <c r="EL18" s="28">
        <v>0</v>
      </c>
      <c r="EM18" s="28">
        <v>0</v>
      </c>
      <c r="EN18" s="23"/>
      <c r="EO18" s="18"/>
      <c r="EP18" s="23"/>
      <c r="EQ18" s="23"/>
      <c r="ER18" s="18"/>
      <c r="ES18" s="23"/>
      <c r="ET18" s="23"/>
      <c r="EU18" s="23"/>
      <c r="EV18" s="23">
        <v>44561</v>
      </c>
    </row>
    <row r="19" spans="1:152" ht="28.8" hidden="1" x14ac:dyDescent="0.3">
      <c r="A19" s="16">
        <v>16</v>
      </c>
      <c r="B19" s="17" t="s">
        <v>321</v>
      </c>
      <c r="C19" s="17" t="s">
        <v>341</v>
      </c>
      <c r="D19" s="17" t="s">
        <v>209</v>
      </c>
      <c r="E19" s="17" t="s">
        <v>342</v>
      </c>
      <c r="F19" s="17" t="s">
        <v>342</v>
      </c>
      <c r="G19" s="16">
        <v>500323</v>
      </c>
      <c r="H19" s="18" t="s">
        <v>324</v>
      </c>
      <c r="I19" s="18" t="s">
        <v>324</v>
      </c>
      <c r="J19" s="17" t="s">
        <v>154</v>
      </c>
      <c r="K19" s="16" t="s">
        <v>154</v>
      </c>
      <c r="L19" s="17" t="s">
        <v>154</v>
      </c>
      <c r="M19" s="17" t="s">
        <v>154</v>
      </c>
      <c r="N19" s="17" t="s">
        <v>155</v>
      </c>
      <c r="O19" s="17" t="s">
        <v>156</v>
      </c>
      <c r="P19" s="17" t="s">
        <v>343</v>
      </c>
      <c r="Q19" s="16" t="s">
        <v>158</v>
      </c>
      <c r="R19" s="16" t="s">
        <v>159</v>
      </c>
      <c r="S19" s="16"/>
      <c r="T19" s="17" t="s">
        <v>344</v>
      </c>
      <c r="U19" s="17" t="s">
        <v>154</v>
      </c>
      <c r="V19" s="17"/>
      <c r="W19" s="16" t="s">
        <v>161</v>
      </c>
      <c r="X19" s="28">
        <v>8000000</v>
      </c>
      <c r="Y19" s="28">
        <v>8000000</v>
      </c>
      <c r="Z19" s="28">
        <v>0</v>
      </c>
      <c r="AA19" s="28">
        <v>0</v>
      </c>
      <c r="AB19" s="28">
        <v>0</v>
      </c>
      <c r="AC19" s="28">
        <v>0</v>
      </c>
      <c r="AD19" s="28">
        <v>0</v>
      </c>
      <c r="AE19" s="28">
        <v>0</v>
      </c>
      <c r="AF19" s="28">
        <v>0</v>
      </c>
      <c r="AG19" s="28">
        <v>0</v>
      </c>
      <c r="AH19" s="28">
        <v>0</v>
      </c>
      <c r="AI19" s="28">
        <v>0</v>
      </c>
      <c r="AJ19" s="28">
        <v>0</v>
      </c>
      <c r="AK19" s="28">
        <v>0</v>
      </c>
      <c r="AL19" s="28">
        <v>0</v>
      </c>
      <c r="AM19" s="28">
        <v>0</v>
      </c>
      <c r="AN19" s="28">
        <v>0</v>
      </c>
      <c r="AO19" s="28">
        <v>0</v>
      </c>
      <c r="AP19" s="28">
        <v>0</v>
      </c>
      <c r="AQ19" s="28">
        <v>0</v>
      </c>
      <c r="AR19" s="28">
        <v>0</v>
      </c>
      <c r="AS19" s="28">
        <v>0</v>
      </c>
      <c r="AT19" s="28">
        <v>0</v>
      </c>
      <c r="AU19" s="28">
        <v>0</v>
      </c>
      <c r="AV19" s="28">
        <v>0</v>
      </c>
      <c r="AW19" s="28">
        <v>0</v>
      </c>
      <c r="AX19" s="28">
        <v>0</v>
      </c>
      <c r="AY19" s="28">
        <v>0</v>
      </c>
      <c r="AZ19" s="28">
        <v>0</v>
      </c>
      <c r="BA19" s="28">
        <v>0</v>
      </c>
      <c r="BB19" s="17" t="s">
        <v>345</v>
      </c>
      <c r="BC19" s="28">
        <v>0</v>
      </c>
      <c r="BD19" s="28">
        <v>0</v>
      </c>
      <c r="BE19" s="28">
        <v>0</v>
      </c>
      <c r="BF19" s="28">
        <v>0</v>
      </c>
      <c r="BG19" s="28">
        <v>0</v>
      </c>
      <c r="BH19" s="28">
        <v>0</v>
      </c>
      <c r="BI19" s="28">
        <v>0</v>
      </c>
      <c r="BJ19" s="28">
        <v>0</v>
      </c>
      <c r="BK19" s="28">
        <v>0</v>
      </c>
      <c r="BL19" s="28">
        <v>0</v>
      </c>
      <c r="BM19" s="28">
        <v>0</v>
      </c>
      <c r="BN19" s="28">
        <v>0</v>
      </c>
      <c r="BO19" s="28">
        <v>0</v>
      </c>
      <c r="BP19" s="28">
        <v>0</v>
      </c>
      <c r="BQ19" s="28">
        <v>0</v>
      </c>
      <c r="BR19" s="28">
        <v>0</v>
      </c>
      <c r="BS19" s="28">
        <v>0</v>
      </c>
      <c r="BT19" s="28">
        <v>0</v>
      </c>
      <c r="BU19" s="28">
        <v>0</v>
      </c>
      <c r="BV19" s="28">
        <v>0</v>
      </c>
      <c r="BW19" s="28">
        <v>0</v>
      </c>
      <c r="BX19" s="28">
        <v>0</v>
      </c>
      <c r="BY19" s="16">
        <v>4</v>
      </c>
      <c r="BZ19" s="16">
        <v>4</v>
      </c>
      <c r="CA19" s="16"/>
      <c r="CB19" s="16">
        <v>4</v>
      </c>
      <c r="CC19" s="16" t="s">
        <v>154</v>
      </c>
      <c r="CD19" s="67"/>
      <c r="CE19" s="67"/>
      <c r="CF19" s="16" t="s">
        <v>2405</v>
      </c>
      <c r="CG19" s="16">
        <v>20</v>
      </c>
      <c r="CH19" s="16">
        <v>2020</v>
      </c>
      <c r="CI19" s="68">
        <v>1613610757.02</v>
      </c>
      <c r="CJ19" s="68">
        <v>322722151.40400004</v>
      </c>
      <c r="CK19" s="24">
        <v>0</v>
      </c>
      <c r="CL19" s="24">
        <v>2.4789125770251799</v>
      </c>
      <c r="CM19" s="17"/>
      <c r="CN19" s="16">
        <v>1</v>
      </c>
      <c r="CO19" s="18" t="s">
        <v>1064</v>
      </c>
      <c r="CP19" s="18" t="s">
        <v>1065</v>
      </c>
      <c r="CQ19" s="18" t="s">
        <v>335</v>
      </c>
      <c r="CR19" s="22" t="s">
        <v>166</v>
      </c>
      <c r="CS19" s="16"/>
      <c r="CT19" s="18" t="s">
        <v>346</v>
      </c>
      <c r="CU19" s="23">
        <v>38939</v>
      </c>
      <c r="CV19" s="16" t="s">
        <v>217</v>
      </c>
      <c r="CW19" s="23"/>
      <c r="CX19" s="23">
        <v>38922</v>
      </c>
      <c r="CY19" s="23">
        <v>39556</v>
      </c>
      <c r="CZ19" s="23"/>
      <c r="DA19" s="23">
        <v>0</v>
      </c>
      <c r="DB19" s="23">
        <v>41635</v>
      </c>
      <c r="DC19" s="23" t="s">
        <v>154</v>
      </c>
      <c r="DD19" s="23"/>
      <c r="DE19" s="23">
        <v>43826</v>
      </c>
      <c r="DF19" s="16"/>
      <c r="DG19" s="16"/>
      <c r="DH19" s="16"/>
      <c r="DI19" s="16"/>
      <c r="DJ19" s="16">
        <v>12</v>
      </c>
      <c r="DK19" s="16" t="s">
        <v>168</v>
      </c>
      <c r="DL19" s="16" t="s">
        <v>168</v>
      </c>
      <c r="DM19" s="16" t="s">
        <v>347</v>
      </c>
      <c r="DN19" s="24">
        <v>1.5</v>
      </c>
      <c r="DO19" s="25">
        <v>5.85</v>
      </c>
      <c r="DP19" s="24" t="s">
        <v>154</v>
      </c>
      <c r="DQ19" s="22" t="s">
        <v>169</v>
      </c>
      <c r="DR19" s="22" t="s">
        <v>169</v>
      </c>
      <c r="DS19" s="16" t="s">
        <v>1000</v>
      </c>
      <c r="DT19" s="16" t="s">
        <v>169</v>
      </c>
      <c r="DU19" s="16" t="s">
        <v>172</v>
      </c>
      <c r="DV19" s="16" t="s">
        <v>173</v>
      </c>
      <c r="DW19" s="16" t="s">
        <v>339</v>
      </c>
      <c r="DX19" s="16" t="s">
        <v>174</v>
      </c>
      <c r="DY19" s="16" t="s">
        <v>250</v>
      </c>
      <c r="DZ19" s="16" t="s">
        <v>175</v>
      </c>
      <c r="EA19" s="16" t="s">
        <v>200</v>
      </c>
      <c r="EB19" s="16" t="s">
        <v>201</v>
      </c>
      <c r="EC19" s="22"/>
      <c r="ED19" s="22" t="s">
        <v>348</v>
      </c>
      <c r="EE19" s="23" t="s">
        <v>154</v>
      </c>
      <c r="EF19" s="23" t="s">
        <v>154</v>
      </c>
      <c r="EG19" s="18" t="s">
        <v>154</v>
      </c>
      <c r="EH19" s="16" t="s">
        <v>154</v>
      </c>
      <c r="EI19" s="23"/>
      <c r="EJ19" s="16"/>
      <c r="EK19" s="16" t="s">
        <v>154</v>
      </c>
      <c r="EL19" s="28">
        <v>0</v>
      </c>
      <c r="EM19" s="28">
        <v>0</v>
      </c>
      <c r="EN19" s="23"/>
      <c r="EO19" s="18"/>
      <c r="EP19" s="23"/>
      <c r="EQ19" s="23"/>
      <c r="ER19" s="18"/>
      <c r="ES19" s="23"/>
      <c r="ET19" s="23"/>
      <c r="EU19" s="23">
        <v>43580</v>
      </c>
      <c r="EV19" s="23">
        <v>44561</v>
      </c>
    </row>
    <row r="20" spans="1:152" ht="28.8" hidden="1" x14ac:dyDescent="0.3">
      <c r="A20" s="16">
        <v>17</v>
      </c>
      <c r="B20" s="17" t="s">
        <v>349</v>
      </c>
      <c r="C20" s="17" t="s">
        <v>350</v>
      </c>
      <c r="D20" s="17" t="s">
        <v>181</v>
      </c>
      <c r="E20" s="17" t="s">
        <v>351</v>
      </c>
      <c r="F20" s="17" t="s">
        <v>351</v>
      </c>
      <c r="G20" s="16">
        <v>500286</v>
      </c>
      <c r="H20" s="18" t="s">
        <v>352</v>
      </c>
      <c r="I20" s="18" t="s">
        <v>352</v>
      </c>
      <c r="J20" s="17" t="s">
        <v>154</v>
      </c>
      <c r="K20" s="16" t="s">
        <v>154</v>
      </c>
      <c r="L20" s="17" t="s">
        <v>154</v>
      </c>
      <c r="M20" s="17" t="s">
        <v>154</v>
      </c>
      <c r="N20" s="17" t="s">
        <v>155</v>
      </c>
      <c r="O20" s="17" t="s">
        <v>185</v>
      </c>
      <c r="P20" s="17" t="s">
        <v>186</v>
      </c>
      <c r="Q20" s="16" t="s">
        <v>187</v>
      </c>
      <c r="R20" s="16" t="s">
        <v>159</v>
      </c>
      <c r="S20" s="16"/>
      <c r="T20" s="17" t="s">
        <v>212</v>
      </c>
      <c r="U20" s="17" t="s">
        <v>154</v>
      </c>
      <c r="V20" s="17"/>
      <c r="W20" s="16" t="s">
        <v>294</v>
      </c>
      <c r="X20" s="28">
        <v>8000000</v>
      </c>
      <c r="Y20" s="28">
        <v>33320000</v>
      </c>
      <c r="Z20" s="28">
        <v>0</v>
      </c>
      <c r="AA20" s="28">
        <v>0</v>
      </c>
      <c r="AB20" s="28">
        <v>0</v>
      </c>
      <c r="AC20" s="28">
        <v>0</v>
      </c>
      <c r="AD20" s="28">
        <v>0</v>
      </c>
      <c r="AE20" s="28">
        <v>0</v>
      </c>
      <c r="AF20" s="28">
        <v>0</v>
      </c>
      <c r="AG20" s="28">
        <v>0</v>
      </c>
      <c r="AH20" s="28">
        <v>0</v>
      </c>
      <c r="AI20" s="28">
        <v>0</v>
      </c>
      <c r="AJ20" s="28">
        <v>0</v>
      </c>
      <c r="AK20" s="28">
        <v>0</v>
      </c>
      <c r="AL20" s="28">
        <v>0</v>
      </c>
      <c r="AM20" s="28">
        <v>0</v>
      </c>
      <c r="AN20" s="28">
        <v>0</v>
      </c>
      <c r="AO20" s="28">
        <v>0</v>
      </c>
      <c r="AP20" s="28">
        <v>0</v>
      </c>
      <c r="AQ20" s="28">
        <v>0</v>
      </c>
      <c r="AR20" s="28">
        <v>0</v>
      </c>
      <c r="AS20" s="28">
        <v>0</v>
      </c>
      <c r="AT20" s="28">
        <v>0</v>
      </c>
      <c r="AU20" s="28">
        <v>0</v>
      </c>
      <c r="AV20" s="28">
        <v>0</v>
      </c>
      <c r="AW20" s="28">
        <v>0</v>
      </c>
      <c r="AX20" s="28">
        <v>0</v>
      </c>
      <c r="AY20" s="28">
        <v>0</v>
      </c>
      <c r="AZ20" s="28">
        <v>0</v>
      </c>
      <c r="BA20" s="28">
        <v>0</v>
      </c>
      <c r="BB20" s="17" t="s">
        <v>162</v>
      </c>
      <c r="BC20" s="28">
        <v>0</v>
      </c>
      <c r="BD20" s="28">
        <v>0</v>
      </c>
      <c r="BE20" s="28">
        <v>0</v>
      </c>
      <c r="BF20" s="28">
        <v>0</v>
      </c>
      <c r="BG20" s="28">
        <v>0</v>
      </c>
      <c r="BH20" s="28">
        <v>0</v>
      </c>
      <c r="BI20" s="28">
        <v>0</v>
      </c>
      <c r="BJ20" s="28">
        <v>0</v>
      </c>
      <c r="BK20" s="28">
        <v>0</v>
      </c>
      <c r="BL20" s="28">
        <v>0</v>
      </c>
      <c r="BM20" s="28">
        <v>0</v>
      </c>
      <c r="BN20" s="28">
        <v>0</v>
      </c>
      <c r="BO20" s="28">
        <v>0</v>
      </c>
      <c r="BP20" s="28">
        <v>0</v>
      </c>
      <c r="BQ20" s="28">
        <v>0</v>
      </c>
      <c r="BR20" s="28">
        <v>0</v>
      </c>
      <c r="BS20" s="28">
        <v>0</v>
      </c>
      <c r="BT20" s="28">
        <v>0</v>
      </c>
      <c r="BU20" s="28">
        <v>0</v>
      </c>
      <c r="BV20" s="28">
        <v>0</v>
      </c>
      <c r="BW20" s="28">
        <v>0</v>
      </c>
      <c r="BX20" s="28">
        <v>0</v>
      </c>
      <c r="BY20" s="16">
        <v>6</v>
      </c>
      <c r="BZ20" s="16">
        <v>10</v>
      </c>
      <c r="CA20" s="16"/>
      <c r="CB20" s="16">
        <v>3</v>
      </c>
      <c r="CC20" s="16" t="s">
        <v>154</v>
      </c>
      <c r="CD20" s="67"/>
      <c r="CE20" s="67"/>
      <c r="CF20" s="16" t="s">
        <v>188</v>
      </c>
      <c r="CG20" s="16">
        <v>0</v>
      </c>
      <c r="CH20" s="16">
        <v>2020</v>
      </c>
      <c r="CI20" s="68">
        <v>1613610757.02</v>
      </c>
      <c r="CJ20" s="68">
        <v>0</v>
      </c>
      <c r="CK20" s="24">
        <v>0</v>
      </c>
      <c r="CL20" s="24">
        <v>0</v>
      </c>
      <c r="CM20" s="17"/>
      <c r="CN20" s="16">
        <v>3</v>
      </c>
      <c r="CO20" s="18" t="s">
        <v>189</v>
      </c>
      <c r="CP20" s="18" t="s">
        <v>353</v>
      </c>
      <c r="CQ20" s="18" t="s">
        <v>191</v>
      </c>
      <c r="CR20" s="22" t="s">
        <v>166</v>
      </c>
      <c r="CS20" s="16"/>
      <c r="CT20" s="18" t="s">
        <v>354</v>
      </c>
      <c r="CU20" s="23">
        <v>39063</v>
      </c>
      <c r="CV20" s="16" t="s">
        <v>193</v>
      </c>
      <c r="CW20" s="23"/>
      <c r="CX20" s="23"/>
      <c r="CY20" s="23">
        <v>41877</v>
      </c>
      <c r="CZ20" s="23">
        <v>41895</v>
      </c>
      <c r="DA20" s="23">
        <v>39556</v>
      </c>
      <c r="DB20" s="23">
        <v>39190</v>
      </c>
      <c r="DC20" s="23">
        <v>43474</v>
      </c>
      <c r="DD20" s="23"/>
      <c r="DE20" s="23">
        <v>43995</v>
      </c>
      <c r="DF20" s="16"/>
      <c r="DG20" s="16"/>
      <c r="DH20" s="16"/>
      <c r="DI20" s="16"/>
      <c r="DJ20" s="16">
        <v>70</v>
      </c>
      <c r="DK20" s="16" t="s">
        <v>194</v>
      </c>
      <c r="DL20" s="16" t="s">
        <v>194</v>
      </c>
      <c r="DM20" s="16" t="s">
        <v>154</v>
      </c>
      <c r="DN20" s="24" t="s">
        <v>154</v>
      </c>
      <c r="DO20" s="25" t="s">
        <v>154</v>
      </c>
      <c r="DP20" s="24" t="s">
        <v>154</v>
      </c>
      <c r="DQ20" s="22" t="s">
        <v>196</v>
      </c>
      <c r="DR20" s="22" t="s">
        <v>196</v>
      </c>
      <c r="DS20" s="16" t="s">
        <v>197</v>
      </c>
      <c r="DT20" s="16" t="s">
        <v>171</v>
      </c>
      <c r="DU20" s="16" t="s">
        <v>172</v>
      </c>
      <c r="DV20" s="16" t="s">
        <v>173</v>
      </c>
      <c r="DW20" s="16" t="s">
        <v>198</v>
      </c>
      <c r="DX20" s="16" t="s">
        <v>199</v>
      </c>
      <c r="DY20" s="16" t="s">
        <v>199</v>
      </c>
      <c r="DZ20" s="16" t="s">
        <v>175</v>
      </c>
      <c r="EA20" s="16" t="s">
        <v>200</v>
      </c>
      <c r="EB20" s="16" t="s">
        <v>201</v>
      </c>
      <c r="EC20" s="22"/>
      <c r="ED20" s="22" t="s">
        <v>302</v>
      </c>
      <c r="EE20" s="23">
        <v>43630</v>
      </c>
      <c r="EF20" s="23" t="s">
        <v>154</v>
      </c>
      <c r="EG20" s="18" t="s">
        <v>154</v>
      </c>
      <c r="EH20" s="16" t="s">
        <v>355</v>
      </c>
      <c r="EI20" s="23"/>
      <c r="EJ20" s="16"/>
      <c r="EK20" s="16"/>
      <c r="EL20" s="28">
        <v>0</v>
      </c>
      <c r="EM20" s="28">
        <v>0</v>
      </c>
      <c r="EN20" s="23">
        <v>43538</v>
      </c>
      <c r="EO20" s="18" t="s">
        <v>356</v>
      </c>
      <c r="EP20" s="23"/>
      <c r="EQ20" s="23">
        <v>43630</v>
      </c>
      <c r="ER20" s="18" t="s">
        <v>357</v>
      </c>
      <c r="ES20" s="23"/>
      <c r="ET20" s="23"/>
      <c r="EU20" s="23">
        <v>44041</v>
      </c>
      <c r="EV20" s="23">
        <v>44561</v>
      </c>
    </row>
    <row r="21" spans="1:152" ht="28.8" x14ac:dyDescent="0.3">
      <c r="A21" s="16">
        <v>18</v>
      </c>
      <c r="B21" s="17" t="s">
        <v>358</v>
      </c>
      <c r="C21" s="17" t="s">
        <v>359</v>
      </c>
      <c r="D21" s="17" t="s">
        <v>181</v>
      </c>
      <c r="E21" s="17" t="s">
        <v>360</v>
      </c>
      <c r="F21" s="17" t="s">
        <v>361</v>
      </c>
      <c r="G21" s="16">
        <v>500265</v>
      </c>
      <c r="H21" s="18" t="s">
        <v>362</v>
      </c>
      <c r="I21" s="18" t="s">
        <v>362</v>
      </c>
      <c r="J21" s="17" t="s">
        <v>152</v>
      </c>
      <c r="K21" s="16" t="s">
        <v>152</v>
      </c>
      <c r="L21" s="17" t="s">
        <v>153</v>
      </c>
      <c r="M21" s="17" t="s">
        <v>225</v>
      </c>
      <c r="N21" s="17" t="s">
        <v>155</v>
      </c>
      <c r="O21" s="17" t="s">
        <v>185</v>
      </c>
      <c r="P21" s="17" t="s">
        <v>186</v>
      </c>
      <c r="Q21" s="16" t="s">
        <v>187</v>
      </c>
      <c r="R21" s="16" t="s">
        <v>159</v>
      </c>
      <c r="S21" s="16"/>
      <c r="T21" s="17" t="s">
        <v>188</v>
      </c>
      <c r="U21" s="17" t="s">
        <v>154</v>
      </c>
      <c r="V21" s="17"/>
      <c r="W21" s="16" t="s">
        <v>294</v>
      </c>
      <c r="X21" s="28">
        <v>24500000</v>
      </c>
      <c r="Y21" s="28">
        <v>102042500</v>
      </c>
      <c r="Z21" s="28">
        <v>17880610.530000001</v>
      </c>
      <c r="AA21" s="28">
        <v>74472742.790000007</v>
      </c>
      <c r="AB21" s="28">
        <v>0</v>
      </c>
      <c r="AC21" s="28">
        <v>0</v>
      </c>
      <c r="AD21" s="28">
        <v>0</v>
      </c>
      <c r="AE21" s="28">
        <v>0</v>
      </c>
      <c r="AF21" s="28">
        <v>0</v>
      </c>
      <c r="AG21" s="28">
        <v>0</v>
      </c>
      <c r="AH21" s="28">
        <v>17880610.530000001</v>
      </c>
      <c r="AI21" s="28">
        <v>74472742.790000007</v>
      </c>
      <c r="AJ21" s="28">
        <v>0</v>
      </c>
      <c r="AK21" s="28">
        <v>0</v>
      </c>
      <c r="AL21" s="28">
        <v>0</v>
      </c>
      <c r="AM21" s="28">
        <v>0</v>
      </c>
      <c r="AN21" s="28">
        <v>0</v>
      </c>
      <c r="AO21" s="28">
        <v>0</v>
      </c>
      <c r="AP21" s="28">
        <v>0</v>
      </c>
      <c r="AQ21" s="28">
        <v>0</v>
      </c>
      <c r="AR21" s="28">
        <v>7940449.3899999997</v>
      </c>
      <c r="AS21" s="28">
        <v>33071971.720000003</v>
      </c>
      <c r="AT21" s="28">
        <v>38390.633853541411</v>
      </c>
      <c r="AU21" s="28">
        <v>159896.99</v>
      </c>
      <c r="AV21" s="28">
        <v>17919001.163853541</v>
      </c>
      <c r="AW21" s="28">
        <v>74632639.780000001</v>
      </c>
      <c r="AX21" s="28">
        <v>5768965</v>
      </c>
      <c r="AY21" s="28">
        <v>24027739.225000001</v>
      </c>
      <c r="AZ21" s="28">
        <v>0</v>
      </c>
      <c r="BA21" s="28">
        <v>0</v>
      </c>
      <c r="BB21" s="17" t="s">
        <v>162</v>
      </c>
      <c r="BC21" s="28">
        <v>0</v>
      </c>
      <c r="BD21" s="28">
        <v>0</v>
      </c>
      <c r="BE21" s="28">
        <v>0</v>
      </c>
      <c r="BF21" s="28">
        <v>0</v>
      </c>
      <c r="BG21" s="28">
        <v>0</v>
      </c>
      <c r="BH21" s="28">
        <v>0</v>
      </c>
      <c r="BI21" s="28">
        <v>0</v>
      </c>
      <c r="BJ21" s="28">
        <v>0</v>
      </c>
      <c r="BK21" s="28">
        <v>0</v>
      </c>
      <c r="BL21" s="28">
        <v>0</v>
      </c>
      <c r="BM21" s="28">
        <v>0</v>
      </c>
      <c r="BN21" s="28">
        <v>0</v>
      </c>
      <c r="BO21" s="28">
        <v>0</v>
      </c>
      <c r="BP21" s="28">
        <v>0</v>
      </c>
      <c r="BQ21" s="28">
        <v>0</v>
      </c>
      <c r="BR21" s="28">
        <v>0</v>
      </c>
      <c r="BS21" s="28">
        <v>0</v>
      </c>
      <c r="BT21" s="28">
        <v>0</v>
      </c>
      <c r="BU21" s="28">
        <v>0</v>
      </c>
      <c r="BV21" s="28">
        <v>0</v>
      </c>
      <c r="BW21" s="28">
        <v>0</v>
      </c>
      <c r="BX21" s="28">
        <v>0</v>
      </c>
      <c r="BY21" s="16">
        <v>5</v>
      </c>
      <c r="BZ21" s="16">
        <v>10</v>
      </c>
      <c r="CA21" s="16"/>
      <c r="CB21" s="16"/>
      <c r="CC21" s="16">
        <v>10</v>
      </c>
      <c r="CD21" s="67">
        <v>1</v>
      </c>
      <c r="CE21" s="67">
        <v>1</v>
      </c>
      <c r="CF21" s="16" t="s">
        <v>188</v>
      </c>
      <c r="CG21" s="16">
        <v>0</v>
      </c>
      <c r="CH21" s="16">
        <v>2020</v>
      </c>
      <c r="CI21" s="68">
        <v>1613610757.02</v>
      </c>
      <c r="CJ21" s="68">
        <v>0</v>
      </c>
      <c r="CK21" s="24">
        <v>0</v>
      </c>
      <c r="CL21" s="24">
        <v>0</v>
      </c>
      <c r="CM21" s="17"/>
      <c r="CN21" s="16">
        <v>3</v>
      </c>
      <c r="CO21" s="18" t="s">
        <v>227</v>
      </c>
      <c r="CP21" s="18" t="s">
        <v>2407</v>
      </c>
      <c r="CQ21" s="18" t="s">
        <v>227</v>
      </c>
      <c r="CR21" s="22" t="s">
        <v>166</v>
      </c>
      <c r="CS21" s="16"/>
      <c r="CT21" s="18" t="s">
        <v>364</v>
      </c>
      <c r="CU21" s="23">
        <v>39045</v>
      </c>
      <c r="CV21" s="16" t="s">
        <v>193</v>
      </c>
      <c r="CW21" s="23"/>
      <c r="CX21" s="23">
        <v>39051</v>
      </c>
      <c r="CY21" s="23">
        <v>39171</v>
      </c>
      <c r="CZ21" s="23"/>
      <c r="DA21" s="23">
        <v>39994</v>
      </c>
      <c r="DB21" s="23">
        <v>39097</v>
      </c>
      <c r="DC21" s="23">
        <v>39631</v>
      </c>
      <c r="DD21" s="23"/>
      <c r="DE21" s="23">
        <v>41029</v>
      </c>
      <c r="DF21" s="16"/>
      <c r="DG21" s="16"/>
      <c r="DH21" s="16"/>
      <c r="DI21" s="16"/>
      <c r="DJ21" s="16">
        <v>61</v>
      </c>
      <c r="DK21" s="16" t="s">
        <v>194</v>
      </c>
      <c r="DL21" s="16" t="s">
        <v>194</v>
      </c>
      <c r="DM21" s="16" t="s">
        <v>539</v>
      </c>
      <c r="DN21" s="24">
        <v>3</v>
      </c>
      <c r="DO21" s="25">
        <v>5.3075000000000001</v>
      </c>
      <c r="DP21" s="24" t="s">
        <v>154</v>
      </c>
      <c r="DQ21" s="22" t="s">
        <v>196</v>
      </c>
      <c r="DR21" s="22" t="s">
        <v>196</v>
      </c>
      <c r="DS21" s="16" t="s">
        <v>197</v>
      </c>
      <c r="DT21" s="16" t="s">
        <v>171</v>
      </c>
      <c r="DU21" s="16" t="s">
        <v>172</v>
      </c>
      <c r="DV21" s="16" t="s">
        <v>173</v>
      </c>
      <c r="DW21" s="16" t="s">
        <v>198</v>
      </c>
      <c r="DX21" s="16" t="s">
        <v>199</v>
      </c>
      <c r="DY21" s="16" t="s">
        <v>199</v>
      </c>
      <c r="DZ21" s="16" t="s">
        <v>175</v>
      </c>
      <c r="EA21" s="16" t="s">
        <v>200</v>
      </c>
      <c r="EB21" s="16" t="s">
        <v>201</v>
      </c>
      <c r="EC21" s="22"/>
      <c r="ED21" s="22" t="s">
        <v>302</v>
      </c>
      <c r="EE21" s="23">
        <v>39933</v>
      </c>
      <c r="EF21" s="23" t="s">
        <v>154</v>
      </c>
      <c r="EG21" s="18" t="s">
        <v>365</v>
      </c>
      <c r="EH21" s="16" t="s">
        <v>355</v>
      </c>
      <c r="EI21" s="23"/>
      <c r="EJ21" s="16"/>
      <c r="EK21" s="16">
        <v>52</v>
      </c>
      <c r="EL21" s="28">
        <v>0</v>
      </c>
      <c r="EM21" s="28">
        <v>0</v>
      </c>
      <c r="EN21" s="23"/>
      <c r="EO21" s="18"/>
      <c r="EP21" s="23"/>
      <c r="EQ21" s="23">
        <v>39934</v>
      </c>
      <c r="ER21" s="18" t="s">
        <v>366</v>
      </c>
      <c r="ES21" s="23"/>
      <c r="ET21" s="23"/>
      <c r="EU21" s="23"/>
      <c r="EV21" s="23">
        <v>44561</v>
      </c>
    </row>
    <row r="22" spans="1:152" ht="100.8" x14ac:dyDescent="0.3">
      <c r="A22" s="16">
        <v>19</v>
      </c>
      <c r="B22" s="17" t="s">
        <v>367</v>
      </c>
      <c r="C22" s="17" t="s">
        <v>368</v>
      </c>
      <c r="D22" s="17" t="s">
        <v>209</v>
      </c>
      <c r="E22" s="17" t="s">
        <v>369</v>
      </c>
      <c r="F22" s="17" t="s">
        <v>370</v>
      </c>
      <c r="G22" s="16">
        <v>500400</v>
      </c>
      <c r="H22" s="18" t="s">
        <v>371</v>
      </c>
      <c r="I22" s="18" t="s">
        <v>371</v>
      </c>
      <c r="J22" s="17" t="s">
        <v>1383</v>
      </c>
      <c r="K22" s="16" t="s">
        <v>373</v>
      </c>
      <c r="L22" s="17" t="s">
        <v>185</v>
      </c>
      <c r="M22" s="17" t="s">
        <v>374</v>
      </c>
      <c r="N22" s="17" t="s">
        <v>155</v>
      </c>
      <c r="O22" s="17" t="s">
        <v>185</v>
      </c>
      <c r="P22" s="17" t="s">
        <v>280</v>
      </c>
      <c r="Q22" s="16" t="s">
        <v>187</v>
      </c>
      <c r="R22" s="16" t="s">
        <v>159</v>
      </c>
      <c r="S22" s="16"/>
      <c r="T22" s="17" t="s">
        <v>375</v>
      </c>
      <c r="U22" s="17" t="s">
        <v>154</v>
      </c>
      <c r="V22" s="17"/>
      <c r="W22" s="16" t="s">
        <v>294</v>
      </c>
      <c r="X22" s="28">
        <v>1302567.92</v>
      </c>
      <c r="Y22" s="28">
        <v>5425195.3867999995</v>
      </c>
      <c r="Z22" s="28">
        <v>498040.7</v>
      </c>
      <c r="AA22" s="28">
        <v>2074339.42</v>
      </c>
      <c r="AB22" s="28">
        <v>0</v>
      </c>
      <c r="AC22" s="28">
        <v>0</v>
      </c>
      <c r="AD22" s="28">
        <v>0</v>
      </c>
      <c r="AE22" s="28">
        <v>0</v>
      </c>
      <c r="AF22" s="28">
        <v>0</v>
      </c>
      <c r="AG22" s="28">
        <v>0</v>
      </c>
      <c r="AH22" s="28">
        <v>498040.7</v>
      </c>
      <c r="AI22" s="28">
        <v>2074339.42</v>
      </c>
      <c r="AJ22" s="28">
        <v>2075.1695833333333</v>
      </c>
      <c r="AK22" s="28">
        <v>8643.0813145833326</v>
      </c>
      <c r="AL22" s="28">
        <v>0</v>
      </c>
      <c r="AM22" s="28">
        <v>0</v>
      </c>
      <c r="AN22" s="28">
        <v>8300.6783333333333</v>
      </c>
      <c r="AO22" s="28">
        <v>34572.550000000003</v>
      </c>
      <c r="AP22" s="28">
        <v>0</v>
      </c>
      <c r="AQ22" s="28">
        <v>0</v>
      </c>
      <c r="AR22" s="28">
        <v>0</v>
      </c>
      <c r="AS22" s="28">
        <v>0</v>
      </c>
      <c r="AT22" s="28">
        <v>0</v>
      </c>
      <c r="AU22" s="28">
        <v>0</v>
      </c>
      <c r="AV22" s="28">
        <v>506341.37833333336</v>
      </c>
      <c r="AW22" s="28">
        <v>2108911.9699999997</v>
      </c>
      <c r="AX22" s="28">
        <v>28900.894818941095</v>
      </c>
      <c r="AY22" s="28">
        <v>120372.22692088966</v>
      </c>
      <c r="AZ22" s="28">
        <v>0</v>
      </c>
      <c r="BA22" s="28">
        <v>0</v>
      </c>
      <c r="BB22" s="17" t="s">
        <v>162</v>
      </c>
      <c r="BC22" s="28">
        <v>0</v>
      </c>
      <c r="BD22" s="28">
        <v>0</v>
      </c>
      <c r="BE22" s="28">
        <v>0</v>
      </c>
      <c r="BF22" s="28">
        <v>0</v>
      </c>
      <c r="BG22" s="28">
        <v>0</v>
      </c>
      <c r="BH22" s="28">
        <v>0</v>
      </c>
      <c r="BI22" s="28">
        <v>0</v>
      </c>
      <c r="BJ22" s="28">
        <v>0</v>
      </c>
      <c r="BK22" s="28">
        <v>76631.64</v>
      </c>
      <c r="BL22" s="28">
        <v>314477.57</v>
      </c>
      <c r="BM22" s="28">
        <v>0</v>
      </c>
      <c r="BN22" s="28">
        <v>0</v>
      </c>
      <c r="BO22" s="28">
        <v>27775.35</v>
      </c>
      <c r="BP22" s="28">
        <v>113936.88</v>
      </c>
      <c r="BQ22" s="28">
        <v>0</v>
      </c>
      <c r="BR22" s="28">
        <v>0</v>
      </c>
      <c r="BS22" s="28">
        <v>0</v>
      </c>
      <c r="BT22" s="28">
        <v>0</v>
      </c>
      <c r="BU22" s="28">
        <v>0</v>
      </c>
      <c r="BV22" s="28">
        <v>0</v>
      </c>
      <c r="BW22" s="28">
        <v>0</v>
      </c>
      <c r="BX22" s="28">
        <v>0</v>
      </c>
      <c r="BY22" s="16"/>
      <c r="BZ22" s="16" t="s">
        <v>313</v>
      </c>
      <c r="CA22" s="16"/>
      <c r="CB22" s="16">
        <v>3</v>
      </c>
      <c r="CC22" s="16">
        <v>6.75</v>
      </c>
      <c r="CD22" s="67">
        <v>0.30052053735846651</v>
      </c>
      <c r="CE22" s="67">
        <v>0.54</v>
      </c>
      <c r="CF22" s="16" t="s">
        <v>2401</v>
      </c>
      <c r="CG22" s="16">
        <v>5</v>
      </c>
      <c r="CH22" s="16">
        <v>2020</v>
      </c>
      <c r="CI22" s="68">
        <v>1613610757.02</v>
      </c>
      <c r="CJ22" s="68">
        <v>80680537.851000011</v>
      </c>
      <c r="CK22" s="24">
        <v>2.5710530386285582</v>
      </c>
      <c r="CL22" s="24">
        <v>2.5710530386285582</v>
      </c>
      <c r="CM22" s="17" t="s">
        <v>579</v>
      </c>
      <c r="CN22" s="16">
        <v>2</v>
      </c>
      <c r="CO22" s="18" t="s">
        <v>227</v>
      </c>
      <c r="CP22" s="18" t="s">
        <v>236</v>
      </c>
      <c r="CQ22" s="18" t="s">
        <v>227</v>
      </c>
      <c r="CR22" s="22" t="s">
        <v>166</v>
      </c>
      <c r="CS22" s="16"/>
      <c r="CT22" s="18" t="s">
        <v>377</v>
      </c>
      <c r="CU22" s="23">
        <v>39058</v>
      </c>
      <c r="CV22" s="16" t="s">
        <v>217</v>
      </c>
      <c r="CW22" s="23"/>
      <c r="CX22" s="23"/>
      <c r="CY22" s="23">
        <v>39799</v>
      </c>
      <c r="CZ22" s="23">
        <v>40787</v>
      </c>
      <c r="DA22" s="23">
        <v>0</v>
      </c>
      <c r="DB22" s="23">
        <v>39070</v>
      </c>
      <c r="DC22" s="23">
        <v>44530</v>
      </c>
      <c r="DD22" s="23">
        <v>44530</v>
      </c>
      <c r="DE22" s="23">
        <v>46813</v>
      </c>
      <c r="DF22" s="16"/>
      <c r="DG22" s="16"/>
      <c r="DH22" s="16"/>
      <c r="DI22" s="16"/>
      <c r="DJ22" s="16">
        <v>231</v>
      </c>
      <c r="DK22" s="16" t="s">
        <v>378</v>
      </c>
      <c r="DL22" s="16" t="s">
        <v>378</v>
      </c>
      <c r="DM22" s="16" t="s">
        <v>550</v>
      </c>
      <c r="DN22" s="24">
        <v>5</v>
      </c>
      <c r="DO22" s="25">
        <v>5</v>
      </c>
      <c r="DP22" s="24">
        <v>1</v>
      </c>
      <c r="DQ22" s="22"/>
      <c r="DR22" s="22" t="s">
        <v>380</v>
      </c>
      <c r="DS22" s="16" t="s">
        <v>313</v>
      </c>
      <c r="DT22" s="16" t="s">
        <v>381</v>
      </c>
      <c r="DU22" s="16" t="s">
        <v>301</v>
      </c>
      <c r="DV22" s="16" t="s">
        <v>382</v>
      </c>
      <c r="DW22" s="16" t="s">
        <v>383</v>
      </c>
      <c r="DX22" s="16" t="s">
        <v>199</v>
      </c>
      <c r="DY22" s="16" t="s">
        <v>199</v>
      </c>
      <c r="DZ22" s="16" t="s">
        <v>175</v>
      </c>
      <c r="EA22" s="16" t="s">
        <v>265</v>
      </c>
      <c r="EB22" s="16" t="s">
        <v>201</v>
      </c>
      <c r="EC22" s="22"/>
      <c r="ED22" s="22" t="s">
        <v>302</v>
      </c>
      <c r="EE22" s="23">
        <v>38910</v>
      </c>
      <c r="EF22" s="23" t="s">
        <v>154</v>
      </c>
      <c r="EG22" s="18" t="s">
        <v>384</v>
      </c>
      <c r="EH22" s="16" t="s">
        <v>304</v>
      </c>
      <c r="EI22" s="23"/>
      <c r="EJ22" s="16"/>
      <c r="EK22" s="16" t="s">
        <v>154</v>
      </c>
      <c r="EL22" s="28">
        <v>0</v>
      </c>
      <c r="EM22" s="28">
        <v>0</v>
      </c>
      <c r="EN22" s="23">
        <v>44151</v>
      </c>
      <c r="EO22" s="18" t="s">
        <v>2408</v>
      </c>
      <c r="EP22" s="23"/>
      <c r="EQ22" s="23"/>
      <c r="ER22" s="18"/>
      <c r="ES22" s="23"/>
      <c r="ET22" s="23"/>
      <c r="EU22" s="23"/>
      <c r="EV22" s="23">
        <v>44561</v>
      </c>
    </row>
    <row r="23" spans="1:152" ht="28.8" hidden="1" x14ac:dyDescent="0.3">
      <c r="A23" s="16">
        <v>20</v>
      </c>
      <c r="B23" s="17" t="s">
        <v>387</v>
      </c>
      <c r="C23" s="17" t="s">
        <v>388</v>
      </c>
      <c r="D23" s="17" t="s">
        <v>181</v>
      </c>
      <c r="E23" s="17" t="s">
        <v>389</v>
      </c>
      <c r="F23" s="17" t="s">
        <v>389</v>
      </c>
      <c r="G23" s="16">
        <v>500206</v>
      </c>
      <c r="H23" s="18" t="s">
        <v>390</v>
      </c>
      <c r="I23" s="18" t="s">
        <v>390</v>
      </c>
      <c r="J23" s="17" t="s">
        <v>154</v>
      </c>
      <c r="K23" s="16" t="s">
        <v>154</v>
      </c>
      <c r="L23" s="17" t="s">
        <v>154</v>
      </c>
      <c r="M23" s="17" t="s">
        <v>154</v>
      </c>
      <c r="N23" s="17" t="s">
        <v>155</v>
      </c>
      <c r="O23" s="17" t="s">
        <v>185</v>
      </c>
      <c r="P23" s="17" t="s">
        <v>280</v>
      </c>
      <c r="Q23" s="16" t="s">
        <v>187</v>
      </c>
      <c r="R23" s="16" t="s">
        <v>159</v>
      </c>
      <c r="S23" s="16"/>
      <c r="T23" s="17" t="s">
        <v>160</v>
      </c>
      <c r="U23" s="17" t="s">
        <v>154</v>
      </c>
      <c r="V23" s="17"/>
      <c r="W23" s="16" t="s">
        <v>294</v>
      </c>
      <c r="X23" s="28">
        <v>16400000</v>
      </c>
      <c r="Y23" s="28">
        <v>68306000</v>
      </c>
      <c r="Z23" s="28">
        <v>0</v>
      </c>
      <c r="AA23" s="28">
        <v>0</v>
      </c>
      <c r="AB23" s="28">
        <v>0</v>
      </c>
      <c r="AC23" s="28">
        <v>0</v>
      </c>
      <c r="AD23" s="28">
        <v>0</v>
      </c>
      <c r="AE23" s="28">
        <v>0</v>
      </c>
      <c r="AF23" s="28">
        <v>0</v>
      </c>
      <c r="AG23" s="28">
        <v>0</v>
      </c>
      <c r="AH23" s="28">
        <v>0</v>
      </c>
      <c r="AI23" s="28">
        <v>0</v>
      </c>
      <c r="AJ23" s="28">
        <v>0</v>
      </c>
      <c r="AK23" s="28">
        <v>0</v>
      </c>
      <c r="AL23" s="28">
        <v>0</v>
      </c>
      <c r="AM23" s="28">
        <v>0</v>
      </c>
      <c r="AN23" s="28">
        <v>0</v>
      </c>
      <c r="AO23" s="28">
        <v>0</v>
      </c>
      <c r="AP23" s="28">
        <v>0</v>
      </c>
      <c r="AQ23" s="28">
        <v>0</v>
      </c>
      <c r="AR23" s="28">
        <v>0</v>
      </c>
      <c r="AS23" s="28">
        <v>0</v>
      </c>
      <c r="AT23" s="28">
        <v>0</v>
      </c>
      <c r="AU23" s="28">
        <v>0</v>
      </c>
      <c r="AV23" s="28">
        <v>0</v>
      </c>
      <c r="AW23" s="28">
        <v>0</v>
      </c>
      <c r="AX23" s="28">
        <v>0</v>
      </c>
      <c r="AY23" s="28">
        <v>0</v>
      </c>
      <c r="AZ23" s="28">
        <v>0</v>
      </c>
      <c r="BA23" s="28">
        <v>0</v>
      </c>
      <c r="BB23" s="17" t="s">
        <v>162</v>
      </c>
      <c r="BC23" s="28">
        <v>0</v>
      </c>
      <c r="BD23" s="28">
        <v>0</v>
      </c>
      <c r="BE23" s="28">
        <v>0</v>
      </c>
      <c r="BF23" s="28">
        <v>0</v>
      </c>
      <c r="BG23" s="28">
        <v>0</v>
      </c>
      <c r="BH23" s="28">
        <v>0</v>
      </c>
      <c r="BI23" s="28">
        <v>0</v>
      </c>
      <c r="BJ23" s="28">
        <v>0</v>
      </c>
      <c r="BK23" s="28">
        <v>0</v>
      </c>
      <c r="BL23" s="28">
        <v>0</v>
      </c>
      <c r="BM23" s="28">
        <v>0</v>
      </c>
      <c r="BN23" s="28">
        <v>0</v>
      </c>
      <c r="BO23" s="28">
        <v>0</v>
      </c>
      <c r="BP23" s="28">
        <v>0</v>
      </c>
      <c r="BQ23" s="28">
        <v>0</v>
      </c>
      <c r="BR23" s="28">
        <v>0</v>
      </c>
      <c r="BS23" s="28">
        <v>0</v>
      </c>
      <c r="BT23" s="28">
        <v>0</v>
      </c>
      <c r="BU23" s="28">
        <v>0</v>
      </c>
      <c r="BV23" s="28">
        <v>0</v>
      </c>
      <c r="BW23" s="28">
        <v>0</v>
      </c>
      <c r="BX23" s="28">
        <v>0</v>
      </c>
      <c r="BY23" s="16">
        <v>3</v>
      </c>
      <c r="BZ23" s="16">
        <v>10</v>
      </c>
      <c r="CA23" s="16"/>
      <c r="CB23" s="16">
        <v>5</v>
      </c>
      <c r="CC23" s="16" t="s">
        <v>154</v>
      </c>
      <c r="CD23" s="67"/>
      <c r="CE23" s="67"/>
      <c r="CF23" s="16" t="s">
        <v>188</v>
      </c>
      <c r="CG23" s="16">
        <v>0</v>
      </c>
      <c r="CH23" s="16">
        <v>2020</v>
      </c>
      <c r="CI23" s="68">
        <v>1613610757.02</v>
      </c>
      <c r="CJ23" s="68">
        <v>0</v>
      </c>
      <c r="CK23" s="24">
        <v>0</v>
      </c>
      <c r="CL23" s="24">
        <v>0</v>
      </c>
      <c r="CM23" s="17"/>
      <c r="CN23" s="16">
        <v>3</v>
      </c>
      <c r="CO23" s="18" t="s">
        <v>213</v>
      </c>
      <c r="CP23" s="18" t="s">
        <v>272</v>
      </c>
      <c r="CQ23" s="18" t="s">
        <v>215</v>
      </c>
      <c r="CR23" s="22" t="s">
        <v>166</v>
      </c>
      <c r="CS23" s="16"/>
      <c r="CT23" s="18" t="s">
        <v>391</v>
      </c>
      <c r="CU23" s="23">
        <v>39114</v>
      </c>
      <c r="CV23" s="16" t="s">
        <v>193</v>
      </c>
      <c r="CW23" s="23"/>
      <c r="CX23" s="23"/>
      <c r="CY23" s="23">
        <v>41243</v>
      </c>
      <c r="CZ23" s="23">
        <v>42760</v>
      </c>
      <c r="DA23" s="23">
        <v>0</v>
      </c>
      <c r="DB23" s="23">
        <v>39161</v>
      </c>
      <c r="DC23" s="23">
        <v>43474</v>
      </c>
      <c r="DD23" s="23"/>
      <c r="DE23" s="23">
        <v>44129</v>
      </c>
      <c r="DF23" s="16"/>
      <c r="DG23" s="16"/>
      <c r="DH23" s="16"/>
      <c r="DI23" s="16"/>
      <c r="DJ23" s="16">
        <v>95</v>
      </c>
      <c r="DK23" s="16" t="s">
        <v>392</v>
      </c>
      <c r="DL23" s="16" t="s">
        <v>392</v>
      </c>
      <c r="DM23" s="16" t="s">
        <v>154</v>
      </c>
      <c r="DN23" s="24" t="s">
        <v>154</v>
      </c>
      <c r="DO23" s="25" t="s">
        <v>154</v>
      </c>
      <c r="DP23" s="24" t="s">
        <v>154</v>
      </c>
      <c r="DQ23" s="22" t="s">
        <v>169</v>
      </c>
      <c r="DR23" s="22" t="s">
        <v>169</v>
      </c>
      <c r="DS23" s="16" t="s">
        <v>1000</v>
      </c>
      <c r="DT23" s="16" t="s">
        <v>169</v>
      </c>
      <c r="DU23" s="16" t="s">
        <v>172</v>
      </c>
      <c r="DV23" s="16" t="s">
        <v>173</v>
      </c>
      <c r="DW23" s="16" t="s">
        <v>198</v>
      </c>
      <c r="DX23" s="16" t="s">
        <v>174</v>
      </c>
      <c r="DY23" s="16" t="s">
        <v>218</v>
      </c>
      <c r="DZ23" s="16" t="s">
        <v>175</v>
      </c>
      <c r="EA23" s="16" t="s">
        <v>176</v>
      </c>
      <c r="EB23" s="16" t="s">
        <v>219</v>
      </c>
      <c r="EC23" s="22"/>
      <c r="ED23" s="22" t="s">
        <v>302</v>
      </c>
      <c r="EE23" s="23">
        <v>41198</v>
      </c>
      <c r="EF23" s="23">
        <v>41198</v>
      </c>
      <c r="EG23" s="18" t="s">
        <v>393</v>
      </c>
      <c r="EH23" s="16" t="s">
        <v>355</v>
      </c>
      <c r="EI23" s="23"/>
      <c r="EJ23" s="16"/>
      <c r="EK23" s="16"/>
      <c r="EL23" s="28">
        <v>0</v>
      </c>
      <c r="EM23" s="28">
        <v>0</v>
      </c>
      <c r="EN23" s="23"/>
      <c r="EO23" s="18"/>
      <c r="EP23" s="23"/>
      <c r="EQ23" s="23">
        <v>43768</v>
      </c>
      <c r="ER23" s="18"/>
      <c r="ES23" s="23"/>
      <c r="ET23" s="23">
        <v>44196</v>
      </c>
      <c r="EU23" s="23"/>
      <c r="EV23" s="23">
        <v>44561</v>
      </c>
    </row>
    <row r="24" spans="1:152" ht="43.2" x14ac:dyDescent="0.3">
      <c r="A24" s="16">
        <v>21</v>
      </c>
      <c r="B24" s="17" t="s">
        <v>394</v>
      </c>
      <c r="C24" s="17" t="s">
        <v>395</v>
      </c>
      <c r="D24" s="17" t="s">
        <v>181</v>
      </c>
      <c r="E24" s="17" t="s">
        <v>396</v>
      </c>
      <c r="F24" s="17" t="s">
        <v>396</v>
      </c>
      <c r="G24" s="16">
        <v>500297</v>
      </c>
      <c r="H24" s="18" t="s">
        <v>397</v>
      </c>
      <c r="I24" s="18" t="s">
        <v>397</v>
      </c>
      <c r="J24" s="17" t="s">
        <v>152</v>
      </c>
      <c r="K24" s="16" t="s">
        <v>152</v>
      </c>
      <c r="L24" s="17" t="s">
        <v>153</v>
      </c>
      <c r="M24" s="17" t="s">
        <v>398</v>
      </c>
      <c r="N24" s="17" t="s">
        <v>155</v>
      </c>
      <c r="O24" s="17" t="s">
        <v>185</v>
      </c>
      <c r="P24" s="17" t="s">
        <v>226</v>
      </c>
      <c r="Q24" s="16" t="s">
        <v>187</v>
      </c>
      <c r="R24" s="16" t="s">
        <v>159</v>
      </c>
      <c r="S24" s="16"/>
      <c r="T24" s="17" t="s">
        <v>188</v>
      </c>
      <c r="U24" s="17" t="s">
        <v>154</v>
      </c>
      <c r="V24" s="17"/>
      <c r="W24" s="16" t="s">
        <v>161</v>
      </c>
      <c r="X24" s="28">
        <v>6000000</v>
      </c>
      <c r="Y24" s="28">
        <v>24990000</v>
      </c>
      <c r="Z24" s="28">
        <v>943960.71</v>
      </c>
      <c r="AA24" s="28">
        <v>3931596.34</v>
      </c>
      <c r="AB24" s="28">
        <v>0</v>
      </c>
      <c r="AC24" s="28">
        <v>0</v>
      </c>
      <c r="AD24" s="28">
        <v>0</v>
      </c>
      <c r="AE24" s="28">
        <v>0</v>
      </c>
      <c r="AF24" s="28">
        <v>0</v>
      </c>
      <c r="AG24" s="28">
        <v>0</v>
      </c>
      <c r="AH24" s="28">
        <v>943960.71</v>
      </c>
      <c r="AI24" s="28">
        <v>3931596.34</v>
      </c>
      <c r="AJ24" s="28">
        <v>0</v>
      </c>
      <c r="AK24" s="28">
        <v>0</v>
      </c>
      <c r="AL24" s="28">
        <v>0</v>
      </c>
      <c r="AM24" s="28">
        <v>0</v>
      </c>
      <c r="AN24" s="28">
        <v>0</v>
      </c>
      <c r="AO24" s="28">
        <v>0</v>
      </c>
      <c r="AP24" s="28">
        <v>0</v>
      </c>
      <c r="AQ24" s="28">
        <v>0</v>
      </c>
      <c r="AR24" s="28">
        <v>366012.39</v>
      </c>
      <c r="AS24" s="28">
        <v>1524441.6600000001</v>
      </c>
      <c r="AT24" s="28">
        <v>78109.843937575031</v>
      </c>
      <c r="AU24" s="28">
        <v>325327.5</v>
      </c>
      <c r="AV24" s="28">
        <v>1022070.553937575</v>
      </c>
      <c r="AW24" s="28">
        <v>4256923.84</v>
      </c>
      <c r="AX24" s="28">
        <v>1022071</v>
      </c>
      <c r="AY24" s="28">
        <v>4256925.7149999999</v>
      </c>
      <c r="AZ24" s="28">
        <v>0</v>
      </c>
      <c r="BA24" s="28">
        <v>0</v>
      </c>
      <c r="BB24" s="17" t="s">
        <v>162</v>
      </c>
      <c r="BC24" s="28">
        <v>0</v>
      </c>
      <c r="BD24" s="28">
        <v>0</v>
      </c>
      <c r="BE24" s="28">
        <v>0</v>
      </c>
      <c r="BF24" s="28">
        <v>0</v>
      </c>
      <c r="BG24" s="28">
        <v>0</v>
      </c>
      <c r="BH24" s="28">
        <v>0</v>
      </c>
      <c r="BI24" s="28">
        <v>0</v>
      </c>
      <c r="BJ24" s="28">
        <v>0</v>
      </c>
      <c r="BK24" s="28">
        <v>0</v>
      </c>
      <c r="BL24" s="28">
        <v>0</v>
      </c>
      <c r="BM24" s="28">
        <v>0</v>
      </c>
      <c r="BN24" s="28">
        <v>0</v>
      </c>
      <c r="BO24" s="28">
        <v>0</v>
      </c>
      <c r="BP24" s="28">
        <v>0</v>
      </c>
      <c r="BQ24" s="28">
        <v>0</v>
      </c>
      <c r="BR24" s="28">
        <v>0</v>
      </c>
      <c r="BS24" s="28">
        <v>0</v>
      </c>
      <c r="BT24" s="28">
        <v>0</v>
      </c>
      <c r="BU24" s="28">
        <v>0</v>
      </c>
      <c r="BV24" s="28">
        <v>0</v>
      </c>
      <c r="BW24" s="28">
        <v>0</v>
      </c>
      <c r="BX24" s="28">
        <v>0</v>
      </c>
      <c r="BY24" s="16">
        <v>5</v>
      </c>
      <c r="BZ24" s="16">
        <v>10</v>
      </c>
      <c r="CA24" s="16"/>
      <c r="CB24" s="16">
        <v>2</v>
      </c>
      <c r="CC24" s="16">
        <v>10</v>
      </c>
      <c r="CD24" s="67">
        <v>1</v>
      </c>
      <c r="CE24" s="67">
        <v>1</v>
      </c>
      <c r="CF24" s="16" t="s">
        <v>188</v>
      </c>
      <c r="CG24" s="16">
        <v>0</v>
      </c>
      <c r="CH24" s="16">
        <v>2020</v>
      </c>
      <c r="CI24" s="68">
        <v>1613610757.02</v>
      </c>
      <c r="CJ24" s="68">
        <v>0</v>
      </c>
      <c r="CK24" s="24">
        <v>0</v>
      </c>
      <c r="CL24" s="24">
        <v>0</v>
      </c>
      <c r="CM24" s="17"/>
      <c r="CN24" s="16">
        <v>3</v>
      </c>
      <c r="CO24" s="18" t="s">
        <v>189</v>
      </c>
      <c r="CP24" s="18" t="s">
        <v>399</v>
      </c>
      <c r="CQ24" s="18" t="s">
        <v>191</v>
      </c>
      <c r="CR24" s="22" t="s">
        <v>166</v>
      </c>
      <c r="CS24" s="16"/>
      <c r="CT24" s="18" t="s">
        <v>400</v>
      </c>
      <c r="CU24" s="23">
        <v>39316</v>
      </c>
      <c r="CV24" s="16" t="s">
        <v>193</v>
      </c>
      <c r="CW24" s="23"/>
      <c r="CX24" s="23"/>
      <c r="CY24" s="23">
        <v>39366</v>
      </c>
      <c r="CZ24" s="23">
        <v>39399</v>
      </c>
      <c r="DA24" s="23">
        <v>39716</v>
      </c>
      <c r="DB24" s="23">
        <v>39347</v>
      </c>
      <c r="DC24" s="23">
        <v>42053</v>
      </c>
      <c r="DD24" s="23"/>
      <c r="DE24" s="23">
        <v>43141</v>
      </c>
      <c r="DF24" s="16"/>
      <c r="DG24" s="16"/>
      <c r="DH24" s="16"/>
      <c r="DI24" s="16"/>
      <c r="DJ24" s="16">
        <v>124</v>
      </c>
      <c r="DK24" s="16" t="s">
        <v>392</v>
      </c>
      <c r="DL24" s="16" t="s">
        <v>392</v>
      </c>
      <c r="DM24" s="16" t="s">
        <v>539</v>
      </c>
      <c r="DN24" s="24">
        <v>3</v>
      </c>
      <c r="DO24" s="25">
        <v>5.3226299999999993</v>
      </c>
      <c r="DP24" s="24" t="s">
        <v>154</v>
      </c>
      <c r="DQ24" s="22" t="s">
        <v>401</v>
      </c>
      <c r="DR24" s="22" t="s">
        <v>401</v>
      </c>
      <c r="DS24" s="16" t="s">
        <v>275</v>
      </c>
      <c r="DT24" s="16" t="s">
        <v>402</v>
      </c>
      <c r="DU24" s="16" t="s">
        <v>301</v>
      </c>
      <c r="DV24" s="16" t="s">
        <v>173</v>
      </c>
      <c r="DW24" s="16" t="s">
        <v>198</v>
      </c>
      <c r="DX24" s="16" t="s">
        <v>174</v>
      </c>
      <c r="DY24" s="16" t="s">
        <v>218</v>
      </c>
      <c r="DZ24" s="16" t="s">
        <v>175</v>
      </c>
      <c r="EA24" s="16" t="s">
        <v>176</v>
      </c>
      <c r="EB24" s="16" t="s">
        <v>219</v>
      </c>
      <c r="EC24" s="22"/>
      <c r="ED24" s="22" t="s">
        <v>177</v>
      </c>
      <c r="EE24" s="23" t="s">
        <v>154</v>
      </c>
      <c r="EF24" s="23" t="s">
        <v>154</v>
      </c>
      <c r="EG24" s="18" t="s">
        <v>154</v>
      </c>
      <c r="EH24" s="16" t="s">
        <v>154</v>
      </c>
      <c r="EI24" s="23"/>
      <c r="EJ24" s="16"/>
      <c r="EK24" s="16">
        <v>86</v>
      </c>
      <c r="EL24" s="28">
        <v>0</v>
      </c>
      <c r="EM24" s="28">
        <v>0</v>
      </c>
      <c r="EN24" s="23">
        <v>39645</v>
      </c>
      <c r="EO24" s="18" t="s">
        <v>356</v>
      </c>
      <c r="EP24" s="23"/>
      <c r="EQ24" s="23">
        <v>42105</v>
      </c>
      <c r="ER24" s="18" t="s">
        <v>403</v>
      </c>
      <c r="ES24" s="23"/>
      <c r="ET24" s="23"/>
      <c r="EU24" s="23"/>
      <c r="EV24" s="23">
        <v>44561</v>
      </c>
    </row>
    <row r="25" spans="1:152" hidden="1" x14ac:dyDescent="0.3">
      <c r="A25" s="16">
        <v>22</v>
      </c>
      <c r="B25" s="17" t="s">
        <v>404</v>
      </c>
      <c r="C25" s="17" t="s">
        <v>405</v>
      </c>
      <c r="D25" s="17" t="s">
        <v>209</v>
      </c>
      <c r="E25" s="17" t="s">
        <v>406</v>
      </c>
      <c r="F25" s="17" t="s">
        <v>406</v>
      </c>
      <c r="G25" s="16">
        <v>500360</v>
      </c>
      <c r="H25" s="18" t="s">
        <v>407</v>
      </c>
      <c r="I25" s="18" t="s">
        <v>407</v>
      </c>
      <c r="J25" s="17" t="s">
        <v>154</v>
      </c>
      <c r="K25" s="16" t="s">
        <v>154</v>
      </c>
      <c r="L25" s="17" t="s">
        <v>154</v>
      </c>
      <c r="M25" s="17" t="s">
        <v>154</v>
      </c>
      <c r="N25" s="17" t="s">
        <v>155</v>
      </c>
      <c r="O25" s="17" t="s">
        <v>156</v>
      </c>
      <c r="P25" s="17" t="s">
        <v>157</v>
      </c>
      <c r="Q25" s="16" t="s">
        <v>158</v>
      </c>
      <c r="R25" s="16" t="s">
        <v>159</v>
      </c>
      <c r="S25" s="16"/>
      <c r="T25" s="17" t="s">
        <v>212</v>
      </c>
      <c r="U25" s="17" t="s">
        <v>154</v>
      </c>
      <c r="V25" s="17"/>
      <c r="W25" s="16" t="s">
        <v>161</v>
      </c>
      <c r="X25" s="28">
        <v>1000000</v>
      </c>
      <c r="Y25" s="28">
        <v>1000000</v>
      </c>
      <c r="Z25" s="28">
        <v>0</v>
      </c>
      <c r="AA25" s="28">
        <v>0</v>
      </c>
      <c r="AB25" s="28">
        <v>0</v>
      </c>
      <c r="AC25" s="28">
        <v>0</v>
      </c>
      <c r="AD25" s="28">
        <v>0</v>
      </c>
      <c r="AE25" s="28">
        <v>0</v>
      </c>
      <c r="AF25" s="28">
        <v>0</v>
      </c>
      <c r="AG25" s="28">
        <v>0</v>
      </c>
      <c r="AH25" s="28">
        <v>0</v>
      </c>
      <c r="AI25" s="28">
        <v>0</v>
      </c>
      <c r="AJ25" s="28">
        <v>0</v>
      </c>
      <c r="AK25" s="28">
        <v>0</v>
      </c>
      <c r="AL25" s="28">
        <v>0</v>
      </c>
      <c r="AM25" s="28">
        <v>0</v>
      </c>
      <c r="AN25" s="28">
        <v>0</v>
      </c>
      <c r="AO25" s="28">
        <v>0</v>
      </c>
      <c r="AP25" s="28">
        <v>0</v>
      </c>
      <c r="AQ25" s="28">
        <v>0</v>
      </c>
      <c r="AR25" s="28">
        <v>0</v>
      </c>
      <c r="AS25" s="28">
        <v>0</v>
      </c>
      <c r="AT25" s="28">
        <v>0</v>
      </c>
      <c r="AU25" s="28">
        <v>0</v>
      </c>
      <c r="AV25" s="28">
        <v>0</v>
      </c>
      <c r="AW25" s="28">
        <v>0</v>
      </c>
      <c r="AX25" s="28">
        <v>0</v>
      </c>
      <c r="AY25" s="28">
        <v>0</v>
      </c>
      <c r="AZ25" s="28">
        <v>0</v>
      </c>
      <c r="BA25" s="28">
        <v>0</v>
      </c>
      <c r="BB25" s="17" t="s">
        <v>162</v>
      </c>
      <c r="BC25" s="28">
        <v>0</v>
      </c>
      <c r="BD25" s="28">
        <v>0</v>
      </c>
      <c r="BE25" s="28">
        <v>0</v>
      </c>
      <c r="BF25" s="28">
        <v>0</v>
      </c>
      <c r="BG25" s="28">
        <v>0</v>
      </c>
      <c r="BH25" s="28">
        <v>0</v>
      </c>
      <c r="BI25" s="28">
        <v>0</v>
      </c>
      <c r="BJ25" s="28">
        <v>0</v>
      </c>
      <c r="BK25" s="28">
        <v>0</v>
      </c>
      <c r="BL25" s="28">
        <v>0</v>
      </c>
      <c r="BM25" s="28">
        <v>0</v>
      </c>
      <c r="BN25" s="28">
        <v>0</v>
      </c>
      <c r="BO25" s="28">
        <v>0</v>
      </c>
      <c r="BP25" s="28">
        <v>0</v>
      </c>
      <c r="BQ25" s="28">
        <v>0</v>
      </c>
      <c r="BR25" s="28">
        <v>0</v>
      </c>
      <c r="BS25" s="28">
        <v>0</v>
      </c>
      <c r="BT25" s="28">
        <v>0</v>
      </c>
      <c r="BU25" s="28">
        <v>0</v>
      </c>
      <c r="BV25" s="28">
        <v>0</v>
      </c>
      <c r="BW25" s="28">
        <v>0</v>
      </c>
      <c r="BX25" s="28">
        <v>0</v>
      </c>
      <c r="BY25" s="16">
        <v>6</v>
      </c>
      <c r="BZ25" s="16">
        <v>10</v>
      </c>
      <c r="CA25" s="16"/>
      <c r="CB25" s="16"/>
      <c r="CC25" s="16" t="s">
        <v>154</v>
      </c>
      <c r="CD25" s="67"/>
      <c r="CE25" s="67"/>
      <c r="CF25" s="16" t="s">
        <v>188</v>
      </c>
      <c r="CG25" s="16">
        <v>0</v>
      </c>
      <c r="CH25" s="16">
        <v>2020</v>
      </c>
      <c r="CI25" s="68">
        <v>1613610757.02</v>
      </c>
      <c r="CJ25" s="68">
        <v>0</v>
      </c>
      <c r="CK25" s="24">
        <v>0</v>
      </c>
      <c r="CL25" s="24">
        <v>0</v>
      </c>
      <c r="CM25" s="17"/>
      <c r="CN25" s="16">
        <v>3</v>
      </c>
      <c r="CO25" s="18" t="s">
        <v>213</v>
      </c>
      <c r="CP25" s="18" t="s">
        <v>214</v>
      </c>
      <c r="CQ25" s="18" t="s">
        <v>215</v>
      </c>
      <c r="CR25" s="22" t="s">
        <v>166</v>
      </c>
      <c r="CS25" s="16"/>
      <c r="CT25" s="18" t="s">
        <v>408</v>
      </c>
      <c r="CU25" s="23">
        <v>38840</v>
      </c>
      <c r="CV25" s="16" t="s">
        <v>217</v>
      </c>
      <c r="CW25" s="23"/>
      <c r="CX25" s="23">
        <v>39342</v>
      </c>
      <c r="CY25" s="23">
        <v>39573</v>
      </c>
      <c r="CZ25" s="23"/>
      <c r="DA25" s="23">
        <v>39938</v>
      </c>
      <c r="DB25" s="23">
        <v>39509</v>
      </c>
      <c r="DC25" s="23" t="s">
        <v>154</v>
      </c>
      <c r="DD25" s="23"/>
      <c r="DE25" s="23">
        <v>39938</v>
      </c>
      <c r="DF25" s="16"/>
      <c r="DG25" s="16"/>
      <c r="DH25" s="16"/>
      <c r="DI25" s="16"/>
      <c r="DJ25" s="16">
        <v>12</v>
      </c>
      <c r="DK25" s="16" t="s">
        <v>168</v>
      </c>
      <c r="DL25" s="16" t="s">
        <v>168</v>
      </c>
      <c r="DM25" s="16" t="s">
        <v>154</v>
      </c>
      <c r="DN25" s="24" t="s">
        <v>154</v>
      </c>
      <c r="DO25" s="25" t="s">
        <v>154</v>
      </c>
      <c r="DP25" s="24" t="s">
        <v>154</v>
      </c>
      <c r="DQ25" s="22" t="s">
        <v>169</v>
      </c>
      <c r="DR25" s="22" t="s">
        <v>169</v>
      </c>
      <c r="DS25" s="16" t="s">
        <v>1000</v>
      </c>
      <c r="DT25" s="16" t="s">
        <v>169</v>
      </c>
      <c r="DU25" s="16" t="s">
        <v>172</v>
      </c>
      <c r="DV25" s="16" t="s">
        <v>173</v>
      </c>
      <c r="DW25" s="16" t="s">
        <v>198</v>
      </c>
      <c r="DX25" s="16" t="s">
        <v>174</v>
      </c>
      <c r="DY25" s="16" t="s">
        <v>218</v>
      </c>
      <c r="DZ25" s="16" t="s">
        <v>175</v>
      </c>
      <c r="EA25" s="16" t="s">
        <v>176</v>
      </c>
      <c r="EB25" s="16" t="s">
        <v>409</v>
      </c>
      <c r="EC25" s="22"/>
      <c r="ED25" s="22" t="s">
        <v>177</v>
      </c>
      <c r="EE25" s="23" t="s">
        <v>154</v>
      </c>
      <c r="EF25" s="23" t="s">
        <v>154</v>
      </c>
      <c r="EG25" s="18" t="s">
        <v>154</v>
      </c>
      <c r="EH25" s="16" t="s">
        <v>154</v>
      </c>
      <c r="EI25" s="23"/>
      <c r="EJ25" s="16"/>
      <c r="EK25" s="16" t="s">
        <v>154</v>
      </c>
      <c r="EL25" s="28">
        <v>0</v>
      </c>
      <c r="EM25" s="28">
        <v>0</v>
      </c>
      <c r="EN25" s="23"/>
      <c r="EO25" s="18"/>
      <c r="EP25" s="23"/>
      <c r="EQ25" s="23">
        <v>39915</v>
      </c>
      <c r="ER25" s="18"/>
      <c r="ES25" s="23"/>
      <c r="ET25" s="23"/>
      <c r="EU25" s="23">
        <v>43374</v>
      </c>
      <c r="EV25" s="23">
        <v>44561</v>
      </c>
    </row>
    <row r="26" spans="1:152" ht="28.8" hidden="1" x14ac:dyDescent="0.3">
      <c r="A26" s="16">
        <v>23</v>
      </c>
      <c r="B26" s="17" t="s">
        <v>410</v>
      </c>
      <c r="C26" s="17" t="s">
        <v>411</v>
      </c>
      <c r="D26" s="17" t="s">
        <v>181</v>
      </c>
      <c r="E26" s="17" t="s">
        <v>412</v>
      </c>
      <c r="F26" s="17" t="s">
        <v>412</v>
      </c>
      <c r="G26" s="16">
        <v>500317</v>
      </c>
      <c r="H26" s="18" t="s">
        <v>413</v>
      </c>
      <c r="I26" s="18" t="s">
        <v>413</v>
      </c>
      <c r="J26" s="17" t="s">
        <v>154</v>
      </c>
      <c r="K26" s="16" t="s">
        <v>154</v>
      </c>
      <c r="L26" s="17" t="s">
        <v>154</v>
      </c>
      <c r="M26" s="17" t="s">
        <v>154</v>
      </c>
      <c r="N26" s="17" t="s">
        <v>155</v>
      </c>
      <c r="O26" s="17" t="s">
        <v>185</v>
      </c>
      <c r="P26" s="17" t="s">
        <v>414</v>
      </c>
      <c r="Q26" s="16" t="s">
        <v>158</v>
      </c>
      <c r="R26" s="16" t="s">
        <v>159</v>
      </c>
      <c r="S26" s="16"/>
      <c r="T26" s="17" t="s">
        <v>160</v>
      </c>
      <c r="U26" s="17" t="s">
        <v>154</v>
      </c>
      <c r="V26" s="17"/>
      <c r="W26" s="16" t="s">
        <v>294</v>
      </c>
      <c r="X26" s="28">
        <v>923650</v>
      </c>
      <c r="Y26" s="28">
        <v>923650</v>
      </c>
      <c r="Z26" s="28">
        <v>0</v>
      </c>
      <c r="AA26" s="28">
        <v>0</v>
      </c>
      <c r="AB26" s="28">
        <v>0</v>
      </c>
      <c r="AC26" s="28">
        <v>0</v>
      </c>
      <c r="AD26" s="28">
        <v>0</v>
      </c>
      <c r="AE26" s="28">
        <v>0</v>
      </c>
      <c r="AF26" s="28">
        <v>0</v>
      </c>
      <c r="AG26" s="28">
        <v>0</v>
      </c>
      <c r="AH26" s="28">
        <v>0</v>
      </c>
      <c r="AI26" s="28">
        <v>0</v>
      </c>
      <c r="AJ26" s="28">
        <v>0</v>
      </c>
      <c r="AK26" s="28">
        <v>0</v>
      </c>
      <c r="AL26" s="28">
        <v>0</v>
      </c>
      <c r="AM26" s="28">
        <v>0</v>
      </c>
      <c r="AN26" s="28">
        <v>0</v>
      </c>
      <c r="AO26" s="28">
        <v>0</v>
      </c>
      <c r="AP26" s="28">
        <v>0</v>
      </c>
      <c r="AQ26" s="28">
        <v>0</v>
      </c>
      <c r="AR26" s="28">
        <v>0</v>
      </c>
      <c r="AS26" s="28">
        <v>0</v>
      </c>
      <c r="AT26" s="28">
        <v>0</v>
      </c>
      <c r="AU26" s="28">
        <v>0</v>
      </c>
      <c r="AV26" s="28">
        <v>0</v>
      </c>
      <c r="AW26" s="28">
        <v>0</v>
      </c>
      <c r="AX26" s="28">
        <v>0</v>
      </c>
      <c r="AY26" s="28">
        <v>0</v>
      </c>
      <c r="AZ26" s="28">
        <v>0</v>
      </c>
      <c r="BA26" s="28">
        <v>0</v>
      </c>
      <c r="BB26" s="17" t="s">
        <v>162</v>
      </c>
      <c r="BC26" s="28">
        <v>0</v>
      </c>
      <c r="BD26" s="28">
        <v>0</v>
      </c>
      <c r="BE26" s="28">
        <v>0</v>
      </c>
      <c r="BF26" s="28">
        <v>0</v>
      </c>
      <c r="BG26" s="28">
        <v>0</v>
      </c>
      <c r="BH26" s="28">
        <v>0</v>
      </c>
      <c r="BI26" s="28">
        <v>0</v>
      </c>
      <c r="BJ26" s="28">
        <v>0</v>
      </c>
      <c r="BK26" s="28">
        <v>0</v>
      </c>
      <c r="BL26" s="28">
        <v>0</v>
      </c>
      <c r="BM26" s="28">
        <v>0</v>
      </c>
      <c r="BN26" s="28">
        <v>0</v>
      </c>
      <c r="BO26" s="28">
        <v>0</v>
      </c>
      <c r="BP26" s="28">
        <v>0</v>
      </c>
      <c r="BQ26" s="28">
        <v>0</v>
      </c>
      <c r="BR26" s="28">
        <v>0</v>
      </c>
      <c r="BS26" s="28">
        <v>0</v>
      </c>
      <c r="BT26" s="28">
        <v>0</v>
      </c>
      <c r="BU26" s="28">
        <v>0</v>
      </c>
      <c r="BV26" s="28">
        <v>0</v>
      </c>
      <c r="BW26" s="28">
        <v>0</v>
      </c>
      <c r="BX26" s="28">
        <v>0</v>
      </c>
      <c r="BY26" s="16">
        <v>6</v>
      </c>
      <c r="BZ26" s="16">
        <v>10</v>
      </c>
      <c r="CA26" s="16"/>
      <c r="CB26" s="16"/>
      <c r="CC26" s="16" t="s">
        <v>154</v>
      </c>
      <c r="CD26" s="67"/>
      <c r="CE26" s="67"/>
      <c r="CF26" s="16" t="s">
        <v>188</v>
      </c>
      <c r="CG26" s="16">
        <v>0</v>
      </c>
      <c r="CH26" s="16">
        <v>2020</v>
      </c>
      <c r="CI26" s="68">
        <v>1613610757.02</v>
      </c>
      <c r="CJ26" s="68">
        <v>0</v>
      </c>
      <c r="CK26" s="24">
        <v>0</v>
      </c>
      <c r="CL26" s="24">
        <v>0</v>
      </c>
      <c r="CM26" s="17"/>
      <c r="CN26" s="16">
        <v>3</v>
      </c>
      <c r="CO26" s="18" t="s">
        <v>295</v>
      </c>
      <c r="CP26" s="18" t="s">
        <v>415</v>
      </c>
      <c r="CQ26" s="18" t="s">
        <v>165</v>
      </c>
      <c r="CR26" s="22" t="s">
        <v>166</v>
      </c>
      <c r="CS26" s="16"/>
      <c r="CT26" s="18" t="s">
        <v>416</v>
      </c>
      <c r="CU26" s="23">
        <v>39331</v>
      </c>
      <c r="CV26" s="16" t="s">
        <v>217</v>
      </c>
      <c r="CW26" s="23"/>
      <c r="CX26" s="23">
        <v>39341</v>
      </c>
      <c r="CY26" s="23">
        <v>39478</v>
      </c>
      <c r="CZ26" s="23">
        <v>39598</v>
      </c>
      <c r="DA26" s="23">
        <v>39701</v>
      </c>
      <c r="DB26" s="23">
        <v>39274</v>
      </c>
      <c r="DC26" s="23">
        <v>39903</v>
      </c>
      <c r="DD26" s="23"/>
      <c r="DE26" s="23">
        <v>40573</v>
      </c>
      <c r="DF26" s="16"/>
      <c r="DG26" s="16"/>
      <c r="DH26" s="16"/>
      <c r="DI26" s="16"/>
      <c r="DJ26" s="16">
        <v>36</v>
      </c>
      <c r="DK26" s="16"/>
      <c r="DL26" s="16"/>
      <c r="DM26" s="16" t="s">
        <v>154</v>
      </c>
      <c r="DN26" s="24" t="s">
        <v>154</v>
      </c>
      <c r="DO26" s="25" t="s">
        <v>154</v>
      </c>
      <c r="DP26" s="24" t="s">
        <v>154</v>
      </c>
      <c r="DQ26" s="22" t="s">
        <v>417</v>
      </c>
      <c r="DR26" s="22" t="s">
        <v>417</v>
      </c>
      <c r="DS26" s="16" t="s">
        <v>418</v>
      </c>
      <c r="DT26" s="16" t="s">
        <v>171</v>
      </c>
      <c r="DU26" s="16" t="s">
        <v>301</v>
      </c>
      <c r="DV26" s="16" t="s">
        <v>173</v>
      </c>
      <c r="DW26" s="16" t="s">
        <v>198</v>
      </c>
      <c r="DX26" s="16" t="s">
        <v>174</v>
      </c>
      <c r="DY26" s="16" t="s">
        <v>250</v>
      </c>
      <c r="DZ26" s="16" t="s">
        <v>251</v>
      </c>
      <c r="EA26" s="16" t="s">
        <v>176</v>
      </c>
      <c r="EB26" s="16" t="s">
        <v>409</v>
      </c>
      <c r="EC26" s="22"/>
      <c r="ED26" s="22" t="s">
        <v>419</v>
      </c>
      <c r="EE26" s="23">
        <v>41723</v>
      </c>
      <c r="EF26" s="23" t="s">
        <v>154</v>
      </c>
      <c r="EG26" s="18" t="s">
        <v>420</v>
      </c>
      <c r="EH26" s="16" t="s">
        <v>304</v>
      </c>
      <c r="EI26" s="23"/>
      <c r="EJ26" s="16"/>
      <c r="EK26" s="16">
        <v>64</v>
      </c>
      <c r="EL26" s="28">
        <v>0</v>
      </c>
      <c r="EM26" s="28">
        <v>0</v>
      </c>
      <c r="EN26" s="23"/>
      <c r="EO26" s="18"/>
      <c r="EP26" s="23"/>
      <c r="EQ26" s="23">
        <v>39994</v>
      </c>
      <c r="ER26" s="18"/>
      <c r="ES26" s="23"/>
      <c r="ET26" s="23">
        <v>43435</v>
      </c>
      <c r="EU26" s="23"/>
      <c r="EV26" s="23">
        <v>44561</v>
      </c>
    </row>
    <row r="27" spans="1:152" ht="28.8" hidden="1" x14ac:dyDescent="0.3">
      <c r="A27" s="16">
        <v>24</v>
      </c>
      <c r="B27" s="17" t="s">
        <v>421</v>
      </c>
      <c r="C27" s="17" t="s">
        <v>422</v>
      </c>
      <c r="D27" s="17" t="s">
        <v>181</v>
      </c>
      <c r="E27" s="17" t="s">
        <v>423</v>
      </c>
      <c r="F27" s="17" t="s">
        <v>424</v>
      </c>
      <c r="G27" s="16"/>
      <c r="H27" s="18" t="s">
        <v>425</v>
      </c>
      <c r="I27" s="18" t="s">
        <v>425</v>
      </c>
      <c r="J27" s="17" t="s">
        <v>152</v>
      </c>
      <c r="K27" s="16" t="s">
        <v>152</v>
      </c>
      <c r="L27" s="17" t="s">
        <v>153</v>
      </c>
      <c r="M27" s="17" t="s">
        <v>154</v>
      </c>
      <c r="N27" s="17" t="s">
        <v>155</v>
      </c>
      <c r="O27" s="17" t="s">
        <v>185</v>
      </c>
      <c r="P27" s="17" t="s">
        <v>414</v>
      </c>
      <c r="Q27" s="16" t="s">
        <v>158</v>
      </c>
      <c r="R27" s="16" t="s">
        <v>159</v>
      </c>
      <c r="S27" s="16"/>
      <c r="T27" s="17" t="s">
        <v>160</v>
      </c>
      <c r="U27" s="17"/>
      <c r="V27" s="17"/>
      <c r="W27" s="16"/>
      <c r="X27" s="28">
        <v>2150000</v>
      </c>
      <c r="Y27" s="28">
        <v>2150000</v>
      </c>
      <c r="Z27" s="28">
        <v>0</v>
      </c>
      <c r="AA27" s="28">
        <v>0</v>
      </c>
      <c r="AB27" s="28">
        <v>0</v>
      </c>
      <c r="AC27" s="28">
        <v>0</v>
      </c>
      <c r="AD27" s="28">
        <v>0</v>
      </c>
      <c r="AE27" s="28">
        <v>0</v>
      </c>
      <c r="AF27" s="28">
        <v>0</v>
      </c>
      <c r="AG27" s="28">
        <v>0</v>
      </c>
      <c r="AH27" s="28">
        <v>0</v>
      </c>
      <c r="AI27" s="28">
        <v>0</v>
      </c>
      <c r="AJ27" s="28">
        <v>0</v>
      </c>
      <c r="AK27" s="28">
        <v>0</v>
      </c>
      <c r="AL27" s="28">
        <v>0</v>
      </c>
      <c r="AM27" s="28">
        <v>0</v>
      </c>
      <c r="AN27" s="28">
        <v>0</v>
      </c>
      <c r="AO27" s="28">
        <v>0</v>
      </c>
      <c r="AP27" s="28">
        <v>0</v>
      </c>
      <c r="AQ27" s="28">
        <v>0</v>
      </c>
      <c r="AR27" s="28">
        <v>0</v>
      </c>
      <c r="AS27" s="28">
        <v>0</v>
      </c>
      <c r="AT27" s="28">
        <v>0</v>
      </c>
      <c r="AU27" s="28">
        <v>0</v>
      </c>
      <c r="AV27" s="28">
        <v>0</v>
      </c>
      <c r="AW27" s="28">
        <v>0</v>
      </c>
      <c r="AX27" s="28">
        <v>0</v>
      </c>
      <c r="AY27" s="28">
        <v>0</v>
      </c>
      <c r="AZ27" s="28">
        <v>0</v>
      </c>
      <c r="BA27" s="28">
        <v>0</v>
      </c>
      <c r="BB27" s="17" t="s">
        <v>162</v>
      </c>
      <c r="BC27" s="28">
        <v>0</v>
      </c>
      <c r="BD27" s="28">
        <v>0</v>
      </c>
      <c r="BE27" s="28">
        <v>0</v>
      </c>
      <c r="BF27" s="28">
        <v>0</v>
      </c>
      <c r="BG27" s="28">
        <v>0</v>
      </c>
      <c r="BH27" s="28">
        <v>0</v>
      </c>
      <c r="BI27" s="28">
        <v>0</v>
      </c>
      <c r="BJ27" s="28">
        <v>0</v>
      </c>
      <c r="BK27" s="28">
        <v>0</v>
      </c>
      <c r="BL27" s="28">
        <v>0</v>
      </c>
      <c r="BM27" s="28">
        <v>0</v>
      </c>
      <c r="BN27" s="28">
        <v>0</v>
      </c>
      <c r="BO27" s="28">
        <v>0</v>
      </c>
      <c r="BP27" s="28">
        <v>0</v>
      </c>
      <c r="BQ27" s="28">
        <v>0</v>
      </c>
      <c r="BR27" s="28">
        <v>0</v>
      </c>
      <c r="BS27" s="28">
        <v>0</v>
      </c>
      <c r="BT27" s="28">
        <v>0</v>
      </c>
      <c r="BU27" s="28">
        <v>0</v>
      </c>
      <c r="BV27" s="28">
        <v>0</v>
      </c>
      <c r="BW27" s="28">
        <v>0</v>
      </c>
      <c r="BX27" s="28">
        <v>0</v>
      </c>
      <c r="BY27" s="16"/>
      <c r="BZ27" s="16"/>
      <c r="CA27" s="16">
        <v>10</v>
      </c>
      <c r="CB27" s="16">
        <v>4</v>
      </c>
      <c r="CC27" s="16" t="s">
        <v>154</v>
      </c>
      <c r="CD27" s="67"/>
      <c r="CE27" s="67"/>
      <c r="CF27" s="16" t="s">
        <v>188</v>
      </c>
      <c r="CG27" s="16">
        <v>0</v>
      </c>
      <c r="CH27" s="16">
        <v>2020</v>
      </c>
      <c r="CI27" s="68">
        <v>1613610757.02</v>
      </c>
      <c r="CJ27" s="68">
        <v>0</v>
      </c>
      <c r="CK27" s="24">
        <v>0</v>
      </c>
      <c r="CL27" s="24">
        <v>0</v>
      </c>
      <c r="CM27" s="17"/>
      <c r="CN27" s="16">
        <v>3</v>
      </c>
      <c r="CO27" s="18" t="s">
        <v>295</v>
      </c>
      <c r="CP27" s="18" t="s">
        <v>415</v>
      </c>
      <c r="CQ27" s="18" t="s">
        <v>165</v>
      </c>
      <c r="CR27" s="22" t="s">
        <v>166</v>
      </c>
      <c r="CS27" s="16"/>
      <c r="CT27" s="18"/>
      <c r="CU27" s="23">
        <v>39743</v>
      </c>
      <c r="CV27" s="16" t="s">
        <v>217</v>
      </c>
      <c r="CW27" s="23"/>
      <c r="CX27" s="23">
        <v>39752</v>
      </c>
      <c r="CY27" s="23">
        <v>39974</v>
      </c>
      <c r="CZ27" s="23">
        <v>40188</v>
      </c>
      <c r="DA27" s="23">
        <v>40209</v>
      </c>
      <c r="DB27" s="23">
        <v>39937</v>
      </c>
      <c r="DC27" s="23"/>
      <c r="DD27" s="23"/>
      <c r="DE27" s="23">
        <v>41800</v>
      </c>
      <c r="DF27" s="16"/>
      <c r="DG27" s="16"/>
      <c r="DH27" s="16"/>
      <c r="DI27" s="16"/>
      <c r="DJ27" s="16">
        <v>60</v>
      </c>
      <c r="DK27" s="16"/>
      <c r="DL27" s="16"/>
      <c r="DM27" s="16" t="s">
        <v>550</v>
      </c>
      <c r="DN27" s="24">
        <v>3</v>
      </c>
      <c r="DO27" s="25">
        <v>0</v>
      </c>
      <c r="DP27" s="24" t="s">
        <v>154</v>
      </c>
      <c r="DQ27" s="22" t="s">
        <v>426</v>
      </c>
      <c r="DR27" s="22" t="s">
        <v>426</v>
      </c>
      <c r="DS27" s="16" t="s">
        <v>427</v>
      </c>
      <c r="DT27" s="16" t="s">
        <v>402</v>
      </c>
      <c r="DU27" s="16" t="s">
        <v>172</v>
      </c>
      <c r="DV27" s="16" t="s">
        <v>173</v>
      </c>
      <c r="DW27" s="16" t="s">
        <v>198</v>
      </c>
      <c r="DX27" s="16" t="s">
        <v>199</v>
      </c>
      <c r="DY27" s="16" t="s">
        <v>199</v>
      </c>
      <c r="DZ27" s="16" t="s">
        <v>175</v>
      </c>
      <c r="EA27" s="16" t="s">
        <v>176</v>
      </c>
      <c r="EB27" s="16" t="s">
        <v>428</v>
      </c>
      <c r="EC27" s="22"/>
      <c r="ED27" s="22"/>
      <c r="EE27" s="23"/>
      <c r="EF27" s="23"/>
      <c r="EG27" s="18"/>
      <c r="EH27" s="16"/>
      <c r="EI27" s="23"/>
      <c r="EJ27" s="16"/>
      <c r="EK27" s="16"/>
      <c r="EL27" s="28">
        <v>0</v>
      </c>
      <c r="EM27" s="28">
        <v>0</v>
      </c>
      <c r="EN27" s="23"/>
      <c r="EO27" s="18"/>
      <c r="EP27" s="23"/>
      <c r="EQ27" s="23">
        <v>40553</v>
      </c>
      <c r="ER27" s="18"/>
      <c r="ES27" s="23"/>
      <c r="ET27" s="23">
        <v>42348</v>
      </c>
      <c r="EU27" s="23"/>
      <c r="EV27" s="23">
        <v>44561</v>
      </c>
    </row>
    <row r="28" spans="1:152" ht="43.2" hidden="1" x14ac:dyDescent="0.3">
      <c r="A28" s="16">
        <v>25</v>
      </c>
      <c r="B28" s="17" t="s">
        <v>429</v>
      </c>
      <c r="C28" s="17" t="s">
        <v>430</v>
      </c>
      <c r="D28" s="17" t="s">
        <v>181</v>
      </c>
      <c r="E28" s="17" t="s">
        <v>431</v>
      </c>
      <c r="F28" s="17" t="s">
        <v>432</v>
      </c>
      <c r="G28" s="16">
        <v>500527</v>
      </c>
      <c r="H28" s="18" t="s">
        <v>433</v>
      </c>
      <c r="I28" s="18" t="s">
        <v>434</v>
      </c>
      <c r="J28" s="17" t="s">
        <v>154</v>
      </c>
      <c r="K28" s="16" t="s">
        <v>154</v>
      </c>
      <c r="L28" s="17" t="s">
        <v>154</v>
      </c>
      <c r="M28" s="17" t="s">
        <v>154</v>
      </c>
      <c r="N28" s="17" t="s">
        <v>155</v>
      </c>
      <c r="O28" s="17" t="s">
        <v>185</v>
      </c>
      <c r="P28" s="17" t="s">
        <v>435</v>
      </c>
      <c r="Q28" s="16" t="s">
        <v>187</v>
      </c>
      <c r="R28" s="16" t="s">
        <v>244</v>
      </c>
      <c r="S28" s="16" t="s">
        <v>436</v>
      </c>
      <c r="T28" s="17" t="s">
        <v>212</v>
      </c>
      <c r="U28" s="17" t="s">
        <v>154</v>
      </c>
      <c r="V28" s="17"/>
      <c r="W28" s="16" t="s">
        <v>161</v>
      </c>
      <c r="X28" s="28">
        <v>65000000</v>
      </c>
      <c r="Y28" s="28">
        <v>270725000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8">
        <v>0</v>
      </c>
      <c r="AP28" s="28">
        <v>0</v>
      </c>
      <c r="AQ28" s="28">
        <v>0</v>
      </c>
      <c r="AR28" s="28">
        <v>0</v>
      </c>
      <c r="AS28" s="28">
        <v>0</v>
      </c>
      <c r="AT28" s="28">
        <v>0</v>
      </c>
      <c r="AU28" s="28">
        <v>0</v>
      </c>
      <c r="AV28" s="28">
        <v>0</v>
      </c>
      <c r="AW28" s="28">
        <v>0</v>
      </c>
      <c r="AX28" s="28">
        <v>0</v>
      </c>
      <c r="AY28" s="28">
        <v>0</v>
      </c>
      <c r="AZ28" s="28">
        <v>0</v>
      </c>
      <c r="BA28" s="28">
        <v>0</v>
      </c>
      <c r="BB28" s="17" t="s">
        <v>162</v>
      </c>
      <c r="BC28" s="28">
        <v>0</v>
      </c>
      <c r="BD28" s="28">
        <v>0</v>
      </c>
      <c r="BE28" s="28">
        <v>0</v>
      </c>
      <c r="BF28" s="28">
        <v>0</v>
      </c>
      <c r="BG28" s="28">
        <v>0</v>
      </c>
      <c r="BH28" s="28">
        <v>0</v>
      </c>
      <c r="BI28" s="28">
        <v>0</v>
      </c>
      <c r="BJ28" s="28">
        <v>0</v>
      </c>
      <c r="BK28" s="28">
        <v>0</v>
      </c>
      <c r="BL28" s="28">
        <v>0</v>
      </c>
      <c r="BM28" s="28">
        <v>0</v>
      </c>
      <c r="BN28" s="28">
        <v>0</v>
      </c>
      <c r="BO28" s="28">
        <v>0</v>
      </c>
      <c r="BP28" s="28">
        <v>0</v>
      </c>
      <c r="BQ28" s="28">
        <v>0</v>
      </c>
      <c r="BR28" s="28">
        <v>0</v>
      </c>
      <c r="BS28" s="28">
        <v>0</v>
      </c>
      <c r="BT28" s="28">
        <v>0</v>
      </c>
      <c r="BU28" s="28">
        <v>0</v>
      </c>
      <c r="BV28" s="28">
        <v>0</v>
      </c>
      <c r="BW28" s="28">
        <v>0</v>
      </c>
      <c r="BX28" s="28">
        <v>0</v>
      </c>
      <c r="BY28" s="16">
        <v>2</v>
      </c>
      <c r="BZ28" s="16"/>
      <c r="CA28" s="16">
        <v>2</v>
      </c>
      <c r="CB28" s="16">
        <v>5</v>
      </c>
      <c r="CC28" s="16" t="s">
        <v>154</v>
      </c>
      <c r="CD28" s="67"/>
      <c r="CE28" s="67"/>
      <c r="CF28" s="16" t="s">
        <v>2405</v>
      </c>
      <c r="CG28" s="16">
        <v>25</v>
      </c>
      <c r="CH28" s="16">
        <v>2020</v>
      </c>
      <c r="CI28" s="68">
        <v>1613610757.02</v>
      </c>
      <c r="CJ28" s="68">
        <v>403402689.255</v>
      </c>
      <c r="CK28" s="24">
        <v>0</v>
      </c>
      <c r="CL28" s="24">
        <v>0</v>
      </c>
      <c r="CM28" s="17"/>
      <c r="CN28" s="16">
        <v>1</v>
      </c>
      <c r="CO28" s="18" t="s">
        <v>437</v>
      </c>
      <c r="CP28" s="18" t="s">
        <v>438</v>
      </c>
      <c r="CQ28" s="18" t="s">
        <v>439</v>
      </c>
      <c r="CR28" s="22" t="s">
        <v>166</v>
      </c>
      <c r="CS28" s="16"/>
      <c r="CT28" s="18" t="s">
        <v>440</v>
      </c>
      <c r="CU28" s="23">
        <v>39961</v>
      </c>
      <c r="CV28" s="16" t="s">
        <v>2346</v>
      </c>
      <c r="CW28" s="23"/>
      <c r="CX28" s="23">
        <v>40025</v>
      </c>
      <c r="CY28" s="23">
        <v>40291</v>
      </c>
      <c r="CZ28" s="23">
        <v>41478</v>
      </c>
      <c r="DA28" s="23">
        <v>45039</v>
      </c>
      <c r="DB28" s="23">
        <v>40214</v>
      </c>
      <c r="DC28" s="23">
        <v>43788</v>
      </c>
      <c r="DD28" s="23"/>
      <c r="DE28" s="23">
        <v>45039</v>
      </c>
      <c r="DF28" s="16">
        <v>36</v>
      </c>
      <c r="DG28" s="16"/>
      <c r="DH28" s="16"/>
      <c r="DI28" s="16"/>
      <c r="DJ28" s="16">
        <v>156</v>
      </c>
      <c r="DK28" s="16" t="s">
        <v>194</v>
      </c>
      <c r="DL28" s="16" t="s">
        <v>194</v>
      </c>
      <c r="DM28" s="16" t="s">
        <v>154</v>
      </c>
      <c r="DN28" s="24" t="s">
        <v>154</v>
      </c>
      <c r="DO28" s="25" t="s">
        <v>154</v>
      </c>
      <c r="DP28" s="24" t="s">
        <v>154</v>
      </c>
      <c r="DQ28" s="22" t="s">
        <v>417</v>
      </c>
      <c r="DR28" s="22" t="s">
        <v>417</v>
      </c>
      <c r="DS28" s="16" t="s">
        <v>418</v>
      </c>
      <c r="DT28" s="16" t="s">
        <v>171</v>
      </c>
      <c r="DU28" s="16" t="s">
        <v>301</v>
      </c>
      <c r="DV28" s="16" t="s">
        <v>173</v>
      </c>
      <c r="DW28" s="16" t="s">
        <v>198</v>
      </c>
      <c r="DX28" s="16" t="s">
        <v>199</v>
      </c>
      <c r="DY28" s="16" t="s">
        <v>199</v>
      </c>
      <c r="DZ28" s="16" t="s">
        <v>175</v>
      </c>
      <c r="EA28" s="16" t="s">
        <v>265</v>
      </c>
      <c r="EB28" s="16" t="s">
        <v>201</v>
      </c>
      <c r="EC28" s="22"/>
      <c r="ED28" s="22" t="s">
        <v>177</v>
      </c>
      <c r="EE28" s="23" t="s">
        <v>154</v>
      </c>
      <c r="EF28" s="23" t="s">
        <v>154</v>
      </c>
      <c r="EG28" s="18" t="s">
        <v>154</v>
      </c>
      <c r="EH28" s="16" t="s">
        <v>154</v>
      </c>
      <c r="EI28" s="23"/>
      <c r="EJ28" s="16"/>
      <c r="EK28" s="16" t="s">
        <v>154</v>
      </c>
      <c r="EL28" s="28">
        <v>0</v>
      </c>
      <c r="EM28" s="28">
        <v>0</v>
      </c>
      <c r="EN28" s="23"/>
      <c r="EO28" s="18"/>
      <c r="EP28" s="23"/>
      <c r="EQ28" s="23"/>
      <c r="ER28" s="18"/>
      <c r="ES28" s="23"/>
      <c r="ET28" s="23"/>
      <c r="EU28" s="23">
        <v>44011</v>
      </c>
      <c r="EV28" s="23">
        <v>44561</v>
      </c>
    </row>
    <row r="29" spans="1:152" ht="43.2" hidden="1" x14ac:dyDescent="0.3">
      <c r="A29" s="16">
        <v>26</v>
      </c>
      <c r="B29" s="17" t="s">
        <v>429</v>
      </c>
      <c r="C29" s="17" t="s">
        <v>441</v>
      </c>
      <c r="D29" s="17" t="s">
        <v>181</v>
      </c>
      <c r="E29" s="17" t="s">
        <v>442</v>
      </c>
      <c r="F29" s="17" t="s">
        <v>442</v>
      </c>
      <c r="G29" s="16">
        <v>500662</v>
      </c>
      <c r="H29" s="18" t="s">
        <v>433</v>
      </c>
      <c r="I29" s="18" t="s">
        <v>434</v>
      </c>
      <c r="J29" s="17" t="s">
        <v>154</v>
      </c>
      <c r="K29" s="16" t="s">
        <v>154</v>
      </c>
      <c r="L29" s="17" t="s">
        <v>154</v>
      </c>
      <c r="M29" s="17" t="s">
        <v>154</v>
      </c>
      <c r="N29" s="17" t="s">
        <v>155</v>
      </c>
      <c r="O29" s="17" t="s">
        <v>185</v>
      </c>
      <c r="P29" s="17" t="s">
        <v>443</v>
      </c>
      <c r="Q29" s="16" t="s">
        <v>187</v>
      </c>
      <c r="R29" s="16" t="s">
        <v>244</v>
      </c>
      <c r="S29" s="16" t="s">
        <v>436</v>
      </c>
      <c r="T29" s="17" t="s">
        <v>212</v>
      </c>
      <c r="U29" s="17" t="s">
        <v>154</v>
      </c>
      <c r="V29" s="17"/>
      <c r="W29" s="16" t="s">
        <v>161</v>
      </c>
      <c r="X29" s="28">
        <v>7000000</v>
      </c>
      <c r="Y29" s="28">
        <v>29155000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17" t="s">
        <v>162</v>
      </c>
      <c r="BC29" s="28">
        <v>0</v>
      </c>
      <c r="BD29" s="28">
        <v>0</v>
      </c>
      <c r="BE29" s="28">
        <v>0</v>
      </c>
      <c r="BF29" s="28">
        <v>0</v>
      </c>
      <c r="BG29" s="28">
        <v>0</v>
      </c>
      <c r="BH29" s="28">
        <v>0</v>
      </c>
      <c r="BI29" s="28">
        <v>0</v>
      </c>
      <c r="BJ29" s="28">
        <v>0</v>
      </c>
      <c r="BK29" s="28">
        <v>0</v>
      </c>
      <c r="BL29" s="28">
        <v>0</v>
      </c>
      <c r="BM29" s="28">
        <v>0</v>
      </c>
      <c r="BN29" s="28">
        <v>0</v>
      </c>
      <c r="BO29" s="28">
        <v>0</v>
      </c>
      <c r="BP29" s="28">
        <v>0</v>
      </c>
      <c r="BQ29" s="28">
        <v>0</v>
      </c>
      <c r="BR29" s="28">
        <v>0</v>
      </c>
      <c r="BS29" s="28">
        <v>0</v>
      </c>
      <c r="BT29" s="28">
        <v>0</v>
      </c>
      <c r="BU29" s="28">
        <v>0</v>
      </c>
      <c r="BV29" s="28">
        <v>0</v>
      </c>
      <c r="BW29" s="28">
        <v>0</v>
      </c>
      <c r="BX29" s="28">
        <v>0</v>
      </c>
      <c r="BY29" s="16">
        <v>2</v>
      </c>
      <c r="BZ29" s="16"/>
      <c r="CA29" s="16">
        <v>2</v>
      </c>
      <c r="CB29" s="16">
        <v>5</v>
      </c>
      <c r="CC29" s="16" t="s">
        <v>154</v>
      </c>
      <c r="CD29" s="67"/>
      <c r="CE29" s="67"/>
      <c r="CF29" s="16" t="s">
        <v>2405</v>
      </c>
      <c r="CG29" s="16">
        <v>25</v>
      </c>
      <c r="CH29" s="16">
        <v>2020</v>
      </c>
      <c r="CI29" s="68">
        <v>1613610757.02</v>
      </c>
      <c r="CJ29" s="68">
        <v>403402689.255</v>
      </c>
      <c r="CK29" s="24">
        <v>0</v>
      </c>
      <c r="CL29" s="24">
        <v>0</v>
      </c>
      <c r="CM29" s="17"/>
      <c r="CN29" s="16">
        <v>1</v>
      </c>
      <c r="CO29" s="18" t="s">
        <v>437</v>
      </c>
      <c r="CP29" s="18" t="s">
        <v>438</v>
      </c>
      <c r="CQ29" s="18" t="s">
        <v>439</v>
      </c>
      <c r="CR29" s="22" t="s">
        <v>166</v>
      </c>
      <c r="CS29" s="16"/>
      <c r="CT29" s="18" t="s">
        <v>440</v>
      </c>
      <c r="CU29" s="23">
        <v>41050</v>
      </c>
      <c r="CV29" s="16" t="s">
        <v>2346</v>
      </c>
      <c r="CW29" s="23">
        <v>41446</v>
      </c>
      <c r="CX29" s="23">
        <v>41458</v>
      </c>
      <c r="CY29" s="23">
        <v>41551</v>
      </c>
      <c r="CZ29" s="23">
        <v>41662</v>
      </c>
      <c r="DA29" s="23">
        <v>45039</v>
      </c>
      <c r="DB29" s="23">
        <v>41540</v>
      </c>
      <c r="DC29" s="23">
        <v>43788</v>
      </c>
      <c r="DD29" s="23"/>
      <c r="DE29" s="23">
        <v>45039</v>
      </c>
      <c r="DF29" s="16">
        <v>36</v>
      </c>
      <c r="DG29" s="16"/>
      <c r="DH29" s="16"/>
      <c r="DI29" s="16"/>
      <c r="DJ29" s="16">
        <v>114</v>
      </c>
      <c r="DK29" s="16" t="s">
        <v>194</v>
      </c>
      <c r="DL29" s="16" t="s">
        <v>194</v>
      </c>
      <c r="DM29" s="16" t="s">
        <v>154</v>
      </c>
      <c r="DN29" s="24" t="s">
        <v>154</v>
      </c>
      <c r="DO29" s="25" t="s">
        <v>154</v>
      </c>
      <c r="DP29" s="24" t="s">
        <v>154</v>
      </c>
      <c r="DQ29" s="22" t="s">
        <v>417</v>
      </c>
      <c r="DR29" s="22" t="s">
        <v>417</v>
      </c>
      <c r="DS29" s="16" t="s">
        <v>418</v>
      </c>
      <c r="DT29" s="16" t="s">
        <v>171</v>
      </c>
      <c r="DU29" s="16" t="s">
        <v>301</v>
      </c>
      <c r="DV29" s="16" t="s">
        <v>173</v>
      </c>
      <c r="DW29" s="16" t="s">
        <v>198</v>
      </c>
      <c r="DX29" s="16" t="s">
        <v>199</v>
      </c>
      <c r="DY29" s="16" t="s">
        <v>199</v>
      </c>
      <c r="DZ29" s="16" t="s">
        <v>175</v>
      </c>
      <c r="EA29" s="16" t="s">
        <v>265</v>
      </c>
      <c r="EB29" s="16" t="s">
        <v>201</v>
      </c>
      <c r="EC29" s="22"/>
      <c r="ED29" s="22" t="s">
        <v>177</v>
      </c>
      <c r="EE29" s="23" t="s">
        <v>154</v>
      </c>
      <c r="EF29" s="23" t="s">
        <v>154</v>
      </c>
      <c r="EG29" s="18" t="s">
        <v>154</v>
      </c>
      <c r="EH29" s="16" t="s">
        <v>154</v>
      </c>
      <c r="EI29" s="23"/>
      <c r="EJ29" s="16"/>
      <c r="EK29" s="16" t="s">
        <v>154</v>
      </c>
      <c r="EL29" s="28">
        <v>0</v>
      </c>
      <c r="EM29" s="28">
        <v>0</v>
      </c>
      <c r="EN29" s="23"/>
      <c r="EO29" s="18"/>
      <c r="EP29" s="23"/>
      <c r="EQ29" s="23"/>
      <c r="ER29" s="18"/>
      <c r="ES29" s="23"/>
      <c r="ET29" s="23"/>
      <c r="EU29" s="23">
        <v>44011</v>
      </c>
      <c r="EV29" s="23">
        <v>44561</v>
      </c>
    </row>
    <row r="30" spans="1:152" ht="28.8" x14ac:dyDescent="0.3">
      <c r="A30" s="16">
        <v>27</v>
      </c>
      <c r="B30" s="17" t="s">
        <v>444</v>
      </c>
      <c r="C30" s="17" t="s">
        <v>445</v>
      </c>
      <c r="D30" s="17" t="s">
        <v>181</v>
      </c>
      <c r="E30" s="17" t="s">
        <v>446</v>
      </c>
      <c r="F30" s="17" t="s">
        <v>446</v>
      </c>
      <c r="G30" s="16">
        <v>500558</v>
      </c>
      <c r="H30" s="18" t="s">
        <v>447</v>
      </c>
      <c r="I30" s="18" t="s">
        <v>447</v>
      </c>
      <c r="J30" s="17" t="s">
        <v>152</v>
      </c>
      <c r="K30" s="16" t="s">
        <v>152</v>
      </c>
      <c r="L30" s="17" t="s">
        <v>153</v>
      </c>
      <c r="M30" s="17" t="s">
        <v>398</v>
      </c>
      <c r="N30" s="17" t="s">
        <v>155</v>
      </c>
      <c r="O30" s="17" t="s">
        <v>185</v>
      </c>
      <c r="P30" s="17" t="s">
        <v>226</v>
      </c>
      <c r="Q30" s="16" t="s">
        <v>187</v>
      </c>
      <c r="R30" s="16" t="s">
        <v>159</v>
      </c>
      <c r="S30" s="16"/>
      <c r="T30" s="17" t="s">
        <v>188</v>
      </c>
      <c r="U30" s="17" t="s">
        <v>154</v>
      </c>
      <c r="V30" s="17"/>
      <c r="W30" s="16" t="s">
        <v>294</v>
      </c>
      <c r="X30" s="28">
        <v>43000000</v>
      </c>
      <c r="Y30" s="28">
        <v>179095000</v>
      </c>
      <c r="Z30" s="28">
        <v>39908683.5</v>
      </c>
      <c r="AA30" s="28">
        <v>166219666.78</v>
      </c>
      <c r="AB30" s="28">
        <v>0</v>
      </c>
      <c r="AC30" s="28">
        <v>0</v>
      </c>
      <c r="AD30" s="28">
        <v>0</v>
      </c>
      <c r="AE30" s="28">
        <v>0</v>
      </c>
      <c r="AF30" s="28">
        <v>0</v>
      </c>
      <c r="AG30" s="28">
        <v>0</v>
      </c>
      <c r="AH30" s="28">
        <v>39908683.5</v>
      </c>
      <c r="AI30" s="28">
        <v>166219666.78</v>
      </c>
      <c r="AJ30" s="28">
        <v>0</v>
      </c>
      <c r="AK30" s="28">
        <v>0</v>
      </c>
      <c r="AL30" s="28">
        <v>0</v>
      </c>
      <c r="AM30" s="28">
        <v>0</v>
      </c>
      <c r="AN30" s="28">
        <v>0</v>
      </c>
      <c r="AO30" s="28">
        <v>0</v>
      </c>
      <c r="AP30" s="28">
        <v>0</v>
      </c>
      <c r="AQ30" s="28">
        <v>0</v>
      </c>
      <c r="AR30" s="28">
        <v>24953487.210000001</v>
      </c>
      <c r="AS30" s="28">
        <v>103931274.23</v>
      </c>
      <c r="AT30" s="28">
        <v>0</v>
      </c>
      <c r="AU30" s="28">
        <v>0</v>
      </c>
      <c r="AV30" s="28">
        <v>39908683.5</v>
      </c>
      <c r="AW30" s="28">
        <v>166219666.78</v>
      </c>
      <c r="AX30" s="28">
        <v>6782587</v>
      </c>
      <c r="AY30" s="28">
        <v>28249474.855</v>
      </c>
      <c r="AZ30" s="28">
        <v>0</v>
      </c>
      <c r="BA30" s="28">
        <v>0</v>
      </c>
      <c r="BB30" s="17" t="s">
        <v>162</v>
      </c>
      <c r="BC30" s="28">
        <v>0</v>
      </c>
      <c r="BD30" s="28">
        <v>0</v>
      </c>
      <c r="BE30" s="28">
        <v>0</v>
      </c>
      <c r="BF30" s="28">
        <v>0</v>
      </c>
      <c r="BG30" s="28">
        <v>0</v>
      </c>
      <c r="BH30" s="28">
        <v>0</v>
      </c>
      <c r="BI30" s="28">
        <v>0</v>
      </c>
      <c r="BJ30" s="28">
        <v>0</v>
      </c>
      <c r="BK30" s="28">
        <v>0</v>
      </c>
      <c r="BL30" s="28">
        <v>0</v>
      </c>
      <c r="BM30" s="28">
        <v>0</v>
      </c>
      <c r="BN30" s="28">
        <v>0</v>
      </c>
      <c r="BO30" s="28">
        <v>0</v>
      </c>
      <c r="BP30" s="28">
        <v>0</v>
      </c>
      <c r="BQ30" s="28">
        <v>0</v>
      </c>
      <c r="BR30" s="28">
        <v>0</v>
      </c>
      <c r="BS30" s="28">
        <v>0</v>
      </c>
      <c r="BT30" s="28">
        <v>0</v>
      </c>
      <c r="BU30" s="28">
        <v>0</v>
      </c>
      <c r="BV30" s="28">
        <v>0</v>
      </c>
      <c r="BW30" s="28">
        <v>0</v>
      </c>
      <c r="BX30" s="28">
        <v>0</v>
      </c>
      <c r="BY30" s="16">
        <v>6</v>
      </c>
      <c r="BZ30" s="16">
        <v>10</v>
      </c>
      <c r="CA30" s="16"/>
      <c r="CB30" s="16">
        <v>5</v>
      </c>
      <c r="CC30" s="16">
        <v>10</v>
      </c>
      <c r="CD30" s="67">
        <v>1</v>
      </c>
      <c r="CE30" s="67">
        <v>1</v>
      </c>
      <c r="CF30" s="16" t="s">
        <v>188</v>
      </c>
      <c r="CG30" s="16">
        <v>0</v>
      </c>
      <c r="CH30" s="16">
        <v>2020</v>
      </c>
      <c r="CI30" s="68">
        <v>1613610757.02</v>
      </c>
      <c r="CJ30" s="68">
        <v>0</v>
      </c>
      <c r="CK30" s="24">
        <v>0</v>
      </c>
      <c r="CL30" s="24">
        <v>0</v>
      </c>
      <c r="CM30" s="17"/>
      <c r="CN30" s="16">
        <v>3</v>
      </c>
      <c r="CO30" s="18" t="s">
        <v>448</v>
      </c>
      <c r="CP30" s="18" t="s">
        <v>449</v>
      </c>
      <c r="CQ30" s="18" t="s">
        <v>448</v>
      </c>
      <c r="CR30" s="22" t="s">
        <v>450</v>
      </c>
      <c r="CS30" s="16" t="s">
        <v>451</v>
      </c>
      <c r="CT30" s="18" t="s">
        <v>452</v>
      </c>
      <c r="CU30" s="23">
        <v>40065</v>
      </c>
      <c r="CV30" s="16" t="s">
        <v>193</v>
      </c>
      <c r="CW30" s="23"/>
      <c r="CX30" s="23">
        <v>40094</v>
      </c>
      <c r="CY30" s="23">
        <v>41016</v>
      </c>
      <c r="CZ30" s="23">
        <v>41656</v>
      </c>
      <c r="DA30" s="23">
        <v>41726</v>
      </c>
      <c r="DB30" s="23">
        <v>40996</v>
      </c>
      <c r="DC30" s="23">
        <v>41990</v>
      </c>
      <c r="DD30" s="23"/>
      <c r="DE30" s="23">
        <v>42964</v>
      </c>
      <c r="DF30" s="16">
        <v>18</v>
      </c>
      <c r="DG30" s="16"/>
      <c r="DH30" s="16"/>
      <c r="DI30" s="16"/>
      <c r="DJ30" s="16">
        <v>64</v>
      </c>
      <c r="DK30" s="16" t="s">
        <v>194</v>
      </c>
      <c r="DL30" s="16" t="s">
        <v>194</v>
      </c>
      <c r="DM30" s="16" t="s">
        <v>539</v>
      </c>
      <c r="DN30" s="24">
        <v>3.5000000000000004</v>
      </c>
      <c r="DO30" s="25">
        <v>5.8225999999999996</v>
      </c>
      <c r="DP30" s="24" t="s">
        <v>154</v>
      </c>
      <c r="DQ30" s="22" t="s">
        <v>453</v>
      </c>
      <c r="DR30" s="22" t="s">
        <v>453</v>
      </c>
      <c r="DS30" s="16" t="s">
        <v>454</v>
      </c>
      <c r="DT30" s="16" t="s">
        <v>171</v>
      </c>
      <c r="DU30" s="16" t="s">
        <v>301</v>
      </c>
      <c r="DV30" s="16" t="s">
        <v>173</v>
      </c>
      <c r="DW30" s="16" t="s">
        <v>198</v>
      </c>
      <c r="DX30" s="16" t="s">
        <v>199</v>
      </c>
      <c r="DY30" s="16" t="s">
        <v>199</v>
      </c>
      <c r="DZ30" s="16" t="s">
        <v>251</v>
      </c>
      <c r="EA30" s="16" t="s">
        <v>200</v>
      </c>
      <c r="EB30" s="16" t="s">
        <v>201</v>
      </c>
      <c r="EC30" s="22"/>
      <c r="ED30" s="22" t="s">
        <v>419</v>
      </c>
      <c r="EE30" s="23">
        <v>44491</v>
      </c>
      <c r="EF30" s="23">
        <v>44518</v>
      </c>
      <c r="EG30" s="18" t="s">
        <v>455</v>
      </c>
      <c r="EH30" s="16" t="s">
        <v>456</v>
      </c>
      <c r="EI30" s="23"/>
      <c r="EJ30" s="16"/>
      <c r="EK30" s="16">
        <v>84</v>
      </c>
      <c r="EL30" s="28">
        <v>0</v>
      </c>
      <c r="EM30" s="28">
        <v>0</v>
      </c>
      <c r="EN30" s="23">
        <v>41248</v>
      </c>
      <c r="EO30" s="18" t="s">
        <v>356</v>
      </c>
      <c r="EP30" s="23"/>
      <c r="EQ30" s="23">
        <v>42185</v>
      </c>
      <c r="ER30" s="18" t="s">
        <v>457</v>
      </c>
      <c r="ES30" s="23"/>
      <c r="ET30" s="23"/>
      <c r="EU30" s="23"/>
      <c r="EV30" s="23">
        <v>44561</v>
      </c>
    </row>
    <row r="31" spans="1:152" ht="57.6" x14ac:dyDescent="0.3">
      <c r="A31" s="16">
        <v>28</v>
      </c>
      <c r="B31" s="17" t="s">
        <v>444</v>
      </c>
      <c r="C31" s="17" t="s">
        <v>458</v>
      </c>
      <c r="D31" s="17" t="s">
        <v>181</v>
      </c>
      <c r="E31" s="17" t="s">
        <v>459</v>
      </c>
      <c r="F31" s="17" t="s">
        <v>459</v>
      </c>
      <c r="G31" s="16">
        <v>500557</v>
      </c>
      <c r="H31" s="18" t="s">
        <v>447</v>
      </c>
      <c r="I31" s="18" t="s">
        <v>447</v>
      </c>
      <c r="J31" s="17" t="s">
        <v>152</v>
      </c>
      <c r="K31" s="16" t="s">
        <v>152</v>
      </c>
      <c r="L31" s="17" t="s">
        <v>153</v>
      </c>
      <c r="M31" s="17" t="s">
        <v>398</v>
      </c>
      <c r="N31" s="17" t="s">
        <v>155</v>
      </c>
      <c r="O31" s="17" t="s">
        <v>185</v>
      </c>
      <c r="P31" s="17" t="s">
        <v>226</v>
      </c>
      <c r="Q31" s="16" t="s">
        <v>187</v>
      </c>
      <c r="R31" s="16" t="s">
        <v>159</v>
      </c>
      <c r="S31" s="16"/>
      <c r="T31" s="17" t="s">
        <v>188</v>
      </c>
      <c r="U31" s="17" t="s">
        <v>154</v>
      </c>
      <c r="V31" s="17"/>
      <c r="W31" s="16" t="s">
        <v>294</v>
      </c>
      <c r="X31" s="28">
        <v>37000000</v>
      </c>
      <c r="Y31" s="28">
        <v>154105000</v>
      </c>
      <c r="Z31" s="28">
        <v>35018464.75</v>
      </c>
      <c r="AA31" s="28">
        <v>145851905.68000001</v>
      </c>
      <c r="AB31" s="28">
        <v>0</v>
      </c>
      <c r="AC31" s="28">
        <v>0</v>
      </c>
      <c r="AD31" s="28">
        <v>0</v>
      </c>
      <c r="AE31" s="28">
        <v>0</v>
      </c>
      <c r="AF31" s="28">
        <v>0</v>
      </c>
      <c r="AG31" s="28">
        <v>0</v>
      </c>
      <c r="AH31" s="28">
        <v>35018464.75</v>
      </c>
      <c r="AI31" s="28">
        <v>145851905.68000001</v>
      </c>
      <c r="AJ31" s="28">
        <v>0</v>
      </c>
      <c r="AK31" s="28">
        <v>0</v>
      </c>
      <c r="AL31" s="28">
        <v>0</v>
      </c>
      <c r="AM31" s="28">
        <v>0</v>
      </c>
      <c r="AN31" s="28">
        <v>0</v>
      </c>
      <c r="AO31" s="28">
        <v>0</v>
      </c>
      <c r="AP31" s="28">
        <v>0</v>
      </c>
      <c r="AQ31" s="28">
        <v>0</v>
      </c>
      <c r="AR31" s="28">
        <v>18368148.649999999</v>
      </c>
      <c r="AS31" s="28">
        <v>76503339.150000006</v>
      </c>
      <c r="AT31" s="28">
        <v>5599402.2088835528</v>
      </c>
      <c r="AU31" s="28">
        <v>23321510.199999999</v>
      </c>
      <c r="AV31" s="28">
        <v>40617866.958883554</v>
      </c>
      <c r="AW31" s="28">
        <v>169173415.88</v>
      </c>
      <c r="AX31" s="28">
        <v>40617867.255713396</v>
      </c>
      <c r="AY31" s="28">
        <v>169173417.12004629</v>
      </c>
      <c r="AZ31" s="28">
        <v>0</v>
      </c>
      <c r="BA31" s="28">
        <v>0</v>
      </c>
      <c r="BB31" s="17" t="s">
        <v>162</v>
      </c>
      <c r="BC31" s="28">
        <v>0</v>
      </c>
      <c r="BD31" s="28">
        <v>0</v>
      </c>
      <c r="BE31" s="28">
        <v>0</v>
      </c>
      <c r="BF31" s="28">
        <v>0</v>
      </c>
      <c r="BG31" s="28">
        <v>0</v>
      </c>
      <c r="BH31" s="28">
        <v>0</v>
      </c>
      <c r="BI31" s="28">
        <v>0</v>
      </c>
      <c r="BJ31" s="28">
        <v>0</v>
      </c>
      <c r="BK31" s="28">
        <v>0</v>
      </c>
      <c r="BL31" s="28">
        <v>0</v>
      </c>
      <c r="BM31" s="28">
        <v>0</v>
      </c>
      <c r="BN31" s="28">
        <v>0</v>
      </c>
      <c r="BO31" s="28">
        <v>0</v>
      </c>
      <c r="BP31" s="28">
        <v>0</v>
      </c>
      <c r="BQ31" s="28">
        <v>0</v>
      </c>
      <c r="BR31" s="28">
        <v>0</v>
      </c>
      <c r="BS31" s="28">
        <v>0</v>
      </c>
      <c r="BT31" s="28">
        <v>0</v>
      </c>
      <c r="BU31" s="28">
        <v>0</v>
      </c>
      <c r="BV31" s="28">
        <v>0</v>
      </c>
      <c r="BW31" s="28">
        <v>0</v>
      </c>
      <c r="BX31" s="28">
        <v>0</v>
      </c>
      <c r="BY31" s="16">
        <v>6</v>
      </c>
      <c r="BZ31" s="16">
        <v>10</v>
      </c>
      <c r="CA31" s="16"/>
      <c r="CB31" s="16">
        <v>5</v>
      </c>
      <c r="CC31" s="16">
        <v>10</v>
      </c>
      <c r="CD31" s="67">
        <v>1</v>
      </c>
      <c r="CE31" s="67">
        <v>1</v>
      </c>
      <c r="CF31" s="16" t="s">
        <v>188</v>
      </c>
      <c r="CG31" s="16">
        <v>0</v>
      </c>
      <c r="CH31" s="16">
        <v>2020</v>
      </c>
      <c r="CI31" s="68">
        <v>1613610757.02</v>
      </c>
      <c r="CJ31" s="68">
        <v>0</v>
      </c>
      <c r="CK31" s="24">
        <v>0</v>
      </c>
      <c r="CL31" s="24">
        <v>0</v>
      </c>
      <c r="CM31" s="17"/>
      <c r="CN31" s="16">
        <v>3</v>
      </c>
      <c r="CO31" s="18" t="s">
        <v>448</v>
      </c>
      <c r="CP31" s="18" t="s">
        <v>449</v>
      </c>
      <c r="CQ31" s="18" t="s">
        <v>448</v>
      </c>
      <c r="CR31" s="22" t="s">
        <v>450</v>
      </c>
      <c r="CS31" s="16" t="s">
        <v>451</v>
      </c>
      <c r="CT31" s="18" t="s">
        <v>460</v>
      </c>
      <c r="CU31" s="23">
        <v>40065</v>
      </c>
      <c r="CV31" s="16" t="s">
        <v>193</v>
      </c>
      <c r="CW31" s="23"/>
      <c r="CX31" s="23">
        <v>40094</v>
      </c>
      <c r="CY31" s="23">
        <v>41016</v>
      </c>
      <c r="CZ31" s="23">
        <v>41656</v>
      </c>
      <c r="DA31" s="23">
        <v>41726</v>
      </c>
      <c r="DB31" s="23">
        <v>40996</v>
      </c>
      <c r="DC31" s="23">
        <v>41990</v>
      </c>
      <c r="DD31" s="23"/>
      <c r="DE31" s="23">
        <v>42964</v>
      </c>
      <c r="DF31" s="16">
        <v>18</v>
      </c>
      <c r="DG31" s="16"/>
      <c r="DH31" s="16"/>
      <c r="DI31" s="16"/>
      <c r="DJ31" s="16">
        <v>64</v>
      </c>
      <c r="DK31" s="16" t="s">
        <v>194</v>
      </c>
      <c r="DL31" s="16" t="s">
        <v>194</v>
      </c>
      <c r="DM31" s="16" t="s">
        <v>539</v>
      </c>
      <c r="DN31" s="24">
        <v>3.5000000000000004</v>
      </c>
      <c r="DO31" s="25">
        <v>5.8225999999999996</v>
      </c>
      <c r="DP31" s="24" t="s">
        <v>154</v>
      </c>
      <c r="DQ31" s="22" t="s">
        <v>453</v>
      </c>
      <c r="DR31" s="22" t="s">
        <v>453</v>
      </c>
      <c r="DS31" s="16" t="s">
        <v>454</v>
      </c>
      <c r="DT31" s="16" t="s">
        <v>171</v>
      </c>
      <c r="DU31" s="16" t="s">
        <v>301</v>
      </c>
      <c r="DV31" s="16" t="s">
        <v>173</v>
      </c>
      <c r="DW31" s="16" t="s">
        <v>198</v>
      </c>
      <c r="DX31" s="16" t="s">
        <v>199</v>
      </c>
      <c r="DY31" s="16" t="s">
        <v>199</v>
      </c>
      <c r="DZ31" s="16" t="s">
        <v>251</v>
      </c>
      <c r="EA31" s="16" t="s">
        <v>200</v>
      </c>
      <c r="EB31" s="16" t="s">
        <v>201</v>
      </c>
      <c r="EC31" s="22"/>
      <c r="ED31" s="22" t="s">
        <v>419</v>
      </c>
      <c r="EE31" s="23">
        <v>44491</v>
      </c>
      <c r="EF31" s="23">
        <v>44518</v>
      </c>
      <c r="EG31" s="18" t="s">
        <v>455</v>
      </c>
      <c r="EH31" s="16" t="s">
        <v>456</v>
      </c>
      <c r="EI31" s="23"/>
      <c r="EJ31" s="16"/>
      <c r="EK31" s="16">
        <v>84</v>
      </c>
      <c r="EL31" s="28">
        <v>0</v>
      </c>
      <c r="EM31" s="28">
        <v>0</v>
      </c>
      <c r="EN31" s="23">
        <v>41248</v>
      </c>
      <c r="EO31" s="18" t="s">
        <v>356</v>
      </c>
      <c r="EP31" s="23"/>
      <c r="EQ31" s="23">
        <v>42185</v>
      </c>
      <c r="ER31" s="18" t="s">
        <v>457</v>
      </c>
      <c r="ES31" s="23"/>
      <c r="ET31" s="23"/>
      <c r="EU31" s="23"/>
      <c r="EV31" s="23">
        <v>44561</v>
      </c>
    </row>
    <row r="32" spans="1:152" ht="43.2" x14ac:dyDescent="0.3">
      <c r="A32" s="16">
        <v>29</v>
      </c>
      <c r="B32" s="17" t="s">
        <v>461</v>
      </c>
      <c r="C32" s="17" t="s">
        <v>462</v>
      </c>
      <c r="D32" s="17" t="s">
        <v>181</v>
      </c>
      <c r="E32" s="17" t="s">
        <v>463</v>
      </c>
      <c r="F32" s="17" t="s">
        <v>463</v>
      </c>
      <c r="G32" s="16">
        <v>500401</v>
      </c>
      <c r="H32" s="18" t="s">
        <v>464</v>
      </c>
      <c r="I32" s="18" t="s">
        <v>464</v>
      </c>
      <c r="J32" s="17" t="s">
        <v>2351</v>
      </c>
      <c r="K32" s="16" t="s">
        <v>2159</v>
      </c>
      <c r="L32" s="17" t="s">
        <v>185</v>
      </c>
      <c r="M32" s="17" t="s">
        <v>467</v>
      </c>
      <c r="N32" s="17" t="s">
        <v>155</v>
      </c>
      <c r="O32" s="17" t="s">
        <v>185</v>
      </c>
      <c r="P32" s="17" t="s">
        <v>280</v>
      </c>
      <c r="Q32" s="16" t="s">
        <v>187</v>
      </c>
      <c r="R32" s="16" t="s">
        <v>159</v>
      </c>
      <c r="S32" s="16"/>
      <c r="T32" s="17" t="s">
        <v>375</v>
      </c>
      <c r="U32" s="17" t="s">
        <v>154</v>
      </c>
      <c r="V32" s="17"/>
      <c r="W32" s="16" t="s">
        <v>294</v>
      </c>
      <c r="X32" s="28">
        <v>6657337.3200000003</v>
      </c>
      <c r="Y32" s="28">
        <v>27727809.937800001</v>
      </c>
      <c r="Z32" s="28">
        <v>4401831.4200000009</v>
      </c>
      <c r="AA32" s="28">
        <v>18333627.84</v>
      </c>
      <c r="AB32" s="28">
        <v>0</v>
      </c>
      <c r="AC32" s="28">
        <v>0</v>
      </c>
      <c r="AD32" s="28">
        <v>0</v>
      </c>
      <c r="AE32" s="28">
        <v>0</v>
      </c>
      <c r="AF32" s="28">
        <v>0</v>
      </c>
      <c r="AG32" s="28">
        <v>0</v>
      </c>
      <c r="AH32" s="28">
        <v>4401831.4200000009</v>
      </c>
      <c r="AI32" s="28">
        <v>18333627.84</v>
      </c>
      <c r="AJ32" s="28">
        <v>11215.625261917809</v>
      </c>
      <c r="AK32" s="28">
        <v>46713.079215887672</v>
      </c>
      <c r="AL32" s="28">
        <v>0</v>
      </c>
      <c r="AM32" s="28">
        <v>0</v>
      </c>
      <c r="AN32" s="28">
        <v>61505.041758904117</v>
      </c>
      <c r="AO32" s="28">
        <v>256168.43</v>
      </c>
      <c r="AP32" s="28">
        <v>0</v>
      </c>
      <c r="AQ32" s="28">
        <v>0</v>
      </c>
      <c r="AR32" s="28">
        <v>0</v>
      </c>
      <c r="AS32" s="28">
        <v>0</v>
      </c>
      <c r="AT32" s="28">
        <v>0</v>
      </c>
      <c r="AU32" s="28">
        <v>0</v>
      </c>
      <c r="AV32" s="28">
        <v>4463336.4617589051</v>
      </c>
      <c r="AW32" s="28">
        <v>18589796.27</v>
      </c>
      <c r="AX32" s="28">
        <v>340821.21593127481</v>
      </c>
      <c r="AY32" s="28">
        <v>1419520.3643537597</v>
      </c>
      <c r="AZ32" s="28">
        <v>0</v>
      </c>
      <c r="BA32" s="28">
        <v>0</v>
      </c>
      <c r="BB32" s="17" t="s">
        <v>162</v>
      </c>
      <c r="BC32" s="28">
        <v>0</v>
      </c>
      <c r="BD32" s="28">
        <v>0</v>
      </c>
      <c r="BE32" s="28">
        <v>0</v>
      </c>
      <c r="BF32" s="28">
        <v>0</v>
      </c>
      <c r="BG32" s="28">
        <v>0</v>
      </c>
      <c r="BH32" s="28">
        <v>0</v>
      </c>
      <c r="BI32" s="28">
        <v>0</v>
      </c>
      <c r="BJ32" s="28">
        <v>0</v>
      </c>
      <c r="BK32" s="28">
        <v>436721.32</v>
      </c>
      <c r="BL32" s="28">
        <v>1795470.54</v>
      </c>
      <c r="BM32" s="28">
        <v>0</v>
      </c>
      <c r="BN32" s="28">
        <v>0</v>
      </c>
      <c r="BO32" s="28">
        <v>141908.09999999998</v>
      </c>
      <c r="BP32" s="28">
        <v>583067.67999999993</v>
      </c>
      <c r="BQ32" s="28">
        <v>0</v>
      </c>
      <c r="BR32" s="28">
        <v>0</v>
      </c>
      <c r="BS32" s="28">
        <v>0</v>
      </c>
      <c r="BT32" s="28">
        <v>0</v>
      </c>
      <c r="BU32" s="28">
        <v>0</v>
      </c>
      <c r="BV32" s="28">
        <v>0</v>
      </c>
      <c r="BW32" s="28">
        <v>0</v>
      </c>
      <c r="BX32" s="28">
        <v>0</v>
      </c>
      <c r="BY32" s="16"/>
      <c r="BZ32" s="16" t="s">
        <v>468</v>
      </c>
      <c r="CA32" s="16"/>
      <c r="CB32" s="16">
        <v>3</v>
      </c>
      <c r="CC32" s="16">
        <v>6.5</v>
      </c>
      <c r="CD32" s="67">
        <v>0.26015473440710957</v>
      </c>
      <c r="CE32" s="67">
        <v>0.54</v>
      </c>
      <c r="CF32" s="16" t="s">
        <v>2401</v>
      </c>
      <c r="CG32" s="16">
        <v>10</v>
      </c>
      <c r="CH32" s="16">
        <v>2020</v>
      </c>
      <c r="CI32" s="68">
        <v>1613610757.02</v>
      </c>
      <c r="CJ32" s="68">
        <v>161361075.70200002</v>
      </c>
      <c r="CK32" s="24">
        <v>11.361865158768746</v>
      </c>
      <c r="CL32" s="24">
        <v>11.361865158768746</v>
      </c>
      <c r="CM32" s="17" t="s">
        <v>469</v>
      </c>
      <c r="CN32" s="16">
        <v>2</v>
      </c>
      <c r="CO32" s="18" t="s">
        <v>227</v>
      </c>
      <c r="CP32" s="18" t="s">
        <v>236</v>
      </c>
      <c r="CQ32" s="18" t="s">
        <v>227</v>
      </c>
      <c r="CR32" s="22" t="s">
        <v>166</v>
      </c>
      <c r="CS32" s="16"/>
      <c r="CT32" s="18" t="s">
        <v>470</v>
      </c>
      <c r="CU32" s="23">
        <v>40072</v>
      </c>
      <c r="CV32" s="16" t="s">
        <v>193</v>
      </c>
      <c r="CW32" s="23"/>
      <c r="CX32" s="23"/>
      <c r="CY32" s="23">
        <v>39994</v>
      </c>
      <c r="CZ32" s="23">
        <v>41654</v>
      </c>
      <c r="DA32" s="23">
        <v>0</v>
      </c>
      <c r="DB32" s="23">
        <v>40090</v>
      </c>
      <c r="DC32" s="23">
        <v>44466</v>
      </c>
      <c r="DD32" s="23">
        <v>44466</v>
      </c>
      <c r="DE32" s="23">
        <v>46583</v>
      </c>
      <c r="DF32" s="16"/>
      <c r="DG32" s="16"/>
      <c r="DH32" s="16"/>
      <c r="DI32" s="16"/>
      <c r="DJ32" s="16">
        <v>217</v>
      </c>
      <c r="DK32" s="16" t="s">
        <v>378</v>
      </c>
      <c r="DL32" s="16" t="s">
        <v>378</v>
      </c>
      <c r="DM32" s="16" t="s">
        <v>550</v>
      </c>
      <c r="DN32" s="24">
        <v>3</v>
      </c>
      <c r="DO32" s="25">
        <v>3</v>
      </c>
      <c r="DP32" s="24">
        <v>1</v>
      </c>
      <c r="DQ32" s="22" t="s">
        <v>471</v>
      </c>
      <c r="DR32" s="22" t="s">
        <v>471</v>
      </c>
      <c r="DS32" s="16" t="s">
        <v>468</v>
      </c>
      <c r="DT32" s="16" t="s">
        <v>472</v>
      </c>
      <c r="DU32" s="16" t="s">
        <v>301</v>
      </c>
      <c r="DV32" s="16" t="s">
        <v>382</v>
      </c>
      <c r="DW32" s="16" t="s">
        <v>383</v>
      </c>
      <c r="DX32" s="16" t="s">
        <v>199</v>
      </c>
      <c r="DY32" s="16" t="s">
        <v>199</v>
      </c>
      <c r="DZ32" s="16" t="s">
        <v>175</v>
      </c>
      <c r="EA32" s="16" t="s">
        <v>265</v>
      </c>
      <c r="EB32" s="16" t="s">
        <v>201</v>
      </c>
      <c r="EC32" s="22"/>
      <c r="ED32" s="22" t="s">
        <v>302</v>
      </c>
      <c r="EE32" s="23">
        <v>40072</v>
      </c>
      <c r="EF32" s="23" t="s">
        <v>154</v>
      </c>
      <c r="EG32" s="18" t="s">
        <v>473</v>
      </c>
      <c r="EH32" s="16" t="s">
        <v>304</v>
      </c>
      <c r="EI32" s="23"/>
      <c r="EJ32" s="16"/>
      <c r="EK32" s="16" t="s">
        <v>154</v>
      </c>
      <c r="EL32" s="28">
        <v>0</v>
      </c>
      <c r="EM32" s="28">
        <v>0</v>
      </c>
      <c r="EN32" s="23">
        <v>44040</v>
      </c>
      <c r="EO32" s="18" t="s">
        <v>2409</v>
      </c>
      <c r="EP32" s="23">
        <v>43578</v>
      </c>
      <c r="EQ32" s="23"/>
      <c r="ER32" s="18"/>
      <c r="ES32" s="23"/>
      <c r="ET32" s="23"/>
      <c r="EU32" s="23"/>
      <c r="EV32" s="23">
        <v>44561</v>
      </c>
    </row>
    <row r="33" spans="1:152" ht="43.2" hidden="1" x14ac:dyDescent="0.3">
      <c r="A33" s="16">
        <v>30</v>
      </c>
      <c r="B33" s="17" t="s">
        <v>475</v>
      </c>
      <c r="C33" s="17" t="s">
        <v>476</v>
      </c>
      <c r="D33" s="17" t="s">
        <v>181</v>
      </c>
      <c r="E33" s="17" t="s">
        <v>477</v>
      </c>
      <c r="F33" s="17" t="s">
        <v>478</v>
      </c>
      <c r="G33" s="16" t="s">
        <v>479</v>
      </c>
      <c r="H33" s="18" t="s">
        <v>480</v>
      </c>
      <c r="I33" s="18" t="s">
        <v>480</v>
      </c>
      <c r="J33" s="17" t="s">
        <v>154</v>
      </c>
      <c r="K33" s="16" t="s">
        <v>154</v>
      </c>
      <c r="L33" s="17" t="s">
        <v>260</v>
      </c>
      <c r="M33" s="17" t="s">
        <v>154</v>
      </c>
      <c r="N33" s="17" t="s">
        <v>155</v>
      </c>
      <c r="O33" s="17" t="s">
        <v>260</v>
      </c>
      <c r="P33" s="17" t="s">
        <v>261</v>
      </c>
      <c r="Q33" s="16" t="s">
        <v>187</v>
      </c>
      <c r="R33" s="16" t="s">
        <v>159</v>
      </c>
      <c r="S33" s="16"/>
      <c r="T33" s="17" t="s">
        <v>481</v>
      </c>
      <c r="U33" s="17" t="s">
        <v>154</v>
      </c>
      <c r="V33" s="17"/>
      <c r="W33" s="16" t="s">
        <v>161</v>
      </c>
      <c r="X33" s="28">
        <v>10000000</v>
      </c>
      <c r="Y33" s="28">
        <v>41650000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8">
        <v>0</v>
      </c>
      <c r="BB33" s="17" t="s">
        <v>345</v>
      </c>
      <c r="BC33" s="28">
        <v>0</v>
      </c>
      <c r="BD33" s="28">
        <v>0</v>
      </c>
      <c r="BE33" s="28">
        <v>0</v>
      </c>
      <c r="BF33" s="28">
        <v>0</v>
      </c>
      <c r="BG33" s="28">
        <v>0</v>
      </c>
      <c r="BH33" s="28">
        <v>0</v>
      </c>
      <c r="BI33" s="28">
        <v>0</v>
      </c>
      <c r="BJ33" s="28">
        <v>0</v>
      </c>
      <c r="BK33" s="28">
        <v>0</v>
      </c>
      <c r="BL33" s="28">
        <v>0</v>
      </c>
      <c r="BM33" s="28">
        <v>0</v>
      </c>
      <c r="BN33" s="28">
        <v>0</v>
      </c>
      <c r="BO33" s="28">
        <v>0</v>
      </c>
      <c r="BP33" s="28">
        <v>0</v>
      </c>
      <c r="BQ33" s="28">
        <v>0</v>
      </c>
      <c r="BR33" s="28">
        <v>0</v>
      </c>
      <c r="BS33" s="28">
        <v>0</v>
      </c>
      <c r="BT33" s="28">
        <v>0</v>
      </c>
      <c r="BU33" s="28">
        <v>0</v>
      </c>
      <c r="BV33" s="28">
        <v>0</v>
      </c>
      <c r="BW33" s="28">
        <v>0</v>
      </c>
      <c r="BX33" s="28">
        <v>0</v>
      </c>
      <c r="BY33" s="16">
        <v>3</v>
      </c>
      <c r="BZ33" s="16">
        <v>4</v>
      </c>
      <c r="CA33" s="16"/>
      <c r="CB33" s="16">
        <v>4</v>
      </c>
      <c r="CC33" s="16" t="s">
        <v>154</v>
      </c>
      <c r="CD33" s="67"/>
      <c r="CE33" s="67"/>
      <c r="CF33" s="16" t="s">
        <v>2405</v>
      </c>
      <c r="CG33" s="16">
        <v>20</v>
      </c>
      <c r="CH33" s="16">
        <v>2020</v>
      </c>
      <c r="CI33" s="68">
        <v>1613610757.02</v>
      </c>
      <c r="CJ33" s="68">
        <v>322722151.40400004</v>
      </c>
      <c r="CK33" s="24">
        <v>0</v>
      </c>
      <c r="CL33" s="24">
        <v>0</v>
      </c>
      <c r="CM33" s="17"/>
      <c r="CN33" s="16">
        <v>1</v>
      </c>
      <c r="CO33" s="18" t="s">
        <v>213</v>
      </c>
      <c r="CP33" s="18" t="s">
        <v>272</v>
      </c>
      <c r="CQ33" s="18" t="s">
        <v>215</v>
      </c>
      <c r="CR33" s="22" t="s">
        <v>166</v>
      </c>
      <c r="CS33" s="16"/>
      <c r="CT33" s="18" t="s">
        <v>482</v>
      </c>
      <c r="CU33" s="23">
        <v>40121</v>
      </c>
      <c r="CV33" s="16" t="s">
        <v>2346</v>
      </c>
      <c r="CW33" s="23">
        <v>41402</v>
      </c>
      <c r="CX33" s="23">
        <v>41419</v>
      </c>
      <c r="CY33" s="23">
        <v>41487</v>
      </c>
      <c r="CZ33" s="23"/>
      <c r="DA33" s="23">
        <v>0</v>
      </c>
      <c r="DB33" s="23">
        <v>41191</v>
      </c>
      <c r="DC33" s="23">
        <v>41818</v>
      </c>
      <c r="DD33" s="23"/>
      <c r="DE33" s="23">
        <v>43769</v>
      </c>
      <c r="DF33" s="16"/>
      <c r="DG33" s="16"/>
      <c r="DH33" s="16"/>
      <c r="DI33" s="16"/>
      <c r="DJ33" s="16">
        <v>74</v>
      </c>
      <c r="DK33" s="16"/>
      <c r="DL33" s="16"/>
      <c r="DM33" s="16" t="s">
        <v>483</v>
      </c>
      <c r="DN33" s="24">
        <v>0</v>
      </c>
      <c r="DO33" s="25">
        <v>0</v>
      </c>
      <c r="DP33" s="24" t="s">
        <v>154</v>
      </c>
      <c r="DQ33" s="22" t="s">
        <v>484</v>
      </c>
      <c r="DR33" s="22" t="s">
        <v>484</v>
      </c>
      <c r="DS33" s="16" t="s">
        <v>1077</v>
      </c>
      <c r="DT33" s="16" t="s">
        <v>171</v>
      </c>
      <c r="DU33" s="16" t="s">
        <v>301</v>
      </c>
      <c r="DV33" s="16" t="s">
        <v>173</v>
      </c>
      <c r="DW33" s="16" t="s">
        <v>198</v>
      </c>
      <c r="DX33" s="16" t="s">
        <v>174</v>
      </c>
      <c r="DY33" s="16" t="s">
        <v>486</v>
      </c>
      <c r="DZ33" s="16" t="s">
        <v>175</v>
      </c>
      <c r="EA33" s="16" t="s">
        <v>200</v>
      </c>
      <c r="EB33" s="16" t="s">
        <v>201</v>
      </c>
      <c r="EC33" s="22" t="s">
        <v>487</v>
      </c>
      <c r="ED33" s="22" t="s">
        <v>177</v>
      </c>
      <c r="EE33" s="23" t="s">
        <v>154</v>
      </c>
      <c r="EF33" s="23" t="s">
        <v>154</v>
      </c>
      <c r="EG33" s="18" t="s">
        <v>154</v>
      </c>
      <c r="EH33" s="16" t="s">
        <v>154</v>
      </c>
      <c r="EI33" s="23"/>
      <c r="EJ33" s="16"/>
      <c r="EK33" s="16" t="s">
        <v>154</v>
      </c>
      <c r="EL33" s="28">
        <v>0</v>
      </c>
      <c r="EM33" s="28">
        <v>0</v>
      </c>
      <c r="EN33" s="23"/>
      <c r="EO33" s="18"/>
      <c r="EP33" s="23"/>
      <c r="EQ33" s="23"/>
      <c r="ER33" s="18"/>
      <c r="ES33" s="23"/>
      <c r="ET33" s="23"/>
      <c r="EU33" s="23">
        <v>43769</v>
      </c>
      <c r="EV33" s="23">
        <v>44561</v>
      </c>
    </row>
    <row r="34" spans="1:152" ht="57.6" hidden="1" x14ac:dyDescent="0.3">
      <c r="A34" s="16">
        <v>31</v>
      </c>
      <c r="B34" s="17" t="s">
        <v>475</v>
      </c>
      <c r="C34" s="17">
        <v>117123497</v>
      </c>
      <c r="D34" s="17"/>
      <c r="E34" s="17"/>
      <c r="F34" s="17"/>
      <c r="G34" s="16" t="s">
        <v>488</v>
      </c>
      <c r="H34" s="18" t="s">
        <v>480</v>
      </c>
      <c r="I34" s="18" t="s">
        <v>480</v>
      </c>
      <c r="J34" s="17" t="s">
        <v>154</v>
      </c>
      <c r="K34" s="16" t="s">
        <v>154</v>
      </c>
      <c r="L34" s="17" t="s">
        <v>260</v>
      </c>
      <c r="M34" s="17" t="s">
        <v>154</v>
      </c>
      <c r="N34" s="17" t="s">
        <v>155</v>
      </c>
      <c r="O34" s="17" t="s">
        <v>260</v>
      </c>
      <c r="P34" s="17" t="s">
        <v>489</v>
      </c>
      <c r="Q34" s="16" t="s">
        <v>187</v>
      </c>
      <c r="R34" s="16" t="s">
        <v>244</v>
      </c>
      <c r="S34" s="16"/>
      <c r="T34" s="17" t="s">
        <v>490</v>
      </c>
      <c r="U34" s="17" t="s">
        <v>491</v>
      </c>
      <c r="V34" s="17"/>
      <c r="W34" s="16" t="s">
        <v>161</v>
      </c>
      <c r="X34" s="28">
        <v>5000000</v>
      </c>
      <c r="Y34" s="28">
        <v>20825000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0</v>
      </c>
      <c r="AW34" s="28">
        <v>0</v>
      </c>
      <c r="AX34" s="28">
        <v>0</v>
      </c>
      <c r="AY34" s="28">
        <v>0</v>
      </c>
      <c r="AZ34" s="28">
        <v>0</v>
      </c>
      <c r="BA34" s="28">
        <v>0</v>
      </c>
      <c r="BB34" s="17" t="s">
        <v>345</v>
      </c>
      <c r="BC34" s="28">
        <v>0</v>
      </c>
      <c r="BD34" s="28">
        <v>0</v>
      </c>
      <c r="BE34" s="28">
        <v>0</v>
      </c>
      <c r="BF34" s="28">
        <v>0</v>
      </c>
      <c r="BG34" s="28">
        <v>0</v>
      </c>
      <c r="BH34" s="28">
        <v>0</v>
      </c>
      <c r="BI34" s="28">
        <v>0</v>
      </c>
      <c r="BJ34" s="28">
        <v>0</v>
      </c>
      <c r="BK34" s="28">
        <v>0</v>
      </c>
      <c r="BL34" s="28">
        <v>0</v>
      </c>
      <c r="BM34" s="28">
        <v>0</v>
      </c>
      <c r="BN34" s="28">
        <v>0</v>
      </c>
      <c r="BO34" s="28">
        <v>0</v>
      </c>
      <c r="BP34" s="28">
        <v>0</v>
      </c>
      <c r="BQ34" s="28">
        <v>0</v>
      </c>
      <c r="BR34" s="28">
        <v>0</v>
      </c>
      <c r="BS34" s="28">
        <v>0</v>
      </c>
      <c r="BT34" s="28">
        <v>0</v>
      </c>
      <c r="BU34" s="28">
        <v>0</v>
      </c>
      <c r="BV34" s="28">
        <v>0</v>
      </c>
      <c r="BW34" s="28">
        <v>0</v>
      </c>
      <c r="BX34" s="28">
        <v>0</v>
      </c>
      <c r="BY34" s="16">
        <v>3</v>
      </c>
      <c r="BZ34" s="16">
        <v>3</v>
      </c>
      <c r="CA34" s="16"/>
      <c r="CB34" s="16">
        <v>4</v>
      </c>
      <c r="CC34" s="16" t="s">
        <v>154</v>
      </c>
      <c r="CD34" s="67"/>
      <c r="CE34" s="67"/>
      <c r="CF34" s="16" t="s">
        <v>2405</v>
      </c>
      <c r="CG34" s="16">
        <v>20</v>
      </c>
      <c r="CH34" s="16">
        <v>2020</v>
      </c>
      <c r="CI34" s="68">
        <v>1613610757.02</v>
      </c>
      <c r="CJ34" s="68">
        <v>322722151.40400004</v>
      </c>
      <c r="CK34" s="24">
        <v>0</v>
      </c>
      <c r="CL34" s="24">
        <v>0</v>
      </c>
      <c r="CM34" s="17"/>
      <c r="CN34" s="16"/>
      <c r="CO34" s="18" t="s">
        <v>213</v>
      </c>
      <c r="CP34" s="18" t="s">
        <v>272</v>
      </c>
      <c r="CQ34" s="18" t="s">
        <v>215</v>
      </c>
      <c r="CR34" s="22" t="s">
        <v>166</v>
      </c>
      <c r="CS34" s="16"/>
      <c r="CT34" s="18" t="s">
        <v>492</v>
      </c>
      <c r="CU34" s="23">
        <v>43942</v>
      </c>
      <c r="CV34" s="16" t="s">
        <v>193</v>
      </c>
      <c r="CW34" s="23"/>
      <c r="CX34" s="23"/>
      <c r="CY34" s="23"/>
      <c r="CZ34" s="23"/>
      <c r="DA34" s="23"/>
      <c r="DB34" s="23"/>
      <c r="DC34" s="23"/>
      <c r="DD34" s="23"/>
      <c r="DE34" s="23"/>
      <c r="DF34" s="16"/>
      <c r="DG34" s="16"/>
      <c r="DH34" s="16"/>
      <c r="DI34" s="16"/>
      <c r="DJ34" s="16"/>
      <c r="DK34" s="16"/>
      <c r="DL34" s="16"/>
      <c r="DM34" s="16" t="s">
        <v>154</v>
      </c>
      <c r="DN34" s="24" t="s">
        <v>154</v>
      </c>
      <c r="DO34" s="25" t="s">
        <v>154</v>
      </c>
      <c r="DP34" s="24" t="s">
        <v>154</v>
      </c>
      <c r="DQ34" s="22" t="s">
        <v>484</v>
      </c>
      <c r="DR34" s="22" t="s">
        <v>484</v>
      </c>
      <c r="DS34" s="16" t="s">
        <v>1077</v>
      </c>
      <c r="DT34" s="16" t="s">
        <v>171</v>
      </c>
      <c r="DU34" s="16" t="s">
        <v>301</v>
      </c>
      <c r="DV34" s="16" t="s">
        <v>173</v>
      </c>
      <c r="DW34" s="16" t="s">
        <v>198</v>
      </c>
      <c r="DX34" s="16" t="s">
        <v>174</v>
      </c>
      <c r="DY34" s="16" t="s">
        <v>486</v>
      </c>
      <c r="DZ34" s="16" t="s">
        <v>175</v>
      </c>
      <c r="EA34" s="16" t="s">
        <v>200</v>
      </c>
      <c r="EB34" s="16" t="s">
        <v>201</v>
      </c>
      <c r="EC34" s="22" t="s">
        <v>487</v>
      </c>
      <c r="ED34" s="22" t="s">
        <v>493</v>
      </c>
      <c r="EE34" s="23"/>
      <c r="EF34" s="23"/>
      <c r="EG34" s="18"/>
      <c r="EH34" s="16"/>
      <c r="EI34" s="23"/>
      <c r="EJ34" s="16"/>
      <c r="EK34" s="16"/>
      <c r="EL34" s="28">
        <v>0</v>
      </c>
      <c r="EM34" s="28">
        <v>0</v>
      </c>
      <c r="EN34" s="23"/>
      <c r="EO34" s="18"/>
      <c r="EP34" s="23"/>
      <c r="EQ34" s="23"/>
      <c r="ER34" s="18"/>
      <c r="ES34" s="23"/>
      <c r="ET34" s="23"/>
      <c r="EU34" s="23">
        <v>43992</v>
      </c>
      <c r="EV34" s="23">
        <v>44561</v>
      </c>
    </row>
    <row r="35" spans="1:152" ht="144" x14ac:dyDescent="0.3">
      <c r="A35" s="16">
        <v>32</v>
      </c>
      <c r="B35" s="17" t="s">
        <v>494</v>
      </c>
      <c r="C35" s="17" t="s">
        <v>495</v>
      </c>
      <c r="D35" s="17" t="s">
        <v>181</v>
      </c>
      <c r="E35" s="17" t="s">
        <v>496</v>
      </c>
      <c r="F35" s="17" t="s">
        <v>497</v>
      </c>
      <c r="G35" s="16">
        <v>500470</v>
      </c>
      <c r="H35" s="18" t="s">
        <v>498</v>
      </c>
      <c r="I35" s="18" t="s">
        <v>498</v>
      </c>
      <c r="J35" s="17" t="s">
        <v>1383</v>
      </c>
      <c r="K35" s="16" t="s">
        <v>373</v>
      </c>
      <c r="L35" s="17" t="s">
        <v>185</v>
      </c>
      <c r="M35" s="17" t="s">
        <v>467</v>
      </c>
      <c r="N35" s="17" t="s">
        <v>155</v>
      </c>
      <c r="O35" s="17" t="s">
        <v>185</v>
      </c>
      <c r="P35" s="17" t="s">
        <v>186</v>
      </c>
      <c r="Q35" s="16" t="s">
        <v>187</v>
      </c>
      <c r="R35" s="16" t="s">
        <v>159</v>
      </c>
      <c r="S35" s="16"/>
      <c r="T35" s="17" t="s">
        <v>375</v>
      </c>
      <c r="U35" s="17" t="s">
        <v>154</v>
      </c>
      <c r="V35" s="17"/>
      <c r="W35" s="16" t="s">
        <v>161</v>
      </c>
      <c r="X35" s="28">
        <v>65000000</v>
      </c>
      <c r="Y35" s="28">
        <v>270725000</v>
      </c>
      <c r="Z35" s="28">
        <v>12999999.98</v>
      </c>
      <c r="AA35" s="28">
        <v>54144999.920000002</v>
      </c>
      <c r="AB35" s="28">
        <v>0</v>
      </c>
      <c r="AC35" s="28">
        <v>0</v>
      </c>
      <c r="AD35" s="28">
        <v>0</v>
      </c>
      <c r="AE35" s="28">
        <v>0</v>
      </c>
      <c r="AF35" s="28">
        <v>0</v>
      </c>
      <c r="AG35" s="28">
        <v>0</v>
      </c>
      <c r="AH35" s="28">
        <v>12999999.98</v>
      </c>
      <c r="AI35" s="28">
        <v>54144999.920000002</v>
      </c>
      <c r="AJ35" s="28">
        <v>45305.90271466667</v>
      </c>
      <c r="AK35" s="28">
        <v>188699.08480658667</v>
      </c>
      <c r="AL35" s="28">
        <v>0</v>
      </c>
      <c r="AM35" s="28">
        <v>0</v>
      </c>
      <c r="AN35" s="28">
        <v>6752.7777673888904</v>
      </c>
      <c r="AO35" s="28">
        <v>28125.23</v>
      </c>
      <c r="AP35" s="28">
        <v>0</v>
      </c>
      <c r="AQ35" s="28">
        <v>0</v>
      </c>
      <c r="AR35" s="28">
        <v>0</v>
      </c>
      <c r="AS35" s="28">
        <v>0</v>
      </c>
      <c r="AT35" s="28">
        <v>0</v>
      </c>
      <c r="AU35" s="28">
        <v>0</v>
      </c>
      <c r="AV35" s="28">
        <v>13006752.757767389</v>
      </c>
      <c r="AW35" s="28">
        <v>54173125.149999999</v>
      </c>
      <c r="AX35" s="28">
        <v>1986678.1395302271</v>
      </c>
      <c r="AY35" s="28">
        <v>8274514.4511433961</v>
      </c>
      <c r="AZ35" s="28">
        <v>0</v>
      </c>
      <c r="BA35" s="28">
        <v>0</v>
      </c>
      <c r="BB35" s="17" t="s">
        <v>162</v>
      </c>
      <c r="BC35" s="28">
        <v>0</v>
      </c>
      <c r="BD35" s="28">
        <v>0</v>
      </c>
      <c r="BE35" s="28">
        <v>0</v>
      </c>
      <c r="BF35" s="28">
        <v>0</v>
      </c>
      <c r="BG35" s="28">
        <v>0</v>
      </c>
      <c r="BH35" s="28">
        <v>0</v>
      </c>
      <c r="BI35" s="28">
        <v>1625000</v>
      </c>
      <c r="BJ35" s="28">
        <v>6830687.5</v>
      </c>
      <c r="BK35" s="28">
        <v>6500000</v>
      </c>
      <c r="BL35" s="28">
        <v>27122550</v>
      </c>
      <c r="BM35" s="28">
        <v>134935.94</v>
      </c>
      <c r="BN35" s="28">
        <v>567203.22</v>
      </c>
      <c r="BO35" s="28">
        <v>637283.30000000005</v>
      </c>
      <c r="BP35" s="28">
        <v>2657509.2000000002</v>
      </c>
      <c r="BQ35" s="28">
        <v>0</v>
      </c>
      <c r="BR35" s="28">
        <v>0</v>
      </c>
      <c r="BS35" s="28">
        <v>0</v>
      </c>
      <c r="BT35" s="28">
        <v>0</v>
      </c>
      <c r="BU35" s="28">
        <v>0</v>
      </c>
      <c r="BV35" s="28">
        <v>0</v>
      </c>
      <c r="BW35" s="28">
        <v>0</v>
      </c>
      <c r="BX35" s="28">
        <v>0</v>
      </c>
      <c r="BY35" s="16"/>
      <c r="BZ35" s="16" t="s">
        <v>1077</v>
      </c>
      <c r="CA35" s="16"/>
      <c r="CB35" s="16">
        <v>3</v>
      </c>
      <c r="CC35" s="16">
        <v>7.2</v>
      </c>
      <c r="CD35" s="67">
        <v>0.51172646327740157</v>
      </c>
      <c r="CE35" s="67">
        <v>0.54</v>
      </c>
      <c r="CF35" s="16" t="s">
        <v>2401</v>
      </c>
      <c r="CG35" s="16">
        <v>5</v>
      </c>
      <c r="CH35" s="16">
        <v>2020</v>
      </c>
      <c r="CI35" s="68">
        <v>1613610757.02</v>
      </c>
      <c r="CJ35" s="68">
        <v>80680537.851000011</v>
      </c>
      <c r="CK35" s="24">
        <v>67.110360642357676</v>
      </c>
      <c r="CL35" s="24">
        <v>392.33749333027845</v>
      </c>
      <c r="CM35" s="17" t="s">
        <v>332</v>
      </c>
      <c r="CN35" s="16">
        <v>2</v>
      </c>
      <c r="CO35" s="18" t="s">
        <v>437</v>
      </c>
      <c r="CP35" s="18" t="s">
        <v>438</v>
      </c>
      <c r="CQ35" s="18" t="s">
        <v>439</v>
      </c>
      <c r="CR35" s="22" t="s">
        <v>166</v>
      </c>
      <c r="CS35" s="16"/>
      <c r="CT35" s="18" t="s">
        <v>499</v>
      </c>
      <c r="CU35" s="23">
        <v>40121</v>
      </c>
      <c r="CV35" s="16" t="s">
        <v>2346</v>
      </c>
      <c r="CW35" s="23"/>
      <c r="CX35" s="23">
        <v>40151</v>
      </c>
      <c r="CY35" s="23">
        <v>40539</v>
      </c>
      <c r="CZ35" s="23">
        <v>41725</v>
      </c>
      <c r="DA35" s="23">
        <v>41639</v>
      </c>
      <c r="DB35" s="23">
        <v>40266</v>
      </c>
      <c r="DC35" s="23">
        <v>44530</v>
      </c>
      <c r="DD35" s="23">
        <v>44530</v>
      </c>
      <c r="DE35" s="23">
        <v>45287</v>
      </c>
      <c r="DF35" s="16"/>
      <c r="DG35" s="16"/>
      <c r="DH35" s="16"/>
      <c r="DI35" s="16"/>
      <c r="DJ35" s="16">
        <v>156</v>
      </c>
      <c r="DK35" s="16" t="s">
        <v>194</v>
      </c>
      <c r="DL35" s="16" t="s">
        <v>194</v>
      </c>
      <c r="DM35" s="16" t="s">
        <v>539</v>
      </c>
      <c r="DN35" s="24">
        <v>1.3</v>
      </c>
      <c r="DO35" s="25">
        <v>3.74</v>
      </c>
      <c r="DP35" s="24">
        <v>1</v>
      </c>
      <c r="DQ35" s="22" t="s">
        <v>484</v>
      </c>
      <c r="DR35" s="22" t="s">
        <v>484</v>
      </c>
      <c r="DS35" s="16" t="s">
        <v>1077</v>
      </c>
      <c r="DT35" s="16" t="s">
        <v>171</v>
      </c>
      <c r="DU35" s="16" t="s">
        <v>301</v>
      </c>
      <c r="DV35" s="16" t="s">
        <v>382</v>
      </c>
      <c r="DW35" s="16" t="s">
        <v>383</v>
      </c>
      <c r="DX35" s="16" t="s">
        <v>199</v>
      </c>
      <c r="DY35" s="16" t="s">
        <v>199</v>
      </c>
      <c r="DZ35" s="16" t="s">
        <v>175</v>
      </c>
      <c r="EA35" s="16" t="s">
        <v>265</v>
      </c>
      <c r="EB35" s="16" t="s">
        <v>201</v>
      </c>
      <c r="EC35" s="22" t="s">
        <v>315</v>
      </c>
      <c r="ED35" s="22" t="s">
        <v>531</v>
      </c>
      <c r="EE35" s="23" t="s">
        <v>154</v>
      </c>
      <c r="EF35" s="23" t="s">
        <v>154</v>
      </c>
      <c r="EG35" s="18" t="s">
        <v>154</v>
      </c>
      <c r="EH35" s="16" t="s">
        <v>154</v>
      </c>
      <c r="EI35" s="23"/>
      <c r="EJ35" s="16"/>
      <c r="EK35" s="16"/>
      <c r="EL35" s="28">
        <v>0</v>
      </c>
      <c r="EM35" s="28">
        <v>0</v>
      </c>
      <c r="EN35" s="23">
        <v>44162</v>
      </c>
      <c r="EO35" s="18" t="s">
        <v>2410</v>
      </c>
      <c r="EP35" s="23">
        <v>43746</v>
      </c>
      <c r="EQ35" s="23"/>
      <c r="ER35" s="18"/>
      <c r="ES35" s="23"/>
      <c r="ET35" s="23"/>
      <c r="EU35" s="23"/>
      <c r="EV35" s="23">
        <v>44561</v>
      </c>
    </row>
    <row r="36" spans="1:152" ht="144" x14ac:dyDescent="0.3">
      <c r="A36" s="16">
        <v>33</v>
      </c>
      <c r="B36" s="17" t="s">
        <v>494</v>
      </c>
      <c r="C36" s="17" t="s">
        <v>503</v>
      </c>
      <c r="D36" s="17" t="s">
        <v>181</v>
      </c>
      <c r="E36" s="17" t="s">
        <v>504</v>
      </c>
      <c r="F36" s="17" t="s">
        <v>504</v>
      </c>
      <c r="G36" s="16">
        <v>500937</v>
      </c>
      <c r="H36" s="18" t="s">
        <v>498</v>
      </c>
      <c r="I36" s="18" t="s">
        <v>498</v>
      </c>
      <c r="J36" s="17" t="s">
        <v>1383</v>
      </c>
      <c r="K36" s="16" t="s">
        <v>373</v>
      </c>
      <c r="L36" s="17" t="s">
        <v>185</v>
      </c>
      <c r="M36" s="17" t="s">
        <v>467</v>
      </c>
      <c r="N36" s="17" t="s">
        <v>155</v>
      </c>
      <c r="O36" s="17" t="s">
        <v>185</v>
      </c>
      <c r="P36" s="17" t="s">
        <v>186</v>
      </c>
      <c r="Q36" s="16" t="s">
        <v>187</v>
      </c>
      <c r="R36" s="16" t="s">
        <v>159</v>
      </c>
      <c r="S36" s="16"/>
      <c r="T36" s="17" t="s">
        <v>375</v>
      </c>
      <c r="U36" s="17" t="s">
        <v>154</v>
      </c>
      <c r="V36" s="17"/>
      <c r="W36" s="16" t="s">
        <v>161</v>
      </c>
      <c r="X36" s="28">
        <v>70000000</v>
      </c>
      <c r="Y36" s="28">
        <v>291550000</v>
      </c>
      <c r="Z36" s="28">
        <v>62999999.969999999</v>
      </c>
      <c r="AA36" s="28">
        <v>262394999.88999999</v>
      </c>
      <c r="AB36" s="28">
        <v>0</v>
      </c>
      <c r="AC36" s="28">
        <v>0</v>
      </c>
      <c r="AD36" s="28">
        <v>0</v>
      </c>
      <c r="AE36" s="28">
        <v>0</v>
      </c>
      <c r="AF36" s="28">
        <v>0</v>
      </c>
      <c r="AG36" s="28">
        <v>0</v>
      </c>
      <c r="AH36" s="28">
        <v>62999999.969999999</v>
      </c>
      <c r="AI36" s="28">
        <v>262394999.88999999</v>
      </c>
      <c r="AJ36" s="28">
        <v>198554.99990545001</v>
      </c>
      <c r="AK36" s="28">
        <v>826981.57460619928</v>
      </c>
      <c r="AL36" s="28">
        <v>0</v>
      </c>
      <c r="AM36" s="28">
        <v>0</v>
      </c>
      <c r="AN36" s="28">
        <v>333059.99984140001</v>
      </c>
      <c r="AO36" s="28">
        <v>1387194.96</v>
      </c>
      <c r="AP36" s="28">
        <v>0</v>
      </c>
      <c r="AQ36" s="28">
        <v>0</v>
      </c>
      <c r="AR36" s="28">
        <v>0</v>
      </c>
      <c r="AS36" s="28">
        <v>0</v>
      </c>
      <c r="AT36" s="28">
        <v>0</v>
      </c>
      <c r="AU36" s="28">
        <v>0</v>
      </c>
      <c r="AV36" s="28">
        <v>63333059.969841398</v>
      </c>
      <c r="AW36" s="28">
        <v>263782194.84999999</v>
      </c>
      <c r="AX36" s="28">
        <v>19056003.045218706</v>
      </c>
      <c r="AY36" s="28">
        <v>79368252.683335915</v>
      </c>
      <c r="AZ36" s="28">
        <v>0</v>
      </c>
      <c r="BA36" s="28">
        <v>0</v>
      </c>
      <c r="BB36" s="17" t="s">
        <v>162</v>
      </c>
      <c r="BC36" s="28">
        <v>0</v>
      </c>
      <c r="BD36" s="28">
        <v>0</v>
      </c>
      <c r="BE36" s="28">
        <v>0</v>
      </c>
      <c r="BF36" s="28">
        <v>0</v>
      </c>
      <c r="BG36" s="28">
        <v>5310570.34</v>
      </c>
      <c r="BH36" s="28">
        <v>21965057.52</v>
      </c>
      <c r="BI36" s="28">
        <v>0</v>
      </c>
      <c r="BJ36" s="28">
        <v>0</v>
      </c>
      <c r="BK36" s="28">
        <v>7000000</v>
      </c>
      <c r="BL36" s="28">
        <v>28933625</v>
      </c>
      <c r="BM36" s="28">
        <v>0</v>
      </c>
      <c r="BN36" s="28">
        <v>0</v>
      </c>
      <c r="BO36" s="28">
        <v>2444374.1599999997</v>
      </c>
      <c r="BP36" s="28">
        <v>10111169.610000001</v>
      </c>
      <c r="BQ36" s="28">
        <v>0</v>
      </c>
      <c r="BR36" s="28">
        <v>0</v>
      </c>
      <c r="BS36" s="28">
        <v>0</v>
      </c>
      <c r="BT36" s="28">
        <v>0</v>
      </c>
      <c r="BU36" s="28">
        <v>0</v>
      </c>
      <c r="BV36" s="28">
        <v>0</v>
      </c>
      <c r="BW36" s="28">
        <v>0</v>
      </c>
      <c r="BX36" s="28">
        <v>0</v>
      </c>
      <c r="BY36" s="16" t="s">
        <v>505</v>
      </c>
      <c r="BZ36" s="16" t="s">
        <v>1077</v>
      </c>
      <c r="CA36" s="16"/>
      <c r="CB36" s="16">
        <v>3</v>
      </c>
      <c r="CC36" s="16">
        <v>7.2</v>
      </c>
      <c r="CD36" s="67">
        <v>0.85150272101614244</v>
      </c>
      <c r="CE36" s="67">
        <v>0.54</v>
      </c>
      <c r="CF36" s="16" t="s">
        <v>2401</v>
      </c>
      <c r="CG36" s="16">
        <v>5</v>
      </c>
      <c r="CH36" s="16">
        <v>2020</v>
      </c>
      <c r="CI36" s="68">
        <v>1613610757.02</v>
      </c>
      <c r="CJ36" s="68">
        <v>80680537.851000011</v>
      </c>
      <c r="CK36" s="24">
        <v>325.2271326879208</v>
      </c>
      <c r="CL36" s="24">
        <v>392.33749333027845</v>
      </c>
      <c r="CM36" s="17" t="s">
        <v>332</v>
      </c>
      <c r="CN36" s="16">
        <v>2</v>
      </c>
      <c r="CO36" s="18" t="s">
        <v>437</v>
      </c>
      <c r="CP36" s="18" t="s">
        <v>438</v>
      </c>
      <c r="CQ36" s="18" t="s">
        <v>439</v>
      </c>
      <c r="CR36" s="22" t="s">
        <v>166</v>
      </c>
      <c r="CS36" s="16"/>
      <c r="CT36" s="18" t="s">
        <v>506</v>
      </c>
      <c r="CU36" s="23">
        <v>42327</v>
      </c>
      <c r="CV36" s="16" t="s">
        <v>193</v>
      </c>
      <c r="CW36" s="23">
        <v>42375</v>
      </c>
      <c r="CX36" s="23">
        <v>42440</v>
      </c>
      <c r="CY36" s="23">
        <v>43049</v>
      </c>
      <c r="CZ36" s="23">
        <v>44237</v>
      </c>
      <c r="DA36" s="23">
        <v>44285</v>
      </c>
      <c r="DB36" s="23">
        <v>42654</v>
      </c>
      <c r="DC36" s="23">
        <v>44530</v>
      </c>
      <c r="DD36" s="23">
        <v>44530</v>
      </c>
      <c r="DE36" s="23">
        <v>47797</v>
      </c>
      <c r="DF36" s="16">
        <v>36</v>
      </c>
      <c r="DG36" s="16"/>
      <c r="DH36" s="16"/>
      <c r="DI36" s="16"/>
      <c r="DJ36" s="16">
        <v>156</v>
      </c>
      <c r="DK36" s="16" t="s">
        <v>194</v>
      </c>
      <c r="DL36" s="16" t="s">
        <v>194</v>
      </c>
      <c r="DM36" s="16" t="s">
        <v>539</v>
      </c>
      <c r="DN36" s="24">
        <v>1.3</v>
      </c>
      <c r="DO36" s="25">
        <v>3.66</v>
      </c>
      <c r="DP36" s="24">
        <v>1</v>
      </c>
      <c r="DQ36" s="22" t="s">
        <v>484</v>
      </c>
      <c r="DR36" s="22" t="s">
        <v>484</v>
      </c>
      <c r="DS36" s="16" t="s">
        <v>1077</v>
      </c>
      <c r="DT36" s="16" t="s">
        <v>171</v>
      </c>
      <c r="DU36" s="16" t="s">
        <v>301</v>
      </c>
      <c r="DV36" s="16" t="s">
        <v>382</v>
      </c>
      <c r="DW36" s="16" t="s">
        <v>383</v>
      </c>
      <c r="DX36" s="16" t="s">
        <v>199</v>
      </c>
      <c r="DY36" s="16" t="s">
        <v>199</v>
      </c>
      <c r="DZ36" s="16" t="s">
        <v>175</v>
      </c>
      <c r="EA36" s="16" t="s">
        <v>265</v>
      </c>
      <c r="EB36" s="16" t="s">
        <v>201</v>
      </c>
      <c r="EC36" s="22" t="s">
        <v>315</v>
      </c>
      <c r="ED36" s="22" t="s">
        <v>531</v>
      </c>
      <c r="EE36" s="23" t="s">
        <v>154</v>
      </c>
      <c r="EF36" s="23" t="s">
        <v>154</v>
      </c>
      <c r="EG36" s="18" t="s">
        <v>154</v>
      </c>
      <c r="EH36" s="16" t="s">
        <v>154</v>
      </c>
      <c r="EI36" s="23"/>
      <c r="EJ36" s="16"/>
      <c r="EK36" s="16"/>
      <c r="EL36" s="28">
        <v>0</v>
      </c>
      <c r="EM36" s="28">
        <v>0</v>
      </c>
      <c r="EN36" s="23">
        <v>44162</v>
      </c>
      <c r="EO36" s="18" t="s">
        <v>2410</v>
      </c>
      <c r="EP36" s="23">
        <v>43746</v>
      </c>
      <c r="EQ36" s="23"/>
      <c r="ER36" s="18"/>
      <c r="ES36" s="23"/>
      <c r="ET36" s="23"/>
      <c r="EU36" s="23"/>
      <c r="EV36" s="23">
        <v>44561</v>
      </c>
    </row>
    <row r="37" spans="1:152" ht="57.6" hidden="1" x14ac:dyDescent="0.3">
      <c r="A37" s="16">
        <v>34</v>
      </c>
      <c r="B37" s="17" t="s">
        <v>508</v>
      </c>
      <c r="C37" s="17" t="s">
        <v>509</v>
      </c>
      <c r="D37" s="17" t="s">
        <v>209</v>
      </c>
      <c r="E37" s="17" t="s">
        <v>510</v>
      </c>
      <c r="F37" s="17" t="s">
        <v>510</v>
      </c>
      <c r="G37" s="16">
        <v>500634</v>
      </c>
      <c r="H37" s="18" t="s">
        <v>511</v>
      </c>
      <c r="I37" s="18" t="s">
        <v>511</v>
      </c>
      <c r="J37" s="17" t="s">
        <v>154</v>
      </c>
      <c r="K37" s="16" t="s">
        <v>154</v>
      </c>
      <c r="L37" s="17" t="s">
        <v>154</v>
      </c>
      <c r="M37" s="17" t="s">
        <v>154</v>
      </c>
      <c r="N37" s="17" t="s">
        <v>155</v>
      </c>
      <c r="O37" s="17" t="s">
        <v>185</v>
      </c>
      <c r="P37" s="17" t="s">
        <v>512</v>
      </c>
      <c r="Q37" s="16" t="s">
        <v>158</v>
      </c>
      <c r="R37" s="16" t="s">
        <v>159</v>
      </c>
      <c r="S37" s="16"/>
      <c r="T37" s="17" t="s">
        <v>160</v>
      </c>
      <c r="U37" s="17" t="s">
        <v>154</v>
      </c>
      <c r="V37" s="17"/>
      <c r="W37" s="16" t="s">
        <v>161</v>
      </c>
      <c r="X37" s="28">
        <v>20000000</v>
      </c>
      <c r="Y37" s="28">
        <v>20000000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8">
        <v>0</v>
      </c>
      <c r="AP37" s="28">
        <v>0</v>
      </c>
      <c r="AQ37" s="28">
        <v>0</v>
      </c>
      <c r="AR37" s="28">
        <v>0</v>
      </c>
      <c r="AS37" s="28">
        <v>0</v>
      </c>
      <c r="AT37" s="28">
        <v>0</v>
      </c>
      <c r="AU37" s="28">
        <v>0</v>
      </c>
      <c r="AV37" s="28">
        <v>0</v>
      </c>
      <c r="AW37" s="28">
        <v>0</v>
      </c>
      <c r="AX37" s="28">
        <v>0</v>
      </c>
      <c r="AY37" s="28">
        <v>0</v>
      </c>
      <c r="AZ37" s="28">
        <v>0</v>
      </c>
      <c r="BA37" s="28">
        <v>0</v>
      </c>
      <c r="BB37" s="17" t="s">
        <v>162</v>
      </c>
      <c r="BC37" s="28">
        <v>0</v>
      </c>
      <c r="BD37" s="28">
        <v>0</v>
      </c>
      <c r="BE37" s="28">
        <v>0</v>
      </c>
      <c r="BF37" s="28">
        <v>0</v>
      </c>
      <c r="BG37" s="28">
        <v>0</v>
      </c>
      <c r="BH37" s="28">
        <v>0</v>
      </c>
      <c r="BI37" s="28">
        <v>0</v>
      </c>
      <c r="BJ37" s="28">
        <v>0</v>
      </c>
      <c r="BK37" s="28">
        <v>0</v>
      </c>
      <c r="BL37" s="28">
        <v>0</v>
      </c>
      <c r="BM37" s="28">
        <v>0</v>
      </c>
      <c r="BN37" s="28">
        <v>0</v>
      </c>
      <c r="BO37" s="28">
        <v>0</v>
      </c>
      <c r="BP37" s="28">
        <v>0</v>
      </c>
      <c r="BQ37" s="28">
        <v>0</v>
      </c>
      <c r="BR37" s="28">
        <v>0</v>
      </c>
      <c r="BS37" s="28">
        <v>0</v>
      </c>
      <c r="BT37" s="28">
        <v>0</v>
      </c>
      <c r="BU37" s="28">
        <v>0</v>
      </c>
      <c r="BV37" s="28">
        <v>0</v>
      </c>
      <c r="BW37" s="28">
        <v>0</v>
      </c>
      <c r="BX37" s="28">
        <v>0</v>
      </c>
      <c r="BY37" s="16">
        <v>4</v>
      </c>
      <c r="BZ37" s="16"/>
      <c r="CA37" s="16">
        <v>4</v>
      </c>
      <c r="CB37" s="16">
        <v>3</v>
      </c>
      <c r="CC37" s="16" t="s">
        <v>154</v>
      </c>
      <c r="CD37" s="67"/>
      <c r="CE37" s="67"/>
      <c r="CF37" s="16" t="s">
        <v>2405</v>
      </c>
      <c r="CG37" s="16">
        <v>20</v>
      </c>
      <c r="CH37" s="16">
        <v>2020</v>
      </c>
      <c r="CI37" s="68">
        <v>1613610757.02</v>
      </c>
      <c r="CJ37" s="68">
        <v>322722151.40400004</v>
      </c>
      <c r="CK37" s="24">
        <v>0</v>
      </c>
      <c r="CL37" s="24">
        <v>0</v>
      </c>
      <c r="CM37" s="17"/>
      <c r="CN37" s="16"/>
      <c r="CO37" s="18" t="s">
        <v>227</v>
      </c>
      <c r="CP37" s="18" t="s">
        <v>513</v>
      </c>
      <c r="CQ37" s="18" t="s">
        <v>227</v>
      </c>
      <c r="CR37" s="22" t="s">
        <v>166</v>
      </c>
      <c r="CS37" s="16"/>
      <c r="CT37" s="18" t="s">
        <v>514</v>
      </c>
      <c r="CU37" s="23">
        <v>41340</v>
      </c>
      <c r="CV37" s="16" t="s">
        <v>193</v>
      </c>
      <c r="CW37" s="23">
        <v>41346</v>
      </c>
      <c r="CX37" s="23">
        <v>41347</v>
      </c>
      <c r="CY37" s="23">
        <v>41428</v>
      </c>
      <c r="CZ37" s="23"/>
      <c r="DA37" s="23">
        <v>42141</v>
      </c>
      <c r="DB37" s="23">
        <v>41411</v>
      </c>
      <c r="DC37" s="23">
        <v>41776</v>
      </c>
      <c r="DD37" s="23"/>
      <c r="DE37" s="23">
        <v>41976</v>
      </c>
      <c r="DF37" s="16"/>
      <c r="DG37" s="16"/>
      <c r="DH37" s="16"/>
      <c r="DI37" s="16"/>
      <c r="DJ37" s="16">
        <v>18</v>
      </c>
      <c r="DK37" s="16"/>
      <c r="DL37" s="16"/>
      <c r="DM37" s="16" t="s">
        <v>154</v>
      </c>
      <c r="DN37" s="24" t="s">
        <v>154</v>
      </c>
      <c r="DO37" s="25" t="s">
        <v>154</v>
      </c>
      <c r="DP37" s="24" t="s">
        <v>154</v>
      </c>
      <c r="DQ37" s="22"/>
      <c r="DR37" s="22" t="s">
        <v>169</v>
      </c>
      <c r="DS37" s="16" t="s">
        <v>1000</v>
      </c>
      <c r="DT37" s="16" t="s">
        <v>169</v>
      </c>
      <c r="DU37" s="16" t="s">
        <v>172</v>
      </c>
      <c r="DV37" s="16" t="s">
        <v>173</v>
      </c>
      <c r="DW37" s="16"/>
      <c r="DX37" s="16" t="s">
        <v>174</v>
      </c>
      <c r="DY37" s="16"/>
      <c r="DZ37" s="16" t="s">
        <v>251</v>
      </c>
      <c r="EA37" s="16" t="s">
        <v>200</v>
      </c>
      <c r="EB37" s="16" t="s">
        <v>201</v>
      </c>
      <c r="EC37" s="22"/>
      <c r="ED37" s="22" t="s">
        <v>177</v>
      </c>
      <c r="EE37" s="23" t="s">
        <v>154</v>
      </c>
      <c r="EF37" s="23" t="s">
        <v>154</v>
      </c>
      <c r="EG37" s="18" t="s">
        <v>154</v>
      </c>
      <c r="EH37" s="16" t="s">
        <v>154</v>
      </c>
      <c r="EI37" s="23"/>
      <c r="EJ37" s="16"/>
      <c r="EK37" s="16"/>
      <c r="EL37" s="28">
        <v>0</v>
      </c>
      <c r="EM37" s="28">
        <v>0</v>
      </c>
      <c r="EN37" s="23"/>
      <c r="EO37" s="18"/>
      <c r="EP37" s="23"/>
      <c r="EQ37" s="23">
        <v>41794</v>
      </c>
      <c r="ER37" s="18" t="s">
        <v>515</v>
      </c>
      <c r="ES37" s="23"/>
      <c r="ET37" s="23">
        <v>42348</v>
      </c>
      <c r="EU37" s="23"/>
      <c r="EV37" s="23">
        <v>44561</v>
      </c>
    </row>
    <row r="38" spans="1:152" ht="28.8" hidden="1" x14ac:dyDescent="0.3">
      <c r="A38" s="16">
        <v>35</v>
      </c>
      <c r="B38" s="17" t="s">
        <v>508</v>
      </c>
      <c r="C38" s="17" t="s">
        <v>516</v>
      </c>
      <c r="D38" s="17" t="s">
        <v>181</v>
      </c>
      <c r="E38" s="17" t="s">
        <v>517</v>
      </c>
      <c r="F38" s="17" t="s">
        <v>517</v>
      </c>
      <c r="G38" s="16" t="s">
        <v>479</v>
      </c>
      <c r="H38" s="18" t="s">
        <v>511</v>
      </c>
      <c r="I38" s="18" t="s">
        <v>511</v>
      </c>
      <c r="J38" s="17" t="s">
        <v>154</v>
      </c>
      <c r="K38" s="16" t="s">
        <v>154</v>
      </c>
      <c r="L38" s="17" t="s">
        <v>154</v>
      </c>
      <c r="M38" s="17" t="s">
        <v>154</v>
      </c>
      <c r="N38" s="17" t="s">
        <v>155</v>
      </c>
      <c r="O38" s="17" t="s">
        <v>156</v>
      </c>
      <c r="P38" s="17" t="s">
        <v>261</v>
      </c>
      <c r="Q38" s="16" t="s">
        <v>158</v>
      </c>
      <c r="R38" s="16" t="s">
        <v>159</v>
      </c>
      <c r="S38" s="16"/>
      <c r="T38" s="17" t="s">
        <v>518</v>
      </c>
      <c r="U38" s="17" t="s">
        <v>154</v>
      </c>
      <c r="V38" s="17"/>
      <c r="W38" s="16" t="s">
        <v>161</v>
      </c>
      <c r="X38" s="28">
        <v>4177996.85</v>
      </c>
      <c r="Y38" s="28">
        <v>4177996.85</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0</v>
      </c>
      <c r="AW38" s="28">
        <v>0</v>
      </c>
      <c r="AX38" s="28">
        <v>0</v>
      </c>
      <c r="AY38" s="28">
        <v>0</v>
      </c>
      <c r="AZ38" s="28">
        <v>0</v>
      </c>
      <c r="BA38" s="28">
        <v>0</v>
      </c>
      <c r="BB38" s="17" t="s">
        <v>162</v>
      </c>
      <c r="BC38" s="28">
        <v>0</v>
      </c>
      <c r="BD38" s="28">
        <v>0</v>
      </c>
      <c r="BE38" s="28">
        <v>0</v>
      </c>
      <c r="BF38" s="28">
        <v>0</v>
      </c>
      <c r="BG38" s="28">
        <v>0</v>
      </c>
      <c r="BH38" s="28">
        <v>0</v>
      </c>
      <c r="BI38" s="28">
        <v>0</v>
      </c>
      <c r="BJ38" s="28">
        <v>0</v>
      </c>
      <c r="BK38" s="28">
        <v>0</v>
      </c>
      <c r="BL38" s="28">
        <v>0</v>
      </c>
      <c r="BM38" s="28">
        <v>0</v>
      </c>
      <c r="BN38" s="28">
        <v>0</v>
      </c>
      <c r="BO38" s="28">
        <v>0</v>
      </c>
      <c r="BP38" s="28">
        <v>0</v>
      </c>
      <c r="BQ38" s="28">
        <v>0</v>
      </c>
      <c r="BR38" s="28">
        <v>0</v>
      </c>
      <c r="BS38" s="28">
        <v>0</v>
      </c>
      <c r="BT38" s="28">
        <v>0</v>
      </c>
      <c r="BU38" s="28">
        <v>0</v>
      </c>
      <c r="BV38" s="28">
        <v>0</v>
      </c>
      <c r="BW38" s="28">
        <v>0</v>
      </c>
      <c r="BX38" s="28">
        <v>0</v>
      </c>
      <c r="BY38" s="16">
        <v>4</v>
      </c>
      <c r="BZ38" s="16"/>
      <c r="CA38" s="16">
        <v>4</v>
      </c>
      <c r="CB38" s="16">
        <v>3</v>
      </c>
      <c r="CC38" s="16" t="s">
        <v>154</v>
      </c>
      <c r="CD38" s="67"/>
      <c r="CE38" s="67"/>
      <c r="CF38" s="16" t="s">
        <v>2405</v>
      </c>
      <c r="CG38" s="16">
        <v>20</v>
      </c>
      <c r="CH38" s="16">
        <v>2020</v>
      </c>
      <c r="CI38" s="68">
        <v>1613610757.02</v>
      </c>
      <c r="CJ38" s="68">
        <v>322722151.40400004</v>
      </c>
      <c r="CK38" s="24">
        <v>0</v>
      </c>
      <c r="CL38" s="24">
        <v>0</v>
      </c>
      <c r="CM38" s="17"/>
      <c r="CN38" s="16"/>
      <c r="CO38" s="18" t="s">
        <v>227</v>
      </c>
      <c r="CP38" s="18" t="s">
        <v>513</v>
      </c>
      <c r="CQ38" s="18" t="s">
        <v>227</v>
      </c>
      <c r="CR38" s="22" t="s">
        <v>166</v>
      </c>
      <c r="CS38" s="16"/>
      <c r="CT38" s="18" t="s">
        <v>519</v>
      </c>
      <c r="CU38" s="23">
        <v>41340</v>
      </c>
      <c r="CV38" s="16" t="s">
        <v>193</v>
      </c>
      <c r="CW38" s="23">
        <v>41346</v>
      </c>
      <c r="CX38" s="23">
        <v>41347</v>
      </c>
      <c r="CY38" s="23"/>
      <c r="CZ38" s="23"/>
      <c r="DA38" s="23">
        <v>41930</v>
      </c>
      <c r="DB38" s="23"/>
      <c r="DC38" s="23" t="s">
        <v>154</v>
      </c>
      <c r="DD38" s="23"/>
      <c r="DE38" s="23"/>
      <c r="DF38" s="16"/>
      <c r="DG38" s="16"/>
      <c r="DH38" s="16"/>
      <c r="DI38" s="16"/>
      <c r="DJ38" s="16"/>
      <c r="DK38" s="16"/>
      <c r="DL38" s="16"/>
      <c r="DM38" s="16" t="s">
        <v>154</v>
      </c>
      <c r="DN38" s="24" t="s">
        <v>154</v>
      </c>
      <c r="DO38" s="25" t="s">
        <v>154</v>
      </c>
      <c r="DP38" s="24" t="s">
        <v>154</v>
      </c>
      <c r="DQ38" s="22"/>
      <c r="DR38" s="22" t="s">
        <v>169</v>
      </c>
      <c r="DS38" s="16" t="s">
        <v>1000</v>
      </c>
      <c r="DT38" s="16" t="s">
        <v>169</v>
      </c>
      <c r="DU38" s="16" t="s">
        <v>172</v>
      </c>
      <c r="DV38" s="16" t="s">
        <v>173</v>
      </c>
      <c r="DW38" s="16"/>
      <c r="DX38" s="16" t="s">
        <v>174</v>
      </c>
      <c r="DY38" s="16"/>
      <c r="DZ38" s="16" t="s">
        <v>251</v>
      </c>
      <c r="EA38" s="16" t="s">
        <v>200</v>
      </c>
      <c r="EB38" s="16" t="s">
        <v>201</v>
      </c>
      <c r="EC38" s="22"/>
      <c r="ED38" s="22" t="s">
        <v>177</v>
      </c>
      <c r="EE38" s="23" t="s">
        <v>154</v>
      </c>
      <c r="EF38" s="23" t="s">
        <v>154</v>
      </c>
      <c r="EG38" s="18" t="s">
        <v>154</v>
      </c>
      <c r="EH38" s="16" t="s">
        <v>154</v>
      </c>
      <c r="EI38" s="23"/>
      <c r="EJ38" s="16"/>
      <c r="EK38" s="16" t="s">
        <v>154</v>
      </c>
      <c r="EL38" s="28">
        <v>0</v>
      </c>
      <c r="EM38" s="28">
        <v>0</v>
      </c>
      <c r="EN38" s="23"/>
      <c r="EO38" s="18"/>
      <c r="EP38" s="23"/>
      <c r="EQ38" s="23"/>
      <c r="ER38" s="18"/>
      <c r="ES38" s="23"/>
      <c r="ET38" s="23"/>
      <c r="EU38" s="23"/>
      <c r="EV38" s="23">
        <v>44561</v>
      </c>
    </row>
    <row r="39" spans="1:152" ht="316.8" x14ac:dyDescent="0.3">
      <c r="A39" s="16">
        <v>36</v>
      </c>
      <c r="B39" s="17" t="s">
        <v>520</v>
      </c>
      <c r="C39" s="17" t="s">
        <v>521</v>
      </c>
      <c r="D39" s="17" t="s">
        <v>209</v>
      </c>
      <c r="E39" s="17" t="s">
        <v>522</v>
      </c>
      <c r="F39" s="17" t="s">
        <v>523</v>
      </c>
      <c r="G39" s="16" t="s">
        <v>479</v>
      </c>
      <c r="H39" s="18" t="s">
        <v>524</v>
      </c>
      <c r="I39" s="69" t="s">
        <v>525</v>
      </c>
      <c r="J39" s="17" t="s">
        <v>526</v>
      </c>
      <c r="K39" s="16" t="s">
        <v>466</v>
      </c>
      <c r="L39" s="17" t="s">
        <v>260</v>
      </c>
      <c r="M39" s="17" t="s">
        <v>603</v>
      </c>
      <c r="N39" s="17" t="s">
        <v>155</v>
      </c>
      <c r="O39" s="17" t="s">
        <v>260</v>
      </c>
      <c r="P39" s="17" t="s">
        <v>261</v>
      </c>
      <c r="Q39" s="16" t="s">
        <v>187</v>
      </c>
      <c r="R39" s="16" t="s">
        <v>159</v>
      </c>
      <c r="S39" s="16"/>
      <c r="T39" s="17" t="s">
        <v>375</v>
      </c>
      <c r="U39" s="17" t="s">
        <v>154</v>
      </c>
      <c r="V39" s="17"/>
      <c r="W39" s="16" t="s">
        <v>161</v>
      </c>
      <c r="X39" s="28">
        <v>2000000</v>
      </c>
      <c r="Y39" s="28">
        <v>8330000</v>
      </c>
      <c r="Z39" s="28">
        <v>0</v>
      </c>
      <c r="AA39" s="28">
        <v>0</v>
      </c>
      <c r="AB39" s="28">
        <v>0</v>
      </c>
      <c r="AC39" s="28">
        <v>0</v>
      </c>
      <c r="AD39" s="28">
        <v>338347.6</v>
      </c>
      <c r="AE39" s="28">
        <v>1409217.754</v>
      </c>
      <c r="AF39" s="28">
        <v>0</v>
      </c>
      <c r="AG39" s="28">
        <v>0</v>
      </c>
      <c r="AH39" s="28">
        <v>2000000</v>
      </c>
      <c r="AI39" s="28">
        <v>8330000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17" t="s">
        <v>331</v>
      </c>
      <c r="BC39" s="28">
        <v>1661652.4</v>
      </c>
      <c r="BD39" s="28">
        <v>6920782.2459999993</v>
      </c>
      <c r="BE39" s="28">
        <v>0</v>
      </c>
      <c r="BF39" s="28">
        <v>0</v>
      </c>
      <c r="BG39" s="28">
        <v>0</v>
      </c>
      <c r="BH39" s="28">
        <v>0</v>
      </c>
      <c r="BI39" s="28">
        <v>0</v>
      </c>
      <c r="BJ39" s="28">
        <v>0</v>
      </c>
      <c r="BK39" s="28">
        <v>0</v>
      </c>
      <c r="BL39" s="28">
        <v>0</v>
      </c>
      <c r="BM39" s="28">
        <v>0</v>
      </c>
      <c r="BN39" s="28">
        <v>0</v>
      </c>
      <c r="BO39" s="28">
        <v>0</v>
      </c>
      <c r="BP39" s="28">
        <v>0</v>
      </c>
      <c r="BQ39" s="28">
        <v>0</v>
      </c>
      <c r="BR39" s="28">
        <v>0</v>
      </c>
      <c r="BS39" s="28">
        <v>0</v>
      </c>
      <c r="BT39" s="28">
        <v>0</v>
      </c>
      <c r="BU39" s="28">
        <v>0</v>
      </c>
      <c r="BV39" s="28">
        <v>0</v>
      </c>
      <c r="BW39" s="28">
        <v>0</v>
      </c>
      <c r="BX39" s="28">
        <v>0</v>
      </c>
      <c r="BY39" s="16">
        <v>4</v>
      </c>
      <c r="BZ39" s="16">
        <v>8</v>
      </c>
      <c r="CA39" s="16"/>
      <c r="CB39" s="16">
        <v>4</v>
      </c>
      <c r="CC39" s="16">
        <v>6.4</v>
      </c>
      <c r="CD39" s="67"/>
      <c r="CE39" s="67"/>
      <c r="CF39" s="16" t="s">
        <v>2401</v>
      </c>
      <c r="CG39" s="16">
        <v>5</v>
      </c>
      <c r="CH39" s="16">
        <v>2020</v>
      </c>
      <c r="CI39" s="68">
        <v>1613610757.02</v>
      </c>
      <c r="CJ39" s="68">
        <v>80680537.851000011</v>
      </c>
      <c r="CK39" s="24">
        <v>10.324670883309874</v>
      </c>
      <c r="CL39" s="24">
        <v>20.649341766619749</v>
      </c>
      <c r="CM39" s="17" t="s">
        <v>376</v>
      </c>
      <c r="CN39" s="16">
        <v>2</v>
      </c>
      <c r="CO39" s="18" t="s">
        <v>213</v>
      </c>
      <c r="CP39" s="18" t="s">
        <v>272</v>
      </c>
      <c r="CQ39" s="18" t="s">
        <v>215</v>
      </c>
      <c r="CR39" s="22" t="s">
        <v>166</v>
      </c>
      <c r="CS39" s="16"/>
      <c r="CT39" s="18" t="s">
        <v>528</v>
      </c>
      <c r="CU39" s="23">
        <v>40415</v>
      </c>
      <c r="CV39" s="16" t="s">
        <v>217</v>
      </c>
      <c r="CW39" s="23"/>
      <c r="CX39" s="23">
        <v>40448</v>
      </c>
      <c r="CY39" s="23">
        <v>41355</v>
      </c>
      <c r="CZ39" s="23"/>
      <c r="DA39" s="23">
        <v>0</v>
      </c>
      <c r="DB39" s="23">
        <v>40837</v>
      </c>
      <c r="DC39" s="23">
        <v>44447</v>
      </c>
      <c r="DD39" s="23">
        <v>44222</v>
      </c>
      <c r="DE39" s="23">
        <v>45196</v>
      </c>
      <c r="DF39" s="16"/>
      <c r="DG39" s="16"/>
      <c r="DH39" s="16"/>
      <c r="DI39" s="16"/>
      <c r="DJ39" s="16">
        <v>103</v>
      </c>
      <c r="DK39" s="16"/>
      <c r="DL39" s="16"/>
      <c r="DM39" s="16" t="s">
        <v>483</v>
      </c>
      <c r="DN39" s="24">
        <v>2</v>
      </c>
      <c r="DO39" s="25">
        <v>2</v>
      </c>
      <c r="DP39" s="24" t="s">
        <v>529</v>
      </c>
      <c r="DQ39" s="22" t="s">
        <v>169</v>
      </c>
      <c r="DR39" s="22" t="s">
        <v>274</v>
      </c>
      <c r="DS39" s="16" t="s">
        <v>2403</v>
      </c>
      <c r="DT39" s="16" t="s">
        <v>171</v>
      </c>
      <c r="DU39" s="16" t="s">
        <v>172</v>
      </c>
      <c r="DV39" s="16" t="s">
        <v>173</v>
      </c>
      <c r="DW39" s="16" t="s">
        <v>198</v>
      </c>
      <c r="DX39" s="16" t="s">
        <v>174</v>
      </c>
      <c r="DY39" s="16" t="s">
        <v>250</v>
      </c>
      <c r="DZ39" s="16" t="s">
        <v>251</v>
      </c>
      <c r="EA39" s="16" t="s">
        <v>176</v>
      </c>
      <c r="EB39" s="16" t="s">
        <v>219</v>
      </c>
      <c r="EC39" s="22" t="s">
        <v>530</v>
      </c>
      <c r="ED39" s="31" t="s">
        <v>500</v>
      </c>
      <c r="EE39" s="23" t="s">
        <v>154</v>
      </c>
      <c r="EF39" s="23" t="s">
        <v>154</v>
      </c>
      <c r="EG39" s="18" t="s">
        <v>154</v>
      </c>
      <c r="EH39" s="16" t="s">
        <v>154</v>
      </c>
      <c r="EI39" s="23"/>
      <c r="EJ39" s="16"/>
      <c r="EK39" s="16" t="s">
        <v>154</v>
      </c>
      <c r="EL39" s="28">
        <v>0</v>
      </c>
      <c r="EM39" s="28">
        <v>0</v>
      </c>
      <c r="EN39" s="23">
        <v>43396</v>
      </c>
      <c r="EO39" s="18" t="s">
        <v>2411</v>
      </c>
      <c r="EP39" s="23"/>
      <c r="EQ39" s="23"/>
      <c r="ER39" s="18"/>
      <c r="ES39" s="23"/>
      <c r="ET39" s="23"/>
      <c r="EU39" s="23"/>
      <c r="EV39" s="23">
        <v>44561</v>
      </c>
    </row>
    <row r="40" spans="1:152" ht="316.8" x14ac:dyDescent="0.3">
      <c r="A40" s="16">
        <v>37</v>
      </c>
      <c r="B40" s="17" t="s">
        <v>520</v>
      </c>
      <c r="C40" s="17" t="s">
        <v>534</v>
      </c>
      <c r="D40" s="17" t="s">
        <v>209</v>
      </c>
      <c r="E40" s="17" t="s">
        <v>535</v>
      </c>
      <c r="F40" s="17" t="s">
        <v>536</v>
      </c>
      <c r="G40" s="16">
        <v>500538</v>
      </c>
      <c r="H40" s="18" t="s">
        <v>524</v>
      </c>
      <c r="I40" s="30" t="s">
        <v>525</v>
      </c>
      <c r="J40" s="17" t="s">
        <v>526</v>
      </c>
      <c r="K40" s="16" t="s">
        <v>466</v>
      </c>
      <c r="L40" s="17" t="s">
        <v>156</v>
      </c>
      <c r="M40" s="17" t="s">
        <v>829</v>
      </c>
      <c r="N40" s="17" t="s">
        <v>155</v>
      </c>
      <c r="O40" s="17" t="s">
        <v>156</v>
      </c>
      <c r="P40" s="17" t="s">
        <v>537</v>
      </c>
      <c r="Q40" s="16" t="s">
        <v>187</v>
      </c>
      <c r="R40" s="16" t="s">
        <v>159</v>
      </c>
      <c r="S40" s="16"/>
      <c r="T40" s="17" t="s">
        <v>375</v>
      </c>
      <c r="U40" s="17" t="s">
        <v>154</v>
      </c>
      <c r="V40" s="17"/>
      <c r="W40" s="16" t="s">
        <v>161</v>
      </c>
      <c r="X40" s="28">
        <v>2000000</v>
      </c>
      <c r="Y40" s="28">
        <v>8330000</v>
      </c>
      <c r="Z40" s="28">
        <v>1916925.12</v>
      </c>
      <c r="AA40" s="28">
        <v>7983993.4299999997</v>
      </c>
      <c r="AB40" s="28">
        <v>809091.02276830736</v>
      </c>
      <c r="AC40" s="28">
        <v>3369864.10983</v>
      </c>
      <c r="AD40" s="28">
        <v>0</v>
      </c>
      <c r="AE40" s="28">
        <v>0</v>
      </c>
      <c r="AF40" s="28">
        <v>0</v>
      </c>
      <c r="AG40" s="28">
        <v>0</v>
      </c>
      <c r="AH40" s="28">
        <v>2000000</v>
      </c>
      <c r="AI40" s="28">
        <v>8330000</v>
      </c>
      <c r="AJ40" s="28">
        <v>8490.51</v>
      </c>
      <c r="AK40" s="28">
        <v>35362.974150000002</v>
      </c>
      <c r="AL40" s="28">
        <v>6590.2811795347734</v>
      </c>
      <c r="AM40" s="28">
        <v>27448.52111276233</v>
      </c>
      <c r="AN40" s="28">
        <v>19603.63</v>
      </c>
      <c r="AO40" s="28">
        <v>81649.340000000011</v>
      </c>
      <c r="AP40" s="28">
        <v>0</v>
      </c>
      <c r="AQ40" s="28">
        <v>0</v>
      </c>
      <c r="AR40" s="28">
        <v>0</v>
      </c>
      <c r="AS40" s="28">
        <v>0</v>
      </c>
      <c r="AT40" s="28">
        <v>17.671068427370948</v>
      </c>
      <c r="AU40" s="28">
        <v>73.599999999999994</v>
      </c>
      <c r="AV40" s="28">
        <v>1943136.7022479624</v>
      </c>
      <c r="AW40" s="28">
        <v>8093164.8911127625</v>
      </c>
      <c r="AX40" s="28">
        <v>230450.45730705344</v>
      </c>
      <c r="AY40" s="28">
        <v>959826.1546838776</v>
      </c>
      <c r="AZ40" s="28">
        <v>12199.7165369874</v>
      </c>
      <c r="BA40" s="28">
        <v>50811.819376552521</v>
      </c>
      <c r="BB40" s="17" t="s">
        <v>331</v>
      </c>
      <c r="BC40" s="28">
        <v>201298.95999999996</v>
      </c>
      <c r="BD40" s="28">
        <v>838410.16839999985</v>
      </c>
      <c r="BE40" s="28">
        <v>487490.28</v>
      </c>
      <c r="BF40" s="28">
        <v>2055617.91</v>
      </c>
      <c r="BG40" s="28">
        <v>3050130.0999999996</v>
      </c>
      <c r="BH40" s="28">
        <v>12620588.73</v>
      </c>
      <c r="BI40" s="28">
        <v>0</v>
      </c>
      <c r="BJ40" s="28">
        <v>0</v>
      </c>
      <c r="BK40" s="28">
        <v>4009232.3</v>
      </c>
      <c r="BL40" s="28">
        <v>16543797.320000002</v>
      </c>
      <c r="BM40" s="28">
        <v>0</v>
      </c>
      <c r="BN40" s="28">
        <v>0</v>
      </c>
      <c r="BO40" s="28">
        <v>43017.784915836084</v>
      </c>
      <c r="BP40" s="28">
        <v>360118.26</v>
      </c>
      <c r="BQ40" s="28">
        <v>0</v>
      </c>
      <c r="BR40" s="28">
        <v>0</v>
      </c>
      <c r="BS40" s="28">
        <v>850.79000000000008</v>
      </c>
      <c r="BT40" s="28">
        <v>3606.06</v>
      </c>
      <c r="BU40" s="28">
        <v>0</v>
      </c>
      <c r="BV40" s="28">
        <v>0</v>
      </c>
      <c r="BW40" s="28">
        <v>0</v>
      </c>
      <c r="BX40" s="28">
        <v>0</v>
      </c>
      <c r="BY40" s="16">
        <v>4</v>
      </c>
      <c r="BZ40" s="16">
        <v>8</v>
      </c>
      <c r="CA40" s="16"/>
      <c r="CB40" s="16">
        <v>4</v>
      </c>
      <c r="CC40" s="16">
        <v>6.4</v>
      </c>
      <c r="CD40" s="67">
        <v>0.33047714418015633</v>
      </c>
      <c r="CE40" s="67">
        <v>0.39539999999999997</v>
      </c>
      <c r="CF40" s="16" t="s">
        <v>2401</v>
      </c>
      <c r="CG40" s="16">
        <v>5</v>
      </c>
      <c r="CH40" s="16">
        <v>2020</v>
      </c>
      <c r="CI40" s="68">
        <v>1613610757.02</v>
      </c>
      <c r="CJ40" s="68">
        <v>80680537.851000011</v>
      </c>
      <c r="CK40" s="24">
        <v>10.324670883309874</v>
      </c>
      <c r="CL40" s="24">
        <v>20.649341766619749</v>
      </c>
      <c r="CM40" s="17" t="s">
        <v>376</v>
      </c>
      <c r="CN40" s="16">
        <v>2</v>
      </c>
      <c r="CO40" s="18" t="s">
        <v>213</v>
      </c>
      <c r="CP40" s="18" t="s">
        <v>272</v>
      </c>
      <c r="CQ40" s="18" t="s">
        <v>215</v>
      </c>
      <c r="CR40" s="22" t="s">
        <v>166</v>
      </c>
      <c r="CS40" s="16"/>
      <c r="CT40" s="18" t="s">
        <v>538</v>
      </c>
      <c r="CU40" s="23">
        <v>40415</v>
      </c>
      <c r="CV40" s="16" t="s">
        <v>217</v>
      </c>
      <c r="CW40" s="23"/>
      <c r="CX40" s="23">
        <v>40448</v>
      </c>
      <c r="CY40" s="23">
        <v>40949</v>
      </c>
      <c r="CZ40" s="23"/>
      <c r="DA40" s="23">
        <v>0</v>
      </c>
      <c r="DB40" s="23">
        <v>40837</v>
      </c>
      <c r="DC40" s="23">
        <v>44447</v>
      </c>
      <c r="DD40" s="23">
        <v>44222</v>
      </c>
      <c r="DE40" s="23">
        <v>44806</v>
      </c>
      <c r="DF40" s="16"/>
      <c r="DG40" s="16"/>
      <c r="DH40" s="16"/>
      <c r="DI40" s="16"/>
      <c r="DJ40" s="16">
        <v>12</v>
      </c>
      <c r="DK40" s="16" t="s">
        <v>168</v>
      </c>
      <c r="DL40" s="16" t="s">
        <v>168</v>
      </c>
      <c r="DM40" s="16" t="s">
        <v>539</v>
      </c>
      <c r="DN40" s="24">
        <v>3.5</v>
      </c>
      <c r="DO40" s="25">
        <v>5.62</v>
      </c>
      <c r="DP40" s="24" t="s">
        <v>2412</v>
      </c>
      <c r="DQ40" s="22" t="s">
        <v>169</v>
      </c>
      <c r="DR40" s="22" t="s">
        <v>169</v>
      </c>
      <c r="DS40" s="16" t="s">
        <v>1000</v>
      </c>
      <c r="DT40" s="16" t="s">
        <v>169</v>
      </c>
      <c r="DU40" s="16" t="s">
        <v>172</v>
      </c>
      <c r="DV40" s="16" t="s">
        <v>173</v>
      </c>
      <c r="DW40" s="16" t="s">
        <v>198</v>
      </c>
      <c r="DX40" s="16" t="s">
        <v>174</v>
      </c>
      <c r="DY40" s="16" t="s">
        <v>250</v>
      </c>
      <c r="DZ40" s="16" t="s">
        <v>251</v>
      </c>
      <c r="EA40" s="16" t="s">
        <v>176</v>
      </c>
      <c r="EB40" s="16" t="s">
        <v>219</v>
      </c>
      <c r="EC40" s="22" t="s">
        <v>530</v>
      </c>
      <c r="ED40" s="22" t="s">
        <v>1172</v>
      </c>
      <c r="EE40" s="23" t="s">
        <v>154</v>
      </c>
      <c r="EF40" s="23" t="s">
        <v>154</v>
      </c>
      <c r="EG40" s="18" t="s">
        <v>154</v>
      </c>
      <c r="EH40" s="16" t="s">
        <v>154</v>
      </c>
      <c r="EI40" s="23"/>
      <c r="EJ40" s="16"/>
      <c r="EK40" s="16"/>
      <c r="EL40" s="28">
        <v>0</v>
      </c>
      <c r="EM40" s="28">
        <v>0</v>
      </c>
      <c r="EN40" s="23">
        <v>43396</v>
      </c>
      <c r="EO40" s="18" t="s">
        <v>2411</v>
      </c>
      <c r="EP40" s="23"/>
      <c r="EQ40" s="23"/>
      <c r="ER40" s="18"/>
      <c r="ES40" s="23"/>
      <c r="ET40" s="23"/>
      <c r="EU40" s="23"/>
      <c r="EV40" s="23">
        <v>44561</v>
      </c>
    </row>
    <row r="41" spans="1:152" ht="28.8" x14ac:dyDescent="0.3">
      <c r="A41" s="16">
        <v>38</v>
      </c>
      <c r="B41" s="17" t="s">
        <v>545</v>
      </c>
      <c r="C41" s="17" t="s">
        <v>546</v>
      </c>
      <c r="D41" s="17" t="s">
        <v>181</v>
      </c>
      <c r="E41" s="17" t="s">
        <v>547</v>
      </c>
      <c r="F41" s="17" t="s">
        <v>547</v>
      </c>
      <c r="G41" s="16">
        <v>500546</v>
      </c>
      <c r="H41" s="18" t="s">
        <v>548</v>
      </c>
      <c r="I41" s="18" t="s">
        <v>548</v>
      </c>
      <c r="J41" s="17" t="s">
        <v>152</v>
      </c>
      <c r="K41" s="16" t="s">
        <v>152</v>
      </c>
      <c r="L41" s="17" t="s">
        <v>153</v>
      </c>
      <c r="M41" s="17" t="s">
        <v>225</v>
      </c>
      <c r="N41" s="17" t="s">
        <v>155</v>
      </c>
      <c r="O41" s="17" t="s">
        <v>185</v>
      </c>
      <c r="P41" s="17" t="s">
        <v>414</v>
      </c>
      <c r="Q41" s="16" t="s">
        <v>158</v>
      </c>
      <c r="R41" s="16" t="s">
        <v>159</v>
      </c>
      <c r="S41" s="16"/>
      <c r="T41" s="17" t="s">
        <v>188</v>
      </c>
      <c r="U41" s="17" t="s">
        <v>154</v>
      </c>
      <c r="V41" s="17"/>
      <c r="W41" s="16" t="s">
        <v>294</v>
      </c>
      <c r="X41" s="28">
        <v>700000</v>
      </c>
      <c r="Y41" s="28">
        <v>700000</v>
      </c>
      <c r="Z41" s="28">
        <v>382874.32</v>
      </c>
      <c r="AA41" s="28">
        <v>382874.32</v>
      </c>
      <c r="AB41" s="28">
        <v>0</v>
      </c>
      <c r="AC41" s="28">
        <v>0</v>
      </c>
      <c r="AD41" s="28">
        <v>0</v>
      </c>
      <c r="AE41" s="28">
        <v>0</v>
      </c>
      <c r="AF41" s="28">
        <v>0</v>
      </c>
      <c r="AG41" s="28">
        <v>0</v>
      </c>
      <c r="AH41" s="28">
        <v>382874.32</v>
      </c>
      <c r="AI41" s="28">
        <v>382874.32</v>
      </c>
      <c r="AJ41" s="28">
        <v>0</v>
      </c>
      <c r="AK41" s="28">
        <v>0</v>
      </c>
      <c r="AL41" s="28">
        <v>0</v>
      </c>
      <c r="AM41" s="28">
        <v>0</v>
      </c>
      <c r="AN41" s="28">
        <v>0</v>
      </c>
      <c r="AO41" s="28">
        <v>0</v>
      </c>
      <c r="AP41" s="28">
        <v>0</v>
      </c>
      <c r="AQ41" s="28">
        <v>0</v>
      </c>
      <c r="AR41" s="28">
        <v>13914.69</v>
      </c>
      <c r="AS41" s="28">
        <v>13914.69</v>
      </c>
      <c r="AT41" s="28">
        <v>0</v>
      </c>
      <c r="AU41" s="28">
        <v>0</v>
      </c>
      <c r="AV41" s="28">
        <v>382874.32</v>
      </c>
      <c r="AW41" s="28">
        <v>382874.32</v>
      </c>
      <c r="AX41" s="28">
        <v>382874</v>
      </c>
      <c r="AY41" s="28">
        <v>382874</v>
      </c>
      <c r="AZ41" s="28">
        <v>0</v>
      </c>
      <c r="BA41" s="28">
        <v>0</v>
      </c>
      <c r="BB41" s="17" t="s">
        <v>162</v>
      </c>
      <c r="BC41" s="28">
        <v>0</v>
      </c>
      <c r="BD41" s="28">
        <v>0</v>
      </c>
      <c r="BE41" s="28">
        <v>0</v>
      </c>
      <c r="BF41" s="28">
        <v>0</v>
      </c>
      <c r="BG41" s="28">
        <v>0</v>
      </c>
      <c r="BH41" s="28">
        <v>0</v>
      </c>
      <c r="BI41" s="28">
        <v>0</v>
      </c>
      <c r="BJ41" s="28">
        <v>0</v>
      </c>
      <c r="BK41" s="28">
        <v>1019.6959960454768</v>
      </c>
      <c r="BL41" s="28">
        <v>4125.6899999999996</v>
      </c>
      <c r="BM41" s="28">
        <v>0</v>
      </c>
      <c r="BN41" s="28">
        <v>0</v>
      </c>
      <c r="BO41" s="28">
        <v>259.43400889767673</v>
      </c>
      <c r="BP41" s="28">
        <v>0</v>
      </c>
      <c r="BQ41" s="28">
        <v>0</v>
      </c>
      <c r="BR41" s="28">
        <v>0</v>
      </c>
      <c r="BS41" s="28">
        <v>0</v>
      </c>
      <c r="BT41" s="28">
        <v>0</v>
      </c>
      <c r="BU41" s="28">
        <v>0</v>
      </c>
      <c r="BV41" s="28">
        <v>0</v>
      </c>
      <c r="BW41" s="28">
        <v>0</v>
      </c>
      <c r="BX41" s="28">
        <v>0</v>
      </c>
      <c r="BY41" s="16">
        <v>4</v>
      </c>
      <c r="BZ41" s="16"/>
      <c r="CA41" s="16">
        <v>10</v>
      </c>
      <c r="CB41" s="16">
        <v>4</v>
      </c>
      <c r="CC41" s="16">
        <v>10</v>
      </c>
      <c r="CD41" s="67">
        <v>1</v>
      </c>
      <c r="CE41" s="67">
        <v>1</v>
      </c>
      <c r="CF41" s="16" t="s">
        <v>188</v>
      </c>
      <c r="CG41" s="16">
        <v>0</v>
      </c>
      <c r="CH41" s="16">
        <v>2020</v>
      </c>
      <c r="CI41" s="68">
        <v>1613610757.02</v>
      </c>
      <c r="CJ41" s="68">
        <v>0</v>
      </c>
      <c r="CK41" s="24">
        <v>0</v>
      </c>
      <c r="CL41" s="24">
        <v>0</v>
      </c>
      <c r="CM41" s="17"/>
      <c r="CN41" s="16">
        <v>3</v>
      </c>
      <c r="CO41" s="18" t="s">
        <v>295</v>
      </c>
      <c r="CP41" s="18" t="s">
        <v>415</v>
      </c>
      <c r="CQ41" s="18" t="s">
        <v>165</v>
      </c>
      <c r="CR41" s="22" t="s">
        <v>166</v>
      </c>
      <c r="CS41" s="16"/>
      <c r="CT41" s="18" t="s">
        <v>549</v>
      </c>
      <c r="CU41" s="23">
        <v>40471</v>
      </c>
      <c r="CV41" s="16" t="s">
        <v>217</v>
      </c>
      <c r="CW41" s="23">
        <v>40498</v>
      </c>
      <c r="CX41" s="23">
        <v>40507</v>
      </c>
      <c r="CY41" s="23">
        <v>40984</v>
      </c>
      <c r="CZ41" s="23">
        <v>41015</v>
      </c>
      <c r="DA41" s="23">
        <v>41168</v>
      </c>
      <c r="DB41" s="23">
        <v>40975</v>
      </c>
      <c r="DC41" s="23">
        <v>41340</v>
      </c>
      <c r="DD41" s="23"/>
      <c r="DE41" s="23">
        <v>42994</v>
      </c>
      <c r="DF41" s="16">
        <v>1</v>
      </c>
      <c r="DG41" s="16"/>
      <c r="DH41" s="16"/>
      <c r="DI41" s="16"/>
      <c r="DJ41" s="16">
        <v>66</v>
      </c>
      <c r="DK41" s="16" t="s">
        <v>392</v>
      </c>
      <c r="DL41" s="16" t="s">
        <v>392</v>
      </c>
      <c r="DM41" s="16" t="s">
        <v>550</v>
      </c>
      <c r="DN41" s="24">
        <v>3</v>
      </c>
      <c r="DO41" s="25">
        <v>3</v>
      </c>
      <c r="DP41" s="24" t="s">
        <v>154</v>
      </c>
      <c r="DQ41" s="22" t="s">
        <v>551</v>
      </c>
      <c r="DR41" s="22" t="s">
        <v>551</v>
      </c>
      <c r="DS41" s="16" t="s">
        <v>561</v>
      </c>
      <c r="DT41" s="16" t="s">
        <v>402</v>
      </c>
      <c r="DU41" s="16" t="s">
        <v>172</v>
      </c>
      <c r="DV41" s="16" t="s">
        <v>173</v>
      </c>
      <c r="DW41" s="16" t="s">
        <v>198</v>
      </c>
      <c r="DX41" s="16" t="s">
        <v>199</v>
      </c>
      <c r="DY41" s="16" t="s">
        <v>199</v>
      </c>
      <c r="DZ41" s="16" t="s">
        <v>175</v>
      </c>
      <c r="EA41" s="16" t="s">
        <v>176</v>
      </c>
      <c r="EB41" s="16" t="s">
        <v>409</v>
      </c>
      <c r="EC41" s="22"/>
      <c r="ED41" s="22" t="s">
        <v>302</v>
      </c>
      <c r="EE41" s="23">
        <v>42018</v>
      </c>
      <c r="EF41" s="23">
        <v>41821</v>
      </c>
      <c r="EG41" s="18" t="s">
        <v>403</v>
      </c>
      <c r="EH41" s="16" t="s">
        <v>304</v>
      </c>
      <c r="EI41" s="23"/>
      <c r="EJ41" s="16"/>
      <c r="EK41" s="16">
        <v>68</v>
      </c>
      <c r="EL41" s="28">
        <v>0</v>
      </c>
      <c r="EM41" s="28">
        <v>0</v>
      </c>
      <c r="EN41" s="23"/>
      <c r="EO41" s="18"/>
      <c r="EP41" s="23"/>
      <c r="EQ41" s="23">
        <v>41380</v>
      </c>
      <c r="ER41" s="18" t="s">
        <v>552</v>
      </c>
      <c r="ES41" s="23"/>
      <c r="ET41" s="23"/>
      <c r="EU41" s="23"/>
      <c r="EV41" s="23">
        <v>44561</v>
      </c>
    </row>
    <row r="42" spans="1:152" ht="129.6" hidden="1" x14ac:dyDescent="0.3">
      <c r="A42" s="16">
        <v>39</v>
      </c>
      <c r="B42" s="17" t="s">
        <v>553</v>
      </c>
      <c r="C42" s="17" t="s">
        <v>554</v>
      </c>
      <c r="D42" s="17" t="s">
        <v>181</v>
      </c>
      <c r="E42" s="17" t="s">
        <v>555</v>
      </c>
      <c r="F42" s="17" t="s">
        <v>555</v>
      </c>
      <c r="G42" s="16">
        <v>500794</v>
      </c>
      <c r="H42" s="18" t="s">
        <v>556</v>
      </c>
      <c r="I42" s="18" t="s">
        <v>557</v>
      </c>
      <c r="J42" s="17" t="s">
        <v>154</v>
      </c>
      <c r="K42" s="16" t="s">
        <v>154</v>
      </c>
      <c r="L42" s="17" t="s">
        <v>154</v>
      </c>
      <c r="M42" s="17" t="s">
        <v>154</v>
      </c>
      <c r="N42" s="17" t="s">
        <v>155</v>
      </c>
      <c r="O42" s="17" t="s">
        <v>185</v>
      </c>
      <c r="P42" s="17" t="s">
        <v>558</v>
      </c>
      <c r="Q42" s="16" t="s">
        <v>158</v>
      </c>
      <c r="R42" s="16" t="s">
        <v>244</v>
      </c>
      <c r="S42" s="16" t="s">
        <v>329</v>
      </c>
      <c r="T42" s="17" t="s">
        <v>344</v>
      </c>
      <c r="U42" s="17" t="s">
        <v>154</v>
      </c>
      <c r="V42" s="17"/>
      <c r="W42" s="16" t="s">
        <v>161</v>
      </c>
      <c r="X42" s="28">
        <v>2200000</v>
      </c>
      <c r="Y42" s="28">
        <v>2200000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0</v>
      </c>
      <c r="AW42" s="28">
        <v>0</v>
      </c>
      <c r="AX42" s="28">
        <v>0</v>
      </c>
      <c r="AY42" s="28">
        <v>0</v>
      </c>
      <c r="AZ42" s="28">
        <v>0</v>
      </c>
      <c r="BA42" s="28">
        <v>0</v>
      </c>
      <c r="BB42" s="17" t="s">
        <v>162</v>
      </c>
      <c r="BC42" s="28">
        <v>0</v>
      </c>
      <c r="BD42" s="28">
        <v>0</v>
      </c>
      <c r="BE42" s="28">
        <v>0</v>
      </c>
      <c r="BF42" s="28">
        <v>0</v>
      </c>
      <c r="BG42" s="28">
        <v>0</v>
      </c>
      <c r="BH42" s="28">
        <v>0</v>
      </c>
      <c r="BI42" s="28">
        <v>0</v>
      </c>
      <c r="BJ42" s="28">
        <v>0</v>
      </c>
      <c r="BK42" s="28">
        <v>259544.14</v>
      </c>
      <c r="BL42" s="28">
        <v>259544.14</v>
      </c>
      <c r="BM42" s="28">
        <v>0</v>
      </c>
      <c r="BN42" s="28">
        <v>0</v>
      </c>
      <c r="BO42" s="28">
        <v>0</v>
      </c>
      <c r="BP42" s="28">
        <v>0</v>
      </c>
      <c r="BQ42" s="28">
        <v>0</v>
      </c>
      <c r="BR42" s="28">
        <v>0</v>
      </c>
      <c r="BS42" s="28">
        <v>0</v>
      </c>
      <c r="BT42" s="28">
        <v>0</v>
      </c>
      <c r="BU42" s="28">
        <v>0</v>
      </c>
      <c r="BV42" s="28">
        <v>0</v>
      </c>
      <c r="BW42" s="28">
        <v>0</v>
      </c>
      <c r="BX42" s="28">
        <v>0</v>
      </c>
      <c r="BY42" s="16">
        <v>5</v>
      </c>
      <c r="BZ42" s="16"/>
      <c r="CA42" s="16">
        <v>5</v>
      </c>
      <c r="CB42" s="16">
        <v>4</v>
      </c>
      <c r="CC42" s="16">
        <v>5.22</v>
      </c>
      <c r="CD42" s="67"/>
      <c r="CE42" s="67"/>
      <c r="CF42" s="16" t="s">
        <v>2413</v>
      </c>
      <c r="CG42" s="16">
        <v>15</v>
      </c>
      <c r="CH42" s="16">
        <v>2020</v>
      </c>
      <c r="CI42" s="68">
        <v>1613610757.02</v>
      </c>
      <c r="CJ42" s="68">
        <v>242041613.553</v>
      </c>
      <c r="CK42" s="24">
        <v>0</v>
      </c>
      <c r="CL42" s="24">
        <v>1.1622360422680023</v>
      </c>
      <c r="CM42" s="17"/>
      <c r="CN42" s="16">
        <v>2</v>
      </c>
      <c r="CO42" s="18" t="s">
        <v>163</v>
      </c>
      <c r="CP42" s="18" t="s">
        <v>1746</v>
      </c>
      <c r="CQ42" s="18" t="s">
        <v>165</v>
      </c>
      <c r="CR42" s="22" t="s">
        <v>166</v>
      </c>
      <c r="CS42" s="16"/>
      <c r="CT42" s="18" t="s">
        <v>559</v>
      </c>
      <c r="CU42" s="23">
        <v>42032</v>
      </c>
      <c r="CV42" s="16" t="s">
        <v>217</v>
      </c>
      <c r="CW42" s="23"/>
      <c r="CX42" s="23">
        <v>42040</v>
      </c>
      <c r="CY42" s="23">
        <v>42276</v>
      </c>
      <c r="CZ42" s="23">
        <v>42306</v>
      </c>
      <c r="DA42" s="23">
        <v>44103</v>
      </c>
      <c r="DB42" s="23">
        <v>42236</v>
      </c>
      <c r="DC42" s="23">
        <v>44117</v>
      </c>
      <c r="DD42" s="23"/>
      <c r="DE42" s="23">
        <v>44284</v>
      </c>
      <c r="DF42" s="16">
        <v>6</v>
      </c>
      <c r="DG42" s="16">
        <v>6</v>
      </c>
      <c r="DH42" s="23">
        <v>43922</v>
      </c>
      <c r="DI42" s="16"/>
      <c r="DJ42" s="16">
        <v>66</v>
      </c>
      <c r="DK42" s="16" t="s">
        <v>392</v>
      </c>
      <c r="DL42" s="16" t="s">
        <v>392</v>
      </c>
      <c r="DM42" s="16" t="s">
        <v>154</v>
      </c>
      <c r="DN42" s="24" t="s">
        <v>154</v>
      </c>
      <c r="DO42" s="25" t="s">
        <v>154</v>
      </c>
      <c r="DP42" s="24" t="s">
        <v>154</v>
      </c>
      <c r="DQ42" s="22" t="s">
        <v>169</v>
      </c>
      <c r="DR42" s="22" t="s">
        <v>560</v>
      </c>
      <c r="DS42" s="16" t="s">
        <v>561</v>
      </c>
      <c r="DT42" s="16" t="s">
        <v>562</v>
      </c>
      <c r="DU42" s="16" t="s">
        <v>172</v>
      </c>
      <c r="DV42" s="16" t="s">
        <v>173</v>
      </c>
      <c r="DW42" s="16" t="s">
        <v>198</v>
      </c>
      <c r="DX42" s="16" t="s">
        <v>174</v>
      </c>
      <c r="DY42" s="16" t="s">
        <v>218</v>
      </c>
      <c r="DZ42" s="16" t="s">
        <v>175</v>
      </c>
      <c r="EA42" s="16" t="s">
        <v>176</v>
      </c>
      <c r="EB42" s="16" t="s">
        <v>219</v>
      </c>
      <c r="EC42" s="22" t="s">
        <v>530</v>
      </c>
      <c r="ED42" s="22" t="s">
        <v>563</v>
      </c>
      <c r="EE42" s="23">
        <v>44117</v>
      </c>
      <c r="EF42" s="23" t="s">
        <v>154</v>
      </c>
      <c r="EG42" s="18" t="s">
        <v>154</v>
      </c>
      <c r="EH42" s="16" t="s">
        <v>154</v>
      </c>
      <c r="EI42" s="23"/>
      <c r="EJ42" s="16"/>
      <c r="EK42" s="16"/>
      <c r="EL42" s="28">
        <v>0</v>
      </c>
      <c r="EM42" s="28">
        <v>0</v>
      </c>
      <c r="EN42" s="23">
        <v>44162</v>
      </c>
      <c r="EO42" s="18" t="s">
        <v>564</v>
      </c>
      <c r="EP42" s="23"/>
      <c r="EQ42" s="23"/>
      <c r="ER42" s="18"/>
      <c r="ES42" s="23"/>
      <c r="ET42" s="23"/>
      <c r="EU42" s="23"/>
      <c r="EV42" s="23">
        <v>44561</v>
      </c>
    </row>
    <row r="43" spans="1:152" ht="100.8" hidden="1" x14ac:dyDescent="0.3">
      <c r="A43" s="16">
        <v>40</v>
      </c>
      <c r="B43" s="17" t="s">
        <v>553</v>
      </c>
      <c r="C43" s="17" t="s">
        <v>565</v>
      </c>
      <c r="D43" s="17" t="s">
        <v>181</v>
      </c>
      <c r="E43" s="17" t="s">
        <v>566</v>
      </c>
      <c r="F43" s="17" t="s">
        <v>566</v>
      </c>
      <c r="G43" s="16">
        <v>500956</v>
      </c>
      <c r="H43" s="18" t="s">
        <v>556</v>
      </c>
      <c r="I43" s="18" t="s">
        <v>557</v>
      </c>
      <c r="J43" s="17" t="s">
        <v>154</v>
      </c>
      <c r="K43" s="16" t="s">
        <v>154</v>
      </c>
      <c r="L43" s="17" t="s">
        <v>154</v>
      </c>
      <c r="M43" s="17" t="s">
        <v>154</v>
      </c>
      <c r="N43" s="17" t="s">
        <v>155</v>
      </c>
      <c r="O43" s="17" t="s">
        <v>185</v>
      </c>
      <c r="P43" s="17" t="s">
        <v>558</v>
      </c>
      <c r="Q43" s="16" t="s">
        <v>158</v>
      </c>
      <c r="R43" s="16" t="s">
        <v>244</v>
      </c>
      <c r="S43" s="16" t="s">
        <v>329</v>
      </c>
      <c r="T43" s="17" t="s">
        <v>344</v>
      </c>
      <c r="U43" s="17" t="s">
        <v>154</v>
      </c>
      <c r="V43" s="17"/>
      <c r="W43" s="16" t="s">
        <v>161</v>
      </c>
      <c r="X43" s="28">
        <v>1200000</v>
      </c>
      <c r="Y43" s="28">
        <v>1200000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8">
        <v>0</v>
      </c>
      <c r="BB43" s="17" t="s">
        <v>162</v>
      </c>
      <c r="BC43" s="28">
        <v>0</v>
      </c>
      <c r="BD43" s="28">
        <v>0</v>
      </c>
      <c r="BE43" s="28">
        <v>0</v>
      </c>
      <c r="BF43" s="28">
        <v>0</v>
      </c>
      <c r="BG43" s="28">
        <v>0</v>
      </c>
      <c r="BH43" s="28">
        <v>0</v>
      </c>
      <c r="BI43" s="28">
        <v>0</v>
      </c>
      <c r="BJ43" s="28">
        <v>0</v>
      </c>
      <c r="BK43" s="28">
        <v>740314.47</v>
      </c>
      <c r="BL43" s="28">
        <v>740314.47</v>
      </c>
      <c r="BM43" s="28">
        <v>0</v>
      </c>
      <c r="BN43" s="28">
        <v>0</v>
      </c>
      <c r="BO43" s="28">
        <v>0</v>
      </c>
      <c r="BP43" s="28">
        <v>0</v>
      </c>
      <c r="BQ43" s="28">
        <v>0</v>
      </c>
      <c r="BR43" s="28">
        <v>0</v>
      </c>
      <c r="BS43" s="28">
        <v>0</v>
      </c>
      <c r="BT43" s="28">
        <v>0</v>
      </c>
      <c r="BU43" s="28">
        <v>0</v>
      </c>
      <c r="BV43" s="28">
        <v>0</v>
      </c>
      <c r="BW43" s="28">
        <v>0</v>
      </c>
      <c r="BX43" s="28">
        <v>0</v>
      </c>
      <c r="BY43" s="16">
        <v>3</v>
      </c>
      <c r="BZ43" s="16"/>
      <c r="CA43" s="16">
        <v>5</v>
      </c>
      <c r="CB43" s="16">
        <v>4</v>
      </c>
      <c r="CC43" s="16">
        <v>5.22</v>
      </c>
      <c r="CD43" s="67"/>
      <c r="CE43" s="67"/>
      <c r="CF43" s="16" t="s">
        <v>2413</v>
      </c>
      <c r="CG43" s="16">
        <v>15</v>
      </c>
      <c r="CH43" s="16">
        <v>2020</v>
      </c>
      <c r="CI43" s="68">
        <v>1613610757.02</v>
      </c>
      <c r="CJ43" s="68">
        <v>242041613.553</v>
      </c>
      <c r="CK43" s="24">
        <v>0</v>
      </c>
      <c r="CL43" s="24">
        <v>1.1622360422680023</v>
      </c>
      <c r="CM43" s="17"/>
      <c r="CN43" s="16">
        <v>2</v>
      </c>
      <c r="CO43" s="18" t="s">
        <v>163</v>
      </c>
      <c r="CP43" s="18" t="s">
        <v>1746</v>
      </c>
      <c r="CQ43" s="18" t="s">
        <v>165</v>
      </c>
      <c r="CR43" s="22" t="s">
        <v>166</v>
      </c>
      <c r="CS43" s="16"/>
      <c r="CT43" s="18" t="s">
        <v>567</v>
      </c>
      <c r="CU43" s="23">
        <v>43145</v>
      </c>
      <c r="CV43" s="16" t="s">
        <v>217</v>
      </c>
      <c r="CW43" s="23">
        <v>43167</v>
      </c>
      <c r="CX43" s="23">
        <v>43167</v>
      </c>
      <c r="CY43" s="23">
        <v>43217</v>
      </c>
      <c r="CZ43" s="23">
        <v>43247</v>
      </c>
      <c r="DA43" s="23">
        <v>45043</v>
      </c>
      <c r="DB43" s="23">
        <v>42236</v>
      </c>
      <c r="DC43" s="23">
        <v>44117</v>
      </c>
      <c r="DD43" s="23"/>
      <c r="DE43" s="23">
        <v>45226</v>
      </c>
      <c r="DF43" s="16">
        <v>6</v>
      </c>
      <c r="DG43" s="16">
        <v>6</v>
      </c>
      <c r="DH43" s="23">
        <v>43922</v>
      </c>
      <c r="DI43" s="16"/>
      <c r="DJ43" s="16">
        <v>66</v>
      </c>
      <c r="DK43" s="16" t="s">
        <v>392</v>
      </c>
      <c r="DL43" s="16" t="s">
        <v>392</v>
      </c>
      <c r="DM43" s="16" t="s">
        <v>154</v>
      </c>
      <c r="DN43" s="24" t="s">
        <v>154</v>
      </c>
      <c r="DO43" s="25" t="s">
        <v>154</v>
      </c>
      <c r="DP43" s="24" t="s">
        <v>154</v>
      </c>
      <c r="DQ43" s="22" t="s">
        <v>169</v>
      </c>
      <c r="DR43" s="22" t="s">
        <v>560</v>
      </c>
      <c r="DS43" s="16" t="s">
        <v>561</v>
      </c>
      <c r="DT43" s="16" t="s">
        <v>562</v>
      </c>
      <c r="DU43" s="16" t="s">
        <v>172</v>
      </c>
      <c r="DV43" s="16" t="s">
        <v>173</v>
      </c>
      <c r="DW43" s="16" t="s">
        <v>198</v>
      </c>
      <c r="DX43" s="16" t="s">
        <v>174</v>
      </c>
      <c r="DY43" s="16" t="s">
        <v>218</v>
      </c>
      <c r="DZ43" s="16" t="s">
        <v>175</v>
      </c>
      <c r="EA43" s="16" t="s">
        <v>176</v>
      </c>
      <c r="EB43" s="16" t="s">
        <v>219</v>
      </c>
      <c r="EC43" s="22" t="s">
        <v>530</v>
      </c>
      <c r="ED43" s="22" t="s">
        <v>563</v>
      </c>
      <c r="EE43" s="23">
        <v>44117</v>
      </c>
      <c r="EF43" s="23" t="s">
        <v>154</v>
      </c>
      <c r="EG43" s="18" t="s">
        <v>154</v>
      </c>
      <c r="EH43" s="16" t="s">
        <v>154</v>
      </c>
      <c r="EI43" s="23"/>
      <c r="EJ43" s="16"/>
      <c r="EK43" s="16"/>
      <c r="EL43" s="28">
        <v>0</v>
      </c>
      <c r="EM43" s="28">
        <v>0</v>
      </c>
      <c r="EN43" s="23">
        <v>44162</v>
      </c>
      <c r="EO43" s="18" t="s">
        <v>568</v>
      </c>
      <c r="EP43" s="23"/>
      <c r="EQ43" s="23"/>
      <c r="ER43" s="18"/>
      <c r="ES43" s="23"/>
      <c r="ET43" s="23"/>
      <c r="EU43" s="23"/>
      <c r="EV43" s="23">
        <v>44561</v>
      </c>
    </row>
    <row r="44" spans="1:152" ht="115.2" x14ac:dyDescent="0.3">
      <c r="A44" s="16">
        <v>41</v>
      </c>
      <c r="B44" s="17" t="s">
        <v>553</v>
      </c>
      <c r="C44" s="17" t="s">
        <v>569</v>
      </c>
      <c r="D44" s="17" t="s">
        <v>181</v>
      </c>
      <c r="E44" s="17" t="s">
        <v>570</v>
      </c>
      <c r="F44" s="17" t="s">
        <v>570</v>
      </c>
      <c r="G44" s="16">
        <v>501032</v>
      </c>
      <c r="H44" s="18" t="s">
        <v>556</v>
      </c>
      <c r="I44" s="18" t="s">
        <v>557</v>
      </c>
      <c r="J44" s="17" t="s">
        <v>571</v>
      </c>
      <c r="K44" s="16" t="s">
        <v>466</v>
      </c>
      <c r="L44" s="17" t="s">
        <v>185</v>
      </c>
      <c r="M44" s="17" t="s">
        <v>374</v>
      </c>
      <c r="N44" s="17" t="s">
        <v>155</v>
      </c>
      <c r="O44" s="17" t="s">
        <v>185</v>
      </c>
      <c r="P44" s="17" t="s">
        <v>543</v>
      </c>
      <c r="Q44" s="16" t="s">
        <v>158</v>
      </c>
      <c r="R44" s="16" t="s">
        <v>244</v>
      </c>
      <c r="S44" s="16" t="s">
        <v>329</v>
      </c>
      <c r="T44" s="17" t="s">
        <v>2375</v>
      </c>
      <c r="U44" s="17" t="s">
        <v>154</v>
      </c>
      <c r="V44" s="17"/>
      <c r="W44" s="16" t="s">
        <v>161</v>
      </c>
      <c r="X44" s="28">
        <v>259544.14</v>
      </c>
      <c r="Y44" s="28">
        <v>259544.14</v>
      </c>
      <c r="Z44" s="28">
        <v>216534.22000000003</v>
      </c>
      <c r="AA44" s="28">
        <v>216534.22000000003</v>
      </c>
      <c r="AB44" s="28">
        <v>0</v>
      </c>
      <c r="AC44" s="28">
        <v>0</v>
      </c>
      <c r="AD44" s="28">
        <v>0</v>
      </c>
      <c r="AE44" s="28">
        <v>0</v>
      </c>
      <c r="AF44" s="28">
        <v>0</v>
      </c>
      <c r="AG44" s="28">
        <v>0</v>
      </c>
      <c r="AH44" s="28">
        <v>216534.22000000003</v>
      </c>
      <c r="AI44" s="28">
        <v>216534.22000000003</v>
      </c>
      <c r="AJ44" s="28">
        <v>431.29524821917801</v>
      </c>
      <c r="AK44" s="28">
        <v>431.29524821917801</v>
      </c>
      <c r="AL44" s="28">
        <v>897.96472067634932</v>
      </c>
      <c r="AM44" s="28">
        <v>897.96472067634932</v>
      </c>
      <c r="AN44" s="28">
        <v>8267.4540613698646</v>
      </c>
      <c r="AO44" s="28">
        <v>8267.4647901369844</v>
      </c>
      <c r="AP44" s="28">
        <v>0</v>
      </c>
      <c r="AQ44" s="28">
        <v>0</v>
      </c>
      <c r="AR44" s="28">
        <v>0</v>
      </c>
      <c r="AS44" s="28">
        <v>0</v>
      </c>
      <c r="AT44" s="28">
        <v>0</v>
      </c>
      <c r="AU44" s="28">
        <v>0</v>
      </c>
      <c r="AV44" s="28">
        <v>225699.63878204624</v>
      </c>
      <c r="AW44" s="28">
        <v>225699.64951081335</v>
      </c>
      <c r="AX44" s="28">
        <v>8214.5457978724244</v>
      </c>
      <c r="AY44" s="28">
        <v>8214.5457978724244</v>
      </c>
      <c r="AZ44" s="28">
        <v>0</v>
      </c>
      <c r="BA44" s="28">
        <v>0</v>
      </c>
      <c r="BB44" s="17" t="s">
        <v>162</v>
      </c>
      <c r="BC44" s="28">
        <v>0</v>
      </c>
      <c r="BD44" s="28">
        <v>0</v>
      </c>
      <c r="BE44" s="28">
        <v>0</v>
      </c>
      <c r="BF44" s="28">
        <v>0</v>
      </c>
      <c r="BG44" s="28">
        <v>259544.14</v>
      </c>
      <c r="BH44" s="28">
        <v>259544.14</v>
      </c>
      <c r="BI44" s="28">
        <v>43009.919999999998</v>
      </c>
      <c r="BJ44" s="28">
        <v>43009.919999999998</v>
      </c>
      <c r="BK44" s="28">
        <v>43009.919999999998</v>
      </c>
      <c r="BL44" s="28">
        <v>43009.919999999998</v>
      </c>
      <c r="BM44" s="28">
        <v>2503.65</v>
      </c>
      <c r="BN44" s="28">
        <v>2503.65</v>
      </c>
      <c r="BO44" s="28">
        <v>5095.5300000000007</v>
      </c>
      <c r="BP44" s="28">
        <v>5095.5300000000007</v>
      </c>
      <c r="BQ44" s="28">
        <v>0</v>
      </c>
      <c r="BR44" s="28">
        <v>0</v>
      </c>
      <c r="BS44" s="28">
        <v>0</v>
      </c>
      <c r="BT44" s="28">
        <v>0</v>
      </c>
      <c r="BU44" s="28">
        <v>0</v>
      </c>
      <c r="BV44" s="28">
        <v>0</v>
      </c>
      <c r="BW44" s="28">
        <v>0</v>
      </c>
      <c r="BX44" s="28">
        <v>0</v>
      </c>
      <c r="BY44" s="16">
        <v>5</v>
      </c>
      <c r="BZ44" s="16"/>
      <c r="CA44" s="16">
        <v>7</v>
      </c>
      <c r="CB44" s="16">
        <v>4</v>
      </c>
      <c r="CC44" s="16">
        <v>7.32</v>
      </c>
      <c r="CD44" s="67">
        <v>0.33047714418015633</v>
      </c>
      <c r="CE44" s="67">
        <v>0.80820000000000003</v>
      </c>
      <c r="CF44" s="16" t="s">
        <v>2401</v>
      </c>
      <c r="CG44" s="16">
        <v>5</v>
      </c>
      <c r="CH44" s="16">
        <v>2020</v>
      </c>
      <c r="CI44" s="68">
        <v>1613610757.02</v>
      </c>
      <c r="CJ44" s="68">
        <v>80680537.851000011</v>
      </c>
      <c r="CK44" s="24">
        <v>0.26838470065716863</v>
      </c>
      <c r="CL44" s="24">
        <v>1.1622360422680023</v>
      </c>
      <c r="CM44" s="17" t="s">
        <v>376</v>
      </c>
      <c r="CN44" s="16">
        <v>2</v>
      </c>
      <c r="CO44" s="18" t="s">
        <v>163</v>
      </c>
      <c r="CP44" s="18" t="s">
        <v>1746</v>
      </c>
      <c r="CQ44" s="18" t="s">
        <v>165</v>
      </c>
      <c r="CR44" s="22" t="s">
        <v>166</v>
      </c>
      <c r="CS44" s="16"/>
      <c r="CT44" s="18" t="s">
        <v>572</v>
      </c>
      <c r="CU44" s="23">
        <v>44117</v>
      </c>
      <c r="CV44" s="16" t="s">
        <v>573</v>
      </c>
      <c r="CW44" s="23">
        <v>44196</v>
      </c>
      <c r="CX44" s="23"/>
      <c r="CY44" s="23">
        <v>44218</v>
      </c>
      <c r="CZ44" s="23"/>
      <c r="DA44" s="23"/>
      <c r="DB44" s="23"/>
      <c r="DC44" s="23">
        <v>44550</v>
      </c>
      <c r="DD44" s="23">
        <v>44550</v>
      </c>
      <c r="DE44" s="23">
        <v>44649</v>
      </c>
      <c r="DF44" s="16"/>
      <c r="DG44" s="16">
        <v>8</v>
      </c>
      <c r="DH44" s="23">
        <v>44218</v>
      </c>
      <c r="DI44" s="16"/>
      <c r="DJ44" s="16">
        <v>14</v>
      </c>
      <c r="DK44" s="16" t="s">
        <v>392</v>
      </c>
      <c r="DL44" s="16" t="s">
        <v>392</v>
      </c>
      <c r="DM44" s="16" t="s">
        <v>550</v>
      </c>
      <c r="DN44" s="24">
        <v>3</v>
      </c>
      <c r="DO44" s="25">
        <v>3</v>
      </c>
      <c r="DP44" s="24">
        <v>0.24180000000000001</v>
      </c>
      <c r="DQ44" s="22" t="s">
        <v>169</v>
      </c>
      <c r="DR44" s="22" t="s">
        <v>560</v>
      </c>
      <c r="DS44" s="16" t="s">
        <v>561</v>
      </c>
      <c r="DT44" s="16" t="s">
        <v>562</v>
      </c>
      <c r="DU44" s="16" t="s">
        <v>172</v>
      </c>
      <c r="DV44" s="16" t="s">
        <v>173</v>
      </c>
      <c r="DW44" s="16" t="s">
        <v>198</v>
      </c>
      <c r="DX44" s="16" t="s">
        <v>174</v>
      </c>
      <c r="DY44" s="16" t="s">
        <v>218</v>
      </c>
      <c r="DZ44" s="16" t="s">
        <v>175</v>
      </c>
      <c r="EA44" s="16" t="s">
        <v>176</v>
      </c>
      <c r="EB44" s="16" t="s">
        <v>219</v>
      </c>
      <c r="EC44" s="22" t="s">
        <v>530</v>
      </c>
      <c r="ED44" s="22" t="s">
        <v>563</v>
      </c>
      <c r="EE44" s="23">
        <v>44117</v>
      </c>
      <c r="EF44" s="23" t="s">
        <v>154</v>
      </c>
      <c r="EG44" s="18" t="s">
        <v>154</v>
      </c>
      <c r="EH44" s="16" t="s">
        <v>154</v>
      </c>
      <c r="EI44" s="23">
        <v>44498</v>
      </c>
      <c r="EJ44" s="16">
        <v>33</v>
      </c>
      <c r="EK44" s="16">
        <v>2</v>
      </c>
      <c r="EL44" s="28">
        <v>88695.32</v>
      </c>
      <c r="EM44" s="28">
        <v>88695.32</v>
      </c>
      <c r="EN44" s="23">
        <v>44162</v>
      </c>
      <c r="EO44" s="18" t="s">
        <v>2414</v>
      </c>
      <c r="EP44" s="23"/>
      <c r="EQ44" s="23"/>
      <c r="ER44" s="18"/>
      <c r="ES44" s="23"/>
      <c r="ET44" s="23"/>
      <c r="EU44" s="23"/>
      <c r="EV44" s="23">
        <v>44561</v>
      </c>
    </row>
    <row r="45" spans="1:152" ht="115.2" x14ac:dyDescent="0.3">
      <c r="A45" s="16">
        <v>42</v>
      </c>
      <c r="B45" s="17" t="s">
        <v>553</v>
      </c>
      <c r="C45" s="17" t="s">
        <v>575</v>
      </c>
      <c r="D45" s="17" t="s">
        <v>181</v>
      </c>
      <c r="E45" s="17" t="s">
        <v>576</v>
      </c>
      <c r="F45" s="17" t="s">
        <v>576</v>
      </c>
      <c r="G45" s="16">
        <v>501033</v>
      </c>
      <c r="H45" s="18" t="s">
        <v>556</v>
      </c>
      <c r="I45" s="18" t="s">
        <v>557</v>
      </c>
      <c r="J45" s="17" t="s">
        <v>571</v>
      </c>
      <c r="K45" s="16" t="s">
        <v>466</v>
      </c>
      <c r="L45" s="17" t="s">
        <v>185</v>
      </c>
      <c r="M45" s="17" t="s">
        <v>374</v>
      </c>
      <c r="N45" s="17" t="s">
        <v>155</v>
      </c>
      <c r="O45" s="17" t="s">
        <v>185</v>
      </c>
      <c r="P45" s="17" t="s">
        <v>543</v>
      </c>
      <c r="Q45" s="16" t="s">
        <v>158</v>
      </c>
      <c r="R45" s="16" t="s">
        <v>244</v>
      </c>
      <c r="S45" s="16" t="s">
        <v>329</v>
      </c>
      <c r="T45" s="17" t="s">
        <v>2375</v>
      </c>
      <c r="U45" s="17" t="s">
        <v>154</v>
      </c>
      <c r="V45" s="17"/>
      <c r="W45" s="16" t="s">
        <v>161</v>
      </c>
      <c r="X45" s="28">
        <v>740314.47</v>
      </c>
      <c r="Y45" s="28">
        <v>740314.47</v>
      </c>
      <c r="Z45" s="28">
        <v>721164.07</v>
      </c>
      <c r="AA45" s="28">
        <v>721164.07</v>
      </c>
      <c r="AB45" s="28">
        <v>0</v>
      </c>
      <c r="AC45" s="28">
        <v>0</v>
      </c>
      <c r="AD45" s="28">
        <v>0</v>
      </c>
      <c r="AE45" s="28">
        <v>0</v>
      </c>
      <c r="AF45" s="28">
        <v>0</v>
      </c>
      <c r="AG45" s="28">
        <v>0</v>
      </c>
      <c r="AH45" s="28">
        <v>721164.07</v>
      </c>
      <c r="AI45" s="28">
        <v>721164.07</v>
      </c>
      <c r="AJ45" s="28">
        <v>1780.8360526027398</v>
      </c>
      <c r="AK45" s="28">
        <v>1780.8360526027398</v>
      </c>
      <c r="AL45" s="28">
        <v>-20413.911988802487</v>
      </c>
      <c r="AM45" s="28">
        <v>-20413.911988802487</v>
      </c>
      <c r="AN45" s="28">
        <v>33611.359780821913</v>
      </c>
      <c r="AO45" s="28">
        <v>33611.361058630137</v>
      </c>
      <c r="AP45" s="28">
        <v>0</v>
      </c>
      <c r="AQ45" s="28">
        <v>0</v>
      </c>
      <c r="AR45" s="28">
        <v>0</v>
      </c>
      <c r="AS45" s="28">
        <v>0</v>
      </c>
      <c r="AT45" s="28">
        <v>0</v>
      </c>
      <c r="AU45" s="28">
        <v>0</v>
      </c>
      <c r="AV45" s="28">
        <v>734361.51779201941</v>
      </c>
      <c r="AW45" s="28">
        <v>734361.51906982763</v>
      </c>
      <c r="AX45" s="28">
        <v>174236.34265523343</v>
      </c>
      <c r="AY45" s="28">
        <v>174236.34265523343</v>
      </c>
      <c r="AZ45" s="28">
        <v>0</v>
      </c>
      <c r="BA45" s="28">
        <v>0</v>
      </c>
      <c r="BB45" s="17" t="s">
        <v>162</v>
      </c>
      <c r="BC45" s="28">
        <v>0</v>
      </c>
      <c r="BD45" s="28">
        <v>0</v>
      </c>
      <c r="BE45" s="28">
        <v>0</v>
      </c>
      <c r="BF45" s="28">
        <v>0</v>
      </c>
      <c r="BG45" s="28">
        <v>740314.47</v>
      </c>
      <c r="BH45" s="28">
        <v>740314.47</v>
      </c>
      <c r="BI45" s="28">
        <v>19150.399999999998</v>
      </c>
      <c r="BJ45" s="28">
        <v>19150.399999999998</v>
      </c>
      <c r="BK45" s="28">
        <v>19150.399999999998</v>
      </c>
      <c r="BL45" s="28">
        <v>19150.399999999998</v>
      </c>
      <c r="BM45" s="28">
        <v>2740.35</v>
      </c>
      <c r="BN45" s="28">
        <v>2740.35</v>
      </c>
      <c r="BO45" s="28">
        <v>5468.63</v>
      </c>
      <c r="BP45" s="28">
        <v>5468.63</v>
      </c>
      <c r="BQ45" s="28">
        <v>0</v>
      </c>
      <c r="BR45" s="28">
        <v>0</v>
      </c>
      <c r="BS45" s="28">
        <v>0</v>
      </c>
      <c r="BT45" s="28">
        <v>0</v>
      </c>
      <c r="BU45" s="28">
        <v>0</v>
      </c>
      <c r="BV45" s="28">
        <v>0</v>
      </c>
      <c r="BW45" s="28">
        <v>0</v>
      </c>
      <c r="BX45" s="28">
        <v>0</v>
      </c>
      <c r="BY45" s="16">
        <v>5</v>
      </c>
      <c r="BZ45" s="16"/>
      <c r="CA45" s="16">
        <v>7</v>
      </c>
      <c r="CB45" s="16">
        <v>4</v>
      </c>
      <c r="CC45" s="16">
        <v>7.32</v>
      </c>
      <c r="CD45" s="67">
        <v>0.42188585807745993</v>
      </c>
      <c r="CE45" s="67">
        <v>0.80820000000000003</v>
      </c>
      <c r="CF45" s="16" t="s">
        <v>2401</v>
      </c>
      <c r="CG45" s="16">
        <v>5</v>
      </c>
      <c r="CH45" s="16">
        <v>2020</v>
      </c>
      <c r="CI45" s="68">
        <v>1613610757.02</v>
      </c>
      <c r="CJ45" s="68">
        <v>80680537.851000011</v>
      </c>
      <c r="CK45" s="24">
        <v>0.89385134161083357</v>
      </c>
      <c r="CL45" s="24">
        <v>1.1622360422680023</v>
      </c>
      <c r="CM45" s="17" t="s">
        <v>376</v>
      </c>
      <c r="CN45" s="16">
        <v>2</v>
      </c>
      <c r="CO45" s="18" t="s">
        <v>163</v>
      </c>
      <c r="CP45" s="18" t="s">
        <v>1746</v>
      </c>
      <c r="CQ45" s="18" t="s">
        <v>165</v>
      </c>
      <c r="CR45" s="22" t="s">
        <v>166</v>
      </c>
      <c r="CS45" s="16"/>
      <c r="CT45" s="18" t="s">
        <v>572</v>
      </c>
      <c r="CU45" s="23">
        <v>44117</v>
      </c>
      <c r="CV45" s="16" t="s">
        <v>573</v>
      </c>
      <c r="CW45" s="23">
        <v>44196</v>
      </c>
      <c r="CX45" s="23"/>
      <c r="CY45" s="23">
        <v>44218</v>
      </c>
      <c r="CZ45" s="23"/>
      <c r="DA45" s="23"/>
      <c r="DB45" s="23"/>
      <c r="DC45" s="23">
        <v>44550</v>
      </c>
      <c r="DD45" s="23">
        <v>44550</v>
      </c>
      <c r="DE45" s="23">
        <v>45592</v>
      </c>
      <c r="DF45" s="16"/>
      <c r="DG45" s="16">
        <v>8</v>
      </c>
      <c r="DH45" s="23">
        <v>44218</v>
      </c>
      <c r="DI45" s="16"/>
      <c r="DJ45" s="16">
        <v>45</v>
      </c>
      <c r="DK45" s="16" t="s">
        <v>392</v>
      </c>
      <c r="DL45" s="16" t="s">
        <v>392</v>
      </c>
      <c r="DM45" s="16" t="s">
        <v>550</v>
      </c>
      <c r="DN45" s="24">
        <v>3</v>
      </c>
      <c r="DO45" s="25">
        <v>3</v>
      </c>
      <c r="DP45" s="24">
        <v>0.24180000000000001</v>
      </c>
      <c r="DQ45" s="22" t="s">
        <v>169</v>
      </c>
      <c r="DR45" s="22" t="s">
        <v>560</v>
      </c>
      <c r="DS45" s="16" t="s">
        <v>561</v>
      </c>
      <c r="DT45" s="16" t="s">
        <v>562</v>
      </c>
      <c r="DU45" s="16" t="s">
        <v>172</v>
      </c>
      <c r="DV45" s="16" t="s">
        <v>173</v>
      </c>
      <c r="DW45" s="16" t="s">
        <v>198</v>
      </c>
      <c r="DX45" s="16" t="s">
        <v>174</v>
      </c>
      <c r="DY45" s="16" t="s">
        <v>218</v>
      </c>
      <c r="DZ45" s="16" t="s">
        <v>175</v>
      </c>
      <c r="EA45" s="16" t="s">
        <v>176</v>
      </c>
      <c r="EB45" s="16" t="s">
        <v>219</v>
      </c>
      <c r="EC45" s="22" t="s">
        <v>530</v>
      </c>
      <c r="ED45" s="22" t="s">
        <v>563</v>
      </c>
      <c r="EE45" s="23">
        <v>44117</v>
      </c>
      <c r="EF45" s="23" t="s">
        <v>154</v>
      </c>
      <c r="EG45" s="18" t="s">
        <v>154</v>
      </c>
      <c r="EH45" s="16" t="s">
        <v>154</v>
      </c>
      <c r="EI45" s="23">
        <v>44496</v>
      </c>
      <c r="EJ45" s="16">
        <v>35</v>
      </c>
      <c r="EK45" s="16">
        <v>2</v>
      </c>
      <c r="EL45" s="28">
        <v>41015.129999999997</v>
      </c>
      <c r="EM45" s="28">
        <v>41015.129999999997</v>
      </c>
      <c r="EN45" s="23">
        <v>44162</v>
      </c>
      <c r="EO45" s="18" t="s">
        <v>2414</v>
      </c>
      <c r="EP45" s="23"/>
      <c r="EQ45" s="23"/>
      <c r="ER45" s="18"/>
      <c r="ES45" s="23"/>
      <c r="ET45" s="23"/>
      <c r="EU45" s="23"/>
      <c r="EV45" s="23">
        <v>44561</v>
      </c>
    </row>
    <row r="46" spans="1:152" ht="100.8" x14ac:dyDescent="0.3">
      <c r="A46" s="16">
        <v>43</v>
      </c>
      <c r="B46" s="17" t="s">
        <v>583</v>
      </c>
      <c r="C46" s="17" t="s">
        <v>584</v>
      </c>
      <c r="D46" s="17" t="s">
        <v>181</v>
      </c>
      <c r="E46" s="17" t="s">
        <v>585</v>
      </c>
      <c r="F46" s="17" t="s">
        <v>585</v>
      </c>
      <c r="G46" s="16">
        <v>501000</v>
      </c>
      <c r="H46" s="18" t="s">
        <v>586</v>
      </c>
      <c r="I46" s="18" t="s">
        <v>586</v>
      </c>
      <c r="J46" s="17" t="s">
        <v>152</v>
      </c>
      <c r="K46" s="16" t="s">
        <v>152</v>
      </c>
      <c r="L46" s="17" t="s">
        <v>153</v>
      </c>
      <c r="M46" s="17" t="s">
        <v>587</v>
      </c>
      <c r="N46" s="17" t="s">
        <v>155</v>
      </c>
      <c r="O46" s="17" t="s">
        <v>185</v>
      </c>
      <c r="P46" s="17" t="s">
        <v>280</v>
      </c>
      <c r="Q46" s="16" t="s">
        <v>158</v>
      </c>
      <c r="R46" s="16" t="s">
        <v>159</v>
      </c>
      <c r="S46" s="16"/>
      <c r="T46" s="17" t="s">
        <v>188</v>
      </c>
      <c r="U46" s="17" t="s">
        <v>154</v>
      </c>
      <c r="V46" s="17"/>
      <c r="W46" s="16" t="s">
        <v>161</v>
      </c>
      <c r="X46" s="28">
        <v>16313810.6</v>
      </c>
      <c r="Y46" s="28">
        <v>16313810.6</v>
      </c>
      <c r="Z46" s="28">
        <v>15467575.560000001</v>
      </c>
      <c r="AA46" s="28">
        <v>15467575.560000001</v>
      </c>
      <c r="AB46" s="28">
        <v>0</v>
      </c>
      <c r="AC46" s="28">
        <v>0</v>
      </c>
      <c r="AD46" s="28">
        <v>0</v>
      </c>
      <c r="AE46" s="28">
        <v>0</v>
      </c>
      <c r="AF46" s="28">
        <v>0</v>
      </c>
      <c r="AG46" s="28">
        <v>0</v>
      </c>
      <c r="AH46" s="28">
        <v>15467575.560000001</v>
      </c>
      <c r="AI46" s="28">
        <v>15467575.560000001</v>
      </c>
      <c r="AJ46" s="28">
        <v>0</v>
      </c>
      <c r="AK46" s="28">
        <v>0</v>
      </c>
      <c r="AL46" s="28">
        <v>0</v>
      </c>
      <c r="AM46" s="28">
        <v>0</v>
      </c>
      <c r="AN46" s="28">
        <v>0</v>
      </c>
      <c r="AO46" s="28">
        <v>0</v>
      </c>
      <c r="AP46" s="28">
        <v>0</v>
      </c>
      <c r="AQ46" s="28">
        <v>0</v>
      </c>
      <c r="AR46" s="28">
        <v>2730740.28</v>
      </c>
      <c r="AS46" s="28">
        <v>2730740.28</v>
      </c>
      <c r="AT46" s="28">
        <v>70108.3</v>
      </c>
      <c r="AU46" s="28">
        <v>70108.3</v>
      </c>
      <c r="AV46" s="28">
        <v>15537683.860000001</v>
      </c>
      <c r="AW46" s="28">
        <v>15537683.860000001</v>
      </c>
      <c r="AX46" s="28">
        <v>0</v>
      </c>
      <c r="AY46" s="28">
        <v>0</v>
      </c>
      <c r="AZ46" s="28">
        <v>0</v>
      </c>
      <c r="BA46" s="28">
        <v>0</v>
      </c>
      <c r="BB46" s="17" t="s">
        <v>162</v>
      </c>
      <c r="BC46" s="28">
        <v>0</v>
      </c>
      <c r="BD46" s="28">
        <v>0</v>
      </c>
      <c r="BE46" s="28">
        <v>0</v>
      </c>
      <c r="BF46" s="28">
        <v>0</v>
      </c>
      <c r="BG46" s="28">
        <v>0</v>
      </c>
      <c r="BH46" s="28">
        <v>0</v>
      </c>
      <c r="BI46" s="28">
        <v>0</v>
      </c>
      <c r="BJ46" s="28">
        <v>0</v>
      </c>
      <c r="BK46" s="28">
        <v>0</v>
      </c>
      <c r="BL46" s="28">
        <v>0</v>
      </c>
      <c r="BM46" s="28">
        <v>0</v>
      </c>
      <c r="BN46" s="28">
        <v>0</v>
      </c>
      <c r="BO46" s="28">
        <v>0</v>
      </c>
      <c r="BP46" s="28">
        <v>0</v>
      </c>
      <c r="BQ46" s="28">
        <v>0</v>
      </c>
      <c r="BR46" s="28">
        <v>0</v>
      </c>
      <c r="BS46" s="28">
        <v>0</v>
      </c>
      <c r="BT46" s="28">
        <v>0</v>
      </c>
      <c r="BU46" s="28">
        <v>0</v>
      </c>
      <c r="BV46" s="28">
        <v>0</v>
      </c>
      <c r="BW46" s="28">
        <v>0</v>
      </c>
      <c r="BX46" s="28">
        <v>0</v>
      </c>
      <c r="BY46" s="16">
        <v>5</v>
      </c>
      <c r="BZ46" s="16"/>
      <c r="CA46" s="16">
        <v>10</v>
      </c>
      <c r="CB46" s="16">
        <v>5</v>
      </c>
      <c r="CC46" s="16">
        <v>10</v>
      </c>
      <c r="CD46" s="67">
        <v>1</v>
      </c>
      <c r="CE46" s="67">
        <v>1</v>
      </c>
      <c r="CF46" s="16" t="s">
        <v>188</v>
      </c>
      <c r="CG46" s="16">
        <v>0</v>
      </c>
      <c r="CH46" s="16">
        <v>2020</v>
      </c>
      <c r="CI46" s="68">
        <v>1613610757.02</v>
      </c>
      <c r="CJ46" s="68">
        <v>0</v>
      </c>
      <c r="CK46" s="24">
        <v>0</v>
      </c>
      <c r="CL46" s="24">
        <v>0</v>
      </c>
      <c r="CM46" s="17"/>
      <c r="CN46" s="16">
        <v>3</v>
      </c>
      <c r="CO46" s="18" t="s">
        <v>213</v>
      </c>
      <c r="CP46" s="18" t="s">
        <v>588</v>
      </c>
      <c r="CQ46" s="18" t="s">
        <v>215</v>
      </c>
      <c r="CR46" s="22" t="s">
        <v>166</v>
      </c>
      <c r="CS46" s="16"/>
      <c r="CT46" s="18" t="s">
        <v>589</v>
      </c>
      <c r="CU46" s="23">
        <v>43579</v>
      </c>
      <c r="CV46" s="16"/>
      <c r="CW46" s="23"/>
      <c r="CX46" s="23">
        <v>40751</v>
      </c>
      <c r="CY46" s="23">
        <v>40968</v>
      </c>
      <c r="CZ46" s="23"/>
      <c r="DA46" s="23">
        <v>0</v>
      </c>
      <c r="DB46" s="23">
        <v>41256</v>
      </c>
      <c r="DC46" s="23">
        <v>41626</v>
      </c>
      <c r="DD46" s="23"/>
      <c r="DE46" s="23">
        <v>43524</v>
      </c>
      <c r="DF46" s="16"/>
      <c r="DG46" s="16"/>
      <c r="DH46" s="16"/>
      <c r="DI46" s="16"/>
      <c r="DJ46" s="16">
        <v>84</v>
      </c>
      <c r="DK46" s="16" t="s">
        <v>392</v>
      </c>
      <c r="DL46" s="16" t="s">
        <v>392</v>
      </c>
      <c r="DM46" s="16" t="s">
        <v>539</v>
      </c>
      <c r="DN46" s="24">
        <v>2</v>
      </c>
      <c r="DO46" s="25">
        <v>5.25</v>
      </c>
      <c r="DP46" s="24" t="s">
        <v>154</v>
      </c>
      <c r="DQ46" s="22" t="s">
        <v>169</v>
      </c>
      <c r="DR46" s="22" t="s">
        <v>169</v>
      </c>
      <c r="DS46" s="16" t="s">
        <v>1000</v>
      </c>
      <c r="DT46" s="16" t="s">
        <v>169</v>
      </c>
      <c r="DU46" s="16" t="s">
        <v>172</v>
      </c>
      <c r="DV46" s="16" t="s">
        <v>173</v>
      </c>
      <c r="DW46" s="16" t="s">
        <v>198</v>
      </c>
      <c r="DX46" s="16" t="s">
        <v>174</v>
      </c>
      <c r="DY46" s="16" t="s">
        <v>250</v>
      </c>
      <c r="DZ46" s="16" t="s">
        <v>251</v>
      </c>
      <c r="EA46" s="16" t="s">
        <v>200</v>
      </c>
      <c r="EB46" s="16" t="s">
        <v>201</v>
      </c>
      <c r="EC46" s="22" t="s">
        <v>315</v>
      </c>
      <c r="ED46" s="22" t="s">
        <v>344</v>
      </c>
      <c r="EE46" s="23" t="s">
        <v>154</v>
      </c>
      <c r="EF46" s="23" t="s">
        <v>154</v>
      </c>
      <c r="EG46" s="18" t="s">
        <v>154</v>
      </c>
      <c r="EH46" s="16" t="s">
        <v>154</v>
      </c>
      <c r="EI46" s="23"/>
      <c r="EJ46" s="16"/>
      <c r="EK46" s="16">
        <v>33</v>
      </c>
      <c r="EL46" s="28">
        <v>0</v>
      </c>
      <c r="EM46" s="28">
        <v>0</v>
      </c>
      <c r="EN46" s="23">
        <v>43292</v>
      </c>
      <c r="EO46" s="18" t="s">
        <v>252</v>
      </c>
      <c r="EP46" s="23"/>
      <c r="EQ46" s="23">
        <v>43580</v>
      </c>
      <c r="ER46" s="18" t="s">
        <v>591</v>
      </c>
      <c r="ES46" s="23"/>
      <c r="ET46" s="23"/>
      <c r="EU46" s="23"/>
      <c r="EV46" s="23">
        <v>44561</v>
      </c>
    </row>
    <row r="47" spans="1:152" ht="100.8" hidden="1" x14ac:dyDescent="0.3">
      <c r="A47" s="16">
        <v>44</v>
      </c>
      <c r="B47" s="17" t="s">
        <v>583</v>
      </c>
      <c r="C47" s="17" t="s">
        <v>592</v>
      </c>
      <c r="D47" s="17" t="s">
        <v>181</v>
      </c>
      <c r="E47" s="17" t="s">
        <v>593</v>
      </c>
      <c r="F47" s="17"/>
      <c r="G47" s="16" t="s">
        <v>479</v>
      </c>
      <c r="H47" s="18" t="s">
        <v>586</v>
      </c>
      <c r="I47" s="18" t="s">
        <v>586</v>
      </c>
      <c r="J47" s="17" t="s">
        <v>154</v>
      </c>
      <c r="K47" s="16" t="s">
        <v>154</v>
      </c>
      <c r="L47" s="17" t="s">
        <v>154</v>
      </c>
      <c r="M47" s="17" t="s">
        <v>154</v>
      </c>
      <c r="N47" s="17" t="s">
        <v>155</v>
      </c>
      <c r="O47" s="17" t="s">
        <v>260</v>
      </c>
      <c r="P47" s="17" t="s">
        <v>261</v>
      </c>
      <c r="Q47" s="16" t="s">
        <v>594</v>
      </c>
      <c r="R47" s="16" t="s">
        <v>159</v>
      </c>
      <c r="S47" s="16"/>
      <c r="T47" s="17" t="s">
        <v>595</v>
      </c>
      <c r="U47" s="17" t="s">
        <v>154</v>
      </c>
      <c r="V47" s="17"/>
      <c r="W47" s="16" t="s">
        <v>161</v>
      </c>
      <c r="X47" s="28">
        <v>4000000</v>
      </c>
      <c r="Y47" s="28">
        <v>23540000</v>
      </c>
      <c r="Z47" s="28">
        <v>0</v>
      </c>
      <c r="AA47" s="28">
        <v>0</v>
      </c>
      <c r="AB47" s="28">
        <v>0</v>
      </c>
      <c r="AC47" s="28">
        <v>0</v>
      </c>
      <c r="AD47" s="28">
        <v>0</v>
      </c>
      <c r="AE47" s="28">
        <v>0</v>
      </c>
      <c r="AF47" s="28">
        <v>0</v>
      </c>
      <c r="AG47" s="28">
        <v>0</v>
      </c>
      <c r="AH47" s="28">
        <v>0</v>
      </c>
      <c r="AI47" s="28">
        <v>0</v>
      </c>
      <c r="AJ47" s="28">
        <v>0</v>
      </c>
      <c r="AK47" s="28">
        <v>0</v>
      </c>
      <c r="AL47" s="28">
        <v>0</v>
      </c>
      <c r="AM47" s="28">
        <v>0</v>
      </c>
      <c r="AN47" s="28">
        <v>0</v>
      </c>
      <c r="AO47" s="28">
        <v>0</v>
      </c>
      <c r="AP47" s="28">
        <v>0</v>
      </c>
      <c r="AQ47" s="28">
        <v>0</v>
      </c>
      <c r="AR47" s="28">
        <v>0</v>
      </c>
      <c r="AS47" s="28">
        <v>0</v>
      </c>
      <c r="AT47" s="28">
        <v>0</v>
      </c>
      <c r="AU47" s="28">
        <v>0</v>
      </c>
      <c r="AV47" s="28">
        <v>0</v>
      </c>
      <c r="AW47" s="28">
        <v>0</v>
      </c>
      <c r="AX47" s="28">
        <v>0</v>
      </c>
      <c r="AY47" s="28">
        <v>0</v>
      </c>
      <c r="AZ47" s="28">
        <v>0</v>
      </c>
      <c r="BA47" s="28">
        <v>0</v>
      </c>
      <c r="BB47" s="17" t="s">
        <v>345</v>
      </c>
      <c r="BC47" s="28">
        <v>0</v>
      </c>
      <c r="BD47" s="28">
        <v>0</v>
      </c>
      <c r="BE47" s="28">
        <v>0</v>
      </c>
      <c r="BF47" s="28">
        <v>0</v>
      </c>
      <c r="BG47" s="28">
        <v>0</v>
      </c>
      <c r="BH47" s="28">
        <v>0</v>
      </c>
      <c r="BI47" s="28">
        <v>0</v>
      </c>
      <c r="BJ47" s="28">
        <v>0</v>
      </c>
      <c r="BK47" s="28">
        <v>0</v>
      </c>
      <c r="BL47" s="28">
        <v>0</v>
      </c>
      <c r="BM47" s="28">
        <v>0</v>
      </c>
      <c r="BN47" s="28">
        <v>0</v>
      </c>
      <c r="BO47" s="28">
        <v>0</v>
      </c>
      <c r="BP47" s="28">
        <v>0</v>
      </c>
      <c r="BQ47" s="28">
        <v>0</v>
      </c>
      <c r="BR47" s="28">
        <v>0</v>
      </c>
      <c r="BS47" s="28">
        <v>0</v>
      </c>
      <c r="BT47" s="28">
        <v>0</v>
      </c>
      <c r="BU47" s="28">
        <v>0</v>
      </c>
      <c r="BV47" s="28">
        <v>0</v>
      </c>
      <c r="BW47" s="28">
        <v>0</v>
      </c>
      <c r="BX47" s="28">
        <v>0</v>
      </c>
      <c r="BY47" s="16">
        <v>5</v>
      </c>
      <c r="BZ47" s="16"/>
      <c r="CA47" s="16">
        <v>7</v>
      </c>
      <c r="CB47" s="16">
        <v>5</v>
      </c>
      <c r="CC47" s="16" t="s">
        <v>154</v>
      </c>
      <c r="CD47" s="67"/>
      <c r="CE47" s="67"/>
      <c r="CF47" s="16" t="s">
        <v>2401</v>
      </c>
      <c r="CG47" s="16">
        <v>5</v>
      </c>
      <c r="CH47" s="16">
        <v>2020</v>
      </c>
      <c r="CI47" s="68">
        <v>1613610757.02</v>
      </c>
      <c r="CJ47" s="68">
        <v>80680537.851000011</v>
      </c>
      <c r="CK47" s="24">
        <v>0</v>
      </c>
      <c r="CL47" s="24">
        <v>0</v>
      </c>
      <c r="CM47" s="17"/>
      <c r="CN47" s="16">
        <v>3</v>
      </c>
      <c r="CO47" s="18" t="s">
        <v>213</v>
      </c>
      <c r="CP47" s="18" t="s">
        <v>588</v>
      </c>
      <c r="CQ47" s="18" t="s">
        <v>215</v>
      </c>
      <c r="CR47" s="22" t="s">
        <v>166</v>
      </c>
      <c r="CS47" s="16"/>
      <c r="CT47" s="18" t="s">
        <v>596</v>
      </c>
      <c r="CU47" s="23">
        <v>40666</v>
      </c>
      <c r="CV47" s="16" t="s">
        <v>193</v>
      </c>
      <c r="CW47" s="23"/>
      <c r="CX47" s="23">
        <v>40751</v>
      </c>
      <c r="CY47" s="23">
        <v>40968</v>
      </c>
      <c r="CZ47" s="23"/>
      <c r="DA47" s="23">
        <v>0</v>
      </c>
      <c r="DB47" s="23">
        <v>41256</v>
      </c>
      <c r="DC47" s="23">
        <v>41626</v>
      </c>
      <c r="DD47" s="23"/>
      <c r="DE47" s="23">
        <v>43524</v>
      </c>
      <c r="DF47" s="16"/>
      <c r="DG47" s="16"/>
      <c r="DH47" s="16"/>
      <c r="DI47" s="16"/>
      <c r="DJ47" s="16">
        <v>84</v>
      </c>
      <c r="DK47" s="16"/>
      <c r="DL47" s="16"/>
      <c r="DM47" s="16" t="s">
        <v>154</v>
      </c>
      <c r="DN47" s="24" t="s">
        <v>154</v>
      </c>
      <c r="DO47" s="25" t="s">
        <v>154</v>
      </c>
      <c r="DP47" s="24" t="s">
        <v>154</v>
      </c>
      <c r="DQ47" s="22" t="s">
        <v>169</v>
      </c>
      <c r="DR47" s="22" t="s">
        <v>169</v>
      </c>
      <c r="DS47" s="16" t="s">
        <v>1000</v>
      </c>
      <c r="DT47" s="16" t="s">
        <v>169</v>
      </c>
      <c r="DU47" s="16" t="s">
        <v>172</v>
      </c>
      <c r="DV47" s="16" t="s">
        <v>173</v>
      </c>
      <c r="DW47" s="16" t="s">
        <v>198</v>
      </c>
      <c r="DX47" s="16" t="s">
        <v>174</v>
      </c>
      <c r="DY47" s="16" t="s">
        <v>250</v>
      </c>
      <c r="DZ47" s="16" t="s">
        <v>251</v>
      </c>
      <c r="EA47" s="16" t="s">
        <v>200</v>
      </c>
      <c r="EB47" s="16" t="s">
        <v>201</v>
      </c>
      <c r="EC47" s="22" t="s">
        <v>315</v>
      </c>
      <c r="ED47" s="22" t="s">
        <v>177</v>
      </c>
      <c r="EE47" s="23" t="s">
        <v>154</v>
      </c>
      <c r="EF47" s="23" t="s">
        <v>154</v>
      </c>
      <c r="EG47" s="18" t="s">
        <v>154</v>
      </c>
      <c r="EH47" s="16" t="s">
        <v>154</v>
      </c>
      <c r="EI47" s="23"/>
      <c r="EJ47" s="16"/>
      <c r="EK47" s="16" t="s">
        <v>154</v>
      </c>
      <c r="EL47" s="28">
        <v>0</v>
      </c>
      <c r="EM47" s="28">
        <v>0</v>
      </c>
      <c r="EN47" s="23">
        <v>43292</v>
      </c>
      <c r="EO47" s="18" t="s">
        <v>252</v>
      </c>
      <c r="EP47" s="23"/>
      <c r="EQ47" s="23"/>
      <c r="ER47" s="18"/>
      <c r="ES47" s="23"/>
      <c r="ET47" s="23"/>
      <c r="EU47" s="23"/>
      <c r="EV47" s="23">
        <v>44561</v>
      </c>
    </row>
    <row r="48" spans="1:152" ht="115.2" x14ac:dyDescent="0.3">
      <c r="A48" s="16">
        <v>45</v>
      </c>
      <c r="B48" s="17" t="s">
        <v>597</v>
      </c>
      <c r="C48" s="17" t="s">
        <v>598</v>
      </c>
      <c r="D48" s="17" t="s">
        <v>181</v>
      </c>
      <c r="E48" s="17" t="s">
        <v>599</v>
      </c>
      <c r="F48" s="17" t="s">
        <v>600</v>
      </c>
      <c r="G48" s="16" t="s">
        <v>479</v>
      </c>
      <c r="H48" s="18" t="s">
        <v>601</v>
      </c>
      <c r="I48" s="18" t="s">
        <v>602</v>
      </c>
      <c r="J48" s="17" t="s">
        <v>1383</v>
      </c>
      <c r="K48" s="16" t="s">
        <v>373</v>
      </c>
      <c r="L48" s="17" t="s">
        <v>260</v>
      </c>
      <c r="M48" s="17" t="s">
        <v>603</v>
      </c>
      <c r="N48" s="17" t="s">
        <v>155</v>
      </c>
      <c r="O48" s="17" t="s">
        <v>260</v>
      </c>
      <c r="P48" s="17" t="s">
        <v>261</v>
      </c>
      <c r="Q48" s="16" t="s">
        <v>187</v>
      </c>
      <c r="R48" s="16" t="s">
        <v>159</v>
      </c>
      <c r="S48" s="16"/>
      <c r="T48" s="17" t="s">
        <v>375</v>
      </c>
      <c r="U48" s="17" t="s">
        <v>154</v>
      </c>
      <c r="V48" s="17"/>
      <c r="W48" s="16" t="s">
        <v>161</v>
      </c>
      <c r="X48" s="28">
        <v>987600</v>
      </c>
      <c r="Y48" s="28">
        <v>4113354</v>
      </c>
      <c r="Z48" s="28">
        <v>0</v>
      </c>
      <c r="AA48" s="28">
        <v>0</v>
      </c>
      <c r="AB48" s="28">
        <v>0</v>
      </c>
      <c r="AC48" s="28">
        <v>0</v>
      </c>
      <c r="AD48" s="28">
        <v>393508.7269863385</v>
      </c>
      <c r="AE48" s="28">
        <v>1638963.8478980998</v>
      </c>
      <c r="AF48" s="28">
        <v>0</v>
      </c>
      <c r="AG48" s="28">
        <v>0</v>
      </c>
      <c r="AH48" s="28">
        <v>987600</v>
      </c>
      <c r="AI48" s="28">
        <v>4113354</v>
      </c>
      <c r="AJ48" s="28">
        <v>0</v>
      </c>
      <c r="AK48" s="28">
        <v>0</v>
      </c>
      <c r="AL48" s="28">
        <v>0</v>
      </c>
      <c r="AM48" s="28">
        <v>0</v>
      </c>
      <c r="AN48" s="28">
        <v>0</v>
      </c>
      <c r="AO48" s="28">
        <v>0</v>
      </c>
      <c r="AP48" s="28">
        <v>0</v>
      </c>
      <c r="AQ48" s="28">
        <v>0</v>
      </c>
      <c r="AR48" s="28">
        <v>0</v>
      </c>
      <c r="AS48" s="28">
        <v>0</v>
      </c>
      <c r="AT48" s="28">
        <v>0</v>
      </c>
      <c r="AU48" s="28">
        <v>0</v>
      </c>
      <c r="AV48" s="28">
        <v>0</v>
      </c>
      <c r="AW48" s="28">
        <v>0</v>
      </c>
      <c r="AX48" s="28">
        <v>0</v>
      </c>
      <c r="AY48" s="28">
        <v>0</v>
      </c>
      <c r="AZ48" s="28">
        <v>0</v>
      </c>
      <c r="BA48" s="28">
        <v>0</v>
      </c>
      <c r="BB48" s="17" t="s">
        <v>331</v>
      </c>
      <c r="BC48" s="28">
        <v>0</v>
      </c>
      <c r="BD48" s="28">
        <v>0</v>
      </c>
      <c r="BE48" s="28">
        <v>0</v>
      </c>
      <c r="BF48" s="28">
        <v>0</v>
      </c>
      <c r="BG48" s="28">
        <v>0</v>
      </c>
      <c r="BH48" s="28">
        <v>0</v>
      </c>
      <c r="BI48" s="28">
        <v>0</v>
      </c>
      <c r="BJ48" s="28">
        <v>0</v>
      </c>
      <c r="BK48" s="28">
        <v>0</v>
      </c>
      <c r="BL48" s="28">
        <v>0</v>
      </c>
      <c r="BM48" s="28">
        <v>0</v>
      </c>
      <c r="BN48" s="28">
        <v>0</v>
      </c>
      <c r="BO48" s="28">
        <v>0</v>
      </c>
      <c r="BP48" s="28">
        <v>0</v>
      </c>
      <c r="BQ48" s="28">
        <v>0</v>
      </c>
      <c r="BR48" s="28">
        <v>0</v>
      </c>
      <c r="BS48" s="28">
        <v>0</v>
      </c>
      <c r="BT48" s="28">
        <v>0</v>
      </c>
      <c r="BU48" s="28">
        <v>0</v>
      </c>
      <c r="BV48" s="28">
        <v>0</v>
      </c>
      <c r="BW48" s="28">
        <v>0</v>
      </c>
      <c r="BX48" s="28">
        <v>0</v>
      </c>
      <c r="BY48" s="16">
        <v>3</v>
      </c>
      <c r="BZ48" s="16"/>
      <c r="CA48" s="16">
        <v>6</v>
      </c>
      <c r="CB48" s="16">
        <v>1</v>
      </c>
      <c r="CC48" s="16">
        <v>6.08</v>
      </c>
      <c r="CD48" s="67"/>
      <c r="CE48" s="67"/>
      <c r="CF48" s="16" t="s">
        <v>2413</v>
      </c>
      <c r="CG48" s="16">
        <v>15</v>
      </c>
      <c r="CH48" s="16">
        <v>2020</v>
      </c>
      <c r="CI48" s="68">
        <v>1613610757.02</v>
      </c>
      <c r="CJ48" s="68">
        <v>242041613.553</v>
      </c>
      <c r="CK48" s="24">
        <v>1.6994408273928052</v>
      </c>
      <c r="CL48" s="24">
        <v>1.6994408273928052</v>
      </c>
      <c r="CM48" s="17" t="s">
        <v>579</v>
      </c>
      <c r="CN48" s="16">
        <v>2</v>
      </c>
      <c r="CO48" s="18" t="s">
        <v>227</v>
      </c>
      <c r="CP48" s="18" t="s">
        <v>228</v>
      </c>
      <c r="CQ48" s="18" t="s">
        <v>227</v>
      </c>
      <c r="CR48" s="22" t="s">
        <v>166</v>
      </c>
      <c r="CS48" s="16"/>
      <c r="CT48" s="18" t="s">
        <v>606</v>
      </c>
      <c r="CU48" s="23">
        <v>40508</v>
      </c>
      <c r="CV48" s="16" t="s">
        <v>217</v>
      </c>
      <c r="CW48" s="23"/>
      <c r="CX48" s="23">
        <v>40532</v>
      </c>
      <c r="CY48" s="23">
        <v>40941</v>
      </c>
      <c r="CZ48" s="23"/>
      <c r="DA48" s="23">
        <v>0</v>
      </c>
      <c r="DB48" s="23">
        <v>40767</v>
      </c>
      <c r="DC48" s="23">
        <v>44026</v>
      </c>
      <c r="DD48" s="23"/>
      <c r="DE48" s="23"/>
      <c r="DF48" s="16"/>
      <c r="DG48" s="16"/>
      <c r="DH48" s="16"/>
      <c r="DI48" s="16"/>
      <c r="DJ48" s="16"/>
      <c r="DK48" s="16"/>
      <c r="DL48" s="16"/>
      <c r="DM48" s="16" t="s">
        <v>483</v>
      </c>
      <c r="DN48" s="24">
        <v>7.4999999999999997E-2</v>
      </c>
      <c r="DO48" s="25">
        <v>7.4999999999999997E-2</v>
      </c>
      <c r="DP48" s="24" t="s">
        <v>529</v>
      </c>
      <c r="DQ48" s="22" t="s">
        <v>264</v>
      </c>
      <c r="DR48" s="22" t="s">
        <v>264</v>
      </c>
      <c r="DS48" s="16" t="s">
        <v>170</v>
      </c>
      <c r="DT48" s="16" t="s">
        <v>171</v>
      </c>
      <c r="DU48" s="16" t="s">
        <v>172</v>
      </c>
      <c r="DV48" s="16" t="s">
        <v>173</v>
      </c>
      <c r="DW48" s="16" t="s">
        <v>198</v>
      </c>
      <c r="DX48" s="16" t="s">
        <v>199</v>
      </c>
      <c r="DY48" s="16" t="s">
        <v>199</v>
      </c>
      <c r="DZ48" s="16" t="s">
        <v>175</v>
      </c>
      <c r="EA48" s="16" t="s">
        <v>265</v>
      </c>
      <c r="EB48" s="16" t="s">
        <v>201</v>
      </c>
      <c r="EC48" s="22" t="s">
        <v>487</v>
      </c>
      <c r="ED48" s="22" t="s">
        <v>340</v>
      </c>
      <c r="EE48" s="23" t="s">
        <v>154</v>
      </c>
      <c r="EF48" s="23" t="s">
        <v>154</v>
      </c>
      <c r="EG48" s="18" t="s">
        <v>154</v>
      </c>
      <c r="EH48" s="16" t="s">
        <v>154</v>
      </c>
      <c r="EI48" s="23"/>
      <c r="EJ48" s="16"/>
      <c r="EK48" s="16" t="s">
        <v>154</v>
      </c>
      <c r="EL48" s="28">
        <v>0</v>
      </c>
      <c r="EM48" s="28">
        <v>0</v>
      </c>
      <c r="EN48" s="23"/>
      <c r="EO48" s="18" t="s">
        <v>2415</v>
      </c>
      <c r="EP48" s="23"/>
      <c r="EQ48" s="23"/>
      <c r="ER48" s="18"/>
      <c r="ES48" s="23"/>
      <c r="ET48" s="23"/>
      <c r="EU48" s="23"/>
      <c r="EV48" s="23">
        <v>44561</v>
      </c>
    </row>
    <row r="49" spans="1:152" ht="28.8" hidden="1" x14ac:dyDescent="0.3">
      <c r="A49" s="16">
        <v>46</v>
      </c>
      <c r="B49" s="17" t="s">
        <v>608</v>
      </c>
      <c r="C49" s="17" t="s">
        <v>609</v>
      </c>
      <c r="D49" s="17" t="s">
        <v>181</v>
      </c>
      <c r="E49" s="17"/>
      <c r="F49" s="17"/>
      <c r="G49" s="16">
        <v>500508</v>
      </c>
      <c r="H49" s="18" t="s">
        <v>612</v>
      </c>
      <c r="I49" s="18" t="s">
        <v>612</v>
      </c>
      <c r="J49" s="17" t="s">
        <v>154</v>
      </c>
      <c r="K49" s="16" t="s">
        <v>154</v>
      </c>
      <c r="L49" s="17" t="s">
        <v>154</v>
      </c>
      <c r="M49" s="17" t="s">
        <v>154</v>
      </c>
      <c r="N49" s="17" t="s">
        <v>155</v>
      </c>
      <c r="O49" s="17" t="s">
        <v>185</v>
      </c>
      <c r="P49" s="17" t="s">
        <v>414</v>
      </c>
      <c r="Q49" s="16" t="s">
        <v>158</v>
      </c>
      <c r="R49" s="16" t="s">
        <v>159</v>
      </c>
      <c r="S49" s="16"/>
      <c r="T49" s="17" t="s">
        <v>160</v>
      </c>
      <c r="U49" s="17" t="s">
        <v>154</v>
      </c>
      <c r="V49" s="17"/>
      <c r="W49" s="16" t="s">
        <v>161</v>
      </c>
      <c r="X49" s="28">
        <v>713750</v>
      </c>
      <c r="Y49" s="28">
        <v>713750</v>
      </c>
      <c r="Z49" s="28">
        <v>0</v>
      </c>
      <c r="AA49" s="28">
        <v>0</v>
      </c>
      <c r="AB49" s="28">
        <v>0</v>
      </c>
      <c r="AC49" s="28">
        <v>0</v>
      </c>
      <c r="AD49" s="28">
        <v>0</v>
      </c>
      <c r="AE49" s="28">
        <v>0</v>
      </c>
      <c r="AF49" s="28">
        <v>0</v>
      </c>
      <c r="AG49" s="28">
        <v>0</v>
      </c>
      <c r="AH49" s="28">
        <v>0</v>
      </c>
      <c r="AI49" s="28">
        <v>0</v>
      </c>
      <c r="AJ49" s="28">
        <v>0</v>
      </c>
      <c r="AK49" s="28">
        <v>0</v>
      </c>
      <c r="AL49" s="28">
        <v>0</v>
      </c>
      <c r="AM49" s="28">
        <v>0</v>
      </c>
      <c r="AN49" s="28">
        <v>0</v>
      </c>
      <c r="AO49" s="28">
        <v>0</v>
      </c>
      <c r="AP49" s="28">
        <v>0</v>
      </c>
      <c r="AQ49" s="28">
        <v>0</v>
      </c>
      <c r="AR49" s="28">
        <v>0</v>
      </c>
      <c r="AS49" s="28">
        <v>0</v>
      </c>
      <c r="AT49" s="28">
        <v>0</v>
      </c>
      <c r="AU49" s="28">
        <v>0</v>
      </c>
      <c r="AV49" s="28">
        <v>0</v>
      </c>
      <c r="AW49" s="28">
        <v>0</v>
      </c>
      <c r="AX49" s="28">
        <v>0</v>
      </c>
      <c r="AY49" s="28">
        <v>0</v>
      </c>
      <c r="AZ49" s="28">
        <v>0</v>
      </c>
      <c r="BA49" s="28">
        <v>0</v>
      </c>
      <c r="BB49" s="17" t="s">
        <v>162</v>
      </c>
      <c r="BC49" s="28">
        <v>0</v>
      </c>
      <c r="BD49" s="28">
        <v>0</v>
      </c>
      <c r="BE49" s="28">
        <v>0</v>
      </c>
      <c r="BF49" s="28">
        <v>0</v>
      </c>
      <c r="BG49" s="28">
        <v>0</v>
      </c>
      <c r="BH49" s="28">
        <v>0</v>
      </c>
      <c r="BI49" s="28">
        <v>0</v>
      </c>
      <c r="BJ49" s="28">
        <v>0</v>
      </c>
      <c r="BK49" s="28">
        <v>0</v>
      </c>
      <c r="BL49" s="28">
        <v>0</v>
      </c>
      <c r="BM49" s="28">
        <v>0</v>
      </c>
      <c r="BN49" s="28">
        <v>0</v>
      </c>
      <c r="BO49" s="28">
        <v>0</v>
      </c>
      <c r="BP49" s="28">
        <v>0</v>
      </c>
      <c r="BQ49" s="28">
        <v>0</v>
      </c>
      <c r="BR49" s="28">
        <v>0</v>
      </c>
      <c r="BS49" s="28">
        <v>0</v>
      </c>
      <c r="BT49" s="28">
        <v>0</v>
      </c>
      <c r="BU49" s="28">
        <v>0</v>
      </c>
      <c r="BV49" s="28">
        <v>0</v>
      </c>
      <c r="BW49" s="28">
        <v>0</v>
      </c>
      <c r="BX49" s="28">
        <v>0</v>
      </c>
      <c r="BY49" s="16">
        <v>3</v>
      </c>
      <c r="BZ49" s="16"/>
      <c r="CA49" s="16">
        <v>3</v>
      </c>
      <c r="CB49" s="16">
        <v>3</v>
      </c>
      <c r="CC49" s="16" t="s">
        <v>154</v>
      </c>
      <c r="CD49" s="67"/>
      <c r="CE49" s="67"/>
      <c r="CF49" s="16" t="s">
        <v>2405</v>
      </c>
      <c r="CG49" s="16">
        <v>20</v>
      </c>
      <c r="CH49" s="16">
        <v>2020</v>
      </c>
      <c r="CI49" s="68">
        <v>1613610757.02</v>
      </c>
      <c r="CJ49" s="68">
        <v>322722151.40400004</v>
      </c>
      <c r="CK49" s="24">
        <v>0</v>
      </c>
      <c r="CL49" s="24">
        <v>0</v>
      </c>
      <c r="CM49" s="17"/>
      <c r="CN49" s="16">
        <v>3</v>
      </c>
      <c r="CO49" s="18" t="s">
        <v>295</v>
      </c>
      <c r="CP49" s="18" t="s">
        <v>415</v>
      </c>
      <c r="CQ49" s="18" t="s">
        <v>165</v>
      </c>
      <c r="CR49" s="22" t="s">
        <v>166</v>
      </c>
      <c r="CS49" s="16"/>
      <c r="CT49" s="18" t="s">
        <v>613</v>
      </c>
      <c r="CU49" s="23">
        <v>40765</v>
      </c>
      <c r="CV49" s="16" t="s">
        <v>217</v>
      </c>
      <c r="CW49" s="23"/>
      <c r="CX49" s="23">
        <v>40661</v>
      </c>
      <c r="CY49" s="23">
        <v>40788</v>
      </c>
      <c r="CZ49" s="23">
        <v>41276</v>
      </c>
      <c r="DA49" s="23">
        <v>41129</v>
      </c>
      <c r="DB49" s="23">
        <v>40763</v>
      </c>
      <c r="DC49" s="23">
        <v>41634</v>
      </c>
      <c r="DD49" s="23"/>
      <c r="DE49" s="23">
        <v>42615</v>
      </c>
      <c r="DF49" s="16">
        <v>9</v>
      </c>
      <c r="DG49" s="16"/>
      <c r="DH49" s="16"/>
      <c r="DI49" s="16"/>
      <c r="DJ49" s="16">
        <v>60</v>
      </c>
      <c r="DK49" s="16"/>
      <c r="DL49" s="16"/>
      <c r="DM49" s="16" t="s">
        <v>154</v>
      </c>
      <c r="DN49" s="24" t="s">
        <v>154</v>
      </c>
      <c r="DO49" s="25" t="s">
        <v>154</v>
      </c>
      <c r="DP49" s="24" t="s">
        <v>154</v>
      </c>
      <c r="DQ49" s="22" t="s">
        <v>614</v>
      </c>
      <c r="DR49" s="22" t="s">
        <v>614</v>
      </c>
      <c r="DS49" s="16" t="s">
        <v>615</v>
      </c>
      <c r="DT49" s="16" t="s">
        <v>314</v>
      </c>
      <c r="DU49" s="16" t="s">
        <v>172</v>
      </c>
      <c r="DV49" s="16" t="s">
        <v>173</v>
      </c>
      <c r="DW49" s="16" t="s">
        <v>198</v>
      </c>
      <c r="DX49" s="16" t="s">
        <v>199</v>
      </c>
      <c r="DY49" s="16" t="s">
        <v>199</v>
      </c>
      <c r="DZ49" s="16" t="s">
        <v>251</v>
      </c>
      <c r="EA49" s="16" t="s">
        <v>176</v>
      </c>
      <c r="EB49" s="16" t="s">
        <v>409</v>
      </c>
      <c r="EC49" s="22"/>
      <c r="ED49" s="22" t="s">
        <v>177</v>
      </c>
      <c r="EE49" s="23" t="s">
        <v>154</v>
      </c>
      <c r="EF49" s="23" t="s">
        <v>154</v>
      </c>
      <c r="EG49" s="18" t="s">
        <v>154</v>
      </c>
      <c r="EH49" s="16" t="s">
        <v>154</v>
      </c>
      <c r="EI49" s="23"/>
      <c r="EJ49" s="16"/>
      <c r="EK49" s="16">
        <v>107</v>
      </c>
      <c r="EL49" s="28">
        <v>0</v>
      </c>
      <c r="EM49" s="28">
        <v>0</v>
      </c>
      <c r="EN49" s="23">
        <v>41430</v>
      </c>
      <c r="EO49" s="18" t="s">
        <v>356</v>
      </c>
      <c r="EP49" s="23"/>
      <c r="EQ49" s="23">
        <v>41457</v>
      </c>
      <c r="ER49" s="18" t="s">
        <v>507</v>
      </c>
      <c r="ES49" s="23"/>
      <c r="ET49" s="23">
        <v>43435</v>
      </c>
      <c r="EU49" s="23"/>
      <c r="EV49" s="23">
        <v>44561</v>
      </c>
    </row>
    <row r="50" spans="1:152" ht="28.8" x14ac:dyDescent="0.3">
      <c r="A50" s="16">
        <v>47</v>
      </c>
      <c r="B50" s="17" t="s">
        <v>616</v>
      </c>
      <c r="C50" s="17" t="s">
        <v>617</v>
      </c>
      <c r="D50" s="17" t="s">
        <v>181</v>
      </c>
      <c r="E50" s="17" t="s">
        <v>618</v>
      </c>
      <c r="F50" s="17" t="s">
        <v>619</v>
      </c>
      <c r="G50" s="16">
        <v>500522</v>
      </c>
      <c r="H50" s="18" t="s">
        <v>620</v>
      </c>
      <c r="I50" s="18" t="s">
        <v>620</v>
      </c>
      <c r="J50" s="17" t="s">
        <v>152</v>
      </c>
      <c r="K50" s="16" t="s">
        <v>152</v>
      </c>
      <c r="L50" s="17" t="s">
        <v>153</v>
      </c>
      <c r="M50" s="17" t="s">
        <v>184</v>
      </c>
      <c r="N50" s="17" t="s">
        <v>155</v>
      </c>
      <c r="O50" s="17" t="s">
        <v>185</v>
      </c>
      <c r="P50" s="17" t="s">
        <v>226</v>
      </c>
      <c r="Q50" s="16" t="s">
        <v>187</v>
      </c>
      <c r="R50" s="16" t="s">
        <v>159</v>
      </c>
      <c r="S50" s="16"/>
      <c r="T50" s="17" t="s">
        <v>188</v>
      </c>
      <c r="U50" s="17" t="s">
        <v>154</v>
      </c>
      <c r="V50" s="17"/>
      <c r="W50" s="16" t="s">
        <v>161</v>
      </c>
      <c r="X50" s="28">
        <v>6000000</v>
      </c>
      <c r="Y50" s="28">
        <v>24990000</v>
      </c>
      <c r="Z50" s="28">
        <v>1628721</v>
      </c>
      <c r="AA50" s="28">
        <v>6783622.96</v>
      </c>
      <c r="AB50" s="28">
        <v>0</v>
      </c>
      <c r="AC50" s="28">
        <v>0</v>
      </c>
      <c r="AD50" s="28">
        <v>0</v>
      </c>
      <c r="AE50" s="28">
        <v>0</v>
      </c>
      <c r="AF50" s="28">
        <v>0</v>
      </c>
      <c r="AG50" s="28">
        <v>0</v>
      </c>
      <c r="AH50" s="28">
        <v>1628721</v>
      </c>
      <c r="AI50" s="28">
        <v>6783622.96</v>
      </c>
      <c r="AJ50" s="28">
        <v>0</v>
      </c>
      <c r="AK50" s="28">
        <v>0</v>
      </c>
      <c r="AL50" s="28">
        <v>0</v>
      </c>
      <c r="AM50" s="28">
        <v>0</v>
      </c>
      <c r="AN50" s="28">
        <v>0</v>
      </c>
      <c r="AO50" s="28">
        <v>0</v>
      </c>
      <c r="AP50" s="28">
        <v>0</v>
      </c>
      <c r="AQ50" s="28">
        <v>0</v>
      </c>
      <c r="AR50" s="28">
        <v>0</v>
      </c>
      <c r="AS50" s="28">
        <v>0</v>
      </c>
      <c r="AT50" s="28">
        <v>93218.621848739494</v>
      </c>
      <c r="AU50" s="28">
        <v>388255.56</v>
      </c>
      <c r="AV50" s="28">
        <v>1721939.6218487395</v>
      </c>
      <c r="AW50" s="28">
        <v>7171878.5199999996</v>
      </c>
      <c r="AX50" s="28">
        <v>1721940</v>
      </c>
      <c r="AY50" s="28">
        <v>7171880.0999999996</v>
      </c>
      <c r="AZ50" s="28">
        <v>0</v>
      </c>
      <c r="BA50" s="28">
        <v>0</v>
      </c>
      <c r="BB50" s="17" t="s">
        <v>162</v>
      </c>
      <c r="BC50" s="28">
        <v>0</v>
      </c>
      <c r="BD50" s="28">
        <v>0</v>
      </c>
      <c r="BE50" s="28">
        <v>0</v>
      </c>
      <c r="BF50" s="28">
        <v>0</v>
      </c>
      <c r="BG50" s="28">
        <v>0</v>
      </c>
      <c r="BH50" s="28">
        <v>0</v>
      </c>
      <c r="BI50" s="28">
        <v>0</v>
      </c>
      <c r="BJ50" s="28">
        <v>0</v>
      </c>
      <c r="BK50" s="28">
        <v>0</v>
      </c>
      <c r="BL50" s="28">
        <v>0</v>
      </c>
      <c r="BM50" s="28">
        <v>0</v>
      </c>
      <c r="BN50" s="28">
        <v>0</v>
      </c>
      <c r="BO50" s="28">
        <v>0</v>
      </c>
      <c r="BP50" s="28">
        <v>0</v>
      </c>
      <c r="BQ50" s="28">
        <v>0</v>
      </c>
      <c r="BR50" s="28">
        <v>0</v>
      </c>
      <c r="BS50" s="28">
        <v>0</v>
      </c>
      <c r="BT50" s="28">
        <v>0</v>
      </c>
      <c r="BU50" s="28">
        <v>0</v>
      </c>
      <c r="BV50" s="28">
        <v>0</v>
      </c>
      <c r="BW50" s="28">
        <v>0</v>
      </c>
      <c r="BX50" s="28">
        <v>0</v>
      </c>
      <c r="BY50" s="16">
        <v>3</v>
      </c>
      <c r="BZ50" s="16"/>
      <c r="CA50" s="16">
        <v>10</v>
      </c>
      <c r="CB50" s="16">
        <v>3</v>
      </c>
      <c r="CC50" s="16">
        <v>10</v>
      </c>
      <c r="CD50" s="67">
        <v>1</v>
      </c>
      <c r="CE50" s="67">
        <v>1</v>
      </c>
      <c r="CF50" s="16" t="s">
        <v>188</v>
      </c>
      <c r="CG50" s="16">
        <v>0</v>
      </c>
      <c r="CH50" s="16">
        <v>2020</v>
      </c>
      <c r="CI50" s="68">
        <v>1613610757.02</v>
      </c>
      <c r="CJ50" s="68">
        <v>0</v>
      </c>
      <c r="CK50" s="24">
        <v>0</v>
      </c>
      <c r="CL50" s="24">
        <v>0</v>
      </c>
      <c r="CM50" s="17"/>
      <c r="CN50" s="16">
        <v>3</v>
      </c>
      <c r="CO50" s="18" t="s">
        <v>227</v>
      </c>
      <c r="CP50" s="18" t="s">
        <v>363</v>
      </c>
      <c r="CQ50" s="18" t="s">
        <v>227</v>
      </c>
      <c r="CR50" s="22" t="s">
        <v>166</v>
      </c>
      <c r="CS50" s="16"/>
      <c r="CT50" s="18" t="s">
        <v>621</v>
      </c>
      <c r="CU50" s="23">
        <v>40653</v>
      </c>
      <c r="CV50" s="16" t="s">
        <v>217</v>
      </c>
      <c r="CW50" s="23"/>
      <c r="CX50" s="23">
        <v>40725</v>
      </c>
      <c r="CY50" s="23">
        <v>40879</v>
      </c>
      <c r="CZ50" s="23">
        <v>41700</v>
      </c>
      <c r="DA50" s="23">
        <v>41196</v>
      </c>
      <c r="DB50" s="23">
        <v>40830</v>
      </c>
      <c r="DC50" s="23">
        <v>41363</v>
      </c>
      <c r="DD50" s="23"/>
      <c r="DE50" s="23">
        <v>44167</v>
      </c>
      <c r="DF50" s="16">
        <v>24</v>
      </c>
      <c r="DG50" s="16"/>
      <c r="DH50" s="16"/>
      <c r="DI50" s="16"/>
      <c r="DJ50" s="16">
        <v>108</v>
      </c>
      <c r="DK50" s="16" t="s">
        <v>194</v>
      </c>
      <c r="DL50" s="16" t="s">
        <v>194</v>
      </c>
      <c r="DM50" s="16" t="s">
        <v>539</v>
      </c>
      <c r="DN50" s="24">
        <v>3.5000000000000004</v>
      </c>
      <c r="DO50" s="25">
        <v>0</v>
      </c>
      <c r="DP50" s="24" t="s">
        <v>154</v>
      </c>
      <c r="DQ50" s="22" t="s">
        <v>169</v>
      </c>
      <c r="DR50" s="22" t="s">
        <v>169</v>
      </c>
      <c r="DS50" s="16" t="s">
        <v>1000</v>
      </c>
      <c r="DT50" s="16" t="s">
        <v>169</v>
      </c>
      <c r="DU50" s="16" t="s">
        <v>172</v>
      </c>
      <c r="DV50" s="16" t="s">
        <v>173</v>
      </c>
      <c r="DW50" s="16" t="s">
        <v>198</v>
      </c>
      <c r="DX50" s="16" t="s">
        <v>174</v>
      </c>
      <c r="DY50" s="16" t="s">
        <v>250</v>
      </c>
      <c r="DZ50" s="16" t="s">
        <v>251</v>
      </c>
      <c r="EA50" s="16" t="s">
        <v>176</v>
      </c>
      <c r="EB50" s="16" t="s">
        <v>409</v>
      </c>
      <c r="EC50" s="22"/>
      <c r="ED50" s="22" t="s">
        <v>177</v>
      </c>
      <c r="EE50" s="23" t="s">
        <v>154</v>
      </c>
      <c r="EF50" s="23" t="s">
        <v>154</v>
      </c>
      <c r="EG50" s="18" t="s">
        <v>154</v>
      </c>
      <c r="EH50" s="16" t="s">
        <v>154</v>
      </c>
      <c r="EI50" s="23"/>
      <c r="EJ50" s="16"/>
      <c r="EK50" s="16">
        <v>111</v>
      </c>
      <c r="EL50" s="28">
        <v>0</v>
      </c>
      <c r="EM50" s="28">
        <v>0</v>
      </c>
      <c r="EN50" s="23">
        <v>41402</v>
      </c>
      <c r="EO50" s="18"/>
      <c r="EP50" s="23"/>
      <c r="EQ50" s="23">
        <v>41427</v>
      </c>
      <c r="ER50" s="18" t="s">
        <v>305</v>
      </c>
      <c r="ES50" s="23">
        <v>42718</v>
      </c>
      <c r="ET50" s="23"/>
      <c r="EU50" s="23"/>
      <c r="EV50" s="23">
        <v>44561</v>
      </c>
    </row>
    <row r="51" spans="1:152" ht="43.2" hidden="1" x14ac:dyDescent="0.3">
      <c r="A51" s="16">
        <v>48</v>
      </c>
      <c r="B51" s="17" t="s">
        <v>622</v>
      </c>
      <c r="C51" s="17" t="s">
        <v>623</v>
      </c>
      <c r="D51" s="17" t="s">
        <v>181</v>
      </c>
      <c r="E51" s="17" t="s">
        <v>624</v>
      </c>
      <c r="F51" s="17" t="s">
        <v>624</v>
      </c>
      <c r="G51" s="16">
        <v>500629</v>
      </c>
      <c r="H51" s="18" t="s">
        <v>625</v>
      </c>
      <c r="I51" s="18" t="s">
        <v>625</v>
      </c>
      <c r="J51" s="17" t="s">
        <v>154</v>
      </c>
      <c r="K51" s="16" t="s">
        <v>154</v>
      </c>
      <c r="L51" s="17" t="s">
        <v>154</v>
      </c>
      <c r="M51" s="17" t="s">
        <v>154</v>
      </c>
      <c r="N51" s="17" t="s">
        <v>155</v>
      </c>
      <c r="O51" s="17" t="s">
        <v>185</v>
      </c>
      <c r="P51" s="17" t="s">
        <v>280</v>
      </c>
      <c r="Q51" s="16" t="s">
        <v>158</v>
      </c>
      <c r="R51" s="16" t="s">
        <v>159</v>
      </c>
      <c r="S51" s="16"/>
      <c r="T51" s="17" t="s">
        <v>212</v>
      </c>
      <c r="U51" s="17" t="s">
        <v>154</v>
      </c>
      <c r="V51" s="17"/>
      <c r="W51" s="16" t="s">
        <v>294</v>
      </c>
      <c r="X51" s="28">
        <v>7356419.6799999997</v>
      </c>
      <c r="Y51" s="28">
        <v>7356419.6799999997</v>
      </c>
      <c r="Z51" s="28">
        <v>0</v>
      </c>
      <c r="AA51" s="28">
        <v>0</v>
      </c>
      <c r="AB51" s="28">
        <v>0</v>
      </c>
      <c r="AC51" s="28">
        <v>0</v>
      </c>
      <c r="AD51" s="28">
        <v>0</v>
      </c>
      <c r="AE51" s="28">
        <v>0</v>
      </c>
      <c r="AF51" s="28">
        <v>0</v>
      </c>
      <c r="AG51" s="28">
        <v>0</v>
      </c>
      <c r="AH51" s="28">
        <v>0</v>
      </c>
      <c r="AI51" s="28">
        <v>0</v>
      </c>
      <c r="AJ51" s="28">
        <v>0</v>
      </c>
      <c r="AK51" s="28">
        <v>0</v>
      </c>
      <c r="AL51" s="28">
        <v>0</v>
      </c>
      <c r="AM51" s="28">
        <v>0</v>
      </c>
      <c r="AN51" s="28">
        <v>0</v>
      </c>
      <c r="AO51" s="28">
        <v>0</v>
      </c>
      <c r="AP51" s="28">
        <v>0</v>
      </c>
      <c r="AQ51" s="28">
        <v>0</v>
      </c>
      <c r="AR51" s="28">
        <v>0</v>
      </c>
      <c r="AS51" s="28">
        <v>0</v>
      </c>
      <c r="AT51" s="28">
        <v>0</v>
      </c>
      <c r="AU51" s="28">
        <v>0</v>
      </c>
      <c r="AV51" s="28">
        <v>0</v>
      </c>
      <c r="AW51" s="28">
        <v>0</v>
      </c>
      <c r="AX51" s="28">
        <v>0</v>
      </c>
      <c r="AY51" s="28">
        <v>0</v>
      </c>
      <c r="AZ51" s="28">
        <v>0</v>
      </c>
      <c r="BA51" s="28">
        <v>0</v>
      </c>
      <c r="BB51" s="17" t="s">
        <v>162</v>
      </c>
      <c r="BC51" s="28">
        <v>0</v>
      </c>
      <c r="BD51" s="28">
        <v>0</v>
      </c>
      <c r="BE51" s="28">
        <v>0</v>
      </c>
      <c r="BF51" s="28">
        <v>0</v>
      </c>
      <c r="BG51" s="28">
        <v>0</v>
      </c>
      <c r="BH51" s="28">
        <v>0</v>
      </c>
      <c r="BI51" s="28">
        <v>0</v>
      </c>
      <c r="BJ51" s="28">
        <v>0</v>
      </c>
      <c r="BK51" s="28">
        <v>0</v>
      </c>
      <c r="BL51" s="28">
        <v>0</v>
      </c>
      <c r="BM51" s="28">
        <v>0</v>
      </c>
      <c r="BN51" s="28">
        <v>0</v>
      </c>
      <c r="BO51" s="28">
        <v>0</v>
      </c>
      <c r="BP51" s="28">
        <v>0</v>
      </c>
      <c r="BQ51" s="28">
        <v>0</v>
      </c>
      <c r="BR51" s="28">
        <v>0</v>
      </c>
      <c r="BS51" s="28">
        <v>0</v>
      </c>
      <c r="BT51" s="28">
        <v>0</v>
      </c>
      <c r="BU51" s="28">
        <v>0</v>
      </c>
      <c r="BV51" s="28">
        <v>0</v>
      </c>
      <c r="BW51" s="28">
        <v>0</v>
      </c>
      <c r="BX51" s="28">
        <v>0</v>
      </c>
      <c r="BY51" s="16">
        <v>3</v>
      </c>
      <c r="BZ51" s="16">
        <v>9</v>
      </c>
      <c r="CA51" s="16"/>
      <c r="CB51" s="16">
        <v>4</v>
      </c>
      <c r="CC51" s="16" t="s">
        <v>154</v>
      </c>
      <c r="CD51" s="67"/>
      <c r="CE51" s="67"/>
      <c r="CF51" s="16" t="s">
        <v>2401</v>
      </c>
      <c r="CG51" s="16">
        <v>5</v>
      </c>
      <c r="CH51" s="16">
        <v>2020</v>
      </c>
      <c r="CI51" s="68">
        <v>1613610757.02</v>
      </c>
      <c r="CJ51" s="68">
        <v>80680537.851000011</v>
      </c>
      <c r="CK51" s="24">
        <v>0</v>
      </c>
      <c r="CL51" s="24">
        <v>0</v>
      </c>
      <c r="CM51" s="17"/>
      <c r="CN51" s="16">
        <v>2</v>
      </c>
      <c r="CO51" s="18" t="s">
        <v>227</v>
      </c>
      <c r="CP51" s="18" t="s">
        <v>281</v>
      </c>
      <c r="CQ51" s="18" t="s">
        <v>227</v>
      </c>
      <c r="CR51" s="22" t="s">
        <v>166</v>
      </c>
      <c r="CS51" s="16"/>
      <c r="CT51" s="18" t="s">
        <v>626</v>
      </c>
      <c r="CU51" s="23">
        <v>40703</v>
      </c>
      <c r="CV51" s="16"/>
      <c r="CW51" s="23"/>
      <c r="CX51" s="23">
        <v>40721</v>
      </c>
      <c r="CY51" s="23">
        <v>41374</v>
      </c>
      <c r="CZ51" s="23">
        <v>41609</v>
      </c>
      <c r="DA51" s="23">
        <v>0</v>
      </c>
      <c r="DB51" s="23">
        <v>40820</v>
      </c>
      <c r="DC51" s="23"/>
      <c r="DD51" s="23">
        <v>43941</v>
      </c>
      <c r="DE51" s="23">
        <v>44459</v>
      </c>
      <c r="DF51" s="16"/>
      <c r="DG51" s="16">
        <v>6</v>
      </c>
      <c r="DH51" s="23">
        <v>43922</v>
      </c>
      <c r="DI51" s="16"/>
      <c r="DJ51" s="16">
        <v>101</v>
      </c>
      <c r="DK51" s="16" t="s">
        <v>392</v>
      </c>
      <c r="DL51" s="16" t="s">
        <v>392</v>
      </c>
      <c r="DM51" s="16" t="s">
        <v>154</v>
      </c>
      <c r="DN51" s="24" t="s">
        <v>154</v>
      </c>
      <c r="DO51" s="25" t="s">
        <v>154</v>
      </c>
      <c r="DP51" s="24" t="s">
        <v>154</v>
      </c>
      <c r="DQ51" s="22" t="s">
        <v>560</v>
      </c>
      <c r="DR51" s="22" t="s">
        <v>560</v>
      </c>
      <c r="DS51" s="16" t="s">
        <v>561</v>
      </c>
      <c r="DT51" s="16" t="s">
        <v>562</v>
      </c>
      <c r="DU51" s="16" t="s">
        <v>172</v>
      </c>
      <c r="DV51" s="16" t="s">
        <v>173</v>
      </c>
      <c r="DW51" s="16" t="s">
        <v>198</v>
      </c>
      <c r="DX51" s="16" t="s">
        <v>199</v>
      </c>
      <c r="DY51" s="16" t="s">
        <v>199</v>
      </c>
      <c r="DZ51" s="16" t="s">
        <v>175</v>
      </c>
      <c r="EA51" s="16" t="s">
        <v>176</v>
      </c>
      <c r="EB51" s="16" t="s">
        <v>219</v>
      </c>
      <c r="EC51" s="22" t="s">
        <v>530</v>
      </c>
      <c r="ED51" s="22" t="s">
        <v>302</v>
      </c>
      <c r="EE51" s="23">
        <v>41661</v>
      </c>
      <c r="EF51" s="23" t="s">
        <v>154</v>
      </c>
      <c r="EG51" s="18"/>
      <c r="EH51" s="16" t="s">
        <v>304</v>
      </c>
      <c r="EI51" s="23"/>
      <c r="EJ51" s="16"/>
      <c r="EK51" s="16" t="s">
        <v>154</v>
      </c>
      <c r="EL51" s="28">
        <v>0</v>
      </c>
      <c r="EM51" s="28">
        <v>0</v>
      </c>
      <c r="EN51" s="23">
        <v>43496</v>
      </c>
      <c r="EO51" s="18" t="s">
        <v>356</v>
      </c>
      <c r="EP51" s="23"/>
      <c r="EQ51" s="23">
        <v>41403</v>
      </c>
      <c r="ER51" s="18" t="s">
        <v>627</v>
      </c>
      <c r="ES51" s="23"/>
      <c r="ET51" s="23"/>
      <c r="EU51" s="23">
        <v>44186</v>
      </c>
      <c r="EV51" s="23">
        <v>44561</v>
      </c>
    </row>
    <row r="52" spans="1:152" ht="100.8" x14ac:dyDescent="0.3">
      <c r="A52" s="16">
        <v>49</v>
      </c>
      <c r="B52" s="17" t="s">
        <v>628</v>
      </c>
      <c r="C52" s="17" t="s">
        <v>629</v>
      </c>
      <c r="D52" s="17" t="s">
        <v>209</v>
      </c>
      <c r="E52" s="17" t="s">
        <v>630</v>
      </c>
      <c r="F52" s="17" t="s">
        <v>630</v>
      </c>
      <c r="G52" s="16">
        <v>500605</v>
      </c>
      <c r="H52" s="18" t="s">
        <v>631</v>
      </c>
      <c r="I52" s="69" t="s">
        <v>631</v>
      </c>
      <c r="J52" s="17" t="s">
        <v>2355</v>
      </c>
      <c r="K52" s="16" t="s">
        <v>466</v>
      </c>
      <c r="L52" s="17" t="s">
        <v>156</v>
      </c>
      <c r="M52" s="17" t="s">
        <v>633</v>
      </c>
      <c r="N52" s="17" t="s">
        <v>155</v>
      </c>
      <c r="O52" s="17" t="s">
        <v>156</v>
      </c>
      <c r="P52" s="17" t="s">
        <v>243</v>
      </c>
      <c r="Q52" s="16" t="s">
        <v>187</v>
      </c>
      <c r="R52" s="16" t="s">
        <v>244</v>
      </c>
      <c r="S52" s="16" t="s">
        <v>634</v>
      </c>
      <c r="T52" s="17" t="s">
        <v>375</v>
      </c>
      <c r="U52" s="17" t="s">
        <v>154</v>
      </c>
      <c r="V52" s="17"/>
      <c r="W52" s="16" t="s">
        <v>161</v>
      </c>
      <c r="X52" s="28">
        <v>7000000</v>
      </c>
      <c r="Y52" s="28">
        <v>29155000</v>
      </c>
      <c r="Z52" s="28">
        <v>6218163.1799999997</v>
      </c>
      <c r="AA52" s="28">
        <v>25898649.432899997</v>
      </c>
      <c r="AB52" s="28">
        <v>0</v>
      </c>
      <c r="AC52" s="28">
        <v>0</v>
      </c>
      <c r="AD52" s="28">
        <v>0</v>
      </c>
      <c r="AE52" s="28">
        <v>0</v>
      </c>
      <c r="AF52" s="28">
        <v>0</v>
      </c>
      <c r="AG52" s="28">
        <v>0</v>
      </c>
      <c r="AH52" s="28">
        <v>7000000</v>
      </c>
      <c r="AI52" s="28">
        <v>29155000</v>
      </c>
      <c r="AJ52" s="28">
        <v>26265.14</v>
      </c>
      <c r="AK52" s="28">
        <v>109394.30809999999</v>
      </c>
      <c r="AL52" s="28">
        <v>0</v>
      </c>
      <c r="AM52" s="28">
        <v>0</v>
      </c>
      <c r="AN52" s="28">
        <v>43984.52</v>
      </c>
      <c r="AO52" s="28">
        <v>183195.54767499998</v>
      </c>
      <c r="AP52" s="28">
        <v>0</v>
      </c>
      <c r="AQ52" s="28">
        <v>0</v>
      </c>
      <c r="AR52" s="28">
        <v>0</v>
      </c>
      <c r="AS52" s="28">
        <v>0</v>
      </c>
      <c r="AT52" s="28">
        <v>180.27611044417765</v>
      </c>
      <c r="AU52" s="28">
        <v>750.84999999999991</v>
      </c>
      <c r="AV52" s="28">
        <v>6262327.9761104435</v>
      </c>
      <c r="AW52" s="28">
        <v>26082595.830574997</v>
      </c>
      <c r="AX52" s="28">
        <v>744735.52697513218</v>
      </c>
      <c r="AY52" s="28">
        <v>3101823.4698514254</v>
      </c>
      <c r="AZ52" s="28">
        <v>47554.588163462686</v>
      </c>
      <c r="BA52" s="28">
        <v>198064.8597008221</v>
      </c>
      <c r="BB52" s="17" t="s">
        <v>331</v>
      </c>
      <c r="BC52" s="28">
        <v>781836.8200000003</v>
      </c>
      <c r="BD52" s="28">
        <v>3256350.3553000013</v>
      </c>
      <c r="BE52" s="28">
        <v>1323140.7</v>
      </c>
      <c r="BF52" s="28">
        <v>5558731.0199999996</v>
      </c>
      <c r="BG52" s="28">
        <v>18233602.649999999</v>
      </c>
      <c r="BH52" s="28">
        <v>75585874.379999995</v>
      </c>
      <c r="BI52" s="28">
        <v>1998503.48</v>
      </c>
      <c r="BJ52" s="28">
        <v>8407007.9299999997</v>
      </c>
      <c r="BK52" s="28">
        <v>16436150.539999999</v>
      </c>
      <c r="BL52" s="28">
        <v>68206877</v>
      </c>
      <c r="BM52" s="28">
        <v>34508.380000000005</v>
      </c>
      <c r="BN52" s="28">
        <v>145207.13</v>
      </c>
      <c r="BO52" s="28">
        <v>241383.05446618013</v>
      </c>
      <c r="BP52" s="28">
        <v>1142702.69</v>
      </c>
      <c r="BQ52" s="28">
        <v>0</v>
      </c>
      <c r="BR52" s="28">
        <v>0</v>
      </c>
      <c r="BS52" s="28">
        <v>0</v>
      </c>
      <c r="BT52" s="28">
        <v>0</v>
      </c>
      <c r="BU52" s="28">
        <v>256.94</v>
      </c>
      <c r="BV52" s="28">
        <v>523.99</v>
      </c>
      <c r="BW52" s="28">
        <v>436.09000000000003</v>
      </c>
      <c r="BX52" s="28">
        <v>1075.3400000000001</v>
      </c>
      <c r="BY52" s="16">
        <v>6</v>
      </c>
      <c r="BZ52" s="16">
        <v>7</v>
      </c>
      <c r="CA52" s="16"/>
      <c r="CB52" s="16">
        <v>4</v>
      </c>
      <c r="CC52" s="16">
        <v>6.43</v>
      </c>
      <c r="CD52" s="67">
        <v>0.33047714418015633</v>
      </c>
      <c r="CE52" s="67">
        <v>0.39539999999999997</v>
      </c>
      <c r="CF52" s="16" t="s">
        <v>2401</v>
      </c>
      <c r="CG52" s="16">
        <v>5</v>
      </c>
      <c r="CH52" s="16">
        <v>2020</v>
      </c>
      <c r="CI52" s="68">
        <v>1613610757.02</v>
      </c>
      <c r="CJ52" s="68">
        <v>80680537.851000011</v>
      </c>
      <c r="CK52" s="24">
        <v>36.136348091584559</v>
      </c>
      <c r="CL52" s="24">
        <v>113.57137971640861</v>
      </c>
      <c r="CM52" s="17" t="s">
        <v>881</v>
      </c>
      <c r="CN52" s="16">
        <v>2</v>
      </c>
      <c r="CO52" s="18" t="s">
        <v>213</v>
      </c>
      <c r="CP52" s="18" t="s">
        <v>636</v>
      </c>
      <c r="CQ52" s="18" t="s">
        <v>215</v>
      </c>
      <c r="CR52" s="22" t="s">
        <v>166</v>
      </c>
      <c r="CS52" s="16"/>
      <c r="CT52" s="18" t="s">
        <v>637</v>
      </c>
      <c r="CU52" s="23">
        <v>40703</v>
      </c>
      <c r="CV52" s="16" t="s">
        <v>217</v>
      </c>
      <c r="CW52" s="23"/>
      <c r="CX52" s="23">
        <v>40712</v>
      </c>
      <c r="CY52" s="23">
        <v>40731</v>
      </c>
      <c r="CZ52" s="23"/>
      <c r="DA52" s="23">
        <v>0</v>
      </c>
      <c r="DB52" s="23">
        <v>41211</v>
      </c>
      <c r="DC52" s="23">
        <v>44357</v>
      </c>
      <c r="DD52" s="23">
        <v>44357</v>
      </c>
      <c r="DE52" s="23">
        <v>44718</v>
      </c>
      <c r="DF52" s="16"/>
      <c r="DG52" s="16"/>
      <c r="DH52" s="16"/>
      <c r="DI52" s="16"/>
      <c r="DJ52" s="16">
        <v>12</v>
      </c>
      <c r="DK52" s="16" t="s">
        <v>168</v>
      </c>
      <c r="DL52" s="16" t="s">
        <v>168</v>
      </c>
      <c r="DM52" s="16" t="s">
        <v>942</v>
      </c>
      <c r="DN52" s="24">
        <v>2.75</v>
      </c>
      <c r="DO52" s="25">
        <v>5</v>
      </c>
      <c r="DP52" s="24" t="s">
        <v>338</v>
      </c>
      <c r="DQ52" s="22" t="s">
        <v>169</v>
      </c>
      <c r="DR52" s="22" t="s">
        <v>169</v>
      </c>
      <c r="DS52" s="16" t="s">
        <v>1000</v>
      </c>
      <c r="DT52" s="16" t="s">
        <v>169</v>
      </c>
      <c r="DU52" s="16" t="s">
        <v>172</v>
      </c>
      <c r="DV52" s="16" t="s">
        <v>173</v>
      </c>
      <c r="DW52" s="16" t="s">
        <v>198</v>
      </c>
      <c r="DX52" s="16" t="s">
        <v>174</v>
      </c>
      <c r="DY52" s="16" t="s">
        <v>218</v>
      </c>
      <c r="DZ52" s="16" t="s">
        <v>175</v>
      </c>
      <c r="EA52" s="16" t="s">
        <v>200</v>
      </c>
      <c r="EB52" s="16" t="s">
        <v>201</v>
      </c>
      <c r="EC52" s="22" t="s">
        <v>487</v>
      </c>
      <c r="ED52" s="22" t="s">
        <v>531</v>
      </c>
      <c r="EE52" s="23" t="s">
        <v>154</v>
      </c>
      <c r="EF52" s="23" t="s">
        <v>154</v>
      </c>
      <c r="EG52" s="18" t="s">
        <v>154</v>
      </c>
      <c r="EH52" s="16" t="s">
        <v>154</v>
      </c>
      <c r="EI52" s="23"/>
      <c r="EJ52" s="16"/>
      <c r="EK52" s="16" t="s">
        <v>154</v>
      </c>
      <c r="EL52" s="28">
        <v>0</v>
      </c>
      <c r="EM52" s="28">
        <v>0</v>
      </c>
      <c r="EN52" s="23">
        <v>43769</v>
      </c>
      <c r="EO52" s="18" t="s">
        <v>2416</v>
      </c>
      <c r="EP52" s="23"/>
      <c r="EQ52" s="23"/>
      <c r="ER52" s="18"/>
      <c r="ES52" s="23"/>
      <c r="ET52" s="23"/>
      <c r="EU52" s="23"/>
      <c r="EV52" s="23">
        <v>44561</v>
      </c>
    </row>
    <row r="53" spans="1:152" ht="100.8" x14ac:dyDescent="0.3">
      <c r="A53" s="16">
        <v>50</v>
      </c>
      <c r="B53" s="17" t="s">
        <v>628</v>
      </c>
      <c r="C53" s="17" t="s">
        <v>640</v>
      </c>
      <c r="D53" s="17" t="s">
        <v>209</v>
      </c>
      <c r="E53" s="17" t="s">
        <v>641</v>
      </c>
      <c r="F53" s="17" t="s">
        <v>641</v>
      </c>
      <c r="G53" s="16">
        <v>501049</v>
      </c>
      <c r="H53" s="18" t="s">
        <v>631</v>
      </c>
      <c r="I53" s="18" t="s">
        <v>631</v>
      </c>
      <c r="J53" s="17" t="s">
        <v>2355</v>
      </c>
      <c r="K53" s="16" t="s">
        <v>466</v>
      </c>
      <c r="L53" s="17" t="s">
        <v>185</v>
      </c>
      <c r="M53" s="17" t="s">
        <v>467</v>
      </c>
      <c r="N53" s="17" t="s">
        <v>155</v>
      </c>
      <c r="O53" s="17" t="s">
        <v>185</v>
      </c>
      <c r="P53" s="17" t="s">
        <v>435</v>
      </c>
      <c r="Q53" s="16" t="s">
        <v>187</v>
      </c>
      <c r="R53" s="16" t="s">
        <v>244</v>
      </c>
      <c r="S53" s="16" t="s">
        <v>329</v>
      </c>
      <c r="T53" s="17" t="s">
        <v>375</v>
      </c>
      <c r="U53" s="17" t="s">
        <v>642</v>
      </c>
      <c r="V53" s="17"/>
      <c r="W53" s="16" t="s">
        <v>161</v>
      </c>
      <c r="X53" s="28">
        <v>15000000</v>
      </c>
      <c r="Y53" s="28">
        <v>62475000</v>
      </c>
      <c r="Z53" s="28">
        <v>5152141</v>
      </c>
      <c r="AA53" s="28">
        <v>21458667.279999997</v>
      </c>
      <c r="AB53" s="28">
        <v>0</v>
      </c>
      <c r="AC53" s="28">
        <v>0</v>
      </c>
      <c r="AD53" s="28">
        <v>0</v>
      </c>
      <c r="AE53" s="28">
        <v>0</v>
      </c>
      <c r="AF53" s="28">
        <v>0</v>
      </c>
      <c r="AG53" s="28">
        <v>0</v>
      </c>
      <c r="AH53" s="28">
        <v>15000000</v>
      </c>
      <c r="AI53" s="28">
        <v>62475000</v>
      </c>
      <c r="AJ53" s="28">
        <v>5047.9762333333347</v>
      </c>
      <c r="AK53" s="28">
        <v>21024.821011833341</v>
      </c>
      <c r="AL53" s="28">
        <v>0</v>
      </c>
      <c r="AM53" s="28">
        <v>0</v>
      </c>
      <c r="AN53" s="28">
        <v>8707.1182900000003</v>
      </c>
      <c r="AO53" s="28">
        <v>36265.149999997011</v>
      </c>
      <c r="AP53" s="28">
        <v>0</v>
      </c>
      <c r="AQ53" s="28">
        <v>0</v>
      </c>
      <c r="AR53" s="28">
        <v>0</v>
      </c>
      <c r="AS53" s="28">
        <v>0</v>
      </c>
      <c r="AT53" s="28">
        <v>15366.146458583433</v>
      </c>
      <c r="AU53" s="28">
        <v>64000</v>
      </c>
      <c r="AV53" s="28">
        <v>5176214.2647485835</v>
      </c>
      <c r="AW53" s="28">
        <v>21558932.429999996</v>
      </c>
      <c r="AX53" s="28">
        <v>1024153.9072748312</v>
      </c>
      <c r="AY53" s="28">
        <v>4265601.0237996718</v>
      </c>
      <c r="AZ53" s="28">
        <v>109281.12481910418</v>
      </c>
      <c r="BA53" s="28">
        <v>455155.88487156894</v>
      </c>
      <c r="BB53" s="17" t="s">
        <v>331</v>
      </c>
      <c r="BC53" s="28">
        <v>9847859</v>
      </c>
      <c r="BD53" s="28">
        <v>41016332.734999999</v>
      </c>
      <c r="BE53" s="28">
        <v>1480509</v>
      </c>
      <c r="BF53" s="28">
        <v>6258111.54</v>
      </c>
      <c r="BG53" s="28">
        <v>5152141</v>
      </c>
      <c r="BH53" s="28">
        <v>21537608.109999999</v>
      </c>
      <c r="BI53" s="28">
        <v>0</v>
      </c>
      <c r="BJ53" s="28">
        <v>0</v>
      </c>
      <c r="BK53" s="28">
        <v>0</v>
      </c>
      <c r="BL53" s="28">
        <v>0</v>
      </c>
      <c r="BM53" s="28">
        <v>25255.98</v>
      </c>
      <c r="BN53" s="28">
        <v>105883.55</v>
      </c>
      <c r="BO53" s="28">
        <v>41222.479999999996</v>
      </c>
      <c r="BP53" s="28">
        <v>173142.43</v>
      </c>
      <c r="BQ53" s="28">
        <v>0</v>
      </c>
      <c r="BR53" s="28">
        <v>0</v>
      </c>
      <c r="BS53" s="28">
        <v>0</v>
      </c>
      <c r="BT53" s="28">
        <v>0</v>
      </c>
      <c r="BU53" s="28">
        <v>0</v>
      </c>
      <c r="BV53" s="28">
        <v>0</v>
      </c>
      <c r="BW53" s="28">
        <v>0</v>
      </c>
      <c r="BX53" s="28">
        <v>0</v>
      </c>
      <c r="BY53" s="16">
        <v>7</v>
      </c>
      <c r="BZ53" s="16">
        <v>7</v>
      </c>
      <c r="CA53" s="16"/>
      <c r="CB53" s="16">
        <v>4</v>
      </c>
      <c r="CC53" s="16">
        <v>6.43</v>
      </c>
      <c r="CD53" s="67">
        <v>0.56016517951983869</v>
      </c>
      <c r="CE53" s="67">
        <v>0.39539999999999997</v>
      </c>
      <c r="CF53" s="16" t="s">
        <v>2401</v>
      </c>
      <c r="CG53" s="16">
        <v>5</v>
      </c>
      <c r="CH53" s="16">
        <v>2020</v>
      </c>
      <c r="CI53" s="68">
        <v>1613610757.02</v>
      </c>
      <c r="CJ53" s="68">
        <v>80680537.851000011</v>
      </c>
      <c r="CK53" s="24">
        <v>77.435031624824063</v>
      </c>
      <c r="CL53" s="24">
        <v>113.57137971640861</v>
      </c>
      <c r="CM53" s="17" t="s">
        <v>881</v>
      </c>
      <c r="CN53" s="16">
        <v>2</v>
      </c>
      <c r="CO53" s="18" t="s">
        <v>213</v>
      </c>
      <c r="CP53" s="18" t="s">
        <v>636</v>
      </c>
      <c r="CQ53" s="18" t="s">
        <v>215</v>
      </c>
      <c r="CR53" s="22" t="s">
        <v>166</v>
      </c>
      <c r="CS53" s="16"/>
      <c r="CT53" s="18" t="s">
        <v>643</v>
      </c>
      <c r="CU53" s="23">
        <v>44098</v>
      </c>
      <c r="CV53" s="16" t="s">
        <v>193</v>
      </c>
      <c r="CW53" s="23">
        <v>44137</v>
      </c>
      <c r="CX53" s="23">
        <v>44140</v>
      </c>
      <c r="CY53" s="23">
        <v>44489</v>
      </c>
      <c r="CZ53" s="23"/>
      <c r="DA53" s="23">
        <v>44854</v>
      </c>
      <c r="DB53" s="23"/>
      <c r="DC53" s="23"/>
      <c r="DD53" s="23"/>
      <c r="DE53" s="23">
        <v>48141</v>
      </c>
      <c r="DF53" s="16"/>
      <c r="DG53" s="16"/>
      <c r="DH53" s="16"/>
      <c r="DI53" s="16"/>
      <c r="DJ53" s="16">
        <v>120</v>
      </c>
      <c r="DK53" s="16" t="s">
        <v>392</v>
      </c>
      <c r="DL53" s="16" t="s">
        <v>392</v>
      </c>
      <c r="DM53" s="16" t="s">
        <v>942</v>
      </c>
      <c r="DN53" s="24">
        <v>2.75</v>
      </c>
      <c r="DO53" s="25">
        <v>5.07</v>
      </c>
      <c r="DP53" s="24">
        <v>1</v>
      </c>
      <c r="DQ53" s="22" t="s">
        <v>169</v>
      </c>
      <c r="DR53" s="22" t="s">
        <v>274</v>
      </c>
      <c r="DS53" s="16" t="s">
        <v>2403</v>
      </c>
      <c r="DT53" s="16" t="s">
        <v>171</v>
      </c>
      <c r="DU53" s="16" t="s">
        <v>172</v>
      </c>
      <c r="DV53" s="16" t="s">
        <v>173</v>
      </c>
      <c r="DW53" s="16" t="s">
        <v>198</v>
      </c>
      <c r="DX53" s="16" t="s">
        <v>174</v>
      </c>
      <c r="DY53" s="16" t="s">
        <v>218</v>
      </c>
      <c r="DZ53" s="16" t="s">
        <v>175</v>
      </c>
      <c r="EA53" s="16" t="s">
        <v>200</v>
      </c>
      <c r="EB53" s="16" t="s">
        <v>201</v>
      </c>
      <c r="EC53" s="22" t="s">
        <v>487</v>
      </c>
      <c r="ED53" s="22" t="s">
        <v>493</v>
      </c>
      <c r="EE53" s="23"/>
      <c r="EF53" s="23"/>
      <c r="EG53" s="18"/>
      <c r="EH53" s="16"/>
      <c r="EI53" s="23"/>
      <c r="EJ53" s="16"/>
      <c r="EK53" s="16"/>
      <c r="EL53" s="28">
        <v>0</v>
      </c>
      <c r="EM53" s="28">
        <v>0</v>
      </c>
      <c r="EN53" s="23">
        <v>43769</v>
      </c>
      <c r="EO53" s="18" t="s">
        <v>2416</v>
      </c>
      <c r="EP53" s="23"/>
      <c r="EQ53" s="23"/>
      <c r="ER53" s="18"/>
      <c r="ES53" s="23"/>
      <c r="ET53" s="23"/>
      <c r="EU53" s="23"/>
      <c r="EV53" s="23">
        <v>44561</v>
      </c>
    </row>
    <row r="54" spans="1:152" ht="129.6" x14ac:dyDescent="0.3">
      <c r="A54" s="16">
        <v>51</v>
      </c>
      <c r="B54" s="17" t="s">
        <v>645</v>
      </c>
      <c r="C54" s="17" t="s">
        <v>646</v>
      </c>
      <c r="D54" s="17" t="s">
        <v>209</v>
      </c>
      <c r="E54" s="17" t="s">
        <v>647</v>
      </c>
      <c r="F54" s="17" t="s">
        <v>648</v>
      </c>
      <c r="G54" s="16">
        <v>500694</v>
      </c>
      <c r="H54" s="18" t="s">
        <v>649</v>
      </c>
      <c r="I54" s="69" t="s">
        <v>650</v>
      </c>
      <c r="J54" s="17" t="s">
        <v>1798</v>
      </c>
      <c r="K54" s="16" t="s">
        <v>466</v>
      </c>
      <c r="L54" s="17" t="s">
        <v>156</v>
      </c>
      <c r="M54" s="17" t="s">
        <v>327</v>
      </c>
      <c r="N54" s="17" t="s">
        <v>155</v>
      </c>
      <c r="O54" s="17" t="s">
        <v>156</v>
      </c>
      <c r="P54" s="17" t="s">
        <v>652</v>
      </c>
      <c r="Q54" s="16" t="s">
        <v>158</v>
      </c>
      <c r="R54" s="16" t="s">
        <v>244</v>
      </c>
      <c r="S54" s="16" t="s">
        <v>329</v>
      </c>
      <c r="T54" s="17" t="s">
        <v>375</v>
      </c>
      <c r="U54" s="17" t="s">
        <v>154</v>
      </c>
      <c r="V54" s="17"/>
      <c r="W54" s="16" t="s">
        <v>161</v>
      </c>
      <c r="X54" s="28">
        <v>100000000</v>
      </c>
      <c r="Y54" s="28">
        <v>100000000</v>
      </c>
      <c r="Z54" s="28">
        <v>52271036.060000002</v>
      </c>
      <c r="AA54" s="28">
        <v>52271036.059999958</v>
      </c>
      <c r="AB54" s="28">
        <v>0</v>
      </c>
      <c r="AC54" s="28">
        <v>0</v>
      </c>
      <c r="AD54" s="28">
        <v>0</v>
      </c>
      <c r="AE54" s="28">
        <v>0</v>
      </c>
      <c r="AF54" s="28">
        <v>0</v>
      </c>
      <c r="AG54" s="28">
        <v>0</v>
      </c>
      <c r="AH54" s="28">
        <v>100000000</v>
      </c>
      <c r="AI54" s="28">
        <v>100000000</v>
      </c>
      <c r="AJ54" s="28">
        <v>0</v>
      </c>
      <c r="AK54" s="28">
        <v>0</v>
      </c>
      <c r="AL54" s="28">
        <v>0</v>
      </c>
      <c r="AM54" s="28">
        <v>0</v>
      </c>
      <c r="AN54" s="28">
        <v>0</v>
      </c>
      <c r="AO54" s="28">
        <v>0</v>
      </c>
      <c r="AP54" s="28">
        <v>0</v>
      </c>
      <c r="AQ54" s="28">
        <v>0</v>
      </c>
      <c r="AR54" s="28">
        <v>0</v>
      </c>
      <c r="AS54" s="28">
        <v>0</v>
      </c>
      <c r="AT54" s="28">
        <v>0</v>
      </c>
      <c r="AU54" s="28">
        <v>0</v>
      </c>
      <c r="AV54" s="28">
        <v>52271036.060000002</v>
      </c>
      <c r="AW54" s="28">
        <v>52271036.059999958</v>
      </c>
      <c r="AX54" s="28">
        <v>4079059.0579655203</v>
      </c>
      <c r="AY54" s="28">
        <v>4079059.0579655203</v>
      </c>
      <c r="AZ54" s="28">
        <v>1724147.7920381087</v>
      </c>
      <c r="BA54" s="28">
        <v>1724147.7920381087</v>
      </c>
      <c r="BB54" s="17" t="s">
        <v>331</v>
      </c>
      <c r="BC54" s="28">
        <v>44216335.079999998</v>
      </c>
      <c r="BD54" s="28">
        <v>44216335.079999998</v>
      </c>
      <c r="BE54" s="28">
        <v>27880311.010000002</v>
      </c>
      <c r="BF54" s="28">
        <v>27880311.010000002</v>
      </c>
      <c r="BG54" s="28">
        <v>257316526.61000001</v>
      </c>
      <c r="BH54" s="28">
        <v>257316526.61000001</v>
      </c>
      <c r="BI54" s="28">
        <v>23168805.609999999</v>
      </c>
      <c r="BJ54" s="28">
        <v>23168805.609999999</v>
      </c>
      <c r="BK54" s="28">
        <v>262361041.17000002</v>
      </c>
      <c r="BL54" s="28">
        <v>262361041.17000002</v>
      </c>
      <c r="BM54" s="28">
        <v>0</v>
      </c>
      <c r="BN54" s="28">
        <v>0</v>
      </c>
      <c r="BO54" s="28">
        <v>0</v>
      </c>
      <c r="BP54" s="28">
        <v>0</v>
      </c>
      <c r="BQ54" s="28">
        <v>0</v>
      </c>
      <c r="BR54" s="28">
        <v>0</v>
      </c>
      <c r="BS54" s="28">
        <v>0</v>
      </c>
      <c r="BT54" s="28">
        <v>0</v>
      </c>
      <c r="BU54" s="28">
        <v>0</v>
      </c>
      <c r="BV54" s="28">
        <v>0</v>
      </c>
      <c r="BW54" s="28">
        <v>126</v>
      </c>
      <c r="BX54" s="28">
        <v>126</v>
      </c>
      <c r="BY54" s="16">
        <v>3</v>
      </c>
      <c r="BZ54" s="16">
        <v>6</v>
      </c>
      <c r="CA54" s="16"/>
      <c r="CB54" s="16">
        <v>4</v>
      </c>
      <c r="CC54" s="16">
        <v>5.92</v>
      </c>
      <c r="CD54" s="67">
        <v>0.10730285890687512</v>
      </c>
      <c r="CE54" s="67">
        <v>0.80820000000000003</v>
      </c>
      <c r="CF54" s="16" t="s">
        <v>2413</v>
      </c>
      <c r="CG54" s="16">
        <v>15</v>
      </c>
      <c r="CH54" s="16">
        <v>2020</v>
      </c>
      <c r="CI54" s="68">
        <v>1613610757.02</v>
      </c>
      <c r="CJ54" s="68">
        <v>242041613.553</v>
      </c>
      <c r="CK54" s="24">
        <v>41.315209617086332</v>
      </c>
      <c r="CL54" s="24">
        <v>41.315209617086332</v>
      </c>
      <c r="CM54" s="17" t="s">
        <v>817</v>
      </c>
      <c r="CN54" s="16">
        <v>2</v>
      </c>
      <c r="CO54" s="18" t="s">
        <v>213</v>
      </c>
      <c r="CP54" s="18" t="s">
        <v>653</v>
      </c>
      <c r="CQ54" s="18" t="s">
        <v>215</v>
      </c>
      <c r="CR54" s="22" t="s">
        <v>166</v>
      </c>
      <c r="CS54" s="16"/>
      <c r="CT54" s="18" t="s">
        <v>654</v>
      </c>
      <c r="CU54" s="23">
        <v>41492</v>
      </c>
      <c r="CV54" s="16" t="s">
        <v>193</v>
      </c>
      <c r="CW54" s="23">
        <v>41575</v>
      </c>
      <c r="CX54" s="23">
        <v>41698</v>
      </c>
      <c r="CY54" s="23">
        <v>41689</v>
      </c>
      <c r="CZ54" s="23"/>
      <c r="DA54" s="23">
        <v>0</v>
      </c>
      <c r="DB54" s="23">
        <v>42094</v>
      </c>
      <c r="DC54" s="23">
        <v>44438</v>
      </c>
      <c r="DD54" s="23">
        <v>44438</v>
      </c>
      <c r="DE54" s="23">
        <v>44804</v>
      </c>
      <c r="DF54" s="16"/>
      <c r="DG54" s="16"/>
      <c r="DH54" s="23"/>
      <c r="DI54" s="16"/>
      <c r="DJ54" s="16">
        <v>12</v>
      </c>
      <c r="DK54" s="16" t="s">
        <v>168</v>
      </c>
      <c r="DL54" s="16" t="s">
        <v>168</v>
      </c>
      <c r="DM54" s="16" t="s">
        <v>701</v>
      </c>
      <c r="DN54" s="24">
        <v>1.5</v>
      </c>
      <c r="DO54" s="25">
        <v>4.8599999999999994</v>
      </c>
      <c r="DP54" s="24" t="s">
        <v>338</v>
      </c>
      <c r="DQ54" s="22" t="s">
        <v>169</v>
      </c>
      <c r="DR54" s="22" t="s">
        <v>169</v>
      </c>
      <c r="DS54" s="16" t="s">
        <v>1000</v>
      </c>
      <c r="DT54" s="16" t="s">
        <v>169</v>
      </c>
      <c r="DU54" s="16" t="s">
        <v>172</v>
      </c>
      <c r="DV54" s="16" t="s">
        <v>173</v>
      </c>
      <c r="DW54" s="16" t="s">
        <v>198</v>
      </c>
      <c r="DX54" s="16" t="s">
        <v>174</v>
      </c>
      <c r="DY54" s="16" t="s">
        <v>250</v>
      </c>
      <c r="DZ54" s="16" t="s">
        <v>251</v>
      </c>
      <c r="EA54" s="16" t="s">
        <v>265</v>
      </c>
      <c r="EB54" s="16" t="s">
        <v>201</v>
      </c>
      <c r="EC54" s="22" t="s">
        <v>656</v>
      </c>
      <c r="ED54" s="22" t="s">
        <v>971</v>
      </c>
      <c r="EE54" s="23" t="s">
        <v>154</v>
      </c>
      <c r="EF54" s="23" t="s">
        <v>154</v>
      </c>
      <c r="EG54" s="18" t="s">
        <v>154</v>
      </c>
      <c r="EH54" s="16" t="s">
        <v>154</v>
      </c>
      <c r="EI54" s="23"/>
      <c r="EJ54" s="16"/>
      <c r="EK54" s="16" t="s">
        <v>154</v>
      </c>
      <c r="EL54" s="28">
        <v>0</v>
      </c>
      <c r="EM54" s="28">
        <v>0</v>
      </c>
      <c r="EN54" s="23">
        <v>44165</v>
      </c>
      <c r="EO54" s="18" t="s">
        <v>2417</v>
      </c>
      <c r="EP54" s="23"/>
      <c r="EQ54" s="23"/>
      <c r="ER54" s="18"/>
      <c r="ES54" s="23"/>
      <c r="ET54" s="23"/>
      <c r="EU54" s="23"/>
      <c r="EV54" s="23">
        <v>44561</v>
      </c>
    </row>
    <row r="55" spans="1:152" ht="129.6" x14ac:dyDescent="0.3">
      <c r="A55" s="16">
        <v>52</v>
      </c>
      <c r="B55" s="17" t="s">
        <v>645</v>
      </c>
      <c r="C55" s="17" t="s">
        <v>658</v>
      </c>
      <c r="D55" s="17" t="s">
        <v>209</v>
      </c>
      <c r="E55" s="17" t="s">
        <v>647</v>
      </c>
      <c r="F55" s="17" t="s">
        <v>659</v>
      </c>
      <c r="G55" s="16">
        <v>500693</v>
      </c>
      <c r="H55" s="18" t="s">
        <v>649</v>
      </c>
      <c r="I55" s="69" t="s">
        <v>650</v>
      </c>
      <c r="J55" s="17" t="s">
        <v>1798</v>
      </c>
      <c r="K55" s="16" t="s">
        <v>466</v>
      </c>
      <c r="L55" s="17" t="s">
        <v>156</v>
      </c>
      <c r="M55" s="17" t="s">
        <v>327</v>
      </c>
      <c r="N55" s="17" t="s">
        <v>155</v>
      </c>
      <c r="O55" s="17" t="s">
        <v>156</v>
      </c>
      <c r="P55" s="17" t="s">
        <v>660</v>
      </c>
      <c r="Q55" s="16" t="s">
        <v>158</v>
      </c>
      <c r="R55" s="16" t="s">
        <v>159</v>
      </c>
      <c r="S55" s="16"/>
      <c r="T55" s="17" t="s">
        <v>375</v>
      </c>
      <c r="U55" s="17" t="s">
        <v>154</v>
      </c>
      <c r="V55" s="17"/>
      <c r="W55" s="16" t="s">
        <v>161</v>
      </c>
      <c r="X55" s="28">
        <v>0</v>
      </c>
      <c r="Y55" s="28">
        <v>0</v>
      </c>
      <c r="Z55" s="28">
        <v>3512628.86</v>
      </c>
      <c r="AA55" s="28">
        <v>3512628.86</v>
      </c>
      <c r="AB55" s="28">
        <v>0</v>
      </c>
      <c r="AC55" s="28">
        <v>0</v>
      </c>
      <c r="AD55" s="28">
        <v>0</v>
      </c>
      <c r="AE55" s="28">
        <v>0</v>
      </c>
      <c r="AF55" s="28">
        <v>0</v>
      </c>
      <c r="AG55" s="28">
        <v>0</v>
      </c>
      <c r="AH55" s="28">
        <v>0</v>
      </c>
      <c r="AI55" s="28">
        <v>0</v>
      </c>
      <c r="AJ55" s="28">
        <v>0</v>
      </c>
      <c r="AK55" s="28">
        <v>0</v>
      </c>
      <c r="AL55" s="28">
        <v>0</v>
      </c>
      <c r="AM55" s="28">
        <v>0</v>
      </c>
      <c r="AN55" s="28">
        <v>0</v>
      </c>
      <c r="AO55" s="28">
        <v>0</v>
      </c>
      <c r="AP55" s="28">
        <v>0</v>
      </c>
      <c r="AQ55" s="28">
        <v>0</v>
      </c>
      <c r="AR55" s="28">
        <v>0</v>
      </c>
      <c r="AS55" s="28">
        <v>0</v>
      </c>
      <c r="AT55" s="28">
        <v>0</v>
      </c>
      <c r="AU55" s="28">
        <v>0</v>
      </c>
      <c r="AV55" s="28">
        <v>3512628.86</v>
      </c>
      <c r="AW55" s="28">
        <v>3512628.86</v>
      </c>
      <c r="AX55" s="28">
        <v>274088.52973978175</v>
      </c>
      <c r="AY55" s="28">
        <v>274088.52973978175</v>
      </c>
      <c r="AZ55" s="28">
        <v>115849.34657174101</v>
      </c>
      <c r="BA55" s="28">
        <v>115849.34657174101</v>
      </c>
      <c r="BB55" s="17" t="s">
        <v>331</v>
      </c>
      <c r="BC55" s="28">
        <v>0</v>
      </c>
      <c r="BD55" s="28">
        <v>0</v>
      </c>
      <c r="BE55" s="28">
        <v>1610653.5</v>
      </c>
      <c r="BF55" s="28">
        <v>1610653.5</v>
      </c>
      <c r="BG55" s="28">
        <v>26710931.309999999</v>
      </c>
      <c r="BH55" s="28">
        <v>26710931.309999999</v>
      </c>
      <c r="BI55" s="28">
        <v>2709815.2</v>
      </c>
      <c r="BJ55" s="28">
        <v>2709815.2</v>
      </c>
      <c r="BK55" s="28">
        <v>31973675.59</v>
      </c>
      <c r="BL55" s="28">
        <v>31973675.59</v>
      </c>
      <c r="BM55" s="28">
        <v>0</v>
      </c>
      <c r="BN55" s="28">
        <v>0</v>
      </c>
      <c r="BO55" s="28">
        <v>0</v>
      </c>
      <c r="BP55" s="28">
        <v>0</v>
      </c>
      <c r="BQ55" s="28">
        <v>0</v>
      </c>
      <c r="BR55" s="28">
        <v>0</v>
      </c>
      <c r="BS55" s="28">
        <v>0</v>
      </c>
      <c r="BT55" s="28">
        <v>0</v>
      </c>
      <c r="BU55" s="28">
        <v>0</v>
      </c>
      <c r="BV55" s="28">
        <v>0</v>
      </c>
      <c r="BW55" s="28">
        <v>14</v>
      </c>
      <c r="BX55" s="28">
        <v>14</v>
      </c>
      <c r="BY55" s="16">
        <v>3</v>
      </c>
      <c r="BZ55" s="16">
        <v>6</v>
      </c>
      <c r="CA55" s="16"/>
      <c r="CB55" s="16">
        <v>4</v>
      </c>
      <c r="CC55" s="16">
        <v>5.92</v>
      </c>
      <c r="CD55" s="67">
        <v>0.10730285890687512</v>
      </c>
      <c r="CE55" s="67">
        <v>0.80820000000000003</v>
      </c>
      <c r="CF55" s="16" t="s">
        <v>2413</v>
      </c>
      <c r="CG55" s="16">
        <v>15</v>
      </c>
      <c r="CH55" s="16">
        <v>2020</v>
      </c>
      <c r="CI55" s="68">
        <v>1613610757.02</v>
      </c>
      <c r="CJ55" s="68">
        <v>242041613.553</v>
      </c>
      <c r="CK55" s="24">
        <v>0</v>
      </c>
      <c r="CL55" s="24">
        <v>41.315209617086332</v>
      </c>
      <c r="CM55" s="17" t="s">
        <v>817</v>
      </c>
      <c r="CN55" s="16">
        <v>2</v>
      </c>
      <c r="CO55" s="18" t="s">
        <v>213</v>
      </c>
      <c r="CP55" s="18" t="s">
        <v>653</v>
      </c>
      <c r="CQ55" s="18" t="s">
        <v>215</v>
      </c>
      <c r="CR55" s="22" t="s">
        <v>166</v>
      </c>
      <c r="CS55" s="16"/>
      <c r="CT55" s="18" t="s">
        <v>654</v>
      </c>
      <c r="CU55" s="23">
        <v>41492</v>
      </c>
      <c r="CV55" s="16" t="s">
        <v>193</v>
      </c>
      <c r="CW55" s="23">
        <v>41575</v>
      </c>
      <c r="CX55" s="23">
        <v>41698</v>
      </c>
      <c r="CY55" s="23">
        <v>41689</v>
      </c>
      <c r="CZ55" s="23"/>
      <c r="DA55" s="23">
        <v>0</v>
      </c>
      <c r="DB55" s="23">
        <v>42094</v>
      </c>
      <c r="DC55" s="23">
        <v>43916</v>
      </c>
      <c r="DD55" s="23"/>
      <c r="DE55" s="23">
        <v>44804</v>
      </c>
      <c r="DF55" s="16"/>
      <c r="DG55" s="16"/>
      <c r="DH55" s="23"/>
      <c r="DI55" s="16"/>
      <c r="DJ55" s="16">
        <v>12</v>
      </c>
      <c r="DK55" s="16" t="s">
        <v>168</v>
      </c>
      <c r="DL55" s="16" t="s">
        <v>168</v>
      </c>
      <c r="DM55" s="16" t="s">
        <v>347</v>
      </c>
      <c r="DN55" s="24">
        <v>1.5</v>
      </c>
      <c r="DO55" s="25">
        <v>4.88</v>
      </c>
      <c r="DP55" s="24" t="s">
        <v>2418</v>
      </c>
      <c r="DQ55" s="22" t="s">
        <v>169</v>
      </c>
      <c r="DR55" s="22" t="s">
        <v>169</v>
      </c>
      <c r="DS55" s="16" t="s">
        <v>1000</v>
      </c>
      <c r="DT55" s="16" t="s">
        <v>169</v>
      </c>
      <c r="DU55" s="16" t="s">
        <v>172</v>
      </c>
      <c r="DV55" s="16" t="s">
        <v>173</v>
      </c>
      <c r="DW55" s="16" t="s">
        <v>198</v>
      </c>
      <c r="DX55" s="16" t="s">
        <v>174</v>
      </c>
      <c r="DY55" s="16" t="s">
        <v>250</v>
      </c>
      <c r="DZ55" s="16" t="s">
        <v>251</v>
      </c>
      <c r="EA55" s="16" t="s">
        <v>265</v>
      </c>
      <c r="EB55" s="16" t="s">
        <v>201</v>
      </c>
      <c r="EC55" s="22" t="s">
        <v>656</v>
      </c>
      <c r="ED55" s="22" t="s">
        <v>177</v>
      </c>
      <c r="EE55" s="23" t="s">
        <v>154</v>
      </c>
      <c r="EF55" s="23" t="s">
        <v>154</v>
      </c>
      <c r="EG55" s="18" t="s">
        <v>154</v>
      </c>
      <c r="EH55" s="16" t="s">
        <v>154</v>
      </c>
      <c r="EI55" s="23"/>
      <c r="EJ55" s="16"/>
      <c r="EK55" s="16" t="s">
        <v>154</v>
      </c>
      <c r="EL55" s="28">
        <v>0</v>
      </c>
      <c r="EM55" s="28">
        <v>0</v>
      </c>
      <c r="EN55" s="23">
        <v>44165</v>
      </c>
      <c r="EO55" s="18" t="s">
        <v>2417</v>
      </c>
      <c r="EP55" s="23"/>
      <c r="EQ55" s="23"/>
      <c r="ER55" s="18"/>
      <c r="ES55" s="23"/>
      <c r="ET55" s="23"/>
      <c r="EU55" s="23"/>
      <c r="EV55" s="23">
        <v>44561</v>
      </c>
    </row>
    <row r="56" spans="1:152" ht="28.8" hidden="1" x14ac:dyDescent="0.3">
      <c r="A56" s="16">
        <v>53</v>
      </c>
      <c r="B56" s="17" t="s">
        <v>661</v>
      </c>
      <c r="C56" s="17" t="s">
        <v>662</v>
      </c>
      <c r="D56" s="17" t="s">
        <v>209</v>
      </c>
      <c r="E56" s="17" t="s">
        <v>663</v>
      </c>
      <c r="F56" s="17" t="s">
        <v>664</v>
      </c>
      <c r="G56" s="16">
        <v>500523</v>
      </c>
      <c r="H56" s="18" t="s">
        <v>665</v>
      </c>
      <c r="I56" s="18" t="s">
        <v>665</v>
      </c>
      <c r="J56" s="17" t="s">
        <v>154</v>
      </c>
      <c r="K56" s="16" t="s">
        <v>154</v>
      </c>
      <c r="L56" s="17" t="s">
        <v>154</v>
      </c>
      <c r="M56" s="17" t="s">
        <v>154</v>
      </c>
      <c r="N56" s="17" t="s">
        <v>155</v>
      </c>
      <c r="O56" s="17" t="s">
        <v>156</v>
      </c>
      <c r="P56" s="17" t="s">
        <v>157</v>
      </c>
      <c r="Q56" s="16" t="s">
        <v>187</v>
      </c>
      <c r="R56" s="16" t="s">
        <v>159</v>
      </c>
      <c r="S56" s="16"/>
      <c r="T56" s="17" t="s">
        <v>490</v>
      </c>
      <c r="U56" s="17" t="s">
        <v>154</v>
      </c>
      <c r="V56" s="17"/>
      <c r="W56" s="16" t="s">
        <v>294</v>
      </c>
      <c r="X56" s="28">
        <v>5000000</v>
      </c>
      <c r="Y56" s="28">
        <v>20825000</v>
      </c>
      <c r="Z56" s="28">
        <v>0</v>
      </c>
      <c r="AA56" s="28">
        <v>0</v>
      </c>
      <c r="AB56" s="28">
        <v>0</v>
      </c>
      <c r="AC56" s="28">
        <v>0</v>
      </c>
      <c r="AD56" s="28">
        <v>0</v>
      </c>
      <c r="AE56" s="28">
        <v>0</v>
      </c>
      <c r="AF56" s="28">
        <v>0</v>
      </c>
      <c r="AG56" s="28">
        <v>0</v>
      </c>
      <c r="AH56" s="28">
        <v>0</v>
      </c>
      <c r="AI56" s="28">
        <v>0</v>
      </c>
      <c r="AJ56" s="28">
        <v>0</v>
      </c>
      <c r="AK56" s="28">
        <v>0</v>
      </c>
      <c r="AL56" s="28">
        <v>0</v>
      </c>
      <c r="AM56" s="28">
        <v>0</v>
      </c>
      <c r="AN56" s="28">
        <v>0</v>
      </c>
      <c r="AO56" s="28">
        <v>0</v>
      </c>
      <c r="AP56" s="28">
        <v>0</v>
      </c>
      <c r="AQ56" s="28">
        <v>0</v>
      </c>
      <c r="AR56" s="28">
        <v>0</v>
      </c>
      <c r="AS56" s="28">
        <v>0</v>
      </c>
      <c r="AT56" s="28">
        <v>0</v>
      </c>
      <c r="AU56" s="28">
        <v>0</v>
      </c>
      <c r="AV56" s="28">
        <v>0</v>
      </c>
      <c r="AW56" s="28">
        <v>0</v>
      </c>
      <c r="AX56" s="28">
        <v>0</v>
      </c>
      <c r="AY56" s="28">
        <v>0</v>
      </c>
      <c r="AZ56" s="28">
        <v>0</v>
      </c>
      <c r="BA56" s="28">
        <v>0</v>
      </c>
      <c r="BB56" s="17" t="s">
        <v>345</v>
      </c>
      <c r="BC56" s="28">
        <v>0</v>
      </c>
      <c r="BD56" s="28">
        <v>0</v>
      </c>
      <c r="BE56" s="28">
        <v>0</v>
      </c>
      <c r="BF56" s="28">
        <v>0</v>
      </c>
      <c r="BG56" s="28">
        <v>0</v>
      </c>
      <c r="BH56" s="28">
        <v>0</v>
      </c>
      <c r="BI56" s="28">
        <v>0</v>
      </c>
      <c r="BJ56" s="28">
        <v>0</v>
      </c>
      <c r="BK56" s="28">
        <v>0</v>
      </c>
      <c r="BL56" s="28">
        <v>0</v>
      </c>
      <c r="BM56" s="28">
        <v>0</v>
      </c>
      <c r="BN56" s="28">
        <v>0</v>
      </c>
      <c r="BO56" s="28">
        <v>0</v>
      </c>
      <c r="BP56" s="28">
        <v>0</v>
      </c>
      <c r="BQ56" s="28">
        <v>0</v>
      </c>
      <c r="BR56" s="28">
        <v>0</v>
      </c>
      <c r="BS56" s="28">
        <v>0</v>
      </c>
      <c r="BT56" s="28">
        <v>0</v>
      </c>
      <c r="BU56" s="28">
        <v>0</v>
      </c>
      <c r="BV56" s="28">
        <v>0</v>
      </c>
      <c r="BW56" s="28">
        <v>0</v>
      </c>
      <c r="BX56" s="28">
        <v>0</v>
      </c>
      <c r="BY56" s="16">
        <v>6</v>
      </c>
      <c r="BZ56" s="16">
        <v>5</v>
      </c>
      <c r="CA56" s="16"/>
      <c r="CB56" s="16">
        <v>4</v>
      </c>
      <c r="CC56" s="16" t="s">
        <v>154</v>
      </c>
      <c r="CD56" s="67"/>
      <c r="CE56" s="67"/>
      <c r="CF56" s="16" t="s">
        <v>2413</v>
      </c>
      <c r="CG56" s="16">
        <v>15</v>
      </c>
      <c r="CH56" s="16">
        <v>2020</v>
      </c>
      <c r="CI56" s="68">
        <v>1613610757.02</v>
      </c>
      <c r="CJ56" s="68">
        <v>242041613.553</v>
      </c>
      <c r="CK56" s="24">
        <v>0</v>
      </c>
      <c r="CL56" s="24">
        <v>0</v>
      </c>
      <c r="CM56" s="17"/>
      <c r="CN56" s="16">
        <v>1</v>
      </c>
      <c r="CO56" s="18" t="s">
        <v>213</v>
      </c>
      <c r="CP56" s="18" t="s">
        <v>214</v>
      </c>
      <c r="CQ56" s="18" t="s">
        <v>215</v>
      </c>
      <c r="CR56" s="22" t="s">
        <v>166</v>
      </c>
      <c r="CS56" s="16"/>
      <c r="CT56" s="18" t="s">
        <v>538</v>
      </c>
      <c r="CU56" s="23">
        <v>40739</v>
      </c>
      <c r="CV56" s="16" t="s">
        <v>193</v>
      </c>
      <c r="CW56" s="23"/>
      <c r="CX56" s="23">
        <v>41242</v>
      </c>
      <c r="CY56" s="23">
        <v>40907</v>
      </c>
      <c r="CZ56" s="23"/>
      <c r="DA56" s="23">
        <v>0</v>
      </c>
      <c r="DB56" s="23">
        <v>40816</v>
      </c>
      <c r="DC56" s="23" t="s">
        <v>154</v>
      </c>
      <c r="DD56" s="23"/>
      <c r="DE56" s="23">
        <v>43738</v>
      </c>
      <c r="DF56" s="16"/>
      <c r="DG56" s="16"/>
      <c r="DH56" s="16"/>
      <c r="DI56" s="16"/>
      <c r="DJ56" s="16">
        <v>12</v>
      </c>
      <c r="DK56" s="16" t="s">
        <v>168</v>
      </c>
      <c r="DL56" s="16" t="s">
        <v>168</v>
      </c>
      <c r="DM56" s="16" t="s">
        <v>666</v>
      </c>
      <c r="DN56" s="24">
        <v>3</v>
      </c>
      <c r="DO56" s="25">
        <v>6.8834999999999997</v>
      </c>
      <c r="DP56" s="24" t="s">
        <v>154</v>
      </c>
      <c r="DQ56" s="22" t="s">
        <v>169</v>
      </c>
      <c r="DR56" s="22" t="s">
        <v>169</v>
      </c>
      <c r="DS56" s="16" t="s">
        <v>1000</v>
      </c>
      <c r="DT56" s="16" t="s">
        <v>169</v>
      </c>
      <c r="DU56" s="16" t="s">
        <v>172</v>
      </c>
      <c r="DV56" s="16" t="s">
        <v>173</v>
      </c>
      <c r="DW56" s="16" t="s">
        <v>198</v>
      </c>
      <c r="DX56" s="16" t="s">
        <v>174</v>
      </c>
      <c r="DY56" s="16" t="s">
        <v>218</v>
      </c>
      <c r="DZ56" s="16" t="s">
        <v>175</v>
      </c>
      <c r="EA56" s="16" t="s">
        <v>200</v>
      </c>
      <c r="EB56" s="16" t="s">
        <v>201</v>
      </c>
      <c r="EC56" s="22"/>
      <c r="ED56" s="22" t="s">
        <v>302</v>
      </c>
      <c r="EE56" s="23">
        <v>42675</v>
      </c>
      <c r="EF56" s="23" t="s">
        <v>154</v>
      </c>
      <c r="EG56" s="18" t="s">
        <v>154</v>
      </c>
      <c r="EH56" s="16" t="s">
        <v>304</v>
      </c>
      <c r="EI56" s="23"/>
      <c r="EJ56" s="16"/>
      <c r="EK56" s="16" t="s">
        <v>154</v>
      </c>
      <c r="EL56" s="28">
        <v>0</v>
      </c>
      <c r="EM56" s="28">
        <v>0</v>
      </c>
      <c r="EN56" s="23">
        <v>41247</v>
      </c>
      <c r="EO56" s="18"/>
      <c r="EP56" s="23"/>
      <c r="EQ56" s="23"/>
      <c r="ER56" s="18"/>
      <c r="ES56" s="23"/>
      <c r="ET56" s="23"/>
      <c r="EU56" s="23">
        <v>43691</v>
      </c>
      <c r="EV56" s="23">
        <v>44561</v>
      </c>
    </row>
    <row r="57" spans="1:152" ht="43.2" x14ac:dyDescent="0.3">
      <c r="A57" s="16">
        <v>54</v>
      </c>
      <c r="B57" s="17" t="s">
        <v>667</v>
      </c>
      <c r="C57" s="17" t="s">
        <v>668</v>
      </c>
      <c r="D57" s="17" t="s">
        <v>209</v>
      </c>
      <c r="E57" s="17" t="s">
        <v>669</v>
      </c>
      <c r="F57" s="17" t="s">
        <v>670</v>
      </c>
      <c r="G57" s="16">
        <v>500515</v>
      </c>
      <c r="H57" s="18" t="s">
        <v>671</v>
      </c>
      <c r="I57" s="18" t="s">
        <v>672</v>
      </c>
      <c r="J57" s="17" t="s">
        <v>152</v>
      </c>
      <c r="K57" s="16" t="s">
        <v>152</v>
      </c>
      <c r="L57" s="17" t="s">
        <v>153</v>
      </c>
      <c r="M57" s="17" t="s">
        <v>398</v>
      </c>
      <c r="N57" s="17" t="s">
        <v>155</v>
      </c>
      <c r="O57" s="17" t="s">
        <v>185</v>
      </c>
      <c r="P57" s="17" t="s">
        <v>512</v>
      </c>
      <c r="Q57" s="16" t="s">
        <v>187</v>
      </c>
      <c r="R57" s="16" t="s">
        <v>159</v>
      </c>
      <c r="S57" s="16"/>
      <c r="T57" s="17" t="s">
        <v>188</v>
      </c>
      <c r="U57" s="17" t="s">
        <v>154</v>
      </c>
      <c r="V57" s="17"/>
      <c r="W57" s="16" t="s">
        <v>161</v>
      </c>
      <c r="X57" s="28">
        <v>10500000</v>
      </c>
      <c r="Y57" s="28">
        <v>43732500</v>
      </c>
      <c r="Z57" s="28">
        <v>8193173.9400000004</v>
      </c>
      <c r="AA57" s="28">
        <v>34124569.5</v>
      </c>
      <c r="AB57" s="28">
        <v>0</v>
      </c>
      <c r="AC57" s="28">
        <v>0</v>
      </c>
      <c r="AD57" s="28">
        <v>0</v>
      </c>
      <c r="AE57" s="28">
        <v>0</v>
      </c>
      <c r="AF57" s="28">
        <v>0</v>
      </c>
      <c r="AG57" s="28">
        <v>0</v>
      </c>
      <c r="AH57" s="28">
        <v>8193173.9400000004</v>
      </c>
      <c r="AI57" s="28">
        <v>34124569.5</v>
      </c>
      <c r="AJ57" s="28">
        <v>0</v>
      </c>
      <c r="AK57" s="28">
        <v>0</v>
      </c>
      <c r="AL57" s="28">
        <v>0</v>
      </c>
      <c r="AM57" s="28">
        <v>0</v>
      </c>
      <c r="AN57" s="28">
        <v>0</v>
      </c>
      <c r="AO57" s="28">
        <v>0</v>
      </c>
      <c r="AP57" s="28">
        <v>0</v>
      </c>
      <c r="AQ57" s="28">
        <v>0</v>
      </c>
      <c r="AR57" s="28">
        <v>2177219.85</v>
      </c>
      <c r="AS57" s="28">
        <v>9068120.6400000006</v>
      </c>
      <c r="AT57" s="28">
        <v>395203.14765906357</v>
      </c>
      <c r="AU57" s="28">
        <v>1646021.1099999999</v>
      </c>
      <c r="AV57" s="28">
        <v>8588377.0876590647</v>
      </c>
      <c r="AW57" s="28">
        <v>35770590.609999999</v>
      </c>
      <c r="AX57" s="28">
        <v>8588377</v>
      </c>
      <c r="AY57" s="28">
        <v>35770590.204999998</v>
      </c>
      <c r="AZ57" s="28">
        <v>0</v>
      </c>
      <c r="BA57" s="28">
        <v>0</v>
      </c>
      <c r="BB57" s="17" t="s">
        <v>162</v>
      </c>
      <c r="BC57" s="28">
        <v>0</v>
      </c>
      <c r="BD57" s="28">
        <v>0</v>
      </c>
      <c r="BE57" s="28">
        <v>0</v>
      </c>
      <c r="BF57" s="28">
        <v>0</v>
      </c>
      <c r="BG57" s="28">
        <v>0</v>
      </c>
      <c r="BH57" s="28">
        <v>0</v>
      </c>
      <c r="BI57" s="28">
        <v>0</v>
      </c>
      <c r="BJ57" s="28">
        <v>0</v>
      </c>
      <c r="BK57" s="28">
        <v>0</v>
      </c>
      <c r="BL57" s="28">
        <v>0</v>
      </c>
      <c r="BM57" s="28">
        <v>0</v>
      </c>
      <c r="BN57" s="28">
        <v>0</v>
      </c>
      <c r="BO57" s="28">
        <v>0</v>
      </c>
      <c r="BP57" s="28">
        <v>0</v>
      </c>
      <c r="BQ57" s="28">
        <v>0</v>
      </c>
      <c r="BR57" s="28">
        <v>0</v>
      </c>
      <c r="BS57" s="28">
        <v>0</v>
      </c>
      <c r="BT57" s="28">
        <v>0</v>
      </c>
      <c r="BU57" s="28">
        <v>0</v>
      </c>
      <c r="BV57" s="28">
        <v>0</v>
      </c>
      <c r="BW57" s="28">
        <v>0</v>
      </c>
      <c r="BX57" s="28">
        <v>0</v>
      </c>
      <c r="BY57" s="16">
        <v>3</v>
      </c>
      <c r="BZ57" s="16"/>
      <c r="CA57" s="16">
        <v>10</v>
      </c>
      <c r="CB57" s="16">
        <v>4</v>
      </c>
      <c r="CC57" s="16">
        <v>10</v>
      </c>
      <c r="CD57" s="67">
        <v>1</v>
      </c>
      <c r="CE57" s="67">
        <v>1</v>
      </c>
      <c r="CF57" s="16" t="s">
        <v>188</v>
      </c>
      <c r="CG57" s="16">
        <v>0</v>
      </c>
      <c r="CH57" s="16">
        <v>2020</v>
      </c>
      <c r="CI57" s="68">
        <v>1613610757.02</v>
      </c>
      <c r="CJ57" s="68">
        <v>0</v>
      </c>
      <c r="CK57" s="24">
        <v>0</v>
      </c>
      <c r="CL57" s="24">
        <v>0</v>
      </c>
      <c r="CM57" s="17"/>
      <c r="CN57" s="16">
        <v>3</v>
      </c>
      <c r="CO57" s="18" t="s">
        <v>189</v>
      </c>
      <c r="CP57" s="18" t="s">
        <v>2419</v>
      </c>
      <c r="CQ57" s="18" t="s">
        <v>191</v>
      </c>
      <c r="CR57" s="22" t="s">
        <v>166</v>
      </c>
      <c r="CS57" s="16"/>
      <c r="CT57" s="18" t="s">
        <v>674</v>
      </c>
      <c r="CU57" s="23">
        <v>40746</v>
      </c>
      <c r="CV57" s="16" t="s">
        <v>193</v>
      </c>
      <c r="CW57" s="23"/>
      <c r="CX57" s="23">
        <v>40780</v>
      </c>
      <c r="CY57" s="23">
        <v>40863</v>
      </c>
      <c r="CZ57" s="23"/>
      <c r="DA57" s="23">
        <v>43830</v>
      </c>
      <c r="DB57" s="23">
        <v>40812</v>
      </c>
      <c r="DC57" s="23">
        <v>42111</v>
      </c>
      <c r="DD57" s="23"/>
      <c r="DE57" s="23">
        <v>43830</v>
      </c>
      <c r="DF57" s="16"/>
      <c r="DG57" s="16"/>
      <c r="DH57" s="16"/>
      <c r="DI57" s="16"/>
      <c r="DJ57" s="16">
        <v>97</v>
      </c>
      <c r="DK57" s="16" t="s">
        <v>194</v>
      </c>
      <c r="DL57" s="16"/>
      <c r="DM57" s="16" t="s">
        <v>539</v>
      </c>
      <c r="DN57" s="24">
        <v>2</v>
      </c>
      <c r="DO57" s="25">
        <v>4.3501300000000001</v>
      </c>
      <c r="DP57" s="24" t="s">
        <v>154</v>
      </c>
      <c r="DQ57" s="22" t="s">
        <v>401</v>
      </c>
      <c r="DR57" s="22" t="s">
        <v>401</v>
      </c>
      <c r="DS57" s="16" t="s">
        <v>275</v>
      </c>
      <c r="DT57" s="16" t="s">
        <v>402</v>
      </c>
      <c r="DU57" s="16" t="s">
        <v>301</v>
      </c>
      <c r="DV57" s="16" t="s">
        <v>173</v>
      </c>
      <c r="DW57" s="16" t="s">
        <v>198</v>
      </c>
      <c r="DX57" s="16" t="s">
        <v>174</v>
      </c>
      <c r="DY57" s="16" t="s">
        <v>250</v>
      </c>
      <c r="DZ57" s="16" t="s">
        <v>251</v>
      </c>
      <c r="EA57" s="16" t="s">
        <v>265</v>
      </c>
      <c r="EB57" s="16" t="s">
        <v>201</v>
      </c>
      <c r="EC57" s="22"/>
      <c r="ED57" s="22" t="s">
        <v>177</v>
      </c>
      <c r="EE57" s="23"/>
      <c r="EF57" s="23"/>
      <c r="EG57" s="18" t="s">
        <v>154</v>
      </c>
      <c r="EH57" s="16" t="s">
        <v>304</v>
      </c>
      <c r="EI57" s="23"/>
      <c r="EJ57" s="16"/>
      <c r="EK57" s="16">
        <v>49</v>
      </c>
      <c r="EL57" s="28">
        <v>0</v>
      </c>
      <c r="EM57" s="28">
        <v>0</v>
      </c>
      <c r="EN57" s="23">
        <v>42522</v>
      </c>
      <c r="EO57" s="18" t="s">
        <v>266</v>
      </c>
      <c r="EP57" s="23"/>
      <c r="EQ57" s="23">
        <v>43147</v>
      </c>
      <c r="ER57" s="18" t="s">
        <v>675</v>
      </c>
      <c r="ES57" s="23"/>
      <c r="ET57" s="23"/>
      <c r="EU57" s="23"/>
      <c r="EV57" s="23">
        <v>44561</v>
      </c>
    </row>
    <row r="58" spans="1:152" ht="86.4" hidden="1" x14ac:dyDescent="0.3">
      <c r="A58" s="16">
        <v>55</v>
      </c>
      <c r="B58" s="17" t="s">
        <v>667</v>
      </c>
      <c r="C58" s="17" t="s">
        <v>676</v>
      </c>
      <c r="D58" s="17"/>
      <c r="E58" s="17"/>
      <c r="F58" s="17"/>
      <c r="G58" s="16" t="s">
        <v>479</v>
      </c>
      <c r="H58" s="18" t="s">
        <v>671</v>
      </c>
      <c r="I58" s="18" t="s">
        <v>672</v>
      </c>
      <c r="J58" s="17" t="s">
        <v>154</v>
      </c>
      <c r="K58" s="16" t="s">
        <v>154</v>
      </c>
      <c r="L58" s="17" t="s">
        <v>154</v>
      </c>
      <c r="M58" s="17" t="s">
        <v>154</v>
      </c>
      <c r="N58" s="17" t="s">
        <v>155</v>
      </c>
      <c r="O58" s="17" t="s">
        <v>185</v>
      </c>
      <c r="P58" s="17" t="s">
        <v>261</v>
      </c>
      <c r="Q58" s="16" t="s">
        <v>187</v>
      </c>
      <c r="R58" s="16" t="s">
        <v>159</v>
      </c>
      <c r="S58" s="16"/>
      <c r="T58" s="17" t="s">
        <v>595</v>
      </c>
      <c r="U58" s="17" t="s">
        <v>154</v>
      </c>
      <c r="V58" s="17"/>
      <c r="W58" s="16" t="s">
        <v>294</v>
      </c>
      <c r="X58" s="28">
        <v>10000000</v>
      </c>
      <c r="Y58" s="28">
        <v>41650000</v>
      </c>
      <c r="Z58" s="28">
        <v>0</v>
      </c>
      <c r="AA58" s="28">
        <v>0</v>
      </c>
      <c r="AB58" s="28">
        <v>0</v>
      </c>
      <c r="AC58" s="28">
        <v>0</v>
      </c>
      <c r="AD58" s="28">
        <v>0</v>
      </c>
      <c r="AE58" s="28">
        <v>0</v>
      </c>
      <c r="AF58" s="28">
        <v>0</v>
      </c>
      <c r="AG58" s="28">
        <v>0</v>
      </c>
      <c r="AH58" s="28">
        <v>0</v>
      </c>
      <c r="AI58" s="28">
        <v>0</v>
      </c>
      <c r="AJ58" s="28">
        <v>0</v>
      </c>
      <c r="AK58" s="28">
        <v>0</v>
      </c>
      <c r="AL58" s="28">
        <v>0</v>
      </c>
      <c r="AM58" s="28">
        <v>0</v>
      </c>
      <c r="AN58" s="28">
        <v>0</v>
      </c>
      <c r="AO58" s="28">
        <v>0</v>
      </c>
      <c r="AP58" s="28">
        <v>0</v>
      </c>
      <c r="AQ58" s="28">
        <v>0</v>
      </c>
      <c r="AR58" s="28">
        <v>0</v>
      </c>
      <c r="AS58" s="28">
        <v>0</v>
      </c>
      <c r="AT58" s="28">
        <v>0</v>
      </c>
      <c r="AU58" s="28">
        <v>0</v>
      </c>
      <c r="AV58" s="28">
        <v>0</v>
      </c>
      <c r="AW58" s="28">
        <v>0</v>
      </c>
      <c r="AX58" s="28">
        <v>0</v>
      </c>
      <c r="AY58" s="28">
        <v>0</v>
      </c>
      <c r="AZ58" s="28">
        <v>0</v>
      </c>
      <c r="BA58" s="28">
        <v>0</v>
      </c>
      <c r="BB58" s="17" t="s">
        <v>162</v>
      </c>
      <c r="BC58" s="28">
        <v>0</v>
      </c>
      <c r="BD58" s="28">
        <v>0</v>
      </c>
      <c r="BE58" s="28">
        <v>0</v>
      </c>
      <c r="BF58" s="28">
        <v>0</v>
      </c>
      <c r="BG58" s="28">
        <v>0</v>
      </c>
      <c r="BH58" s="28">
        <v>0</v>
      </c>
      <c r="BI58" s="28">
        <v>0</v>
      </c>
      <c r="BJ58" s="28">
        <v>0</v>
      </c>
      <c r="BK58" s="28">
        <v>0</v>
      </c>
      <c r="BL58" s="28">
        <v>0</v>
      </c>
      <c r="BM58" s="28">
        <v>0</v>
      </c>
      <c r="BN58" s="28">
        <v>0</v>
      </c>
      <c r="BO58" s="28">
        <v>0</v>
      </c>
      <c r="BP58" s="28">
        <v>0</v>
      </c>
      <c r="BQ58" s="28">
        <v>0</v>
      </c>
      <c r="BR58" s="28">
        <v>0</v>
      </c>
      <c r="BS58" s="28">
        <v>0</v>
      </c>
      <c r="BT58" s="28">
        <v>0</v>
      </c>
      <c r="BU58" s="28">
        <v>0</v>
      </c>
      <c r="BV58" s="28">
        <v>0</v>
      </c>
      <c r="BW58" s="28">
        <v>0</v>
      </c>
      <c r="BX58" s="28">
        <v>0</v>
      </c>
      <c r="BY58" s="16">
        <v>3</v>
      </c>
      <c r="BZ58" s="16"/>
      <c r="CA58" s="16">
        <v>10</v>
      </c>
      <c r="CB58" s="16">
        <v>4</v>
      </c>
      <c r="CC58" s="16" t="s">
        <v>154</v>
      </c>
      <c r="CD58" s="67"/>
      <c r="CE58" s="67"/>
      <c r="CF58" s="16" t="s">
        <v>188</v>
      </c>
      <c r="CG58" s="16">
        <v>0</v>
      </c>
      <c r="CH58" s="16">
        <v>2020</v>
      </c>
      <c r="CI58" s="68">
        <v>1613610757.02</v>
      </c>
      <c r="CJ58" s="68">
        <v>0</v>
      </c>
      <c r="CK58" s="24">
        <v>0</v>
      </c>
      <c r="CL58" s="24">
        <v>0</v>
      </c>
      <c r="CM58" s="17"/>
      <c r="CN58" s="16">
        <v>3</v>
      </c>
      <c r="CO58" s="18" t="s">
        <v>189</v>
      </c>
      <c r="CP58" s="18" t="s">
        <v>2419</v>
      </c>
      <c r="CQ58" s="18" t="s">
        <v>191</v>
      </c>
      <c r="CR58" s="22" t="s">
        <v>166</v>
      </c>
      <c r="CS58" s="16"/>
      <c r="CT58" s="18" t="s">
        <v>677</v>
      </c>
      <c r="CU58" s="23">
        <v>40746</v>
      </c>
      <c r="CV58" s="16" t="s">
        <v>193</v>
      </c>
      <c r="CW58" s="23"/>
      <c r="CX58" s="23">
        <v>40780</v>
      </c>
      <c r="CY58" s="23">
        <v>42307</v>
      </c>
      <c r="CZ58" s="23"/>
      <c r="DA58" s="23">
        <v>0</v>
      </c>
      <c r="DB58" s="23">
        <v>40812</v>
      </c>
      <c r="DC58" s="23">
        <v>41443</v>
      </c>
      <c r="DD58" s="23"/>
      <c r="DE58" s="23">
        <v>43296</v>
      </c>
      <c r="DF58" s="16"/>
      <c r="DG58" s="16"/>
      <c r="DH58" s="16"/>
      <c r="DI58" s="16"/>
      <c r="DJ58" s="16">
        <v>33</v>
      </c>
      <c r="DK58" s="16" t="s">
        <v>168</v>
      </c>
      <c r="DL58" s="16" t="s">
        <v>168</v>
      </c>
      <c r="DM58" s="16" t="s">
        <v>154</v>
      </c>
      <c r="DN58" s="24" t="s">
        <v>154</v>
      </c>
      <c r="DO58" s="25" t="s">
        <v>154</v>
      </c>
      <c r="DP58" s="24" t="s">
        <v>154</v>
      </c>
      <c r="DQ58" s="22" t="s">
        <v>401</v>
      </c>
      <c r="DR58" s="22" t="s">
        <v>401</v>
      </c>
      <c r="DS58" s="16" t="s">
        <v>275</v>
      </c>
      <c r="DT58" s="16" t="s">
        <v>402</v>
      </c>
      <c r="DU58" s="16" t="s">
        <v>301</v>
      </c>
      <c r="DV58" s="16" t="s">
        <v>173</v>
      </c>
      <c r="DW58" s="16" t="s">
        <v>198</v>
      </c>
      <c r="DX58" s="16" t="s">
        <v>174</v>
      </c>
      <c r="DY58" s="16" t="s">
        <v>250</v>
      </c>
      <c r="DZ58" s="16" t="s">
        <v>251</v>
      </c>
      <c r="EA58" s="16" t="s">
        <v>265</v>
      </c>
      <c r="EB58" s="16" t="s">
        <v>201</v>
      </c>
      <c r="EC58" s="22"/>
      <c r="ED58" s="22" t="s">
        <v>419</v>
      </c>
      <c r="EE58" s="23">
        <v>43350</v>
      </c>
      <c r="EF58" s="23">
        <v>43294</v>
      </c>
      <c r="EG58" s="18" t="s">
        <v>678</v>
      </c>
      <c r="EH58" s="16" t="s">
        <v>304</v>
      </c>
      <c r="EI58" s="23"/>
      <c r="EJ58" s="16"/>
      <c r="EK58" s="16"/>
      <c r="EL58" s="28">
        <v>0</v>
      </c>
      <c r="EM58" s="28">
        <v>0</v>
      </c>
      <c r="EN58" s="23">
        <v>42522</v>
      </c>
      <c r="EO58" s="18" t="s">
        <v>266</v>
      </c>
      <c r="EP58" s="23"/>
      <c r="EQ58" s="23">
        <v>43147</v>
      </c>
      <c r="ER58" s="18" t="s">
        <v>679</v>
      </c>
      <c r="ES58" s="23"/>
      <c r="ET58" s="23"/>
      <c r="EU58" s="23"/>
      <c r="EV58" s="23">
        <v>44561</v>
      </c>
    </row>
    <row r="59" spans="1:152" ht="86.4" x14ac:dyDescent="0.3">
      <c r="A59" s="16">
        <v>56</v>
      </c>
      <c r="B59" s="17" t="s">
        <v>667</v>
      </c>
      <c r="C59" s="17" t="s">
        <v>680</v>
      </c>
      <c r="D59" s="17" t="s">
        <v>209</v>
      </c>
      <c r="E59" s="17" t="s">
        <v>681</v>
      </c>
      <c r="F59" s="17" t="s">
        <v>681</v>
      </c>
      <c r="G59" s="16">
        <v>500962</v>
      </c>
      <c r="H59" s="18" t="s">
        <v>671</v>
      </c>
      <c r="I59" s="18" t="s">
        <v>672</v>
      </c>
      <c r="J59" s="17" t="s">
        <v>152</v>
      </c>
      <c r="K59" s="16" t="s">
        <v>152</v>
      </c>
      <c r="L59" s="17" t="s">
        <v>153</v>
      </c>
      <c r="M59" s="17" t="s">
        <v>398</v>
      </c>
      <c r="N59" s="17" t="s">
        <v>155</v>
      </c>
      <c r="O59" s="17" t="s">
        <v>185</v>
      </c>
      <c r="P59" s="17" t="s">
        <v>280</v>
      </c>
      <c r="Q59" s="16" t="s">
        <v>158</v>
      </c>
      <c r="R59" s="16" t="s">
        <v>159</v>
      </c>
      <c r="S59" s="16"/>
      <c r="T59" s="17" t="s">
        <v>188</v>
      </c>
      <c r="U59" s="17"/>
      <c r="V59" s="17"/>
      <c r="W59" s="16" t="s">
        <v>294</v>
      </c>
      <c r="X59" s="28">
        <v>40515000</v>
      </c>
      <c r="Y59" s="28">
        <v>40515000</v>
      </c>
      <c r="Z59" s="28">
        <v>40515000</v>
      </c>
      <c r="AA59" s="28">
        <v>40515000</v>
      </c>
      <c r="AB59" s="28">
        <v>0</v>
      </c>
      <c r="AC59" s="28">
        <v>0</v>
      </c>
      <c r="AD59" s="28">
        <v>0</v>
      </c>
      <c r="AE59" s="28">
        <v>0</v>
      </c>
      <c r="AF59" s="28">
        <v>0</v>
      </c>
      <c r="AG59" s="28">
        <v>0</v>
      </c>
      <c r="AH59" s="28">
        <v>40515000</v>
      </c>
      <c r="AI59" s="28">
        <v>40515000</v>
      </c>
      <c r="AJ59" s="28">
        <v>0</v>
      </c>
      <c r="AK59" s="28">
        <v>0</v>
      </c>
      <c r="AL59" s="28">
        <v>0</v>
      </c>
      <c r="AM59" s="28">
        <v>0</v>
      </c>
      <c r="AN59" s="28">
        <v>0</v>
      </c>
      <c r="AO59" s="28">
        <v>0</v>
      </c>
      <c r="AP59" s="28">
        <v>0</v>
      </c>
      <c r="AQ59" s="28">
        <v>0</v>
      </c>
      <c r="AR59" s="28">
        <v>8578205.5</v>
      </c>
      <c r="AS59" s="28">
        <v>8578205.5</v>
      </c>
      <c r="AT59" s="28">
        <v>0</v>
      </c>
      <c r="AU59" s="28">
        <v>0</v>
      </c>
      <c r="AV59" s="28">
        <v>40515000</v>
      </c>
      <c r="AW59" s="28">
        <v>40515000</v>
      </c>
      <c r="AX59" s="28">
        <v>40515000</v>
      </c>
      <c r="AY59" s="28">
        <v>40515000</v>
      </c>
      <c r="AZ59" s="28">
        <v>0</v>
      </c>
      <c r="BA59" s="28">
        <v>0</v>
      </c>
      <c r="BB59" s="17" t="s">
        <v>162</v>
      </c>
      <c r="BC59" s="28">
        <v>0</v>
      </c>
      <c r="BD59" s="28">
        <v>0</v>
      </c>
      <c r="BE59" s="28">
        <v>0</v>
      </c>
      <c r="BF59" s="28">
        <v>0</v>
      </c>
      <c r="BG59" s="28">
        <v>0</v>
      </c>
      <c r="BH59" s="28">
        <v>0</v>
      </c>
      <c r="BI59" s="28">
        <v>0</v>
      </c>
      <c r="BJ59" s="28">
        <v>0</v>
      </c>
      <c r="BK59" s="28">
        <v>0</v>
      </c>
      <c r="BL59" s="28">
        <v>0</v>
      </c>
      <c r="BM59" s="28">
        <v>0</v>
      </c>
      <c r="BN59" s="28">
        <v>0</v>
      </c>
      <c r="BO59" s="28">
        <v>0</v>
      </c>
      <c r="BP59" s="28">
        <v>0</v>
      </c>
      <c r="BQ59" s="28">
        <v>0</v>
      </c>
      <c r="BR59" s="28">
        <v>0</v>
      </c>
      <c r="BS59" s="28">
        <v>0</v>
      </c>
      <c r="BT59" s="28">
        <v>0</v>
      </c>
      <c r="BU59" s="28">
        <v>0</v>
      </c>
      <c r="BV59" s="28">
        <v>0</v>
      </c>
      <c r="BW59" s="28">
        <v>0</v>
      </c>
      <c r="BX59" s="28">
        <v>0</v>
      </c>
      <c r="BY59" s="16"/>
      <c r="BZ59" s="16"/>
      <c r="CA59" s="16">
        <v>10</v>
      </c>
      <c r="CB59" s="16">
        <v>4</v>
      </c>
      <c r="CC59" s="16">
        <v>10</v>
      </c>
      <c r="CD59" s="67">
        <v>1</v>
      </c>
      <c r="CE59" s="67">
        <v>1</v>
      </c>
      <c r="CF59" s="16" t="s">
        <v>188</v>
      </c>
      <c r="CG59" s="16">
        <v>0</v>
      </c>
      <c r="CH59" s="16">
        <v>2020</v>
      </c>
      <c r="CI59" s="68">
        <v>1613610757.02</v>
      </c>
      <c r="CJ59" s="68">
        <v>0</v>
      </c>
      <c r="CK59" s="24">
        <v>0</v>
      </c>
      <c r="CL59" s="24">
        <v>0</v>
      </c>
      <c r="CM59" s="17"/>
      <c r="CN59" s="16">
        <v>3</v>
      </c>
      <c r="CO59" s="18" t="s">
        <v>189</v>
      </c>
      <c r="CP59" s="18" t="s">
        <v>2419</v>
      </c>
      <c r="CQ59" s="18" t="s">
        <v>191</v>
      </c>
      <c r="CR59" s="22" t="s">
        <v>166</v>
      </c>
      <c r="CS59" s="16"/>
      <c r="CT59" s="18" t="s">
        <v>589</v>
      </c>
      <c r="CU59" s="23">
        <v>43290</v>
      </c>
      <c r="CV59" s="16" t="s">
        <v>193</v>
      </c>
      <c r="CW59" s="23"/>
      <c r="CX59" s="23"/>
      <c r="CY59" s="23">
        <v>43294</v>
      </c>
      <c r="CZ59" s="23"/>
      <c r="DA59" s="23"/>
      <c r="DB59" s="23"/>
      <c r="DC59" s="23"/>
      <c r="DD59" s="23"/>
      <c r="DE59" s="23">
        <v>43296</v>
      </c>
      <c r="DF59" s="16"/>
      <c r="DG59" s="16"/>
      <c r="DH59" s="16"/>
      <c r="DI59" s="16"/>
      <c r="DJ59" s="16">
        <v>33</v>
      </c>
      <c r="DK59" s="16" t="s">
        <v>168</v>
      </c>
      <c r="DL59" s="16" t="s">
        <v>168</v>
      </c>
      <c r="DM59" s="16" t="s">
        <v>550</v>
      </c>
      <c r="DN59" s="24">
        <v>6.0065</v>
      </c>
      <c r="DO59" s="25">
        <v>6.0065</v>
      </c>
      <c r="DP59" s="24" t="s">
        <v>154</v>
      </c>
      <c r="DQ59" s="22" t="s">
        <v>401</v>
      </c>
      <c r="DR59" s="22" t="s">
        <v>401</v>
      </c>
      <c r="DS59" s="16" t="s">
        <v>275</v>
      </c>
      <c r="DT59" s="16" t="s">
        <v>402</v>
      </c>
      <c r="DU59" s="16" t="s">
        <v>301</v>
      </c>
      <c r="DV59" s="16" t="s">
        <v>173</v>
      </c>
      <c r="DW59" s="16" t="s">
        <v>198</v>
      </c>
      <c r="DX59" s="16" t="s">
        <v>174</v>
      </c>
      <c r="DY59" s="16" t="s">
        <v>250</v>
      </c>
      <c r="DZ59" s="16" t="s">
        <v>251</v>
      </c>
      <c r="EA59" s="16" t="s">
        <v>265</v>
      </c>
      <c r="EB59" s="16" t="s">
        <v>201</v>
      </c>
      <c r="EC59" s="22"/>
      <c r="ED59" s="22" t="s">
        <v>302</v>
      </c>
      <c r="EE59" s="23">
        <v>43350</v>
      </c>
      <c r="EF59" s="23">
        <v>43294</v>
      </c>
      <c r="EG59" s="18" t="s">
        <v>678</v>
      </c>
      <c r="EH59" s="16" t="s">
        <v>304</v>
      </c>
      <c r="EI59" s="23"/>
      <c r="EJ59" s="16"/>
      <c r="EK59" s="16">
        <v>49</v>
      </c>
      <c r="EL59" s="28">
        <v>0</v>
      </c>
      <c r="EM59" s="28">
        <v>0</v>
      </c>
      <c r="EN59" s="23">
        <v>42522</v>
      </c>
      <c r="EO59" s="18" t="s">
        <v>266</v>
      </c>
      <c r="EP59" s="23"/>
      <c r="EQ59" s="23">
        <v>43147</v>
      </c>
      <c r="ER59" s="18" t="s">
        <v>675</v>
      </c>
      <c r="ES59" s="23"/>
      <c r="ET59" s="23"/>
      <c r="EU59" s="23"/>
      <c r="EV59" s="23">
        <v>44561</v>
      </c>
    </row>
    <row r="60" spans="1:152" ht="28.8" x14ac:dyDescent="0.3">
      <c r="A60" s="16">
        <v>57</v>
      </c>
      <c r="B60" s="17" t="s">
        <v>682</v>
      </c>
      <c r="C60" s="17" t="s">
        <v>683</v>
      </c>
      <c r="D60" s="17" t="s">
        <v>181</v>
      </c>
      <c r="E60" s="17" t="s">
        <v>684</v>
      </c>
      <c r="F60" s="17" t="s">
        <v>684</v>
      </c>
      <c r="G60" s="16">
        <v>500512</v>
      </c>
      <c r="H60" s="18" t="s">
        <v>685</v>
      </c>
      <c r="I60" s="18" t="s">
        <v>685</v>
      </c>
      <c r="J60" s="17" t="s">
        <v>152</v>
      </c>
      <c r="K60" s="16" t="s">
        <v>152</v>
      </c>
      <c r="L60" s="17" t="s">
        <v>153</v>
      </c>
      <c r="M60" s="17" t="s">
        <v>587</v>
      </c>
      <c r="N60" s="17" t="s">
        <v>686</v>
      </c>
      <c r="O60" s="17" t="s">
        <v>185</v>
      </c>
      <c r="P60" s="17" t="s">
        <v>186</v>
      </c>
      <c r="Q60" s="16" t="s">
        <v>310</v>
      </c>
      <c r="R60" s="16" t="s">
        <v>159</v>
      </c>
      <c r="S60" s="16"/>
      <c r="T60" s="17" t="s">
        <v>188</v>
      </c>
      <c r="U60" s="17" t="s">
        <v>154</v>
      </c>
      <c r="V60" s="17"/>
      <c r="W60" s="16" t="s">
        <v>294</v>
      </c>
      <c r="X60" s="28">
        <v>27340000</v>
      </c>
      <c r="Y60" s="28">
        <v>128886228</v>
      </c>
      <c r="Z60" s="28">
        <v>20978915.829999998</v>
      </c>
      <c r="AA60" s="28">
        <v>98898804.969999999</v>
      </c>
      <c r="AB60" s="28">
        <v>0</v>
      </c>
      <c r="AC60" s="28">
        <v>0</v>
      </c>
      <c r="AD60" s="28">
        <v>0</v>
      </c>
      <c r="AE60" s="28">
        <v>0</v>
      </c>
      <c r="AF60" s="28">
        <v>0</v>
      </c>
      <c r="AG60" s="28">
        <v>0</v>
      </c>
      <c r="AH60" s="28">
        <v>20978915.829999998</v>
      </c>
      <c r="AI60" s="28">
        <v>98898804.969999999</v>
      </c>
      <c r="AJ60" s="28">
        <v>0</v>
      </c>
      <c r="AK60" s="28">
        <v>0</v>
      </c>
      <c r="AL60" s="28">
        <v>0</v>
      </c>
      <c r="AM60" s="28">
        <v>0</v>
      </c>
      <c r="AN60" s="28">
        <v>0</v>
      </c>
      <c r="AO60" s="28">
        <v>0</v>
      </c>
      <c r="AP60" s="28">
        <v>0</v>
      </c>
      <c r="AQ60" s="28">
        <v>0</v>
      </c>
      <c r="AR60" s="28">
        <v>9949330.1400000006</v>
      </c>
      <c r="AS60" s="28">
        <v>46903132.160000004</v>
      </c>
      <c r="AT60" s="28">
        <v>0</v>
      </c>
      <c r="AU60" s="28">
        <v>0</v>
      </c>
      <c r="AV60" s="28">
        <v>20978915.829999998</v>
      </c>
      <c r="AW60" s="28">
        <v>98898804.969999999</v>
      </c>
      <c r="AX60" s="28">
        <v>20978916</v>
      </c>
      <c r="AY60" s="28">
        <v>98898805.8072</v>
      </c>
      <c r="AZ60" s="28">
        <v>0</v>
      </c>
      <c r="BA60" s="28">
        <v>0</v>
      </c>
      <c r="BB60" s="17" t="s">
        <v>162</v>
      </c>
      <c r="BC60" s="28">
        <v>0</v>
      </c>
      <c r="BD60" s="28">
        <v>0</v>
      </c>
      <c r="BE60" s="28">
        <v>0</v>
      </c>
      <c r="BF60" s="28">
        <v>0</v>
      </c>
      <c r="BG60" s="28">
        <v>0</v>
      </c>
      <c r="BH60" s="28">
        <v>0</v>
      </c>
      <c r="BI60" s="28">
        <v>0</v>
      </c>
      <c r="BJ60" s="28">
        <v>0</v>
      </c>
      <c r="BK60" s="28">
        <v>57600</v>
      </c>
      <c r="BL60" s="28">
        <v>282493.44</v>
      </c>
      <c r="BM60" s="28">
        <v>0</v>
      </c>
      <c r="BN60" s="28">
        <v>0</v>
      </c>
      <c r="BO60" s="28">
        <v>618254</v>
      </c>
      <c r="BP60" s="28">
        <v>3067685.8200000003</v>
      </c>
      <c r="BQ60" s="28">
        <v>0</v>
      </c>
      <c r="BR60" s="28">
        <v>0</v>
      </c>
      <c r="BS60" s="28">
        <v>0</v>
      </c>
      <c r="BT60" s="28">
        <v>0</v>
      </c>
      <c r="BU60" s="28">
        <v>0</v>
      </c>
      <c r="BV60" s="28">
        <v>0</v>
      </c>
      <c r="BW60" s="28">
        <v>0</v>
      </c>
      <c r="BX60" s="28">
        <v>0</v>
      </c>
      <c r="BY60" s="16" t="s">
        <v>505</v>
      </c>
      <c r="BZ60" s="16">
        <v>10</v>
      </c>
      <c r="CA60" s="16"/>
      <c r="CB60" s="16">
        <v>3</v>
      </c>
      <c r="CC60" s="16">
        <v>10</v>
      </c>
      <c r="CD60" s="67">
        <v>1</v>
      </c>
      <c r="CE60" s="67">
        <v>1</v>
      </c>
      <c r="CF60" s="16" t="s">
        <v>188</v>
      </c>
      <c r="CG60" s="16">
        <v>0</v>
      </c>
      <c r="CH60" s="16">
        <v>2020</v>
      </c>
      <c r="CI60" s="68">
        <v>1613610757.02</v>
      </c>
      <c r="CJ60" s="68">
        <v>0</v>
      </c>
      <c r="CK60" s="24">
        <v>0</v>
      </c>
      <c r="CL60" s="24">
        <v>0</v>
      </c>
      <c r="CM60" s="17"/>
      <c r="CN60" s="16">
        <v>3</v>
      </c>
      <c r="CO60" s="18" t="s">
        <v>227</v>
      </c>
      <c r="CP60" s="18" t="s">
        <v>281</v>
      </c>
      <c r="CQ60" s="18" t="s">
        <v>227</v>
      </c>
      <c r="CR60" s="22" t="s">
        <v>166</v>
      </c>
      <c r="CS60" s="16"/>
      <c r="CT60" s="18" t="s">
        <v>689</v>
      </c>
      <c r="CU60" s="23">
        <v>40752</v>
      </c>
      <c r="CV60" s="16" t="s">
        <v>193</v>
      </c>
      <c r="CW60" s="23"/>
      <c r="CX60" s="23">
        <v>40841</v>
      </c>
      <c r="CY60" s="23">
        <v>40844</v>
      </c>
      <c r="CZ60" s="23">
        <v>42704</v>
      </c>
      <c r="DA60" s="23">
        <v>0</v>
      </c>
      <c r="DB60" s="23"/>
      <c r="DC60" s="23">
        <v>42600</v>
      </c>
      <c r="DD60" s="23"/>
      <c r="DE60" s="23">
        <v>42975</v>
      </c>
      <c r="DF60" s="16"/>
      <c r="DG60" s="16"/>
      <c r="DH60" s="16"/>
      <c r="DI60" s="16"/>
      <c r="DJ60" s="16">
        <v>70</v>
      </c>
      <c r="DK60" s="16" t="s">
        <v>378</v>
      </c>
      <c r="DL60" s="16" t="s">
        <v>378</v>
      </c>
      <c r="DM60" s="16" t="s">
        <v>550</v>
      </c>
      <c r="DN60" s="24">
        <v>6</v>
      </c>
      <c r="DO60" s="25">
        <v>6</v>
      </c>
      <c r="DP60" s="24" t="s">
        <v>154</v>
      </c>
      <c r="DQ60" s="22" t="s">
        <v>690</v>
      </c>
      <c r="DR60" s="22" t="s">
        <v>690</v>
      </c>
      <c r="DS60" s="16" t="s">
        <v>313</v>
      </c>
      <c r="DT60" s="16" t="s">
        <v>472</v>
      </c>
      <c r="DU60" s="16" t="s">
        <v>301</v>
      </c>
      <c r="DV60" s="16" t="s">
        <v>173</v>
      </c>
      <c r="DW60" s="16" t="s">
        <v>198</v>
      </c>
      <c r="DX60" s="16" t="s">
        <v>199</v>
      </c>
      <c r="DY60" s="16" t="s">
        <v>199</v>
      </c>
      <c r="DZ60" s="16" t="s">
        <v>175</v>
      </c>
      <c r="EA60" s="16" t="s">
        <v>200</v>
      </c>
      <c r="EB60" s="16" t="s">
        <v>201</v>
      </c>
      <c r="EC60" s="22"/>
      <c r="ED60" s="22" t="s">
        <v>302</v>
      </c>
      <c r="EE60" s="23">
        <v>42234</v>
      </c>
      <c r="EF60" s="23">
        <v>42234</v>
      </c>
      <c r="EG60" s="18" t="s">
        <v>393</v>
      </c>
      <c r="EH60" s="16" t="s">
        <v>355</v>
      </c>
      <c r="EI60" s="23"/>
      <c r="EJ60" s="16"/>
      <c r="EK60" s="16">
        <v>55</v>
      </c>
      <c r="EL60" s="28">
        <v>0</v>
      </c>
      <c r="EM60" s="28">
        <v>0</v>
      </c>
      <c r="EN60" s="23">
        <v>41816</v>
      </c>
      <c r="EO60" s="18" t="s">
        <v>252</v>
      </c>
      <c r="EP60" s="23"/>
      <c r="EQ60" s="23">
        <v>42704</v>
      </c>
      <c r="ER60" s="18" t="s">
        <v>692</v>
      </c>
      <c r="ES60" s="23"/>
      <c r="ET60" s="23"/>
      <c r="EU60" s="23"/>
      <c r="EV60" s="23">
        <v>44561</v>
      </c>
    </row>
    <row r="61" spans="1:152" hidden="1" x14ac:dyDescent="0.3">
      <c r="A61" s="16">
        <v>58</v>
      </c>
      <c r="B61" s="17" t="s">
        <v>693</v>
      </c>
      <c r="C61" s="17" t="s">
        <v>694</v>
      </c>
      <c r="D61" s="17" t="s">
        <v>209</v>
      </c>
      <c r="E61" s="17" t="s">
        <v>695</v>
      </c>
      <c r="F61" s="17" t="s">
        <v>696</v>
      </c>
      <c r="G61" s="16">
        <v>500815</v>
      </c>
      <c r="H61" s="18" t="s">
        <v>697</v>
      </c>
      <c r="I61" s="18" t="s">
        <v>698</v>
      </c>
      <c r="J61" s="17" t="s">
        <v>154</v>
      </c>
      <c r="K61" s="16" t="s">
        <v>154</v>
      </c>
      <c r="L61" s="17" t="s">
        <v>154</v>
      </c>
      <c r="M61" s="17" t="s">
        <v>154</v>
      </c>
      <c r="N61" s="17" t="s">
        <v>155</v>
      </c>
      <c r="O61" s="17" t="s">
        <v>156</v>
      </c>
      <c r="P61" s="17" t="s">
        <v>699</v>
      </c>
      <c r="Q61" s="16" t="s">
        <v>158</v>
      </c>
      <c r="R61" s="16" t="s">
        <v>244</v>
      </c>
      <c r="S61" s="16" t="s">
        <v>245</v>
      </c>
      <c r="T61" s="17" t="s">
        <v>490</v>
      </c>
      <c r="U61" s="17" t="s">
        <v>491</v>
      </c>
      <c r="V61" s="17"/>
      <c r="W61" s="16" t="s">
        <v>161</v>
      </c>
      <c r="X61" s="28">
        <v>200000000</v>
      </c>
      <c r="Y61" s="28">
        <v>200000000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8">
        <v>0</v>
      </c>
      <c r="BB61" s="17" t="s">
        <v>345</v>
      </c>
      <c r="BC61" s="28">
        <v>0</v>
      </c>
      <c r="BD61" s="28">
        <v>0</v>
      </c>
      <c r="BE61" s="28">
        <v>0</v>
      </c>
      <c r="BF61" s="28">
        <v>0</v>
      </c>
      <c r="BG61" s="28">
        <v>0</v>
      </c>
      <c r="BH61" s="28">
        <v>0</v>
      </c>
      <c r="BI61" s="28">
        <v>0</v>
      </c>
      <c r="BJ61" s="28">
        <v>0</v>
      </c>
      <c r="BK61" s="28">
        <v>0</v>
      </c>
      <c r="BL61" s="28">
        <v>0</v>
      </c>
      <c r="BM61" s="28">
        <v>0</v>
      </c>
      <c r="BN61" s="28">
        <v>0</v>
      </c>
      <c r="BO61" s="28">
        <v>0</v>
      </c>
      <c r="BP61" s="28">
        <v>0</v>
      </c>
      <c r="BQ61" s="28">
        <v>0</v>
      </c>
      <c r="BR61" s="28">
        <v>0</v>
      </c>
      <c r="BS61" s="28">
        <v>0</v>
      </c>
      <c r="BT61" s="28">
        <v>0</v>
      </c>
      <c r="BU61" s="28">
        <v>0</v>
      </c>
      <c r="BV61" s="28">
        <v>0</v>
      </c>
      <c r="BW61" s="28">
        <v>0</v>
      </c>
      <c r="BX61" s="28">
        <v>0</v>
      </c>
      <c r="BY61" s="16">
        <v>2</v>
      </c>
      <c r="BZ61" s="16">
        <v>4</v>
      </c>
      <c r="CA61" s="16"/>
      <c r="CB61" s="16">
        <v>4</v>
      </c>
      <c r="CC61" s="16" t="s">
        <v>154</v>
      </c>
      <c r="CD61" s="67"/>
      <c r="CE61" s="67"/>
      <c r="CF61" s="16" t="s">
        <v>2405</v>
      </c>
      <c r="CG61" s="16">
        <v>20</v>
      </c>
      <c r="CH61" s="16">
        <v>2020</v>
      </c>
      <c r="CI61" s="68">
        <v>1613610757.02</v>
      </c>
      <c r="CJ61" s="68">
        <v>322722151.40400004</v>
      </c>
      <c r="CK61" s="24">
        <v>0</v>
      </c>
      <c r="CL61" s="24">
        <v>0</v>
      </c>
      <c r="CM61" s="17"/>
      <c r="CN61" s="16">
        <v>1</v>
      </c>
      <c r="CO61" s="18" t="s">
        <v>213</v>
      </c>
      <c r="CP61" s="18" t="s">
        <v>214</v>
      </c>
      <c r="CQ61" s="18" t="s">
        <v>215</v>
      </c>
      <c r="CR61" s="22" t="s">
        <v>166</v>
      </c>
      <c r="CS61" s="16"/>
      <c r="CT61" s="18" t="s">
        <v>700</v>
      </c>
      <c r="CU61" s="23">
        <v>42199</v>
      </c>
      <c r="CV61" s="16" t="s">
        <v>217</v>
      </c>
      <c r="CW61" s="23">
        <v>42200</v>
      </c>
      <c r="CX61" s="23">
        <v>42221</v>
      </c>
      <c r="CY61" s="23">
        <v>42398</v>
      </c>
      <c r="CZ61" s="23"/>
      <c r="DA61" s="23">
        <v>0</v>
      </c>
      <c r="DB61" s="23">
        <v>42199</v>
      </c>
      <c r="DC61" s="23">
        <v>43684</v>
      </c>
      <c r="DD61" s="23"/>
      <c r="DE61" s="23">
        <v>43769</v>
      </c>
      <c r="DF61" s="16"/>
      <c r="DG61" s="16"/>
      <c r="DH61" s="16"/>
      <c r="DI61" s="16"/>
      <c r="DJ61" s="16">
        <v>12</v>
      </c>
      <c r="DK61" s="16" t="s">
        <v>168</v>
      </c>
      <c r="DL61" s="16" t="s">
        <v>168</v>
      </c>
      <c r="DM61" s="16" t="s">
        <v>701</v>
      </c>
      <c r="DN61" s="24">
        <v>0.5</v>
      </c>
      <c r="DO61" s="25">
        <v>4.75</v>
      </c>
      <c r="DP61" s="24" t="s">
        <v>154</v>
      </c>
      <c r="DQ61" s="22" t="s">
        <v>169</v>
      </c>
      <c r="DR61" s="22" t="s">
        <v>169</v>
      </c>
      <c r="DS61" s="16" t="s">
        <v>1000</v>
      </c>
      <c r="DT61" s="16" t="s">
        <v>169</v>
      </c>
      <c r="DU61" s="16" t="s">
        <v>172</v>
      </c>
      <c r="DV61" s="16" t="s">
        <v>173</v>
      </c>
      <c r="DW61" s="16" t="s">
        <v>198</v>
      </c>
      <c r="DX61" s="16" t="s">
        <v>174</v>
      </c>
      <c r="DY61" s="16" t="s">
        <v>250</v>
      </c>
      <c r="DZ61" s="16" t="s">
        <v>175</v>
      </c>
      <c r="EA61" s="16" t="s">
        <v>265</v>
      </c>
      <c r="EB61" s="16" t="s">
        <v>201</v>
      </c>
      <c r="EC61" s="22"/>
      <c r="ED61" s="22" t="s">
        <v>177</v>
      </c>
      <c r="EE61" s="23" t="s">
        <v>154</v>
      </c>
      <c r="EF61" s="23" t="s">
        <v>154</v>
      </c>
      <c r="EG61" s="18" t="s">
        <v>154</v>
      </c>
      <c r="EH61" s="16" t="s">
        <v>154</v>
      </c>
      <c r="EI61" s="23"/>
      <c r="EJ61" s="16"/>
      <c r="EK61" s="16" t="s">
        <v>154</v>
      </c>
      <c r="EL61" s="28">
        <v>0</v>
      </c>
      <c r="EM61" s="28">
        <v>0</v>
      </c>
      <c r="EN61" s="23"/>
      <c r="EO61" s="18"/>
      <c r="EP61" s="23"/>
      <c r="EQ61" s="23"/>
      <c r="ER61" s="18"/>
      <c r="ES61" s="23"/>
      <c r="ET61" s="23"/>
      <c r="EU61" s="23">
        <v>43998</v>
      </c>
      <c r="EV61" s="23">
        <v>44561</v>
      </c>
    </row>
    <row r="62" spans="1:152" ht="57.6" x14ac:dyDescent="0.3">
      <c r="A62" s="16">
        <v>59</v>
      </c>
      <c r="B62" s="17" t="s">
        <v>702</v>
      </c>
      <c r="C62" s="17" t="s">
        <v>703</v>
      </c>
      <c r="D62" s="17" t="s">
        <v>181</v>
      </c>
      <c r="E62" s="17" t="s">
        <v>2420</v>
      </c>
      <c r="F62" s="17" t="s">
        <v>2421</v>
      </c>
      <c r="G62" s="16">
        <v>500613</v>
      </c>
      <c r="H62" s="18" t="s">
        <v>705</v>
      </c>
      <c r="I62" s="18" t="s">
        <v>705</v>
      </c>
      <c r="J62" s="17" t="s">
        <v>152</v>
      </c>
      <c r="K62" s="16" t="s">
        <v>152</v>
      </c>
      <c r="L62" s="17" t="s">
        <v>153</v>
      </c>
      <c r="M62" s="17" t="s">
        <v>225</v>
      </c>
      <c r="N62" s="17" t="s">
        <v>155</v>
      </c>
      <c r="O62" s="17" t="s">
        <v>185</v>
      </c>
      <c r="P62" s="17" t="s">
        <v>280</v>
      </c>
      <c r="Q62" s="16" t="s">
        <v>158</v>
      </c>
      <c r="R62" s="16" t="s">
        <v>159</v>
      </c>
      <c r="S62" s="16"/>
      <c r="T62" s="17" t="s">
        <v>188</v>
      </c>
      <c r="U62" s="17" t="s">
        <v>154</v>
      </c>
      <c r="V62" s="17"/>
      <c r="W62" s="16" t="s">
        <v>294</v>
      </c>
      <c r="X62" s="28">
        <v>7458382.4800000004</v>
      </c>
      <c r="Y62" s="28">
        <v>7458382.4800000004</v>
      </c>
      <c r="Z62" s="28">
        <v>7458382.4800000004</v>
      </c>
      <c r="AA62" s="28">
        <v>7458382.4800000004</v>
      </c>
      <c r="AB62" s="28">
        <v>0</v>
      </c>
      <c r="AC62" s="28">
        <v>0</v>
      </c>
      <c r="AD62" s="28">
        <v>0</v>
      </c>
      <c r="AE62" s="28">
        <v>0</v>
      </c>
      <c r="AF62" s="28">
        <v>0</v>
      </c>
      <c r="AG62" s="28">
        <v>0</v>
      </c>
      <c r="AH62" s="28">
        <v>7458382.4800000004</v>
      </c>
      <c r="AI62" s="28">
        <v>7458382.4800000004</v>
      </c>
      <c r="AJ62" s="28">
        <v>0</v>
      </c>
      <c r="AK62" s="28">
        <v>0</v>
      </c>
      <c r="AL62" s="28">
        <v>0</v>
      </c>
      <c r="AM62" s="28">
        <v>0</v>
      </c>
      <c r="AN62" s="28">
        <v>0</v>
      </c>
      <c r="AO62" s="28">
        <v>0</v>
      </c>
      <c r="AP62" s="28">
        <v>0</v>
      </c>
      <c r="AQ62" s="28">
        <v>0</v>
      </c>
      <c r="AR62" s="28">
        <v>2124416.0099999998</v>
      </c>
      <c r="AS62" s="28">
        <v>2124416.0099999998</v>
      </c>
      <c r="AT62" s="28">
        <v>124933.26</v>
      </c>
      <c r="AU62" s="28">
        <v>124933.26</v>
      </c>
      <c r="AV62" s="28">
        <v>7583315.7400000002</v>
      </c>
      <c r="AW62" s="28">
        <v>7583315.7400000002</v>
      </c>
      <c r="AX62" s="28">
        <v>7583316</v>
      </c>
      <c r="AY62" s="28">
        <v>7583316</v>
      </c>
      <c r="AZ62" s="28">
        <v>0</v>
      </c>
      <c r="BA62" s="28">
        <v>0</v>
      </c>
      <c r="BB62" s="17" t="s">
        <v>162</v>
      </c>
      <c r="BC62" s="28">
        <v>0</v>
      </c>
      <c r="BD62" s="28">
        <v>0</v>
      </c>
      <c r="BE62" s="28">
        <v>0</v>
      </c>
      <c r="BF62" s="28">
        <v>0</v>
      </c>
      <c r="BG62" s="28">
        <v>0</v>
      </c>
      <c r="BH62" s="28">
        <v>0</v>
      </c>
      <c r="BI62" s="28">
        <v>0</v>
      </c>
      <c r="BJ62" s="28">
        <v>0</v>
      </c>
      <c r="BK62" s="28">
        <v>0</v>
      </c>
      <c r="BL62" s="28">
        <v>0</v>
      </c>
      <c r="BM62" s="28">
        <v>0</v>
      </c>
      <c r="BN62" s="28">
        <v>0</v>
      </c>
      <c r="BO62" s="28">
        <v>0</v>
      </c>
      <c r="BP62" s="28">
        <v>0</v>
      </c>
      <c r="BQ62" s="28">
        <v>0</v>
      </c>
      <c r="BR62" s="28">
        <v>0</v>
      </c>
      <c r="BS62" s="28">
        <v>0</v>
      </c>
      <c r="BT62" s="28">
        <v>0</v>
      </c>
      <c r="BU62" s="28">
        <v>0</v>
      </c>
      <c r="BV62" s="28">
        <v>0</v>
      </c>
      <c r="BW62" s="28">
        <v>0</v>
      </c>
      <c r="BX62" s="28">
        <v>0</v>
      </c>
      <c r="BY62" s="16">
        <v>4</v>
      </c>
      <c r="BZ62" s="16">
        <v>10</v>
      </c>
      <c r="CA62" s="16"/>
      <c r="CB62" s="16">
        <v>3</v>
      </c>
      <c r="CC62" s="16">
        <v>10</v>
      </c>
      <c r="CD62" s="67">
        <v>1</v>
      </c>
      <c r="CE62" s="67">
        <v>1</v>
      </c>
      <c r="CF62" s="16" t="s">
        <v>188</v>
      </c>
      <c r="CG62" s="16">
        <v>0</v>
      </c>
      <c r="CH62" s="16">
        <v>2020</v>
      </c>
      <c r="CI62" s="68">
        <v>1613610757.02</v>
      </c>
      <c r="CJ62" s="68">
        <v>0</v>
      </c>
      <c r="CK62" s="24">
        <v>0</v>
      </c>
      <c r="CL62" s="24">
        <v>0</v>
      </c>
      <c r="CM62" s="17"/>
      <c r="CN62" s="16">
        <v>3</v>
      </c>
      <c r="CO62" s="18" t="s">
        <v>163</v>
      </c>
      <c r="CP62" s="18" t="s">
        <v>706</v>
      </c>
      <c r="CQ62" s="18" t="s">
        <v>165</v>
      </c>
      <c r="CR62" s="22" t="s">
        <v>166</v>
      </c>
      <c r="CS62" s="16"/>
      <c r="CT62" s="18" t="s">
        <v>707</v>
      </c>
      <c r="CU62" s="23">
        <v>40777</v>
      </c>
      <c r="CV62" s="16" t="s">
        <v>217</v>
      </c>
      <c r="CW62" s="23">
        <v>40792</v>
      </c>
      <c r="CX62" s="23">
        <v>40795</v>
      </c>
      <c r="CY62" s="23">
        <v>41277</v>
      </c>
      <c r="CZ62" s="23"/>
      <c r="DA62" s="23"/>
      <c r="DB62" s="23">
        <v>40827</v>
      </c>
      <c r="DC62" s="23">
        <v>41613</v>
      </c>
      <c r="DD62" s="23"/>
      <c r="DE62" s="23">
        <v>45294</v>
      </c>
      <c r="DF62" s="16"/>
      <c r="DG62" s="16"/>
      <c r="DH62" s="16"/>
      <c r="DI62" s="16"/>
      <c r="DJ62" s="16">
        <v>132</v>
      </c>
      <c r="DK62" s="16" t="s">
        <v>392</v>
      </c>
      <c r="DL62" s="16" t="s">
        <v>392</v>
      </c>
      <c r="DM62" s="16" t="s">
        <v>550</v>
      </c>
      <c r="DN62" s="24">
        <v>4</v>
      </c>
      <c r="DO62" s="25">
        <v>4</v>
      </c>
      <c r="DP62" s="24" t="s">
        <v>154</v>
      </c>
      <c r="DQ62" s="22" t="s">
        <v>708</v>
      </c>
      <c r="DR62" s="22" t="s">
        <v>708</v>
      </c>
      <c r="DS62" s="16" t="s">
        <v>561</v>
      </c>
      <c r="DT62" s="16" t="s">
        <v>171</v>
      </c>
      <c r="DU62" s="16" t="s">
        <v>172</v>
      </c>
      <c r="DV62" s="16" t="s">
        <v>173</v>
      </c>
      <c r="DW62" s="16" t="s">
        <v>198</v>
      </c>
      <c r="DX62" s="16" t="s">
        <v>199</v>
      </c>
      <c r="DY62" s="16" t="s">
        <v>199</v>
      </c>
      <c r="DZ62" s="16" t="s">
        <v>251</v>
      </c>
      <c r="EA62" s="16" t="s">
        <v>176</v>
      </c>
      <c r="EB62" s="16" t="s">
        <v>219</v>
      </c>
      <c r="EC62" s="22"/>
      <c r="ED62" s="22" t="s">
        <v>302</v>
      </c>
      <c r="EE62" s="23">
        <v>41674</v>
      </c>
      <c r="EF62" s="23">
        <v>41699</v>
      </c>
      <c r="EG62" s="18" t="s">
        <v>709</v>
      </c>
      <c r="EH62" s="16" t="s">
        <v>304</v>
      </c>
      <c r="EI62" s="23"/>
      <c r="EJ62" s="16"/>
      <c r="EK62" s="16">
        <v>34</v>
      </c>
      <c r="EL62" s="28">
        <v>0</v>
      </c>
      <c r="EM62" s="28">
        <v>0</v>
      </c>
      <c r="EN62" s="23">
        <v>41430</v>
      </c>
      <c r="EO62" s="18" t="s">
        <v>356</v>
      </c>
      <c r="EP62" s="23"/>
      <c r="EQ62" s="23">
        <v>41484</v>
      </c>
      <c r="ER62" s="18" t="s">
        <v>710</v>
      </c>
      <c r="ES62" s="23"/>
      <c r="ET62" s="23"/>
      <c r="EU62" s="23"/>
      <c r="EV62" s="23">
        <v>44561</v>
      </c>
    </row>
    <row r="63" spans="1:152" ht="28.8" x14ac:dyDescent="0.3">
      <c r="A63" s="16">
        <v>60</v>
      </c>
      <c r="B63" s="17" t="s">
        <v>711</v>
      </c>
      <c r="C63" s="17" t="s">
        <v>712</v>
      </c>
      <c r="D63" s="17" t="s">
        <v>181</v>
      </c>
      <c r="E63" s="17" t="s">
        <v>713</v>
      </c>
      <c r="F63" s="17" t="s">
        <v>713</v>
      </c>
      <c r="G63" s="16">
        <v>500560</v>
      </c>
      <c r="H63" s="18" t="s">
        <v>714</v>
      </c>
      <c r="I63" s="18" t="s">
        <v>714</v>
      </c>
      <c r="J63" s="17" t="s">
        <v>152</v>
      </c>
      <c r="K63" s="16" t="s">
        <v>152</v>
      </c>
      <c r="L63" s="17" t="s">
        <v>153</v>
      </c>
      <c r="M63" s="17" t="s">
        <v>715</v>
      </c>
      <c r="N63" s="17" t="s">
        <v>155</v>
      </c>
      <c r="O63" s="17" t="s">
        <v>185</v>
      </c>
      <c r="P63" s="17" t="s">
        <v>414</v>
      </c>
      <c r="Q63" s="16" t="s">
        <v>158</v>
      </c>
      <c r="R63" s="16" t="s">
        <v>159</v>
      </c>
      <c r="S63" s="16"/>
      <c r="T63" s="17" t="s">
        <v>188</v>
      </c>
      <c r="U63" s="17" t="s">
        <v>154</v>
      </c>
      <c r="V63" s="17"/>
      <c r="W63" s="16" t="s">
        <v>161</v>
      </c>
      <c r="X63" s="28">
        <v>803000</v>
      </c>
      <c r="Y63" s="28">
        <v>803000</v>
      </c>
      <c r="Z63" s="28">
        <v>668800</v>
      </c>
      <c r="AA63" s="28">
        <v>668800</v>
      </c>
      <c r="AB63" s="28">
        <v>0</v>
      </c>
      <c r="AC63" s="28">
        <v>0</v>
      </c>
      <c r="AD63" s="28">
        <v>0</v>
      </c>
      <c r="AE63" s="28">
        <v>0</v>
      </c>
      <c r="AF63" s="28">
        <v>0</v>
      </c>
      <c r="AG63" s="28">
        <v>0</v>
      </c>
      <c r="AH63" s="28">
        <v>668800</v>
      </c>
      <c r="AI63" s="28">
        <v>668800</v>
      </c>
      <c r="AJ63" s="28">
        <v>0</v>
      </c>
      <c r="AK63" s="28">
        <v>0</v>
      </c>
      <c r="AL63" s="28">
        <v>0</v>
      </c>
      <c r="AM63" s="28">
        <v>0</v>
      </c>
      <c r="AN63" s="28">
        <v>0</v>
      </c>
      <c r="AO63" s="28">
        <v>0</v>
      </c>
      <c r="AP63" s="28">
        <v>0</v>
      </c>
      <c r="AQ63" s="28">
        <v>0</v>
      </c>
      <c r="AR63" s="28">
        <v>281979.59000000003</v>
      </c>
      <c r="AS63" s="28">
        <v>281979.59000000003</v>
      </c>
      <c r="AT63" s="28">
        <v>7913.3</v>
      </c>
      <c r="AU63" s="28">
        <v>7913.3</v>
      </c>
      <c r="AV63" s="28">
        <v>676713.3</v>
      </c>
      <c r="AW63" s="28">
        <v>676713.3</v>
      </c>
      <c r="AX63" s="28">
        <v>676713</v>
      </c>
      <c r="AY63" s="28">
        <v>676713</v>
      </c>
      <c r="AZ63" s="28">
        <v>0</v>
      </c>
      <c r="BA63" s="28">
        <v>0</v>
      </c>
      <c r="BB63" s="17" t="s">
        <v>162</v>
      </c>
      <c r="BC63" s="28">
        <v>0</v>
      </c>
      <c r="BD63" s="28">
        <v>0</v>
      </c>
      <c r="BE63" s="28">
        <v>0</v>
      </c>
      <c r="BF63" s="28">
        <v>0</v>
      </c>
      <c r="BG63" s="28">
        <v>0</v>
      </c>
      <c r="BH63" s="28">
        <v>0</v>
      </c>
      <c r="BI63" s="28">
        <v>0</v>
      </c>
      <c r="BJ63" s="28">
        <v>0</v>
      </c>
      <c r="BK63" s="28">
        <v>41000</v>
      </c>
      <c r="BL63" s="28">
        <v>41000</v>
      </c>
      <c r="BM63" s="28">
        <v>0</v>
      </c>
      <c r="BN63" s="28">
        <v>0</v>
      </c>
      <c r="BO63" s="28">
        <v>0</v>
      </c>
      <c r="BP63" s="28">
        <v>0</v>
      </c>
      <c r="BQ63" s="28">
        <v>0</v>
      </c>
      <c r="BR63" s="28">
        <v>0</v>
      </c>
      <c r="BS63" s="28">
        <v>0</v>
      </c>
      <c r="BT63" s="28">
        <v>0</v>
      </c>
      <c r="BU63" s="28">
        <v>4000</v>
      </c>
      <c r="BV63" s="28">
        <v>4000</v>
      </c>
      <c r="BW63" s="28">
        <v>28000</v>
      </c>
      <c r="BX63" s="28">
        <v>28000</v>
      </c>
      <c r="BY63" s="16">
        <v>4</v>
      </c>
      <c r="BZ63" s="16"/>
      <c r="CA63" s="16">
        <v>10</v>
      </c>
      <c r="CB63" s="16">
        <v>4</v>
      </c>
      <c r="CC63" s="16">
        <v>10</v>
      </c>
      <c r="CD63" s="67">
        <v>1</v>
      </c>
      <c r="CE63" s="67">
        <v>1</v>
      </c>
      <c r="CF63" s="16" t="s">
        <v>188</v>
      </c>
      <c r="CG63" s="16">
        <v>0</v>
      </c>
      <c r="CH63" s="16">
        <v>2020</v>
      </c>
      <c r="CI63" s="68">
        <v>1613610757.02</v>
      </c>
      <c r="CJ63" s="68">
        <v>0</v>
      </c>
      <c r="CK63" s="24">
        <v>0</v>
      </c>
      <c r="CL63" s="24">
        <v>0</v>
      </c>
      <c r="CM63" s="17"/>
      <c r="CN63" s="16">
        <v>3</v>
      </c>
      <c r="CO63" s="18" t="s">
        <v>295</v>
      </c>
      <c r="CP63" s="18" t="s">
        <v>415</v>
      </c>
      <c r="CQ63" s="18" t="s">
        <v>165</v>
      </c>
      <c r="CR63" s="22" t="s">
        <v>166</v>
      </c>
      <c r="CS63" s="16"/>
      <c r="CT63" s="18" t="s">
        <v>716</v>
      </c>
      <c r="CU63" s="23">
        <v>40861</v>
      </c>
      <c r="CV63" s="16" t="s">
        <v>217</v>
      </c>
      <c r="CW63" s="23"/>
      <c r="CX63" s="23">
        <v>40848</v>
      </c>
      <c r="CY63" s="23">
        <v>41038</v>
      </c>
      <c r="CZ63" s="23">
        <v>41342</v>
      </c>
      <c r="DA63" s="23">
        <v>41314</v>
      </c>
      <c r="DB63" s="23">
        <v>40948</v>
      </c>
      <c r="DC63" s="23">
        <v>41314</v>
      </c>
      <c r="DD63" s="23"/>
      <c r="DE63" s="23">
        <v>42956</v>
      </c>
      <c r="DF63" s="16">
        <v>9</v>
      </c>
      <c r="DG63" s="16"/>
      <c r="DH63" s="16"/>
      <c r="DI63" s="16"/>
      <c r="DJ63" s="16">
        <v>63</v>
      </c>
      <c r="DK63" s="16" t="s">
        <v>392</v>
      </c>
      <c r="DL63" s="16" t="s">
        <v>392</v>
      </c>
      <c r="DM63" s="16" t="s">
        <v>550</v>
      </c>
      <c r="DN63" s="24">
        <v>3</v>
      </c>
      <c r="DO63" s="25">
        <v>3</v>
      </c>
      <c r="DP63" s="24" t="s">
        <v>154</v>
      </c>
      <c r="DQ63" s="22" t="s">
        <v>560</v>
      </c>
      <c r="DR63" s="22" t="s">
        <v>560</v>
      </c>
      <c r="DS63" s="16" t="s">
        <v>561</v>
      </c>
      <c r="DT63" s="16" t="s">
        <v>562</v>
      </c>
      <c r="DU63" s="16" t="s">
        <v>172</v>
      </c>
      <c r="DV63" s="16" t="s">
        <v>173</v>
      </c>
      <c r="DW63" s="16" t="s">
        <v>198</v>
      </c>
      <c r="DX63" s="16" t="s">
        <v>199</v>
      </c>
      <c r="DY63" s="16" t="s">
        <v>199</v>
      </c>
      <c r="DZ63" s="16" t="s">
        <v>175</v>
      </c>
      <c r="EA63" s="16" t="s">
        <v>176</v>
      </c>
      <c r="EB63" s="16" t="s">
        <v>409</v>
      </c>
      <c r="EC63" s="22"/>
      <c r="ED63" s="22" t="s">
        <v>177</v>
      </c>
      <c r="EE63" s="23" t="s">
        <v>154</v>
      </c>
      <c r="EF63" s="23" t="s">
        <v>154</v>
      </c>
      <c r="EG63" s="18" t="s">
        <v>154</v>
      </c>
      <c r="EH63" s="16" t="s">
        <v>154</v>
      </c>
      <c r="EI63" s="23"/>
      <c r="EJ63" s="16"/>
      <c r="EK63" s="16">
        <v>105</v>
      </c>
      <c r="EL63" s="28">
        <v>0</v>
      </c>
      <c r="EM63" s="28">
        <v>0</v>
      </c>
      <c r="EN63" s="23"/>
      <c r="EO63" s="18"/>
      <c r="EP63" s="23"/>
      <c r="EQ63" s="23">
        <v>41434</v>
      </c>
      <c r="ER63" s="18" t="s">
        <v>717</v>
      </c>
      <c r="ES63" s="23"/>
      <c r="ET63" s="23"/>
      <c r="EU63" s="23"/>
      <c r="EV63" s="23">
        <v>44561</v>
      </c>
    </row>
    <row r="64" spans="1:152" ht="43.2" hidden="1" x14ac:dyDescent="0.3">
      <c r="A64" s="16">
        <v>61</v>
      </c>
      <c r="B64" s="17" t="s">
        <v>718</v>
      </c>
      <c r="C64" s="17" t="s">
        <v>719</v>
      </c>
      <c r="D64" s="17" t="s">
        <v>181</v>
      </c>
      <c r="E64" s="17" t="s">
        <v>720</v>
      </c>
      <c r="F64" s="17" t="s">
        <v>720</v>
      </c>
      <c r="G64" s="16">
        <v>500540</v>
      </c>
      <c r="H64" s="18" t="s">
        <v>721</v>
      </c>
      <c r="I64" s="18" t="s">
        <v>721</v>
      </c>
      <c r="J64" s="17" t="s">
        <v>154</v>
      </c>
      <c r="K64" s="16" t="s">
        <v>154</v>
      </c>
      <c r="L64" s="17" t="s">
        <v>154</v>
      </c>
      <c r="M64" s="17" t="s">
        <v>154</v>
      </c>
      <c r="N64" s="17" t="s">
        <v>155</v>
      </c>
      <c r="O64" s="17" t="s">
        <v>185</v>
      </c>
      <c r="P64" s="17" t="s">
        <v>226</v>
      </c>
      <c r="Q64" s="16" t="s">
        <v>722</v>
      </c>
      <c r="R64" s="16" t="s">
        <v>159</v>
      </c>
      <c r="S64" s="16"/>
      <c r="T64" s="17" t="s">
        <v>212</v>
      </c>
      <c r="U64" s="17" t="s">
        <v>154</v>
      </c>
      <c r="V64" s="17"/>
      <c r="W64" s="16" t="s">
        <v>161</v>
      </c>
      <c r="X64" s="28">
        <v>20700000</v>
      </c>
      <c r="Y64" s="28">
        <v>116559629.99999999</v>
      </c>
      <c r="Z64" s="28">
        <v>0</v>
      </c>
      <c r="AA64" s="28">
        <v>0</v>
      </c>
      <c r="AB64" s="28">
        <v>0</v>
      </c>
      <c r="AC64" s="28">
        <v>0</v>
      </c>
      <c r="AD64" s="28">
        <v>0</v>
      </c>
      <c r="AE64" s="28">
        <v>0</v>
      </c>
      <c r="AF64" s="28">
        <v>0</v>
      </c>
      <c r="AG64" s="28">
        <v>0</v>
      </c>
      <c r="AH64" s="28">
        <v>0</v>
      </c>
      <c r="AI64" s="28">
        <v>0</v>
      </c>
      <c r="AJ64" s="28">
        <v>0</v>
      </c>
      <c r="AK64" s="28">
        <v>0</v>
      </c>
      <c r="AL64" s="28">
        <v>0</v>
      </c>
      <c r="AM64" s="28">
        <v>0</v>
      </c>
      <c r="AN64" s="28">
        <v>0</v>
      </c>
      <c r="AO64" s="28">
        <v>0</v>
      </c>
      <c r="AP64" s="28">
        <v>0</v>
      </c>
      <c r="AQ64" s="28">
        <v>0</v>
      </c>
      <c r="AR64" s="28">
        <v>0</v>
      </c>
      <c r="AS64" s="28">
        <v>0</v>
      </c>
      <c r="AT64" s="28">
        <v>0</v>
      </c>
      <c r="AU64" s="28">
        <v>0</v>
      </c>
      <c r="AV64" s="28">
        <v>0</v>
      </c>
      <c r="AW64" s="28">
        <v>0</v>
      </c>
      <c r="AX64" s="28">
        <v>0</v>
      </c>
      <c r="AY64" s="28">
        <v>0</v>
      </c>
      <c r="AZ64" s="28">
        <v>0</v>
      </c>
      <c r="BA64" s="28">
        <v>0</v>
      </c>
      <c r="BB64" s="17" t="s">
        <v>162</v>
      </c>
      <c r="BC64" s="28">
        <v>0</v>
      </c>
      <c r="BD64" s="28">
        <v>0</v>
      </c>
      <c r="BE64" s="28">
        <v>0</v>
      </c>
      <c r="BF64" s="28">
        <v>0</v>
      </c>
      <c r="BG64" s="28">
        <v>0</v>
      </c>
      <c r="BH64" s="28">
        <v>0</v>
      </c>
      <c r="BI64" s="28">
        <v>0</v>
      </c>
      <c r="BJ64" s="28">
        <v>0</v>
      </c>
      <c r="BK64" s="28">
        <v>0</v>
      </c>
      <c r="BL64" s="28">
        <v>0</v>
      </c>
      <c r="BM64" s="28">
        <v>0</v>
      </c>
      <c r="BN64" s="28">
        <v>0</v>
      </c>
      <c r="BO64" s="28">
        <v>0</v>
      </c>
      <c r="BP64" s="28">
        <v>0</v>
      </c>
      <c r="BQ64" s="28">
        <v>0</v>
      </c>
      <c r="BR64" s="28">
        <v>0</v>
      </c>
      <c r="BS64" s="28">
        <v>0</v>
      </c>
      <c r="BT64" s="28">
        <v>0</v>
      </c>
      <c r="BU64" s="28">
        <v>0</v>
      </c>
      <c r="BV64" s="28">
        <v>0</v>
      </c>
      <c r="BW64" s="28">
        <v>0</v>
      </c>
      <c r="BX64" s="28">
        <v>0</v>
      </c>
      <c r="BY64" s="16">
        <v>4</v>
      </c>
      <c r="BZ64" s="16"/>
      <c r="CA64" s="16">
        <v>5</v>
      </c>
      <c r="CB64" s="16">
        <v>1</v>
      </c>
      <c r="CC64" s="16" t="s">
        <v>154</v>
      </c>
      <c r="CD64" s="67"/>
      <c r="CE64" s="67"/>
      <c r="CF64" s="16" t="s">
        <v>2413</v>
      </c>
      <c r="CG64" s="16">
        <v>15</v>
      </c>
      <c r="CH64" s="16">
        <v>2020</v>
      </c>
      <c r="CI64" s="68">
        <v>1613610757.02</v>
      </c>
      <c r="CJ64" s="68">
        <v>242041613.553</v>
      </c>
      <c r="CK64" s="24">
        <v>0</v>
      </c>
      <c r="CL64" s="24">
        <v>0</v>
      </c>
      <c r="CM64" s="17"/>
      <c r="CN64" s="16">
        <v>3</v>
      </c>
      <c r="CO64" s="18" t="s">
        <v>295</v>
      </c>
      <c r="CP64" s="18" t="s">
        <v>296</v>
      </c>
      <c r="CQ64" s="18" t="s">
        <v>165</v>
      </c>
      <c r="CR64" s="22" t="s">
        <v>166</v>
      </c>
      <c r="CS64" s="16"/>
      <c r="CT64" s="18" t="s">
        <v>723</v>
      </c>
      <c r="CU64" s="23">
        <v>40891</v>
      </c>
      <c r="CV64" s="16" t="s">
        <v>193</v>
      </c>
      <c r="CW64" s="23"/>
      <c r="CX64" s="23">
        <v>40903</v>
      </c>
      <c r="CY64" s="23">
        <v>40928</v>
      </c>
      <c r="CZ64" s="23">
        <v>41029</v>
      </c>
      <c r="DA64" s="23">
        <v>41286</v>
      </c>
      <c r="DB64" s="23">
        <v>40920</v>
      </c>
      <c r="DC64" s="23">
        <v>42326</v>
      </c>
      <c r="DD64" s="23"/>
      <c r="DE64" s="23">
        <v>46407</v>
      </c>
      <c r="DF64" s="16"/>
      <c r="DG64" s="16"/>
      <c r="DH64" s="16"/>
      <c r="DI64" s="16"/>
      <c r="DJ64" s="16">
        <v>180</v>
      </c>
      <c r="DK64" s="16" t="s">
        <v>194</v>
      </c>
      <c r="DL64" s="16" t="s">
        <v>194</v>
      </c>
      <c r="DM64" s="16" t="s">
        <v>154</v>
      </c>
      <c r="DN64" s="24" t="s">
        <v>154</v>
      </c>
      <c r="DO64" s="25" t="s">
        <v>154</v>
      </c>
      <c r="DP64" s="24" t="s">
        <v>154</v>
      </c>
      <c r="DQ64" s="22" t="s">
        <v>614</v>
      </c>
      <c r="DR64" s="22" t="s">
        <v>614</v>
      </c>
      <c r="DS64" s="16" t="s">
        <v>615</v>
      </c>
      <c r="DT64" s="16" t="s">
        <v>314</v>
      </c>
      <c r="DU64" s="16" t="s">
        <v>172</v>
      </c>
      <c r="DV64" s="16" t="s">
        <v>173</v>
      </c>
      <c r="DW64" s="16" t="s">
        <v>198</v>
      </c>
      <c r="DX64" s="16" t="s">
        <v>199</v>
      </c>
      <c r="DY64" s="16" t="s">
        <v>199</v>
      </c>
      <c r="DZ64" s="16" t="s">
        <v>251</v>
      </c>
      <c r="EA64" s="16" t="s">
        <v>200</v>
      </c>
      <c r="EB64" s="16" t="s">
        <v>201</v>
      </c>
      <c r="EC64" s="22"/>
      <c r="ED64" s="22" t="s">
        <v>177</v>
      </c>
      <c r="EE64" s="23" t="s">
        <v>154</v>
      </c>
      <c r="EF64" s="23" t="s">
        <v>154</v>
      </c>
      <c r="EG64" s="18" t="s">
        <v>154</v>
      </c>
      <c r="EH64" s="16" t="s">
        <v>154</v>
      </c>
      <c r="EI64" s="23"/>
      <c r="EJ64" s="16"/>
      <c r="EK64" s="16" t="s">
        <v>154</v>
      </c>
      <c r="EL64" s="28">
        <v>0</v>
      </c>
      <c r="EM64" s="28">
        <v>0</v>
      </c>
      <c r="EN64" s="23">
        <v>42494</v>
      </c>
      <c r="EO64" s="18" t="s">
        <v>252</v>
      </c>
      <c r="EP64" s="23"/>
      <c r="EQ64" s="23">
        <v>43101</v>
      </c>
      <c r="ER64" s="18" t="s">
        <v>724</v>
      </c>
      <c r="ES64" s="23"/>
      <c r="ET64" s="23"/>
      <c r="EU64" s="23">
        <v>43728</v>
      </c>
      <c r="EV64" s="23">
        <v>44561</v>
      </c>
    </row>
    <row r="65" spans="1:152" ht="115.2" x14ac:dyDescent="0.3">
      <c r="A65" s="16">
        <v>62</v>
      </c>
      <c r="B65" s="17" t="s">
        <v>725</v>
      </c>
      <c r="C65" s="17" t="s">
        <v>726</v>
      </c>
      <c r="D65" s="17" t="s">
        <v>209</v>
      </c>
      <c r="E65" s="17" t="s">
        <v>727</v>
      </c>
      <c r="F65" s="17" t="s">
        <v>727</v>
      </c>
      <c r="G65" s="16">
        <v>500555</v>
      </c>
      <c r="H65" s="18" t="s">
        <v>728</v>
      </c>
      <c r="I65" s="18" t="s">
        <v>728</v>
      </c>
      <c r="J65" s="17" t="s">
        <v>152</v>
      </c>
      <c r="K65" s="16" t="s">
        <v>152</v>
      </c>
      <c r="L65" s="17" t="s">
        <v>153</v>
      </c>
      <c r="M65" s="17" t="s">
        <v>259</v>
      </c>
      <c r="N65" s="17" t="s">
        <v>155</v>
      </c>
      <c r="O65" s="17" t="s">
        <v>156</v>
      </c>
      <c r="P65" s="17" t="s">
        <v>157</v>
      </c>
      <c r="Q65" s="16" t="s">
        <v>158</v>
      </c>
      <c r="R65" s="16" t="s">
        <v>159</v>
      </c>
      <c r="S65" s="16"/>
      <c r="T65" s="17" t="s">
        <v>188</v>
      </c>
      <c r="U65" s="17" t="s">
        <v>154</v>
      </c>
      <c r="V65" s="17"/>
      <c r="W65" s="16" t="s">
        <v>294</v>
      </c>
      <c r="X65" s="28">
        <v>1500000</v>
      </c>
      <c r="Y65" s="28">
        <v>1500000</v>
      </c>
      <c r="Z65" s="28">
        <v>645015.03324783023</v>
      </c>
      <c r="AA65" s="28">
        <v>645015.03</v>
      </c>
      <c r="AB65" s="28">
        <v>0</v>
      </c>
      <c r="AC65" s="28">
        <v>0</v>
      </c>
      <c r="AD65" s="28">
        <v>0</v>
      </c>
      <c r="AE65" s="28">
        <v>0</v>
      </c>
      <c r="AF65" s="28">
        <v>0</v>
      </c>
      <c r="AG65" s="28">
        <v>0</v>
      </c>
      <c r="AH65" s="28">
        <v>645015.03324783023</v>
      </c>
      <c r="AI65" s="28">
        <v>645015.03</v>
      </c>
      <c r="AJ65" s="28">
        <v>0</v>
      </c>
      <c r="AK65" s="28">
        <v>0</v>
      </c>
      <c r="AL65" s="28">
        <v>0</v>
      </c>
      <c r="AM65" s="28">
        <v>0</v>
      </c>
      <c r="AN65" s="28">
        <v>0</v>
      </c>
      <c r="AO65" s="28">
        <v>0</v>
      </c>
      <c r="AP65" s="28">
        <v>0</v>
      </c>
      <c r="AQ65" s="28">
        <v>0</v>
      </c>
      <c r="AR65" s="28">
        <v>7325.77</v>
      </c>
      <c r="AS65" s="28">
        <v>7325.77</v>
      </c>
      <c r="AT65" s="28">
        <v>0</v>
      </c>
      <c r="AU65" s="28">
        <v>0</v>
      </c>
      <c r="AV65" s="28">
        <v>645015.03324783023</v>
      </c>
      <c r="AW65" s="28">
        <v>645015.03</v>
      </c>
      <c r="AX65" s="28">
        <v>645015</v>
      </c>
      <c r="AY65" s="28">
        <v>645015</v>
      </c>
      <c r="AZ65" s="28">
        <v>0</v>
      </c>
      <c r="BA65" s="28">
        <v>0</v>
      </c>
      <c r="BB65" s="17" t="s">
        <v>162</v>
      </c>
      <c r="BC65" s="28">
        <v>0</v>
      </c>
      <c r="BD65" s="28">
        <v>0</v>
      </c>
      <c r="BE65" s="28">
        <v>0</v>
      </c>
      <c r="BF65" s="28">
        <v>0</v>
      </c>
      <c r="BG65" s="28">
        <v>0</v>
      </c>
      <c r="BH65" s="28">
        <v>0</v>
      </c>
      <c r="BI65" s="28">
        <v>11043.76</v>
      </c>
      <c r="BJ65" s="28">
        <v>11043.76</v>
      </c>
      <c r="BK65" s="28">
        <v>70183.989999999991</v>
      </c>
      <c r="BL65" s="28">
        <v>70183.98</v>
      </c>
      <c r="BM65" s="28">
        <v>7300.13</v>
      </c>
      <c r="BN65" s="28">
        <v>7300.13</v>
      </c>
      <c r="BO65" s="28">
        <v>75826.150000000009</v>
      </c>
      <c r="BP65" s="28">
        <v>43677.909999999996</v>
      </c>
      <c r="BQ65" s="28">
        <v>0</v>
      </c>
      <c r="BR65" s="28">
        <v>0</v>
      </c>
      <c r="BS65" s="28">
        <v>0</v>
      </c>
      <c r="BT65" s="28">
        <v>0</v>
      </c>
      <c r="BU65" s="28">
        <v>0</v>
      </c>
      <c r="BV65" s="28">
        <v>0</v>
      </c>
      <c r="BW65" s="28">
        <v>0</v>
      </c>
      <c r="BX65" s="28">
        <v>0</v>
      </c>
      <c r="BY65" s="16">
        <v>4</v>
      </c>
      <c r="BZ65" s="16">
        <v>10</v>
      </c>
      <c r="CA65" s="16"/>
      <c r="CB65" s="16">
        <v>3</v>
      </c>
      <c r="CC65" s="16">
        <v>10</v>
      </c>
      <c r="CD65" s="67">
        <v>1</v>
      </c>
      <c r="CE65" s="67">
        <v>1</v>
      </c>
      <c r="CF65" s="16" t="s">
        <v>188</v>
      </c>
      <c r="CG65" s="16">
        <v>0</v>
      </c>
      <c r="CH65" s="16">
        <v>2020</v>
      </c>
      <c r="CI65" s="68">
        <v>1613610757.02</v>
      </c>
      <c r="CJ65" s="68">
        <v>0</v>
      </c>
      <c r="CK65" s="24">
        <v>0</v>
      </c>
      <c r="CL65" s="24">
        <v>0</v>
      </c>
      <c r="CM65" s="17"/>
      <c r="CN65" s="16">
        <v>3</v>
      </c>
      <c r="CO65" s="18" t="s">
        <v>213</v>
      </c>
      <c r="CP65" s="18" t="s">
        <v>214</v>
      </c>
      <c r="CQ65" s="18" t="s">
        <v>215</v>
      </c>
      <c r="CR65" s="22" t="s">
        <v>166</v>
      </c>
      <c r="CS65" s="16"/>
      <c r="CT65" s="18" t="s">
        <v>729</v>
      </c>
      <c r="CU65" s="23">
        <v>40861</v>
      </c>
      <c r="CV65" s="16" t="s">
        <v>217</v>
      </c>
      <c r="CW65" s="23"/>
      <c r="CX65" s="23">
        <v>40906</v>
      </c>
      <c r="CY65" s="23">
        <v>40965</v>
      </c>
      <c r="CZ65" s="23"/>
      <c r="DA65" s="23">
        <v>41313</v>
      </c>
      <c r="DB65" s="23">
        <v>40947</v>
      </c>
      <c r="DC65" s="23" t="s">
        <v>154</v>
      </c>
      <c r="DD65" s="23"/>
      <c r="DE65" s="23">
        <v>43157</v>
      </c>
      <c r="DF65" s="16"/>
      <c r="DG65" s="16"/>
      <c r="DH65" s="16"/>
      <c r="DI65" s="16"/>
      <c r="DJ65" s="16">
        <v>12</v>
      </c>
      <c r="DK65" s="16" t="s">
        <v>168</v>
      </c>
      <c r="DL65" s="16" t="s">
        <v>168</v>
      </c>
      <c r="DM65" s="16" t="s">
        <v>550</v>
      </c>
      <c r="DN65" s="24">
        <v>5.82</v>
      </c>
      <c r="DO65" s="25">
        <v>5.82</v>
      </c>
      <c r="DP65" s="24" t="s">
        <v>154</v>
      </c>
      <c r="DQ65" s="22"/>
      <c r="DR65" s="22" t="s">
        <v>169</v>
      </c>
      <c r="DS65" s="16" t="s">
        <v>1000</v>
      </c>
      <c r="DT65" s="16" t="s">
        <v>169</v>
      </c>
      <c r="DU65" s="16" t="s">
        <v>172</v>
      </c>
      <c r="DV65" s="16" t="s">
        <v>173</v>
      </c>
      <c r="DW65" s="16" t="s">
        <v>198</v>
      </c>
      <c r="DX65" s="16" t="s">
        <v>174</v>
      </c>
      <c r="DY65" s="16" t="s">
        <v>250</v>
      </c>
      <c r="DZ65" s="16" t="s">
        <v>251</v>
      </c>
      <c r="EA65" s="16" t="s">
        <v>176</v>
      </c>
      <c r="EB65" s="16" t="s">
        <v>409</v>
      </c>
      <c r="EC65" s="22"/>
      <c r="ED65" s="22" t="s">
        <v>302</v>
      </c>
      <c r="EE65" s="23">
        <v>42060</v>
      </c>
      <c r="EF65" s="23">
        <v>42094</v>
      </c>
      <c r="EG65" s="18" t="s">
        <v>730</v>
      </c>
      <c r="EH65" s="16" t="s">
        <v>355</v>
      </c>
      <c r="EI65" s="23"/>
      <c r="EJ65" s="16"/>
      <c r="EK65" s="16">
        <v>45</v>
      </c>
      <c r="EL65" s="28">
        <v>0</v>
      </c>
      <c r="EM65" s="28">
        <v>0</v>
      </c>
      <c r="EN65" s="23">
        <v>41138</v>
      </c>
      <c r="EO65" s="18" t="s">
        <v>356</v>
      </c>
      <c r="EP65" s="23"/>
      <c r="EQ65" s="23">
        <v>41187</v>
      </c>
      <c r="ER65" s="18" t="s">
        <v>731</v>
      </c>
      <c r="ES65" s="23"/>
      <c r="ET65" s="23"/>
      <c r="EU65" s="23"/>
      <c r="EV65" s="23">
        <v>44561</v>
      </c>
    </row>
    <row r="66" spans="1:152" ht="43.2" hidden="1" x14ac:dyDescent="0.3">
      <c r="A66" s="16">
        <v>63</v>
      </c>
      <c r="B66" s="17" t="s">
        <v>732</v>
      </c>
      <c r="C66" s="17" t="s">
        <v>733</v>
      </c>
      <c r="D66" s="17" t="s">
        <v>181</v>
      </c>
      <c r="E66" s="17" t="s">
        <v>734</v>
      </c>
      <c r="F66" s="17" t="s">
        <v>735</v>
      </c>
      <c r="G66" s="16">
        <v>500677</v>
      </c>
      <c r="H66" s="18" t="s">
        <v>736</v>
      </c>
      <c r="I66" s="18" t="s">
        <v>737</v>
      </c>
      <c r="J66" s="17" t="s">
        <v>154</v>
      </c>
      <c r="K66" s="16" t="s">
        <v>154</v>
      </c>
      <c r="L66" s="17" t="s">
        <v>154</v>
      </c>
      <c r="M66" s="17" t="s">
        <v>154</v>
      </c>
      <c r="N66" s="17" t="s">
        <v>686</v>
      </c>
      <c r="O66" s="17" t="s">
        <v>185</v>
      </c>
      <c r="P66" s="17" t="s">
        <v>226</v>
      </c>
      <c r="Q66" s="16" t="s">
        <v>187</v>
      </c>
      <c r="R66" s="16" t="s">
        <v>159</v>
      </c>
      <c r="S66" s="16"/>
      <c r="T66" s="17" t="s">
        <v>212</v>
      </c>
      <c r="U66" s="17" t="s">
        <v>154</v>
      </c>
      <c r="V66" s="17"/>
      <c r="W66" s="16" t="s">
        <v>161</v>
      </c>
      <c r="X66" s="28">
        <v>200000000</v>
      </c>
      <c r="Y66" s="28">
        <v>833000000</v>
      </c>
      <c r="Z66" s="28">
        <v>0</v>
      </c>
      <c r="AA66" s="28">
        <v>0</v>
      </c>
      <c r="AB66" s="28">
        <v>0</v>
      </c>
      <c r="AC66" s="28">
        <v>0</v>
      </c>
      <c r="AD66" s="28">
        <v>0</v>
      </c>
      <c r="AE66" s="28">
        <v>0</v>
      </c>
      <c r="AF66" s="28">
        <v>0</v>
      </c>
      <c r="AG66" s="28">
        <v>0</v>
      </c>
      <c r="AH66" s="28">
        <v>0</v>
      </c>
      <c r="AI66" s="28">
        <v>0</v>
      </c>
      <c r="AJ66" s="28">
        <v>0</v>
      </c>
      <c r="AK66" s="28">
        <v>0</v>
      </c>
      <c r="AL66" s="28">
        <v>0</v>
      </c>
      <c r="AM66" s="28">
        <v>0</v>
      </c>
      <c r="AN66" s="28">
        <v>0</v>
      </c>
      <c r="AO66" s="28">
        <v>0</v>
      </c>
      <c r="AP66" s="28">
        <v>0</v>
      </c>
      <c r="AQ66" s="28">
        <v>0</v>
      </c>
      <c r="AR66" s="28">
        <v>0</v>
      </c>
      <c r="AS66" s="28">
        <v>0</v>
      </c>
      <c r="AT66" s="28">
        <v>0</v>
      </c>
      <c r="AU66" s="28">
        <v>0</v>
      </c>
      <c r="AV66" s="28">
        <v>0</v>
      </c>
      <c r="AW66" s="28">
        <v>0</v>
      </c>
      <c r="AX66" s="28">
        <v>0</v>
      </c>
      <c r="AY66" s="28">
        <v>0</v>
      </c>
      <c r="AZ66" s="28">
        <v>0</v>
      </c>
      <c r="BA66" s="28">
        <v>0</v>
      </c>
      <c r="BB66" s="17" t="s">
        <v>162</v>
      </c>
      <c r="BC66" s="28">
        <v>0</v>
      </c>
      <c r="BD66" s="28">
        <v>0</v>
      </c>
      <c r="BE66" s="28">
        <v>0</v>
      </c>
      <c r="BF66" s="28">
        <v>0</v>
      </c>
      <c r="BG66" s="28">
        <v>0</v>
      </c>
      <c r="BH66" s="28">
        <v>0</v>
      </c>
      <c r="BI66" s="28">
        <v>0</v>
      </c>
      <c r="BJ66" s="28">
        <v>0</v>
      </c>
      <c r="BK66" s="28">
        <v>0</v>
      </c>
      <c r="BL66" s="28">
        <v>0</v>
      </c>
      <c r="BM66" s="28">
        <v>0</v>
      </c>
      <c r="BN66" s="28">
        <v>0</v>
      </c>
      <c r="BO66" s="28">
        <v>0</v>
      </c>
      <c r="BP66" s="28">
        <v>0</v>
      </c>
      <c r="BQ66" s="28">
        <v>0</v>
      </c>
      <c r="BR66" s="28">
        <v>0</v>
      </c>
      <c r="BS66" s="28">
        <v>0</v>
      </c>
      <c r="BT66" s="28">
        <v>0</v>
      </c>
      <c r="BU66" s="28">
        <v>0</v>
      </c>
      <c r="BV66" s="28">
        <v>0</v>
      </c>
      <c r="BW66" s="28">
        <v>0</v>
      </c>
      <c r="BX66" s="28">
        <v>0</v>
      </c>
      <c r="BY66" s="16">
        <v>4</v>
      </c>
      <c r="BZ66" s="16"/>
      <c r="CA66" s="16">
        <v>2</v>
      </c>
      <c r="CB66" s="16">
        <v>4</v>
      </c>
      <c r="CC66" s="16" t="s">
        <v>154</v>
      </c>
      <c r="CD66" s="67"/>
      <c r="CE66" s="67"/>
      <c r="CF66" s="16" t="s">
        <v>2405</v>
      </c>
      <c r="CG66" s="16">
        <v>25</v>
      </c>
      <c r="CH66" s="16">
        <v>2020</v>
      </c>
      <c r="CI66" s="68">
        <v>1613610757.02</v>
      </c>
      <c r="CJ66" s="68">
        <v>403402689.255</v>
      </c>
      <c r="CK66" s="24">
        <v>0</v>
      </c>
      <c r="CL66" s="24">
        <v>0</v>
      </c>
      <c r="CM66" s="17"/>
      <c r="CN66" s="16">
        <v>1</v>
      </c>
      <c r="CO66" s="18" t="s">
        <v>437</v>
      </c>
      <c r="CP66" s="18" t="s">
        <v>438</v>
      </c>
      <c r="CQ66" s="18" t="s">
        <v>439</v>
      </c>
      <c r="CR66" s="22" t="s">
        <v>166</v>
      </c>
      <c r="CS66" s="16"/>
      <c r="CT66" s="18" t="s">
        <v>738</v>
      </c>
      <c r="CU66" s="23">
        <v>40876</v>
      </c>
      <c r="CV66" s="16" t="s">
        <v>2346</v>
      </c>
      <c r="CW66" s="23"/>
      <c r="CX66" s="23"/>
      <c r="CY66" s="23">
        <v>41614</v>
      </c>
      <c r="CZ66" s="23">
        <v>43100</v>
      </c>
      <c r="DA66" s="23">
        <v>47664</v>
      </c>
      <c r="DB66" s="23">
        <v>41404</v>
      </c>
      <c r="DC66" s="23">
        <v>42954</v>
      </c>
      <c r="DD66" s="23"/>
      <c r="DE66" s="23">
        <v>47483</v>
      </c>
      <c r="DF66" s="16"/>
      <c r="DG66" s="16"/>
      <c r="DH66" s="16"/>
      <c r="DI66" s="16"/>
      <c r="DJ66" s="16">
        <v>192</v>
      </c>
      <c r="DK66" s="16" t="s">
        <v>194</v>
      </c>
      <c r="DL66" s="16" t="s">
        <v>378</v>
      </c>
      <c r="DM66" s="16" t="s">
        <v>154</v>
      </c>
      <c r="DN66" s="24" t="s">
        <v>154</v>
      </c>
      <c r="DO66" s="25" t="s">
        <v>154</v>
      </c>
      <c r="DP66" s="24" t="s">
        <v>154</v>
      </c>
      <c r="DQ66" s="22" t="s">
        <v>196</v>
      </c>
      <c r="DR66" s="22" t="s">
        <v>196</v>
      </c>
      <c r="DS66" s="16" t="s">
        <v>197</v>
      </c>
      <c r="DT66" s="16" t="s">
        <v>171</v>
      </c>
      <c r="DU66" s="16" t="s">
        <v>172</v>
      </c>
      <c r="DV66" s="16" t="s">
        <v>173</v>
      </c>
      <c r="DW66" s="16" t="s">
        <v>198</v>
      </c>
      <c r="DX66" s="16" t="s">
        <v>199</v>
      </c>
      <c r="DY66" s="16" t="s">
        <v>199</v>
      </c>
      <c r="DZ66" s="16" t="s">
        <v>175</v>
      </c>
      <c r="EA66" s="16" t="s">
        <v>265</v>
      </c>
      <c r="EB66" s="16" t="s">
        <v>201</v>
      </c>
      <c r="EC66" s="22"/>
      <c r="ED66" s="22" t="s">
        <v>177</v>
      </c>
      <c r="EE66" s="23" t="s">
        <v>154</v>
      </c>
      <c r="EF66" s="23" t="s">
        <v>154</v>
      </c>
      <c r="EG66" s="18" t="s">
        <v>154</v>
      </c>
      <c r="EH66" s="16" t="s">
        <v>154</v>
      </c>
      <c r="EI66" s="23"/>
      <c r="EJ66" s="16"/>
      <c r="EK66" s="16" t="s">
        <v>154</v>
      </c>
      <c r="EL66" s="28">
        <v>0</v>
      </c>
      <c r="EM66" s="28">
        <v>0</v>
      </c>
      <c r="EN66" s="23"/>
      <c r="EO66" s="18"/>
      <c r="EP66" s="23"/>
      <c r="EQ66" s="23"/>
      <c r="ER66" s="18"/>
      <c r="ES66" s="23"/>
      <c r="ET66" s="23"/>
      <c r="EU66" s="23">
        <v>43509</v>
      </c>
      <c r="EV66" s="23">
        <v>44561</v>
      </c>
    </row>
    <row r="67" spans="1:152" ht="72" hidden="1" x14ac:dyDescent="0.3">
      <c r="A67" s="16">
        <v>64</v>
      </c>
      <c r="B67" s="17" t="s">
        <v>739</v>
      </c>
      <c r="C67" s="17" t="s">
        <v>740</v>
      </c>
      <c r="D67" s="17" t="s">
        <v>181</v>
      </c>
      <c r="E67" s="17" t="s">
        <v>741</v>
      </c>
      <c r="F67" s="17" t="s">
        <v>742</v>
      </c>
      <c r="G67" s="16" t="s">
        <v>479</v>
      </c>
      <c r="H67" s="18" t="s">
        <v>743</v>
      </c>
      <c r="I67" s="18" t="s">
        <v>744</v>
      </c>
      <c r="J67" s="17" t="s">
        <v>154</v>
      </c>
      <c r="K67" s="16" t="s">
        <v>154</v>
      </c>
      <c r="L67" s="17" t="s">
        <v>154</v>
      </c>
      <c r="M67" s="17" t="s">
        <v>154</v>
      </c>
      <c r="N67" s="17" t="s">
        <v>155</v>
      </c>
      <c r="O67" s="17" t="s">
        <v>260</v>
      </c>
      <c r="P67" s="17" t="s">
        <v>261</v>
      </c>
      <c r="Q67" s="16" t="s">
        <v>187</v>
      </c>
      <c r="R67" s="16" t="s">
        <v>159</v>
      </c>
      <c r="S67" s="16"/>
      <c r="T67" s="17" t="s">
        <v>518</v>
      </c>
      <c r="U67" s="17" t="s">
        <v>154</v>
      </c>
      <c r="V67" s="17"/>
      <c r="W67" s="16" t="s">
        <v>161</v>
      </c>
      <c r="X67" s="28">
        <v>50000000</v>
      </c>
      <c r="Y67" s="28">
        <v>208250000</v>
      </c>
      <c r="Z67" s="28">
        <v>0</v>
      </c>
      <c r="AA67" s="28">
        <v>0</v>
      </c>
      <c r="AB67" s="28">
        <v>0</v>
      </c>
      <c r="AC67" s="28">
        <v>0</v>
      </c>
      <c r="AD67" s="28">
        <v>0</v>
      </c>
      <c r="AE67" s="28">
        <v>0</v>
      </c>
      <c r="AF67" s="28">
        <v>0</v>
      </c>
      <c r="AG67" s="28">
        <v>0</v>
      </c>
      <c r="AH67" s="28">
        <v>0</v>
      </c>
      <c r="AI67" s="28">
        <v>0</v>
      </c>
      <c r="AJ67" s="28">
        <v>0</v>
      </c>
      <c r="AK67" s="28">
        <v>0</v>
      </c>
      <c r="AL67" s="28">
        <v>0</v>
      </c>
      <c r="AM67" s="28">
        <v>0</v>
      </c>
      <c r="AN67" s="28">
        <v>0</v>
      </c>
      <c r="AO67" s="28">
        <v>0</v>
      </c>
      <c r="AP67" s="28">
        <v>0</v>
      </c>
      <c r="AQ67" s="28">
        <v>0</v>
      </c>
      <c r="AR67" s="28">
        <v>0</v>
      </c>
      <c r="AS67" s="28">
        <v>0</v>
      </c>
      <c r="AT67" s="28">
        <v>0</v>
      </c>
      <c r="AU67" s="28">
        <v>0</v>
      </c>
      <c r="AV67" s="28">
        <v>0</v>
      </c>
      <c r="AW67" s="28">
        <v>0</v>
      </c>
      <c r="AX67" s="28">
        <v>0</v>
      </c>
      <c r="AY67" s="28">
        <v>0</v>
      </c>
      <c r="AZ67" s="28">
        <v>0</v>
      </c>
      <c r="BA67" s="28">
        <v>0</v>
      </c>
      <c r="BB67" s="17" t="s">
        <v>345</v>
      </c>
      <c r="BC67" s="28">
        <v>0</v>
      </c>
      <c r="BD67" s="28">
        <v>0</v>
      </c>
      <c r="BE67" s="28">
        <v>0</v>
      </c>
      <c r="BF67" s="28">
        <v>0</v>
      </c>
      <c r="BG67" s="28">
        <v>0</v>
      </c>
      <c r="BH67" s="28">
        <v>0</v>
      </c>
      <c r="BI67" s="28">
        <v>0</v>
      </c>
      <c r="BJ67" s="28">
        <v>0</v>
      </c>
      <c r="BK67" s="28">
        <v>0</v>
      </c>
      <c r="BL67" s="28">
        <v>0</v>
      </c>
      <c r="BM67" s="28">
        <v>0</v>
      </c>
      <c r="BN67" s="28">
        <v>0</v>
      </c>
      <c r="BO67" s="28">
        <v>0</v>
      </c>
      <c r="BP67" s="28">
        <v>0</v>
      </c>
      <c r="BQ67" s="28">
        <v>0</v>
      </c>
      <c r="BR67" s="28">
        <v>0</v>
      </c>
      <c r="BS67" s="28">
        <v>0</v>
      </c>
      <c r="BT67" s="28">
        <v>0</v>
      </c>
      <c r="BU67" s="28">
        <v>0</v>
      </c>
      <c r="BV67" s="28">
        <v>0</v>
      </c>
      <c r="BW67" s="28">
        <v>0</v>
      </c>
      <c r="BX67" s="28">
        <v>0</v>
      </c>
      <c r="BY67" s="16">
        <v>2</v>
      </c>
      <c r="BZ67" s="16"/>
      <c r="CA67" s="16">
        <v>2</v>
      </c>
      <c r="CB67" s="16">
        <v>5</v>
      </c>
      <c r="CC67" s="16" t="s">
        <v>154</v>
      </c>
      <c r="CD67" s="67"/>
      <c r="CE67" s="67"/>
      <c r="CF67" s="16" t="s">
        <v>2405</v>
      </c>
      <c r="CG67" s="16">
        <v>25</v>
      </c>
      <c r="CH67" s="16">
        <v>2020</v>
      </c>
      <c r="CI67" s="68">
        <v>1613610757.02</v>
      </c>
      <c r="CJ67" s="68">
        <v>403402689.255</v>
      </c>
      <c r="CK67" s="24">
        <v>0</v>
      </c>
      <c r="CL67" s="24">
        <v>0</v>
      </c>
      <c r="CM67" s="17"/>
      <c r="CN67" s="16">
        <v>1</v>
      </c>
      <c r="CO67" s="18" t="s">
        <v>448</v>
      </c>
      <c r="CP67" s="18" t="s">
        <v>745</v>
      </c>
      <c r="CQ67" s="18" t="s">
        <v>448</v>
      </c>
      <c r="CR67" s="22" t="s">
        <v>450</v>
      </c>
      <c r="CS67" s="16" t="s">
        <v>451</v>
      </c>
      <c r="CT67" s="18" t="s">
        <v>746</v>
      </c>
      <c r="CU67" s="23">
        <v>40948</v>
      </c>
      <c r="CV67" s="16" t="s">
        <v>193</v>
      </c>
      <c r="CW67" s="23"/>
      <c r="CX67" s="23">
        <v>40956</v>
      </c>
      <c r="CY67" s="23">
        <v>41450</v>
      </c>
      <c r="CZ67" s="23"/>
      <c r="DA67" s="23">
        <v>0</v>
      </c>
      <c r="DB67" s="23">
        <v>40955</v>
      </c>
      <c r="DC67" s="23" t="s">
        <v>154</v>
      </c>
      <c r="DD67" s="23"/>
      <c r="DE67" s="23">
        <v>46563</v>
      </c>
      <c r="DF67" s="16"/>
      <c r="DG67" s="16"/>
      <c r="DH67" s="16"/>
      <c r="DI67" s="16"/>
      <c r="DJ67" s="16">
        <v>168</v>
      </c>
      <c r="DK67" s="16"/>
      <c r="DL67" s="16"/>
      <c r="DM67" s="16" t="s">
        <v>154</v>
      </c>
      <c r="DN67" s="24" t="s">
        <v>154</v>
      </c>
      <c r="DO67" s="25" t="s">
        <v>154</v>
      </c>
      <c r="DP67" s="24" t="s">
        <v>154</v>
      </c>
      <c r="DQ67" s="22" t="s">
        <v>560</v>
      </c>
      <c r="DR67" s="22" t="s">
        <v>560</v>
      </c>
      <c r="DS67" s="16" t="s">
        <v>561</v>
      </c>
      <c r="DT67" s="16" t="s">
        <v>562</v>
      </c>
      <c r="DU67" s="16" t="s">
        <v>172</v>
      </c>
      <c r="DV67" s="16" t="s">
        <v>173</v>
      </c>
      <c r="DW67" s="16" t="s">
        <v>198</v>
      </c>
      <c r="DX67" s="16" t="s">
        <v>199</v>
      </c>
      <c r="DY67" s="16" t="s">
        <v>199</v>
      </c>
      <c r="DZ67" s="16" t="s">
        <v>175</v>
      </c>
      <c r="EA67" s="16" t="s">
        <v>265</v>
      </c>
      <c r="EB67" s="16" t="s">
        <v>201</v>
      </c>
      <c r="EC67" s="22"/>
      <c r="ED67" s="22" t="s">
        <v>177</v>
      </c>
      <c r="EE67" s="23" t="s">
        <v>154</v>
      </c>
      <c r="EF67" s="23" t="s">
        <v>154</v>
      </c>
      <c r="EG67" s="18" t="s">
        <v>154</v>
      </c>
      <c r="EH67" s="16" t="s">
        <v>154</v>
      </c>
      <c r="EI67" s="23"/>
      <c r="EJ67" s="16"/>
      <c r="EK67" s="16" t="s">
        <v>154</v>
      </c>
      <c r="EL67" s="28">
        <v>0</v>
      </c>
      <c r="EM67" s="28">
        <v>0</v>
      </c>
      <c r="EN67" s="23"/>
      <c r="EO67" s="18"/>
      <c r="EP67" s="23"/>
      <c r="EQ67" s="23"/>
      <c r="ER67" s="18"/>
      <c r="ES67" s="23"/>
      <c r="ET67" s="23"/>
      <c r="EU67" s="23">
        <v>43817</v>
      </c>
      <c r="EV67" s="23">
        <v>44561</v>
      </c>
    </row>
    <row r="68" spans="1:152" ht="43.2" hidden="1" x14ac:dyDescent="0.3">
      <c r="A68" s="16">
        <v>65</v>
      </c>
      <c r="B68" s="17" t="s">
        <v>747</v>
      </c>
      <c r="C68" s="17" t="s">
        <v>748</v>
      </c>
      <c r="D68" s="17" t="s">
        <v>181</v>
      </c>
      <c r="E68" s="17" t="s">
        <v>749</v>
      </c>
      <c r="F68" s="17" t="s">
        <v>749</v>
      </c>
      <c r="G68" s="16">
        <v>500617</v>
      </c>
      <c r="H68" s="18" t="s">
        <v>750</v>
      </c>
      <c r="I68" s="18" t="s">
        <v>751</v>
      </c>
      <c r="J68" s="17" t="s">
        <v>154</v>
      </c>
      <c r="K68" s="16" t="s">
        <v>154</v>
      </c>
      <c r="L68" s="17" t="s">
        <v>154</v>
      </c>
      <c r="M68" s="17" t="s">
        <v>154</v>
      </c>
      <c r="N68" s="17" t="s">
        <v>155</v>
      </c>
      <c r="O68" s="17" t="s">
        <v>185</v>
      </c>
      <c r="P68" s="17" t="s">
        <v>414</v>
      </c>
      <c r="Q68" s="16" t="s">
        <v>158</v>
      </c>
      <c r="R68" s="16" t="s">
        <v>159</v>
      </c>
      <c r="S68" s="16"/>
      <c r="T68" s="17" t="s">
        <v>212</v>
      </c>
      <c r="U68" s="17" t="s">
        <v>154</v>
      </c>
      <c r="V68" s="17"/>
      <c r="W68" s="16" t="s">
        <v>161</v>
      </c>
      <c r="X68" s="28">
        <v>629000</v>
      </c>
      <c r="Y68" s="28">
        <v>629000</v>
      </c>
      <c r="Z68" s="28">
        <v>0</v>
      </c>
      <c r="AA68" s="28">
        <v>0</v>
      </c>
      <c r="AB68" s="28">
        <v>0</v>
      </c>
      <c r="AC68" s="28">
        <v>0</v>
      </c>
      <c r="AD68" s="28">
        <v>0</v>
      </c>
      <c r="AE68" s="28">
        <v>0</v>
      </c>
      <c r="AF68" s="28">
        <v>0</v>
      </c>
      <c r="AG68" s="28">
        <v>0</v>
      </c>
      <c r="AH68" s="28">
        <v>0</v>
      </c>
      <c r="AI68" s="28">
        <v>0</v>
      </c>
      <c r="AJ68" s="28">
        <v>0</v>
      </c>
      <c r="AK68" s="28">
        <v>0</v>
      </c>
      <c r="AL68" s="28">
        <v>0</v>
      </c>
      <c r="AM68" s="28">
        <v>0</v>
      </c>
      <c r="AN68" s="28">
        <v>0</v>
      </c>
      <c r="AO68" s="28">
        <v>0</v>
      </c>
      <c r="AP68" s="28">
        <v>0</v>
      </c>
      <c r="AQ68" s="28">
        <v>0</v>
      </c>
      <c r="AR68" s="28">
        <v>0</v>
      </c>
      <c r="AS68" s="28">
        <v>0</v>
      </c>
      <c r="AT68" s="28">
        <v>0</v>
      </c>
      <c r="AU68" s="28">
        <v>0</v>
      </c>
      <c r="AV68" s="28">
        <v>0</v>
      </c>
      <c r="AW68" s="28">
        <v>0</v>
      </c>
      <c r="AX68" s="28">
        <v>0</v>
      </c>
      <c r="AY68" s="28">
        <v>0</v>
      </c>
      <c r="AZ68" s="28">
        <v>0</v>
      </c>
      <c r="BA68" s="28">
        <v>0</v>
      </c>
      <c r="BB68" s="17" t="s">
        <v>162</v>
      </c>
      <c r="BC68" s="28">
        <v>0</v>
      </c>
      <c r="BD68" s="28">
        <v>0</v>
      </c>
      <c r="BE68" s="28">
        <v>0</v>
      </c>
      <c r="BF68" s="28">
        <v>0</v>
      </c>
      <c r="BG68" s="28">
        <v>0</v>
      </c>
      <c r="BH68" s="28">
        <v>0</v>
      </c>
      <c r="BI68" s="28">
        <v>0</v>
      </c>
      <c r="BJ68" s="28">
        <v>0</v>
      </c>
      <c r="BK68" s="28">
        <v>0</v>
      </c>
      <c r="BL68" s="28">
        <v>0</v>
      </c>
      <c r="BM68" s="28">
        <v>0</v>
      </c>
      <c r="BN68" s="28">
        <v>0</v>
      </c>
      <c r="BO68" s="28">
        <v>0</v>
      </c>
      <c r="BP68" s="28">
        <v>0</v>
      </c>
      <c r="BQ68" s="28">
        <v>0</v>
      </c>
      <c r="BR68" s="28">
        <v>0</v>
      </c>
      <c r="BS68" s="28">
        <v>0</v>
      </c>
      <c r="BT68" s="28">
        <v>0</v>
      </c>
      <c r="BU68" s="28">
        <v>0</v>
      </c>
      <c r="BV68" s="28">
        <v>0</v>
      </c>
      <c r="BW68" s="28">
        <v>0</v>
      </c>
      <c r="BX68" s="28">
        <v>0</v>
      </c>
      <c r="BY68" s="16">
        <v>4</v>
      </c>
      <c r="BZ68" s="16"/>
      <c r="CA68" s="16">
        <v>6</v>
      </c>
      <c r="CB68" s="16">
        <v>4</v>
      </c>
      <c r="CC68" s="16" t="s">
        <v>154</v>
      </c>
      <c r="CD68" s="67"/>
      <c r="CE68" s="67"/>
      <c r="CF68" s="16" t="s">
        <v>2413</v>
      </c>
      <c r="CG68" s="16">
        <v>15</v>
      </c>
      <c r="CH68" s="16">
        <v>2020</v>
      </c>
      <c r="CI68" s="68">
        <v>1613610757.02</v>
      </c>
      <c r="CJ68" s="68">
        <v>242041613.553</v>
      </c>
      <c r="CK68" s="24">
        <v>0</v>
      </c>
      <c r="CL68" s="24">
        <v>0</v>
      </c>
      <c r="CM68" s="17"/>
      <c r="CN68" s="16">
        <v>3</v>
      </c>
      <c r="CO68" s="18" t="s">
        <v>295</v>
      </c>
      <c r="CP68" s="18" t="s">
        <v>415</v>
      </c>
      <c r="CQ68" s="18" t="s">
        <v>165</v>
      </c>
      <c r="CR68" s="22" t="s">
        <v>166</v>
      </c>
      <c r="CS68" s="16"/>
      <c r="CT68" s="18" t="s">
        <v>752</v>
      </c>
      <c r="CU68" s="23">
        <v>41150</v>
      </c>
      <c r="CV68" s="16" t="s">
        <v>217</v>
      </c>
      <c r="CW68" s="23"/>
      <c r="CX68" s="23">
        <v>41179</v>
      </c>
      <c r="CY68" s="23">
        <v>41337</v>
      </c>
      <c r="CZ68" s="23">
        <v>41551</v>
      </c>
      <c r="DA68" s="23">
        <v>41390</v>
      </c>
      <c r="DB68" s="23">
        <v>41304</v>
      </c>
      <c r="DC68" s="23">
        <v>42422</v>
      </c>
      <c r="DD68" s="23"/>
      <c r="DE68" s="23">
        <v>43163</v>
      </c>
      <c r="DF68" s="16">
        <v>6</v>
      </c>
      <c r="DG68" s="16"/>
      <c r="DH68" s="16"/>
      <c r="DI68" s="16"/>
      <c r="DJ68" s="16">
        <v>60</v>
      </c>
      <c r="DK68" s="16" t="s">
        <v>392</v>
      </c>
      <c r="DL68" s="16" t="s">
        <v>392</v>
      </c>
      <c r="DM68" s="16" t="s">
        <v>154</v>
      </c>
      <c r="DN68" s="24" t="s">
        <v>154</v>
      </c>
      <c r="DO68" s="25" t="s">
        <v>154</v>
      </c>
      <c r="DP68" s="24" t="s">
        <v>154</v>
      </c>
      <c r="DQ68" s="22" t="s">
        <v>753</v>
      </c>
      <c r="DR68" s="22" t="s">
        <v>753</v>
      </c>
      <c r="DS68" s="16" t="s">
        <v>754</v>
      </c>
      <c r="DT68" s="16" t="s">
        <v>171</v>
      </c>
      <c r="DU68" s="16" t="s">
        <v>172</v>
      </c>
      <c r="DV68" s="16" t="s">
        <v>173</v>
      </c>
      <c r="DW68" s="16" t="s">
        <v>198</v>
      </c>
      <c r="DX68" s="16" t="s">
        <v>174</v>
      </c>
      <c r="DY68" s="16" t="s">
        <v>218</v>
      </c>
      <c r="DZ68" s="16" t="s">
        <v>175</v>
      </c>
      <c r="EA68" s="16" t="s">
        <v>176</v>
      </c>
      <c r="EB68" s="16" t="s">
        <v>219</v>
      </c>
      <c r="EC68" s="22"/>
      <c r="ED68" s="22" t="s">
        <v>177</v>
      </c>
      <c r="EE68" s="23" t="s">
        <v>154</v>
      </c>
      <c r="EF68" s="23" t="s">
        <v>154</v>
      </c>
      <c r="EG68" s="18" t="s">
        <v>154</v>
      </c>
      <c r="EH68" s="16" t="s">
        <v>154</v>
      </c>
      <c r="EI68" s="23"/>
      <c r="EJ68" s="16"/>
      <c r="EK68" s="16" t="s">
        <v>154</v>
      </c>
      <c r="EL68" s="28">
        <v>0</v>
      </c>
      <c r="EM68" s="28">
        <v>0</v>
      </c>
      <c r="EN68" s="23">
        <v>42242</v>
      </c>
      <c r="EO68" s="18" t="s">
        <v>356</v>
      </c>
      <c r="EP68" s="23"/>
      <c r="EQ68" s="23">
        <v>42597</v>
      </c>
      <c r="ER68" s="18" t="s">
        <v>755</v>
      </c>
      <c r="ES68" s="23"/>
      <c r="ET68" s="23"/>
      <c r="EU68" s="23">
        <v>43712</v>
      </c>
      <c r="EV68" s="23">
        <v>44561</v>
      </c>
    </row>
    <row r="69" spans="1:152" ht="28.8" x14ac:dyDescent="0.3">
      <c r="A69" s="16">
        <v>66</v>
      </c>
      <c r="B69" s="17" t="s">
        <v>747</v>
      </c>
      <c r="C69" s="17" t="s">
        <v>756</v>
      </c>
      <c r="D69" s="17" t="s">
        <v>181</v>
      </c>
      <c r="E69" s="17" t="s">
        <v>757</v>
      </c>
      <c r="F69" s="17" t="s">
        <v>757</v>
      </c>
      <c r="G69" s="16">
        <v>500758</v>
      </c>
      <c r="H69" s="18" t="s">
        <v>750</v>
      </c>
      <c r="I69" s="18" t="s">
        <v>751</v>
      </c>
      <c r="J69" s="17" t="s">
        <v>152</v>
      </c>
      <c r="K69" s="16" t="s">
        <v>152</v>
      </c>
      <c r="L69" s="17" t="s">
        <v>153</v>
      </c>
      <c r="M69" s="17" t="s">
        <v>225</v>
      </c>
      <c r="N69" s="17" t="s">
        <v>155</v>
      </c>
      <c r="O69" s="17" t="s">
        <v>185</v>
      </c>
      <c r="P69" s="17" t="s">
        <v>414</v>
      </c>
      <c r="Q69" s="16" t="s">
        <v>158</v>
      </c>
      <c r="R69" s="16" t="s">
        <v>159</v>
      </c>
      <c r="S69" s="16"/>
      <c r="T69" s="17" t="s">
        <v>188</v>
      </c>
      <c r="U69" s="17" t="s">
        <v>154</v>
      </c>
      <c r="V69" s="17"/>
      <c r="W69" s="16" t="s">
        <v>161</v>
      </c>
      <c r="X69" s="28">
        <v>1500000</v>
      </c>
      <c r="Y69" s="28">
        <v>1500000</v>
      </c>
      <c r="Z69" s="28">
        <v>975206.98</v>
      </c>
      <c r="AA69" s="28">
        <v>975206.98</v>
      </c>
      <c r="AB69" s="28">
        <v>0</v>
      </c>
      <c r="AC69" s="28">
        <v>0</v>
      </c>
      <c r="AD69" s="28">
        <v>0</v>
      </c>
      <c r="AE69" s="28">
        <v>0</v>
      </c>
      <c r="AF69" s="28">
        <v>0</v>
      </c>
      <c r="AG69" s="28">
        <v>0</v>
      </c>
      <c r="AH69" s="28">
        <v>975206.98</v>
      </c>
      <c r="AI69" s="28">
        <v>975206.98</v>
      </c>
      <c r="AJ69" s="28">
        <v>0</v>
      </c>
      <c r="AK69" s="28">
        <v>0</v>
      </c>
      <c r="AL69" s="28">
        <v>0</v>
      </c>
      <c r="AM69" s="28">
        <v>0</v>
      </c>
      <c r="AN69" s="28">
        <v>0</v>
      </c>
      <c r="AO69" s="28">
        <v>0</v>
      </c>
      <c r="AP69" s="28">
        <v>0</v>
      </c>
      <c r="AQ69" s="28">
        <v>0</v>
      </c>
      <c r="AR69" s="28">
        <v>99944.97</v>
      </c>
      <c r="AS69" s="28">
        <v>99944.97</v>
      </c>
      <c r="AT69" s="28">
        <v>0</v>
      </c>
      <c r="AU69" s="28">
        <v>0</v>
      </c>
      <c r="AV69" s="28">
        <v>975206.98</v>
      </c>
      <c r="AW69" s="28">
        <v>975206.98</v>
      </c>
      <c r="AX69" s="28">
        <v>975207</v>
      </c>
      <c r="AY69" s="28">
        <v>975207</v>
      </c>
      <c r="AZ69" s="28">
        <v>0</v>
      </c>
      <c r="BA69" s="28">
        <v>0</v>
      </c>
      <c r="BB69" s="17" t="s">
        <v>162</v>
      </c>
      <c r="BC69" s="28">
        <v>0</v>
      </c>
      <c r="BD69" s="28">
        <v>0</v>
      </c>
      <c r="BE69" s="28">
        <v>0</v>
      </c>
      <c r="BF69" s="28">
        <v>0</v>
      </c>
      <c r="BG69" s="28">
        <v>0</v>
      </c>
      <c r="BH69" s="28">
        <v>0</v>
      </c>
      <c r="BI69" s="28">
        <v>0</v>
      </c>
      <c r="BJ69" s="28">
        <v>0</v>
      </c>
      <c r="BK69" s="28">
        <v>0</v>
      </c>
      <c r="BL69" s="28">
        <v>0</v>
      </c>
      <c r="BM69" s="28">
        <v>2513.8200000000002</v>
      </c>
      <c r="BN69" s="28">
        <v>2513.8200000000002</v>
      </c>
      <c r="BO69" s="28">
        <v>27699.55</v>
      </c>
      <c r="BP69" s="28">
        <v>2513.8200000000002</v>
      </c>
      <c r="BQ69" s="28">
        <v>7486.18</v>
      </c>
      <c r="BR69" s="28">
        <v>7486.18</v>
      </c>
      <c r="BS69" s="28">
        <v>7486.18</v>
      </c>
      <c r="BT69" s="28">
        <v>7486.18</v>
      </c>
      <c r="BU69" s="28">
        <v>0</v>
      </c>
      <c r="BV69" s="28">
        <v>0</v>
      </c>
      <c r="BW69" s="28">
        <v>0</v>
      </c>
      <c r="BX69" s="28">
        <v>0</v>
      </c>
      <c r="BY69" s="16">
        <v>4</v>
      </c>
      <c r="BZ69" s="16"/>
      <c r="CA69" s="16">
        <v>10</v>
      </c>
      <c r="CB69" s="16">
        <v>4</v>
      </c>
      <c r="CC69" s="16">
        <v>10</v>
      </c>
      <c r="CD69" s="67">
        <v>1</v>
      </c>
      <c r="CE69" s="67">
        <v>1</v>
      </c>
      <c r="CF69" s="16" t="s">
        <v>188</v>
      </c>
      <c r="CG69" s="16">
        <v>0</v>
      </c>
      <c r="CH69" s="16">
        <v>2020</v>
      </c>
      <c r="CI69" s="68">
        <v>1613610757.02</v>
      </c>
      <c r="CJ69" s="68">
        <v>0</v>
      </c>
      <c r="CK69" s="24">
        <v>0</v>
      </c>
      <c r="CL69" s="24">
        <v>0</v>
      </c>
      <c r="CM69" s="17"/>
      <c r="CN69" s="16">
        <v>3</v>
      </c>
      <c r="CO69" s="18" t="s">
        <v>295</v>
      </c>
      <c r="CP69" s="18" t="s">
        <v>415</v>
      </c>
      <c r="CQ69" s="18" t="s">
        <v>165</v>
      </c>
      <c r="CR69" s="22" t="s">
        <v>166</v>
      </c>
      <c r="CS69" s="16"/>
      <c r="CT69" s="18" t="s">
        <v>758</v>
      </c>
      <c r="CU69" s="23">
        <v>41948</v>
      </c>
      <c r="CV69" s="16" t="s">
        <v>217</v>
      </c>
      <c r="CW69" s="23">
        <v>41954</v>
      </c>
      <c r="CX69" s="23">
        <v>41962</v>
      </c>
      <c r="CY69" s="23">
        <v>42048</v>
      </c>
      <c r="CZ69" s="23">
        <v>42260</v>
      </c>
      <c r="DA69" s="23">
        <v>42383</v>
      </c>
      <c r="DB69" s="23">
        <v>42018</v>
      </c>
      <c r="DC69" s="23">
        <v>42383</v>
      </c>
      <c r="DD69" s="23"/>
      <c r="DE69" s="23">
        <v>43874</v>
      </c>
      <c r="DF69" s="16"/>
      <c r="DG69" s="16"/>
      <c r="DH69" s="16"/>
      <c r="DI69" s="16"/>
      <c r="DJ69" s="16">
        <v>60</v>
      </c>
      <c r="DK69" s="16" t="s">
        <v>392</v>
      </c>
      <c r="DL69" s="16" t="s">
        <v>392</v>
      </c>
      <c r="DM69" s="16" t="s">
        <v>550</v>
      </c>
      <c r="DN69" s="24">
        <v>3</v>
      </c>
      <c r="DO69" s="25">
        <v>3</v>
      </c>
      <c r="DP69" s="24" t="s">
        <v>154</v>
      </c>
      <c r="DQ69" s="22" t="s">
        <v>753</v>
      </c>
      <c r="DR69" s="22" t="s">
        <v>753</v>
      </c>
      <c r="DS69" s="16" t="s">
        <v>754</v>
      </c>
      <c r="DT69" s="16" t="s">
        <v>171</v>
      </c>
      <c r="DU69" s="16" t="s">
        <v>172</v>
      </c>
      <c r="DV69" s="16" t="s">
        <v>173</v>
      </c>
      <c r="DW69" s="16" t="s">
        <v>198</v>
      </c>
      <c r="DX69" s="16" t="s">
        <v>174</v>
      </c>
      <c r="DY69" s="16" t="s">
        <v>218</v>
      </c>
      <c r="DZ69" s="16" t="s">
        <v>175</v>
      </c>
      <c r="EA69" s="16" t="s">
        <v>176</v>
      </c>
      <c r="EB69" s="16" t="s">
        <v>219</v>
      </c>
      <c r="EC69" s="22"/>
      <c r="ED69" s="22" t="s">
        <v>177</v>
      </c>
      <c r="EE69" s="23" t="s">
        <v>154</v>
      </c>
      <c r="EF69" s="23" t="s">
        <v>154</v>
      </c>
      <c r="EG69" s="18" t="s">
        <v>154</v>
      </c>
      <c r="EH69" s="16" t="s">
        <v>154</v>
      </c>
      <c r="EI69" s="23"/>
      <c r="EJ69" s="16"/>
      <c r="EK69" s="16">
        <v>59</v>
      </c>
      <c r="EL69" s="28">
        <v>0</v>
      </c>
      <c r="EM69" s="28">
        <v>0</v>
      </c>
      <c r="EN69" s="23">
        <v>42242</v>
      </c>
      <c r="EO69" s="18" t="s">
        <v>356</v>
      </c>
      <c r="EP69" s="23"/>
      <c r="EQ69" s="23">
        <v>42597</v>
      </c>
      <c r="ER69" s="18" t="s">
        <v>717</v>
      </c>
      <c r="ES69" s="23"/>
      <c r="ET69" s="23"/>
      <c r="EU69" s="23"/>
      <c r="EV69" s="23">
        <v>44561</v>
      </c>
    </row>
    <row r="70" spans="1:152" x14ac:dyDescent="0.3">
      <c r="A70" s="16">
        <v>67</v>
      </c>
      <c r="B70" s="17" t="s">
        <v>759</v>
      </c>
      <c r="C70" s="17" t="s">
        <v>760</v>
      </c>
      <c r="D70" s="17" t="s">
        <v>181</v>
      </c>
      <c r="E70" s="17" t="s">
        <v>761</v>
      </c>
      <c r="F70" s="17" t="s">
        <v>761</v>
      </c>
      <c r="G70" s="16">
        <v>500576</v>
      </c>
      <c r="H70" s="18" t="s">
        <v>762</v>
      </c>
      <c r="I70" s="18" t="s">
        <v>762</v>
      </c>
      <c r="J70" s="17" t="s">
        <v>152</v>
      </c>
      <c r="K70" s="16" t="s">
        <v>152</v>
      </c>
      <c r="L70" s="17" t="s">
        <v>153</v>
      </c>
      <c r="M70" s="17" t="s">
        <v>184</v>
      </c>
      <c r="N70" s="17" t="s">
        <v>155</v>
      </c>
      <c r="O70" s="17" t="s">
        <v>185</v>
      </c>
      <c r="P70" s="17" t="s">
        <v>226</v>
      </c>
      <c r="Q70" s="16" t="s">
        <v>722</v>
      </c>
      <c r="R70" s="16" t="s">
        <v>159</v>
      </c>
      <c r="S70" s="16"/>
      <c r="T70" s="17" t="s">
        <v>188</v>
      </c>
      <c r="U70" s="17" t="s">
        <v>154</v>
      </c>
      <c r="V70" s="17"/>
      <c r="W70" s="16" t="s">
        <v>161</v>
      </c>
      <c r="X70" s="28">
        <v>800000</v>
      </c>
      <c r="Y70" s="28">
        <v>4504720</v>
      </c>
      <c r="Z70" s="28">
        <v>587432.82999999996</v>
      </c>
      <c r="AA70" s="28">
        <v>3307775.52</v>
      </c>
      <c r="AB70" s="28">
        <v>0</v>
      </c>
      <c r="AC70" s="28">
        <v>0</v>
      </c>
      <c r="AD70" s="28">
        <v>0</v>
      </c>
      <c r="AE70" s="28">
        <v>0</v>
      </c>
      <c r="AF70" s="28">
        <v>0</v>
      </c>
      <c r="AG70" s="28">
        <v>0</v>
      </c>
      <c r="AH70" s="28">
        <v>587432.82999999996</v>
      </c>
      <c r="AI70" s="28">
        <v>3307775.52</v>
      </c>
      <c r="AJ70" s="28">
        <v>0</v>
      </c>
      <c r="AK70" s="28">
        <v>0</v>
      </c>
      <c r="AL70" s="28">
        <v>0</v>
      </c>
      <c r="AM70" s="28">
        <v>0</v>
      </c>
      <c r="AN70" s="28">
        <v>0</v>
      </c>
      <c r="AO70" s="28">
        <v>0</v>
      </c>
      <c r="AP70" s="28">
        <v>0</v>
      </c>
      <c r="AQ70" s="28">
        <v>0</v>
      </c>
      <c r="AR70" s="28">
        <v>333554.75</v>
      </c>
      <c r="AS70" s="28">
        <v>1878213.42</v>
      </c>
      <c r="AT70" s="28">
        <v>74360.336713491633</v>
      </c>
      <c r="AU70" s="28">
        <v>418715.62</v>
      </c>
      <c r="AV70" s="28">
        <v>661793.16671349155</v>
      </c>
      <c r="AW70" s="28">
        <v>3726491.14</v>
      </c>
      <c r="AX70" s="28">
        <v>495855</v>
      </c>
      <c r="AY70" s="28">
        <v>2792109.9194999998</v>
      </c>
      <c r="AZ70" s="28">
        <v>0</v>
      </c>
      <c r="BA70" s="28">
        <v>0</v>
      </c>
      <c r="BB70" s="17" t="s">
        <v>162</v>
      </c>
      <c r="BC70" s="28">
        <v>0</v>
      </c>
      <c r="BD70" s="28">
        <v>0</v>
      </c>
      <c r="BE70" s="28">
        <v>0</v>
      </c>
      <c r="BF70" s="28">
        <v>0</v>
      </c>
      <c r="BG70" s="28">
        <v>0</v>
      </c>
      <c r="BH70" s="28">
        <v>0</v>
      </c>
      <c r="BI70" s="28">
        <v>0</v>
      </c>
      <c r="BJ70" s="28">
        <v>0</v>
      </c>
      <c r="BK70" s="28">
        <v>0</v>
      </c>
      <c r="BL70" s="28">
        <v>0</v>
      </c>
      <c r="BM70" s="28">
        <v>0</v>
      </c>
      <c r="BN70" s="28">
        <v>0</v>
      </c>
      <c r="BO70" s="28">
        <v>0</v>
      </c>
      <c r="BP70" s="28">
        <v>0</v>
      </c>
      <c r="BQ70" s="28">
        <v>0</v>
      </c>
      <c r="BR70" s="28">
        <v>0</v>
      </c>
      <c r="BS70" s="28">
        <v>0</v>
      </c>
      <c r="BT70" s="28">
        <v>0</v>
      </c>
      <c r="BU70" s="28">
        <v>0</v>
      </c>
      <c r="BV70" s="28">
        <v>0</v>
      </c>
      <c r="BW70" s="28">
        <v>66000</v>
      </c>
      <c r="BX70" s="28">
        <v>66000</v>
      </c>
      <c r="BY70" s="16">
        <v>4</v>
      </c>
      <c r="BZ70" s="16"/>
      <c r="CA70" s="16">
        <v>10</v>
      </c>
      <c r="CB70" s="16">
        <v>4</v>
      </c>
      <c r="CC70" s="16">
        <v>10</v>
      </c>
      <c r="CD70" s="67">
        <v>1</v>
      </c>
      <c r="CE70" s="67">
        <v>1</v>
      </c>
      <c r="CF70" s="16" t="s">
        <v>188</v>
      </c>
      <c r="CG70" s="16">
        <v>0</v>
      </c>
      <c r="CH70" s="16">
        <v>2020</v>
      </c>
      <c r="CI70" s="68">
        <v>1613610757.02</v>
      </c>
      <c r="CJ70" s="68">
        <v>0</v>
      </c>
      <c r="CK70" s="24">
        <v>0</v>
      </c>
      <c r="CL70" s="24">
        <v>0</v>
      </c>
      <c r="CM70" s="17"/>
      <c r="CN70" s="16">
        <v>3</v>
      </c>
      <c r="CO70" s="18" t="s">
        <v>295</v>
      </c>
      <c r="CP70" s="18" t="s">
        <v>763</v>
      </c>
      <c r="CQ70" s="18" t="s">
        <v>165</v>
      </c>
      <c r="CR70" s="22" t="s">
        <v>166</v>
      </c>
      <c r="CS70" s="16"/>
      <c r="CT70" s="18" t="s">
        <v>764</v>
      </c>
      <c r="CU70" s="23">
        <v>40961</v>
      </c>
      <c r="CV70" s="16" t="s">
        <v>217</v>
      </c>
      <c r="CW70" s="23">
        <v>40961</v>
      </c>
      <c r="CX70" s="23">
        <v>40969</v>
      </c>
      <c r="CY70" s="23">
        <v>41089</v>
      </c>
      <c r="CZ70" s="23">
        <v>41454</v>
      </c>
      <c r="DA70" s="23">
        <v>41453</v>
      </c>
      <c r="DB70" s="23">
        <v>41078</v>
      </c>
      <c r="DC70" s="23" t="s">
        <v>154</v>
      </c>
      <c r="DD70" s="23"/>
      <c r="DE70" s="23"/>
      <c r="DF70" s="16"/>
      <c r="DG70" s="16"/>
      <c r="DH70" s="16"/>
      <c r="DI70" s="16"/>
      <c r="DJ70" s="16"/>
      <c r="DK70" s="16"/>
      <c r="DL70" s="16"/>
      <c r="DM70" s="16" t="s">
        <v>539</v>
      </c>
      <c r="DN70" s="24">
        <v>3</v>
      </c>
      <c r="DO70" s="25">
        <v>5.6189999999999998</v>
      </c>
      <c r="DP70" s="24" t="s">
        <v>154</v>
      </c>
      <c r="DQ70" s="22" t="s">
        <v>614</v>
      </c>
      <c r="DR70" s="22" t="s">
        <v>614</v>
      </c>
      <c r="DS70" s="16" t="s">
        <v>615</v>
      </c>
      <c r="DT70" s="16" t="s">
        <v>314</v>
      </c>
      <c r="DU70" s="16" t="s">
        <v>172</v>
      </c>
      <c r="DV70" s="16" t="s">
        <v>173</v>
      </c>
      <c r="DW70" s="16" t="s">
        <v>198</v>
      </c>
      <c r="DX70" s="16" t="s">
        <v>199</v>
      </c>
      <c r="DY70" s="16" t="s">
        <v>199</v>
      </c>
      <c r="DZ70" s="16" t="s">
        <v>251</v>
      </c>
      <c r="EA70" s="16" t="s">
        <v>200</v>
      </c>
      <c r="EB70" s="16" t="s">
        <v>201</v>
      </c>
      <c r="EC70" s="22"/>
      <c r="ED70" s="22" t="s">
        <v>177</v>
      </c>
      <c r="EE70" s="23" t="s">
        <v>154</v>
      </c>
      <c r="EF70" s="23" t="s">
        <v>154</v>
      </c>
      <c r="EG70" s="18" t="s">
        <v>154</v>
      </c>
      <c r="EH70" s="16" t="s">
        <v>154</v>
      </c>
      <c r="EI70" s="23"/>
      <c r="EJ70" s="16"/>
      <c r="EK70" s="16">
        <v>103</v>
      </c>
      <c r="EL70" s="28">
        <v>0</v>
      </c>
      <c r="EM70" s="28">
        <v>0</v>
      </c>
      <c r="EN70" s="23">
        <v>41486</v>
      </c>
      <c r="EO70" s="18" t="s">
        <v>356</v>
      </c>
      <c r="EP70" s="23"/>
      <c r="EQ70" s="23">
        <v>41607</v>
      </c>
      <c r="ER70" s="18" t="s">
        <v>717</v>
      </c>
      <c r="ES70" s="23"/>
      <c r="ET70" s="23"/>
      <c r="EU70" s="23"/>
      <c r="EV70" s="23">
        <v>44561</v>
      </c>
    </row>
    <row r="71" spans="1:152" ht="28.8" x14ac:dyDescent="0.3">
      <c r="A71" s="16">
        <v>68</v>
      </c>
      <c r="B71" s="17" t="s">
        <v>765</v>
      </c>
      <c r="C71" s="17" t="s">
        <v>766</v>
      </c>
      <c r="D71" s="17" t="s">
        <v>181</v>
      </c>
      <c r="E71" s="17" t="s">
        <v>767</v>
      </c>
      <c r="F71" s="17" t="s">
        <v>767</v>
      </c>
      <c r="G71" s="16">
        <v>500577</v>
      </c>
      <c r="H71" s="18" t="s">
        <v>768</v>
      </c>
      <c r="I71" s="18" t="s">
        <v>768</v>
      </c>
      <c r="J71" s="17" t="s">
        <v>152</v>
      </c>
      <c r="K71" s="16" t="s">
        <v>152</v>
      </c>
      <c r="L71" s="17" t="s">
        <v>153</v>
      </c>
      <c r="M71" s="17" t="s">
        <v>259</v>
      </c>
      <c r="N71" s="17" t="s">
        <v>155</v>
      </c>
      <c r="O71" s="17" t="s">
        <v>185</v>
      </c>
      <c r="P71" s="17" t="s">
        <v>414</v>
      </c>
      <c r="Q71" s="16" t="s">
        <v>158</v>
      </c>
      <c r="R71" s="16" t="s">
        <v>159</v>
      </c>
      <c r="S71" s="16"/>
      <c r="T71" s="17" t="s">
        <v>188</v>
      </c>
      <c r="U71" s="17" t="s">
        <v>154</v>
      </c>
      <c r="V71" s="17"/>
      <c r="W71" s="16" t="s">
        <v>161</v>
      </c>
      <c r="X71" s="28">
        <v>886000</v>
      </c>
      <c r="Y71" s="28">
        <v>886000</v>
      </c>
      <c r="Z71" s="28">
        <v>747562.14</v>
      </c>
      <c r="AA71" s="28">
        <v>747562.14</v>
      </c>
      <c r="AB71" s="28">
        <v>0</v>
      </c>
      <c r="AC71" s="28">
        <v>0</v>
      </c>
      <c r="AD71" s="28">
        <v>0</v>
      </c>
      <c r="AE71" s="28">
        <v>0</v>
      </c>
      <c r="AF71" s="28">
        <v>0</v>
      </c>
      <c r="AG71" s="28">
        <v>0</v>
      </c>
      <c r="AH71" s="28">
        <v>747562.14</v>
      </c>
      <c r="AI71" s="28">
        <v>747562.14</v>
      </c>
      <c r="AJ71" s="28">
        <v>0</v>
      </c>
      <c r="AK71" s="28">
        <v>0</v>
      </c>
      <c r="AL71" s="28">
        <v>0</v>
      </c>
      <c r="AM71" s="28">
        <v>0</v>
      </c>
      <c r="AN71" s="28">
        <v>0</v>
      </c>
      <c r="AO71" s="28">
        <v>0</v>
      </c>
      <c r="AP71" s="28">
        <v>0</v>
      </c>
      <c r="AQ71" s="28">
        <v>0</v>
      </c>
      <c r="AR71" s="28">
        <v>158721.93</v>
      </c>
      <c r="AS71" s="28">
        <v>158721.93</v>
      </c>
      <c r="AT71" s="28">
        <v>18691.8</v>
      </c>
      <c r="AU71" s="28">
        <v>18691.8</v>
      </c>
      <c r="AV71" s="28">
        <v>766253.94000000006</v>
      </c>
      <c r="AW71" s="28">
        <v>766253.94000000006</v>
      </c>
      <c r="AX71" s="28">
        <v>766254</v>
      </c>
      <c r="AY71" s="28">
        <v>766254</v>
      </c>
      <c r="AZ71" s="28">
        <v>0</v>
      </c>
      <c r="BA71" s="28">
        <v>0</v>
      </c>
      <c r="BB71" s="17" t="s">
        <v>162</v>
      </c>
      <c r="BC71" s="28">
        <v>0</v>
      </c>
      <c r="BD71" s="28">
        <v>0</v>
      </c>
      <c r="BE71" s="28">
        <v>0</v>
      </c>
      <c r="BF71" s="28">
        <v>0</v>
      </c>
      <c r="BG71" s="28">
        <v>0</v>
      </c>
      <c r="BH71" s="28">
        <v>0</v>
      </c>
      <c r="BI71" s="28">
        <v>0</v>
      </c>
      <c r="BJ71" s="28">
        <v>0</v>
      </c>
      <c r="BK71" s="28">
        <v>0</v>
      </c>
      <c r="BL71" s="28">
        <v>0</v>
      </c>
      <c r="BM71" s="28">
        <v>0</v>
      </c>
      <c r="BN71" s="28">
        <v>0</v>
      </c>
      <c r="BO71" s="28">
        <v>0</v>
      </c>
      <c r="BP71" s="28">
        <v>0</v>
      </c>
      <c r="BQ71" s="28">
        <v>0</v>
      </c>
      <c r="BR71" s="28">
        <v>0</v>
      </c>
      <c r="BS71" s="28">
        <v>0</v>
      </c>
      <c r="BT71" s="28">
        <v>0</v>
      </c>
      <c r="BU71" s="28">
        <v>0</v>
      </c>
      <c r="BV71" s="28">
        <v>0</v>
      </c>
      <c r="BW71" s="28">
        <v>0</v>
      </c>
      <c r="BX71" s="28">
        <v>0</v>
      </c>
      <c r="BY71" s="16">
        <v>4</v>
      </c>
      <c r="BZ71" s="16"/>
      <c r="CA71" s="16">
        <v>10</v>
      </c>
      <c r="CB71" s="16">
        <v>3</v>
      </c>
      <c r="CC71" s="16">
        <v>10</v>
      </c>
      <c r="CD71" s="67">
        <v>1</v>
      </c>
      <c r="CE71" s="67">
        <v>1</v>
      </c>
      <c r="CF71" s="16" t="s">
        <v>188</v>
      </c>
      <c r="CG71" s="16">
        <v>0</v>
      </c>
      <c r="CH71" s="16">
        <v>2020</v>
      </c>
      <c r="CI71" s="68">
        <v>1613610757.02</v>
      </c>
      <c r="CJ71" s="68">
        <v>0</v>
      </c>
      <c r="CK71" s="24">
        <v>0</v>
      </c>
      <c r="CL71" s="24">
        <v>0</v>
      </c>
      <c r="CM71" s="17"/>
      <c r="CN71" s="16">
        <v>3</v>
      </c>
      <c r="CO71" s="18" t="s">
        <v>295</v>
      </c>
      <c r="CP71" s="18" t="s">
        <v>415</v>
      </c>
      <c r="CQ71" s="18" t="s">
        <v>165</v>
      </c>
      <c r="CR71" s="22" t="s">
        <v>166</v>
      </c>
      <c r="CS71" s="16"/>
      <c r="CT71" s="18" t="s">
        <v>769</v>
      </c>
      <c r="CU71" s="23">
        <v>40974</v>
      </c>
      <c r="CV71" s="16" t="s">
        <v>217</v>
      </c>
      <c r="CW71" s="23"/>
      <c r="CX71" s="23">
        <v>41059</v>
      </c>
      <c r="CY71" s="23">
        <v>41088</v>
      </c>
      <c r="CZ71" s="23">
        <v>41392</v>
      </c>
      <c r="DA71" s="23">
        <v>41447</v>
      </c>
      <c r="DB71" s="23">
        <v>41082</v>
      </c>
      <c r="DC71" s="23">
        <v>41447</v>
      </c>
      <c r="DD71" s="23"/>
      <c r="DE71" s="23">
        <v>42975</v>
      </c>
      <c r="DF71" s="16">
        <v>9</v>
      </c>
      <c r="DG71" s="16"/>
      <c r="DH71" s="16"/>
      <c r="DI71" s="16"/>
      <c r="DJ71" s="16">
        <v>62</v>
      </c>
      <c r="DK71" s="16" t="s">
        <v>392</v>
      </c>
      <c r="DL71" s="16" t="s">
        <v>392</v>
      </c>
      <c r="DM71" s="16" t="s">
        <v>550</v>
      </c>
      <c r="DN71" s="24">
        <v>3</v>
      </c>
      <c r="DO71" s="25">
        <v>3</v>
      </c>
      <c r="DP71" s="24" t="s">
        <v>154</v>
      </c>
      <c r="DQ71" s="22" t="s">
        <v>770</v>
      </c>
      <c r="DR71" s="22" t="s">
        <v>770</v>
      </c>
      <c r="DS71" s="16" t="s">
        <v>454</v>
      </c>
      <c r="DT71" s="16" t="s">
        <v>171</v>
      </c>
      <c r="DU71" s="16" t="s">
        <v>301</v>
      </c>
      <c r="DV71" s="16" t="s">
        <v>173</v>
      </c>
      <c r="DW71" s="16" t="s">
        <v>198</v>
      </c>
      <c r="DX71" s="16" t="s">
        <v>174</v>
      </c>
      <c r="DY71" s="16" t="s">
        <v>218</v>
      </c>
      <c r="DZ71" s="16" t="s">
        <v>175</v>
      </c>
      <c r="EA71" s="16" t="s">
        <v>176</v>
      </c>
      <c r="EB71" s="16" t="s">
        <v>409</v>
      </c>
      <c r="EC71" s="22"/>
      <c r="ED71" s="22" t="s">
        <v>177</v>
      </c>
      <c r="EE71" s="23" t="s">
        <v>154</v>
      </c>
      <c r="EF71" s="23" t="s">
        <v>154</v>
      </c>
      <c r="EG71" s="18" t="s">
        <v>154</v>
      </c>
      <c r="EH71" s="16" t="s">
        <v>154</v>
      </c>
      <c r="EI71" s="23"/>
      <c r="EJ71" s="16"/>
      <c r="EK71" s="16">
        <v>102</v>
      </c>
      <c r="EL71" s="28">
        <v>0</v>
      </c>
      <c r="EM71" s="28">
        <v>0</v>
      </c>
      <c r="EN71" s="23">
        <v>41486</v>
      </c>
      <c r="EO71" s="18" t="s">
        <v>356</v>
      </c>
      <c r="EP71" s="23"/>
      <c r="EQ71" s="23">
        <v>41606</v>
      </c>
      <c r="ER71" s="18" t="s">
        <v>717</v>
      </c>
      <c r="ES71" s="23"/>
      <c r="ET71" s="23"/>
      <c r="EU71" s="23"/>
      <c r="EV71" s="23">
        <v>44561</v>
      </c>
    </row>
    <row r="72" spans="1:152" ht="28.8" hidden="1" x14ac:dyDescent="0.3">
      <c r="A72" s="16">
        <v>69</v>
      </c>
      <c r="B72" s="17" t="s">
        <v>771</v>
      </c>
      <c r="C72" s="17" t="s">
        <v>772</v>
      </c>
      <c r="D72" s="17"/>
      <c r="E72" s="17"/>
      <c r="F72" s="17"/>
      <c r="G72" s="16">
        <v>500601</v>
      </c>
      <c r="H72" s="18" t="s">
        <v>773</v>
      </c>
      <c r="I72" s="18" t="s">
        <v>773</v>
      </c>
      <c r="J72" s="17" t="s">
        <v>154</v>
      </c>
      <c r="K72" s="16" t="s">
        <v>154</v>
      </c>
      <c r="L72" s="17" t="s">
        <v>154</v>
      </c>
      <c r="M72" s="17" t="s">
        <v>154</v>
      </c>
      <c r="N72" s="17" t="s">
        <v>155</v>
      </c>
      <c r="O72" s="17" t="s">
        <v>156</v>
      </c>
      <c r="P72" s="17" t="s">
        <v>243</v>
      </c>
      <c r="Q72" s="16" t="s">
        <v>722</v>
      </c>
      <c r="R72" s="16" t="s">
        <v>244</v>
      </c>
      <c r="S72" s="16" t="s">
        <v>774</v>
      </c>
      <c r="T72" s="17" t="s">
        <v>212</v>
      </c>
      <c r="U72" s="17" t="s">
        <v>154</v>
      </c>
      <c r="V72" s="17"/>
      <c r="W72" s="16" t="s">
        <v>161</v>
      </c>
      <c r="X72" s="28">
        <v>5000000</v>
      </c>
      <c r="Y72" s="28">
        <v>28154499.999999996</v>
      </c>
      <c r="Z72" s="28">
        <v>0</v>
      </c>
      <c r="AA72" s="28">
        <v>0</v>
      </c>
      <c r="AB72" s="28">
        <v>0</v>
      </c>
      <c r="AC72" s="28">
        <v>0</v>
      </c>
      <c r="AD72" s="28">
        <v>0</v>
      </c>
      <c r="AE72" s="28">
        <v>0</v>
      </c>
      <c r="AF72" s="28">
        <v>0</v>
      </c>
      <c r="AG72" s="28">
        <v>0</v>
      </c>
      <c r="AH72" s="28">
        <v>0</v>
      </c>
      <c r="AI72" s="28">
        <v>0</v>
      </c>
      <c r="AJ72" s="28">
        <v>0</v>
      </c>
      <c r="AK72" s="28">
        <v>0</v>
      </c>
      <c r="AL72" s="28">
        <v>0</v>
      </c>
      <c r="AM72" s="28">
        <v>0</v>
      </c>
      <c r="AN72" s="28">
        <v>0</v>
      </c>
      <c r="AO72" s="28">
        <v>0</v>
      </c>
      <c r="AP72" s="28">
        <v>0</v>
      </c>
      <c r="AQ72" s="28">
        <v>0</v>
      </c>
      <c r="AR72" s="28">
        <v>0</v>
      </c>
      <c r="AS72" s="28">
        <v>0</v>
      </c>
      <c r="AT72" s="28">
        <v>0</v>
      </c>
      <c r="AU72" s="28">
        <v>0</v>
      </c>
      <c r="AV72" s="28">
        <v>0</v>
      </c>
      <c r="AW72" s="28">
        <v>0</v>
      </c>
      <c r="AX72" s="28">
        <v>0</v>
      </c>
      <c r="AY72" s="28">
        <v>0</v>
      </c>
      <c r="AZ72" s="28">
        <v>0</v>
      </c>
      <c r="BA72" s="28">
        <v>0</v>
      </c>
      <c r="BB72" s="17" t="s">
        <v>345</v>
      </c>
      <c r="BC72" s="28">
        <v>0</v>
      </c>
      <c r="BD72" s="28">
        <v>0</v>
      </c>
      <c r="BE72" s="28">
        <v>0</v>
      </c>
      <c r="BF72" s="28">
        <v>0</v>
      </c>
      <c r="BG72" s="28">
        <v>0</v>
      </c>
      <c r="BH72" s="28">
        <v>0</v>
      </c>
      <c r="BI72" s="28">
        <v>0</v>
      </c>
      <c r="BJ72" s="28">
        <v>0</v>
      </c>
      <c r="BK72" s="28">
        <v>0</v>
      </c>
      <c r="BL72" s="28">
        <v>0</v>
      </c>
      <c r="BM72" s="28">
        <v>0</v>
      </c>
      <c r="BN72" s="28">
        <v>0</v>
      </c>
      <c r="BO72" s="28">
        <v>0</v>
      </c>
      <c r="BP72" s="28">
        <v>0</v>
      </c>
      <c r="BQ72" s="28">
        <v>0</v>
      </c>
      <c r="BR72" s="28">
        <v>0</v>
      </c>
      <c r="BS72" s="28">
        <v>0</v>
      </c>
      <c r="BT72" s="28">
        <v>0</v>
      </c>
      <c r="BU72" s="28">
        <v>0</v>
      </c>
      <c r="BV72" s="28">
        <v>0</v>
      </c>
      <c r="BW72" s="28">
        <v>0</v>
      </c>
      <c r="BX72" s="28">
        <v>0</v>
      </c>
      <c r="BY72" s="16">
        <v>7</v>
      </c>
      <c r="BZ72" s="16">
        <v>4</v>
      </c>
      <c r="CA72" s="16"/>
      <c r="CB72" s="16">
        <v>4</v>
      </c>
      <c r="CC72" s="16" t="s">
        <v>154</v>
      </c>
      <c r="CD72" s="67"/>
      <c r="CE72" s="67"/>
      <c r="CF72" s="16" t="s">
        <v>2405</v>
      </c>
      <c r="CG72" s="16">
        <v>20</v>
      </c>
      <c r="CH72" s="16">
        <v>2020</v>
      </c>
      <c r="CI72" s="68">
        <v>1613610757.02</v>
      </c>
      <c r="CJ72" s="68">
        <v>322722151.40400004</v>
      </c>
      <c r="CK72" s="24">
        <v>0</v>
      </c>
      <c r="CL72" s="24">
        <v>0</v>
      </c>
      <c r="CM72" s="17"/>
      <c r="CN72" s="16">
        <v>1</v>
      </c>
      <c r="CO72" s="18" t="s">
        <v>213</v>
      </c>
      <c r="CP72" s="18" t="s">
        <v>775</v>
      </c>
      <c r="CQ72" s="18" t="s">
        <v>215</v>
      </c>
      <c r="CR72" s="22" t="s">
        <v>166</v>
      </c>
      <c r="CS72" s="16"/>
      <c r="CT72" s="18" t="s">
        <v>776</v>
      </c>
      <c r="CU72" s="23">
        <v>41016</v>
      </c>
      <c r="CV72" s="16" t="s">
        <v>193</v>
      </c>
      <c r="CW72" s="23">
        <v>41022</v>
      </c>
      <c r="CX72" s="23">
        <v>41050</v>
      </c>
      <c r="CY72" s="23">
        <v>42948</v>
      </c>
      <c r="CZ72" s="23"/>
      <c r="DA72" s="23">
        <v>0</v>
      </c>
      <c r="DB72" s="23">
        <v>41489</v>
      </c>
      <c r="DC72" s="23" t="s">
        <v>154</v>
      </c>
      <c r="DD72" s="23"/>
      <c r="DE72" s="23">
        <v>43313</v>
      </c>
      <c r="DF72" s="16"/>
      <c r="DG72" s="16"/>
      <c r="DH72" s="16"/>
      <c r="DI72" s="16"/>
      <c r="DJ72" s="16">
        <v>12</v>
      </c>
      <c r="DK72" s="16" t="s">
        <v>168</v>
      </c>
      <c r="DL72" s="16" t="s">
        <v>168</v>
      </c>
      <c r="DM72" s="16" t="s">
        <v>777</v>
      </c>
      <c r="DN72" s="24">
        <v>2.5</v>
      </c>
      <c r="DO72" s="25">
        <v>0</v>
      </c>
      <c r="DP72" s="24" t="s">
        <v>154</v>
      </c>
      <c r="DQ72" s="22" t="s">
        <v>169</v>
      </c>
      <c r="DR72" s="22" t="s">
        <v>169</v>
      </c>
      <c r="DS72" s="16" t="s">
        <v>1000</v>
      </c>
      <c r="DT72" s="16" t="s">
        <v>169</v>
      </c>
      <c r="DU72" s="16" t="s">
        <v>172</v>
      </c>
      <c r="DV72" s="16" t="s">
        <v>173</v>
      </c>
      <c r="DW72" s="16" t="s">
        <v>198</v>
      </c>
      <c r="DX72" s="16" t="s">
        <v>174</v>
      </c>
      <c r="DY72" s="16" t="s">
        <v>250</v>
      </c>
      <c r="DZ72" s="16" t="s">
        <v>251</v>
      </c>
      <c r="EA72" s="16" t="s">
        <v>200</v>
      </c>
      <c r="EB72" s="16" t="s">
        <v>201</v>
      </c>
      <c r="EC72" s="22"/>
      <c r="ED72" s="22" t="s">
        <v>177</v>
      </c>
      <c r="EE72" s="23" t="s">
        <v>154</v>
      </c>
      <c r="EF72" s="23" t="s">
        <v>154</v>
      </c>
      <c r="EG72" s="18" t="s">
        <v>154</v>
      </c>
      <c r="EH72" s="16" t="s">
        <v>154</v>
      </c>
      <c r="EI72" s="23"/>
      <c r="EJ72" s="16"/>
      <c r="EK72" s="16" t="s">
        <v>154</v>
      </c>
      <c r="EL72" s="28">
        <v>0</v>
      </c>
      <c r="EM72" s="28">
        <v>0</v>
      </c>
      <c r="EN72" s="23">
        <v>41619</v>
      </c>
      <c r="EO72" s="18" t="s">
        <v>252</v>
      </c>
      <c r="EP72" s="23">
        <v>43124</v>
      </c>
      <c r="EQ72" s="23"/>
      <c r="ER72" s="18"/>
      <c r="ES72" s="23"/>
      <c r="ET72" s="23"/>
      <c r="EU72" s="23">
        <v>43313</v>
      </c>
      <c r="EV72" s="23">
        <v>44561</v>
      </c>
    </row>
    <row r="73" spans="1:152" ht="28.8" hidden="1" x14ac:dyDescent="0.3">
      <c r="A73" s="16">
        <v>70</v>
      </c>
      <c r="B73" s="17" t="s">
        <v>771</v>
      </c>
      <c r="C73" s="17" t="s">
        <v>778</v>
      </c>
      <c r="D73" s="17"/>
      <c r="E73" s="17"/>
      <c r="F73" s="17"/>
      <c r="G73" s="16">
        <v>500812</v>
      </c>
      <c r="H73" s="18" t="s">
        <v>773</v>
      </c>
      <c r="I73" s="18" t="s">
        <v>773</v>
      </c>
      <c r="J73" s="17" t="s">
        <v>154</v>
      </c>
      <c r="K73" s="16" t="s">
        <v>154</v>
      </c>
      <c r="L73" s="17" t="s">
        <v>154</v>
      </c>
      <c r="M73" s="17" t="s">
        <v>154</v>
      </c>
      <c r="N73" s="17" t="s">
        <v>155</v>
      </c>
      <c r="O73" s="17" t="s">
        <v>185</v>
      </c>
      <c r="P73" s="17" t="s">
        <v>699</v>
      </c>
      <c r="Q73" s="16" t="s">
        <v>187</v>
      </c>
      <c r="R73" s="16" t="s">
        <v>244</v>
      </c>
      <c r="S73" s="16" t="s">
        <v>329</v>
      </c>
      <c r="T73" s="17" t="s">
        <v>212</v>
      </c>
      <c r="U73" s="17" t="s">
        <v>154</v>
      </c>
      <c r="V73" s="17"/>
      <c r="W73" s="16" t="s">
        <v>161</v>
      </c>
      <c r="X73" s="28">
        <v>1800000</v>
      </c>
      <c r="Y73" s="28">
        <v>7497000</v>
      </c>
      <c r="Z73" s="28">
        <v>0</v>
      </c>
      <c r="AA73" s="28">
        <v>0</v>
      </c>
      <c r="AB73" s="28">
        <v>0</v>
      </c>
      <c r="AC73" s="28">
        <v>0</v>
      </c>
      <c r="AD73" s="28">
        <v>0</v>
      </c>
      <c r="AE73" s="28">
        <v>0</v>
      </c>
      <c r="AF73" s="28">
        <v>0</v>
      </c>
      <c r="AG73" s="28">
        <v>0</v>
      </c>
      <c r="AH73" s="28">
        <v>0</v>
      </c>
      <c r="AI73" s="28">
        <v>0</v>
      </c>
      <c r="AJ73" s="28">
        <v>0</v>
      </c>
      <c r="AK73" s="28">
        <v>0</v>
      </c>
      <c r="AL73" s="28">
        <v>0</v>
      </c>
      <c r="AM73" s="28">
        <v>0</v>
      </c>
      <c r="AN73" s="28">
        <v>0</v>
      </c>
      <c r="AO73" s="28">
        <v>0</v>
      </c>
      <c r="AP73" s="28">
        <v>0</v>
      </c>
      <c r="AQ73" s="28">
        <v>0</v>
      </c>
      <c r="AR73" s="28">
        <v>0</v>
      </c>
      <c r="AS73" s="28">
        <v>0</v>
      </c>
      <c r="AT73" s="28">
        <v>0</v>
      </c>
      <c r="AU73" s="28">
        <v>0</v>
      </c>
      <c r="AV73" s="28">
        <v>0</v>
      </c>
      <c r="AW73" s="28">
        <v>0</v>
      </c>
      <c r="AX73" s="28">
        <v>0</v>
      </c>
      <c r="AY73" s="28">
        <v>0</v>
      </c>
      <c r="AZ73" s="28">
        <v>0</v>
      </c>
      <c r="BA73" s="28">
        <v>0</v>
      </c>
      <c r="BB73" s="17" t="s">
        <v>162</v>
      </c>
      <c r="BC73" s="28">
        <v>0</v>
      </c>
      <c r="BD73" s="28">
        <v>0</v>
      </c>
      <c r="BE73" s="28">
        <v>0</v>
      </c>
      <c r="BF73" s="28">
        <v>0</v>
      </c>
      <c r="BG73" s="28">
        <v>0</v>
      </c>
      <c r="BH73" s="28">
        <v>0</v>
      </c>
      <c r="BI73" s="28">
        <v>0</v>
      </c>
      <c r="BJ73" s="28">
        <v>0</v>
      </c>
      <c r="BK73" s="28">
        <v>0</v>
      </c>
      <c r="BL73" s="28">
        <v>0</v>
      </c>
      <c r="BM73" s="28">
        <v>0</v>
      </c>
      <c r="BN73" s="28">
        <v>0</v>
      </c>
      <c r="BO73" s="28">
        <v>0</v>
      </c>
      <c r="BP73" s="28">
        <v>0</v>
      </c>
      <c r="BQ73" s="28">
        <v>0</v>
      </c>
      <c r="BR73" s="28">
        <v>0</v>
      </c>
      <c r="BS73" s="28">
        <v>0</v>
      </c>
      <c r="BT73" s="28">
        <v>0</v>
      </c>
      <c r="BU73" s="28">
        <v>0</v>
      </c>
      <c r="BV73" s="28">
        <v>0</v>
      </c>
      <c r="BW73" s="28">
        <v>0</v>
      </c>
      <c r="BX73" s="28">
        <v>0</v>
      </c>
      <c r="BY73" s="16">
        <v>5</v>
      </c>
      <c r="BZ73" s="16">
        <v>4</v>
      </c>
      <c r="CA73" s="16"/>
      <c r="CB73" s="16">
        <v>4</v>
      </c>
      <c r="CC73" s="16" t="s">
        <v>154</v>
      </c>
      <c r="CD73" s="67"/>
      <c r="CE73" s="67"/>
      <c r="CF73" s="16" t="s">
        <v>2405</v>
      </c>
      <c r="CG73" s="16">
        <v>20</v>
      </c>
      <c r="CH73" s="16">
        <v>2020</v>
      </c>
      <c r="CI73" s="68">
        <v>1613610757.02</v>
      </c>
      <c r="CJ73" s="68">
        <v>322722151.40400004</v>
      </c>
      <c r="CK73" s="24">
        <v>0</v>
      </c>
      <c r="CL73" s="24">
        <v>0</v>
      </c>
      <c r="CM73" s="17"/>
      <c r="CN73" s="16">
        <v>1</v>
      </c>
      <c r="CO73" s="18" t="s">
        <v>213</v>
      </c>
      <c r="CP73" s="18" t="s">
        <v>775</v>
      </c>
      <c r="CQ73" s="18" t="s">
        <v>215</v>
      </c>
      <c r="CR73" s="22" t="s">
        <v>166</v>
      </c>
      <c r="CS73" s="16"/>
      <c r="CT73" s="18" t="s">
        <v>779</v>
      </c>
      <c r="CU73" s="23">
        <v>41870</v>
      </c>
      <c r="CV73" s="16" t="s">
        <v>193</v>
      </c>
      <c r="CW73" s="23">
        <v>41900</v>
      </c>
      <c r="CX73" s="23">
        <v>41920</v>
      </c>
      <c r="CY73" s="23">
        <v>42339</v>
      </c>
      <c r="CZ73" s="23">
        <v>42370</v>
      </c>
      <c r="DA73" s="23">
        <v>42438</v>
      </c>
      <c r="DB73" s="23">
        <v>42072</v>
      </c>
      <c r="DC73" s="23">
        <v>42438</v>
      </c>
      <c r="DD73" s="23"/>
      <c r="DE73" s="23">
        <v>44166</v>
      </c>
      <c r="DF73" s="16">
        <v>6</v>
      </c>
      <c r="DG73" s="16"/>
      <c r="DH73" s="16"/>
      <c r="DI73" s="16"/>
      <c r="DJ73" s="16">
        <v>60</v>
      </c>
      <c r="DK73" s="16" t="s">
        <v>392</v>
      </c>
      <c r="DL73" s="16" t="s">
        <v>392</v>
      </c>
      <c r="DM73" s="16" t="s">
        <v>154</v>
      </c>
      <c r="DN73" s="24" t="s">
        <v>154</v>
      </c>
      <c r="DO73" s="25" t="s">
        <v>154</v>
      </c>
      <c r="DP73" s="24" t="s">
        <v>154</v>
      </c>
      <c r="DQ73" s="22" t="s">
        <v>169</v>
      </c>
      <c r="DR73" s="22" t="s">
        <v>169</v>
      </c>
      <c r="DS73" s="16" t="s">
        <v>1000</v>
      </c>
      <c r="DT73" s="16" t="s">
        <v>169</v>
      </c>
      <c r="DU73" s="16" t="s">
        <v>172</v>
      </c>
      <c r="DV73" s="16" t="s">
        <v>173</v>
      </c>
      <c r="DW73" s="16" t="s">
        <v>198</v>
      </c>
      <c r="DX73" s="16" t="s">
        <v>174</v>
      </c>
      <c r="DY73" s="16" t="s">
        <v>250</v>
      </c>
      <c r="DZ73" s="16" t="s">
        <v>251</v>
      </c>
      <c r="EA73" s="16" t="s">
        <v>200</v>
      </c>
      <c r="EB73" s="16" t="s">
        <v>201</v>
      </c>
      <c r="EC73" s="22"/>
      <c r="ED73" s="22" t="s">
        <v>177</v>
      </c>
      <c r="EE73" s="23" t="s">
        <v>154</v>
      </c>
      <c r="EF73" s="23" t="s">
        <v>154</v>
      </c>
      <c r="EG73" s="18" t="s">
        <v>154</v>
      </c>
      <c r="EH73" s="16" t="s">
        <v>154</v>
      </c>
      <c r="EI73" s="23"/>
      <c r="EJ73" s="16"/>
      <c r="EK73" s="16" t="s">
        <v>154</v>
      </c>
      <c r="EL73" s="28">
        <v>0</v>
      </c>
      <c r="EM73" s="28">
        <v>0</v>
      </c>
      <c r="EN73" s="23">
        <v>41625</v>
      </c>
      <c r="EO73" s="18" t="s">
        <v>252</v>
      </c>
      <c r="EP73" s="23">
        <v>43124</v>
      </c>
      <c r="EQ73" s="23"/>
      <c r="ER73" s="18"/>
      <c r="ES73" s="23"/>
      <c r="ET73" s="23"/>
      <c r="EU73" s="23">
        <v>43319</v>
      </c>
      <c r="EV73" s="23">
        <v>44561</v>
      </c>
    </row>
    <row r="74" spans="1:152" ht="28.8" hidden="1" x14ac:dyDescent="0.3">
      <c r="A74" s="16">
        <v>71</v>
      </c>
      <c r="B74" s="17" t="s">
        <v>771</v>
      </c>
      <c r="C74" s="17" t="s">
        <v>780</v>
      </c>
      <c r="D74" s="17"/>
      <c r="E74" s="17"/>
      <c r="F74" s="17"/>
      <c r="G74" s="16">
        <v>500596</v>
      </c>
      <c r="H74" s="18" t="s">
        <v>773</v>
      </c>
      <c r="I74" s="18" t="s">
        <v>773</v>
      </c>
      <c r="J74" s="17" t="s">
        <v>154</v>
      </c>
      <c r="K74" s="16" t="s">
        <v>154</v>
      </c>
      <c r="L74" s="17" t="s">
        <v>154</v>
      </c>
      <c r="M74" s="17" t="s">
        <v>154</v>
      </c>
      <c r="N74" s="17" t="s">
        <v>155</v>
      </c>
      <c r="O74" s="17" t="s">
        <v>185</v>
      </c>
      <c r="P74" s="17" t="s">
        <v>543</v>
      </c>
      <c r="Q74" s="16" t="s">
        <v>722</v>
      </c>
      <c r="R74" s="16" t="s">
        <v>244</v>
      </c>
      <c r="S74" s="16" t="s">
        <v>329</v>
      </c>
      <c r="T74" s="17" t="s">
        <v>212</v>
      </c>
      <c r="U74" s="17" t="s">
        <v>154</v>
      </c>
      <c r="V74" s="17"/>
      <c r="W74" s="16" t="s">
        <v>161</v>
      </c>
      <c r="X74" s="28">
        <v>12000000</v>
      </c>
      <c r="Y74" s="28">
        <v>67570800</v>
      </c>
      <c r="Z74" s="28">
        <v>0</v>
      </c>
      <c r="AA74" s="28">
        <v>0</v>
      </c>
      <c r="AB74" s="28">
        <v>0</v>
      </c>
      <c r="AC74" s="28">
        <v>0</v>
      </c>
      <c r="AD74" s="28">
        <v>0</v>
      </c>
      <c r="AE74" s="28">
        <v>0</v>
      </c>
      <c r="AF74" s="28">
        <v>0</v>
      </c>
      <c r="AG74" s="28">
        <v>0</v>
      </c>
      <c r="AH74" s="28">
        <v>0</v>
      </c>
      <c r="AI74" s="28">
        <v>0</v>
      </c>
      <c r="AJ74" s="28">
        <v>0</v>
      </c>
      <c r="AK74" s="28">
        <v>0</v>
      </c>
      <c r="AL74" s="28">
        <v>0</v>
      </c>
      <c r="AM74" s="28">
        <v>0</v>
      </c>
      <c r="AN74" s="28">
        <v>0</v>
      </c>
      <c r="AO74" s="28">
        <v>0</v>
      </c>
      <c r="AP74" s="28">
        <v>0</v>
      </c>
      <c r="AQ74" s="28">
        <v>0</v>
      </c>
      <c r="AR74" s="28">
        <v>0</v>
      </c>
      <c r="AS74" s="28">
        <v>0</v>
      </c>
      <c r="AT74" s="28">
        <v>0</v>
      </c>
      <c r="AU74" s="28">
        <v>0</v>
      </c>
      <c r="AV74" s="28">
        <v>0</v>
      </c>
      <c r="AW74" s="28">
        <v>0</v>
      </c>
      <c r="AX74" s="28">
        <v>0</v>
      </c>
      <c r="AY74" s="28">
        <v>0</v>
      </c>
      <c r="AZ74" s="28">
        <v>0</v>
      </c>
      <c r="BA74" s="28">
        <v>0</v>
      </c>
      <c r="BB74" s="17" t="s">
        <v>162</v>
      </c>
      <c r="BC74" s="28">
        <v>0</v>
      </c>
      <c r="BD74" s="28">
        <v>0</v>
      </c>
      <c r="BE74" s="28">
        <v>0</v>
      </c>
      <c r="BF74" s="28">
        <v>0</v>
      </c>
      <c r="BG74" s="28">
        <v>0</v>
      </c>
      <c r="BH74" s="28">
        <v>0</v>
      </c>
      <c r="BI74" s="28">
        <v>0</v>
      </c>
      <c r="BJ74" s="28">
        <v>0</v>
      </c>
      <c r="BK74" s="28">
        <v>0</v>
      </c>
      <c r="BL74" s="28">
        <v>0</v>
      </c>
      <c r="BM74" s="28">
        <v>0</v>
      </c>
      <c r="BN74" s="28">
        <v>0</v>
      </c>
      <c r="BO74" s="28">
        <v>0</v>
      </c>
      <c r="BP74" s="28">
        <v>0</v>
      </c>
      <c r="BQ74" s="28">
        <v>0</v>
      </c>
      <c r="BR74" s="28">
        <v>0</v>
      </c>
      <c r="BS74" s="28">
        <v>0</v>
      </c>
      <c r="BT74" s="28">
        <v>0</v>
      </c>
      <c r="BU74" s="28">
        <v>0</v>
      </c>
      <c r="BV74" s="28">
        <v>0</v>
      </c>
      <c r="BW74" s="28">
        <v>0</v>
      </c>
      <c r="BX74" s="28">
        <v>0</v>
      </c>
      <c r="BY74" s="16">
        <v>7</v>
      </c>
      <c r="BZ74" s="16">
        <v>4</v>
      </c>
      <c r="CA74" s="16"/>
      <c r="CB74" s="16">
        <v>4</v>
      </c>
      <c r="CC74" s="16" t="s">
        <v>154</v>
      </c>
      <c r="CD74" s="67"/>
      <c r="CE74" s="67"/>
      <c r="CF74" s="16" t="s">
        <v>2405</v>
      </c>
      <c r="CG74" s="16">
        <v>20</v>
      </c>
      <c r="CH74" s="16">
        <v>2020</v>
      </c>
      <c r="CI74" s="68">
        <v>1613610757.02</v>
      </c>
      <c r="CJ74" s="68">
        <v>322722151.40400004</v>
      </c>
      <c r="CK74" s="24">
        <v>0</v>
      </c>
      <c r="CL74" s="24">
        <v>0</v>
      </c>
      <c r="CM74" s="17"/>
      <c r="CN74" s="16">
        <v>1</v>
      </c>
      <c r="CO74" s="18" t="s">
        <v>213</v>
      </c>
      <c r="CP74" s="18" t="s">
        <v>775</v>
      </c>
      <c r="CQ74" s="18" t="s">
        <v>215</v>
      </c>
      <c r="CR74" s="22" t="s">
        <v>166</v>
      </c>
      <c r="CS74" s="16"/>
      <c r="CT74" s="18" t="s">
        <v>781</v>
      </c>
      <c r="CU74" s="23">
        <v>41016</v>
      </c>
      <c r="CV74" s="16" t="s">
        <v>193</v>
      </c>
      <c r="CW74" s="23">
        <v>41022</v>
      </c>
      <c r="CX74" s="23">
        <v>41050</v>
      </c>
      <c r="CY74" s="23">
        <v>41172</v>
      </c>
      <c r="CZ74" s="23">
        <v>41202</v>
      </c>
      <c r="DA74" s="23">
        <v>41489</v>
      </c>
      <c r="DB74" s="23">
        <v>41373</v>
      </c>
      <c r="DC74" s="23">
        <v>42348</v>
      </c>
      <c r="DD74" s="23"/>
      <c r="DE74" s="23">
        <v>44824</v>
      </c>
      <c r="DF74" s="16">
        <v>12</v>
      </c>
      <c r="DG74" s="16"/>
      <c r="DH74" s="16"/>
      <c r="DI74" s="16"/>
      <c r="DJ74" s="16">
        <v>120</v>
      </c>
      <c r="DK74" s="16" t="s">
        <v>392</v>
      </c>
      <c r="DL74" s="16" t="s">
        <v>392</v>
      </c>
      <c r="DM74" s="16" t="s">
        <v>154</v>
      </c>
      <c r="DN74" s="24" t="s">
        <v>154</v>
      </c>
      <c r="DO74" s="25" t="s">
        <v>154</v>
      </c>
      <c r="DP74" s="24" t="s">
        <v>154</v>
      </c>
      <c r="DQ74" s="22" t="s">
        <v>169</v>
      </c>
      <c r="DR74" s="22" t="s">
        <v>169</v>
      </c>
      <c r="DS74" s="16" t="s">
        <v>1000</v>
      </c>
      <c r="DT74" s="16" t="s">
        <v>169</v>
      </c>
      <c r="DU74" s="16" t="s">
        <v>172</v>
      </c>
      <c r="DV74" s="16" t="s">
        <v>173</v>
      </c>
      <c r="DW74" s="16" t="s">
        <v>198</v>
      </c>
      <c r="DX74" s="16" t="s">
        <v>174</v>
      </c>
      <c r="DY74" s="16" t="s">
        <v>250</v>
      </c>
      <c r="DZ74" s="16" t="s">
        <v>251</v>
      </c>
      <c r="EA74" s="16" t="s">
        <v>200</v>
      </c>
      <c r="EB74" s="16" t="s">
        <v>201</v>
      </c>
      <c r="EC74" s="22"/>
      <c r="ED74" s="22" t="s">
        <v>177</v>
      </c>
      <c r="EE74" s="23" t="s">
        <v>154</v>
      </c>
      <c r="EF74" s="23" t="s">
        <v>154</v>
      </c>
      <c r="EG74" s="18" t="s">
        <v>154</v>
      </c>
      <c r="EH74" s="16" t="s">
        <v>154</v>
      </c>
      <c r="EI74" s="23"/>
      <c r="EJ74" s="16"/>
      <c r="EK74" s="16" t="s">
        <v>154</v>
      </c>
      <c r="EL74" s="28">
        <v>0</v>
      </c>
      <c r="EM74" s="28">
        <v>0</v>
      </c>
      <c r="EN74" s="23">
        <v>41625</v>
      </c>
      <c r="EO74" s="18" t="s">
        <v>252</v>
      </c>
      <c r="EP74" s="23">
        <v>43124</v>
      </c>
      <c r="EQ74" s="23"/>
      <c r="ER74" s="18"/>
      <c r="ES74" s="23"/>
      <c r="ET74" s="23"/>
      <c r="EU74" s="23">
        <v>43319</v>
      </c>
      <c r="EV74" s="23">
        <v>44561</v>
      </c>
    </row>
    <row r="75" spans="1:152" ht="100.8" x14ac:dyDescent="0.3">
      <c r="A75" s="16">
        <v>72</v>
      </c>
      <c r="B75" s="17" t="s">
        <v>782</v>
      </c>
      <c r="C75" s="17" t="s">
        <v>783</v>
      </c>
      <c r="D75" s="17" t="s">
        <v>181</v>
      </c>
      <c r="E75" s="17" t="s">
        <v>784</v>
      </c>
      <c r="F75" s="17" t="s">
        <v>785</v>
      </c>
      <c r="G75" s="16">
        <v>500705</v>
      </c>
      <c r="H75" s="18" t="s">
        <v>786</v>
      </c>
      <c r="I75" s="18" t="s">
        <v>787</v>
      </c>
      <c r="J75" s="17" t="s">
        <v>152</v>
      </c>
      <c r="K75" s="16" t="s">
        <v>152</v>
      </c>
      <c r="L75" s="17" t="s">
        <v>153</v>
      </c>
      <c r="M75" s="17" t="s">
        <v>587</v>
      </c>
      <c r="N75" s="17" t="s">
        <v>155</v>
      </c>
      <c r="O75" s="17" t="s">
        <v>185</v>
      </c>
      <c r="P75" s="17" t="s">
        <v>435</v>
      </c>
      <c r="Q75" s="16" t="s">
        <v>187</v>
      </c>
      <c r="R75" s="16" t="s">
        <v>244</v>
      </c>
      <c r="S75" s="16" t="s">
        <v>436</v>
      </c>
      <c r="T75" s="17" t="s">
        <v>188</v>
      </c>
      <c r="U75" s="17" t="s">
        <v>154</v>
      </c>
      <c r="V75" s="17"/>
      <c r="W75" s="16" t="s">
        <v>161</v>
      </c>
      <c r="X75" s="28">
        <v>2730000</v>
      </c>
      <c r="Y75" s="28">
        <v>11370450</v>
      </c>
      <c r="Z75" s="28">
        <v>2443540.6</v>
      </c>
      <c r="AA75" s="28">
        <v>10177346.569999991</v>
      </c>
      <c r="AB75" s="28">
        <v>0</v>
      </c>
      <c r="AC75" s="28">
        <v>0</v>
      </c>
      <c r="AD75" s="28">
        <v>0</v>
      </c>
      <c r="AE75" s="28">
        <v>0</v>
      </c>
      <c r="AF75" s="28">
        <v>0</v>
      </c>
      <c r="AG75" s="28">
        <v>0</v>
      </c>
      <c r="AH75" s="28">
        <v>2443540.6</v>
      </c>
      <c r="AI75" s="28">
        <v>10177346.569999991</v>
      </c>
      <c r="AJ75" s="28">
        <v>0</v>
      </c>
      <c r="AK75" s="28">
        <v>0</v>
      </c>
      <c r="AL75" s="28">
        <v>0</v>
      </c>
      <c r="AM75" s="28">
        <v>0</v>
      </c>
      <c r="AN75" s="28">
        <v>0</v>
      </c>
      <c r="AO75" s="28">
        <v>0</v>
      </c>
      <c r="AP75" s="28">
        <v>0</v>
      </c>
      <c r="AQ75" s="28">
        <v>0</v>
      </c>
      <c r="AR75" s="28">
        <v>64998.34</v>
      </c>
      <c r="AS75" s="28">
        <v>270718.08000000002</v>
      </c>
      <c r="AT75" s="28">
        <v>329479.9927971189</v>
      </c>
      <c r="AU75" s="28">
        <v>1372284.1700000002</v>
      </c>
      <c r="AV75" s="28">
        <v>2773020.5927971192</v>
      </c>
      <c r="AW75" s="28">
        <v>11549630.739999991</v>
      </c>
      <c r="AX75" s="28">
        <v>7251</v>
      </c>
      <c r="AY75" s="28">
        <v>30200.415000000001</v>
      </c>
      <c r="AZ75" s="28">
        <v>0</v>
      </c>
      <c r="BA75" s="28">
        <v>0</v>
      </c>
      <c r="BB75" s="17" t="s">
        <v>162</v>
      </c>
      <c r="BC75" s="28">
        <v>0</v>
      </c>
      <c r="BD75" s="28">
        <v>0</v>
      </c>
      <c r="BE75" s="28">
        <v>0</v>
      </c>
      <c r="BF75" s="28">
        <v>0</v>
      </c>
      <c r="BG75" s="28">
        <v>0</v>
      </c>
      <c r="BH75" s="28">
        <v>0</v>
      </c>
      <c r="BI75" s="28">
        <v>0</v>
      </c>
      <c r="BJ75" s="28">
        <v>0</v>
      </c>
      <c r="BK75" s="28">
        <v>0</v>
      </c>
      <c r="BL75" s="28">
        <v>0</v>
      </c>
      <c r="BM75" s="28">
        <v>0</v>
      </c>
      <c r="BN75" s="28">
        <v>0</v>
      </c>
      <c r="BO75" s="28">
        <v>0</v>
      </c>
      <c r="BP75" s="28">
        <v>0</v>
      </c>
      <c r="BQ75" s="28">
        <v>0</v>
      </c>
      <c r="BR75" s="28">
        <v>0</v>
      </c>
      <c r="BS75" s="28">
        <v>0</v>
      </c>
      <c r="BT75" s="28">
        <v>0</v>
      </c>
      <c r="BU75" s="28">
        <v>0</v>
      </c>
      <c r="BV75" s="28">
        <v>0</v>
      </c>
      <c r="BW75" s="28">
        <v>0</v>
      </c>
      <c r="BX75" s="28">
        <v>0</v>
      </c>
      <c r="BY75" s="16">
        <v>4</v>
      </c>
      <c r="BZ75" s="16"/>
      <c r="CA75" s="16">
        <v>10</v>
      </c>
      <c r="CB75" s="16">
        <v>3</v>
      </c>
      <c r="CC75" s="16">
        <v>10</v>
      </c>
      <c r="CD75" s="67">
        <v>1</v>
      </c>
      <c r="CE75" s="67">
        <v>1</v>
      </c>
      <c r="CF75" s="16" t="s">
        <v>188</v>
      </c>
      <c r="CG75" s="16">
        <v>0</v>
      </c>
      <c r="CH75" s="16">
        <v>2020</v>
      </c>
      <c r="CI75" s="68">
        <v>1613610757.02</v>
      </c>
      <c r="CJ75" s="68">
        <v>0</v>
      </c>
      <c r="CK75" s="24">
        <v>0</v>
      </c>
      <c r="CL75" s="24">
        <v>0</v>
      </c>
      <c r="CM75" s="17"/>
      <c r="CN75" s="16">
        <v>3</v>
      </c>
      <c r="CO75" s="18" t="s">
        <v>788</v>
      </c>
      <c r="CP75" s="18" t="s">
        <v>789</v>
      </c>
      <c r="CQ75" s="18" t="s">
        <v>790</v>
      </c>
      <c r="CR75" s="22" t="s">
        <v>166</v>
      </c>
      <c r="CS75" s="16"/>
      <c r="CT75" s="18" t="s">
        <v>791</v>
      </c>
      <c r="CU75" s="23">
        <v>40947</v>
      </c>
      <c r="CV75" s="16"/>
      <c r="CW75" s="23">
        <v>41050</v>
      </c>
      <c r="CX75" s="23">
        <v>41064</v>
      </c>
      <c r="CY75" s="23">
        <v>41702</v>
      </c>
      <c r="CZ75" s="23">
        <v>41794</v>
      </c>
      <c r="DA75" s="23">
        <v>42077</v>
      </c>
      <c r="DB75" s="23">
        <v>41347</v>
      </c>
      <c r="DC75" s="23">
        <v>42150</v>
      </c>
      <c r="DD75" s="23"/>
      <c r="DE75" s="23">
        <v>43894</v>
      </c>
      <c r="DF75" s="16">
        <v>12</v>
      </c>
      <c r="DG75" s="16"/>
      <c r="DH75" s="16"/>
      <c r="DI75" s="16"/>
      <c r="DJ75" s="16">
        <v>72</v>
      </c>
      <c r="DK75" s="16" t="s">
        <v>194</v>
      </c>
      <c r="DL75" s="16" t="s">
        <v>194</v>
      </c>
      <c r="DM75" s="16" t="s">
        <v>539</v>
      </c>
      <c r="DN75" s="24">
        <v>3</v>
      </c>
      <c r="DO75" s="25">
        <v>0</v>
      </c>
      <c r="DP75" s="24" t="s">
        <v>154</v>
      </c>
      <c r="DQ75" s="22" t="s">
        <v>792</v>
      </c>
      <c r="DR75" s="22" t="s">
        <v>792</v>
      </c>
      <c r="DS75" s="16" t="s">
        <v>313</v>
      </c>
      <c r="DT75" s="16" t="s">
        <v>171</v>
      </c>
      <c r="DU75" s="16" t="s">
        <v>301</v>
      </c>
      <c r="DV75" s="16" t="s">
        <v>173</v>
      </c>
      <c r="DW75" s="16" t="s">
        <v>198</v>
      </c>
      <c r="DX75" s="16" t="s">
        <v>199</v>
      </c>
      <c r="DY75" s="16" t="s">
        <v>199</v>
      </c>
      <c r="DZ75" s="16" t="s">
        <v>251</v>
      </c>
      <c r="EA75" s="16" t="s">
        <v>200</v>
      </c>
      <c r="EB75" s="16" t="s">
        <v>201</v>
      </c>
      <c r="EC75" s="22" t="s">
        <v>315</v>
      </c>
      <c r="ED75" s="22" t="s">
        <v>177</v>
      </c>
      <c r="EE75" s="23" t="s">
        <v>154</v>
      </c>
      <c r="EF75" s="23" t="s">
        <v>154</v>
      </c>
      <c r="EG75" s="18" t="s">
        <v>154</v>
      </c>
      <c r="EH75" s="16" t="s">
        <v>154</v>
      </c>
      <c r="EI75" s="23"/>
      <c r="EJ75" s="16"/>
      <c r="EK75" s="16">
        <v>84</v>
      </c>
      <c r="EL75" s="28">
        <v>0</v>
      </c>
      <c r="EM75" s="28">
        <v>0</v>
      </c>
      <c r="EN75" s="23">
        <v>41977</v>
      </c>
      <c r="EO75" s="18" t="s">
        <v>356</v>
      </c>
      <c r="EP75" s="23"/>
      <c r="EQ75" s="23">
        <v>42159</v>
      </c>
      <c r="ER75" s="18" t="s">
        <v>793</v>
      </c>
      <c r="ES75" s="23"/>
      <c r="ET75" s="23"/>
      <c r="EU75" s="23"/>
      <c r="EV75" s="23">
        <v>44561</v>
      </c>
    </row>
    <row r="76" spans="1:152" ht="43.2" hidden="1" x14ac:dyDescent="0.3">
      <c r="A76" s="16">
        <v>73</v>
      </c>
      <c r="B76" s="17" t="s">
        <v>794</v>
      </c>
      <c r="C76" s="17" t="s">
        <v>795</v>
      </c>
      <c r="D76" s="17" t="s">
        <v>181</v>
      </c>
      <c r="E76" s="17" t="s">
        <v>796</v>
      </c>
      <c r="F76" s="17" t="s">
        <v>797</v>
      </c>
      <c r="G76" s="16">
        <v>500665</v>
      </c>
      <c r="H76" s="18" t="s">
        <v>798</v>
      </c>
      <c r="I76" s="18" t="s">
        <v>798</v>
      </c>
      <c r="J76" s="17" t="s">
        <v>152</v>
      </c>
      <c r="K76" s="16" t="s">
        <v>152</v>
      </c>
      <c r="L76" s="17" t="s">
        <v>153</v>
      </c>
      <c r="M76" s="17" t="s">
        <v>154</v>
      </c>
      <c r="N76" s="17" t="s">
        <v>155</v>
      </c>
      <c r="O76" s="17" t="s">
        <v>185</v>
      </c>
      <c r="P76" s="17" t="s">
        <v>699</v>
      </c>
      <c r="Q76" s="16" t="s">
        <v>187</v>
      </c>
      <c r="R76" s="16" t="s">
        <v>244</v>
      </c>
      <c r="S76" s="16" t="s">
        <v>799</v>
      </c>
      <c r="T76" s="17" t="s">
        <v>160</v>
      </c>
      <c r="U76" s="17" t="s">
        <v>154</v>
      </c>
      <c r="V76" s="17"/>
      <c r="W76" s="16" t="s">
        <v>161</v>
      </c>
      <c r="X76" s="28">
        <v>117000000</v>
      </c>
      <c r="Y76" s="28">
        <v>487305000</v>
      </c>
      <c r="Z76" s="28">
        <v>0</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28">
        <v>0</v>
      </c>
      <c r="AX76" s="28">
        <v>0</v>
      </c>
      <c r="AY76" s="28">
        <v>0</v>
      </c>
      <c r="AZ76" s="28">
        <v>0</v>
      </c>
      <c r="BA76" s="28">
        <v>0</v>
      </c>
      <c r="BB76" s="17" t="s">
        <v>162</v>
      </c>
      <c r="BC76" s="28">
        <v>0</v>
      </c>
      <c r="BD76" s="28">
        <v>0</v>
      </c>
      <c r="BE76" s="28">
        <v>0</v>
      </c>
      <c r="BF76" s="28">
        <v>0</v>
      </c>
      <c r="BG76" s="28">
        <v>0</v>
      </c>
      <c r="BH76" s="28">
        <v>0</v>
      </c>
      <c r="BI76" s="28">
        <v>0</v>
      </c>
      <c r="BJ76" s="28">
        <v>0</v>
      </c>
      <c r="BK76" s="28">
        <v>4496013.54</v>
      </c>
      <c r="BL76" s="28">
        <v>18822560.690000001</v>
      </c>
      <c r="BM76" s="28">
        <v>0</v>
      </c>
      <c r="BN76" s="28">
        <v>0</v>
      </c>
      <c r="BO76" s="28">
        <v>340855.82</v>
      </c>
      <c r="BP76" s="28">
        <v>1426992.89</v>
      </c>
      <c r="BQ76" s="28">
        <v>0</v>
      </c>
      <c r="BR76" s="28">
        <v>0</v>
      </c>
      <c r="BS76" s="28">
        <v>0</v>
      </c>
      <c r="BT76" s="28">
        <v>0</v>
      </c>
      <c r="BU76" s="28">
        <v>0</v>
      </c>
      <c r="BV76" s="28">
        <v>0</v>
      </c>
      <c r="BW76" s="28">
        <v>0</v>
      </c>
      <c r="BX76" s="28">
        <v>0</v>
      </c>
      <c r="BY76" s="16">
        <v>6</v>
      </c>
      <c r="BZ76" s="16">
        <v>10</v>
      </c>
      <c r="CA76" s="16"/>
      <c r="CB76" s="16">
        <v>3</v>
      </c>
      <c r="CC76" s="16">
        <v>10</v>
      </c>
      <c r="CD76" s="67">
        <v>1</v>
      </c>
      <c r="CE76" s="67">
        <v>1</v>
      </c>
      <c r="CF76" s="16" t="s">
        <v>188</v>
      </c>
      <c r="CG76" s="16">
        <v>0</v>
      </c>
      <c r="CH76" s="16">
        <v>2020</v>
      </c>
      <c r="CI76" s="68">
        <v>1613610757.02</v>
      </c>
      <c r="CJ76" s="68">
        <v>0</v>
      </c>
      <c r="CK76" s="24">
        <v>0</v>
      </c>
      <c r="CL76" s="24">
        <v>0</v>
      </c>
      <c r="CM76" s="17"/>
      <c r="CN76" s="16">
        <v>3</v>
      </c>
      <c r="CO76" s="18" t="s">
        <v>189</v>
      </c>
      <c r="CP76" s="18" t="s">
        <v>399</v>
      </c>
      <c r="CQ76" s="18" t="s">
        <v>191</v>
      </c>
      <c r="CR76" s="22" t="s">
        <v>166</v>
      </c>
      <c r="CS76" s="16"/>
      <c r="CT76" s="18" t="s">
        <v>800</v>
      </c>
      <c r="CU76" s="23">
        <v>41401</v>
      </c>
      <c r="CV76" s="16" t="s">
        <v>193</v>
      </c>
      <c r="CW76" s="23">
        <v>41435</v>
      </c>
      <c r="CX76" s="23">
        <v>41443</v>
      </c>
      <c r="CY76" s="23">
        <v>41551</v>
      </c>
      <c r="CZ76" s="23">
        <v>41664</v>
      </c>
      <c r="DA76" s="23">
        <v>42278</v>
      </c>
      <c r="DB76" s="23">
        <v>41548</v>
      </c>
      <c r="DC76" s="23">
        <v>41913</v>
      </c>
      <c r="DD76" s="23"/>
      <c r="DE76" s="23">
        <v>45224</v>
      </c>
      <c r="DF76" s="16"/>
      <c r="DG76" s="16"/>
      <c r="DH76" s="16"/>
      <c r="DI76" s="16"/>
      <c r="DJ76" s="16">
        <v>120</v>
      </c>
      <c r="DK76" s="16" t="s">
        <v>392</v>
      </c>
      <c r="DL76" s="16" t="s">
        <v>194</v>
      </c>
      <c r="DM76" s="16" t="s">
        <v>550</v>
      </c>
      <c r="DN76" s="24">
        <v>4.3499999999999996</v>
      </c>
      <c r="DO76" s="25">
        <v>4.3499999999999996</v>
      </c>
      <c r="DP76" s="24" t="s">
        <v>154</v>
      </c>
      <c r="DQ76" s="22" t="s">
        <v>169</v>
      </c>
      <c r="DR76" s="22" t="s">
        <v>169</v>
      </c>
      <c r="DS76" s="16" t="s">
        <v>1000</v>
      </c>
      <c r="DT76" s="16" t="s">
        <v>169</v>
      </c>
      <c r="DU76" s="16" t="s">
        <v>172</v>
      </c>
      <c r="DV76" s="16" t="s">
        <v>173</v>
      </c>
      <c r="DW76" s="16" t="s">
        <v>198</v>
      </c>
      <c r="DX76" s="16" t="s">
        <v>174</v>
      </c>
      <c r="DY76" s="16" t="s">
        <v>250</v>
      </c>
      <c r="DZ76" s="16" t="s">
        <v>251</v>
      </c>
      <c r="EA76" s="16" t="s">
        <v>265</v>
      </c>
      <c r="EB76" s="16" t="s">
        <v>201</v>
      </c>
      <c r="EC76" s="22"/>
      <c r="ED76" s="22" t="s">
        <v>177</v>
      </c>
      <c r="EE76" s="23" t="s">
        <v>154</v>
      </c>
      <c r="EF76" s="23" t="s">
        <v>154</v>
      </c>
      <c r="EG76" s="18" t="s">
        <v>154</v>
      </c>
      <c r="EH76" s="16" t="s">
        <v>154</v>
      </c>
      <c r="EI76" s="23"/>
      <c r="EJ76" s="16"/>
      <c r="EK76" s="16">
        <v>66</v>
      </c>
      <c r="EL76" s="28">
        <v>0</v>
      </c>
      <c r="EM76" s="28">
        <v>0</v>
      </c>
      <c r="EN76" s="23">
        <v>41884</v>
      </c>
      <c r="EO76" s="18" t="s">
        <v>356</v>
      </c>
      <c r="EP76" s="23"/>
      <c r="EQ76" s="23">
        <v>42637</v>
      </c>
      <c r="ER76" s="18" t="s">
        <v>801</v>
      </c>
      <c r="ES76" s="23"/>
      <c r="ET76" s="23">
        <v>44551</v>
      </c>
      <c r="EU76" s="23"/>
      <c r="EV76" s="23">
        <v>44561</v>
      </c>
    </row>
    <row r="77" spans="1:152" ht="28.8" hidden="1" x14ac:dyDescent="0.3">
      <c r="A77" s="16">
        <v>74</v>
      </c>
      <c r="B77" s="17" t="s">
        <v>802</v>
      </c>
      <c r="C77" s="17" t="s">
        <v>803</v>
      </c>
      <c r="D77" s="17" t="s">
        <v>181</v>
      </c>
      <c r="E77" s="17" t="s">
        <v>804</v>
      </c>
      <c r="F77" s="17" t="s">
        <v>805</v>
      </c>
      <c r="G77" s="16">
        <v>500630</v>
      </c>
      <c r="H77" s="18" t="s">
        <v>806</v>
      </c>
      <c r="I77" s="18" t="s">
        <v>807</v>
      </c>
      <c r="J77" s="17" t="s">
        <v>154</v>
      </c>
      <c r="K77" s="16" t="s">
        <v>154</v>
      </c>
      <c r="L77" s="17" t="s">
        <v>154</v>
      </c>
      <c r="M77" s="17" t="s">
        <v>154</v>
      </c>
      <c r="N77" s="17" t="s">
        <v>686</v>
      </c>
      <c r="O77" s="17" t="s">
        <v>185</v>
      </c>
      <c r="P77" s="17" t="s">
        <v>226</v>
      </c>
      <c r="Q77" s="16" t="s">
        <v>187</v>
      </c>
      <c r="R77" s="16" t="s">
        <v>159</v>
      </c>
      <c r="S77" s="16"/>
      <c r="T77" s="17" t="s">
        <v>212</v>
      </c>
      <c r="U77" s="17" t="s">
        <v>154</v>
      </c>
      <c r="V77" s="17"/>
      <c r="W77" s="16" t="s">
        <v>161</v>
      </c>
      <c r="X77" s="28">
        <v>94736842.109999999</v>
      </c>
      <c r="Y77" s="28">
        <v>394578947.38814998</v>
      </c>
      <c r="Z77" s="28">
        <v>0</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0</v>
      </c>
      <c r="AW77" s="28">
        <v>0</v>
      </c>
      <c r="AX77" s="28">
        <v>0</v>
      </c>
      <c r="AY77" s="28">
        <v>0</v>
      </c>
      <c r="AZ77" s="28">
        <v>0</v>
      </c>
      <c r="BA77" s="28">
        <v>0</v>
      </c>
      <c r="BB77" s="17" t="s">
        <v>162</v>
      </c>
      <c r="BC77" s="28">
        <v>0</v>
      </c>
      <c r="BD77" s="28">
        <v>0</v>
      </c>
      <c r="BE77" s="28">
        <v>0</v>
      </c>
      <c r="BF77" s="28">
        <v>0</v>
      </c>
      <c r="BG77" s="28">
        <v>0</v>
      </c>
      <c r="BH77" s="28">
        <v>0</v>
      </c>
      <c r="BI77" s="28">
        <v>0</v>
      </c>
      <c r="BJ77" s="28">
        <v>0</v>
      </c>
      <c r="BK77" s="28">
        <v>0</v>
      </c>
      <c r="BL77" s="28">
        <v>0</v>
      </c>
      <c r="BM77" s="28">
        <v>0</v>
      </c>
      <c r="BN77" s="28">
        <v>0</v>
      </c>
      <c r="BO77" s="28">
        <v>0</v>
      </c>
      <c r="BP77" s="28">
        <v>0</v>
      </c>
      <c r="BQ77" s="28">
        <v>0</v>
      </c>
      <c r="BR77" s="28">
        <v>0</v>
      </c>
      <c r="BS77" s="28">
        <v>0</v>
      </c>
      <c r="BT77" s="28">
        <v>0</v>
      </c>
      <c r="BU77" s="28">
        <v>0</v>
      </c>
      <c r="BV77" s="28">
        <v>0</v>
      </c>
      <c r="BW77" s="28">
        <v>0</v>
      </c>
      <c r="BX77" s="28">
        <v>0</v>
      </c>
      <c r="BY77" s="16">
        <v>3</v>
      </c>
      <c r="BZ77" s="16"/>
      <c r="CA77" s="16">
        <v>3</v>
      </c>
      <c r="CB77" s="16">
        <v>5</v>
      </c>
      <c r="CC77" s="16" t="s">
        <v>154</v>
      </c>
      <c r="CD77" s="67"/>
      <c r="CE77" s="67"/>
      <c r="CF77" s="16" t="s">
        <v>2405</v>
      </c>
      <c r="CG77" s="16">
        <v>20</v>
      </c>
      <c r="CH77" s="16">
        <v>2020</v>
      </c>
      <c r="CI77" s="68">
        <v>1613610757.02</v>
      </c>
      <c r="CJ77" s="68">
        <v>322722151.40400004</v>
      </c>
      <c r="CK77" s="24">
        <v>0</v>
      </c>
      <c r="CL77" s="24">
        <v>0</v>
      </c>
      <c r="CM77" s="17"/>
      <c r="CN77" s="16">
        <v>1</v>
      </c>
      <c r="CO77" s="18" t="s">
        <v>227</v>
      </c>
      <c r="CP77" s="18" t="s">
        <v>808</v>
      </c>
      <c r="CQ77" s="18" t="s">
        <v>227</v>
      </c>
      <c r="CR77" s="22" t="s">
        <v>166</v>
      </c>
      <c r="CS77" s="16"/>
      <c r="CT77" s="18" t="s">
        <v>809</v>
      </c>
      <c r="CU77" s="23">
        <v>41058</v>
      </c>
      <c r="CV77" s="16" t="s">
        <v>2346</v>
      </c>
      <c r="CW77" s="23"/>
      <c r="CX77" s="23"/>
      <c r="CY77" s="23">
        <v>41444</v>
      </c>
      <c r="CZ77" s="23">
        <v>46655</v>
      </c>
      <c r="DA77" s="23">
        <v>42693</v>
      </c>
      <c r="DB77" s="23">
        <v>41178</v>
      </c>
      <c r="DC77" s="23">
        <v>42314</v>
      </c>
      <c r="DD77" s="23"/>
      <c r="DE77" s="23">
        <v>46929</v>
      </c>
      <c r="DF77" s="16">
        <v>60</v>
      </c>
      <c r="DG77" s="16"/>
      <c r="DH77" s="16"/>
      <c r="DI77" s="16"/>
      <c r="DJ77" s="16">
        <v>180</v>
      </c>
      <c r="DK77" s="16" t="s">
        <v>194</v>
      </c>
      <c r="DL77" s="16" t="s">
        <v>194</v>
      </c>
      <c r="DM77" s="16" t="s">
        <v>154</v>
      </c>
      <c r="DN77" s="24" t="s">
        <v>154</v>
      </c>
      <c r="DO77" s="25" t="s">
        <v>154</v>
      </c>
      <c r="DP77" s="24" t="s">
        <v>154</v>
      </c>
      <c r="DQ77" s="22" t="s">
        <v>196</v>
      </c>
      <c r="DR77" s="22" t="s">
        <v>196</v>
      </c>
      <c r="DS77" s="16" t="s">
        <v>197</v>
      </c>
      <c r="DT77" s="16" t="s">
        <v>171</v>
      </c>
      <c r="DU77" s="16" t="s">
        <v>172</v>
      </c>
      <c r="DV77" s="16" t="s">
        <v>173</v>
      </c>
      <c r="DW77" s="16" t="s">
        <v>198</v>
      </c>
      <c r="DX77" s="16" t="s">
        <v>199</v>
      </c>
      <c r="DY77" s="16" t="s">
        <v>199</v>
      </c>
      <c r="DZ77" s="16" t="s">
        <v>175</v>
      </c>
      <c r="EA77" s="16" t="s">
        <v>265</v>
      </c>
      <c r="EB77" s="16" t="s">
        <v>201</v>
      </c>
      <c r="EC77" s="22"/>
      <c r="ED77" s="22" t="s">
        <v>177</v>
      </c>
      <c r="EE77" s="23" t="s">
        <v>154</v>
      </c>
      <c r="EF77" s="23" t="s">
        <v>154</v>
      </c>
      <c r="EG77" s="18" t="s">
        <v>154</v>
      </c>
      <c r="EH77" s="16" t="s">
        <v>154</v>
      </c>
      <c r="EI77" s="23"/>
      <c r="EJ77" s="16"/>
      <c r="EK77" s="16" t="s">
        <v>154</v>
      </c>
      <c r="EL77" s="28">
        <v>0</v>
      </c>
      <c r="EM77" s="28">
        <v>0</v>
      </c>
      <c r="EN77" s="23"/>
      <c r="EO77" s="18"/>
      <c r="EP77" s="23"/>
      <c r="EQ77" s="23"/>
      <c r="ER77" s="18"/>
      <c r="ES77" s="23"/>
      <c r="ET77" s="23"/>
      <c r="EU77" s="23">
        <v>43370</v>
      </c>
      <c r="EV77" s="23">
        <v>44561</v>
      </c>
    </row>
    <row r="78" spans="1:152" ht="216" x14ac:dyDescent="0.3">
      <c r="A78" s="16">
        <v>75</v>
      </c>
      <c r="B78" s="17" t="s">
        <v>810</v>
      </c>
      <c r="C78" s="17" t="s">
        <v>811</v>
      </c>
      <c r="D78" s="17" t="s">
        <v>181</v>
      </c>
      <c r="E78" s="17" t="s">
        <v>812</v>
      </c>
      <c r="F78" s="17" t="s">
        <v>813</v>
      </c>
      <c r="G78" s="16">
        <v>500807</v>
      </c>
      <c r="H78" s="18" t="s">
        <v>814</v>
      </c>
      <c r="I78" s="18" t="s">
        <v>815</v>
      </c>
      <c r="J78" s="17" t="s">
        <v>2357</v>
      </c>
      <c r="K78" s="16" t="s">
        <v>2159</v>
      </c>
      <c r="L78" s="17" t="s">
        <v>185</v>
      </c>
      <c r="M78" s="17" t="s">
        <v>816</v>
      </c>
      <c r="N78" s="17" t="s">
        <v>686</v>
      </c>
      <c r="O78" s="17" t="s">
        <v>185</v>
      </c>
      <c r="P78" s="17" t="s">
        <v>226</v>
      </c>
      <c r="Q78" s="16" t="s">
        <v>187</v>
      </c>
      <c r="R78" s="16" t="s">
        <v>159</v>
      </c>
      <c r="S78" s="16"/>
      <c r="T78" s="17" t="s">
        <v>375</v>
      </c>
      <c r="U78" s="17" t="s">
        <v>154</v>
      </c>
      <c r="V78" s="17"/>
      <c r="W78" s="16" t="s">
        <v>294</v>
      </c>
      <c r="X78" s="28">
        <v>21242249.43</v>
      </c>
      <c r="Y78" s="28">
        <v>88473968.875949994</v>
      </c>
      <c r="Z78" s="28">
        <v>12211936.299999997</v>
      </c>
      <c r="AA78" s="28">
        <v>50862714.689999998</v>
      </c>
      <c r="AB78" s="28">
        <v>0</v>
      </c>
      <c r="AC78" s="28">
        <v>0</v>
      </c>
      <c r="AD78" s="28">
        <v>0</v>
      </c>
      <c r="AE78" s="28">
        <v>0</v>
      </c>
      <c r="AF78" s="28">
        <v>0</v>
      </c>
      <c r="AG78" s="28">
        <v>0</v>
      </c>
      <c r="AH78" s="28">
        <v>12211936.299999997</v>
      </c>
      <c r="AI78" s="28">
        <v>50862714.689999998</v>
      </c>
      <c r="AJ78" s="28">
        <v>39672.944595446213</v>
      </c>
      <c r="AK78" s="28">
        <v>165237.81424003348</v>
      </c>
      <c r="AL78" s="28">
        <v>31050.840468090908</v>
      </c>
      <c r="AM78" s="28">
        <v>129326.75054959863</v>
      </c>
      <c r="AN78" s="28">
        <v>1341.4065740553885</v>
      </c>
      <c r="AO78" s="28">
        <v>5587.0100000000093</v>
      </c>
      <c r="AP78" s="28">
        <v>0</v>
      </c>
      <c r="AQ78" s="28">
        <v>0</v>
      </c>
      <c r="AR78" s="28">
        <v>0</v>
      </c>
      <c r="AS78" s="28">
        <v>0</v>
      </c>
      <c r="AT78" s="28">
        <v>0</v>
      </c>
      <c r="AU78" s="28">
        <v>0</v>
      </c>
      <c r="AV78" s="28">
        <v>12244328.547042143</v>
      </c>
      <c r="AW78" s="28">
        <v>50997628.450549595</v>
      </c>
      <c r="AX78" s="28">
        <v>4058702.4137692577</v>
      </c>
      <c r="AY78" s="28">
        <v>16904495.553348958</v>
      </c>
      <c r="AZ78" s="28">
        <v>0</v>
      </c>
      <c r="BA78" s="28">
        <v>0</v>
      </c>
      <c r="BB78" s="17" t="s">
        <v>162</v>
      </c>
      <c r="BC78" s="28">
        <v>0</v>
      </c>
      <c r="BD78" s="28">
        <v>0</v>
      </c>
      <c r="BE78" s="28">
        <v>0</v>
      </c>
      <c r="BF78" s="28">
        <v>0</v>
      </c>
      <c r="BG78" s="28">
        <v>0</v>
      </c>
      <c r="BH78" s="28">
        <v>0</v>
      </c>
      <c r="BI78" s="28">
        <v>0</v>
      </c>
      <c r="BJ78" s="28">
        <v>0</v>
      </c>
      <c r="BK78" s="28">
        <v>0</v>
      </c>
      <c r="BL78" s="28">
        <v>0</v>
      </c>
      <c r="BM78" s="28">
        <v>235100.1</v>
      </c>
      <c r="BN78" s="28">
        <v>979191.92</v>
      </c>
      <c r="BO78" s="28">
        <v>471923.65</v>
      </c>
      <c r="BP78" s="28">
        <v>1962483.3</v>
      </c>
      <c r="BQ78" s="28">
        <v>0</v>
      </c>
      <c r="BR78" s="28">
        <v>0</v>
      </c>
      <c r="BS78" s="28">
        <v>0</v>
      </c>
      <c r="BT78" s="28">
        <v>0</v>
      </c>
      <c r="BU78" s="28">
        <v>0</v>
      </c>
      <c r="BV78" s="28">
        <v>0</v>
      </c>
      <c r="BW78" s="28">
        <v>0</v>
      </c>
      <c r="BX78" s="28">
        <v>0</v>
      </c>
      <c r="BY78" s="16">
        <v>1</v>
      </c>
      <c r="BZ78" s="16"/>
      <c r="CA78" s="16">
        <v>5</v>
      </c>
      <c r="CB78" s="16">
        <v>4</v>
      </c>
      <c r="CC78" s="16">
        <v>7.62</v>
      </c>
      <c r="CD78" s="67">
        <v>0.30002200316533256</v>
      </c>
      <c r="CE78" s="67">
        <v>0.80820000000000003</v>
      </c>
      <c r="CF78" s="16" t="s">
        <v>2413</v>
      </c>
      <c r="CG78" s="16">
        <v>15</v>
      </c>
      <c r="CH78" s="16">
        <v>2020</v>
      </c>
      <c r="CI78" s="68">
        <v>1613610757.02</v>
      </c>
      <c r="CJ78" s="68">
        <v>242041613.553</v>
      </c>
      <c r="CK78" s="24">
        <v>21.014037191114063</v>
      </c>
      <c r="CL78" s="24">
        <v>94.91519610106009</v>
      </c>
      <c r="CM78" s="17" t="s">
        <v>1687</v>
      </c>
      <c r="CN78" s="16">
        <v>2</v>
      </c>
      <c r="CO78" s="18" t="s">
        <v>448</v>
      </c>
      <c r="CP78" s="18" t="s">
        <v>1859</v>
      </c>
      <c r="CQ78" s="18" t="s">
        <v>448</v>
      </c>
      <c r="CR78" s="22" t="s">
        <v>166</v>
      </c>
      <c r="CS78" s="16"/>
      <c r="CT78" s="18" t="s">
        <v>819</v>
      </c>
      <c r="CU78" s="23">
        <v>42131</v>
      </c>
      <c r="CV78" s="16" t="s">
        <v>193</v>
      </c>
      <c r="CW78" s="23">
        <v>42132</v>
      </c>
      <c r="CX78" s="23">
        <v>42293</v>
      </c>
      <c r="CY78" s="23">
        <v>42367</v>
      </c>
      <c r="CZ78" s="23">
        <v>43100</v>
      </c>
      <c r="DA78" s="23">
        <v>45655</v>
      </c>
      <c r="DB78" s="23">
        <v>42326</v>
      </c>
      <c r="DC78" s="23">
        <v>44530</v>
      </c>
      <c r="DD78" s="23">
        <v>44530</v>
      </c>
      <c r="DE78" s="23">
        <v>46387</v>
      </c>
      <c r="DF78" s="16"/>
      <c r="DG78" s="16">
        <v>6</v>
      </c>
      <c r="DH78" s="23">
        <v>43983</v>
      </c>
      <c r="DI78" s="16"/>
      <c r="DJ78" s="16">
        <v>132</v>
      </c>
      <c r="DK78" s="16" t="s">
        <v>378</v>
      </c>
      <c r="DL78" s="16" t="s">
        <v>378</v>
      </c>
      <c r="DM78" s="16" t="s">
        <v>927</v>
      </c>
      <c r="DN78" s="24">
        <v>4.5999999999999996</v>
      </c>
      <c r="DO78" s="25">
        <v>4.1043799999999999</v>
      </c>
      <c r="DP78" s="24" t="s">
        <v>821</v>
      </c>
      <c r="DQ78" s="22" t="s">
        <v>169</v>
      </c>
      <c r="DR78" s="22" t="s">
        <v>169</v>
      </c>
      <c r="DS78" s="16" t="s">
        <v>1000</v>
      </c>
      <c r="DT78" s="16" t="s">
        <v>169</v>
      </c>
      <c r="DU78" s="16" t="s">
        <v>172</v>
      </c>
      <c r="DV78" s="16" t="s">
        <v>173</v>
      </c>
      <c r="DW78" s="16" t="s">
        <v>198</v>
      </c>
      <c r="DX78" s="16" t="s">
        <v>174</v>
      </c>
      <c r="DY78" s="16" t="s">
        <v>486</v>
      </c>
      <c r="DZ78" s="16" t="s">
        <v>175</v>
      </c>
      <c r="EA78" s="16" t="s">
        <v>265</v>
      </c>
      <c r="EB78" s="16" t="s">
        <v>201</v>
      </c>
      <c r="EC78" s="22" t="s">
        <v>656</v>
      </c>
      <c r="ED78" s="22" t="s">
        <v>302</v>
      </c>
      <c r="EE78" s="23">
        <v>44173</v>
      </c>
      <c r="EF78" s="23" t="s">
        <v>154</v>
      </c>
      <c r="EG78" s="18"/>
      <c r="EH78" s="16" t="s">
        <v>304</v>
      </c>
      <c r="EI78" s="23"/>
      <c r="EJ78" s="16"/>
      <c r="EK78" s="16" t="s">
        <v>154</v>
      </c>
      <c r="EL78" s="28">
        <v>0</v>
      </c>
      <c r="EM78" s="28">
        <v>0</v>
      </c>
      <c r="EN78" s="23">
        <v>43760</v>
      </c>
      <c r="EO78" s="18" t="s">
        <v>2422</v>
      </c>
      <c r="EP78" s="23"/>
      <c r="EQ78" s="23"/>
      <c r="ER78" s="18"/>
      <c r="ES78" s="23"/>
      <c r="ET78" s="23"/>
      <c r="EU78" s="23"/>
      <c r="EV78" s="23">
        <v>44561</v>
      </c>
    </row>
    <row r="79" spans="1:152" ht="216" x14ac:dyDescent="0.3">
      <c r="A79" s="16">
        <v>76</v>
      </c>
      <c r="B79" s="17" t="s">
        <v>810</v>
      </c>
      <c r="C79" s="17" t="s">
        <v>824</v>
      </c>
      <c r="D79" s="17" t="s">
        <v>181</v>
      </c>
      <c r="E79" s="17" t="s">
        <v>812</v>
      </c>
      <c r="F79" s="17" t="s">
        <v>825</v>
      </c>
      <c r="G79" s="16">
        <v>500827</v>
      </c>
      <c r="H79" s="18" t="s">
        <v>814</v>
      </c>
      <c r="I79" s="18" t="s">
        <v>815</v>
      </c>
      <c r="J79" s="17" t="s">
        <v>2357</v>
      </c>
      <c r="K79" s="16" t="s">
        <v>2159</v>
      </c>
      <c r="L79" s="17" t="s">
        <v>185</v>
      </c>
      <c r="M79" s="17" t="s">
        <v>816</v>
      </c>
      <c r="N79" s="17" t="s">
        <v>686</v>
      </c>
      <c r="O79" s="17" t="s">
        <v>185</v>
      </c>
      <c r="P79" s="17" t="s">
        <v>226</v>
      </c>
      <c r="Q79" s="16" t="s">
        <v>187</v>
      </c>
      <c r="R79" s="16" t="s">
        <v>159</v>
      </c>
      <c r="S79" s="16"/>
      <c r="T79" s="17" t="s">
        <v>375</v>
      </c>
      <c r="U79" s="17" t="s">
        <v>154</v>
      </c>
      <c r="V79" s="17"/>
      <c r="W79" s="16" t="s">
        <v>294</v>
      </c>
      <c r="X79" s="28">
        <v>28757750.57</v>
      </c>
      <c r="Y79" s="28">
        <v>119776031.12405001</v>
      </c>
      <c r="Z79" s="28">
        <v>16532515.510000002</v>
      </c>
      <c r="AA79" s="28">
        <v>68857927.099999994</v>
      </c>
      <c r="AB79" s="28">
        <v>0</v>
      </c>
      <c r="AC79" s="28">
        <v>0</v>
      </c>
      <c r="AD79" s="28">
        <v>0</v>
      </c>
      <c r="AE79" s="28">
        <v>0</v>
      </c>
      <c r="AF79" s="28">
        <v>0</v>
      </c>
      <c r="AG79" s="28">
        <v>0</v>
      </c>
      <c r="AH79" s="28">
        <v>16532515.510000002</v>
      </c>
      <c r="AI79" s="28">
        <v>68857927.099999994</v>
      </c>
      <c r="AJ79" s="28">
        <v>55844.669796302034</v>
      </c>
      <c r="AK79" s="28">
        <v>232593.04970159798</v>
      </c>
      <c r="AL79" s="28">
        <v>43151.378422273949</v>
      </c>
      <c r="AM79" s="28">
        <v>179725.49112877098</v>
      </c>
      <c r="AN79" s="28">
        <v>1884.8812780259391</v>
      </c>
      <c r="AO79" s="28">
        <v>7850.6299999999901</v>
      </c>
      <c r="AP79" s="28">
        <v>0</v>
      </c>
      <c r="AQ79" s="28">
        <v>0</v>
      </c>
      <c r="AR79" s="28">
        <v>0</v>
      </c>
      <c r="AS79" s="28">
        <v>0</v>
      </c>
      <c r="AT79" s="28">
        <v>0</v>
      </c>
      <c r="AU79" s="28">
        <v>0</v>
      </c>
      <c r="AV79" s="28">
        <v>16577551.769700302</v>
      </c>
      <c r="AW79" s="28">
        <v>69045503.221128762</v>
      </c>
      <c r="AX79" s="28">
        <v>5764647.3705724813</v>
      </c>
      <c r="AY79" s="28">
        <v>24009756.298434384</v>
      </c>
      <c r="AZ79" s="28">
        <v>0</v>
      </c>
      <c r="BA79" s="28">
        <v>0</v>
      </c>
      <c r="BB79" s="17" t="s">
        <v>162</v>
      </c>
      <c r="BC79" s="28">
        <v>0</v>
      </c>
      <c r="BD79" s="28">
        <v>0</v>
      </c>
      <c r="BE79" s="28">
        <v>0</v>
      </c>
      <c r="BF79" s="28">
        <v>0</v>
      </c>
      <c r="BG79" s="28">
        <v>0</v>
      </c>
      <c r="BH79" s="28">
        <v>0</v>
      </c>
      <c r="BI79" s="28">
        <v>0</v>
      </c>
      <c r="BJ79" s="28">
        <v>0</v>
      </c>
      <c r="BK79" s="28">
        <v>0</v>
      </c>
      <c r="BL79" s="28">
        <v>0</v>
      </c>
      <c r="BM79" s="28">
        <v>330953.38</v>
      </c>
      <c r="BN79" s="28">
        <v>1378420.83</v>
      </c>
      <c r="BO79" s="28">
        <v>664033.29</v>
      </c>
      <c r="BP79" s="28">
        <v>2761368.62</v>
      </c>
      <c r="BQ79" s="28">
        <v>0</v>
      </c>
      <c r="BR79" s="28">
        <v>0</v>
      </c>
      <c r="BS79" s="28">
        <v>0</v>
      </c>
      <c r="BT79" s="28">
        <v>0</v>
      </c>
      <c r="BU79" s="28">
        <v>0</v>
      </c>
      <c r="BV79" s="28">
        <v>0</v>
      </c>
      <c r="BW79" s="28">
        <v>0</v>
      </c>
      <c r="BX79" s="28">
        <v>0</v>
      </c>
      <c r="BY79" s="16">
        <v>1</v>
      </c>
      <c r="BZ79" s="16"/>
      <c r="CA79" s="16">
        <v>5</v>
      </c>
      <c r="CB79" s="16">
        <v>4</v>
      </c>
      <c r="CC79" s="16">
        <v>7.62</v>
      </c>
      <c r="CD79" s="67">
        <v>0.30002200316533256</v>
      </c>
      <c r="CE79" s="67">
        <v>0.80820000000000003</v>
      </c>
      <c r="CF79" s="16" t="s">
        <v>2413</v>
      </c>
      <c r="CG79" s="16">
        <v>15</v>
      </c>
      <c r="CH79" s="16">
        <v>2020</v>
      </c>
      <c r="CI79" s="68">
        <v>1613610757.02</v>
      </c>
      <c r="CJ79" s="68">
        <v>242041613.553</v>
      </c>
      <c r="CK79" s="24">
        <v>28.448796919345497</v>
      </c>
      <c r="CL79" s="24">
        <v>94.91519610106009</v>
      </c>
      <c r="CM79" s="17" t="s">
        <v>1687</v>
      </c>
      <c r="CN79" s="16">
        <v>2</v>
      </c>
      <c r="CO79" s="18" t="s">
        <v>448</v>
      </c>
      <c r="CP79" s="18" t="s">
        <v>1859</v>
      </c>
      <c r="CQ79" s="18" t="s">
        <v>448</v>
      </c>
      <c r="CR79" s="22" t="s">
        <v>166</v>
      </c>
      <c r="CS79" s="16"/>
      <c r="CT79" s="18" t="s">
        <v>819</v>
      </c>
      <c r="CU79" s="23">
        <v>42131</v>
      </c>
      <c r="CV79" s="16" t="s">
        <v>193</v>
      </c>
      <c r="CW79" s="23">
        <v>42132</v>
      </c>
      <c r="CX79" s="23">
        <v>42293</v>
      </c>
      <c r="CY79" s="23">
        <v>42423</v>
      </c>
      <c r="CZ79" s="23">
        <v>43100</v>
      </c>
      <c r="DA79" s="23">
        <v>46020</v>
      </c>
      <c r="DB79" s="23">
        <v>42326</v>
      </c>
      <c r="DC79" s="23">
        <v>44530</v>
      </c>
      <c r="DD79" s="23">
        <v>44530</v>
      </c>
      <c r="DE79" s="23">
        <v>46387</v>
      </c>
      <c r="DF79" s="16"/>
      <c r="DG79" s="16">
        <v>6</v>
      </c>
      <c r="DH79" s="23">
        <v>43983</v>
      </c>
      <c r="DI79" s="16"/>
      <c r="DJ79" s="16">
        <v>130</v>
      </c>
      <c r="DK79" s="16" t="s">
        <v>378</v>
      </c>
      <c r="DL79" s="16" t="s">
        <v>378</v>
      </c>
      <c r="DM79" s="16" t="s">
        <v>927</v>
      </c>
      <c r="DN79" s="24">
        <v>4.75</v>
      </c>
      <c r="DO79" s="25">
        <v>3.9543799999999996</v>
      </c>
      <c r="DP79" s="24" t="s">
        <v>821</v>
      </c>
      <c r="DQ79" s="22" t="s">
        <v>169</v>
      </c>
      <c r="DR79" s="22" t="s">
        <v>169</v>
      </c>
      <c r="DS79" s="16" t="s">
        <v>1000</v>
      </c>
      <c r="DT79" s="16" t="s">
        <v>169</v>
      </c>
      <c r="DU79" s="16" t="s">
        <v>172</v>
      </c>
      <c r="DV79" s="16" t="s">
        <v>173</v>
      </c>
      <c r="DW79" s="16" t="s">
        <v>198</v>
      </c>
      <c r="DX79" s="16" t="s">
        <v>174</v>
      </c>
      <c r="DY79" s="16" t="s">
        <v>486</v>
      </c>
      <c r="DZ79" s="16" t="s">
        <v>175</v>
      </c>
      <c r="EA79" s="16" t="s">
        <v>265</v>
      </c>
      <c r="EB79" s="16" t="s">
        <v>201</v>
      </c>
      <c r="EC79" s="22" t="s">
        <v>656</v>
      </c>
      <c r="ED79" s="22" t="s">
        <v>302</v>
      </c>
      <c r="EE79" s="23">
        <v>44173</v>
      </c>
      <c r="EF79" s="23" t="s">
        <v>154</v>
      </c>
      <c r="EG79" s="18"/>
      <c r="EH79" s="16" t="s">
        <v>304</v>
      </c>
      <c r="EI79" s="23"/>
      <c r="EJ79" s="16"/>
      <c r="EK79" s="16" t="s">
        <v>154</v>
      </c>
      <c r="EL79" s="28">
        <v>0</v>
      </c>
      <c r="EM79" s="28">
        <v>0</v>
      </c>
      <c r="EN79" s="23">
        <v>43760</v>
      </c>
      <c r="EO79" s="18" t="s">
        <v>2422</v>
      </c>
      <c r="EP79" s="23"/>
      <c r="EQ79" s="23"/>
      <c r="ER79" s="18"/>
      <c r="ES79" s="23"/>
      <c r="ET79" s="23"/>
      <c r="EU79" s="23"/>
      <c r="EV79" s="23">
        <v>44561</v>
      </c>
    </row>
    <row r="80" spans="1:152" ht="216" x14ac:dyDescent="0.3">
      <c r="A80" s="16">
        <v>77</v>
      </c>
      <c r="B80" s="17" t="s">
        <v>810</v>
      </c>
      <c r="C80" s="17" t="s">
        <v>826</v>
      </c>
      <c r="D80" s="17" t="s">
        <v>209</v>
      </c>
      <c r="E80" s="17" t="s">
        <v>827</v>
      </c>
      <c r="F80" s="17" t="s">
        <v>828</v>
      </c>
      <c r="G80" s="16">
        <v>500840</v>
      </c>
      <c r="H80" s="18" t="s">
        <v>814</v>
      </c>
      <c r="I80" s="69" t="s">
        <v>815</v>
      </c>
      <c r="J80" s="17" t="s">
        <v>2357</v>
      </c>
      <c r="K80" s="16" t="s">
        <v>2159</v>
      </c>
      <c r="L80" s="17" t="s">
        <v>156</v>
      </c>
      <c r="M80" s="17" t="s">
        <v>829</v>
      </c>
      <c r="N80" s="17" t="s">
        <v>686</v>
      </c>
      <c r="O80" s="17" t="s">
        <v>156</v>
      </c>
      <c r="P80" s="17" t="s">
        <v>537</v>
      </c>
      <c r="Q80" s="16" t="s">
        <v>187</v>
      </c>
      <c r="R80" s="16" t="s">
        <v>159</v>
      </c>
      <c r="S80" s="16"/>
      <c r="T80" s="17" t="s">
        <v>375</v>
      </c>
      <c r="U80" s="17" t="s">
        <v>154</v>
      </c>
      <c r="V80" s="17"/>
      <c r="W80" s="16" t="s">
        <v>161</v>
      </c>
      <c r="X80" s="28">
        <v>10000000</v>
      </c>
      <c r="Y80" s="28">
        <v>41650000</v>
      </c>
      <c r="Z80" s="28">
        <v>8365937.2800000003</v>
      </c>
      <c r="AA80" s="28">
        <v>34844128.770000003</v>
      </c>
      <c r="AB80" s="28">
        <v>1600000</v>
      </c>
      <c r="AC80" s="28">
        <v>6664000</v>
      </c>
      <c r="AD80" s="28">
        <v>0</v>
      </c>
      <c r="AE80" s="28">
        <v>0</v>
      </c>
      <c r="AF80" s="28">
        <v>0</v>
      </c>
      <c r="AG80" s="28">
        <v>0</v>
      </c>
      <c r="AH80" s="28">
        <v>10000000</v>
      </c>
      <c r="AI80" s="28">
        <v>41650000</v>
      </c>
      <c r="AJ80" s="28">
        <v>17633.28</v>
      </c>
      <c r="AK80" s="28">
        <v>73442.611199999999</v>
      </c>
      <c r="AL80" s="28">
        <v>0</v>
      </c>
      <c r="AM80" s="28">
        <v>0</v>
      </c>
      <c r="AN80" s="28">
        <v>35260.89</v>
      </c>
      <c r="AO80" s="28">
        <v>146861.64000000001</v>
      </c>
      <c r="AP80" s="28">
        <v>0</v>
      </c>
      <c r="AQ80" s="28">
        <v>0</v>
      </c>
      <c r="AR80" s="28">
        <v>0</v>
      </c>
      <c r="AS80" s="28">
        <v>0</v>
      </c>
      <c r="AT80" s="28">
        <v>0</v>
      </c>
      <c r="AU80" s="28">
        <v>0</v>
      </c>
      <c r="AV80" s="28">
        <v>8401198.1699999999</v>
      </c>
      <c r="AW80" s="28">
        <v>34990990.410000004</v>
      </c>
      <c r="AX80" s="28">
        <v>2065283.890280281</v>
      </c>
      <c r="AY80" s="28">
        <v>8601907.40301737</v>
      </c>
      <c r="AZ80" s="28">
        <v>4297.9810827282708</v>
      </c>
      <c r="BA80" s="28">
        <v>17901.091209563248</v>
      </c>
      <c r="BB80" s="17" t="s">
        <v>331</v>
      </c>
      <c r="BC80" s="28">
        <v>34062.720000000671</v>
      </c>
      <c r="BD80" s="28">
        <v>141871.22880000281</v>
      </c>
      <c r="BE80" s="28">
        <v>0</v>
      </c>
      <c r="BF80" s="28">
        <v>0</v>
      </c>
      <c r="BG80" s="28">
        <v>18364962.330000002</v>
      </c>
      <c r="BH80" s="28">
        <v>76170604.560000002</v>
      </c>
      <c r="BI80" s="28">
        <v>0</v>
      </c>
      <c r="BJ80" s="28">
        <v>0</v>
      </c>
      <c r="BK80" s="28">
        <v>17272780.690000001</v>
      </c>
      <c r="BL80" s="28">
        <v>71164519.060000002</v>
      </c>
      <c r="BM80" s="28">
        <v>0</v>
      </c>
      <c r="BN80" s="28">
        <v>0</v>
      </c>
      <c r="BO80" s="28">
        <v>96526.31</v>
      </c>
      <c r="BP80" s="28">
        <v>693374.32000000007</v>
      </c>
      <c r="BQ80" s="28">
        <v>0</v>
      </c>
      <c r="BR80" s="28">
        <v>0</v>
      </c>
      <c r="BS80" s="28">
        <v>0</v>
      </c>
      <c r="BT80" s="28">
        <v>0</v>
      </c>
      <c r="BU80" s="28">
        <v>0</v>
      </c>
      <c r="BV80" s="28">
        <v>0</v>
      </c>
      <c r="BW80" s="28">
        <v>0</v>
      </c>
      <c r="BX80" s="28">
        <v>0</v>
      </c>
      <c r="BY80" s="16">
        <v>1</v>
      </c>
      <c r="BZ80" s="16"/>
      <c r="CA80" s="16">
        <v>5</v>
      </c>
      <c r="CB80" s="16">
        <v>4</v>
      </c>
      <c r="CC80" s="16">
        <v>7.62</v>
      </c>
      <c r="CD80" s="67">
        <v>0.10730285890687512</v>
      </c>
      <c r="CE80" s="67">
        <v>0.80820000000000003</v>
      </c>
      <c r="CF80" s="16" t="s">
        <v>2413</v>
      </c>
      <c r="CG80" s="16">
        <v>15</v>
      </c>
      <c r="CH80" s="16">
        <v>2020</v>
      </c>
      <c r="CI80" s="68">
        <v>1613610757.02</v>
      </c>
      <c r="CJ80" s="68">
        <v>242041613.553</v>
      </c>
      <c r="CK80" s="24">
        <v>17.207784805516457</v>
      </c>
      <c r="CL80" s="24">
        <v>94.91519610106009</v>
      </c>
      <c r="CM80" s="17" t="s">
        <v>1687</v>
      </c>
      <c r="CN80" s="16">
        <v>2</v>
      </c>
      <c r="CO80" s="18" t="s">
        <v>448</v>
      </c>
      <c r="CP80" s="18" t="s">
        <v>1859</v>
      </c>
      <c r="CQ80" s="18" t="s">
        <v>448</v>
      </c>
      <c r="CR80" s="22" t="s">
        <v>166</v>
      </c>
      <c r="CS80" s="16"/>
      <c r="CT80" s="18" t="s">
        <v>830</v>
      </c>
      <c r="CU80" s="23">
        <v>42131</v>
      </c>
      <c r="CV80" s="16" t="s">
        <v>193</v>
      </c>
      <c r="CW80" s="23">
        <v>42132</v>
      </c>
      <c r="CX80" s="23">
        <v>42293</v>
      </c>
      <c r="CY80" s="23">
        <v>42464</v>
      </c>
      <c r="CZ80" s="23"/>
      <c r="DA80" s="23">
        <v>0</v>
      </c>
      <c r="DB80" s="23">
        <v>42326</v>
      </c>
      <c r="DC80" s="23">
        <v>44530</v>
      </c>
      <c r="DD80" s="23">
        <v>44530</v>
      </c>
      <c r="DE80" s="23">
        <v>44895</v>
      </c>
      <c r="DF80" s="16"/>
      <c r="DG80" s="16"/>
      <c r="DH80" s="16"/>
      <c r="DI80" s="16"/>
      <c r="DJ80" s="16">
        <v>12</v>
      </c>
      <c r="DK80" s="16" t="s">
        <v>168</v>
      </c>
      <c r="DL80" s="16" t="s">
        <v>168</v>
      </c>
      <c r="DM80" s="16" t="s">
        <v>927</v>
      </c>
      <c r="DN80" s="24">
        <v>2.25</v>
      </c>
      <c r="DO80" s="25">
        <v>2.5</v>
      </c>
      <c r="DP80" s="24" t="s">
        <v>2423</v>
      </c>
      <c r="DQ80" s="22" t="s">
        <v>169</v>
      </c>
      <c r="DR80" s="22" t="s">
        <v>169</v>
      </c>
      <c r="DS80" s="16" t="s">
        <v>1000</v>
      </c>
      <c r="DT80" s="16" t="s">
        <v>169</v>
      </c>
      <c r="DU80" s="16" t="s">
        <v>172</v>
      </c>
      <c r="DV80" s="16" t="s">
        <v>173</v>
      </c>
      <c r="DW80" s="16" t="s">
        <v>198</v>
      </c>
      <c r="DX80" s="16" t="s">
        <v>174</v>
      </c>
      <c r="DY80" s="16" t="s">
        <v>486</v>
      </c>
      <c r="DZ80" s="16" t="s">
        <v>175</v>
      </c>
      <c r="EA80" s="16" t="s">
        <v>265</v>
      </c>
      <c r="EB80" s="16" t="s">
        <v>201</v>
      </c>
      <c r="EC80" s="22" t="s">
        <v>656</v>
      </c>
      <c r="ED80" s="22" t="s">
        <v>531</v>
      </c>
      <c r="EE80" s="23" t="s">
        <v>154</v>
      </c>
      <c r="EF80" s="23" t="s">
        <v>154</v>
      </c>
      <c r="EG80" s="18" t="s">
        <v>154</v>
      </c>
      <c r="EH80" s="16" t="s">
        <v>831</v>
      </c>
      <c r="EI80" s="23"/>
      <c r="EJ80" s="16"/>
      <c r="EK80" s="16" t="s">
        <v>154</v>
      </c>
      <c r="EL80" s="28">
        <v>0</v>
      </c>
      <c r="EM80" s="28">
        <v>0</v>
      </c>
      <c r="EN80" s="23">
        <v>43760</v>
      </c>
      <c r="EO80" s="18" t="s">
        <v>2422</v>
      </c>
      <c r="EP80" s="23"/>
      <c r="EQ80" s="23"/>
      <c r="ER80" s="18"/>
      <c r="ES80" s="23"/>
      <c r="ET80" s="23"/>
      <c r="EU80" s="23"/>
      <c r="EV80" s="23">
        <v>44561</v>
      </c>
    </row>
    <row r="81" spans="1:152" ht="216" x14ac:dyDescent="0.3">
      <c r="A81" s="16">
        <v>78</v>
      </c>
      <c r="B81" s="17" t="s">
        <v>810</v>
      </c>
      <c r="C81" s="17" t="s">
        <v>835</v>
      </c>
      <c r="D81" s="17" t="s">
        <v>181</v>
      </c>
      <c r="E81" s="17" t="s">
        <v>836</v>
      </c>
      <c r="F81" s="17" t="s">
        <v>837</v>
      </c>
      <c r="G81" s="16" t="s">
        <v>479</v>
      </c>
      <c r="H81" s="18" t="s">
        <v>814</v>
      </c>
      <c r="I81" s="69" t="s">
        <v>815</v>
      </c>
      <c r="J81" s="17" t="s">
        <v>2357</v>
      </c>
      <c r="K81" s="16" t="s">
        <v>2159</v>
      </c>
      <c r="L81" s="17" t="s">
        <v>260</v>
      </c>
      <c r="M81" s="17" t="s">
        <v>603</v>
      </c>
      <c r="N81" s="17" t="s">
        <v>686</v>
      </c>
      <c r="O81" s="17" t="s">
        <v>260</v>
      </c>
      <c r="P81" s="17" t="s">
        <v>261</v>
      </c>
      <c r="Q81" s="16" t="s">
        <v>158</v>
      </c>
      <c r="R81" s="16" t="s">
        <v>159</v>
      </c>
      <c r="S81" s="16"/>
      <c r="T81" s="17" t="s">
        <v>375</v>
      </c>
      <c r="U81" s="17" t="s">
        <v>154</v>
      </c>
      <c r="V81" s="17"/>
      <c r="W81" s="16" t="s">
        <v>161</v>
      </c>
      <c r="X81" s="28">
        <v>37000000</v>
      </c>
      <c r="Y81" s="28">
        <v>37000000</v>
      </c>
      <c r="Z81" s="28">
        <v>0</v>
      </c>
      <c r="AA81" s="28">
        <v>0</v>
      </c>
      <c r="AB81" s="28">
        <v>0</v>
      </c>
      <c r="AC81" s="28">
        <v>0</v>
      </c>
      <c r="AD81" s="28">
        <v>37000000</v>
      </c>
      <c r="AE81" s="28">
        <v>37000000</v>
      </c>
      <c r="AF81" s="28">
        <v>0</v>
      </c>
      <c r="AG81" s="28">
        <v>0</v>
      </c>
      <c r="AH81" s="28">
        <v>37000000</v>
      </c>
      <c r="AI81" s="28">
        <v>37000000</v>
      </c>
      <c r="AJ81" s="28">
        <v>0</v>
      </c>
      <c r="AK81" s="28">
        <v>0</v>
      </c>
      <c r="AL81" s="28">
        <v>0</v>
      </c>
      <c r="AM81" s="28">
        <v>0</v>
      </c>
      <c r="AN81" s="28">
        <v>0</v>
      </c>
      <c r="AO81" s="28">
        <v>0</v>
      </c>
      <c r="AP81" s="28">
        <v>0</v>
      </c>
      <c r="AQ81" s="28">
        <v>0</v>
      </c>
      <c r="AR81" s="28">
        <v>0</v>
      </c>
      <c r="AS81" s="28">
        <v>0</v>
      </c>
      <c r="AT81" s="28">
        <v>0</v>
      </c>
      <c r="AU81" s="28">
        <v>0</v>
      </c>
      <c r="AV81" s="28">
        <v>0</v>
      </c>
      <c r="AW81" s="28">
        <v>0</v>
      </c>
      <c r="AX81" s="28">
        <v>0</v>
      </c>
      <c r="AY81" s="28">
        <v>0</v>
      </c>
      <c r="AZ81" s="28">
        <v>4696836.150941099</v>
      </c>
      <c r="BA81" s="28">
        <v>4696836.150941099</v>
      </c>
      <c r="BB81" s="17" t="s">
        <v>331</v>
      </c>
      <c r="BC81" s="28">
        <v>0</v>
      </c>
      <c r="BD81" s="28">
        <v>0</v>
      </c>
      <c r="BE81" s="28">
        <v>0</v>
      </c>
      <c r="BF81" s="28">
        <v>0</v>
      </c>
      <c r="BG81" s="28">
        <v>0</v>
      </c>
      <c r="BH81" s="28">
        <v>0</v>
      </c>
      <c r="BI81" s="28">
        <v>0</v>
      </c>
      <c r="BJ81" s="28">
        <v>0</v>
      </c>
      <c r="BK81" s="28">
        <v>0</v>
      </c>
      <c r="BL81" s="28">
        <v>0</v>
      </c>
      <c r="BM81" s="28">
        <v>0</v>
      </c>
      <c r="BN81" s="28">
        <v>0</v>
      </c>
      <c r="BO81" s="28">
        <v>0</v>
      </c>
      <c r="BP81" s="28">
        <v>0</v>
      </c>
      <c r="BQ81" s="28">
        <v>0</v>
      </c>
      <c r="BR81" s="28">
        <v>0</v>
      </c>
      <c r="BS81" s="28">
        <v>0</v>
      </c>
      <c r="BT81" s="28">
        <v>0</v>
      </c>
      <c r="BU81" s="28">
        <v>0</v>
      </c>
      <c r="BV81" s="28">
        <v>0</v>
      </c>
      <c r="BW81" s="28">
        <v>0</v>
      </c>
      <c r="BX81" s="28">
        <v>0</v>
      </c>
      <c r="BY81" s="16">
        <v>1</v>
      </c>
      <c r="BZ81" s="16"/>
      <c r="CA81" s="16">
        <v>5</v>
      </c>
      <c r="CB81" s="16">
        <v>4</v>
      </c>
      <c r="CC81" s="16">
        <v>7.62</v>
      </c>
      <c r="CD81" s="67">
        <v>0.10730285890687512</v>
      </c>
      <c r="CE81" s="67">
        <v>0.80820000000000003</v>
      </c>
      <c r="CF81" s="16" t="s">
        <v>2413</v>
      </c>
      <c r="CG81" s="16">
        <v>15</v>
      </c>
      <c r="CH81" s="16">
        <v>2020</v>
      </c>
      <c r="CI81" s="68">
        <v>1613610757.02</v>
      </c>
      <c r="CJ81" s="68">
        <v>242041613.553</v>
      </c>
      <c r="CK81" s="24">
        <v>15.286627558321944</v>
      </c>
      <c r="CL81" s="24">
        <v>94.91519610106009</v>
      </c>
      <c r="CM81" s="17" t="s">
        <v>1687</v>
      </c>
      <c r="CN81" s="16">
        <v>2</v>
      </c>
      <c r="CO81" s="18" t="s">
        <v>448</v>
      </c>
      <c r="CP81" s="18" t="s">
        <v>1859</v>
      </c>
      <c r="CQ81" s="18" t="s">
        <v>448</v>
      </c>
      <c r="CR81" s="22" t="s">
        <v>166</v>
      </c>
      <c r="CS81" s="16"/>
      <c r="CT81" s="18" t="s">
        <v>838</v>
      </c>
      <c r="CU81" s="23">
        <v>42131</v>
      </c>
      <c r="CV81" s="16" t="s">
        <v>193</v>
      </c>
      <c r="CW81" s="23">
        <v>42132</v>
      </c>
      <c r="CX81" s="23">
        <v>42293</v>
      </c>
      <c r="CY81" s="23">
        <v>43509</v>
      </c>
      <c r="CZ81" s="23"/>
      <c r="DA81" s="23">
        <v>0</v>
      </c>
      <c r="DB81" s="23">
        <v>42326</v>
      </c>
      <c r="DC81" s="23">
        <v>44530</v>
      </c>
      <c r="DD81" s="23">
        <v>44530</v>
      </c>
      <c r="DE81" s="23">
        <v>44670</v>
      </c>
      <c r="DF81" s="16"/>
      <c r="DG81" s="16"/>
      <c r="DH81" s="16"/>
      <c r="DI81" s="16"/>
      <c r="DJ81" s="16">
        <v>12</v>
      </c>
      <c r="DK81" s="16"/>
      <c r="DL81" s="16"/>
      <c r="DM81" s="16" t="s">
        <v>483</v>
      </c>
      <c r="DN81" s="24">
        <v>1.5</v>
      </c>
      <c r="DO81" s="25">
        <v>1.5</v>
      </c>
      <c r="DP81" s="24" t="s">
        <v>529</v>
      </c>
      <c r="DQ81" s="22" t="s">
        <v>169</v>
      </c>
      <c r="DR81" s="22" t="s">
        <v>169</v>
      </c>
      <c r="DS81" s="16" t="s">
        <v>1000</v>
      </c>
      <c r="DT81" s="16" t="s">
        <v>169</v>
      </c>
      <c r="DU81" s="16" t="s">
        <v>172</v>
      </c>
      <c r="DV81" s="16" t="s">
        <v>173</v>
      </c>
      <c r="DW81" s="16" t="s">
        <v>198</v>
      </c>
      <c r="DX81" s="16" t="s">
        <v>174</v>
      </c>
      <c r="DY81" s="16" t="s">
        <v>486</v>
      </c>
      <c r="DZ81" s="16" t="s">
        <v>175</v>
      </c>
      <c r="EA81" s="16" t="s">
        <v>265</v>
      </c>
      <c r="EB81" s="16" t="s">
        <v>201</v>
      </c>
      <c r="EC81" s="22" t="s">
        <v>656</v>
      </c>
      <c r="ED81" s="22" t="s">
        <v>531</v>
      </c>
      <c r="EE81" s="23" t="s">
        <v>154</v>
      </c>
      <c r="EF81" s="23" t="s">
        <v>154</v>
      </c>
      <c r="EG81" s="18" t="s">
        <v>154</v>
      </c>
      <c r="EH81" s="16" t="s">
        <v>154</v>
      </c>
      <c r="EI81" s="23"/>
      <c r="EJ81" s="16"/>
      <c r="EK81" s="16" t="s">
        <v>154</v>
      </c>
      <c r="EL81" s="28">
        <v>0</v>
      </c>
      <c r="EM81" s="28">
        <v>0</v>
      </c>
      <c r="EN81" s="23">
        <v>43760</v>
      </c>
      <c r="EO81" s="18" t="s">
        <v>2422</v>
      </c>
      <c r="EP81" s="23"/>
      <c r="EQ81" s="23"/>
      <c r="ER81" s="18"/>
      <c r="ES81" s="23"/>
      <c r="ET81" s="23"/>
      <c r="EU81" s="23"/>
      <c r="EV81" s="23">
        <v>44561</v>
      </c>
    </row>
    <row r="82" spans="1:152" ht="216" x14ac:dyDescent="0.3">
      <c r="A82" s="16">
        <v>79</v>
      </c>
      <c r="B82" s="17" t="s">
        <v>810</v>
      </c>
      <c r="C82" s="17" t="s">
        <v>839</v>
      </c>
      <c r="D82" s="17" t="s">
        <v>181</v>
      </c>
      <c r="E82" s="17" t="s">
        <v>812</v>
      </c>
      <c r="F82" s="17" t="s">
        <v>840</v>
      </c>
      <c r="G82" s="16">
        <v>500808</v>
      </c>
      <c r="H82" s="18" t="s">
        <v>814</v>
      </c>
      <c r="I82" s="18" t="s">
        <v>815</v>
      </c>
      <c r="J82" s="17" t="s">
        <v>2357</v>
      </c>
      <c r="K82" s="16" t="s">
        <v>2159</v>
      </c>
      <c r="L82" s="17" t="s">
        <v>185</v>
      </c>
      <c r="M82" s="17" t="s">
        <v>816</v>
      </c>
      <c r="N82" s="17" t="s">
        <v>686</v>
      </c>
      <c r="O82" s="17" t="s">
        <v>185</v>
      </c>
      <c r="P82" s="17" t="s">
        <v>226</v>
      </c>
      <c r="Q82" s="16" t="s">
        <v>187</v>
      </c>
      <c r="R82" s="16" t="s">
        <v>159</v>
      </c>
      <c r="S82" s="16"/>
      <c r="T82" s="17" t="s">
        <v>375</v>
      </c>
      <c r="U82" s="17" t="s">
        <v>154</v>
      </c>
      <c r="V82" s="17"/>
      <c r="W82" s="16" t="s">
        <v>294</v>
      </c>
      <c r="X82" s="28">
        <v>20000000</v>
      </c>
      <c r="Y82" s="28">
        <v>83300000</v>
      </c>
      <c r="Z82" s="28">
        <v>7530283.4000000004</v>
      </c>
      <c r="AA82" s="28">
        <v>31363630.359999999</v>
      </c>
      <c r="AB82" s="28">
        <v>0</v>
      </c>
      <c r="AC82" s="28">
        <v>0</v>
      </c>
      <c r="AD82" s="28">
        <v>0</v>
      </c>
      <c r="AE82" s="28">
        <v>0</v>
      </c>
      <c r="AF82" s="28">
        <v>0</v>
      </c>
      <c r="AG82" s="28">
        <v>0</v>
      </c>
      <c r="AH82" s="28">
        <v>7530283.4000000004</v>
      </c>
      <c r="AI82" s="28">
        <v>31363630.359999999</v>
      </c>
      <c r="AJ82" s="28">
        <v>22842.545739154222</v>
      </c>
      <c r="AK82" s="28">
        <v>95139.203003577335</v>
      </c>
      <c r="AL82" s="28">
        <v>9252.03378707917</v>
      </c>
      <c r="AM82" s="28">
        <v>38534.720723184742</v>
      </c>
      <c r="AN82" s="28">
        <v>774.86197836922236</v>
      </c>
      <c r="AO82" s="28">
        <v>3227.2299999999959</v>
      </c>
      <c r="AP82" s="28">
        <v>0</v>
      </c>
      <c r="AQ82" s="28">
        <v>0</v>
      </c>
      <c r="AR82" s="28">
        <v>0</v>
      </c>
      <c r="AS82" s="28">
        <v>0</v>
      </c>
      <c r="AT82" s="28">
        <v>0</v>
      </c>
      <c r="AU82" s="28">
        <v>0</v>
      </c>
      <c r="AV82" s="28">
        <v>7540310.2957654484</v>
      </c>
      <c r="AW82" s="28">
        <v>31405392.310723186</v>
      </c>
      <c r="AX82" s="28">
        <v>1914593.6444130843</v>
      </c>
      <c r="AY82" s="28">
        <v>7974282.5289804963</v>
      </c>
      <c r="AZ82" s="28">
        <v>0</v>
      </c>
      <c r="BA82" s="28">
        <v>0</v>
      </c>
      <c r="BB82" s="17" t="s">
        <v>162</v>
      </c>
      <c r="BC82" s="28">
        <v>0</v>
      </c>
      <c r="BD82" s="28">
        <v>0</v>
      </c>
      <c r="BE82" s="28">
        <v>0</v>
      </c>
      <c r="BF82" s="28">
        <v>0</v>
      </c>
      <c r="BG82" s="28">
        <v>0</v>
      </c>
      <c r="BH82" s="28">
        <v>0</v>
      </c>
      <c r="BI82" s="28">
        <v>0</v>
      </c>
      <c r="BJ82" s="28">
        <v>0</v>
      </c>
      <c r="BK82" s="28">
        <v>0</v>
      </c>
      <c r="BL82" s="28">
        <v>0</v>
      </c>
      <c r="BM82" s="28">
        <v>135348.46</v>
      </c>
      <c r="BN82" s="28">
        <v>563726.34</v>
      </c>
      <c r="BO82" s="28">
        <v>271916.53999999998</v>
      </c>
      <c r="BP82" s="28">
        <v>1130757.01</v>
      </c>
      <c r="BQ82" s="28">
        <v>0</v>
      </c>
      <c r="BR82" s="28">
        <v>0</v>
      </c>
      <c r="BS82" s="28">
        <v>0</v>
      </c>
      <c r="BT82" s="28">
        <v>0</v>
      </c>
      <c r="BU82" s="28">
        <v>0</v>
      </c>
      <c r="BV82" s="28">
        <v>0</v>
      </c>
      <c r="BW82" s="28">
        <v>0</v>
      </c>
      <c r="BX82" s="28">
        <v>0</v>
      </c>
      <c r="BY82" s="16">
        <v>1</v>
      </c>
      <c r="BZ82" s="16"/>
      <c r="CA82" s="16">
        <v>5</v>
      </c>
      <c r="CB82" s="16">
        <v>4</v>
      </c>
      <c r="CC82" s="16">
        <v>7.62</v>
      </c>
      <c r="CD82" s="67">
        <v>0.22918114410327992</v>
      </c>
      <c r="CE82" s="67">
        <v>0.80820000000000003</v>
      </c>
      <c r="CF82" s="16" t="s">
        <v>2413</v>
      </c>
      <c r="CG82" s="16">
        <v>15</v>
      </c>
      <c r="CH82" s="16">
        <v>2020</v>
      </c>
      <c r="CI82" s="68">
        <v>1613610757.02</v>
      </c>
      <c r="CJ82" s="68">
        <v>242041613.553</v>
      </c>
      <c r="CK82" s="24">
        <v>12.957949626762129</v>
      </c>
      <c r="CL82" s="24">
        <v>94.91519610106009</v>
      </c>
      <c r="CM82" s="17" t="s">
        <v>1687</v>
      </c>
      <c r="CN82" s="16">
        <v>2</v>
      </c>
      <c r="CO82" s="18" t="s">
        <v>448</v>
      </c>
      <c r="CP82" s="18" t="s">
        <v>1859</v>
      </c>
      <c r="CQ82" s="18" t="s">
        <v>448</v>
      </c>
      <c r="CR82" s="22" t="s">
        <v>166</v>
      </c>
      <c r="CS82" s="16"/>
      <c r="CT82" s="18" t="s">
        <v>841</v>
      </c>
      <c r="CU82" s="23">
        <v>42131</v>
      </c>
      <c r="CV82" s="16" t="s">
        <v>193</v>
      </c>
      <c r="CW82" s="23">
        <v>42132</v>
      </c>
      <c r="CX82" s="23">
        <v>42293</v>
      </c>
      <c r="CY82" s="23">
        <v>42367</v>
      </c>
      <c r="CZ82" s="23">
        <v>43100</v>
      </c>
      <c r="DA82" s="23">
        <v>44924</v>
      </c>
      <c r="DB82" s="23">
        <v>42326</v>
      </c>
      <c r="DC82" s="23">
        <v>44530</v>
      </c>
      <c r="DD82" s="23">
        <v>44530</v>
      </c>
      <c r="DE82" s="23">
        <v>45657</v>
      </c>
      <c r="DF82" s="16"/>
      <c r="DG82" s="16">
        <v>6</v>
      </c>
      <c r="DH82" s="23">
        <v>43983</v>
      </c>
      <c r="DI82" s="16"/>
      <c r="DJ82" s="16">
        <v>108</v>
      </c>
      <c r="DK82" s="16" t="s">
        <v>378</v>
      </c>
      <c r="DL82" s="16" t="s">
        <v>378</v>
      </c>
      <c r="DM82" s="16" t="s">
        <v>927</v>
      </c>
      <c r="DN82" s="24">
        <v>4.3499999999999996</v>
      </c>
      <c r="DO82" s="25">
        <v>3.70438</v>
      </c>
      <c r="DP82" s="24" t="s">
        <v>821</v>
      </c>
      <c r="DQ82" s="22" t="s">
        <v>169</v>
      </c>
      <c r="DR82" s="22" t="s">
        <v>169</v>
      </c>
      <c r="DS82" s="16" t="s">
        <v>1000</v>
      </c>
      <c r="DT82" s="16" t="s">
        <v>169</v>
      </c>
      <c r="DU82" s="16" t="s">
        <v>172</v>
      </c>
      <c r="DV82" s="16" t="s">
        <v>173</v>
      </c>
      <c r="DW82" s="16" t="s">
        <v>198</v>
      </c>
      <c r="DX82" s="16" t="s">
        <v>174</v>
      </c>
      <c r="DY82" s="16" t="s">
        <v>486</v>
      </c>
      <c r="DZ82" s="16" t="s">
        <v>175</v>
      </c>
      <c r="EA82" s="16" t="s">
        <v>265</v>
      </c>
      <c r="EB82" s="16" t="s">
        <v>201</v>
      </c>
      <c r="EC82" s="22" t="s">
        <v>656</v>
      </c>
      <c r="ED82" s="22" t="s">
        <v>302</v>
      </c>
      <c r="EE82" s="23">
        <v>44173</v>
      </c>
      <c r="EF82" s="23" t="s">
        <v>154</v>
      </c>
      <c r="EG82" s="18" t="s">
        <v>154</v>
      </c>
      <c r="EH82" s="16" t="s">
        <v>304</v>
      </c>
      <c r="EI82" s="23"/>
      <c r="EJ82" s="16"/>
      <c r="EK82" s="16" t="s">
        <v>154</v>
      </c>
      <c r="EL82" s="28">
        <v>0</v>
      </c>
      <c r="EM82" s="28">
        <v>0</v>
      </c>
      <c r="EN82" s="23">
        <v>43760</v>
      </c>
      <c r="EO82" s="18" t="s">
        <v>2422</v>
      </c>
      <c r="EP82" s="23"/>
      <c r="EQ82" s="23"/>
      <c r="ER82" s="18"/>
      <c r="ES82" s="23"/>
      <c r="ET82" s="23"/>
      <c r="EU82" s="23"/>
      <c r="EV82" s="23">
        <v>44561</v>
      </c>
    </row>
    <row r="83" spans="1:152" ht="28.8" hidden="1" x14ac:dyDescent="0.3">
      <c r="A83" s="16">
        <v>80</v>
      </c>
      <c r="B83" s="17" t="s">
        <v>842</v>
      </c>
      <c r="C83" s="17" t="s">
        <v>843</v>
      </c>
      <c r="D83" s="17" t="s">
        <v>181</v>
      </c>
      <c r="E83" s="17" t="s">
        <v>844</v>
      </c>
      <c r="F83" s="17" t="s">
        <v>844</v>
      </c>
      <c r="G83" s="16">
        <v>500627</v>
      </c>
      <c r="H83" s="18" t="s">
        <v>845</v>
      </c>
      <c r="I83" s="18" t="s">
        <v>845</v>
      </c>
      <c r="J83" s="17" t="s">
        <v>154</v>
      </c>
      <c r="K83" s="16" t="s">
        <v>154</v>
      </c>
      <c r="L83" s="17" t="s">
        <v>154</v>
      </c>
      <c r="M83" s="17" t="s">
        <v>154</v>
      </c>
      <c r="N83" s="17" t="s">
        <v>155</v>
      </c>
      <c r="O83" s="17" t="s">
        <v>185</v>
      </c>
      <c r="P83" s="17" t="s">
        <v>543</v>
      </c>
      <c r="Q83" s="16" t="s">
        <v>187</v>
      </c>
      <c r="R83" s="16" t="s">
        <v>244</v>
      </c>
      <c r="S83" s="16" t="s">
        <v>329</v>
      </c>
      <c r="T83" s="17" t="s">
        <v>212</v>
      </c>
      <c r="U83" s="17" t="s">
        <v>154</v>
      </c>
      <c r="V83" s="17"/>
      <c r="W83" s="16" t="s">
        <v>294</v>
      </c>
      <c r="X83" s="28">
        <v>17800000</v>
      </c>
      <c r="Y83" s="28">
        <v>74137000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8">
        <v>0</v>
      </c>
      <c r="AP83" s="28">
        <v>0</v>
      </c>
      <c r="AQ83" s="28">
        <v>0</v>
      </c>
      <c r="AR83" s="28">
        <v>0</v>
      </c>
      <c r="AS83" s="28">
        <v>0</v>
      </c>
      <c r="AT83" s="28">
        <v>0</v>
      </c>
      <c r="AU83" s="28">
        <v>0</v>
      </c>
      <c r="AV83" s="28">
        <v>0</v>
      </c>
      <c r="AW83" s="28">
        <v>0</v>
      </c>
      <c r="AX83" s="28">
        <v>0</v>
      </c>
      <c r="AY83" s="28">
        <v>0</v>
      </c>
      <c r="AZ83" s="28">
        <v>0</v>
      </c>
      <c r="BA83" s="28">
        <v>0</v>
      </c>
      <c r="BB83" s="17" t="s">
        <v>162</v>
      </c>
      <c r="BC83" s="28">
        <v>0</v>
      </c>
      <c r="BD83" s="28">
        <v>0</v>
      </c>
      <c r="BE83" s="28">
        <v>0</v>
      </c>
      <c r="BF83" s="28">
        <v>0</v>
      </c>
      <c r="BG83" s="28">
        <v>0</v>
      </c>
      <c r="BH83" s="28">
        <v>0</v>
      </c>
      <c r="BI83" s="28">
        <v>0</v>
      </c>
      <c r="BJ83" s="28">
        <v>0</v>
      </c>
      <c r="BK83" s="28">
        <v>0</v>
      </c>
      <c r="BL83" s="28">
        <v>0</v>
      </c>
      <c r="BM83" s="28">
        <v>0</v>
      </c>
      <c r="BN83" s="28">
        <v>0</v>
      </c>
      <c r="BO83" s="28">
        <v>0</v>
      </c>
      <c r="BP83" s="28">
        <v>0</v>
      </c>
      <c r="BQ83" s="28">
        <v>0</v>
      </c>
      <c r="BR83" s="28">
        <v>0</v>
      </c>
      <c r="BS83" s="28">
        <v>0</v>
      </c>
      <c r="BT83" s="28">
        <v>0</v>
      </c>
      <c r="BU83" s="28">
        <v>0</v>
      </c>
      <c r="BV83" s="28">
        <v>0</v>
      </c>
      <c r="BW83" s="28">
        <v>0</v>
      </c>
      <c r="BX83" s="28">
        <v>0</v>
      </c>
      <c r="BY83" s="16">
        <v>3</v>
      </c>
      <c r="BZ83" s="16"/>
      <c r="CA83" s="16">
        <v>6</v>
      </c>
      <c r="CB83" s="16">
        <v>5</v>
      </c>
      <c r="CC83" s="16" t="s">
        <v>154</v>
      </c>
      <c r="CD83" s="67"/>
      <c r="CE83" s="67"/>
      <c r="CF83" s="16" t="s">
        <v>2413</v>
      </c>
      <c r="CG83" s="16">
        <v>15</v>
      </c>
      <c r="CH83" s="16">
        <v>2020</v>
      </c>
      <c r="CI83" s="68">
        <v>1613610757.02</v>
      </c>
      <c r="CJ83" s="68">
        <v>242041613.553</v>
      </c>
      <c r="CK83" s="24">
        <v>0</v>
      </c>
      <c r="CL83" s="24">
        <v>0</v>
      </c>
      <c r="CM83" s="17"/>
      <c r="CN83" s="16">
        <v>1</v>
      </c>
      <c r="CO83" s="18" t="s">
        <v>189</v>
      </c>
      <c r="CP83" s="18" t="s">
        <v>846</v>
      </c>
      <c r="CQ83" s="18" t="s">
        <v>191</v>
      </c>
      <c r="CR83" s="22" t="s">
        <v>450</v>
      </c>
      <c r="CS83" s="16" t="s">
        <v>847</v>
      </c>
      <c r="CT83" s="18" t="s">
        <v>848</v>
      </c>
      <c r="CU83" s="23">
        <v>41158</v>
      </c>
      <c r="CV83" s="16" t="s">
        <v>193</v>
      </c>
      <c r="CW83" s="23"/>
      <c r="CX83" s="23">
        <v>41197</v>
      </c>
      <c r="CY83" s="23">
        <v>41381</v>
      </c>
      <c r="CZ83" s="23">
        <v>42304</v>
      </c>
      <c r="DA83" s="23">
        <v>41987</v>
      </c>
      <c r="DB83" s="23">
        <v>41257</v>
      </c>
      <c r="DC83" s="23">
        <v>43081</v>
      </c>
      <c r="DD83" s="23"/>
      <c r="DE83" s="23">
        <v>43555</v>
      </c>
      <c r="DF83" s="16">
        <v>24</v>
      </c>
      <c r="DG83" s="16"/>
      <c r="DH83" s="16"/>
      <c r="DI83" s="16"/>
      <c r="DJ83" s="16">
        <v>71</v>
      </c>
      <c r="DK83" s="16" t="s">
        <v>194</v>
      </c>
      <c r="DL83" s="16" t="s">
        <v>194</v>
      </c>
      <c r="DM83" s="16" t="s">
        <v>154</v>
      </c>
      <c r="DN83" s="24" t="s">
        <v>154</v>
      </c>
      <c r="DO83" s="25" t="s">
        <v>154</v>
      </c>
      <c r="DP83" s="24" t="s">
        <v>154</v>
      </c>
      <c r="DQ83" s="22" t="s">
        <v>169</v>
      </c>
      <c r="DR83" s="22" t="s">
        <v>169</v>
      </c>
      <c r="DS83" s="16" t="s">
        <v>1000</v>
      </c>
      <c r="DT83" s="16" t="s">
        <v>169</v>
      </c>
      <c r="DU83" s="16" t="s">
        <v>172</v>
      </c>
      <c r="DV83" s="16" t="s">
        <v>173</v>
      </c>
      <c r="DW83" s="16" t="s">
        <v>198</v>
      </c>
      <c r="DX83" s="16" t="s">
        <v>174</v>
      </c>
      <c r="DY83" s="16" t="s">
        <v>250</v>
      </c>
      <c r="DZ83" s="16" t="s">
        <v>251</v>
      </c>
      <c r="EA83" s="16" t="s">
        <v>200</v>
      </c>
      <c r="EB83" s="16" t="s">
        <v>201</v>
      </c>
      <c r="EC83" s="22"/>
      <c r="ED83" s="22" t="s">
        <v>302</v>
      </c>
      <c r="EE83" s="23">
        <v>42293</v>
      </c>
      <c r="EF83" s="23" t="s">
        <v>154</v>
      </c>
      <c r="EG83" s="18" t="s">
        <v>849</v>
      </c>
      <c r="EH83" s="16" t="s">
        <v>304</v>
      </c>
      <c r="EI83" s="23"/>
      <c r="EJ83" s="16"/>
      <c r="EK83" s="16" t="s">
        <v>154</v>
      </c>
      <c r="EL83" s="28">
        <v>0</v>
      </c>
      <c r="EM83" s="28">
        <v>0</v>
      </c>
      <c r="EN83" s="23">
        <v>41759</v>
      </c>
      <c r="EO83" s="18" t="s">
        <v>266</v>
      </c>
      <c r="EP83" s="23">
        <v>42717</v>
      </c>
      <c r="EQ83" s="23"/>
      <c r="ER83" s="18"/>
      <c r="ES83" s="23"/>
      <c r="ET83" s="23"/>
      <c r="EU83" s="23">
        <v>43448</v>
      </c>
      <c r="EV83" s="23">
        <v>44561</v>
      </c>
    </row>
    <row r="84" spans="1:152" ht="43.2" hidden="1" x14ac:dyDescent="0.3">
      <c r="A84" s="16">
        <v>81</v>
      </c>
      <c r="B84" s="17" t="s">
        <v>850</v>
      </c>
      <c r="C84" s="17">
        <v>201205327</v>
      </c>
      <c r="D84" s="17"/>
      <c r="E84" s="17"/>
      <c r="F84" s="17"/>
      <c r="G84" s="16" t="s">
        <v>154</v>
      </c>
      <c r="H84" s="18" t="s">
        <v>851</v>
      </c>
      <c r="I84" s="18" t="s">
        <v>852</v>
      </c>
      <c r="J84" s="17" t="s">
        <v>154</v>
      </c>
      <c r="K84" s="16" t="s">
        <v>154</v>
      </c>
      <c r="L84" s="17" t="s">
        <v>154</v>
      </c>
      <c r="M84" s="17" t="s">
        <v>154</v>
      </c>
      <c r="N84" s="17" t="s">
        <v>686</v>
      </c>
      <c r="O84" s="17" t="s">
        <v>185</v>
      </c>
      <c r="P84" s="17" t="s">
        <v>226</v>
      </c>
      <c r="Q84" s="16" t="s">
        <v>853</v>
      </c>
      <c r="R84" s="16" t="s">
        <v>159</v>
      </c>
      <c r="S84" s="16"/>
      <c r="T84" s="17" t="s">
        <v>490</v>
      </c>
      <c r="U84" s="17" t="s">
        <v>491</v>
      </c>
      <c r="V84" s="17"/>
      <c r="W84" s="16" t="s">
        <v>161</v>
      </c>
      <c r="X84" s="28">
        <v>100000000</v>
      </c>
      <c r="Y84" s="28">
        <v>308530000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0</v>
      </c>
      <c r="AW84" s="28">
        <v>0</v>
      </c>
      <c r="AX84" s="28">
        <v>0</v>
      </c>
      <c r="AY84" s="28">
        <v>0</v>
      </c>
      <c r="AZ84" s="28">
        <v>0</v>
      </c>
      <c r="BA84" s="28">
        <v>0</v>
      </c>
      <c r="BB84" s="17" t="s">
        <v>345</v>
      </c>
      <c r="BC84" s="28">
        <v>0</v>
      </c>
      <c r="BD84" s="28">
        <v>0</v>
      </c>
      <c r="BE84" s="28">
        <v>0</v>
      </c>
      <c r="BF84" s="28">
        <v>0</v>
      </c>
      <c r="BG84" s="28">
        <v>0</v>
      </c>
      <c r="BH84" s="28">
        <v>0</v>
      </c>
      <c r="BI84" s="28">
        <v>0</v>
      </c>
      <c r="BJ84" s="28">
        <v>0</v>
      </c>
      <c r="BK84" s="28">
        <v>0</v>
      </c>
      <c r="BL84" s="28">
        <v>0</v>
      </c>
      <c r="BM84" s="28">
        <v>0</v>
      </c>
      <c r="BN84" s="28">
        <v>0</v>
      </c>
      <c r="BO84" s="28">
        <v>0</v>
      </c>
      <c r="BP84" s="28">
        <v>0</v>
      </c>
      <c r="BQ84" s="28">
        <v>0</v>
      </c>
      <c r="BR84" s="28">
        <v>0</v>
      </c>
      <c r="BS84" s="28">
        <v>0</v>
      </c>
      <c r="BT84" s="28">
        <v>0</v>
      </c>
      <c r="BU84" s="28">
        <v>0</v>
      </c>
      <c r="BV84" s="28">
        <v>0</v>
      </c>
      <c r="BW84" s="28">
        <v>0</v>
      </c>
      <c r="BX84" s="28">
        <v>0</v>
      </c>
      <c r="BY84" s="16">
        <v>5</v>
      </c>
      <c r="BZ84" s="16"/>
      <c r="CA84" s="16">
        <v>5</v>
      </c>
      <c r="CB84" s="16">
        <v>4</v>
      </c>
      <c r="CC84" s="16" t="s">
        <v>154</v>
      </c>
      <c r="CD84" s="67"/>
      <c r="CE84" s="67"/>
      <c r="CF84" s="16" t="s">
        <v>2413</v>
      </c>
      <c r="CG84" s="16">
        <v>15</v>
      </c>
      <c r="CH84" s="16">
        <v>2020</v>
      </c>
      <c r="CI84" s="68">
        <v>1613610757.02</v>
      </c>
      <c r="CJ84" s="68">
        <v>242041613.553</v>
      </c>
      <c r="CK84" s="24">
        <v>0</v>
      </c>
      <c r="CL84" s="24">
        <v>0</v>
      </c>
      <c r="CM84" s="17"/>
      <c r="CN84" s="16"/>
      <c r="CO84" s="18" t="s">
        <v>437</v>
      </c>
      <c r="CP84" s="18" t="s">
        <v>438</v>
      </c>
      <c r="CQ84" s="18" t="s">
        <v>439</v>
      </c>
      <c r="CR84" s="22" t="s">
        <v>166</v>
      </c>
      <c r="CS84" s="16"/>
      <c r="CT84" s="18" t="s">
        <v>854</v>
      </c>
      <c r="CU84" s="23">
        <v>43549</v>
      </c>
      <c r="CV84" s="16" t="s">
        <v>2346</v>
      </c>
      <c r="CW84" s="23">
        <v>43551</v>
      </c>
      <c r="CX84" s="23">
        <v>43551</v>
      </c>
      <c r="CY84" s="23"/>
      <c r="CZ84" s="23"/>
      <c r="DA84" s="23"/>
      <c r="DB84" s="23"/>
      <c r="DC84" s="23" t="s">
        <v>154</v>
      </c>
      <c r="DD84" s="23"/>
      <c r="DE84" s="23"/>
      <c r="DF84" s="16"/>
      <c r="DG84" s="16"/>
      <c r="DH84" s="16"/>
      <c r="DI84" s="16"/>
      <c r="DJ84" s="16"/>
      <c r="DK84" s="16"/>
      <c r="DL84" s="16"/>
      <c r="DM84" s="16" t="s">
        <v>154</v>
      </c>
      <c r="DN84" s="24" t="s">
        <v>154</v>
      </c>
      <c r="DO84" s="25" t="s">
        <v>154</v>
      </c>
      <c r="DP84" s="24" t="s">
        <v>154</v>
      </c>
      <c r="DQ84" s="22" t="s">
        <v>708</v>
      </c>
      <c r="DR84" s="22" t="s">
        <v>708</v>
      </c>
      <c r="DS84" s="16" t="s">
        <v>561</v>
      </c>
      <c r="DT84" s="16" t="s">
        <v>171</v>
      </c>
      <c r="DU84" s="16" t="s">
        <v>172</v>
      </c>
      <c r="DV84" s="16" t="s">
        <v>173</v>
      </c>
      <c r="DW84" s="16" t="s">
        <v>198</v>
      </c>
      <c r="DX84" s="16" t="s">
        <v>199</v>
      </c>
      <c r="DY84" s="16" t="s">
        <v>199</v>
      </c>
      <c r="DZ84" s="16" t="s">
        <v>175</v>
      </c>
      <c r="EA84" s="16" t="s">
        <v>265</v>
      </c>
      <c r="EB84" s="16" t="s">
        <v>201</v>
      </c>
      <c r="EC84" s="22"/>
      <c r="ED84" s="22" t="s">
        <v>493</v>
      </c>
      <c r="EE84" s="23" t="s">
        <v>154</v>
      </c>
      <c r="EF84" s="23" t="s">
        <v>154</v>
      </c>
      <c r="EG84" s="18" t="s">
        <v>154</v>
      </c>
      <c r="EH84" s="16" t="s">
        <v>154</v>
      </c>
      <c r="EI84" s="23"/>
      <c r="EJ84" s="16"/>
      <c r="EK84" s="16"/>
      <c r="EL84" s="28">
        <v>0</v>
      </c>
      <c r="EM84" s="28">
        <v>0</v>
      </c>
      <c r="EN84" s="23"/>
      <c r="EO84" s="18"/>
      <c r="EP84" s="23"/>
      <c r="EQ84" s="23"/>
      <c r="ER84" s="18"/>
      <c r="ES84" s="23"/>
      <c r="ET84" s="23"/>
      <c r="EU84" s="23">
        <v>43840</v>
      </c>
      <c r="EV84" s="23">
        <v>44561</v>
      </c>
    </row>
    <row r="85" spans="1:152" ht="43.2" hidden="1" x14ac:dyDescent="0.3">
      <c r="A85" s="16">
        <v>82</v>
      </c>
      <c r="B85" s="17" t="s">
        <v>850</v>
      </c>
      <c r="C85" s="17" t="s">
        <v>855</v>
      </c>
      <c r="D85" s="17" t="s">
        <v>181</v>
      </c>
      <c r="E85" s="17" t="s">
        <v>856</v>
      </c>
      <c r="F85" s="17" t="s">
        <v>857</v>
      </c>
      <c r="G85" s="16">
        <v>500746</v>
      </c>
      <c r="H85" s="18" t="s">
        <v>851</v>
      </c>
      <c r="I85" s="18" t="s">
        <v>852</v>
      </c>
      <c r="J85" s="17" t="s">
        <v>154</v>
      </c>
      <c r="K85" s="16" t="s">
        <v>154</v>
      </c>
      <c r="L85" s="17" t="s">
        <v>154</v>
      </c>
      <c r="M85" s="17" t="s">
        <v>154</v>
      </c>
      <c r="N85" s="17" t="s">
        <v>686</v>
      </c>
      <c r="O85" s="17" t="s">
        <v>185</v>
      </c>
      <c r="P85" s="17" t="s">
        <v>226</v>
      </c>
      <c r="Q85" s="16" t="s">
        <v>853</v>
      </c>
      <c r="R85" s="16" t="s">
        <v>159</v>
      </c>
      <c r="S85" s="16"/>
      <c r="T85" s="17" t="s">
        <v>518</v>
      </c>
      <c r="U85" s="17" t="s">
        <v>154</v>
      </c>
      <c r="V85" s="17"/>
      <c r="W85" s="16" t="s">
        <v>161</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0</v>
      </c>
      <c r="BA85" s="28">
        <v>0</v>
      </c>
      <c r="BB85" s="17" t="s">
        <v>162</v>
      </c>
      <c r="BC85" s="28">
        <v>0</v>
      </c>
      <c r="BD85" s="28">
        <v>0</v>
      </c>
      <c r="BE85" s="28">
        <v>0</v>
      </c>
      <c r="BF85" s="28">
        <v>0</v>
      </c>
      <c r="BG85" s="28">
        <v>0</v>
      </c>
      <c r="BH85" s="28">
        <v>0</v>
      </c>
      <c r="BI85" s="28">
        <v>0</v>
      </c>
      <c r="BJ85" s="28">
        <v>0</v>
      </c>
      <c r="BK85" s="28">
        <v>0</v>
      </c>
      <c r="BL85" s="28">
        <v>0</v>
      </c>
      <c r="BM85" s="28">
        <v>0</v>
      </c>
      <c r="BN85" s="28">
        <v>0</v>
      </c>
      <c r="BO85" s="28">
        <v>0</v>
      </c>
      <c r="BP85" s="28">
        <v>0</v>
      </c>
      <c r="BQ85" s="28">
        <v>0</v>
      </c>
      <c r="BR85" s="28">
        <v>0</v>
      </c>
      <c r="BS85" s="28">
        <v>0</v>
      </c>
      <c r="BT85" s="28">
        <v>0</v>
      </c>
      <c r="BU85" s="28">
        <v>0</v>
      </c>
      <c r="BV85" s="28">
        <v>0</v>
      </c>
      <c r="BW85" s="28">
        <v>0</v>
      </c>
      <c r="BX85" s="28">
        <v>0</v>
      </c>
      <c r="BY85" s="16">
        <v>2</v>
      </c>
      <c r="BZ85" s="16"/>
      <c r="CA85" s="16">
        <v>5</v>
      </c>
      <c r="CB85" s="16">
        <v>4</v>
      </c>
      <c r="CC85" s="16" t="s">
        <v>154</v>
      </c>
      <c r="CD85" s="67"/>
      <c r="CE85" s="67"/>
      <c r="CF85" s="16" t="s">
        <v>2413</v>
      </c>
      <c r="CG85" s="16">
        <v>15</v>
      </c>
      <c r="CH85" s="16">
        <v>2020</v>
      </c>
      <c r="CI85" s="68">
        <v>1613610757.02</v>
      </c>
      <c r="CJ85" s="68">
        <v>242041613.553</v>
      </c>
      <c r="CK85" s="24">
        <v>0</v>
      </c>
      <c r="CL85" s="24">
        <v>0</v>
      </c>
      <c r="CM85" s="17"/>
      <c r="CN85" s="16">
        <v>3</v>
      </c>
      <c r="CO85" s="18" t="s">
        <v>437</v>
      </c>
      <c r="CP85" s="18" t="s">
        <v>438</v>
      </c>
      <c r="CQ85" s="18" t="s">
        <v>439</v>
      </c>
      <c r="CR85" s="22" t="s">
        <v>166</v>
      </c>
      <c r="CS85" s="16"/>
      <c r="CT85" s="18" t="s">
        <v>858</v>
      </c>
      <c r="CU85" s="23">
        <v>41933</v>
      </c>
      <c r="CV85" s="16" t="s">
        <v>193</v>
      </c>
      <c r="CW85" s="23">
        <v>41942</v>
      </c>
      <c r="CX85" s="23">
        <v>41982</v>
      </c>
      <c r="CY85" s="23">
        <v>42002</v>
      </c>
      <c r="CZ85" s="23">
        <v>44560</v>
      </c>
      <c r="DA85" s="23">
        <v>42163</v>
      </c>
      <c r="DB85" s="23">
        <v>41982</v>
      </c>
      <c r="DC85" s="23">
        <v>43707</v>
      </c>
      <c r="DD85" s="23"/>
      <c r="DE85" s="23">
        <v>44560</v>
      </c>
      <c r="DF85" s="16"/>
      <c r="DG85" s="16"/>
      <c r="DH85" s="16"/>
      <c r="DI85" s="16"/>
      <c r="DJ85" s="16">
        <v>84</v>
      </c>
      <c r="DK85" s="16" t="s">
        <v>392</v>
      </c>
      <c r="DL85" s="16" t="s">
        <v>378</v>
      </c>
      <c r="DM85" s="16" t="s">
        <v>154</v>
      </c>
      <c r="DN85" s="24" t="s">
        <v>154</v>
      </c>
      <c r="DO85" s="25" t="s">
        <v>154</v>
      </c>
      <c r="DP85" s="24" t="s">
        <v>154</v>
      </c>
      <c r="DQ85" s="22" t="s">
        <v>708</v>
      </c>
      <c r="DR85" s="22" t="s">
        <v>708</v>
      </c>
      <c r="DS85" s="16" t="s">
        <v>561</v>
      </c>
      <c r="DT85" s="16" t="s">
        <v>171</v>
      </c>
      <c r="DU85" s="16" t="s">
        <v>172</v>
      </c>
      <c r="DV85" s="16" t="s">
        <v>173</v>
      </c>
      <c r="DW85" s="16" t="s">
        <v>198</v>
      </c>
      <c r="DX85" s="16" t="s">
        <v>199</v>
      </c>
      <c r="DY85" s="16" t="s">
        <v>199</v>
      </c>
      <c r="DZ85" s="16" t="s">
        <v>175</v>
      </c>
      <c r="EA85" s="16" t="s">
        <v>265</v>
      </c>
      <c r="EB85" s="16" t="s">
        <v>201</v>
      </c>
      <c r="EC85" s="22"/>
      <c r="ED85" s="22" t="s">
        <v>177</v>
      </c>
      <c r="EE85" s="23" t="s">
        <v>154</v>
      </c>
      <c r="EF85" s="23" t="s">
        <v>154</v>
      </c>
      <c r="EG85" s="18" t="s">
        <v>154</v>
      </c>
      <c r="EH85" s="16" t="s">
        <v>154</v>
      </c>
      <c r="EI85" s="23"/>
      <c r="EJ85" s="16"/>
      <c r="EK85" s="16"/>
      <c r="EL85" s="28">
        <v>0</v>
      </c>
      <c r="EM85" s="28">
        <v>0</v>
      </c>
      <c r="EN85" s="23">
        <v>43465</v>
      </c>
      <c r="EO85" s="18" t="s">
        <v>252</v>
      </c>
      <c r="EP85" s="23"/>
      <c r="EQ85" s="23">
        <v>43830</v>
      </c>
      <c r="ER85" s="18" t="s">
        <v>859</v>
      </c>
      <c r="ES85" s="23"/>
      <c r="ET85" s="23"/>
      <c r="EU85" s="23">
        <v>43831</v>
      </c>
      <c r="EV85" s="23">
        <v>44561</v>
      </c>
    </row>
    <row r="86" spans="1:152" ht="43.2" hidden="1" x14ac:dyDescent="0.3">
      <c r="A86" s="16">
        <v>83</v>
      </c>
      <c r="B86" s="17" t="s">
        <v>850</v>
      </c>
      <c r="C86" s="17" t="s">
        <v>860</v>
      </c>
      <c r="D86" s="17" t="s">
        <v>181</v>
      </c>
      <c r="E86" s="17" t="s">
        <v>856</v>
      </c>
      <c r="F86" s="17" t="s">
        <v>857</v>
      </c>
      <c r="G86" s="16">
        <v>500746</v>
      </c>
      <c r="H86" s="18" t="s">
        <v>851</v>
      </c>
      <c r="I86" s="18" t="s">
        <v>852</v>
      </c>
      <c r="J86" s="17" t="s">
        <v>154</v>
      </c>
      <c r="K86" s="16" t="s">
        <v>154</v>
      </c>
      <c r="L86" s="17" t="s">
        <v>154</v>
      </c>
      <c r="M86" s="17" t="s">
        <v>154</v>
      </c>
      <c r="N86" s="17" t="s">
        <v>686</v>
      </c>
      <c r="O86" s="17" t="s">
        <v>185</v>
      </c>
      <c r="P86" s="17" t="s">
        <v>226</v>
      </c>
      <c r="Q86" s="16" t="s">
        <v>853</v>
      </c>
      <c r="R86" s="16" t="s">
        <v>159</v>
      </c>
      <c r="S86" s="16"/>
      <c r="T86" s="17" t="s">
        <v>212</v>
      </c>
      <c r="U86" s="17" t="s">
        <v>154</v>
      </c>
      <c r="V86" s="17"/>
      <c r="W86" s="16" t="s">
        <v>161</v>
      </c>
      <c r="X86" s="28">
        <v>90000000</v>
      </c>
      <c r="Y86" s="28">
        <v>277677000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8">
        <v>0</v>
      </c>
      <c r="AP86" s="28">
        <v>0</v>
      </c>
      <c r="AQ86" s="28">
        <v>0</v>
      </c>
      <c r="AR86" s="28">
        <v>0</v>
      </c>
      <c r="AS86" s="28">
        <v>0</v>
      </c>
      <c r="AT86" s="28">
        <v>0</v>
      </c>
      <c r="AU86" s="28">
        <v>0</v>
      </c>
      <c r="AV86" s="28">
        <v>0</v>
      </c>
      <c r="AW86" s="28">
        <v>0</v>
      </c>
      <c r="AX86" s="28">
        <v>0</v>
      </c>
      <c r="AY86" s="28">
        <v>0</v>
      </c>
      <c r="AZ86" s="28">
        <v>0</v>
      </c>
      <c r="BA86" s="28">
        <v>0</v>
      </c>
      <c r="BB86" s="17" t="s">
        <v>162</v>
      </c>
      <c r="BC86" s="28">
        <v>0</v>
      </c>
      <c r="BD86" s="28">
        <v>0</v>
      </c>
      <c r="BE86" s="28">
        <v>0</v>
      </c>
      <c r="BF86" s="28">
        <v>0</v>
      </c>
      <c r="BG86" s="28">
        <v>0</v>
      </c>
      <c r="BH86" s="28">
        <v>0</v>
      </c>
      <c r="BI86" s="28">
        <v>0</v>
      </c>
      <c r="BJ86" s="28">
        <v>0</v>
      </c>
      <c r="BK86" s="28">
        <v>0</v>
      </c>
      <c r="BL86" s="28">
        <v>0</v>
      </c>
      <c r="BM86" s="28">
        <v>0</v>
      </c>
      <c r="BN86" s="28">
        <v>0</v>
      </c>
      <c r="BO86" s="28">
        <v>0</v>
      </c>
      <c r="BP86" s="28">
        <v>0</v>
      </c>
      <c r="BQ86" s="28">
        <v>0</v>
      </c>
      <c r="BR86" s="28">
        <v>0</v>
      </c>
      <c r="BS86" s="28">
        <v>0</v>
      </c>
      <c r="BT86" s="28">
        <v>0</v>
      </c>
      <c r="BU86" s="28">
        <v>0</v>
      </c>
      <c r="BV86" s="28">
        <v>0</v>
      </c>
      <c r="BW86" s="28">
        <v>0</v>
      </c>
      <c r="BX86" s="28">
        <v>0</v>
      </c>
      <c r="BY86" s="16">
        <v>2</v>
      </c>
      <c r="BZ86" s="16"/>
      <c r="CA86" s="16">
        <v>10</v>
      </c>
      <c r="CB86" s="16">
        <v>4</v>
      </c>
      <c r="CC86" s="16" t="s">
        <v>154</v>
      </c>
      <c r="CD86" s="67"/>
      <c r="CE86" s="67"/>
      <c r="CF86" s="16" t="s">
        <v>188</v>
      </c>
      <c r="CG86" s="16">
        <v>0</v>
      </c>
      <c r="CH86" s="16">
        <v>2020</v>
      </c>
      <c r="CI86" s="68">
        <v>1613610757.02</v>
      </c>
      <c r="CJ86" s="68">
        <v>0</v>
      </c>
      <c r="CK86" s="24">
        <v>0</v>
      </c>
      <c r="CL86" s="24">
        <v>0</v>
      </c>
      <c r="CM86" s="17"/>
      <c r="CN86" s="16">
        <v>3</v>
      </c>
      <c r="CO86" s="18" t="s">
        <v>437</v>
      </c>
      <c r="CP86" s="18" t="s">
        <v>438</v>
      </c>
      <c r="CQ86" s="18" t="s">
        <v>439</v>
      </c>
      <c r="CR86" s="22" t="s">
        <v>166</v>
      </c>
      <c r="CS86" s="16"/>
      <c r="CT86" s="18" t="s">
        <v>858</v>
      </c>
      <c r="CU86" s="23">
        <v>41933</v>
      </c>
      <c r="CV86" s="16" t="s">
        <v>193</v>
      </c>
      <c r="CW86" s="23">
        <v>41942</v>
      </c>
      <c r="CX86" s="23">
        <v>41982</v>
      </c>
      <c r="CY86" s="23">
        <v>42002</v>
      </c>
      <c r="CZ86" s="23">
        <v>44560</v>
      </c>
      <c r="DA86" s="23">
        <v>42163</v>
      </c>
      <c r="DB86" s="23">
        <v>41982</v>
      </c>
      <c r="DC86" s="23">
        <v>43707</v>
      </c>
      <c r="DD86" s="23"/>
      <c r="DE86" s="23">
        <v>44560</v>
      </c>
      <c r="DF86" s="16"/>
      <c r="DG86" s="16"/>
      <c r="DH86" s="16"/>
      <c r="DI86" s="16"/>
      <c r="DJ86" s="16">
        <v>84</v>
      </c>
      <c r="DK86" s="16" t="s">
        <v>378</v>
      </c>
      <c r="DL86" s="16" t="s">
        <v>378</v>
      </c>
      <c r="DM86" s="16" t="s">
        <v>154</v>
      </c>
      <c r="DN86" s="24" t="s">
        <v>154</v>
      </c>
      <c r="DO86" s="25" t="s">
        <v>154</v>
      </c>
      <c r="DP86" s="24" t="s">
        <v>154</v>
      </c>
      <c r="DQ86" s="22" t="s">
        <v>708</v>
      </c>
      <c r="DR86" s="22" t="s">
        <v>708</v>
      </c>
      <c r="DS86" s="16" t="s">
        <v>561</v>
      </c>
      <c r="DT86" s="16" t="s">
        <v>171</v>
      </c>
      <c r="DU86" s="16" t="s">
        <v>172</v>
      </c>
      <c r="DV86" s="16" t="s">
        <v>173</v>
      </c>
      <c r="DW86" s="16" t="s">
        <v>198</v>
      </c>
      <c r="DX86" s="16" t="s">
        <v>199</v>
      </c>
      <c r="DY86" s="16" t="s">
        <v>199</v>
      </c>
      <c r="DZ86" s="16" t="s">
        <v>175</v>
      </c>
      <c r="EA86" s="16" t="s">
        <v>265</v>
      </c>
      <c r="EB86" s="16" t="s">
        <v>201</v>
      </c>
      <c r="EC86" s="22"/>
      <c r="ED86" s="22" t="s">
        <v>177</v>
      </c>
      <c r="EE86" s="23" t="s">
        <v>154</v>
      </c>
      <c r="EF86" s="23" t="s">
        <v>154</v>
      </c>
      <c r="EG86" s="18" t="s">
        <v>154</v>
      </c>
      <c r="EH86" s="16" t="s">
        <v>154</v>
      </c>
      <c r="EI86" s="23"/>
      <c r="EJ86" s="16"/>
      <c r="EK86" s="16"/>
      <c r="EL86" s="28">
        <v>0</v>
      </c>
      <c r="EM86" s="28">
        <v>0</v>
      </c>
      <c r="EN86" s="23">
        <v>43465</v>
      </c>
      <c r="EO86" s="18" t="s">
        <v>252</v>
      </c>
      <c r="EP86" s="23"/>
      <c r="EQ86" s="23">
        <v>43830</v>
      </c>
      <c r="ER86" s="18" t="s">
        <v>859</v>
      </c>
      <c r="ES86" s="23">
        <v>44153</v>
      </c>
      <c r="ET86" s="23"/>
      <c r="EU86" s="23">
        <v>44153</v>
      </c>
      <c r="EV86" s="23">
        <v>44561</v>
      </c>
    </row>
    <row r="87" spans="1:152" ht="43.2" hidden="1" x14ac:dyDescent="0.3">
      <c r="A87" s="16">
        <v>84</v>
      </c>
      <c r="B87" s="17" t="s">
        <v>850</v>
      </c>
      <c r="C87" s="17" t="s">
        <v>861</v>
      </c>
      <c r="D87" s="17" t="s">
        <v>181</v>
      </c>
      <c r="E87" s="17" t="s">
        <v>856</v>
      </c>
      <c r="F87" s="17" t="s">
        <v>857</v>
      </c>
      <c r="G87" s="16">
        <v>500746</v>
      </c>
      <c r="H87" s="18" t="s">
        <v>851</v>
      </c>
      <c r="I87" s="18" t="s">
        <v>852</v>
      </c>
      <c r="J87" s="17" t="s">
        <v>154</v>
      </c>
      <c r="K87" s="16" t="s">
        <v>154</v>
      </c>
      <c r="L87" s="17" t="s">
        <v>154</v>
      </c>
      <c r="M87" s="17" t="s">
        <v>154</v>
      </c>
      <c r="N87" s="17" t="s">
        <v>686</v>
      </c>
      <c r="O87" s="17" t="s">
        <v>185</v>
      </c>
      <c r="P87" s="17" t="s">
        <v>226</v>
      </c>
      <c r="Q87" s="16" t="s">
        <v>853</v>
      </c>
      <c r="R87" s="16" t="s">
        <v>159</v>
      </c>
      <c r="S87" s="16"/>
      <c r="T87" s="17" t="s">
        <v>212</v>
      </c>
      <c r="U87" s="17" t="s">
        <v>154</v>
      </c>
      <c r="V87" s="17"/>
      <c r="W87" s="16" t="s">
        <v>161</v>
      </c>
      <c r="X87" s="28">
        <v>9942857.1400000006</v>
      </c>
      <c r="Y87" s="28">
        <v>30676697.134042002</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8">
        <v>0</v>
      </c>
      <c r="AP87" s="28">
        <v>0</v>
      </c>
      <c r="AQ87" s="28">
        <v>0</v>
      </c>
      <c r="AR87" s="28">
        <v>0</v>
      </c>
      <c r="AS87" s="28">
        <v>0</v>
      </c>
      <c r="AT87" s="28">
        <v>0</v>
      </c>
      <c r="AU87" s="28">
        <v>0</v>
      </c>
      <c r="AV87" s="28">
        <v>0</v>
      </c>
      <c r="AW87" s="28">
        <v>0</v>
      </c>
      <c r="AX87" s="28">
        <v>0</v>
      </c>
      <c r="AY87" s="28">
        <v>0</v>
      </c>
      <c r="AZ87" s="28">
        <v>0</v>
      </c>
      <c r="BA87" s="28">
        <v>0</v>
      </c>
      <c r="BB87" s="17" t="s">
        <v>162</v>
      </c>
      <c r="BC87" s="28">
        <v>0</v>
      </c>
      <c r="BD87" s="28">
        <v>0</v>
      </c>
      <c r="BE87" s="28">
        <v>0</v>
      </c>
      <c r="BF87" s="28">
        <v>0</v>
      </c>
      <c r="BG87" s="28">
        <v>0</v>
      </c>
      <c r="BH87" s="28">
        <v>0</v>
      </c>
      <c r="BI87" s="28">
        <v>0</v>
      </c>
      <c r="BJ87" s="28">
        <v>0</v>
      </c>
      <c r="BK87" s="28">
        <v>0</v>
      </c>
      <c r="BL87" s="28">
        <v>0</v>
      </c>
      <c r="BM87" s="28">
        <v>0</v>
      </c>
      <c r="BN87" s="28">
        <v>0</v>
      </c>
      <c r="BO87" s="28">
        <v>0</v>
      </c>
      <c r="BP87" s="28">
        <v>0</v>
      </c>
      <c r="BQ87" s="28">
        <v>0</v>
      </c>
      <c r="BR87" s="28">
        <v>0</v>
      </c>
      <c r="BS87" s="28">
        <v>0</v>
      </c>
      <c r="BT87" s="28">
        <v>0</v>
      </c>
      <c r="BU87" s="28">
        <v>0</v>
      </c>
      <c r="BV87" s="28">
        <v>0</v>
      </c>
      <c r="BW87" s="28">
        <v>0</v>
      </c>
      <c r="BX87" s="28">
        <v>0</v>
      </c>
      <c r="BY87" s="16">
        <v>2</v>
      </c>
      <c r="BZ87" s="16"/>
      <c r="CA87" s="16">
        <v>3</v>
      </c>
      <c r="CB87" s="16">
        <v>4</v>
      </c>
      <c r="CC87" s="16" t="s">
        <v>154</v>
      </c>
      <c r="CD87" s="67"/>
      <c r="CE87" s="67"/>
      <c r="CF87" s="16" t="s">
        <v>2405</v>
      </c>
      <c r="CG87" s="16">
        <v>20</v>
      </c>
      <c r="CH87" s="16">
        <v>2020</v>
      </c>
      <c r="CI87" s="68">
        <v>1613610757.02</v>
      </c>
      <c r="CJ87" s="68">
        <v>322722151.40400004</v>
      </c>
      <c r="CK87" s="24">
        <v>0</v>
      </c>
      <c r="CL87" s="24">
        <v>0</v>
      </c>
      <c r="CM87" s="17"/>
      <c r="CN87" s="16">
        <v>3</v>
      </c>
      <c r="CO87" s="18" t="s">
        <v>437</v>
      </c>
      <c r="CP87" s="18" t="s">
        <v>438</v>
      </c>
      <c r="CQ87" s="18" t="s">
        <v>439</v>
      </c>
      <c r="CR87" s="22" t="s">
        <v>166</v>
      </c>
      <c r="CS87" s="16"/>
      <c r="CT87" s="18" t="s">
        <v>858</v>
      </c>
      <c r="CU87" s="23">
        <v>41933</v>
      </c>
      <c r="CV87" s="16" t="s">
        <v>193</v>
      </c>
      <c r="CW87" s="23">
        <v>41942</v>
      </c>
      <c r="CX87" s="23">
        <v>41982</v>
      </c>
      <c r="CY87" s="23">
        <v>42002</v>
      </c>
      <c r="CZ87" s="23">
        <v>43465</v>
      </c>
      <c r="DA87" s="23">
        <v>42163</v>
      </c>
      <c r="DB87" s="23">
        <v>41982</v>
      </c>
      <c r="DC87" s="23" t="s">
        <v>154</v>
      </c>
      <c r="DD87" s="23"/>
      <c r="DE87" s="23">
        <v>43465</v>
      </c>
      <c r="DF87" s="16"/>
      <c r="DG87" s="16"/>
      <c r="DH87" s="16"/>
      <c r="DI87" s="16"/>
      <c r="DJ87" s="16">
        <v>48</v>
      </c>
      <c r="DK87" s="16" t="s">
        <v>378</v>
      </c>
      <c r="DL87" s="16" t="s">
        <v>378</v>
      </c>
      <c r="DM87" s="16" t="s">
        <v>154</v>
      </c>
      <c r="DN87" s="24" t="s">
        <v>154</v>
      </c>
      <c r="DO87" s="25" t="s">
        <v>154</v>
      </c>
      <c r="DP87" s="24" t="s">
        <v>154</v>
      </c>
      <c r="DQ87" s="22" t="s">
        <v>708</v>
      </c>
      <c r="DR87" s="22" t="s">
        <v>708</v>
      </c>
      <c r="DS87" s="16" t="s">
        <v>561</v>
      </c>
      <c r="DT87" s="16" t="s">
        <v>171</v>
      </c>
      <c r="DU87" s="16" t="s">
        <v>172</v>
      </c>
      <c r="DV87" s="16" t="s">
        <v>173</v>
      </c>
      <c r="DW87" s="16" t="s">
        <v>198</v>
      </c>
      <c r="DX87" s="16" t="s">
        <v>199</v>
      </c>
      <c r="DY87" s="16" t="s">
        <v>199</v>
      </c>
      <c r="DZ87" s="16" t="s">
        <v>175</v>
      </c>
      <c r="EA87" s="16" t="s">
        <v>265</v>
      </c>
      <c r="EB87" s="16" t="s">
        <v>201</v>
      </c>
      <c r="EC87" s="22"/>
      <c r="ED87" s="22" t="s">
        <v>177</v>
      </c>
      <c r="EE87" s="23" t="s">
        <v>154</v>
      </c>
      <c r="EF87" s="23" t="s">
        <v>154</v>
      </c>
      <c r="EG87" s="18" t="s">
        <v>154</v>
      </c>
      <c r="EH87" s="16" t="s">
        <v>154</v>
      </c>
      <c r="EI87" s="23"/>
      <c r="EJ87" s="16"/>
      <c r="EK87" s="16"/>
      <c r="EL87" s="28">
        <v>0</v>
      </c>
      <c r="EM87" s="28">
        <v>0</v>
      </c>
      <c r="EN87" s="23"/>
      <c r="EO87" s="18"/>
      <c r="EP87" s="23"/>
      <c r="EQ87" s="23"/>
      <c r="ER87" s="18"/>
      <c r="ES87" s="23"/>
      <c r="ET87" s="23"/>
      <c r="EU87" s="23">
        <v>43465</v>
      </c>
      <c r="EV87" s="23">
        <v>44561</v>
      </c>
    </row>
    <row r="88" spans="1:152" ht="43.2" hidden="1" x14ac:dyDescent="0.3">
      <c r="A88" s="16">
        <v>85</v>
      </c>
      <c r="B88" s="17" t="s">
        <v>850</v>
      </c>
      <c r="C88" s="17" t="s">
        <v>862</v>
      </c>
      <c r="D88" s="17" t="s">
        <v>181</v>
      </c>
      <c r="E88" s="17" t="s">
        <v>856</v>
      </c>
      <c r="F88" s="17" t="s">
        <v>857</v>
      </c>
      <c r="G88" s="16">
        <v>500746</v>
      </c>
      <c r="H88" s="18" t="s">
        <v>851</v>
      </c>
      <c r="I88" s="18" t="s">
        <v>852</v>
      </c>
      <c r="J88" s="17" t="s">
        <v>154</v>
      </c>
      <c r="K88" s="16" t="s">
        <v>154</v>
      </c>
      <c r="L88" s="17" t="s">
        <v>154</v>
      </c>
      <c r="M88" s="17" t="s">
        <v>154</v>
      </c>
      <c r="N88" s="17" t="s">
        <v>686</v>
      </c>
      <c r="O88" s="17" t="s">
        <v>185</v>
      </c>
      <c r="P88" s="17" t="s">
        <v>226</v>
      </c>
      <c r="Q88" s="16" t="s">
        <v>853</v>
      </c>
      <c r="R88" s="16" t="s">
        <v>159</v>
      </c>
      <c r="S88" s="16"/>
      <c r="T88" s="17" t="s">
        <v>212</v>
      </c>
      <c r="U88" s="17" t="s">
        <v>154</v>
      </c>
      <c r="V88" s="17"/>
      <c r="W88" s="16" t="s">
        <v>161</v>
      </c>
      <c r="X88" s="28">
        <v>9942857.1400000006</v>
      </c>
      <c r="Y88" s="28">
        <v>30676697.134042002</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8">
        <v>0</v>
      </c>
      <c r="AP88" s="28">
        <v>0</v>
      </c>
      <c r="AQ88" s="28">
        <v>0</v>
      </c>
      <c r="AR88" s="28">
        <v>0</v>
      </c>
      <c r="AS88" s="28">
        <v>0</v>
      </c>
      <c r="AT88" s="28">
        <v>0</v>
      </c>
      <c r="AU88" s="28">
        <v>0</v>
      </c>
      <c r="AV88" s="28">
        <v>0</v>
      </c>
      <c r="AW88" s="28">
        <v>0</v>
      </c>
      <c r="AX88" s="28">
        <v>0</v>
      </c>
      <c r="AY88" s="28">
        <v>0</v>
      </c>
      <c r="AZ88" s="28">
        <v>0</v>
      </c>
      <c r="BA88" s="28">
        <v>0</v>
      </c>
      <c r="BB88" s="17" t="s">
        <v>162</v>
      </c>
      <c r="BC88" s="28">
        <v>0</v>
      </c>
      <c r="BD88" s="28">
        <v>0</v>
      </c>
      <c r="BE88" s="28">
        <v>0</v>
      </c>
      <c r="BF88" s="28">
        <v>0</v>
      </c>
      <c r="BG88" s="28">
        <v>0</v>
      </c>
      <c r="BH88" s="28">
        <v>0</v>
      </c>
      <c r="BI88" s="28">
        <v>0</v>
      </c>
      <c r="BJ88" s="28">
        <v>0</v>
      </c>
      <c r="BK88" s="28">
        <v>0</v>
      </c>
      <c r="BL88" s="28">
        <v>0</v>
      </c>
      <c r="BM88" s="28">
        <v>0</v>
      </c>
      <c r="BN88" s="28">
        <v>0</v>
      </c>
      <c r="BO88" s="28">
        <v>0</v>
      </c>
      <c r="BP88" s="28">
        <v>0</v>
      </c>
      <c r="BQ88" s="28">
        <v>0</v>
      </c>
      <c r="BR88" s="28">
        <v>0</v>
      </c>
      <c r="BS88" s="28">
        <v>0</v>
      </c>
      <c r="BT88" s="28">
        <v>0</v>
      </c>
      <c r="BU88" s="28">
        <v>0</v>
      </c>
      <c r="BV88" s="28">
        <v>0</v>
      </c>
      <c r="BW88" s="28">
        <v>0</v>
      </c>
      <c r="BX88" s="28">
        <v>0</v>
      </c>
      <c r="BY88" s="16">
        <v>2</v>
      </c>
      <c r="BZ88" s="16"/>
      <c r="CA88" s="16">
        <v>10</v>
      </c>
      <c r="CB88" s="16">
        <v>4</v>
      </c>
      <c r="CC88" s="16" t="s">
        <v>154</v>
      </c>
      <c r="CD88" s="67"/>
      <c r="CE88" s="67"/>
      <c r="CF88" s="16" t="s">
        <v>188</v>
      </c>
      <c r="CG88" s="16">
        <v>0</v>
      </c>
      <c r="CH88" s="16">
        <v>2020</v>
      </c>
      <c r="CI88" s="68">
        <v>1613610757.02</v>
      </c>
      <c r="CJ88" s="68">
        <v>0</v>
      </c>
      <c r="CK88" s="24">
        <v>0</v>
      </c>
      <c r="CL88" s="24">
        <v>0</v>
      </c>
      <c r="CM88" s="17"/>
      <c r="CN88" s="16">
        <v>3</v>
      </c>
      <c r="CO88" s="18" t="s">
        <v>437</v>
      </c>
      <c r="CP88" s="18" t="s">
        <v>438</v>
      </c>
      <c r="CQ88" s="18" t="s">
        <v>439</v>
      </c>
      <c r="CR88" s="22" t="s">
        <v>166</v>
      </c>
      <c r="CS88" s="16"/>
      <c r="CT88" s="18" t="s">
        <v>858</v>
      </c>
      <c r="CU88" s="23">
        <v>41933</v>
      </c>
      <c r="CV88" s="16" t="s">
        <v>193</v>
      </c>
      <c r="CW88" s="23">
        <v>41942</v>
      </c>
      <c r="CX88" s="23">
        <v>41982</v>
      </c>
      <c r="CY88" s="23">
        <v>42002</v>
      </c>
      <c r="CZ88" s="23">
        <v>43646</v>
      </c>
      <c r="DA88" s="23">
        <v>42163</v>
      </c>
      <c r="DB88" s="23">
        <v>41982</v>
      </c>
      <c r="DC88" s="23">
        <v>43707</v>
      </c>
      <c r="DD88" s="23"/>
      <c r="DE88" s="23">
        <v>43830</v>
      </c>
      <c r="DF88" s="16"/>
      <c r="DG88" s="16"/>
      <c r="DH88" s="16"/>
      <c r="DI88" s="16"/>
      <c r="DJ88" s="16">
        <v>60</v>
      </c>
      <c r="DK88" s="16" t="s">
        <v>378</v>
      </c>
      <c r="DL88" s="16" t="s">
        <v>378</v>
      </c>
      <c r="DM88" s="16" t="s">
        <v>154</v>
      </c>
      <c r="DN88" s="24" t="s">
        <v>154</v>
      </c>
      <c r="DO88" s="25" t="s">
        <v>154</v>
      </c>
      <c r="DP88" s="24" t="s">
        <v>154</v>
      </c>
      <c r="DQ88" s="22" t="s">
        <v>708</v>
      </c>
      <c r="DR88" s="22" t="s">
        <v>708</v>
      </c>
      <c r="DS88" s="16" t="s">
        <v>561</v>
      </c>
      <c r="DT88" s="16" t="s">
        <v>171</v>
      </c>
      <c r="DU88" s="16" t="s">
        <v>172</v>
      </c>
      <c r="DV88" s="16" t="s">
        <v>173</v>
      </c>
      <c r="DW88" s="16" t="s">
        <v>198</v>
      </c>
      <c r="DX88" s="16" t="s">
        <v>199</v>
      </c>
      <c r="DY88" s="16" t="s">
        <v>199</v>
      </c>
      <c r="DZ88" s="16" t="s">
        <v>175</v>
      </c>
      <c r="EA88" s="16" t="s">
        <v>265</v>
      </c>
      <c r="EB88" s="16" t="s">
        <v>201</v>
      </c>
      <c r="EC88" s="22"/>
      <c r="ED88" s="22" t="s">
        <v>177</v>
      </c>
      <c r="EE88" s="23" t="s">
        <v>154</v>
      </c>
      <c r="EF88" s="23" t="s">
        <v>154</v>
      </c>
      <c r="EG88" s="18" t="s">
        <v>154</v>
      </c>
      <c r="EH88" s="16" t="s">
        <v>154</v>
      </c>
      <c r="EI88" s="23"/>
      <c r="EJ88" s="16"/>
      <c r="EK88" s="16"/>
      <c r="EL88" s="28">
        <v>0</v>
      </c>
      <c r="EM88" s="28">
        <v>0</v>
      </c>
      <c r="EN88" s="23">
        <v>43465</v>
      </c>
      <c r="EO88" s="18" t="s">
        <v>252</v>
      </c>
      <c r="EP88" s="23"/>
      <c r="EQ88" s="23">
        <v>43830</v>
      </c>
      <c r="ER88" s="18" t="s">
        <v>541</v>
      </c>
      <c r="ES88" s="23">
        <v>44153</v>
      </c>
      <c r="ET88" s="23"/>
      <c r="EU88" s="23">
        <v>44153</v>
      </c>
      <c r="EV88" s="23">
        <v>44561</v>
      </c>
    </row>
    <row r="89" spans="1:152" ht="43.2" hidden="1" x14ac:dyDescent="0.3">
      <c r="A89" s="16">
        <v>86</v>
      </c>
      <c r="B89" s="17" t="s">
        <v>850</v>
      </c>
      <c r="C89" s="17" t="s">
        <v>863</v>
      </c>
      <c r="D89" s="17" t="s">
        <v>181</v>
      </c>
      <c r="E89" s="17" t="s">
        <v>856</v>
      </c>
      <c r="F89" s="17" t="s">
        <v>857</v>
      </c>
      <c r="G89" s="16">
        <v>500746</v>
      </c>
      <c r="H89" s="18" t="s">
        <v>851</v>
      </c>
      <c r="I89" s="18" t="s">
        <v>852</v>
      </c>
      <c r="J89" s="17" t="s">
        <v>154</v>
      </c>
      <c r="K89" s="16" t="s">
        <v>154</v>
      </c>
      <c r="L89" s="17" t="s">
        <v>154</v>
      </c>
      <c r="M89" s="17" t="s">
        <v>154</v>
      </c>
      <c r="N89" s="17" t="s">
        <v>686</v>
      </c>
      <c r="O89" s="17" t="s">
        <v>185</v>
      </c>
      <c r="P89" s="17" t="s">
        <v>226</v>
      </c>
      <c r="Q89" s="16" t="s">
        <v>853</v>
      </c>
      <c r="R89" s="16" t="s">
        <v>159</v>
      </c>
      <c r="S89" s="16"/>
      <c r="T89" s="17" t="s">
        <v>212</v>
      </c>
      <c r="U89" s="17" t="s">
        <v>154</v>
      </c>
      <c r="V89" s="17"/>
      <c r="W89" s="16" t="s">
        <v>161</v>
      </c>
      <c r="X89" s="28">
        <v>10114285.720000001</v>
      </c>
      <c r="Y89" s="28">
        <v>31205605.731916003</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0</v>
      </c>
      <c r="AW89" s="28">
        <v>0</v>
      </c>
      <c r="AX89" s="28">
        <v>0</v>
      </c>
      <c r="AY89" s="28">
        <v>0</v>
      </c>
      <c r="AZ89" s="28">
        <v>0</v>
      </c>
      <c r="BA89" s="28">
        <v>0</v>
      </c>
      <c r="BB89" s="17" t="s">
        <v>162</v>
      </c>
      <c r="BC89" s="28">
        <v>0</v>
      </c>
      <c r="BD89" s="28">
        <v>0</v>
      </c>
      <c r="BE89" s="28">
        <v>0</v>
      </c>
      <c r="BF89" s="28">
        <v>0</v>
      </c>
      <c r="BG89" s="28">
        <v>0</v>
      </c>
      <c r="BH89" s="28">
        <v>0</v>
      </c>
      <c r="BI89" s="28">
        <v>0</v>
      </c>
      <c r="BJ89" s="28">
        <v>0</v>
      </c>
      <c r="BK89" s="28">
        <v>0</v>
      </c>
      <c r="BL89" s="28">
        <v>0</v>
      </c>
      <c r="BM89" s="28">
        <v>0</v>
      </c>
      <c r="BN89" s="28">
        <v>0</v>
      </c>
      <c r="BO89" s="28">
        <v>0</v>
      </c>
      <c r="BP89" s="28">
        <v>0</v>
      </c>
      <c r="BQ89" s="28">
        <v>0</v>
      </c>
      <c r="BR89" s="28">
        <v>0</v>
      </c>
      <c r="BS89" s="28">
        <v>0</v>
      </c>
      <c r="BT89" s="28">
        <v>0</v>
      </c>
      <c r="BU89" s="28">
        <v>0</v>
      </c>
      <c r="BV89" s="28">
        <v>0</v>
      </c>
      <c r="BW89" s="28">
        <v>0</v>
      </c>
      <c r="BX89" s="28">
        <v>0</v>
      </c>
      <c r="BY89" s="16">
        <v>2</v>
      </c>
      <c r="BZ89" s="16"/>
      <c r="CA89" s="16">
        <v>10</v>
      </c>
      <c r="CB89" s="16">
        <v>4</v>
      </c>
      <c r="CC89" s="16" t="s">
        <v>154</v>
      </c>
      <c r="CD89" s="67"/>
      <c r="CE89" s="67"/>
      <c r="CF89" s="16" t="s">
        <v>188</v>
      </c>
      <c r="CG89" s="16">
        <v>0</v>
      </c>
      <c r="CH89" s="16">
        <v>2020</v>
      </c>
      <c r="CI89" s="68">
        <v>1613610757.02</v>
      </c>
      <c r="CJ89" s="68">
        <v>0</v>
      </c>
      <c r="CK89" s="24">
        <v>0</v>
      </c>
      <c r="CL89" s="24">
        <v>0</v>
      </c>
      <c r="CM89" s="17"/>
      <c r="CN89" s="16">
        <v>3</v>
      </c>
      <c r="CO89" s="18" t="s">
        <v>437</v>
      </c>
      <c r="CP89" s="18" t="s">
        <v>438</v>
      </c>
      <c r="CQ89" s="18" t="s">
        <v>439</v>
      </c>
      <c r="CR89" s="22" t="s">
        <v>166</v>
      </c>
      <c r="CS89" s="16"/>
      <c r="CT89" s="18" t="s">
        <v>858</v>
      </c>
      <c r="CU89" s="23">
        <v>41933</v>
      </c>
      <c r="CV89" s="16" t="s">
        <v>193</v>
      </c>
      <c r="CW89" s="23">
        <v>41942</v>
      </c>
      <c r="CX89" s="23">
        <v>41982</v>
      </c>
      <c r="CY89" s="23">
        <v>42002</v>
      </c>
      <c r="CZ89" s="23">
        <v>44012</v>
      </c>
      <c r="DA89" s="23">
        <v>42163</v>
      </c>
      <c r="DB89" s="23">
        <v>41982</v>
      </c>
      <c r="DC89" s="23">
        <v>43707</v>
      </c>
      <c r="DD89" s="23"/>
      <c r="DE89" s="23">
        <v>44196</v>
      </c>
      <c r="DF89" s="16"/>
      <c r="DG89" s="16"/>
      <c r="DH89" s="16"/>
      <c r="DI89" s="16"/>
      <c r="DJ89" s="16">
        <v>72</v>
      </c>
      <c r="DK89" s="16" t="s">
        <v>378</v>
      </c>
      <c r="DL89" s="16" t="s">
        <v>378</v>
      </c>
      <c r="DM89" s="16" t="s">
        <v>154</v>
      </c>
      <c r="DN89" s="24" t="s">
        <v>154</v>
      </c>
      <c r="DO89" s="25" t="s">
        <v>154</v>
      </c>
      <c r="DP89" s="24" t="s">
        <v>154</v>
      </c>
      <c r="DQ89" s="22" t="s">
        <v>708</v>
      </c>
      <c r="DR89" s="22" t="s">
        <v>708</v>
      </c>
      <c r="DS89" s="16" t="s">
        <v>561</v>
      </c>
      <c r="DT89" s="16" t="s">
        <v>171</v>
      </c>
      <c r="DU89" s="16" t="s">
        <v>172</v>
      </c>
      <c r="DV89" s="16" t="s">
        <v>173</v>
      </c>
      <c r="DW89" s="16" t="s">
        <v>198</v>
      </c>
      <c r="DX89" s="16" t="s">
        <v>199</v>
      </c>
      <c r="DY89" s="16" t="s">
        <v>199</v>
      </c>
      <c r="DZ89" s="16" t="s">
        <v>175</v>
      </c>
      <c r="EA89" s="16" t="s">
        <v>265</v>
      </c>
      <c r="EB89" s="16" t="s">
        <v>201</v>
      </c>
      <c r="EC89" s="22"/>
      <c r="ED89" s="22" t="s">
        <v>177</v>
      </c>
      <c r="EE89" s="23" t="s">
        <v>154</v>
      </c>
      <c r="EF89" s="23" t="s">
        <v>154</v>
      </c>
      <c r="EG89" s="18" t="s">
        <v>154</v>
      </c>
      <c r="EH89" s="16" t="s">
        <v>154</v>
      </c>
      <c r="EI89" s="23"/>
      <c r="EJ89" s="16"/>
      <c r="EK89" s="16"/>
      <c r="EL89" s="28">
        <v>0</v>
      </c>
      <c r="EM89" s="28">
        <v>0</v>
      </c>
      <c r="EN89" s="23">
        <v>43465</v>
      </c>
      <c r="EO89" s="18" t="s">
        <v>252</v>
      </c>
      <c r="EP89" s="23"/>
      <c r="EQ89" s="23">
        <v>43830</v>
      </c>
      <c r="ER89" s="18" t="s">
        <v>859</v>
      </c>
      <c r="ES89" s="23">
        <v>44153</v>
      </c>
      <c r="ET89" s="23"/>
      <c r="EU89" s="23">
        <v>44153</v>
      </c>
      <c r="EV89" s="23">
        <v>44561</v>
      </c>
    </row>
    <row r="90" spans="1:152" ht="43.2" hidden="1" x14ac:dyDescent="0.3">
      <c r="A90" s="16">
        <v>87</v>
      </c>
      <c r="B90" s="17" t="s">
        <v>864</v>
      </c>
      <c r="C90" s="17" t="s">
        <v>865</v>
      </c>
      <c r="D90" s="17" t="s">
        <v>181</v>
      </c>
      <c r="E90" s="17" t="s">
        <v>866</v>
      </c>
      <c r="F90" s="17" t="s">
        <v>867</v>
      </c>
      <c r="G90" s="16" t="s">
        <v>488</v>
      </c>
      <c r="H90" s="18" t="s">
        <v>868</v>
      </c>
      <c r="I90" s="18" t="s">
        <v>868</v>
      </c>
      <c r="J90" s="17" t="s">
        <v>154</v>
      </c>
      <c r="K90" s="16" t="s">
        <v>154</v>
      </c>
      <c r="L90" s="17" t="s">
        <v>154</v>
      </c>
      <c r="M90" s="17" t="s">
        <v>154</v>
      </c>
      <c r="N90" s="17" t="s">
        <v>155</v>
      </c>
      <c r="O90" s="17" t="s">
        <v>260</v>
      </c>
      <c r="P90" s="17" t="s">
        <v>489</v>
      </c>
      <c r="Q90" s="16" t="s">
        <v>187</v>
      </c>
      <c r="R90" s="16" t="s">
        <v>244</v>
      </c>
      <c r="S90" s="16" t="s">
        <v>869</v>
      </c>
      <c r="T90" s="17" t="s">
        <v>481</v>
      </c>
      <c r="U90" s="17" t="s">
        <v>154</v>
      </c>
      <c r="V90" s="17"/>
      <c r="W90" s="16" t="s">
        <v>161</v>
      </c>
      <c r="X90" s="28">
        <v>200000</v>
      </c>
      <c r="Y90" s="28">
        <v>833000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0</v>
      </c>
      <c r="AV90" s="28">
        <v>0</v>
      </c>
      <c r="AW90" s="28">
        <v>0</v>
      </c>
      <c r="AX90" s="28">
        <v>0</v>
      </c>
      <c r="AY90" s="28">
        <v>0</v>
      </c>
      <c r="AZ90" s="28">
        <v>0</v>
      </c>
      <c r="BA90" s="28">
        <v>0</v>
      </c>
      <c r="BB90" s="17" t="s">
        <v>345</v>
      </c>
      <c r="BC90" s="28">
        <v>0</v>
      </c>
      <c r="BD90" s="28">
        <v>0</v>
      </c>
      <c r="BE90" s="28">
        <v>0</v>
      </c>
      <c r="BF90" s="28">
        <v>0</v>
      </c>
      <c r="BG90" s="28">
        <v>0</v>
      </c>
      <c r="BH90" s="28">
        <v>0</v>
      </c>
      <c r="BI90" s="28">
        <v>0</v>
      </c>
      <c r="BJ90" s="28">
        <v>0</v>
      </c>
      <c r="BK90" s="28">
        <v>0</v>
      </c>
      <c r="BL90" s="28">
        <v>0</v>
      </c>
      <c r="BM90" s="28">
        <v>0</v>
      </c>
      <c r="BN90" s="28">
        <v>0</v>
      </c>
      <c r="BO90" s="28">
        <v>0</v>
      </c>
      <c r="BP90" s="28">
        <v>0</v>
      </c>
      <c r="BQ90" s="28">
        <v>0</v>
      </c>
      <c r="BR90" s="28">
        <v>0</v>
      </c>
      <c r="BS90" s="28">
        <v>0</v>
      </c>
      <c r="BT90" s="28">
        <v>0</v>
      </c>
      <c r="BU90" s="28">
        <v>0</v>
      </c>
      <c r="BV90" s="28">
        <v>0</v>
      </c>
      <c r="BW90" s="28">
        <v>0</v>
      </c>
      <c r="BX90" s="28">
        <v>0</v>
      </c>
      <c r="BY90" s="16">
        <v>3</v>
      </c>
      <c r="BZ90" s="16"/>
      <c r="CA90" s="16">
        <v>10</v>
      </c>
      <c r="CB90" s="16"/>
      <c r="CC90" s="16" t="s">
        <v>154</v>
      </c>
      <c r="CD90" s="67"/>
      <c r="CE90" s="67"/>
      <c r="CF90" s="16" t="s">
        <v>188</v>
      </c>
      <c r="CG90" s="16">
        <v>0</v>
      </c>
      <c r="CH90" s="16">
        <v>2020</v>
      </c>
      <c r="CI90" s="68">
        <v>1613610757.02</v>
      </c>
      <c r="CJ90" s="68">
        <v>0</v>
      </c>
      <c r="CK90" s="24">
        <v>0</v>
      </c>
      <c r="CL90" s="24">
        <v>0</v>
      </c>
      <c r="CM90" s="17"/>
      <c r="CN90" s="16"/>
      <c r="CO90" s="18" t="s">
        <v>227</v>
      </c>
      <c r="CP90" s="18" t="s">
        <v>870</v>
      </c>
      <c r="CQ90" s="18" t="s">
        <v>227</v>
      </c>
      <c r="CR90" s="22" t="s">
        <v>166</v>
      </c>
      <c r="CS90" s="16"/>
      <c r="CT90" s="18" t="s">
        <v>871</v>
      </c>
      <c r="CU90" s="23">
        <v>41221</v>
      </c>
      <c r="CV90" s="16"/>
      <c r="CW90" s="23"/>
      <c r="CX90" s="23">
        <v>41255</v>
      </c>
      <c r="CY90" s="23">
        <v>41578</v>
      </c>
      <c r="CZ90" s="23"/>
      <c r="DA90" s="23"/>
      <c r="DB90" s="23">
        <v>41344</v>
      </c>
      <c r="DC90" s="23" t="s">
        <v>154</v>
      </c>
      <c r="DD90" s="23"/>
      <c r="DE90" s="23">
        <v>42513</v>
      </c>
      <c r="DF90" s="16"/>
      <c r="DG90" s="16"/>
      <c r="DH90" s="16"/>
      <c r="DI90" s="16"/>
      <c r="DJ90" s="16"/>
      <c r="DK90" s="16"/>
      <c r="DL90" s="16"/>
      <c r="DM90" s="16" t="s">
        <v>154</v>
      </c>
      <c r="DN90" s="24" t="s">
        <v>154</v>
      </c>
      <c r="DO90" s="25" t="s">
        <v>154</v>
      </c>
      <c r="DP90" s="24" t="s">
        <v>154</v>
      </c>
      <c r="DQ90" s="22" t="s">
        <v>196</v>
      </c>
      <c r="DR90" s="22" t="s">
        <v>196</v>
      </c>
      <c r="DS90" s="16" t="s">
        <v>197</v>
      </c>
      <c r="DT90" s="16" t="s">
        <v>171</v>
      </c>
      <c r="DU90" s="16" t="s">
        <v>172</v>
      </c>
      <c r="DV90" s="16" t="s">
        <v>173</v>
      </c>
      <c r="DW90" s="16" t="s">
        <v>198</v>
      </c>
      <c r="DX90" s="16" t="s">
        <v>199</v>
      </c>
      <c r="DY90" s="16" t="s">
        <v>199</v>
      </c>
      <c r="DZ90" s="16" t="s">
        <v>175</v>
      </c>
      <c r="EA90" s="16" t="s">
        <v>200</v>
      </c>
      <c r="EB90" s="16" t="s">
        <v>201</v>
      </c>
      <c r="EC90" s="22"/>
      <c r="ED90" s="22" t="s">
        <v>177</v>
      </c>
      <c r="EE90" s="23" t="s">
        <v>154</v>
      </c>
      <c r="EF90" s="23" t="s">
        <v>154</v>
      </c>
      <c r="EG90" s="18" t="s">
        <v>154</v>
      </c>
      <c r="EH90" s="16" t="s">
        <v>154</v>
      </c>
      <c r="EI90" s="23"/>
      <c r="EJ90" s="16"/>
      <c r="EK90" s="16"/>
      <c r="EL90" s="28">
        <v>0</v>
      </c>
      <c r="EM90" s="28">
        <v>0</v>
      </c>
      <c r="EN90" s="23"/>
      <c r="EO90" s="18"/>
      <c r="EP90" s="23"/>
      <c r="EQ90" s="23"/>
      <c r="ER90" s="18"/>
      <c r="ES90" s="23"/>
      <c r="ET90" s="23"/>
      <c r="EU90" s="23">
        <v>42513</v>
      </c>
      <c r="EV90" s="23">
        <v>44561</v>
      </c>
    </row>
    <row r="91" spans="1:152" ht="28.8" x14ac:dyDescent="0.3">
      <c r="A91" s="16">
        <v>88</v>
      </c>
      <c r="B91" s="17" t="s">
        <v>864</v>
      </c>
      <c r="C91" s="17" t="s">
        <v>872</v>
      </c>
      <c r="D91" s="17" t="s">
        <v>181</v>
      </c>
      <c r="E91" s="17" t="s">
        <v>873</v>
      </c>
      <c r="F91" s="17" t="s">
        <v>873</v>
      </c>
      <c r="G91" s="16">
        <v>500707</v>
      </c>
      <c r="H91" s="18" t="s">
        <v>868</v>
      </c>
      <c r="I91" s="18" t="s">
        <v>868</v>
      </c>
      <c r="J91" s="17" t="s">
        <v>152</v>
      </c>
      <c r="K91" s="16" t="s">
        <v>152</v>
      </c>
      <c r="L91" s="17" t="s">
        <v>153</v>
      </c>
      <c r="M91" s="17" t="s">
        <v>184</v>
      </c>
      <c r="N91" s="17" t="s">
        <v>155</v>
      </c>
      <c r="O91" s="17" t="s">
        <v>185</v>
      </c>
      <c r="P91" s="17" t="s">
        <v>435</v>
      </c>
      <c r="Q91" s="16" t="s">
        <v>187</v>
      </c>
      <c r="R91" s="16" t="s">
        <v>244</v>
      </c>
      <c r="S91" s="16" t="s">
        <v>436</v>
      </c>
      <c r="T91" s="17" t="s">
        <v>188</v>
      </c>
      <c r="U91" s="17" t="s">
        <v>154</v>
      </c>
      <c r="V91" s="17"/>
      <c r="W91" s="16" t="s">
        <v>161</v>
      </c>
      <c r="X91" s="28">
        <v>11900000</v>
      </c>
      <c r="Y91" s="28">
        <v>49563500</v>
      </c>
      <c r="Z91" s="28">
        <v>3438036.81</v>
      </c>
      <c r="AA91" s="28">
        <v>14319423.329999998</v>
      </c>
      <c r="AB91" s="28">
        <v>0</v>
      </c>
      <c r="AC91" s="28">
        <v>0</v>
      </c>
      <c r="AD91" s="28">
        <v>0</v>
      </c>
      <c r="AE91" s="28">
        <v>0</v>
      </c>
      <c r="AF91" s="28">
        <v>0</v>
      </c>
      <c r="AG91" s="28">
        <v>0</v>
      </c>
      <c r="AH91" s="28">
        <v>3438036.81</v>
      </c>
      <c r="AI91" s="28">
        <v>14319423.329999998</v>
      </c>
      <c r="AJ91" s="28">
        <v>0</v>
      </c>
      <c r="AK91" s="28">
        <v>0</v>
      </c>
      <c r="AL91" s="28">
        <v>0</v>
      </c>
      <c r="AM91" s="28">
        <v>0</v>
      </c>
      <c r="AN91" s="28">
        <v>0</v>
      </c>
      <c r="AO91" s="28">
        <v>0</v>
      </c>
      <c r="AP91" s="28">
        <v>0</v>
      </c>
      <c r="AQ91" s="28">
        <v>0</v>
      </c>
      <c r="AR91" s="28">
        <v>0</v>
      </c>
      <c r="AS91" s="28">
        <v>0</v>
      </c>
      <c r="AT91" s="28">
        <v>0</v>
      </c>
      <c r="AU91" s="28">
        <v>0</v>
      </c>
      <c r="AV91" s="28">
        <v>3438036.81</v>
      </c>
      <c r="AW91" s="28">
        <v>14319423.329999998</v>
      </c>
      <c r="AX91" s="28">
        <v>3358304.9</v>
      </c>
      <c r="AY91" s="28">
        <v>13987339.908499999</v>
      </c>
      <c r="AZ91" s="28">
        <v>0</v>
      </c>
      <c r="BA91" s="28">
        <v>0</v>
      </c>
      <c r="BB91" s="17" t="s">
        <v>162</v>
      </c>
      <c r="BC91" s="28">
        <v>0</v>
      </c>
      <c r="BD91" s="28">
        <v>0</v>
      </c>
      <c r="BE91" s="28">
        <v>0</v>
      </c>
      <c r="BF91" s="28">
        <v>0</v>
      </c>
      <c r="BG91" s="28">
        <v>0</v>
      </c>
      <c r="BH91" s="28">
        <v>0</v>
      </c>
      <c r="BI91" s="28">
        <v>12060.19</v>
      </c>
      <c r="BJ91" s="28">
        <v>50532.2</v>
      </c>
      <c r="BK91" s="28">
        <v>12060.19</v>
      </c>
      <c r="BL91" s="28">
        <v>50532.2</v>
      </c>
      <c r="BM91" s="28">
        <v>92189.34</v>
      </c>
      <c r="BN91" s="28">
        <v>386273.33</v>
      </c>
      <c r="BO91" s="28">
        <v>92189.34</v>
      </c>
      <c r="BP91" s="28">
        <v>386273.33</v>
      </c>
      <c r="BQ91" s="28">
        <v>0</v>
      </c>
      <c r="BR91" s="28">
        <v>0</v>
      </c>
      <c r="BS91" s="28">
        <v>0</v>
      </c>
      <c r="BT91" s="28">
        <v>0</v>
      </c>
      <c r="BU91" s="28">
        <v>134413.95000000001</v>
      </c>
      <c r="BV91" s="28">
        <v>563194.47</v>
      </c>
      <c r="BW91" s="28">
        <v>134413.95000000001</v>
      </c>
      <c r="BX91" s="28">
        <v>563194.47</v>
      </c>
      <c r="BY91" s="16">
        <v>3</v>
      </c>
      <c r="BZ91" s="16"/>
      <c r="CA91" s="16">
        <v>10</v>
      </c>
      <c r="CB91" s="16">
        <v>5</v>
      </c>
      <c r="CC91" s="16">
        <v>10</v>
      </c>
      <c r="CD91" s="67">
        <v>1</v>
      </c>
      <c r="CE91" s="67">
        <v>1</v>
      </c>
      <c r="CF91" s="16" t="s">
        <v>188</v>
      </c>
      <c r="CG91" s="16">
        <v>0</v>
      </c>
      <c r="CH91" s="16">
        <v>2020</v>
      </c>
      <c r="CI91" s="68">
        <v>1613610757.02</v>
      </c>
      <c r="CJ91" s="68">
        <v>0</v>
      </c>
      <c r="CK91" s="24">
        <v>0</v>
      </c>
      <c r="CL91" s="24">
        <v>0</v>
      </c>
      <c r="CM91" s="17"/>
      <c r="CN91" s="16">
        <v>3</v>
      </c>
      <c r="CO91" s="18" t="s">
        <v>227</v>
      </c>
      <c r="CP91" s="18" t="s">
        <v>870</v>
      </c>
      <c r="CQ91" s="18" t="s">
        <v>227</v>
      </c>
      <c r="CR91" s="22" t="s">
        <v>166</v>
      </c>
      <c r="CS91" s="16"/>
      <c r="CT91" s="18" t="s">
        <v>874</v>
      </c>
      <c r="CU91" s="23">
        <v>41221</v>
      </c>
      <c r="CV91" s="16"/>
      <c r="CW91" s="23"/>
      <c r="CX91" s="23">
        <v>41255</v>
      </c>
      <c r="CY91" s="23">
        <v>41717</v>
      </c>
      <c r="CZ91" s="23">
        <v>41809</v>
      </c>
      <c r="DA91" s="23">
        <v>42349</v>
      </c>
      <c r="DB91" s="23">
        <v>41459</v>
      </c>
      <c r="DC91" s="23">
        <v>42341</v>
      </c>
      <c r="DD91" s="23"/>
      <c r="DE91" s="23">
        <v>46100</v>
      </c>
      <c r="DF91" s="16">
        <v>24</v>
      </c>
      <c r="DG91" s="16"/>
      <c r="DH91" s="16"/>
      <c r="DI91" s="16"/>
      <c r="DJ91" s="16">
        <v>144</v>
      </c>
      <c r="DK91" s="16" t="s">
        <v>194</v>
      </c>
      <c r="DL91" s="16" t="s">
        <v>194</v>
      </c>
      <c r="DM91" s="16" t="s">
        <v>942</v>
      </c>
      <c r="DN91" s="24">
        <v>2.5</v>
      </c>
      <c r="DO91" s="25">
        <v>4.88</v>
      </c>
      <c r="DP91" s="24" t="s">
        <v>154</v>
      </c>
      <c r="DQ91" s="22" t="s">
        <v>196</v>
      </c>
      <c r="DR91" s="22" t="s">
        <v>196</v>
      </c>
      <c r="DS91" s="16" t="s">
        <v>197</v>
      </c>
      <c r="DT91" s="16" t="s">
        <v>171</v>
      </c>
      <c r="DU91" s="16" t="s">
        <v>172</v>
      </c>
      <c r="DV91" s="16" t="s">
        <v>173</v>
      </c>
      <c r="DW91" s="16" t="s">
        <v>198</v>
      </c>
      <c r="DX91" s="16" t="s">
        <v>199</v>
      </c>
      <c r="DY91" s="16" t="s">
        <v>199</v>
      </c>
      <c r="DZ91" s="16" t="s">
        <v>175</v>
      </c>
      <c r="EA91" s="16" t="s">
        <v>200</v>
      </c>
      <c r="EB91" s="16" t="s">
        <v>201</v>
      </c>
      <c r="EC91" s="22"/>
      <c r="ED91" s="22" t="s">
        <v>177</v>
      </c>
      <c r="EE91" s="23" t="s">
        <v>154</v>
      </c>
      <c r="EF91" s="23" t="s">
        <v>154</v>
      </c>
      <c r="EG91" s="18" t="s">
        <v>154</v>
      </c>
      <c r="EH91" s="16" t="s">
        <v>154</v>
      </c>
      <c r="EI91" s="23"/>
      <c r="EJ91" s="16"/>
      <c r="EK91" s="16">
        <v>66</v>
      </c>
      <c r="EL91" s="28">
        <v>0</v>
      </c>
      <c r="EM91" s="28">
        <v>0</v>
      </c>
      <c r="EN91" s="23">
        <v>42158</v>
      </c>
      <c r="EO91" s="18" t="s">
        <v>356</v>
      </c>
      <c r="EP91" s="23"/>
      <c r="EQ91" s="23">
        <v>42632</v>
      </c>
      <c r="ER91" s="18" t="s">
        <v>305</v>
      </c>
      <c r="ES91" s="23"/>
      <c r="ET91" s="23"/>
      <c r="EU91" s="23"/>
      <c r="EV91" s="23">
        <v>44561</v>
      </c>
    </row>
    <row r="92" spans="1:152" ht="57.6" x14ac:dyDescent="0.3">
      <c r="A92" s="16">
        <v>89</v>
      </c>
      <c r="B92" s="17" t="s">
        <v>875</v>
      </c>
      <c r="C92" s="17" t="s">
        <v>876</v>
      </c>
      <c r="D92" s="17" t="s">
        <v>181</v>
      </c>
      <c r="E92" s="17" t="s">
        <v>877</v>
      </c>
      <c r="F92" s="17" t="s">
        <v>878</v>
      </c>
      <c r="G92" s="16">
        <v>500633</v>
      </c>
      <c r="H92" s="18" t="s">
        <v>879</v>
      </c>
      <c r="I92" s="18" t="s">
        <v>879</v>
      </c>
      <c r="J92" s="17" t="s">
        <v>880</v>
      </c>
      <c r="K92" s="16" t="s">
        <v>466</v>
      </c>
      <c r="L92" s="17" t="s">
        <v>185</v>
      </c>
      <c r="M92" s="17" t="s">
        <v>374</v>
      </c>
      <c r="N92" s="17" t="s">
        <v>155</v>
      </c>
      <c r="O92" s="17" t="s">
        <v>185</v>
      </c>
      <c r="P92" s="17" t="s">
        <v>543</v>
      </c>
      <c r="Q92" s="16" t="s">
        <v>187</v>
      </c>
      <c r="R92" s="16" t="s">
        <v>244</v>
      </c>
      <c r="S92" s="16" t="s">
        <v>329</v>
      </c>
      <c r="T92" s="17" t="s">
        <v>375</v>
      </c>
      <c r="U92" s="17" t="s">
        <v>154</v>
      </c>
      <c r="V92" s="17"/>
      <c r="W92" s="16" t="s">
        <v>161</v>
      </c>
      <c r="X92" s="28">
        <v>51845183</v>
      </c>
      <c r="Y92" s="28">
        <v>215935187.19499999</v>
      </c>
      <c r="Z92" s="28">
        <v>16853614.210000005</v>
      </c>
      <c r="AA92" s="28">
        <v>70195303.132650018</v>
      </c>
      <c r="AB92" s="28">
        <v>0</v>
      </c>
      <c r="AC92" s="28">
        <v>0</v>
      </c>
      <c r="AD92" s="28">
        <v>0</v>
      </c>
      <c r="AE92" s="28">
        <v>0</v>
      </c>
      <c r="AF92" s="28">
        <v>0</v>
      </c>
      <c r="AG92" s="28">
        <v>0</v>
      </c>
      <c r="AH92" s="28">
        <v>16853614.210000005</v>
      </c>
      <c r="AI92" s="28">
        <v>70195303.132650018</v>
      </c>
      <c r="AJ92" s="28">
        <v>70110.559865150019</v>
      </c>
      <c r="AK92" s="28">
        <v>292010.48183834984</v>
      </c>
      <c r="AL92" s="28">
        <v>0</v>
      </c>
      <c r="AM92" s="28">
        <v>0</v>
      </c>
      <c r="AN92" s="28">
        <v>60925.815369150012</v>
      </c>
      <c r="AO92" s="28">
        <v>253756.01876428677</v>
      </c>
      <c r="AP92" s="28">
        <v>0</v>
      </c>
      <c r="AQ92" s="28">
        <v>0</v>
      </c>
      <c r="AR92" s="28">
        <v>0</v>
      </c>
      <c r="AS92" s="28">
        <v>0</v>
      </c>
      <c r="AT92" s="28">
        <v>1744.6098439375751</v>
      </c>
      <c r="AU92" s="28">
        <v>7266.3</v>
      </c>
      <c r="AV92" s="28">
        <v>16916284.635213092</v>
      </c>
      <c r="AW92" s="28">
        <v>70456325.451414302</v>
      </c>
      <c r="AX92" s="28">
        <v>19933.020976665015</v>
      </c>
      <c r="AY92" s="28">
        <v>83021.032367809792</v>
      </c>
      <c r="AZ92" s="28">
        <v>0</v>
      </c>
      <c r="BA92" s="28">
        <v>0</v>
      </c>
      <c r="BB92" s="17" t="s">
        <v>162</v>
      </c>
      <c r="BC92" s="28">
        <v>0</v>
      </c>
      <c r="BD92" s="28">
        <v>0</v>
      </c>
      <c r="BE92" s="28">
        <v>0</v>
      </c>
      <c r="BF92" s="28">
        <v>0</v>
      </c>
      <c r="BG92" s="28">
        <v>0</v>
      </c>
      <c r="BH92" s="28">
        <v>0</v>
      </c>
      <c r="BI92" s="70">
        <v>367781.72</v>
      </c>
      <c r="BJ92" s="70">
        <v>1556084.46</v>
      </c>
      <c r="BK92" s="28">
        <v>4913629.22</v>
      </c>
      <c r="BL92" s="28">
        <v>20295845.850000001</v>
      </c>
      <c r="BM92" s="28">
        <v>68885.58</v>
      </c>
      <c r="BN92" s="28">
        <v>291454.89</v>
      </c>
      <c r="BO92" s="28">
        <v>945238.53999999992</v>
      </c>
      <c r="BP92" s="28">
        <v>3902577.1599999997</v>
      </c>
      <c r="BQ92" s="28">
        <v>0</v>
      </c>
      <c r="BR92" s="28">
        <v>0</v>
      </c>
      <c r="BS92" s="28">
        <v>0</v>
      </c>
      <c r="BT92" s="28">
        <v>0</v>
      </c>
      <c r="BU92" s="28">
        <v>0</v>
      </c>
      <c r="BV92" s="28">
        <v>0</v>
      </c>
      <c r="BW92" s="28">
        <v>0</v>
      </c>
      <c r="BX92" s="28">
        <v>0</v>
      </c>
      <c r="BY92" s="16">
        <v>3</v>
      </c>
      <c r="BZ92" s="16"/>
      <c r="CA92" s="16">
        <v>6</v>
      </c>
      <c r="CB92" s="16">
        <v>3</v>
      </c>
      <c r="CC92" s="16">
        <v>4.33</v>
      </c>
      <c r="CD92" s="67">
        <v>0.26801400646185275</v>
      </c>
      <c r="CE92" s="67">
        <v>8.8999999999999999E-3</v>
      </c>
      <c r="CF92" s="16" t="s">
        <v>2413</v>
      </c>
      <c r="CG92" s="16">
        <v>15</v>
      </c>
      <c r="CH92" s="16">
        <v>2020</v>
      </c>
      <c r="CI92" s="68">
        <v>1613610757.02</v>
      </c>
      <c r="CJ92" s="68">
        <v>242041613.553</v>
      </c>
      <c r="CK92" s="24">
        <v>29.001336630603525</v>
      </c>
      <c r="CL92" s="24">
        <v>29.001336630603525</v>
      </c>
      <c r="CM92" s="17" t="s">
        <v>881</v>
      </c>
      <c r="CN92" s="16">
        <v>2</v>
      </c>
      <c r="CO92" s="18" t="s">
        <v>189</v>
      </c>
      <c r="CP92" s="18" t="s">
        <v>882</v>
      </c>
      <c r="CQ92" s="18" t="s">
        <v>191</v>
      </c>
      <c r="CR92" s="22" t="s">
        <v>166</v>
      </c>
      <c r="CS92" s="16"/>
      <c r="CT92" s="18" t="s">
        <v>883</v>
      </c>
      <c r="CU92" s="23">
        <v>41232</v>
      </c>
      <c r="CV92" s="16" t="s">
        <v>193</v>
      </c>
      <c r="CW92" s="23"/>
      <c r="CX92" s="23">
        <v>41348</v>
      </c>
      <c r="CY92" s="23">
        <v>41430</v>
      </c>
      <c r="CZ92" s="23">
        <v>41460</v>
      </c>
      <c r="DA92" s="23">
        <v>42469</v>
      </c>
      <c r="DB92" s="23">
        <v>41373</v>
      </c>
      <c r="DC92" s="23">
        <v>44343</v>
      </c>
      <c r="DD92" s="23">
        <v>44343</v>
      </c>
      <c r="DE92" s="23">
        <v>45813</v>
      </c>
      <c r="DF92" s="16">
        <v>24</v>
      </c>
      <c r="DG92" s="16"/>
      <c r="DH92" s="16"/>
      <c r="DI92" s="16"/>
      <c r="DJ92" s="16">
        <v>144</v>
      </c>
      <c r="DK92" s="16" t="s">
        <v>392</v>
      </c>
      <c r="DL92" s="16" t="s">
        <v>392</v>
      </c>
      <c r="DM92" s="16" t="s">
        <v>942</v>
      </c>
      <c r="DN92" s="24">
        <v>2.5</v>
      </c>
      <c r="DO92" s="25">
        <v>4.82</v>
      </c>
      <c r="DP92" s="24">
        <v>1</v>
      </c>
      <c r="DQ92" s="22" t="s">
        <v>169</v>
      </c>
      <c r="DR92" s="22" t="s">
        <v>169</v>
      </c>
      <c r="DS92" s="16" t="s">
        <v>1000</v>
      </c>
      <c r="DT92" s="16" t="s">
        <v>169</v>
      </c>
      <c r="DU92" s="16" t="s">
        <v>172</v>
      </c>
      <c r="DV92" s="16" t="s">
        <v>173</v>
      </c>
      <c r="DW92" s="16" t="s">
        <v>198</v>
      </c>
      <c r="DX92" s="16" t="s">
        <v>174</v>
      </c>
      <c r="DY92" s="16" t="s">
        <v>218</v>
      </c>
      <c r="DZ92" s="16" t="s">
        <v>175</v>
      </c>
      <c r="EA92" s="16" t="s">
        <v>200</v>
      </c>
      <c r="EB92" s="16" t="s">
        <v>201</v>
      </c>
      <c r="EC92" s="22"/>
      <c r="ED92" s="22" t="s">
        <v>531</v>
      </c>
      <c r="EE92" s="23" t="s">
        <v>154</v>
      </c>
      <c r="EF92" s="23" t="s">
        <v>154</v>
      </c>
      <c r="EG92" s="18" t="s">
        <v>154</v>
      </c>
      <c r="EH92" s="16" t="s">
        <v>154</v>
      </c>
      <c r="EI92" s="23"/>
      <c r="EJ92" s="16"/>
      <c r="EK92" s="16" t="s">
        <v>154</v>
      </c>
      <c r="EL92" s="28">
        <v>0</v>
      </c>
      <c r="EM92" s="28">
        <v>0</v>
      </c>
      <c r="EN92" s="23">
        <v>43950</v>
      </c>
      <c r="EO92" s="18" t="s">
        <v>2424</v>
      </c>
      <c r="EP92" s="23"/>
      <c r="EQ92" s="23"/>
      <c r="ER92" s="18"/>
      <c r="ES92" s="23"/>
      <c r="ET92" s="23"/>
      <c r="EU92" s="23"/>
      <c r="EV92" s="23">
        <v>44561</v>
      </c>
    </row>
    <row r="93" spans="1:152" ht="158.4" x14ac:dyDescent="0.3">
      <c r="A93" s="16">
        <v>90</v>
      </c>
      <c r="B93" s="17" t="s">
        <v>885</v>
      </c>
      <c r="C93" s="17" t="s">
        <v>886</v>
      </c>
      <c r="D93" s="17" t="s">
        <v>181</v>
      </c>
      <c r="E93" s="17" t="s">
        <v>887</v>
      </c>
      <c r="F93" s="17" t="s">
        <v>888</v>
      </c>
      <c r="G93" s="16" t="s">
        <v>479</v>
      </c>
      <c r="H93" s="18" t="s">
        <v>889</v>
      </c>
      <c r="I93" s="69" t="s">
        <v>890</v>
      </c>
      <c r="J93" s="17" t="s">
        <v>2164</v>
      </c>
      <c r="K93" s="16" t="s">
        <v>2159</v>
      </c>
      <c r="L93" s="17" t="s">
        <v>260</v>
      </c>
      <c r="M93" s="17" t="s">
        <v>603</v>
      </c>
      <c r="N93" s="17" t="s">
        <v>686</v>
      </c>
      <c r="O93" s="17" t="s">
        <v>260</v>
      </c>
      <c r="P93" s="17" t="s">
        <v>261</v>
      </c>
      <c r="Q93" s="16" t="s">
        <v>158</v>
      </c>
      <c r="R93" s="16" t="s">
        <v>159</v>
      </c>
      <c r="S93" s="16"/>
      <c r="T93" s="17" t="s">
        <v>375</v>
      </c>
      <c r="U93" s="17" t="s">
        <v>154</v>
      </c>
      <c r="V93" s="17"/>
      <c r="W93" s="16" t="s">
        <v>161</v>
      </c>
      <c r="X93" s="28">
        <v>30500000</v>
      </c>
      <c r="Y93" s="28">
        <v>30500000</v>
      </c>
      <c r="Z93" s="28">
        <v>0</v>
      </c>
      <c r="AA93" s="28">
        <v>0</v>
      </c>
      <c r="AB93" s="28">
        <v>0</v>
      </c>
      <c r="AC93" s="28">
        <v>0</v>
      </c>
      <c r="AD93" s="28">
        <v>29025000</v>
      </c>
      <c r="AE93" s="28">
        <v>29025000</v>
      </c>
      <c r="AF93" s="28">
        <v>0</v>
      </c>
      <c r="AG93" s="28">
        <v>0</v>
      </c>
      <c r="AH93" s="28">
        <v>30500000</v>
      </c>
      <c r="AI93" s="28">
        <v>30500000</v>
      </c>
      <c r="AJ93" s="28">
        <v>0</v>
      </c>
      <c r="AK93" s="28">
        <v>0</v>
      </c>
      <c r="AL93" s="28">
        <v>0</v>
      </c>
      <c r="AM93" s="28">
        <v>0</v>
      </c>
      <c r="AN93" s="28">
        <v>0</v>
      </c>
      <c r="AO93" s="28">
        <v>0</v>
      </c>
      <c r="AP93" s="28">
        <v>0</v>
      </c>
      <c r="AQ93" s="28">
        <v>0</v>
      </c>
      <c r="AR93" s="28">
        <v>0</v>
      </c>
      <c r="AS93" s="28">
        <v>0</v>
      </c>
      <c r="AT93" s="28">
        <v>0</v>
      </c>
      <c r="AU93" s="28">
        <v>0</v>
      </c>
      <c r="AV93" s="28">
        <v>0</v>
      </c>
      <c r="AW93" s="28">
        <v>0</v>
      </c>
      <c r="AX93" s="28">
        <v>0</v>
      </c>
      <c r="AY93" s="28">
        <v>0</v>
      </c>
      <c r="AZ93" s="28">
        <v>1805857.1500948987</v>
      </c>
      <c r="BA93" s="28">
        <v>1805857.1500948987</v>
      </c>
      <c r="BB93" s="17" t="s">
        <v>331</v>
      </c>
      <c r="BC93" s="28">
        <v>1475000</v>
      </c>
      <c r="BD93" s="28">
        <v>1475000</v>
      </c>
      <c r="BE93" s="28">
        <v>0</v>
      </c>
      <c r="BF93" s="28">
        <v>0</v>
      </c>
      <c r="BG93" s="28">
        <v>0</v>
      </c>
      <c r="BH93" s="28">
        <v>0</v>
      </c>
      <c r="BI93" s="28">
        <v>0</v>
      </c>
      <c r="BJ93" s="28">
        <v>0</v>
      </c>
      <c r="BK93" s="28">
        <v>0</v>
      </c>
      <c r="BL93" s="28">
        <v>0</v>
      </c>
      <c r="BM93" s="28">
        <v>0</v>
      </c>
      <c r="BN93" s="28">
        <v>0</v>
      </c>
      <c r="BO93" s="28">
        <v>0</v>
      </c>
      <c r="BP93" s="28">
        <v>0</v>
      </c>
      <c r="BQ93" s="28">
        <v>0</v>
      </c>
      <c r="BR93" s="28">
        <v>0</v>
      </c>
      <c r="BS93" s="28">
        <v>0</v>
      </c>
      <c r="BT93" s="28">
        <v>0</v>
      </c>
      <c r="BU93" s="28">
        <v>0</v>
      </c>
      <c r="BV93" s="28">
        <v>0</v>
      </c>
      <c r="BW93" s="28">
        <v>0</v>
      </c>
      <c r="BX93" s="28">
        <v>0</v>
      </c>
      <c r="BY93" s="16">
        <v>1</v>
      </c>
      <c r="BZ93" s="16"/>
      <c r="CA93" s="16">
        <v>5</v>
      </c>
      <c r="CB93" s="16">
        <v>4</v>
      </c>
      <c r="CC93" s="16">
        <v>5.98</v>
      </c>
      <c r="CD93" s="67">
        <v>0.10730285890687512</v>
      </c>
      <c r="CE93" s="67">
        <v>0.39539999999999997</v>
      </c>
      <c r="CF93" s="16" t="s">
        <v>2413</v>
      </c>
      <c r="CG93" s="16">
        <v>15</v>
      </c>
      <c r="CH93" s="16">
        <v>2020</v>
      </c>
      <c r="CI93" s="68">
        <v>1613610757.02</v>
      </c>
      <c r="CJ93" s="68">
        <v>242041613.553</v>
      </c>
      <c r="CK93" s="24">
        <v>12.601138933211331</v>
      </c>
      <c r="CL93" s="24">
        <v>168.38578908694788</v>
      </c>
      <c r="CM93" s="17" t="s">
        <v>579</v>
      </c>
      <c r="CN93" s="16">
        <v>2</v>
      </c>
      <c r="CO93" s="18" t="s">
        <v>213</v>
      </c>
      <c r="CP93" s="18" t="s">
        <v>2425</v>
      </c>
      <c r="CQ93" s="18" t="s">
        <v>215</v>
      </c>
      <c r="CR93" s="22" t="s">
        <v>166</v>
      </c>
      <c r="CS93" s="16"/>
      <c r="CT93" s="18" t="s">
        <v>892</v>
      </c>
      <c r="CU93" s="23">
        <v>41261</v>
      </c>
      <c r="CV93" s="16" t="s">
        <v>193</v>
      </c>
      <c r="CW93" s="23">
        <v>41361</v>
      </c>
      <c r="CX93" s="23">
        <v>41361</v>
      </c>
      <c r="CY93" s="23">
        <v>41481</v>
      </c>
      <c r="CZ93" s="23"/>
      <c r="DA93" s="23">
        <v>0</v>
      </c>
      <c r="DB93" s="23">
        <v>43634</v>
      </c>
      <c r="DC93" s="23">
        <v>44551</v>
      </c>
      <c r="DD93" s="23">
        <v>44551</v>
      </c>
      <c r="DE93" s="23">
        <v>44874</v>
      </c>
      <c r="DF93" s="16"/>
      <c r="DG93" s="16"/>
      <c r="DH93" s="16"/>
      <c r="DI93" s="16"/>
      <c r="DJ93" s="16">
        <v>76</v>
      </c>
      <c r="DK93" s="16"/>
      <c r="DL93" s="16"/>
      <c r="DM93" s="16" t="s">
        <v>483</v>
      </c>
      <c r="DN93" s="24">
        <v>1.2</v>
      </c>
      <c r="DO93" s="25">
        <v>1.2</v>
      </c>
      <c r="DP93" s="24" t="s">
        <v>529</v>
      </c>
      <c r="DQ93" s="22" t="s">
        <v>169</v>
      </c>
      <c r="DR93" s="22" t="s">
        <v>169</v>
      </c>
      <c r="DS93" s="16" t="s">
        <v>1000</v>
      </c>
      <c r="DT93" s="16" t="s">
        <v>169</v>
      </c>
      <c r="DU93" s="16" t="s">
        <v>172</v>
      </c>
      <c r="DV93" s="16" t="s">
        <v>173</v>
      </c>
      <c r="DW93" s="16" t="s">
        <v>198</v>
      </c>
      <c r="DX93" s="16" t="s">
        <v>174</v>
      </c>
      <c r="DY93" s="16" t="s">
        <v>486</v>
      </c>
      <c r="DZ93" s="16" t="s">
        <v>175</v>
      </c>
      <c r="EA93" s="16" t="s">
        <v>265</v>
      </c>
      <c r="EB93" s="16" t="s">
        <v>201</v>
      </c>
      <c r="EC93" s="22" t="s">
        <v>656</v>
      </c>
      <c r="ED93" s="22" t="s">
        <v>531</v>
      </c>
      <c r="EE93" s="23" t="s">
        <v>154</v>
      </c>
      <c r="EF93" s="23" t="s">
        <v>154</v>
      </c>
      <c r="EG93" s="18" t="s">
        <v>154</v>
      </c>
      <c r="EH93" s="16" t="s">
        <v>154</v>
      </c>
      <c r="EI93" s="23"/>
      <c r="EJ93" s="16"/>
      <c r="EK93" s="16" t="s">
        <v>154</v>
      </c>
      <c r="EL93" s="28">
        <v>0</v>
      </c>
      <c r="EM93" s="28">
        <v>0</v>
      </c>
      <c r="EN93" s="23">
        <v>43858</v>
      </c>
      <c r="EO93" s="18" t="s">
        <v>2426</v>
      </c>
      <c r="EP93" s="23"/>
      <c r="EQ93" s="23"/>
      <c r="ER93" s="18"/>
      <c r="ES93" s="23"/>
      <c r="ET93" s="23"/>
      <c r="EU93" s="23"/>
      <c r="EV93" s="23">
        <v>44561</v>
      </c>
    </row>
    <row r="94" spans="1:152" ht="158.4" x14ac:dyDescent="0.3">
      <c r="A94" s="16">
        <v>91</v>
      </c>
      <c r="B94" s="17" t="s">
        <v>885</v>
      </c>
      <c r="C94" s="17" t="s">
        <v>894</v>
      </c>
      <c r="D94" s="17" t="s">
        <v>181</v>
      </c>
      <c r="E94" s="17" t="s">
        <v>895</v>
      </c>
      <c r="F94" s="17" t="s">
        <v>896</v>
      </c>
      <c r="G94" s="16">
        <v>500642</v>
      </c>
      <c r="H94" s="18" t="s">
        <v>889</v>
      </c>
      <c r="I94" s="18" t="s">
        <v>890</v>
      </c>
      <c r="J94" s="17" t="s">
        <v>2164</v>
      </c>
      <c r="K94" s="16" t="s">
        <v>2159</v>
      </c>
      <c r="L94" s="17" t="s">
        <v>185</v>
      </c>
      <c r="M94" s="17" t="s">
        <v>374</v>
      </c>
      <c r="N94" s="17" t="s">
        <v>686</v>
      </c>
      <c r="O94" s="17" t="s">
        <v>185</v>
      </c>
      <c r="P94" s="17" t="s">
        <v>226</v>
      </c>
      <c r="Q94" s="16" t="s">
        <v>187</v>
      </c>
      <c r="R94" s="16" t="s">
        <v>159</v>
      </c>
      <c r="S94" s="16"/>
      <c r="T94" s="17" t="s">
        <v>375</v>
      </c>
      <c r="U94" s="17" t="s">
        <v>154</v>
      </c>
      <c r="V94" s="17"/>
      <c r="W94" s="16" t="s">
        <v>294</v>
      </c>
      <c r="X94" s="28">
        <v>39200000</v>
      </c>
      <c r="Y94" s="28">
        <v>163268000</v>
      </c>
      <c r="Z94" s="28">
        <v>36200085.739999995</v>
      </c>
      <c r="AA94" s="28">
        <v>150773357.09999999</v>
      </c>
      <c r="AB94" s="28">
        <v>0</v>
      </c>
      <c r="AC94" s="28">
        <v>0</v>
      </c>
      <c r="AD94" s="28">
        <v>0</v>
      </c>
      <c r="AE94" s="28">
        <v>0</v>
      </c>
      <c r="AF94" s="28">
        <v>0</v>
      </c>
      <c r="AG94" s="28">
        <v>0</v>
      </c>
      <c r="AH94" s="28">
        <v>36200085.739999995</v>
      </c>
      <c r="AI94" s="28">
        <v>150773357.09999999</v>
      </c>
      <c r="AJ94" s="28">
        <v>115564.65333940623</v>
      </c>
      <c r="AK94" s="28">
        <v>481326.78115862695</v>
      </c>
      <c r="AL94" s="28">
        <v>47958.444868397099</v>
      </c>
      <c r="AM94" s="28">
        <v>199746.92287687393</v>
      </c>
      <c r="AN94" s="28">
        <v>3744.4463687312491</v>
      </c>
      <c r="AO94" s="28">
        <v>15595.630000000005</v>
      </c>
      <c r="AP94" s="28">
        <v>0</v>
      </c>
      <c r="AQ94" s="28">
        <v>0</v>
      </c>
      <c r="AR94" s="28">
        <v>0</v>
      </c>
      <c r="AS94" s="28">
        <v>0</v>
      </c>
      <c r="AT94" s="28">
        <v>0</v>
      </c>
      <c r="AU94" s="28">
        <v>0</v>
      </c>
      <c r="AV94" s="28">
        <v>36251788.631237119</v>
      </c>
      <c r="AW94" s="28">
        <v>150988699.65287685</v>
      </c>
      <c r="AX94" s="28">
        <v>12819834.837580755</v>
      </c>
      <c r="AY94" s="28">
        <v>53394612.098523848</v>
      </c>
      <c r="AZ94" s="28">
        <v>0</v>
      </c>
      <c r="BA94" s="28">
        <v>0</v>
      </c>
      <c r="BB94" s="17" t="s">
        <v>162</v>
      </c>
      <c r="BC94" s="28">
        <v>0</v>
      </c>
      <c r="BD94" s="28">
        <v>0</v>
      </c>
      <c r="BE94" s="28">
        <v>0</v>
      </c>
      <c r="BF94" s="28">
        <v>0</v>
      </c>
      <c r="BG94" s="28">
        <v>0</v>
      </c>
      <c r="BH94" s="28">
        <v>0</v>
      </c>
      <c r="BI94" s="28">
        <v>750000</v>
      </c>
      <c r="BJ94" s="28">
        <v>3133125</v>
      </c>
      <c r="BK94" s="28">
        <v>3000000</v>
      </c>
      <c r="BL94" s="28">
        <v>12495000</v>
      </c>
      <c r="BM94" s="28">
        <v>342915.27</v>
      </c>
      <c r="BN94" s="28">
        <v>1432528.54</v>
      </c>
      <c r="BO94" s="28">
        <v>1801149.6500000001</v>
      </c>
      <c r="BP94" s="28">
        <v>7494056.0600000005</v>
      </c>
      <c r="BQ94" s="28">
        <v>0</v>
      </c>
      <c r="BR94" s="28">
        <v>0</v>
      </c>
      <c r="BS94" s="28">
        <v>0</v>
      </c>
      <c r="BT94" s="28">
        <v>0</v>
      </c>
      <c r="BU94" s="28">
        <v>0</v>
      </c>
      <c r="BV94" s="28">
        <v>0</v>
      </c>
      <c r="BW94" s="28">
        <v>0</v>
      </c>
      <c r="BX94" s="28">
        <v>0</v>
      </c>
      <c r="BY94" s="16">
        <v>1</v>
      </c>
      <c r="BZ94" s="16"/>
      <c r="CA94" s="16">
        <v>5</v>
      </c>
      <c r="CB94" s="16">
        <v>4</v>
      </c>
      <c r="CC94" s="16">
        <v>5.98</v>
      </c>
      <c r="CD94" s="67">
        <v>0.30002200316533256</v>
      </c>
      <c r="CE94" s="67">
        <v>0.39539999999999997</v>
      </c>
      <c r="CF94" s="16" t="s">
        <v>2413</v>
      </c>
      <c r="CG94" s="16">
        <v>15</v>
      </c>
      <c r="CH94" s="16">
        <v>2020</v>
      </c>
      <c r="CI94" s="68">
        <v>1613610757.02</v>
      </c>
      <c r="CJ94" s="68">
        <v>242041613.553</v>
      </c>
      <c r="CK94" s="24">
        <v>62.29232853258312</v>
      </c>
      <c r="CL94" s="24">
        <v>168.38578908694788</v>
      </c>
      <c r="CM94" s="17" t="s">
        <v>579</v>
      </c>
      <c r="CN94" s="16">
        <v>2</v>
      </c>
      <c r="CO94" s="18" t="s">
        <v>213</v>
      </c>
      <c r="CP94" s="18" t="s">
        <v>2425</v>
      </c>
      <c r="CQ94" s="18" t="s">
        <v>215</v>
      </c>
      <c r="CR94" s="22" t="s">
        <v>166</v>
      </c>
      <c r="CS94" s="16"/>
      <c r="CT94" s="18" t="s">
        <v>897</v>
      </c>
      <c r="CU94" s="23">
        <v>41261</v>
      </c>
      <c r="CV94" s="16" t="s">
        <v>193</v>
      </c>
      <c r="CW94" s="23"/>
      <c r="CX94" s="23">
        <v>41264</v>
      </c>
      <c r="CY94" s="23">
        <v>41467</v>
      </c>
      <c r="CZ94" s="23">
        <v>42277</v>
      </c>
      <c r="DA94" s="23">
        <v>42372</v>
      </c>
      <c r="DB94" s="23">
        <v>43634</v>
      </c>
      <c r="DC94" s="23">
        <v>44551</v>
      </c>
      <c r="DD94" s="23">
        <v>44551</v>
      </c>
      <c r="DE94" s="23">
        <v>46387</v>
      </c>
      <c r="DF94" s="16"/>
      <c r="DG94" s="16"/>
      <c r="DH94" s="16"/>
      <c r="DI94" s="16"/>
      <c r="DJ94" s="16">
        <v>161</v>
      </c>
      <c r="DK94" s="16" t="s">
        <v>194</v>
      </c>
      <c r="DL94" s="16" t="s">
        <v>194</v>
      </c>
      <c r="DM94" s="16" t="s">
        <v>927</v>
      </c>
      <c r="DN94" s="24">
        <v>3.5</v>
      </c>
      <c r="DO94" s="25">
        <v>3.7237499999999999</v>
      </c>
      <c r="DP94" s="24" t="s">
        <v>821</v>
      </c>
      <c r="DQ94" s="22" t="s">
        <v>169</v>
      </c>
      <c r="DR94" s="22" t="s">
        <v>169</v>
      </c>
      <c r="DS94" s="16" t="s">
        <v>1000</v>
      </c>
      <c r="DT94" s="16" t="s">
        <v>169</v>
      </c>
      <c r="DU94" s="16" t="s">
        <v>172</v>
      </c>
      <c r="DV94" s="16" t="s">
        <v>173</v>
      </c>
      <c r="DW94" s="16" t="s">
        <v>198</v>
      </c>
      <c r="DX94" s="16" t="s">
        <v>174</v>
      </c>
      <c r="DY94" s="16" t="s">
        <v>486</v>
      </c>
      <c r="DZ94" s="16" t="s">
        <v>175</v>
      </c>
      <c r="EA94" s="16" t="s">
        <v>265</v>
      </c>
      <c r="EB94" s="16" t="s">
        <v>201</v>
      </c>
      <c r="EC94" s="22" t="s">
        <v>656</v>
      </c>
      <c r="ED94" s="22" t="s">
        <v>302</v>
      </c>
      <c r="EE94" s="23">
        <v>44170</v>
      </c>
      <c r="EF94" s="23" t="s">
        <v>154</v>
      </c>
      <c r="EG94" s="18"/>
      <c r="EH94" s="16" t="s">
        <v>355</v>
      </c>
      <c r="EI94" s="23"/>
      <c r="EJ94" s="16"/>
      <c r="EK94" s="16" t="s">
        <v>154</v>
      </c>
      <c r="EL94" s="28">
        <v>0</v>
      </c>
      <c r="EM94" s="28">
        <v>0</v>
      </c>
      <c r="EN94" s="23">
        <v>43858</v>
      </c>
      <c r="EO94" s="18" t="s">
        <v>2426</v>
      </c>
      <c r="EP94" s="23"/>
      <c r="EQ94" s="23"/>
      <c r="ER94" s="18"/>
      <c r="ES94" s="23"/>
      <c r="ET94" s="23"/>
      <c r="EU94" s="23"/>
      <c r="EV94" s="23">
        <v>44561</v>
      </c>
    </row>
    <row r="95" spans="1:152" ht="158.4" x14ac:dyDescent="0.3">
      <c r="A95" s="16">
        <v>92</v>
      </c>
      <c r="B95" s="17" t="s">
        <v>885</v>
      </c>
      <c r="C95" s="17" t="s">
        <v>899</v>
      </c>
      <c r="D95" s="17" t="s">
        <v>181</v>
      </c>
      <c r="E95" s="17" t="s">
        <v>900</v>
      </c>
      <c r="F95" s="17" t="s">
        <v>901</v>
      </c>
      <c r="G95" s="16">
        <v>500724</v>
      </c>
      <c r="H95" s="18" t="s">
        <v>889</v>
      </c>
      <c r="I95" s="69" t="s">
        <v>890</v>
      </c>
      <c r="J95" s="17" t="s">
        <v>2164</v>
      </c>
      <c r="K95" s="16" t="s">
        <v>2159</v>
      </c>
      <c r="L95" s="17" t="s">
        <v>156</v>
      </c>
      <c r="M95" s="17" t="s">
        <v>633</v>
      </c>
      <c r="N95" s="17" t="s">
        <v>686</v>
      </c>
      <c r="O95" s="17" t="s">
        <v>156</v>
      </c>
      <c r="P95" s="17" t="s">
        <v>537</v>
      </c>
      <c r="Q95" s="16" t="s">
        <v>187</v>
      </c>
      <c r="R95" s="16" t="s">
        <v>159</v>
      </c>
      <c r="S95" s="16"/>
      <c r="T95" s="17" t="s">
        <v>375</v>
      </c>
      <c r="U95" s="17" t="s">
        <v>154</v>
      </c>
      <c r="V95" s="17"/>
      <c r="W95" s="16" t="s">
        <v>161</v>
      </c>
      <c r="X95" s="28">
        <v>27700000</v>
      </c>
      <c r="Y95" s="28">
        <v>115370500</v>
      </c>
      <c r="Z95" s="28">
        <v>17624289.550000001</v>
      </c>
      <c r="AA95" s="28">
        <v>73405165.950000003</v>
      </c>
      <c r="AB95" s="28">
        <v>0</v>
      </c>
      <c r="AC95" s="28">
        <v>0</v>
      </c>
      <c r="AD95" s="28">
        <v>9002983.3899999987</v>
      </c>
      <c r="AE95" s="28">
        <v>37497425.819349997</v>
      </c>
      <c r="AF95" s="28">
        <v>0</v>
      </c>
      <c r="AG95" s="28">
        <v>0</v>
      </c>
      <c r="AH95" s="28">
        <v>27700000</v>
      </c>
      <c r="AI95" s="28">
        <v>115370500</v>
      </c>
      <c r="AJ95" s="28">
        <v>46622.92</v>
      </c>
      <c r="AK95" s="28">
        <v>194184.46179999999</v>
      </c>
      <c r="AL95" s="28">
        <v>0</v>
      </c>
      <c r="AM95" s="28">
        <v>0</v>
      </c>
      <c r="AN95" s="28">
        <v>77115.23</v>
      </c>
      <c r="AO95" s="28">
        <v>321185.08</v>
      </c>
      <c r="AP95" s="28">
        <v>0</v>
      </c>
      <c r="AQ95" s="28">
        <v>0</v>
      </c>
      <c r="AR95" s="28">
        <v>0</v>
      </c>
      <c r="AS95" s="28">
        <v>0</v>
      </c>
      <c r="AT95" s="28">
        <v>0</v>
      </c>
      <c r="AU95" s="28">
        <v>0</v>
      </c>
      <c r="AV95" s="28">
        <v>17701404.780000001</v>
      </c>
      <c r="AW95" s="28">
        <v>73726351.030000001</v>
      </c>
      <c r="AX95" s="28">
        <v>47630.956334778341</v>
      </c>
      <c r="AY95" s="28">
        <v>198382.93313435139</v>
      </c>
      <c r="AZ95" s="28">
        <v>560143.07984972466</v>
      </c>
      <c r="BA95" s="28">
        <v>2332995.9275741032</v>
      </c>
      <c r="BB95" s="17" t="s">
        <v>331</v>
      </c>
      <c r="BC95" s="28">
        <v>1072727.0599999987</v>
      </c>
      <c r="BD95" s="28">
        <v>4467908.2048999947</v>
      </c>
      <c r="BE95" s="28">
        <v>6653217.2199999997</v>
      </c>
      <c r="BF95" s="28">
        <v>28074143.600000001</v>
      </c>
      <c r="BG95" s="28">
        <v>53976821.489999995</v>
      </c>
      <c r="BH95" s="28">
        <v>223748128.93000001</v>
      </c>
      <c r="BI95" s="28">
        <v>1910569.97</v>
      </c>
      <c r="BJ95" s="28">
        <v>8049231.29</v>
      </c>
      <c r="BK95" s="28">
        <v>49622716.949999988</v>
      </c>
      <c r="BL95" s="28">
        <v>205494943.13</v>
      </c>
      <c r="BM95" s="28">
        <v>15704.279999999999</v>
      </c>
      <c r="BN95" s="28">
        <v>66162.13</v>
      </c>
      <c r="BO95" s="28">
        <v>467542.76165735186</v>
      </c>
      <c r="BP95" s="28">
        <v>2201066.6399999997</v>
      </c>
      <c r="BQ95" s="28">
        <v>0</v>
      </c>
      <c r="BR95" s="28">
        <v>0</v>
      </c>
      <c r="BS95" s="28">
        <v>0</v>
      </c>
      <c r="BT95" s="28">
        <v>0</v>
      </c>
      <c r="BU95" s="28">
        <v>0</v>
      </c>
      <c r="BV95" s="28">
        <v>0</v>
      </c>
      <c r="BW95" s="28">
        <v>0</v>
      </c>
      <c r="BX95" s="28">
        <v>0</v>
      </c>
      <c r="BY95" s="16">
        <v>1</v>
      </c>
      <c r="BZ95" s="16"/>
      <c r="CA95" s="16">
        <v>5</v>
      </c>
      <c r="CB95" s="16">
        <v>4</v>
      </c>
      <c r="CC95" s="16">
        <v>5.98</v>
      </c>
      <c r="CD95" s="67">
        <v>0.10730285890687512</v>
      </c>
      <c r="CE95" s="67">
        <v>8.8999999999999999E-3</v>
      </c>
      <c r="CF95" s="16" t="s">
        <v>2413</v>
      </c>
      <c r="CG95" s="16">
        <v>15</v>
      </c>
      <c r="CH95" s="16">
        <v>2020</v>
      </c>
      <c r="CI95" s="68">
        <v>1613610757.02</v>
      </c>
      <c r="CJ95" s="68">
        <v>242041613.553</v>
      </c>
      <c r="CK95" s="24">
        <v>47.665563911280593</v>
      </c>
      <c r="CL95" s="24">
        <v>168.38578908694788</v>
      </c>
      <c r="CM95" s="17" t="s">
        <v>579</v>
      </c>
      <c r="CN95" s="16">
        <v>2</v>
      </c>
      <c r="CO95" s="18" t="s">
        <v>213</v>
      </c>
      <c r="CP95" s="18" t="s">
        <v>2425</v>
      </c>
      <c r="CQ95" s="18" t="s">
        <v>215</v>
      </c>
      <c r="CR95" s="22" t="s">
        <v>166</v>
      </c>
      <c r="CS95" s="16"/>
      <c r="CT95" s="18" t="s">
        <v>902</v>
      </c>
      <c r="CU95" s="23">
        <v>41767</v>
      </c>
      <c r="CV95" s="16" t="s">
        <v>193</v>
      </c>
      <c r="CW95" s="23">
        <v>41774</v>
      </c>
      <c r="CX95" s="23">
        <v>41782</v>
      </c>
      <c r="CY95" s="23">
        <v>41870</v>
      </c>
      <c r="CZ95" s="23"/>
      <c r="DA95" s="23">
        <v>0</v>
      </c>
      <c r="DB95" s="23">
        <v>43634</v>
      </c>
      <c r="DC95" s="23">
        <v>44551</v>
      </c>
      <c r="DD95" s="23">
        <v>44551</v>
      </c>
      <c r="DE95" s="23">
        <v>44916</v>
      </c>
      <c r="DF95" s="16"/>
      <c r="DG95" s="16"/>
      <c r="DH95" s="16"/>
      <c r="DI95" s="16"/>
      <c r="DJ95" s="16">
        <v>12</v>
      </c>
      <c r="DK95" s="16" t="s">
        <v>168</v>
      </c>
      <c r="DL95" s="16" t="s">
        <v>168</v>
      </c>
      <c r="DM95" s="16" t="s">
        <v>539</v>
      </c>
      <c r="DN95" s="24">
        <v>1</v>
      </c>
      <c r="DO95" s="25">
        <v>3.3300000000000005</v>
      </c>
      <c r="DP95" s="24" t="s">
        <v>2427</v>
      </c>
      <c r="DQ95" s="22" t="s">
        <v>169</v>
      </c>
      <c r="DR95" s="22" t="s">
        <v>169</v>
      </c>
      <c r="DS95" s="16" t="s">
        <v>1000</v>
      </c>
      <c r="DT95" s="16" t="s">
        <v>169</v>
      </c>
      <c r="DU95" s="16" t="s">
        <v>172</v>
      </c>
      <c r="DV95" s="16" t="s">
        <v>173</v>
      </c>
      <c r="DW95" s="16" t="s">
        <v>198</v>
      </c>
      <c r="DX95" s="16" t="s">
        <v>174</v>
      </c>
      <c r="DY95" s="16" t="s">
        <v>486</v>
      </c>
      <c r="DZ95" s="16" t="s">
        <v>175</v>
      </c>
      <c r="EA95" s="16" t="s">
        <v>265</v>
      </c>
      <c r="EB95" s="16" t="s">
        <v>201</v>
      </c>
      <c r="EC95" s="22" t="s">
        <v>656</v>
      </c>
      <c r="ED95" s="22" t="s">
        <v>531</v>
      </c>
      <c r="EE95" s="23" t="s">
        <v>154</v>
      </c>
      <c r="EF95" s="23" t="s">
        <v>154</v>
      </c>
      <c r="EG95" s="18" t="s">
        <v>154</v>
      </c>
      <c r="EH95" s="16" t="s">
        <v>154</v>
      </c>
      <c r="EI95" s="23"/>
      <c r="EJ95" s="16"/>
      <c r="EK95" s="16" t="s">
        <v>154</v>
      </c>
      <c r="EL95" s="28">
        <v>0</v>
      </c>
      <c r="EM95" s="28">
        <v>0</v>
      </c>
      <c r="EN95" s="23">
        <v>43858</v>
      </c>
      <c r="EO95" s="18" t="s">
        <v>2426</v>
      </c>
      <c r="EP95" s="23"/>
      <c r="EQ95" s="23"/>
      <c r="ER95" s="18"/>
      <c r="ES95" s="23"/>
      <c r="ET95" s="23"/>
      <c r="EU95" s="23"/>
      <c r="EV95" s="23">
        <v>44561</v>
      </c>
    </row>
    <row r="96" spans="1:152" ht="158.4" x14ac:dyDescent="0.3">
      <c r="A96" s="16">
        <v>93</v>
      </c>
      <c r="B96" s="17" t="s">
        <v>885</v>
      </c>
      <c r="C96" s="17" t="s">
        <v>904</v>
      </c>
      <c r="D96" s="17" t="s">
        <v>181</v>
      </c>
      <c r="E96" s="17" t="s">
        <v>905</v>
      </c>
      <c r="F96" s="17" t="s">
        <v>906</v>
      </c>
      <c r="G96" s="16">
        <v>500640</v>
      </c>
      <c r="H96" s="18" t="s">
        <v>889</v>
      </c>
      <c r="I96" s="18" t="s">
        <v>890</v>
      </c>
      <c r="J96" s="17" t="s">
        <v>2164</v>
      </c>
      <c r="K96" s="16" t="s">
        <v>2159</v>
      </c>
      <c r="L96" s="17" t="s">
        <v>185</v>
      </c>
      <c r="M96" s="17" t="s">
        <v>374</v>
      </c>
      <c r="N96" s="17" t="s">
        <v>686</v>
      </c>
      <c r="O96" s="17" t="s">
        <v>185</v>
      </c>
      <c r="P96" s="17" t="s">
        <v>226</v>
      </c>
      <c r="Q96" s="16" t="s">
        <v>187</v>
      </c>
      <c r="R96" s="16" t="s">
        <v>159</v>
      </c>
      <c r="S96" s="16"/>
      <c r="T96" s="17" t="s">
        <v>375</v>
      </c>
      <c r="U96" s="17" t="s">
        <v>154</v>
      </c>
      <c r="V96" s="17"/>
      <c r="W96" s="16" t="s">
        <v>294</v>
      </c>
      <c r="X96" s="28">
        <v>28900000</v>
      </c>
      <c r="Y96" s="28">
        <v>120368500</v>
      </c>
      <c r="Z96" s="28">
        <v>26631410.280000001</v>
      </c>
      <c r="AA96" s="28">
        <v>110919823.8</v>
      </c>
      <c r="AB96" s="28">
        <v>0</v>
      </c>
      <c r="AC96" s="28">
        <v>0</v>
      </c>
      <c r="AD96" s="28">
        <v>0</v>
      </c>
      <c r="AE96" s="28">
        <v>0</v>
      </c>
      <c r="AF96" s="28">
        <v>0</v>
      </c>
      <c r="AG96" s="28">
        <v>0</v>
      </c>
      <c r="AH96" s="28">
        <v>26631410.280000001</v>
      </c>
      <c r="AI96" s="28">
        <v>110919823.8</v>
      </c>
      <c r="AJ96" s="28">
        <v>73369.162712354169</v>
      </c>
      <c r="AK96" s="28">
        <v>305582.56269695511</v>
      </c>
      <c r="AL96" s="28">
        <v>73298.412443549896</v>
      </c>
      <c r="AM96" s="28">
        <v>305287.88782738533</v>
      </c>
      <c r="AN96" s="28">
        <v>2384.8058025041669</v>
      </c>
      <c r="AO96" s="28">
        <v>9932.85</v>
      </c>
      <c r="AP96" s="28">
        <v>0</v>
      </c>
      <c r="AQ96" s="28">
        <v>0</v>
      </c>
      <c r="AR96" s="28">
        <v>0</v>
      </c>
      <c r="AS96" s="28">
        <v>0</v>
      </c>
      <c r="AT96" s="28">
        <v>0</v>
      </c>
      <c r="AU96" s="28">
        <v>0</v>
      </c>
      <c r="AV96" s="28">
        <v>26707093.498246055</v>
      </c>
      <c r="AW96" s="28">
        <v>111235044.53782739</v>
      </c>
      <c r="AX96" s="28">
        <v>9459205.4635281637</v>
      </c>
      <c r="AY96" s="28">
        <v>39397590.755594805</v>
      </c>
      <c r="AZ96" s="28">
        <v>0</v>
      </c>
      <c r="BA96" s="28">
        <v>0</v>
      </c>
      <c r="BB96" s="17" t="s">
        <v>162</v>
      </c>
      <c r="BC96" s="28">
        <v>0</v>
      </c>
      <c r="BD96" s="28">
        <v>0</v>
      </c>
      <c r="BE96" s="28">
        <v>0</v>
      </c>
      <c r="BF96" s="28">
        <v>0</v>
      </c>
      <c r="BG96" s="28">
        <v>0</v>
      </c>
      <c r="BH96" s="28">
        <v>0</v>
      </c>
      <c r="BI96" s="28">
        <v>570000</v>
      </c>
      <c r="BJ96" s="28">
        <v>2376771.0699999998</v>
      </c>
      <c r="BK96" s="28">
        <v>2280000</v>
      </c>
      <c r="BL96" s="28">
        <v>9491796.0700000003</v>
      </c>
      <c r="BM96" s="28">
        <v>217685.33000000002</v>
      </c>
      <c r="BN96" s="28">
        <v>913784.39999999991</v>
      </c>
      <c r="BO96" s="28">
        <v>1148323.81</v>
      </c>
      <c r="BP96" s="28">
        <v>4782187.6500000004</v>
      </c>
      <c r="BQ96" s="28">
        <v>0</v>
      </c>
      <c r="BR96" s="28">
        <v>0</v>
      </c>
      <c r="BS96" s="28">
        <v>0</v>
      </c>
      <c r="BT96" s="28">
        <v>0</v>
      </c>
      <c r="BU96" s="28">
        <v>0</v>
      </c>
      <c r="BV96" s="28">
        <v>0</v>
      </c>
      <c r="BW96" s="28">
        <v>0</v>
      </c>
      <c r="BX96" s="28">
        <v>0</v>
      </c>
      <c r="BY96" s="16">
        <v>1</v>
      </c>
      <c r="BZ96" s="16"/>
      <c r="CA96" s="16">
        <v>5</v>
      </c>
      <c r="CB96" s="16">
        <v>4</v>
      </c>
      <c r="CC96" s="16">
        <v>5.98</v>
      </c>
      <c r="CD96" s="67">
        <v>0.30002200316533256</v>
      </c>
      <c r="CE96" s="67">
        <v>0.39539999999999997</v>
      </c>
      <c r="CF96" s="16" t="s">
        <v>2413</v>
      </c>
      <c r="CG96" s="16">
        <v>15</v>
      </c>
      <c r="CH96" s="16">
        <v>2020</v>
      </c>
      <c r="CI96" s="68">
        <v>1613610757.02</v>
      </c>
      <c r="CJ96" s="68">
        <v>242041613.553</v>
      </c>
      <c r="CK96" s="24">
        <v>45.826757709872815</v>
      </c>
      <c r="CL96" s="24">
        <v>168.38578908694788</v>
      </c>
      <c r="CM96" s="17" t="s">
        <v>579</v>
      </c>
      <c r="CN96" s="16">
        <v>2</v>
      </c>
      <c r="CO96" s="18" t="s">
        <v>213</v>
      </c>
      <c r="CP96" s="18" t="s">
        <v>2425</v>
      </c>
      <c r="CQ96" s="18" t="s">
        <v>215</v>
      </c>
      <c r="CR96" s="22" t="s">
        <v>166</v>
      </c>
      <c r="CS96" s="16"/>
      <c r="CT96" s="18" t="s">
        <v>897</v>
      </c>
      <c r="CU96" s="23">
        <v>41261</v>
      </c>
      <c r="CV96" s="16" t="s">
        <v>193</v>
      </c>
      <c r="CW96" s="23"/>
      <c r="CX96" s="23">
        <v>41264</v>
      </c>
      <c r="CY96" s="23">
        <v>41467</v>
      </c>
      <c r="CZ96" s="23">
        <v>42277</v>
      </c>
      <c r="DA96" s="23">
        <v>42372</v>
      </c>
      <c r="DB96" s="23">
        <v>43634</v>
      </c>
      <c r="DC96" s="23">
        <v>44551</v>
      </c>
      <c r="DD96" s="23">
        <v>44551</v>
      </c>
      <c r="DE96" s="23">
        <v>46387</v>
      </c>
      <c r="DF96" s="16"/>
      <c r="DG96" s="16"/>
      <c r="DH96" s="16"/>
      <c r="DI96" s="16"/>
      <c r="DJ96" s="16">
        <v>161</v>
      </c>
      <c r="DK96" s="16" t="s">
        <v>194</v>
      </c>
      <c r="DL96" s="16" t="s">
        <v>194</v>
      </c>
      <c r="DM96" s="16" t="s">
        <v>927</v>
      </c>
      <c r="DN96" s="24">
        <v>3</v>
      </c>
      <c r="DO96" s="25">
        <v>3.2237500000000003</v>
      </c>
      <c r="DP96" s="24" t="s">
        <v>821</v>
      </c>
      <c r="DQ96" s="22" t="s">
        <v>169</v>
      </c>
      <c r="DR96" s="22" t="s">
        <v>169</v>
      </c>
      <c r="DS96" s="16" t="s">
        <v>1000</v>
      </c>
      <c r="DT96" s="16" t="s">
        <v>169</v>
      </c>
      <c r="DU96" s="16" t="s">
        <v>172</v>
      </c>
      <c r="DV96" s="16" t="s">
        <v>173</v>
      </c>
      <c r="DW96" s="16" t="s">
        <v>198</v>
      </c>
      <c r="DX96" s="16" t="s">
        <v>174</v>
      </c>
      <c r="DY96" s="16" t="s">
        <v>486</v>
      </c>
      <c r="DZ96" s="16" t="s">
        <v>175</v>
      </c>
      <c r="EA96" s="16" t="s">
        <v>265</v>
      </c>
      <c r="EB96" s="16" t="s">
        <v>201</v>
      </c>
      <c r="EC96" s="22" t="s">
        <v>656</v>
      </c>
      <c r="ED96" s="22" t="s">
        <v>302</v>
      </c>
      <c r="EE96" s="23">
        <v>44170</v>
      </c>
      <c r="EF96" s="23" t="s">
        <v>154</v>
      </c>
      <c r="EG96" s="18"/>
      <c r="EH96" s="16" t="s">
        <v>355</v>
      </c>
      <c r="EI96" s="23"/>
      <c r="EJ96" s="16"/>
      <c r="EK96" s="16" t="s">
        <v>154</v>
      </c>
      <c r="EL96" s="28">
        <v>0</v>
      </c>
      <c r="EM96" s="28">
        <v>0</v>
      </c>
      <c r="EN96" s="23">
        <v>43858</v>
      </c>
      <c r="EO96" s="18" t="s">
        <v>2426</v>
      </c>
      <c r="EP96" s="23"/>
      <c r="EQ96" s="23"/>
      <c r="ER96" s="18"/>
      <c r="ES96" s="23"/>
      <c r="ET96" s="23"/>
      <c r="EU96" s="23"/>
      <c r="EV96" s="23">
        <v>44561</v>
      </c>
    </row>
    <row r="97" spans="1:152" ht="72" hidden="1" x14ac:dyDescent="0.3">
      <c r="A97" s="16">
        <v>94</v>
      </c>
      <c r="B97" s="17" t="s">
        <v>907</v>
      </c>
      <c r="C97" s="17" t="s">
        <v>908</v>
      </c>
      <c r="D97" s="17"/>
      <c r="E97" s="17" t="s">
        <v>909</v>
      </c>
      <c r="F97" s="17" t="s">
        <v>909</v>
      </c>
      <c r="G97" s="16">
        <v>500611</v>
      </c>
      <c r="H97" s="18" t="s">
        <v>910</v>
      </c>
      <c r="I97" s="18" t="s">
        <v>910</v>
      </c>
      <c r="J97" s="17" t="s">
        <v>154</v>
      </c>
      <c r="K97" s="16" t="s">
        <v>154</v>
      </c>
      <c r="L97" s="17" t="s">
        <v>154</v>
      </c>
      <c r="M97" s="17" t="s">
        <v>154</v>
      </c>
      <c r="N97" s="17" t="s">
        <v>155</v>
      </c>
      <c r="O97" s="17" t="s">
        <v>185</v>
      </c>
      <c r="P97" s="17" t="s">
        <v>543</v>
      </c>
      <c r="Q97" s="16" t="s">
        <v>158</v>
      </c>
      <c r="R97" s="16" t="s">
        <v>244</v>
      </c>
      <c r="S97" s="16" t="s">
        <v>329</v>
      </c>
      <c r="T97" s="17" t="s">
        <v>212</v>
      </c>
      <c r="U97" s="17" t="s">
        <v>154</v>
      </c>
      <c r="V97" s="17"/>
      <c r="W97" s="16" t="s">
        <v>294</v>
      </c>
      <c r="X97" s="28">
        <v>169327518.34</v>
      </c>
      <c r="Y97" s="28">
        <v>169327518.34</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0</v>
      </c>
      <c r="AW97" s="28">
        <v>0</v>
      </c>
      <c r="AX97" s="28">
        <v>0</v>
      </c>
      <c r="AY97" s="28">
        <v>0</v>
      </c>
      <c r="AZ97" s="28">
        <v>0</v>
      </c>
      <c r="BA97" s="28">
        <v>0</v>
      </c>
      <c r="BB97" s="17" t="s">
        <v>162</v>
      </c>
      <c r="BC97" s="28">
        <v>0</v>
      </c>
      <c r="BD97" s="28">
        <v>0</v>
      </c>
      <c r="BE97" s="28">
        <v>0</v>
      </c>
      <c r="BF97" s="28">
        <v>0</v>
      </c>
      <c r="BG97" s="28">
        <v>0</v>
      </c>
      <c r="BH97" s="28">
        <v>0</v>
      </c>
      <c r="BI97" s="28">
        <v>0</v>
      </c>
      <c r="BJ97" s="28">
        <v>0</v>
      </c>
      <c r="BK97" s="28">
        <v>0</v>
      </c>
      <c r="BL97" s="28">
        <v>0</v>
      </c>
      <c r="BM97" s="28">
        <v>0</v>
      </c>
      <c r="BN97" s="28">
        <v>0</v>
      </c>
      <c r="BO97" s="28">
        <v>0</v>
      </c>
      <c r="BP97" s="28">
        <v>0</v>
      </c>
      <c r="BQ97" s="28">
        <v>0</v>
      </c>
      <c r="BR97" s="28">
        <v>0</v>
      </c>
      <c r="BS97" s="28">
        <v>0</v>
      </c>
      <c r="BT97" s="28">
        <v>0</v>
      </c>
      <c r="BU97" s="28">
        <v>0</v>
      </c>
      <c r="BV97" s="28">
        <v>0</v>
      </c>
      <c r="BW97" s="28">
        <v>0</v>
      </c>
      <c r="BX97" s="28">
        <v>0</v>
      </c>
      <c r="BY97" s="16">
        <v>2</v>
      </c>
      <c r="BZ97" s="16"/>
      <c r="CA97" s="16">
        <v>5</v>
      </c>
      <c r="CB97" s="16">
        <v>1</v>
      </c>
      <c r="CC97" s="16" t="s">
        <v>154</v>
      </c>
      <c r="CD97" s="67"/>
      <c r="CE97" s="67"/>
      <c r="CF97" s="16" t="s">
        <v>2413</v>
      </c>
      <c r="CG97" s="16">
        <v>15</v>
      </c>
      <c r="CH97" s="16">
        <v>2020</v>
      </c>
      <c r="CI97" s="68">
        <v>1613610757.02</v>
      </c>
      <c r="CJ97" s="68">
        <v>242041613.553</v>
      </c>
      <c r="CK97" s="24">
        <v>0</v>
      </c>
      <c r="CL97" s="24">
        <v>0</v>
      </c>
      <c r="CM97" s="17"/>
      <c r="CN97" s="16">
        <v>3</v>
      </c>
      <c r="CO97" s="18" t="s">
        <v>788</v>
      </c>
      <c r="CP97" s="18" t="s">
        <v>911</v>
      </c>
      <c r="CQ97" s="18" t="s">
        <v>790</v>
      </c>
      <c r="CR97" s="22" t="s">
        <v>247</v>
      </c>
      <c r="CS97" s="16"/>
      <c r="CT97" s="18" t="s">
        <v>912</v>
      </c>
      <c r="CU97" s="23">
        <v>41251</v>
      </c>
      <c r="CV97" s="16" t="s">
        <v>193</v>
      </c>
      <c r="CW97" s="23"/>
      <c r="CX97" s="23">
        <v>41283</v>
      </c>
      <c r="CY97" s="23">
        <v>41305</v>
      </c>
      <c r="CZ97" s="23">
        <v>41390</v>
      </c>
      <c r="DA97" s="23">
        <v>42546</v>
      </c>
      <c r="DB97" s="23">
        <v>41299</v>
      </c>
      <c r="DC97" s="23">
        <v>42313</v>
      </c>
      <c r="DD97" s="23"/>
      <c r="DE97" s="23">
        <v>42825</v>
      </c>
      <c r="DF97" s="16">
        <v>36</v>
      </c>
      <c r="DG97" s="16"/>
      <c r="DH97" s="16"/>
      <c r="DI97" s="16"/>
      <c r="DJ97" s="16">
        <v>50</v>
      </c>
      <c r="DK97" s="16" t="s">
        <v>194</v>
      </c>
      <c r="DL97" s="16"/>
      <c r="DM97" s="16" t="s">
        <v>154</v>
      </c>
      <c r="DN97" s="24" t="s">
        <v>154</v>
      </c>
      <c r="DO97" s="25" t="s">
        <v>154</v>
      </c>
      <c r="DP97" s="24" t="s">
        <v>154</v>
      </c>
      <c r="DQ97" s="22" t="s">
        <v>169</v>
      </c>
      <c r="DR97" s="22" t="s">
        <v>169</v>
      </c>
      <c r="DS97" s="16" t="s">
        <v>1000</v>
      </c>
      <c r="DT97" s="16" t="s">
        <v>169</v>
      </c>
      <c r="DU97" s="16" t="s">
        <v>172</v>
      </c>
      <c r="DV97" s="16" t="s">
        <v>173</v>
      </c>
      <c r="DW97" s="16" t="s">
        <v>198</v>
      </c>
      <c r="DX97" s="16" t="s">
        <v>174</v>
      </c>
      <c r="DY97" s="16" t="s">
        <v>218</v>
      </c>
      <c r="DZ97" s="16" t="s">
        <v>175</v>
      </c>
      <c r="EA97" s="16" t="s">
        <v>265</v>
      </c>
      <c r="EB97" s="16" t="s">
        <v>201</v>
      </c>
      <c r="EC97" s="22"/>
      <c r="ED97" s="22" t="s">
        <v>419</v>
      </c>
      <c r="EE97" s="23">
        <v>42829</v>
      </c>
      <c r="EF97" s="23" t="s">
        <v>154</v>
      </c>
      <c r="EG97" s="18" t="s">
        <v>365</v>
      </c>
      <c r="EH97" s="16" t="s">
        <v>304</v>
      </c>
      <c r="EI97" s="23"/>
      <c r="EJ97" s="16"/>
      <c r="EK97" s="16" t="s">
        <v>154</v>
      </c>
      <c r="EL97" s="28">
        <v>0</v>
      </c>
      <c r="EM97" s="28">
        <v>0</v>
      </c>
      <c r="EN97" s="23">
        <v>41823</v>
      </c>
      <c r="EO97" s="18" t="s">
        <v>252</v>
      </c>
      <c r="EP97" s="23"/>
      <c r="EQ97" s="23">
        <v>43465</v>
      </c>
      <c r="ER97" s="18" t="s">
        <v>507</v>
      </c>
      <c r="ES97" s="23"/>
      <c r="ET97" s="23"/>
      <c r="EU97" s="23">
        <v>43647</v>
      </c>
      <c r="EV97" s="23">
        <v>44561</v>
      </c>
    </row>
    <row r="98" spans="1:152" ht="28.8" x14ac:dyDescent="0.3">
      <c r="A98" s="16">
        <v>95</v>
      </c>
      <c r="B98" s="17" t="s">
        <v>913</v>
      </c>
      <c r="C98" s="17" t="s">
        <v>914</v>
      </c>
      <c r="D98" s="17" t="s">
        <v>181</v>
      </c>
      <c r="E98" s="17" t="s">
        <v>915</v>
      </c>
      <c r="F98" s="17" t="s">
        <v>915</v>
      </c>
      <c r="G98" s="16">
        <v>500631</v>
      </c>
      <c r="H98" s="18" t="s">
        <v>916</v>
      </c>
      <c r="I98" s="18" t="s">
        <v>916</v>
      </c>
      <c r="J98" s="17" t="s">
        <v>152</v>
      </c>
      <c r="K98" s="16" t="s">
        <v>152</v>
      </c>
      <c r="L98" s="17" t="s">
        <v>153</v>
      </c>
      <c r="M98" s="17" t="s">
        <v>715</v>
      </c>
      <c r="N98" s="17" t="s">
        <v>155</v>
      </c>
      <c r="O98" s="17" t="s">
        <v>185</v>
      </c>
      <c r="P98" s="17" t="s">
        <v>226</v>
      </c>
      <c r="Q98" s="16" t="s">
        <v>917</v>
      </c>
      <c r="R98" s="16" t="s">
        <v>159</v>
      </c>
      <c r="S98" s="16"/>
      <c r="T98" s="17" t="s">
        <v>188</v>
      </c>
      <c r="U98" s="17" t="s">
        <v>154</v>
      </c>
      <c r="V98" s="17"/>
      <c r="W98" s="16" t="s">
        <v>161</v>
      </c>
      <c r="X98" s="28">
        <v>200000</v>
      </c>
      <c r="Y98" s="28">
        <v>605300</v>
      </c>
      <c r="Z98" s="28">
        <v>196498.62</v>
      </c>
      <c r="AA98" s="28">
        <v>594703.06999999995</v>
      </c>
      <c r="AB98" s="28">
        <v>0</v>
      </c>
      <c r="AC98" s="28">
        <v>0</v>
      </c>
      <c r="AD98" s="28">
        <v>0</v>
      </c>
      <c r="AE98" s="28">
        <v>0</v>
      </c>
      <c r="AF98" s="28">
        <v>0</v>
      </c>
      <c r="AG98" s="28">
        <v>0</v>
      </c>
      <c r="AH98" s="28">
        <v>196498.62</v>
      </c>
      <c r="AI98" s="28">
        <v>594703.06999999995</v>
      </c>
      <c r="AJ98" s="28">
        <v>0</v>
      </c>
      <c r="AK98" s="28">
        <v>0</v>
      </c>
      <c r="AL98" s="28">
        <v>0</v>
      </c>
      <c r="AM98" s="28">
        <v>0</v>
      </c>
      <c r="AN98" s="28">
        <v>0</v>
      </c>
      <c r="AO98" s="28">
        <v>0</v>
      </c>
      <c r="AP98" s="28">
        <v>0</v>
      </c>
      <c r="AQ98" s="28">
        <v>0</v>
      </c>
      <c r="AR98" s="28">
        <v>89184.39</v>
      </c>
      <c r="AS98" s="28">
        <v>269916.54000000004</v>
      </c>
      <c r="AT98" s="28">
        <v>131577.96134148355</v>
      </c>
      <c r="AU98" s="28">
        <v>398220.69999999995</v>
      </c>
      <c r="AV98" s="28">
        <v>328076.58134148351</v>
      </c>
      <c r="AW98" s="28">
        <v>992923.7699999999</v>
      </c>
      <c r="AX98" s="28">
        <v>267720.78258184064</v>
      </c>
      <c r="AY98" s="28">
        <v>810256.94848394068</v>
      </c>
      <c r="AZ98" s="28">
        <v>0</v>
      </c>
      <c r="BA98" s="28">
        <v>0</v>
      </c>
      <c r="BB98" s="17" t="s">
        <v>162</v>
      </c>
      <c r="BC98" s="28">
        <v>0</v>
      </c>
      <c r="BD98" s="28">
        <v>0</v>
      </c>
      <c r="BE98" s="28">
        <v>0</v>
      </c>
      <c r="BF98" s="28">
        <v>0</v>
      </c>
      <c r="BG98" s="28">
        <v>0</v>
      </c>
      <c r="BH98" s="28">
        <v>0</v>
      </c>
      <c r="BI98" s="28">
        <v>0</v>
      </c>
      <c r="BJ98" s="28">
        <v>0</v>
      </c>
      <c r="BK98" s="28">
        <v>0</v>
      </c>
      <c r="BL98" s="28">
        <v>0</v>
      </c>
      <c r="BM98" s="28">
        <v>0</v>
      </c>
      <c r="BN98" s="28">
        <v>0</v>
      </c>
      <c r="BO98" s="28">
        <v>0</v>
      </c>
      <c r="BP98" s="28">
        <v>0</v>
      </c>
      <c r="BQ98" s="28">
        <v>0</v>
      </c>
      <c r="BR98" s="28">
        <v>0</v>
      </c>
      <c r="BS98" s="28">
        <v>0</v>
      </c>
      <c r="BT98" s="28">
        <v>0</v>
      </c>
      <c r="BU98" s="28">
        <v>0</v>
      </c>
      <c r="BV98" s="28">
        <v>0</v>
      </c>
      <c r="BW98" s="28">
        <v>0</v>
      </c>
      <c r="BX98" s="28">
        <v>0</v>
      </c>
      <c r="BY98" s="16">
        <v>5</v>
      </c>
      <c r="BZ98" s="16">
        <v>10</v>
      </c>
      <c r="CA98" s="16"/>
      <c r="CB98" s="16">
        <v>3</v>
      </c>
      <c r="CC98" s="16">
        <v>10</v>
      </c>
      <c r="CD98" s="67">
        <v>1</v>
      </c>
      <c r="CE98" s="67">
        <v>1</v>
      </c>
      <c r="CF98" s="16" t="s">
        <v>188</v>
      </c>
      <c r="CG98" s="16">
        <v>0</v>
      </c>
      <c r="CH98" s="16">
        <v>2020</v>
      </c>
      <c r="CI98" s="68">
        <v>1613610757.02</v>
      </c>
      <c r="CJ98" s="68">
        <v>0</v>
      </c>
      <c r="CK98" s="24">
        <v>0</v>
      </c>
      <c r="CL98" s="24">
        <v>0</v>
      </c>
      <c r="CM98" s="17"/>
      <c r="CN98" s="16">
        <v>3</v>
      </c>
      <c r="CO98" s="18" t="s">
        <v>295</v>
      </c>
      <c r="CP98" s="18" t="s">
        <v>415</v>
      </c>
      <c r="CQ98" s="18" t="s">
        <v>165</v>
      </c>
      <c r="CR98" s="22" t="s">
        <v>166</v>
      </c>
      <c r="CS98" s="16"/>
      <c r="CT98" s="18" t="s">
        <v>918</v>
      </c>
      <c r="CU98" s="23">
        <v>41283</v>
      </c>
      <c r="CV98" s="16" t="s">
        <v>217</v>
      </c>
      <c r="CW98" s="23">
        <v>41289</v>
      </c>
      <c r="CX98" s="23">
        <v>41295</v>
      </c>
      <c r="CY98" s="23">
        <v>41453</v>
      </c>
      <c r="CZ98" s="23">
        <v>41483</v>
      </c>
      <c r="DA98" s="23">
        <v>41774</v>
      </c>
      <c r="DB98" s="23">
        <v>41409</v>
      </c>
      <c r="DC98" s="23" t="s">
        <v>154</v>
      </c>
      <c r="DD98" s="23"/>
      <c r="DE98" s="23">
        <v>43309</v>
      </c>
      <c r="DF98" s="16"/>
      <c r="DG98" s="16"/>
      <c r="DH98" s="16"/>
      <c r="DI98" s="16"/>
      <c r="DJ98" s="16">
        <v>61</v>
      </c>
      <c r="DK98" s="16" t="s">
        <v>392</v>
      </c>
      <c r="DL98" s="16" t="s">
        <v>392</v>
      </c>
      <c r="DM98" s="16" t="s">
        <v>539</v>
      </c>
      <c r="DN98" s="24">
        <v>1.5</v>
      </c>
      <c r="DO98" s="25">
        <v>3.92</v>
      </c>
      <c r="DP98" s="24" t="s">
        <v>154</v>
      </c>
      <c r="DQ98" s="22" t="s">
        <v>560</v>
      </c>
      <c r="DR98" s="22" t="s">
        <v>560</v>
      </c>
      <c r="DS98" s="16" t="s">
        <v>561</v>
      </c>
      <c r="DT98" s="16" t="s">
        <v>562</v>
      </c>
      <c r="DU98" s="16" t="s">
        <v>172</v>
      </c>
      <c r="DV98" s="16" t="s">
        <v>173</v>
      </c>
      <c r="DW98" s="16" t="s">
        <v>198</v>
      </c>
      <c r="DX98" s="16" t="s">
        <v>199</v>
      </c>
      <c r="DY98" s="16" t="s">
        <v>199</v>
      </c>
      <c r="DZ98" s="16" t="s">
        <v>175</v>
      </c>
      <c r="EA98" s="16" t="s">
        <v>176</v>
      </c>
      <c r="EB98" s="16" t="s">
        <v>409</v>
      </c>
      <c r="EC98" s="22"/>
      <c r="ED98" s="22" t="s">
        <v>177</v>
      </c>
      <c r="EE98" s="23" t="s">
        <v>154</v>
      </c>
      <c r="EF98" s="23" t="s">
        <v>154</v>
      </c>
      <c r="EG98" s="18" t="s">
        <v>154</v>
      </c>
      <c r="EH98" s="16" t="s">
        <v>154</v>
      </c>
      <c r="EI98" s="23"/>
      <c r="EJ98" s="16"/>
      <c r="EK98" s="16">
        <v>98</v>
      </c>
      <c r="EL98" s="28">
        <v>0</v>
      </c>
      <c r="EM98" s="28">
        <v>0</v>
      </c>
      <c r="EN98" s="23">
        <v>41542</v>
      </c>
      <c r="EO98" s="18" t="s">
        <v>356</v>
      </c>
      <c r="EP98" s="23"/>
      <c r="EQ98" s="23">
        <v>41666</v>
      </c>
      <c r="ER98" s="18" t="s">
        <v>717</v>
      </c>
      <c r="ES98" s="23"/>
      <c r="ET98" s="23"/>
      <c r="EU98" s="23"/>
      <c r="EV98" s="23">
        <v>44561</v>
      </c>
    </row>
    <row r="99" spans="1:152" ht="43.2" hidden="1" x14ac:dyDescent="0.3">
      <c r="A99" s="16">
        <v>96</v>
      </c>
      <c r="B99" s="17" t="s">
        <v>919</v>
      </c>
      <c r="C99" s="17" t="s">
        <v>920</v>
      </c>
      <c r="D99" s="17" t="s">
        <v>209</v>
      </c>
      <c r="E99" s="17" t="s">
        <v>921</v>
      </c>
      <c r="F99" s="17" t="s">
        <v>922</v>
      </c>
      <c r="G99" s="16">
        <v>500626</v>
      </c>
      <c r="H99" s="18" t="s">
        <v>923</v>
      </c>
      <c r="I99" s="18" t="s">
        <v>923</v>
      </c>
      <c r="J99" s="17" t="s">
        <v>154</v>
      </c>
      <c r="K99" s="16" t="s">
        <v>154</v>
      </c>
      <c r="L99" s="17" t="s">
        <v>154</v>
      </c>
      <c r="M99" s="17" t="s">
        <v>154</v>
      </c>
      <c r="N99" s="17" t="s">
        <v>155</v>
      </c>
      <c r="O99" s="17" t="s">
        <v>156</v>
      </c>
      <c r="P99" s="17" t="s">
        <v>537</v>
      </c>
      <c r="Q99" s="16" t="s">
        <v>187</v>
      </c>
      <c r="R99" s="16" t="s">
        <v>159</v>
      </c>
      <c r="S99" s="16"/>
      <c r="T99" s="17" t="s">
        <v>490</v>
      </c>
      <c r="U99" s="17" t="s">
        <v>154</v>
      </c>
      <c r="V99" s="17"/>
      <c r="W99" s="16" t="s">
        <v>161</v>
      </c>
      <c r="X99" s="28">
        <v>20000000</v>
      </c>
      <c r="Y99" s="28">
        <v>83300000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8">
        <v>0</v>
      </c>
      <c r="AP99" s="28">
        <v>0</v>
      </c>
      <c r="AQ99" s="28">
        <v>0</v>
      </c>
      <c r="AR99" s="28">
        <v>0</v>
      </c>
      <c r="AS99" s="28">
        <v>0</v>
      </c>
      <c r="AT99" s="28">
        <v>0</v>
      </c>
      <c r="AU99" s="28">
        <v>0</v>
      </c>
      <c r="AV99" s="28">
        <v>0</v>
      </c>
      <c r="AW99" s="28">
        <v>0</v>
      </c>
      <c r="AX99" s="28">
        <v>0</v>
      </c>
      <c r="AY99" s="28">
        <v>0</v>
      </c>
      <c r="AZ99" s="28">
        <v>0</v>
      </c>
      <c r="BA99" s="28">
        <v>0</v>
      </c>
      <c r="BB99" s="17" t="s">
        <v>345</v>
      </c>
      <c r="BC99" s="28">
        <v>0</v>
      </c>
      <c r="BD99" s="28">
        <v>0</v>
      </c>
      <c r="BE99" s="28">
        <v>0</v>
      </c>
      <c r="BF99" s="28">
        <v>0</v>
      </c>
      <c r="BG99" s="28">
        <v>0</v>
      </c>
      <c r="BH99" s="28">
        <v>0</v>
      </c>
      <c r="BI99" s="28">
        <v>0</v>
      </c>
      <c r="BJ99" s="28">
        <v>0</v>
      </c>
      <c r="BK99" s="28">
        <v>0</v>
      </c>
      <c r="BL99" s="28">
        <v>0</v>
      </c>
      <c r="BM99" s="28">
        <v>0</v>
      </c>
      <c r="BN99" s="28">
        <v>0</v>
      </c>
      <c r="BO99" s="28">
        <v>0</v>
      </c>
      <c r="BP99" s="28">
        <v>0</v>
      </c>
      <c r="BQ99" s="28">
        <v>0</v>
      </c>
      <c r="BR99" s="28">
        <v>0</v>
      </c>
      <c r="BS99" s="28">
        <v>0</v>
      </c>
      <c r="BT99" s="28">
        <v>0</v>
      </c>
      <c r="BU99" s="28">
        <v>0</v>
      </c>
      <c r="BV99" s="28">
        <v>0</v>
      </c>
      <c r="BW99" s="28">
        <v>0</v>
      </c>
      <c r="BX99" s="28">
        <v>0</v>
      </c>
      <c r="BY99" s="16" t="s">
        <v>691</v>
      </c>
      <c r="BZ99" s="16" t="s">
        <v>468</v>
      </c>
      <c r="CA99" s="16"/>
      <c r="CB99" s="16">
        <v>3</v>
      </c>
      <c r="CC99" s="16" t="s">
        <v>154</v>
      </c>
      <c r="CD99" s="67"/>
      <c r="CE99" s="67"/>
      <c r="CF99" s="16" t="s">
        <v>2401</v>
      </c>
      <c r="CG99" s="16">
        <v>10</v>
      </c>
      <c r="CH99" s="16">
        <v>2020</v>
      </c>
      <c r="CI99" s="68">
        <v>1613610757.02</v>
      </c>
      <c r="CJ99" s="68">
        <v>161361075.70200002</v>
      </c>
      <c r="CK99" s="24">
        <v>0</v>
      </c>
      <c r="CL99" s="24">
        <v>0</v>
      </c>
      <c r="CM99" s="17"/>
      <c r="CN99" s="16">
        <v>1</v>
      </c>
      <c r="CO99" s="18" t="s">
        <v>924</v>
      </c>
      <c r="CP99" s="18" t="s">
        <v>925</v>
      </c>
      <c r="CQ99" s="18" t="s">
        <v>335</v>
      </c>
      <c r="CR99" s="22" t="s">
        <v>166</v>
      </c>
      <c r="CS99" s="16"/>
      <c r="CT99" s="18" t="s">
        <v>926</v>
      </c>
      <c r="CU99" s="23">
        <v>41340</v>
      </c>
      <c r="CV99" s="16" t="s">
        <v>193</v>
      </c>
      <c r="CW99" s="23">
        <v>41340</v>
      </c>
      <c r="CX99" s="23">
        <v>41345</v>
      </c>
      <c r="CY99" s="23">
        <v>41390</v>
      </c>
      <c r="CZ99" s="23"/>
      <c r="DA99" s="23">
        <v>43896</v>
      </c>
      <c r="DB99" s="23">
        <v>41340</v>
      </c>
      <c r="DC99" s="23">
        <v>43564</v>
      </c>
      <c r="DD99" s="23"/>
      <c r="DE99" s="23">
        <v>43896</v>
      </c>
      <c r="DF99" s="16"/>
      <c r="DG99" s="16"/>
      <c r="DH99" s="16"/>
      <c r="DI99" s="16"/>
      <c r="DJ99" s="16">
        <v>12</v>
      </c>
      <c r="DK99" s="16" t="s">
        <v>168</v>
      </c>
      <c r="DL99" s="16" t="s">
        <v>168</v>
      </c>
      <c r="DM99" s="16" t="s">
        <v>927</v>
      </c>
      <c r="DN99" s="24" t="s">
        <v>154</v>
      </c>
      <c r="DO99" s="25">
        <v>3.6700000000000004</v>
      </c>
      <c r="DP99" s="24" t="s">
        <v>154</v>
      </c>
      <c r="DQ99" s="22" t="s">
        <v>2428</v>
      </c>
      <c r="DR99" s="22" t="s">
        <v>2428</v>
      </c>
      <c r="DS99" s="16" t="s">
        <v>468</v>
      </c>
      <c r="DT99" s="16" t="s">
        <v>314</v>
      </c>
      <c r="DU99" s="16" t="s">
        <v>301</v>
      </c>
      <c r="DV99" s="16" t="s">
        <v>929</v>
      </c>
      <c r="DW99" s="16" t="s">
        <v>930</v>
      </c>
      <c r="DX99" s="16" t="s">
        <v>199</v>
      </c>
      <c r="DY99" s="16" t="s">
        <v>199</v>
      </c>
      <c r="DZ99" s="16" t="s">
        <v>175</v>
      </c>
      <c r="EA99" s="16" t="s">
        <v>265</v>
      </c>
      <c r="EB99" s="16" t="s">
        <v>201</v>
      </c>
      <c r="EC99" s="22"/>
      <c r="ED99" s="22" t="s">
        <v>348</v>
      </c>
      <c r="EE99" s="23" t="s">
        <v>154</v>
      </c>
      <c r="EF99" s="23" t="s">
        <v>154</v>
      </c>
      <c r="EG99" s="18" t="s">
        <v>154</v>
      </c>
      <c r="EH99" s="16" t="s">
        <v>154</v>
      </c>
      <c r="EI99" s="23"/>
      <c r="EJ99" s="16"/>
      <c r="EK99" s="16" t="s">
        <v>154</v>
      </c>
      <c r="EL99" s="28">
        <v>0</v>
      </c>
      <c r="EM99" s="28">
        <v>0</v>
      </c>
      <c r="EN99" s="23"/>
      <c r="EO99" s="18"/>
      <c r="EP99" s="23"/>
      <c r="EQ99" s="23"/>
      <c r="ER99" s="18"/>
      <c r="ES99" s="23"/>
      <c r="ET99" s="23"/>
      <c r="EU99" s="23">
        <v>44379</v>
      </c>
      <c r="EV99" s="23">
        <v>44561</v>
      </c>
    </row>
    <row r="100" spans="1:152" ht="43.2" x14ac:dyDescent="0.3">
      <c r="A100" s="16">
        <v>97</v>
      </c>
      <c r="B100" s="17" t="s">
        <v>931</v>
      </c>
      <c r="C100" s="17" t="s">
        <v>932</v>
      </c>
      <c r="D100" s="17" t="s">
        <v>181</v>
      </c>
      <c r="E100" s="17" t="s">
        <v>933</v>
      </c>
      <c r="F100" s="17" t="s">
        <v>933</v>
      </c>
      <c r="G100" s="16">
        <v>500644</v>
      </c>
      <c r="H100" s="18" t="s">
        <v>934</v>
      </c>
      <c r="I100" s="18" t="s">
        <v>934</v>
      </c>
      <c r="J100" s="17" t="s">
        <v>152</v>
      </c>
      <c r="K100" s="16" t="s">
        <v>152</v>
      </c>
      <c r="L100" s="17" t="s">
        <v>153</v>
      </c>
      <c r="M100" s="17" t="s">
        <v>225</v>
      </c>
      <c r="N100" s="17" t="s">
        <v>155</v>
      </c>
      <c r="O100" s="17" t="s">
        <v>185</v>
      </c>
      <c r="P100" s="17" t="s">
        <v>414</v>
      </c>
      <c r="Q100" s="16" t="s">
        <v>158</v>
      </c>
      <c r="R100" s="16" t="s">
        <v>159</v>
      </c>
      <c r="S100" s="16"/>
      <c r="T100" s="17" t="s">
        <v>188</v>
      </c>
      <c r="U100" s="17" t="s">
        <v>154</v>
      </c>
      <c r="V100" s="17"/>
      <c r="W100" s="16" t="s">
        <v>161</v>
      </c>
      <c r="X100" s="28">
        <v>1450000</v>
      </c>
      <c r="Y100" s="28">
        <v>1450000</v>
      </c>
      <c r="Z100" s="28">
        <v>1067187.55</v>
      </c>
      <c r="AA100" s="28">
        <v>1067187.55</v>
      </c>
      <c r="AB100" s="28">
        <v>0</v>
      </c>
      <c r="AC100" s="28">
        <v>0</v>
      </c>
      <c r="AD100" s="28">
        <v>0</v>
      </c>
      <c r="AE100" s="28">
        <v>0</v>
      </c>
      <c r="AF100" s="28">
        <v>0</v>
      </c>
      <c r="AG100" s="28">
        <v>0</v>
      </c>
      <c r="AH100" s="28">
        <v>1067187.55</v>
      </c>
      <c r="AI100" s="28">
        <v>1067187.55</v>
      </c>
      <c r="AJ100" s="28">
        <v>0</v>
      </c>
      <c r="AK100" s="28">
        <v>0</v>
      </c>
      <c r="AL100" s="28">
        <v>0</v>
      </c>
      <c r="AM100" s="28">
        <v>0</v>
      </c>
      <c r="AN100" s="28">
        <v>0</v>
      </c>
      <c r="AO100" s="28">
        <v>0</v>
      </c>
      <c r="AP100" s="28">
        <v>0</v>
      </c>
      <c r="AQ100" s="28">
        <v>0</v>
      </c>
      <c r="AR100" s="28">
        <v>213373.76</v>
      </c>
      <c r="AS100" s="28">
        <v>213373.76</v>
      </c>
      <c r="AT100" s="28">
        <v>87085.26</v>
      </c>
      <c r="AU100" s="28">
        <v>87085.26</v>
      </c>
      <c r="AV100" s="28">
        <v>1154272.81</v>
      </c>
      <c r="AW100" s="28">
        <v>1154272.81</v>
      </c>
      <c r="AX100" s="28">
        <v>531469.49800000002</v>
      </c>
      <c r="AY100" s="28">
        <v>531469.49800000002</v>
      </c>
      <c r="AZ100" s="28">
        <v>0</v>
      </c>
      <c r="BA100" s="28">
        <v>0</v>
      </c>
      <c r="BB100" s="17" t="s">
        <v>162</v>
      </c>
      <c r="BC100" s="28">
        <v>0</v>
      </c>
      <c r="BD100" s="28">
        <v>0</v>
      </c>
      <c r="BE100" s="28">
        <v>0</v>
      </c>
      <c r="BF100" s="28">
        <v>0</v>
      </c>
      <c r="BG100" s="28">
        <v>0</v>
      </c>
      <c r="BH100" s="28">
        <v>0</v>
      </c>
      <c r="BI100" s="28">
        <v>0</v>
      </c>
      <c r="BJ100" s="28">
        <v>0</v>
      </c>
      <c r="BK100" s="28">
        <v>0</v>
      </c>
      <c r="BL100" s="28">
        <v>0</v>
      </c>
      <c r="BM100" s="28">
        <v>0</v>
      </c>
      <c r="BN100" s="28">
        <v>0</v>
      </c>
      <c r="BO100" s="28">
        <v>0</v>
      </c>
      <c r="BP100" s="28">
        <v>0</v>
      </c>
      <c r="BQ100" s="28">
        <v>0</v>
      </c>
      <c r="BR100" s="28">
        <v>0</v>
      </c>
      <c r="BS100" s="28">
        <v>0</v>
      </c>
      <c r="BT100" s="28">
        <v>0</v>
      </c>
      <c r="BU100" s="28">
        <v>0</v>
      </c>
      <c r="BV100" s="28">
        <v>0</v>
      </c>
      <c r="BW100" s="28">
        <v>229</v>
      </c>
      <c r="BX100" s="28">
        <v>229</v>
      </c>
      <c r="BY100" s="16">
        <v>5</v>
      </c>
      <c r="BZ100" s="16"/>
      <c r="CA100" s="16">
        <v>10</v>
      </c>
      <c r="CB100" s="16">
        <v>3</v>
      </c>
      <c r="CC100" s="16">
        <v>10</v>
      </c>
      <c r="CD100" s="67">
        <v>1</v>
      </c>
      <c r="CE100" s="67">
        <v>1</v>
      </c>
      <c r="CF100" s="16" t="s">
        <v>188</v>
      </c>
      <c r="CG100" s="16">
        <v>0</v>
      </c>
      <c r="CH100" s="16">
        <v>2020</v>
      </c>
      <c r="CI100" s="68">
        <v>1613610757.02</v>
      </c>
      <c r="CJ100" s="68">
        <v>0</v>
      </c>
      <c r="CK100" s="24">
        <v>0</v>
      </c>
      <c r="CL100" s="24">
        <v>0</v>
      </c>
      <c r="CM100" s="17"/>
      <c r="CN100" s="16">
        <v>3</v>
      </c>
      <c r="CO100" s="18" t="s">
        <v>295</v>
      </c>
      <c r="CP100" s="18" t="s">
        <v>415</v>
      </c>
      <c r="CQ100" s="18" t="s">
        <v>165</v>
      </c>
      <c r="CR100" s="22" t="s">
        <v>166</v>
      </c>
      <c r="CS100" s="16"/>
      <c r="CT100" s="18" t="s">
        <v>935</v>
      </c>
      <c r="CU100" s="23">
        <v>41353</v>
      </c>
      <c r="CV100" s="16" t="s">
        <v>217</v>
      </c>
      <c r="CW100" s="23">
        <v>41359</v>
      </c>
      <c r="CX100" s="23">
        <v>41379</v>
      </c>
      <c r="CY100" s="23">
        <v>41479</v>
      </c>
      <c r="CZ100" s="23">
        <v>41783</v>
      </c>
      <c r="DA100" s="23">
        <v>41814</v>
      </c>
      <c r="DB100" s="23">
        <v>41449</v>
      </c>
      <c r="DC100" s="23">
        <v>42236</v>
      </c>
      <c r="DD100" s="23"/>
      <c r="DE100" s="23">
        <v>43305</v>
      </c>
      <c r="DF100" s="16">
        <v>9</v>
      </c>
      <c r="DG100" s="16"/>
      <c r="DH100" s="16"/>
      <c r="DI100" s="16"/>
      <c r="DJ100" s="16">
        <v>60</v>
      </c>
      <c r="DK100" s="16" t="s">
        <v>392</v>
      </c>
      <c r="DL100" s="16" t="s">
        <v>392</v>
      </c>
      <c r="DM100" s="16" t="s">
        <v>550</v>
      </c>
      <c r="DN100" s="24">
        <v>3</v>
      </c>
      <c r="DO100" s="25">
        <v>3</v>
      </c>
      <c r="DP100" s="24" t="s">
        <v>154</v>
      </c>
      <c r="DQ100" s="22" t="s">
        <v>560</v>
      </c>
      <c r="DR100" s="22" t="s">
        <v>560</v>
      </c>
      <c r="DS100" s="16" t="s">
        <v>561</v>
      </c>
      <c r="DT100" s="16" t="s">
        <v>562</v>
      </c>
      <c r="DU100" s="16" t="s">
        <v>172</v>
      </c>
      <c r="DV100" s="16" t="s">
        <v>173</v>
      </c>
      <c r="DW100" s="16" t="s">
        <v>198</v>
      </c>
      <c r="DX100" s="16" t="s">
        <v>174</v>
      </c>
      <c r="DY100" s="16" t="s">
        <v>250</v>
      </c>
      <c r="DZ100" s="16" t="s">
        <v>251</v>
      </c>
      <c r="EA100" s="16" t="s">
        <v>176</v>
      </c>
      <c r="EB100" s="16" t="s">
        <v>219</v>
      </c>
      <c r="EC100" s="22"/>
      <c r="ED100" s="22" t="s">
        <v>177</v>
      </c>
      <c r="EE100" s="23" t="s">
        <v>154</v>
      </c>
      <c r="EF100" s="23" t="s">
        <v>154</v>
      </c>
      <c r="EG100" s="18" t="s">
        <v>154</v>
      </c>
      <c r="EH100" s="16" t="s">
        <v>154</v>
      </c>
      <c r="EI100" s="23"/>
      <c r="EJ100" s="16"/>
      <c r="EK100" s="16">
        <v>84</v>
      </c>
      <c r="EL100" s="28">
        <v>0</v>
      </c>
      <c r="EM100" s="28">
        <v>0</v>
      </c>
      <c r="EN100" s="23">
        <v>41843</v>
      </c>
      <c r="EO100" s="18" t="s">
        <v>356</v>
      </c>
      <c r="EP100" s="23"/>
      <c r="EQ100" s="23">
        <v>42179</v>
      </c>
      <c r="ER100" s="18" t="s">
        <v>717</v>
      </c>
      <c r="ES100" s="23"/>
      <c r="ET100" s="23"/>
      <c r="EU100" s="23"/>
      <c r="EV100" s="23">
        <v>44561</v>
      </c>
    </row>
    <row r="101" spans="1:152" ht="43.2" hidden="1" x14ac:dyDescent="0.3">
      <c r="A101" s="16">
        <v>98</v>
      </c>
      <c r="B101" s="17" t="s">
        <v>936</v>
      </c>
      <c r="C101" s="17" t="s">
        <v>937</v>
      </c>
      <c r="D101" s="17" t="s">
        <v>209</v>
      </c>
      <c r="E101" s="17" t="s">
        <v>938</v>
      </c>
      <c r="F101" s="17" t="s">
        <v>939</v>
      </c>
      <c r="G101" s="16">
        <v>500670</v>
      </c>
      <c r="H101" s="18" t="s">
        <v>940</v>
      </c>
      <c r="I101" s="69" t="s">
        <v>940</v>
      </c>
      <c r="J101" s="17" t="s">
        <v>154</v>
      </c>
      <c r="K101" s="16" t="s">
        <v>154</v>
      </c>
      <c r="L101" s="17" t="s">
        <v>154</v>
      </c>
      <c r="M101" s="17" t="s">
        <v>154</v>
      </c>
      <c r="N101" s="17" t="s">
        <v>155</v>
      </c>
      <c r="O101" s="17" t="s">
        <v>156</v>
      </c>
      <c r="P101" s="17" t="s">
        <v>243</v>
      </c>
      <c r="Q101" s="16" t="s">
        <v>187</v>
      </c>
      <c r="R101" s="16" t="s">
        <v>244</v>
      </c>
      <c r="S101" s="16" t="s">
        <v>245</v>
      </c>
      <c r="T101" s="17" t="s">
        <v>490</v>
      </c>
      <c r="U101" s="17" t="s">
        <v>154</v>
      </c>
      <c r="V101" s="17"/>
      <c r="W101" s="16" t="s">
        <v>161</v>
      </c>
      <c r="X101" s="28">
        <v>500000</v>
      </c>
      <c r="Y101" s="28">
        <v>2082500</v>
      </c>
      <c r="Z101" s="28">
        <v>0</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c r="AX101" s="28">
        <v>0</v>
      </c>
      <c r="AY101" s="28">
        <v>0</v>
      </c>
      <c r="AZ101" s="28">
        <v>0</v>
      </c>
      <c r="BA101" s="28">
        <v>0</v>
      </c>
      <c r="BB101" s="17" t="s">
        <v>345</v>
      </c>
      <c r="BC101" s="28">
        <v>0</v>
      </c>
      <c r="BD101" s="28">
        <v>0</v>
      </c>
      <c r="BE101" s="28">
        <v>0</v>
      </c>
      <c r="BF101" s="28">
        <v>0</v>
      </c>
      <c r="BG101" s="28">
        <v>0</v>
      </c>
      <c r="BH101" s="28">
        <v>0</v>
      </c>
      <c r="BI101" s="28">
        <v>0</v>
      </c>
      <c r="BJ101" s="28">
        <v>0</v>
      </c>
      <c r="BK101" s="28">
        <v>0</v>
      </c>
      <c r="BL101" s="28">
        <v>0</v>
      </c>
      <c r="BM101" s="28">
        <v>0</v>
      </c>
      <c r="BN101" s="28">
        <v>0</v>
      </c>
      <c r="BO101" s="28">
        <v>0</v>
      </c>
      <c r="BP101" s="28">
        <v>0</v>
      </c>
      <c r="BQ101" s="28">
        <v>0</v>
      </c>
      <c r="BR101" s="28">
        <v>0</v>
      </c>
      <c r="BS101" s="28">
        <v>0</v>
      </c>
      <c r="BT101" s="28">
        <v>0</v>
      </c>
      <c r="BU101" s="28">
        <v>0</v>
      </c>
      <c r="BV101" s="28">
        <v>0</v>
      </c>
      <c r="BW101" s="28">
        <v>0</v>
      </c>
      <c r="BX101" s="28">
        <v>0</v>
      </c>
      <c r="BY101" s="16">
        <v>2</v>
      </c>
      <c r="BZ101" s="16">
        <v>5</v>
      </c>
      <c r="CA101" s="16"/>
      <c r="CB101" s="16">
        <v>2</v>
      </c>
      <c r="CC101" s="16">
        <v>6.73</v>
      </c>
      <c r="CD101" s="67"/>
      <c r="CE101" s="67"/>
      <c r="CF101" s="16" t="s">
        <v>2413</v>
      </c>
      <c r="CG101" s="16">
        <v>15</v>
      </c>
      <c r="CH101" s="16">
        <v>2020</v>
      </c>
      <c r="CI101" s="68">
        <v>1613610757.02</v>
      </c>
      <c r="CJ101" s="68">
        <v>242041613.553</v>
      </c>
      <c r="CK101" s="24">
        <v>0</v>
      </c>
      <c r="CL101" s="24">
        <v>0</v>
      </c>
      <c r="CM101" s="17"/>
      <c r="CN101" s="16">
        <v>2</v>
      </c>
      <c r="CO101" s="18" t="s">
        <v>163</v>
      </c>
      <c r="CP101" s="18" t="s">
        <v>164</v>
      </c>
      <c r="CQ101" s="18" t="s">
        <v>165</v>
      </c>
      <c r="CR101" s="22" t="s">
        <v>166</v>
      </c>
      <c r="CS101" s="16"/>
      <c r="CT101" s="18" t="s">
        <v>941</v>
      </c>
      <c r="CU101" s="23">
        <v>41396</v>
      </c>
      <c r="CV101" s="16" t="s">
        <v>217</v>
      </c>
      <c r="CW101" s="23">
        <v>41442</v>
      </c>
      <c r="CX101" s="23">
        <v>41445</v>
      </c>
      <c r="CY101" s="23">
        <v>41624</v>
      </c>
      <c r="CZ101" s="23"/>
      <c r="DA101" s="23">
        <v>0</v>
      </c>
      <c r="DB101" s="23">
        <v>41578</v>
      </c>
      <c r="DC101" s="23">
        <v>44167</v>
      </c>
      <c r="DD101" s="23">
        <v>44167</v>
      </c>
      <c r="DE101" s="23">
        <v>44135</v>
      </c>
      <c r="DF101" s="16"/>
      <c r="DG101" s="16"/>
      <c r="DH101" s="16"/>
      <c r="DI101" s="16"/>
      <c r="DJ101" s="16">
        <v>12</v>
      </c>
      <c r="DK101" s="16" t="s">
        <v>168</v>
      </c>
      <c r="DL101" s="16" t="s">
        <v>168</v>
      </c>
      <c r="DM101" s="16" t="s">
        <v>942</v>
      </c>
      <c r="DN101" s="24">
        <v>2.5</v>
      </c>
      <c r="DO101" s="25">
        <v>6.2465999999999999</v>
      </c>
      <c r="DP101" s="24" t="s">
        <v>154</v>
      </c>
      <c r="DQ101" s="22" t="s">
        <v>169</v>
      </c>
      <c r="DR101" s="22" t="s">
        <v>169</v>
      </c>
      <c r="DS101" s="16" t="s">
        <v>1000</v>
      </c>
      <c r="DT101" s="16" t="s">
        <v>169</v>
      </c>
      <c r="DU101" s="16" t="s">
        <v>172</v>
      </c>
      <c r="DV101" s="16" t="s">
        <v>173</v>
      </c>
      <c r="DW101" s="16" t="s">
        <v>198</v>
      </c>
      <c r="DX101" s="16" t="s">
        <v>174</v>
      </c>
      <c r="DY101" s="16" t="s">
        <v>218</v>
      </c>
      <c r="DZ101" s="16" t="s">
        <v>175</v>
      </c>
      <c r="EA101" s="16" t="s">
        <v>176</v>
      </c>
      <c r="EB101" s="16" t="s">
        <v>219</v>
      </c>
      <c r="EC101" s="22"/>
      <c r="ED101" s="22" t="s">
        <v>531</v>
      </c>
      <c r="EE101" s="23" t="s">
        <v>154</v>
      </c>
      <c r="EF101" s="23" t="s">
        <v>154</v>
      </c>
      <c r="EG101" s="18" t="s">
        <v>154</v>
      </c>
      <c r="EH101" s="16" t="s">
        <v>154</v>
      </c>
      <c r="EI101" s="23"/>
      <c r="EJ101" s="16"/>
      <c r="EK101" s="16" t="s">
        <v>154</v>
      </c>
      <c r="EL101" s="28">
        <v>0</v>
      </c>
      <c r="EM101" s="28">
        <v>0</v>
      </c>
      <c r="EN101" s="23">
        <v>43931</v>
      </c>
      <c r="EO101" s="18" t="s">
        <v>943</v>
      </c>
      <c r="EP101" s="23"/>
      <c r="EQ101" s="23"/>
      <c r="ER101" s="18"/>
      <c r="ES101" s="23"/>
      <c r="ET101" s="23"/>
      <c r="EU101" s="23">
        <v>44426</v>
      </c>
      <c r="EV101" s="23">
        <v>44561</v>
      </c>
    </row>
    <row r="102" spans="1:152" ht="57.6" hidden="1" x14ac:dyDescent="0.3">
      <c r="A102" s="16">
        <v>99</v>
      </c>
      <c r="B102" s="17" t="s">
        <v>944</v>
      </c>
      <c r="C102" s="17" t="s">
        <v>945</v>
      </c>
      <c r="D102" s="17"/>
      <c r="E102" s="17"/>
      <c r="F102" s="17"/>
      <c r="G102" s="16">
        <v>500682</v>
      </c>
      <c r="H102" s="18" t="s">
        <v>946</v>
      </c>
      <c r="I102" s="18" t="s">
        <v>946</v>
      </c>
      <c r="J102" s="17" t="s">
        <v>154</v>
      </c>
      <c r="K102" s="16" t="s">
        <v>154</v>
      </c>
      <c r="L102" s="17" t="s">
        <v>154</v>
      </c>
      <c r="M102" s="17" t="s">
        <v>154</v>
      </c>
      <c r="N102" s="17" t="s">
        <v>155</v>
      </c>
      <c r="O102" s="17" t="s">
        <v>156</v>
      </c>
      <c r="P102" s="17" t="s">
        <v>157</v>
      </c>
      <c r="Q102" s="16" t="s">
        <v>853</v>
      </c>
      <c r="R102" s="16" t="s">
        <v>159</v>
      </c>
      <c r="S102" s="16"/>
      <c r="T102" s="17" t="s">
        <v>344</v>
      </c>
      <c r="U102" s="17" t="s">
        <v>154</v>
      </c>
      <c r="V102" s="17"/>
      <c r="W102" s="16" t="s">
        <v>161</v>
      </c>
      <c r="X102" s="28">
        <v>800000</v>
      </c>
      <c r="Y102" s="28">
        <v>2468240</v>
      </c>
      <c r="Z102" s="28">
        <v>0</v>
      </c>
      <c r="AA102" s="28">
        <v>0</v>
      </c>
      <c r="AB102" s="28">
        <v>0</v>
      </c>
      <c r="AC102" s="28">
        <v>0</v>
      </c>
      <c r="AD102" s="28">
        <v>0</v>
      </c>
      <c r="AE102" s="28">
        <v>0</v>
      </c>
      <c r="AF102" s="28">
        <v>0</v>
      </c>
      <c r="AG102" s="28">
        <v>0</v>
      </c>
      <c r="AH102" s="28">
        <v>0</v>
      </c>
      <c r="AI102" s="28">
        <v>0</v>
      </c>
      <c r="AJ102" s="28">
        <v>0</v>
      </c>
      <c r="AK102" s="28">
        <v>0</v>
      </c>
      <c r="AL102" s="28">
        <v>0</v>
      </c>
      <c r="AM102" s="28">
        <v>0</v>
      </c>
      <c r="AN102" s="28">
        <v>0</v>
      </c>
      <c r="AO102" s="28">
        <v>0</v>
      </c>
      <c r="AP102" s="28">
        <v>0</v>
      </c>
      <c r="AQ102" s="28">
        <v>0</v>
      </c>
      <c r="AR102" s="28">
        <v>0</v>
      </c>
      <c r="AS102" s="28">
        <v>0</v>
      </c>
      <c r="AT102" s="28">
        <v>0</v>
      </c>
      <c r="AU102" s="28">
        <v>0</v>
      </c>
      <c r="AV102" s="28">
        <v>0</v>
      </c>
      <c r="AW102" s="28">
        <v>0</v>
      </c>
      <c r="AX102" s="28">
        <v>0</v>
      </c>
      <c r="AY102" s="28">
        <v>0</v>
      </c>
      <c r="AZ102" s="28">
        <v>0</v>
      </c>
      <c r="BA102" s="28">
        <v>0</v>
      </c>
      <c r="BB102" s="17" t="s">
        <v>345</v>
      </c>
      <c r="BC102" s="28">
        <v>0</v>
      </c>
      <c r="BD102" s="28">
        <v>0</v>
      </c>
      <c r="BE102" s="28">
        <v>0</v>
      </c>
      <c r="BF102" s="28">
        <v>0</v>
      </c>
      <c r="BG102" s="28">
        <v>0</v>
      </c>
      <c r="BH102" s="28">
        <v>0</v>
      </c>
      <c r="BI102" s="28">
        <v>0</v>
      </c>
      <c r="BJ102" s="28">
        <v>0</v>
      </c>
      <c r="BK102" s="28">
        <v>0</v>
      </c>
      <c r="BL102" s="28">
        <v>0</v>
      </c>
      <c r="BM102" s="28">
        <v>0</v>
      </c>
      <c r="BN102" s="28">
        <v>0</v>
      </c>
      <c r="BO102" s="28">
        <v>0</v>
      </c>
      <c r="BP102" s="28">
        <v>0</v>
      </c>
      <c r="BQ102" s="28">
        <v>0</v>
      </c>
      <c r="BR102" s="28">
        <v>0</v>
      </c>
      <c r="BS102" s="28">
        <v>0</v>
      </c>
      <c r="BT102" s="28">
        <v>0</v>
      </c>
      <c r="BU102" s="28">
        <v>0</v>
      </c>
      <c r="BV102" s="28">
        <v>0</v>
      </c>
      <c r="BW102" s="28">
        <v>0</v>
      </c>
      <c r="BX102" s="28">
        <v>0</v>
      </c>
      <c r="BY102" s="16">
        <v>4</v>
      </c>
      <c r="BZ102" s="16">
        <v>5</v>
      </c>
      <c r="CA102" s="16"/>
      <c r="CB102" s="16">
        <v>5</v>
      </c>
      <c r="CC102" s="16" t="s">
        <v>154</v>
      </c>
      <c r="CD102" s="67"/>
      <c r="CE102" s="67"/>
      <c r="CF102" s="16" t="s">
        <v>2413</v>
      </c>
      <c r="CG102" s="16">
        <v>15</v>
      </c>
      <c r="CH102" s="16">
        <v>2020</v>
      </c>
      <c r="CI102" s="68">
        <v>1613610757.02</v>
      </c>
      <c r="CJ102" s="68">
        <v>242041613.553</v>
      </c>
      <c r="CK102" s="24">
        <v>0</v>
      </c>
      <c r="CL102" s="24">
        <v>0</v>
      </c>
      <c r="CM102" s="17"/>
      <c r="CN102" s="16">
        <v>1</v>
      </c>
      <c r="CO102" s="18" t="s">
        <v>295</v>
      </c>
      <c r="CP102" s="18" t="s">
        <v>947</v>
      </c>
      <c r="CQ102" s="18" t="s">
        <v>165</v>
      </c>
      <c r="CR102" s="22" t="s">
        <v>166</v>
      </c>
      <c r="CS102" s="16"/>
      <c r="CT102" s="18" t="s">
        <v>948</v>
      </c>
      <c r="CU102" s="23">
        <v>41430</v>
      </c>
      <c r="CV102" s="16" t="s">
        <v>217</v>
      </c>
      <c r="CW102" s="23"/>
      <c r="CX102" s="23">
        <v>41453</v>
      </c>
      <c r="CY102" s="23">
        <v>43018</v>
      </c>
      <c r="CZ102" s="23"/>
      <c r="DA102" s="23">
        <v>0</v>
      </c>
      <c r="DB102" s="23">
        <v>41557</v>
      </c>
      <c r="DC102" s="23" t="s">
        <v>154</v>
      </c>
      <c r="DD102" s="23"/>
      <c r="DE102" s="23">
        <v>43383</v>
      </c>
      <c r="DF102" s="16"/>
      <c r="DG102" s="16"/>
      <c r="DH102" s="16"/>
      <c r="DI102" s="16"/>
      <c r="DJ102" s="16">
        <v>12</v>
      </c>
      <c r="DK102" s="16" t="s">
        <v>168</v>
      </c>
      <c r="DL102" s="16" t="s">
        <v>168</v>
      </c>
      <c r="DM102" s="16" t="s">
        <v>539</v>
      </c>
      <c r="DN102" s="24">
        <v>2</v>
      </c>
      <c r="DO102" s="25">
        <v>0</v>
      </c>
      <c r="DP102" s="24" t="s">
        <v>154</v>
      </c>
      <c r="DQ102" s="22" t="s">
        <v>169</v>
      </c>
      <c r="DR102" s="22" t="s">
        <v>708</v>
      </c>
      <c r="DS102" s="16" t="s">
        <v>561</v>
      </c>
      <c r="DT102" s="16" t="s">
        <v>171</v>
      </c>
      <c r="DU102" s="16" t="s">
        <v>172</v>
      </c>
      <c r="DV102" s="16" t="s">
        <v>173</v>
      </c>
      <c r="DW102" s="16" t="s">
        <v>198</v>
      </c>
      <c r="DX102" s="16" t="s">
        <v>174</v>
      </c>
      <c r="DY102" s="16" t="s">
        <v>218</v>
      </c>
      <c r="DZ102" s="16" t="s">
        <v>175</v>
      </c>
      <c r="EA102" s="16" t="s">
        <v>176</v>
      </c>
      <c r="EB102" s="16" t="s">
        <v>409</v>
      </c>
      <c r="EC102" s="22"/>
      <c r="ED102" s="22" t="s">
        <v>177</v>
      </c>
      <c r="EE102" s="23" t="s">
        <v>154</v>
      </c>
      <c r="EF102" s="23" t="s">
        <v>154</v>
      </c>
      <c r="EG102" s="18" t="s">
        <v>154</v>
      </c>
      <c r="EH102" s="16" t="s">
        <v>154</v>
      </c>
      <c r="EI102" s="23"/>
      <c r="EJ102" s="16"/>
      <c r="EK102" s="16" t="s">
        <v>154</v>
      </c>
      <c r="EL102" s="28">
        <v>0</v>
      </c>
      <c r="EM102" s="28">
        <v>0</v>
      </c>
      <c r="EN102" s="23"/>
      <c r="EO102" s="18"/>
      <c r="EP102" s="23"/>
      <c r="EQ102" s="23"/>
      <c r="ER102" s="18"/>
      <c r="ES102" s="23"/>
      <c r="ET102" s="23"/>
      <c r="EU102" s="23">
        <v>43402</v>
      </c>
      <c r="EV102" s="23">
        <v>44561</v>
      </c>
    </row>
    <row r="103" spans="1:152" ht="57.6" hidden="1" x14ac:dyDescent="0.3">
      <c r="A103" s="16">
        <v>100</v>
      </c>
      <c r="B103" s="17" t="s">
        <v>944</v>
      </c>
      <c r="C103" s="17" t="s">
        <v>949</v>
      </c>
      <c r="D103" s="17" t="s">
        <v>209</v>
      </c>
      <c r="E103" s="17" t="s">
        <v>950</v>
      </c>
      <c r="F103" s="17" t="s">
        <v>950</v>
      </c>
      <c r="G103" s="16">
        <v>500967</v>
      </c>
      <c r="H103" s="18" t="s">
        <v>946</v>
      </c>
      <c r="I103" s="18" t="s">
        <v>946</v>
      </c>
      <c r="J103" s="17" t="s">
        <v>154</v>
      </c>
      <c r="K103" s="16" t="s">
        <v>154</v>
      </c>
      <c r="L103" s="17" t="s">
        <v>154</v>
      </c>
      <c r="M103" s="17" t="s">
        <v>154</v>
      </c>
      <c r="N103" s="17" t="s">
        <v>155</v>
      </c>
      <c r="O103" s="17" t="s">
        <v>156</v>
      </c>
      <c r="P103" s="17" t="s">
        <v>243</v>
      </c>
      <c r="Q103" s="16" t="s">
        <v>853</v>
      </c>
      <c r="R103" s="16" t="s">
        <v>244</v>
      </c>
      <c r="S103" s="16" t="s">
        <v>245</v>
      </c>
      <c r="T103" s="17" t="s">
        <v>490</v>
      </c>
      <c r="U103" s="17" t="s">
        <v>154</v>
      </c>
      <c r="V103" s="17"/>
      <c r="W103" s="16" t="s">
        <v>161</v>
      </c>
      <c r="X103" s="28">
        <v>800000</v>
      </c>
      <c r="Y103" s="28">
        <v>2468240</v>
      </c>
      <c r="Z103" s="28">
        <v>0</v>
      </c>
      <c r="AA103" s="28">
        <v>0</v>
      </c>
      <c r="AB103" s="28">
        <v>0</v>
      </c>
      <c r="AC103" s="28">
        <v>0</v>
      </c>
      <c r="AD103" s="28">
        <v>0</v>
      </c>
      <c r="AE103" s="28">
        <v>0</v>
      </c>
      <c r="AF103" s="28">
        <v>0</v>
      </c>
      <c r="AG103" s="28">
        <v>0</v>
      </c>
      <c r="AH103" s="28">
        <v>0</v>
      </c>
      <c r="AI103" s="28">
        <v>0</v>
      </c>
      <c r="AJ103" s="28">
        <v>0</v>
      </c>
      <c r="AK103" s="28">
        <v>0</v>
      </c>
      <c r="AL103" s="28">
        <v>0</v>
      </c>
      <c r="AM103" s="28">
        <v>0</v>
      </c>
      <c r="AN103" s="28">
        <v>0</v>
      </c>
      <c r="AO103" s="28">
        <v>0</v>
      </c>
      <c r="AP103" s="28">
        <v>0</v>
      </c>
      <c r="AQ103" s="28">
        <v>0</v>
      </c>
      <c r="AR103" s="28">
        <v>0</v>
      </c>
      <c r="AS103" s="28">
        <v>0</v>
      </c>
      <c r="AT103" s="28">
        <v>0</v>
      </c>
      <c r="AU103" s="28">
        <v>0</v>
      </c>
      <c r="AV103" s="28">
        <v>0</v>
      </c>
      <c r="AW103" s="28">
        <v>0</v>
      </c>
      <c r="AX103" s="28">
        <v>0</v>
      </c>
      <c r="AY103" s="28">
        <v>0</v>
      </c>
      <c r="AZ103" s="28">
        <v>0</v>
      </c>
      <c r="BA103" s="28">
        <v>0</v>
      </c>
      <c r="BB103" s="17" t="s">
        <v>345</v>
      </c>
      <c r="BC103" s="28">
        <v>0</v>
      </c>
      <c r="BD103" s="28">
        <v>0</v>
      </c>
      <c r="BE103" s="28">
        <v>0</v>
      </c>
      <c r="BF103" s="28">
        <v>0</v>
      </c>
      <c r="BG103" s="28">
        <v>0</v>
      </c>
      <c r="BH103" s="28">
        <v>0</v>
      </c>
      <c r="BI103" s="28">
        <v>0</v>
      </c>
      <c r="BJ103" s="28">
        <v>0</v>
      </c>
      <c r="BK103" s="28">
        <v>0</v>
      </c>
      <c r="BL103" s="28">
        <v>0</v>
      </c>
      <c r="BM103" s="28">
        <v>0</v>
      </c>
      <c r="BN103" s="28">
        <v>0</v>
      </c>
      <c r="BO103" s="28">
        <v>0</v>
      </c>
      <c r="BP103" s="28">
        <v>0</v>
      </c>
      <c r="BQ103" s="28">
        <v>0</v>
      </c>
      <c r="BR103" s="28">
        <v>0</v>
      </c>
      <c r="BS103" s="28">
        <v>0</v>
      </c>
      <c r="BT103" s="28">
        <v>0</v>
      </c>
      <c r="BU103" s="28">
        <v>0</v>
      </c>
      <c r="BV103" s="28">
        <v>0</v>
      </c>
      <c r="BW103" s="28">
        <v>0</v>
      </c>
      <c r="BX103" s="28">
        <v>0</v>
      </c>
      <c r="BY103" s="16">
        <v>4</v>
      </c>
      <c r="BZ103" s="16">
        <v>5</v>
      </c>
      <c r="CA103" s="16"/>
      <c r="CB103" s="16">
        <v>5</v>
      </c>
      <c r="CC103" s="16" t="s">
        <v>154</v>
      </c>
      <c r="CD103" s="67"/>
      <c r="CE103" s="67"/>
      <c r="CF103" s="16" t="s">
        <v>2413</v>
      </c>
      <c r="CG103" s="16">
        <v>15</v>
      </c>
      <c r="CH103" s="16">
        <v>2020</v>
      </c>
      <c r="CI103" s="68">
        <v>1613610757.02</v>
      </c>
      <c r="CJ103" s="68">
        <v>242041613.553</v>
      </c>
      <c r="CK103" s="24">
        <v>0</v>
      </c>
      <c r="CL103" s="24">
        <v>0</v>
      </c>
      <c r="CM103" s="17"/>
      <c r="CN103" s="16">
        <v>1</v>
      </c>
      <c r="CO103" s="18" t="s">
        <v>295</v>
      </c>
      <c r="CP103" s="18" t="s">
        <v>947</v>
      </c>
      <c r="CQ103" s="18" t="s">
        <v>165</v>
      </c>
      <c r="CR103" s="22" t="s">
        <v>166</v>
      </c>
      <c r="CS103" s="16"/>
      <c r="CT103" s="18" t="s">
        <v>948</v>
      </c>
      <c r="CU103" s="23">
        <v>41430</v>
      </c>
      <c r="CV103" s="16" t="s">
        <v>217</v>
      </c>
      <c r="CW103" s="23">
        <v>41449</v>
      </c>
      <c r="CX103" s="23">
        <v>41453</v>
      </c>
      <c r="CY103" s="23">
        <v>43402</v>
      </c>
      <c r="CZ103" s="23"/>
      <c r="DA103" s="23">
        <v>0</v>
      </c>
      <c r="DB103" s="23">
        <v>43138</v>
      </c>
      <c r="DC103" s="23" t="s">
        <v>154</v>
      </c>
      <c r="DD103" s="23"/>
      <c r="DE103" s="23">
        <v>43503</v>
      </c>
      <c r="DF103" s="16"/>
      <c r="DG103" s="16"/>
      <c r="DH103" s="16"/>
      <c r="DI103" s="16"/>
      <c r="DJ103" s="16">
        <v>12</v>
      </c>
      <c r="DK103" s="16" t="s">
        <v>168</v>
      </c>
      <c r="DL103" s="16" t="s">
        <v>168</v>
      </c>
      <c r="DM103" s="16" t="s">
        <v>539</v>
      </c>
      <c r="DN103" s="24">
        <v>2</v>
      </c>
      <c r="DO103" s="25">
        <v>5.6696</v>
      </c>
      <c r="DP103" s="24" t="s">
        <v>154</v>
      </c>
      <c r="DQ103" s="22" t="s">
        <v>169</v>
      </c>
      <c r="DR103" s="22" t="s">
        <v>708</v>
      </c>
      <c r="DS103" s="16" t="s">
        <v>561</v>
      </c>
      <c r="DT103" s="16" t="s">
        <v>171</v>
      </c>
      <c r="DU103" s="16" t="s">
        <v>172</v>
      </c>
      <c r="DV103" s="16" t="s">
        <v>173</v>
      </c>
      <c r="DW103" s="16" t="s">
        <v>198</v>
      </c>
      <c r="DX103" s="16" t="s">
        <v>174</v>
      </c>
      <c r="DY103" s="16" t="s">
        <v>218</v>
      </c>
      <c r="DZ103" s="16" t="s">
        <v>175</v>
      </c>
      <c r="EA103" s="16" t="s">
        <v>176</v>
      </c>
      <c r="EB103" s="16" t="s">
        <v>409</v>
      </c>
      <c r="EC103" s="22"/>
      <c r="ED103" s="22" t="s">
        <v>177</v>
      </c>
      <c r="EE103" s="23" t="s">
        <v>154</v>
      </c>
      <c r="EF103" s="23" t="s">
        <v>154</v>
      </c>
      <c r="EG103" s="18" t="s">
        <v>154</v>
      </c>
      <c r="EH103" s="16" t="s">
        <v>154</v>
      </c>
      <c r="EI103" s="23"/>
      <c r="EJ103" s="16"/>
      <c r="EK103" s="16" t="s">
        <v>154</v>
      </c>
      <c r="EL103" s="28">
        <v>0</v>
      </c>
      <c r="EM103" s="28">
        <v>0</v>
      </c>
      <c r="EN103" s="23"/>
      <c r="EO103" s="18"/>
      <c r="EP103" s="23"/>
      <c r="EQ103" s="23"/>
      <c r="ER103" s="18"/>
      <c r="ES103" s="23"/>
      <c r="ET103" s="23"/>
      <c r="EU103" s="23">
        <v>43670</v>
      </c>
      <c r="EV103" s="23">
        <v>44561</v>
      </c>
    </row>
    <row r="104" spans="1:152" ht="43.2" x14ac:dyDescent="0.3">
      <c r="A104" s="16">
        <v>101</v>
      </c>
      <c r="B104" s="17" t="s">
        <v>951</v>
      </c>
      <c r="C104" s="17" t="s">
        <v>952</v>
      </c>
      <c r="D104" s="17" t="s">
        <v>209</v>
      </c>
      <c r="E104" s="17" t="s">
        <v>953</v>
      </c>
      <c r="F104" s="17" t="s">
        <v>954</v>
      </c>
      <c r="G104" s="16">
        <v>500663</v>
      </c>
      <c r="H104" s="18" t="s">
        <v>955</v>
      </c>
      <c r="I104" s="18" t="s">
        <v>955</v>
      </c>
      <c r="J104" s="17" t="s">
        <v>152</v>
      </c>
      <c r="K104" s="16" t="s">
        <v>152</v>
      </c>
      <c r="L104" s="17" t="s">
        <v>153</v>
      </c>
      <c r="M104" s="17" t="s">
        <v>715</v>
      </c>
      <c r="N104" s="17" t="s">
        <v>155</v>
      </c>
      <c r="O104" s="17" t="s">
        <v>156</v>
      </c>
      <c r="P104" s="17" t="s">
        <v>699</v>
      </c>
      <c r="Q104" s="16" t="s">
        <v>187</v>
      </c>
      <c r="R104" s="16" t="s">
        <v>244</v>
      </c>
      <c r="S104" s="16" t="s">
        <v>329</v>
      </c>
      <c r="T104" s="17" t="s">
        <v>188</v>
      </c>
      <c r="U104" s="17" t="s">
        <v>154</v>
      </c>
      <c r="V104" s="17"/>
      <c r="W104" s="16" t="s">
        <v>161</v>
      </c>
      <c r="X104" s="28">
        <v>3000000</v>
      </c>
      <c r="Y104" s="28">
        <v>12495000</v>
      </c>
      <c r="Z104" s="28">
        <v>531530.75</v>
      </c>
      <c r="AA104" s="28">
        <v>2213825.5999999987</v>
      </c>
      <c r="AB104" s="28">
        <v>0</v>
      </c>
      <c r="AC104" s="28">
        <v>0</v>
      </c>
      <c r="AD104" s="28">
        <v>0</v>
      </c>
      <c r="AE104" s="28">
        <v>0</v>
      </c>
      <c r="AF104" s="28">
        <v>0</v>
      </c>
      <c r="AG104" s="28">
        <v>0</v>
      </c>
      <c r="AH104" s="28">
        <v>531530.75</v>
      </c>
      <c r="AI104" s="28">
        <v>2213825.5999999987</v>
      </c>
      <c r="AJ104" s="28">
        <v>0</v>
      </c>
      <c r="AK104" s="28">
        <v>0</v>
      </c>
      <c r="AL104" s="28">
        <v>0</v>
      </c>
      <c r="AM104" s="28">
        <v>0</v>
      </c>
      <c r="AN104" s="28">
        <v>0</v>
      </c>
      <c r="AO104" s="28">
        <v>0</v>
      </c>
      <c r="AP104" s="28">
        <v>0</v>
      </c>
      <c r="AQ104" s="28">
        <v>0</v>
      </c>
      <c r="AR104" s="28">
        <v>0</v>
      </c>
      <c r="AS104" s="28">
        <v>0</v>
      </c>
      <c r="AT104" s="28">
        <v>7011.3013205282114</v>
      </c>
      <c r="AU104" s="28">
        <v>29202.07</v>
      </c>
      <c r="AV104" s="28">
        <v>538542.05132052826</v>
      </c>
      <c r="AW104" s="28">
        <v>2243027.6699999985</v>
      </c>
      <c r="AX104" s="28">
        <v>538542</v>
      </c>
      <c r="AY104" s="28">
        <v>2243027.4300000002</v>
      </c>
      <c r="AZ104" s="28">
        <v>0</v>
      </c>
      <c r="BA104" s="28">
        <v>0</v>
      </c>
      <c r="BB104" s="17" t="s">
        <v>162</v>
      </c>
      <c r="BC104" s="28">
        <v>0</v>
      </c>
      <c r="BD104" s="28">
        <v>0</v>
      </c>
      <c r="BE104" s="28">
        <v>0</v>
      </c>
      <c r="BF104" s="28">
        <v>0</v>
      </c>
      <c r="BG104" s="28">
        <v>0</v>
      </c>
      <c r="BH104" s="28">
        <v>0</v>
      </c>
      <c r="BI104" s="28">
        <v>0</v>
      </c>
      <c r="BJ104" s="28">
        <v>0</v>
      </c>
      <c r="BK104" s="28">
        <v>0</v>
      </c>
      <c r="BL104" s="28">
        <v>0</v>
      </c>
      <c r="BM104" s="28">
        <v>0</v>
      </c>
      <c r="BN104" s="28">
        <v>0</v>
      </c>
      <c r="BO104" s="28">
        <v>0</v>
      </c>
      <c r="BP104" s="28">
        <v>0</v>
      </c>
      <c r="BQ104" s="28">
        <v>0</v>
      </c>
      <c r="BR104" s="28">
        <v>0</v>
      </c>
      <c r="BS104" s="28">
        <v>0</v>
      </c>
      <c r="BT104" s="28">
        <v>0</v>
      </c>
      <c r="BU104" s="28">
        <v>0</v>
      </c>
      <c r="BV104" s="28">
        <v>0</v>
      </c>
      <c r="BW104" s="28">
        <v>0</v>
      </c>
      <c r="BX104" s="28">
        <v>0</v>
      </c>
      <c r="BY104" s="16">
        <v>6</v>
      </c>
      <c r="BZ104" s="16">
        <v>10</v>
      </c>
      <c r="CA104" s="16"/>
      <c r="CB104" s="16">
        <v>3</v>
      </c>
      <c r="CC104" s="16">
        <v>10</v>
      </c>
      <c r="CD104" s="67">
        <v>1</v>
      </c>
      <c r="CE104" s="67">
        <v>1</v>
      </c>
      <c r="CF104" s="16" t="s">
        <v>188</v>
      </c>
      <c r="CG104" s="16">
        <v>0</v>
      </c>
      <c r="CH104" s="16">
        <v>2020</v>
      </c>
      <c r="CI104" s="68">
        <v>1613610757.02</v>
      </c>
      <c r="CJ104" s="68">
        <v>0</v>
      </c>
      <c r="CK104" s="24">
        <v>0</v>
      </c>
      <c r="CL104" s="24">
        <v>0</v>
      </c>
      <c r="CM104" s="17"/>
      <c r="CN104" s="16">
        <v>3</v>
      </c>
      <c r="CO104" s="18" t="s">
        <v>448</v>
      </c>
      <c r="CP104" s="18" t="s">
        <v>2429</v>
      </c>
      <c r="CQ104" s="18" t="s">
        <v>448</v>
      </c>
      <c r="CR104" s="22" t="s">
        <v>166</v>
      </c>
      <c r="CS104" s="16"/>
      <c r="CT104" s="18" t="s">
        <v>956</v>
      </c>
      <c r="CU104" s="23">
        <v>41451</v>
      </c>
      <c r="CV104" s="16" t="s">
        <v>217</v>
      </c>
      <c r="CW104" s="23">
        <v>41464</v>
      </c>
      <c r="CX104" s="23">
        <v>41465</v>
      </c>
      <c r="CY104" s="23">
        <v>42583</v>
      </c>
      <c r="CZ104" s="23"/>
      <c r="DA104" s="23">
        <v>0</v>
      </c>
      <c r="DB104" s="23"/>
      <c r="DC104" s="23" t="s">
        <v>154</v>
      </c>
      <c r="DD104" s="23"/>
      <c r="DE104" s="23">
        <v>42948</v>
      </c>
      <c r="DF104" s="16"/>
      <c r="DG104" s="16"/>
      <c r="DH104" s="16"/>
      <c r="DI104" s="16"/>
      <c r="DJ104" s="16">
        <v>12</v>
      </c>
      <c r="DK104" s="16" t="s">
        <v>168</v>
      </c>
      <c r="DL104" s="16" t="s">
        <v>168</v>
      </c>
      <c r="DM104" s="16" t="s">
        <v>942</v>
      </c>
      <c r="DN104" s="24">
        <v>2.5</v>
      </c>
      <c r="DO104" s="25">
        <v>0</v>
      </c>
      <c r="DP104" s="24" t="s">
        <v>154</v>
      </c>
      <c r="DQ104" s="22" t="s">
        <v>169</v>
      </c>
      <c r="DR104" s="22" t="s">
        <v>169</v>
      </c>
      <c r="DS104" s="16" t="s">
        <v>1000</v>
      </c>
      <c r="DT104" s="16" t="s">
        <v>169</v>
      </c>
      <c r="DU104" s="16" t="s">
        <v>172</v>
      </c>
      <c r="DV104" s="16" t="s">
        <v>173</v>
      </c>
      <c r="DW104" s="16" t="s">
        <v>198</v>
      </c>
      <c r="DX104" s="16" t="s">
        <v>174</v>
      </c>
      <c r="DY104" s="16" t="s">
        <v>250</v>
      </c>
      <c r="DZ104" s="16" t="s">
        <v>251</v>
      </c>
      <c r="EA104" s="16" t="s">
        <v>176</v>
      </c>
      <c r="EB104" s="16" t="s">
        <v>409</v>
      </c>
      <c r="EC104" s="22"/>
      <c r="ED104" s="22" t="s">
        <v>177</v>
      </c>
      <c r="EE104" s="23" t="s">
        <v>154</v>
      </c>
      <c r="EF104" s="23" t="s">
        <v>154</v>
      </c>
      <c r="EG104" s="18" t="s">
        <v>154</v>
      </c>
      <c r="EH104" s="16" t="s">
        <v>154</v>
      </c>
      <c r="EI104" s="23"/>
      <c r="EJ104" s="16"/>
      <c r="EK104" s="16">
        <v>39</v>
      </c>
      <c r="EL104" s="28">
        <v>0</v>
      </c>
      <c r="EM104" s="28">
        <v>0</v>
      </c>
      <c r="EN104" s="23">
        <v>42996</v>
      </c>
      <c r="EO104" s="18" t="s">
        <v>356</v>
      </c>
      <c r="EP104" s="23"/>
      <c r="EQ104" s="23">
        <v>43052</v>
      </c>
      <c r="ER104" s="18" t="s">
        <v>957</v>
      </c>
      <c r="ES104" s="23"/>
      <c r="ET104" s="23"/>
      <c r="EU104" s="23"/>
      <c r="EV104" s="23">
        <v>44561</v>
      </c>
    </row>
    <row r="105" spans="1:152" ht="57.6" x14ac:dyDescent="0.3">
      <c r="A105" s="16">
        <v>102</v>
      </c>
      <c r="B105" s="17" t="s">
        <v>958</v>
      </c>
      <c r="C105" s="17" t="s">
        <v>959</v>
      </c>
      <c r="D105" s="17" t="s">
        <v>209</v>
      </c>
      <c r="E105" s="17" t="s">
        <v>960</v>
      </c>
      <c r="F105" s="17" t="s">
        <v>960</v>
      </c>
      <c r="G105" s="16">
        <v>500965</v>
      </c>
      <c r="H105" s="18" t="s">
        <v>961</v>
      </c>
      <c r="I105" s="18" t="s">
        <v>961</v>
      </c>
      <c r="J105" s="17" t="s">
        <v>152</v>
      </c>
      <c r="K105" s="16" t="s">
        <v>152</v>
      </c>
      <c r="L105" s="17" t="s">
        <v>153</v>
      </c>
      <c r="M105" s="17" t="s">
        <v>587</v>
      </c>
      <c r="N105" s="17" t="s">
        <v>155</v>
      </c>
      <c r="O105" s="17" t="s">
        <v>156</v>
      </c>
      <c r="P105" s="17" t="s">
        <v>243</v>
      </c>
      <c r="Q105" s="16" t="s">
        <v>158</v>
      </c>
      <c r="R105" s="16" t="s">
        <v>244</v>
      </c>
      <c r="S105" s="16" t="s">
        <v>245</v>
      </c>
      <c r="T105" s="17" t="s">
        <v>188</v>
      </c>
      <c r="U105" s="17" t="s">
        <v>154</v>
      </c>
      <c r="V105" s="17"/>
      <c r="W105" s="16" t="s">
        <v>161</v>
      </c>
      <c r="X105" s="28">
        <v>5000000</v>
      </c>
      <c r="Y105" s="28">
        <v>5000000</v>
      </c>
      <c r="Z105" s="28">
        <v>2959033.63</v>
      </c>
      <c r="AA105" s="28">
        <v>2959033.6299999994</v>
      </c>
      <c r="AB105" s="28">
        <v>0</v>
      </c>
      <c r="AC105" s="28">
        <v>0</v>
      </c>
      <c r="AD105" s="28">
        <v>0</v>
      </c>
      <c r="AE105" s="28">
        <v>0</v>
      </c>
      <c r="AF105" s="28">
        <v>0</v>
      </c>
      <c r="AG105" s="28">
        <v>0</v>
      </c>
      <c r="AH105" s="28">
        <v>2959033.63</v>
      </c>
      <c r="AI105" s="28">
        <v>2959033.6299999994</v>
      </c>
      <c r="AJ105" s="28">
        <v>0</v>
      </c>
      <c r="AK105" s="28">
        <v>0</v>
      </c>
      <c r="AL105" s="28">
        <v>0</v>
      </c>
      <c r="AM105" s="28">
        <v>0</v>
      </c>
      <c r="AN105" s="28">
        <v>0</v>
      </c>
      <c r="AO105" s="28">
        <v>0</v>
      </c>
      <c r="AP105" s="28">
        <v>0</v>
      </c>
      <c r="AQ105" s="28">
        <v>0</v>
      </c>
      <c r="AR105" s="28">
        <v>34541.919999999998</v>
      </c>
      <c r="AS105" s="28">
        <v>34541.919999999998</v>
      </c>
      <c r="AT105" s="28">
        <v>1600</v>
      </c>
      <c r="AU105" s="28">
        <v>1600</v>
      </c>
      <c r="AV105" s="28">
        <v>2960633.63</v>
      </c>
      <c r="AW105" s="28">
        <v>2960633.6299999994</v>
      </c>
      <c r="AX105" s="28">
        <v>1303574</v>
      </c>
      <c r="AY105" s="28">
        <v>1303574</v>
      </c>
      <c r="AZ105" s="28">
        <v>0</v>
      </c>
      <c r="BA105" s="28">
        <v>0</v>
      </c>
      <c r="BB105" s="17" t="s">
        <v>345</v>
      </c>
      <c r="BC105" s="28">
        <v>0</v>
      </c>
      <c r="BD105" s="28">
        <v>0</v>
      </c>
      <c r="BE105" s="28">
        <v>0</v>
      </c>
      <c r="BF105" s="28">
        <v>0</v>
      </c>
      <c r="BG105" s="28">
        <v>0</v>
      </c>
      <c r="BH105" s="28">
        <v>0</v>
      </c>
      <c r="BI105" s="28">
        <v>0</v>
      </c>
      <c r="BJ105" s="28">
        <v>0</v>
      </c>
      <c r="BK105" s="28">
        <v>0</v>
      </c>
      <c r="BL105" s="28">
        <v>0</v>
      </c>
      <c r="BM105" s="28">
        <v>0</v>
      </c>
      <c r="BN105" s="28">
        <v>0</v>
      </c>
      <c r="BO105" s="28">
        <v>0</v>
      </c>
      <c r="BP105" s="28">
        <v>0</v>
      </c>
      <c r="BQ105" s="28">
        <v>0</v>
      </c>
      <c r="BR105" s="28">
        <v>0</v>
      </c>
      <c r="BS105" s="28">
        <v>0</v>
      </c>
      <c r="BT105" s="28">
        <v>0</v>
      </c>
      <c r="BU105" s="28">
        <v>0</v>
      </c>
      <c r="BV105" s="28">
        <v>0</v>
      </c>
      <c r="BW105" s="28">
        <v>0</v>
      </c>
      <c r="BX105" s="28">
        <v>0</v>
      </c>
      <c r="BY105" s="16">
        <v>5</v>
      </c>
      <c r="BZ105" s="16">
        <v>10</v>
      </c>
      <c r="CA105" s="16"/>
      <c r="CB105" s="16">
        <v>3</v>
      </c>
      <c r="CC105" s="16">
        <v>10</v>
      </c>
      <c r="CD105" s="67">
        <v>1</v>
      </c>
      <c r="CE105" s="67">
        <v>1</v>
      </c>
      <c r="CF105" s="16" t="s">
        <v>188</v>
      </c>
      <c r="CG105" s="16">
        <v>0</v>
      </c>
      <c r="CH105" s="16">
        <v>2020</v>
      </c>
      <c r="CI105" s="68">
        <v>1613610757.02</v>
      </c>
      <c r="CJ105" s="68">
        <v>0</v>
      </c>
      <c r="CK105" s="24">
        <v>0</v>
      </c>
      <c r="CL105" s="24">
        <v>0</v>
      </c>
      <c r="CM105" s="17"/>
      <c r="CN105" s="16">
        <v>3</v>
      </c>
      <c r="CO105" s="18" t="s">
        <v>163</v>
      </c>
      <c r="CP105" s="18" t="s">
        <v>962</v>
      </c>
      <c r="CQ105" s="18" t="s">
        <v>165</v>
      </c>
      <c r="CR105" s="22" t="s">
        <v>166</v>
      </c>
      <c r="CS105" s="16"/>
      <c r="CT105" s="18" t="s">
        <v>963</v>
      </c>
      <c r="CU105" s="23">
        <v>40696</v>
      </c>
      <c r="CV105" s="16" t="s">
        <v>217</v>
      </c>
      <c r="CW105" s="23"/>
      <c r="CX105" s="23">
        <v>40737</v>
      </c>
      <c r="CY105" s="23">
        <v>43405</v>
      </c>
      <c r="CZ105" s="23"/>
      <c r="DA105" s="23">
        <v>0</v>
      </c>
      <c r="DB105" s="23">
        <v>43249</v>
      </c>
      <c r="DC105" s="23">
        <v>44151</v>
      </c>
      <c r="DD105" s="23">
        <v>44151</v>
      </c>
      <c r="DE105" s="23">
        <v>43980</v>
      </c>
      <c r="DF105" s="16"/>
      <c r="DG105" s="16"/>
      <c r="DH105" s="23">
        <v>43922</v>
      </c>
      <c r="DI105" s="16"/>
      <c r="DJ105" s="16">
        <v>12</v>
      </c>
      <c r="DK105" s="16" t="s">
        <v>168</v>
      </c>
      <c r="DL105" s="16" t="s">
        <v>168</v>
      </c>
      <c r="DM105" s="16" t="s">
        <v>942</v>
      </c>
      <c r="DN105" s="24">
        <v>2.5</v>
      </c>
      <c r="DO105" s="25">
        <v>0</v>
      </c>
      <c r="DP105" s="24" t="s">
        <v>154</v>
      </c>
      <c r="DQ105" s="22" t="s">
        <v>169</v>
      </c>
      <c r="DR105" s="22" t="s">
        <v>169</v>
      </c>
      <c r="DS105" s="16" t="s">
        <v>1000</v>
      </c>
      <c r="DT105" s="16" t="s">
        <v>169</v>
      </c>
      <c r="DU105" s="16" t="s">
        <v>172</v>
      </c>
      <c r="DV105" s="16" t="s">
        <v>173</v>
      </c>
      <c r="DW105" s="16" t="s">
        <v>198</v>
      </c>
      <c r="DX105" s="16" t="s">
        <v>174</v>
      </c>
      <c r="DY105" s="16" t="s">
        <v>218</v>
      </c>
      <c r="DZ105" s="16" t="s">
        <v>175</v>
      </c>
      <c r="EA105" s="16" t="s">
        <v>176</v>
      </c>
      <c r="EB105" s="16" t="s">
        <v>219</v>
      </c>
      <c r="EC105" s="22" t="s">
        <v>530</v>
      </c>
      <c r="ED105" s="22" t="s">
        <v>563</v>
      </c>
      <c r="EE105" s="23">
        <v>44151</v>
      </c>
      <c r="EF105" s="23" t="s">
        <v>964</v>
      </c>
      <c r="EG105" s="18" t="s">
        <v>965</v>
      </c>
      <c r="EH105" s="16" t="s">
        <v>154</v>
      </c>
      <c r="EI105" s="23"/>
      <c r="EJ105" s="16"/>
      <c r="EK105" s="16">
        <v>15</v>
      </c>
      <c r="EL105" s="28">
        <v>0</v>
      </c>
      <c r="EM105" s="28">
        <v>0</v>
      </c>
      <c r="EN105" s="23">
        <v>44135</v>
      </c>
      <c r="EO105" s="18" t="s">
        <v>2361</v>
      </c>
      <c r="EP105" s="23"/>
      <c r="EQ105" s="23">
        <v>44196</v>
      </c>
      <c r="ER105" s="18" t="s">
        <v>966</v>
      </c>
      <c r="ES105" s="23"/>
      <c r="ET105" s="23"/>
      <c r="EU105" s="23"/>
      <c r="EV105" s="23">
        <v>44561</v>
      </c>
    </row>
    <row r="106" spans="1:152" ht="43.2" hidden="1" x14ac:dyDescent="0.3">
      <c r="A106" s="16">
        <v>103</v>
      </c>
      <c r="B106" s="17" t="s">
        <v>958</v>
      </c>
      <c r="C106" s="17" t="s">
        <v>967</v>
      </c>
      <c r="D106" s="17" t="s">
        <v>209</v>
      </c>
      <c r="E106" s="17" t="s">
        <v>968</v>
      </c>
      <c r="F106" s="17" t="s">
        <v>969</v>
      </c>
      <c r="G106" s="16">
        <v>500507</v>
      </c>
      <c r="H106" s="18" t="s">
        <v>961</v>
      </c>
      <c r="I106" s="18" t="s">
        <v>961</v>
      </c>
      <c r="J106" s="17" t="s">
        <v>154</v>
      </c>
      <c r="K106" s="16" t="s">
        <v>154</v>
      </c>
      <c r="L106" s="17" t="s">
        <v>154</v>
      </c>
      <c r="M106" s="17" t="s">
        <v>154</v>
      </c>
      <c r="N106" s="17" t="s">
        <v>155</v>
      </c>
      <c r="O106" s="17" t="s">
        <v>156</v>
      </c>
      <c r="P106" s="17" t="s">
        <v>157</v>
      </c>
      <c r="Q106" s="16" t="s">
        <v>158</v>
      </c>
      <c r="R106" s="16" t="s">
        <v>159</v>
      </c>
      <c r="S106" s="16"/>
      <c r="T106" s="17" t="s">
        <v>344</v>
      </c>
      <c r="U106" s="17" t="s">
        <v>154</v>
      </c>
      <c r="V106" s="17"/>
      <c r="W106" s="16" t="s">
        <v>161</v>
      </c>
      <c r="X106" s="28">
        <v>5000000</v>
      </c>
      <c r="Y106" s="28">
        <v>5000000</v>
      </c>
      <c r="Z106" s="28">
        <v>0</v>
      </c>
      <c r="AA106" s="28">
        <v>0</v>
      </c>
      <c r="AB106" s="28">
        <v>0</v>
      </c>
      <c r="AC106" s="28">
        <v>0</v>
      </c>
      <c r="AD106" s="28">
        <v>0</v>
      </c>
      <c r="AE106" s="28">
        <v>0</v>
      </c>
      <c r="AF106" s="28">
        <v>0</v>
      </c>
      <c r="AG106" s="28">
        <v>0</v>
      </c>
      <c r="AH106" s="28">
        <v>0</v>
      </c>
      <c r="AI106" s="28">
        <v>0</v>
      </c>
      <c r="AJ106" s="28">
        <v>0</v>
      </c>
      <c r="AK106" s="28">
        <v>0</v>
      </c>
      <c r="AL106" s="28">
        <v>0</v>
      </c>
      <c r="AM106" s="28">
        <v>0</v>
      </c>
      <c r="AN106" s="28">
        <v>0</v>
      </c>
      <c r="AO106" s="28">
        <v>0</v>
      </c>
      <c r="AP106" s="28">
        <v>0</v>
      </c>
      <c r="AQ106" s="28">
        <v>0</v>
      </c>
      <c r="AR106" s="28">
        <v>0</v>
      </c>
      <c r="AS106" s="28">
        <v>0</v>
      </c>
      <c r="AT106" s="28">
        <v>0</v>
      </c>
      <c r="AU106" s="28">
        <v>0</v>
      </c>
      <c r="AV106" s="28">
        <v>0</v>
      </c>
      <c r="AW106" s="28">
        <v>0</v>
      </c>
      <c r="AX106" s="28">
        <v>0</v>
      </c>
      <c r="AY106" s="28">
        <v>0</v>
      </c>
      <c r="AZ106" s="28">
        <v>0</v>
      </c>
      <c r="BA106" s="28">
        <v>0</v>
      </c>
      <c r="BB106" s="17" t="s">
        <v>345</v>
      </c>
      <c r="BC106" s="28">
        <v>0</v>
      </c>
      <c r="BD106" s="28">
        <v>0</v>
      </c>
      <c r="BE106" s="28">
        <v>0</v>
      </c>
      <c r="BF106" s="28">
        <v>0</v>
      </c>
      <c r="BG106" s="28">
        <v>0</v>
      </c>
      <c r="BH106" s="28">
        <v>0</v>
      </c>
      <c r="BI106" s="28">
        <v>0</v>
      </c>
      <c r="BJ106" s="28">
        <v>0</v>
      </c>
      <c r="BK106" s="28">
        <v>0</v>
      </c>
      <c r="BL106" s="28">
        <v>0</v>
      </c>
      <c r="BM106" s="28">
        <v>0</v>
      </c>
      <c r="BN106" s="28">
        <v>0</v>
      </c>
      <c r="BO106" s="28">
        <v>0</v>
      </c>
      <c r="BP106" s="28">
        <v>0</v>
      </c>
      <c r="BQ106" s="28">
        <v>0</v>
      </c>
      <c r="BR106" s="28">
        <v>0</v>
      </c>
      <c r="BS106" s="28">
        <v>0</v>
      </c>
      <c r="BT106" s="28">
        <v>0</v>
      </c>
      <c r="BU106" s="28">
        <v>0</v>
      </c>
      <c r="BV106" s="28">
        <v>0</v>
      </c>
      <c r="BW106" s="28">
        <v>0</v>
      </c>
      <c r="BX106" s="28">
        <v>0</v>
      </c>
      <c r="BY106" s="16">
        <v>5</v>
      </c>
      <c r="BZ106" s="16">
        <v>5</v>
      </c>
      <c r="CA106" s="16"/>
      <c r="CB106" s="16">
        <v>3</v>
      </c>
      <c r="CC106" s="16" t="s">
        <v>154</v>
      </c>
      <c r="CD106" s="67"/>
      <c r="CE106" s="67"/>
      <c r="CF106" s="16" t="s">
        <v>2413</v>
      </c>
      <c r="CG106" s="16">
        <v>15</v>
      </c>
      <c r="CH106" s="16">
        <v>2020</v>
      </c>
      <c r="CI106" s="68">
        <v>1613610757.02</v>
      </c>
      <c r="CJ106" s="68">
        <v>242041613.553</v>
      </c>
      <c r="CK106" s="24">
        <v>0</v>
      </c>
      <c r="CL106" s="24">
        <v>0</v>
      </c>
      <c r="CM106" s="17"/>
      <c r="CN106" s="16">
        <v>1</v>
      </c>
      <c r="CO106" s="18" t="s">
        <v>163</v>
      </c>
      <c r="CP106" s="18" t="s">
        <v>962</v>
      </c>
      <c r="CQ106" s="18" t="s">
        <v>165</v>
      </c>
      <c r="CR106" s="22" t="s">
        <v>166</v>
      </c>
      <c r="CS106" s="16"/>
      <c r="CT106" s="18" t="s">
        <v>970</v>
      </c>
      <c r="CU106" s="23">
        <v>40716</v>
      </c>
      <c r="CV106" s="16" t="s">
        <v>217</v>
      </c>
      <c r="CW106" s="23"/>
      <c r="CX106" s="23">
        <v>40737</v>
      </c>
      <c r="CY106" s="23">
        <v>40812</v>
      </c>
      <c r="CZ106" s="23"/>
      <c r="DA106" s="23">
        <v>0</v>
      </c>
      <c r="DB106" s="23">
        <v>40777</v>
      </c>
      <c r="DC106" s="23" t="s">
        <v>154</v>
      </c>
      <c r="DD106" s="23"/>
      <c r="DE106" s="23">
        <v>43699</v>
      </c>
      <c r="DF106" s="16"/>
      <c r="DG106" s="16"/>
      <c r="DH106" s="16"/>
      <c r="DI106" s="16"/>
      <c r="DJ106" s="16">
        <v>12</v>
      </c>
      <c r="DK106" s="16" t="s">
        <v>168</v>
      </c>
      <c r="DL106" s="16" t="s">
        <v>168</v>
      </c>
      <c r="DM106" s="16" t="s">
        <v>347</v>
      </c>
      <c r="DN106" s="24">
        <v>2</v>
      </c>
      <c r="DO106" s="25">
        <v>0</v>
      </c>
      <c r="DP106" s="24" t="s">
        <v>154</v>
      </c>
      <c r="DQ106" s="22" t="s">
        <v>169</v>
      </c>
      <c r="DR106" s="22" t="s">
        <v>169</v>
      </c>
      <c r="DS106" s="16" t="s">
        <v>1000</v>
      </c>
      <c r="DT106" s="16" t="s">
        <v>169</v>
      </c>
      <c r="DU106" s="16" t="s">
        <v>172</v>
      </c>
      <c r="DV106" s="16" t="s">
        <v>173</v>
      </c>
      <c r="DW106" s="16" t="s">
        <v>198</v>
      </c>
      <c r="DX106" s="16" t="s">
        <v>174</v>
      </c>
      <c r="DY106" s="16" t="s">
        <v>218</v>
      </c>
      <c r="DZ106" s="16" t="s">
        <v>175</v>
      </c>
      <c r="EA106" s="16" t="s">
        <v>176</v>
      </c>
      <c r="EB106" s="16" t="s">
        <v>219</v>
      </c>
      <c r="EC106" s="22" t="s">
        <v>530</v>
      </c>
      <c r="ED106" s="22" t="s">
        <v>971</v>
      </c>
      <c r="EE106" s="23" t="s">
        <v>154</v>
      </c>
      <c r="EF106" s="23" t="s">
        <v>154</v>
      </c>
      <c r="EG106" s="18" t="s">
        <v>154</v>
      </c>
      <c r="EH106" s="16" t="s">
        <v>154</v>
      </c>
      <c r="EI106" s="23"/>
      <c r="EJ106" s="16"/>
      <c r="EK106" s="16" t="s">
        <v>154</v>
      </c>
      <c r="EL106" s="28">
        <v>0</v>
      </c>
      <c r="EM106" s="28">
        <v>0</v>
      </c>
      <c r="EN106" s="23"/>
      <c r="EO106" s="18"/>
      <c r="EP106" s="23"/>
      <c r="EQ106" s="23"/>
      <c r="ER106" s="18"/>
      <c r="ES106" s="23"/>
      <c r="ET106" s="23"/>
      <c r="EU106" s="23">
        <v>43405</v>
      </c>
      <c r="EV106" s="23">
        <v>44561</v>
      </c>
    </row>
    <row r="107" spans="1:152" ht="43.2" hidden="1" x14ac:dyDescent="0.3">
      <c r="A107" s="16">
        <v>104</v>
      </c>
      <c r="B107" s="17" t="s">
        <v>958</v>
      </c>
      <c r="C107" s="17" t="s">
        <v>972</v>
      </c>
      <c r="D107" s="17" t="s">
        <v>209</v>
      </c>
      <c r="E107" s="17" t="s">
        <v>973</v>
      </c>
      <c r="F107" s="17" t="s">
        <v>974</v>
      </c>
      <c r="G107" s="16">
        <v>500901</v>
      </c>
      <c r="H107" s="18" t="s">
        <v>961</v>
      </c>
      <c r="I107" s="18" t="s">
        <v>961</v>
      </c>
      <c r="J107" s="17" t="s">
        <v>154</v>
      </c>
      <c r="K107" s="16" t="s">
        <v>154</v>
      </c>
      <c r="L107" s="17" t="s">
        <v>154</v>
      </c>
      <c r="M107" s="17" t="s">
        <v>154</v>
      </c>
      <c r="N107" s="17" t="s">
        <v>155</v>
      </c>
      <c r="O107" s="17" t="s">
        <v>156</v>
      </c>
      <c r="P107" s="17" t="s">
        <v>537</v>
      </c>
      <c r="Q107" s="16" t="s">
        <v>158</v>
      </c>
      <c r="R107" s="16" t="s">
        <v>159</v>
      </c>
      <c r="S107" s="16"/>
      <c r="T107" s="17" t="s">
        <v>344</v>
      </c>
      <c r="U107" s="17" t="s">
        <v>154</v>
      </c>
      <c r="V107" s="17"/>
      <c r="W107" s="16" t="s">
        <v>161</v>
      </c>
      <c r="X107" s="28">
        <v>2000000</v>
      </c>
      <c r="Y107" s="28">
        <v>2000000</v>
      </c>
      <c r="Z107" s="28">
        <v>0</v>
      </c>
      <c r="AA107" s="28">
        <v>0</v>
      </c>
      <c r="AB107" s="28">
        <v>0</v>
      </c>
      <c r="AC107" s="28">
        <v>0</v>
      </c>
      <c r="AD107" s="28">
        <v>0</v>
      </c>
      <c r="AE107" s="28">
        <v>0</v>
      </c>
      <c r="AF107" s="28">
        <v>0</v>
      </c>
      <c r="AG107" s="28">
        <v>0</v>
      </c>
      <c r="AH107" s="28">
        <v>0</v>
      </c>
      <c r="AI107" s="28">
        <v>0</v>
      </c>
      <c r="AJ107" s="28">
        <v>0</v>
      </c>
      <c r="AK107" s="28">
        <v>0</v>
      </c>
      <c r="AL107" s="28">
        <v>0</v>
      </c>
      <c r="AM107" s="28">
        <v>0</v>
      </c>
      <c r="AN107" s="28">
        <v>0</v>
      </c>
      <c r="AO107" s="28">
        <v>0</v>
      </c>
      <c r="AP107" s="28">
        <v>0</v>
      </c>
      <c r="AQ107" s="28">
        <v>0</v>
      </c>
      <c r="AR107" s="28">
        <v>0</v>
      </c>
      <c r="AS107" s="28">
        <v>0</v>
      </c>
      <c r="AT107" s="28">
        <v>0</v>
      </c>
      <c r="AU107" s="28">
        <v>0</v>
      </c>
      <c r="AV107" s="28">
        <v>0</v>
      </c>
      <c r="AW107" s="28">
        <v>0</v>
      </c>
      <c r="AX107" s="28">
        <v>0</v>
      </c>
      <c r="AY107" s="28">
        <v>0</v>
      </c>
      <c r="AZ107" s="28">
        <v>0</v>
      </c>
      <c r="BA107" s="28">
        <v>0</v>
      </c>
      <c r="BB107" s="17" t="s">
        <v>345</v>
      </c>
      <c r="BC107" s="28">
        <v>0</v>
      </c>
      <c r="BD107" s="28">
        <v>0</v>
      </c>
      <c r="BE107" s="28">
        <v>0</v>
      </c>
      <c r="BF107" s="28">
        <v>0</v>
      </c>
      <c r="BG107" s="28">
        <v>0</v>
      </c>
      <c r="BH107" s="28">
        <v>0</v>
      </c>
      <c r="BI107" s="28">
        <v>0</v>
      </c>
      <c r="BJ107" s="28">
        <v>0</v>
      </c>
      <c r="BK107" s="28">
        <v>0</v>
      </c>
      <c r="BL107" s="28">
        <v>0</v>
      </c>
      <c r="BM107" s="28">
        <v>0</v>
      </c>
      <c r="BN107" s="28">
        <v>0</v>
      </c>
      <c r="BO107" s="28">
        <v>0</v>
      </c>
      <c r="BP107" s="28">
        <v>0</v>
      </c>
      <c r="BQ107" s="28">
        <v>0</v>
      </c>
      <c r="BR107" s="28">
        <v>0</v>
      </c>
      <c r="BS107" s="28">
        <v>0</v>
      </c>
      <c r="BT107" s="28">
        <v>0</v>
      </c>
      <c r="BU107" s="28">
        <v>0</v>
      </c>
      <c r="BV107" s="28">
        <v>0</v>
      </c>
      <c r="BW107" s="28">
        <v>0</v>
      </c>
      <c r="BX107" s="28">
        <v>0</v>
      </c>
      <c r="BY107" s="16">
        <v>5</v>
      </c>
      <c r="BZ107" s="16">
        <v>5</v>
      </c>
      <c r="CA107" s="16"/>
      <c r="CB107" s="16">
        <v>3</v>
      </c>
      <c r="CC107" s="16" t="s">
        <v>154</v>
      </c>
      <c r="CD107" s="67"/>
      <c r="CE107" s="67"/>
      <c r="CF107" s="16" t="s">
        <v>2413</v>
      </c>
      <c r="CG107" s="16">
        <v>15</v>
      </c>
      <c r="CH107" s="16">
        <v>2020</v>
      </c>
      <c r="CI107" s="68">
        <v>1613610757.02</v>
      </c>
      <c r="CJ107" s="68">
        <v>242041613.553</v>
      </c>
      <c r="CK107" s="24">
        <v>0</v>
      </c>
      <c r="CL107" s="24">
        <v>0</v>
      </c>
      <c r="CM107" s="17"/>
      <c r="CN107" s="16">
        <v>1</v>
      </c>
      <c r="CO107" s="18" t="s">
        <v>163</v>
      </c>
      <c r="CP107" s="18" t="s">
        <v>962</v>
      </c>
      <c r="CQ107" s="18" t="s">
        <v>165</v>
      </c>
      <c r="CR107" s="22" t="s">
        <v>166</v>
      </c>
      <c r="CS107" s="16"/>
      <c r="CT107" s="18" t="s">
        <v>975</v>
      </c>
      <c r="CU107" s="23">
        <v>42480</v>
      </c>
      <c r="CV107" s="16" t="s">
        <v>217</v>
      </c>
      <c r="CW107" s="23"/>
      <c r="CX107" s="23"/>
      <c r="CY107" s="23">
        <v>42754</v>
      </c>
      <c r="CZ107" s="23"/>
      <c r="DA107" s="23">
        <v>0</v>
      </c>
      <c r="DB107" s="23">
        <v>40777</v>
      </c>
      <c r="DC107" s="23" t="s">
        <v>154</v>
      </c>
      <c r="DD107" s="23"/>
      <c r="DE107" s="23">
        <v>43783</v>
      </c>
      <c r="DF107" s="16"/>
      <c r="DG107" s="16"/>
      <c r="DH107" s="16"/>
      <c r="DI107" s="16"/>
      <c r="DJ107" s="16">
        <v>12</v>
      </c>
      <c r="DK107" s="16" t="s">
        <v>168</v>
      </c>
      <c r="DL107" s="16" t="s">
        <v>168</v>
      </c>
      <c r="DM107" s="16" t="s">
        <v>347</v>
      </c>
      <c r="DN107" s="24">
        <v>2.5</v>
      </c>
      <c r="DO107" s="25">
        <v>0</v>
      </c>
      <c r="DP107" s="24" t="s">
        <v>154</v>
      </c>
      <c r="DQ107" s="22" t="s">
        <v>169</v>
      </c>
      <c r="DR107" s="22" t="s">
        <v>169</v>
      </c>
      <c r="DS107" s="16" t="s">
        <v>1000</v>
      </c>
      <c r="DT107" s="16" t="s">
        <v>169</v>
      </c>
      <c r="DU107" s="16" t="s">
        <v>172</v>
      </c>
      <c r="DV107" s="16" t="s">
        <v>173</v>
      </c>
      <c r="DW107" s="16" t="s">
        <v>198</v>
      </c>
      <c r="DX107" s="16" t="s">
        <v>174</v>
      </c>
      <c r="DY107" s="16" t="s">
        <v>218</v>
      </c>
      <c r="DZ107" s="16" t="s">
        <v>175</v>
      </c>
      <c r="EA107" s="16" t="s">
        <v>176</v>
      </c>
      <c r="EB107" s="16" t="s">
        <v>219</v>
      </c>
      <c r="EC107" s="22" t="s">
        <v>530</v>
      </c>
      <c r="ED107" s="22" t="s">
        <v>348</v>
      </c>
      <c r="EE107" s="23" t="s">
        <v>154</v>
      </c>
      <c r="EF107" s="23" t="s">
        <v>154</v>
      </c>
      <c r="EG107" s="18" t="s">
        <v>154</v>
      </c>
      <c r="EH107" s="16" t="s">
        <v>154</v>
      </c>
      <c r="EI107" s="23"/>
      <c r="EJ107" s="16"/>
      <c r="EK107" s="16" t="s">
        <v>154</v>
      </c>
      <c r="EL107" s="28">
        <v>0</v>
      </c>
      <c r="EM107" s="28">
        <v>0</v>
      </c>
      <c r="EN107" s="23"/>
      <c r="EO107" s="18"/>
      <c r="EP107" s="23"/>
      <c r="EQ107" s="23"/>
      <c r="ER107" s="18"/>
      <c r="ES107" s="23"/>
      <c r="ET107" s="23"/>
      <c r="EU107" s="23">
        <v>43405</v>
      </c>
      <c r="EV107" s="23">
        <v>44561</v>
      </c>
    </row>
    <row r="108" spans="1:152" ht="57.6" x14ac:dyDescent="0.3">
      <c r="A108" s="16">
        <v>105</v>
      </c>
      <c r="B108" s="17" t="s">
        <v>958</v>
      </c>
      <c r="C108" s="17" t="s">
        <v>976</v>
      </c>
      <c r="D108" s="17" t="s">
        <v>209</v>
      </c>
      <c r="E108" s="17" t="s">
        <v>977</v>
      </c>
      <c r="F108" s="17" t="s">
        <v>978</v>
      </c>
      <c r="G108" s="16">
        <v>500966</v>
      </c>
      <c r="H108" s="18" t="s">
        <v>961</v>
      </c>
      <c r="I108" s="18" t="s">
        <v>961</v>
      </c>
      <c r="J108" s="17" t="s">
        <v>152</v>
      </c>
      <c r="K108" s="16" t="s">
        <v>152</v>
      </c>
      <c r="L108" s="17" t="s">
        <v>153</v>
      </c>
      <c r="M108" s="17" t="s">
        <v>587</v>
      </c>
      <c r="N108" s="17" t="s">
        <v>155</v>
      </c>
      <c r="O108" s="17" t="s">
        <v>156</v>
      </c>
      <c r="P108" s="17" t="s">
        <v>979</v>
      </c>
      <c r="Q108" s="16" t="s">
        <v>158</v>
      </c>
      <c r="R108" s="16" t="s">
        <v>244</v>
      </c>
      <c r="S108" s="16" t="s">
        <v>245</v>
      </c>
      <c r="T108" s="17" t="s">
        <v>188</v>
      </c>
      <c r="U108" s="17" t="s">
        <v>154</v>
      </c>
      <c r="V108" s="17"/>
      <c r="W108" s="16" t="s">
        <v>161</v>
      </c>
      <c r="X108" s="28">
        <v>2000000</v>
      </c>
      <c r="Y108" s="28">
        <v>2000000</v>
      </c>
      <c r="Z108" s="28">
        <v>1456143.33</v>
      </c>
      <c r="AA108" s="28">
        <v>1456143.33</v>
      </c>
      <c r="AB108" s="28">
        <v>0</v>
      </c>
      <c r="AC108" s="28">
        <v>0</v>
      </c>
      <c r="AD108" s="28">
        <v>0</v>
      </c>
      <c r="AE108" s="28">
        <v>0</v>
      </c>
      <c r="AF108" s="28">
        <v>0</v>
      </c>
      <c r="AG108" s="28">
        <v>0</v>
      </c>
      <c r="AH108" s="28">
        <v>1456143.33</v>
      </c>
      <c r="AI108" s="28">
        <v>1456143.33</v>
      </c>
      <c r="AJ108" s="28">
        <v>0</v>
      </c>
      <c r="AK108" s="28">
        <v>0</v>
      </c>
      <c r="AL108" s="28">
        <v>0</v>
      </c>
      <c r="AM108" s="28">
        <v>0</v>
      </c>
      <c r="AN108" s="28">
        <v>0</v>
      </c>
      <c r="AO108" s="28">
        <v>0</v>
      </c>
      <c r="AP108" s="28">
        <v>0</v>
      </c>
      <c r="AQ108" s="28">
        <v>0</v>
      </c>
      <c r="AR108" s="28">
        <v>40376.519999999997</v>
      </c>
      <c r="AS108" s="28">
        <v>40376.519999999997</v>
      </c>
      <c r="AT108" s="28">
        <v>0</v>
      </c>
      <c r="AU108" s="28">
        <v>0</v>
      </c>
      <c r="AV108" s="28">
        <v>1456143.33</v>
      </c>
      <c r="AW108" s="28">
        <v>1456143.33</v>
      </c>
      <c r="AX108" s="28">
        <v>1324089</v>
      </c>
      <c r="AY108" s="28">
        <v>1324089</v>
      </c>
      <c r="AZ108" s="28">
        <v>0</v>
      </c>
      <c r="BA108" s="28">
        <v>0</v>
      </c>
      <c r="BB108" s="17" t="s">
        <v>345</v>
      </c>
      <c r="BC108" s="28">
        <v>0</v>
      </c>
      <c r="BD108" s="28">
        <v>0</v>
      </c>
      <c r="BE108" s="28">
        <v>0</v>
      </c>
      <c r="BF108" s="28">
        <v>0</v>
      </c>
      <c r="BG108" s="28">
        <v>0</v>
      </c>
      <c r="BH108" s="28">
        <v>0</v>
      </c>
      <c r="BI108" s="28">
        <v>0</v>
      </c>
      <c r="BJ108" s="28">
        <v>0</v>
      </c>
      <c r="BK108" s="28">
        <v>0</v>
      </c>
      <c r="BL108" s="28">
        <v>0</v>
      </c>
      <c r="BM108" s="28">
        <v>0</v>
      </c>
      <c r="BN108" s="28">
        <v>0</v>
      </c>
      <c r="BO108" s="28">
        <v>0</v>
      </c>
      <c r="BP108" s="28">
        <v>0</v>
      </c>
      <c r="BQ108" s="28">
        <v>0</v>
      </c>
      <c r="BR108" s="28">
        <v>0</v>
      </c>
      <c r="BS108" s="28">
        <v>0</v>
      </c>
      <c r="BT108" s="28">
        <v>0</v>
      </c>
      <c r="BU108" s="28">
        <v>0</v>
      </c>
      <c r="BV108" s="28">
        <v>0</v>
      </c>
      <c r="BW108" s="28">
        <v>0</v>
      </c>
      <c r="BX108" s="28">
        <v>0</v>
      </c>
      <c r="BY108" s="16">
        <v>5</v>
      </c>
      <c r="BZ108" s="16">
        <v>10</v>
      </c>
      <c r="CA108" s="16"/>
      <c r="CB108" s="16">
        <v>3</v>
      </c>
      <c r="CC108" s="16">
        <v>10</v>
      </c>
      <c r="CD108" s="67">
        <v>1</v>
      </c>
      <c r="CE108" s="67">
        <v>1</v>
      </c>
      <c r="CF108" s="16" t="s">
        <v>188</v>
      </c>
      <c r="CG108" s="16">
        <v>0</v>
      </c>
      <c r="CH108" s="16">
        <v>2020</v>
      </c>
      <c r="CI108" s="68">
        <v>1613610757.02</v>
      </c>
      <c r="CJ108" s="68">
        <v>0</v>
      </c>
      <c r="CK108" s="24">
        <v>0</v>
      </c>
      <c r="CL108" s="24">
        <v>0</v>
      </c>
      <c r="CM108" s="17"/>
      <c r="CN108" s="16">
        <v>3</v>
      </c>
      <c r="CO108" s="18" t="s">
        <v>163</v>
      </c>
      <c r="CP108" s="18" t="s">
        <v>962</v>
      </c>
      <c r="CQ108" s="18" t="s">
        <v>165</v>
      </c>
      <c r="CR108" s="22" t="s">
        <v>166</v>
      </c>
      <c r="CS108" s="16"/>
      <c r="CT108" s="18" t="s">
        <v>980</v>
      </c>
      <c r="CU108" s="23">
        <v>43327</v>
      </c>
      <c r="CV108" s="16" t="s">
        <v>217</v>
      </c>
      <c r="CW108" s="23"/>
      <c r="CX108" s="23"/>
      <c r="CY108" s="23">
        <v>43405</v>
      </c>
      <c r="CZ108" s="23"/>
      <c r="DA108" s="23">
        <v>0</v>
      </c>
      <c r="DB108" s="23"/>
      <c r="DC108" s="23">
        <v>44151</v>
      </c>
      <c r="DD108" s="23">
        <v>44151</v>
      </c>
      <c r="DE108" s="23">
        <v>43980</v>
      </c>
      <c r="DF108" s="16"/>
      <c r="DG108" s="16"/>
      <c r="DH108" s="23">
        <v>43922</v>
      </c>
      <c r="DI108" s="16"/>
      <c r="DJ108" s="16">
        <v>12</v>
      </c>
      <c r="DK108" s="16" t="s">
        <v>168</v>
      </c>
      <c r="DL108" s="16" t="s">
        <v>168</v>
      </c>
      <c r="DM108" s="16" t="s">
        <v>942</v>
      </c>
      <c r="DN108" s="24">
        <v>2.5</v>
      </c>
      <c r="DO108" s="25">
        <v>0</v>
      </c>
      <c r="DP108" s="24" t="s">
        <v>154</v>
      </c>
      <c r="DQ108" s="22" t="s">
        <v>169</v>
      </c>
      <c r="DR108" s="22" t="s">
        <v>169</v>
      </c>
      <c r="DS108" s="16" t="s">
        <v>1000</v>
      </c>
      <c r="DT108" s="16" t="s">
        <v>169</v>
      </c>
      <c r="DU108" s="16" t="s">
        <v>172</v>
      </c>
      <c r="DV108" s="16" t="s">
        <v>173</v>
      </c>
      <c r="DW108" s="16" t="s">
        <v>198</v>
      </c>
      <c r="DX108" s="16" t="s">
        <v>174</v>
      </c>
      <c r="DY108" s="16" t="s">
        <v>218</v>
      </c>
      <c r="DZ108" s="16" t="s">
        <v>175</v>
      </c>
      <c r="EA108" s="16" t="s">
        <v>176</v>
      </c>
      <c r="EB108" s="16" t="s">
        <v>219</v>
      </c>
      <c r="EC108" s="22" t="s">
        <v>530</v>
      </c>
      <c r="ED108" s="22"/>
      <c r="EE108" s="23" t="s">
        <v>154</v>
      </c>
      <c r="EF108" s="23" t="s">
        <v>154</v>
      </c>
      <c r="EG108" s="18" t="s">
        <v>154</v>
      </c>
      <c r="EH108" s="16" t="s">
        <v>154</v>
      </c>
      <c r="EI108" s="23"/>
      <c r="EJ108" s="16"/>
      <c r="EK108" s="16">
        <v>15</v>
      </c>
      <c r="EL108" s="28">
        <v>0</v>
      </c>
      <c r="EM108" s="28">
        <v>0</v>
      </c>
      <c r="EN108" s="23">
        <v>44135</v>
      </c>
      <c r="EO108" s="18" t="s">
        <v>2361</v>
      </c>
      <c r="EP108" s="23"/>
      <c r="EQ108" s="23">
        <v>44196</v>
      </c>
      <c r="ER108" s="18" t="s">
        <v>966</v>
      </c>
      <c r="ES108" s="23"/>
      <c r="ET108" s="23"/>
      <c r="EU108" s="23"/>
      <c r="EV108" s="23">
        <v>44561</v>
      </c>
    </row>
    <row r="109" spans="1:152" ht="57.6" x14ac:dyDescent="0.3">
      <c r="A109" s="16">
        <v>106</v>
      </c>
      <c r="B109" s="17" t="s">
        <v>958</v>
      </c>
      <c r="C109" s="17" t="s">
        <v>981</v>
      </c>
      <c r="D109" s="17" t="s">
        <v>209</v>
      </c>
      <c r="E109" s="17" t="s">
        <v>982</v>
      </c>
      <c r="F109" s="17" t="s">
        <v>982</v>
      </c>
      <c r="G109" s="16">
        <v>501027</v>
      </c>
      <c r="H109" s="18" t="s">
        <v>961</v>
      </c>
      <c r="I109" s="18" t="s">
        <v>961</v>
      </c>
      <c r="J109" s="17" t="s">
        <v>152</v>
      </c>
      <c r="K109" s="16" t="s">
        <v>152</v>
      </c>
      <c r="L109" s="17" t="s">
        <v>153</v>
      </c>
      <c r="M109" s="17" t="s">
        <v>587</v>
      </c>
      <c r="N109" s="17" t="s">
        <v>155</v>
      </c>
      <c r="O109" s="17" t="s">
        <v>185</v>
      </c>
      <c r="P109" s="17" t="s">
        <v>543</v>
      </c>
      <c r="Q109" s="16" t="s">
        <v>158</v>
      </c>
      <c r="R109" s="16" t="s">
        <v>244</v>
      </c>
      <c r="S109" s="16" t="s">
        <v>329</v>
      </c>
      <c r="T109" s="17" t="s">
        <v>188</v>
      </c>
      <c r="U109" s="17" t="s">
        <v>642</v>
      </c>
      <c r="V109" s="17"/>
      <c r="W109" s="16" t="s">
        <v>161</v>
      </c>
      <c r="X109" s="28">
        <v>400000</v>
      </c>
      <c r="Y109" s="28">
        <v>400000</v>
      </c>
      <c r="Z109" s="28">
        <v>344322.4598949324</v>
      </c>
      <c r="AA109" s="28">
        <v>344322.45999999996</v>
      </c>
      <c r="AB109" s="28">
        <v>0</v>
      </c>
      <c r="AC109" s="28">
        <v>0</v>
      </c>
      <c r="AD109" s="28">
        <v>0</v>
      </c>
      <c r="AE109" s="28">
        <v>0</v>
      </c>
      <c r="AF109" s="28">
        <v>0</v>
      </c>
      <c r="AG109" s="28">
        <v>0</v>
      </c>
      <c r="AH109" s="28">
        <v>344322.4598949324</v>
      </c>
      <c r="AI109" s="28">
        <v>344322.45999999996</v>
      </c>
      <c r="AJ109" s="28">
        <v>0</v>
      </c>
      <c r="AK109" s="28">
        <v>0</v>
      </c>
      <c r="AL109" s="28">
        <v>0</v>
      </c>
      <c r="AM109" s="28">
        <v>0</v>
      </c>
      <c r="AN109" s="28">
        <v>0</v>
      </c>
      <c r="AO109" s="28">
        <v>0</v>
      </c>
      <c r="AP109" s="28">
        <v>0</v>
      </c>
      <c r="AQ109" s="28">
        <v>0</v>
      </c>
      <c r="AR109" s="28">
        <v>5967.1</v>
      </c>
      <c r="AS109" s="28">
        <v>5967.1</v>
      </c>
      <c r="AT109" s="28">
        <v>133.6</v>
      </c>
      <c r="AU109" s="28">
        <v>133.6</v>
      </c>
      <c r="AV109" s="28">
        <v>344456.05989493238</v>
      </c>
      <c r="AW109" s="28">
        <v>344456.05999999994</v>
      </c>
      <c r="AX109" s="28">
        <v>88456</v>
      </c>
      <c r="AY109" s="28">
        <v>88456</v>
      </c>
      <c r="AZ109" s="28">
        <v>0</v>
      </c>
      <c r="BA109" s="28">
        <v>0</v>
      </c>
      <c r="BB109" s="17" t="s">
        <v>162</v>
      </c>
      <c r="BC109" s="28">
        <v>0</v>
      </c>
      <c r="BD109" s="28">
        <v>0</v>
      </c>
      <c r="BE109" s="28">
        <v>0</v>
      </c>
      <c r="BF109" s="28">
        <v>0</v>
      </c>
      <c r="BG109" s="28">
        <v>0</v>
      </c>
      <c r="BH109" s="28">
        <v>0</v>
      </c>
      <c r="BI109" s="28">
        <v>6277.81</v>
      </c>
      <c r="BJ109" s="28">
        <v>6277.81</v>
      </c>
      <c r="BK109" s="28">
        <v>55677.54</v>
      </c>
      <c r="BL109" s="28">
        <v>55677.54</v>
      </c>
      <c r="BM109" s="28">
        <v>1124.29</v>
      </c>
      <c r="BN109" s="28">
        <v>1124.29</v>
      </c>
      <c r="BO109" s="28">
        <v>9692.5099999999984</v>
      </c>
      <c r="BP109" s="28">
        <v>8387.7599999999984</v>
      </c>
      <c r="BQ109" s="28">
        <v>0</v>
      </c>
      <c r="BR109" s="28">
        <v>0</v>
      </c>
      <c r="BS109" s="28">
        <v>0</v>
      </c>
      <c r="BT109" s="28">
        <v>0</v>
      </c>
      <c r="BU109" s="28">
        <v>20713.240000000002</v>
      </c>
      <c r="BV109" s="28">
        <v>20713.240000000002</v>
      </c>
      <c r="BW109" s="28">
        <v>20713.240000000002</v>
      </c>
      <c r="BX109" s="28">
        <v>20713.240000000002</v>
      </c>
      <c r="BY109" s="16">
        <v>5</v>
      </c>
      <c r="BZ109" s="16">
        <v>10</v>
      </c>
      <c r="CA109" s="16"/>
      <c r="CB109" s="16">
        <v>5</v>
      </c>
      <c r="CC109" s="16">
        <v>10</v>
      </c>
      <c r="CD109" s="67">
        <v>1</v>
      </c>
      <c r="CE109" s="67">
        <v>1</v>
      </c>
      <c r="CF109" s="16" t="s">
        <v>188</v>
      </c>
      <c r="CG109" s="16">
        <v>0</v>
      </c>
      <c r="CH109" s="16">
        <v>2020</v>
      </c>
      <c r="CI109" s="68">
        <v>1613610757.02</v>
      </c>
      <c r="CJ109" s="68">
        <v>0</v>
      </c>
      <c r="CK109" s="24">
        <v>0</v>
      </c>
      <c r="CL109" s="24">
        <v>0</v>
      </c>
      <c r="CM109" s="17"/>
      <c r="CN109" s="16">
        <v>3</v>
      </c>
      <c r="CO109" s="18" t="s">
        <v>163</v>
      </c>
      <c r="CP109" s="18" t="s">
        <v>962</v>
      </c>
      <c r="CQ109" s="18" t="s">
        <v>165</v>
      </c>
      <c r="CR109" s="22" t="s">
        <v>166</v>
      </c>
      <c r="CS109" s="16"/>
      <c r="CT109" s="18" t="s">
        <v>983</v>
      </c>
      <c r="CU109" s="23">
        <v>43955</v>
      </c>
      <c r="CV109" s="16" t="s">
        <v>984</v>
      </c>
      <c r="CW109" s="23"/>
      <c r="CX109" s="23"/>
      <c r="CY109" s="23">
        <v>44103</v>
      </c>
      <c r="CZ109" s="23">
        <v>44315</v>
      </c>
      <c r="DA109" s="23">
        <v>44434</v>
      </c>
      <c r="DB109" s="23">
        <v>44069</v>
      </c>
      <c r="DC109" s="23" t="s">
        <v>154</v>
      </c>
      <c r="DD109" s="23"/>
      <c r="DE109" s="23">
        <v>46110</v>
      </c>
      <c r="DF109" s="16">
        <v>6</v>
      </c>
      <c r="DG109" s="16"/>
      <c r="DH109" s="23">
        <v>43922</v>
      </c>
      <c r="DI109" s="16" t="s">
        <v>985</v>
      </c>
      <c r="DJ109" s="16">
        <v>66</v>
      </c>
      <c r="DK109" s="16" t="s">
        <v>392</v>
      </c>
      <c r="DL109" s="16" t="s">
        <v>392</v>
      </c>
      <c r="DM109" s="16" t="s">
        <v>550</v>
      </c>
      <c r="DN109" s="24">
        <v>3.5</v>
      </c>
      <c r="DO109" s="25">
        <v>3.5000000000000004</v>
      </c>
      <c r="DP109" s="24" t="s">
        <v>154</v>
      </c>
      <c r="DQ109" s="22" t="s">
        <v>169</v>
      </c>
      <c r="DR109" s="22" t="s">
        <v>169</v>
      </c>
      <c r="DS109" s="16" t="s">
        <v>1000</v>
      </c>
      <c r="DT109" s="16" t="s">
        <v>169</v>
      </c>
      <c r="DU109" s="16" t="s">
        <v>172</v>
      </c>
      <c r="DV109" s="16" t="s">
        <v>173</v>
      </c>
      <c r="DW109" s="16" t="s">
        <v>198</v>
      </c>
      <c r="DX109" s="16" t="s">
        <v>174</v>
      </c>
      <c r="DY109" s="16" t="s">
        <v>218</v>
      </c>
      <c r="DZ109" s="16" t="s">
        <v>175</v>
      </c>
      <c r="EA109" s="16" t="s">
        <v>176</v>
      </c>
      <c r="EB109" s="16" t="s">
        <v>219</v>
      </c>
      <c r="EC109" s="22" t="s">
        <v>530</v>
      </c>
      <c r="ED109" s="22" t="s">
        <v>986</v>
      </c>
      <c r="EE109" s="23" t="s">
        <v>154</v>
      </c>
      <c r="EF109" s="23" t="s">
        <v>154</v>
      </c>
      <c r="EG109" s="18" t="s">
        <v>154</v>
      </c>
      <c r="EH109" s="16" t="s">
        <v>154</v>
      </c>
      <c r="EI109" s="23"/>
      <c r="EJ109" s="16"/>
      <c r="EK109" s="16"/>
      <c r="EL109" s="28">
        <v>0</v>
      </c>
      <c r="EM109" s="28">
        <v>0</v>
      </c>
      <c r="EN109" s="23">
        <v>44135</v>
      </c>
      <c r="EO109" s="18" t="s">
        <v>2361</v>
      </c>
      <c r="EP109" s="23"/>
      <c r="EQ109" s="23">
        <v>44196</v>
      </c>
      <c r="ER109" s="18" t="s">
        <v>966</v>
      </c>
      <c r="ES109" s="23"/>
      <c r="ET109" s="23"/>
      <c r="EU109" s="23"/>
      <c r="EV109" s="23">
        <v>44561</v>
      </c>
    </row>
    <row r="110" spans="1:152" ht="43.2" x14ac:dyDescent="0.3">
      <c r="A110" s="16">
        <v>107</v>
      </c>
      <c r="B110" s="17" t="s">
        <v>994</v>
      </c>
      <c r="C110" s="17" t="s">
        <v>995</v>
      </c>
      <c r="D110" s="17" t="s">
        <v>181</v>
      </c>
      <c r="E110" s="17" t="s">
        <v>996</v>
      </c>
      <c r="F110" s="17" t="s">
        <v>996</v>
      </c>
      <c r="G110" s="16">
        <v>500676</v>
      </c>
      <c r="H110" s="18" t="s">
        <v>997</v>
      </c>
      <c r="I110" s="18" t="s">
        <v>997</v>
      </c>
      <c r="J110" s="17" t="s">
        <v>152</v>
      </c>
      <c r="K110" s="16" t="s">
        <v>152</v>
      </c>
      <c r="L110" s="17" t="s">
        <v>153</v>
      </c>
      <c r="M110" s="17" t="s">
        <v>225</v>
      </c>
      <c r="N110" s="17" t="s">
        <v>155</v>
      </c>
      <c r="O110" s="17" t="s">
        <v>185</v>
      </c>
      <c r="P110" s="17" t="s">
        <v>543</v>
      </c>
      <c r="Q110" s="16" t="s">
        <v>187</v>
      </c>
      <c r="R110" s="16" t="s">
        <v>244</v>
      </c>
      <c r="S110" s="16" t="s">
        <v>329</v>
      </c>
      <c r="T110" s="17" t="s">
        <v>188</v>
      </c>
      <c r="U110" s="17" t="s">
        <v>154</v>
      </c>
      <c r="V110" s="17"/>
      <c r="W110" s="16" t="s">
        <v>294</v>
      </c>
      <c r="X110" s="28">
        <v>7290281.6399999997</v>
      </c>
      <c r="Y110" s="28">
        <v>30364023.0306</v>
      </c>
      <c r="Z110" s="28">
        <v>1992426.93</v>
      </c>
      <c r="AA110" s="28">
        <v>8298458.1699999841</v>
      </c>
      <c r="AB110" s="28">
        <v>0</v>
      </c>
      <c r="AC110" s="28">
        <v>0</v>
      </c>
      <c r="AD110" s="28">
        <v>0</v>
      </c>
      <c r="AE110" s="28">
        <v>0</v>
      </c>
      <c r="AF110" s="28">
        <v>0</v>
      </c>
      <c r="AG110" s="28">
        <v>0</v>
      </c>
      <c r="AH110" s="28">
        <v>1992426.93</v>
      </c>
      <c r="AI110" s="28">
        <v>8298458.1699999841</v>
      </c>
      <c r="AJ110" s="28">
        <v>0</v>
      </c>
      <c r="AK110" s="28">
        <v>0</v>
      </c>
      <c r="AL110" s="28">
        <v>0</v>
      </c>
      <c r="AM110" s="28">
        <v>0</v>
      </c>
      <c r="AN110" s="28">
        <v>0</v>
      </c>
      <c r="AO110" s="28">
        <v>0</v>
      </c>
      <c r="AP110" s="28">
        <v>0</v>
      </c>
      <c r="AQ110" s="28">
        <v>0</v>
      </c>
      <c r="AR110" s="28">
        <v>47977.11</v>
      </c>
      <c r="AS110" s="28">
        <v>199824.66</v>
      </c>
      <c r="AT110" s="28">
        <v>300.12004801920767</v>
      </c>
      <c r="AU110" s="28">
        <v>1250</v>
      </c>
      <c r="AV110" s="28">
        <v>1992727.050048019</v>
      </c>
      <c r="AW110" s="28">
        <v>8299708.1699999841</v>
      </c>
      <c r="AX110" s="28">
        <v>1992727</v>
      </c>
      <c r="AY110" s="28">
        <v>8299707.9550000001</v>
      </c>
      <c r="AZ110" s="28">
        <v>0</v>
      </c>
      <c r="BA110" s="28">
        <v>0</v>
      </c>
      <c r="BB110" s="17" t="s">
        <v>162</v>
      </c>
      <c r="BC110" s="28">
        <v>0</v>
      </c>
      <c r="BD110" s="28">
        <v>0</v>
      </c>
      <c r="BE110" s="28">
        <v>0</v>
      </c>
      <c r="BF110" s="28">
        <v>0</v>
      </c>
      <c r="BG110" s="28">
        <v>0</v>
      </c>
      <c r="BH110" s="28">
        <v>0</v>
      </c>
      <c r="BI110" s="28">
        <v>0</v>
      </c>
      <c r="BJ110" s="28">
        <v>0</v>
      </c>
      <c r="BK110" s="28">
        <v>0</v>
      </c>
      <c r="BL110" s="28">
        <v>0</v>
      </c>
      <c r="BM110" s="28">
        <v>0</v>
      </c>
      <c r="BN110" s="28">
        <v>0</v>
      </c>
      <c r="BO110" s="28">
        <v>0</v>
      </c>
      <c r="BP110" s="28">
        <v>0</v>
      </c>
      <c r="BQ110" s="28">
        <v>0</v>
      </c>
      <c r="BR110" s="28">
        <v>0</v>
      </c>
      <c r="BS110" s="28">
        <v>0</v>
      </c>
      <c r="BT110" s="28">
        <v>0</v>
      </c>
      <c r="BU110" s="28">
        <v>0</v>
      </c>
      <c r="BV110" s="28">
        <v>0</v>
      </c>
      <c r="BW110" s="28">
        <v>0</v>
      </c>
      <c r="BX110" s="28">
        <v>0</v>
      </c>
      <c r="BY110" s="16">
        <v>3</v>
      </c>
      <c r="BZ110" s="16"/>
      <c r="CA110" s="16">
        <v>10</v>
      </c>
      <c r="CB110" s="16">
        <v>2</v>
      </c>
      <c r="CC110" s="16">
        <v>10</v>
      </c>
      <c r="CD110" s="67">
        <v>1</v>
      </c>
      <c r="CE110" s="67">
        <v>1</v>
      </c>
      <c r="CF110" s="16" t="s">
        <v>188</v>
      </c>
      <c r="CG110" s="16">
        <v>0</v>
      </c>
      <c r="CH110" s="16">
        <v>2020</v>
      </c>
      <c r="CI110" s="68">
        <v>1613610757.02</v>
      </c>
      <c r="CJ110" s="68">
        <v>0</v>
      </c>
      <c r="CK110" s="24">
        <v>0</v>
      </c>
      <c r="CL110" s="24">
        <v>0</v>
      </c>
      <c r="CM110" s="17"/>
      <c r="CN110" s="16">
        <v>3</v>
      </c>
      <c r="CO110" s="18" t="s">
        <v>189</v>
      </c>
      <c r="CP110" s="18" t="s">
        <v>399</v>
      </c>
      <c r="CQ110" s="18" t="s">
        <v>191</v>
      </c>
      <c r="CR110" s="22" t="s">
        <v>166</v>
      </c>
      <c r="CS110" s="16"/>
      <c r="CT110" s="18" t="s">
        <v>998</v>
      </c>
      <c r="CU110" s="23">
        <v>41478</v>
      </c>
      <c r="CV110" s="16" t="s">
        <v>193</v>
      </c>
      <c r="CW110" s="23"/>
      <c r="CX110" s="23">
        <v>41508</v>
      </c>
      <c r="CY110" s="23">
        <v>41613</v>
      </c>
      <c r="CZ110" s="23">
        <v>41644</v>
      </c>
      <c r="DA110" s="23">
        <v>42285</v>
      </c>
      <c r="DB110" s="23">
        <v>41555</v>
      </c>
      <c r="DC110" s="23">
        <v>41920</v>
      </c>
      <c r="DD110" s="23"/>
      <c r="DE110" s="23">
        <v>42952</v>
      </c>
      <c r="DF110" s="16"/>
      <c r="DG110" s="16"/>
      <c r="DH110" s="16"/>
      <c r="DI110" s="16"/>
      <c r="DJ110" s="16">
        <v>44</v>
      </c>
      <c r="DK110" s="16" t="s">
        <v>392</v>
      </c>
      <c r="DL110" s="16" t="s">
        <v>392</v>
      </c>
      <c r="DM110" s="16" t="s">
        <v>942</v>
      </c>
      <c r="DN110" s="24">
        <v>2.5</v>
      </c>
      <c r="DO110" s="25">
        <v>0</v>
      </c>
      <c r="DP110" s="24" t="s">
        <v>154</v>
      </c>
      <c r="DQ110" s="22" t="s">
        <v>999</v>
      </c>
      <c r="DR110" s="22" t="s">
        <v>999</v>
      </c>
      <c r="DS110" s="16" t="s">
        <v>1000</v>
      </c>
      <c r="DT110" s="16" t="s">
        <v>381</v>
      </c>
      <c r="DU110" s="16" t="s">
        <v>301</v>
      </c>
      <c r="DV110" s="16" t="s">
        <v>173</v>
      </c>
      <c r="DW110" s="16" t="s">
        <v>198</v>
      </c>
      <c r="DX110" s="16" t="s">
        <v>174</v>
      </c>
      <c r="DY110" s="16" t="s">
        <v>250</v>
      </c>
      <c r="DZ110" s="16" t="s">
        <v>251</v>
      </c>
      <c r="EA110" s="16" t="s">
        <v>200</v>
      </c>
      <c r="EB110" s="16" t="s">
        <v>201</v>
      </c>
      <c r="EC110" s="22"/>
      <c r="ED110" s="22" t="s">
        <v>302</v>
      </c>
      <c r="EE110" s="23">
        <v>42235</v>
      </c>
      <c r="EF110" s="23" t="s">
        <v>154</v>
      </c>
      <c r="EG110" s="18" t="s">
        <v>1001</v>
      </c>
      <c r="EH110" s="16" t="s">
        <v>304</v>
      </c>
      <c r="EI110" s="23"/>
      <c r="EJ110" s="16"/>
      <c r="EK110" s="16">
        <v>75</v>
      </c>
      <c r="EL110" s="28">
        <v>0</v>
      </c>
      <c r="EM110" s="28">
        <v>0</v>
      </c>
      <c r="EN110" s="23">
        <v>41843</v>
      </c>
      <c r="EO110" s="18" t="s">
        <v>356</v>
      </c>
      <c r="EP110" s="23"/>
      <c r="EQ110" s="23">
        <v>42177</v>
      </c>
      <c r="ER110" s="18" t="s">
        <v>1002</v>
      </c>
      <c r="ES110" s="23"/>
      <c r="ET110" s="23"/>
      <c r="EU110" s="23"/>
      <c r="EV110" s="23">
        <v>44561</v>
      </c>
    </row>
    <row r="111" spans="1:152" ht="43.2" hidden="1" x14ac:dyDescent="0.3">
      <c r="A111" s="16">
        <v>108</v>
      </c>
      <c r="B111" s="17" t="s">
        <v>1003</v>
      </c>
      <c r="C111" s="17" t="s">
        <v>1004</v>
      </c>
      <c r="D111" s="17" t="s">
        <v>181</v>
      </c>
      <c r="E111" s="17" t="s">
        <v>1005</v>
      </c>
      <c r="F111" s="17" t="s">
        <v>1005</v>
      </c>
      <c r="G111" s="16">
        <v>500686</v>
      </c>
      <c r="H111" s="18" t="s">
        <v>1006</v>
      </c>
      <c r="I111" s="18" t="s">
        <v>1006</v>
      </c>
      <c r="J111" s="17" t="s">
        <v>154</v>
      </c>
      <c r="K111" s="16" t="s">
        <v>154</v>
      </c>
      <c r="L111" s="17" t="s">
        <v>154</v>
      </c>
      <c r="M111" s="17" t="s">
        <v>154</v>
      </c>
      <c r="N111" s="17" t="s">
        <v>155</v>
      </c>
      <c r="O111" s="17" t="s">
        <v>185</v>
      </c>
      <c r="P111" s="17" t="s">
        <v>226</v>
      </c>
      <c r="Q111" s="16" t="s">
        <v>187</v>
      </c>
      <c r="R111" s="16" t="s">
        <v>159</v>
      </c>
      <c r="S111" s="16"/>
      <c r="T111" s="17" t="s">
        <v>212</v>
      </c>
      <c r="U111" s="17" t="s">
        <v>154</v>
      </c>
      <c r="V111" s="17"/>
      <c r="W111" s="16" t="s">
        <v>161</v>
      </c>
      <c r="X111" s="28">
        <v>1200000</v>
      </c>
      <c r="Y111" s="28">
        <v>4998000</v>
      </c>
      <c r="Z111" s="28">
        <v>0</v>
      </c>
      <c r="AA111" s="28">
        <v>0</v>
      </c>
      <c r="AB111" s="28">
        <v>0</v>
      </c>
      <c r="AC111" s="28">
        <v>0</v>
      </c>
      <c r="AD111" s="28">
        <v>0</v>
      </c>
      <c r="AE111" s="28">
        <v>0</v>
      </c>
      <c r="AF111" s="28">
        <v>0</v>
      </c>
      <c r="AG111" s="28">
        <v>0</v>
      </c>
      <c r="AH111" s="28">
        <v>0</v>
      </c>
      <c r="AI111" s="28">
        <v>0</v>
      </c>
      <c r="AJ111" s="28">
        <v>0</v>
      </c>
      <c r="AK111" s="28">
        <v>0</v>
      </c>
      <c r="AL111" s="28">
        <v>0</v>
      </c>
      <c r="AM111" s="28">
        <v>0</v>
      </c>
      <c r="AN111" s="28">
        <v>0</v>
      </c>
      <c r="AO111" s="28">
        <v>0</v>
      </c>
      <c r="AP111" s="28">
        <v>0</v>
      </c>
      <c r="AQ111" s="28">
        <v>0</v>
      </c>
      <c r="AR111" s="28">
        <v>0</v>
      </c>
      <c r="AS111" s="28">
        <v>0</v>
      </c>
      <c r="AT111" s="28">
        <v>0</v>
      </c>
      <c r="AU111" s="28">
        <v>0</v>
      </c>
      <c r="AV111" s="28">
        <v>0</v>
      </c>
      <c r="AW111" s="28">
        <v>0</v>
      </c>
      <c r="AX111" s="28">
        <v>0</v>
      </c>
      <c r="AY111" s="28">
        <v>0</v>
      </c>
      <c r="AZ111" s="28">
        <v>0</v>
      </c>
      <c r="BA111" s="28">
        <v>0</v>
      </c>
      <c r="BB111" s="17" t="s">
        <v>162</v>
      </c>
      <c r="BC111" s="28">
        <v>0</v>
      </c>
      <c r="BD111" s="28">
        <v>0</v>
      </c>
      <c r="BE111" s="28">
        <v>0</v>
      </c>
      <c r="BF111" s="28">
        <v>0</v>
      </c>
      <c r="BG111" s="28">
        <v>0</v>
      </c>
      <c r="BH111" s="28">
        <v>0</v>
      </c>
      <c r="BI111" s="28">
        <v>0</v>
      </c>
      <c r="BJ111" s="28">
        <v>0</v>
      </c>
      <c r="BK111" s="28">
        <v>0</v>
      </c>
      <c r="BL111" s="28">
        <v>0</v>
      </c>
      <c r="BM111" s="28">
        <v>0</v>
      </c>
      <c r="BN111" s="28">
        <v>0</v>
      </c>
      <c r="BO111" s="28">
        <v>0</v>
      </c>
      <c r="BP111" s="28">
        <v>0</v>
      </c>
      <c r="BQ111" s="28">
        <v>0</v>
      </c>
      <c r="BR111" s="28">
        <v>0</v>
      </c>
      <c r="BS111" s="28">
        <v>0</v>
      </c>
      <c r="BT111" s="28">
        <v>0</v>
      </c>
      <c r="BU111" s="28">
        <v>0</v>
      </c>
      <c r="BV111" s="28">
        <v>0</v>
      </c>
      <c r="BW111" s="28">
        <v>0</v>
      </c>
      <c r="BX111" s="28">
        <v>0</v>
      </c>
      <c r="BY111" s="16">
        <v>3</v>
      </c>
      <c r="BZ111" s="16"/>
      <c r="CA111" s="16">
        <v>4</v>
      </c>
      <c r="CB111" s="16">
        <v>3</v>
      </c>
      <c r="CC111" s="16" t="s">
        <v>154</v>
      </c>
      <c r="CD111" s="67"/>
      <c r="CE111" s="67"/>
      <c r="CF111" s="16" t="s">
        <v>2405</v>
      </c>
      <c r="CG111" s="16">
        <v>20</v>
      </c>
      <c r="CH111" s="16">
        <v>2020</v>
      </c>
      <c r="CI111" s="68">
        <v>1613610757.02</v>
      </c>
      <c r="CJ111" s="68">
        <v>322722151.40400004</v>
      </c>
      <c r="CK111" s="24">
        <v>0</v>
      </c>
      <c r="CL111" s="24">
        <v>0</v>
      </c>
      <c r="CM111" s="17"/>
      <c r="CN111" s="16">
        <v>1</v>
      </c>
      <c r="CO111" s="18" t="s">
        <v>227</v>
      </c>
      <c r="CP111" s="18" t="s">
        <v>513</v>
      </c>
      <c r="CQ111" s="18" t="s">
        <v>227</v>
      </c>
      <c r="CR111" s="22" t="s">
        <v>166</v>
      </c>
      <c r="CS111" s="16"/>
      <c r="CT111" s="18" t="s">
        <v>1007</v>
      </c>
      <c r="CU111" s="23">
        <v>41486</v>
      </c>
      <c r="CV111" s="16" t="s">
        <v>217</v>
      </c>
      <c r="CW111" s="23">
        <v>41514</v>
      </c>
      <c r="CX111" s="23">
        <v>41516</v>
      </c>
      <c r="CY111" s="23">
        <v>41655</v>
      </c>
      <c r="CZ111" s="23">
        <v>41775</v>
      </c>
      <c r="DA111" s="23">
        <v>44577</v>
      </c>
      <c r="DB111" s="23">
        <v>41554</v>
      </c>
      <c r="DC111" s="23">
        <v>43401</v>
      </c>
      <c r="DD111" s="23"/>
      <c r="DE111" s="23">
        <v>44577</v>
      </c>
      <c r="DF111" s="16"/>
      <c r="DG111" s="16"/>
      <c r="DH111" s="16"/>
      <c r="DI111" s="16"/>
      <c r="DJ111" s="16">
        <v>96</v>
      </c>
      <c r="DK111" s="16" t="s">
        <v>392</v>
      </c>
      <c r="DL111" s="16" t="s">
        <v>392</v>
      </c>
      <c r="DM111" s="16" t="s">
        <v>154</v>
      </c>
      <c r="DN111" s="24" t="s">
        <v>154</v>
      </c>
      <c r="DO111" s="25" t="s">
        <v>154</v>
      </c>
      <c r="DP111" s="24" t="s">
        <v>154</v>
      </c>
      <c r="DQ111" s="22" t="s">
        <v>169</v>
      </c>
      <c r="DR111" s="22" t="s">
        <v>264</v>
      </c>
      <c r="DS111" s="16" t="s">
        <v>170</v>
      </c>
      <c r="DT111" s="16" t="s">
        <v>171</v>
      </c>
      <c r="DU111" s="16" t="s">
        <v>172</v>
      </c>
      <c r="DV111" s="16" t="s">
        <v>173</v>
      </c>
      <c r="DW111" s="16" t="s">
        <v>198</v>
      </c>
      <c r="DX111" s="16" t="s">
        <v>174</v>
      </c>
      <c r="DY111" s="16" t="s">
        <v>250</v>
      </c>
      <c r="DZ111" s="16" t="s">
        <v>251</v>
      </c>
      <c r="EA111" s="16" t="s">
        <v>176</v>
      </c>
      <c r="EB111" s="16" t="s">
        <v>219</v>
      </c>
      <c r="EC111" s="22"/>
      <c r="ED111" s="22" t="s">
        <v>177</v>
      </c>
      <c r="EE111" s="23" t="s">
        <v>154</v>
      </c>
      <c r="EF111" s="23" t="s">
        <v>154</v>
      </c>
      <c r="EG111" s="18" t="s">
        <v>154</v>
      </c>
      <c r="EH111" s="16" t="s">
        <v>154</v>
      </c>
      <c r="EI111" s="23"/>
      <c r="EJ111" s="16"/>
      <c r="EK111" s="16" t="s">
        <v>154</v>
      </c>
      <c r="EL111" s="28">
        <v>0</v>
      </c>
      <c r="EM111" s="28">
        <v>0</v>
      </c>
      <c r="EN111" s="23">
        <v>42719</v>
      </c>
      <c r="EO111" s="18" t="s">
        <v>252</v>
      </c>
      <c r="EP111" s="23"/>
      <c r="EQ111" s="23"/>
      <c r="ER111" s="18"/>
      <c r="ES111" s="23"/>
      <c r="ET111" s="23"/>
      <c r="EU111" s="23">
        <v>43725</v>
      </c>
      <c r="EV111" s="23">
        <v>44561</v>
      </c>
    </row>
    <row r="112" spans="1:152" ht="28.8" hidden="1" x14ac:dyDescent="0.3">
      <c r="A112" s="16">
        <v>109</v>
      </c>
      <c r="B112" s="17" t="s">
        <v>1008</v>
      </c>
      <c r="C112" s="17" t="s">
        <v>1009</v>
      </c>
      <c r="D112" s="17" t="s">
        <v>209</v>
      </c>
      <c r="E112" s="17" t="s">
        <v>1010</v>
      </c>
      <c r="F112" s="17" t="s">
        <v>1011</v>
      </c>
      <c r="G112" s="16">
        <v>500716</v>
      </c>
      <c r="H112" s="18" t="s">
        <v>1012</v>
      </c>
      <c r="I112" s="18" t="s">
        <v>1012</v>
      </c>
      <c r="J112" s="17" t="s">
        <v>154</v>
      </c>
      <c r="K112" s="16" t="s">
        <v>154</v>
      </c>
      <c r="L112" s="17" t="s">
        <v>154</v>
      </c>
      <c r="M112" s="17" t="s">
        <v>154</v>
      </c>
      <c r="N112" s="17" t="s">
        <v>155</v>
      </c>
      <c r="O112" s="17" t="s">
        <v>156</v>
      </c>
      <c r="P112" s="17" t="s">
        <v>157</v>
      </c>
      <c r="Q112" s="16" t="s">
        <v>187</v>
      </c>
      <c r="R112" s="16" t="s">
        <v>159</v>
      </c>
      <c r="S112" s="16"/>
      <c r="T112" s="17" t="s">
        <v>160</v>
      </c>
      <c r="U112" s="17" t="s">
        <v>154</v>
      </c>
      <c r="V112" s="17"/>
      <c r="W112" s="16" t="s">
        <v>161</v>
      </c>
      <c r="X112" s="28">
        <v>2000000</v>
      </c>
      <c r="Y112" s="28">
        <v>8330000</v>
      </c>
      <c r="Z112" s="28">
        <v>0</v>
      </c>
      <c r="AA112" s="28">
        <v>0</v>
      </c>
      <c r="AB112" s="28">
        <v>0</v>
      </c>
      <c r="AC112" s="28">
        <v>0</v>
      </c>
      <c r="AD112" s="28">
        <v>0</v>
      </c>
      <c r="AE112" s="28">
        <v>0</v>
      </c>
      <c r="AF112" s="28">
        <v>0</v>
      </c>
      <c r="AG112" s="28">
        <v>0</v>
      </c>
      <c r="AH112" s="28">
        <v>0</v>
      </c>
      <c r="AI112" s="28">
        <v>0</v>
      </c>
      <c r="AJ112" s="28">
        <v>0</v>
      </c>
      <c r="AK112" s="28">
        <v>0</v>
      </c>
      <c r="AL112" s="28">
        <v>0</v>
      </c>
      <c r="AM112" s="28">
        <v>0</v>
      </c>
      <c r="AN112" s="28">
        <v>0</v>
      </c>
      <c r="AO112" s="28">
        <v>0</v>
      </c>
      <c r="AP112" s="28">
        <v>0</v>
      </c>
      <c r="AQ112" s="28">
        <v>0</v>
      </c>
      <c r="AR112" s="28">
        <v>0</v>
      </c>
      <c r="AS112" s="28">
        <v>0</v>
      </c>
      <c r="AT112" s="28">
        <v>0</v>
      </c>
      <c r="AU112" s="28">
        <v>0</v>
      </c>
      <c r="AV112" s="28">
        <v>0</v>
      </c>
      <c r="AW112" s="28">
        <v>0</v>
      </c>
      <c r="AX112" s="28">
        <v>0</v>
      </c>
      <c r="AY112" s="28">
        <v>0</v>
      </c>
      <c r="AZ112" s="28">
        <v>0</v>
      </c>
      <c r="BA112" s="28">
        <v>0</v>
      </c>
      <c r="BB112" s="17" t="s">
        <v>162</v>
      </c>
      <c r="BC112" s="28">
        <v>0</v>
      </c>
      <c r="BD112" s="28">
        <v>0</v>
      </c>
      <c r="BE112" s="28">
        <v>0</v>
      </c>
      <c r="BF112" s="28">
        <v>0</v>
      </c>
      <c r="BG112" s="28">
        <v>0</v>
      </c>
      <c r="BH112" s="28">
        <v>0</v>
      </c>
      <c r="BI112" s="28">
        <v>0</v>
      </c>
      <c r="BJ112" s="28">
        <v>0</v>
      </c>
      <c r="BK112" s="28">
        <v>0</v>
      </c>
      <c r="BL112" s="28">
        <v>0</v>
      </c>
      <c r="BM112" s="28">
        <v>0</v>
      </c>
      <c r="BN112" s="28">
        <v>0</v>
      </c>
      <c r="BO112" s="28">
        <v>0</v>
      </c>
      <c r="BP112" s="28">
        <v>0</v>
      </c>
      <c r="BQ112" s="28">
        <v>0</v>
      </c>
      <c r="BR112" s="28">
        <v>0</v>
      </c>
      <c r="BS112" s="28">
        <v>0</v>
      </c>
      <c r="BT112" s="28">
        <v>0</v>
      </c>
      <c r="BU112" s="28">
        <v>0</v>
      </c>
      <c r="BV112" s="28">
        <v>0</v>
      </c>
      <c r="BW112" s="28">
        <v>0</v>
      </c>
      <c r="BX112" s="28">
        <v>0</v>
      </c>
      <c r="BY112" s="16">
        <v>5</v>
      </c>
      <c r="BZ112" s="16">
        <v>10</v>
      </c>
      <c r="CA112" s="16"/>
      <c r="CB112" s="16">
        <v>2</v>
      </c>
      <c r="CC112" s="16" t="s">
        <v>154</v>
      </c>
      <c r="CD112" s="67"/>
      <c r="CE112" s="67"/>
      <c r="CF112" s="16" t="s">
        <v>188</v>
      </c>
      <c r="CG112" s="16">
        <v>0</v>
      </c>
      <c r="CH112" s="16">
        <v>2020</v>
      </c>
      <c r="CI112" s="68">
        <v>1613610757.02</v>
      </c>
      <c r="CJ112" s="68">
        <v>0</v>
      </c>
      <c r="CK112" s="24">
        <v>0</v>
      </c>
      <c r="CL112" s="24">
        <v>0</v>
      </c>
      <c r="CM112" s="17"/>
      <c r="CN112" s="16">
        <v>3</v>
      </c>
      <c r="CO112" s="18" t="s">
        <v>213</v>
      </c>
      <c r="CP112" s="18" t="s">
        <v>588</v>
      </c>
      <c r="CQ112" s="18" t="s">
        <v>215</v>
      </c>
      <c r="CR112" s="22" t="s">
        <v>166</v>
      </c>
      <c r="CS112" s="16"/>
      <c r="CT112" s="18" t="s">
        <v>1013</v>
      </c>
      <c r="CU112" s="23">
        <v>41514</v>
      </c>
      <c r="CV112" s="16" t="s">
        <v>217</v>
      </c>
      <c r="CW112" s="23">
        <v>41535</v>
      </c>
      <c r="CX112" s="23">
        <v>41537</v>
      </c>
      <c r="CY112" s="23">
        <v>41764</v>
      </c>
      <c r="CZ112" s="23"/>
      <c r="DA112" s="23">
        <v>42026</v>
      </c>
      <c r="DB112" s="23"/>
      <c r="DC112" s="23" t="s">
        <v>154</v>
      </c>
      <c r="DD112" s="23"/>
      <c r="DE112" s="23">
        <v>42026</v>
      </c>
      <c r="DF112" s="16"/>
      <c r="DG112" s="16"/>
      <c r="DH112" s="16"/>
      <c r="DI112" s="16"/>
      <c r="DJ112" s="16">
        <v>12</v>
      </c>
      <c r="DK112" s="16" t="s">
        <v>168</v>
      </c>
      <c r="DL112" s="16" t="s">
        <v>168</v>
      </c>
      <c r="DM112" s="16" t="s">
        <v>154</v>
      </c>
      <c r="DN112" s="24" t="s">
        <v>154</v>
      </c>
      <c r="DO112" s="25" t="s">
        <v>154</v>
      </c>
      <c r="DP112" s="24" t="s">
        <v>154</v>
      </c>
      <c r="DQ112" s="22" t="s">
        <v>169</v>
      </c>
      <c r="DR112" s="22" t="s">
        <v>169</v>
      </c>
      <c r="DS112" s="16" t="s">
        <v>1000</v>
      </c>
      <c r="DT112" s="16" t="s">
        <v>169</v>
      </c>
      <c r="DU112" s="16" t="s">
        <v>172</v>
      </c>
      <c r="DV112" s="16" t="s">
        <v>173</v>
      </c>
      <c r="DW112" s="16" t="s">
        <v>198</v>
      </c>
      <c r="DX112" s="16" t="s">
        <v>174</v>
      </c>
      <c r="DY112" s="16" t="s">
        <v>486</v>
      </c>
      <c r="DZ112" s="16" t="s">
        <v>175</v>
      </c>
      <c r="EA112" s="16" t="s">
        <v>176</v>
      </c>
      <c r="EB112" s="16" t="s">
        <v>219</v>
      </c>
      <c r="EC112" s="22"/>
      <c r="ED112" s="22" t="s">
        <v>177</v>
      </c>
      <c r="EE112" s="23" t="s">
        <v>154</v>
      </c>
      <c r="EF112" s="23" t="s">
        <v>154</v>
      </c>
      <c r="EG112" s="18" t="s">
        <v>154</v>
      </c>
      <c r="EH112" s="16" t="s">
        <v>154</v>
      </c>
      <c r="EI112" s="23"/>
      <c r="EJ112" s="16"/>
      <c r="EK112" s="16">
        <v>86</v>
      </c>
      <c r="EL112" s="28">
        <v>0</v>
      </c>
      <c r="EM112" s="28">
        <v>0</v>
      </c>
      <c r="EN112" s="23">
        <v>41969</v>
      </c>
      <c r="EO112" s="18"/>
      <c r="EP112" s="23"/>
      <c r="EQ112" s="23">
        <v>42032</v>
      </c>
      <c r="ER112" s="18" t="s">
        <v>507</v>
      </c>
      <c r="ES112" s="23"/>
      <c r="ET112" s="23">
        <v>44196</v>
      </c>
      <c r="EU112" s="23"/>
      <c r="EV112" s="23">
        <v>44561</v>
      </c>
    </row>
    <row r="113" spans="1:152" ht="28.8" x14ac:dyDescent="0.3">
      <c r="A113" s="16">
        <v>110</v>
      </c>
      <c r="B113" s="17" t="s">
        <v>1014</v>
      </c>
      <c r="C113" s="17" t="s">
        <v>1015</v>
      </c>
      <c r="D113" s="17" t="s">
        <v>181</v>
      </c>
      <c r="E113" s="17" t="s">
        <v>1016</v>
      </c>
      <c r="F113" s="17" t="s">
        <v>1016</v>
      </c>
      <c r="G113" s="16">
        <v>500879</v>
      </c>
      <c r="H113" s="18" t="s">
        <v>1017</v>
      </c>
      <c r="I113" s="18" t="s">
        <v>1017</v>
      </c>
      <c r="J113" s="17" t="s">
        <v>152</v>
      </c>
      <c r="K113" s="16" t="s">
        <v>152</v>
      </c>
      <c r="L113" s="17" t="s">
        <v>153</v>
      </c>
      <c r="M113" s="17" t="s">
        <v>587</v>
      </c>
      <c r="N113" s="17" t="s">
        <v>155</v>
      </c>
      <c r="O113" s="17" t="s">
        <v>185</v>
      </c>
      <c r="P113" s="17" t="s">
        <v>435</v>
      </c>
      <c r="Q113" s="16" t="s">
        <v>187</v>
      </c>
      <c r="R113" s="16" t="s">
        <v>244</v>
      </c>
      <c r="S113" s="16" t="s">
        <v>329</v>
      </c>
      <c r="T113" s="17" t="s">
        <v>188</v>
      </c>
      <c r="U113" s="17" t="s">
        <v>154</v>
      </c>
      <c r="V113" s="17"/>
      <c r="W113" s="16" t="s">
        <v>294</v>
      </c>
      <c r="X113" s="28">
        <v>42000000</v>
      </c>
      <c r="Y113" s="28">
        <v>174930000</v>
      </c>
      <c r="Z113" s="28">
        <v>39846437.020000003</v>
      </c>
      <c r="AA113" s="28">
        <v>165960410.26000002</v>
      </c>
      <c r="AB113" s="28">
        <v>0</v>
      </c>
      <c r="AC113" s="28">
        <v>0</v>
      </c>
      <c r="AD113" s="28">
        <v>0</v>
      </c>
      <c r="AE113" s="28">
        <v>0</v>
      </c>
      <c r="AF113" s="28">
        <v>0</v>
      </c>
      <c r="AG113" s="28">
        <v>0</v>
      </c>
      <c r="AH113" s="28">
        <v>39846437.020000003</v>
      </c>
      <c r="AI113" s="28">
        <v>165960410.26000002</v>
      </c>
      <c r="AJ113" s="28">
        <v>0</v>
      </c>
      <c r="AK113" s="28">
        <v>0</v>
      </c>
      <c r="AL113" s="28">
        <v>0</v>
      </c>
      <c r="AM113" s="28">
        <v>0</v>
      </c>
      <c r="AN113" s="28">
        <v>0</v>
      </c>
      <c r="AO113" s="28">
        <v>0</v>
      </c>
      <c r="AP113" s="28">
        <v>0</v>
      </c>
      <c r="AQ113" s="28">
        <v>0</v>
      </c>
      <c r="AR113" s="28">
        <v>237543.43</v>
      </c>
      <c r="AS113" s="28">
        <v>989368.39</v>
      </c>
      <c r="AT113" s="28">
        <v>31303.961584633853</v>
      </c>
      <c r="AU113" s="28">
        <v>130381</v>
      </c>
      <c r="AV113" s="28">
        <v>39877740.981584638</v>
      </c>
      <c r="AW113" s="28">
        <v>166090791.26000002</v>
      </c>
      <c r="AX113" s="28">
        <v>0</v>
      </c>
      <c r="AY113" s="28">
        <v>0</v>
      </c>
      <c r="AZ113" s="28">
        <v>0</v>
      </c>
      <c r="BA113" s="28">
        <v>0</v>
      </c>
      <c r="BB113" s="17" t="s">
        <v>162</v>
      </c>
      <c r="BC113" s="28">
        <v>0</v>
      </c>
      <c r="BD113" s="28">
        <v>0</v>
      </c>
      <c r="BE113" s="28">
        <v>0</v>
      </c>
      <c r="BF113" s="28">
        <v>0</v>
      </c>
      <c r="BG113" s="28">
        <v>0</v>
      </c>
      <c r="BH113" s="28">
        <v>0</v>
      </c>
      <c r="BI113" s="28">
        <v>0</v>
      </c>
      <c r="BJ113" s="28">
        <v>0</v>
      </c>
      <c r="BK113" s="28">
        <v>0</v>
      </c>
      <c r="BL113" s="28">
        <v>0</v>
      </c>
      <c r="BM113" s="28">
        <v>0</v>
      </c>
      <c r="BN113" s="28">
        <v>0</v>
      </c>
      <c r="BO113" s="28">
        <v>0</v>
      </c>
      <c r="BP113" s="28">
        <v>0</v>
      </c>
      <c r="BQ113" s="28">
        <v>0</v>
      </c>
      <c r="BR113" s="28">
        <v>0</v>
      </c>
      <c r="BS113" s="28">
        <v>0</v>
      </c>
      <c r="BT113" s="28">
        <v>0</v>
      </c>
      <c r="BU113" s="28">
        <v>0</v>
      </c>
      <c r="BV113" s="28">
        <v>0</v>
      </c>
      <c r="BW113" s="28">
        <v>0</v>
      </c>
      <c r="BX113" s="28">
        <v>0</v>
      </c>
      <c r="BY113" s="16">
        <v>6</v>
      </c>
      <c r="BZ113" s="16"/>
      <c r="CA113" s="16">
        <v>10</v>
      </c>
      <c r="CB113" s="16">
        <v>1</v>
      </c>
      <c r="CC113" s="16">
        <v>10</v>
      </c>
      <c r="CD113" s="67">
        <v>1</v>
      </c>
      <c r="CE113" s="67">
        <v>1</v>
      </c>
      <c r="CF113" s="16" t="s">
        <v>188</v>
      </c>
      <c r="CG113" s="16">
        <v>0</v>
      </c>
      <c r="CH113" s="16">
        <v>2020</v>
      </c>
      <c r="CI113" s="68">
        <v>1613610757.02</v>
      </c>
      <c r="CJ113" s="68">
        <v>0</v>
      </c>
      <c r="CK113" s="24">
        <v>0</v>
      </c>
      <c r="CL113" s="24">
        <v>0</v>
      </c>
      <c r="CM113" s="17"/>
      <c r="CN113" s="16">
        <v>3</v>
      </c>
      <c r="CO113" s="18" t="s">
        <v>227</v>
      </c>
      <c r="CP113" s="18" t="s">
        <v>281</v>
      </c>
      <c r="CQ113" s="18" t="s">
        <v>227</v>
      </c>
      <c r="CR113" s="22" t="s">
        <v>166</v>
      </c>
      <c r="CS113" s="16"/>
      <c r="CT113" s="18" t="s">
        <v>1018</v>
      </c>
      <c r="CU113" s="23">
        <v>41522</v>
      </c>
      <c r="CV113" s="16" t="s">
        <v>193</v>
      </c>
      <c r="CW113" s="23"/>
      <c r="CX113" s="23">
        <v>41957</v>
      </c>
      <c r="CY113" s="23">
        <v>42650</v>
      </c>
      <c r="CZ113" s="23">
        <v>42681</v>
      </c>
      <c r="DA113" s="23">
        <v>43520</v>
      </c>
      <c r="DB113" s="23">
        <v>42606</v>
      </c>
      <c r="DC113" s="23">
        <v>43384</v>
      </c>
      <c r="DD113" s="23"/>
      <c r="DE113" s="23">
        <v>43562</v>
      </c>
      <c r="DF113" s="16"/>
      <c r="DG113" s="16"/>
      <c r="DH113" s="16"/>
      <c r="DI113" s="16"/>
      <c r="DJ113" s="16">
        <v>30</v>
      </c>
      <c r="DK113" s="16" t="s">
        <v>168</v>
      </c>
      <c r="DL113" s="16" t="s">
        <v>168</v>
      </c>
      <c r="DM113" s="16" t="s">
        <v>942</v>
      </c>
      <c r="DN113" s="24">
        <v>2.25</v>
      </c>
      <c r="DO113" s="25">
        <v>0</v>
      </c>
      <c r="DP113" s="24" t="s">
        <v>154</v>
      </c>
      <c r="DQ113" s="22" t="s">
        <v>417</v>
      </c>
      <c r="DR113" s="22" t="s">
        <v>417</v>
      </c>
      <c r="DS113" s="16" t="s">
        <v>418</v>
      </c>
      <c r="DT113" s="16" t="s">
        <v>171</v>
      </c>
      <c r="DU113" s="16" t="s">
        <v>301</v>
      </c>
      <c r="DV113" s="16" t="s">
        <v>173</v>
      </c>
      <c r="DW113" s="16" t="s">
        <v>198</v>
      </c>
      <c r="DX113" s="16" t="s">
        <v>199</v>
      </c>
      <c r="DY113" s="16" t="s">
        <v>199</v>
      </c>
      <c r="DZ113" s="16" t="s">
        <v>175</v>
      </c>
      <c r="EA113" s="16" t="s">
        <v>176</v>
      </c>
      <c r="EB113" s="16" t="s">
        <v>219</v>
      </c>
      <c r="EC113" s="22"/>
      <c r="ED113" s="22" t="s">
        <v>419</v>
      </c>
      <c r="EE113" s="23">
        <v>43196</v>
      </c>
      <c r="EF113" s="23">
        <v>43265</v>
      </c>
      <c r="EG113" s="18" t="s">
        <v>849</v>
      </c>
      <c r="EH113" s="16" t="s">
        <v>304</v>
      </c>
      <c r="EI113" s="23"/>
      <c r="EJ113" s="16"/>
      <c r="EK113" s="16">
        <v>33</v>
      </c>
      <c r="EL113" s="28">
        <v>0</v>
      </c>
      <c r="EM113" s="28">
        <v>0</v>
      </c>
      <c r="EN113" s="23">
        <v>43076</v>
      </c>
      <c r="EO113" s="18" t="s">
        <v>252</v>
      </c>
      <c r="EP113" s="23"/>
      <c r="EQ113" s="23">
        <v>43563</v>
      </c>
      <c r="ER113" s="18" t="s">
        <v>1019</v>
      </c>
      <c r="ES113" s="23"/>
      <c r="ET113" s="23"/>
      <c r="EU113" s="23"/>
      <c r="EV113" s="23">
        <v>44561</v>
      </c>
    </row>
    <row r="114" spans="1:152" ht="57.6" hidden="1" x14ac:dyDescent="0.3">
      <c r="A114" s="16">
        <v>111</v>
      </c>
      <c r="B114" s="17" t="s">
        <v>1020</v>
      </c>
      <c r="C114" s="17" t="s">
        <v>1021</v>
      </c>
      <c r="D114" s="17" t="s">
        <v>181</v>
      </c>
      <c r="E114" s="17" t="s">
        <v>1022</v>
      </c>
      <c r="F114" s="17" t="s">
        <v>1023</v>
      </c>
      <c r="G114" s="16">
        <v>500744</v>
      </c>
      <c r="H114" s="18" t="s">
        <v>1024</v>
      </c>
      <c r="I114" s="18" t="s">
        <v>1025</v>
      </c>
      <c r="J114" s="17" t="s">
        <v>154</v>
      </c>
      <c r="K114" s="16" t="s">
        <v>154</v>
      </c>
      <c r="L114" s="17" t="s">
        <v>154</v>
      </c>
      <c r="M114" s="17" t="s">
        <v>154</v>
      </c>
      <c r="N114" s="17" t="s">
        <v>155</v>
      </c>
      <c r="O114" s="17" t="s">
        <v>185</v>
      </c>
      <c r="P114" s="17" t="s">
        <v>435</v>
      </c>
      <c r="Q114" s="16" t="s">
        <v>187</v>
      </c>
      <c r="R114" s="16" t="s">
        <v>244</v>
      </c>
      <c r="S114" s="16" t="s">
        <v>436</v>
      </c>
      <c r="T114" s="17" t="s">
        <v>212</v>
      </c>
      <c r="U114" s="17" t="s">
        <v>154</v>
      </c>
      <c r="V114" s="17"/>
      <c r="W114" s="16" t="s">
        <v>161</v>
      </c>
      <c r="X114" s="28">
        <v>23012306.300000001</v>
      </c>
      <c r="Y114" s="28">
        <v>95846255.739500001</v>
      </c>
      <c r="Z114" s="28">
        <v>0</v>
      </c>
      <c r="AA114" s="28">
        <v>0</v>
      </c>
      <c r="AB114" s="28">
        <v>0</v>
      </c>
      <c r="AC114" s="28">
        <v>0</v>
      </c>
      <c r="AD114" s="28">
        <v>0</v>
      </c>
      <c r="AE114" s="28">
        <v>0</v>
      </c>
      <c r="AF114" s="28">
        <v>0</v>
      </c>
      <c r="AG114" s="28">
        <v>0</v>
      </c>
      <c r="AH114" s="28">
        <v>0</v>
      </c>
      <c r="AI114" s="28">
        <v>0</v>
      </c>
      <c r="AJ114" s="28">
        <v>0</v>
      </c>
      <c r="AK114" s="28">
        <v>0</v>
      </c>
      <c r="AL114" s="28">
        <v>0</v>
      </c>
      <c r="AM114" s="28">
        <v>0</v>
      </c>
      <c r="AN114" s="28">
        <v>0</v>
      </c>
      <c r="AO114" s="28">
        <v>0</v>
      </c>
      <c r="AP114" s="28">
        <v>0</v>
      </c>
      <c r="AQ114" s="28">
        <v>0</v>
      </c>
      <c r="AR114" s="28">
        <v>0</v>
      </c>
      <c r="AS114" s="28">
        <v>0</v>
      </c>
      <c r="AT114" s="28">
        <v>0</v>
      </c>
      <c r="AU114" s="28">
        <v>0</v>
      </c>
      <c r="AV114" s="28">
        <v>0</v>
      </c>
      <c r="AW114" s="28">
        <v>0</v>
      </c>
      <c r="AX114" s="28">
        <v>0</v>
      </c>
      <c r="AY114" s="28">
        <v>0</v>
      </c>
      <c r="AZ114" s="28">
        <v>0</v>
      </c>
      <c r="BA114" s="28">
        <v>0</v>
      </c>
      <c r="BB114" s="17" t="s">
        <v>162</v>
      </c>
      <c r="BC114" s="28">
        <v>0</v>
      </c>
      <c r="BD114" s="28">
        <v>0</v>
      </c>
      <c r="BE114" s="28">
        <v>0</v>
      </c>
      <c r="BF114" s="28">
        <v>0</v>
      </c>
      <c r="BG114" s="28">
        <v>0</v>
      </c>
      <c r="BH114" s="28">
        <v>0</v>
      </c>
      <c r="BI114" s="28">
        <v>0</v>
      </c>
      <c r="BJ114" s="28">
        <v>0</v>
      </c>
      <c r="BK114" s="28">
        <v>0</v>
      </c>
      <c r="BL114" s="28">
        <v>0</v>
      </c>
      <c r="BM114" s="28">
        <v>0</v>
      </c>
      <c r="BN114" s="28">
        <v>0</v>
      </c>
      <c r="BO114" s="28">
        <v>0</v>
      </c>
      <c r="BP114" s="28">
        <v>0</v>
      </c>
      <c r="BQ114" s="28">
        <v>0</v>
      </c>
      <c r="BR114" s="28">
        <v>0</v>
      </c>
      <c r="BS114" s="28">
        <v>0</v>
      </c>
      <c r="BT114" s="28">
        <v>0</v>
      </c>
      <c r="BU114" s="28">
        <v>0</v>
      </c>
      <c r="BV114" s="28">
        <v>0</v>
      </c>
      <c r="BW114" s="28">
        <v>0</v>
      </c>
      <c r="BX114" s="28">
        <v>0</v>
      </c>
      <c r="BY114" s="16">
        <v>4</v>
      </c>
      <c r="BZ114" s="16"/>
      <c r="CA114" s="16">
        <v>2</v>
      </c>
      <c r="CB114" s="16">
        <v>4</v>
      </c>
      <c r="CC114" s="16" t="s">
        <v>154</v>
      </c>
      <c r="CD114" s="67"/>
      <c r="CE114" s="67"/>
      <c r="CF114" s="16" t="s">
        <v>2405</v>
      </c>
      <c r="CG114" s="16">
        <v>25</v>
      </c>
      <c r="CH114" s="16">
        <v>2020</v>
      </c>
      <c r="CI114" s="68">
        <v>1613610757.02</v>
      </c>
      <c r="CJ114" s="68">
        <v>403402689.255</v>
      </c>
      <c r="CK114" s="24">
        <v>0</v>
      </c>
      <c r="CL114" s="24">
        <v>0</v>
      </c>
      <c r="CM114" s="17"/>
      <c r="CN114" s="16">
        <v>1</v>
      </c>
      <c r="CO114" s="18" t="s">
        <v>1026</v>
      </c>
      <c r="CP114" s="18" t="s">
        <v>1027</v>
      </c>
      <c r="CQ114" s="18" t="s">
        <v>1028</v>
      </c>
      <c r="CR114" s="22" t="s">
        <v>166</v>
      </c>
      <c r="CS114" s="16"/>
      <c r="CT114" s="18" t="s">
        <v>1029</v>
      </c>
      <c r="CU114" s="23">
        <v>41463</v>
      </c>
      <c r="CV114" s="16" t="s">
        <v>193</v>
      </c>
      <c r="CW114" s="23">
        <v>41556</v>
      </c>
      <c r="CX114" s="23">
        <v>41570</v>
      </c>
      <c r="CY114" s="23">
        <v>42002</v>
      </c>
      <c r="CZ114" s="23">
        <v>42092</v>
      </c>
      <c r="DA114" s="23">
        <v>42819</v>
      </c>
      <c r="DB114" s="23">
        <v>41723</v>
      </c>
      <c r="DC114" s="23">
        <v>42829</v>
      </c>
      <c r="DD114" s="23"/>
      <c r="DE114" s="23">
        <v>44924</v>
      </c>
      <c r="DF114" s="16">
        <v>36</v>
      </c>
      <c r="DG114" s="16"/>
      <c r="DH114" s="16"/>
      <c r="DI114" s="16"/>
      <c r="DJ114" s="16">
        <v>96</v>
      </c>
      <c r="DK114" s="16" t="s">
        <v>194</v>
      </c>
      <c r="DL114" s="16" t="s">
        <v>194</v>
      </c>
      <c r="DM114" s="16" t="s">
        <v>154</v>
      </c>
      <c r="DN114" s="24" t="s">
        <v>154</v>
      </c>
      <c r="DO114" s="25" t="s">
        <v>154</v>
      </c>
      <c r="DP114" s="24" t="s">
        <v>154</v>
      </c>
      <c r="DQ114" s="22" t="s">
        <v>1030</v>
      </c>
      <c r="DR114" s="22" t="s">
        <v>169</v>
      </c>
      <c r="DS114" s="16" t="s">
        <v>1000</v>
      </c>
      <c r="DT114" s="16" t="s">
        <v>169</v>
      </c>
      <c r="DU114" s="16" t="s">
        <v>172</v>
      </c>
      <c r="DV114" s="16" t="s">
        <v>173</v>
      </c>
      <c r="DW114" s="16" t="s">
        <v>198</v>
      </c>
      <c r="DX114" s="16" t="s">
        <v>199</v>
      </c>
      <c r="DY114" s="16" t="s">
        <v>199</v>
      </c>
      <c r="DZ114" s="16" t="s">
        <v>175</v>
      </c>
      <c r="EA114" s="16" t="s">
        <v>265</v>
      </c>
      <c r="EB114" s="16" t="s">
        <v>201</v>
      </c>
      <c r="EC114" s="22"/>
      <c r="ED114" s="22" t="s">
        <v>177</v>
      </c>
      <c r="EE114" s="23" t="s">
        <v>154</v>
      </c>
      <c r="EF114" s="23" t="s">
        <v>154</v>
      </c>
      <c r="EG114" s="18" t="s">
        <v>154</v>
      </c>
      <c r="EH114" s="16" t="s">
        <v>154</v>
      </c>
      <c r="EI114" s="23"/>
      <c r="EJ114" s="16"/>
      <c r="EK114" s="16" t="s">
        <v>154</v>
      </c>
      <c r="EL114" s="28">
        <v>0</v>
      </c>
      <c r="EM114" s="28">
        <v>0</v>
      </c>
      <c r="EN114" s="23"/>
      <c r="EO114" s="18"/>
      <c r="EP114" s="23"/>
      <c r="EQ114" s="23"/>
      <c r="ER114" s="18"/>
      <c r="ES114" s="23"/>
      <c r="ET114" s="23"/>
      <c r="EU114" s="23">
        <v>43735</v>
      </c>
      <c r="EV114" s="23">
        <v>44561</v>
      </c>
    </row>
    <row r="115" spans="1:152" ht="43.2" hidden="1" x14ac:dyDescent="0.3">
      <c r="A115" s="16">
        <v>112</v>
      </c>
      <c r="B115" s="17" t="s">
        <v>1031</v>
      </c>
      <c r="C115" s="17" t="s">
        <v>1032</v>
      </c>
      <c r="D115" s="17" t="s">
        <v>181</v>
      </c>
      <c r="E115" s="17"/>
      <c r="F115" s="17"/>
      <c r="G115" s="16" t="s">
        <v>479</v>
      </c>
      <c r="H115" s="18" t="s">
        <v>1033</v>
      </c>
      <c r="I115" s="18" t="s">
        <v>1033</v>
      </c>
      <c r="J115" s="17" t="s">
        <v>154</v>
      </c>
      <c r="K115" s="16" t="s">
        <v>154</v>
      </c>
      <c r="L115" s="17" t="s">
        <v>154</v>
      </c>
      <c r="M115" s="17" t="s">
        <v>154</v>
      </c>
      <c r="N115" s="17" t="s">
        <v>155</v>
      </c>
      <c r="O115" s="17" t="s">
        <v>260</v>
      </c>
      <c r="P115" s="17" t="s">
        <v>261</v>
      </c>
      <c r="Q115" s="16" t="s">
        <v>158</v>
      </c>
      <c r="R115" s="16" t="s">
        <v>159</v>
      </c>
      <c r="S115" s="16"/>
      <c r="T115" s="17" t="s">
        <v>481</v>
      </c>
      <c r="U115" s="17" t="s">
        <v>154</v>
      </c>
      <c r="V115" s="17"/>
      <c r="W115" s="16" t="s">
        <v>161</v>
      </c>
      <c r="X115" s="28">
        <v>14000000</v>
      </c>
      <c r="Y115" s="28">
        <v>14000000</v>
      </c>
      <c r="Z115" s="28">
        <v>0</v>
      </c>
      <c r="AA115" s="28">
        <v>0</v>
      </c>
      <c r="AB115" s="28">
        <v>0</v>
      </c>
      <c r="AC115" s="28">
        <v>0</v>
      </c>
      <c r="AD115" s="28">
        <v>0</v>
      </c>
      <c r="AE115" s="28">
        <v>0</v>
      </c>
      <c r="AF115" s="28">
        <v>0</v>
      </c>
      <c r="AG115" s="28">
        <v>0</v>
      </c>
      <c r="AH115" s="28">
        <v>0</v>
      </c>
      <c r="AI115" s="28">
        <v>0</v>
      </c>
      <c r="AJ115" s="28">
        <v>0</v>
      </c>
      <c r="AK115" s="28">
        <v>0</v>
      </c>
      <c r="AL115" s="28">
        <v>0</v>
      </c>
      <c r="AM115" s="28">
        <v>0</v>
      </c>
      <c r="AN115" s="28">
        <v>0</v>
      </c>
      <c r="AO115" s="28">
        <v>0</v>
      </c>
      <c r="AP115" s="28">
        <v>0</v>
      </c>
      <c r="AQ115" s="28">
        <v>0</v>
      </c>
      <c r="AR115" s="28">
        <v>0</v>
      </c>
      <c r="AS115" s="28">
        <v>0</v>
      </c>
      <c r="AT115" s="28">
        <v>0</v>
      </c>
      <c r="AU115" s="28">
        <v>0</v>
      </c>
      <c r="AV115" s="28">
        <v>0</v>
      </c>
      <c r="AW115" s="28">
        <v>0</v>
      </c>
      <c r="AX115" s="28">
        <v>0</v>
      </c>
      <c r="AY115" s="28">
        <v>0</v>
      </c>
      <c r="AZ115" s="28">
        <v>0</v>
      </c>
      <c r="BA115" s="28">
        <v>0</v>
      </c>
      <c r="BB115" s="17" t="s">
        <v>345</v>
      </c>
      <c r="BC115" s="28">
        <v>0</v>
      </c>
      <c r="BD115" s="28">
        <v>0</v>
      </c>
      <c r="BE115" s="28">
        <v>0</v>
      </c>
      <c r="BF115" s="28">
        <v>0</v>
      </c>
      <c r="BG115" s="28">
        <v>0</v>
      </c>
      <c r="BH115" s="28">
        <v>0</v>
      </c>
      <c r="BI115" s="28">
        <v>0</v>
      </c>
      <c r="BJ115" s="28">
        <v>0</v>
      </c>
      <c r="BK115" s="28">
        <v>0</v>
      </c>
      <c r="BL115" s="28">
        <v>0</v>
      </c>
      <c r="BM115" s="28">
        <v>0</v>
      </c>
      <c r="BN115" s="28">
        <v>0</v>
      </c>
      <c r="BO115" s="28">
        <v>0</v>
      </c>
      <c r="BP115" s="28">
        <v>0</v>
      </c>
      <c r="BQ115" s="28">
        <v>0</v>
      </c>
      <c r="BR115" s="28">
        <v>0</v>
      </c>
      <c r="BS115" s="28">
        <v>0</v>
      </c>
      <c r="BT115" s="28">
        <v>0</v>
      </c>
      <c r="BU115" s="28">
        <v>0</v>
      </c>
      <c r="BV115" s="28">
        <v>0</v>
      </c>
      <c r="BW115" s="28">
        <v>0</v>
      </c>
      <c r="BX115" s="28">
        <v>0</v>
      </c>
      <c r="BY115" s="16">
        <v>4</v>
      </c>
      <c r="BZ115" s="16">
        <v>3</v>
      </c>
      <c r="CA115" s="16"/>
      <c r="CB115" s="16">
        <v>3</v>
      </c>
      <c r="CC115" s="16" t="s">
        <v>154</v>
      </c>
      <c r="CD115" s="67"/>
      <c r="CE115" s="67"/>
      <c r="CF115" s="16" t="s">
        <v>2405</v>
      </c>
      <c r="CG115" s="16">
        <v>20</v>
      </c>
      <c r="CH115" s="16">
        <v>2020</v>
      </c>
      <c r="CI115" s="68">
        <v>1613610757.02</v>
      </c>
      <c r="CJ115" s="68">
        <v>322722151.40400004</v>
      </c>
      <c r="CK115" s="24">
        <v>0</v>
      </c>
      <c r="CL115" s="24">
        <v>0</v>
      </c>
      <c r="CM115" s="17"/>
      <c r="CN115" s="16">
        <v>1</v>
      </c>
      <c r="CO115" s="18" t="s">
        <v>189</v>
      </c>
      <c r="CP115" s="18" t="s">
        <v>353</v>
      </c>
      <c r="CQ115" s="18" t="s">
        <v>191</v>
      </c>
      <c r="CR115" s="22" t="s">
        <v>450</v>
      </c>
      <c r="CS115" s="16" t="s">
        <v>451</v>
      </c>
      <c r="CT115" s="18" t="s">
        <v>1034</v>
      </c>
      <c r="CU115" s="23">
        <v>41557</v>
      </c>
      <c r="CV115" s="16" t="s">
        <v>193</v>
      </c>
      <c r="CW115" s="23">
        <v>41567</v>
      </c>
      <c r="CX115" s="23">
        <v>41570</v>
      </c>
      <c r="CY115" s="23">
        <v>41593</v>
      </c>
      <c r="CZ115" s="23"/>
      <c r="DA115" s="23">
        <v>0</v>
      </c>
      <c r="DB115" s="23">
        <v>41585</v>
      </c>
      <c r="DC115" s="23" t="s">
        <v>154</v>
      </c>
      <c r="DD115" s="23"/>
      <c r="DE115" s="23">
        <v>43408</v>
      </c>
      <c r="DF115" s="16"/>
      <c r="DG115" s="16"/>
      <c r="DH115" s="16"/>
      <c r="DI115" s="16"/>
      <c r="DJ115" s="16">
        <v>60</v>
      </c>
      <c r="DK115" s="16"/>
      <c r="DL115" s="16"/>
      <c r="DM115" s="16" t="s">
        <v>154</v>
      </c>
      <c r="DN115" s="24" t="s">
        <v>154</v>
      </c>
      <c r="DO115" s="25" t="s">
        <v>154</v>
      </c>
      <c r="DP115" s="24" t="s">
        <v>154</v>
      </c>
      <c r="DQ115" s="22" t="s">
        <v>169</v>
      </c>
      <c r="DR115" s="22" t="s">
        <v>169</v>
      </c>
      <c r="DS115" s="16" t="s">
        <v>1000</v>
      </c>
      <c r="DT115" s="16" t="s">
        <v>169</v>
      </c>
      <c r="DU115" s="16" t="s">
        <v>172</v>
      </c>
      <c r="DV115" s="16" t="s">
        <v>173</v>
      </c>
      <c r="DW115" s="16" t="s">
        <v>198</v>
      </c>
      <c r="DX115" s="16" t="s">
        <v>174</v>
      </c>
      <c r="DY115" s="16" t="s">
        <v>218</v>
      </c>
      <c r="DZ115" s="16" t="s">
        <v>175</v>
      </c>
      <c r="EA115" s="16" t="s">
        <v>176</v>
      </c>
      <c r="EB115" s="16" t="s">
        <v>219</v>
      </c>
      <c r="EC115" s="22"/>
      <c r="ED115" s="22" t="s">
        <v>177</v>
      </c>
      <c r="EE115" s="23" t="s">
        <v>154</v>
      </c>
      <c r="EF115" s="23" t="s">
        <v>154</v>
      </c>
      <c r="EG115" s="18" t="s">
        <v>154</v>
      </c>
      <c r="EH115" s="16" t="s">
        <v>154</v>
      </c>
      <c r="EI115" s="23"/>
      <c r="EJ115" s="16"/>
      <c r="EK115" s="16" t="s">
        <v>154</v>
      </c>
      <c r="EL115" s="28">
        <v>0</v>
      </c>
      <c r="EM115" s="28">
        <v>0</v>
      </c>
      <c r="EN115" s="23"/>
      <c r="EO115" s="18"/>
      <c r="EP115" s="23"/>
      <c r="EQ115" s="23"/>
      <c r="ER115" s="18"/>
      <c r="ES115" s="23"/>
      <c r="ET115" s="23"/>
      <c r="EU115" s="23">
        <v>43408</v>
      </c>
      <c r="EV115" s="23">
        <v>44561</v>
      </c>
    </row>
    <row r="116" spans="1:152" x14ac:dyDescent="0.3">
      <c r="A116" s="16">
        <v>113</v>
      </c>
      <c r="B116" s="17" t="s">
        <v>1035</v>
      </c>
      <c r="C116" s="17" t="s">
        <v>1036</v>
      </c>
      <c r="D116" s="17" t="s">
        <v>181</v>
      </c>
      <c r="E116" s="17" t="s">
        <v>1037</v>
      </c>
      <c r="F116" s="17" t="s">
        <v>1038</v>
      </c>
      <c r="G116" s="16">
        <v>500910</v>
      </c>
      <c r="H116" s="18" t="s">
        <v>1039</v>
      </c>
      <c r="I116" s="18" t="s">
        <v>1039</v>
      </c>
      <c r="J116" s="17" t="s">
        <v>152</v>
      </c>
      <c r="K116" s="16" t="s">
        <v>152</v>
      </c>
      <c r="L116" s="17" t="s">
        <v>153</v>
      </c>
      <c r="M116" s="17" t="s">
        <v>587</v>
      </c>
      <c r="N116" s="17" t="s">
        <v>155</v>
      </c>
      <c r="O116" s="17" t="s">
        <v>185</v>
      </c>
      <c r="P116" s="17" t="s">
        <v>543</v>
      </c>
      <c r="Q116" s="16" t="s">
        <v>187</v>
      </c>
      <c r="R116" s="16" t="s">
        <v>244</v>
      </c>
      <c r="S116" s="16" t="s">
        <v>329</v>
      </c>
      <c r="T116" s="17" t="s">
        <v>188</v>
      </c>
      <c r="U116" s="17" t="s">
        <v>154</v>
      </c>
      <c r="V116" s="17"/>
      <c r="W116" s="16" t="s">
        <v>161</v>
      </c>
      <c r="X116" s="28">
        <v>886900</v>
      </c>
      <c r="Y116" s="28">
        <v>3693938.5</v>
      </c>
      <c r="Z116" s="28">
        <v>335597.45</v>
      </c>
      <c r="AA116" s="28">
        <v>1397763.4000000001</v>
      </c>
      <c r="AB116" s="28">
        <v>0</v>
      </c>
      <c r="AC116" s="28">
        <v>0</v>
      </c>
      <c r="AD116" s="28">
        <v>0</v>
      </c>
      <c r="AE116" s="28">
        <v>0</v>
      </c>
      <c r="AF116" s="28">
        <v>0</v>
      </c>
      <c r="AG116" s="28">
        <v>0</v>
      </c>
      <c r="AH116" s="28">
        <v>335597.45</v>
      </c>
      <c r="AI116" s="28">
        <v>1397763.4000000001</v>
      </c>
      <c r="AJ116" s="28">
        <v>0</v>
      </c>
      <c r="AK116" s="28">
        <v>0</v>
      </c>
      <c r="AL116" s="28">
        <v>0</v>
      </c>
      <c r="AM116" s="28">
        <v>0</v>
      </c>
      <c r="AN116" s="28">
        <v>0</v>
      </c>
      <c r="AO116" s="28">
        <v>0</v>
      </c>
      <c r="AP116" s="28">
        <v>0</v>
      </c>
      <c r="AQ116" s="28">
        <v>0</v>
      </c>
      <c r="AR116" s="28">
        <v>0</v>
      </c>
      <c r="AS116" s="28">
        <v>0</v>
      </c>
      <c r="AT116" s="28">
        <v>2266.0264105642254</v>
      </c>
      <c r="AU116" s="28">
        <v>9438</v>
      </c>
      <c r="AV116" s="28">
        <v>337863.47641056421</v>
      </c>
      <c r="AW116" s="28">
        <v>1407201.4000000001</v>
      </c>
      <c r="AX116" s="28">
        <v>0</v>
      </c>
      <c r="AY116" s="28">
        <v>0</v>
      </c>
      <c r="AZ116" s="28">
        <v>0</v>
      </c>
      <c r="BA116" s="28">
        <v>0</v>
      </c>
      <c r="BB116" s="17" t="s">
        <v>162</v>
      </c>
      <c r="BC116" s="28">
        <v>0</v>
      </c>
      <c r="BD116" s="28">
        <v>0</v>
      </c>
      <c r="BE116" s="28">
        <v>0</v>
      </c>
      <c r="BF116" s="28">
        <v>0</v>
      </c>
      <c r="BG116" s="28">
        <v>0</v>
      </c>
      <c r="BH116" s="28">
        <v>0</v>
      </c>
      <c r="BI116" s="28">
        <v>0</v>
      </c>
      <c r="BJ116" s="28">
        <v>0</v>
      </c>
      <c r="BK116" s="28">
        <v>0</v>
      </c>
      <c r="BL116" s="28">
        <v>0</v>
      </c>
      <c r="BM116" s="28">
        <v>0</v>
      </c>
      <c r="BN116" s="28">
        <v>0</v>
      </c>
      <c r="BO116" s="28">
        <v>0</v>
      </c>
      <c r="BP116" s="28">
        <v>0</v>
      </c>
      <c r="BQ116" s="28">
        <v>0</v>
      </c>
      <c r="BR116" s="28">
        <v>0</v>
      </c>
      <c r="BS116" s="28">
        <v>0</v>
      </c>
      <c r="BT116" s="28">
        <v>0</v>
      </c>
      <c r="BU116" s="28">
        <v>0</v>
      </c>
      <c r="BV116" s="28">
        <v>0</v>
      </c>
      <c r="BW116" s="28">
        <v>0</v>
      </c>
      <c r="BX116" s="28">
        <v>0</v>
      </c>
      <c r="BY116" s="16">
        <v>4</v>
      </c>
      <c r="BZ116" s="16">
        <v>10</v>
      </c>
      <c r="CA116" s="16"/>
      <c r="CB116" s="16">
        <v>3</v>
      </c>
      <c r="CC116" s="16">
        <v>10</v>
      </c>
      <c r="CD116" s="67">
        <v>1</v>
      </c>
      <c r="CE116" s="67">
        <v>1</v>
      </c>
      <c r="CF116" s="16" t="s">
        <v>188</v>
      </c>
      <c r="CG116" s="16">
        <v>0</v>
      </c>
      <c r="CH116" s="16">
        <v>2020</v>
      </c>
      <c r="CI116" s="68">
        <v>1613610757.02</v>
      </c>
      <c r="CJ116" s="68">
        <v>0</v>
      </c>
      <c r="CK116" s="24">
        <v>0</v>
      </c>
      <c r="CL116" s="24">
        <v>0</v>
      </c>
      <c r="CM116" s="17"/>
      <c r="CN116" s="16">
        <v>3</v>
      </c>
      <c r="CO116" s="18" t="s">
        <v>213</v>
      </c>
      <c r="CP116" s="18" t="s">
        <v>214</v>
      </c>
      <c r="CQ116" s="18" t="s">
        <v>215</v>
      </c>
      <c r="CR116" s="22" t="s">
        <v>166</v>
      </c>
      <c r="CS116" s="16"/>
      <c r="CT116" s="18" t="s">
        <v>1040</v>
      </c>
      <c r="CU116" s="23">
        <v>42648</v>
      </c>
      <c r="CV116" s="16" t="s">
        <v>217</v>
      </c>
      <c r="CW116" s="23">
        <v>42670</v>
      </c>
      <c r="CX116" s="23">
        <v>42674</v>
      </c>
      <c r="CY116" s="23">
        <v>42795</v>
      </c>
      <c r="CZ116" s="23">
        <v>42826</v>
      </c>
      <c r="DA116" s="23">
        <v>43091</v>
      </c>
      <c r="DB116" s="23">
        <v>42726</v>
      </c>
      <c r="DC116" s="23" t="s">
        <v>154</v>
      </c>
      <c r="DD116" s="23"/>
      <c r="DE116" s="23">
        <v>44621</v>
      </c>
      <c r="DF116" s="16">
        <v>3</v>
      </c>
      <c r="DG116" s="16"/>
      <c r="DH116" s="16"/>
      <c r="DI116" s="16"/>
      <c r="DJ116" s="16">
        <v>60</v>
      </c>
      <c r="DK116" s="16" t="s">
        <v>392</v>
      </c>
      <c r="DL116" s="16" t="s">
        <v>392</v>
      </c>
      <c r="DM116" s="16" t="s">
        <v>942</v>
      </c>
      <c r="DN116" s="24">
        <v>2</v>
      </c>
      <c r="DO116" s="25">
        <v>0</v>
      </c>
      <c r="DP116" s="24" t="s">
        <v>154</v>
      </c>
      <c r="DQ116" s="22" t="s">
        <v>169</v>
      </c>
      <c r="DR116" s="22" t="s">
        <v>169</v>
      </c>
      <c r="DS116" s="16" t="s">
        <v>1000</v>
      </c>
      <c r="DT116" s="16" t="s">
        <v>169</v>
      </c>
      <c r="DU116" s="16" t="s">
        <v>172</v>
      </c>
      <c r="DV116" s="16" t="s">
        <v>173</v>
      </c>
      <c r="DW116" s="16" t="s">
        <v>198</v>
      </c>
      <c r="DX116" s="16" t="s">
        <v>174</v>
      </c>
      <c r="DY116" s="16" t="s">
        <v>218</v>
      </c>
      <c r="DZ116" s="16" t="s">
        <v>175</v>
      </c>
      <c r="EA116" s="16" t="s">
        <v>176</v>
      </c>
      <c r="EB116" s="16" t="s">
        <v>219</v>
      </c>
      <c r="EC116" s="22"/>
      <c r="ED116" s="22" t="s">
        <v>177</v>
      </c>
      <c r="EE116" s="23" t="s">
        <v>154</v>
      </c>
      <c r="EF116" s="23" t="s">
        <v>154</v>
      </c>
      <c r="EG116" s="18" t="s">
        <v>154</v>
      </c>
      <c r="EH116" s="16" t="s">
        <v>154</v>
      </c>
      <c r="EI116" s="23"/>
      <c r="EJ116" s="16"/>
      <c r="EK116" s="16">
        <v>40</v>
      </c>
      <c r="EL116" s="28">
        <v>0</v>
      </c>
      <c r="EM116" s="28">
        <v>0</v>
      </c>
      <c r="EN116" s="23">
        <v>43280</v>
      </c>
      <c r="EO116" s="18" t="s">
        <v>356</v>
      </c>
      <c r="EP116" s="23"/>
      <c r="EQ116" s="23">
        <v>43329</v>
      </c>
      <c r="ER116" s="18" t="s">
        <v>403</v>
      </c>
      <c r="ES116" s="23"/>
      <c r="ET116" s="23"/>
      <c r="EU116" s="23"/>
      <c r="EV116" s="23">
        <v>44561</v>
      </c>
    </row>
    <row r="117" spans="1:152" ht="28.8" x14ac:dyDescent="0.3">
      <c r="A117" s="16">
        <v>114</v>
      </c>
      <c r="B117" s="17" t="s">
        <v>1035</v>
      </c>
      <c r="C117" s="17" t="s">
        <v>1041</v>
      </c>
      <c r="D117" s="17" t="s">
        <v>209</v>
      </c>
      <c r="E117" s="17" t="s">
        <v>1042</v>
      </c>
      <c r="F117" s="17" t="s">
        <v>1043</v>
      </c>
      <c r="G117" s="16">
        <v>500692</v>
      </c>
      <c r="H117" s="18" t="s">
        <v>1039</v>
      </c>
      <c r="I117" s="18" t="s">
        <v>1039</v>
      </c>
      <c r="J117" s="17" t="s">
        <v>152</v>
      </c>
      <c r="K117" s="16" t="s">
        <v>152</v>
      </c>
      <c r="L117" s="17" t="s">
        <v>153</v>
      </c>
      <c r="M117" s="17" t="s">
        <v>587</v>
      </c>
      <c r="N117" s="17" t="s">
        <v>155</v>
      </c>
      <c r="O117" s="17" t="s">
        <v>156</v>
      </c>
      <c r="P117" s="17" t="s">
        <v>979</v>
      </c>
      <c r="Q117" s="16" t="s">
        <v>187</v>
      </c>
      <c r="R117" s="16" t="s">
        <v>244</v>
      </c>
      <c r="S117" s="16" t="s">
        <v>245</v>
      </c>
      <c r="T117" s="17" t="s">
        <v>188</v>
      </c>
      <c r="U117" s="17" t="s">
        <v>154</v>
      </c>
      <c r="V117" s="17"/>
      <c r="W117" s="16" t="s">
        <v>161</v>
      </c>
      <c r="X117" s="28">
        <v>1000000</v>
      </c>
      <c r="Y117" s="28">
        <v>4165000</v>
      </c>
      <c r="Z117" s="28">
        <v>190586.65</v>
      </c>
      <c r="AA117" s="28">
        <v>793793.39999999385</v>
      </c>
      <c r="AB117" s="28">
        <v>0</v>
      </c>
      <c r="AC117" s="28">
        <v>0</v>
      </c>
      <c r="AD117" s="28">
        <v>0</v>
      </c>
      <c r="AE117" s="28">
        <v>0</v>
      </c>
      <c r="AF117" s="28">
        <v>0</v>
      </c>
      <c r="AG117" s="28">
        <v>0</v>
      </c>
      <c r="AH117" s="28">
        <v>190586.65</v>
      </c>
      <c r="AI117" s="28">
        <v>793793.39999999385</v>
      </c>
      <c r="AJ117" s="28">
        <v>0</v>
      </c>
      <c r="AK117" s="28">
        <v>0</v>
      </c>
      <c r="AL117" s="28">
        <v>0</v>
      </c>
      <c r="AM117" s="28">
        <v>0</v>
      </c>
      <c r="AN117" s="28">
        <v>0</v>
      </c>
      <c r="AO117" s="28">
        <v>0</v>
      </c>
      <c r="AP117" s="28">
        <v>0</v>
      </c>
      <c r="AQ117" s="28">
        <v>0</v>
      </c>
      <c r="AR117" s="28">
        <v>0</v>
      </c>
      <c r="AS117" s="28">
        <v>0</v>
      </c>
      <c r="AT117" s="28">
        <v>0</v>
      </c>
      <c r="AU117" s="28">
        <v>0</v>
      </c>
      <c r="AV117" s="28">
        <v>190586.65</v>
      </c>
      <c r="AW117" s="28">
        <v>793793.39999999385</v>
      </c>
      <c r="AX117" s="28">
        <v>190587</v>
      </c>
      <c r="AY117" s="28">
        <v>793794.85499999998</v>
      </c>
      <c r="AZ117" s="28">
        <v>0</v>
      </c>
      <c r="BA117" s="28">
        <v>0</v>
      </c>
      <c r="BB117" s="17" t="s">
        <v>162</v>
      </c>
      <c r="BC117" s="28">
        <v>0</v>
      </c>
      <c r="BD117" s="28">
        <v>0</v>
      </c>
      <c r="BE117" s="28">
        <v>0</v>
      </c>
      <c r="BF117" s="28">
        <v>0</v>
      </c>
      <c r="BG117" s="28">
        <v>0</v>
      </c>
      <c r="BH117" s="28">
        <v>0</v>
      </c>
      <c r="BI117" s="28">
        <v>0</v>
      </c>
      <c r="BJ117" s="28">
        <v>0</v>
      </c>
      <c r="BK117" s="28">
        <v>0</v>
      </c>
      <c r="BL117" s="28">
        <v>0</v>
      </c>
      <c r="BM117" s="28">
        <v>0</v>
      </c>
      <c r="BN117" s="28">
        <v>0</v>
      </c>
      <c r="BO117" s="28">
        <v>0</v>
      </c>
      <c r="BP117" s="28">
        <v>0</v>
      </c>
      <c r="BQ117" s="28">
        <v>0</v>
      </c>
      <c r="BR117" s="28">
        <v>0</v>
      </c>
      <c r="BS117" s="28">
        <v>0</v>
      </c>
      <c r="BT117" s="28">
        <v>0</v>
      </c>
      <c r="BU117" s="28">
        <v>0</v>
      </c>
      <c r="BV117" s="28">
        <v>0</v>
      </c>
      <c r="BW117" s="28">
        <v>0</v>
      </c>
      <c r="BX117" s="28">
        <v>0</v>
      </c>
      <c r="BY117" s="16">
        <v>7</v>
      </c>
      <c r="BZ117" s="16">
        <v>10</v>
      </c>
      <c r="CA117" s="16"/>
      <c r="CB117" s="16">
        <v>3</v>
      </c>
      <c r="CC117" s="16">
        <v>10</v>
      </c>
      <c r="CD117" s="67">
        <v>1</v>
      </c>
      <c r="CE117" s="67">
        <v>1</v>
      </c>
      <c r="CF117" s="16" t="s">
        <v>188</v>
      </c>
      <c r="CG117" s="16">
        <v>0</v>
      </c>
      <c r="CH117" s="16">
        <v>2020</v>
      </c>
      <c r="CI117" s="68">
        <v>1613610757.02</v>
      </c>
      <c r="CJ117" s="68">
        <v>0</v>
      </c>
      <c r="CK117" s="24">
        <v>0</v>
      </c>
      <c r="CL117" s="24">
        <v>0</v>
      </c>
      <c r="CM117" s="17"/>
      <c r="CN117" s="16">
        <v>3</v>
      </c>
      <c r="CO117" s="18" t="s">
        <v>213</v>
      </c>
      <c r="CP117" s="18" t="s">
        <v>214</v>
      </c>
      <c r="CQ117" s="18" t="s">
        <v>215</v>
      </c>
      <c r="CR117" s="22" t="s">
        <v>166</v>
      </c>
      <c r="CS117" s="16"/>
      <c r="CT117" s="18" t="s">
        <v>1044</v>
      </c>
      <c r="CU117" s="23">
        <v>41586</v>
      </c>
      <c r="CV117" s="16" t="s">
        <v>193</v>
      </c>
      <c r="CW117" s="23">
        <v>41606</v>
      </c>
      <c r="CX117" s="23">
        <v>41609</v>
      </c>
      <c r="CY117" s="23">
        <v>43092</v>
      </c>
      <c r="CZ117" s="23"/>
      <c r="DA117" s="23">
        <v>0</v>
      </c>
      <c r="DB117" s="23">
        <v>41631</v>
      </c>
      <c r="DC117" s="23">
        <v>41996</v>
      </c>
      <c r="DD117" s="23"/>
      <c r="DE117" s="23">
        <v>43457</v>
      </c>
      <c r="DF117" s="16"/>
      <c r="DG117" s="16"/>
      <c r="DH117" s="16"/>
      <c r="DI117" s="16"/>
      <c r="DJ117" s="16">
        <v>12</v>
      </c>
      <c r="DK117" s="16" t="s">
        <v>168</v>
      </c>
      <c r="DL117" s="16" t="s">
        <v>168</v>
      </c>
      <c r="DM117" s="16" t="s">
        <v>942</v>
      </c>
      <c r="DN117" s="24">
        <v>3</v>
      </c>
      <c r="DO117" s="25">
        <v>0</v>
      </c>
      <c r="DP117" s="24" t="s">
        <v>154</v>
      </c>
      <c r="DQ117" s="22" t="s">
        <v>169</v>
      </c>
      <c r="DR117" s="22" t="s">
        <v>169</v>
      </c>
      <c r="DS117" s="16" t="s">
        <v>1000</v>
      </c>
      <c r="DT117" s="16" t="s">
        <v>169</v>
      </c>
      <c r="DU117" s="16" t="s">
        <v>172</v>
      </c>
      <c r="DV117" s="16" t="s">
        <v>173</v>
      </c>
      <c r="DW117" s="16" t="s">
        <v>198</v>
      </c>
      <c r="DX117" s="16" t="s">
        <v>174</v>
      </c>
      <c r="DY117" s="16" t="s">
        <v>218</v>
      </c>
      <c r="DZ117" s="16" t="s">
        <v>175</v>
      </c>
      <c r="EA117" s="16" t="s">
        <v>176</v>
      </c>
      <c r="EB117" s="16" t="s">
        <v>219</v>
      </c>
      <c r="EC117" s="22"/>
      <c r="ED117" s="22" t="s">
        <v>177</v>
      </c>
      <c r="EE117" s="23" t="s">
        <v>154</v>
      </c>
      <c r="EF117" s="23" t="s">
        <v>154</v>
      </c>
      <c r="EG117" s="18" t="s">
        <v>154</v>
      </c>
      <c r="EH117" s="16" t="s">
        <v>154</v>
      </c>
      <c r="EI117" s="23"/>
      <c r="EJ117" s="16"/>
      <c r="EK117" s="16">
        <v>40</v>
      </c>
      <c r="EL117" s="28">
        <v>0</v>
      </c>
      <c r="EM117" s="28">
        <v>0</v>
      </c>
      <c r="EN117" s="23">
        <v>43271</v>
      </c>
      <c r="EO117" s="18" t="s">
        <v>356</v>
      </c>
      <c r="EP117" s="23"/>
      <c r="EQ117" s="23">
        <v>43329</v>
      </c>
      <c r="ER117" s="18" t="s">
        <v>403</v>
      </c>
      <c r="ES117" s="23"/>
      <c r="ET117" s="23"/>
      <c r="EU117" s="23"/>
      <c r="EV117" s="23">
        <v>44561</v>
      </c>
    </row>
    <row r="118" spans="1:152" ht="28.8" hidden="1" x14ac:dyDescent="0.3">
      <c r="A118" s="16">
        <v>115</v>
      </c>
      <c r="B118" s="17" t="s">
        <v>1035</v>
      </c>
      <c r="C118" s="17" t="s">
        <v>1045</v>
      </c>
      <c r="D118" s="17" t="s">
        <v>181</v>
      </c>
      <c r="E118" s="17" t="s">
        <v>1046</v>
      </c>
      <c r="F118" s="17" t="s">
        <v>1047</v>
      </c>
      <c r="G118" s="16">
        <v>500688</v>
      </c>
      <c r="H118" s="18" t="s">
        <v>1039</v>
      </c>
      <c r="I118" s="18" t="s">
        <v>1039</v>
      </c>
      <c r="J118" s="17" t="s">
        <v>154</v>
      </c>
      <c r="K118" s="16" t="s">
        <v>154</v>
      </c>
      <c r="L118" s="17" t="s">
        <v>154</v>
      </c>
      <c r="M118" s="17" t="s">
        <v>154</v>
      </c>
      <c r="N118" s="17" t="s">
        <v>155</v>
      </c>
      <c r="O118" s="17" t="s">
        <v>185</v>
      </c>
      <c r="P118" s="17" t="s">
        <v>543</v>
      </c>
      <c r="Q118" s="16" t="s">
        <v>187</v>
      </c>
      <c r="R118" s="16" t="s">
        <v>244</v>
      </c>
      <c r="S118" s="16" t="s">
        <v>329</v>
      </c>
      <c r="T118" s="17" t="s">
        <v>212</v>
      </c>
      <c r="U118" s="17" t="s">
        <v>154</v>
      </c>
      <c r="V118" s="17"/>
      <c r="W118" s="16" t="s">
        <v>161</v>
      </c>
      <c r="X118" s="28">
        <v>381000</v>
      </c>
      <c r="Y118" s="28">
        <v>1586865</v>
      </c>
      <c r="Z118" s="28">
        <v>0</v>
      </c>
      <c r="AA118" s="28">
        <v>0</v>
      </c>
      <c r="AB118" s="28">
        <v>0</v>
      </c>
      <c r="AC118" s="28">
        <v>0</v>
      </c>
      <c r="AD118" s="28">
        <v>0</v>
      </c>
      <c r="AE118" s="28">
        <v>0</v>
      </c>
      <c r="AF118" s="28">
        <v>0</v>
      </c>
      <c r="AG118" s="28">
        <v>0</v>
      </c>
      <c r="AH118" s="28">
        <v>0</v>
      </c>
      <c r="AI118" s="28">
        <v>0</v>
      </c>
      <c r="AJ118" s="28">
        <v>0</v>
      </c>
      <c r="AK118" s="28">
        <v>0</v>
      </c>
      <c r="AL118" s="28">
        <v>0</v>
      </c>
      <c r="AM118" s="28">
        <v>0</v>
      </c>
      <c r="AN118" s="28">
        <v>0</v>
      </c>
      <c r="AO118" s="28">
        <v>0</v>
      </c>
      <c r="AP118" s="28">
        <v>0</v>
      </c>
      <c r="AQ118" s="28">
        <v>0</v>
      </c>
      <c r="AR118" s="28">
        <v>0</v>
      </c>
      <c r="AS118" s="28">
        <v>0</v>
      </c>
      <c r="AT118" s="28">
        <v>0</v>
      </c>
      <c r="AU118" s="28">
        <v>0</v>
      </c>
      <c r="AV118" s="28">
        <v>0</v>
      </c>
      <c r="AW118" s="28">
        <v>0</v>
      </c>
      <c r="AX118" s="28">
        <v>0</v>
      </c>
      <c r="AY118" s="28">
        <v>0</v>
      </c>
      <c r="AZ118" s="28">
        <v>0</v>
      </c>
      <c r="BA118" s="28">
        <v>0</v>
      </c>
      <c r="BB118" s="17" t="s">
        <v>162</v>
      </c>
      <c r="BC118" s="28">
        <v>0</v>
      </c>
      <c r="BD118" s="28">
        <v>0</v>
      </c>
      <c r="BE118" s="28">
        <v>0</v>
      </c>
      <c r="BF118" s="28">
        <v>0</v>
      </c>
      <c r="BG118" s="28">
        <v>0</v>
      </c>
      <c r="BH118" s="28">
        <v>0</v>
      </c>
      <c r="BI118" s="28">
        <v>0</v>
      </c>
      <c r="BJ118" s="28">
        <v>0</v>
      </c>
      <c r="BK118" s="28">
        <v>0</v>
      </c>
      <c r="BL118" s="28">
        <v>0</v>
      </c>
      <c r="BM118" s="28">
        <v>0</v>
      </c>
      <c r="BN118" s="28">
        <v>0</v>
      </c>
      <c r="BO118" s="28">
        <v>0</v>
      </c>
      <c r="BP118" s="28">
        <v>0</v>
      </c>
      <c r="BQ118" s="28">
        <v>0</v>
      </c>
      <c r="BR118" s="28">
        <v>0</v>
      </c>
      <c r="BS118" s="28">
        <v>0</v>
      </c>
      <c r="BT118" s="28">
        <v>0</v>
      </c>
      <c r="BU118" s="28">
        <v>0</v>
      </c>
      <c r="BV118" s="28">
        <v>0</v>
      </c>
      <c r="BW118" s="28">
        <v>0</v>
      </c>
      <c r="BX118" s="28">
        <v>0</v>
      </c>
      <c r="BY118" s="16">
        <v>7</v>
      </c>
      <c r="BZ118" s="16">
        <v>10</v>
      </c>
      <c r="CA118" s="16"/>
      <c r="CB118" s="16">
        <v>3</v>
      </c>
      <c r="CC118" s="16" t="s">
        <v>154</v>
      </c>
      <c r="CD118" s="67"/>
      <c r="CE118" s="67"/>
      <c r="CF118" s="16" t="s">
        <v>188</v>
      </c>
      <c r="CG118" s="16">
        <v>0</v>
      </c>
      <c r="CH118" s="16">
        <v>2020</v>
      </c>
      <c r="CI118" s="68">
        <v>1613610757.02</v>
      </c>
      <c r="CJ118" s="68">
        <v>0</v>
      </c>
      <c r="CK118" s="24">
        <v>0</v>
      </c>
      <c r="CL118" s="24">
        <v>0</v>
      </c>
      <c r="CM118" s="17"/>
      <c r="CN118" s="16">
        <v>3</v>
      </c>
      <c r="CO118" s="18" t="s">
        <v>213</v>
      </c>
      <c r="CP118" s="18" t="s">
        <v>214</v>
      </c>
      <c r="CQ118" s="18" t="s">
        <v>215</v>
      </c>
      <c r="CR118" s="22" t="s">
        <v>166</v>
      </c>
      <c r="CS118" s="16"/>
      <c r="CT118" s="18" t="s">
        <v>1044</v>
      </c>
      <c r="CU118" s="23">
        <v>41586</v>
      </c>
      <c r="CV118" s="16" t="s">
        <v>193</v>
      </c>
      <c r="CW118" s="23">
        <v>41606</v>
      </c>
      <c r="CX118" s="23">
        <v>41609</v>
      </c>
      <c r="CY118" s="23">
        <v>41646</v>
      </c>
      <c r="CZ118" s="23">
        <v>41677</v>
      </c>
      <c r="DA118" s="23">
        <v>41996</v>
      </c>
      <c r="DB118" s="23">
        <v>41631</v>
      </c>
      <c r="DC118" s="23">
        <v>42356</v>
      </c>
      <c r="DD118" s="23"/>
      <c r="DE118" s="23">
        <v>43472</v>
      </c>
      <c r="DF118" s="16"/>
      <c r="DG118" s="16"/>
      <c r="DH118" s="16"/>
      <c r="DI118" s="16"/>
      <c r="DJ118" s="16">
        <v>60</v>
      </c>
      <c r="DK118" s="16" t="s">
        <v>392</v>
      </c>
      <c r="DL118" s="16" t="s">
        <v>392</v>
      </c>
      <c r="DM118" s="16" t="s">
        <v>154</v>
      </c>
      <c r="DN118" s="24" t="s">
        <v>154</v>
      </c>
      <c r="DO118" s="25" t="s">
        <v>154</v>
      </c>
      <c r="DP118" s="24" t="s">
        <v>154</v>
      </c>
      <c r="DQ118" s="22" t="s">
        <v>169</v>
      </c>
      <c r="DR118" s="22" t="s">
        <v>169</v>
      </c>
      <c r="DS118" s="16" t="s">
        <v>1000</v>
      </c>
      <c r="DT118" s="16" t="s">
        <v>169</v>
      </c>
      <c r="DU118" s="16" t="s">
        <v>172</v>
      </c>
      <c r="DV118" s="16" t="s">
        <v>173</v>
      </c>
      <c r="DW118" s="16" t="s">
        <v>198</v>
      </c>
      <c r="DX118" s="16" t="s">
        <v>174</v>
      </c>
      <c r="DY118" s="16" t="s">
        <v>218</v>
      </c>
      <c r="DZ118" s="16" t="s">
        <v>175</v>
      </c>
      <c r="EA118" s="16" t="s">
        <v>176</v>
      </c>
      <c r="EB118" s="16" t="s">
        <v>219</v>
      </c>
      <c r="EC118" s="22"/>
      <c r="ED118" s="22" t="s">
        <v>177</v>
      </c>
      <c r="EE118" s="23" t="s">
        <v>154</v>
      </c>
      <c r="EF118" s="23" t="s">
        <v>154</v>
      </c>
      <c r="EG118" s="18" t="s">
        <v>154</v>
      </c>
      <c r="EH118" s="16" t="s">
        <v>154</v>
      </c>
      <c r="EI118" s="23"/>
      <c r="EJ118" s="16"/>
      <c r="EK118" s="16"/>
      <c r="EL118" s="28">
        <v>0</v>
      </c>
      <c r="EM118" s="28">
        <v>0</v>
      </c>
      <c r="EN118" s="23">
        <v>43280</v>
      </c>
      <c r="EO118" s="18" t="s">
        <v>252</v>
      </c>
      <c r="EP118" s="23"/>
      <c r="EQ118" s="23">
        <v>43329</v>
      </c>
      <c r="ER118" s="18" t="s">
        <v>1048</v>
      </c>
      <c r="ES118" s="23"/>
      <c r="ET118" s="23"/>
      <c r="EU118" s="23">
        <v>43948</v>
      </c>
      <c r="EV118" s="23">
        <v>44561</v>
      </c>
    </row>
    <row r="119" spans="1:152" ht="201.6" hidden="1" x14ac:dyDescent="0.3">
      <c r="A119" s="16">
        <v>116</v>
      </c>
      <c r="B119" s="17" t="s">
        <v>1049</v>
      </c>
      <c r="C119" s="17" t="s">
        <v>1050</v>
      </c>
      <c r="D119" s="17"/>
      <c r="E119" s="17"/>
      <c r="F119" s="17"/>
      <c r="G119" s="16">
        <v>500737</v>
      </c>
      <c r="H119" s="18" t="s">
        <v>1051</v>
      </c>
      <c r="I119" s="18" t="s">
        <v>1051</v>
      </c>
      <c r="J119" s="17" t="s">
        <v>154</v>
      </c>
      <c r="K119" s="16" t="s">
        <v>154</v>
      </c>
      <c r="L119" s="17" t="s">
        <v>154</v>
      </c>
      <c r="M119" s="17" t="s">
        <v>154</v>
      </c>
      <c r="N119" s="17" t="s">
        <v>155</v>
      </c>
      <c r="O119" s="17" t="s">
        <v>185</v>
      </c>
      <c r="P119" s="17" t="s">
        <v>543</v>
      </c>
      <c r="Q119" s="16" t="s">
        <v>187</v>
      </c>
      <c r="R119" s="16" t="s">
        <v>244</v>
      </c>
      <c r="S119" s="16" t="s">
        <v>245</v>
      </c>
      <c r="T119" s="17" t="s">
        <v>212</v>
      </c>
      <c r="U119" s="17" t="s">
        <v>154</v>
      </c>
      <c r="V119" s="17"/>
      <c r="W119" s="16" t="s">
        <v>161</v>
      </c>
      <c r="X119" s="28">
        <v>500000</v>
      </c>
      <c r="Y119" s="28">
        <v>2082500</v>
      </c>
      <c r="Z119" s="28">
        <v>0</v>
      </c>
      <c r="AA119" s="28">
        <v>0</v>
      </c>
      <c r="AB119" s="28">
        <v>0</v>
      </c>
      <c r="AC119" s="28">
        <v>0</v>
      </c>
      <c r="AD119" s="28">
        <v>0</v>
      </c>
      <c r="AE119" s="28">
        <v>0</v>
      </c>
      <c r="AF119" s="28">
        <v>0</v>
      </c>
      <c r="AG119" s="28">
        <v>0</v>
      </c>
      <c r="AH119" s="28">
        <v>0</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28">
        <v>0</v>
      </c>
      <c r="AX119" s="28">
        <v>0</v>
      </c>
      <c r="AY119" s="28">
        <v>0</v>
      </c>
      <c r="AZ119" s="28">
        <v>0</v>
      </c>
      <c r="BA119" s="28">
        <v>0</v>
      </c>
      <c r="BB119" s="17" t="s">
        <v>162</v>
      </c>
      <c r="BC119" s="28">
        <v>0</v>
      </c>
      <c r="BD119" s="28">
        <v>0</v>
      </c>
      <c r="BE119" s="28">
        <v>0</v>
      </c>
      <c r="BF119" s="28">
        <v>0</v>
      </c>
      <c r="BG119" s="28">
        <v>0</v>
      </c>
      <c r="BH119" s="28">
        <v>0</v>
      </c>
      <c r="BI119" s="28">
        <v>0</v>
      </c>
      <c r="BJ119" s="28">
        <v>0</v>
      </c>
      <c r="BK119" s="28">
        <v>0</v>
      </c>
      <c r="BL119" s="28">
        <v>0</v>
      </c>
      <c r="BM119" s="28">
        <v>0</v>
      </c>
      <c r="BN119" s="28">
        <v>0</v>
      </c>
      <c r="BO119" s="28">
        <v>0</v>
      </c>
      <c r="BP119" s="28">
        <v>0</v>
      </c>
      <c r="BQ119" s="28">
        <v>0</v>
      </c>
      <c r="BR119" s="28">
        <v>0</v>
      </c>
      <c r="BS119" s="28">
        <v>0</v>
      </c>
      <c r="BT119" s="28">
        <v>0</v>
      </c>
      <c r="BU119" s="28">
        <v>0</v>
      </c>
      <c r="BV119" s="28">
        <v>0</v>
      </c>
      <c r="BW119" s="28">
        <v>0</v>
      </c>
      <c r="BX119" s="28">
        <v>0</v>
      </c>
      <c r="BY119" s="16">
        <v>6</v>
      </c>
      <c r="BZ119" s="16">
        <v>7</v>
      </c>
      <c r="CA119" s="16"/>
      <c r="CB119" s="16">
        <v>3</v>
      </c>
      <c r="CC119" s="16" t="s">
        <v>154</v>
      </c>
      <c r="CD119" s="67"/>
      <c r="CE119" s="67"/>
      <c r="CF119" s="16" t="s">
        <v>2401</v>
      </c>
      <c r="CG119" s="16">
        <v>5</v>
      </c>
      <c r="CH119" s="16">
        <v>2020</v>
      </c>
      <c r="CI119" s="68">
        <v>1613610757.02</v>
      </c>
      <c r="CJ119" s="68">
        <v>80680537.851000011</v>
      </c>
      <c r="CK119" s="24">
        <v>0</v>
      </c>
      <c r="CL119" s="24">
        <v>0</v>
      </c>
      <c r="CM119" s="17"/>
      <c r="CN119" s="16">
        <v>3</v>
      </c>
      <c r="CO119" s="18" t="s">
        <v>189</v>
      </c>
      <c r="CP119" s="18" t="s">
        <v>1052</v>
      </c>
      <c r="CQ119" s="18" t="s">
        <v>191</v>
      </c>
      <c r="CR119" s="22" t="s">
        <v>166</v>
      </c>
      <c r="CS119" s="16"/>
      <c r="CT119" s="18" t="s">
        <v>1053</v>
      </c>
      <c r="CU119" s="23">
        <v>41598</v>
      </c>
      <c r="CV119" s="16" t="s">
        <v>193</v>
      </c>
      <c r="CW119" s="23">
        <v>41617</v>
      </c>
      <c r="CX119" s="23">
        <v>41631</v>
      </c>
      <c r="CY119" s="23">
        <v>41901</v>
      </c>
      <c r="CZ119" s="23">
        <v>41931</v>
      </c>
      <c r="DA119" s="23">
        <v>42523</v>
      </c>
      <c r="DB119" s="23">
        <v>41792</v>
      </c>
      <c r="DC119" s="23">
        <v>42157</v>
      </c>
      <c r="DD119" s="23"/>
      <c r="DE119" s="23">
        <v>43150</v>
      </c>
      <c r="DF119" s="16"/>
      <c r="DG119" s="16"/>
      <c r="DH119" s="16"/>
      <c r="DI119" s="16"/>
      <c r="DJ119" s="16">
        <v>41</v>
      </c>
      <c r="DK119" s="16" t="s">
        <v>392</v>
      </c>
      <c r="DL119" s="16" t="s">
        <v>392</v>
      </c>
      <c r="DM119" s="16" t="s">
        <v>154</v>
      </c>
      <c r="DN119" s="24" t="s">
        <v>154</v>
      </c>
      <c r="DO119" s="25" t="s">
        <v>154</v>
      </c>
      <c r="DP119" s="24" t="s">
        <v>154</v>
      </c>
      <c r="DQ119" s="22" t="s">
        <v>169</v>
      </c>
      <c r="DR119" s="22" t="s">
        <v>169</v>
      </c>
      <c r="DS119" s="16" t="s">
        <v>1000</v>
      </c>
      <c r="DT119" s="16" t="s">
        <v>169</v>
      </c>
      <c r="DU119" s="16" t="s">
        <v>172</v>
      </c>
      <c r="DV119" s="16" t="s">
        <v>173</v>
      </c>
      <c r="DW119" s="16" t="s">
        <v>198</v>
      </c>
      <c r="DX119" s="16" t="s">
        <v>174</v>
      </c>
      <c r="DY119" s="16" t="s">
        <v>218</v>
      </c>
      <c r="DZ119" s="16" t="s">
        <v>175</v>
      </c>
      <c r="EA119" s="16" t="s">
        <v>176</v>
      </c>
      <c r="EB119" s="16" t="s">
        <v>409</v>
      </c>
      <c r="EC119" s="22"/>
      <c r="ED119" s="22" t="s">
        <v>177</v>
      </c>
      <c r="EE119" s="23" t="s">
        <v>154</v>
      </c>
      <c r="EF119" s="23" t="s">
        <v>154</v>
      </c>
      <c r="EG119" s="18" t="s">
        <v>154</v>
      </c>
      <c r="EH119" s="16" t="s">
        <v>154</v>
      </c>
      <c r="EI119" s="23"/>
      <c r="EJ119" s="16"/>
      <c r="EK119" s="16" t="s">
        <v>154</v>
      </c>
      <c r="EL119" s="28">
        <v>0</v>
      </c>
      <c r="EM119" s="28">
        <v>0</v>
      </c>
      <c r="EN119" s="23">
        <v>42838</v>
      </c>
      <c r="EO119" s="18" t="s">
        <v>252</v>
      </c>
      <c r="EP119" s="23"/>
      <c r="EQ119" s="23">
        <v>42858</v>
      </c>
      <c r="ER119" s="18" t="s">
        <v>1054</v>
      </c>
      <c r="ES119" s="23"/>
      <c r="ET119" s="23"/>
      <c r="EU119" s="23">
        <v>43493</v>
      </c>
      <c r="EV119" s="23">
        <v>44561</v>
      </c>
    </row>
    <row r="120" spans="1:152" ht="201.6" hidden="1" x14ac:dyDescent="0.3">
      <c r="A120" s="16">
        <v>117</v>
      </c>
      <c r="B120" s="17" t="s">
        <v>1049</v>
      </c>
      <c r="C120" s="17" t="s">
        <v>1055</v>
      </c>
      <c r="D120" s="17"/>
      <c r="E120" s="17"/>
      <c r="F120" s="17"/>
      <c r="G120" s="16">
        <v>500760</v>
      </c>
      <c r="H120" s="18" t="s">
        <v>1051</v>
      </c>
      <c r="I120" s="18" t="s">
        <v>1051</v>
      </c>
      <c r="J120" s="17" t="s">
        <v>154</v>
      </c>
      <c r="K120" s="16" t="s">
        <v>154</v>
      </c>
      <c r="L120" s="17" t="s">
        <v>154</v>
      </c>
      <c r="M120" s="17" t="s">
        <v>154</v>
      </c>
      <c r="N120" s="17" t="s">
        <v>155</v>
      </c>
      <c r="O120" s="17" t="s">
        <v>185</v>
      </c>
      <c r="P120" s="17" t="s">
        <v>543</v>
      </c>
      <c r="Q120" s="16" t="s">
        <v>187</v>
      </c>
      <c r="R120" s="16" t="s">
        <v>244</v>
      </c>
      <c r="S120" s="16" t="s">
        <v>245</v>
      </c>
      <c r="T120" s="17" t="s">
        <v>212</v>
      </c>
      <c r="U120" s="17" t="s">
        <v>154</v>
      </c>
      <c r="V120" s="17"/>
      <c r="W120" s="16" t="s">
        <v>161</v>
      </c>
      <c r="X120" s="28">
        <v>200000</v>
      </c>
      <c r="Y120" s="28">
        <v>833000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8">
        <v>0</v>
      </c>
      <c r="AP120" s="28">
        <v>0</v>
      </c>
      <c r="AQ120" s="28">
        <v>0</v>
      </c>
      <c r="AR120" s="28">
        <v>0</v>
      </c>
      <c r="AS120" s="28">
        <v>0</v>
      </c>
      <c r="AT120" s="28">
        <v>0</v>
      </c>
      <c r="AU120" s="28">
        <v>0</v>
      </c>
      <c r="AV120" s="28">
        <v>0</v>
      </c>
      <c r="AW120" s="28">
        <v>0</v>
      </c>
      <c r="AX120" s="28">
        <v>0</v>
      </c>
      <c r="AY120" s="28">
        <v>0</v>
      </c>
      <c r="AZ120" s="28">
        <v>0</v>
      </c>
      <c r="BA120" s="28">
        <v>0</v>
      </c>
      <c r="BB120" s="17" t="s">
        <v>162</v>
      </c>
      <c r="BC120" s="28">
        <v>0</v>
      </c>
      <c r="BD120" s="28">
        <v>0</v>
      </c>
      <c r="BE120" s="28">
        <v>0</v>
      </c>
      <c r="BF120" s="28">
        <v>0</v>
      </c>
      <c r="BG120" s="28">
        <v>0</v>
      </c>
      <c r="BH120" s="28">
        <v>0</v>
      </c>
      <c r="BI120" s="28">
        <v>0</v>
      </c>
      <c r="BJ120" s="28">
        <v>0</v>
      </c>
      <c r="BK120" s="28">
        <v>0</v>
      </c>
      <c r="BL120" s="28">
        <v>0</v>
      </c>
      <c r="BM120" s="28">
        <v>0</v>
      </c>
      <c r="BN120" s="28">
        <v>0</v>
      </c>
      <c r="BO120" s="28">
        <v>0</v>
      </c>
      <c r="BP120" s="28">
        <v>0</v>
      </c>
      <c r="BQ120" s="28">
        <v>0</v>
      </c>
      <c r="BR120" s="28">
        <v>0</v>
      </c>
      <c r="BS120" s="28">
        <v>0</v>
      </c>
      <c r="BT120" s="28">
        <v>0</v>
      </c>
      <c r="BU120" s="28">
        <v>0</v>
      </c>
      <c r="BV120" s="28">
        <v>0</v>
      </c>
      <c r="BW120" s="28">
        <v>0</v>
      </c>
      <c r="BX120" s="28">
        <v>0</v>
      </c>
      <c r="BY120" s="16">
        <v>6</v>
      </c>
      <c r="BZ120" s="16">
        <v>7</v>
      </c>
      <c r="CA120" s="16"/>
      <c r="CB120" s="16">
        <v>3</v>
      </c>
      <c r="CC120" s="16" t="s">
        <v>154</v>
      </c>
      <c r="CD120" s="67"/>
      <c r="CE120" s="67"/>
      <c r="CF120" s="16" t="s">
        <v>2401</v>
      </c>
      <c r="CG120" s="16">
        <v>5</v>
      </c>
      <c r="CH120" s="16">
        <v>2020</v>
      </c>
      <c r="CI120" s="68">
        <v>1613610757.02</v>
      </c>
      <c r="CJ120" s="68">
        <v>80680537.851000011</v>
      </c>
      <c r="CK120" s="24">
        <v>0</v>
      </c>
      <c r="CL120" s="24">
        <v>0</v>
      </c>
      <c r="CM120" s="17"/>
      <c r="CN120" s="16">
        <v>3</v>
      </c>
      <c r="CO120" s="18" t="s">
        <v>189</v>
      </c>
      <c r="CP120" s="18" t="s">
        <v>1052</v>
      </c>
      <c r="CQ120" s="18" t="s">
        <v>191</v>
      </c>
      <c r="CR120" s="22" t="s">
        <v>166</v>
      </c>
      <c r="CS120" s="16"/>
      <c r="CT120" s="18" t="s">
        <v>1056</v>
      </c>
      <c r="CU120" s="23">
        <v>41598</v>
      </c>
      <c r="CV120" s="16" t="s">
        <v>193</v>
      </c>
      <c r="CW120" s="23">
        <v>41617</v>
      </c>
      <c r="CX120" s="23">
        <v>41631</v>
      </c>
      <c r="CY120" s="23">
        <v>42052</v>
      </c>
      <c r="CZ120" s="23">
        <v>42080</v>
      </c>
      <c r="DA120" s="23">
        <v>42523</v>
      </c>
      <c r="DB120" s="23">
        <v>41792</v>
      </c>
      <c r="DC120" s="23">
        <v>42157</v>
      </c>
      <c r="DD120" s="23"/>
      <c r="DE120" s="23">
        <v>43150</v>
      </c>
      <c r="DF120" s="16"/>
      <c r="DG120" s="16"/>
      <c r="DH120" s="16"/>
      <c r="DI120" s="16"/>
      <c r="DJ120" s="16">
        <v>36</v>
      </c>
      <c r="DK120" s="16"/>
      <c r="DL120" s="16"/>
      <c r="DM120" s="16" t="s">
        <v>154</v>
      </c>
      <c r="DN120" s="24" t="s">
        <v>154</v>
      </c>
      <c r="DO120" s="25" t="s">
        <v>154</v>
      </c>
      <c r="DP120" s="24" t="s">
        <v>154</v>
      </c>
      <c r="DQ120" s="22" t="s">
        <v>169</v>
      </c>
      <c r="DR120" s="22" t="s">
        <v>169</v>
      </c>
      <c r="DS120" s="16" t="s">
        <v>1000</v>
      </c>
      <c r="DT120" s="16" t="s">
        <v>169</v>
      </c>
      <c r="DU120" s="16" t="s">
        <v>172</v>
      </c>
      <c r="DV120" s="16" t="s">
        <v>173</v>
      </c>
      <c r="DW120" s="16" t="s">
        <v>198</v>
      </c>
      <c r="DX120" s="16" t="s">
        <v>174</v>
      </c>
      <c r="DY120" s="16" t="s">
        <v>218</v>
      </c>
      <c r="DZ120" s="16" t="s">
        <v>175</v>
      </c>
      <c r="EA120" s="16" t="s">
        <v>176</v>
      </c>
      <c r="EB120" s="16" t="s">
        <v>409</v>
      </c>
      <c r="EC120" s="22"/>
      <c r="ED120" s="22" t="s">
        <v>177</v>
      </c>
      <c r="EE120" s="23" t="s">
        <v>154</v>
      </c>
      <c r="EF120" s="23" t="s">
        <v>154</v>
      </c>
      <c r="EG120" s="18" t="s">
        <v>154</v>
      </c>
      <c r="EH120" s="16" t="s">
        <v>154</v>
      </c>
      <c r="EI120" s="23"/>
      <c r="EJ120" s="16"/>
      <c r="EK120" s="16" t="s">
        <v>154</v>
      </c>
      <c r="EL120" s="28">
        <v>0</v>
      </c>
      <c r="EM120" s="28">
        <v>0</v>
      </c>
      <c r="EN120" s="23">
        <v>42838</v>
      </c>
      <c r="EO120" s="18" t="s">
        <v>252</v>
      </c>
      <c r="EP120" s="23"/>
      <c r="EQ120" s="23">
        <v>42858</v>
      </c>
      <c r="ER120" s="18" t="s">
        <v>1054</v>
      </c>
      <c r="ES120" s="23"/>
      <c r="ET120" s="23"/>
      <c r="EU120" s="23">
        <v>43405</v>
      </c>
      <c r="EV120" s="23">
        <v>44561</v>
      </c>
    </row>
    <row r="121" spans="1:152" ht="115.2" x14ac:dyDescent="0.3">
      <c r="A121" s="16">
        <v>118</v>
      </c>
      <c r="B121" s="17" t="s">
        <v>1057</v>
      </c>
      <c r="C121" s="17" t="s">
        <v>1058</v>
      </c>
      <c r="D121" s="17" t="s">
        <v>181</v>
      </c>
      <c r="E121" s="17" t="s">
        <v>1059</v>
      </c>
      <c r="F121" s="17" t="s">
        <v>1060</v>
      </c>
      <c r="G121" s="16">
        <v>500679</v>
      </c>
      <c r="H121" s="18" t="s">
        <v>1061</v>
      </c>
      <c r="I121" s="18" t="s">
        <v>1061</v>
      </c>
      <c r="J121" s="17" t="s">
        <v>1122</v>
      </c>
      <c r="K121" s="16" t="s">
        <v>373</v>
      </c>
      <c r="L121" s="17" t="s">
        <v>185</v>
      </c>
      <c r="M121" s="17" t="s">
        <v>374</v>
      </c>
      <c r="N121" s="17" t="s">
        <v>686</v>
      </c>
      <c r="O121" s="17" t="s">
        <v>185</v>
      </c>
      <c r="P121" s="17" t="s">
        <v>1063</v>
      </c>
      <c r="Q121" s="16" t="s">
        <v>187</v>
      </c>
      <c r="R121" s="16" t="s">
        <v>159</v>
      </c>
      <c r="S121" s="16"/>
      <c r="T121" s="17" t="s">
        <v>375</v>
      </c>
      <c r="U121" s="17" t="s">
        <v>154</v>
      </c>
      <c r="V121" s="17"/>
      <c r="W121" s="16" t="s">
        <v>294</v>
      </c>
      <c r="X121" s="28">
        <v>57000000</v>
      </c>
      <c r="Y121" s="28">
        <v>237405000</v>
      </c>
      <c r="Z121" s="28">
        <v>33278709.649999999</v>
      </c>
      <c r="AA121" s="28">
        <v>138605825.66999999</v>
      </c>
      <c r="AB121" s="28">
        <v>0</v>
      </c>
      <c r="AC121" s="28">
        <v>0</v>
      </c>
      <c r="AD121" s="28">
        <v>0</v>
      </c>
      <c r="AE121" s="28">
        <v>0</v>
      </c>
      <c r="AF121" s="28">
        <v>0</v>
      </c>
      <c r="AG121" s="28">
        <v>0</v>
      </c>
      <c r="AH121" s="28">
        <v>33278709.649999999</v>
      </c>
      <c r="AI121" s="28">
        <v>138605825.66999999</v>
      </c>
      <c r="AJ121" s="28">
        <v>155787.63353586913</v>
      </c>
      <c r="AK121" s="28">
        <v>648855.49367689493</v>
      </c>
      <c r="AL121" s="28">
        <v>0</v>
      </c>
      <c r="AM121" s="28">
        <v>0</v>
      </c>
      <c r="AN121" s="28">
        <v>42465.713432753117</v>
      </c>
      <c r="AO121" s="28">
        <v>176869.65</v>
      </c>
      <c r="AP121" s="28">
        <v>0</v>
      </c>
      <c r="AQ121" s="28">
        <v>0</v>
      </c>
      <c r="AR121" s="28">
        <v>0</v>
      </c>
      <c r="AS121" s="28">
        <v>0</v>
      </c>
      <c r="AT121" s="28">
        <v>0</v>
      </c>
      <c r="AU121" s="28">
        <v>0</v>
      </c>
      <c r="AV121" s="28">
        <v>33321175.36343275</v>
      </c>
      <c r="AW121" s="28">
        <v>138782695.31999999</v>
      </c>
      <c r="AX121" s="28">
        <v>16660587.673469387</v>
      </c>
      <c r="AY121" s="28">
        <v>69391347.659999996</v>
      </c>
      <c r="AZ121" s="28">
        <v>0</v>
      </c>
      <c r="BA121" s="28">
        <v>0</v>
      </c>
      <c r="BB121" s="17" t="s">
        <v>162</v>
      </c>
      <c r="BC121" s="28">
        <v>0</v>
      </c>
      <c r="BD121" s="28">
        <v>0</v>
      </c>
      <c r="BE121" s="28">
        <v>0</v>
      </c>
      <c r="BF121" s="28">
        <v>0</v>
      </c>
      <c r="BG121" s="28">
        <v>0</v>
      </c>
      <c r="BH121" s="28">
        <v>0</v>
      </c>
      <c r="BI121" s="28">
        <v>3128522.73</v>
      </c>
      <c r="BJ121" s="28">
        <v>13150745.300000001</v>
      </c>
      <c r="BK121" s="28">
        <v>13572886.269999998</v>
      </c>
      <c r="BL121" s="28">
        <v>56560036.700000003</v>
      </c>
      <c r="BM121" s="28">
        <v>154529.89000000001</v>
      </c>
      <c r="BN121" s="28">
        <v>649566.3899999999</v>
      </c>
      <c r="BO121" s="28">
        <v>1624702.6100000003</v>
      </c>
      <c r="BP121" s="28">
        <v>5916480.25</v>
      </c>
      <c r="BQ121" s="28">
        <v>0</v>
      </c>
      <c r="BR121" s="28">
        <v>0</v>
      </c>
      <c r="BS121" s="28">
        <v>0</v>
      </c>
      <c r="BT121" s="28">
        <v>0</v>
      </c>
      <c r="BU121" s="28">
        <v>0</v>
      </c>
      <c r="BV121" s="28">
        <v>0</v>
      </c>
      <c r="BW121" s="28">
        <v>0</v>
      </c>
      <c r="BX121" s="28">
        <v>0</v>
      </c>
      <c r="BY121" s="16">
        <v>4</v>
      </c>
      <c r="BZ121" s="16">
        <v>8</v>
      </c>
      <c r="CA121" s="16"/>
      <c r="CB121" s="16">
        <v>5</v>
      </c>
      <c r="CC121" s="16">
        <v>5.86</v>
      </c>
      <c r="CD121" s="67">
        <v>0.42188585807745993</v>
      </c>
      <c r="CE121" s="67">
        <v>0.80820000000000003</v>
      </c>
      <c r="CF121" s="16" t="s">
        <v>2401</v>
      </c>
      <c r="CG121" s="16">
        <v>5</v>
      </c>
      <c r="CH121" s="16">
        <v>2020</v>
      </c>
      <c r="CI121" s="68">
        <v>1613610757.02</v>
      </c>
      <c r="CJ121" s="68">
        <v>80680537.851000011</v>
      </c>
      <c r="CK121" s="24">
        <v>171.79586225116122</v>
      </c>
      <c r="CL121" s="24">
        <v>171.79586225116122</v>
      </c>
      <c r="CM121" s="17" t="s">
        <v>376</v>
      </c>
      <c r="CN121" s="16">
        <v>2</v>
      </c>
      <c r="CO121" s="18" t="s">
        <v>189</v>
      </c>
      <c r="CP121" s="18" t="s">
        <v>882</v>
      </c>
      <c r="CQ121" s="18" t="s">
        <v>191</v>
      </c>
      <c r="CR121" s="22" t="s">
        <v>450</v>
      </c>
      <c r="CS121" s="16" t="s">
        <v>847</v>
      </c>
      <c r="CT121" s="18" t="s">
        <v>1066</v>
      </c>
      <c r="CU121" s="23">
        <v>41611</v>
      </c>
      <c r="CV121" s="16" t="s">
        <v>193</v>
      </c>
      <c r="CW121" s="23"/>
      <c r="CX121" s="23">
        <v>41611</v>
      </c>
      <c r="CY121" s="23">
        <v>41638</v>
      </c>
      <c r="CZ121" s="23">
        <v>41674</v>
      </c>
      <c r="DA121" s="23">
        <v>41844</v>
      </c>
      <c r="DB121" s="23">
        <v>43578</v>
      </c>
      <c r="DC121" s="23">
        <v>44061</v>
      </c>
      <c r="DD121" s="23">
        <v>44551</v>
      </c>
      <c r="DE121" s="23">
        <v>45435</v>
      </c>
      <c r="DF121" s="16"/>
      <c r="DG121" s="16"/>
      <c r="DH121" s="16"/>
      <c r="DI121" s="16"/>
      <c r="DJ121" s="16">
        <v>125</v>
      </c>
      <c r="DK121" s="16" t="s">
        <v>392</v>
      </c>
      <c r="DL121" s="16" t="s">
        <v>194</v>
      </c>
      <c r="DM121" s="16" t="s">
        <v>927</v>
      </c>
      <c r="DN121" s="24">
        <v>5</v>
      </c>
      <c r="DO121" s="25">
        <v>5.1042499999999995</v>
      </c>
      <c r="DP121" s="24" t="s">
        <v>821</v>
      </c>
      <c r="DQ121" s="22" t="s">
        <v>1030</v>
      </c>
      <c r="DR121" s="22" t="s">
        <v>1030</v>
      </c>
      <c r="DS121" s="16" t="s">
        <v>1000</v>
      </c>
      <c r="DT121" s="16" t="s">
        <v>169</v>
      </c>
      <c r="DU121" s="16" t="s">
        <v>172</v>
      </c>
      <c r="DV121" s="16" t="s">
        <v>173</v>
      </c>
      <c r="DW121" s="16" t="s">
        <v>198</v>
      </c>
      <c r="DX121" s="16" t="s">
        <v>199</v>
      </c>
      <c r="DY121" s="16" t="s">
        <v>199</v>
      </c>
      <c r="DZ121" s="16" t="s">
        <v>175</v>
      </c>
      <c r="EA121" s="16" t="s">
        <v>265</v>
      </c>
      <c r="EB121" s="16" t="s">
        <v>201</v>
      </c>
      <c r="EC121" s="22" t="s">
        <v>656</v>
      </c>
      <c r="ED121" s="22" t="s">
        <v>302</v>
      </c>
      <c r="EE121" s="23">
        <v>43564</v>
      </c>
      <c r="EF121" s="23" t="s">
        <v>154</v>
      </c>
      <c r="EG121" s="18" t="s">
        <v>849</v>
      </c>
      <c r="EH121" s="16" t="s">
        <v>355</v>
      </c>
      <c r="EI121" s="23"/>
      <c r="EJ121" s="16"/>
      <c r="EK121" s="16"/>
      <c r="EL121" s="28">
        <v>0</v>
      </c>
      <c r="EM121" s="28">
        <v>0</v>
      </c>
      <c r="EN121" s="23">
        <v>44498</v>
      </c>
      <c r="EO121" s="18" t="s">
        <v>2430</v>
      </c>
      <c r="EP121" s="23"/>
      <c r="EQ121" s="23">
        <v>44196</v>
      </c>
      <c r="ER121" s="18" t="s">
        <v>2363</v>
      </c>
      <c r="ES121" s="23"/>
      <c r="ET121" s="23"/>
      <c r="EU121" s="23"/>
      <c r="EV121" s="23">
        <v>44561</v>
      </c>
    </row>
    <row r="122" spans="1:152" ht="72" hidden="1" x14ac:dyDescent="0.3">
      <c r="A122" s="16">
        <v>119</v>
      </c>
      <c r="B122" s="17" t="s">
        <v>1069</v>
      </c>
      <c r="C122" s="17" t="s">
        <v>1070</v>
      </c>
      <c r="D122" s="17" t="s">
        <v>181</v>
      </c>
      <c r="E122" s="17" t="s">
        <v>1071</v>
      </c>
      <c r="F122" s="17" t="s">
        <v>1071</v>
      </c>
      <c r="G122" s="16">
        <v>500820</v>
      </c>
      <c r="H122" s="18" t="s">
        <v>1072</v>
      </c>
      <c r="I122" s="18" t="s">
        <v>1073</v>
      </c>
      <c r="J122" s="17" t="s">
        <v>154</v>
      </c>
      <c r="K122" s="16" t="s">
        <v>154</v>
      </c>
      <c r="L122" s="17" t="s">
        <v>154</v>
      </c>
      <c r="M122" s="17" t="s">
        <v>154</v>
      </c>
      <c r="N122" s="17" t="s">
        <v>155</v>
      </c>
      <c r="O122" s="17" t="s">
        <v>185</v>
      </c>
      <c r="P122" s="17" t="s">
        <v>1074</v>
      </c>
      <c r="Q122" s="16" t="s">
        <v>187</v>
      </c>
      <c r="R122" s="16" t="s">
        <v>244</v>
      </c>
      <c r="S122" s="16" t="s">
        <v>329</v>
      </c>
      <c r="T122" s="17" t="s">
        <v>212</v>
      </c>
      <c r="U122" s="17" t="s">
        <v>154</v>
      </c>
      <c r="V122" s="17"/>
      <c r="W122" s="16" t="s">
        <v>294</v>
      </c>
      <c r="X122" s="28">
        <v>20250000</v>
      </c>
      <c r="Y122" s="28">
        <v>84341250</v>
      </c>
      <c r="Z122" s="28">
        <v>0</v>
      </c>
      <c r="AA122" s="28">
        <v>0</v>
      </c>
      <c r="AB122" s="28">
        <v>0</v>
      </c>
      <c r="AC122" s="28">
        <v>0</v>
      </c>
      <c r="AD122" s="28">
        <v>0</v>
      </c>
      <c r="AE122" s="28">
        <v>0</v>
      </c>
      <c r="AF122" s="28">
        <v>0</v>
      </c>
      <c r="AG122" s="28">
        <v>0</v>
      </c>
      <c r="AH122" s="28">
        <v>0</v>
      </c>
      <c r="AI122" s="28">
        <v>0</v>
      </c>
      <c r="AJ122" s="28">
        <v>0</v>
      </c>
      <c r="AK122" s="28">
        <v>0</v>
      </c>
      <c r="AL122" s="28">
        <v>0</v>
      </c>
      <c r="AM122" s="28">
        <v>0</v>
      </c>
      <c r="AN122" s="28">
        <v>0</v>
      </c>
      <c r="AO122" s="28">
        <v>0</v>
      </c>
      <c r="AP122" s="28">
        <v>0</v>
      </c>
      <c r="AQ122" s="28">
        <v>0</v>
      </c>
      <c r="AR122" s="28">
        <v>0</v>
      </c>
      <c r="AS122" s="28">
        <v>0</v>
      </c>
      <c r="AT122" s="28">
        <v>0</v>
      </c>
      <c r="AU122" s="28">
        <v>0</v>
      </c>
      <c r="AV122" s="28">
        <v>0</v>
      </c>
      <c r="AW122" s="28">
        <v>0</v>
      </c>
      <c r="AX122" s="28">
        <v>0</v>
      </c>
      <c r="AY122" s="28">
        <v>0</v>
      </c>
      <c r="AZ122" s="28">
        <v>0</v>
      </c>
      <c r="BA122" s="28">
        <v>0</v>
      </c>
      <c r="BB122" s="17" t="s">
        <v>162</v>
      </c>
      <c r="BC122" s="28">
        <v>0</v>
      </c>
      <c r="BD122" s="28">
        <v>0</v>
      </c>
      <c r="BE122" s="28">
        <v>0</v>
      </c>
      <c r="BF122" s="28">
        <v>0</v>
      </c>
      <c r="BG122" s="28">
        <v>0</v>
      </c>
      <c r="BH122" s="28">
        <v>0</v>
      </c>
      <c r="BI122" s="28">
        <v>0</v>
      </c>
      <c r="BJ122" s="28">
        <v>0</v>
      </c>
      <c r="BK122" s="28">
        <v>2024791.79</v>
      </c>
      <c r="BL122" s="28">
        <v>8190282.79</v>
      </c>
      <c r="BM122" s="28">
        <v>0</v>
      </c>
      <c r="BN122" s="28">
        <v>0</v>
      </c>
      <c r="BO122" s="28">
        <v>0</v>
      </c>
      <c r="BP122" s="28">
        <v>0</v>
      </c>
      <c r="BQ122" s="28">
        <v>0</v>
      </c>
      <c r="BR122" s="28">
        <v>0</v>
      </c>
      <c r="BS122" s="28">
        <v>0</v>
      </c>
      <c r="BT122" s="28">
        <v>0</v>
      </c>
      <c r="BU122" s="28">
        <v>0</v>
      </c>
      <c r="BV122" s="28">
        <v>0</v>
      </c>
      <c r="BW122" s="28">
        <v>0</v>
      </c>
      <c r="BX122" s="28">
        <v>0</v>
      </c>
      <c r="BY122" s="16">
        <v>4</v>
      </c>
      <c r="BZ122" s="16">
        <v>10</v>
      </c>
      <c r="CA122" s="16"/>
      <c r="CB122" s="16">
        <v>4</v>
      </c>
      <c r="CC122" s="16">
        <v>0</v>
      </c>
      <c r="CD122" s="67"/>
      <c r="CE122" s="67"/>
      <c r="CF122" s="16" t="s">
        <v>188</v>
      </c>
      <c r="CG122" s="16">
        <v>0</v>
      </c>
      <c r="CH122" s="16">
        <v>2020</v>
      </c>
      <c r="CI122" s="68">
        <v>1613610757.02</v>
      </c>
      <c r="CJ122" s="68">
        <v>0</v>
      </c>
      <c r="CK122" s="24">
        <v>0</v>
      </c>
      <c r="CL122" s="24">
        <v>0</v>
      </c>
      <c r="CM122" s="17"/>
      <c r="CN122" s="16">
        <v>3</v>
      </c>
      <c r="CO122" s="18" t="s">
        <v>227</v>
      </c>
      <c r="CP122" s="18" t="s">
        <v>281</v>
      </c>
      <c r="CQ122" s="18" t="s">
        <v>227</v>
      </c>
      <c r="CR122" s="22" t="s">
        <v>166</v>
      </c>
      <c r="CS122" s="16"/>
      <c r="CT122" s="18" t="s">
        <v>1075</v>
      </c>
      <c r="CU122" s="23">
        <v>41858</v>
      </c>
      <c r="CV122" s="16" t="s">
        <v>193</v>
      </c>
      <c r="CW122" s="23"/>
      <c r="CX122" s="23">
        <v>41880</v>
      </c>
      <c r="CY122" s="23">
        <v>42384</v>
      </c>
      <c r="CZ122" s="23">
        <v>42475</v>
      </c>
      <c r="DA122" s="23">
        <v>43065</v>
      </c>
      <c r="DB122" s="23">
        <v>43290</v>
      </c>
      <c r="DC122" s="23">
        <v>43076</v>
      </c>
      <c r="DD122" s="23"/>
      <c r="DE122" s="23">
        <v>43570</v>
      </c>
      <c r="DF122" s="16">
        <v>29</v>
      </c>
      <c r="DG122" s="16"/>
      <c r="DH122" s="16"/>
      <c r="DI122" s="16"/>
      <c r="DJ122" s="16">
        <v>39</v>
      </c>
      <c r="DK122" s="16" t="s">
        <v>194</v>
      </c>
      <c r="DL122" s="16" t="s">
        <v>168</v>
      </c>
      <c r="DM122" s="16" t="s">
        <v>154</v>
      </c>
      <c r="DN122" s="24" t="s">
        <v>154</v>
      </c>
      <c r="DO122" s="25" t="s">
        <v>154</v>
      </c>
      <c r="DP122" s="24" t="s">
        <v>154</v>
      </c>
      <c r="DQ122" s="22" t="s">
        <v>1076</v>
      </c>
      <c r="DR122" s="22" t="s">
        <v>1076</v>
      </c>
      <c r="DS122" s="16" t="s">
        <v>313</v>
      </c>
      <c r="DT122" s="16" t="s">
        <v>171</v>
      </c>
      <c r="DU122" s="16" t="s">
        <v>301</v>
      </c>
      <c r="DV122" s="16" t="s">
        <v>173</v>
      </c>
      <c r="DW122" s="16" t="s">
        <v>198</v>
      </c>
      <c r="DX122" s="16" t="s">
        <v>199</v>
      </c>
      <c r="DY122" s="16" t="s">
        <v>199</v>
      </c>
      <c r="DZ122" s="16" t="s">
        <v>175</v>
      </c>
      <c r="EA122" s="16" t="s">
        <v>265</v>
      </c>
      <c r="EB122" s="16" t="s">
        <v>201</v>
      </c>
      <c r="EC122" s="22"/>
      <c r="ED122" s="22" t="s">
        <v>419</v>
      </c>
      <c r="EE122" s="23">
        <v>43138</v>
      </c>
      <c r="EF122" s="23" t="s">
        <v>154</v>
      </c>
      <c r="EG122" s="18" t="s">
        <v>849</v>
      </c>
      <c r="EH122" s="16" t="s">
        <v>304</v>
      </c>
      <c r="EI122" s="23"/>
      <c r="EJ122" s="16"/>
      <c r="EK122" s="16"/>
      <c r="EL122" s="28">
        <v>0</v>
      </c>
      <c r="EM122" s="28">
        <v>0</v>
      </c>
      <c r="EN122" s="23"/>
      <c r="EO122" s="18"/>
      <c r="EP122" s="23"/>
      <c r="EQ122" s="23">
        <v>43571</v>
      </c>
      <c r="ER122" s="18" t="s">
        <v>1078</v>
      </c>
      <c r="ES122" s="23"/>
      <c r="ET122" s="23"/>
      <c r="EU122" s="23">
        <v>44228</v>
      </c>
      <c r="EV122" s="23">
        <v>44561</v>
      </c>
    </row>
    <row r="123" spans="1:152" ht="57.6" hidden="1" x14ac:dyDescent="0.3">
      <c r="A123" s="16">
        <v>120</v>
      </c>
      <c r="B123" s="17" t="s">
        <v>1079</v>
      </c>
      <c r="C123" s="17" t="s">
        <v>1080</v>
      </c>
      <c r="D123" s="17" t="s">
        <v>181</v>
      </c>
      <c r="E123" s="17" t="s">
        <v>1081</v>
      </c>
      <c r="F123" s="17" t="s">
        <v>1081</v>
      </c>
      <c r="G123" s="16">
        <v>500939</v>
      </c>
      <c r="H123" s="18" t="s">
        <v>697</v>
      </c>
      <c r="I123" s="18" t="s">
        <v>1082</v>
      </c>
      <c r="J123" s="17" t="s">
        <v>154</v>
      </c>
      <c r="K123" s="16" t="s">
        <v>154</v>
      </c>
      <c r="L123" s="17" t="s">
        <v>154</v>
      </c>
      <c r="M123" s="17" t="s">
        <v>154</v>
      </c>
      <c r="N123" s="17" t="s">
        <v>155</v>
      </c>
      <c r="O123" s="17" t="s">
        <v>185</v>
      </c>
      <c r="P123" s="17" t="s">
        <v>543</v>
      </c>
      <c r="Q123" s="16" t="s">
        <v>158</v>
      </c>
      <c r="R123" s="16" t="s">
        <v>244</v>
      </c>
      <c r="S123" s="16" t="s">
        <v>329</v>
      </c>
      <c r="T123" s="17" t="s">
        <v>212</v>
      </c>
      <c r="U123" s="17" t="s">
        <v>154</v>
      </c>
      <c r="V123" s="17"/>
      <c r="W123" s="16" t="s">
        <v>161</v>
      </c>
      <c r="X123" s="28">
        <v>343392000</v>
      </c>
      <c r="Y123" s="28">
        <v>343392000</v>
      </c>
      <c r="Z123" s="28">
        <v>0</v>
      </c>
      <c r="AA123" s="28">
        <v>0</v>
      </c>
      <c r="AB123" s="28">
        <v>0</v>
      </c>
      <c r="AC123" s="28">
        <v>0</v>
      </c>
      <c r="AD123" s="28">
        <v>0</v>
      </c>
      <c r="AE123" s="28">
        <v>0</v>
      </c>
      <c r="AF123" s="28">
        <v>0</v>
      </c>
      <c r="AG123" s="28">
        <v>0</v>
      </c>
      <c r="AH123" s="28">
        <v>0</v>
      </c>
      <c r="AI123" s="28">
        <v>0</v>
      </c>
      <c r="AJ123" s="28">
        <v>0</v>
      </c>
      <c r="AK123" s="28">
        <v>0</v>
      </c>
      <c r="AL123" s="28">
        <v>0</v>
      </c>
      <c r="AM123" s="28">
        <v>0</v>
      </c>
      <c r="AN123" s="28">
        <v>0</v>
      </c>
      <c r="AO123" s="28">
        <v>0</v>
      </c>
      <c r="AP123" s="28">
        <v>0</v>
      </c>
      <c r="AQ123" s="28">
        <v>0</v>
      </c>
      <c r="AR123" s="28">
        <v>0</v>
      </c>
      <c r="AS123" s="28">
        <v>0</v>
      </c>
      <c r="AT123" s="28">
        <v>0</v>
      </c>
      <c r="AU123" s="28">
        <v>0</v>
      </c>
      <c r="AV123" s="28">
        <v>0</v>
      </c>
      <c r="AW123" s="28">
        <v>0</v>
      </c>
      <c r="AX123" s="28">
        <v>0</v>
      </c>
      <c r="AY123" s="28">
        <v>0</v>
      </c>
      <c r="AZ123" s="28">
        <v>0</v>
      </c>
      <c r="BA123" s="28">
        <v>0</v>
      </c>
      <c r="BB123" s="17" t="s">
        <v>162</v>
      </c>
      <c r="BC123" s="28">
        <v>0</v>
      </c>
      <c r="BD123" s="28">
        <v>0</v>
      </c>
      <c r="BE123" s="28">
        <v>0</v>
      </c>
      <c r="BF123" s="28">
        <v>0</v>
      </c>
      <c r="BG123" s="28">
        <v>0</v>
      </c>
      <c r="BH123" s="28">
        <v>0</v>
      </c>
      <c r="BI123" s="28">
        <v>0</v>
      </c>
      <c r="BJ123" s="28">
        <v>0</v>
      </c>
      <c r="BK123" s="28">
        <v>0</v>
      </c>
      <c r="BL123" s="28">
        <v>0</v>
      </c>
      <c r="BM123" s="28">
        <v>0</v>
      </c>
      <c r="BN123" s="28">
        <v>0</v>
      </c>
      <c r="BO123" s="28">
        <v>0</v>
      </c>
      <c r="BP123" s="28">
        <v>0</v>
      </c>
      <c r="BQ123" s="28">
        <v>0</v>
      </c>
      <c r="BR123" s="28">
        <v>0</v>
      </c>
      <c r="BS123" s="28">
        <v>0</v>
      </c>
      <c r="BT123" s="28">
        <v>0</v>
      </c>
      <c r="BU123" s="28">
        <v>0</v>
      </c>
      <c r="BV123" s="28">
        <v>0</v>
      </c>
      <c r="BW123" s="28">
        <v>0</v>
      </c>
      <c r="BX123" s="28">
        <v>0</v>
      </c>
      <c r="BY123" s="16">
        <v>4</v>
      </c>
      <c r="BZ123" s="16">
        <v>3</v>
      </c>
      <c r="CA123" s="16"/>
      <c r="CB123" s="16">
        <v>3</v>
      </c>
      <c r="CC123" s="16" t="s">
        <v>154</v>
      </c>
      <c r="CD123" s="67"/>
      <c r="CE123" s="67"/>
      <c r="CF123" s="16" t="s">
        <v>2405</v>
      </c>
      <c r="CG123" s="16">
        <v>20</v>
      </c>
      <c r="CH123" s="16">
        <v>2020</v>
      </c>
      <c r="CI123" s="68">
        <v>1613610757.02</v>
      </c>
      <c r="CJ123" s="68">
        <v>322722151.40400004</v>
      </c>
      <c r="CK123" s="24">
        <v>0</v>
      </c>
      <c r="CL123" s="24">
        <v>123.94562885125902</v>
      </c>
      <c r="CM123" s="17"/>
      <c r="CN123" s="16">
        <v>1</v>
      </c>
      <c r="CO123" s="18" t="s">
        <v>788</v>
      </c>
      <c r="CP123" s="18" t="s">
        <v>1083</v>
      </c>
      <c r="CQ123" s="18" t="s">
        <v>790</v>
      </c>
      <c r="CR123" s="22" t="s">
        <v>166</v>
      </c>
      <c r="CS123" s="16"/>
      <c r="CT123" s="18" t="s">
        <v>1084</v>
      </c>
      <c r="CU123" s="23">
        <v>41639</v>
      </c>
      <c r="CV123" s="16" t="s">
        <v>193</v>
      </c>
      <c r="CW123" s="23"/>
      <c r="CX123" s="23">
        <v>41700</v>
      </c>
      <c r="CY123" s="23">
        <v>41789</v>
      </c>
      <c r="CZ123" s="23">
        <v>41881</v>
      </c>
      <c r="DA123" s="23">
        <v>41880</v>
      </c>
      <c r="DB123" s="23">
        <v>42665</v>
      </c>
      <c r="DC123" s="23">
        <v>43437</v>
      </c>
      <c r="DD123" s="23"/>
      <c r="DE123" s="23">
        <v>43615</v>
      </c>
      <c r="DF123" s="16"/>
      <c r="DG123" s="16"/>
      <c r="DH123" s="16"/>
      <c r="DI123" s="16"/>
      <c r="DJ123" s="16">
        <v>60</v>
      </c>
      <c r="DK123" s="16" t="s">
        <v>194</v>
      </c>
      <c r="DL123" s="16" t="s">
        <v>194</v>
      </c>
      <c r="DM123" s="16" t="s">
        <v>154</v>
      </c>
      <c r="DN123" s="24" t="s">
        <v>154</v>
      </c>
      <c r="DO123" s="25" t="s">
        <v>154</v>
      </c>
      <c r="DP123" s="24" t="s">
        <v>154</v>
      </c>
      <c r="DQ123" s="22" t="s">
        <v>169</v>
      </c>
      <c r="DR123" s="22" t="s">
        <v>169</v>
      </c>
      <c r="DS123" s="16" t="s">
        <v>1000</v>
      </c>
      <c r="DT123" s="16" t="s">
        <v>169</v>
      </c>
      <c r="DU123" s="16" t="s">
        <v>172</v>
      </c>
      <c r="DV123" s="16" t="s">
        <v>173</v>
      </c>
      <c r="DW123" s="16" t="s">
        <v>198</v>
      </c>
      <c r="DX123" s="16" t="s">
        <v>174</v>
      </c>
      <c r="DY123" s="16" t="s">
        <v>250</v>
      </c>
      <c r="DZ123" s="16" t="s">
        <v>251</v>
      </c>
      <c r="EA123" s="16" t="s">
        <v>265</v>
      </c>
      <c r="EB123" s="16" t="s">
        <v>201</v>
      </c>
      <c r="EC123" s="22"/>
      <c r="ED123" s="22" t="s">
        <v>177</v>
      </c>
      <c r="EE123" s="23" t="s">
        <v>154</v>
      </c>
      <c r="EF123" s="23" t="s">
        <v>154</v>
      </c>
      <c r="EG123" s="18" t="s">
        <v>154</v>
      </c>
      <c r="EH123" s="16" t="s">
        <v>154</v>
      </c>
      <c r="EI123" s="23"/>
      <c r="EJ123" s="16"/>
      <c r="EK123" s="16" t="s">
        <v>154</v>
      </c>
      <c r="EL123" s="28">
        <v>0</v>
      </c>
      <c r="EM123" s="28">
        <v>0</v>
      </c>
      <c r="EN123" s="23"/>
      <c r="EO123" s="18"/>
      <c r="EP123" s="23"/>
      <c r="EQ123" s="23"/>
      <c r="ER123" s="18"/>
      <c r="ES123" s="23"/>
      <c r="ET123" s="23"/>
      <c r="EU123" s="23">
        <v>43602</v>
      </c>
      <c r="EV123" s="23">
        <v>44561</v>
      </c>
    </row>
    <row r="124" spans="1:152" x14ac:dyDescent="0.3">
      <c r="A124" s="16">
        <v>121</v>
      </c>
      <c r="B124" s="17" t="s">
        <v>1079</v>
      </c>
      <c r="C124" s="17" t="s">
        <v>1085</v>
      </c>
      <c r="D124" s="17" t="s">
        <v>181</v>
      </c>
      <c r="E124" s="17" t="s">
        <v>1086</v>
      </c>
      <c r="F124" s="17" t="s">
        <v>1086</v>
      </c>
      <c r="G124" s="16">
        <v>500865</v>
      </c>
      <c r="H124" s="18" t="s">
        <v>697</v>
      </c>
      <c r="I124" s="18" t="s">
        <v>1082</v>
      </c>
      <c r="J124" s="17" t="s">
        <v>465</v>
      </c>
      <c r="K124" s="16" t="s">
        <v>2159</v>
      </c>
      <c r="L124" s="17" t="s">
        <v>156</v>
      </c>
      <c r="M124" s="17" t="s">
        <v>829</v>
      </c>
      <c r="N124" s="17" t="s">
        <v>155</v>
      </c>
      <c r="O124" s="17" t="s">
        <v>156</v>
      </c>
      <c r="P124" s="17" t="s">
        <v>699</v>
      </c>
      <c r="Q124" s="16" t="s">
        <v>158</v>
      </c>
      <c r="R124" s="16" t="s">
        <v>244</v>
      </c>
      <c r="S124" s="16" t="s">
        <v>329</v>
      </c>
      <c r="T124" s="17" t="s">
        <v>330</v>
      </c>
      <c r="U124" s="17" t="s">
        <v>154</v>
      </c>
      <c r="V124" s="17"/>
      <c r="W124" s="16" t="s">
        <v>161</v>
      </c>
      <c r="X124" s="28">
        <v>300000000</v>
      </c>
      <c r="Y124" s="28">
        <v>300000000</v>
      </c>
      <c r="Z124" s="28">
        <v>49055362</v>
      </c>
      <c r="AA124" s="28">
        <v>49055362</v>
      </c>
      <c r="AB124" s="28">
        <v>0</v>
      </c>
      <c r="AC124" s="28">
        <v>0</v>
      </c>
      <c r="AD124" s="28">
        <v>0</v>
      </c>
      <c r="AE124" s="28">
        <v>0</v>
      </c>
      <c r="AF124" s="28">
        <v>0</v>
      </c>
      <c r="AG124" s="28">
        <v>0</v>
      </c>
      <c r="AH124" s="28">
        <v>300000000</v>
      </c>
      <c r="AI124" s="28">
        <v>300000000</v>
      </c>
      <c r="AJ124" s="28">
        <v>175819.79</v>
      </c>
      <c r="AK124" s="28">
        <v>175819.79</v>
      </c>
      <c r="AL124" s="28">
        <v>0</v>
      </c>
      <c r="AM124" s="28">
        <v>0</v>
      </c>
      <c r="AN124" s="28">
        <v>266782.17</v>
      </c>
      <c r="AO124" s="28">
        <v>266782.17000000004</v>
      </c>
      <c r="AP124" s="28">
        <v>0</v>
      </c>
      <c r="AQ124" s="28">
        <v>0</v>
      </c>
      <c r="AR124" s="28">
        <v>0</v>
      </c>
      <c r="AS124" s="28">
        <v>0</v>
      </c>
      <c r="AT124" s="28">
        <v>30</v>
      </c>
      <c r="AU124" s="28">
        <v>30</v>
      </c>
      <c r="AV124" s="28">
        <v>49322174.170000002</v>
      </c>
      <c r="AW124" s="28">
        <v>49322174.170000002</v>
      </c>
      <c r="AX124" s="28">
        <v>3860423.9310873486</v>
      </c>
      <c r="AY124" s="28">
        <v>3860423.9310873486</v>
      </c>
      <c r="AZ124" s="28">
        <v>10483038.403435808</v>
      </c>
      <c r="BA124" s="28">
        <v>10483038.403435808</v>
      </c>
      <c r="BB124" s="17" t="s">
        <v>331</v>
      </c>
      <c r="BC124" s="28">
        <v>250944638</v>
      </c>
      <c r="BD124" s="28">
        <v>250944638</v>
      </c>
      <c r="BE124" s="28">
        <v>0</v>
      </c>
      <c r="BF124" s="28">
        <v>0</v>
      </c>
      <c r="BG124" s="28">
        <v>58824296.399999999</v>
      </c>
      <c r="BH124" s="28">
        <v>58824296.399999999</v>
      </c>
      <c r="BI124" s="28">
        <v>0</v>
      </c>
      <c r="BJ124" s="28">
        <v>0</v>
      </c>
      <c r="BK124" s="28">
        <v>224063368.76000002</v>
      </c>
      <c r="BL124" s="28">
        <v>224063368.76000002</v>
      </c>
      <c r="BM124" s="28">
        <v>0</v>
      </c>
      <c r="BN124" s="28">
        <v>0</v>
      </c>
      <c r="BO124" s="28">
        <v>3276431.17</v>
      </c>
      <c r="BP124" s="28">
        <v>4198082.3</v>
      </c>
      <c r="BQ124" s="28">
        <v>0</v>
      </c>
      <c r="BR124" s="28">
        <v>0</v>
      </c>
      <c r="BS124" s="28">
        <v>0</v>
      </c>
      <c r="BT124" s="28">
        <v>0</v>
      </c>
      <c r="BU124" s="28">
        <v>0</v>
      </c>
      <c r="BV124" s="28">
        <v>0</v>
      </c>
      <c r="BW124" s="28">
        <v>0</v>
      </c>
      <c r="BX124" s="28">
        <v>0</v>
      </c>
      <c r="BY124" s="16">
        <v>4</v>
      </c>
      <c r="BZ124" s="16">
        <v>5</v>
      </c>
      <c r="CA124" s="16"/>
      <c r="CB124" s="16">
        <v>4</v>
      </c>
      <c r="CC124" s="16">
        <v>5.3</v>
      </c>
      <c r="CD124" s="67">
        <v>0.10730285890687512</v>
      </c>
      <c r="CE124" s="67">
        <v>0.80820000000000003</v>
      </c>
      <c r="CF124" s="16" t="s">
        <v>2413</v>
      </c>
      <c r="CG124" s="16">
        <v>15</v>
      </c>
      <c r="CH124" s="16">
        <v>2020</v>
      </c>
      <c r="CI124" s="68">
        <v>1613610757.02</v>
      </c>
      <c r="CJ124" s="68">
        <v>242041613.553</v>
      </c>
      <c r="CK124" s="24">
        <v>123.94562885125902</v>
      </c>
      <c r="CL124" s="24">
        <v>123.94562885125902</v>
      </c>
      <c r="CM124" s="17" t="s">
        <v>817</v>
      </c>
      <c r="CN124" s="16">
        <v>1</v>
      </c>
      <c r="CO124" s="18" t="s">
        <v>788</v>
      </c>
      <c r="CP124" s="18" t="s">
        <v>1083</v>
      </c>
      <c r="CQ124" s="18" t="s">
        <v>790</v>
      </c>
      <c r="CR124" s="22" t="s">
        <v>166</v>
      </c>
      <c r="CS124" s="16"/>
      <c r="CT124" s="18" t="s">
        <v>1087</v>
      </c>
      <c r="CU124" s="23">
        <v>42297</v>
      </c>
      <c r="CV124" s="16" t="s">
        <v>193</v>
      </c>
      <c r="CW124" s="23">
        <v>42303</v>
      </c>
      <c r="CX124" s="23">
        <v>42321</v>
      </c>
      <c r="CY124" s="23">
        <v>42604</v>
      </c>
      <c r="CZ124" s="23"/>
      <c r="DA124" s="23">
        <v>42643</v>
      </c>
      <c r="DB124" s="23">
        <v>42665</v>
      </c>
      <c r="DC124" s="23">
        <v>44551</v>
      </c>
      <c r="DD124" s="23"/>
      <c r="DE124" s="23">
        <v>44561</v>
      </c>
      <c r="DF124" s="16"/>
      <c r="DG124" s="16"/>
      <c r="DH124" s="16"/>
      <c r="DI124" s="16"/>
      <c r="DJ124" s="16">
        <v>12</v>
      </c>
      <c r="DK124" s="16" t="s">
        <v>168</v>
      </c>
      <c r="DL124" s="16" t="s">
        <v>168</v>
      </c>
      <c r="DM124" s="16" t="s">
        <v>701</v>
      </c>
      <c r="DN124" s="24">
        <v>0.7</v>
      </c>
      <c r="DO124" s="25">
        <v>4.22</v>
      </c>
      <c r="DP124" s="24" t="s">
        <v>338</v>
      </c>
      <c r="DQ124" s="22" t="s">
        <v>169</v>
      </c>
      <c r="DR124" s="22" t="s">
        <v>169</v>
      </c>
      <c r="DS124" s="16" t="s">
        <v>1000</v>
      </c>
      <c r="DT124" s="16" t="s">
        <v>169</v>
      </c>
      <c r="DU124" s="16" t="s">
        <v>172</v>
      </c>
      <c r="DV124" s="16" t="s">
        <v>173</v>
      </c>
      <c r="DW124" s="16" t="s">
        <v>198</v>
      </c>
      <c r="DX124" s="16" t="s">
        <v>174</v>
      </c>
      <c r="DY124" s="16" t="s">
        <v>250</v>
      </c>
      <c r="DZ124" s="16" t="s">
        <v>251</v>
      </c>
      <c r="EA124" s="16" t="s">
        <v>265</v>
      </c>
      <c r="EB124" s="16" t="s">
        <v>201</v>
      </c>
      <c r="EC124" s="22"/>
      <c r="ED124" s="22" t="s">
        <v>340</v>
      </c>
      <c r="EE124" s="23" t="s">
        <v>154</v>
      </c>
      <c r="EF124" s="23" t="s">
        <v>154</v>
      </c>
      <c r="EG124" s="18" t="s">
        <v>154</v>
      </c>
      <c r="EH124" s="16" t="s">
        <v>154</v>
      </c>
      <c r="EI124" s="23"/>
      <c r="EJ124" s="16"/>
      <c r="EK124" s="16" t="s">
        <v>154</v>
      </c>
      <c r="EL124" s="28">
        <v>0</v>
      </c>
      <c r="EM124" s="28">
        <v>0</v>
      </c>
      <c r="EN124" s="23"/>
      <c r="EO124" s="18"/>
      <c r="EP124" s="23"/>
      <c r="EQ124" s="23"/>
      <c r="ER124" s="18"/>
      <c r="ES124" s="23"/>
      <c r="ET124" s="23"/>
      <c r="EU124" s="23"/>
      <c r="EV124" s="23">
        <v>44561</v>
      </c>
    </row>
    <row r="125" spans="1:152" ht="43.2" hidden="1" x14ac:dyDescent="0.3">
      <c r="A125" s="16">
        <v>122</v>
      </c>
      <c r="B125" s="17" t="s">
        <v>1088</v>
      </c>
      <c r="C125" s="17" t="s">
        <v>1089</v>
      </c>
      <c r="D125" s="17" t="s">
        <v>181</v>
      </c>
      <c r="E125" s="17" t="s">
        <v>1090</v>
      </c>
      <c r="F125" s="17" t="s">
        <v>1091</v>
      </c>
      <c r="G125" s="16">
        <v>500702</v>
      </c>
      <c r="H125" s="18" t="s">
        <v>1092</v>
      </c>
      <c r="I125" s="18" t="s">
        <v>1092</v>
      </c>
      <c r="J125" s="17" t="s">
        <v>154</v>
      </c>
      <c r="K125" s="16" t="s">
        <v>154</v>
      </c>
      <c r="L125" s="17" t="s">
        <v>154</v>
      </c>
      <c r="M125" s="17" t="s">
        <v>154</v>
      </c>
      <c r="N125" s="17" t="s">
        <v>155</v>
      </c>
      <c r="O125" s="17" t="s">
        <v>185</v>
      </c>
      <c r="P125" s="17" t="s">
        <v>699</v>
      </c>
      <c r="Q125" s="16" t="s">
        <v>187</v>
      </c>
      <c r="R125" s="16" t="s">
        <v>244</v>
      </c>
      <c r="S125" s="16" t="s">
        <v>245</v>
      </c>
      <c r="T125" s="17" t="s">
        <v>160</v>
      </c>
      <c r="U125" s="17" t="s">
        <v>154</v>
      </c>
      <c r="V125" s="17"/>
      <c r="W125" s="16" t="s">
        <v>161</v>
      </c>
      <c r="X125" s="28">
        <v>1200000</v>
      </c>
      <c r="Y125" s="28">
        <v>4998000</v>
      </c>
      <c r="Z125" s="28">
        <v>0</v>
      </c>
      <c r="AA125" s="28">
        <v>0</v>
      </c>
      <c r="AB125" s="28">
        <v>0</v>
      </c>
      <c r="AC125" s="28">
        <v>0</v>
      </c>
      <c r="AD125" s="28">
        <v>0</v>
      </c>
      <c r="AE125" s="28">
        <v>0</v>
      </c>
      <c r="AF125" s="28">
        <v>0</v>
      </c>
      <c r="AG125" s="28">
        <v>0</v>
      </c>
      <c r="AH125" s="28">
        <v>0</v>
      </c>
      <c r="AI125" s="28">
        <v>0</v>
      </c>
      <c r="AJ125" s="28">
        <v>0</v>
      </c>
      <c r="AK125" s="28">
        <v>0</v>
      </c>
      <c r="AL125" s="28">
        <v>0</v>
      </c>
      <c r="AM125" s="28">
        <v>0</v>
      </c>
      <c r="AN125" s="28">
        <v>0</v>
      </c>
      <c r="AO125" s="28">
        <v>0</v>
      </c>
      <c r="AP125" s="28">
        <v>0</v>
      </c>
      <c r="AQ125" s="28">
        <v>0</v>
      </c>
      <c r="AR125" s="28">
        <v>0</v>
      </c>
      <c r="AS125" s="28">
        <v>0</v>
      </c>
      <c r="AT125" s="28">
        <v>0</v>
      </c>
      <c r="AU125" s="28">
        <v>0</v>
      </c>
      <c r="AV125" s="28">
        <v>0</v>
      </c>
      <c r="AW125" s="28">
        <v>0</v>
      </c>
      <c r="AX125" s="28">
        <v>0</v>
      </c>
      <c r="AY125" s="28">
        <v>0</v>
      </c>
      <c r="AZ125" s="28">
        <v>0</v>
      </c>
      <c r="BA125" s="28">
        <v>0</v>
      </c>
      <c r="BB125" s="17" t="s">
        <v>162</v>
      </c>
      <c r="BC125" s="28">
        <v>0</v>
      </c>
      <c r="BD125" s="28">
        <v>0</v>
      </c>
      <c r="BE125" s="28">
        <v>0</v>
      </c>
      <c r="BF125" s="28">
        <v>0</v>
      </c>
      <c r="BG125" s="28">
        <v>0</v>
      </c>
      <c r="BH125" s="28">
        <v>0</v>
      </c>
      <c r="BI125" s="28">
        <v>0</v>
      </c>
      <c r="BJ125" s="28">
        <v>0</v>
      </c>
      <c r="BK125" s="28">
        <v>0</v>
      </c>
      <c r="BL125" s="28">
        <v>0</v>
      </c>
      <c r="BM125" s="28">
        <v>0</v>
      </c>
      <c r="BN125" s="28">
        <v>0</v>
      </c>
      <c r="BO125" s="28">
        <v>0</v>
      </c>
      <c r="BP125" s="28">
        <v>0</v>
      </c>
      <c r="BQ125" s="28">
        <v>0</v>
      </c>
      <c r="BR125" s="28">
        <v>0</v>
      </c>
      <c r="BS125" s="28">
        <v>0</v>
      </c>
      <c r="BT125" s="28">
        <v>0</v>
      </c>
      <c r="BU125" s="28">
        <v>0</v>
      </c>
      <c r="BV125" s="28">
        <v>0</v>
      </c>
      <c r="BW125" s="28">
        <v>0</v>
      </c>
      <c r="BX125" s="28">
        <v>0</v>
      </c>
      <c r="BY125" s="16">
        <v>3</v>
      </c>
      <c r="BZ125" s="16">
        <v>10</v>
      </c>
      <c r="CA125" s="16"/>
      <c r="CB125" s="16">
        <v>5</v>
      </c>
      <c r="CC125" s="16" t="s">
        <v>154</v>
      </c>
      <c r="CD125" s="67"/>
      <c r="CE125" s="67"/>
      <c r="CF125" s="16" t="s">
        <v>188</v>
      </c>
      <c r="CG125" s="16">
        <v>0</v>
      </c>
      <c r="CH125" s="16">
        <v>2020</v>
      </c>
      <c r="CI125" s="68">
        <v>1613610757.02</v>
      </c>
      <c r="CJ125" s="68">
        <v>0</v>
      </c>
      <c r="CK125" s="24">
        <v>0</v>
      </c>
      <c r="CL125" s="24">
        <v>0</v>
      </c>
      <c r="CM125" s="17"/>
      <c r="CN125" s="16">
        <v>3</v>
      </c>
      <c r="CO125" s="18" t="s">
        <v>448</v>
      </c>
      <c r="CP125" s="18" t="s">
        <v>449</v>
      </c>
      <c r="CQ125" s="18" t="s">
        <v>448</v>
      </c>
      <c r="CR125" s="22" t="s">
        <v>450</v>
      </c>
      <c r="CS125" s="16" t="s">
        <v>451</v>
      </c>
      <c r="CT125" s="18" t="s">
        <v>1093</v>
      </c>
      <c r="CU125" s="23">
        <v>41612</v>
      </c>
      <c r="CV125" s="16" t="s">
        <v>217</v>
      </c>
      <c r="CW125" s="23">
        <v>41624</v>
      </c>
      <c r="CX125" s="23">
        <v>41632</v>
      </c>
      <c r="CY125" s="23">
        <v>41698</v>
      </c>
      <c r="CZ125" s="23">
        <v>41726</v>
      </c>
      <c r="DA125" s="23">
        <v>42534</v>
      </c>
      <c r="DB125" s="23">
        <v>41683</v>
      </c>
      <c r="DC125" s="23">
        <v>42048</v>
      </c>
      <c r="DD125" s="23"/>
      <c r="DE125" s="23">
        <v>42975</v>
      </c>
      <c r="DF125" s="16"/>
      <c r="DG125" s="16"/>
      <c r="DH125" s="16"/>
      <c r="DI125" s="16"/>
      <c r="DJ125" s="16">
        <v>42</v>
      </c>
      <c r="DK125" s="16" t="s">
        <v>392</v>
      </c>
      <c r="DL125" s="16" t="s">
        <v>392</v>
      </c>
      <c r="DM125" s="16" t="s">
        <v>154</v>
      </c>
      <c r="DN125" s="24" t="s">
        <v>154</v>
      </c>
      <c r="DO125" s="25" t="s">
        <v>154</v>
      </c>
      <c r="DP125" s="24" t="s">
        <v>154</v>
      </c>
      <c r="DQ125" s="22" t="s">
        <v>169</v>
      </c>
      <c r="DR125" s="22" t="s">
        <v>169</v>
      </c>
      <c r="DS125" s="16" t="s">
        <v>1000</v>
      </c>
      <c r="DT125" s="16" t="s">
        <v>169</v>
      </c>
      <c r="DU125" s="16" t="s">
        <v>172</v>
      </c>
      <c r="DV125" s="16" t="s">
        <v>173</v>
      </c>
      <c r="DW125" s="16" t="s">
        <v>198</v>
      </c>
      <c r="DX125" s="16" t="s">
        <v>174</v>
      </c>
      <c r="DY125" s="16" t="s">
        <v>250</v>
      </c>
      <c r="DZ125" s="16" t="s">
        <v>251</v>
      </c>
      <c r="EA125" s="16" t="s">
        <v>176</v>
      </c>
      <c r="EB125" s="16" t="s">
        <v>219</v>
      </c>
      <c r="EC125" s="22"/>
      <c r="ED125" s="22" t="s">
        <v>177</v>
      </c>
      <c r="EE125" s="23" t="s">
        <v>154</v>
      </c>
      <c r="EF125" s="23" t="s">
        <v>154</v>
      </c>
      <c r="EG125" s="18" t="s">
        <v>154</v>
      </c>
      <c r="EH125" s="16" t="s">
        <v>154</v>
      </c>
      <c r="EI125" s="23"/>
      <c r="EJ125" s="16"/>
      <c r="EK125" s="16">
        <v>66</v>
      </c>
      <c r="EL125" s="28">
        <v>0</v>
      </c>
      <c r="EM125" s="28">
        <v>0</v>
      </c>
      <c r="EN125" s="23">
        <v>42522</v>
      </c>
      <c r="EO125" s="18" t="s">
        <v>252</v>
      </c>
      <c r="EP125" s="23"/>
      <c r="EQ125" s="23">
        <v>42727</v>
      </c>
      <c r="ER125" s="18" t="s">
        <v>1094</v>
      </c>
      <c r="ES125" s="23"/>
      <c r="ET125" s="23">
        <v>44196</v>
      </c>
      <c r="EU125" s="23"/>
      <c r="EV125" s="23">
        <v>44561</v>
      </c>
    </row>
    <row r="126" spans="1:152" ht="28.8" x14ac:dyDescent="0.3">
      <c r="A126" s="16">
        <v>123</v>
      </c>
      <c r="B126" s="17" t="s">
        <v>1095</v>
      </c>
      <c r="C126" s="17" t="s">
        <v>1096</v>
      </c>
      <c r="D126" s="17" t="s">
        <v>209</v>
      </c>
      <c r="E126" s="17" t="s">
        <v>1097</v>
      </c>
      <c r="F126" s="17" t="s">
        <v>1097</v>
      </c>
      <c r="G126" s="16">
        <v>500731</v>
      </c>
      <c r="H126" s="18" t="s">
        <v>1098</v>
      </c>
      <c r="I126" s="18" t="s">
        <v>1099</v>
      </c>
      <c r="J126" s="17" t="s">
        <v>152</v>
      </c>
      <c r="K126" s="16" t="s">
        <v>152</v>
      </c>
      <c r="L126" s="17" t="s">
        <v>153</v>
      </c>
      <c r="M126" s="17" t="s">
        <v>587</v>
      </c>
      <c r="N126" s="17" t="s">
        <v>155</v>
      </c>
      <c r="O126" s="17" t="s">
        <v>156</v>
      </c>
      <c r="P126" s="17" t="s">
        <v>699</v>
      </c>
      <c r="Q126" s="16" t="s">
        <v>187</v>
      </c>
      <c r="R126" s="16" t="s">
        <v>244</v>
      </c>
      <c r="S126" s="16" t="s">
        <v>329</v>
      </c>
      <c r="T126" s="17" t="s">
        <v>188</v>
      </c>
      <c r="U126" s="17" t="s">
        <v>154</v>
      </c>
      <c r="V126" s="17"/>
      <c r="W126" s="16" t="s">
        <v>161</v>
      </c>
      <c r="X126" s="28">
        <v>7500000</v>
      </c>
      <c r="Y126" s="28">
        <v>31237500</v>
      </c>
      <c r="Z126" s="28">
        <v>0</v>
      </c>
      <c r="AA126" s="28">
        <v>0</v>
      </c>
      <c r="AB126" s="28">
        <v>0</v>
      </c>
      <c r="AC126" s="28">
        <v>0</v>
      </c>
      <c r="AD126" s="28">
        <v>0</v>
      </c>
      <c r="AE126" s="28">
        <v>0</v>
      </c>
      <c r="AF126" s="28">
        <v>0</v>
      </c>
      <c r="AG126" s="28">
        <v>0</v>
      </c>
      <c r="AH126" s="28">
        <v>0</v>
      </c>
      <c r="AI126" s="28">
        <v>0</v>
      </c>
      <c r="AJ126" s="28">
        <v>0</v>
      </c>
      <c r="AK126" s="28">
        <v>0</v>
      </c>
      <c r="AL126" s="28">
        <v>0</v>
      </c>
      <c r="AM126" s="28">
        <v>0</v>
      </c>
      <c r="AN126" s="28">
        <v>0</v>
      </c>
      <c r="AO126" s="28">
        <v>0</v>
      </c>
      <c r="AP126" s="28">
        <v>0</v>
      </c>
      <c r="AQ126" s="28">
        <v>0</v>
      </c>
      <c r="AR126" s="28">
        <v>0</v>
      </c>
      <c r="AS126" s="28">
        <v>0</v>
      </c>
      <c r="AT126" s="28">
        <v>0</v>
      </c>
      <c r="AU126" s="28">
        <v>0</v>
      </c>
      <c r="AV126" s="28">
        <v>0</v>
      </c>
      <c r="AW126" s="28">
        <v>0</v>
      </c>
      <c r="AX126" s="28">
        <v>0</v>
      </c>
      <c r="AY126" s="28">
        <v>0</v>
      </c>
      <c r="AZ126" s="28">
        <v>0</v>
      </c>
      <c r="BA126" s="28">
        <v>0</v>
      </c>
      <c r="BB126" s="17" t="s">
        <v>162</v>
      </c>
      <c r="BC126" s="28">
        <v>0</v>
      </c>
      <c r="BD126" s="28">
        <v>0</v>
      </c>
      <c r="BE126" s="28">
        <v>0</v>
      </c>
      <c r="BF126" s="28">
        <v>0</v>
      </c>
      <c r="BG126" s="28">
        <v>0</v>
      </c>
      <c r="BH126" s="28">
        <v>0</v>
      </c>
      <c r="BI126" s="28">
        <v>0</v>
      </c>
      <c r="BJ126" s="28">
        <v>0</v>
      </c>
      <c r="BK126" s="28">
        <v>0</v>
      </c>
      <c r="BL126" s="28">
        <v>0</v>
      </c>
      <c r="BM126" s="28">
        <v>0</v>
      </c>
      <c r="BN126" s="28">
        <v>0</v>
      </c>
      <c r="BO126" s="28">
        <v>0</v>
      </c>
      <c r="BP126" s="28">
        <v>0</v>
      </c>
      <c r="BQ126" s="28">
        <v>0</v>
      </c>
      <c r="BR126" s="28">
        <v>0</v>
      </c>
      <c r="BS126" s="28">
        <v>0</v>
      </c>
      <c r="BT126" s="28">
        <v>0</v>
      </c>
      <c r="BU126" s="28">
        <v>0</v>
      </c>
      <c r="BV126" s="28">
        <v>0</v>
      </c>
      <c r="BW126" s="28">
        <v>0</v>
      </c>
      <c r="BX126" s="28">
        <v>0</v>
      </c>
      <c r="BY126" s="16">
        <v>4</v>
      </c>
      <c r="BZ126" s="16"/>
      <c r="CA126" s="16">
        <v>10</v>
      </c>
      <c r="CB126" s="16">
        <v>4</v>
      </c>
      <c r="CC126" s="16">
        <v>10</v>
      </c>
      <c r="CD126" s="67">
        <v>1</v>
      </c>
      <c r="CE126" s="67">
        <v>1</v>
      </c>
      <c r="CF126" s="16" t="s">
        <v>188</v>
      </c>
      <c r="CG126" s="16">
        <v>0</v>
      </c>
      <c r="CH126" s="16">
        <v>2020</v>
      </c>
      <c r="CI126" s="68">
        <v>1613610757.02</v>
      </c>
      <c r="CJ126" s="68">
        <v>0</v>
      </c>
      <c r="CK126" s="24">
        <v>0</v>
      </c>
      <c r="CL126" s="24">
        <v>0</v>
      </c>
      <c r="CM126" s="17"/>
      <c r="CN126" s="16">
        <v>3</v>
      </c>
      <c r="CO126" s="18" t="s">
        <v>189</v>
      </c>
      <c r="CP126" s="18" t="s">
        <v>2333</v>
      </c>
      <c r="CQ126" s="18" t="s">
        <v>191</v>
      </c>
      <c r="CR126" s="22" t="s">
        <v>166</v>
      </c>
      <c r="CS126" s="16"/>
      <c r="CT126" s="18" t="s">
        <v>1101</v>
      </c>
      <c r="CU126" s="23">
        <v>41646</v>
      </c>
      <c r="CV126" s="16" t="s">
        <v>193</v>
      </c>
      <c r="CW126" s="23">
        <v>41654</v>
      </c>
      <c r="CX126" s="23">
        <v>41659</v>
      </c>
      <c r="CY126" s="23">
        <v>41864</v>
      </c>
      <c r="CZ126" s="23"/>
      <c r="DA126" s="23">
        <v>0</v>
      </c>
      <c r="DB126" s="23">
        <v>41660</v>
      </c>
      <c r="DC126" s="23">
        <v>43521</v>
      </c>
      <c r="DD126" s="23"/>
      <c r="DE126" s="23">
        <v>43851</v>
      </c>
      <c r="DF126" s="16"/>
      <c r="DG126" s="16"/>
      <c r="DH126" s="16"/>
      <c r="DI126" s="16"/>
      <c r="DJ126" s="16">
        <v>12</v>
      </c>
      <c r="DK126" s="16" t="s">
        <v>168</v>
      </c>
      <c r="DL126" s="16" t="s">
        <v>168</v>
      </c>
      <c r="DM126" s="16" t="s">
        <v>942</v>
      </c>
      <c r="DN126" s="24">
        <v>2.25</v>
      </c>
      <c r="DO126" s="25">
        <v>0</v>
      </c>
      <c r="DP126" s="24" t="s">
        <v>154</v>
      </c>
      <c r="DQ126" s="22" t="s">
        <v>169</v>
      </c>
      <c r="DR126" s="22" t="s">
        <v>169</v>
      </c>
      <c r="DS126" s="16" t="s">
        <v>1000</v>
      </c>
      <c r="DT126" s="16" t="s">
        <v>169</v>
      </c>
      <c r="DU126" s="16" t="s">
        <v>172</v>
      </c>
      <c r="DV126" s="16" t="s">
        <v>173</v>
      </c>
      <c r="DW126" s="16" t="s">
        <v>198</v>
      </c>
      <c r="DX126" s="16" t="s">
        <v>174</v>
      </c>
      <c r="DY126" s="16" t="s">
        <v>250</v>
      </c>
      <c r="DZ126" s="16" t="s">
        <v>251</v>
      </c>
      <c r="EA126" s="16" t="s">
        <v>265</v>
      </c>
      <c r="EB126" s="16" t="s">
        <v>201</v>
      </c>
      <c r="EC126" s="22"/>
      <c r="ED126" s="22" t="s">
        <v>177</v>
      </c>
      <c r="EE126" s="23" t="s">
        <v>154</v>
      </c>
      <c r="EF126" s="23" t="s">
        <v>154</v>
      </c>
      <c r="EG126" s="18" t="s">
        <v>154</v>
      </c>
      <c r="EH126" s="16" t="s">
        <v>154</v>
      </c>
      <c r="EI126" s="23"/>
      <c r="EJ126" s="16"/>
      <c r="EK126" s="16"/>
      <c r="EL126" s="28">
        <v>0</v>
      </c>
      <c r="EM126" s="28">
        <v>0</v>
      </c>
      <c r="EN126" s="23"/>
      <c r="EO126" s="18"/>
      <c r="EP126" s="23"/>
      <c r="EQ126" s="23">
        <v>43650</v>
      </c>
      <c r="ER126" s="18" t="s">
        <v>1103</v>
      </c>
      <c r="ES126" s="23"/>
      <c r="ET126" s="23"/>
      <c r="EU126" s="23"/>
      <c r="EV126" s="23">
        <v>44561</v>
      </c>
    </row>
    <row r="127" spans="1:152" ht="28.8" x14ac:dyDescent="0.3">
      <c r="A127" s="16">
        <v>124</v>
      </c>
      <c r="B127" s="17" t="s">
        <v>1095</v>
      </c>
      <c r="C127" s="17" t="s">
        <v>1104</v>
      </c>
      <c r="D127" s="17" t="s">
        <v>181</v>
      </c>
      <c r="E127" s="17" t="s">
        <v>1105</v>
      </c>
      <c r="F127" s="17" t="s">
        <v>1106</v>
      </c>
      <c r="G127" s="16" t="s">
        <v>488</v>
      </c>
      <c r="H127" s="18" t="s">
        <v>1098</v>
      </c>
      <c r="I127" s="18" t="s">
        <v>1099</v>
      </c>
      <c r="J127" s="17" t="s">
        <v>152</v>
      </c>
      <c r="K127" s="16" t="s">
        <v>152</v>
      </c>
      <c r="L127" s="17" t="s">
        <v>260</v>
      </c>
      <c r="M127" s="17" t="s">
        <v>603</v>
      </c>
      <c r="N127" s="17" t="s">
        <v>155</v>
      </c>
      <c r="O127" s="17" t="s">
        <v>260</v>
      </c>
      <c r="P127" s="17" t="s">
        <v>489</v>
      </c>
      <c r="Q127" s="16" t="s">
        <v>187</v>
      </c>
      <c r="R127" s="16" t="s">
        <v>244</v>
      </c>
      <c r="S127" s="16" t="s">
        <v>869</v>
      </c>
      <c r="T127" s="17" t="s">
        <v>188</v>
      </c>
      <c r="U127" s="17" t="s">
        <v>154</v>
      </c>
      <c r="V127" s="17"/>
      <c r="W127" s="16" t="s">
        <v>161</v>
      </c>
      <c r="X127" s="28">
        <v>4500000</v>
      </c>
      <c r="Y127" s="28">
        <v>18742500</v>
      </c>
      <c r="Z127" s="28">
        <v>0</v>
      </c>
      <c r="AA127" s="28">
        <v>0</v>
      </c>
      <c r="AB127" s="28">
        <v>0</v>
      </c>
      <c r="AC127" s="28">
        <v>0</v>
      </c>
      <c r="AD127" s="28">
        <v>828331.33253301319</v>
      </c>
      <c r="AE127" s="28">
        <v>3450000</v>
      </c>
      <c r="AF127" s="28">
        <v>0</v>
      </c>
      <c r="AG127" s="28">
        <v>0</v>
      </c>
      <c r="AH127" s="28">
        <v>828331.33253301319</v>
      </c>
      <c r="AI127" s="28">
        <v>3450000</v>
      </c>
      <c r="AJ127" s="28">
        <v>0</v>
      </c>
      <c r="AK127" s="28">
        <v>0</v>
      </c>
      <c r="AL127" s="28">
        <v>0</v>
      </c>
      <c r="AM127" s="28">
        <v>0</v>
      </c>
      <c r="AN127" s="28">
        <v>0</v>
      </c>
      <c r="AO127" s="28">
        <v>0</v>
      </c>
      <c r="AP127" s="28">
        <v>0</v>
      </c>
      <c r="AQ127" s="28">
        <v>0</v>
      </c>
      <c r="AR127" s="28">
        <v>0</v>
      </c>
      <c r="AS127" s="28">
        <v>0</v>
      </c>
      <c r="AT127" s="28">
        <v>0</v>
      </c>
      <c r="AU127" s="28">
        <v>0</v>
      </c>
      <c r="AV127" s="28">
        <v>0</v>
      </c>
      <c r="AW127" s="28">
        <v>0</v>
      </c>
      <c r="AX127" s="28">
        <v>0</v>
      </c>
      <c r="AY127" s="28">
        <v>0</v>
      </c>
      <c r="AZ127" s="28">
        <v>83559.903961584627</v>
      </c>
      <c r="BA127" s="28">
        <v>348027</v>
      </c>
      <c r="BB127" s="17" t="s">
        <v>162</v>
      </c>
      <c r="BC127" s="28">
        <v>0</v>
      </c>
      <c r="BD127" s="28">
        <v>0</v>
      </c>
      <c r="BE127" s="28">
        <v>0</v>
      </c>
      <c r="BF127" s="28">
        <v>0</v>
      </c>
      <c r="BG127" s="28">
        <v>0</v>
      </c>
      <c r="BH127" s="28">
        <v>0</v>
      </c>
      <c r="BI127" s="28">
        <v>0</v>
      </c>
      <c r="BJ127" s="28">
        <v>0</v>
      </c>
      <c r="BK127" s="28">
        <v>0</v>
      </c>
      <c r="BL127" s="28">
        <v>0</v>
      </c>
      <c r="BM127" s="28">
        <v>0</v>
      </c>
      <c r="BN127" s="28">
        <v>0</v>
      </c>
      <c r="BO127" s="28">
        <v>0</v>
      </c>
      <c r="BP127" s="28">
        <v>0</v>
      </c>
      <c r="BQ127" s="28">
        <v>0</v>
      </c>
      <c r="BR127" s="28">
        <v>0</v>
      </c>
      <c r="BS127" s="28">
        <v>0</v>
      </c>
      <c r="BT127" s="28">
        <v>0</v>
      </c>
      <c r="BU127" s="28">
        <v>0</v>
      </c>
      <c r="BV127" s="28">
        <v>0</v>
      </c>
      <c r="BW127" s="28">
        <v>0</v>
      </c>
      <c r="BX127" s="28">
        <v>0</v>
      </c>
      <c r="BY127" s="16">
        <v>4</v>
      </c>
      <c r="BZ127" s="16"/>
      <c r="CA127" s="16">
        <v>10</v>
      </c>
      <c r="CB127" s="16">
        <v>4</v>
      </c>
      <c r="CC127" s="16">
        <v>10</v>
      </c>
      <c r="CD127" s="67">
        <v>1</v>
      </c>
      <c r="CE127" s="67">
        <v>1</v>
      </c>
      <c r="CF127" s="16" t="s">
        <v>188</v>
      </c>
      <c r="CG127" s="16">
        <v>0</v>
      </c>
      <c r="CH127" s="16">
        <v>2020</v>
      </c>
      <c r="CI127" s="68">
        <v>1613610757.02</v>
      </c>
      <c r="CJ127" s="68">
        <v>0</v>
      </c>
      <c r="CK127" s="24">
        <v>0</v>
      </c>
      <c r="CL127" s="24">
        <v>0</v>
      </c>
      <c r="CM127" s="17"/>
      <c r="CN127" s="16">
        <v>3</v>
      </c>
      <c r="CO127" s="18" t="s">
        <v>189</v>
      </c>
      <c r="CP127" s="18" t="s">
        <v>2333</v>
      </c>
      <c r="CQ127" s="18" t="s">
        <v>191</v>
      </c>
      <c r="CR127" s="22" t="s">
        <v>166</v>
      </c>
      <c r="CS127" s="16"/>
      <c r="CT127" s="18" t="s">
        <v>1107</v>
      </c>
      <c r="CU127" s="23">
        <v>41646</v>
      </c>
      <c r="CV127" s="16" t="s">
        <v>193</v>
      </c>
      <c r="CW127" s="23">
        <v>41654</v>
      </c>
      <c r="CX127" s="23">
        <v>41659</v>
      </c>
      <c r="CY127" s="23">
        <v>41663</v>
      </c>
      <c r="CZ127" s="23"/>
      <c r="DA127" s="23">
        <v>0</v>
      </c>
      <c r="DB127" s="23">
        <v>41660</v>
      </c>
      <c r="DC127" s="23">
        <v>43521</v>
      </c>
      <c r="DD127" s="23"/>
      <c r="DE127" s="23">
        <v>44865</v>
      </c>
      <c r="DF127" s="16"/>
      <c r="DG127" s="16"/>
      <c r="DH127" s="16"/>
      <c r="DI127" s="16"/>
      <c r="DJ127" s="16">
        <v>92</v>
      </c>
      <c r="DK127" s="16"/>
      <c r="DL127" s="16"/>
      <c r="DM127" s="16" t="s">
        <v>483</v>
      </c>
      <c r="DN127" s="24">
        <v>1.5</v>
      </c>
      <c r="DO127" s="25">
        <v>1.5</v>
      </c>
      <c r="DP127" s="24" t="s">
        <v>529</v>
      </c>
      <c r="DQ127" s="22" t="s">
        <v>169</v>
      </c>
      <c r="DR127" s="22" t="s">
        <v>169</v>
      </c>
      <c r="DS127" s="16" t="s">
        <v>1000</v>
      </c>
      <c r="DT127" s="16" t="s">
        <v>169</v>
      </c>
      <c r="DU127" s="16" t="s">
        <v>172</v>
      </c>
      <c r="DV127" s="16" t="s">
        <v>173</v>
      </c>
      <c r="DW127" s="16" t="s">
        <v>198</v>
      </c>
      <c r="DX127" s="16" t="s">
        <v>174</v>
      </c>
      <c r="DY127" s="16" t="s">
        <v>250</v>
      </c>
      <c r="DZ127" s="16" t="s">
        <v>251</v>
      </c>
      <c r="EA127" s="16" t="s">
        <v>265</v>
      </c>
      <c r="EB127" s="16" t="s">
        <v>201</v>
      </c>
      <c r="EC127" s="22"/>
      <c r="ED127" s="22" t="s">
        <v>177</v>
      </c>
      <c r="EE127" s="23" t="s">
        <v>154</v>
      </c>
      <c r="EF127" s="23" t="s">
        <v>154</v>
      </c>
      <c r="EG127" s="18" t="s">
        <v>154</v>
      </c>
      <c r="EH127" s="16" t="s">
        <v>154</v>
      </c>
      <c r="EI127" s="23"/>
      <c r="EJ127" s="16"/>
      <c r="EK127" s="16"/>
      <c r="EL127" s="28">
        <v>0</v>
      </c>
      <c r="EM127" s="28">
        <v>0</v>
      </c>
      <c r="EN127" s="23"/>
      <c r="EO127" s="18"/>
      <c r="EP127" s="23"/>
      <c r="EQ127" s="23">
        <v>43650</v>
      </c>
      <c r="ER127" s="18" t="s">
        <v>1103</v>
      </c>
      <c r="ES127" s="23"/>
      <c r="ET127" s="23"/>
      <c r="EU127" s="23"/>
      <c r="EV127" s="23">
        <v>44561</v>
      </c>
    </row>
    <row r="128" spans="1:152" ht="43.2" hidden="1" x14ac:dyDescent="0.3">
      <c r="A128" s="16">
        <v>125</v>
      </c>
      <c r="B128" s="17" t="s">
        <v>1108</v>
      </c>
      <c r="C128" s="17" t="s">
        <v>1109</v>
      </c>
      <c r="D128" s="17" t="s">
        <v>181</v>
      </c>
      <c r="E128" s="17" t="s">
        <v>1110</v>
      </c>
      <c r="F128" s="17" t="s">
        <v>1111</v>
      </c>
      <c r="G128" s="16">
        <v>500687</v>
      </c>
      <c r="H128" s="18" t="s">
        <v>1112</v>
      </c>
      <c r="I128" s="18" t="s">
        <v>1113</v>
      </c>
      <c r="J128" s="17" t="s">
        <v>154</v>
      </c>
      <c r="K128" s="16" t="s">
        <v>154</v>
      </c>
      <c r="L128" s="17" t="s">
        <v>154</v>
      </c>
      <c r="M128" s="17" t="s">
        <v>154</v>
      </c>
      <c r="N128" s="17" t="s">
        <v>155</v>
      </c>
      <c r="O128" s="17" t="s">
        <v>185</v>
      </c>
      <c r="P128" s="17" t="s">
        <v>443</v>
      </c>
      <c r="Q128" s="16" t="s">
        <v>722</v>
      </c>
      <c r="R128" s="16" t="s">
        <v>244</v>
      </c>
      <c r="S128" s="16" t="s">
        <v>329</v>
      </c>
      <c r="T128" s="17" t="s">
        <v>212</v>
      </c>
      <c r="U128" s="17" t="s">
        <v>154</v>
      </c>
      <c r="V128" s="17"/>
      <c r="W128" s="16" t="s">
        <v>161</v>
      </c>
      <c r="X128" s="28">
        <v>45450000</v>
      </c>
      <c r="Y128" s="28">
        <v>255924404.99999997</v>
      </c>
      <c r="Z128" s="28">
        <v>0</v>
      </c>
      <c r="AA128" s="28">
        <v>0</v>
      </c>
      <c r="AB128" s="28">
        <v>0</v>
      </c>
      <c r="AC128" s="28">
        <v>0</v>
      </c>
      <c r="AD128" s="28">
        <v>0</v>
      </c>
      <c r="AE128" s="28">
        <v>0</v>
      </c>
      <c r="AF128" s="28">
        <v>0</v>
      </c>
      <c r="AG128" s="28">
        <v>0</v>
      </c>
      <c r="AH128" s="28">
        <v>0</v>
      </c>
      <c r="AI128" s="28">
        <v>0</v>
      </c>
      <c r="AJ128" s="28">
        <v>0</v>
      </c>
      <c r="AK128" s="28">
        <v>0</v>
      </c>
      <c r="AL128" s="28">
        <v>0</v>
      </c>
      <c r="AM128" s="28">
        <v>0</v>
      </c>
      <c r="AN128" s="28">
        <v>0</v>
      </c>
      <c r="AO128" s="28">
        <v>0</v>
      </c>
      <c r="AP128" s="28">
        <v>0</v>
      </c>
      <c r="AQ128" s="28">
        <v>0</v>
      </c>
      <c r="AR128" s="28">
        <v>0</v>
      </c>
      <c r="AS128" s="28">
        <v>0</v>
      </c>
      <c r="AT128" s="28">
        <v>0</v>
      </c>
      <c r="AU128" s="28">
        <v>0</v>
      </c>
      <c r="AV128" s="28">
        <v>0</v>
      </c>
      <c r="AW128" s="28">
        <v>0</v>
      </c>
      <c r="AX128" s="28">
        <v>0</v>
      </c>
      <c r="AY128" s="28">
        <v>0</v>
      </c>
      <c r="AZ128" s="28">
        <v>0</v>
      </c>
      <c r="BA128" s="28">
        <v>0</v>
      </c>
      <c r="BB128" s="17" t="s">
        <v>162</v>
      </c>
      <c r="BC128" s="28">
        <v>0</v>
      </c>
      <c r="BD128" s="28">
        <v>0</v>
      </c>
      <c r="BE128" s="28">
        <v>0</v>
      </c>
      <c r="BF128" s="28">
        <v>0</v>
      </c>
      <c r="BG128" s="28">
        <v>0</v>
      </c>
      <c r="BH128" s="28">
        <v>0</v>
      </c>
      <c r="BI128" s="28">
        <v>0</v>
      </c>
      <c r="BJ128" s="28">
        <v>0</v>
      </c>
      <c r="BK128" s="28">
        <v>0</v>
      </c>
      <c r="BL128" s="28">
        <v>0</v>
      </c>
      <c r="BM128" s="28">
        <v>0</v>
      </c>
      <c r="BN128" s="28">
        <v>0</v>
      </c>
      <c r="BO128" s="28">
        <v>0</v>
      </c>
      <c r="BP128" s="28">
        <v>0</v>
      </c>
      <c r="BQ128" s="28">
        <v>0</v>
      </c>
      <c r="BR128" s="28">
        <v>0</v>
      </c>
      <c r="BS128" s="28">
        <v>0</v>
      </c>
      <c r="BT128" s="28">
        <v>0</v>
      </c>
      <c r="BU128" s="28">
        <v>0</v>
      </c>
      <c r="BV128" s="28">
        <v>0</v>
      </c>
      <c r="BW128" s="28">
        <v>0</v>
      </c>
      <c r="BX128" s="28">
        <v>0</v>
      </c>
      <c r="BY128" s="16">
        <v>5</v>
      </c>
      <c r="BZ128" s="16"/>
      <c r="CA128" s="16">
        <v>3</v>
      </c>
      <c r="CB128" s="16">
        <v>2</v>
      </c>
      <c r="CC128" s="16" t="s">
        <v>154</v>
      </c>
      <c r="CD128" s="67"/>
      <c r="CE128" s="67"/>
      <c r="CF128" s="16" t="s">
        <v>2405</v>
      </c>
      <c r="CG128" s="16">
        <v>20</v>
      </c>
      <c r="CH128" s="16">
        <v>2020</v>
      </c>
      <c r="CI128" s="68">
        <v>1613610757.02</v>
      </c>
      <c r="CJ128" s="68">
        <v>322722151.40400004</v>
      </c>
      <c r="CK128" s="24">
        <v>0</v>
      </c>
      <c r="CL128" s="24">
        <v>0</v>
      </c>
      <c r="CM128" s="17"/>
      <c r="CN128" s="16">
        <v>1</v>
      </c>
      <c r="CO128" s="18" t="s">
        <v>604</v>
      </c>
      <c r="CP128" s="18" t="s">
        <v>1114</v>
      </c>
      <c r="CQ128" s="18" t="s">
        <v>1115</v>
      </c>
      <c r="CR128" s="22" t="s">
        <v>166</v>
      </c>
      <c r="CS128" s="16"/>
      <c r="CT128" s="18" t="s">
        <v>1116</v>
      </c>
      <c r="CU128" s="23">
        <v>41646</v>
      </c>
      <c r="CV128" s="16" t="s">
        <v>193</v>
      </c>
      <c r="CW128" s="23">
        <v>41646</v>
      </c>
      <c r="CX128" s="23">
        <v>41646</v>
      </c>
      <c r="CY128" s="23">
        <v>41663</v>
      </c>
      <c r="CZ128" s="23">
        <v>41753</v>
      </c>
      <c r="DA128" s="23">
        <v>41840</v>
      </c>
      <c r="DB128" s="23">
        <v>41659</v>
      </c>
      <c r="DC128" s="23">
        <v>43437</v>
      </c>
      <c r="DD128" s="23"/>
      <c r="DE128" s="23">
        <v>43489</v>
      </c>
      <c r="DF128" s="16"/>
      <c r="DG128" s="16"/>
      <c r="DH128" s="16"/>
      <c r="DI128" s="16"/>
      <c r="DJ128" s="16">
        <v>60</v>
      </c>
      <c r="DK128" s="16" t="s">
        <v>194</v>
      </c>
      <c r="DL128" s="16" t="s">
        <v>168</v>
      </c>
      <c r="DM128" s="16" t="s">
        <v>154</v>
      </c>
      <c r="DN128" s="24" t="s">
        <v>154</v>
      </c>
      <c r="DO128" s="25" t="s">
        <v>154</v>
      </c>
      <c r="DP128" s="24" t="s">
        <v>154</v>
      </c>
      <c r="DQ128" s="22"/>
      <c r="DR128" s="22" t="s">
        <v>614</v>
      </c>
      <c r="DS128" s="16" t="s">
        <v>615</v>
      </c>
      <c r="DT128" s="16" t="s">
        <v>314</v>
      </c>
      <c r="DU128" s="16" t="s">
        <v>172</v>
      </c>
      <c r="DV128" s="16" t="s">
        <v>173</v>
      </c>
      <c r="DW128" s="16" t="s">
        <v>198</v>
      </c>
      <c r="DX128" s="16" t="s">
        <v>199</v>
      </c>
      <c r="DY128" s="16" t="s">
        <v>199</v>
      </c>
      <c r="DZ128" s="16" t="s">
        <v>251</v>
      </c>
      <c r="EA128" s="16" t="s">
        <v>265</v>
      </c>
      <c r="EB128" s="16" t="s">
        <v>201</v>
      </c>
      <c r="EC128" s="22"/>
      <c r="ED128" s="22" t="s">
        <v>177</v>
      </c>
      <c r="EE128" s="23" t="s">
        <v>154</v>
      </c>
      <c r="EF128" s="23" t="s">
        <v>154</v>
      </c>
      <c r="EG128" s="18" t="s">
        <v>154</v>
      </c>
      <c r="EH128" s="16" t="s">
        <v>154</v>
      </c>
      <c r="EI128" s="23"/>
      <c r="EJ128" s="16"/>
      <c r="EK128" s="16" t="s">
        <v>154</v>
      </c>
      <c r="EL128" s="28">
        <v>0</v>
      </c>
      <c r="EM128" s="28">
        <v>0</v>
      </c>
      <c r="EN128" s="23"/>
      <c r="EO128" s="18"/>
      <c r="EP128" s="23"/>
      <c r="EQ128" s="23"/>
      <c r="ER128" s="18"/>
      <c r="ES128" s="23"/>
      <c r="ET128" s="23"/>
      <c r="EU128" s="23">
        <v>43490</v>
      </c>
      <c r="EV128" s="23">
        <v>44561</v>
      </c>
    </row>
    <row r="129" spans="1:152" ht="115.2" x14ac:dyDescent="0.3">
      <c r="A129" s="16">
        <v>126</v>
      </c>
      <c r="B129" s="17" t="s">
        <v>1117</v>
      </c>
      <c r="C129" s="17" t="s">
        <v>1118</v>
      </c>
      <c r="D129" s="17" t="s">
        <v>181</v>
      </c>
      <c r="E129" s="17" t="s">
        <v>1119</v>
      </c>
      <c r="F129" s="17" t="s">
        <v>1119</v>
      </c>
      <c r="G129" s="16">
        <v>500805</v>
      </c>
      <c r="H129" s="18" t="s">
        <v>1120</v>
      </c>
      <c r="I129" s="18" t="s">
        <v>1121</v>
      </c>
      <c r="J129" s="17" t="s">
        <v>1122</v>
      </c>
      <c r="K129" s="16" t="s">
        <v>373</v>
      </c>
      <c r="L129" s="17" t="s">
        <v>185</v>
      </c>
      <c r="M129" s="17" t="s">
        <v>467</v>
      </c>
      <c r="N129" s="17" t="s">
        <v>686</v>
      </c>
      <c r="O129" s="17" t="s">
        <v>185</v>
      </c>
      <c r="P129" s="17" t="s">
        <v>226</v>
      </c>
      <c r="Q129" s="16" t="s">
        <v>187</v>
      </c>
      <c r="R129" s="16" t="s">
        <v>159</v>
      </c>
      <c r="S129" s="16"/>
      <c r="T129" s="17" t="s">
        <v>375</v>
      </c>
      <c r="U129" s="17" t="s">
        <v>154</v>
      </c>
      <c r="V129" s="17"/>
      <c r="W129" s="16" t="s">
        <v>161</v>
      </c>
      <c r="X129" s="28">
        <v>64000000</v>
      </c>
      <c r="Y129" s="28">
        <v>266560000</v>
      </c>
      <c r="Z129" s="28">
        <v>19136001.419999994</v>
      </c>
      <c r="AA129" s="28">
        <v>79701445.920000002</v>
      </c>
      <c r="AB129" s="28">
        <v>0</v>
      </c>
      <c r="AC129" s="28">
        <v>0</v>
      </c>
      <c r="AD129" s="28">
        <v>0</v>
      </c>
      <c r="AE129" s="28">
        <v>0</v>
      </c>
      <c r="AF129" s="28">
        <v>0</v>
      </c>
      <c r="AG129" s="28">
        <v>0</v>
      </c>
      <c r="AH129" s="28">
        <v>19136001.419999994</v>
      </c>
      <c r="AI129" s="28">
        <v>79701445.920000002</v>
      </c>
      <c r="AJ129" s="28">
        <v>58066.885557160953</v>
      </c>
      <c r="AK129" s="28">
        <v>241848.57834557537</v>
      </c>
      <c r="AL129" s="28">
        <v>0</v>
      </c>
      <c r="AM129" s="28">
        <v>0</v>
      </c>
      <c r="AN129" s="28">
        <v>5134.3720353787485</v>
      </c>
      <c r="AO129" s="28">
        <v>21384.739999999998</v>
      </c>
      <c r="AP129" s="28">
        <v>0</v>
      </c>
      <c r="AQ129" s="28">
        <v>0</v>
      </c>
      <c r="AR129" s="28">
        <v>0</v>
      </c>
      <c r="AS129" s="28">
        <v>0</v>
      </c>
      <c r="AT129" s="28">
        <v>0</v>
      </c>
      <c r="AU129" s="28">
        <v>0</v>
      </c>
      <c r="AV129" s="28">
        <v>19141135.792035375</v>
      </c>
      <c r="AW129" s="28">
        <v>79722830.659999996</v>
      </c>
      <c r="AX129" s="28">
        <v>47480.714232773091</v>
      </c>
      <c r="AY129" s="28">
        <v>197757.17477949994</v>
      </c>
      <c r="AZ129" s="28">
        <v>0</v>
      </c>
      <c r="BA129" s="28">
        <v>0</v>
      </c>
      <c r="BB129" s="17" t="s">
        <v>162</v>
      </c>
      <c r="BC129" s="28">
        <v>0</v>
      </c>
      <c r="BD129" s="28">
        <v>0</v>
      </c>
      <c r="BE129" s="28">
        <v>0</v>
      </c>
      <c r="BF129" s="28">
        <v>0</v>
      </c>
      <c r="BG129" s="28">
        <v>0</v>
      </c>
      <c r="BH129" s="28">
        <v>0</v>
      </c>
      <c r="BI129" s="28">
        <v>2595208.02</v>
      </c>
      <c r="BJ129" s="28">
        <v>10851862.34</v>
      </c>
      <c r="BK129" s="28">
        <v>10067603.859999999</v>
      </c>
      <c r="BL129" s="28">
        <v>41938253.629999995</v>
      </c>
      <c r="BM129" s="28">
        <v>172030.67</v>
      </c>
      <c r="BN129" s="28">
        <v>719346.25</v>
      </c>
      <c r="BO129" s="28">
        <v>604643.95000000007</v>
      </c>
      <c r="BP129" s="28">
        <v>2520122.4900000002</v>
      </c>
      <c r="BQ129" s="28">
        <v>0</v>
      </c>
      <c r="BR129" s="28">
        <v>0</v>
      </c>
      <c r="BS129" s="28">
        <v>0</v>
      </c>
      <c r="BT129" s="28">
        <v>0</v>
      </c>
      <c r="BU129" s="28">
        <v>0</v>
      </c>
      <c r="BV129" s="28">
        <v>0</v>
      </c>
      <c r="BW129" s="28">
        <v>0</v>
      </c>
      <c r="BX129" s="28">
        <v>0</v>
      </c>
      <c r="BY129" s="16">
        <v>3</v>
      </c>
      <c r="BZ129" s="16">
        <v>7</v>
      </c>
      <c r="CA129" s="16"/>
      <c r="CB129" s="16">
        <v>5</v>
      </c>
      <c r="CC129" s="16">
        <v>5.0199999999999996</v>
      </c>
      <c r="CD129" s="67">
        <v>0.4252670739070174</v>
      </c>
      <c r="CE129" s="67">
        <v>8.8999999999999999E-3</v>
      </c>
      <c r="CF129" s="16" t="s">
        <v>2401</v>
      </c>
      <c r="CG129" s="16">
        <v>5</v>
      </c>
      <c r="CH129" s="16">
        <v>2020</v>
      </c>
      <c r="CI129" s="68">
        <v>1613610757.02</v>
      </c>
      <c r="CJ129" s="68">
        <v>80680537.851000011</v>
      </c>
      <c r="CK129" s="24">
        <v>98.786458349090097</v>
      </c>
      <c r="CL129" s="24">
        <v>98.786458349090097</v>
      </c>
      <c r="CM129" s="17" t="s">
        <v>376</v>
      </c>
      <c r="CN129" s="16">
        <v>2</v>
      </c>
      <c r="CO129" s="18" t="s">
        <v>189</v>
      </c>
      <c r="CP129" s="18" t="s">
        <v>882</v>
      </c>
      <c r="CQ129" s="18" t="s">
        <v>191</v>
      </c>
      <c r="CR129" s="22" t="s">
        <v>450</v>
      </c>
      <c r="CS129" s="16" t="s">
        <v>847</v>
      </c>
      <c r="CT129" s="18" t="s">
        <v>1123</v>
      </c>
      <c r="CU129" s="23">
        <v>41891</v>
      </c>
      <c r="CV129" s="16" t="s">
        <v>193</v>
      </c>
      <c r="CW129" s="23"/>
      <c r="CX129" s="23">
        <v>41907</v>
      </c>
      <c r="CY129" s="23">
        <v>42356</v>
      </c>
      <c r="CZ129" s="23">
        <v>43007</v>
      </c>
      <c r="DA129" s="23">
        <v>42794</v>
      </c>
      <c r="DB129" s="23">
        <v>42192</v>
      </c>
      <c r="DC129" s="23">
        <v>44061</v>
      </c>
      <c r="DD129" s="23">
        <v>44551</v>
      </c>
      <c r="DE129" s="23">
        <v>45114</v>
      </c>
      <c r="DF129" s="16"/>
      <c r="DG129" s="16"/>
      <c r="DH129" s="16"/>
      <c r="DI129" s="16"/>
      <c r="DJ129" s="16">
        <v>91</v>
      </c>
      <c r="DK129" s="16" t="s">
        <v>194</v>
      </c>
      <c r="DL129" s="16" t="s">
        <v>194</v>
      </c>
      <c r="DM129" s="16" t="s">
        <v>927</v>
      </c>
      <c r="DN129" s="24">
        <v>3</v>
      </c>
      <c r="DO129" s="25">
        <v>3.2197499999999999</v>
      </c>
      <c r="DP129" s="24" t="s">
        <v>821</v>
      </c>
      <c r="DQ129" s="22" t="s">
        <v>708</v>
      </c>
      <c r="DR129" s="22" t="s">
        <v>614</v>
      </c>
      <c r="DS129" s="16" t="s">
        <v>615</v>
      </c>
      <c r="DT129" s="16" t="s">
        <v>314</v>
      </c>
      <c r="DU129" s="16" t="s">
        <v>172</v>
      </c>
      <c r="DV129" s="16" t="s">
        <v>173</v>
      </c>
      <c r="DW129" s="16" t="s">
        <v>198</v>
      </c>
      <c r="DX129" s="16" t="s">
        <v>199</v>
      </c>
      <c r="DY129" s="16" t="s">
        <v>199</v>
      </c>
      <c r="DZ129" s="16" t="s">
        <v>175</v>
      </c>
      <c r="EA129" s="16" t="s">
        <v>265</v>
      </c>
      <c r="EB129" s="16" t="s">
        <v>201</v>
      </c>
      <c r="EC129" s="22" t="s">
        <v>656</v>
      </c>
      <c r="ED129" s="22" t="s">
        <v>340</v>
      </c>
      <c r="EE129" s="23" t="s">
        <v>154</v>
      </c>
      <c r="EF129" s="23" t="s">
        <v>154</v>
      </c>
      <c r="EG129" s="18" t="s">
        <v>154</v>
      </c>
      <c r="EH129" s="16" t="s">
        <v>154</v>
      </c>
      <c r="EI129" s="23"/>
      <c r="EJ129" s="16"/>
      <c r="EK129" s="16"/>
      <c r="EL129" s="28">
        <v>0</v>
      </c>
      <c r="EM129" s="28">
        <v>0</v>
      </c>
      <c r="EN129" s="23">
        <v>44498</v>
      </c>
      <c r="EO129" s="18" t="s">
        <v>2431</v>
      </c>
      <c r="EP129" s="23"/>
      <c r="EQ129" s="23">
        <v>44196</v>
      </c>
      <c r="ER129" s="18" t="s">
        <v>1068</v>
      </c>
      <c r="ES129" s="23"/>
      <c r="ET129" s="23"/>
      <c r="EU129" s="23"/>
      <c r="EV129" s="23">
        <v>44561</v>
      </c>
    </row>
    <row r="130" spans="1:152" ht="100.8" hidden="1" x14ac:dyDescent="0.3">
      <c r="A130" s="16">
        <v>127</v>
      </c>
      <c r="B130" s="17" t="s">
        <v>1126</v>
      </c>
      <c r="C130" s="17" t="s">
        <v>1127</v>
      </c>
      <c r="D130" s="17" t="s">
        <v>209</v>
      </c>
      <c r="E130" s="17" t="s">
        <v>1128</v>
      </c>
      <c r="F130" s="17" t="s">
        <v>1128</v>
      </c>
      <c r="G130" s="16">
        <v>500727</v>
      </c>
      <c r="H130" s="18" t="s">
        <v>1129</v>
      </c>
      <c r="I130" s="18" t="s">
        <v>1130</v>
      </c>
      <c r="J130" s="17" t="s">
        <v>1131</v>
      </c>
      <c r="K130" s="16" t="s">
        <v>466</v>
      </c>
      <c r="L130" s="17" t="s">
        <v>154</v>
      </c>
      <c r="M130" s="17" t="s">
        <v>154</v>
      </c>
      <c r="N130" s="17" t="s">
        <v>155</v>
      </c>
      <c r="O130" s="17" t="s">
        <v>156</v>
      </c>
      <c r="P130" s="17" t="s">
        <v>243</v>
      </c>
      <c r="Q130" s="16" t="s">
        <v>158</v>
      </c>
      <c r="R130" s="16" t="s">
        <v>244</v>
      </c>
      <c r="S130" s="16" t="s">
        <v>245</v>
      </c>
      <c r="T130" s="17" t="s">
        <v>490</v>
      </c>
      <c r="U130" s="17" t="s">
        <v>154</v>
      </c>
      <c r="V130" s="17"/>
      <c r="W130" s="16" t="s">
        <v>161</v>
      </c>
      <c r="X130" s="28">
        <v>60000000</v>
      </c>
      <c r="Y130" s="28">
        <v>60000000</v>
      </c>
      <c r="Z130" s="28">
        <v>0</v>
      </c>
      <c r="AA130" s="28">
        <v>0</v>
      </c>
      <c r="AB130" s="28">
        <v>0</v>
      </c>
      <c r="AC130" s="28">
        <v>0</v>
      </c>
      <c r="AD130" s="28">
        <v>0</v>
      </c>
      <c r="AE130" s="28">
        <v>0</v>
      </c>
      <c r="AF130" s="28">
        <v>0</v>
      </c>
      <c r="AG130" s="28">
        <v>0</v>
      </c>
      <c r="AH130" s="28">
        <v>0</v>
      </c>
      <c r="AI130" s="28">
        <v>0</v>
      </c>
      <c r="AJ130" s="28">
        <v>0</v>
      </c>
      <c r="AK130" s="28">
        <v>0</v>
      </c>
      <c r="AL130" s="28">
        <v>0</v>
      </c>
      <c r="AM130" s="28">
        <v>0</v>
      </c>
      <c r="AN130" s="28">
        <v>0</v>
      </c>
      <c r="AO130" s="28">
        <v>0</v>
      </c>
      <c r="AP130" s="28">
        <v>0</v>
      </c>
      <c r="AQ130" s="28">
        <v>0</v>
      </c>
      <c r="AR130" s="28">
        <v>0</v>
      </c>
      <c r="AS130" s="28">
        <v>0</v>
      </c>
      <c r="AT130" s="28">
        <v>0</v>
      </c>
      <c r="AU130" s="28">
        <v>0</v>
      </c>
      <c r="AV130" s="28">
        <v>0</v>
      </c>
      <c r="AW130" s="28">
        <v>0</v>
      </c>
      <c r="AX130" s="28">
        <v>0</v>
      </c>
      <c r="AY130" s="28">
        <v>0</v>
      </c>
      <c r="AZ130" s="28">
        <v>0</v>
      </c>
      <c r="BA130" s="28">
        <v>0</v>
      </c>
      <c r="BB130" s="17" t="s">
        <v>345</v>
      </c>
      <c r="BC130" s="28">
        <v>0</v>
      </c>
      <c r="BD130" s="28">
        <v>0</v>
      </c>
      <c r="BE130" s="28">
        <v>0</v>
      </c>
      <c r="BF130" s="28">
        <v>0</v>
      </c>
      <c r="BG130" s="28">
        <v>0</v>
      </c>
      <c r="BH130" s="28">
        <v>0</v>
      </c>
      <c r="BI130" s="28">
        <v>0</v>
      </c>
      <c r="BJ130" s="28">
        <v>0</v>
      </c>
      <c r="BK130" s="28">
        <v>5981000</v>
      </c>
      <c r="BL130" s="28">
        <v>5981000</v>
      </c>
      <c r="BM130" s="28">
        <v>0</v>
      </c>
      <c r="BN130" s="28">
        <v>0</v>
      </c>
      <c r="BO130" s="28">
        <v>0</v>
      </c>
      <c r="BP130" s="28">
        <v>62588.959999999999</v>
      </c>
      <c r="BQ130" s="28">
        <v>0</v>
      </c>
      <c r="BR130" s="28">
        <v>0</v>
      </c>
      <c r="BS130" s="28">
        <v>0</v>
      </c>
      <c r="BT130" s="28">
        <v>0</v>
      </c>
      <c r="BU130" s="28">
        <v>0</v>
      </c>
      <c r="BV130" s="28">
        <v>0</v>
      </c>
      <c r="BW130" s="28">
        <v>0</v>
      </c>
      <c r="BX130" s="28">
        <v>0</v>
      </c>
      <c r="BY130" s="16">
        <v>6</v>
      </c>
      <c r="BZ130" s="16">
        <v>5</v>
      </c>
      <c r="CA130" s="16"/>
      <c r="CB130" s="16">
        <v>4</v>
      </c>
      <c r="CC130" s="16">
        <v>6.95</v>
      </c>
      <c r="CD130" s="67">
        <v>0.10730285890687512</v>
      </c>
      <c r="CE130" s="67">
        <v>0.80820000000000003</v>
      </c>
      <c r="CF130" s="16" t="s">
        <v>2413</v>
      </c>
      <c r="CG130" s="16">
        <v>15</v>
      </c>
      <c r="CH130" s="16">
        <v>2020</v>
      </c>
      <c r="CI130" s="68">
        <v>1613610757.02</v>
      </c>
      <c r="CJ130" s="68">
        <v>242041613.553</v>
      </c>
      <c r="CK130" s="24">
        <v>0</v>
      </c>
      <c r="CL130" s="24">
        <v>0</v>
      </c>
      <c r="CM130" s="17"/>
      <c r="CN130" s="16">
        <v>2</v>
      </c>
      <c r="CO130" s="18" t="s">
        <v>213</v>
      </c>
      <c r="CP130" s="18" t="s">
        <v>246</v>
      </c>
      <c r="CQ130" s="18" t="s">
        <v>215</v>
      </c>
      <c r="CR130" s="22" t="s">
        <v>247</v>
      </c>
      <c r="CS130" s="16"/>
      <c r="CT130" s="18" t="s">
        <v>1132</v>
      </c>
      <c r="CU130" s="23">
        <v>41660</v>
      </c>
      <c r="CV130" s="16" t="s">
        <v>193</v>
      </c>
      <c r="CW130" s="23">
        <v>41680</v>
      </c>
      <c r="CX130" s="23">
        <v>41718</v>
      </c>
      <c r="CY130" s="23">
        <v>41859</v>
      </c>
      <c r="CZ130" s="23"/>
      <c r="DA130" s="23">
        <v>0</v>
      </c>
      <c r="DB130" s="23">
        <v>41697</v>
      </c>
      <c r="DC130" s="23">
        <v>44517</v>
      </c>
      <c r="DD130" s="23"/>
      <c r="DE130" s="23">
        <v>44254</v>
      </c>
      <c r="DF130" s="16"/>
      <c r="DG130" s="16"/>
      <c r="DH130" s="16"/>
      <c r="DI130" s="16"/>
      <c r="DJ130" s="16">
        <v>12</v>
      </c>
      <c r="DK130" s="16" t="s">
        <v>168</v>
      </c>
      <c r="DL130" s="16" t="s">
        <v>168</v>
      </c>
      <c r="DM130" s="16" t="s">
        <v>942</v>
      </c>
      <c r="DN130" s="24">
        <v>3.23</v>
      </c>
      <c r="DO130" s="25">
        <v>6.4799999999999995</v>
      </c>
      <c r="DP130" s="24" t="s">
        <v>154</v>
      </c>
      <c r="DQ130" s="22" t="s">
        <v>169</v>
      </c>
      <c r="DR130" s="22" t="s">
        <v>169</v>
      </c>
      <c r="DS130" s="16" t="s">
        <v>1000</v>
      </c>
      <c r="DT130" s="16" t="s">
        <v>169</v>
      </c>
      <c r="DU130" s="16" t="s">
        <v>172</v>
      </c>
      <c r="DV130" s="16" t="s">
        <v>173</v>
      </c>
      <c r="DW130" s="16" t="s">
        <v>198</v>
      </c>
      <c r="DX130" s="16" t="s">
        <v>174</v>
      </c>
      <c r="DY130" s="16" t="s">
        <v>218</v>
      </c>
      <c r="DZ130" s="16" t="s">
        <v>175</v>
      </c>
      <c r="EA130" s="16" t="s">
        <v>265</v>
      </c>
      <c r="EB130" s="16" t="s">
        <v>201</v>
      </c>
      <c r="EC130" s="22" t="s">
        <v>315</v>
      </c>
      <c r="ED130" s="22" t="s">
        <v>340</v>
      </c>
      <c r="EE130" s="23" t="s">
        <v>154</v>
      </c>
      <c r="EF130" s="23" t="s">
        <v>154</v>
      </c>
      <c r="EG130" s="18" t="s">
        <v>154</v>
      </c>
      <c r="EH130" s="16" t="s">
        <v>154</v>
      </c>
      <c r="EI130" s="23"/>
      <c r="EJ130" s="16"/>
      <c r="EK130" s="16" t="s">
        <v>154</v>
      </c>
      <c r="EL130" s="28">
        <v>0</v>
      </c>
      <c r="EM130" s="28">
        <v>0</v>
      </c>
      <c r="EN130" s="23">
        <v>44439</v>
      </c>
      <c r="EO130" s="18" t="s">
        <v>1133</v>
      </c>
      <c r="EP130" s="23">
        <v>43521</v>
      </c>
      <c r="EQ130" s="23"/>
      <c r="ER130" s="18"/>
      <c r="ES130" s="23"/>
      <c r="ET130" s="23"/>
      <c r="EU130" s="23">
        <v>44529</v>
      </c>
      <c r="EV130" s="23">
        <v>44561</v>
      </c>
    </row>
    <row r="131" spans="1:152" ht="43.2" hidden="1" x14ac:dyDescent="0.3">
      <c r="A131" s="16">
        <v>128</v>
      </c>
      <c r="B131" s="17" t="s">
        <v>1134</v>
      </c>
      <c r="C131" s="17" t="s">
        <v>1135</v>
      </c>
      <c r="D131" s="17" t="s">
        <v>181</v>
      </c>
      <c r="E131" s="17" t="s">
        <v>1136</v>
      </c>
      <c r="F131" s="17" t="s">
        <v>1137</v>
      </c>
      <c r="G131" s="16">
        <v>500708</v>
      </c>
      <c r="H131" s="18" t="s">
        <v>1138</v>
      </c>
      <c r="I131" s="18" t="s">
        <v>1139</v>
      </c>
      <c r="J131" s="17" t="s">
        <v>154</v>
      </c>
      <c r="K131" s="16" t="s">
        <v>154</v>
      </c>
      <c r="L131" s="17" t="s">
        <v>154</v>
      </c>
      <c r="M131" s="17" t="s">
        <v>154</v>
      </c>
      <c r="N131" s="17" t="s">
        <v>1140</v>
      </c>
      <c r="O131" s="17" t="s">
        <v>185</v>
      </c>
      <c r="P131" s="17" t="s">
        <v>1063</v>
      </c>
      <c r="Q131" s="16" t="s">
        <v>187</v>
      </c>
      <c r="R131" s="16" t="s">
        <v>159</v>
      </c>
      <c r="S131" s="16"/>
      <c r="T131" s="17" t="s">
        <v>212</v>
      </c>
      <c r="U131" s="17" t="s">
        <v>154</v>
      </c>
      <c r="V131" s="17"/>
      <c r="W131" s="16" t="s">
        <v>161</v>
      </c>
      <c r="X131" s="28">
        <v>40000000</v>
      </c>
      <c r="Y131" s="28">
        <v>166600000</v>
      </c>
      <c r="Z131" s="28">
        <v>0</v>
      </c>
      <c r="AA131" s="28">
        <v>0</v>
      </c>
      <c r="AB131" s="28">
        <v>0</v>
      </c>
      <c r="AC131" s="28">
        <v>0</v>
      </c>
      <c r="AD131" s="28">
        <v>0</v>
      </c>
      <c r="AE131" s="28">
        <v>0</v>
      </c>
      <c r="AF131" s="28">
        <v>0</v>
      </c>
      <c r="AG131" s="28">
        <v>0</v>
      </c>
      <c r="AH131" s="28">
        <v>0</v>
      </c>
      <c r="AI131" s="28">
        <v>0</v>
      </c>
      <c r="AJ131" s="28">
        <v>0</v>
      </c>
      <c r="AK131" s="28">
        <v>0</v>
      </c>
      <c r="AL131" s="28">
        <v>0</v>
      </c>
      <c r="AM131" s="28">
        <v>0</v>
      </c>
      <c r="AN131" s="28">
        <v>0</v>
      </c>
      <c r="AO131" s="28">
        <v>0</v>
      </c>
      <c r="AP131" s="28">
        <v>0</v>
      </c>
      <c r="AQ131" s="28">
        <v>0</v>
      </c>
      <c r="AR131" s="28">
        <v>0</v>
      </c>
      <c r="AS131" s="28">
        <v>0</v>
      </c>
      <c r="AT131" s="28">
        <v>0</v>
      </c>
      <c r="AU131" s="28">
        <v>0</v>
      </c>
      <c r="AV131" s="28">
        <v>0</v>
      </c>
      <c r="AW131" s="28">
        <v>0</v>
      </c>
      <c r="AX131" s="28">
        <v>0</v>
      </c>
      <c r="AY131" s="28">
        <v>0</v>
      </c>
      <c r="AZ131" s="28">
        <v>0</v>
      </c>
      <c r="BA131" s="28">
        <v>0</v>
      </c>
      <c r="BB131" s="17" t="s">
        <v>162</v>
      </c>
      <c r="BC131" s="28">
        <v>0</v>
      </c>
      <c r="BD131" s="28">
        <v>0</v>
      </c>
      <c r="BE131" s="28">
        <v>0</v>
      </c>
      <c r="BF131" s="28">
        <v>0</v>
      </c>
      <c r="BG131" s="28">
        <v>0</v>
      </c>
      <c r="BH131" s="28">
        <v>0</v>
      </c>
      <c r="BI131" s="28">
        <v>0</v>
      </c>
      <c r="BJ131" s="28">
        <v>0</v>
      </c>
      <c r="BK131" s="28">
        <v>3669426.5</v>
      </c>
      <c r="BL131" s="28">
        <v>15213442.27</v>
      </c>
      <c r="BM131" s="28">
        <v>0</v>
      </c>
      <c r="BN131" s="28">
        <v>0</v>
      </c>
      <c r="BO131" s="28">
        <v>24722.07</v>
      </c>
      <c r="BP131" s="28">
        <v>100589.91</v>
      </c>
      <c r="BQ131" s="28">
        <v>0</v>
      </c>
      <c r="BR131" s="28">
        <v>0</v>
      </c>
      <c r="BS131" s="28">
        <v>0</v>
      </c>
      <c r="BT131" s="28">
        <v>0</v>
      </c>
      <c r="BU131" s="28">
        <v>0</v>
      </c>
      <c r="BV131" s="28">
        <v>0</v>
      </c>
      <c r="BW131" s="28">
        <v>0</v>
      </c>
      <c r="BX131" s="28">
        <v>0</v>
      </c>
      <c r="BY131" s="16">
        <v>3</v>
      </c>
      <c r="BZ131" s="16">
        <v>5</v>
      </c>
      <c r="CA131" s="16"/>
      <c r="CB131" s="16">
        <v>3</v>
      </c>
      <c r="CC131" s="16">
        <v>5.71</v>
      </c>
      <c r="CD131" s="67"/>
      <c r="CE131" s="67"/>
      <c r="CF131" s="16" t="s">
        <v>2413</v>
      </c>
      <c r="CG131" s="16">
        <v>15</v>
      </c>
      <c r="CH131" s="16">
        <v>2020</v>
      </c>
      <c r="CI131" s="68">
        <v>1613610757.02</v>
      </c>
      <c r="CJ131" s="68">
        <v>242041613.553</v>
      </c>
      <c r="CK131" s="24">
        <v>0</v>
      </c>
      <c r="CL131" s="24">
        <v>31.863002951396457</v>
      </c>
      <c r="CM131" s="17"/>
      <c r="CN131" s="16">
        <v>2</v>
      </c>
      <c r="CO131" s="18" t="s">
        <v>189</v>
      </c>
      <c r="CP131" s="18" t="s">
        <v>882</v>
      </c>
      <c r="CQ131" s="18" t="s">
        <v>191</v>
      </c>
      <c r="CR131" s="22" t="s">
        <v>450</v>
      </c>
      <c r="CS131" s="16" t="s">
        <v>451</v>
      </c>
      <c r="CT131" s="18" t="s">
        <v>1141</v>
      </c>
      <c r="CU131" s="23">
        <v>41660</v>
      </c>
      <c r="CV131" s="16" t="s">
        <v>193</v>
      </c>
      <c r="CW131" s="23">
        <v>41667</v>
      </c>
      <c r="CX131" s="23">
        <v>41667</v>
      </c>
      <c r="CY131" s="23">
        <v>41725</v>
      </c>
      <c r="CZ131" s="23">
        <v>41757</v>
      </c>
      <c r="DA131" s="23">
        <v>41900</v>
      </c>
      <c r="DB131" s="23">
        <v>41747</v>
      </c>
      <c r="DC131" s="23">
        <v>44278</v>
      </c>
      <c r="DD131" s="23">
        <v>44159</v>
      </c>
      <c r="DE131" s="23">
        <v>44286</v>
      </c>
      <c r="DF131" s="16"/>
      <c r="DG131" s="16"/>
      <c r="DH131" s="16"/>
      <c r="DI131" s="16"/>
      <c r="DJ131" s="16">
        <v>84</v>
      </c>
      <c r="DK131" s="16" t="s">
        <v>392</v>
      </c>
      <c r="DL131" s="16" t="s">
        <v>378</v>
      </c>
      <c r="DM131" s="16" t="s">
        <v>154</v>
      </c>
      <c r="DN131" s="24" t="s">
        <v>154</v>
      </c>
      <c r="DO131" s="25" t="s">
        <v>154</v>
      </c>
      <c r="DP131" s="24" t="s">
        <v>154</v>
      </c>
      <c r="DQ131" s="22" t="s">
        <v>169</v>
      </c>
      <c r="DR131" s="22" t="s">
        <v>169</v>
      </c>
      <c r="DS131" s="16" t="s">
        <v>1000</v>
      </c>
      <c r="DT131" s="16" t="s">
        <v>169</v>
      </c>
      <c r="DU131" s="16" t="s">
        <v>172</v>
      </c>
      <c r="DV131" s="16" t="s">
        <v>173</v>
      </c>
      <c r="DW131" s="16" t="s">
        <v>198</v>
      </c>
      <c r="DX131" s="16" t="s">
        <v>174</v>
      </c>
      <c r="DY131" s="16" t="s">
        <v>218</v>
      </c>
      <c r="DZ131" s="16" t="s">
        <v>175</v>
      </c>
      <c r="EA131" s="16" t="s">
        <v>265</v>
      </c>
      <c r="EB131" s="16" t="s">
        <v>201</v>
      </c>
      <c r="EC131" s="22" t="s">
        <v>656</v>
      </c>
      <c r="ED131" s="22" t="s">
        <v>340</v>
      </c>
      <c r="EE131" s="23" t="s">
        <v>154</v>
      </c>
      <c r="EF131" s="23" t="s">
        <v>154</v>
      </c>
      <c r="EG131" s="18" t="s">
        <v>154</v>
      </c>
      <c r="EH131" s="16" t="s">
        <v>154</v>
      </c>
      <c r="EI131" s="23"/>
      <c r="EJ131" s="16"/>
      <c r="EK131" s="16" t="s">
        <v>154</v>
      </c>
      <c r="EL131" s="28">
        <v>0</v>
      </c>
      <c r="EM131" s="28">
        <v>0</v>
      </c>
      <c r="EN131" s="23">
        <v>42669</v>
      </c>
      <c r="EO131" s="18" t="s">
        <v>1142</v>
      </c>
      <c r="EP131" s="23"/>
      <c r="EQ131" s="23"/>
      <c r="ER131" s="18"/>
      <c r="ES131" s="23"/>
      <c r="ET131" s="23"/>
      <c r="EU131" s="23">
        <v>44286</v>
      </c>
      <c r="EV131" s="23">
        <v>44561</v>
      </c>
    </row>
    <row r="132" spans="1:152" ht="28.8" hidden="1" x14ac:dyDescent="0.3">
      <c r="A132" s="16">
        <v>129</v>
      </c>
      <c r="B132" s="17" t="s">
        <v>1134</v>
      </c>
      <c r="C132" s="17" t="s">
        <v>1143</v>
      </c>
      <c r="D132" s="17" t="s">
        <v>181</v>
      </c>
      <c r="E132" s="17" t="s">
        <v>1136</v>
      </c>
      <c r="F132" s="17" t="s">
        <v>1137</v>
      </c>
      <c r="G132" s="16">
        <v>500709</v>
      </c>
      <c r="H132" s="18" t="s">
        <v>1138</v>
      </c>
      <c r="I132" s="18" t="s">
        <v>1139</v>
      </c>
      <c r="J132" s="17" t="s">
        <v>154</v>
      </c>
      <c r="K132" s="16" t="s">
        <v>154</v>
      </c>
      <c r="L132" s="17" t="s">
        <v>154</v>
      </c>
      <c r="M132" s="17" t="s">
        <v>154</v>
      </c>
      <c r="N132" s="17" t="s">
        <v>1140</v>
      </c>
      <c r="O132" s="17" t="s">
        <v>185</v>
      </c>
      <c r="P132" s="17" t="s">
        <v>1063</v>
      </c>
      <c r="Q132" s="16" t="s">
        <v>187</v>
      </c>
      <c r="R132" s="16" t="s">
        <v>159</v>
      </c>
      <c r="S132" s="16"/>
      <c r="T132" s="17" t="s">
        <v>212</v>
      </c>
      <c r="U132" s="17" t="s">
        <v>154</v>
      </c>
      <c r="V132" s="17"/>
      <c r="W132" s="16" t="s">
        <v>161</v>
      </c>
      <c r="X132" s="28">
        <v>160000000</v>
      </c>
      <c r="Y132" s="28">
        <v>666400000</v>
      </c>
      <c r="Z132" s="28">
        <v>0</v>
      </c>
      <c r="AA132" s="28">
        <v>0</v>
      </c>
      <c r="AB132" s="28">
        <v>0</v>
      </c>
      <c r="AC132" s="28">
        <v>0</v>
      </c>
      <c r="AD132" s="28">
        <v>0</v>
      </c>
      <c r="AE132" s="28">
        <v>0</v>
      </c>
      <c r="AF132" s="28">
        <v>0</v>
      </c>
      <c r="AG132" s="28">
        <v>0</v>
      </c>
      <c r="AH132" s="28">
        <v>0</v>
      </c>
      <c r="AI132" s="28">
        <v>0</v>
      </c>
      <c r="AJ132" s="28">
        <v>0</v>
      </c>
      <c r="AK132" s="28">
        <v>0</v>
      </c>
      <c r="AL132" s="28">
        <v>0</v>
      </c>
      <c r="AM132" s="28">
        <v>0</v>
      </c>
      <c r="AN132" s="28">
        <v>0</v>
      </c>
      <c r="AO132" s="28">
        <v>0</v>
      </c>
      <c r="AP132" s="28">
        <v>0</v>
      </c>
      <c r="AQ132" s="28">
        <v>0</v>
      </c>
      <c r="AR132" s="28">
        <v>0</v>
      </c>
      <c r="AS132" s="28">
        <v>0</v>
      </c>
      <c r="AT132" s="28">
        <v>0</v>
      </c>
      <c r="AU132" s="28">
        <v>0</v>
      </c>
      <c r="AV132" s="28">
        <v>0</v>
      </c>
      <c r="AW132" s="28">
        <v>0</v>
      </c>
      <c r="AX132" s="28">
        <v>0</v>
      </c>
      <c r="AY132" s="28">
        <v>0</v>
      </c>
      <c r="AZ132" s="28">
        <v>0</v>
      </c>
      <c r="BA132" s="28">
        <v>0</v>
      </c>
      <c r="BB132" s="17" t="s">
        <v>162</v>
      </c>
      <c r="BC132" s="28">
        <v>0</v>
      </c>
      <c r="BD132" s="28">
        <v>0</v>
      </c>
      <c r="BE132" s="28">
        <v>0</v>
      </c>
      <c r="BF132" s="28">
        <v>0</v>
      </c>
      <c r="BG132" s="28">
        <v>0</v>
      </c>
      <c r="BH132" s="28">
        <v>0</v>
      </c>
      <c r="BI132" s="28">
        <v>0</v>
      </c>
      <c r="BJ132" s="28">
        <v>0</v>
      </c>
      <c r="BK132" s="28">
        <v>14847194.5</v>
      </c>
      <c r="BL132" s="28">
        <v>61556468.399999999</v>
      </c>
      <c r="BM132" s="28">
        <v>0</v>
      </c>
      <c r="BN132" s="28">
        <v>0</v>
      </c>
      <c r="BO132" s="28">
        <v>100030.13</v>
      </c>
      <c r="BP132" s="28">
        <v>407005.66</v>
      </c>
      <c r="BQ132" s="28">
        <v>0</v>
      </c>
      <c r="BR132" s="28">
        <v>0</v>
      </c>
      <c r="BS132" s="28">
        <v>0</v>
      </c>
      <c r="BT132" s="28">
        <v>0</v>
      </c>
      <c r="BU132" s="28">
        <v>0</v>
      </c>
      <c r="BV132" s="28">
        <v>0</v>
      </c>
      <c r="BW132" s="28">
        <v>0</v>
      </c>
      <c r="BX132" s="28">
        <v>0</v>
      </c>
      <c r="BY132" s="16">
        <v>3</v>
      </c>
      <c r="BZ132" s="16">
        <v>5</v>
      </c>
      <c r="CA132" s="16"/>
      <c r="CB132" s="16">
        <v>3</v>
      </c>
      <c r="CC132" s="16">
        <v>5.71</v>
      </c>
      <c r="CD132" s="67"/>
      <c r="CE132" s="67"/>
      <c r="CF132" s="16" t="s">
        <v>2413</v>
      </c>
      <c r="CG132" s="16">
        <v>15</v>
      </c>
      <c r="CH132" s="16">
        <v>2020</v>
      </c>
      <c r="CI132" s="68">
        <v>1613610757.02</v>
      </c>
      <c r="CJ132" s="68">
        <v>242041613.553</v>
      </c>
      <c r="CK132" s="24">
        <v>0</v>
      </c>
      <c r="CL132" s="24">
        <v>31.863002951396457</v>
      </c>
      <c r="CM132" s="17"/>
      <c r="CN132" s="16">
        <v>2</v>
      </c>
      <c r="CO132" s="18" t="s">
        <v>189</v>
      </c>
      <c r="CP132" s="18" t="s">
        <v>882</v>
      </c>
      <c r="CQ132" s="18" t="s">
        <v>191</v>
      </c>
      <c r="CR132" s="22" t="s">
        <v>450</v>
      </c>
      <c r="CS132" s="16" t="s">
        <v>451</v>
      </c>
      <c r="CT132" s="18" t="s">
        <v>1144</v>
      </c>
      <c r="CU132" s="23">
        <v>41660</v>
      </c>
      <c r="CV132" s="16" t="s">
        <v>193</v>
      </c>
      <c r="CW132" s="23">
        <v>41667</v>
      </c>
      <c r="CX132" s="23">
        <v>41667</v>
      </c>
      <c r="CY132" s="23">
        <v>41725</v>
      </c>
      <c r="CZ132" s="23">
        <v>41757</v>
      </c>
      <c r="DA132" s="23">
        <v>41900</v>
      </c>
      <c r="DB132" s="23">
        <v>41747</v>
      </c>
      <c r="DC132" s="23">
        <v>44278</v>
      </c>
      <c r="DD132" s="23">
        <v>44159</v>
      </c>
      <c r="DE132" s="23">
        <v>44286</v>
      </c>
      <c r="DF132" s="16"/>
      <c r="DG132" s="16"/>
      <c r="DH132" s="16"/>
      <c r="DI132" s="16"/>
      <c r="DJ132" s="16">
        <v>84</v>
      </c>
      <c r="DK132" s="16" t="s">
        <v>392</v>
      </c>
      <c r="DL132" s="16" t="s">
        <v>378</v>
      </c>
      <c r="DM132" s="16" t="s">
        <v>154</v>
      </c>
      <c r="DN132" s="24" t="s">
        <v>154</v>
      </c>
      <c r="DO132" s="25" t="s">
        <v>154</v>
      </c>
      <c r="DP132" s="24" t="s">
        <v>154</v>
      </c>
      <c r="DQ132" s="22" t="s">
        <v>169</v>
      </c>
      <c r="DR132" s="22" t="s">
        <v>169</v>
      </c>
      <c r="DS132" s="16" t="s">
        <v>1000</v>
      </c>
      <c r="DT132" s="16" t="s">
        <v>169</v>
      </c>
      <c r="DU132" s="16" t="s">
        <v>172</v>
      </c>
      <c r="DV132" s="16" t="s">
        <v>173</v>
      </c>
      <c r="DW132" s="16" t="s">
        <v>198</v>
      </c>
      <c r="DX132" s="16" t="s">
        <v>174</v>
      </c>
      <c r="DY132" s="16" t="s">
        <v>218</v>
      </c>
      <c r="DZ132" s="16" t="s">
        <v>175</v>
      </c>
      <c r="EA132" s="16" t="s">
        <v>265</v>
      </c>
      <c r="EB132" s="16" t="s">
        <v>201</v>
      </c>
      <c r="EC132" s="22" t="s">
        <v>656</v>
      </c>
      <c r="ED132" s="22" t="s">
        <v>340</v>
      </c>
      <c r="EE132" s="23" t="s">
        <v>154</v>
      </c>
      <c r="EF132" s="23" t="s">
        <v>154</v>
      </c>
      <c r="EG132" s="18" t="s">
        <v>154</v>
      </c>
      <c r="EH132" s="16" t="s">
        <v>154</v>
      </c>
      <c r="EI132" s="23"/>
      <c r="EJ132" s="16"/>
      <c r="EK132" s="16" t="s">
        <v>154</v>
      </c>
      <c r="EL132" s="28">
        <v>0</v>
      </c>
      <c r="EM132" s="28">
        <v>0</v>
      </c>
      <c r="EN132" s="23">
        <v>42669</v>
      </c>
      <c r="EO132" s="18" t="s">
        <v>1142</v>
      </c>
      <c r="EP132" s="23"/>
      <c r="EQ132" s="23"/>
      <c r="ER132" s="18"/>
      <c r="ES132" s="23"/>
      <c r="ET132" s="23"/>
      <c r="EU132" s="23">
        <v>44286</v>
      </c>
      <c r="EV132" s="23">
        <v>44561</v>
      </c>
    </row>
    <row r="133" spans="1:152" ht="129.6" x14ac:dyDescent="0.3">
      <c r="A133" s="16">
        <v>130</v>
      </c>
      <c r="B133" s="17" t="s">
        <v>1134</v>
      </c>
      <c r="C133" s="17" t="s">
        <v>1145</v>
      </c>
      <c r="D133" s="17" t="s">
        <v>181</v>
      </c>
      <c r="E133" s="17" t="s">
        <v>1146</v>
      </c>
      <c r="F133" s="17" t="s">
        <v>1147</v>
      </c>
      <c r="G133" s="16">
        <v>501045</v>
      </c>
      <c r="H133" s="18" t="s">
        <v>1138</v>
      </c>
      <c r="I133" s="18" t="s">
        <v>1139</v>
      </c>
      <c r="J133" s="17" t="s">
        <v>1148</v>
      </c>
      <c r="K133" s="16" t="s">
        <v>373</v>
      </c>
      <c r="L133" s="17" t="s">
        <v>185</v>
      </c>
      <c r="M133" s="17" t="s">
        <v>374</v>
      </c>
      <c r="N133" s="17" t="s">
        <v>1140</v>
      </c>
      <c r="O133" s="17" t="s">
        <v>185</v>
      </c>
      <c r="P133" s="17" t="s">
        <v>1063</v>
      </c>
      <c r="Q133" s="16" t="s">
        <v>187</v>
      </c>
      <c r="R133" s="16" t="s">
        <v>159</v>
      </c>
      <c r="S133" s="16"/>
      <c r="T133" s="17" t="s">
        <v>375</v>
      </c>
      <c r="U133" s="17" t="s">
        <v>154</v>
      </c>
      <c r="V133" s="17"/>
      <c r="W133" s="16" t="s">
        <v>161</v>
      </c>
      <c r="X133" s="28">
        <v>18516621</v>
      </c>
      <c r="Y133" s="28">
        <v>77121726.465000004</v>
      </c>
      <c r="Z133" s="28">
        <v>18516621</v>
      </c>
      <c r="AA133" s="28">
        <v>77121726.469999999</v>
      </c>
      <c r="AB133" s="28">
        <v>0</v>
      </c>
      <c r="AC133" s="28">
        <v>0</v>
      </c>
      <c r="AD133" s="28">
        <v>0</v>
      </c>
      <c r="AE133" s="28">
        <v>0</v>
      </c>
      <c r="AF133" s="28">
        <v>0</v>
      </c>
      <c r="AG133" s="28">
        <v>0</v>
      </c>
      <c r="AH133" s="28">
        <v>18516621</v>
      </c>
      <c r="AI133" s="28">
        <v>77121726.469999999</v>
      </c>
      <c r="AJ133" s="28">
        <v>76661.012360496665</v>
      </c>
      <c r="AK133" s="28">
        <v>319293.11648146861</v>
      </c>
      <c r="AL133" s="28">
        <v>63992.760147308407</v>
      </c>
      <c r="AM133" s="28">
        <v>266529.84601353953</v>
      </c>
      <c r="AN133" s="28">
        <v>229983.03708148998</v>
      </c>
      <c r="AO133" s="28">
        <v>957879.45000000007</v>
      </c>
      <c r="AP133" s="28">
        <v>0</v>
      </c>
      <c r="AQ133" s="28">
        <v>0</v>
      </c>
      <c r="AR133" s="28">
        <v>0</v>
      </c>
      <c r="AS133" s="28">
        <v>0</v>
      </c>
      <c r="AT133" s="28">
        <v>0</v>
      </c>
      <c r="AU133" s="28">
        <v>0</v>
      </c>
      <c r="AV133" s="28">
        <v>18810596.797228798</v>
      </c>
      <c r="AW133" s="28">
        <v>78346135.766013533</v>
      </c>
      <c r="AX133" s="28">
        <v>7128067.861910807</v>
      </c>
      <c r="AY133" s="28">
        <v>29688402.644858513</v>
      </c>
      <c r="AZ133" s="28">
        <v>0</v>
      </c>
      <c r="BA133" s="28">
        <v>0</v>
      </c>
      <c r="BB133" s="17" t="s">
        <v>162</v>
      </c>
      <c r="BC133" s="28">
        <v>0</v>
      </c>
      <c r="BD133" s="28">
        <v>0</v>
      </c>
      <c r="BE133" s="28">
        <v>0</v>
      </c>
      <c r="BF133" s="28">
        <v>0</v>
      </c>
      <c r="BG133" s="28">
        <v>18516621</v>
      </c>
      <c r="BH133" s="28">
        <v>76769910.670000002</v>
      </c>
      <c r="BI133" s="28">
        <v>0</v>
      </c>
      <c r="BJ133" s="28">
        <v>0</v>
      </c>
      <c r="BK133" s="28">
        <v>0</v>
      </c>
      <c r="BL133" s="28">
        <v>0</v>
      </c>
      <c r="BM133" s="28">
        <v>0</v>
      </c>
      <c r="BN133" s="28">
        <v>0</v>
      </c>
      <c r="BO133" s="28">
        <v>358101.1100000001</v>
      </c>
      <c r="BP133" s="28">
        <v>1492534.07</v>
      </c>
      <c r="BQ133" s="28">
        <v>0</v>
      </c>
      <c r="BR133" s="28">
        <v>0</v>
      </c>
      <c r="BS133" s="28">
        <v>0</v>
      </c>
      <c r="BT133" s="28">
        <v>0</v>
      </c>
      <c r="BU133" s="28">
        <v>0</v>
      </c>
      <c r="BV133" s="28">
        <v>0</v>
      </c>
      <c r="BW133" s="28">
        <v>0</v>
      </c>
      <c r="BX133" s="28">
        <v>0</v>
      </c>
      <c r="BY133" s="16">
        <v>3</v>
      </c>
      <c r="BZ133" s="16">
        <v>6</v>
      </c>
      <c r="CA133" s="16"/>
      <c r="CB133" s="16">
        <v>3</v>
      </c>
      <c r="CC133" s="16">
        <v>5.94</v>
      </c>
      <c r="CD133" s="67">
        <v>0.35252823986480419</v>
      </c>
      <c r="CE133" s="67">
        <v>0.80820000000000003</v>
      </c>
      <c r="CF133" s="16" t="s">
        <v>2413</v>
      </c>
      <c r="CG133" s="16">
        <v>15</v>
      </c>
      <c r="CH133" s="16">
        <v>2020</v>
      </c>
      <c r="CI133" s="68">
        <v>1613610757.02</v>
      </c>
      <c r="CJ133" s="68">
        <v>242041613.553</v>
      </c>
      <c r="CK133" s="24">
        <v>31.863002951396457</v>
      </c>
      <c r="CL133" s="24">
        <v>31.863002951396457</v>
      </c>
      <c r="CM133" s="17" t="s">
        <v>579</v>
      </c>
      <c r="CN133" s="16">
        <v>2</v>
      </c>
      <c r="CO133" s="18" t="s">
        <v>189</v>
      </c>
      <c r="CP133" s="18" t="s">
        <v>882</v>
      </c>
      <c r="CQ133" s="18" t="s">
        <v>191</v>
      </c>
      <c r="CR133" s="22" t="s">
        <v>450</v>
      </c>
      <c r="CS133" s="16" t="s">
        <v>451</v>
      </c>
      <c r="CT133" s="18" t="s">
        <v>1149</v>
      </c>
      <c r="CU133" s="23">
        <v>44278</v>
      </c>
      <c r="CV133" s="22" t="s">
        <v>1150</v>
      </c>
      <c r="CW133" s="23">
        <v>44284</v>
      </c>
      <c r="CX133" s="23">
        <v>44284</v>
      </c>
      <c r="CY133" s="23">
        <v>44286</v>
      </c>
      <c r="CZ133" s="23">
        <v>44316</v>
      </c>
      <c r="DA133" s="23">
        <v>44315</v>
      </c>
      <c r="DB133" s="23">
        <v>44284</v>
      </c>
      <c r="DC133" s="23"/>
      <c r="DD133" s="23">
        <v>44551</v>
      </c>
      <c r="DE133" s="23">
        <v>46843</v>
      </c>
      <c r="DF133" s="16"/>
      <c r="DG133" s="16"/>
      <c r="DH133" s="16"/>
      <c r="DI133" s="16"/>
      <c r="DJ133" s="16">
        <v>84</v>
      </c>
      <c r="DK133" s="16" t="s">
        <v>378</v>
      </c>
      <c r="DL133" s="16" t="s">
        <v>378</v>
      </c>
      <c r="DM133" s="16" t="s">
        <v>927</v>
      </c>
      <c r="DN133" s="24">
        <v>4.6500000000000004</v>
      </c>
      <c r="DO133" s="25">
        <v>4.8078799999999999</v>
      </c>
      <c r="DP133" s="24" t="s">
        <v>2432</v>
      </c>
      <c r="DQ133" s="22" t="s">
        <v>169</v>
      </c>
      <c r="DR133" s="22" t="s">
        <v>169</v>
      </c>
      <c r="DS133" s="16" t="s">
        <v>1000</v>
      </c>
      <c r="DT133" s="16" t="s">
        <v>169</v>
      </c>
      <c r="DU133" s="16" t="s">
        <v>172</v>
      </c>
      <c r="DV133" s="16" t="s">
        <v>173</v>
      </c>
      <c r="DW133" s="16" t="s">
        <v>198</v>
      </c>
      <c r="DX133" s="16" t="s">
        <v>174</v>
      </c>
      <c r="DY133" s="16" t="s">
        <v>218</v>
      </c>
      <c r="DZ133" s="16" t="s">
        <v>175</v>
      </c>
      <c r="EA133" s="16" t="s">
        <v>265</v>
      </c>
      <c r="EB133" s="16" t="s">
        <v>201</v>
      </c>
      <c r="EC133" s="22" t="s">
        <v>656</v>
      </c>
      <c r="ED133" s="22" t="s">
        <v>493</v>
      </c>
      <c r="EE133" s="23" t="s">
        <v>154</v>
      </c>
      <c r="EF133" s="23" t="s">
        <v>154</v>
      </c>
      <c r="EG133" s="18" t="s">
        <v>154</v>
      </c>
      <c r="EH133" s="16" t="s">
        <v>154</v>
      </c>
      <c r="EI133" s="23"/>
      <c r="EJ133" s="16"/>
      <c r="EK133" s="16" t="s">
        <v>154</v>
      </c>
      <c r="EL133" s="28">
        <v>0</v>
      </c>
      <c r="EM133" s="28">
        <v>0</v>
      </c>
      <c r="EN133" s="23">
        <v>42669</v>
      </c>
      <c r="EO133" s="18" t="s">
        <v>2433</v>
      </c>
      <c r="EP133" s="23"/>
      <c r="EQ133" s="23"/>
      <c r="ER133" s="18"/>
      <c r="ES133" s="23"/>
      <c r="ET133" s="23"/>
      <c r="EU133" s="23"/>
      <c r="EV133" s="23">
        <v>44561</v>
      </c>
    </row>
    <row r="134" spans="1:152" ht="43.2" hidden="1" x14ac:dyDescent="0.3">
      <c r="A134" s="16">
        <v>131</v>
      </c>
      <c r="B134" s="17" t="s">
        <v>1153</v>
      </c>
      <c r="C134" s="17" t="s">
        <v>1154</v>
      </c>
      <c r="D134" s="17" t="s">
        <v>209</v>
      </c>
      <c r="E134" s="17" t="s">
        <v>1155</v>
      </c>
      <c r="F134" s="17" t="s">
        <v>1156</v>
      </c>
      <c r="G134" s="16" t="s">
        <v>488</v>
      </c>
      <c r="H134" s="18" t="s">
        <v>1157</v>
      </c>
      <c r="I134" s="18" t="s">
        <v>1157</v>
      </c>
      <c r="J134" s="17" t="s">
        <v>154</v>
      </c>
      <c r="K134" s="16" t="s">
        <v>154</v>
      </c>
      <c r="L134" s="17" t="s">
        <v>154</v>
      </c>
      <c r="M134" s="17" t="s">
        <v>154</v>
      </c>
      <c r="N134" s="17" t="s">
        <v>155</v>
      </c>
      <c r="O134" s="17" t="s">
        <v>260</v>
      </c>
      <c r="P134" s="17" t="s">
        <v>489</v>
      </c>
      <c r="Q134" s="16" t="s">
        <v>158</v>
      </c>
      <c r="R134" s="16" t="s">
        <v>244</v>
      </c>
      <c r="S134" s="16" t="s">
        <v>869</v>
      </c>
      <c r="T134" s="17" t="s">
        <v>481</v>
      </c>
      <c r="U134" s="17" t="s">
        <v>154</v>
      </c>
      <c r="V134" s="17"/>
      <c r="W134" s="16" t="s">
        <v>161</v>
      </c>
      <c r="X134" s="28">
        <v>2465166.67</v>
      </c>
      <c r="Y134" s="28">
        <v>2465166.67</v>
      </c>
      <c r="Z134" s="28">
        <v>0</v>
      </c>
      <c r="AA134" s="28">
        <v>0</v>
      </c>
      <c r="AB134" s="28">
        <v>0</v>
      </c>
      <c r="AC134" s="28">
        <v>0</v>
      </c>
      <c r="AD134" s="28">
        <v>0</v>
      </c>
      <c r="AE134" s="28">
        <v>0</v>
      </c>
      <c r="AF134" s="28">
        <v>0</v>
      </c>
      <c r="AG134" s="28">
        <v>0</v>
      </c>
      <c r="AH134" s="28">
        <v>0</v>
      </c>
      <c r="AI134" s="28">
        <v>0</v>
      </c>
      <c r="AJ134" s="28">
        <v>0</v>
      </c>
      <c r="AK134" s="28">
        <v>0</v>
      </c>
      <c r="AL134" s="28">
        <v>0</v>
      </c>
      <c r="AM134" s="28">
        <v>0</v>
      </c>
      <c r="AN134" s="28">
        <v>0</v>
      </c>
      <c r="AO134" s="28">
        <v>0</v>
      </c>
      <c r="AP134" s="28">
        <v>0</v>
      </c>
      <c r="AQ134" s="28">
        <v>0</v>
      </c>
      <c r="AR134" s="28">
        <v>0</v>
      </c>
      <c r="AS134" s="28">
        <v>0</v>
      </c>
      <c r="AT134" s="28">
        <v>0</v>
      </c>
      <c r="AU134" s="28">
        <v>0</v>
      </c>
      <c r="AV134" s="28">
        <v>0</v>
      </c>
      <c r="AW134" s="28">
        <v>0</v>
      </c>
      <c r="AX134" s="28">
        <v>0</v>
      </c>
      <c r="AY134" s="28">
        <v>0</v>
      </c>
      <c r="AZ134" s="28">
        <v>0</v>
      </c>
      <c r="BA134" s="28">
        <v>0</v>
      </c>
      <c r="BB134" s="17" t="s">
        <v>345</v>
      </c>
      <c r="BC134" s="28">
        <v>0</v>
      </c>
      <c r="BD134" s="28">
        <v>0</v>
      </c>
      <c r="BE134" s="28">
        <v>0</v>
      </c>
      <c r="BF134" s="28">
        <v>0</v>
      </c>
      <c r="BG134" s="28">
        <v>0</v>
      </c>
      <c r="BH134" s="28">
        <v>0</v>
      </c>
      <c r="BI134" s="28">
        <v>0</v>
      </c>
      <c r="BJ134" s="28">
        <v>0</v>
      </c>
      <c r="BK134" s="28">
        <v>0</v>
      </c>
      <c r="BL134" s="28">
        <v>0</v>
      </c>
      <c r="BM134" s="28">
        <v>0</v>
      </c>
      <c r="BN134" s="28">
        <v>0</v>
      </c>
      <c r="BO134" s="28">
        <v>0</v>
      </c>
      <c r="BP134" s="28">
        <v>0</v>
      </c>
      <c r="BQ134" s="28">
        <v>0</v>
      </c>
      <c r="BR134" s="28">
        <v>0</v>
      </c>
      <c r="BS134" s="28">
        <v>0</v>
      </c>
      <c r="BT134" s="28">
        <v>0</v>
      </c>
      <c r="BU134" s="28">
        <v>0</v>
      </c>
      <c r="BV134" s="28">
        <v>0</v>
      </c>
      <c r="BW134" s="28">
        <v>0</v>
      </c>
      <c r="BX134" s="28">
        <v>0</v>
      </c>
      <c r="BY134" s="16">
        <v>4</v>
      </c>
      <c r="BZ134" s="16">
        <v>2</v>
      </c>
      <c r="CA134" s="16"/>
      <c r="CB134" s="16">
        <v>3</v>
      </c>
      <c r="CC134" s="16">
        <v>5.23</v>
      </c>
      <c r="CD134" s="67"/>
      <c r="CE134" s="67"/>
      <c r="CF134" s="16" t="s">
        <v>2405</v>
      </c>
      <c r="CG134" s="16">
        <v>25</v>
      </c>
      <c r="CH134" s="16">
        <v>2020</v>
      </c>
      <c r="CI134" s="68">
        <v>1613610757.02</v>
      </c>
      <c r="CJ134" s="68">
        <v>403402689.255</v>
      </c>
      <c r="CK134" s="24">
        <v>0</v>
      </c>
      <c r="CL134" s="24">
        <v>0</v>
      </c>
      <c r="CM134" s="17"/>
      <c r="CN134" s="16">
        <v>1</v>
      </c>
      <c r="CO134" s="18" t="s">
        <v>189</v>
      </c>
      <c r="CP134" s="18" t="s">
        <v>1158</v>
      </c>
      <c r="CQ134" s="18" t="s">
        <v>191</v>
      </c>
      <c r="CR134" s="22" t="s">
        <v>166</v>
      </c>
      <c r="CS134" s="16"/>
      <c r="CT134" s="18" t="s">
        <v>1159</v>
      </c>
      <c r="CU134" s="23">
        <v>41668</v>
      </c>
      <c r="CV134" s="16" t="s">
        <v>217</v>
      </c>
      <c r="CW134" s="23">
        <v>41674</v>
      </c>
      <c r="CX134" s="23">
        <v>41677</v>
      </c>
      <c r="CY134" s="23">
        <v>41684</v>
      </c>
      <c r="CZ134" s="23"/>
      <c r="DA134" s="23">
        <v>0</v>
      </c>
      <c r="DB134" s="23">
        <v>41725</v>
      </c>
      <c r="DC134" s="23">
        <v>43941</v>
      </c>
      <c r="DD134" s="23"/>
      <c r="DE134" s="23">
        <v>44250</v>
      </c>
      <c r="DF134" s="16"/>
      <c r="DG134" s="16"/>
      <c r="DH134" s="16"/>
      <c r="DI134" s="16"/>
      <c r="DJ134" s="16">
        <v>84</v>
      </c>
      <c r="DK134" s="16"/>
      <c r="DL134" s="16"/>
      <c r="DM134" s="16" t="s">
        <v>154</v>
      </c>
      <c r="DN134" s="24" t="s">
        <v>154</v>
      </c>
      <c r="DO134" s="25" t="s">
        <v>154</v>
      </c>
      <c r="DP134" s="24" t="s">
        <v>154</v>
      </c>
      <c r="DQ134" s="22" t="s">
        <v>169</v>
      </c>
      <c r="DR134" s="22" t="s">
        <v>169</v>
      </c>
      <c r="DS134" s="16" t="s">
        <v>1000</v>
      </c>
      <c r="DT134" s="16" t="s">
        <v>169</v>
      </c>
      <c r="DU134" s="16" t="s">
        <v>172</v>
      </c>
      <c r="DV134" s="16" t="s">
        <v>173</v>
      </c>
      <c r="DW134" s="16" t="s">
        <v>198</v>
      </c>
      <c r="DX134" s="16" t="s">
        <v>174</v>
      </c>
      <c r="DY134" s="16" t="s">
        <v>250</v>
      </c>
      <c r="DZ134" s="16" t="s">
        <v>251</v>
      </c>
      <c r="EA134" s="16" t="s">
        <v>176</v>
      </c>
      <c r="EB134" s="16" t="s">
        <v>219</v>
      </c>
      <c r="EC134" s="22" t="s">
        <v>530</v>
      </c>
      <c r="ED134" s="22" t="s">
        <v>340</v>
      </c>
      <c r="EE134" s="23" t="s">
        <v>154</v>
      </c>
      <c r="EF134" s="23" t="s">
        <v>154</v>
      </c>
      <c r="EG134" s="18" t="s">
        <v>154</v>
      </c>
      <c r="EH134" s="16" t="s">
        <v>154</v>
      </c>
      <c r="EI134" s="23"/>
      <c r="EJ134" s="16"/>
      <c r="EK134" s="16" t="s">
        <v>154</v>
      </c>
      <c r="EL134" s="28">
        <v>0</v>
      </c>
      <c r="EM134" s="28">
        <v>0</v>
      </c>
      <c r="EN134" s="23"/>
      <c r="EO134" s="18"/>
      <c r="EP134" s="23"/>
      <c r="EQ134" s="23"/>
      <c r="ER134" s="18"/>
      <c r="ES134" s="23"/>
      <c r="ET134" s="23"/>
      <c r="EU134" s="23">
        <v>44250</v>
      </c>
      <c r="EV134" s="23">
        <v>44561</v>
      </c>
    </row>
    <row r="135" spans="1:152" ht="43.2" hidden="1" x14ac:dyDescent="0.3">
      <c r="A135" s="16">
        <v>132</v>
      </c>
      <c r="B135" s="17" t="s">
        <v>1153</v>
      </c>
      <c r="C135" s="17" t="s">
        <v>1160</v>
      </c>
      <c r="D135" s="17" t="s">
        <v>209</v>
      </c>
      <c r="E135" s="17" t="s">
        <v>1155</v>
      </c>
      <c r="F135" s="17" t="s">
        <v>1161</v>
      </c>
      <c r="G135" s="16" t="s">
        <v>488</v>
      </c>
      <c r="H135" s="18" t="s">
        <v>1157</v>
      </c>
      <c r="I135" s="18" t="s">
        <v>1157</v>
      </c>
      <c r="J135" s="17" t="s">
        <v>154</v>
      </c>
      <c r="K135" s="16" t="s">
        <v>154</v>
      </c>
      <c r="L135" s="17" t="s">
        <v>154</v>
      </c>
      <c r="M135" s="17" t="s">
        <v>154</v>
      </c>
      <c r="N135" s="17" t="s">
        <v>155</v>
      </c>
      <c r="O135" s="17" t="s">
        <v>260</v>
      </c>
      <c r="P135" s="17" t="s">
        <v>489</v>
      </c>
      <c r="Q135" s="16" t="s">
        <v>158</v>
      </c>
      <c r="R135" s="16" t="s">
        <v>244</v>
      </c>
      <c r="S135" s="16" t="s">
        <v>869</v>
      </c>
      <c r="T135" s="17" t="s">
        <v>481</v>
      </c>
      <c r="U135" s="17" t="s">
        <v>154</v>
      </c>
      <c r="V135" s="17"/>
      <c r="W135" s="16" t="s">
        <v>161</v>
      </c>
      <c r="X135" s="28">
        <v>333333.34000000003</v>
      </c>
      <c r="Y135" s="28">
        <v>333333.34000000003</v>
      </c>
      <c r="Z135" s="28">
        <v>0</v>
      </c>
      <c r="AA135" s="28">
        <v>0</v>
      </c>
      <c r="AB135" s="28">
        <v>0</v>
      </c>
      <c r="AC135" s="28">
        <v>0</v>
      </c>
      <c r="AD135" s="28">
        <v>0</v>
      </c>
      <c r="AE135" s="28">
        <v>0</v>
      </c>
      <c r="AF135" s="28">
        <v>0</v>
      </c>
      <c r="AG135" s="28">
        <v>0</v>
      </c>
      <c r="AH135" s="28">
        <v>0</v>
      </c>
      <c r="AI135" s="28">
        <v>0</v>
      </c>
      <c r="AJ135" s="28">
        <v>0</v>
      </c>
      <c r="AK135" s="28">
        <v>0</v>
      </c>
      <c r="AL135" s="28">
        <v>0</v>
      </c>
      <c r="AM135" s="28">
        <v>0</v>
      </c>
      <c r="AN135" s="28">
        <v>0</v>
      </c>
      <c r="AO135" s="28">
        <v>0</v>
      </c>
      <c r="AP135" s="28">
        <v>0</v>
      </c>
      <c r="AQ135" s="28">
        <v>0</v>
      </c>
      <c r="AR135" s="28">
        <v>0</v>
      </c>
      <c r="AS135" s="28">
        <v>0</v>
      </c>
      <c r="AT135" s="28">
        <v>0</v>
      </c>
      <c r="AU135" s="28">
        <v>0</v>
      </c>
      <c r="AV135" s="28">
        <v>0</v>
      </c>
      <c r="AW135" s="28">
        <v>0</v>
      </c>
      <c r="AX135" s="28">
        <v>0</v>
      </c>
      <c r="AY135" s="28">
        <v>0</v>
      </c>
      <c r="AZ135" s="28">
        <v>0</v>
      </c>
      <c r="BA135" s="28">
        <v>0</v>
      </c>
      <c r="BB135" s="17" t="s">
        <v>345</v>
      </c>
      <c r="BC135" s="28">
        <v>0</v>
      </c>
      <c r="BD135" s="28">
        <v>0</v>
      </c>
      <c r="BE135" s="28">
        <v>0</v>
      </c>
      <c r="BF135" s="28">
        <v>0</v>
      </c>
      <c r="BG135" s="28">
        <v>0</v>
      </c>
      <c r="BH135" s="28">
        <v>0</v>
      </c>
      <c r="BI135" s="28">
        <v>0</v>
      </c>
      <c r="BJ135" s="28">
        <v>0</v>
      </c>
      <c r="BK135" s="28">
        <v>0</v>
      </c>
      <c r="BL135" s="28">
        <v>0</v>
      </c>
      <c r="BM135" s="28">
        <v>0</v>
      </c>
      <c r="BN135" s="28">
        <v>0</v>
      </c>
      <c r="BO135" s="28">
        <v>0</v>
      </c>
      <c r="BP135" s="28">
        <v>0</v>
      </c>
      <c r="BQ135" s="28">
        <v>0</v>
      </c>
      <c r="BR135" s="28">
        <v>0</v>
      </c>
      <c r="BS135" s="28">
        <v>0</v>
      </c>
      <c r="BT135" s="28">
        <v>0</v>
      </c>
      <c r="BU135" s="28">
        <v>0</v>
      </c>
      <c r="BV135" s="28">
        <v>0</v>
      </c>
      <c r="BW135" s="28">
        <v>0</v>
      </c>
      <c r="BX135" s="28">
        <v>0</v>
      </c>
      <c r="BY135" s="16">
        <v>4</v>
      </c>
      <c r="BZ135" s="16">
        <v>2</v>
      </c>
      <c r="CA135" s="16"/>
      <c r="CB135" s="16">
        <v>3</v>
      </c>
      <c r="CC135" s="16">
        <v>5.23</v>
      </c>
      <c r="CD135" s="67"/>
      <c r="CE135" s="67"/>
      <c r="CF135" s="16" t="s">
        <v>2405</v>
      </c>
      <c r="CG135" s="16">
        <v>25</v>
      </c>
      <c r="CH135" s="16">
        <v>2020</v>
      </c>
      <c r="CI135" s="68">
        <v>1613610757.02</v>
      </c>
      <c r="CJ135" s="68">
        <v>403402689.255</v>
      </c>
      <c r="CK135" s="24">
        <v>0</v>
      </c>
      <c r="CL135" s="24">
        <v>0</v>
      </c>
      <c r="CM135" s="17"/>
      <c r="CN135" s="16">
        <v>1</v>
      </c>
      <c r="CO135" s="18" t="s">
        <v>189</v>
      </c>
      <c r="CP135" s="18" t="s">
        <v>1158</v>
      </c>
      <c r="CQ135" s="18" t="s">
        <v>191</v>
      </c>
      <c r="CR135" s="22" t="s">
        <v>166</v>
      </c>
      <c r="CS135" s="16"/>
      <c r="CT135" s="18" t="s">
        <v>1162</v>
      </c>
      <c r="CU135" s="23">
        <v>42529</v>
      </c>
      <c r="CV135" s="16" t="s">
        <v>217</v>
      </c>
      <c r="CW135" s="23">
        <v>42796</v>
      </c>
      <c r="CX135" s="23">
        <v>42824</v>
      </c>
      <c r="CY135" s="23">
        <v>42563</v>
      </c>
      <c r="CZ135" s="23"/>
      <c r="DA135" s="23">
        <v>0</v>
      </c>
      <c r="DB135" s="23">
        <v>41725</v>
      </c>
      <c r="DC135" s="23">
        <v>43941</v>
      </c>
      <c r="DD135" s="23"/>
      <c r="DE135" s="23">
        <v>44224</v>
      </c>
      <c r="DF135" s="16"/>
      <c r="DG135" s="16"/>
      <c r="DH135" s="16"/>
      <c r="DI135" s="16"/>
      <c r="DJ135" s="16">
        <v>47</v>
      </c>
      <c r="DK135" s="16"/>
      <c r="DL135" s="16"/>
      <c r="DM135" s="16" t="s">
        <v>154</v>
      </c>
      <c r="DN135" s="24" t="s">
        <v>154</v>
      </c>
      <c r="DO135" s="25" t="s">
        <v>154</v>
      </c>
      <c r="DP135" s="24" t="s">
        <v>154</v>
      </c>
      <c r="DQ135" s="22" t="s">
        <v>169</v>
      </c>
      <c r="DR135" s="22" t="s">
        <v>169</v>
      </c>
      <c r="DS135" s="16" t="s">
        <v>1000</v>
      </c>
      <c r="DT135" s="16" t="s">
        <v>169</v>
      </c>
      <c r="DU135" s="16" t="s">
        <v>172</v>
      </c>
      <c r="DV135" s="16" t="s">
        <v>173</v>
      </c>
      <c r="DW135" s="16" t="s">
        <v>198</v>
      </c>
      <c r="DX135" s="16" t="s">
        <v>174</v>
      </c>
      <c r="DY135" s="16" t="s">
        <v>250</v>
      </c>
      <c r="DZ135" s="16" t="s">
        <v>251</v>
      </c>
      <c r="EA135" s="16" t="s">
        <v>176</v>
      </c>
      <c r="EB135" s="16" t="s">
        <v>219</v>
      </c>
      <c r="EC135" s="22" t="s">
        <v>530</v>
      </c>
      <c r="ED135" s="22" t="s">
        <v>340</v>
      </c>
      <c r="EE135" s="23" t="s">
        <v>154</v>
      </c>
      <c r="EF135" s="23" t="s">
        <v>154</v>
      </c>
      <c r="EG135" s="18" t="s">
        <v>154</v>
      </c>
      <c r="EH135" s="16" t="s">
        <v>154</v>
      </c>
      <c r="EI135" s="23"/>
      <c r="EJ135" s="16"/>
      <c r="EK135" s="16" t="s">
        <v>154</v>
      </c>
      <c r="EL135" s="28">
        <v>0</v>
      </c>
      <c r="EM135" s="28">
        <v>0</v>
      </c>
      <c r="EN135" s="23"/>
      <c r="EO135" s="18"/>
      <c r="EP135" s="23"/>
      <c r="EQ135" s="23"/>
      <c r="ER135" s="18"/>
      <c r="ES135" s="23"/>
      <c r="ET135" s="23"/>
      <c r="EU135" s="23">
        <v>44224</v>
      </c>
      <c r="EV135" s="23">
        <v>44561</v>
      </c>
    </row>
    <row r="136" spans="1:152" ht="43.2" hidden="1" x14ac:dyDescent="0.3">
      <c r="A136" s="16">
        <v>133</v>
      </c>
      <c r="B136" s="17" t="s">
        <v>1163</v>
      </c>
      <c r="C136" s="17" t="s">
        <v>1164</v>
      </c>
      <c r="D136" s="17"/>
      <c r="E136" s="17"/>
      <c r="F136" s="17"/>
      <c r="G136" s="16">
        <v>500717</v>
      </c>
      <c r="H136" s="18" t="s">
        <v>1165</v>
      </c>
      <c r="I136" s="18" t="s">
        <v>1165</v>
      </c>
      <c r="J136" s="17" t="s">
        <v>154</v>
      </c>
      <c r="K136" s="16" t="s">
        <v>154</v>
      </c>
      <c r="L136" s="17" t="s">
        <v>154</v>
      </c>
      <c r="M136" s="17" t="s">
        <v>154</v>
      </c>
      <c r="N136" s="17" t="s">
        <v>155</v>
      </c>
      <c r="O136" s="17" t="s">
        <v>156</v>
      </c>
      <c r="P136" s="17" t="s">
        <v>157</v>
      </c>
      <c r="Q136" s="16" t="s">
        <v>187</v>
      </c>
      <c r="R136" s="16" t="s">
        <v>159</v>
      </c>
      <c r="S136" s="16"/>
      <c r="T136" s="17" t="s">
        <v>344</v>
      </c>
      <c r="U136" s="17" t="s">
        <v>154</v>
      </c>
      <c r="V136" s="17"/>
      <c r="W136" s="16" t="s">
        <v>161</v>
      </c>
      <c r="X136" s="28">
        <v>15000000</v>
      </c>
      <c r="Y136" s="28">
        <v>62475000</v>
      </c>
      <c r="Z136" s="28">
        <v>0</v>
      </c>
      <c r="AA136" s="28">
        <v>0</v>
      </c>
      <c r="AB136" s="28">
        <v>0</v>
      </c>
      <c r="AC136" s="28">
        <v>0</v>
      </c>
      <c r="AD136" s="28">
        <v>0</v>
      </c>
      <c r="AE136" s="28">
        <v>0</v>
      </c>
      <c r="AF136" s="28">
        <v>0</v>
      </c>
      <c r="AG136" s="28">
        <v>0</v>
      </c>
      <c r="AH136" s="28">
        <v>0</v>
      </c>
      <c r="AI136" s="28">
        <v>0</v>
      </c>
      <c r="AJ136" s="28">
        <v>0</v>
      </c>
      <c r="AK136" s="28">
        <v>0</v>
      </c>
      <c r="AL136" s="28">
        <v>0</v>
      </c>
      <c r="AM136" s="28">
        <v>0</v>
      </c>
      <c r="AN136" s="28">
        <v>0</v>
      </c>
      <c r="AO136" s="28">
        <v>0</v>
      </c>
      <c r="AP136" s="28">
        <v>0</v>
      </c>
      <c r="AQ136" s="28">
        <v>0</v>
      </c>
      <c r="AR136" s="28">
        <v>0</v>
      </c>
      <c r="AS136" s="28">
        <v>0</v>
      </c>
      <c r="AT136" s="28">
        <v>0</v>
      </c>
      <c r="AU136" s="28">
        <v>0</v>
      </c>
      <c r="AV136" s="28">
        <v>0</v>
      </c>
      <c r="AW136" s="28">
        <v>0</v>
      </c>
      <c r="AX136" s="28">
        <v>0</v>
      </c>
      <c r="AY136" s="28">
        <v>0</v>
      </c>
      <c r="AZ136" s="28">
        <v>0</v>
      </c>
      <c r="BA136" s="28">
        <v>0</v>
      </c>
      <c r="BB136" s="17" t="s">
        <v>345</v>
      </c>
      <c r="BC136" s="28">
        <v>0</v>
      </c>
      <c r="BD136" s="28">
        <v>0</v>
      </c>
      <c r="BE136" s="28">
        <v>0</v>
      </c>
      <c r="BF136" s="28">
        <v>0</v>
      </c>
      <c r="BG136" s="28">
        <v>0</v>
      </c>
      <c r="BH136" s="28">
        <v>0</v>
      </c>
      <c r="BI136" s="28">
        <v>0</v>
      </c>
      <c r="BJ136" s="28">
        <v>0</v>
      </c>
      <c r="BK136" s="28">
        <v>0</v>
      </c>
      <c r="BL136" s="28">
        <v>0</v>
      </c>
      <c r="BM136" s="28">
        <v>0</v>
      </c>
      <c r="BN136" s="28">
        <v>0</v>
      </c>
      <c r="BO136" s="28">
        <v>0</v>
      </c>
      <c r="BP136" s="28">
        <v>0</v>
      </c>
      <c r="BQ136" s="28">
        <v>0</v>
      </c>
      <c r="BR136" s="28">
        <v>0</v>
      </c>
      <c r="BS136" s="28">
        <v>0</v>
      </c>
      <c r="BT136" s="28">
        <v>0</v>
      </c>
      <c r="BU136" s="28">
        <v>0</v>
      </c>
      <c r="BV136" s="28">
        <v>0</v>
      </c>
      <c r="BW136" s="28">
        <v>0</v>
      </c>
      <c r="BX136" s="28">
        <v>0</v>
      </c>
      <c r="BY136" s="16">
        <v>3</v>
      </c>
      <c r="BZ136" s="16">
        <v>3</v>
      </c>
      <c r="CA136" s="16"/>
      <c r="CB136" s="16">
        <v>4</v>
      </c>
      <c r="CC136" s="16" t="s">
        <v>154</v>
      </c>
      <c r="CD136" s="67"/>
      <c r="CE136" s="67"/>
      <c r="CF136" s="16" t="s">
        <v>2405</v>
      </c>
      <c r="CG136" s="16">
        <v>20</v>
      </c>
      <c r="CH136" s="16">
        <v>2020</v>
      </c>
      <c r="CI136" s="68">
        <v>1613610757.02</v>
      </c>
      <c r="CJ136" s="68">
        <v>322722151.40400004</v>
      </c>
      <c r="CK136" s="24">
        <v>0</v>
      </c>
      <c r="CL136" s="24">
        <v>19.358757906206016</v>
      </c>
      <c r="CM136" s="17"/>
      <c r="CN136" s="16">
        <v>1</v>
      </c>
      <c r="CO136" s="18" t="s">
        <v>163</v>
      </c>
      <c r="CP136" s="18" t="s">
        <v>1166</v>
      </c>
      <c r="CQ136" s="18" t="s">
        <v>165</v>
      </c>
      <c r="CR136" s="22" t="s">
        <v>166</v>
      </c>
      <c r="CS136" s="16"/>
      <c r="CT136" s="18" t="s">
        <v>1167</v>
      </c>
      <c r="CU136" s="23">
        <v>41676</v>
      </c>
      <c r="CV136" s="16" t="s">
        <v>193</v>
      </c>
      <c r="CW136" s="23">
        <v>41697</v>
      </c>
      <c r="CX136" s="23">
        <v>41709</v>
      </c>
      <c r="CY136" s="23">
        <v>41789</v>
      </c>
      <c r="CZ136" s="23"/>
      <c r="DA136" s="23">
        <v>0</v>
      </c>
      <c r="DB136" s="23">
        <v>41745</v>
      </c>
      <c r="DC136" s="23">
        <v>44026</v>
      </c>
      <c r="DD136" s="23"/>
      <c r="DE136" s="23">
        <v>43571</v>
      </c>
      <c r="DF136" s="16"/>
      <c r="DG136" s="16"/>
      <c r="DH136" s="16"/>
      <c r="DI136" s="16"/>
      <c r="DJ136" s="16">
        <v>12</v>
      </c>
      <c r="DK136" s="16" t="s">
        <v>168</v>
      </c>
      <c r="DL136" s="16" t="s">
        <v>168</v>
      </c>
      <c r="DM136" s="16" t="s">
        <v>666</v>
      </c>
      <c r="DN136" s="24">
        <v>1.5</v>
      </c>
      <c r="DO136" s="25">
        <v>0</v>
      </c>
      <c r="DP136" s="24" t="s">
        <v>154</v>
      </c>
      <c r="DQ136" s="22" t="s">
        <v>169</v>
      </c>
      <c r="DR136" s="22" t="s">
        <v>169</v>
      </c>
      <c r="DS136" s="16" t="s">
        <v>1000</v>
      </c>
      <c r="DT136" s="16" t="s">
        <v>169</v>
      </c>
      <c r="DU136" s="16" t="s">
        <v>172</v>
      </c>
      <c r="DV136" s="16" t="s">
        <v>173</v>
      </c>
      <c r="DW136" s="16" t="s">
        <v>198</v>
      </c>
      <c r="DX136" s="16" t="s">
        <v>174</v>
      </c>
      <c r="DY136" s="16" t="s">
        <v>218</v>
      </c>
      <c r="DZ136" s="16" t="s">
        <v>175</v>
      </c>
      <c r="EA136" s="16" t="s">
        <v>200</v>
      </c>
      <c r="EB136" s="16" t="s">
        <v>201</v>
      </c>
      <c r="EC136" s="22" t="s">
        <v>487</v>
      </c>
      <c r="ED136" s="22" t="s">
        <v>340</v>
      </c>
      <c r="EE136" s="23" t="s">
        <v>154</v>
      </c>
      <c r="EF136" s="23" t="s">
        <v>154</v>
      </c>
      <c r="EG136" s="18" t="s">
        <v>154</v>
      </c>
      <c r="EH136" s="16" t="s">
        <v>154</v>
      </c>
      <c r="EI136" s="23"/>
      <c r="EJ136" s="16"/>
      <c r="EK136" s="16" t="s">
        <v>154</v>
      </c>
      <c r="EL136" s="28">
        <v>0</v>
      </c>
      <c r="EM136" s="28">
        <v>0</v>
      </c>
      <c r="EN136" s="23"/>
      <c r="EO136" s="18"/>
      <c r="EP136" s="23"/>
      <c r="EQ136" s="23"/>
      <c r="ER136" s="18"/>
      <c r="ES136" s="23"/>
      <c r="ET136" s="23"/>
      <c r="EU136" s="23">
        <v>43383</v>
      </c>
      <c r="EV136" s="23">
        <v>44561</v>
      </c>
    </row>
    <row r="137" spans="1:152" ht="43.2" x14ac:dyDescent="0.3">
      <c r="A137" s="16">
        <v>134</v>
      </c>
      <c r="B137" s="17" t="s">
        <v>1163</v>
      </c>
      <c r="C137" s="17" t="s">
        <v>1168</v>
      </c>
      <c r="D137" s="17" t="s">
        <v>209</v>
      </c>
      <c r="E137" s="17" t="s">
        <v>1169</v>
      </c>
      <c r="F137" s="17" t="s">
        <v>1169</v>
      </c>
      <c r="G137" s="16">
        <v>500968</v>
      </c>
      <c r="H137" s="18" t="s">
        <v>1165</v>
      </c>
      <c r="I137" s="18" t="s">
        <v>1165</v>
      </c>
      <c r="J137" s="17" t="s">
        <v>1170</v>
      </c>
      <c r="K137" s="16" t="s">
        <v>466</v>
      </c>
      <c r="L137" s="17" t="s">
        <v>156</v>
      </c>
      <c r="M137" s="17" t="s">
        <v>829</v>
      </c>
      <c r="N137" s="17" t="s">
        <v>155</v>
      </c>
      <c r="O137" s="17" t="s">
        <v>156</v>
      </c>
      <c r="P137" s="17" t="s">
        <v>243</v>
      </c>
      <c r="Q137" s="16" t="s">
        <v>187</v>
      </c>
      <c r="R137" s="16" t="s">
        <v>244</v>
      </c>
      <c r="S137" s="16" t="s">
        <v>329</v>
      </c>
      <c r="T137" s="17" t="s">
        <v>330</v>
      </c>
      <c r="U137" s="17"/>
      <c r="V137" s="17"/>
      <c r="W137" s="16" t="s">
        <v>161</v>
      </c>
      <c r="X137" s="28">
        <v>15000000</v>
      </c>
      <c r="Y137" s="28">
        <v>62475000</v>
      </c>
      <c r="Z137" s="28">
        <v>0</v>
      </c>
      <c r="AA137" s="28">
        <v>0</v>
      </c>
      <c r="AB137" s="28">
        <v>0</v>
      </c>
      <c r="AC137" s="28">
        <v>0</v>
      </c>
      <c r="AD137" s="28">
        <v>0</v>
      </c>
      <c r="AE137" s="28">
        <v>0</v>
      </c>
      <c r="AF137" s="28">
        <v>0</v>
      </c>
      <c r="AG137" s="28">
        <v>0</v>
      </c>
      <c r="AH137" s="28">
        <v>15000000</v>
      </c>
      <c r="AI137" s="28">
        <v>62475000</v>
      </c>
      <c r="AJ137" s="28">
        <v>0</v>
      </c>
      <c r="AK137" s="28">
        <v>0</v>
      </c>
      <c r="AL137" s="28">
        <v>0</v>
      </c>
      <c r="AM137" s="28">
        <v>0</v>
      </c>
      <c r="AN137" s="28">
        <v>0</v>
      </c>
      <c r="AO137" s="28">
        <v>0</v>
      </c>
      <c r="AP137" s="28">
        <v>0</v>
      </c>
      <c r="AQ137" s="28">
        <v>0</v>
      </c>
      <c r="AR137" s="28">
        <v>0</v>
      </c>
      <c r="AS137" s="28">
        <v>0</v>
      </c>
      <c r="AT137" s="28">
        <v>0</v>
      </c>
      <c r="AU137" s="28">
        <v>0</v>
      </c>
      <c r="AV137" s="28">
        <v>0</v>
      </c>
      <c r="AW137" s="28">
        <v>0</v>
      </c>
      <c r="AX137" s="28">
        <v>0</v>
      </c>
      <c r="AY137" s="28">
        <v>0</v>
      </c>
      <c r="AZ137" s="28">
        <v>629156.12219626363</v>
      </c>
      <c r="BA137" s="28">
        <v>2620435.2489474379</v>
      </c>
      <c r="BB137" s="17" t="s">
        <v>331</v>
      </c>
      <c r="BC137" s="28">
        <v>15000000</v>
      </c>
      <c r="BD137" s="28">
        <v>62475000</v>
      </c>
      <c r="BE137" s="28">
        <v>0</v>
      </c>
      <c r="BF137" s="28">
        <v>0</v>
      </c>
      <c r="BG137" s="28">
        <v>20582419.509999998</v>
      </c>
      <c r="BH137" s="28">
        <v>84526732.539999992</v>
      </c>
      <c r="BI137" s="28">
        <v>3486979.92</v>
      </c>
      <c r="BJ137" s="28">
        <v>14735438.08</v>
      </c>
      <c r="BK137" s="28">
        <v>25144149.07</v>
      </c>
      <c r="BL137" s="28">
        <v>104384198.88</v>
      </c>
      <c r="BM137" s="28">
        <v>0</v>
      </c>
      <c r="BN137" s="28">
        <v>0</v>
      </c>
      <c r="BO137" s="28">
        <v>18647.820198412217</v>
      </c>
      <c r="BP137" s="28">
        <v>77350.84</v>
      </c>
      <c r="BQ137" s="28">
        <v>0</v>
      </c>
      <c r="BR137" s="28">
        <v>0</v>
      </c>
      <c r="BS137" s="28">
        <v>0</v>
      </c>
      <c r="BT137" s="28">
        <v>0</v>
      </c>
      <c r="BU137" s="28">
        <v>0</v>
      </c>
      <c r="BV137" s="28">
        <v>0</v>
      </c>
      <c r="BW137" s="28">
        <v>0</v>
      </c>
      <c r="BX137" s="28">
        <v>0</v>
      </c>
      <c r="BY137" s="16">
        <v>3</v>
      </c>
      <c r="BZ137" s="16">
        <v>4</v>
      </c>
      <c r="CA137" s="16"/>
      <c r="CB137" s="16">
        <v>4</v>
      </c>
      <c r="CC137" s="16">
        <v>6.51</v>
      </c>
      <c r="CD137" s="67">
        <v>4.6370147383278715E-2</v>
      </c>
      <c r="CE137" s="67">
        <v>0.80820000000000003</v>
      </c>
      <c r="CF137" s="16" t="s">
        <v>2405</v>
      </c>
      <c r="CG137" s="16">
        <v>20</v>
      </c>
      <c r="CH137" s="16">
        <v>2020</v>
      </c>
      <c r="CI137" s="68">
        <v>1613610757.02</v>
      </c>
      <c r="CJ137" s="68">
        <v>322722151.40400004</v>
      </c>
      <c r="CK137" s="24">
        <v>19.358757906206016</v>
      </c>
      <c r="CL137" s="24">
        <v>19.358757906206016</v>
      </c>
      <c r="CM137" s="17" t="s">
        <v>1171</v>
      </c>
      <c r="CN137" s="16">
        <v>1</v>
      </c>
      <c r="CO137" s="18" t="s">
        <v>163</v>
      </c>
      <c r="CP137" s="18" t="s">
        <v>1166</v>
      </c>
      <c r="CQ137" s="18" t="s">
        <v>165</v>
      </c>
      <c r="CR137" s="22" t="s">
        <v>166</v>
      </c>
      <c r="CS137" s="16"/>
      <c r="CT137" s="18" t="s">
        <v>1167</v>
      </c>
      <c r="CU137" s="23">
        <v>43374</v>
      </c>
      <c r="CV137" s="16" t="s">
        <v>193</v>
      </c>
      <c r="CW137" s="23">
        <v>44046</v>
      </c>
      <c r="CX137" s="23">
        <v>44055</v>
      </c>
      <c r="CY137" s="23">
        <v>43383</v>
      </c>
      <c r="CZ137" s="23"/>
      <c r="DA137" s="23">
        <v>0</v>
      </c>
      <c r="DB137" s="23">
        <v>43298</v>
      </c>
      <c r="DC137" s="23">
        <v>44550</v>
      </c>
      <c r="DD137" s="23"/>
      <c r="DE137" s="23">
        <v>44469</v>
      </c>
      <c r="DF137" s="16"/>
      <c r="DG137" s="16"/>
      <c r="DH137" s="16"/>
      <c r="DI137" s="16"/>
      <c r="DJ137" s="16">
        <v>12</v>
      </c>
      <c r="DK137" s="16" t="s">
        <v>168</v>
      </c>
      <c r="DL137" s="16" t="s">
        <v>168</v>
      </c>
      <c r="DM137" s="16" t="s">
        <v>942</v>
      </c>
      <c r="DN137" s="24">
        <v>1.5</v>
      </c>
      <c r="DO137" s="25">
        <v>3.5514999999999999</v>
      </c>
      <c r="DP137" s="24" t="s">
        <v>338</v>
      </c>
      <c r="DQ137" s="22" t="s">
        <v>169</v>
      </c>
      <c r="DR137" s="22" t="s">
        <v>169</v>
      </c>
      <c r="DS137" s="16" t="s">
        <v>1000</v>
      </c>
      <c r="DT137" s="16" t="s">
        <v>169</v>
      </c>
      <c r="DU137" s="16" t="s">
        <v>172</v>
      </c>
      <c r="DV137" s="16" t="s">
        <v>173</v>
      </c>
      <c r="DW137" s="16" t="s">
        <v>198</v>
      </c>
      <c r="DX137" s="16" t="s">
        <v>174</v>
      </c>
      <c r="DY137" s="16" t="s">
        <v>218</v>
      </c>
      <c r="DZ137" s="16" t="s">
        <v>175</v>
      </c>
      <c r="EA137" s="16" t="s">
        <v>200</v>
      </c>
      <c r="EB137" s="16" t="s">
        <v>201</v>
      </c>
      <c r="EC137" s="22" t="s">
        <v>487</v>
      </c>
      <c r="ED137" s="22" t="s">
        <v>1172</v>
      </c>
      <c r="EE137" s="23">
        <v>44007</v>
      </c>
      <c r="EF137" s="23">
        <v>44075</v>
      </c>
      <c r="EG137" s="18" t="s">
        <v>154</v>
      </c>
      <c r="EH137" s="16" t="s">
        <v>154</v>
      </c>
      <c r="EI137" s="23"/>
      <c r="EJ137" s="16"/>
      <c r="EK137" s="16" t="s">
        <v>154</v>
      </c>
      <c r="EL137" s="28">
        <v>0</v>
      </c>
      <c r="EM137" s="28">
        <v>0</v>
      </c>
      <c r="EN137" s="23"/>
      <c r="EO137" s="18"/>
      <c r="EP137" s="23"/>
      <c r="EQ137" s="23"/>
      <c r="ER137" s="18"/>
      <c r="ES137" s="23"/>
      <c r="ET137" s="23"/>
      <c r="EU137" s="23"/>
      <c r="EV137" s="23">
        <v>44561</v>
      </c>
    </row>
    <row r="138" spans="1:152" ht="72" hidden="1" x14ac:dyDescent="0.3">
      <c r="A138" s="16">
        <v>135</v>
      </c>
      <c r="B138" s="17" t="s">
        <v>1174</v>
      </c>
      <c r="C138" s="17" t="s">
        <v>1175</v>
      </c>
      <c r="D138" s="17" t="s">
        <v>209</v>
      </c>
      <c r="E138" s="17" t="s">
        <v>1176</v>
      </c>
      <c r="F138" s="17" t="s">
        <v>1176</v>
      </c>
      <c r="G138" s="16">
        <v>500748</v>
      </c>
      <c r="H138" s="18" t="s">
        <v>1177</v>
      </c>
      <c r="I138" s="18" t="s">
        <v>1177</v>
      </c>
      <c r="J138" s="17" t="s">
        <v>154</v>
      </c>
      <c r="K138" s="16" t="s">
        <v>154</v>
      </c>
      <c r="L138" s="17" t="s">
        <v>154</v>
      </c>
      <c r="M138" s="17" t="s">
        <v>154</v>
      </c>
      <c r="N138" s="17" t="s">
        <v>155</v>
      </c>
      <c r="O138" s="17" t="s">
        <v>185</v>
      </c>
      <c r="P138" s="17" t="s">
        <v>157</v>
      </c>
      <c r="Q138" s="16" t="s">
        <v>158</v>
      </c>
      <c r="R138" s="16" t="s">
        <v>159</v>
      </c>
      <c r="S138" s="16"/>
      <c r="T138" s="17" t="s">
        <v>212</v>
      </c>
      <c r="U138" s="17" t="s">
        <v>154</v>
      </c>
      <c r="V138" s="17"/>
      <c r="W138" s="16" t="s">
        <v>161</v>
      </c>
      <c r="X138" s="28">
        <v>5000000</v>
      </c>
      <c r="Y138" s="28">
        <v>5000000</v>
      </c>
      <c r="Z138" s="28">
        <v>0</v>
      </c>
      <c r="AA138" s="28">
        <v>0</v>
      </c>
      <c r="AB138" s="28">
        <v>0</v>
      </c>
      <c r="AC138" s="28">
        <v>0</v>
      </c>
      <c r="AD138" s="28">
        <v>0</v>
      </c>
      <c r="AE138" s="28">
        <v>0</v>
      </c>
      <c r="AF138" s="28">
        <v>0</v>
      </c>
      <c r="AG138" s="28">
        <v>0</v>
      </c>
      <c r="AH138" s="28">
        <v>0</v>
      </c>
      <c r="AI138" s="28">
        <v>0</v>
      </c>
      <c r="AJ138" s="28">
        <v>0</v>
      </c>
      <c r="AK138" s="28">
        <v>0</v>
      </c>
      <c r="AL138" s="28">
        <v>0</v>
      </c>
      <c r="AM138" s="28">
        <v>0</v>
      </c>
      <c r="AN138" s="28">
        <v>0</v>
      </c>
      <c r="AO138" s="28">
        <v>0</v>
      </c>
      <c r="AP138" s="28">
        <v>0</v>
      </c>
      <c r="AQ138" s="28">
        <v>0</v>
      </c>
      <c r="AR138" s="28">
        <v>0</v>
      </c>
      <c r="AS138" s="28">
        <v>0</v>
      </c>
      <c r="AT138" s="28">
        <v>0</v>
      </c>
      <c r="AU138" s="28">
        <v>0</v>
      </c>
      <c r="AV138" s="28">
        <v>0</v>
      </c>
      <c r="AW138" s="28">
        <v>0</v>
      </c>
      <c r="AX138" s="28">
        <v>0</v>
      </c>
      <c r="AY138" s="28">
        <v>0</v>
      </c>
      <c r="AZ138" s="28">
        <v>0</v>
      </c>
      <c r="BA138" s="28">
        <v>0</v>
      </c>
      <c r="BB138" s="17" t="s">
        <v>162</v>
      </c>
      <c r="BC138" s="28">
        <v>0</v>
      </c>
      <c r="BD138" s="28">
        <v>0</v>
      </c>
      <c r="BE138" s="28">
        <v>0</v>
      </c>
      <c r="BF138" s="28">
        <v>0</v>
      </c>
      <c r="BG138" s="28">
        <v>0</v>
      </c>
      <c r="BH138" s="28">
        <v>0</v>
      </c>
      <c r="BI138" s="28">
        <v>0</v>
      </c>
      <c r="BJ138" s="28">
        <v>0</v>
      </c>
      <c r="BK138" s="28">
        <v>0</v>
      </c>
      <c r="BL138" s="28">
        <v>0</v>
      </c>
      <c r="BM138" s="28">
        <v>0</v>
      </c>
      <c r="BN138" s="28">
        <v>0</v>
      </c>
      <c r="BO138" s="28">
        <v>0</v>
      </c>
      <c r="BP138" s="28">
        <v>0</v>
      </c>
      <c r="BQ138" s="28">
        <v>0</v>
      </c>
      <c r="BR138" s="28">
        <v>0</v>
      </c>
      <c r="BS138" s="28">
        <v>0</v>
      </c>
      <c r="BT138" s="28">
        <v>0</v>
      </c>
      <c r="BU138" s="28">
        <v>0</v>
      </c>
      <c r="BV138" s="28">
        <v>0</v>
      </c>
      <c r="BW138" s="28">
        <v>0</v>
      </c>
      <c r="BX138" s="28">
        <v>0</v>
      </c>
      <c r="BY138" s="16">
        <v>7</v>
      </c>
      <c r="BZ138" s="16"/>
      <c r="CA138" s="16">
        <v>8</v>
      </c>
      <c r="CB138" s="16">
        <v>1</v>
      </c>
      <c r="CC138" s="16" t="s">
        <v>154</v>
      </c>
      <c r="CD138" s="67"/>
      <c r="CE138" s="67"/>
      <c r="CF138" s="16" t="s">
        <v>2401</v>
      </c>
      <c r="CG138" s="16">
        <v>5</v>
      </c>
      <c r="CH138" s="16">
        <v>2020</v>
      </c>
      <c r="CI138" s="68">
        <v>1613610757.02</v>
      </c>
      <c r="CJ138" s="68">
        <v>80680537.851000011</v>
      </c>
      <c r="CK138" s="24">
        <v>0</v>
      </c>
      <c r="CL138" s="24">
        <v>0</v>
      </c>
      <c r="CM138" s="17"/>
      <c r="CN138" s="16">
        <v>3</v>
      </c>
      <c r="CO138" s="18" t="s">
        <v>213</v>
      </c>
      <c r="CP138" s="18" t="s">
        <v>214</v>
      </c>
      <c r="CQ138" s="18" t="s">
        <v>215</v>
      </c>
      <c r="CR138" s="22" t="s">
        <v>166</v>
      </c>
      <c r="CS138" s="16"/>
      <c r="CT138" s="18" t="s">
        <v>1178</v>
      </c>
      <c r="CU138" s="23">
        <v>41682</v>
      </c>
      <c r="CV138" s="16" t="s">
        <v>217</v>
      </c>
      <c r="CW138" s="23">
        <v>41731</v>
      </c>
      <c r="CX138" s="23">
        <v>41740</v>
      </c>
      <c r="CY138" s="23">
        <v>42011</v>
      </c>
      <c r="CZ138" s="23">
        <v>42223</v>
      </c>
      <c r="DA138" s="23">
        <v>42343</v>
      </c>
      <c r="DB138" s="23">
        <v>41771</v>
      </c>
      <c r="DC138" s="23" t="s">
        <v>154</v>
      </c>
      <c r="DD138" s="23"/>
      <c r="DE138" s="23">
        <v>43138</v>
      </c>
      <c r="DF138" s="16"/>
      <c r="DG138" s="16"/>
      <c r="DH138" s="16"/>
      <c r="DI138" s="16"/>
      <c r="DJ138" s="16">
        <v>37</v>
      </c>
      <c r="DK138" s="16"/>
      <c r="DL138" s="16"/>
      <c r="DM138" s="16" t="s">
        <v>154</v>
      </c>
      <c r="DN138" s="24" t="s">
        <v>154</v>
      </c>
      <c r="DO138" s="25" t="s">
        <v>154</v>
      </c>
      <c r="DP138" s="24" t="s">
        <v>154</v>
      </c>
      <c r="DQ138" s="22" t="s">
        <v>169</v>
      </c>
      <c r="DR138" s="22" t="s">
        <v>169</v>
      </c>
      <c r="DS138" s="16" t="s">
        <v>1000</v>
      </c>
      <c r="DT138" s="16" t="s">
        <v>169</v>
      </c>
      <c r="DU138" s="16" t="s">
        <v>172</v>
      </c>
      <c r="DV138" s="16" t="s">
        <v>173</v>
      </c>
      <c r="DW138" s="16" t="s">
        <v>198</v>
      </c>
      <c r="DX138" s="16" t="s">
        <v>174</v>
      </c>
      <c r="DY138" s="16" t="s">
        <v>250</v>
      </c>
      <c r="DZ138" s="16" t="s">
        <v>251</v>
      </c>
      <c r="EA138" s="16" t="s">
        <v>176</v>
      </c>
      <c r="EB138" s="16" t="s">
        <v>409</v>
      </c>
      <c r="EC138" s="22"/>
      <c r="ED138" s="22" t="s">
        <v>177</v>
      </c>
      <c r="EE138" s="23" t="s">
        <v>154</v>
      </c>
      <c r="EF138" s="23" t="s">
        <v>154</v>
      </c>
      <c r="EG138" s="18" t="s">
        <v>154</v>
      </c>
      <c r="EH138" s="16" t="s">
        <v>154</v>
      </c>
      <c r="EI138" s="23"/>
      <c r="EJ138" s="16"/>
      <c r="EK138" s="16" t="s">
        <v>154</v>
      </c>
      <c r="EL138" s="28">
        <v>0</v>
      </c>
      <c r="EM138" s="28">
        <v>0</v>
      </c>
      <c r="EN138" s="23">
        <v>42347</v>
      </c>
      <c r="EO138" s="18" t="s">
        <v>356</v>
      </c>
      <c r="EP138" s="23"/>
      <c r="EQ138" s="23">
        <v>42845</v>
      </c>
      <c r="ER138" s="18" t="s">
        <v>1179</v>
      </c>
      <c r="ES138" s="23"/>
      <c r="ET138" s="23"/>
      <c r="EU138" s="23">
        <v>43524</v>
      </c>
      <c r="EV138" s="23">
        <v>44561</v>
      </c>
    </row>
    <row r="139" spans="1:152" ht="28.8" x14ac:dyDescent="0.3">
      <c r="A139" s="16">
        <v>136</v>
      </c>
      <c r="B139" s="17" t="s">
        <v>1180</v>
      </c>
      <c r="C139" s="17" t="s">
        <v>1181</v>
      </c>
      <c r="D139" s="17" t="s">
        <v>209</v>
      </c>
      <c r="E139" s="17" t="s">
        <v>1182</v>
      </c>
      <c r="F139" s="17" t="s">
        <v>1182</v>
      </c>
      <c r="G139" s="16">
        <v>500729</v>
      </c>
      <c r="H139" s="18" t="s">
        <v>1183</v>
      </c>
      <c r="I139" s="18" t="s">
        <v>1184</v>
      </c>
      <c r="J139" s="17" t="s">
        <v>465</v>
      </c>
      <c r="K139" s="16" t="s">
        <v>2159</v>
      </c>
      <c r="L139" s="17" t="s">
        <v>156</v>
      </c>
      <c r="M139" s="17" t="s">
        <v>327</v>
      </c>
      <c r="N139" s="17" t="s">
        <v>155</v>
      </c>
      <c r="O139" s="17" t="s">
        <v>156</v>
      </c>
      <c r="P139" s="17" t="s">
        <v>243</v>
      </c>
      <c r="Q139" s="16" t="s">
        <v>158</v>
      </c>
      <c r="R139" s="16" t="s">
        <v>244</v>
      </c>
      <c r="S139" s="16" t="s">
        <v>329</v>
      </c>
      <c r="T139" s="17" t="s">
        <v>330</v>
      </c>
      <c r="U139" s="17" t="s">
        <v>154</v>
      </c>
      <c r="V139" s="17"/>
      <c r="W139" s="16" t="s">
        <v>161</v>
      </c>
      <c r="X139" s="28">
        <v>50000000</v>
      </c>
      <c r="Y139" s="28">
        <v>50000000</v>
      </c>
      <c r="Z139" s="28">
        <v>15000000</v>
      </c>
      <c r="AA139" s="28">
        <v>15000000</v>
      </c>
      <c r="AB139" s="28">
        <v>0</v>
      </c>
      <c r="AC139" s="28">
        <v>0</v>
      </c>
      <c r="AD139" s="28">
        <v>0</v>
      </c>
      <c r="AE139" s="28">
        <v>0</v>
      </c>
      <c r="AF139" s="28">
        <v>0</v>
      </c>
      <c r="AG139" s="28">
        <v>0</v>
      </c>
      <c r="AH139" s="28">
        <v>50000000</v>
      </c>
      <c r="AI139" s="28">
        <v>50000000</v>
      </c>
      <c r="AJ139" s="28">
        <v>14728.77</v>
      </c>
      <c r="AK139" s="28">
        <v>14728.77</v>
      </c>
      <c r="AL139" s="28">
        <v>0</v>
      </c>
      <c r="AM139" s="28">
        <v>0</v>
      </c>
      <c r="AN139" s="28">
        <v>14728.77</v>
      </c>
      <c r="AO139" s="28">
        <v>14728.77</v>
      </c>
      <c r="AP139" s="28">
        <v>0</v>
      </c>
      <c r="AQ139" s="28">
        <v>0</v>
      </c>
      <c r="AR139" s="28">
        <v>0</v>
      </c>
      <c r="AS139" s="28">
        <v>0</v>
      </c>
      <c r="AT139" s="28">
        <v>0</v>
      </c>
      <c r="AU139" s="28">
        <v>0</v>
      </c>
      <c r="AV139" s="28">
        <v>15014728.77</v>
      </c>
      <c r="AW139" s="28">
        <v>15014728.77</v>
      </c>
      <c r="AX139" s="28">
        <v>1186237.1734784697</v>
      </c>
      <c r="AY139" s="28">
        <v>1186237.1734784697</v>
      </c>
      <c r="AZ139" s="28">
        <v>1479857.6083965325</v>
      </c>
      <c r="BA139" s="28">
        <v>1479857.6083965325</v>
      </c>
      <c r="BB139" s="17" t="s">
        <v>331</v>
      </c>
      <c r="BC139" s="28">
        <v>35000000</v>
      </c>
      <c r="BD139" s="28">
        <v>35000000</v>
      </c>
      <c r="BE139" s="28">
        <v>15000000</v>
      </c>
      <c r="BF139" s="28">
        <v>15000000</v>
      </c>
      <c r="BG139" s="28">
        <v>65000000</v>
      </c>
      <c r="BH139" s="28">
        <v>65000000</v>
      </c>
      <c r="BI139" s="28">
        <v>0</v>
      </c>
      <c r="BJ139" s="28">
        <v>0</v>
      </c>
      <c r="BK139" s="28">
        <v>50000000</v>
      </c>
      <c r="BL139" s="28">
        <v>50000000</v>
      </c>
      <c r="BM139" s="28">
        <v>0</v>
      </c>
      <c r="BN139" s="28">
        <v>0</v>
      </c>
      <c r="BO139" s="28">
        <v>43897.26</v>
      </c>
      <c r="BP139" s="28">
        <v>86280.82</v>
      </c>
      <c r="BQ139" s="28">
        <v>0</v>
      </c>
      <c r="BR139" s="28">
        <v>0</v>
      </c>
      <c r="BS139" s="28">
        <v>0</v>
      </c>
      <c r="BT139" s="28">
        <v>0</v>
      </c>
      <c r="BU139" s="28">
        <v>0</v>
      </c>
      <c r="BV139" s="28">
        <v>0</v>
      </c>
      <c r="BW139" s="28">
        <v>0</v>
      </c>
      <c r="BX139" s="28">
        <v>0</v>
      </c>
      <c r="BY139" s="16">
        <v>6</v>
      </c>
      <c r="BZ139" s="16">
        <v>5</v>
      </c>
      <c r="CA139" s="16"/>
      <c r="CB139" s="16">
        <v>4</v>
      </c>
      <c r="CC139" s="16">
        <v>4.16</v>
      </c>
      <c r="CD139" s="67">
        <v>0.10730285890687512</v>
      </c>
      <c r="CE139" s="67">
        <v>0.80820000000000003</v>
      </c>
      <c r="CF139" s="16" t="s">
        <v>2413</v>
      </c>
      <c r="CG139" s="16">
        <v>15</v>
      </c>
      <c r="CH139" s="16">
        <v>2020</v>
      </c>
      <c r="CI139" s="68">
        <v>1613610757.02</v>
      </c>
      <c r="CJ139" s="68">
        <v>242041613.553</v>
      </c>
      <c r="CK139" s="24">
        <v>20.657604808543166</v>
      </c>
      <c r="CL139" s="24">
        <v>20.657604808543166</v>
      </c>
      <c r="CM139" s="17" t="s">
        <v>881</v>
      </c>
      <c r="CN139" s="16">
        <v>1</v>
      </c>
      <c r="CO139" s="18" t="s">
        <v>213</v>
      </c>
      <c r="CP139" s="18" t="s">
        <v>246</v>
      </c>
      <c r="CQ139" s="18" t="s">
        <v>215</v>
      </c>
      <c r="CR139" s="22" t="s">
        <v>247</v>
      </c>
      <c r="CS139" s="16"/>
      <c r="CT139" s="18" t="s">
        <v>1185</v>
      </c>
      <c r="CU139" s="23">
        <v>41688</v>
      </c>
      <c r="CV139" s="16" t="s">
        <v>193</v>
      </c>
      <c r="CW139" s="23">
        <v>41689</v>
      </c>
      <c r="CX139" s="23">
        <v>41722</v>
      </c>
      <c r="CY139" s="23">
        <v>41878</v>
      </c>
      <c r="CZ139" s="23"/>
      <c r="DA139" s="23">
        <v>0</v>
      </c>
      <c r="DB139" s="23">
        <v>41689</v>
      </c>
      <c r="DC139" s="23">
        <v>44218</v>
      </c>
      <c r="DD139" s="23"/>
      <c r="DE139" s="23">
        <v>44611</v>
      </c>
      <c r="DF139" s="16"/>
      <c r="DG139" s="16"/>
      <c r="DH139" s="16"/>
      <c r="DI139" s="16"/>
      <c r="DJ139" s="16">
        <v>12</v>
      </c>
      <c r="DK139" s="16" t="s">
        <v>168</v>
      </c>
      <c r="DL139" s="16" t="s">
        <v>168</v>
      </c>
      <c r="DM139" s="16" t="s">
        <v>1186</v>
      </c>
      <c r="DN139" s="24">
        <v>0.35</v>
      </c>
      <c r="DO139" s="25">
        <v>2.2399999999999998</v>
      </c>
      <c r="DP139" s="24" t="s">
        <v>338</v>
      </c>
      <c r="DQ139" s="22" t="s">
        <v>169</v>
      </c>
      <c r="DR139" s="22" t="s">
        <v>169</v>
      </c>
      <c r="DS139" s="16" t="s">
        <v>1000</v>
      </c>
      <c r="DT139" s="16" t="s">
        <v>169</v>
      </c>
      <c r="DU139" s="16" t="s">
        <v>172</v>
      </c>
      <c r="DV139" s="16" t="s">
        <v>173</v>
      </c>
      <c r="DW139" s="16" t="s">
        <v>198</v>
      </c>
      <c r="DX139" s="16" t="s">
        <v>174</v>
      </c>
      <c r="DY139" s="16" t="s">
        <v>218</v>
      </c>
      <c r="DZ139" s="16" t="s">
        <v>175</v>
      </c>
      <c r="EA139" s="16" t="s">
        <v>265</v>
      </c>
      <c r="EB139" s="16" t="s">
        <v>201</v>
      </c>
      <c r="EC139" s="22" t="s">
        <v>656</v>
      </c>
      <c r="ED139" s="22" t="s">
        <v>971</v>
      </c>
      <c r="EE139" s="23" t="s">
        <v>154</v>
      </c>
      <c r="EF139" s="23" t="s">
        <v>154</v>
      </c>
      <c r="EG139" s="18" t="s">
        <v>154</v>
      </c>
      <c r="EH139" s="16" t="s">
        <v>154</v>
      </c>
      <c r="EI139" s="23"/>
      <c r="EJ139" s="16"/>
      <c r="EK139" s="16" t="s">
        <v>154</v>
      </c>
      <c r="EL139" s="28">
        <v>0</v>
      </c>
      <c r="EM139" s="28">
        <v>0</v>
      </c>
      <c r="EN139" s="23">
        <v>42418</v>
      </c>
      <c r="EO139" s="18" t="s">
        <v>252</v>
      </c>
      <c r="EP139" s="23"/>
      <c r="EQ139" s="23"/>
      <c r="ER139" s="18"/>
      <c r="ES139" s="23"/>
      <c r="ET139" s="23"/>
      <c r="EU139" s="23"/>
      <c r="EV139" s="23">
        <v>44561</v>
      </c>
    </row>
    <row r="140" spans="1:152" ht="43.2" hidden="1" x14ac:dyDescent="0.3">
      <c r="A140" s="16">
        <v>137</v>
      </c>
      <c r="B140" s="17" t="s">
        <v>1187</v>
      </c>
      <c r="C140" s="17" t="s">
        <v>1188</v>
      </c>
      <c r="D140" s="17" t="s">
        <v>181</v>
      </c>
      <c r="E140" s="17" t="s">
        <v>1189</v>
      </c>
      <c r="F140" s="17" t="s">
        <v>1189</v>
      </c>
      <c r="G140" s="16">
        <v>500742</v>
      </c>
      <c r="H140" s="18" t="s">
        <v>1190</v>
      </c>
      <c r="I140" s="18" t="s">
        <v>1190</v>
      </c>
      <c r="J140" s="17" t="s">
        <v>154</v>
      </c>
      <c r="K140" s="16" t="s">
        <v>154</v>
      </c>
      <c r="L140" s="17" t="s">
        <v>154</v>
      </c>
      <c r="M140" s="17" t="s">
        <v>154</v>
      </c>
      <c r="N140" s="17" t="s">
        <v>155</v>
      </c>
      <c r="O140" s="17" t="s">
        <v>185</v>
      </c>
      <c r="P140" s="17" t="s">
        <v>414</v>
      </c>
      <c r="Q140" s="16" t="s">
        <v>158</v>
      </c>
      <c r="R140" s="16" t="s">
        <v>159</v>
      </c>
      <c r="S140" s="16"/>
      <c r="T140" s="17" t="s">
        <v>160</v>
      </c>
      <c r="U140" s="17" t="s">
        <v>154</v>
      </c>
      <c r="V140" s="17"/>
      <c r="W140" s="16" t="s">
        <v>161</v>
      </c>
      <c r="X140" s="28">
        <v>700000</v>
      </c>
      <c r="Y140" s="28">
        <v>700000</v>
      </c>
      <c r="Z140" s="28">
        <v>0</v>
      </c>
      <c r="AA140" s="28">
        <v>0</v>
      </c>
      <c r="AB140" s="28">
        <v>0</v>
      </c>
      <c r="AC140" s="28">
        <v>0</v>
      </c>
      <c r="AD140" s="28">
        <v>0</v>
      </c>
      <c r="AE140" s="28">
        <v>0</v>
      </c>
      <c r="AF140" s="28">
        <v>0</v>
      </c>
      <c r="AG140" s="28">
        <v>0</v>
      </c>
      <c r="AH140" s="28">
        <v>0</v>
      </c>
      <c r="AI140" s="28">
        <v>0</v>
      </c>
      <c r="AJ140" s="28">
        <v>0</v>
      </c>
      <c r="AK140" s="28">
        <v>0</v>
      </c>
      <c r="AL140" s="28">
        <v>0</v>
      </c>
      <c r="AM140" s="28">
        <v>0</v>
      </c>
      <c r="AN140" s="28">
        <v>0</v>
      </c>
      <c r="AO140" s="28">
        <v>0</v>
      </c>
      <c r="AP140" s="28">
        <v>0</v>
      </c>
      <c r="AQ140" s="28">
        <v>0</v>
      </c>
      <c r="AR140" s="28">
        <v>0</v>
      </c>
      <c r="AS140" s="28">
        <v>0</v>
      </c>
      <c r="AT140" s="28">
        <v>0</v>
      </c>
      <c r="AU140" s="28">
        <v>0</v>
      </c>
      <c r="AV140" s="28">
        <v>0</v>
      </c>
      <c r="AW140" s="28">
        <v>0</v>
      </c>
      <c r="AX140" s="28">
        <v>0</v>
      </c>
      <c r="AY140" s="28">
        <v>0</v>
      </c>
      <c r="AZ140" s="28">
        <v>0</v>
      </c>
      <c r="BA140" s="28">
        <v>0</v>
      </c>
      <c r="BB140" s="17" t="s">
        <v>162</v>
      </c>
      <c r="BC140" s="28">
        <v>0</v>
      </c>
      <c r="BD140" s="28">
        <v>0</v>
      </c>
      <c r="BE140" s="28">
        <v>0</v>
      </c>
      <c r="BF140" s="28">
        <v>0</v>
      </c>
      <c r="BG140" s="28">
        <v>0</v>
      </c>
      <c r="BH140" s="28">
        <v>0</v>
      </c>
      <c r="BI140" s="28">
        <v>0</v>
      </c>
      <c r="BJ140" s="28">
        <v>0</v>
      </c>
      <c r="BK140" s="28">
        <v>0</v>
      </c>
      <c r="BL140" s="28">
        <v>0</v>
      </c>
      <c r="BM140" s="28">
        <v>0</v>
      </c>
      <c r="BN140" s="28">
        <v>0</v>
      </c>
      <c r="BO140" s="28">
        <v>0</v>
      </c>
      <c r="BP140" s="28">
        <v>0</v>
      </c>
      <c r="BQ140" s="28">
        <v>0</v>
      </c>
      <c r="BR140" s="28">
        <v>0</v>
      </c>
      <c r="BS140" s="28">
        <v>0</v>
      </c>
      <c r="BT140" s="28">
        <v>0</v>
      </c>
      <c r="BU140" s="28">
        <v>0</v>
      </c>
      <c r="BV140" s="28">
        <v>0</v>
      </c>
      <c r="BW140" s="28">
        <v>0</v>
      </c>
      <c r="BX140" s="28">
        <v>0</v>
      </c>
      <c r="BY140" s="16">
        <v>4</v>
      </c>
      <c r="BZ140" s="16"/>
      <c r="CA140" s="16">
        <v>4</v>
      </c>
      <c r="CB140" s="16">
        <v>4</v>
      </c>
      <c r="CC140" s="16" t="s">
        <v>154</v>
      </c>
      <c r="CD140" s="67"/>
      <c r="CE140" s="67"/>
      <c r="CF140" s="16" t="s">
        <v>2405</v>
      </c>
      <c r="CG140" s="16">
        <v>20</v>
      </c>
      <c r="CH140" s="16">
        <v>2020</v>
      </c>
      <c r="CI140" s="68">
        <v>1613610757.02</v>
      </c>
      <c r="CJ140" s="68">
        <v>322722151.40400004</v>
      </c>
      <c r="CK140" s="24">
        <v>0</v>
      </c>
      <c r="CL140" s="24">
        <v>0</v>
      </c>
      <c r="CM140" s="17"/>
      <c r="CN140" s="16">
        <v>3</v>
      </c>
      <c r="CO140" s="18" t="s">
        <v>295</v>
      </c>
      <c r="CP140" s="18" t="s">
        <v>1191</v>
      </c>
      <c r="CQ140" s="18" t="s">
        <v>165</v>
      </c>
      <c r="CR140" s="22" t="s">
        <v>166</v>
      </c>
      <c r="CS140" s="16"/>
      <c r="CT140" s="18" t="s">
        <v>1192</v>
      </c>
      <c r="CU140" s="23">
        <v>41710</v>
      </c>
      <c r="CV140" s="16" t="s">
        <v>217</v>
      </c>
      <c r="CW140" s="23">
        <v>41729</v>
      </c>
      <c r="CX140" s="23">
        <v>41740</v>
      </c>
      <c r="CY140" s="23">
        <v>41953</v>
      </c>
      <c r="CZ140" s="23">
        <v>42165</v>
      </c>
      <c r="DA140" s="23">
        <v>42178</v>
      </c>
      <c r="DB140" s="23">
        <v>41813</v>
      </c>
      <c r="DC140" s="23" t="s">
        <v>154</v>
      </c>
      <c r="DD140" s="23"/>
      <c r="DE140" s="23">
        <v>43779</v>
      </c>
      <c r="DF140" s="16">
        <v>6</v>
      </c>
      <c r="DG140" s="16"/>
      <c r="DH140" s="16"/>
      <c r="DI140" s="16"/>
      <c r="DJ140" s="16">
        <v>60</v>
      </c>
      <c r="DK140" s="16" t="s">
        <v>392</v>
      </c>
      <c r="DL140" s="16" t="s">
        <v>392</v>
      </c>
      <c r="DM140" s="16" t="s">
        <v>154</v>
      </c>
      <c r="DN140" s="24" t="s">
        <v>154</v>
      </c>
      <c r="DO140" s="25" t="s">
        <v>154</v>
      </c>
      <c r="DP140" s="24" t="s">
        <v>154</v>
      </c>
      <c r="DQ140" s="22" t="s">
        <v>560</v>
      </c>
      <c r="DR140" s="22" t="s">
        <v>169</v>
      </c>
      <c r="DS140" s="16" t="s">
        <v>1000</v>
      </c>
      <c r="DT140" s="16" t="s">
        <v>169</v>
      </c>
      <c r="DU140" s="16" t="s">
        <v>172</v>
      </c>
      <c r="DV140" s="16" t="s">
        <v>173</v>
      </c>
      <c r="DW140" s="16" t="s">
        <v>339</v>
      </c>
      <c r="DX140" s="16" t="s">
        <v>174</v>
      </c>
      <c r="DY140" s="16" t="s">
        <v>250</v>
      </c>
      <c r="DZ140" s="16" t="s">
        <v>251</v>
      </c>
      <c r="EA140" s="16" t="s">
        <v>176</v>
      </c>
      <c r="EB140" s="16" t="s">
        <v>409</v>
      </c>
      <c r="EC140" s="22"/>
      <c r="ED140" s="22" t="s">
        <v>177</v>
      </c>
      <c r="EE140" s="23" t="s">
        <v>154</v>
      </c>
      <c r="EF140" s="23" t="s">
        <v>154</v>
      </c>
      <c r="EG140" s="18" t="s">
        <v>154</v>
      </c>
      <c r="EH140" s="16" t="s">
        <v>154</v>
      </c>
      <c r="EI140" s="23"/>
      <c r="EJ140" s="16"/>
      <c r="EK140" s="16">
        <v>78</v>
      </c>
      <c r="EL140" s="28">
        <v>0</v>
      </c>
      <c r="EM140" s="28">
        <v>0</v>
      </c>
      <c r="EN140" s="23">
        <v>42277</v>
      </c>
      <c r="EO140" s="18" t="s">
        <v>356</v>
      </c>
      <c r="EP140" s="23"/>
      <c r="EQ140" s="23">
        <v>42293</v>
      </c>
      <c r="ER140" s="18" t="s">
        <v>1193</v>
      </c>
      <c r="ES140" s="23"/>
      <c r="ET140" s="23">
        <v>43435</v>
      </c>
      <c r="EU140" s="23"/>
      <c r="EV140" s="23">
        <v>44561</v>
      </c>
    </row>
    <row r="141" spans="1:152" ht="28.8" hidden="1" x14ac:dyDescent="0.3">
      <c r="A141" s="16">
        <v>138</v>
      </c>
      <c r="B141" s="17" t="s">
        <v>1194</v>
      </c>
      <c r="C141" s="17" t="s">
        <v>1195</v>
      </c>
      <c r="D141" s="17" t="s">
        <v>209</v>
      </c>
      <c r="E141" s="17" t="s">
        <v>1196</v>
      </c>
      <c r="F141" s="17" t="s">
        <v>1197</v>
      </c>
      <c r="G141" s="16">
        <v>500732</v>
      </c>
      <c r="H141" s="18" t="s">
        <v>1198</v>
      </c>
      <c r="I141" s="18" t="s">
        <v>1198</v>
      </c>
      <c r="J141" s="17" t="s">
        <v>154</v>
      </c>
      <c r="K141" s="16" t="s">
        <v>154</v>
      </c>
      <c r="L141" s="17" t="s">
        <v>154</v>
      </c>
      <c r="M141" s="17" t="s">
        <v>154</v>
      </c>
      <c r="N141" s="17" t="s">
        <v>155</v>
      </c>
      <c r="O141" s="17" t="s">
        <v>156</v>
      </c>
      <c r="P141" s="17" t="s">
        <v>157</v>
      </c>
      <c r="Q141" s="16" t="s">
        <v>187</v>
      </c>
      <c r="R141" s="16" t="s">
        <v>159</v>
      </c>
      <c r="S141" s="16"/>
      <c r="T141" s="17" t="s">
        <v>490</v>
      </c>
      <c r="U141" s="17" t="s">
        <v>491</v>
      </c>
      <c r="V141" s="17"/>
      <c r="W141" s="16" t="s">
        <v>161</v>
      </c>
      <c r="X141" s="28">
        <v>1000000</v>
      </c>
      <c r="Y141" s="28">
        <v>4165000</v>
      </c>
      <c r="Z141" s="28">
        <v>0</v>
      </c>
      <c r="AA141" s="28">
        <v>0</v>
      </c>
      <c r="AB141" s="28">
        <v>0</v>
      </c>
      <c r="AC141" s="28">
        <v>0</v>
      </c>
      <c r="AD141" s="28">
        <v>0</v>
      </c>
      <c r="AE141" s="28">
        <v>0</v>
      </c>
      <c r="AF141" s="28">
        <v>0</v>
      </c>
      <c r="AG141" s="28">
        <v>0</v>
      </c>
      <c r="AH141" s="28">
        <v>0</v>
      </c>
      <c r="AI141" s="28">
        <v>0</v>
      </c>
      <c r="AJ141" s="28">
        <v>0</v>
      </c>
      <c r="AK141" s="28">
        <v>0</v>
      </c>
      <c r="AL141" s="28">
        <v>0</v>
      </c>
      <c r="AM141" s="28">
        <v>0</v>
      </c>
      <c r="AN141" s="28">
        <v>0</v>
      </c>
      <c r="AO141" s="28">
        <v>0</v>
      </c>
      <c r="AP141" s="28">
        <v>0</v>
      </c>
      <c r="AQ141" s="28">
        <v>0</v>
      </c>
      <c r="AR141" s="28">
        <v>0</v>
      </c>
      <c r="AS141" s="28">
        <v>0</v>
      </c>
      <c r="AT141" s="28">
        <v>0</v>
      </c>
      <c r="AU141" s="28">
        <v>0</v>
      </c>
      <c r="AV141" s="28">
        <v>0</v>
      </c>
      <c r="AW141" s="28">
        <v>0</v>
      </c>
      <c r="AX141" s="28">
        <v>0</v>
      </c>
      <c r="AY141" s="28">
        <v>0</v>
      </c>
      <c r="AZ141" s="28">
        <v>0</v>
      </c>
      <c r="BA141" s="28">
        <v>0</v>
      </c>
      <c r="BB141" s="17" t="s">
        <v>345</v>
      </c>
      <c r="BC141" s="28">
        <v>0</v>
      </c>
      <c r="BD141" s="28">
        <v>0</v>
      </c>
      <c r="BE141" s="28">
        <v>0</v>
      </c>
      <c r="BF141" s="28">
        <v>0</v>
      </c>
      <c r="BG141" s="28">
        <v>0</v>
      </c>
      <c r="BH141" s="28">
        <v>0</v>
      </c>
      <c r="BI141" s="28">
        <v>0</v>
      </c>
      <c r="BJ141" s="28">
        <v>0</v>
      </c>
      <c r="BK141" s="28">
        <v>0</v>
      </c>
      <c r="BL141" s="28">
        <v>0</v>
      </c>
      <c r="BM141" s="28">
        <v>0</v>
      </c>
      <c r="BN141" s="28">
        <v>0</v>
      </c>
      <c r="BO141" s="28">
        <v>0</v>
      </c>
      <c r="BP141" s="28">
        <v>0</v>
      </c>
      <c r="BQ141" s="28">
        <v>0</v>
      </c>
      <c r="BR141" s="28">
        <v>0</v>
      </c>
      <c r="BS141" s="28">
        <v>0</v>
      </c>
      <c r="BT141" s="28">
        <v>0</v>
      </c>
      <c r="BU141" s="28">
        <v>0</v>
      </c>
      <c r="BV141" s="28">
        <v>0</v>
      </c>
      <c r="BW141" s="28">
        <v>0</v>
      </c>
      <c r="BX141" s="28">
        <v>0</v>
      </c>
      <c r="BY141" s="16">
        <v>5</v>
      </c>
      <c r="BZ141" s="16">
        <v>6</v>
      </c>
      <c r="CA141" s="16"/>
      <c r="CB141" s="16">
        <v>4</v>
      </c>
      <c r="CC141" s="16" t="s">
        <v>154</v>
      </c>
      <c r="CD141" s="67"/>
      <c r="CE141" s="67"/>
      <c r="CF141" s="16" t="s">
        <v>2413</v>
      </c>
      <c r="CG141" s="16">
        <v>15</v>
      </c>
      <c r="CH141" s="16">
        <v>2020</v>
      </c>
      <c r="CI141" s="68">
        <v>1613610757.02</v>
      </c>
      <c r="CJ141" s="68">
        <v>242041613.553</v>
      </c>
      <c r="CK141" s="24">
        <v>0</v>
      </c>
      <c r="CL141" s="24">
        <v>0</v>
      </c>
      <c r="CM141" s="17"/>
      <c r="CN141" s="16">
        <v>2</v>
      </c>
      <c r="CO141" s="18" t="s">
        <v>213</v>
      </c>
      <c r="CP141" s="18" t="s">
        <v>1199</v>
      </c>
      <c r="CQ141" s="18" t="s">
        <v>215</v>
      </c>
      <c r="CR141" s="22" t="s">
        <v>166</v>
      </c>
      <c r="CS141" s="16"/>
      <c r="CT141" s="18" t="s">
        <v>1200</v>
      </c>
      <c r="CU141" s="23">
        <v>41717</v>
      </c>
      <c r="CV141" s="16" t="s">
        <v>217</v>
      </c>
      <c r="CW141" s="23">
        <v>41726</v>
      </c>
      <c r="CX141" s="23">
        <v>41731</v>
      </c>
      <c r="CY141" s="23">
        <v>41871</v>
      </c>
      <c r="CZ141" s="23"/>
      <c r="DA141" s="23">
        <v>0</v>
      </c>
      <c r="DB141" s="23">
        <v>41785</v>
      </c>
      <c r="DC141" s="23">
        <v>43635</v>
      </c>
      <c r="DD141" s="23">
        <v>43635</v>
      </c>
      <c r="DE141" s="23">
        <v>43611</v>
      </c>
      <c r="DF141" s="16"/>
      <c r="DG141" s="16"/>
      <c r="DH141" s="16"/>
      <c r="DI141" s="16"/>
      <c r="DJ141" s="16">
        <v>12</v>
      </c>
      <c r="DK141" s="16" t="s">
        <v>168</v>
      </c>
      <c r="DL141" s="16" t="s">
        <v>168</v>
      </c>
      <c r="DM141" s="16" t="s">
        <v>666</v>
      </c>
      <c r="DN141" s="24">
        <v>2.5</v>
      </c>
      <c r="DO141" s="25">
        <v>6.7534000000000001</v>
      </c>
      <c r="DP141" s="24" t="s">
        <v>154</v>
      </c>
      <c r="DQ141" s="22" t="s">
        <v>169</v>
      </c>
      <c r="DR141" s="22" t="s">
        <v>169</v>
      </c>
      <c r="DS141" s="16" t="s">
        <v>1000</v>
      </c>
      <c r="DT141" s="16" t="s">
        <v>169</v>
      </c>
      <c r="DU141" s="16" t="s">
        <v>172</v>
      </c>
      <c r="DV141" s="16" t="s">
        <v>173</v>
      </c>
      <c r="DW141" s="16" t="s">
        <v>198</v>
      </c>
      <c r="DX141" s="16" t="s">
        <v>174</v>
      </c>
      <c r="DY141" s="16" t="s">
        <v>218</v>
      </c>
      <c r="DZ141" s="16" t="s">
        <v>175</v>
      </c>
      <c r="EA141" s="16" t="s">
        <v>176</v>
      </c>
      <c r="EB141" s="16" t="s">
        <v>409</v>
      </c>
      <c r="EC141" s="22"/>
      <c r="ED141" s="22" t="s">
        <v>531</v>
      </c>
      <c r="EE141" s="23" t="s">
        <v>154</v>
      </c>
      <c r="EF141" s="23" t="s">
        <v>154</v>
      </c>
      <c r="EG141" s="18" t="s">
        <v>154</v>
      </c>
      <c r="EH141" s="16" t="s">
        <v>154</v>
      </c>
      <c r="EI141" s="23"/>
      <c r="EJ141" s="16"/>
      <c r="EK141" s="16" t="s">
        <v>154</v>
      </c>
      <c r="EL141" s="28">
        <v>0</v>
      </c>
      <c r="EM141" s="28">
        <v>0</v>
      </c>
      <c r="EN141" s="23">
        <v>42942</v>
      </c>
      <c r="EO141" s="18" t="s">
        <v>356</v>
      </c>
      <c r="EP141" s="23"/>
      <c r="EQ141" s="23"/>
      <c r="ER141" s="18"/>
      <c r="ES141" s="23"/>
      <c r="ET141" s="23"/>
      <c r="EU141" s="23">
        <v>43650</v>
      </c>
      <c r="EV141" s="23">
        <v>44561</v>
      </c>
    </row>
    <row r="142" spans="1:152" ht="28.8" x14ac:dyDescent="0.3">
      <c r="A142" s="16">
        <v>139</v>
      </c>
      <c r="B142" s="17" t="s">
        <v>1201</v>
      </c>
      <c r="C142" s="17" t="s">
        <v>1202</v>
      </c>
      <c r="D142" s="17" t="s">
        <v>181</v>
      </c>
      <c r="E142" s="17" t="s">
        <v>1203</v>
      </c>
      <c r="F142" s="17" t="s">
        <v>1204</v>
      </c>
      <c r="G142" s="16">
        <v>500722</v>
      </c>
      <c r="H142" s="18" t="s">
        <v>1205</v>
      </c>
      <c r="I142" s="18" t="s">
        <v>1205</v>
      </c>
      <c r="J142" s="17" t="s">
        <v>152</v>
      </c>
      <c r="K142" s="16" t="s">
        <v>152</v>
      </c>
      <c r="L142" s="17" t="s">
        <v>153</v>
      </c>
      <c r="M142" s="17" t="s">
        <v>184</v>
      </c>
      <c r="N142" s="17" t="s">
        <v>155</v>
      </c>
      <c r="O142" s="17" t="s">
        <v>185</v>
      </c>
      <c r="P142" s="17" t="s">
        <v>543</v>
      </c>
      <c r="Q142" s="16" t="s">
        <v>187</v>
      </c>
      <c r="R142" s="16" t="s">
        <v>244</v>
      </c>
      <c r="S142" s="16" t="s">
        <v>799</v>
      </c>
      <c r="T142" s="17" t="s">
        <v>188</v>
      </c>
      <c r="U142" s="17" t="s">
        <v>154</v>
      </c>
      <c r="V142" s="17"/>
      <c r="W142" s="16" t="s">
        <v>294</v>
      </c>
      <c r="X142" s="28">
        <v>59000000</v>
      </c>
      <c r="Y142" s="28">
        <v>245735000</v>
      </c>
      <c r="Z142" s="28">
        <v>12165797.9</v>
      </c>
      <c r="AA142" s="28">
        <v>52413200.93000003</v>
      </c>
      <c r="AB142" s="28">
        <v>0</v>
      </c>
      <c r="AC142" s="28">
        <v>0</v>
      </c>
      <c r="AD142" s="28">
        <v>0</v>
      </c>
      <c r="AE142" s="28">
        <v>0</v>
      </c>
      <c r="AF142" s="28">
        <v>0</v>
      </c>
      <c r="AG142" s="28">
        <v>0</v>
      </c>
      <c r="AH142" s="28">
        <v>12165797.9</v>
      </c>
      <c r="AI142" s="28">
        <v>52413200.93000003</v>
      </c>
      <c r="AJ142" s="28">
        <v>0</v>
      </c>
      <c r="AK142" s="28">
        <v>0</v>
      </c>
      <c r="AL142" s="28">
        <v>0</v>
      </c>
      <c r="AM142" s="28">
        <v>0</v>
      </c>
      <c r="AN142" s="28">
        <v>0</v>
      </c>
      <c r="AO142" s="28">
        <v>0</v>
      </c>
      <c r="AP142" s="28">
        <v>0</v>
      </c>
      <c r="AQ142" s="28">
        <v>0</v>
      </c>
      <c r="AR142" s="28">
        <v>0</v>
      </c>
      <c r="AS142" s="28">
        <v>0</v>
      </c>
      <c r="AT142" s="28">
        <v>0</v>
      </c>
      <c r="AU142" s="28">
        <v>0</v>
      </c>
      <c r="AV142" s="28">
        <v>12165797.9</v>
      </c>
      <c r="AW142" s="28">
        <v>52413200.93000003</v>
      </c>
      <c r="AX142" s="28">
        <v>3877563</v>
      </c>
      <c r="AY142" s="28">
        <v>16150049.895</v>
      </c>
      <c r="AZ142" s="28">
        <v>0</v>
      </c>
      <c r="BA142" s="28">
        <v>0</v>
      </c>
      <c r="BB142" s="17" t="s">
        <v>162</v>
      </c>
      <c r="BC142" s="28">
        <v>0</v>
      </c>
      <c r="BD142" s="28">
        <v>0</v>
      </c>
      <c r="BE142" s="28">
        <v>0</v>
      </c>
      <c r="BF142" s="28">
        <v>0</v>
      </c>
      <c r="BG142" s="28">
        <v>0</v>
      </c>
      <c r="BH142" s="28">
        <v>0</v>
      </c>
      <c r="BI142" s="28">
        <v>0</v>
      </c>
      <c r="BJ142" s="28">
        <v>0</v>
      </c>
      <c r="BK142" s="28">
        <v>22093547.719999999</v>
      </c>
      <c r="BL142" s="28">
        <v>31122946.169999998</v>
      </c>
      <c r="BM142" s="28">
        <v>0</v>
      </c>
      <c r="BN142" s="28">
        <v>0</v>
      </c>
      <c r="BO142" s="28">
        <v>0</v>
      </c>
      <c r="BP142" s="28">
        <v>0</v>
      </c>
      <c r="BQ142" s="28">
        <v>0</v>
      </c>
      <c r="BR142" s="28">
        <v>0</v>
      </c>
      <c r="BS142" s="28">
        <v>0</v>
      </c>
      <c r="BT142" s="28">
        <v>0</v>
      </c>
      <c r="BU142" s="28">
        <v>0</v>
      </c>
      <c r="BV142" s="28">
        <v>0</v>
      </c>
      <c r="BW142" s="28">
        <v>0</v>
      </c>
      <c r="BX142" s="28">
        <v>0</v>
      </c>
      <c r="BY142" s="16">
        <v>3</v>
      </c>
      <c r="BZ142" s="16"/>
      <c r="CA142" s="16">
        <v>10</v>
      </c>
      <c r="CB142" s="16">
        <v>2</v>
      </c>
      <c r="CC142" s="16">
        <v>10</v>
      </c>
      <c r="CD142" s="67">
        <v>1</v>
      </c>
      <c r="CE142" s="67">
        <v>1</v>
      </c>
      <c r="CF142" s="16" t="s">
        <v>188</v>
      </c>
      <c r="CG142" s="16">
        <v>0</v>
      </c>
      <c r="CH142" s="16">
        <v>2020</v>
      </c>
      <c r="CI142" s="68">
        <v>1613610757.02</v>
      </c>
      <c r="CJ142" s="68">
        <v>0</v>
      </c>
      <c r="CK142" s="24">
        <v>0</v>
      </c>
      <c r="CL142" s="24">
        <v>0</v>
      </c>
      <c r="CM142" s="17"/>
      <c r="CN142" s="16">
        <v>3</v>
      </c>
      <c r="CO142" s="18" t="s">
        <v>189</v>
      </c>
      <c r="CP142" s="18" t="s">
        <v>190</v>
      </c>
      <c r="CQ142" s="18" t="s">
        <v>191</v>
      </c>
      <c r="CR142" s="22" t="s">
        <v>450</v>
      </c>
      <c r="CS142" s="16" t="s">
        <v>847</v>
      </c>
      <c r="CT142" s="18" t="s">
        <v>1206</v>
      </c>
      <c r="CU142" s="23">
        <v>41737</v>
      </c>
      <c r="CV142" s="16" t="s">
        <v>193</v>
      </c>
      <c r="CW142" s="23"/>
      <c r="CX142" s="23">
        <v>41758</v>
      </c>
      <c r="CY142" s="23">
        <v>41836</v>
      </c>
      <c r="CZ142" s="23">
        <v>42051</v>
      </c>
      <c r="DA142" s="23">
        <v>42166</v>
      </c>
      <c r="DB142" s="23">
        <v>42366</v>
      </c>
      <c r="DC142" s="23">
        <v>42892</v>
      </c>
      <c r="DD142" s="23"/>
      <c r="DE142" s="23">
        <v>45307</v>
      </c>
      <c r="DF142" s="16">
        <v>6</v>
      </c>
      <c r="DG142" s="16"/>
      <c r="DH142" s="16"/>
      <c r="DI142" s="16"/>
      <c r="DJ142" s="16">
        <v>114</v>
      </c>
      <c r="DK142" s="16" t="s">
        <v>392</v>
      </c>
      <c r="DL142" s="16" t="s">
        <v>392</v>
      </c>
      <c r="DM142" s="16" t="s">
        <v>154</v>
      </c>
      <c r="DN142" s="24">
        <v>2</v>
      </c>
      <c r="DO142" s="25">
        <v>6.1034999999999995</v>
      </c>
      <c r="DP142" s="24" t="s">
        <v>154</v>
      </c>
      <c r="DQ142" s="22" t="s">
        <v>1030</v>
      </c>
      <c r="DR142" s="22" t="s">
        <v>1030</v>
      </c>
      <c r="DS142" s="16" t="s">
        <v>1000</v>
      </c>
      <c r="DT142" s="16" t="s">
        <v>169</v>
      </c>
      <c r="DU142" s="16" t="s">
        <v>172</v>
      </c>
      <c r="DV142" s="16" t="s">
        <v>173</v>
      </c>
      <c r="DW142" s="16" t="s">
        <v>198</v>
      </c>
      <c r="DX142" s="16" t="s">
        <v>199</v>
      </c>
      <c r="DY142" s="16" t="s">
        <v>199</v>
      </c>
      <c r="DZ142" s="16" t="s">
        <v>251</v>
      </c>
      <c r="EA142" s="16" t="s">
        <v>200</v>
      </c>
      <c r="EB142" s="16" t="s">
        <v>201</v>
      </c>
      <c r="EC142" s="22"/>
      <c r="ED142" s="22" t="s">
        <v>419</v>
      </c>
      <c r="EE142" s="23">
        <v>42165</v>
      </c>
      <c r="EF142" s="23" t="s">
        <v>154</v>
      </c>
      <c r="EG142" s="18" t="s">
        <v>849</v>
      </c>
      <c r="EH142" s="16" t="s">
        <v>304</v>
      </c>
      <c r="EI142" s="23"/>
      <c r="EJ142" s="16"/>
      <c r="EK142" s="16"/>
      <c r="EL142" s="28">
        <v>0</v>
      </c>
      <c r="EM142" s="28">
        <v>0</v>
      </c>
      <c r="EN142" s="23">
        <v>42256</v>
      </c>
      <c r="EO142" s="18" t="s">
        <v>252</v>
      </c>
      <c r="EP142" s="23"/>
      <c r="EQ142" s="23">
        <v>43276</v>
      </c>
      <c r="ER142" s="18" t="s">
        <v>1207</v>
      </c>
      <c r="ES142" s="23"/>
      <c r="ET142" s="23"/>
      <c r="EU142" s="23"/>
      <c r="EV142" s="23">
        <v>44561</v>
      </c>
    </row>
    <row r="143" spans="1:152" ht="259.2" x14ac:dyDescent="0.3">
      <c r="A143" s="16">
        <v>140</v>
      </c>
      <c r="B143" s="17" t="s">
        <v>1208</v>
      </c>
      <c r="C143" s="17" t="s">
        <v>1209</v>
      </c>
      <c r="D143" s="17" t="s">
        <v>209</v>
      </c>
      <c r="E143" s="17" t="s">
        <v>1210</v>
      </c>
      <c r="F143" s="17" t="s">
        <v>1210</v>
      </c>
      <c r="G143" s="16">
        <v>500960</v>
      </c>
      <c r="H143" s="18" t="s">
        <v>1211</v>
      </c>
      <c r="I143" s="30" t="s">
        <v>1211</v>
      </c>
      <c r="J143" s="17" t="s">
        <v>1212</v>
      </c>
      <c r="K143" s="16" t="s">
        <v>466</v>
      </c>
      <c r="L143" s="17" t="s">
        <v>156</v>
      </c>
      <c r="M143" s="17" t="s">
        <v>327</v>
      </c>
      <c r="N143" s="17" t="s">
        <v>155</v>
      </c>
      <c r="O143" s="17" t="s">
        <v>156</v>
      </c>
      <c r="P143" s="17" t="s">
        <v>979</v>
      </c>
      <c r="Q143" s="16" t="s">
        <v>187</v>
      </c>
      <c r="R143" s="16" t="s">
        <v>244</v>
      </c>
      <c r="S143" s="16" t="s">
        <v>245</v>
      </c>
      <c r="T143" s="17" t="s">
        <v>375</v>
      </c>
      <c r="U143" s="17" t="s">
        <v>154</v>
      </c>
      <c r="V143" s="17"/>
      <c r="W143" s="16" t="s">
        <v>161</v>
      </c>
      <c r="X143" s="28">
        <v>2500000</v>
      </c>
      <c r="Y143" s="28">
        <v>10412500</v>
      </c>
      <c r="Z143" s="28">
        <v>0</v>
      </c>
      <c r="AA143" s="28">
        <v>0</v>
      </c>
      <c r="AB143" s="28">
        <v>0</v>
      </c>
      <c r="AC143" s="28">
        <v>0</v>
      </c>
      <c r="AD143" s="28">
        <v>0</v>
      </c>
      <c r="AE143" s="28">
        <v>0</v>
      </c>
      <c r="AF143" s="28">
        <v>0</v>
      </c>
      <c r="AG143" s="28">
        <v>0</v>
      </c>
      <c r="AH143" s="28">
        <v>2500000</v>
      </c>
      <c r="AI143" s="28">
        <v>10412500</v>
      </c>
      <c r="AJ143" s="28">
        <v>0</v>
      </c>
      <c r="AK143" s="28">
        <v>0</v>
      </c>
      <c r="AL143" s="28">
        <v>0</v>
      </c>
      <c r="AM143" s="28">
        <v>0</v>
      </c>
      <c r="AN143" s="28">
        <v>0</v>
      </c>
      <c r="AO143" s="28">
        <v>0</v>
      </c>
      <c r="AP143" s="28">
        <v>0</v>
      </c>
      <c r="AQ143" s="28">
        <v>0</v>
      </c>
      <c r="AR143" s="28">
        <v>0</v>
      </c>
      <c r="AS143" s="28">
        <v>0</v>
      </c>
      <c r="AT143" s="28">
        <v>29.675870348139256</v>
      </c>
      <c r="AU143" s="28">
        <v>123.6</v>
      </c>
      <c r="AV143" s="28">
        <v>29.675870348139256</v>
      </c>
      <c r="AW143" s="28">
        <v>123.6</v>
      </c>
      <c r="AX143" s="28">
        <v>7.2114773612702265</v>
      </c>
      <c r="AY143" s="28">
        <v>30.035803209757432</v>
      </c>
      <c r="AZ143" s="28">
        <v>310692.36705244204</v>
      </c>
      <c r="BA143" s="28">
        <v>1294033.7087734211</v>
      </c>
      <c r="BB143" s="17" t="s">
        <v>331</v>
      </c>
      <c r="BC143" s="28">
        <v>2500000</v>
      </c>
      <c r="BD143" s="28">
        <v>10412500</v>
      </c>
      <c r="BE143" s="28">
        <v>0</v>
      </c>
      <c r="BF143" s="28">
        <v>0</v>
      </c>
      <c r="BG143" s="28">
        <v>0</v>
      </c>
      <c r="BH143" s="28">
        <v>0</v>
      </c>
      <c r="BI143" s="28">
        <v>829496.83</v>
      </c>
      <c r="BJ143" s="28">
        <v>3496818.0399999991</v>
      </c>
      <c r="BK143" s="28">
        <v>2221034.21</v>
      </c>
      <c r="BL143" s="28">
        <v>10179163.599999998</v>
      </c>
      <c r="BM143" s="28">
        <v>18890.099999999999</v>
      </c>
      <c r="BN143" s="28">
        <v>79615.429999999978</v>
      </c>
      <c r="BO143" s="28">
        <v>39011.514376818741</v>
      </c>
      <c r="BP143" s="28">
        <v>162975.72999999998</v>
      </c>
      <c r="BQ143" s="28">
        <v>0</v>
      </c>
      <c r="BR143" s="28">
        <v>0</v>
      </c>
      <c r="BS143" s="28">
        <v>0</v>
      </c>
      <c r="BT143" s="28">
        <v>0</v>
      </c>
      <c r="BU143" s="28">
        <v>16.739999999999998</v>
      </c>
      <c r="BV143" s="28">
        <v>70</v>
      </c>
      <c r="BW143" s="28">
        <v>16.739999999999998</v>
      </c>
      <c r="BX143" s="28">
        <v>70</v>
      </c>
      <c r="BY143" s="16">
        <v>6</v>
      </c>
      <c r="BZ143" s="16">
        <v>7</v>
      </c>
      <c r="CA143" s="16"/>
      <c r="CB143" s="16">
        <v>4</v>
      </c>
      <c r="CC143" s="16">
        <v>6.85</v>
      </c>
      <c r="CD143" s="67">
        <v>0.33047714418015633</v>
      </c>
      <c r="CE143" s="67">
        <v>0.80820000000000003</v>
      </c>
      <c r="CF143" s="16" t="s">
        <v>2401</v>
      </c>
      <c r="CG143" s="16">
        <v>5</v>
      </c>
      <c r="CH143" s="16">
        <v>2020</v>
      </c>
      <c r="CI143" s="68">
        <v>1613610757.02</v>
      </c>
      <c r="CJ143" s="68">
        <v>80680537.851000011</v>
      </c>
      <c r="CK143" s="24">
        <v>12.905838604137344</v>
      </c>
      <c r="CL143" s="24">
        <v>12.905838604137344</v>
      </c>
      <c r="CM143" s="17" t="s">
        <v>881</v>
      </c>
      <c r="CN143" s="16">
        <v>2</v>
      </c>
      <c r="CO143" s="18" t="s">
        <v>213</v>
      </c>
      <c r="CP143" s="18" t="s">
        <v>214</v>
      </c>
      <c r="CQ143" s="18" t="s">
        <v>215</v>
      </c>
      <c r="CR143" s="22" t="s">
        <v>166</v>
      </c>
      <c r="CS143" s="16"/>
      <c r="CT143" s="18" t="s">
        <v>1213</v>
      </c>
      <c r="CU143" s="23">
        <v>43137</v>
      </c>
      <c r="CV143" s="16"/>
      <c r="CW143" s="23">
        <v>43137</v>
      </c>
      <c r="CX143" s="23">
        <v>43151</v>
      </c>
      <c r="CY143" s="23">
        <v>43357</v>
      </c>
      <c r="CZ143" s="23"/>
      <c r="DA143" s="23">
        <v>0</v>
      </c>
      <c r="DB143" s="23">
        <v>43311</v>
      </c>
      <c r="DC143" s="23">
        <v>44347</v>
      </c>
      <c r="DD143" s="23">
        <v>44279</v>
      </c>
      <c r="DE143" s="23">
        <v>44407</v>
      </c>
      <c r="DF143" s="16"/>
      <c r="DG143" s="16"/>
      <c r="DH143" s="16"/>
      <c r="DI143" s="16"/>
      <c r="DJ143" s="16">
        <v>12</v>
      </c>
      <c r="DK143" s="16" t="s">
        <v>168</v>
      </c>
      <c r="DL143" s="16" t="s">
        <v>168</v>
      </c>
      <c r="DM143" s="16" t="s">
        <v>539</v>
      </c>
      <c r="DN143" s="24">
        <v>3</v>
      </c>
      <c r="DO143" s="25">
        <v>5.0662000000000003</v>
      </c>
      <c r="DP143" s="24" t="s">
        <v>338</v>
      </c>
      <c r="DQ143" s="22" t="s">
        <v>169</v>
      </c>
      <c r="DR143" s="22" t="s">
        <v>169</v>
      </c>
      <c r="DS143" s="16" t="s">
        <v>1000</v>
      </c>
      <c r="DT143" s="16" t="s">
        <v>169</v>
      </c>
      <c r="DU143" s="16" t="s">
        <v>172</v>
      </c>
      <c r="DV143" s="16" t="s">
        <v>173</v>
      </c>
      <c r="DW143" s="16" t="s">
        <v>198</v>
      </c>
      <c r="DX143" s="16" t="s">
        <v>174</v>
      </c>
      <c r="DY143" s="16" t="s">
        <v>218</v>
      </c>
      <c r="DZ143" s="16" t="s">
        <v>175</v>
      </c>
      <c r="EA143" s="16" t="s">
        <v>176</v>
      </c>
      <c r="EB143" s="16" t="s">
        <v>219</v>
      </c>
      <c r="EC143" s="22" t="s">
        <v>530</v>
      </c>
      <c r="ED143" s="22" t="s">
        <v>1172</v>
      </c>
      <c r="EE143" s="23">
        <v>43998</v>
      </c>
      <c r="EF143" s="23">
        <v>44027</v>
      </c>
      <c r="EG143" s="18" t="s">
        <v>154</v>
      </c>
      <c r="EH143" s="16" t="s">
        <v>154</v>
      </c>
      <c r="EI143" s="23"/>
      <c r="EJ143" s="16"/>
      <c r="EK143" s="16"/>
      <c r="EL143" s="28">
        <v>0</v>
      </c>
      <c r="EM143" s="28">
        <v>0</v>
      </c>
      <c r="EN143" s="23">
        <v>44165</v>
      </c>
      <c r="EO143" s="36" t="s">
        <v>2434</v>
      </c>
      <c r="EP143" s="23"/>
      <c r="EQ143" s="23">
        <v>44347</v>
      </c>
      <c r="ER143" s="18" t="s">
        <v>541</v>
      </c>
      <c r="ES143" s="23"/>
      <c r="ET143" s="23"/>
      <c r="EU143" s="23"/>
      <c r="EV143" s="23">
        <v>44561</v>
      </c>
    </row>
    <row r="144" spans="1:152" ht="43.2" hidden="1" x14ac:dyDescent="0.3">
      <c r="A144" s="16">
        <v>141</v>
      </c>
      <c r="B144" s="17" t="s">
        <v>1208</v>
      </c>
      <c r="C144" s="17" t="s">
        <v>1215</v>
      </c>
      <c r="D144" s="17"/>
      <c r="E144" s="17"/>
      <c r="F144" s="17"/>
      <c r="G144" s="16">
        <v>500734</v>
      </c>
      <c r="H144" s="18" t="s">
        <v>1211</v>
      </c>
      <c r="I144" s="18" t="s">
        <v>1211</v>
      </c>
      <c r="J144" s="17" t="s">
        <v>154</v>
      </c>
      <c r="K144" s="16" t="s">
        <v>154</v>
      </c>
      <c r="L144" s="17" t="s">
        <v>154</v>
      </c>
      <c r="M144" s="17" t="s">
        <v>154</v>
      </c>
      <c r="N144" s="17" t="s">
        <v>155</v>
      </c>
      <c r="O144" s="17" t="s">
        <v>156</v>
      </c>
      <c r="P144" s="17" t="s">
        <v>157</v>
      </c>
      <c r="Q144" s="16" t="s">
        <v>187</v>
      </c>
      <c r="R144" s="16" t="s">
        <v>159</v>
      </c>
      <c r="S144" s="16"/>
      <c r="T144" s="17" t="s">
        <v>344</v>
      </c>
      <c r="U144" s="17" t="s">
        <v>154</v>
      </c>
      <c r="V144" s="17"/>
      <c r="W144" s="16" t="s">
        <v>161</v>
      </c>
      <c r="X144" s="28">
        <v>2500000</v>
      </c>
      <c r="Y144" s="28">
        <v>10412500</v>
      </c>
      <c r="Z144" s="28">
        <v>0</v>
      </c>
      <c r="AA144" s="28">
        <v>0</v>
      </c>
      <c r="AB144" s="28">
        <v>0</v>
      </c>
      <c r="AC144" s="28">
        <v>0</v>
      </c>
      <c r="AD144" s="28">
        <v>0</v>
      </c>
      <c r="AE144" s="28">
        <v>0</v>
      </c>
      <c r="AF144" s="28">
        <v>0</v>
      </c>
      <c r="AG144" s="28">
        <v>0</v>
      </c>
      <c r="AH144" s="28">
        <v>0</v>
      </c>
      <c r="AI144" s="28">
        <v>0</v>
      </c>
      <c r="AJ144" s="28">
        <v>0</v>
      </c>
      <c r="AK144" s="28">
        <v>0</v>
      </c>
      <c r="AL144" s="28">
        <v>0</v>
      </c>
      <c r="AM144" s="28">
        <v>0</v>
      </c>
      <c r="AN144" s="28">
        <v>0</v>
      </c>
      <c r="AO144" s="28">
        <v>0</v>
      </c>
      <c r="AP144" s="28">
        <v>0</v>
      </c>
      <c r="AQ144" s="28">
        <v>0</v>
      </c>
      <c r="AR144" s="28">
        <v>0</v>
      </c>
      <c r="AS144" s="28">
        <v>0</v>
      </c>
      <c r="AT144" s="28">
        <v>0</v>
      </c>
      <c r="AU144" s="28">
        <v>0</v>
      </c>
      <c r="AV144" s="28">
        <v>0</v>
      </c>
      <c r="AW144" s="28">
        <v>0</v>
      </c>
      <c r="AX144" s="28">
        <v>0</v>
      </c>
      <c r="AY144" s="28">
        <v>0</v>
      </c>
      <c r="AZ144" s="28">
        <v>0</v>
      </c>
      <c r="BA144" s="28">
        <v>0</v>
      </c>
      <c r="BB144" s="17" t="s">
        <v>345</v>
      </c>
      <c r="BC144" s="28">
        <v>0</v>
      </c>
      <c r="BD144" s="28">
        <v>0</v>
      </c>
      <c r="BE144" s="28">
        <v>0</v>
      </c>
      <c r="BF144" s="28">
        <v>0</v>
      </c>
      <c r="BG144" s="28">
        <v>0</v>
      </c>
      <c r="BH144" s="28">
        <v>0</v>
      </c>
      <c r="BI144" s="28">
        <v>0</v>
      </c>
      <c r="BJ144" s="28">
        <v>0</v>
      </c>
      <c r="BK144" s="28">
        <v>0</v>
      </c>
      <c r="BL144" s="28">
        <v>0</v>
      </c>
      <c r="BM144" s="28">
        <v>0</v>
      </c>
      <c r="BN144" s="28">
        <v>0</v>
      </c>
      <c r="BO144" s="28">
        <v>0</v>
      </c>
      <c r="BP144" s="28">
        <v>0</v>
      </c>
      <c r="BQ144" s="28">
        <v>0</v>
      </c>
      <c r="BR144" s="28">
        <v>0</v>
      </c>
      <c r="BS144" s="28">
        <v>0</v>
      </c>
      <c r="BT144" s="28">
        <v>0</v>
      </c>
      <c r="BU144" s="28">
        <v>0</v>
      </c>
      <c r="BV144" s="28">
        <v>0</v>
      </c>
      <c r="BW144" s="28">
        <v>0</v>
      </c>
      <c r="BX144" s="28">
        <v>0</v>
      </c>
      <c r="BY144" s="16">
        <v>6</v>
      </c>
      <c r="BZ144" s="16">
        <v>6</v>
      </c>
      <c r="CA144" s="16"/>
      <c r="CB144" s="16">
        <v>4</v>
      </c>
      <c r="CC144" s="16" t="s">
        <v>154</v>
      </c>
      <c r="CD144" s="67"/>
      <c r="CE144" s="67"/>
      <c r="CF144" s="16" t="s">
        <v>2413</v>
      </c>
      <c r="CG144" s="16">
        <v>15</v>
      </c>
      <c r="CH144" s="16">
        <v>2020</v>
      </c>
      <c r="CI144" s="68">
        <v>1613610757.02</v>
      </c>
      <c r="CJ144" s="68">
        <v>242041613.553</v>
      </c>
      <c r="CK144" s="24">
        <v>0</v>
      </c>
      <c r="CL144" s="24">
        <v>12.905838604137344</v>
      </c>
      <c r="CM144" s="17"/>
      <c r="CN144" s="16">
        <v>1</v>
      </c>
      <c r="CO144" s="18" t="s">
        <v>213</v>
      </c>
      <c r="CP144" s="18" t="s">
        <v>214</v>
      </c>
      <c r="CQ144" s="18" t="s">
        <v>215</v>
      </c>
      <c r="CR144" s="22" t="s">
        <v>166</v>
      </c>
      <c r="CS144" s="16"/>
      <c r="CT144" s="18" t="s">
        <v>1216</v>
      </c>
      <c r="CU144" s="23">
        <v>41752</v>
      </c>
      <c r="CV144" s="16" t="s">
        <v>217</v>
      </c>
      <c r="CW144" s="23"/>
      <c r="CX144" s="23">
        <v>41794</v>
      </c>
      <c r="CY144" s="23">
        <v>41894</v>
      </c>
      <c r="CZ144" s="23"/>
      <c r="DA144" s="23">
        <v>0</v>
      </c>
      <c r="DB144" s="23">
        <v>41856</v>
      </c>
      <c r="DC144" s="23">
        <v>43998</v>
      </c>
      <c r="DD144" s="23"/>
      <c r="DE144" s="23">
        <v>43682</v>
      </c>
      <c r="DF144" s="16"/>
      <c r="DG144" s="16"/>
      <c r="DH144" s="16"/>
      <c r="DI144" s="16"/>
      <c r="DJ144" s="16">
        <v>12</v>
      </c>
      <c r="DK144" s="16" t="s">
        <v>168</v>
      </c>
      <c r="DL144" s="16" t="s">
        <v>168</v>
      </c>
      <c r="DM144" s="16" t="s">
        <v>539</v>
      </c>
      <c r="DN144" s="24">
        <v>3</v>
      </c>
      <c r="DO144" s="25">
        <v>0</v>
      </c>
      <c r="DP144" s="24" t="s">
        <v>154</v>
      </c>
      <c r="DQ144" s="22" t="s">
        <v>169</v>
      </c>
      <c r="DR144" s="22" t="s">
        <v>169</v>
      </c>
      <c r="DS144" s="16" t="s">
        <v>1000</v>
      </c>
      <c r="DT144" s="16" t="s">
        <v>169</v>
      </c>
      <c r="DU144" s="16" t="s">
        <v>172</v>
      </c>
      <c r="DV144" s="16" t="s">
        <v>173</v>
      </c>
      <c r="DW144" s="16" t="s">
        <v>198</v>
      </c>
      <c r="DX144" s="16" t="s">
        <v>174</v>
      </c>
      <c r="DY144" s="16" t="s">
        <v>218</v>
      </c>
      <c r="DZ144" s="16" t="s">
        <v>175</v>
      </c>
      <c r="EA144" s="16" t="s">
        <v>176</v>
      </c>
      <c r="EB144" s="16" t="s">
        <v>219</v>
      </c>
      <c r="EC144" s="22" t="s">
        <v>530</v>
      </c>
      <c r="ED144" s="22" t="s">
        <v>348</v>
      </c>
      <c r="EE144" s="23" t="s">
        <v>154</v>
      </c>
      <c r="EF144" s="23" t="s">
        <v>154</v>
      </c>
      <c r="EG144" s="18" t="s">
        <v>154</v>
      </c>
      <c r="EH144" s="16" t="s">
        <v>154</v>
      </c>
      <c r="EI144" s="23"/>
      <c r="EJ144" s="16"/>
      <c r="EK144" s="16" t="s">
        <v>154</v>
      </c>
      <c r="EL144" s="28">
        <v>0</v>
      </c>
      <c r="EM144" s="28">
        <v>0</v>
      </c>
      <c r="EN144" s="23"/>
      <c r="EO144" s="18"/>
      <c r="EP144" s="23"/>
      <c r="EQ144" s="23"/>
      <c r="ER144" s="18"/>
      <c r="ES144" s="23"/>
      <c r="ET144" s="23"/>
      <c r="EU144" s="23">
        <v>43357</v>
      </c>
      <c r="EV144" s="23">
        <v>44561</v>
      </c>
    </row>
    <row r="145" spans="1:152" ht="72" hidden="1" x14ac:dyDescent="0.3">
      <c r="A145" s="16">
        <v>142</v>
      </c>
      <c r="B145" s="17" t="s">
        <v>1217</v>
      </c>
      <c r="C145" s="17" t="s">
        <v>1218</v>
      </c>
      <c r="D145" s="17" t="s">
        <v>209</v>
      </c>
      <c r="E145" s="17" t="s">
        <v>1219</v>
      </c>
      <c r="F145" s="17" t="s">
        <v>1220</v>
      </c>
      <c r="G145" s="16">
        <v>500797</v>
      </c>
      <c r="H145" s="18" t="s">
        <v>1221</v>
      </c>
      <c r="I145" s="18" t="s">
        <v>1221</v>
      </c>
      <c r="J145" s="17" t="s">
        <v>154</v>
      </c>
      <c r="K145" s="16" t="s">
        <v>154</v>
      </c>
      <c r="L145" s="17" t="s">
        <v>154</v>
      </c>
      <c r="M145" s="17" t="s">
        <v>154</v>
      </c>
      <c r="N145" s="17" t="s">
        <v>155</v>
      </c>
      <c r="O145" s="17" t="s">
        <v>156</v>
      </c>
      <c r="P145" s="17" t="s">
        <v>243</v>
      </c>
      <c r="Q145" s="16" t="s">
        <v>187</v>
      </c>
      <c r="R145" s="16" t="s">
        <v>244</v>
      </c>
      <c r="S145" s="16" t="s">
        <v>329</v>
      </c>
      <c r="T145" s="17" t="s">
        <v>212</v>
      </c>
      <c r="U145" s="17" t="s">
        <v>154</v>
      </c>
      <c r="V145" s="17"/>
      <c r="W145" s="16" t="s">
        <v>294</v>
      </c>
      <c r="X145" s="28">
        <v>30000000</v>
      </c>
      <c r="Y145" s="28">
        <v>124950000</v>
      </c>
      <c r="Z145" s="28">
        <v>0</v>
      </c>
      <c r="AA145" s="28">
        <v>0</v>
      </c>
      <c r="AB145" s="28">
        <v>0</v>
      </c>
      <c r="AC145" s="28">
        <v>0</v>
      </c>
      <c r="AD145" s="28">
        <v>0</v>
      </c>
      <c r="AE145" s="28">
        <v>0</v>
      </c>
      <c r="AF145" s="28">
        <v>0</v>
      </c>
      <c r="AG145" s="28">
        <v>0</v>
      </c>
      <c r="AH145" s="28">
        <v>0</v>
      </c>
      <c r="AI145" s="28">
        <v>0</v>
      </c>
      <c r="AJ145" s="28">
        <v>0</v>
      </c>
      <c r="AK145" s="28">
        <v>0</v>
      </c>
      <c r="AL145" s="28">
        <v>0</v>
      </c>
      <c r="AM145" s="28">
        <v>0</v>
      </c>
      <c r="AN145" s="28">
        <v>0</v>
      </c>
      <c r="AO145" s="28">
        <v>0</v>
      </c>
      <c r="AP145" s="28">
        <v>0</v>
      </c>
      <c r="AQ145" s="28">
        <v>0</v>
      </c>
      <c r="AR145" s="28">
        <v>0</v>
      </c>
      <c r="AS145" s="28">
        <v>0</v>
      </c>
      <c r="AT145" s="28">
        <v>0</v>
      </c>
      <c r="AU145" s="28">
        <v>0</v>
      </c>
      <c r="AV145" s="28">
        <v>0</v>
      </c>
      <c r="AW145" s="28">
        <v>0</v>
      </c>
      <c r="AX145" s="28">
        <v>0</v>
      </c>
      <c r="AY145" s="28">
        <v>0</v>
      </c>
      <c r="AZ145" s="28">
        <v>0</v>
      </c>
      <c r="BA145" s="28">
        <v>0</v>
      </c>
      <c r="BB145" s="17" t="s">
        <v>162</v>
      </c>
      <c r="BC145" s="28">
        <v>0</v>
      </c>
      <c r="BD145" s="28">
        <v>0</v>
      </c>
      <c r="BE145" s="28">
        <v>0</v>
      </c>
      <c r="BF145" s="28">
        <v>0</v>
      </c>
      <c r="BG145" s="28">
        <v>0</v>
      </c>
      <c r="BH145" s="28">
        <v>0</v>
      </c>
      <c r="BI145" s="28">
        <v>0</v>
      </c>
      <c r="BJ145" s="28">
        <v>0</v>
      </c>
      <c r="BK145" s="28">
        <v>0</v>
      </c>
      <c r="BL145" s="28">
        <v>0</v>
      </c>
      <c r="BM145" s="28">
        <v>0</v>
      </c>
      <c r="BN145" s="28">
        <v>0</v>
      </c>
      <c r="BO145" s="28">
        <v>0</v>
      </c>
      <c r="BP145" s="28">
        <v>0</v>
      </c>
      <c r="BQ145" s="28">
        <v>0</v>
      </c>
      <c r="BR145" s="28">
        <v>0</v>
      </c>
      <c r="BS145" s="28">
        <v>0</v>
      </c>
      <c r="BT145" s="28">
        <v>0</v>
      </c>
      <c r="BU145" s="28">
        <v>0</v>
      </c>
      <c r="BV145" s="28">
        <v>0</v>
      </c>
      <c r="BW145" s="28">
        <v>0</v>
      </c>
      <c r="BX145" s="28">
        <v>0</v>
      </c>
      <c r="BY145" s="16">
        <v>5</v>
      </c>
      <c r="BZ145" s="16">
        <v>10</v>
      </c>
      <c r="CA145" s="16"/>
      <c r="CB145" s="16">
        <v>3</v>
      </c>
      <c r="CC145" s="16" t="s">
        <v>154</v>
      </c>
      <c r="CD145" s="67"/>
      <c r="CE145" s="67"/>
      <c r="CF145" s="16" t="s">
        <v>188</v>
      </c>
      <c r="CG145" s="16">
        <v>0</v>
      </c>
      <c r="CH145" s="16">
        <v>2020</v>
      </c>
      <c r="CI145" s="68">
        <v>1613610757.02</v>
      </c>
      <c r="CJ145" s="68">
        <v>0</v>
      </c>
      <c r="CK145" s="24">
        <v>0</v>
      </c>
      <c r="CL145" s="24">
        <v>0</v>
      </c>
      <c r="CM145" s="17"/>
      <c r="CN145" s="16">
        <v>3</v>
      </c>
      <c r="CO145" s="18" t="s">
        <v>213</v>
      </c>
      <c r="CP145" s="18" t="s">
        <v>1222</v>
      </c>
      <c r="CQ145" s="18" t="s">
        <v>215</v>
      </c>
      <c r="CR145" s="22" t="s">
        <v>247</v>
      </c>
      <c r="CS145" s="16"/>
      <c r="CT145" s="18" t="s">
        <v>1223</v>
      </c>
      <c r="CU145" s="23">
        <v>41767</v>
      </c>
      <c r="CV145" s="16" t="s">
        <v>193</v>
      </c>
      <c r="CW145" s="23"/>
      <c r="CX145" s="23">
        <v>42195</v>
      </c>
      <c r="CY145" s="23">
        <v>42305</v>
      </c>
      <c r="CZ145" s="23"/>
      <c r="DA145" s="23">
        <v>0</v>
      </c>
      <c r="DB145" s="23">
        <v>42257</v>
      </c>
      <c r="DC145" s="23" t="s">
        <v>154</v>
      </c>
      <c r="DD145" s="23"/>
      <c r="DE145" s="23">
        <v>43718</v>
      </c>
      <c r="DF145" s="16"/>
      <c r="DG145" s="16"/>
      <c r="DH145" s="16"/>
      <c r="DI145" s="16"/>
      <c r="DJ145" s="16">
        <v>12</v>
      </c>
      <c r="DK145" s="16" t="s">
        <v>168</v>
      </c>
      <c r="DL145" s="16" t="s">
        <v>168</v>
      </c>
      <c r="DM145" s="16" t="s">
        <v>942</v>
      </c>
      <c r="DN145" s="24">
        <v>1</v>
      </c>
      <c r="DO145" s="25">
        <v>0</v>
      </c>
      <c r="DP145" s="24" t="s">
        <v>154</v>
      </c>
      <c r="DQ145" s="22" t="s">
        <v>169</v>
      </c>
      <c r="DR145" s="22" t="s">
        <v>169</v>
      </c>
      <c r="DS145" s="16" t="s">
        <v>1000</v>
      </c>
      <c r="DT145" s="16" t="s">
        <v>169</v>
      </c>
      <c r="DU145" s="16" t="s">
        <v>172</v>
      </c>
      <c r="DV145" s="16" t="s">
        <v>173</v>
      </c>
      <c r="DW145" s="16" t="s">
        <v>198</v>
      </c>
      <c r="DX145" s="16" t="s">
        <v>174</v>
      </c>
      <c r="DY145" s="16" t="s">
        <v>486</v>
      </c>
      <c r="DZ145" s="16" t="s">
        <v>175</v>
      </c>
      <c r="EA145" s="16" t="s">
        <v>200</v>
      </c>
      <c r="EB145" s="16" t="s">
        <v>201</v>
      </c>
      <c r="EC145" s="22"/>
      <c r="ED145" s="22" t="s">
        <v>302</v>
      </c>
      <c r="EE145" s="23">
        <v>43649</v>
      </c>
      <c r="EF145" s="23" t="s">
        <v>154</v>
      </c>
      <c r="EG145" s="18" t="s">
        <v>393</v>
      </c>
      <c r="EH145" s="16" t="s">
        <v>304</v>
      </c>
      <c r="EI145" s="23"/>
      <c r="EJ145" s="16"/>
      <c r="EK145" s="16"/>
      <c r="EL145" s="28">
        <v>0</v>
      </c>
      <c r="EM145" s="28">
        <v>0</v>
      </c>
      <c r="EN145" s="23">
        <v>42612</v>
      </c>
      <c r="EO145" s="18" t="s">
        <v>356</v>
      </c>
      <c r="EP145" s="23"/>
      <c r="EQ145" s="23">
        <v>43514</v>
      </c>
      <c r="ER145" s="18" t="s">
        <v>507</v>
      </c>
      <c r="ES145" s="23"/>
      <c r="ET145" s="23"/>
      <c r="EU145" s="23">
        <v>44176</v>
      </c>
      <c r="EV145" s="23">
        <v>44561</v>
      </c>
    </row>
    <row r="146" spans="1:152" ht="43.2" x14ac:dyDescent="0.3">
      <c r="A146" s="16">
        <v>143</v>
      </c>
      <c r="B146" s="17" t="s">
        <v>1226</v>
      </c>
      <c r="C146" s="17" t="s">
        <v>1227</v>
      </c>
      <c r="D146" s="17" t="s">
        <v>181</v>
      </c>
      <c r="E146" s="17" t="s">
        <v>1228</v>
      </c>
      <c r="F146" s="17" t="s">
        <v>1228</v>
      </c>
      <c r="G146" s="16">
        <v>500806</v>
      </c>
      <c r="H146" s="18" t="s">
        <v>1229</v>
      </c>
      <c r="I146" s="18" t="s">
        <v>1229</v>
      </c>
      <c r="J146" s="17" t="s">
        <v>152</v>
      </c>
      <c r="K146" s="16" t="s">
        <v>152</v>
      </c>
      <c r="L146" s="17" t="s">
        <v>153</v>
      </c>
      <c r="M146" s="17" t="s">
        <v>715</v>
      </c>
      <c r="N146" s="17" t="s">
        <v>155</v>
      </c>
      <c r="O146" s="17" t="s">
        <v>185</v>
      </c>
      <c r="P146" s="17" t="s">
        <v>414</v>
      </c>
      <c r="Q146" s="16" t="s">
        <v>158</v>
      </c>
      <c r="R146" s="16" t="s">
        <v>159</v>
      </c>
      <c r="S146" s="16"/>
      <c r="T146" s="17" t="s">
        <v>188</v>
      </c>
      <c r="U146" s="17" t="s">
        <v>154</v>
      </c>
      <c r="V146" s="17"/>
      <c r="W146" s="16" t="s">
        <v>161</v>
      </c>
      <c r="X146" s="28">
        <v>1376000</v>
      </c>
      <c r="Y146" s="28">
        <v>1376000</v>
      </c>
      <c r="Z146" s="28">
        <v>988584.59</v>
      </c>
      <c r="AA146" s="28">
        <v>988584.59</v>
      </c>
      <c r="AB146" s="28">
        <v>0</v>
      </c>
      <c r="AC146" s="28">
        <v>0</v>
      </c>
      <c r="AD146" s="28">
        <v>0</v>
      </c>
      <c r="AE146" s="28">
        <v>0</v>
      </c>
      <c r="AF146" s="28">
        <v>0</v>
      </c>
      <c r="AG146" s="28">
        <v>0</v>
      </c>
      <c r="AH146" s="28">
        <v>988584.59</v>
      </c>
      <c r="AI146" s="28">
        <v>988584.59</v>
      </c>
      <c r="AJ146" s="28">
        <v>0</v>
      </c>
      <c r="AK146" s="28">
        <v>0</v>
      </c>
      <c r="AL146" s="28">
        <v>0</v>
      </c>
      <c r="AM146" s="28">
        <v>0</v>
      </c>
      <c r="AN146" s="28">
        <v>0</v>
      </c>
      <c r="AO146" s="28">
        <v>0</v>
      </c>
      <c r="AP146" s="28">
        <v>0</v>
      </c>
      <c r="AQ146" s="28">
        <v>0</v>
      </c>
      <c r="AR146" s="28">
        <v>195815.36</v>
      </c>
      <c r="AS146" s="28">
        <v>195815.36</v>
      </c>
      <c r="AT146" s="28">
        <v>71589.06</v>
      </c>
      <c r="AU146" s="28">
        <v>71589.06</v>
      </c>
      <c r="AV146" s="28">
        <v>1060173.6499999999</v>
      </c>
      <c r="AW146" s="28">
        <v>1060173.6499999999</v>
      </c>
      <c r="AX146" s="28">
        <v>838914</v>
      </c>
      <c r="AY146" s="28">
        <v>838914</v>
      </c>
      <c r="AZ146" s="28">
        <v>0</v>
      </c>
      <c r="BA146" s="28">
        <v>0</v>
      </c>
      <c r="BB146" s="17" t="s">
        <v>162</v>
      </c>
      <c r="BC146" s="28">
        <v>0</v>
      </c>
      <c r="BD146" s="28">
        <v>0</v>
      </c>
      <c r="BE146" s="28">
        <v>0</v>
      </c>
      <c r="BF146" s="28">
        <v>0</v>
      </c>
      <c r="BG146" s="28">
        <v>0</v>
      </c>
      <c r="BH146" s="28">
        <v>0</v>
      </c>
      <c r="BI146" s="28">
        <v>0</v>
      </c>
      <c r="BJ146" s="28">
        <v>0</v>
      </c>
      <c r="BK146" s="28">
        <v>0</v>
      </c>
      <c r="BL146" s="28">
        <v>0</v>
      </c>
      <c r="BM146" s="28">
        <v>0</v>
      </c>
      <c r="BN146" s="28">
        <v>0</v>
      </c>
      <c r="BO146" s="28">
        <v>0</v>
      </c>
      <c r="BP146" s="28">
        <v>0</v>
      </c>
      <c r="BQ146" s="28">
        <v>0</v>
      </c>
      <c r="BR146" s="28">
        <v>0</v>
      </c>
      <c r="BS146" s="28">
        <v>0</v>
      </c>
      <c r="BT146" s="28">
        <v>0</v>
      </c>
      <c r="BU146" s="28">
        <v>0</v>
      </c>
      <c r="BV146" s="28">
        <v>0</v>
      </c>
      <c r="BW146" s="28">
        <v>0</v>
      </c>
      <c r="BX146" s="28">
        <v>0</v>
      </c>
      <c r="BY146" s="16">
        <v>4</v>
      </c>
      <c r="BZ146" s="16"/>
      <c r="CA146" s="16">
        <v>10</v>
      </c>
      <c r="CB146" s="16">
        <v>4</v>
      </c>
      <c r="CC146" s="16">
        <v>10</v>
      </c>
      <c r="CD146" s="67">
        <v>1</v>
      </c>
      <c r="CE146" s="67">
        <v>1</v>
      </c>
      <c r="CF146" s="16" t="s">
        <v>188</v>
      </c>
      <c r="CG146" s="16">
        <v>0</v>
      </c>
      <c r="CH146" s="16">
        <v>2020</v>
      </c>
      <c r="CI146" s="68">
        <v>1613610757.02</v>
      </c>
      <c r="CJ146" s="68">
        <v>0</v>
      </c>
      <c r="CK146" s="24">
        <v>0</v>
      </c>
      <c r="CL146" s="24">
        <v>0</v>
      </c>
      <c r="CM146" s="17"/>
      <c r="CN146" s="16">
        <v>3</v>
      </c>
      <c r="CO146" s="18" t="s">
        <v>295</v>
      </c>
      <c r="CP146" s="18" t="s">
        <v>415</v>
      </c>
      <c r="CQ146" s="18" t="s">
        <v>165</v>
      </c>
      <c r="CR146" s="22" t="s">
        <v>166</v>
      </c>
      <c r="CS146" s="16"/>
      <c r="CT146" s="18" t="s">
        <v>1230</v>
      </c>
      <c r="CU146" s="23">
        <v>41780</v>
      </c>
      <c r="CV146" s="16" t="s">
        <v>217</v>
      </c>
      <c r="CW146" s="23">
        <v>41792</v>
      </c>
      <c r="CX146" s="23">
        <v>41813</v>
      </c>
      <c r="CY146" s="23">
        <v>42361</v>
      </c>
      <c r="CZ146" s="23">
        <v>42666</v>
      </c>
      <c r="DA146" s="23">
        <v>42673</v>
      </c>
      <c r="DB146" s="23">
        <v>41942</v>
      </c>
      <c r="DC146" s="23" t="s">
        <v>154</v>
      </c>
      <c r="DD146" s="23"/>
      <c r="DE146" s="23">
        <v>44188</v>
      </c>
      <c r="DF146" s="16">
        <v>9</v>
      </c>
      <c r="DG146" s="16"/>
      <c r="DH146" s="16"/>
      <c r="DI146" s="16"/>
      <c r="DJ146" s="16">
        <v>60</v>
      </c>
      <c r="DK146" s="16" t="s">
        <v>392</v>
      </c>
      <c r="DL146" s="16" t="s">
        <v>392</v>
      </c>
      <c r="DM146" s="16" t="s">
        <v>550</v>
      </c>
      <c r="DN146" s="24">
        <v>3</v>
      </c>
      <c r="DO146" s="25">
        <v>3</v>
      </c>
      <c r="DP146" s="24" t="s">
        <v>154</v>
      </c>
      <c r="DQ146" s="22" t="s">
        <v>1231</v>
      </c>
      <c r="DR146" s="22" t="s">
        <v>1231</v>
      </c>
      <c r="DS146" s="16" t="s">
        <v>561</v>
      </c>
      <c r="DT146" s="16" t="s">
        <v>314</v>
      </c>
      <c r="DU146" s="16" t="s">
        <v>172</v>
      </c>
      <c r="DV146" s="16" t="s">
        <v>173</v>
      </c>
      <c r="DW146" s="16" t="s">
        <v>198</v>
      </c>
      <c r="DX146" s="16" t="s">
        <v>174</v>
      </c>
      <c r="DY146" s="16" t="s">
        <v>250</v>
      </c>
      <c r="DZ146" s="16" t="s">
        <v>251</v>
      </c>
      <c r="EA146" s="16" t="s">
        <v>176</v>
      </c>
      <c r="EB146" s="16" t="s">
        <v>409</v>
      </c>
      <c r="EC146" s="22"/>
      <c r="ED146" s="22" t="s">
        <v>177</v>
      </c>
      <c r="EE146" s="23" t="s">
        <v>154</v>
      </c>
      <c r="EF146" s="23" t="s">
        <v>154</v>
      </c>
      <c r="EG146" s="18" t="s">
        <v>154</v>
      </c>
      <c r="EH146" s="16" t="s">
        <v>154</v>
      </c>
      <c r="EI146" s="23"/>
      <c r="EJ146" s="16"/>
      <c r="EK146" s="16">
        <v>56</v>
      </c>
      <c r="EL146" s="28">
        <v>0</v>
      </c>
      <c r="EM146" s="28">
        <v>0</v>
      </c>
      <c r="EN146" s="23">
        <v>42809</v>
      </c>
      <c r="EO146" s="18" t="s">
        <v>356</v>
      </c>
      <c r="EP146" s="23"/>
      <c r="EQ146" s="23">
        <v>42939</v>
      </c>
      <c r="ER146" s="18" t="s">
        <v>717</v>
      </c>
      <c r="ES146" s="23"/>
      <c r="ET146" s="23"/>
      <c r="EU146" s="23"/>
      <c r="EV146" s="23">
        <v>44561</v>
      </c>
    </row>
    <row r="147" spans="1:152" ht="28.8" hidden="1" x14ac:dyDescent="0.3">
      <c r="A147" s="16">
        <v>144</v>
      </c>
      <c r="B147" s="17" t="s">
        <v>1232</v>
      </c>
      <c r="C147" s="17" t="s">
        <v>1233</v>
      </c>
      <c r="D147" s="17" t="s">
        <v>181</v>
      </c>
      <c r="E147" s="17" t="s">
        <v>1234</v>
      </c>
      <c r="F147" s="17" t="s">
        <v>1234</v>
      </c>
      <c r="G147" s="16">
        <v>500766</v>
      </c>
      <c r="H147" s="18" t="s">
        <v>1235</v>
      </c>
      <c r="I147" s="18" t="s">
        <v>1236</v>
      </c>
      <c r="J147" s="17" t="s">
        <v>154</v>
      </c>
      <c r="K147" s="16" t="s">
        <v>154</v>
      </c>
      <c r="L147" s="17" t="s">
        <v>154</v>
      </c>
      <c r="M147" s="17" t="s">
        <v>154</v>
      </c>
      <c r="N147" s="17" t="s">
        <v>155</v>
      </c>
      <c r="O147" s="17" t="s">
        <v>185</v>
      </c>
      <c r="P147" s="17" t="s">
        <v>443</v>
      </c>
      <c r="Q147" s="16" t="s">
        <v>187</v>
      </c>
      <c r="R147" s="16" t="s">
        <v>244</v>
      </c>
      <c r="S147" s="16" t="s">
        <v>329</v>
      </c>
      <c r="T147" s="17" t="s">
        <v>212</v>
      </c>
      <c r="U147" s="17" t="s">
        <v>154</v>
      </c>
      <c r="V147" s="17"/>
      <c r="W147" s="16" t="s">
        <v>161</v>
      </c>
      <c r="X147" s="28">
        <v>3000000</v>
      </c>
      <c r="Y147" s="28">
        <v>12495000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8">
        <v>0</v>
      </c>
      <c r="AP147" s="28">
        <v>0</v>
      </c>
      <c r="AQ147" s="28">
        <v>0</v>
      </c>
      <c r="AR147" s="28">
        <v>0</v>
      </c>
      <c r="AS147" s="28">
        <v>0</v>
      </c>
      <c r="AT147" s="28">
        <v>0</v>
      </c>
      <c r="AU147" s="28">
        <v>0</v>
      </c>
      <c r="AV147" s="28">
        <v>0</v>
      </c>
      <c r="AW147" s="28">
        <v>0</v>
      </c>
      <c r="AX147" s="28">
        <v>0</v>
      </c>
      <c r="AY147" s="28">
        <v>0</v>
      </c>
      <c r="AZ147" s="28">
        <v>0</v>
      </c>
      <c r="BA147" s="28">
        <v>0</v>
      </c>
      <c r="BB147" s="17" t="s">
        <v>162</v>
      </c>
      <c r="BC147" s="28">
        <v>0</v>
      </c>
      <c r="BD147" s="28">
        <v>0</v>
      </c>
      <c r="BE147" s="28">
        <v>0</v>
      </c>
      <c r="BF147" s="28">
        <v>0</v>
      </c>
      <c r="BG147" s="28">
        <v>0</v>
      </c>
      <c r="BH147" s="28">
        <v>0</v>
      </c>
      <c r="BI147" s="28">
        <v>0</v>
      </c>
      <c r="BJ147" s="28">
        <v>0</v>
      </c>
      <c r="BK147" s="28">
        <v>0</v>
      </c>
      <c r="BL147" s="28">
        <v>0</v>
      </c>
      <c r="BM147" s="28">
        <v>0</v>
      </c>
      <c r="BN147" s="28">
        <v>0</v>
      </c>
      <c r="BO147" s="28">
        <v>0</v>
      </c>
      <c r="BP147" s="28">
        <v>0</v>
      </c>
      <c r="BQ147" s="28">
        <v>0</v>
      </c>
      <c r="BR147" s="28">
        <v>0</v>
      </c>
      <c r="BS147" s="28">
        <v>0</v>
      </c>
      <c r="BT147" s="28">
        <v>0</v>
      </c>
      <c r="BU147" s="28">
        <v>0</v>
      </c>
      <c r="BV147" s="28">
        <v>0</v>
      </c>
      <c r="BW147" s="28">
        <v>0</v>
      </c>
      <c r="BX147" s="28">
        <v>0</v>
      </c>
      <c r="BY147" s="16">
        <v>3</v>
      </c>
      <c r="BZ147" s="16"/>
      <c r="CA147" s="16">
        <v>4</v>
      </c>
      <c r="CB147" s="16">
        <v>3</v>
      </c>
      <c r="CC147" s="16" t="s">
        <v>154</v>
      </c>
      <c r="CD147" s="67"/>
      <c r="CE147" s="67"/>
      <c r="CF147" s="16" t="s">
        <v>2405</v>
      </c>
      <c r="CG147" s="16">
        <v>20</v>
      </c>
      <c r="CH147" s="16">
        <v>2020</v>
      </c>
      <c r="CI147" s="68">
        <v>1613610757.02</v>
      </c>
      <c r="CJ147" s="68">
        <v>322722151.40400004</v>
      </c>
      <c r="CK147" s="24">
        <v>0</v>
      </c>
      <c r="CL147" s="24">
        <v>0</v>
      </c>
      <c r="CM147" s="17"/>
      <c r="CN147" s="16">
        <v>1</v>
      </c>
      <c r="CO147" s="18" t="s">
        <v>1026</v>
      </c>
      <c r="CP147" s="18" t="s">
        <v>1027</v>
      </c>
      <c r="CQ147" s="18" t="s">
        <v>1028</v>
      </c>
      <c r="CR147" s="22" t="s">
        <v>166</v>
      </c>
      <c r="CS147" s="16"/>
      <c r="CT147" s="18" t="s">
        <v>1237</v>
      </c>
      <c r="CU147" s="23">
        <v>41838</v>
      </c>
      <c r="CV147" s="16" t="s">
        <v>217</v>
      </c>
      <c r="CW147" s="23">
        <v>41845</v>
      </c>
      <c r="CX147" s="23">
        <v>41869</v>
      </c>
      <c r="CY147" s="23">
        <v>42076</v>
      </c>
      <c r="CZ147" s="23">
        <v>42168</v>
      </c>
      <c r="DA147" s="23">
        <v>42151</v>
      </c>
      <c r="DB147" s="23">
        <v>41970</v>
      </c>
      <c r="DC147" s="23">
        <v>43054</v>
      </c>
      <c r="DD147" s="23"/>
      <c r="DE147" s="23">
        <v>43903</v>
      </c>
      <c r="DF147" s="16">
        <v>6</v>
      </c>
      <c r="DG147" s="16"/>
      <c r="DH147" s="16"/>
      <c r="DI147" s="16"/>
      <c r="DJ147" s="16">
        <v>60</v>
      </c>
      <c r="DK147" s="16" t="s">
        <v>194</v>
      </c>
      <c r="DL147" s="16" t="s">
        <v>194</v>
      </c>
      <c r="DM147" s="16" t="s">
        <v>154</v>
      </c>
      <c r="DN147" s="24" t="s">
        <v>154</v>
      </c>
      <c r="DO147" s="25" t="s">
        <v>154</v>
      </c>
      <c r="DP147" s="24" t="s">
        <v>154</v>
      </c>
      <c r="DQ147" s="22" t="s">
        <v>169</v>
      </c>
      <c r="DR147" s="22" t="s">
        <v>196</v>
      </c>
      <c r="DS147" s="16" t="s">
        <v>197</v>
      </c>
      <c r="DT147" s="16" t="s">
        <v>171</v>
      </c>
      <c r="DU147" s="16" t="s">
        <v>172</v>
      </c>
      <c r="DV147" s="16" t="s">
        <v>173</v>
      </c>
      <c r="DW147" s="16" t="s">
        <v>198</v>
      </c>
      <c r="DX147" s="16" t="s">
        <v>174</v>
      </c>
      <c r="DY147" s="16" t="s">
        <v>218</v>
      </c>
      <c r="DZ147" s="16" t="s">
        <v>175</v>
      </c>
      <c r="EA147" s="16" t="s">
        <v>200</v>
      </c>
      <c r="EB147" s="16" t="s">
        <v>201</v>
      </c>
      <c r="EC147" s="22"/>
      <c r="ED147" s="22" t="s">
        <v>177</v>
      </c>
      <c r="EE147" s="23" t="s">
        <v>154</v>
      </c>
      <c r="EF147" s="23" t="s">
        <v>154</v>
      </c>
      <c r="EG147" s="18" t="s">
        <v>154</v>
      </c>
      <c r="EH147" s="16" t="s">
        <v>154</v>
      </c>
      <c r="EI147" s="23"/>
      <c r="EJ147" s="16"/>
      <c r="EK147" s="16" t="s">
        <v>154</v>
      </c>
      <c r="EL147" s="28">
        <v>0</v>
      </c>
      <c r="EM147" s="28">
        <v>0</v>
      </c>
      <c r="EN147" s="23"/>
      <c r="EO147" s="18"/>
      <c r="EP147" s="23"/>
      <c r="EQ147" s="23"/>
      <c r="ER147" s="18"/>
      <c r="ES147" s="23"/>
      <c r="ET147" s="23"/>
      <c r="EU147" s="23">
        <v>43798</v>
      </c>
      <c r="EV147" s="23">
        <v>44561</v>
      </c>
    </row>
    <row r="148" spans="1:152" ht="43.2" hidden="1" x14ac:dyDescent="0.3">
      <c r="A148" s="16">
        <v>145</v>
      </c>
      <c r="B148" s="17" t="s">
        <v>1238</v>
      </c>
      <c r="C148" s="17" t="s">
        <v>1239</v>
      </c>
      <c r="D148" s="17" t="s">
        <v>181</v>
      </c>
      <c r="E148" s="17" t="s">
        <v>1240</v>
      </c>
      <c r="F148" s="17" t="s">
        <v>1241</v>
      </c>
      <c r="G148" s="16">
        <v>500750</v>
      </c>
      <c r="H148" s="18" t="s">
        <v>1242</v>
      </c>
      <c r="I148" s="18" t="s">
        <v>1242</v>
      </c>
      <c r="J148" s="17" t="s">
        <v>154</v>
      </c>
      <c r="K148" s="16" t="s">
        <v>154</v>
      </c>
      <c r="L148" s="17" t="s">
        <v>154</v>
      </c>
      <c r="M148" s="17" t="s">
        <v>154</v>
      </c>
      <c r="N148" s="17" t="s">
        <v>686</v>
      </c>
      <c r="O148" s="17" t="s">
        <v>185</v>
      </c>
      <c r="P148" s="17" t="s">
        <v>543</v>
      </c>
      <c r="Q148" s="16" t="s">
        <v>187</v>
      </c>
      <c r="R148" s="16" t="s">
        <v>244</v>
      </c>
      <c r="S148" s="16" t="s">
        <v>329</v>
      </c>
      <c r="T148" s="17" t="s">
        <v>212</v>
      </c>
      <c r="U148" s="17" t="s">
        <v>154</v>
      </c>
      <c r="V148" s="17"/>
      <c r="W148" s="16" t="s">
        <v>161</v>
      </c>
      <c r="X148" s="28">
        <v>10250000</v>
      </c>
      <c r="Y148" s="28">
        <v>42691250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8">
        <v>0</v>
      </c>
      <c r="AP148" s="28">
        <v>0</v>
      </c>
      <c r="AQ148" s="28">
        <v>0</v>
      </c>
      <c r="AR148" s="28">
        <v>0</v>
      </c>
      <c r="AS148" s="28">
        <v>0</v>
      </c>
      <c r="AT148" s="28">
        <v>0</v>
      </c>
      <c r="AU148" s="28">
        <v>0</v>
      </c>
      <c r="AV148" s="28">
        <v>0</v>
      </c>
      <c r="AW148" s="28">
        <v>0</v>
      </c>
      <c r="AX148" s="28">
        <v>0</v>
      </c>
      <c r="AY148" s="28">
        <v>0</v>
      </c>
      <c r="AZ148" s="28">
        <v>0</v>
      </c>
      <c r="BA148" s="28">
        <v>0</v>
      </c>
      <c r="BB148" s="17" t="s">
        <v>162</v>
      </c>
      <c r="BC148" s="28">
        <v>0</v>
      </c>
      <c r="BD148" s="28">
        <v>0</v>
      </c>
      <c r="BE148" s="28">
        <v>0</v>
      </c>
      <c r="BF148" s="28">
        <v>0</v>
      </c>
      <c r="BG148" s="28">
        <v>0</v>
      </c>
      <c r="BH148" s="28">
        <v>0</v>
      </c>
      <c r="BI148" s="28">
        <v>0</v>
      </c>
      <c r="BJ148" s="28">
        <v>0</v>
      </c>
      <c r="BK148" s="28">
        <v>0</v>
      </c>
      <c r="BL148" s="28">
        <v>0</v>
      </c>
      <c r="BM148" s="28">
        <v>0</v>
      </c>
      <c r="BN148" s="28">
        <v>0</v>
      </c>
      <c r="BO148" s="28">
        <v>0</v>
      </c>
      <c r="BP148" s="28">
        <v>0</v>
      </c>
      <c r="BQ148" s="28">
        <v>0</v>
      </c>
      <c r="BR148" s="28">
        <v>0</v>
      </c>
      <c r="BS148" s="28">
        <v>0</v>
      </c>
      <c r="BT148" s="28">
        <v>0</v>
      </c>
      <c r="BU148" s="28">
        <v>0</v>
      </c>
      <c r="BV148" s="28">
        <v>0</v>
      </c>
      <c r="BW148" s="28">
        <v>0</v>
      </c>
      <c r="BX148" s="28">
        <v>0</v>
      </c>
      <c r="BY148" s="16">
        <v>4</v>
      </c>
      <c r="BZ148" s="16"/>
      <c r="CA148" s="16">
        <v>6</v>
      </c>
      <c r="CB148" s="16">
        <v>5</v>
      </c>
      <c r="CC148" s="16" t="s">
        <v>154</v>
      </c>
      <c r="CD148" s="67"/>
      <c r="CE148" s="67"/>
      <c r="CF148" s="16" t="s">
        <v>2413</v>
      </c>
      <c r="CG148" s="16">
        <v>15</v>
      </c>
      <c r="CH148" s="16">
        <v>2020</v>
      </c>
      <c r="CI148" s="68">
        <v>1613610757.02</v>
      </c>
      <c r="CJ148" s="68">
        <v>242041613.553</v>
      </c>
      <c r="CK148" s="24">
        <v>0</v>
      </c>
      <c r="CL148" s="24">
        <v>0</v>
      </c>
      <c r="CM148" s="17"/>
      <c r="CN148" s="16">
        <v>3</v>
      </c>
      <c r="CO148" s="18" t="s">
        <v>448</v>
      </c>
      <c r="CP148" s="18" t="s">
        <v>1243</v>
      </c>
      <c r="CQ148" s="18" t="s">
        <v>448</v>
      </c>
      <c r="CR148" s="22" t="s">
        <v>166</v>
      </c>
      <c r="CS148" s="16"/>
      <c r="CT148" s="18" t="s">
        <v>1244</v>
      </c>
      <c r="CU148" s="23">
        <v>41858</v>
      </c>
      <c r="CV148" s="16" t="s">
        <v>193</v>
      </c>
      <c r="CW148" s="23">
        <v>41969</v>
      </c>
      <c r="CX148" s="23">
        <v>41969</v>
      </c>
      <c r="CY148" s="23">
        <v>42030</v>
      </c>
      <c r="CZ148" s="23">
        <v>42666</v>
      </c>
      <c r="DA148" s="23">
        <v>42761</v>
      </c>
      <c r="DB148" s="23">
        <v>41970</v>
      </c>
      <c r="DC148" s="23">
        <v>42187</v>
      </c>
      <c r="DD148" s="23"/>
      <c r="DE148" s="23">
        <v>44587</v>
      </c>
      <c r="DF148" s="16">
        <v>18</v>
      </c>
      <c r="DG148" s="16"/>
      <c r="DH148" s="16"/>
      <c r="DI148" s="16"/>
      <c r="DJ148" s="16">
        <v>84</v>
      </c>
      <c r="DK148" s="16"/>
      <c r="DL148" s="16"/>
      <c r="DM148" s="16" t="s">
        <v>154</v>
      </c>
      <c r="DN148" s="24" t="s">
        <v>154</v>
      </c>
      <c r="DO148" s="25" t="s">
        <v>154</v>
      </c>
      <c r="DP148" s="24" t="s">
        <v>154</v>
      </c>
      <c r="DQ148" s="22" t="s">
        <v>560</v>
      </c>
      <c r="DR148" s="22" t="s">
        <v>560</v>
      </c>
      <c r="DS148" s="16" t="s">
        <v>561</v>
      </c>
      <c r="DT148" s="16" t="s">
        <v>562</v>
      </c>
      <c r="DU148" s="16" t="s">
        <v>172</v>
      </c>
      <c r="DV148" s="16" t="s">
        <v>173</v>
      </c>
      <c r="DW148" s="16" t="s">
        <v>198</v>
      </c>
      <c r="DX148" s="16" t="s">
        <v>199</v>
      </c>
      <c r="DY148" s="16" t="s">
        <v>199</v>
      </c>
      <c r="DZ148" s="16" t="s">
        <v>175</v>
      </c>
      <c r="EA148" s="16" t="s">
        <v>200</v>
      </c>
      <c r="EB148" s="16" t="s">
        <v>201</v>
      </c>
      <c r="EC148" s="22"/>
      <c r="ED148" s="22" t="s">
        <v>177</v>
      </c>
      <c r="EE148" s="23" t="s">
        <v>154</v>
      </c>
      <c r="EF148" s="23" t="s">
        <v>154</v>
      </c>
      <c r="EG148" s="18" t="s">
        <v>154</v>
      </c>
      <c r="EH148" s="16" t="s">
        <v>154</v>
      </c>
      <c r="EI148" s="23"/>
      <c r="EJ148" s="16"/>
      <c r="EK148" s="16" t="s">
        <v>154</v>
      </c>
      <c r="EL148" s="28">
        <v>0</v>
      </c>
      <c r="EM148" s="28">
        <v>0</v>
      </c>
      <c r="EN148" s="23">
        <v>42838</v>
      </c>
      <c r="EO148" s="18" t="s">
        <v>356</v>
      </c>
      <c r="EP148" s="23"/>
      <c r="EQ148" s="23">
        <v>43004</v>
      </c>
      <c r="ER148" s="18" t="s">
        <v>507</v>
      </c>
      <c r="ES148" s="23"/>
      <c r="ET148" s="23"/>
      <c r="EU148" s="23">
        <v>43796</v>
      </c>
      <c r="EV148" s="23">
        <v>44561</v>
      </c>
    </row>
    <row r="149" spans="1:152" ht="43.2" hidden="1" x14ac:dyDescent="0.3">
      <c r="A149" s="16">
        <v>146</v>
      </c>
      <c r="B149" s="17" t="s">
        <v>1245</v>
      </c>
      <c r="C149" s="17" t="s">
        <v>1246</v>
      </c>
      <c r="D149" s="17" t="s">
        <v>181</v>
      </c>
      <c r="E149" s="17" t="s">
        <v>1247</v>
      </c>
      <c r="F149" s="17" t="s">
        <v>1248</v>
      </c>
      <c r="G149" s="16">
        <v>500911</v>
      </c>
      <c r="H149" s="18" t="s">
        <v>1249</v>
      </c>
      <c r="I149" s="18" t="s">
        <v>1249</v>
      </c>
      <c r="J149" s="17" t="s">
        <v>154</v>
      </c>
      <c r="K149" s="16" t="s">
        <v>154</v>
      </c>
      <c r="L149" s="17" t="s">
        <v>154</v>
      </c>
      <c r="M149" s="17" t="s">
        <v>154</v>
      </c>
      <c r="N149" s="17" t="s">
        <v>155</v>
      </c>
      <c r="O149" s="17" t="s">
        <v>185</v>
      </c>
      <c r="P149" s="17" t="s">
        <v>1074</v>
      </c>
      <c r="Q149" s="16" t="s">
        <v>187</v>
      </c>
      <c r="R149" s="16" t="s">
        <v>244</v>
      </c>
      <c r="S149" s="16" t="s">
        <v>329</v>
      </c>
      <c r="T149" s="17" t="s">
        <v>212</v>
      </c>
      <c r="U149" s="17" t="s">
        <v>154</v>
      </c>
      <c r="V149" s="17"/>
      <c r="W149" s="16" t="s">
        <v>161</v>
      </c>
      <c r="X149" s="28">
        <v>2000000</v>
      </c>
      <c r="Y149" s="28">
        <v>8330000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8">
        <v>0</v>
      </c>
      <c r="AP149" s="28">
        <v>0</v>
      </c>
      <c r="AQ149" s="28">
        <v>0</v>
      </c>
      <c r="AR149" s="28">
        <v>0</v>
      </c>
      <c r="AS149" s="28">
        <v>0</v>
      </c>
      <c r="AT149" s="28">
        <v>0</v>
      </c>
      <c r="AU149" s="28">
        <v>0</v>
      </c>
      <c r="AV149" s="28">
        <v>0</v>
      </c>
      <c r="AW149" s="28">
        <v>0</v>
      </c>
      <c r="AX149" s="28">
        <v>0</v>
      </c>
      <c r="AY149" s="28">
        <v>0</v>
      </c>
      <c r="AZ149" s="28">
        <v>0</v>
      </c>
      <c r="BA149" s="28">
        <v>0</v>
      </c>
      <c r="BB149" s="17" t="s">
        <v>162</v>
      </c>
      <c r="BC149" s="28">
        <v>0</v>
      </c>
      <c r="BD149" s="28">
        <v>0</v>
      </c>
      <c r="BE149" s="28">
        <v>0</v>
      </c>
      <c r="BF149" s="28">
        <v>0</v>
      </c>
      <c r="BG149" s="28">
        <v>0</v>
      </c>
      <c r="BH149" s="28">
        <v>0</v>
      </c>
      <c r="BI149" s="28">
        <v>0</v>
      </c>
      <c r="BJ149" s="28">
        <v>0</v>
      </c>
      <c r="BK149" s="28">
        <v>0</v>
      </c>
      <c r="BL149" s="28">
        <v>0</v>
      </c>
      <c r="BM149" s="28">
        <v>0</v>
      </c>
      <c r="BN149" s="28">
        <v>0</v>
      </c>
      <c r="BO149" s="28">
        <v>0</v>
      </c>
      <c r="BP149" s="28">
        <v>0</v>
      </c>
      <c r="BQ149" s="28">
        <v>0</v>
      </c>
      <c r="BR149" s="28">
        <v>0</v>
      </c>
      <c r="BS149" s="28">
        <v>0</v>
      </c>
      <c r="BT149" s="28">
        <v>0</v>
      </c>
      <c r="BU149" s="28">
        <v>0</v>
      </c>
      <c r="BV149" s="28">
        <v>0</v>
      </c>
      <c r="BW149" s="28">
        <v>0</v>
      </c>
      <c r="BX149" s="28">
        <v>0</v>
      </c>
      <c r="BY149" s="16">
        <v>4</v>
      </c>
      <c r="BZ149" s="16">
        <v>6</v>
      </c>
      <c r="CA149" s="16"/>
      <c r="CB149" s="16">
        <v>5</v>
      </c>
      <c r="CC149" s="16" t="s">
        <v>154</v>
      </c>
      <c r="CD149" s="67"/>
      <c r="CE149" s="67"/>
      <c r="CF149" s="16" t="s">
        <v>2413</v>
      </c>
      <c r="CG149" s="16">
        <v>15</v>
      </c>
      <c r="CH149" s="16">
        <v>2020</v>
      </c>
      <c r="CI149" s="68">
        <v>1613610757.02</v>
      </c>
      <c r="CJ149" s="68">
        <v>242041613.553</v>
      </c>
      <c r="CK149" s="24">
        <v>0</v>
      </c>
      <c r="CL149" s="24">
        <v>0</v>
      </c>
      <c r="CM149" s="17"/>
      <c r="CN149" s="16">
        <v>3</v>
      </c>
      <c r="CO149" s="18" t="s">
        <v>189</v>
      </c>
      <c r="CP149" s="18" t="s">
        <v>399</v>
      </c>
      <c r="CQ149" s="18" t="s">
        <v>191</v>
      </c>
      <c r="CR149" s="22" t="s">
        <v>166</v>
      </c>
      <c r="CS149" s="16"/>
      <c r="CT149" s="18" t="s">
        <v>1250</v>
      </c>
      <c r="CU149" s="23">
        <v>42563</v>
      </c>
      <c r="CV149" s="16" t="s">
        <v>193</v>
      </c>
      <c r="CW149" s="23">
        <v>42571</v>
      </c>
      <c r="CX149" s="23">
        <v>42576</v>
      </c>
      <c r="CY149" s="23">
        <v>42816</v>
      </c>
      <c r="CZ149" s="23">
        <v>42936</v>
      </c>
      <c r="DA149" s="23">
        <v>43365</v>
      </c>
      <c r="DB149" s="23">
        <v>42635</v>
      </c>
      <c r="DC149" s="23" t="s">
        <v>154</v>
      </c>
      <c r="DD149" s="23"/>
      <c r="DE149" s="23">
        <v>43108</v>
      </c>
      <c r="DF149" s="16"/>
      <c r="DG149" s="16"/>
      <c r="DH149" s="16"/>
      <c r="DI149" s="16"/>
      <c r="DJ149" s="16">
        <v>10</v>
      </c>
      <c r="DK149" s="16" t="s">
        <v>392</v>
      </c>
      <c r="DL149" s="16" t="s">
        <v>392</v>
      </c>
      <c r="DM149" s="16" t="s">
        <v>154</v>
      </c>
      <c r="DN149" s="24" t="s">
        <v>154</v>
      </c>
      <c r="DO149" s="25" t="s">
        <v>154</v>
      </c>
      <c r="DP149" s="24" t="s">
        <v>154</v>
      </c>
      <c r="DQ149" s="22" t="s">
        <v>196</v>
      </c>
      <c r="DR149" s="22" t="s">
        <v>196</v>
      </c>
      <c r="DS149" s="16" t="s">
        <v>197</v>
      </c>
      <c r="DT149" s="16" t="s">
        <v>171</v>
      </c>
      <c r="DU149" s="16" t="s">
        <v>172</v>
      </c>
      <c r="DV149" s="16" t="s">
        <v>173</v>
      </c>
      <c r="DW149" s="16" t="s">
        <v>198</v>
      </c>
      <c r="DX149" s="16" t="s">
        <v>199</v>
      </c>
      <c r="DY149" s="16" t="s">
        <v>199</v>
      </c>
      <c r="DZ149" s="16" t="s">
        <v>175</v>
      </c>
      <c r="EA149" s="16" t="s">
        <v>200</v>
      </c>
      <c r="EB149" s="16" t="s">
        <v>201</v>
      </c>
      <c r="EC149" s="22"/>
      <c r="ED149" s="22" t="s">
        <v>177</v>
      </c>
      <c r="EE149" s="23" t="s">
        <v>154</v>
      </c>
      <c r="EF149" s="23" t="s">
        <v>154</v>
      </c>
      <c r="EG149" s="18" t="s">
        <v>154</v>
      </c>
      <c r="EH149" s="16" t="s">
        <v>154</v>
      </c>
      <c r="EI149" s="23"/>
      <c r="EJ149" s="16"/>
      <c r="EK149" s="16" t="s">
        <v>154</v>
      </c>
      <c r="EL149" s="28">
        <v>0</v>
      </c>
      <c r="EM149" s="28">
        <v>0</v>
      </c>
      <c r="EN149" s="23">
        <v>42999</v>
      </c>
      <c r="EO149" s="18" t="s">
        <v>356</v>
      </c>
      <c r="EP149" s="23"/>
      <c r="EQ149" s="23">
        <v>43138</v>
      </c>
      <c r="ER149" s="18" t="s">
        <v>1251</v>
      </c>
      <c r="ES149" s="23"/>
      <c r="ET149" s="23"/>
      <c r="EU149" s="23">
        <v>43435</v>
      </c>
      <c r="EV149" s="23">
        <v>44561</v>
      </c>
    </row>
    <row r="150" spans="1:152" ht="57.6" x14ac:dyDescent="0.3">
      <c r="A150" s="16">
        <v>147</v>
      </c>
      <c r="B150" s="17" t="s">
        <v>1245</v>
      </c>
      <c r="C150" s="17" t="s">
        <v>1252</v>
      </c>
      <c r="D150" s="17" t="s">
        <v>181</v>
      </c>
      <c r="E150" s="17" t="s">
        <v>1253</v>
      </c>
      <c r="F150" s="17" t="s">
        <v>1253</v>
      </c>
      <c r="G150" s="16">
        <v>500892</v>
      </c>
      <c r="H150" s="18" t="s">
        <v>1249</v>
      </c>
      <c r="I150" s="18" t="s">
        <v>1249</v>
      </c>
      <c r="J150" s="17" t="s">
        <v>152</v>
      </c>
      <c r="K150" s="16" t="s">
        <v>152</v>
      </c>
      <c r="L150" s="17" t="s">
        <v>153</v>
      </c>
      <c r="M150" s="17" t="s">
        <v>398</v>
      </c>
      <c r="N150" s="17" t="s">
        <v>155</v>
      </c>
      <c r="O150" s="17" t="s">
        <v>185</v>
      </c>
      <c r="P150" s="17" t="s">
        <v>443</v>
      </c>
      <c r="Q150" s="16" t="s">
        <v>187</v>
      </c>
      <c r="R150" s="16" t="s">
        <v>244</v>
      </c>
      <c r="S150" s="16" t="s">
        <v>329</v>
      </c>
      <c r="T150" s="17" t="s">
        <v>188</v>
      </c>
      <c r="U150" s="17" t="s">
        <v>154</v>
      </c>
      <c r="V150" s="17"/>
      <c r="W150" s="16" t="s">
        <v>294</v>
      </c>
      <c r="X150" s="28">
        <v>43568240</v>
      </c>
      <c r="Y150" s="28">
        <v>181461719.59999999</v>
      </c>
      <c r="Z150" s="28">
        <v>3682848.77</v>
      </c>
      <c r="AA150" s="28">
        <v>15339064.990000006</v>
      </c>
      <c r="AB150" s="28">
        <v>0</v>
      </c>
      <c r="AC150" s="28">
        <v>0</v>
      </c>
      <c r="AD150" s="28">
        <v>0</v>
      </c>
      <c r="AE150" s="28">
        <v>0</v>
      </c>
      <c r="AF150" s="28">
        <v>0</v>
      </c>
      <c r="AG150" s="28">
        <v>0</v>
      </c>
      <c r="AH150" s="28">
        <v>3682848.77</v>
      </c>
      <c r="AI150" s="28">
        <v>15339064.990000006</v>
      </c>
      <c r="AJ150" s="28">
        <v>0</v>
      </c>
      <c r="AK150" s="28">
        <v>0</v>
      </c>
      <c r="AL150" s="28">
        <v>0</v>
      </c>
      <c r="AM150" s="28">
        <v>0</v>
      </c>
      <c r="AN150" s="28">
        <v>0</v>
      </c>
      <c r="AO150" s="28">
        <v>0</v>
      </c>
      <c r="AP150" s="28">
        <v>0</v>
      </c>
      <c r="AQ150" s="28">
        <v>0</v>
      </c>
      <c r="AR150" s="28">
        <v>334395.09000000003</v>
      </c>
      <c r="AS150" s="28">
        <v>1392755.63</v>
      </c>
      <c r="AT150" s="28">
        <v>98085.920768307318</v>
      </c>
      <c r="AU150" s="28">
        <v>408527.86</v>
      </c>
      <c r="AV150" s="28">
        <v>3780934.6907683075</v>
      </c>
      <c r="AW150" s="28">
        <v>15747592.850000005</v>
      </c>
      <c r="AX150" s="28">
        <v>2744905</v>
      </c>
      <c r="AY150" s="28">
        <v>11432529.324999999</v>
      </c>
      <c r="AZ150" s="28">
        <v>0</v>
      </c>
      <c r="BA150" s="28">
        <v>0</v>
      </c>
      <c r="BB150" s="17" t="s">
        <v>162</v>
      </c>
      <c r="BC150" s="28">
        <v>0</v>
      </c>
      <c r="BD150" s="28">
        <v>0</v>
      </c>
      <c r="BE150" s="28">
        <v>0</v>
      </c>
      <c r="BF150" s="28">
        <v>0</v>
      </c>
      <c r="BG150" s="28">
        <v>0</v>
      </c>
      <c r="BH150" s="28">
        <v>0</v>
      </c>
      <c r="BI150" s="28">
        <v>0</v>
      </c>
      <c r="BJ150" s="28">
        <v>0</v>
      </c>
      <c r="BK150" s="28">
        <v>0</v>
      </c>
      <c r="BL150" s="28">
        <v>0</v>
      </c>
      <c r="BM150" s="28">
        <v>0</v>
      </c>
      <c r="BN150" s="28">
        <v>0</v>
      </c>
      <c r="BO150" s="28">
        <v>0</v>
      </c>
      <c r="BP150" s="28">
        <v>0</v>
      </c>
      <c r="BQ150" s="28">
        <v>0</v>
      </c>
      <c r="BR150" s="28">
        <v>0</v>
      </c>
      <c r="BS150" s="28">
        <v>0</v>
      </c>
      <c r="BT150" s="28">
        <v>0</v>
      </c>
      <c r="BU150" s="28">
        <v>0</v>
      </c>
      <c r="BV150" s="28">
        <v>0</v>
      </c>
      <c r="BW150" s="28">
        <v>0</v>
      </c>
      <c r="BX150" s="28">
        <v>0</v>
      </c>
      <c r="BY150" s="16">
        <v>4</v>
      </c>
      <c r="BZ150" s="16">
        <v>10</v>
      </c>
      <c r="CA150" s="16"/>
      <c r="CB150" s="16">
        <v>2</v>
      </c>
      <c r="CC150" s="16">
        <v>10</v>
      </c>
      <c r="CD150" s="67">
        <v>1</v>
      </c>
      <c r="CE150" s="67">
        <v>1</v>
      </c>
      <c r="CF150" s="16" t="s">
        <v>188</v>
      </c>
      <c r="CG150" s="16">
        <v>0</v>
      </c>
      <c r="CH150" s="16">
        <v>2020</v>
      </c>
      <c r="CI150" s="68">
        <v>1613610757.02</v>
      </c>
      <c r="CJ150" s="68">
        <v>0</v>
      </c>
      <c r="CK150" s="24">
        <v>0</v>
      </c>
      <c r="CL150" s="24">
        <v>0</v>
      </c>
      <c r="CM150" s="17"/>
      <c r="CN150" s="16">
        <v>3</v>
      </c>
      <c r="CO150" s="18" t="s">
        <v>189</v>
      </c>
      <c r="CP150" s="18" t="s">
        <v>399</v>
      </c>
      <c r="CQ150" s="18" t="s">
        <v>191</v>
      </c>
      <c r="CR150" s="22" t="s">
        <v>166</v>
      </c>
      <c r="CS150" s="16"/>
      <c r="CT150" s="18" t="s">
        <v>1254</v>
      </c>
      <c r="CU150" s="23">
        <v>42563</v>
      </c>
      <c r="CV150" s="16" t="s">
        <v>193</v>
      </c>
      <c r="CW150" s="23">
        <v>42571</v>
      </c>
      <c r="CX150" s="23">
        <v>42576</v>
      </c>
      <c r="CY150" s="23">
        <v>42734</v>
      </c>
      <c r="CZ150" s="23">
        <v>42765</v>
      </c>
      <c r="DA150" s="23">
        <v>43258</v>
      </c>
      <c r="DB150" s="23">
        <v>42635</v>
      </c>
      <c r="DC150" s="23" t="s">
        <v>154</v>
      </c>
      <c r="DD150" s="23"/>
      <c r="DE150" s="23">
        <v>44560</v>
      </c>
      <c r="DF150" s="16">
        <v>6</v>
      </c>
      <c r="DG150" s="16"/>
      <c r="DH150" s="16"/>
      <c r="DI150" s="16"/>
      <c r="DJ150" s="16">
        <v>60</v>
      </c>
      <c r="DK150" s="16" t="s">
        <v>392</v>
      </c>
      <c r="DL150" s="16"/>
      <c r="DM150" s="16" t="s">
        <v>539</v>
      </c>
      <c r="DN150" s="24">
        <v>2</v>
      </c>
      <c r="DO150" s="25">
        <v>4.3226000000000004</v>
      </c>
      <c r="DP150" s="24" t="s">
        <v>154</v>
      </c>
      <c r="DQ150" s="22" t="s">
        <v>196</v>
      </c>
      <c r="DR150" s="22" t="s">
        <v>196</v>
      </c>
      <c r="DS150" s="16" t="s">
        <v>197</v>
      </c>
      <c r="DT150" s="16" t="s">
        <v>171</v>
      </c>
      <c r="DU150" s="16" t="s">
        <v>172</v>
      </c>
      <c r="DV150" s="16" t="s">
        <v>173</v>
      </c>
      <c r="DW150" s="16" t="s">
        <v>198</v>
      </c>
      <c r="DX150" s="16" t="s">
        <v>199</v>
      </c>
      <c r="DY150" s="16" t="s">
        <v>199</v>
      </c>
      <c r="DZ150" s="16" t="s">
        <v>175</v>
      </c>
      <c r="EA150" s="16" t="s">
        <v>200</v>
      </c>
      <c r="EB150" s="16" t="s">
        <v>201</v>
      </c>
      <c r="EC150" s="22"/>
      <c r="ED150" s="22" t="s">
        <v>419</v>
      </c>
      <c r="EE150" s="23">
        <v>43971</v>
      </c>
      <c r="EF150" s="23">
        <v>44068</v>
      </c>
      <c r="EG150" s="18" t="s">
        <v>1255</v>
      </c>
      <c r="EH150" s="16" t="s">
        <v>304</v>
      </c>
      <c r="EI150" s="23"/>
      <c r="EJ150" s="16"/>
      <c r="EK150" s="16">
        <v>49</v>
      </c>
      <c r="EL150" s="28">
        <v>0</v>
      </c>
      <c r="EM150" s="28">
        <v>0</v>
      </c>
      <c r="EN150" s="23">
        <v>42999</v>
      </c>
      <c r="EO150" s="18" t="s">
        <v>356</v>
      </c>
      <c r="EP150" s="23"/>
      <c r="EQ150" s="23">
        <v>43138</v>
      </c>
      <c r="ER150" s="18" t="s">
        <v>1207</v>
      </c>
      <c r="ES150" s="23"/>
      <c r="ET150" s="23"/>
      <c r="EU150" s="23"/>
      <c r="EV150" s="23">
        <v>44561</v>
      </c>
    </row>
    <row r="151" spans="1:152" ht="28.8" hidden="1" x14ac:dyDescent="0.3">
      <c r="A151" s="16">
        <v>148</v>
      </c>
      <c r="B151" s="17" t="s">
        <v>1256</v>
      </c>
      <c r="C151" s="17" t="s">
        <v>1257</v>
      </c>
      <c r="D151" s="17" t="s">
        <v>209</v>
      </c>
      <c r="E151" s="17" t="s">
        <v>1258</v>
      </c>
      <c r="F151" s="17"/>
      <c r="G151" s="16">
        <v>500787</v>
      </c>
      <c r="H151" s="18" t="s">
        <v>1259</v>
      </c>
      <c r="I151" s="18" t="s">
        <v>1259</v>
      </c>
      <c r="J151" s="17" t="s">
        <v>154</v>
      </c>
      <c r="K151" s="16" t="s">
        <v>154</v>
      </c>
      <c r="L151" s="17" t="s">
        <v>154</v>
      </c>
      <c r="M151" s="17" t="s">
        <v>154</v>
      </c>
      <c r="N151" s="17" t="s">
        <v>155</v>
      </c>
      <c r="O151" s="17" t="s">
        <v>156</v>
      </c>
      <c r="P151" s="17" t="s">
        <v>157</v>
      </c>
      <c r="Q151" s="16" t="s">
        <v>187</v>
      </c>
      <c r="R151" s="16" t="s">
        <v>159</v>
      </c>
      <c r="S151" s="16"/>
      <c r="T151" s="17" t="s">
        <v>212</v>
      </c>
      <c r="U151" s="17" t="s">
        <v>154</v>
      </c>
      <c r="V151" s="17"/>
      <c r="W151" s="16" t="s">
        <v>161</v>
      </c>
      <c r="X151" s="28">
        <v>20000000</v>
      </c>
      <c r="Y151" s="28">
        <v>83300000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8">
        <v>0</v>
      </c>
      <c r="AP151" s="28">
        <v>0</v>
      </c>
      <c r="AQ151" s="28">
        <v>0</v>
      </c>
      <c r="AR151" s="28">
        <v>0</v>
      </c>
      <c r="AS151" s="28">
        <v>0</v>
      </c>
      <c r="AT151" s="28">
        <v>0</v>
      </c>
      <c r="AU151" s="28">
        <v>0</v>
      </c>
      <c r="AV151" s="28">
        <v>0</v>
      </c>
      <c r="AW151" s="28">
        <v>0</v>
      </c>
      <c r="AX151" s="28">
        <v>0</v>
      </c>
      <c r="AY151" s="28">
        <v>0</v>
      </c>
      <c r="AZ151" s="28">
        <v>0</v>
      </c>
      <c r="BA151" s="28">
        <v>0</v>
      </c>
      <c r="BB151" s="17" t="s">
        <v>345</v>
      </c>
      <c r="BC151" s="28">
        <v>0</v>
      </c>
      <c r="BD151" s="28">
        <v>0</v>
      </c>
      <c r="BE151" s="28">
        <v>0</v>
      </c>
      <c r="BF151" s="28">
        <v>0</v>
      </c>
      <c r="BG151" s="28">
        <v>0</v>
      </c>
      <c r="BH151" s="28">
        <v>0</v>
      </c>
      <c r="BI151" s="28">
        <v>0</v>
      </c>
      <c r="BJ151" s="28">
        <v>0</v>
      </c>
      <c r="BK151" s="28">
        <v>0</v>
      </c>
      <c r="BL151" s="28">
        <v>0</v>
      </c>
      <c r="BM151" s="28">
        <v>0</v>
      </c>
      <c r="BN151" s="28">
        <v>0</v>
      </c>
      <c r="BO151" s="28">
        <v>0</v>
      </c>
      <c r="BP151" s="28">
        <v>0</v>
      </c>
      <c r="BQ151" s="28">
        <v>0</v>
      </c>
      <c r="BR151" s="28">
        <v>0</v>
      </c>
      <c r="BS151" s="28">
        <v>0</v>
      </c>
      <c r="BT151" s="28">
        <v>0</v>
      </c>
      <c r="BU151" s="28">
        <v>0</v>
      </c>
      <c r="BV151" s="28">
        <v>0</v>
      </c>
      <c r="BW151" s="28">
        <v>0</v>
      </c>
      <c r="BX151" s="28">
        <v>0</v>
      </c>
      <c r="BY151" s="16">
        <v>6</v>
      </c>
      <c r="BZ151" s="16">
        <v>4</v>
      </c>
      <c r="CA151" s="16"/>
      <c r="CB151" s="16">
        <v>5</v>
      </c>
      <c r="CC151" s="16" t="s">
        <v>154</v>
      </c>
      <c r="CD151" s="67"/>
      <c r="CE151" s="67"/>
      <c r="CF151" s="16" t="s">
        <v>2405</v>
      </c>
      <c r="CG151" s="16">
        <v>20</v>
      </c>
      <c r="CH151" s="16">
        <v>2020</v>
      </c>
      <c r="CI151" s="68">
        <v>1613610757.02</v>
      </c>
      <c r="CJ151" s="68">
        <v>322722151.40400004</v>
      </c>
      <c r="CK151" s="24">
        <v>0</v>
      </c>
      <c r="CL151" s="24">
        <v>0</v>
      </c>
      <c r="CM151" s="17"/>
      <c r="CN151" s="16">
        <v>1</v>
      </c>
      <c r="CO151" s="18" t="s">
        <v>213</v>
      </c>
      <c r="CP151" s="18" t="s">
        <v>1260</v>
      </c>
      <c r="CQ151" s="18" t="s">
        <v>215</v>
      </c>
      <c r="CR151" s="22" t="s">
        <v>166</v>
      </c>
      <c r="CS151" s="16"/>
      <c r="CT151" s="18" t="s">
        <v>1261</v>
      </c>
      <c r="CU151" s="23">
        <v>41870</v>
      </c>
      <c r="CV151" s="16" t="s">
        <v>193</v>
      </c>
      <c r="CW151" s="23">
        <v>41890</v>
      </c>
      <c r="CX151" s="23">
        <v>41943</v>
      </c>
      <c r="CY151" s="23">
        <v>42986</v>
      </c>
      <c r="CZ151" s="23"/>
      <c r="DA151" s="23">
        <v>0</v>
      </c>
      <c r="DB151" s="23"/>
      <c r="DC151" s="23" t="s">
        <v>154</v>
      </c>
      <c r="DD151" s="23"/>
      <c r="DE151" s="23">
        <v>43351</v>
      </c>
      <c r="DF151" s="16"/>
      <c r="DG151" s="16"/>
      <c r="DH151" s="16"/>
      <c r="DI151" s="16"/>
      <c r="DJ151" s="16">
        <v>12</v>
      </c>
      <c r="DK151" s="16" t="s">
        <v>168</v>
      </c>
      <c r="DL151" s="16" t="s">
        <v>168</v>
      </c>
      <c r="DM151" s="16" t="s">
        <v>539</v>
      </c>
      <c r="DN151" s="24">
        <v>0.4</v>
      </c>
      <c r="DO151" s="25">
        <v>0</v>
      </c>
      <c r="DP151" s="24" t="s">
        <v>154</v>
      </c>
      <c r="DQ151" s="22" t="s">
        <v>169</v>
      </c>
      <c r="DR151" s="22" t="s">
        <v>169</v>
      </c>
      <c r="DS151" s="16" t="s">
        <v>1000</v>
      </c>
      <c r="DT151" s="16" t="s">
        <v>169</v>
      </c>
      <c r="DU151" s="16" t="s">
        <v>172</v>
      </c>
      <c r="DV151" s="16" t="s">
        <v>173</v>
      </c>
      <c r="DW151" s="16"/>
      <c r="DX151" s="16" t="s">
        <v>174</v>
      </c>
      <c r="DY151" s="16" t="s">
        <v>218</v>
      </c>
      <c r="DZ151" s="16" t="s">
        <v>175</v>
      </c>
      <c r="EA151" s="16" t="s">
        <v>200</v>
      </c>
      <c r="EB151" s="16" t="s">
        <v>201</v>
      </c>
      <c r="EC151" s="22"/>
      <c r="ED151" s="22" t="s">
        <v>493</v>
      </c>
      <c r="EE151" s="23" t="s">
        <v>154</v>
      </c>
      <c r="EF151" s="23" t="s">
        <v>154</v>
      </c>
      <c r="EG151" s="18" t="s">
        <v>154</v>
      </c>
      <c r="EH151" s="16" t="s">
        <v>154</v>
      </c>
      <c r="EI151" s="23"/>
      <c r="EJ151" s="16"/>
      <c r="EK151" s="16" t="s">
        <v>154</v>
      </c>
      <c r="EL151" s="28">
        <v>0</v>
      </c>
      <c r="EM151" s="28">
        <v>0</v>
      </c>
      <c r="EN151" s="23"/>
      <c r="EO151" s="18"/>
      <c r="EP151" s="23"/>
      <c r="EQ151" s="23"/>
      <c r="ER151" s="18"/>
      <c r="ES151" s="23"/>
      <c r="ET151" s="23"/>
      <c r="EU151" s="23">
        <v>43342</v>
      </c>
      <c r="EV151" s="23">
        <v>44561</v>
      </c>
    </row>
    <row r="152" spans="1:152" ht="43.2" x14ac:dyDescent="0.3">
      <c r="A152" s="16">
        <v>149</v>
      </c>
      <c r="B152" s="17" t="s">
        <v>1262</v>
      </c>
      <c r="C152" s="17" t="s">
        <v>1263</v>
      </c>
      <c r="D152" s="17" t="s">
        <v>181</v>
      </c>
      <c r="E152" s="17" t="s">
        <v>1264</v>
      </c>
      <c r="F152" s="17" t="s">
        <v>1264</v>
      </c>
      <c r="G152" s="16">
        <v>500850</v>
      </c>
      <c r="H152" s="18" t="s">
        <v>1265</v>
      </c>
      <c r="I152" s="18" t="s">
        <v>1266</v>
      </c>
      <c r="J152" s="17" t="s">
        <v>152</v>
      </c>
      <c r="K152" s="16" t="s">
        <v>152</v>
      </c>
      <c r="L152" s="17" t="s">
        <v>153</v>
      </c>
      <c r="M152" s="17" t="s">
        <v>225</v>
      </c>
      <c r="N152" s="17" t="s">
        <v>155</v>
      </c>
      <c r="O152" s="17" t="s">
        <v>185</v>
      </c>
      <c r="P152" s="17" t="s">
        <v>543</v>
      </c>
      <c r="Q152" s="16" t="s">
        <v>187</v>
      </c>
      <c r="R152" s="16" t="s">
        <v>244</v>
      </c>
      <c r="S152" s="16" t="s">
        <v>329</v>
      </c>
      <c r="T152" s="17" t="s">
        <v>188</v>
      </c>
      <c r="U152" s="17" t="s">
        <v>154</v>
      </c>
      <c r="V152" s="17"/>
      <c r="W152" s="16" t="s">
        <v>294</v>
      </c>
      <c r="X152" s="28">
        <v>12566384</v>
      </c>
      <c r="Y152" s="28">
        <v>52338989.359999999</v>
      </c>
      <c r="Z152" s="28">
        <v>12164530.130000001</v>
      </c>
      <c r="AA152" s="28">
        <v>50665267.979999974</v>
      </c>
      <c r="AB152" s="28">
        <v>0</v>
      </c>
      <c r="AC152" s="28">
        <v>0</v>
      </c>
      <c r="AD152" s="28">
        <v>0</v>
      </c>
      <c r="AE152" s="28">
        <v>0</v>
      </c>
      <c r="AF152" s="28">
        <v>0</v>
      </c>
      <c r="AG152" s="28">
        <v>0</v>
      </c>
      <c r="AH152" s="28">
        <v>12164530.130000001</v>
      </c>
      <c r="AI152" s="28">
        <v>50665267.979999974</v>
      </c>
      <c r="AJ152" s="28">
        <v>0</v>
      </c>
      <c r="AK152" s="28">
        <v>0</v>
      </c>
      <c r="AL152" s="28">
        <v>0</v>
      </c>
      <c r="AM152" s="28">
        <v>0</v>
      </c>
      <c r="AN152" s="28">
        <v>0</v>
      </c>
      <c r="AO152" s="28">
        <v>0</v>
      </c>
      <c r="AP152" s="28">
        <v>0</v>
      </c>
      <c r="AQ152" s="28">
        <v>0</v>
      </c>
      <c r="AR152" s="28">
        <v>0</v>
      </c>
      <c r="AS152" s="28">
        <v>0</v>
      </c>
      <c r="AT152" s="28">
        <v>0</v>
      </c>
      <c r="AU152" s="28">
        <v>0</v>
      </c>
      <c r="AV152" s="28">
        <v>12164530.130000001</v>
      </c>
      <c r="AW152" s="28">
        <v>50665267.979999974</v>
      </c>
      <c r="AX152" s="28">
        <v>12164530.609999999</v>
      </c>
      <c r="AY152" s="28">
        <v>50665269.990649998</v>
      </c>
      <c r="AZ152" s="28">
        <v>0</v>
      </c>
      <c r="BA152" s="28">
        <v>0</v>
      </c>
      <c r="BB152" s="17" t="s">
        <v>162</v>
      </c>
      <c r="BC152" s="28">
        <v>0</v>
      </c>
      <c r="BD152" s="28">
        <v>0</v>
      </c>
      <c r="BE152" s="28">
        <v>0</v>
      </c>
      <c r="BF152" s="28">
        <v>0</v>
      </c>
      <c r="BG152" s="28">
        <v>0</v>
      </c>
      <c r="BH152" s="28">
        <v>0</v>
      </c>
      <c r="BI152" s="28">
        <v>0</v>
      </c>
      <c r="BJ152" s="28">
        <v>0</v>
      </c>
      <c r="BK152" s="28">
        <v>0</v>
      </c>
      <c r="BL152" s="28">
        <v>0</v>
      </c>
      <c r="BM152" s="28">
        <v>0</v>
      </c>
      <c r="BN152" s="28">
        <v>0</v>
      </c>
      <c r="BO152" s="28">
        <v>0</v>
      </c>
      <c r="BP152" s="28">
        <v>0</v>
      </c>
      <c r="BQ152" s="28">
        <v>0</v>
      </c>
      <c r="BR152" s="28">
        <v>0</v>
      </c>
      <c r="BS152" s="28">
        <v>0</v>
      </c>
      <c r="BT152" s="28">
        <v>0</v>
      </c>
      <c r="BU152" s="28">
        <v>0</v>
      </c>
      <c r="BV152" s="28">
        <v>0</v>
      </c>
      <c r="BW152" s="28">
        <v>0</v>
      </c>
      <c r="BX152" s="28">
        <v>0</v>
      </c>
      <c r="BY152" s="16">
        <v>5</v>
      </c>
      <c r="BZ152" s="16"/>
      <c r="CA152" s="16">
        <v>10</v>
      </c>
      <c r="CB152" s="16">
        <v>3</v>
      </c>
      <c r="CC152" s="16">
        <v>10</v>
      </c>
      <c r="CD152" s="67">
        <v>1</v>
      </c>
      <c r="CE152" s="67">
        <v>1</v>
      </c>
      <c r="CF152" s="16" t="s">
        <v>188</v>
      </c>
      <c r="CG152" s="16">
        <v>0</v>
      </c>
      <c r="CH152" s="16">
        <v>2020</v>
      </c>
      <c r="CI152" s="68">
        <v>1613610757.02</v>
      </c>
      <c r="CJ152" s="68">
        <v>0</v>
      </c>
      <c r="CK152" s="24">
        <v>0</v>
      </c>
      <c r="CL152" s="24">
        <v>0</v>
      </c>
      <c r="CM152" s="17"/>
      <c r="CN152" s="16">
        <v>3</v>
      </c>
      <c r="CO152" s="18" t="s">
        <v>924</v>
      </c>
      <c r="CP152" s="18" t="s">
        <v>1518</v>
      </c>
      <c r="CQ152" s="18" t="s">
        <v>335</v>
      </c>
      <c r="CR152" s="22" t="s">
        <v>450</v>
      </c>
      <c r="CS152" s="16" t="s">
        <v>847</v>
      </c>
      <c r="CT152" s="18" t="s">
        <v>1267</v>
      </c>
      <c r="CU152" s="23">
        <v>42516</v>
      </c>
      <c r="CV152" s="16" t="s">
        <v>193</v>
      </c>
      <c r="CW152" s="23"/>
      <c r="CX152" s="23"/>
      <c r="CY152" s="23">
        <v>42522</v>
      </c>
      <c r="CZ152" s="23">
        <v>43238</v>
      </c>
      <c r="DA152" s="23">
        <v>0</v>
      </c>
      <c r="DB152" s="23"/>
      <c r="DC152" s="23" t="s">
        <v>154</v>
      </c>
      <c r="DD152" s="23"/>
      <c r="DE152" s="23">
        <v>45064</v>
      </c>
      <c r="DF152" s="16">
        <v>24</v>
      </c>
      <c r="DG152" s="16"/>
      <c r="DH152" s="16"/>
      <c r="DI152" s="16"/>
      <c r="DJ152" s="16">
        <v>83</v>
      </c>
      <c r="DK152" s="16" t="s">
        <v>194</v>
      </c>
      <c r="DL152" s="16" t="s">
        <v>378</v>
      </c>
      <c r="DM152" s="16" t="s">
        <v>154</v>
      </c>
      <c r="DN152" s="24">
        <v>1.25</v>
      </c>
      <c r="DO152" s="25">
        <v>0</v>
      </c>
      <c r="DP152" s="24" t="s">
        <v>154</v>
      </c>
      <c r="DQ152" s="22" t="s">
        <v>1030</v>
      </c>
      <c r="DR152" s="22" t="s">
        <v>169</v>
      </c>
      <c r="DS152" s="16" t="s">
        <v>1000</v>
      </c>
      <c r="DT152" s="16" t="s">
        <v>169</v>
      </c>
      <c r="DU152" s="16" t="s">
        <v>172</v>
      </c>
      <c r="DV152" s="16" t="s">
        <v>173</v>
      </c>
      <c r="DW152" s="16" t="s">
        <v>198</v>
      </c>
      <c r="DX152" s="16" t="s">
        <v>199</v>
      </c>
      <c r="DY152" s="16" t="s">
        <v>199</v>
      </c>
      <c r="DZ152" s="16" t="s">
        <v>175</v>
      </c>
      <c r="EA152" s="16" t="s">
        <v>265</v>
      </c>
      <c r="EB152" s="16" t="s">
        <v>201</v>
      </c>
      <c r="EC152" s="22"/>
      <c r="ED152" s="22" t="s">
        <v>302</v>
      </c>
      <c r="EE152" s="23">
        <v>44007</v>
      </c>
      <c r="EF152" s="23">
        <v>44021</v>
      </c>
      <c r="EG152" s="18" t="s">
        <v>1268</v>
      </c>
      <c r="EH152" s="16" t="s">
        <v>355</v>
      </c>
      <c r="EI152" s="23"/>
      <c r="EJ152" s="16"/>
      <c r="EK152" s="16">
        <v>43</v>
      </c>
      <c r="EL152" s="28">
        <v>0</v>
      </c>
      <c r="EM152" s="28">
        <v>0</v>
      </c>
      <c r="EN152" s="23">
        <v>42499</v>
      </c>
      <c r="EO152" s="18" t="s">
        <v>252</v>
      </c>
      <c r="EP152" s="23"/>
      <c r="EQ152" s="23">
        <v>42735</v>
      </c>
      <c r="ER152" s="18" t="s">
        <v>1207</v>
      </c>
      <c r="ES152" s="23"/>
      <c r="ET152" s="23"/>
      <c r="EU152" s="23"/>
      <c r="EV152" s="23">
        <v>44561</v>
      </c>
    </row>
    <row r="153" spans="1:152" ht="28.8" x14ac:dyDescent="0.3">
      <c r="A153" s="16">
        <v>150</v>
      </c>
      <c r="B153" s="17" t="s">
        <v>1269</v>
      </c>
      <c r="C153" s="17" t="s">
        <v>1270</v>
      </c>
      <c r="D153" s="17" t="s">
        <v>209</v>
      </c>
      <c r="E153" s="17" t="s">
        <v>1271</v>
      </c>
      <c r="F153" s="17" t="s">
        <v>1272</v>
      </c>
      <c r="G153" s="16">
        <v>500773</v>
      </c>
      <c r="H153" s="18" t="s">
        <v>1273</v>
      </c>
      <c r="I153" s="18" t="s">
        <v>1273</v>
      </c>
      <c r="J153" s="17" t="s">
        <v>152</v>
      </c>
      <c r="K153" s="16" t="s">
        <v>152</v>
      </c>
      <c r="L153" s="17" t="s">
        <v>153</v>
      </c>
      <c r="M153" s="17" t="s">
        <v>184</v>
      </c>
      <c r="N153" s="17" t="s">
        <v>155</v>
      </c>
      <c r="O153" s="17" t="s">
        <v>156</v>
      </c>
      <c r="P153" s="17" t="s">
        <v>979</v>
      </c>
      <c r="Q153" s="16" t="s">
        <v>187</v>
      </c>
      <c r="R153" s="16" t="s">
        <v>244</v>
      </c>
      <c r="S153" s="16" t="s">
        <v>1274</v>
      </c>
      <c r="T153" s="17" t="s">
        <v>188</v>
      </c>
      <c r="U153" s="17" t="s">
        <v>154</v>
      </c>
      <c r="V153" s="17"/>
      <c r="W153" s="16" t="s">
        <v>161</v>
      </c>
      <c r="X153" s="28">
        <v>500000</v>
      </c>
      <c r="Y153" s="28">
        <v>2082500</v>
      </c>
      <c r="Z153" s="28">
        <v>390604.51</v>
      </c>
      <c r="AA153" s="28">
        <v>1626867.6900000004</v>
      </c>
      <c r="AB153" s="28">
        <v>0</v>
      </c>
      <c r="AC153" s="28">
        <v>0</v>
      </c>
      <c r="AD153" s="28">
        <v>0</v>
      </c>
      <c r="AE153" s="28">
        <v>0</v>
      </c>
      <c r="AF153" s="28">
        <v>0</v>
      </c>
      <c r="AG153" s="28">
        <v>0</v>
      </c>
      <c r="AH153" s="28">
        <v>390604.51</v>
      </c>
      <c r="AI153" s="28">
        <v>1626867.6900000004</v>
      </c>
      <c r="AJ153" s="28">
        <v>0</v>
      </c>
      <c r="AK153" s="28">
        <v>0</v>
      </c>
      <c r="AL153" s="28">
        <v>0</v>
      </c>
      <c r="AM153" s="28">
        <v>0</v>
      </c>
      <c r="AN153" s="28">
        <v>0</v>
      </c>
      <c r="AO153" s="28">
        <v>0</v>
      </c>
      <c r="AP153" s="28">
        <v>0</v>
      </c>
      <c r="AQ153" s="28">
        <v>0</v>
      </c>
      <c r="AR153" s="28">
        <v>8155.18</v>
      </c>
      <c r="AS153" s="28">
        <v>33966.32</v>
      </c>
      <c r="AT153" s="28">
        <v>5029.4645858343338</v>
      </c>
      <c r="AU153" s="28">
        <v>20947.72</v>
      </c>
      <c r="AV153" s="28">
        <v>395633.97458583437</v>
      </c>
      <c r="AW153" s="28">
        <v>1647815.4100000004</v>
      </c>
      <c r="AX153" s="28">
        <v>395634</v>
      </c>
      <c r="AY153" s="28">
        <v>1647815.61</v>
      </c>
      <c r="AZ153" s="28">
        <v>0</v>
      </c>
      <c r="BA153" s="28">
        <v>0</v>
      </c>
      <c r="BB153" s="17" t="s">
        <v>162</v>
      </c>
      <c r="BC153" s="28">
        <v>0</v>
      </c>
      <c r="BD153" s="28">
        <v>0</v>
      </c>
      <c r="BE153" s="28">
        <v>0</v>
      </c>
      <c r="BF153" s="28">
        <v>0</v>
      </c>
      <c r="BG153" s="28">
        <v>0</v>
      </c>
      <c r="BH153" s="28">
        <v>0</v>
      </c>
      <c r="BI153" s="28">
        <v>0</v>
      </c>
      <c r="BJ153" s="28">
        <v>0</v>
      </c>
      <c r="BK153" s="28">
        <v>0</v>
      </c>
      <c r="BL153" s="28">
        <v>0</v>
      </c>
      <c r="BM153" s="28">
        <v>0</v>
      </c>
      <c r="BN153" s="28">
        <v>0</v>
      </c>
      <c r="BO153" s="28">
        <v>0</v>
      </c>
      <c r="BP153" s="28">
        <v>0</v>
      </c>
      <c r="BQ153" s="28">
        <v>0</v>
      </c>
      <c r="BR153" s="28">
        <v>0</v>
      </c>
      <c r="BS153" s="28">
        <v>0</v>
      </c>
      <c r="BT153" s="28">
        <v>0</v>
      </c>
      <c r="BU153" s="28">
        <v>0</v>
      </c>
      <c r="BV153" s="28">
        <v>0</v>
      </c>
      <c r="BW153" s="28">
        <v>0</v>
      </c>
      <c r="BX153" s="28">
        <v>0</v>
      </c>
      <c r="BY153" s="16">
        <v>5</v>
      </c>
      <c r="BZ153" s="16">
        <v>10</v>
      </c>
      <c r="CA153" s="16"/>
      <c r="CB153" s="16">
        <v>4</v>
      </c>
      <c r="CC153" s="16">
        <v>10</v>
      </c>
      <c r="CD153" s="67">
        <v>1</v>
      </c>
      <c r="CE153" s="67">
        <v>1</v>
      </c>
      <c r="CF153" s="16" t="s">
        <v>188</v>
      </c>
      <c r="CG153" s="16">
        <v>0</v>
      </c>
      <c r="CH153" s="16">
        <v>2020</v>
      </c>
      <c r="CI153" s="68">
        <v>1613610757.02</v>
      </c>
      <c r="CJ153" s="68">
        <v>0</v>
      </c>
      <c r="CK153" s="24">
        <v>0</v>
      </c>
      <c r="CL153" s="24">
        <v>0</v>
      </c>
      <c r="CM153" s="17"/>
      <c r="CN153" s="16">
        <v>3</v>
      </c>
      <c r="CO153" s="18" t="s">
        <v>163</v>
      </c>
      <c r="CP153" s="18" t="s">
        <v>1275</v>
      </c>
      <c r="CQ153" s="18" t="s">
        <v>165</v>
      </c>
      <c r="CR153" s="22" t="s">
        <v>166</v>
      </c>
      <c r="CS153" s="16"/>
      <c r="CT153" s="18" t="s">
        <v>1276</v>
      </c>
      <c r="CU153" s="23">
        <v>41899</v>
      </c>
      <c r="CV153" s="16" t="s">
        <v>217</v>
      </c>
      <c r="CW153" s="23">
        <v>41933</v>
      </c>
      <c r="CX153" s="23">
        <v>41936</v>
      </c>
      <c r="CY153" s="23">
        <v>42101</v>
      </c>
      <c r="CZ153" s="23"/>
      <c r="DA153" s="23">
        <v>0</v>
      </c>
      <c r="DB153" s="23">
        <v>42061</v>
      </c>
      <c r="DC153" s="23" t="s">
        <v>154</v>
      </c>
      <c r="DD153" s="23"/>
      <c r="DE153" s="23">
        <v>43887</v>
      </c>
      <c r="DF153" s="16"/>
      <c r="DG153" s="16"/>
      <c r="DH153" s="16"/>
      <c r="DI153" s="16"/>
      <c r="DJ153" s="16">
        <v>12</v>
      </c>
      <c r="DK153" s="16" t="s">
        <v>168</v>
      </c>
      <c r="DL153" s="16" t="s">
        <v>168</v>
      </c>
      <c r="DM153" s="16" t="s">
        <v>1344</v>
      </c>
      <c r="DN153" s="24">
        <v>2.5</v>
      </c>
      <c r="DO153" s="25">
        <v>6.5098000000000003</v>
      </c>
      <c r="DP153" s="24" t="s">
        <v>154</v>
      </c>
      <c r="DQ153" s="22" t="s">
        <v>169</v>
      </c>
      <c r="DR153" s="22" t="s">
        <v>169</v>
      </c>
      <c r="DS153" s="16" t="s">
        <v>1000</v>
      </c>
      <c r="DT153" s="16" t="s">
        <v>169</v>
      </c>
      <c r="DU153" s="16" t="s">
        <v>172</v>
      </c>
      <c r="DV153" s="16" t="s">
        <v>173</v>
      </c>
      <c r="DW153" s="16" t="s">
        <v>198</v>
      </c>
      <c r="DX153" s="16" t="s">
        <v>174</v>
      </c>
      <c r="DY153" s="16" t="s">
        <v>250</v>
      </c>
      <c r="DZ153" s="16" t="s">
        <v>251</v>
      </c>
      <c r="EA153" s="16" t="s">
        <v>176</v>
      </c>
      <c r="EB153" s="16" t="s">
        <v>219</v>
      </c>
      <c r="EC153" s="22"/>
      <c r="ED153" s="22" t="s">
        <v>177</v>
      </c>
      <c r="EE153" s="23" t="s">
        <v>154</v>
      </c>
      <c r="EF153" s="23" t="s">
        <v>154</v>
      </c>
      <c r="EG153" s="18" t="s">
        <v>154</v>
      </c>
      <c r="EH153" s="16" t="s">
        <v>154</v>
      </c>
      <c r="EI153" s="23"/>
      <c r="EJ153" s="16"/>
      <c r="EK153" s="16">
        <v>29</v>
      </c>
      <c r="EL153" s="28">
        <v>0</v>
      </c>
      <c r="EM153" s="28">
        <v>0</v>
      </c>
      <c r="EN153" s="23">
        <v>43728</v>
      </c>
      <c r="EO153" s="18" t="s">
        <v>356</v>
      </c>
      <c r="EP153" s="23"/>
      <c r="EQ153" s="23">
        <v>43789</v>
      </c>
      <c r="ER153" s="18" t="s">
        <v>403</v>
      </c>
      <c r="ES153" s="23"/>
      <c r="ET153" s="23"/>
      <c r="EU153" s="23"/>
      <c r="EV153" s="23">
        <v>44561</v>
      </c>
    </row>
    <row r="154" spans="1:152" ht="28.8" x14ac:dyDescent="0.3">
      <c r="A154" s="16">
        <v>151</v>
      </c>
      <c r="B154" s="17" t="s">
        <v>1269</v>
      </c>
      <c r="C154" s="17" t="s">
        <v>1277</v>
      </c>
      <c r="D154" s="17" t="s">
        <v>209</v>
      </c>
      <c r="E154" s="17" t="s">
        <v>1278</v>
      </c>
      <c r="F154" s="17" t="s">
        <v>1279</v>
      </c>
      <c r="G154" s="16">
        <v>500857</v>
      </c>
      <c r="H154" s="18" t="s">
        <v>1273</v>
      </c>
      <c r="I154" s="18" t="s">
        <v>1273</v>
      </c>
      <c r="J154" s="17" t="s">
        <v>152</v>
      </c>
      <c r="K154" s="16" t="s">
        <v>152</v>
      </c>
      <c r="L154" s="17" t="s">
        <v>153</v>
      </c>
      <c r="M154" s="17" t="s">
        <v>184</v>
      </c>
      <c r="N154" s="17" t="s">
        <v>155</v>
      </c>
      <c r="O154" s="17" t="s">
        <v>156</v>
      </c>
      <c r="P154" s="17" t="s">
        <v>979</v>
      </c>
      <c r="Q154" s="16" t="s">
        <v>158</v>
      </c>
      <c r="R154" s="16" t="s">
        <v>244</v>
      </c>
      <c r="S154" s="16" t="s">
        <v>1274</v>
      </c>
      <c r="T154" s="17" t="s">
        <v>188</v>
      </c>
      <c r="U154" s="17" t="s">
        <v>154</v>
      </c>
      <c r="V154" s="17"/>
      <c r="W154" s="16" t="s">
        <v>161</v>
      </c>
      <c r="X154" s="28">
        <v>4000000</v>
      </c>
      <c r="Y154" s="28">
        <v>4000000</v>
      </c>
      <c r="Z154" s="28">
        <v>3990566.95</v>
      </c>
      <c r="AA154" s="28">
        <v>3990566.9500000007</v>
      </c>
      <c r="AB154" s="28">
        <v>0</v>
      </c>
      <c r="AC154" s="28">
        <v>0</v>
      </c>
      <c r="AD154" s="28">
        <v>0</v>
      </c>
      <c r="AE154" s="28">
        <v>0</v>
      </c>
      <c r="AF154" s="28">
        <v>0</v>
      </c>
      <c r="AG154" s="28">
        <v>0</v>
      </c>
      <c r="AH154" s="28">
        <v>3990566.95</v>
      </c>
      <c r="AI154" s="28">
        <v>3990566.9500000007</v>
      </c>
      <c r="AJ154" s="28">
        <v>0</v>
      </c>
      <c r="AK154" s="28">
        <v>0</v>
      </c>
      <c r="AL154" s="28">
        <v>0</v>
      </c>
      <c r="AM154" s="28">
        <v>0</v>
      </c>
      <c r="AN154" s="28">
        <v>0</v>
      </c>
      <c r="AO154" s="28">
        <v>0</v>
      </c>
      <c r="AP154" s="28">
        <v>0</v>
      </c>
      <c r="AQ154" s="28">
        <v>0</v>
      </c>
      <c r="AR154" s="28">
        <v>92658.26</v>
      </c>
      <c r="AS154" s="28">
        <v>92658.26</v>
      </c>
      <c r="AT154" s="28">
        <v>6801.6</v>
      </c>
      <c r="AU154" s="28">
        <v>6801.6</v>
      </c>
      <c r="AV154" s="28">
        <v>3997368.5500000003</v>
      </c>
      <c r="AW154" s="28">
        <v>3997368.5500000007</v>
      </c>
      <c r="AX154" s="28">
        <v>1757369</v>
      </c>
      <c r="AY154" s="28">
        <v>1757369</v>
      </c>
      <c r="AZ154" s="28">
        <v>0</v>
      </c>
      <c r="BA154" s="28">
        <v>0</v>
      </c>
      <c r="BB154" s="17" t="s">
        <v>162</v>
      </c>
      <c r="BC154" s="28">
        <v>0</v>
      </c>
      <c r="BD154" s="28">
        <v>0</v>
      </c>
      <c r="BE154" s="28">
        <v>0</v>
      </c>
      <c r="BF154" s="28">
        <v>0</v>
      </c>
      <c r="BG154" s="28">
        <v>0</v>
      </c>
      <c r="BH154" s="28">
        <v>0</v>
      </c>
      <c r="BI154" s="28">
        <v>0</v>
      </c>
      <c r="BJ154" s="28">
        <v>0</v>
      </c>
      <c r="BK154" s="28">
        <v>0</v>
      </c>
      <c r="BL154" s="28">
        <v>0</v>
      </c>
      <c r="BM154" s="28">
        <v>0</v>
      </c>
      <c r="BN154" s="28">
        <v>0</v>
      </c>
      <c r="BO154" s="28">
        <v>0</v>
      </c>
      <c r="BP154" s="28">
        <v>0</v>
      </c>
      <c r="BQ154" s="28">
        <v>0</v>
      </c>
      <c r="BR154" s="28">
        <v>0</v>
      </c>
      <c r="BS154" s="28">
        <v>0</v>
      </c>
      <c r="BT154" s="28">
        <v>0</v>
      </c>
      <c r="BU154" s="28">
        <v>0</v>
      </c>
      <c r="BV154" s="28">
        <v>0</v>
      </c>
      <c r="BW154" s="28">
        <v>0</v>
      </c>
      <c r="BX154" s="28">
        <v>0</v>
      </c>
      <c r="BY154" s="16">
        <v>4</v>
      </c>
      <c r="BZ154" s="16">
        <v>10</v>
      </c>
      <c r="CA154" s="16"/>
      <c r="CB154" s="16">
        <v>4</v>
      </c>
      <c r="CC154" s="16">
        <v>10</v>
      </c>
      <c r="CD154" s="67">
        <v>1</v>
      </c>
      <c r="CE154" s="67">
        <v>1</v>
      </c>
      <c r="CF154" s="16" t="s">
        <v>188</v>
      </c>
      <c r="CG154" s="16">
        <v>0</v>
      </c>
      <c r="CH154" s="16">
        <v>2020</v>
      </c>
      <c r="CI154" s="68">
        <v>1613610757.02</v>
      </c>
      <c r="CJ154" s="68">
        <v>0</v>
      </c>
      <c r="CK154" s="24">
        <v>0</v>
      </c>
      <c r="CL154" s="24">
        <v>0</v>
      </c>
      <c r="CM154" s="17"/>
      <c r="CN154" s="16">
        <v>3</v>
      </c>
      <c r="CO154" s="18" t="s">
        <v>163</v>
      </c>
      <c r="CP154" s="18" t="s">
        <v>1275</v>
      </c>
      <c r="CQ154" s="18" t="s">
        <v>165</v>
      </c>
      <c r="CR154" s="22" t="s">
        <v>166</v>
      </c>
      <c r="CS154" s="16"/>
      <c r="CT154" s="18" t="s">
        <v>1276</v>
      </c>
      <c r="CU154" s="23">
        <v>42332</v>
      </c>
      <c r="CV154" s="16" t="s">
        <v>217</v>
      </c>
      <c r="CW154" s="23">
        <v>42404</v>
      </c>
      <c r="CX154" s="23">
        <v>42478</v>
      </c>
      <c r="CY154" s="23">
        <v>42587</v>
      </c>
      <c r="CZ154" s="23"/>
      <c r="DA154" s="23">
        <v>0</v>
      </c>
      <c r="DB154" s="23">
        <v>42061</v>
      </c>
      <c r="DC154" s="23" t="s">
        <v>154</v>
      </c>
      <c r="DD154" s="23"/>
      <c r="DE154" s="23">
        <v>44013</v>
      </c>
      <c r="DF154" s="16"/>
      <c r="DG154" s="16"/>
      <c r="DH154" s="16"/>
      <c r="DI154" s="16"/>
      <c r="DJ154" s="16">
        <v>12</v>
      </c>
      <c r="DK154" s="16" t="s">
        <v>168</v>
      </c>
      <c r="DL154" s="16" t="s">
        <v>168</v>
      </c>
      <c r="DM154" s="16" t="s">
        <v>1344</v>
      </c>
      <c r="DN154" s="24">
        <v>2.5</v>
      </c>
      <c r="DO154" s="25">
        <v>7.2499999999999991</v>
      </c>
      <c r="DP154" s="24" t="s">
        <v>154</v>
      </c>
      <c r="DQ154" s="22" t="s">
        <v>169</v>
      </c>
      <c r="DR154" s="22" t="s">
        <v>169</v>
      </c>
      <c r="DS154" s="16" t="s">
        <v>1000</v>
      </c>
      <c r="DT154" s="16" t="s">
        <v>169</v>
      </c>
      <c r="DU154" s="16" t="s">
        <v>172</v>
      </c>
      <c r="DV154" s="16" t="s">
        <v>173</v>
      </c>
      <c r="DW154" s="16" t="s">
        <v>198</v>
      </c>
      <c r="DX154" s="16" t="s">
        <v>174</v>
      </c>
      <c r="DY154" s="16" t="s">
        <v>250</v>
      </c>
      <c r="DZ154" s="16" t="s">
        <v>251</v>
      </c>
      <c r="EA154" s="16" t="s">
        <v>176</v>
      </c>
      <c r="EB154" s="16" t="s">
        <v>219</v>
      </c>
      <c r="EC154" s="22"/>
      <c r="ED154" s="22" t="s">
        <v>177</v>
      </c>
      <c r="EE154" s="23" t="s">
        <v>154</v>
      </c>
      <c r="EF154" s="23" t="s">
        <v>154</v>
      </c>
      <c r="EG154" s="18" t="s">
        <v>154</v>
      </c>
      <c r="EH154" s="16" t="s">
        <v>154</v>
      </c>
      <c r="EI154" s="23"/>
      <c r="EJ154" s="16"/>
      <c r="EK154" s="16">
        <v>29</v>
      </c>
      <c r="EL154" s="28">
        <v>0</v>
      </c>
      <c r="EM154" s="28">
        <v>0</v>
      </c>
      <c r="EN154" s="23">
        <v>43728</v>
      </c>
      <c r="EO154" s="18" t="s">
        <v>356</v>
      </c>
      <c r="EP154" s="23"/>
      <c r="EQ154" s="23">
        <v>43789</v>
      </c>
      <c r="ER154" s="18" t="s">
        <v>403</v>
      </c>
      <c r="ES154" s="23"/>
      <c r="ET154" s="23"/>
      <c r="EU154" s="23"/>
      <c r="EV154" s="23">
        <v>44561</v>
      </c>
    </row>
    <row r="155" spans="1:152" ht="43.2" x14ac:dyDescent="0.3">
      <c r="A155" s="16">
        <v>152</v>
      </c>
      <c r="B155" s="17" t="s">
        <v>1280</v>
      </c>
      <c r="C155" s="17" t="s">
        <v>1281</v>
      </c>
      <c r="D155" s="17" t="s">
        <v>181</v>
      </c>
      <c r="E155" s="17" t="s">
        <v>1282</v>
      </c>
      <c r="F155" s="17" t="s">
        <v>1283</v>
      </c>
      <c r="G155" s="16">
        <v>500771</v>
      </c>
      <c r="H155" s="18" t="s">
        <v>1284</v>
      </c>
      <c r="I155" s="18" t="s">
        <v>1285</v>
      </c>
      <c r="J155" s="17" t="s">
        <v>152</v>
      </c>
      <c r="K155" s="16" t="s">
        <v>152</v>
      </c>
      <c r="L155" s="17" t="s">
        <v>153</v>
      </c>
      <c r="M155" s="17" t="s">
        <v>398</v>
      </c>
      <c r="N155" s="17" t="s">
        <v>155</v>
      </c>
      <c r="O155" s="17" t="s">
        <v>185</v>
      </c>
      <c r="P155" s="17" t="s">
        <v>699</v>
      </c>
      <c r="Q155" s="16" t="s">
        <v>158</v>
      </c>
      <c r="R155" s="16" t="s">
        <v>244</v>
      </c>
      <c r="S155" s="16" t="s">
        <v>799</v>
      </c>
      <c r="T155" s="17" t="s">
        <v>188</v>
      </c>
      <c r="U155" s="17" t="s">
        <v>154</v>
      </c>
      <c r="V155" s="17"/>
      <c r="W155" s="16" t="s">
        <v>294</v>
      </c>
      <c r="X155" s="28">
        <v>75176123</v>
      </c>
      <c r="Y155" s="28">
        <v>75176123</v>
      </c>
      <c r="Z155" s="28">
        <v>40706848.68</v>
      </c>
      <c r="AA155" s="28">
        <v>40706848.700000033</v>
      </c>
      <c r="AB155" s="28">
        <v>0</v>
      </c>
      <c r="AC155" s="28">
        <v>0</v>
      </c>
      <c r="AD155" s="28">
        <v>0</v>
      </c>
      <c r="AE155" s="28">
        <v>0</v>
      </c>
      <c r="AF155" s="28">
        <v>0</v>
      </c>
      <c r="AG155" s="28">
        <v>0</v>
      </c>
      <c r="AH155" s="28">
        <v>40706848.68</v>
      </c>
      <c r="AI155" s="28">
        <v>40706848.700000033</v>
      </c>
      <c r="AJ155" s="28">
        <v>0</v>
      </c>
      <c r="AK155" s="28">
        <v>0</v>
      </c>
      <c r="AL155" s="28">
        <v>0</v>
      </c>
      <c r="AM155" s="28">
        <v>0</v>
      </c>
      <c r="AN155" s="28">
        <v>0</v>
      </c>
      <c r="AO155" s="28">
        <v>0</v>
      </c>
      <c r="AP155" s="28">
        <v>0</v>
      </c>
      <c r="AQ155" s="28">
        <v>0</v>
      </c>
      <c r="AR155" s="28">
        <v>3430029.11</v>
      </c>
      <c r="AS155" s="28">
        <v>3430029.11</v>
      </c>
      <c r="AT155" s="28">
        <v>0</v>
      </c>
      <c r="AU155" s="28">
        <v>0</v>
      </c>
      <c r="AV155" s="28">
        <v>40706848.68</v>
      </c>
      <c r="AW155" s="28">
        <v>40706848.700000033</v>
      </c>
      <c r="AX155" s="28">
        <v>40706849.07</v>
      </c>
      <c r="AY155" s="28">
        <v>40706849.07</v>
      </c>
      <c r="AZ155" s="28">
        <v>0</v>
      </c>
      <c r="BA155" s="28">
        <v>0</v>
      </c>
      <c r="BB155" s="17" t="s">
        <v>162</v>
      </c>
      <c r="BC155" s="28">
        <v>0</v>
      </c>
      <c r="BD155" s="28">
        <v>0</v>
      </c>
      <c r="BE155" s="28">
        <v>0</v>
      </c>
      <c r="BF155" s="28">
        <v>0</v>
      </c>
      <c r="BG155" s="28">
        <v>0</v>
      </c>
      <c r="BH155" s="28">
        <v>0</v>
      </c>
      <c r="BI155" s="28">
        <v>0</v>
      </c>
      <c r="BJ155" s="28">
        <v>0</v>
      </c>
      <c r="BK155" s="28">
        <v>4344221.7407273958</v>
      </c>
      <c r="BL155" s="28">
        <v>4658035.9399999995</v>
      </c>
      <c r="BM155" s="28">
        <v>0</v>
      </c>
      <c r="BN155" s="28">
        <v>0</v>
      </c>
      <c r="BO155" s="28">
        <v>3015484.76</v>
      </c>
      <c r="BP155" s="28">
        <v>2263747.8899999997</v>
      </c>
      <c r="BQ155" s="28">
        <v>0</v>
      </c>
      <c r="BR155" s="28">
        <v>0</v>
      </c>
      <c r="BS155" s="28">
        <v>0</v>
      </c>
      <c r="BT155" s="28">
        <v>0</v>
      </c>
      <c r="BU155" s="28">
        <v>0</v>
      </c>
      <c r="BV155" s="28">
        <v>0</v>
      </c>
      <c r="BW155" s="28">
        <v>0</v>
      </c>
      <c r="BX155" s="28">
        <v>0</v>
      </c>
      <c r="BY155" s="16">
        <v>6</v>
      </c>
      <c r="BZ155" s="16">
        <v>10</v>
      </c>
      <c r="CA155" s="16"/>
      <c r="CB155" s="16">
        <v>3</v>
      </c>
      <c r="CC155" s="16">
        <v>10</v>
      </c>
      <c r="CD155" s="67">
        <v>1</v>
      </c>
      <c r="CE155" s="67">
        <v>1</v>
      </c>
      <c r="CF155" s="16" t="s">
        <v>188</v>
      </c>
      <c r="CG155" s="16">
        <v>0</v>
      </c>
      <c r="CH155" s="16">
        <v>2020</v>
      </c>
      <c r="CI155" s="68">
        <v>1613610757.02</v>
      </c>
      <c r="CJ155" s="68">
        <v>0</v>
      </c>
      <c r="CK155" s="24">
        <v>0</v>
      </c>
      <c r="CL155" s="24">
        <v>0</v>
      </c>
      <c r="CM155" s="17"/>
      <c r="CN155" s="16">
        <v>3</v>
      </c>
      <c r="CO155" s="18" t="s">
        <v>189</v>
      </c>
      <c r="CP155" s="18" t="s">
        <v>1286</v>
      </c>
      <c r="CQ155" s="18" t="s">
        <v>191</v>
      </c>
      <c r="CR155" s="22" t="s">
        <v>166</v>
      </c>
      <c r="CS155" s="16"/>
      <c r="CT155" s="18" t="s">
        <v>1287</v>
      </c>
      <c r="CU155" s="23">
        <v>41921</v>
      </c>
      <c r="CV155" s="16" t="s">
        <v>193</v>
      </c>
      <c r="CW155" s="23">
        <v>41933</v>
      </c>
      <c r="CX155" s="23">
        <v>41953</v>
      </c>
      <c r="CY155" s="23">
        <v>42111</v>
      </c>
      <c r="CZ155" s="23">
        <v>42141</v>
      </c>
      <c r="DA155" s="23">
        <v>42481</v>
      </c>
      <c r="DB155" s="23">
        <v>42026</v>
      </c>
      <c r="DC155" s="23">
        <v>43545</v>
      </c>
      <c r="DD155" s="23"/>
      <c r="DE155" s="23">
        <v>45033</v>
      </c>
      <c r="DF155" s="16"/>
      <c r="DG155" s="16"/>
      <c r="DH155" s="16"/>
      <c r="DI155" s="16"/>
      <c r="DJ155" s="16">
        <v>96</v>
      </c>
      <c r="DK155" s="16" t="s">
        <v>392</v>
      </c>
      <c r="DL155" s="16" t="s">
        <v>392</v>
      </c>
      <c r="DM155" s="16" t="s">
        <v>701</v>
      </c>
      <c r="DN155" s="24">
        <v>2.5</v>
      </c>
      <c r="DO155" s="25">
        <v>4.29</v>
      </c>
      <c r="DP155" s="24" t="s">
        <v>154</v>
      </c>
      <c r="DQ155" s="22" t="s">
        <v>169</v>
      </c>
      <c r="DR155" s="22" t="s">
        <v>169</v>
      </c>
      <c r="DS155" s="16" t="s">
        <v>1000</v>
      </c>
      <c r="DT155" s="16" t="s">
        <v>169</v>
      </c>
      <c r="DU155" s="16" t="s">
        <v>172</v>
      </c>
      <c r="DV155" s="16" t="s">
        <v>173</v>
      </c>
      <c r="DW155" s="16" t="s">
        <v>198</v>
      </c>
      <c r="DX155" s="16" t="s">
        <v>174</v>
      </c>
      <c r="DY155" s="16" t="s">
        <v>250</v>
      </c>
      <c r="DZ155" s="16" t="s">
        <v>251</v>
      </c>
      <c r="EA155" s="16" t="s">
        <v>265</v>
      </c>
      <c r="EB155" s="16" t="s">
        <v>201</v>
      </c>
      <c r="EC155" s="22" t="s">
        <v>656</v>
      </c>
      <c r="ED155" s="22" t="s">
        <v>419</v>
      </c>
      <c r="EE155" s="23">
        <v>44061</v>
      </c>
      <c r="EF155" s="23">
        <v>43831</v>
      </c>
      <c r="EG155" s="18" t="s">
        <v>1288</v>
      </c>
      <c r="EH155" s="16" t="s">
        <v>304</v>
      </c>
      <c r="EI155" s="23"/>
      <c r="EJ155" s="16"/>
      <c r="EK155" s="16">
        <v>6</v>
      </c>
      <c r="EL155" s="28">
        <v>0</v>
      </c>
      <c r="EM155" s="28">
        <v>0</v>
      </c>
      <c r="EN155" s="23">
        <v>42599</v>
      </c>
      <c r="EO155" s="18" t="s">
        <v>252</v>
      </c>
      <c r="EP155" s="23"/>
      <c r="EQ155" s="23">
        <v>43634</v>
      </c>
      <c r="ER155" s="18" t="s">
        <v>1289</v>
      </c>
      <c r="ES155" s="23"/>
      <c r="ET155" s="23"/>
      <c r="EU155" s="23"/>
      <c r="EV155" s="23">
        <v>44561</v>
      </c>
    </row>
    <row r="156" spans="1:152" ht="28.8" hidden="1" x14ac:dyDescent="0.3">
      <c r="A156" s="16">
        <v>153</v>
      </c>
      <c r="B156" s="17" t="s">
        <v>1280</v>
      </c>
      <c r="C156" s="17" t="s">
        <v>1290</v>
      </c>
      <c r="D156" s="17" t="s">
        <v>181</v>
      </c>
      <c r="E156" s="17" t="s">
        <v>1282</v>
      </c>
      <c r="F156" s="17" t="s">
        <v>1283</v>
      </c>
      <c r="G156" s="16">
        <v>500756</v>
      </c>
      <c r="H156" s="18" t="s">
        <v>1284</v>
      </c>
      <c r="I156" s="18" t="s">
        <v>1285</v>
      </c>
      <c r="J156" s="17" t="s">
        <v>154</v>
      </c>
      <c r="K156" s="16" t="s">
        <v>154</v>
      </c>
      <c r="L156" s="17" t="s">
        <v>154</v>
      </c>
      <c r="M156" s="17" t="s">
        <v>154</v>
      </c>
      <c r="N156" s="17" t="s">
        <v>155</v>
      </c>
      <c r="O156" s="17" t="s">
        <v>185</v>
      </c>
      <c r="P156" s="17" t="s">
        <v>699</v>
      </c>
      <c r="Q156" s="16" t="s">
        <v>158</v>
      </c>
      <c r="R156" s="16" t="s">
        <v>244</v>
      </c>
      <c r="S156" s="16" t="s">
        <v>799</v>
      </c>
      <c r="T156" s="17" t="s">
        <v>212</v>
      </c>
      <c r="U156" s="17" t="s">
        <v>154</v>
      </c>
      <c r="V156" s="17"/>
      <c r="W156" s="16" t="s">
        <v>161</v>
      </c>
      <c r="X156" s="28">
        <v>7879680</v>
      </c>
      <c r="Y156" s="28">
        <v>7879680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8">
        <v>0</v>
      </c>
      <c r="AP156" s="28">
        <v>0</v>
      </c>
      <c r="AQ156" s="28">
        <v>0</v>
      </c>
      <c r="AR156" s="28">
        <v>0</v>
      </c>
      <c r="AS156" s="28">
        <v>0</v>
      </c>
      <c r="AT156" s="28">
        <v>0</v>
      </c>
      <c r="AU156" s="28">
        <v>0</v>
      </c>
      <c r="AV156" s="28">
        <v>0</v>
      </c>
      <c r="AW156" s="28">
        <v>0</v>
      </c>
      <c r="AX156" s="28">
        <v>0</v>
      </c>
      <c r="AY156" s="28">
        <v>0</v>
      </c>
      <c r="AZ156" s="28">
        <v>0</v>
      </c>
      <c r="BA156" s="28">
        <v>0</v>
      </c>
      <c r="BB156" s="17" t="s">
        <v>162</v>
      </c>
      <c r="BC156" s="28">
        <v>0</v>
      </c>
      <c r="BD156" s="28">
        <v>0</v>
      </c>
      <c r="BE156" s="28">
        <v>0</v>
      </c>
      <c r="BF156" s="28">
        <v>0</v>
      </c>
      <c r="BG156" s="28">
        <v>0</v>
      </c>
      <c r="BH156" s="28">
        <v>0</v>
      </c>
      <c r="BI156" s="28">
        <v>0</v>
      </c>
      <c r="BJ156" s="28">
        <v>0</v>
      </c>
      <c r="BK156" s="28">
        <v>0</v>
      </c>
      <c r="BL156" s="28">
        <v>0</v>
      </c>
      <c r="BM156" s="28">
        <v>0</v>
      </c>
      <c r="BN156" s="28">
        <v>0</v>
      </c>
      <c r="BO156" s="28">
        <v>0</v>
      </c>
      <c r="BP156" s="28">
        <v>0</v>
      </c>
      <c r="BQ156" s="28">
        <v>0</v>
      </c>
      <c r="BR156" s="28">
        <v>0</v>
      </c>
      <c r="BS156" s="28">
        <v>0</v>
      </c>
      <c r="BT156" s="28">
        <v>0</v>
      </c>
      <c r="BU156" s="28">
        <v>0</v>
      </c>
      <c r="BV156" s="28">
        <v>0</v>
      </c>
      <c r="BW156" s="28">
        <v>0</v>
      </c>
      <c r="BX156" s="28">
        <v>0</v>
      </c>
      <c r="BY156" s="16">
        <v>6</v>
      </c>
      <c r="BZ156" s="16">
        <v>6</v>
      </c>
      <c r="CA156" s="16"/>
      <c r="CB156" s="16">
        <v>3</v>
      </c>
      <c r="CC156" s="16" t="s">
        <v>154</v>
      </c>
      <c r="CD156" s="67"/>
      <c r="CE156" s="67"/>
      <c r="CF156" s="16" t="s">
        <v>2413</v>
      </c>
      <c r="CG156" s="16">
        <v>15</v>
      </c>
      <c r="CH156" s="16">
        <v>2020</v>
      </c>
      <c r="CI156" s="68">
        <v>1613610757.02</v>
      </c>
      <c r="CJ156" s="68">
        <v>242041613.553</v>
      </c>
      <c r="CK156" s="24">
        <v>0</v>
      </c>
      <c r="CL156" s="24">
        <v>0</v>
      </c>
      <c r="CM156" s="17"/>
      <c r="CN156" s="16">
        <v>2</v>
      </c>
      <c r="CO156" s="18" t="s">
        <v>189</v>
      </c>
      <c r="CP156" s="18" t="s">
        <v>1286</v>
      </c>
      <c r="CQ156" s="18" t="s">
        <v>191</v>
      </c>
      <c r="CR156" s="22" t="s">
        <v>166</v>
      </c>
      <c r="CS156" s="16"/>
      <c r="CT156" s="18" t="s">
        <v>1291</v>
      </c>
      <c r="CU156" s="23">
        <v>41921</v>
      </c>
      <c r="CV156" s="16" t="s">
        <v>193</v>
      </c>
      <c r="CW156" s="23">
        <v>41933</v>
      </c>
      <c r="CX156" s="23">
        <v>41953</v>
      </c>
      <c r="CY156" s="23">
        <v>42048</v>
      </c>
      <c r="CZ156" s="23">
        <v>42076</v>
      </c>
      <c r="DA156" s="23">
        <v>42390</v>
      </c>
      <c r="DB156" s="23">
        <v>42026</v>
      </c>
      <c r="DC156" s="23">
        <v>43545</v>
      </c>
      <c r="DD156" s="23"/>
      <c r="DE156" s="23">
        <v>44970</v>
      </c>
      <c r="DF156" s="16"/>
      <c r="DG156" s="16"/>
      <c r="DH156" s="16"/>
      <c r="DI156" s="16"/>
      <c r="DJ156" s="16">
        <v>96</v>
      </c>
      <c r="DK156" s="16" t="s">
        <v>392</v>
      </c>
      <c r="DL156" s="16" t="s">
        <v>392</v>
      </c>
      <c r="DM156" s="16" t="s">
        <v>154</v>
      </c>
      <c r="DN156" s="24" t="s">
        <v>154</v>
      </c>
      <c r="DO156" s="25" t="s">
        <v>154</v>
      </c>
      <c r="DP156" s="24" t="s">
        <v>154</v>
      </c>
      <c r="DQ156" s="22" t="s">
        <v>169</v>
      </c>
      <c r="DR156" s="22" t="s">
        <v>169</v>
      </c>
      <c r="DS156" s="16" t="s">
        <v>1000</v>
      </c>
      <c r="DT156" s="16" t="s">
        <v>169</v>
      </c>
      <c r="DU156" s="16" t="s">
        <v>172</v>
      </c>
      <c r="DV156" s="16" t="s">
        <v>173</v>
      </c>
      <c r="DW156" s="16" t="s">
        <v>198</v>
      </c>
      <c r="DX156" s="16" t="s">
        <v>174</v>
      </c>
      <c r="DY156" s="16" t="s">
        <v>250</v>
      </c>
      <c r="DZ156" s="16" t="s">
        <v>251</v>
      </c>
      <c r="EA156" s="16" t="s">
        <v>265</v>
      </c>
      <c r="EB156" s="16" t="s">
        <v>201</v>
      </c>
      <c r="EC156" s="22" t="s">
        <v>656</v>
      </c>
      <c r="ED156" s="22"/>
      <c r="EE156" s="23" t="s">
        <v>154</v>
      </c>
      <c r="EF156" s="23" t="s">
        <v>154</v>
      </c>
      <c r="EG156" s="18" t="s">
        <v>154</v>
      </c>
      <c r="EH156" s="16" t="s">
        <v>154</v>
      </c>
      <c r="EI156" s="23"/>
      <c r="EJ156" s="16"/>
      <c r="EK156" s="16" t="s">
        <v>154</v>
      </c>
      <c r="EL156" s="28">
        <v>0</v>
      </c>
      <c r="EM156" s="28">
        <v>0</v>
      </c>
      <c r="EN156" s="23">
        <v>42599</v>
      </c>
      <c r="EO156" s="18" t="s">
        <v>252</v>
      </c>
      <c r="EP156" s="23"/>
      <c r="EQ156" s="23"/>
      <c r="ER156" s="18"/>
      <c r="ES156" s="23"/>
      <c r="ET156" s="23"/>
      <c r="EU156" s="23">
        <v>43588</v>
      </c>
      <c r="EV156" s="23">
        <v>44561</v>
      </c>
    </row>
    <row r="157" spans="1:152" ht="28.8" hidden="1" x14ac:dyDescent="0.3">
      <c r="A157" s="16">
        <v>154</v>
      </c>
      <c r="B157" s="17" t="s">
        <v>1280</v>
      </c>
      <c r="C157" s="17" t="s">
        <v>1292</v>
      </c>
      <c r="D157" s="17" t="s">
        <v>181</v>
      </c>
      <c r="E157" s="17" t="s">
        <v>1282</v>
      </c>
      <c r="F157" s="17" t="s">
        <v>1283</v>
      </c>
      <c r="G157" s="16">
        <v>500757</v>
      </c>
      <c r="H157" s="18" t="s">
        <v>1284</v>
      </c>
      <c r="I157" s="18" t="s">
        <v>1285</v>
      </c>
      <c r="J157" s="17" t="s">
        <v>154</v>
      </c>
      <c r="K157" s="16" t="s">
        <v>154</v>
      </c>
      <c r="L157" s="17" t="s">
        <v>154</v>
      </c>
      <c r="M157" s="17" t="s">
        <v>154</v>
      </c>
      <c r="N157" s="17" t="s">
        <v>155</v>
      </c>
      <c r="O157" s="17" t="s">
        <v>185</v>
      </c>
      <c r="P157" s="17" t="s">
        <v>699</v>
      </c>
      <c r="Q157" s="16" t="s">
        <v>158</v>
      </c>
      <c r="R157" s="16" t="s">
        <v>244</v>
      </c>
      <c r="S157" s="16" t="s">
        <v>799</v>
      </c>
      <c r="T157" s="17" t="s">
        <v>212</v>
      </c>
      <c r="U157" s="17" t="s">
        <v>154</v>
      </c>
      <c r="V157" s="17"/>
      <c r="W157" s="16" t="s">
        <v>161</v>
      </c>
      <c r="X157" s="28">
        <v>13606400</v>
      </c>
      <c r="Y157" s="28">
        <v>13606400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8">
        <v>0</v>
      </c>
      <c r="BB157" s="17" t="s">
        <v>162</v>
      </c>
      <c r="BC157" s="28">
        <v>0</v>
      </c>
      <c r="BD157" s="28">
        <v>0</v>
      </c>
      <c r="BE157" s="28">
        <v>0</v>
      </c>
      <c r="BF157" s="28">
        <v>0</v>
      </c>
      <c r="BG157" s="28">
        <v>0</v>
      </c>
      <c r="BH157" s="28">
        <v>0</v>
      </c>
      <c r="BI157" s="28">
        <v>0</v>
      </c>
      <c r="BJ157" s="28">
        <v>0</v>
      </c>
      <c r="BK157" s="28">
        <v>0</v>
      </c>
      <c r="BL157" s="28">
        <v>0</v>
      </c>
      <c r="BM157" s="28">
        <v>0</v>
      </c>
      <c r="BN157" s="28">
        <v>0</v>
      </c>
      <c r="BO157" s="28">
        <v>0</v>
      </c>
      <c r="BP157" s="28">
        <v>0</v>
      </c>
      <c r="BQ157" s="28">
        <v>0</v>
      </c>
      <c r="BR157" s="28">
        <v>0</v>
      </c>
      <c r="BS157" s="28">
        <v>0</v>
      </c>
      <c r="BT157" s="28">
        <v>0</v>
      </c>
      <c r="BU157" s="28">
        <v>0</v>
      </c>
      <c r="BV157" s="28">
        <v>0</v>
      </c>
      <c r="BW157" s="28">
        <v>0</v>
      </c>
      <c r="BX157" s="28">
        <v>0</v>
      </c>
      <c r="BY157" s="16">
        <v>6</v>
      </c>
      <c r="BZ157" s="16">
        <v>6</v>
      </c>
      <c r="CA157" s="16"/>
      <c r="CB157" s="16">
        <v>3</v>
      </c>
      <c r="CC157" s="16" t="s">
        <v>154</v>
      </c>
      <c r="CD157" s="67"/>
      <c r="CE157" s="67"/>
      <c r="CF157" s="16" t="s">
        <v>2413</v>
      </c>
      <c r="CG157" s="16">
        <v>15</v>
      </c>
      <c r="CH157" s="16">
        <v>2020</v>
      </c>
      <c r="CI157" s="68">
        <v>1613610757.02</v>
      </c>
      <c r="CJ157" s="68">
        <v>242041613.553</v>
      </c>
      <c r="CK157" s="24">
        <v>0</v>
      </c>
      <c r="CL157" s="24">
        <v>0</v>
      </c>
      <c r="CM157" s="17"/>
      <c r="CN157" s="16">
        <v>3</v>
      </c>
      <c r="CO157" s="18" t="s">
        <v>189</v>
      </c>
      <c r="CP157" s="18" t="s">
        <v>1286</v>
      </c>
      <c r="CQ157" s="18" t="s">
        <v>191</v>
      </c>
      <c r="CR157" s="22" t="s">
        <v>166</v>
      </c>
      <c r="CS157" s="16"/>
      <c r="CT157" s="18" t="s">
        <v>1293</v>
      </c>
      <c r="CU157" s="23">
        <v>41921</v>
      </c>
      <c r="CV157" s="16" t="s">
        <v>193</v>
      </c>
      <c r="CW157" s="23">
        <v>41933</v>
      </c>
      <c r="CX157" s="23">
        <v>41953</v>
      </c>
      <c r="CY157" s="23">
        <v>42048</v>
      </c>
      <c r="CZ157" s="23">
        <v>42076</v>
      </c>
      <c r="DA157" s="23">
        <v>42390</v>
      </c>
      <c r="DB157" s="23">
        <v>42026</v>
      </c>
      <c r="DC157" s="23">
        <v>43545</v>
      </c>
      <c r="DD157" s="23"/>
      <c r="DE157" s="23">
        <v>44970</v>
      </c>
      <c r="DF157" s="16"/>
      <c r="DG157" s="16"/>
      <c r="DH157" s="16"/>
      <c r="DI157" s="16"/>
      <c r="DJ157" s="16">
        <v>96</v>
      </c>
      <c r="DK157" s="16" t="s">
        <v>392</v>
      </c>
      <c r="DL157" s="16" t="s">
        <v>392</v>
      </c>
      <c r="DM157" s="16" t="s">
        <v>154</v>
      </c>
      <c r="DN157" s="24" t="s">
        <v>154</v>
      </c>
      <c r="DO157" s="25" t="s">
        <v>154</v>
      </c>
      <c r="DP157" s="24" t="s">
        <v>154</v>
      </c>
      <c r="DQ157" s="22" t="s">
        <v>169</v>
      </c>
      <c r="DR157" s="22" t="s">
        <v>169</v>
      </c>
      <c r="DS157" s="16" t="s">
        <v>1000</v>
      </c>
      <c r="DT157" s="16" t="s">
        <v>169</v>
      </c>
      <c r="DU157" s="16" t="s">
        <v>172</v>
      </c>
      <c r="DV157" s="16" t="s">
        <v>173</v>
      </c>
      <c r="DW157" s="16" t="s">
        <v>198</v>
      </c>
      <c r="DX157" s="16" t="s">
        <v>174</v>
      </c>
      <c r="DY157" s="16" t="s">
        <v>250</v>
      </c>
      <c r="DZ157" s="16" t="s">
        <v>251</v>
      </c>
      <c r="EA157" s="16" t="s">
        <v>265</v>
      </c>
      <c r="EB157" s="16" t="s">
        <v>201</v>
      </c>
      <c r="EC157" s="22" t="s">
        <v>656</v>
      </c>
      <c r="ED157" s="22"/>
      <c r="EE157" s="23" t="s">
        <v>154</v>
      </c>
      <c r="EF157" s="23" t="s">
        <v>154</v>
      </c>
      <c r="EG157" s="18" t="s">
        <v>154</v>
      </c>
      <c r="EH157" s="16" t="s">
        <v>154</v>
      </c>
      <c r="EI157" s="23"/>
      <c r="EJ157" s="16"/>
      <c r="EK157" s="16" t="s">
        <v>154</v>
      </c>
      <c r="EL157" s="28">
        <v>0</v>
      </c>
      <c r="EM157" s="28">
        <v>0</v>
      </c>
      <c r="EN157" s="23">
        <v>42599</v>
      </c>
      <c r="EO157" s="18" t="s">
        <v>252</v>
      </c>
      <c r="EP157" s="23"/>
      <c r="EQ157" s="23">
        <v>43634</v>
      </c>
      <c r="ER157" s="18" t="s">
        <v>541</v>
      </c>
      <c r="ES157" s="23"/>
      <c r="ET157" s="23"/>
      <c r="EU157" s="23">
        <v>43774</v>
      </c>
      <c r="EV157" s="23">
        <v>44561</v>
      </c>
    </row>
    <row r="158" spans="1:152" ht="100.8" x14ac:dyDescent="0.3">
      <c r="A158" s="16">
        <v>155</v>
      </c>
      <c r="B158" s="17" t="s">
        <v>1294</v>
      </c>
      <c r="C158" s="17" t="s">
        <v>1295</v>
      </c>
      <c r="D158" s="17" t="s">
        <v>209</v>
      </c>
      <c r="E158" s="17" t="s">
        <v>1296</v>
      </c>
      <c r="F158" s="17" t="s">
        <v>1297</v>
      </c>
      <c r="G158" s="16">
        <v>500784</v>
      </c>
      <c r="H158" s="18" t="s">
        <v>1298</v>
      </c>
      <c r="I158" s="69" t="s">
        <v>1299</v>
      </c>
      <c r="J158" s="17" t="s">
        <v>1383</v>
      </c>
      <c r="K158" s="16" t="s">
        <v>373</v>
      </c>
      <c r="L158" s="17" t="s">
        <v>156</v>
      </c>
      <c r="M158" s="17" t="s">
        <v>327</v>
      </c>
      <c r="N158" s="17" t="s">
        <v>155</v>
      </c>
      <c r="O158" s="17" t="s">
        <v>156</v>
      </c>
      <c r="P158" s="17" t="s">
        <v>243</v>
      </c>
      <c r="Q158" s="16" t="s">
        <v>158</v>
      </c>
      <c r="R158" s="16" t="s">
        <v>244</v>
      </c>
      <c r="S158" s="16" t="s">
        <v>329</v>
      </c>
      <c r="T158" s="17" t="s">
        <v>375</v>
      </c>
      <c r="U158" s="17" t="s">
        <v>154</v>
      </c>
      <c r="V158" s="17"/>
      <c r="W158" s="16" t="s">
        <v>161</v>
      </c>
      <c r="X158" s="28">
        <v>450000000</v>
      </c>
      <c r="Y158" s="28">
        <v>450000000</v>
      </c>
      <c r="Z158" s="28">
        <v>350000000</v>
      </c>
      <c r="AA158" s="28">
        <v>350000000</v>
      </c>
      <c r="AB158" s="28">
        <v>0</v>
      </c>
      <c r="AC158" s="28">
        <v>0</v>
      </c>
      <c r="AD158" s="28">
        <v>0</v>
      </c>
      <c r="AE158" s="28">
        <v>0</v>
      </c>
      <c r="AF158" s="28">
        <v>0</v>
      </c>
      <c r="AG158" s="28">
        <v>0</v>
      </c>
      <c r="AH158" s="28">
        <v>450000000</v>
      </c>
      <c r="AI158" s="28">
        <v>450000000</v>
      </c>
      <c r="AJ158" s="28">
        <v>1247671.23</v>
      </c>
      <c r="AK158" s="28">
        <v>1247671.23</v>
      </c>
      <c r="AL158" s="28">
        <v>0</v>
      </c>
      <c r="AM158" s="28">
        <v>0</v>
      </c>
      <c r="AN158" s="28">
        <v>285830.15000000002</v>
      </c>
      <c r="AO158" s="28">
        <v>285830.12000000034</v>
      </c>
      <c r="AP158" s="28">
        <v>0</v>
      </c>
      <c r="AQ158" s="28">
        <v>0</v>
      </c>
      <c r="AR158" s="28">
        <v>0</v>
      </c>
      <c r="AS158" s="28">
        <v>0</v>
      </c>
      <c r="AT158" s="28">
        <v>60</v>
      </c>
      <c r="AU158" s="28">
        <v>60</v>
      </c>
      <c r="AV158" s="28">
        <v>350285890.14999998</v>
      </c>
      <c r="AW158" s="28">
        <v>350285890.12</v>
      </c>
      <c r="AX158" s="28">
        <v>27426968.427992593</v>
      </c>
      <c r="AY158" s="28">
        <v>27426968.427992593</v>
      </c>
      <c r="AZ158" s="28">
        <v>4179448.5530789457</v>
      </c>
      <c r="BA158" s="28">
        <v>4179448.5530789457</v>
      </c>
      <c r="BB158" s="17" t="s">
        <v>331</v>
      </c>
      <c r="BC158" s="28">
        <v>100000000</v>
      </c>
      <c r="BD158" s="28">
        <v>100000000</v>
      </c>
      <c r="BE158" s="28">
        <v>350000000</v>
      </c>
      <c r="BF158" s="28">
        <v>350000000</v>
      </c>
      <c r="BG158" s="28">
        <v>3380000000</v>
      </c>
      <c r="BH158" s="28">
        <v>3380000000</v>
      </c>
      <c r="BI158" s="28">
        <v>550000000</v>
      </c>
      <c r="BJ158" s="28">
        <v>550000000</v>
      </c>
      <c r="BK158" s="28">
        <v>3452000000</v>
      </c>
      <c r="BL158" s="28">
        <v>3452000000</v>
      </c>
      <c r="BM158" s="28">
        <v>1810824.64</v>
      </c>
      <c r="BN158" s="28">
        <v>1810824.64</v>
      </c>
      <c r="BO158" s="28">
        <v>14842957.229999999</v>
      </c>
      <c r="BP158" s="28">
        <v>17291149.02</v>
      </c>
      <c r="BQ158" s="28">
        <v>0</v>
      </c>
      <c r="BR158" s="28">
        <v>0</v>
      </c>
      <c r="BS158" s="28">
        <v>0</v>
      </c>
      <c r="BT158" s="28">
        <v>0</v>
      </c>
      <c r="BU158" s="28">
        <v>197</v>
      </c>
      <c r="BV158" s="28">
        <v>197</v>
      </c>
      <c r="BW158" s="28">
        <v>297</v>
      </c>
      <c r="BX158" s="28">
        <v>297</v>
      </c>
      <c r="BY158" s="16">
        <v>3</v>
      </c>
      <c r="BZ158" s="16">
        <v>5</v>
      </c>
      <c r="CA158" s="16"/>
      <c r="CB158" s="16">
        <v>5</v>
      </c>
      <c r="CC158" s="16">
        <v>6.49</v>
      </c>
      <c r="CD158" s="67">
        <v>0.10730285890687512</v>
      </c>
      <c r="CE158" s="67">
        <v>0.80820000000000003</v>
      </c>
      <c r="CF158" s="16" t="s">
        <v>2413</v>
      </c>
      <c r="CG158" s="16">
        <v>15</v>
      </c>
      <c r="CH158" s="16">
        <v>2020</v>
      </c>
      <c r="CI158" s="68">
        <v>1613610757.02</v>
      </c>
      <c r="CJ158" s="68">
        <v>242041613.553</v>
      </c>
      <c r="CK158" s="24">
        <v>185.91844327688852</v>
      </c>
      <c r="CL158" s="24">
        <v>185.91844327688852</v>
      </c>
      <c r="CM158" s="17" t="s">
        <v>332</v>
      </c>
      <c r="CN158" s="16">
        <v>2</v>
      </c>
      <c r="CO158" s="18" t="s">
        <v>1064</v>
      </c>
      <c r="CP158" s="18" t="s">
        <v>1301</v>
      </c>
      <c r="CQ158" s="18" t="s">
        <v>335</v>
      </c>
      <c r="CR158" s="22" t="s">
        <v>247</v>
      </c>
      <c r="CS158" s="16"/>
      <c r="CT158" s="18" t="s">
        <v>1302</v>
      </c>
      <c r="CU158" s="23">
        <v>41536</v>
      </c>
      <c r="CV158" s="16" t="s">
        <v>193</v>
      </c>
      <c r="CW158" s="23">
        <v>41989</v>
      </c>
      <c r="CX158" s="23"/>
      <c r="CY158" s="23">
        <v>42184</v>
      </c>
      <c r="CZ158" s="23"/>
      <c r="DA158" s="23">
        <v>0</v>
      </c>
      <c r="DB158" s="23">
        <v>41989</v>
      </c>
      <c r="DC158" s="23">
        <v>44173</v>
      </c>
      <c r="DD158" s="23">
        <v>44173</v>
      </c>
      <c r="DE158" s="23">
        <v>44896</v>
      </c>
      <c r="DF158" s="16"/>
      <c r="DG158" s="16"/>
      <c r="DH158" s="16"/>
      <c r="DI158" s="16"/>
      <c r="DJ158" s="16">
        <v>12</v>
      </c>
      <c r="DK158" s="16" t="s">
        <v>168</v>
      </c>
      <c r="DL158" s="16" t="s">
        <v>168</v>
      </c>
      <c r="DM158" s="16" t="s">
        <v>1344</v>
      </c>
      <c r="DN158" s="24">
        <v>0.85</v>
      </c>
      <c r="DO158" s="25">
        <v>4.1399999999999997</v>
      </c>
      <c r="DP158" s="24" t="s">
        <v>338</v>
      </c>
      <c r="DQ158" s="22" t="s">
        <v>169</v>
      </c>
      <c r="DR158" s="22" t="s">
        <v>169</v>
      </c>
      <c r="DS158" s="16" t="s">
        <v>1000</v>
      </c>
      <c r="DT158" s="16" t="s">
        <v>169</v>
      </c>
      <c r="DU158" s="16" t="s">
        <v>172</v>
      </c>
      <c r="DV158" s="16" t="s">
        <v>173</v>
      </c>
      <c r="DW158" s="16" t="s">
        <v>198</v>
      </c>
      <c r="DX158" s="16" t="s">
        <v>174</v>
      </c>
      <c r="DY158" s="16" t="s">
        <v>250</v>
      </c>
      <c r="DZ158" s="16" t="s">
        <v>251</v>
      </c>
      <c r="EA158" s="16" t="s">
        <v>265</v>
      </c>
      <c r="EB158" s="16" t="s">
        <v>201</v>
      </c>
      <c r="EC158" s="22" t="s">
        <v>656</v>
      </c>
      <c r="ED158" s="22" t="s">
        <v>531</v>
      </c>
      <c r="EE158" s="23" t="s">
        <v>154</v>
      </c>
      <c r="EF158" s="23" t="s">
        <v>154</v>
      </c>
      <c r="EG158" s="18" t="s">
        <v>154</v>
      </c>
      <c r="EH158" s="16" t="s">
        <v>154</v>
      </c>
      <c r="EI158" s="23"/>
      <c r="EJ158" s="16"/>
      <c r="EK158" s="16" t="s">
        <v>154</v>
      </c>
      <c r="EL158" s="28">
        <v>0</v>
      </c>
      <c r="EM158" s="28">
        <v>0</v>
      </c>
      <c r="EN158" s="23">
        <v>43432</v>
      </c>
      <c r="EO158" s="18" t="s">
        <v>2435</v>
      </c>
      <c r="EP158" s="23"/>
      <c r="EQ158" s="23"/>
      <c r="ER158" s="18"/>
      <c r="ES158" s="23"/>
      <c r="ET158" s="23"/>
      <c r="EU158" s="23"/>
      <c r="EV158" s="23">
        <v>44561</v>
      </c>
    </row>
    <row r="159" spans="1:152" ht="57.6" x14ac:dyDescent="0.3">
      <c r="A159" s="16">
        <v>156</v>
      </c>
      <c r="B159" s="17" t="s">
        <v>1305</v>
      </c>
      <c r="C159" s="17" t="s">
        <v>1306</v>
      </c>
      <c r="D159" s="17" t="s">
        <v>181</v>
      </c>
      <c r="E159" s="17" t="s">
        <v>1307</v>
      </c>
      <c r="F159" s="17" t="s">
        <v>1307</v>
      </c>
      <c r="G159" s="16">
        <v>500776</v>
      </c>
      <c r="H159" s="18" t="s">
        <v>1308</v>
      </c>
      <c r="I159" s="18" t="s">
        <v>1309</v>
      </c>
      <c r="J159" s="17" t="s">
        <v>152</v>
      </c>
      <c r="K159" s="16" t="s">
        <v>152</v>
      </c>
      <c r="L159" s="17" t="s">
        <v>153</v>
      </c>
      <c r="M159" s="17" t="s">
        <v>259</v>
      </c>
      <c r="N159" s="17" t="s">
        <v>155</v>
      </c>
      <c r="O159" s="17" t="s">
        <v>185</v>
      </c>
      <c r="P159" s="17" t="s">
        <v>1063</v>
      </c>
      <c r="Q159" s="16" t="s">
        <v>187</v>
      </c>
      <c r="R159" s="16" t="s">
        <v>159</v>
      </c>
      <c r="S159" s="16"/>
      <c r="T159" s="17" t="s">
        <v>188</v>
      </c>
      <c r="U159" s="17" t="s">
        <v>154</v>
      </c>
      <c r="V159" s="17"/>
      <c r="W159" s="16" t="s">
        <v>294</v>
      </c>
      <c r="X159" s="28">
        <v>10000000</v>
      </c>
      <c r="Y159" s="28">
        <v>41650000</v>
      </c>
      <c r="Z159" s="28">
        <v>4000000</v>
      </c>
      <c r="AA159" s="28">
        <v>16385609.799999997</v>
      </c>
      <c r="AB159" s="28">
        <v>0</v>
      </c>
      <c r="AC159" s="28">
        <v>0</v>
      </c>
      <c r="AD159" s="28">
        <v>0</v>
      </c>
      <c r="AE159" s="28">
        <v>0</v>
      </c>
      <c r="AF159" s="28">
        <v>0</v>
      </c>
      <c r="AG159" s="28">
        <v>0</v>
      </c>
      <c r="AH159" s="28">
        <v>4000000</v>
      </c>
      <c r="AI159" s="28">
        <v>16385609.799999997</v>
      </c>
      <c r="AJ159" s="28">
        <v>0</v>
      </c>
      <c r="AK159" s="28">
        <v>0</v>
      </c>
      <c r="AL159" s="28">
        <v>0</v>
      </c>
      <c r="AM159" s="28">
        <v>0</v>
      </c>
      <c r="AN159" s="28">
        <v>0</v>
      </c>
      <c r="AO159" s="28">
        <v>0</v>
      </c>
      <c r="AP159" s="28">
        <v>0</v>
      </c>
      <c r="AQ159" s="28">
        <v>0</v>
      </c>
      <c r="AR159" s="28">
        <v>0</v>
      </c>
      <c r="AS159" s="28">
        <v>0</v>
      </c>
      <c r="AT159" s="28">
        <v>0</v>
      </c>
      <c r="AU159" s="28">
        <v>0</v>
      </c>
      <c r="AV159" s="28">
        <v>4000000</v>
      </c>
      <c r="AW159" s="28">
        <v>16385609.799999997</v>
      </c>
      <c r="AX159" s="28">
        <v>1326671</v>
      </c>
      <c r="AY159" s="28">
        <v>5525584.7149999999</v>
      </c>
      <c r="AZ159" s="28">
        <v>0</v>
      </c>
      <c r="BA159" s="28">
        <v>0</v>
      </c>
      <c r="BB159" s="17" t="s">
        <v>162</v>
      </c>
      <c r="BC159" s="28">
        <v>0</v>
      </c>
      <c r="BD159" s="28">
        <v>0</v>
      </c>
      <c r="BE159" s="28">
        <v>0</v>
      </c>
      <c r="BF159" s="28">
        <v>0</v>
      </c>
      <c r="BG159" s="28">
        <v>0</v>
      </c>
      <c r="BH159" s="28">
        <v>0</v>
      </c>
      <c r="BI159" s="28">
        <v>0</v>
      </c>
      <c r="BJ159" s="28">
        <v>0</v>
      </c>
      <c r="BK159" s="28">
        <v>0</v>
      </c>
      <c r="BL159" s="28">
        <v>0</v>
      </c>
      <c r="BM159" s="28">
        <v>0</v>
      </c>
      <c r="BN159" s="28">
        <v>0</v>
      </c>
      <c r="BO159" s="28">
        <v>0</v>
      </c>
      <c r="BP159" s="28">
        <v>0</v>
      </c>
      <c r="BQ159" s="28">
        <v>0</v>
      </c>
      <c r="BR159" s="28">
        <v>0</v>
      </c>
      <c r="BS159" s="28">
        <v>0</v>
      </c>
      <c r="BT159" s="28">
        <v>0</v>
      </c>
      <c r="BU159" s="28">
        <v>0</v>
      </c>
      <c r="BV159" s="28">
        <v>0</v>
      </c>
      <c r="BW159" s="28">
        <v>0</v>
      </c>
      <c r="BX159" s="28">
        <v>0</v>
      </c>
      <c r="BY159" s="16">
        <v>3</v>
      </c>
      <c r="BZ159" s="16"/>
      <c r="CA159" s="16">
        <v>10</v>
      </c>
      <c r="CB159" s="16">
        <v>3</v>
      </c>
      <c r="CC159" s="16">
        <v>10</v>
      </c>
      <c r="CD159" s="67">
        <v>1</v>
      </c>
      <c r="CE159" s="67">
        <v>1</v>
      </c>
      <c r="CF159" s="16" t="s">
        <v>188</v>
      </c>
      <c r="CG159" s="16">
        <v>0</v>
      </c>
      <c r="CH159" s="16">
        <v>2020</v>
      </c>
      <c r="CI159" s="68">
        <v>1613610757.02</v>
      </c>
      <c r="CJ159" s="68">
        <v>0</v>
      </c>
      <c r="CK159" s="24">
        <v>0</v>
      </c>
      <c r="CL159" s="24">
        <v>0</v>
      </c>
      <c r="CM159" s="17"/>
      <c r="CN159" s="16">
        <v>3</v>
      </c>
      <c r="CO159" s="18" t="s">
        <v>189</v>
      </c>
      <c r="CP159" s="18" t="s">
        <v>882</v>
      </c>
      <c r="CQ159" s="18" t="s">
        <v>191</v>
      </c>
      <c r="CR159" s="22" t="s">
        <v>450</v>
      </c>
      <c r="CS159" s="16" t="s">
        <v>847</v>
      </c>
      <c r="CT159" s="18" t="s">
        <v>1310</v>
      </c>
      <c r="CU159" s="23">
        <v>41989</v>
      </c>
      <c r="CV159" s="16" t="s">
        <v>193</v>
      </c>
      <c r="CW159" s="23"/>
      <c r="CX159" s="23">
        <v>42034</v>
      </c>
      <c r="CY159" s="23">
        <v>42160</v>
      </c>
      <c r="CZ159" s="23">
        <v>42252</v>
      </c>
      <c r="DA159" s="23">
        <v>42454</v>
      </c>
      <c r="DB159" s="23">
        <v>42088</v>
      </c>
      <c r="DC159" s="23">
        <v>43375</v>
      </c>
      <c r="DD159" s="23"/>
      <c r="DE159" s="23">
        <v>43890</v>
      </c>
      <c r="DF159" s="16"/>
      <c r="DG159" s="16"/>
      <c r="DH159" s="16"/>
      <c r="DI159" s="16"/>
      <c r="DJ159" s="16">
        <v>56</v>
      </c>
      <c r="DK159" s="16" t="s">
        <v>194</v>
      </c>
      <c r="DL159" s="16" t="s">
        <v>194</v>
      </c>
      <c r="DM159" s="16" t="s">
        <v>539</v>
      </c>
      <c r="DN159" s="24">
        <v>2.25</v>
      </c>
      <c r="DO159" s="25">
        <v>6.5641000000000007</v>
      </c>
      <c r="DP159" s="24" t="s">
        <v>154</v>
      </c>
      <c r="DQ159" s="22" t="s">
        <v>1030</v>
      </c>
      <c r="DR159" s="22" t="s">
        <v>196</v>
      </c>
      <c r="DS159" s="16" t="s">
        <v>197</v>
      </c>
      <c r="DT159" s="16" t="s">
        <v>171</v>
      </c>
      <c r="DU159" s="16" t="s">
        <v>172</v>
      </c>
      <c r="DV159" s="16" t="s">
        <v>173</v>
      </c>
      <c r="DW159" s="16" t="s">
        <v>198</v>
      </c>
      <c r="DX159" s="16" t="s">
        <v>199</v>
      </c>
      <c r="DY159" s="16" t="s">
        <v>199</v>
      </c>
      <c r="DZ159" s="16" t="s">
        <v>175</v>
      </c>
      <c r="EA159" s="16" t="s">
        <v>265</v>
      </c>
      <c r="EB159" s="16" t="s">
        <v>201</v>
      </c>
      <c r="EC159" s="22"/>
      <c r="ED159" s="22" t="s">
        <v>302</v>
      </c>
      <c r="EE159" s="23">
        <v>42718</v>
      </c>
      <c r="EF159" s="23">
        <v>42853</v>
      </c>
      <c r="EG159" s="18" t="s">
        <v>1311</v>
      </c>
      <c r="EH159" s="16" t="s">
        <v>304</v>
      </c>
      <c r="EI159" s="23"/>
      <c r="EJ159" s="16"/>
      <c r="EK159" s="16">
        <v>34</v>
      </c>
      <c r="EL159" s="28">
        <v>0</v>
      </c>
      <c r="EM159" s="28">
        <v>0</v>
      </c>
      <c r="EN159" s="23">
        <v>42740</v>
      </c>
      <c r="EO159" s="18" t="s">
        <v>252</v>
      </c>
      <c r="EP159" s="23"/>
      <c r="EQ159" s="23">
        <v>43525</v>
      </c>
      <c r="ER159" s="18" t="s">
        <v>1312</v>
      </c>
      <c r="ES159" s="23"/>
      <c r="ET159" s="23"/>
      <c r="EU159" s="23"/>
      <c r="EV159" s="23">
        <v>44561</v>
      </c>
    </row>
    <row r="160" spans="1:152" ht="57.6" x14ac:dyDescent="0.3">
      <c r="A160" s="16">
        <v>157</v>
      </c>
      <c r="B160" s="17" t="s">
        <v>1305</v>
      </c>
      <c r="C160" s="17" t="s">
        <v>1313</v>
      </c>
      <c r="D160" s="17" t="s">
        <v>181</v>
      </c>
      <c r="E160" s="17" t="s">
        <v>1314</v>
      </c>
      <c r="F160" s="17" t="s">
        <v>1314</v>
      </c>
      <c r="G160" s="16">
        <v>500781</v>
      </c>
      <c r="H160" s="18" t="s">
        <v>1308</v>
      </c>
      <c r="I160" s="18" t="s">
        <v>1309</v>
      </c>
      <c r="J160" s="17" t="s">
        <v>152</v>
      </c>
      <c r="K160" s="16" t="s">
        <v>152</v>
      </c>
      <c r="L160" s="17" t="s">
        <v>153</v>
      </c>
      <c r="M160" s="17" t="s">
        <v>259</v>
      </c>
      <c r="N160" s="17" t="s">
        <v>155</v>
      </c>
      <c r="O160" s="17" t="s">
        <v>185</v>
      </c>
      <c r="P160" s="17" t="s">
        <v>226</v>
      </c>
      <c r="Q160" s="16" t="s">
        <v>187</v>
      </c>
      <c r="R160" s="16" t="s">
        <v>159</v>
      </c>
      <c r="S160" s="16"/>
      <c r="T160" s="17" t="s">
        <v>188</v>
      </c>
      <c r="U160" s="17" t="s">
        <v>154</v>
      </c>
      <c r="V160" s="17"/>
      <c r="W160" s="16" t="s">
        <v>294</v>
      </c>
      <c r="X160" s="28">
        <v>10000000</v>
      </c>
      <c r="Y160" s="28">
        <v>41650000</v>
      </c>
      <c r="Z160" s="28">
        <v>3700000</v>
      </c>
      <c r="AA160" s="28">
        <v>15410500</v>
      </c>
      <c r="AB160" s="28">
        <v>0</v>
      </c>
      <c r="AC160" s="28">
        <v>0</v>
      </c>
      <c r="AD160" s="28">
        <v>0</v>
      </c>
      <c r="AE160" s="28">
        <v>0</v>
      </c>
      <c r="AF160" s="28">
        <v>0</v>
      </c>
      <c r="AG160" s="28">
        <v>0</v>
      </c>
      <c r="AH160" s="28">
        <v>3700000</v>
      </c>
      <c r="AI160" s="28">
        <v>15410500</v>
      </c>
      <c r="AJ160" s="28">
        <v>0</v>
      </c>
      <c r="AK160" s="28">
        <v>0</v>
      </c>
      <c r="AL160" s="28">
        <v>0</v>
      </c>
      <c r="AM160" s="28">
        <v>0</v>
      </c>
      <c r="AN160" s="28">
        <v>0</v>
      </c>
      <c r="AO160" s="28">
        <v>0</v>
      </c>
      <c r="AP160" s="28">
        <v>0</v>
      </c>
      <c r="AQ160" s="28">
        <v>0</v>
      </c>
      <c r="AR160" s="28">
        <v>905151.41</v>
      </c>
      <c r="AS160" s="28">
        <v>3769955.67</v>
      </c>
      <c r="AT160" s="28">
        <v>0</v>
      </c>
      <c r="AU160" s="28">
        <v>0</v>
      </c>
      <c r="AV160" s="28">
        <v>3700000</v>
      </c>
      <c r="AW160" s="28">
        <v>15410500</v>
      </c>
      <c r="AX160" s="28">
        <v>3700000</v>
      </c>
      <c r="AY160" s="28">
        <v>15410500</v>
      </c>
      <c r="AZ160" s="28">
        <v>0</v>
      </c>
      <c r="BA160" s="28">
        <v>0</v>
      </c>
      <c r="BB160" s="17" t="s">
        <v>162</v>
      </c>
      <c r="BC160" s="28">
        <v>0</v>
      </c>
      <c r="BD160" s="28">
        <v>0</v>
      </c>
      <c r="BE160" s="28">
        <v>0</v>
      </c>
      <c r="BF160" s="28">
        <v>0</v>
      </c>
      <c r="BG160" s="28">
        <v>0</v>
      </c>
      <c r="BH160" s="28">
        <v>0</v>
      </c>
      <c r="BI160" s="28">
        <v>0</v>
      </c>
      <c r="BJ160" s="28">
        <v>0</v>
      </c>
      <c r="BK160" s="28">
        <v>0</v>
      </c>
      <c r="BL160" s="28">
        <v>0</v>
      </c>
      <c r="BM160" s="28">
        <v>0</v>
      </c>
      <c r="BN160" s="28">
        <v>0</v>
      </c>
      <c r="BO160" s="28">
        <v>0</v>
      </c>
      <c r="BP160" s="28">
        <v>0</v>
      </c>
      <c r="BQ160" s="28">
        <v>0</v>
      </c>
      <c r="BR160" s="28">
        <v>0</v>
      </c>
      <c r="BS160" s="28">
        <v>0</v>
      </c>
      <c r="BT160" s="28">
        <v>0</v>
      </c>
      <c r="BU160" s="28">
        <v>378450.3</v>
      </c>
      <c r="BV160" s="28">
        <v>1600844.77</v>
      </c>
      <c r="BW160" s="28">
        <v>378450.3</v>
      </c>
      <c r="BX160" s="28">
        <v>1600844.77</v>
      </c>
      <c r="BY160" s="16">
        <v>3</v>
      </c>
      <c r="BZ160" s="16"/>
      <c r="CA160" s="16">
        <v>10</v>
      </c>
      <c r="CB160" s="16">
        <v>3</v>
      </c>
      <c r="CC160" s="16">
        <v>10</v>
      </c>
      <c r="CD160" s="67">
        <v>1</v>
      </c>
      <c r="CE160" s="67">
        <v>1</v>
      </c>
      <c r="CF160" s="16" t="s">
        <v>188</v>
      </c>
      <c r="CG160" s="16">
        <v>0</v>
      </c>
      <c r="CH160" s="16">
        <v>2020</v>
      </c>
      <c r="CI160" s="68">
        <v>1613610757.02</v>
      </c>
      <c r="CJ160" s="68">
        <v>0</v>
      </c>
      <c r="CK160" s="24">
        <v>0</v>
      </c>
      <c r="CL160" s="24">
        <v>0</v>
      </c>
      <c r="CM160" s="17"/>
      <c r="CN160" s="16">
        <v>3</v>
      </c>
      <c r="CO160" s="18" t="s">
        <v>189</v>
      </c>
      <c r="CP160" s="18" t="s">
        <v>882</v>
      </c>
      <c r="CQ160" s="18" t="s">
        <v>191</v>
      </c>
      <c r="CR160" s="22" t="s">
        <v>450</v>
      </c>
      <c r="CS160" s="16" t="s">
        <v>847</v>
      </c>
      <c r="CT160" s="18" t="s">
        <v>1315</v>
      </c>
      <c r="CU160" s="23">
        <v>41989</v>
      </c>
      <c r="CV160" s="16" t="s">
        <v>193</v>
      </c>
      <c r="CW160" s="23"/>
      <c r="CX160" s="23">
        <v>42034</v>
      </c>
      <c r="CY160" s="23">
        <v>42158</v>
      </c>
      <c r="CZ160" s="23">
        <v>42250</v>
      </c>
      <c r="DA160" s="23">
        <v>42454</v>
      </c>
      <c r="DB160" s="23">
        <v>42088</v>
      </c>
      <c r="DC160" s="23">
        <v>43375</v>
      </c>
      <c r="DD160" s="23"/>
      <c r="DE160" s="23">
        <v>43890</v>
      </c>
      <c r="DF160" s="16"/>
      <c r="DG160" s="16"/>
      <c r="DH160" s="16"/>
      <c r="DI160" s="16"/>
      <c r="DJ160" s="16">
        <v>56</v>
      </c>
      <c r="DK160" s="16" t="s">
        <v>194</v>
      </c>
      <c r="DL160" s="16" t="s">
        <v>194</v>
      </c>
      <c r="DM160" s="16" t="s">
        <v>539</v>
      </c>
      <c r="DN160" s="24">
        <v>2.25</v>
      </c>
      <c r="DO160" s="25">
        <v>6.5641000000000007</v>
      </c>
      <c r="DP160" s="24" t="s">
        <v>154</v>
      </c>
      <c r="DQ160" s="22" t="s">
        <v>1030</v>
      </c>
      <c r="DR160" s="22" t="s">
        <v>196</v>
      </c>
      <c r="DS160" s="16" t="s">
        <v>197</v>
      </c>
      <c r="DT160" s="16" t="s">
        <v>171</v>
      </c>
      <c r="DU160" s="16" t="s">
        <v>172</v>
      </c>
      <c r="DV160" s="16" t="s">
        <v>173</v>
      </c>
      <c r="DW160" s="16" t="s">
        <v>198</v>
      </c>
      <c r="DX160" s="16" t="s">
        <v>199</v>
      </c>
      <c r="DY160" s="16" t="s">
        <v>199</v>
      </c>
      <c r="DZ160" s="16" t="s">
        <v>175</v>
      </c>
      <c r="EA160" s="16" t="s">
        <v>265</v>
      </c>
      <c r="EB160" s="16" t="s">
        <v>201</v>
      </c>
      <c r="EC160" s="22"/>
      <c r="ED160" s="22" t="s">
        <v>302</v>
      </c>
      <c r="EE160" s="23">
        <v>42718</v>
      </c>
      <c r="EF160" s="23">
        <v>42853</v>
      </c>
      <c r="EG160" s="18" t="s">
        <v>1311</v>
      </c>
      <c r="EH160" s="16" t="s">
        <v>304</v>
      </c>
      <c r="EI160" s="23"/>
      <c r="EJ160" s="16"/>
      <c r="EK160" s="16">
        <v>34</v>
      </c>
      <c r="EL160" s="28">
        <v>0</v>
      </c>
      <c r="EM160" s="28">
        <v>0</v>
      </c>
      <c r="EN160" s="23">
        <v>42740</v>
      </c>
      <c r="EO160" s="18" t="s">
        <v>252</v>
      </c>
      <c r="EP160" s="23"/>
      <c r="EQ160" s="23">
        <v>43525</v>
      </c>
      <c r="ER160" s="18" t="s">
        <v>1312</v>
      </c>
      <c r="ES160" s="23"/>
      <c r="ET160" s="23"/>
      <c r="EU160" s="23"/>
      <c r="EV160" s="23">
        <v>44561</v>
      </c>
    </row>
    <row r="161" spans="1:152" ht="57.6" x14ac:dyDescent="0.3">
      <c r="A161" s="16">
        <v>158</v>
      </c>
      <c r="B161" s="17" t="s">
        <v>1305</v>
      </c>
      <c r="C161" s="17" t="s">
        <v>1316</v>
      </c>
      <c r="D161" s="17" t="s">
        <v>181</v>
      </c>
      <c r="E161" s="17" t="s">
        <v>1307</v>
      </c>
      <c r="F161" s="17" t="s">
        <v>1307</v>
      </c>
      <c r="G161" s="16">
        <v>500776</v>
      </c>
      <c r="H161" s="18" t="s">
        <v>1308</v>
      </c>
      <c r="I161" s="18" t="s">
        <v>1309</v>
      </c>
      <c r="J161" s="17" t="s">
        <v>152</v>
      </c>
      <c r="K161" s="16" t="s">
        <v>152</v>
      </c>
      <c r="L161" s="17" t="s">
        <v>153</v>
      </c>
      <c r="M161" s="17" t="s">
        <v>259</v>
      </c>
      <c r="N161" s="17" t="s">
        <v>155</v>
      </c>
      <c r="O161" s="17" t="s">
        <v>185</v>
      </c>
      <c r="P161" s="17" t="s">
        <v>1063</v>
      </c>
      <c r="Q161" s="16" t="s">
        <v>187</v>
      </c>
      <c r="R161" s="16" t="s">
        <v>159</v>
      </c>
      <c r="S161" s="16"/>
      <c r="T161" s="17" t="s">
        <v>188</v>
      </c>
      <c r="U161" s="17" t="s">
        <v>154</v>
      </c>
      <c r="V161" s="17"/>
      <c r="W161" s="16" t="s">
        <v>294</v>
      </c>
      <c r="X161" s="28">
        <v>35000000</v>
      </c>
      <c r="Y161" s="28">
        <v>145775000</v>
      </c>
      <c r="Z161" s="28">
        <v>13703540</v>
      </c>
      <c r="AA161" s="28">
        <v>57349634.299999997</v>
      </c>
      <c r="AB161" s="28">
        <v>0</v>
      </c>
      <c r="AC161" s="28">
        <v>0</v>
      </c>
      <c r="AD161" s="28">
        <v>0</v>
      </c>
      <c r="AE161" s="28">
        <v>0</v>
      </c>
      <c r="AF161" s="28">
        <v>0</v>
      </c>
      <c r="AG161" s="28">
        <v>0</v>
      </c>
      <c r="AH161" s="28">
        <v>13703540</v>
      </c>
      <c r="AI161" s="28">
        <v>57349634.299999997</v>
      </c>
      <c r="AJ161" s="28">
        <v>0</v>
      </c>
      <c r="AK161" s="28">
        <v>0</v>
      </c>
      <c r="AL161" s="28">
        <v>0</v>
      </c>
      <c r="AM161" s="28">
        <v>0</v>
      </c>
      <c r="AN161" s="28">
        <v>0</v>
      </c>
      <c r="AO161" s="28">
        <v>0</v>
      </c>
      <c r="AP161" s="28">
        <v>0</v>
      </c>
      <c r="AQ161" s="28">
        <v>0</v>
      </c>
      <c r="AR161" s="28">
        <v>4423356.95</v>
      </c>
      <c r="AS161" s="28">
        <v>18423281.699999999</v>
      </c>
      <c r="AT161" s="28">
        <v>647604.88115246105</v>
      </c>
      <c r="AU161" s="28">
        <v>2697274.33</v>
      </c>
      <c r="AV161" s="28">
        <v>14351144.88115246</v>
      </c>
      <c r="AW161" s="28">
        <v>60046908.629999995</v>
      </c>
      <c r="AX161" s="28">
        <v>14417025.08</v>
      </c>
      <c r="AY161" s="28">
        <v>60046909.4582</v>
      </c>
      <c r="AZ161" s="28">
        <v>0</v>
      </c>
      <c r="BA161" s="28">
        <v>0</v>
      </c>
      <c r="BB161" s="17" t="s">
        <v>162</v>
      </c>
      <c r="BC161" s="28">
        <v>0</v>
      </c>
      <c r="BD161" s="28">
        <v>0</v>
      </c>
      <c r="BE161" s="28">
        <v>0</v>
      </c>
      <c r="BF161" s="28">
        <v>0</v>
      </c>
      <c r="BG161" s="28">
        <v>0</v>
      </c>
      <c r="BH161" s="28">
        <v>0</v>
      </c>
      <c r="BI161" s="28">
        <v>0</v>
      </c>
      <c r="BJ161" s="28">
        <v>0</v>
      </c>
      <c r="BK161" s="28">
        <v>0</v>
      </c>
      <c r="BL161" s="28">
        <v>0</v>
      </c>
      <c r="BM161" s="28">
        <v>0</v>
      </c>
      <c r="BN161" s="28">
        <v>0</v>
      </c>
      <c r="BO161" s="28">
        <v>0</v>
      </c>
      <c r="BP161" s="28">
        <v>0</v>
      </c>
      <c r="BQ161" s="28">
        <v>0</v>
      </c>
      <c r="BR161" s="28">
        <v>0</v>
      </c>
      <c r="BS161" s="28">
        <v>0</v>
      </c>
      <c r="BT161" s="28">
        <v>0</v>
      </c>
      <c r="BU161" s="28">
        <v>21549.71</v>
      </c>
      <c r="BV161" s="28">
        <v>91155.27</v>
      </c>
      <c r="BW161" s="28">
        <v>21549.71</v>
      </c>
      <c r="BX161" s="28">
        <v>91155.27</v>
      </c>
      <c r="BY161" s="16">
        <v>3</v>
      </c>
      <c r="BZ161" s="16"/>
      <c r="CA161" s="16">
        <v>10</v>
      </c>
      <c r="CB161" s="16">
        <v>3</v>
      </c>
      <c r="CC161" s="16">
        <v>10</v>
      </c>
      <c r="CD161" s="67">
        <v>1</v>
      </c>
      <c r="CE161" s="67">
        <v>1</v>
      </c>
      <c r="CF161" s="16" t="s">
        <v>188</v>
      </c>
      <c r="CG161" s="16">
        <v>0</v>
      </c>
      <c r="CH161" s="16">
        <v>2020</v>
      </c>
      <c r="CI161" s="68">
        <v>1613610757.02</v>
      </c>
      <c r="CJ161" s="68">
        <v>0</v>
      </c>
      <c r="CK161" s="24">
        <v>0</v>
      </c>
      <c r="CL161" s="24">
        <v>0</v>
      </c>
      <c r="CM161" s="17"/>
      <c r="CN161" s="16">
        <v>3</v>
      </c>
      <c r="CO161" s="18" t="s">
        <v>189</v>
      </c>
      <c r="CP161" s="18" t="s">
        <v>882</v>
      </c>
      <c r="CQ161" s="18" t="s">
        <v>191</v>
      </c>
      <c r="CR161" s="22" t="s">
        <v>450</v>
      </c>
      <c r="CS161" s="16" t="s">
        <v>847</v>
      </c>
      <c r="CT161" s="18" t="s">
        <v>1317</v>
      </c>
      <c r="CU161" s="23">
        <v>41989</v>
      </c>
      <c r="CV161" s="16" t="s">
        <v>193</v>
      </c>
      <c r="CW161" s="23"/>
      <c r="CX161" s="23">
        <v>42034</v>
      </c>
      <c r="CY161" s="23">
        <v>42137</v>
      </c>
      <c r="CZ161" s="23">
        <v>42229</v>
      </c>
      <c r="DA161" s="23">
        <v>42454</v>
      </c>
      <c r="DB161" s="23">
        <v>42088</v>
      </c>
      <c r="DC161" s="23">
        <v>43375</v>
      </c>
      <c r="DD161" s="23"/>
      <c r="DE161" s="23">
        <v>43890</v>
      </c>
      <c r="DF161" s="16"/>
      <c r="DG161" s="16"/>
      <c r="DH161" s="16"/>
      <c r="DI161" s="16"/>
      <c r="DJ161" s="16">
        <v>57</v>
      </c>
      <c r="DK161" s="16" t="s">
        <v>194</v>
      </c>
      <c r="DL161" s="16" t="s">
        <v>194</v>
      </c>
      <c r="DM161" s="16" t="s">
        <v>539</v>
      </c>
      <c r="DN161" s="24">
        <v>2.25</v>
      </c>
      <c r="DO161" s="25">
        <v>6.5641000000000007</v>
      </c>
      <c r="DP161" s="24" t="s">
        <v>154</v>
      </c>
      <c r="DQ161" s="22" t="s">
        <v>1030</v>
      </c>
      <c r="DR161" s="22" t="s">
        <v>196</v>
      </c>
      <c r="DS161" s="16" t="s">
        <v>197</v>
      </c>
      <c r="DT161" s="16" t="s">
        <v>171</v>
      </c>
      <c r="DU161" s="16" t="s">
        <v>172</v>
      </c>
      <c r="DV161" s="16" t="s">
        <v>173</v>
      </c>
      <c r="DW161" s="16" t="s">
        <v>198</v>
      </c>
      <c r="DX161" s="16" t="s">
        <v>199</v>
      </c>
      <c r="DY161" s="16" t="s">
        <v>199</v>
      </c>
      <c r="DZ161" s="16" t="s">
        <v>175</v>
      </c>
      <c r="EA161" s="16" t="s">
        <v>265</v>
      </c>
      <c r="EB161" s="16" t="s">
        <v>201</v>
      </c>
      <c r="EC161" s="22"/>
      <c r="ED161" s="22" t="s">
        <v>302</v>
      </c>
      <c r="EE161" s="23">
        <v>42718</v>
      </c>
      <c r="EF161" s="23">
        <v>42853</v>
      </c>
      <c r="EG161" s="18" t="s">
        <v>1311</v>
      </c>
      <c r="EH161" s="16" t="s">
        <v>304</v>
      </c>
      <c r="EI161" s="23"/>
      <c r="EJ161" s="16"/>
      <c r="EK161" s="16">
        <v>34</v>
      </c>
      <c r="EL161" s="28">
        <v>0</v>
      </c>
      <c r="EM161" s="28">
        <v>0</v>
      </c>
      <c r="EN161" s="23">
        <v>42740</v>
      </c>
      <c r="EO161" s="18" t="s">
        <v>252</v>
      </c>
      <c r="EP161" s="23"/>
      <c r="EQ161" s="23">
        <v>43525</v>
      </c>
      <c r="ER161" s="18" t="s">
        <v>1312</v>
      </c>
      <c r="ES161" s="23"/>
      <c r="ET161" s="23"/>
      <c r="EU161" s="23"/>
      <c r="EV161" s="23">
        <v>44561</v>
      </c>
    </row>
    <row r="162" spans="1:152" ht="158.4" x14ac:dyDescent="0.3">
      <c r="A162" s="16">
        <v>159</v>
      </c>
      <c r="B162" s="17" t="s">
        <v>1318</v>
      </c>
      <c r="C162" s="17" t="s">
        <v>1319</v>
      </c>
      <c r="D162" s="17" t="s">
        <v>181</v>
      </c>
      <c r="E162" s="17" t="s">
        <v>1320</v>
      </c>
      <c r="F162" s="17" t="s">
        <v>1321</v>
      </c>
      <c r="G162" s="16">
        <v>500749</v>
      </c>
      <c r="H162" s="18" t="s">
        <v>1322</v>
      </c>
      <c r="I162" s="18" t="s">
        <v>1323</v>
      </c>
      <c r="J162" s="17" t="s">
        <v>465</v>
      </c>
      <c r="K162" s="16" t="s">
        <v>2159</v>
      </c>
      <c r="L162" s="17" t="s">
        <v>185</v>
      </c>
      <c r="M162" s="17" t="s">
        <v>816</v>
      </c>
      <c r="N162" s="17" t="s">
        <v>686</v>
      </c>
      <c r="O162" s="17" t="s">
        <v>185</v>
      </c>
      <c r="P162" s="17" t="s">
        <v>1063</v>
      </c>
      <c r="Q162" s="16" t="s">
        <v>310</v>
      </c>
      <c r="R162" s="16" t="s">
        <v>159</v>
      </c>
      <c r="S162" s="16"/>
      <c r="T162" s="17" t="s">
        <v>375</v>
      </c>
      <c r="U162" s="17" t="s">
        <v>154</v>
      </c>
      <c r="V162" s="17"/>
      <c r="W162" s="16" t="s">
        <v>294</v>
      </c>
      <c r="X162" s="28">
        <v>38500000</v>
      </c>
      <c r="Y162" s="28">
        <v>181496700</v>
      </c>
      <c r="Z162" s="28">
        <v>37500000</v>
      </c>
      <c r="AA162" s="28">
        <v>176782500</v>
      </c>
      <c r="AB162" s="28">
        <v>0</v>
      </c>
      <c r="AC162" s="28">
        <v>0</v>
      </c>
      <c r="AD162" s="28">
        <v>0</v>
      </c>
      <c r="AE162" s="28">
        <v>0</v>
      </c>
      <c r="AF162" s="28">
        <v>0</v>
      </c>
      <c r="AG162" s="28">
        <v>0</v>
      </c>
      <c r="AH162" s="28">
        <v>37500000</v>
      </c>
      <c r="AI162" s="28">
        <v>176782500</v>
      </c>
      <c r="AJ162" s="28">
        <v>98791.666666666672</v>
      </c>
      <c r="AK162" s="28">
        <v>465723.67500000005</v>
      </c>
      <c r="AL162" s="28">
        <v>39427.097783676982</v>
      </c>
      <c r="AM162" s="28">
        <v>185867.22437181004</v>
      </c>
      <c r="AN162" s="28">
        <v>25000</v>
      </c>
      <c r="AO162" s="28">
        <v>117854.96</v>
      </c>
      <c r="AP162" s="28">
        <v>271.82</v>
      </c>
      <c r="AQ162" s="28">
        <v>1281.4100000000001</v>
      </c>
      <c r="AR162" s="28">
        <v>0</v>
      </c>
      <c r="AS162" s="28">
        <v>0</v>
      </c>
      <c r="AT162" s="28">
        <v>0</v>
      </c>
      <c r="AU162" s="28">
        <v>0</v>
      </c>
      <c r="AV162" s="28">
        <v>37564698.917783678</v>
      </c>
      <c r="AW162" s="28">
        <v>177087503.5943718</v>
      </c>
      <c r="AX162" s="28">
        <v>12973434.362374313</v>
      </c>
      <c r="AY162" s="28">
        <v>61159364.271104984</v>
      </c>
      <c r="AZ162" s="28">
        <v>0</v>
      </c>
      <c r="BA162" s="28">
        <v>0</v>
      </c>
      <c r="BB162" s="17" t="s">
        <v>162</v>
      </c>
      <c r="BC162" s="28">
        <v>0</v>
      </c>
      <c r="BD162" s="28">
        <v>0</v>
      </c>
      <c r="BE162" s="28">
        <v>0</v>
      </c>
      <c r="BF162" s="28">
        <v>0</v>
      </c>
      <c r="BG162" s="28">
        <v>0</v>
      </c>
      <c r="BH162" s="28">
        <v>0</v>
      </c>
      <c r="BI162" s="28">
        <v>1000000</v>
      </c>
      <c r="BJ162" s="28">
        <v>4753200</v>
      </c>
      <c r="BK162" s="28">
        <v>1000000</v>
      </c>
      <c r="BL162" s="28">
        <v>4753200</v>
      </c>
      <c r="BM162" s="28">
        <v>587125</v>
      </c>
      <c r="BN162" s="28">
        <v>2790722.55</v>
      </c>
      <c r="BO162" s="28">
        <v>1171041.67</v>
      </c>
      <c r="BP162" s="28">
        <v>5689635.25</v>
      </c>
      <c r="BQ162" s="28">
        <v>0</v>
      </c>
      <c r="BR162" s="28">
        <v>0</v>
      </c>
      <c r="BS162" s="28">
        <v>0</v>
      </c>
      <c r="BT162" s="28">
        <v>0</v>
      </c>
      <c r="BU162" s="28">
        <v>0</v>
      </c>
      <c r="BV162" s="28">
        <v>0</v>
      </c>
      <c r="BW162" s="28">
        <v>0</v>
      </c>
      <c r="BX162" s="28">
        <v>0</v>
      </c>
      <c r="BY162" s="16">
        <v>4</v>
      </c>
      <c r="BZ162" s="16">
        <v>6</v>
      </c>
      <c r="CA162" s="16"/>
      <c r="CB162" s="16">
        <v>6</v>
      </c>
      <c r="CC162" s="16">
        <v>5.93</v>
      </c>
      <c r="CD162" s="67">
        <v>0.31708698782531403</v>
      </c>
      <c r="CE162" s="67">
        <v>0.80820000000000003</v>
      </c>
      <c r="CF162" s="16" t="s">
        <v>2413</v>
      </c>
      <c r="CG162" s="16">
        <v>15</v>
      </c>
      <c r="CH162" s="16">
        <v>2020</v>
      </c>
      <c r="CI162" s="68">
        <v>1613610757.02</v>
      </c>
      <c r="CJ162" s="68">
        <v>242041613.553</v>
      </c>
      <c r="CK162" s="24">
        <v>73.038060441325641</v>
      </c>
      <c r="CL162" s="24">
        <v>73.038060441325641</v>
      </c>
      <c r="CM162" s="17" t="s">
        <v>817</v>
      </c>
      <c r="CN162" s="16">
        <v>2</v>
      </c>
      <c r="CO162" s="18" t="s">
        <v>189</v>
      </c>
      <c r="CP162" s="18" t="s">
        <v>2436</v>
      </c>
      <c r="CQ162" s="18" t="s">
        <v>191</v>
      </c>
      <c r="CR162" s="22" t="s">
        <v>166</v>
      </c>
      <c r="CS162" s="16"/>
      <c r="CT162" s="18" t="s">
        <v>1324</v>
      </c>
      <c r="CU162" s="23">
        <v>41989</v>
      </c>
      <c r="CV162" s="16" t="s">
        <v>193</v>
      </c>
      <c r="CW162" s="23">
        <v>41991</v>
      </c>
      <c r="CX162" s="23">
        <v>42024</v>
      </c>
      <c r="CY162" s="23">
        <v>42030</v>
      </c>
      <c r="CZ162" s="23">
        <v>42061</v>
      </c>
      <c r="DA162" s="23">
        <v>42025</v>
      </c>
      <c r="DB162" s="23">
        <v>42909</v>
      </c>
      <c r="DC162" s="23">
        <v>44551</v>
      </c>
      <c r="DD162" s="23">
        <v>44551</v>
      </c>
      <c r="DE162" s="23">
        <v>46015</v>
      </c>
      <c r="DF162" s="16"/>
      <c r="DG162" s="16"/>
      <c r="DH162" s="16"/>
      <c r="DI162" s="16"/>
      <c r="DJ162" s="16">
        <v>131</v>
      </c>
      <c r="DK162" s="16" t="s">
        <v>378</v>
      </c>
      <c r="DL162" s="16" t="s">
        <v>378</v>
      </c>
      <c r="DM162" s="16" t="s">
        <v>2367</v>
      </c>
      <c r="DN162" s="24">
        <v>3</v>
      </c>
      <c r="DO162" s="25">
        <v>3</v>
      </c>
      <c r="DP162" s="24" t="s">
        <v>821</v>
      </c>
      <c r="DQ162" s="22" t="s">
        <v>2428</v>
      </c>
      <c r="DR162" s="22" t="s">
        <v>2428</v>
      </c>
      <c r="DS162" s="16" t="s">
        <v>468</v>
      </c>
      <c r="DT162" s="16" t="s">
        <v>314</v>
      </c>
      <c r="DU162" s="16" t="s">
        <v>301</v>
      </c>
      <c r="DV162" s="16" t="s">
        <v>173</v>
      </c>
      <c r="DW162" s="16" t="s">
        <v>198</v>
      </c>
      <c r="DX162" s="16" t="s">
        <v>199</v>
      </c>
      <c r="DY162" s="16" t="s">
        <v>199</v>
      </c>
      <c r="DZ162" s="16" t="s">
        <v>175</v>
      </c>
      <c r="EA162" s="16" t="s">
        <v>265</v>
      </c>
      <c r="EB162" s="16" t="s">
        <v>201</v>
      </c>
      <c r="EC162" s="22" t="s">
        <v>656</v>
      </c>
      <c r="ED162" s="22" t="s">
        <v>302</v>
      </c>
      <c r="EE162" s="23">
        <v>44161</v>
      </c>
      <c r="EF162" s="23">
        <v>44166</v>
      </c>
      <c r="EG162" s="18" t="s">
        <v>1326</v>
      </c>
      <c r="EH162" s="16" t="s">
        <v>355</v>
      </c>
      <c r="EI162" s="23"/>
      <c r="EJ162" s="16"/>
      <c r="EK162" s="16" t="s">
        <v>154</v>
      </c>
      <c r="EL162" s="28">
        <v>0</v>
      </c>
      <c r="EM162" s="28">
        <v>0</v>
      </c>
      <c r="EN162" s="23">
        <v>43951</v>
      </c>
      <c r="EO162" s="18" t="s">
        <v>2437</v>
      </c>
      <c r="EP162" s="23"/>
      <c r="EQ162" s="23"/>
      <c r="ER162" s="18"/>
      <c r="ES162" s="23"/>
      <c r="ET162" s="23"/>
      <c r="EU162" s="23"/>
      <c r="EV162" s="23">
        <v>44561</v>
      </c>
    </row>
    <row r="163" spans="1:152" ht="28.8" x14ac:dyDescent="0.3">
      <c r="A163" s="16">
        <v>160</v>
      </c>
      <c r="B163" s="17" t="s">
        <v>1327</v>
      </c>
      <c r="C163" s="17" t="s">
        <v>1328</v>
      </c>
      <c r="D163" s="17" t="s">
        <v>209</v>
      </c>
      <c r="E163" s="17" t="s">
        <v>1329</v>
      </c>
      <c r="F163" s="17" t="s">
        <v>1330</v>
      </c>
      <c r="G163" s="16">
        <v>500851</v>
      </c>
      <c r="H163" s="18" t="s">
        <v>1331</v>
      </c>
      <c r="I163" s="18" t="s">
        <v>1331</v>
      </c>
      <c r="J163" s="17" t="s">
        <v>2369</v>
      </c>
      <c r="K163" s="16" t="s">
        <v>466</v>
      </c>
      <c r="L163" s="17" t="s">
        <v>156</v>
      </c>
      <c r="M163" s="17" t="s">
        <v>633</v>
      </c>
      <c r="N163" s="17" t="s">
        <v>155</v>
      </c>
      <c r="O163" s="17" t="s">
        <v>156</v>
      </c>
      <c r="P163" s="17" t="s">
        <v>979</v>
      </c>
      <c r="Q163" s="16" t="s">
        <v>158</v>
      </c>
      <c r="R163" s="16" t="s">
        <v>244</v>
      </c>
      <c r="S163" s="16" t="s">
        <v>245</v>
      </c>
      <c r="T163" s="17" t="s">
        <v>330</v>
      </c>
      <c r="U163" s="17" t="s">
        <v>154</v>
      </c>
      <c r="V163" s="17"/>
      <c r="W163" s="16" t="s">
        <v>161</v>
      </c>
      <c r="X163" s="28">
        <v>1000000</v>
      </c>
      <c r="Y163" s="28">
        <v>1000000</v>
      </c>
      <c r="Z163" s="28">
        <v>595612</v>
      </c>
      <c r="AA163" s="28">
        <v>595612</v>
      </c>
      <c r="AB163" s="28">
        <v>0</v>
      </c>
      <c r="AC163" s="28">
        <v>0</v>
      </c>
      <c r="AD163" s="28">
        <v>0</v>
      </c>
      <c r="AE163" s="28">
        <v>0</v>
      </c>
      <c r="AF163" s="28">
        <v>0</v>
      </c>
      <c r="AG163" s="28">
        <v>0</v>
      </c>
      <c r="AH163" s="28">
        <v>1000000</v>
      </c>
      <c r="AI163" s="28">
        <v>1000000</v>
      </c>
      <c r="AJ163" s="28">
        <v>3045.29</v>
      </c>
      <c r="AK163" s="28">
        <v>3045.29</v>
      </c>
      <c r="AL163" s="28">
        <v>0</v>
      </c>
      <c r="AM163" s="28">
        <v>0</v>
      </c>
      <c r="AN163" s="28">
        <v>7664.96</v>
      </c>
      <c r="AO163" s="28">
        <v>7664.96</v>
      </c>
      <c r="AP163" s="28">
        <v>0</v>
      </c>
      <c r="AQ163" s="28">
        <v>0</v>
      </c>
      <c r="AR163" s="28">
        <v>0</v>
      </c>
      <c r="AS163" s="28">
        <v>0</v>
      </c>
      <c r="AT163" s="28">
        <v>70</v>
      </c>
      <c r="AU163" s="28">
        <v>70</v>
      </c>
      <c r="AV163" s="28">
        <v>603346.96</v>
      </c>
      <c r="AW163" s="28">
        <v>603346.96</v>
      </c>
      <c r="AX163" s="28">
        <v>71429.316568883427</v>
      </c>
      <c r="AY163" s="28">
        <v>71429.316568883427</v>
      </c>
      <c r="AZ163" s="28">
        <v>24451.195235711686</v>
      </c>
      <c r="BA163" s="28">
        <v>24451.195235711686</v>
      </c>
      <c r="BB163" s="17" t="s">
        <v>331</v>
      </c>
      <c r="BC163" s="28">
        <v>404388</v>
      </c>
      <c r="BD163" s="28">
        <v>404388</v>
      </c>
      <c r="BE163" s="28">
        <v>0</v>
      </c>
      <c r="BF163" s="28">
        <v>0</v>
      </c>
      <c r="BG163" s="28">
        <v>756008.17999999993</v>
      </c>
      <c r="BH163" s="28">
        <v>756008.17999999993</v>
      </c>
      <c r="BI163" s="28">
        <v>0</v>
      </c>
      <c r="BJ163" s="28">
        <v>0</v>
      </c>
      <c r="BK163" s="28">
        <v>365094.13</v>
      </c>
      <c r="BL163" s="28">
        <v>365094.13</v>
      </c>
      <c r="BM163" s="28">
        <v>0</v>
      </c>
      <c r="BN163" s="28">
        <v>0</v>
      </c>
      <c r="BO163" s="28">
        <v>3116.52</v>
      </c>
      <c r="BP163" s="28">
        <v>7093.83</v>
      </c>
      <c r="BQ163" s="28">
        <v>0</v>
      </c>
      <c r="BR163" s="28">
        <v>0</v>
      </c>
      <c r="BS163" s="28">
        <v>0</v>
      </c>
      <c r="BT163" s="28">
        <v>0</v>
      </c>
      <c r="BU163" s="28">
        <v>0</v>
      </c>
      <c r="BV163" s="28">
        <v>0</v>
      </c>
      <c r="BW163" s="28">
        <v>0</v>
      </c>
      <c r="BX163" s="28">
        <v>0</v>
      </c>
      <c r="BY163" s="16">
        <v>6</v>
      </c>
      <c r="BZ163" s="16">
        <v>7</v>
      </c>
      <c r="CA163" s="16"/>
      <c r="CB163" s="16">
        <v>3</v>
      </c>
      <c r="CC163" s="16">
        <v>5.47</v>
      </c>
      <c r="CD163" s="67">
        <v>0.33047714418015633</v>
      </c>
      <c r="CE163" s="67">
        <v>0.39539999999999997</v>
      </c>
      <c r="CF163" s="16" t="s">
        <v>2401</v>
      </c>
      <c r="CG163" s="16">
        <v>5</v>
      </c>
      <c r="CH163" s="16">
        <v>2020</v>
      </c>
      <c r="CI163" s="68">
        <v>1613610757.02</v>
      </c>
      <c r="CJ163" s="68">
        <v>80680537.851000011</v>
      </c>
      <c r="CK163" s="24">
        <v>1.2394562885125899</v>
      </c>
      <c r="CL163" s="24">
        <v>1.2394562885125899</v>
      </c>
      <c r="CM163" s="17" t="s">
        <v>332</v>
      </c>
      <c r="CN163" s="16">
        <v>1</v>
      </c>
      <c r="CO163" s="18" t="s">
        <v>213</v>
      </c>
      <c r="CP163" s="18" t="s">
        <v>214</v>
      </c>
      <c r="CQ163" s="18" t="s">
        <v>215</v>
      </c>
      <c r="CR163" s="22" t="s">
        <v>166</v>
      </c>
      <c r="CS163" s="16"/>
      <c r="CT163" s="18" t="s">
        <v>1334</v>
      </c>
      <c r="CU163" s="23">
        <v>42018</v>
      </c>
      <c r="CV163" s="16" t="s">
        <v>217</v>
      </c>
      <c r="CW163" s="23">
        <v>43944</v>
      </c>
      <c r="CX163" s="23">
        <v>43948</v>
      </c>
      <c r="CY163" s="23">
        <v>42536</v>
      </c>
      <c r="CZ163" s="23"/>
      <c r="DA163" s="23">
        <v>0</v>
      </c>
      <c r="DB163" s="23">
        <v>42116</v>
      </c>
      <c r="DC163" s="23">
        <v>44438</v>
      </c>
      <c r="DD163" s="23"/>
      <c r="DE163" s="23">
        <v>44834</v>
      </c>
      <c r="DF163" s="16"/>
      <c r="DG163" s="16"/>
      <c r="DH163" s="23">
        <v>43922</v>
      </c>
      <c r="DI163" s="16"/>
      <c r="DJ163" s="16">
        <v>12</v>
      </c>
      <c r="DK163" s="16" t="s">
        <v>168</v>
      </c>
      <c r="DL163" s="16" t="s">
        <v>168</v>
      </c>
      <c r="DM163" s="16" t="s">
        <v>1734</v>
      </c>
      <c r="DN163" s="24">
        <v>2.5</v>
      </c>
      <c r="DO163" s="25">
        <v>6.02</v>
      </c>
      <c r="DP163" s="24" t="s">
        <v>338</v>
      </c>
      <c r="DQ163" s="22" t="s">
        <v>169</v>
      </c>
      <c r="DR163" s="22" t="s">
        <v>169</v>
      </c>
      <c r="DS163" s="16" t="s">
        <v>1000</v>
      </c>
      <c r="DT163" s="16" t="s">
        <v>169</v>
      </c>
      <c r="DU163" s="16" t="s">
        <v>172</v>
      </c>
      <c r="DV163" s="16" t="s">
        <v>173</v>
      </c>
      <c r="DW163" s="16" t="s">
        <v>198</v>
      </c>
      <c r="DX163" s="16" t="s">
        <v>174</v>
      </c>
      <c r="DY163" s="16" t="s">
        <v>250</v>
      </c>
      <c r="DZ163" s="16" t="s">
        <v>251</v>
      </c>
      <c r="EA163" s="16" t="s">
        <v>176</v>
      </c>
      <c r="EB163" s="16" t="s">
        <v>219</v>
      </c>
      <c r="EC163" s="22"/>
      <c r="ED163" s="22" t="s">
        <v>340</v>
      </c>
      <c r="EE163" s="23" t="s">
        <v>154</v>
      </c>
      <c r="EF163" s="23" t="s">
        <v>154</v>
      </c>
      <c r="EG163" s="18" t="s">
        <v>154</v>
      </c>
      <c r="EH163" s="16" t="s">
        <v>154</v>
      </c>
      <c r="EI163" s="23"/>
      <c r="EJ163" s="16"/>
      <c r="EK163" s="16" t="s">
        <v>154</v>
      </c>
      <c r="EL163" s="28">
        <v>0</v>
      </c>
      <c r="EM163" s="28">
        <v>0</v>
      </c>
      <c r="EN163" s="23">
        <v>42993</v>
      </c>
      <c r="EO163" s="18" t="s">
        <v>356</v>
      </c>
      <c r="EP163" s="23">
        <v>43565</v>
      </c>
      <c r="EQ163" s="23"/>
      <c r="ER163" s="18"/>
      <c r="ES163" s="23"/>
      <c r="ET163" s="23"/>
      <c r="EU163" s="23"/>
      <c r="EV163" s="23">
        <v>44561</v>
      </c>
    </row>
    <row r="164" spans="1:152" ht="57.6" hidden="1" x14ac:dyDescent="0.3">
      <c r="A164" s="16">
        <v>161</v>
      </c>
      <c r="B164" s="17" t="s">
        <v>1335</v>
      </c>
      <c r="C164" s="17" t="s">
        <v>1336</v>
      </c>
      <c r="D164" s="17" t="s">
        <v>209</v>
      </c>
      <c r="E164" s="17" t="s">
        <v>1337</v>
      </c>
      <c r="F164" s="17" t="s">
        <v>1337</v>
      </c>
      <c r="G164" s="16">
        <v>500859</v>
      </c>
      <c r="H164" s="18" t="s">
        <v>1338</v>
      </c>
      <c r="I164" s="18" t="s">
        <v>1338</v>
      </c>
      <c r="J164" s="17" t="s">
        <v>154</v>
      </c>
      <c r="K164" s="16" t="s">
        <v>154</v>
      </c>
      <c r="L164" s="17" t="s">
        <v>154</v>
      </c>
      <c r="M164" s="17" t="s">
        <v>154</v>
      </c>
      <c r="N164" s="17" t="s">
        <v>155</v>
      </c>
      <c r="O164" s="17" t="s">
        <v>156</v>
      </c>
      <c r="P164" s="17" t="s">
        <v>243</v>
      </c>
      <c r="Q164" s="16" t="s">
        <v>158</v>
      </c>
      <c r="R164" s="16" t="s">
        <v>244</v>
      </c>
      <c r="S164" s="16" t="s">
        <v>329</v>
      </c>
      <c r="T164" s="17" t="s">
        <v>490</v>
      </c>
      <c r="U164" s="17" t="s">
        <v>154</v>
      </c>
      <c r="V164" s="17"/>
      <c r="W164" s="16" t="s">
        <v>161</v>
      </c>
      <c r="X164" s="28">
        <v>600000</v>
      </c>
      <c r="Y164" s="28">
        <v>600000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28">
        <v>0</v>
      </c>
      <c r="AX164" s="28">
        <v>0</v>
      </c>
      <c r="AY164" s="28">
        <v>0</v>
      </c>
      <c r="AZ164" s="28">
        <v>0</v>
      </c>
      <c r="BA164" s="28">
        <v>0</v>
      </c>
      <c r="BB164" s="17" t="s">
        <v>345</v>
      </c>
      <c r="BC164" s="28">
        <v>0</v>
      </c>
      <c r="BD164" s="28">
        <v>0</v>
      </c>
      <c r="BE164" s="28">
        <v>0</v>
      </c>
      <c r="BF164" s="28">
        <v>0</v>
      </c>
      <c r="BG164" s="28">
        <v>0</v>
      </c>
      <c r="BH164" s="28">
        <v>0</v>
      </c>
      <c r="BI164" s="28">
        <v>0</v>
      </c>
      <c r="BJ164" s="28">
        <v>0</v>
      </c>
      <c r="BK164" s="28">
        <v>0</v>
      </c>
      <c r="BL164" s="28">
        <v>0</v>
      </c>
      <c r="BM164" s="28">
        <v>0</v>
      </c>
      <c r="BN164" s="28">
        <v>0</v>
      </c>
      <c r="BO164" s="28">
        <v>0</v>
      </c>
      <c r="BP164" s="28">
        <v>0</v>
      </c>
      <c r="BQ164" s="28">
        <v>0</v>
      </c>
      <c r="BR164" s="28">
        <v>0</v>
      </c>
      <c r="BS164" s="28">
        <v>0</v>
      </c>
      <c r="BT164" s="28">
        <v>0</v>
      </c>
      <c r="BU164" s="28">
        <v>0</v>
      </c>
      <c r="BV164" s="28">
        <v>0</v>
      </c>
      <c r="BW164" s="28">
        <v>0</v>
      </c>
      <c r="BX164" s="28">
        <v>0</v>
      </c>
      <c r="BY164" s="16">
        <v>4</v>
      </c>
      <c r="BZ164" s="16">
        <v>6</v>
      </c>
      <c r="CA164" s="16"/>
      <c r="CB164" s="16">
        <v>3</v>
      </c>
      <c r="CC164" s="16" t="s">
        <v>154</v>
      </c>
      <c r="CD164" s="67"/>
      <c r="CE164" s="67"/>
      <c r="CF164" s="16" t="s">
        <v>2413</v>
      </c>
      <c r="CG164" s="16">
        <v>15</v>
      </c>
      <c r="CH164" s="16">
        <v>2020</v>
      </c>
      <c r="CI164" s="68">
        <v>1613610757.02</v>
      </c>
      <c r="CJ164" s="68">
        <v>242041613.553</v>
      </c>
      <c r="CK164" s="24">
        <v>0</v>
      </c>
      <c r="CL164" s="24">
        <v>0</v>
      </c>
      <c r="CM164" s="17"/>
      <c r="CN164" s="16">
        <v>2</v>
      </c>
      <c r="CO164" s="18" t="s">
        <v>213</v>
      </c>
      <c r="CP164" s="18" t="s">
        <v>1333</v>
      </c>
      <c r="CQ164" s="18" t="s">
        <v>215</v>
      </c>
      <c r="CR164" s="22" t="s">
        <v>166</v>
      </c>
      <c r="CS164" s="16"/>
      <c r="CT164" s="18" t="s">
        <v>1339</v>
      </c>
      <c r="CU164" s="23">
        <v>42424</v>
      </c>
      <c r="CV164" s="16" t="s">
        <v>217</v>
      </c>
      <c r="CW164" s="23">
        <v>42445</v>
      </c>
      <c r="CX164" s="23">
        <v>42457</v>
      </c>
      <c r="CY164" s="23">
        <v>42580</v>
      </c>
      <c r="CZ164" s="23"/>
      <c r="DA164" s="23">
        <v>0</v>
      </c>
      <c r="DB164" s="23">
        <v>42170</v>
      </c>
      <c r="DC164" s="23">
        <v>44026</v>
      </c>
      <c r="DD164" s="23"/>
      <c r="DE164" s="23">
        <v>43996</v>
      </c>
      <c r="DF164" s="16"/>
      <c r="DG164" s="16"/>
      <c r="DH164" s="16"/>
      <c r="DI164" s="16"/>
      <c r="DJ164" s="16">
        <v>12</v>
      </c>
      <c r="DK164" s="16" t="s">
        <v>168</v>
      </c>
      <c r="DL164" s="16" t="s">
        <v>168</v>
      </c>
      <c r="DM164" s="16" t="s">
        <v>942</v>
      </c>
      <c r="DN164" s="24">
        <v>2.5</v>
      </c>
      <c r="DO164" s="25">
        <v>6.59</v>
      </c>
      <c r="DP164" s="24" t="s">
        <v>154</v>
      </c>
      <c r="DQ164" s="22" t="s">
        <v>169</v>
      </c>
      <c r="DR164" s="22" t="s">
        <v>169</v>
      </c>
      <c r="DS164" s="16" t="s">
        <v>1000</v>
      </c>
      <c r="DT164" s="16" t="s">
        <v>169</v>
      </c>
      <c r="DU164" s="16" t="s">
        <v>172</v>
      </c>
      <c r="DV164" s="16" t="s">
        <v>173</v>
      </c>
      <c r="DW164" s="16" t="s">
        <v>198</v>
      </c>
      <c r="DX164" s="16" t="s">
        <v>174</v>
      </c>
      <c r="DY164" s="16" t="s">
        <v>218</v>
      </c>
      <c r="DZ164" s="16" t="s">
        <v>175</v>
      </c>
      <c r="EA164" s="16" t="s">
        <v>176</v>
      </c>
      <c r="EB164" s="16" t="s">
        <v>409</v>
      </c>
      <c r="EC164" s="22" t="s">
        <v>530</v>
      </c>
      <c r="ED164" s="22" t="s">
        <v>340</v>
      </c>
      <c r="EE164" s="23" t="s">
        <v>154</v>
      </c>
      <c r="EF164" s="23" t="s">
        <v>154</v>
      </c>
      <c r="EG164" s="18" t="s">
        <v>154</v>
      </c>
      <c r="EH164" s="16" t="s">
        <v>154</v>
      </c>
      <c r="EI164" s="23"/>
      <c r="EJ164" s="16"/>
      <c r="EK164" s="16"/>
      <c r="EL164" s="28">
        <v>0</v>
      </c>
      <c r="EM164" s="28">
        <v>0</v>
      </c>
      <c r="EN164" s="23">
        <v>43823</v>
      </c>
      <c r="EO164" s="18" t="s">
        <v>1340</v>
      </c>
      <c r="EP164" s="23"/>
      <c r="EQ164" s="23"/>
      <c r="ER164" s="18"/>
      <c r="ES164" s="23"/>
      <c r="ET164" s="23"/>
      <c r="EU164" s="23">
        <v>44083</v>
      </c>
      <c r="EV164" s="23">
        <v>44561</v>
      </c>
    </row>
    <row r="165" spans="1:152" ht="57.6" hidden="1" x14ac:dyDescent="0.3">
      <c r="A165" s="16">
        <v>162</v>
      </c>
      <c r="B165" s="17" t="s">
        <v>1335</v>
      </c>
      <c r="C165" s="17" t="s">
        <v>1341</v>
      </c>
      <c r="D165" s="17" t="s">
        <v>209</v>
      </c>
      <c r="E165" s="17" t="s">
        <v>1342</v>
      </c>
      <c r="F165" s="17" t="s">
        <v>1343</v>
      </c>
      <c r="G165" s="16">
        <v>500785</v>
      </c>
      <c r="H165" s="18" t="s">
        <v>1338</v>
      </c>
      <c r="I165" s="18" t="s">
        <v>1338</v>
      </c>
      <c r="J165" s="17" t="s">
        <v>154</v>
      </c>
      <c r="K165" s="16" t="s">
        <v>154</v>
      </c>
      <c r="L165" s="17" t="s">
        <v>154</v>
      </c>
      <c r="M165" s="17" t="s">
        <v>154</v>
      </c>
      <c r="N165" s="17" t="s">
        <v>155</v>
      </c>
      <c r="O165" s="17" t="s">
        <v>156</v>
      </c>
      <c r="P165" s="17" t="s">
        <v>979</v>
      </c>
      <c r="Q165" s="16" t="s">
        <v>158</v>
      </c>
      <c r="R165" s="16" t="s">
        <v>244</v>
      </c>
      <c r="S165" s="16" t="s">
        <v>329</v>
      </c>
      <c r="T165" s="17" t="s">
        <v>490</v>
      </c>
      <c r="U165" s="17" t="s">
        <v>154</v>
      </c>
      <c r="V165" s="17"/>
      <c r="W165" s="16" t="s">
        <v>161</v>
      </c>
      <c r="X165" s="28">
        <v>600000</v>
      </c>
      <c r="Y165" s="28">
        <v>600000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17" t="s">
        <v>345</v>
      </c>
      <c r="BC165" s="28">
        <v>0</v>
      </c>
      <c r="BD165" s="28">
        <v>0</v>
      </c>
      <c r="BE165" s="28">
        <v>0</v>
      </c>
      <c r="BF165" s="28">
        <v>0</v>
      </c>
      <c r="BG165" s="28">
        <v>0</v>
      </c>
      <c r="BH165" s="28">
        <v>0</v>
      </c>
      <c r="BI165" s="28">
        <v>0</v>
      </c>
      <c r="BJ165" s="28">
        <v>0</v>
      </c>
      <c r="BK165" s="28">
        <v>0</v>
      </c>
      <c r="BL165" s="28">
        <v>0</v>
      </c>
      <c r="BM165" s="28">
        <v>0</v>
      </c>
      <c r="BN165" s="28">
        <v>0</v>
      </c>
      <c r="BO165" s="28">
        <v>0</v>
      </c>
      <c r="BP165" s="28">
        <v>0</v>
      </c>
      <c r="BQ165" s="28">
        <v>0</v>
      </c>
      <c r="BR165" s="28">
        <v>0</v>
      </c>
      <c r="BS165" s="28">
        <v>0</v>
      </c>
      <c r="BT165" s="28">
        <v>0</v>
      </c>
      <c r="BU165" s="28">
        <v>0</v>
      </c>
      <c r="BV165" s="28">
        <v>0</v>
      </c>
      <c r="BW165" s="28">
        <v>0</v>
      </c>
      <c r="BX165" s="28">
        <v>0</v>
      </c>
      <c r="BY165" s="16">
        <v>4</v>
      </c>
      <c r="BZ165" s="16">
        <v>6</v>
      </c>
      <c r="CA165" s="16"/>
      <c r="CB165" s="16">
        <v>3</v>
      </c>
      <c r="CC165" s="16" t="s">
        <v>154</v>
      </c>
      <c r="CD165" s="67"/>
      <c r="CE165" s="67"/>
      <c r="CF165" s="16" t="s">
        <v>2413</v>
      </c>
      <c r="CG165" s="16">
        <v>15</v>
      </c>
      <c r="CH165" s="16">
        <v>2020</v>
      </c>
      <c r="CI165" s="68">
        <v>1613610757.02</v>
      </c>
      <c r="CJ165" s="68">
        <v>242041613.553</v>
      </c>
      <c r="CK165" s="24">
        <v>0</v>
      </c>
      <c r="CL165" s="24">
        <v>0</v>
      </c>
      <c r="CM165" s="17"/>
      <c r="CN165" s="16">
        <v>2</v>
      </c>
      <c r="CO165" s="18" t="s">
        <v>213</v>
      </c>
      <c r="CP165" s="18" t="s">
        <v>1333</v>
      </c>
      <c r="CQ165" s="18" t="s">
        <v>215</v>
      </c>
      <c r="CR165" s="22" t="s">
        <v>166</v>
      </c>
      <c r="CS165" s="16"/>
      <c r="CT165" s="18" t="s">
        <v>1339</v>
      </c>
      <c r="CU165" s="23">
        <v>42018</v>
      </c>
      <c r="CV165" s="16" t="s">
        <v>217</v>
      </c>
      <c r="CW165" s="23"/>
      <c r="CX165" s="23">
        <v>42046</v>
      </c>
      <c r="CY165" s="23">
        <v>42198</v>
      </c>
      <c r="CZ165" s="23"/>
      <c r="DA165" s="23">
        <v>0</v>
      </c>
      <c r="DB165" s="23">
        <v>42170</v>
      </c>
      <c r="DC165" s="23">
        <v>44026</v>
      </c>
      <c r="DD165" s="23"/>
      <c r="DE165" s="23">
        <v>43996</v>
      </c>
      <c r="DF165" s="16"/>
      <c r="DG165" s="16"/>
      <c r="DH165" s="16"/>
      <c r="DI165" s="16"/>
      <c r="DJ165" s="16">
        <v>12</v>
      </c>
      <c r="DK165" s="16" t="s">
        <v>168</v>
      </c>
      <c r="DL165" s="16" t="s">
        <v>168</v>
      </c>
      <c r="DM165" s="16" t="s">
        <v>1344</v>
      </c>
      <c r="DN165" s="24">
        <v>2.5</v>
      </c>
      <c r="DO165" s="25">
        <v>6.84</v>
      </c>
      <c r="DP165" s="24" t="s">
        <v>154</v>
      </c>
      <c r="DQ165" s="22" t="s">
        <v>169</v>
      </c>
      <c r="DR165" s="22" t="s">
        <v>169</v>
      </c>
      <c r="DS165" s="16" t="s">
        <v>1000</v>
      </c>
      <c r="DT165" s="16" t="s">
        <v>169</v>
      </c>
      <c r="DU165" s="16" t="s">
        <v>172</v>
      </c>
      <c r="DV165" s="16" t="s">
        <v>173</v>
      </c>
      <c r="DW165" s="16" t="s">
        <v>198</v>
      </c>
      <c r="DX165" s="16" t="s">
        <v>174</v>
      </c>
      <c r="DY165" s="16" t="s">
        <v>218</v>
      </c>
      <c r="DZ165" s="16" t="s">
        <v>175</v>
      </c>
      <c r="EA165" s="16" t="s">
        <v>176</v>
      </c>
      <c r="EB165" s="16" t="s">
        <v>409</v>
      </c>
      <c r="EC165" s="22" t="s">
        <v>530</v>
      </c>
      <c r="ED165" s="22" t="s">
        <v>340</v>
      </c>
      <c r="EE165" s="23" t="s">
        <v>154</v>
      </c>
      <c r="EF165" s="23" t="s">
        <v>154</v>
      </c>
      <c r="EG165" s="18" t="s">
        <v>154</v>
      </c>
      <c r="EH165" s="16" t="s">
        <v>154</v>
      </c>
      <c r="EI165" s="23"/>
      <c r="EJ165" s="16"/>
      <c r="EK165" s="16" t="s">
        <v>154</v>
      </c>
      <c r="EL165" s="28">
        <v>0</v>
      </c>
      <c r="EM165" s="28">
        <v>0</v>
      </c>
      <c r="EN165" s="23">
        <v>43823</v>
      </c>
      <c r="EO165" s="18" t="s">
        <v>1340</v>
      </c>
      <c r="EP165" s="23"/>
      <c r="EQ165" s="23"/>
      <c r="ER165" s="18"/>
      <c r="ES165" s="23"/>
      <c r="ET165" s="23"/>
      <c r="EU165" s="23">
        <v>44083</v>
      </c>
      <c r="EV165" s="23">
        <v>44561</v>
      </c>
    </row>
    <row r="166" spans="1:152" ht="100.8" x14ac:dyDescent="0.3">
      <c r="A166" s="16">
        <v>163</v>
      </c>
      <c r="B166" s="17" t="s">
        <v>1345</v>
      </c>
      <c r="C166" s="17" t="s">
        <v>1346</v>
      </c>
      <c r="D166" s="17" t="s">
        <v>209</v>
      </c>
      <c r="E166" s="17" t="s">
        <v>1347</v>
      </c>
      <c r="F166" s="17" t="s">
        <v>1348</v>
      </c>
      <c r="G166" s="16">
        <v>500783</v>
      </c>
      <c r="H166" s="18" t="s">
        <v>1129</v>
      </c>
      <c r="I166" s="18" t="s">
        <v>1349</v>
      </c>
      <c r="J166" s="17" t="s">
        <v>1131</v>
      </c>
      <c r="K166" s="16" t="s">
        <v>466</v>
      </c>
      <c r="L166" s="17" t="s">
        <v>156</v>
      </c>
      <c r="M166" s="17" t="s">
        <v>327</v>
      </c>
      <c r="N166" s="17" t="s">
        <v>155</v>
      </c>
      <c r="O166" s="17" t="s">
        <v>156</v>
      </c>
      <c r="P166" s="17" t="s">
        <v>243</v>
      </c>
      <c r="Q166" s="16" t="s">
        <v>158</v>
      </c>
      <c r="R166" s="16" t="s">
        <v>244</v>
      </c>
      <c r="S166" s="16" t="s">
        <v>329</v>
      </c>
      <c r="T166" s="17" t="s">
        <v>330</v>
      </c>
      <c r="U166" s="17" t="s">
        <v>154</v>
      </c>
      <c r="V166" s="17"/>
      <c r="W166" s="16" t="s">
        <v>161</v>
      </c>
      <c r="X166" s="28">
        <v>40000000</v>
      </c>
      <c r="Y166" s="28">
        <v>40000000</v>
      </c>
      <c r="Z166" s="28">
        <v>10000000</v>
      </c>
      <c r="AA166" s="28">
        <v>10000000</v>
      </c>
      <c r="AB166" s="28">
        <v>0</v>
      </c>
      <c r="AC166" s="28">
        <v>0</v>
      </c>
      <c r="AD166" s="28">
        <v>0</v>
      </c>
      <c r="AE166" s="28">
        <v>0</v>
      </c>
      <c r="AF166" s="28">
        <v>0</v>
      </c>
      <c r="AG166" s="28">
        <v>0</v>
      </c>
      <c r="AH166" s="28">
        <v>40000000</v>
      </c>
      <c r="AI166" s="28">
        <v>40000000</v>
      </c>
      <c r="AJ166" s="28">
        <v>23145.21</v>
      </c>
      <c r="AK166" s="28">
        <v>23145.21</v>
      </c>
      <c r="AL166" s="28">
        <v>0</v>
      </c>
      <c r="AM166" s="28">
        <v>0</v>
      </c>
      <c r="AN166" s="28">
        <v>23145.21</v>
      </c>
      <c r="AO166" s="28">
        <v>23145.21</v>
      </c>
      <c r="AP166" s="28">
        <v>0</v>
      </c>
      <c r="AQ166" s="28">
        <v>0</v>
      </c>
      <c r="AR166" s="28">
        <v>0</v>
      </c>
      <c r="AS166" s="28">
        <v>0</v>
      </c>
      <c r="AT166" s="28">
        <v>40</v>
      </c>
      <c r="AU166" s="28">
        <v>40</v>
      </c>
      <c r="AV166" s="28">
        <v>10023185.210000001</v>
      </c>
      <c r="AW166" s="28">
        <v>10023185.210000001</v>
      </c>
      <c r="AX166" s="28">
        <v>780657.27810163633</v>
      </c>
      <c r="AY166" s="28">
        <v>780657.27810163633</v>
      </c>
      <c r="AZ166" s="28">
        <v>1245282.7024716598</v>
      </c>
      <c r="BA166" s="28">
        <v>1245282.7024716598</v>
      </c>
      <c r="BB166" s="17" t="s">
        <v>331</v>
      </c>
      <c r="BC166" s="28">
        <v>30000000</v>
      </c>
      <c r="BD166" s="28">
        <v>30000000</v>
      </c>
      <c r="BE166" s="28">
        <v>10000000</v>
      </c>
      <c r="BF166" s="28">
        <v>10000000</v>
      </c>
      <c r="BG166" s="28">
        <v>20000000</v>
      </c>
      <c r="BH166" s="28">
        <v>20000000</v>
      </c>
      <c r="BI166" s="28">
        <v>0</v>
      </c>
      <c r="BJ166" s="28">
        <v>0</v>
      </c>
      <c r="BK166" s="28">
        <v>26000000</v>
      </c>
      <c r="BL166" s="28">
        <v>26000000</v>
      </c>
      <c r="BM166" s="28">
        <v>0</v>
      </c>
      <c r="BN166" s="28">
        <v>0</v>
      </c>
      <c r="BO166" s="28">
        <v>81374.38</v>
      </c>
      <c r="BP166" s="28">
        <v>101558.63</v>
      </c>
      <c r="BQ166" s="28">
        <v>0</v>
      </c>
      <c r="BR166" s="28">
        <v>0</v>
      </c>
      <c r="BS166" s="28">
        <v>0</v>
      </c>
      <c r="BT166" s="28">
        <v>0</v>
      </c>
      <c r="BU166" s="28">
        <v>107</v>
      </c>
      <c r="BV166" s="28">
        <v>107</v>
      </c>
      <c r="BW166" s="28">
        <v>107</v>
      </c>
      <c r="BX166" s="28">
        <v>107</v>
      </c>
      <c r="BY166" s="16">
        <v>5</v>
      </c>
      <c r="BZ166" s="16">
        <v>5</v>
      </c>
      <c r="CA166" s="16"/>
      <c r="CB166" s="16">
        <v>5</v>
      </c>
      <c r="CC166" s="16">
        <v>5.34</v>
      </c>
      <c r="CD166" s="67">
        <v>0.10730285890687512</v>
      </c>
      <c r="CE166" s="67">
        <v>0.80820000000000003</v>
      </c>
      <c r="CF166" s="16" t="s">
        <v>2413</v>
      </c>
      <c r="CG166" s="16">
        <v>15</v>
      </c>
      <c r="CH166" s="16">
        <v>2020</v>
      </c>
      <c r="CI166" s="68">
        <v>1613610757.02</v>
      </c>
      <c r="CJ166" s="68">
        <v>242041613.553</v>
      </c>
      <c r="CK166" s="24">
        <v>16.526083846834531</v>
      </c>
      <c r="CL166" s="24">
        <v>16.526083846834531</v>
      </c>
      <c r="CM166" s="17" t="s">
        <v>817</v>
      </c>
      <c r="CN166" s="16">
        <v>1</v>
      </c>
      <c r="CO166" s="18" t="s">
        <v>213</v>
      </c>
      <c r="CP166" s="18" t="s">
        <v>246</v>
      </c>
      <c r="CQ166" s="18" t="s">
        <v>215</v>
      </c>
      <c r="CR166" s="22" t="s">
        <v>247</v>
      </c>
      <c r="CS166" s="16"/>
      <c r="CT166" s="18" t="s">
        <v>1351</v>
      </c>
      <c r="CU166" s="23">
        <v>42037</v>
      </c>
      <c r="CV166" s="16" t="s">
        <v>193</v>
      </c>
      <c r="CW166" s="23"/>
      <c r="CX166" s="23">
        <v>42111</v>
      </c>
      <c r="CY166" s="23">
        <v>42167</v>
      </c>
      <c r="CZ166" s="23"/>
      <c r="DA166" s="23">
        <v>0</v>
      </c>
      <c r="DB166" s="23">
        <v>42060</v>
      </c>
      <c r="DC166" s="23">
        <v>43941</v>
      </c>
      <c r="DD166" s="23"/>
      <c r="DE166" s="23">
        <v>44804</v>
      </c>
      <c r="DF166" s="16"/>
      <c r="DG166" s="16"/>
      <c r="DH166" s="16"/>
      <c r="DI166" s="16"/>
      <c r="DJ166" s="16">
        <v>12</v>
      </c>
      <c r="DK166" s="16" t="s">
        <v>168</v>
      </c>
      <c r="DL166" s="16" t="s">
        <v>168</v>
      </c>
      <c r="DM166" s="16" t="s">
        <v>942</v>
      </c>
      <c r="DN166" s="24">
        <v>1.99</v>
      </c>
      <c r="DO166" s="25">
        <v>5.28</v>
      </c>
      <c r="DP166" s="24" t="s">
        <v>338</v>
      </c>
      <c r="DQ166" s="22" t="s">
        <v>169</v>
      </c>
      <c r="DR166" s="22" t="s">
        <v>169</v>
      </c>
      <c r="DS166" s="16" t="s">
        <v>1000</v>
      </c>
      <c r="DT166" s="16" t="s">
        <v>169</v>
      </c>
      <c r="DU166" s="16" t="s">
        <v>172</v>
      </c>
      <c r="DV166" s="16" t="s">
        <v>173</v>
      </c>
      <c r="DW166" s="16" t="s">
        <v>198</v>
      </c>
      <c r="DX166" s="16" t="s">
        <v>174</v>
      </c>
      <c r="DY166" s="16" t="s">
        <v>218</v>
      </c>
      <c r="DZ166" s="16" t="s">
        <v>175</v>
      </c>
      <c r="EA166" s="16" t="s">
        <v>265</v>
      </c>
      <c r="EB166" s="16" t="s">
        <v>201</v>
      </c>
      <c r="EC166" s="22" t="s">
        <v>315</v>
      </c>
      <c r="ED166" s="22" t="s">
        <v>340</v>
      </c>
      <c r="EE166" s="23" t="s">
        <v>154</v>
      </c>
      <c r="EF166" s="23" t="s">
        <v>154</v>
      </c>
      <c r="EG166" s="18" t="s">
        <v>154</v>
      </c>
      <c r="EH166" s="16" t="s">
        <v>154</v>
      </c>
      <c r="EI166" s="23"/>
      <c r="EJ166" s="16"/>
      <c r="EK166" s="16" t="s">
        <v>154</v>
      </c>
      <c r="EL166" s="28">
        <v>0</v>
      </c>
      <c r="EM166" s="28">
        <v>0</v>
      </c>
      <c r="EN166" s="23"/>
      <c r="EO166" s="18"/>
      <c r="EP166" s="23"/>
      <c r="EQ166" s="23"/>
      <c r="ER166" s="18"/>
      <c r="ES166" s="23"/>
      <c r="ET166" s="23"/>
      <c r="EU166" s="23"/>
      <c r="EV166" s="23">
        <v>44561</v>
      </c>
    </row>
    <row r="167" spans="1:152" ht="43.2" hidden="1" x14ac:dyDescent="0.3">
      <c r="A167" s="16">
        <v>164</v>
      </c>
      <c r="B167" s="17" t="s">
        <v>1353</v>
      </c>
      <c r="C167" s="17" t="s">
        <v>1354</v>
      </c>
      <c r="D167" s="17" t="s">
        <v>209</v>
      </c>
      <c r="E167" s="17" t="s">
        <v>1355</v>
      </c>
      <c r="F167" s="17" t="s">
        <v>1355</v>
      </c>
      <c r="G167" s="16">
        <v>500775</v>
      </c>
      <c r="H167" s="18" t="s">
        <v>1356</v>
      </c>
      <c r="I167" s="18" t="s">
        <v>1356</v>
      </c>
      <c r="J167" s="17" t="s">
        <v>154</v>
      </c>
      <c r="K167" s="16" t="s">
        <v>154</v>
      </c>
      <c r="L167" s="17" t="s">
        <v>154</v>
      </c>
      <c r="M167" s="17" t="s">
        <v>154</v>
      </c>
      <c r="N167" s="17" t="s">
        <v>155</v>
      </c>
      <c r="O167" s="17" t="s">
        <v>156</v>
      </c>
      <c r="P167" s="17" t="s">
        <v>243</v>
      </c>
      <c r="Q167" s="16" t="s">
        <v>187</v>
      </c>
      <c r="R167" s="16" t="s">
        <v>244</v>
      </c>
      <c r="S167" s="16" t="s">
        <v>329</v>
      </c>
      <c r="T167" s="17" t="s">
        <v>490</v>
      </c>
      <c r="U167" s="17" t="s">
        <v>154</v>
      </c>
      <c r="V167" s="17"/>
      <c r="W167" s="16" t="s">
        <v>161</v>
      </c>
      <c r="X167" s="28">
        <v>20000000</v>
      </c>
      <c r="Y167" s="28">
        <v>83300000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17" t="s">
        <v>345</v>
      </c>
      <c r="BC167" s="28">
        <v>0</v>
      </c>
      <c r="BD167" s="28">
        <v>0</v>
      </c>
      <c r="BE167" s="28">
        <v>0</v>
      </c>
      <c r="BF167" s="28">
        <v>0</v>
      </c>
      <c r="BG167" s="28">
        <v>0</v>
      </c>
      <c r="BH167" s="28">
        <v>0</v>
      </c>
      <c r="BI167" s="28">
        <v>0</v>
      </c>
      <c r="BJ167" s="28">
        <v>0</v>
      </c>
      <c r="BK167" s="28">
        <v>4108584.15</v>
      </c>
      <c r="BL167" s="28">
        <v>16619223.190000001</v>
      </c>
      <c r="BM167" s="28">
        <v>0</v>
      </c>
      <c r="BN167" s="28">
        <v>0</v>
      </c>
      <c r="BO167" s="28">
        <v>3928.953181272509</v>
      </c>
      <c r="BP167" s="28">
        <v>16364.09</v>
      </c>
      <c r="BQ167" s="28">
        <v>0</v>
      </c>
      <c r="BR167" s="28">
        <v>0</v>
      </c>
      <c r="BS167" s="28">
        <v>0</v>
      </c>
      <c r="BT167" s="28">
        <v>0</v>
      </c>
      <c r="BU167" s="28">
        <v>0</v>
      </c>
      <c r="BV167" s="28">
        <v>0</v>
      </c>
      <c r="BW167" s="28">
        <v>0</v>
      </c>
      <c r="BX167" s="28">
        <v>0</v>
      </c>
      <c r="BY167" s="16">
        <v>5</v>
      </c>
      <c r="BZ167" s="16">
        <v>4</v>
      </c>
      <c r="CA167" s="16"/>
      <c r="CB167" s="16">
        <v>4</v>
      </c>
      <c r="CC167" s="16" t="s">
        <v>154</v>
      </c>
      <c r="CD167" s="67"/>
      <c r="CE167" s="67"/>
      <c r="CF167" s="16" t="s">
        <v>2405</v>
      </c>
      <c r="CG167" s="16">
        <v>20</v>
      </c>
      <c r="CH167" s="16">
        <v>2020</v>
      </c>
      <c r="CI167" s="68">
        <v>1613610757.02</v>
      </c>
      <c r="CJ167" s="68">
        <v>322722151.40400004</v>
      </c>
      <c r="CK167" s="24">
        <v>0</v>
      </c>
      <c r="CL167" s="24">
        <v>0</v>
      </c>
      <c r="CM167" s="17"/>
      <c r="CN167" s="16">
        <v>1</v>
      </c>
      <c r="CO167" s="18" t="s">
        <v>163</v>
      </c>
      <c r="CP167" s="18" t="s">
        <v>1275</v>
      </c>
      <c r="CQ167" s="18" t="s">
        <v>165</v>
      </c>
      <c r="CR167" s="22" t="s">
        <v>166</v>
      </c>
      <c r="CS167" s="16"/>
      <c r="CT167" s="18" t="s">
        <v>1357</v>
      </c>
      <c r="CU167" s="23">
        <v>42037</v>
      </c>
      <c r="CV167" s="16" t="s">
        <v>193</v>
      </c>
      <c r="CW167" s="23"/>
      <c r="CX167" s="23">
        <v>42062</v>
      </c>
      <c r="CY167" s="23">
        <v>42124</v>
      </c>
      <c r="CZ167" s="23"/>
      <c r="DA167" s="23">
        <v>0</v>
      </c>
      <c r="DB167" s="23">
        <v>42093</v>
      </c>
      <c r="DC167" s="23">
        <v>44326</v>
      </c>
      <c r="DD167" s="23"/>
      <c r="DE167" s="23">
        <v>44285</v>
      </c>
      <c r="DF167" s="16"/>
      <c r="DG167" s="16"/>
      <c r="DH167" s="16"/>
      <c r="DI167" s="16"/>
      <c r="DJ167" s="16">
        <v>12</v>
      </c>
      <c r="DK167" s="16" t="s">
        <v>168</v>
      </c>
      <c r="DL167" s="16" t="s">
        <v>168</v>
      </c>
      <c r="DM167" s="16" t="s">
        <v>942</v>
      </c>
      <c r="DN167" s="24">
        <v>1.93</v>
      </c>
      <c r="DO167" s="25">
        <v>3.9047999999999998</v>
      </c>
      <c r="DP167" s="24" t="s">
        <v>154</v>
      </c>
      <c r="DQ167" s="22" t="s">
        <v>1030</v>
      </c>
      <c r="DR167" s="22" t="s">
        <v>1030</v>
      </c>
      <c r="DS167" s="16" t="s">
        <v>1000</v>
      </c>
      <c r="DT167" s="16" t="s">
        <v>169</v>
      </c>
      <c r="DU167" s="16" t="s">
        <v>172</v>
      </c>
      <c r="DV167" s="16" t="s">
        <v>173</v>
      </c>
      <c r="DW167" s="16" t="s">
        <v>198</v>
      </c>
      <c r="DX167" s="16" t="s">
        <v>199</v>
      </c>
      <c r="DY167" s="16" t="s">
        <v>199</v>
      </c>
      <c r="DZ167" s="16" t="s">
        <v>175</v>
      </c>
      <c r="EA167" s="16" t="s">
        <v>265</v>
      </c>
      <c r="EB167" s="16" t="s">
        <v>201</v>
      </c>
      <c r="EC167" s="22" t="s">
        <v>487</v>
      </c>
      <c r="ED167" s="22" t="s">
        <v>1358</v>
      </c>
      <c r="EE167" s="23">
        <v>44061</v>
      </c>
      <c r="EF167" s="23">
        <v>44070</v>
      </c>
      <c r="EG167" s="18" t="s">
        <v>154</v>
      </c>
      <c r="EH167" s="16" t="s">
        <v>154</v>
      </c>
      <c r="EI167" s="23"/>
      <c r="EJ167" s="16"/>
      <c r="EK167" s="16"/>
      <c r="EL167" s="28">
        <v>0</v>
      </c>
      <c r="EM167" s="28">
        <v>0</v>
      </c>
      <c r="EN167" s="23">
        <v>43969</v>
      </c>
      <c r="EO167" s="18" t="s">
        <v>356</v>
      </c>
      <c r="EP167" s="23">
        <v>44105</v>
      </c>
      <c r="EQ167" s="23"/>
      <c r="ER167" s="18"/>
      <c r="ES167" s="23"/>
      <c r="ET167" s="23"/>
      <c r="EU167" s="23">
        <v>44382</v>
      </c>
      <c r="EV167" s="23">
        <v>44561</v>
      </c>
    </row>
    <row r="168" spans="1:152" ht="43.2" hidden="1" x14ac:dyDescent="0.3">
      <c r="A168" s="16">
        <v>165</v>
      </c>
      <c r="B168" s="17" t="s">
        <v>1359</v>
      </c>
      <c r="C168" s="17" t="s">
        <v>1360</v>
      </c>
      <c r="D168" s="17" t="s">
        <v>209</v>
      </c>
      <c r="E168" s="17" t="s">
        <v>1361</v>
      </c>
      <c r="F168" s="17" t="s">
        <v>1361</v>
      </c>
      <c r="G168" s="16">
        <v>500930</v>
      </c>
      <c r="H168" s="18" t="s">
        <v>1362</v>
      </c>
      <c r="I168" s="18" t="s">
        <v>1362</v>
      </c>
      <c r="J168" s="17" t="s">
        <v>154</v>
      </c>
      <c r="K168" s="16" t="s">
        <v>154</v>
      </c>
      <c r="L168" s="17" t="s">
        <v>154</v>
      </c>
      <c r="M168" s="17" t="s">
        <v>154</v>
      </c>
      <c r="N168" s="17" t="s">
        <v>155</v>
      </c>
      <c r="O168" s="17" t="s">
        <v>156</v>
      </c>
      <c r="P168" s="17" t="s">
        <v>243</v>
      </c>
      <c r="Q168" s="16" t="s">
        <v>158</v>
      </c>
      <c r="R168" s="16" t="s">
        <v>244</v>
      </c>
      <c r="S168" s="16" t="s">
        <v>245</v>
      </c>
      <c r="T168" s="17" t="s">
        <v>490</v>
      </c>
      <c r="U168" s="17" t="s">
        <v>154</v>
      </c>
      <c r="V168" s="17"/>
      <c r="W168" s="16" t="s">
        <v>161</v>
      </c>
      <c r="X168" s="28">
        <v>1000000</v>
      </c>
      <c r="Y168" s="28">
        <v>1000000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0</v>
      </c>
      <c r="AW168" s="28">
        <v>0</v>
      </c>
      <c r="AX168" s="28">
        <v>0</v>
      </c>
      <c r="AY168" s="28">
        <v>0</v>
      </c>
      <c r="AZ168" s="28">
        <v>0</v>
      </c>
      <c r="BA168" s="28">
        <v>0</v>
      </c>
      <c r="BB168" s="17" t="s">
        <v>345</v>
      </c>
      <c r="BC168" s="28">
        <v>0</v>
      </c>
      <c r="BD168" s="28">
        <v>0</v>
      </c>
      <c r="BE168" s="28">
        <v>0</v>
      </c>
      <c r="BF168" s="28">
        <v>0</v>
      </c>
      <c r="BG168" s="28">
        <v>0</v>
      </c>
      <c r="BH168" s="28">
        <v>0</v>
      </c>
      <c r="BI168" s="28">
        <v>0</v>
      </c>
      <c r="BJ168" s="28">
        <v>0</v>
      </c>
      <c r="BK168" s="28">
        <v>0</v>
      </c>
      <c r="BL168" s="28">
        <v>0</v>
      </c>
      <c r="BM168" s="28">
        <v>0</v>
      </c>
      <c r="BN168" s="28">
        <v>0</v>
      </c>
      <c r="BO168" s="28">
        <v>0</v>
      </c>
      <c r="BP168" s="28">
        <v>0</v>
      </c>
      <c r="BQ168" s="28">
        <v>0</v>
      </c>
      <c r="BR168" s="28">
        <v>0</v>
      </c>
      <c r="BS168" s="28">
        <v>0</v>
      </c>
      <c r="BT168" s="28">
        <v>0</v>
      </c>
      <c r="BU168" s="28">
        <v>0</v>
      </c>
      <c r="BV168" s="28">
        <v>0</v>
      </c>
      <c r="BW168" s="28">
        <v>0</v>
      </c>
      <c r="BX168" s="28">
        <v>0</v>
      </c>
      <c r="BY168" s="16">
        <v>6</v>
      </c>
      <c r="BZ168" s="16">
        <v>6</v>
      </c>
      <c r="CA168" s="16"/>
      <c r="CB168" s="16">
        <v>4</v>
      </c>
      <c r="CC168" s="16" t="s">
        <v>154</v>
      </c>
      <c r="CD168" s="67"/>
      <c r="CE168" s="67"/>
      <c r="CF168" s="16" t="s">
        <v>2413</v>
      </c>
      <c r="CG168" s="16">
        <v>15</v>
      </c>
      <c r="CH168" s="16">
        <v>2020</v>
      </c>
      <c r="CI168" s="68">
        <v>1613610757.02</v>
      </c>
      <c r="CJ168" s="68">
        <v>242041613.553</v>
      </c>
      <c r="CK168" s="24">
        <v>0</v>
      </c>
      <c r="CL168" s="24">
        <v>0</v>
      </c>
      <c r="CM168" s="17"/>
      <c r="CN168" s="16">
        <v>1</v>
      </c>
      <c r="CO168" s="18" t="s">
        <v>163</v>
      </c>
      <c r="CP168" s="18" t="s">
        <v>164</v>
      </c>
      <c r="CQ168" s="18" t="s">
        <v>165</v>
      </c>
      <c r="CR168" s="22" t="s">
        <v>166</v>
      </c>
      <c r="CS168" s="16"/>
      <c r="CT168" s="18" t="s">
        <v>1363</v>
      </c>
      <c r="CU168" s="23">
        <v>42676</v>
      </c>
      <c r="CV168" s="16" t="s">
        <v>217</v>
      </c>
      <c r="CW168" s="23">
        <v>42794</v>
      </c>
      <c r="CX168" s="23">
        <v>42824</v>
      </c>
      <c r="CY168" s="23">
        <v>43034</v>
      </c>
      <c r="CZ168" s="23"/>
      <c r="DA168" s="23">
        <v>0</v>
      </c>
      <c r="DB168" s="23">
        <v>42870</v>
      </c>
      <c r="DC168" s="23">
        <v>43998</v>
      </c>
      <c r="DD168" s="23"/>
      <c r="DE168" s="23">
        <v>43966</v>
      </c>
      <c r="DF168" s="16"/>
      <c r="DG168" s="16"/>
      <c r="DH168" s="23">
        <v>43922</v>
      </c>
      <c r="DI168" s="16"/>
      <c r="DJ168" s="16">
        <v>12</v>
      </c>
      <c r="DK168" s="16" t="s">
        <v>168</v>
      </c>
      <c r="DL168" s="16" t="s">
        <v>168</v>
      </c>
      <c r="DM168" s="16" t="s">
        <v>701</v>
      </c>
      <c r="DN168" s="24">
        <v>2</v>
      </c>
      <c r="DO168" s="25">
        <v>5.6899999999999995</v>
      </c>
      <c r="DP168" s="24" t="s">
        <v>154</v>
      </c>
      <c r="DQ168" s="22" t="s">
        <v>169</v>
      </c>
      <c r="DR168" s="22" t="s">
        <v>169</v>
      </c>
      <c r="DS168" s="16" t="s">
        <v>1000</v>
      </c>
      <c r="DT168" s="16" t="s">
        <v>169</v>
      </c>
      <c r="DU168" s="16" t="s">
        <v>172</v>
      </c>
      <c r="DV168" s="16" t="s">
        <v>173</v>
      </c>
      <c r="DW168" s="16" t="s">
        <v>198</v>
      </c>
      <c r="DX168" s="16" t="s">
        <v>174</v>
      </c>
      <c r="DY168" s="16" t="s">
        <v>250</v>
      </c>
      <c r="DZ168" s="16" t="s">
        <v>175</v>
      </c>
      <c r="EA168" s="16" t="s">
        <v>176</v>
      </c>
      <c r="EB168" s="16" t="s">
        <v>409</v>
      </c>
      <c r="EC168" s="22" t="s">
        <v>530</v>
      </c>
      <c r="ED168" s="22" t="s">
        <v>340</v>
      </c>
      <c r="EE168" s="23" t="s">
        <v>154</v>
      </c>
      <c r="EF168" s="23" t="s">
        <v>154</v>
      </c>
      <c r="EG168" s="18" t="s">
        <v>154</v>
      </c>
      <c r="EH168" s="16" t="s">
        <v>154</v>
      </c>
      <c r="EI168" s="23"/>
      <c r="EJ168" s="16"/>
      <c r="EK168" s="16" t="s">
        <v>154</v>
      </c>
      <c r="EL168" s="28">
        <v>0</v>
      </c>
      <c r="EM168" s="28">
        <v>0</v>
      </c>
      <c r="EN168" s="23"/>
      <c r="EO168" s="18"/>
      <c r="EP168" s="23"/>
      <c r="EQ168" s="23"/>
      <c r="ER168" s="18"/>
      <c r="ES168" s="23"/>
      <c r="ET168" s="23"/>
      <c r="EU168" s="23">
        <v>44139</v>
      </c>
      <c r="EV168" s="23">
        <v>44561</v>
      </c>
    </row>
    <row r="169" spans="1:152" ht="72" hidden="1" x14ac:dyDescent="0.3">
      <c r="A169" s="16">
        <v>166</v>
      </c>
      <c r="B169" s="17" t="s">
        <v>1364</v>
      </c>
      <c r="C169" s="17" t="s">
        <v>1365</v>
      </c>
      <c r="D169" s="17"/>
      <c r="E169" s="17"/>
      <c r="F169" s="17"/>
      <c r="G169" s="16" t="s">
        <v>488</v>
      </c>
      <c r="H169" s="18" t="s">
        <v>1366</v>
      </c>
      <c r="I169" s="18" t="s">
        <v>1367</v>
      </c>
      <c r="J169" s="17" t="s">
        <v>154</v>
      </c>
      <c r="K169" s="16" t="s">
        <v>154</v>
      </c>
      <c r="L169" s="17" t="s">
        <v>154</v>
      </c>
      <c r="M169" s="17" t="s">
        <v>154</v>
      </c>
      <c r="N169" s="17" t="s">
        <v>1140</v>
      </c>
      <c r="O169" s="17" t="s">
        <v>260</v>
      </c>
      <c r="P169" s="17" t="s">
        <v>489</v>
      </c>
      <c r="Q169" s="16" t="s">
        <v>187</v>
      </c>
      <c r="R169" s="16" t="s">
        <v>244</v>
      </c>
      <c r="S169" s="16"/>
      <c r="T169" s="17" t="s">
        <v>481</v>
      </c>
      <c r="U169" s="17" t="s">
        <v>154</v>
      </c>
      <c r="V169" s="17"/>
      <c r="W169" s="16" t="s">
        <v>161</v>
      </c>
      <c r="X169" s="28">
        <v>5000000</v>
      </c>
      <c r="Y169" s="28">
        <v>20825000</v>
      </c>
      <c r="Z169" s="28">
        <v>0</v>
      </c>
      <c r="AA169" s="28">
        <v>0</v>
      </c>
      <c r="AB169" s="28">
        <v>0</v>
      </c>
      <c r="AC169" s="28">
        <v>0</v>
      </c>
      <c r="AD169" s="28">
        <v>0</v>
      </c>
      <c r="AE169" s="28">
        <v>0</v>
      </c>
      <c r="AF169" s="28">
        <v>0</v>
      </c>
      <c r="AG169" s="28">
        <v>0</v>
      </c>
      <c r="AH169" s="28">
        <v>0</v>
      </c>
      <c r="AI169" s="28">
        <v>0</v>
      </c>
      <c r="AJ169" s="28">
        <v>0</v>
      </c>
      <c r="AK169" s="28">
        <v>0</v>
      </c>
      <c r="AL169" s="28">
        <v>0</v>
      </c>
      <c r="AM169" s="28">
        <v>0</v>
      </c>
      <c r="AN169" s="28">
        <v>0</v>
      </c>
      <c r="AO169" s="28">
        <v>0</v>
      </c>
      <c r="AP169" s="28">
        <v>0</v>
      </c>
      <c r="AQ169" s="28">
        <v>0</v>
      </c>
      <c r="AR169" s="28">
        <v>0</v>
      </c>
      <c r="AS169" s="28">
        <v>0</v>
      </c>
      <c r="AT169" s="28">
        <v>0</v>
      </c>
      <c r="AU169" s="28">
        <v>0</v>
      </c>
      <c r="AV169" s="28">
        <v>0</v>
      </c>
      <c r="AW169" s="28">
        <v>0</v>
      </c>
      <c r="AX169" s="28">
        <v>0</v>
      </c>
      <c r="AY169" s="28">
        <v>0</v>
      </c>
      <c r="AZ169" s="28">
        <v>0</v>
      </c>
      <c r="BA169" s="28">
        <v>0</v>
      </c>
      <c r="BB169" s="17" t="s">
        <v>345</v>
      </c>
      <c r="BC169" s="28">
        <v>0</v>
      </c>
      <c r="BD169" s="28">
        <v>0</v>
      </c>
      <c r="BE169" s="28">
        <v>0</v>
      </c>
      <c r="BF169" s="28">
        <v>0</v>
      </c>
      <c r="BG169" s="28">
        <v>0</v>
      </c>
      <c r="BH169" s="28">
        <v>0</v>
      </c>
      <c r="BI169" s="28">
        <v>0</v>
      </c>
      <c r="BJ169" s="28">
        <v>0</v>
      </c>
      <c r="BK169" s="28">
        <v>0</v>
      </c>
      <c r="BL169" s="28">
        <v>0</v>
      </c>
      <c r="BM169" s="28">
        <v>0</v>
      </c>
      <c r="BN169" s="28">
        <v>0</v>
      </c>
      <c r="BO169" s="28">
        <v>0</v>
      </c>
      <c r="BP169" s="28">
        <v>0</v>
      </c>
      <c r="BQ169" s="28">
        <v>0</v>
      </c>
      <c r="BR169" s="28">
        <v>0</v>
      </c>
      <c r="BS169" s="28">
        <v>0</v>
      </c>
      <c r="BT169" s="28">
        <v>0</v>
      </c>
      <c r="BU169" s="28">
        <v>0</v>
      </c>
      <c r="BV169" s="28">
        <v>0</v>
      </c>
      <c r="BW169" s="28">
        <v>0</v>
      </c>
      <c r="BX169" s="28">
        <v>0</v>
      </c>
      <c r="BY169" s="16">
        <v>3</v>
      </c>
      <c r="BZ169" s="16"/>
      <c r="CA169" s="16">
        <v>3</v>
      </c>
      <c r="CB169" s="16">
        <v>1</v>
      </c>
      <c r="CC169" s="16" t="s">
        <v>154</v>
      </c>
      <c r="CD169" s="67"/>
      <c r="CE169" s="67"/>
      <c r="CF169" s="16" t="s">
        <v>2405</v>
      </c>
      <c r="CG169" s="16">
        <v>20</v>
      </c>
      <c r="CH169" s="16">
        <v>2020</v>
      </c>
      <c r="CI169" s="68">
        <v>1613610757.02</v>
      </c>
      <c r="CJ169" s="68">
        <v>322722151.40400004</v>
      </c>
      <c r="CK169" s="24">
        <v>0</v>
      </c>
      <c r="CL169" s="24">
        <v>0</v>
      </c>
      <c r="CM169" s="17"/>
      <c r="CN169" s="16">
        <v>1</v>
      </c>
      <c r="CO169" s="18" t="s">
        <v>189</v>
      </c>
      <c r="CP169" s="18" t="s">
        <v>1368</v>
      </c>
      <c r="CQ169" s="18" t="s">
        <v>191</v>
      </c>
      <c r="CR169" s="22" t="s">
        <v>450</v>
      </c>
      <c r="CS169" s="16" t="s">
        <v>847</v>
      </c>
      <c r="CT169" s="18" t="s">
        <v>1369</v>
      </c>
      <c r="CU169" s="23">
        <v>42052</v>
      </c>
      <c r="CV169" s="16" t="s">
        <v>193</v>
      </c>
      <c r="CW169" s="23">
        <v>42073</v>
      </c>
      <c r="CX169" s="23">
        <v>42073</v>
      </c>
      <c r="CY169" s="23">
        <v>42179</v>
      </c>
      <c r="CZ169" s="23"/>
      <c r="DA169" s="23">
        <v>0</v>
      </c>
      <c r="DB169" s="23"/>
      <c r="DC169" s="23" t="s">
        <v>154</v>
      </c>
      <c r="DD169" s="23"/>
      <c r="DE169" s="23">
        <v>43364</v>
      </c>
      <c r="DF169" s="16"/>
      <c r="DG169" s="16"/>
      <c r="DH169" s="16"/>
      <c r="DI169" s="16"/>
      <c r="DJ169" s="16">
        <v>39</v>
      </c>
      <c r="DK169" s="16"/>
      <c r="DL169" s="16"/>
      <c r="DM169" s="16" t="s">
        <v>154</v>
      </c>
      <c r="DN169" s="24" t="s">
        <v>154</v>
      </c>
      <c r="DO169" s="25" t="s">
        <v>154</v>
      </c>
      <c r="DP169" s="24" t="s">
        <v>154</v>
      </c>
      <c r="DQ169" s="22" t="s">
        <v>169</v>
      </c>
      <c r="DR169" s="22" t="s">
        <v>169</v>
      </c>
      <c r="DS169" s="16" t="s">
        <v>1000</v>
      </c>
      <c r="DT169" s="16" t="s">
        <v>169</v>
      </c>
      <c r="DU169" s="16" t="s">
        <v>172</v>
      </c>
      <c r="DV169" s="16" t="s">
        <v>173</v>
      </c>
      <c r="DW169" s="16" t="s">
        <v>198</v>
      </c>
      <c r="DX169" s="16" t="s">
        <v>174</v>
      </c>
      <c r="DY169" s="16" t="s">
        <v>250</v>
      </c>
      <c r="DZ169" s="16" t="s">
        <v>251</v>
      </c>
      <c r="EA169" s="16" t="s">
        <v>265</v>
      </c>
      <c r="EB169" s="16" t="s">
        <v>201</v>
      </c>
      <c r="EC169" s="22"/>
      <c r="ED169" s="22" t="s">
        <v>177</v>
      </c>
      <c r="EE169" s="23" t="s">
        <v>154</v>
      </c>
      <c r="EF169" s="23" t="s">
        <v>154</v>
      </c>
      <c r="EG169" s="18" t="s">
        <v>154</v>
      </c>
      <c r="EH169" s="16" t="s">
        <v>154</v>
      </c>
      <c r="EI169" s="23"/>
      <c r="EJ169" s="16"/>
      <c r="EK169" s="16" t="s">
        <v>154</v>
      </c>
      <c r="EL169" s="28">
        <v>0</v>
      </c>
      <c r="EM169" s="28">
        <v>0</v>
      </c>
      <c r="EN169" s="23">
        <v>42452</v>
      </c>
      <c r="EO169" s="18" t="s">
        <v>266</v>
      </c>
      <c r="EP169" s="23"/>
      <c r="EQ169" s="23"/>
      <c r="ER169" s="18"/>
      <c r="ES169" s="23"/>
      <c r="ET169" s="23"/>
      <c r="EU169" s="23">
        <v>43364</v>
      </c>
      <c r="EV169" s="23">
        <v>44561</v>
      </c>
    </row>
    <row r="170" spans="1:152" ht="43.2" hidden="1" x14ac:dyDescent="0.3">
      <c r="A170" s="16">
        <v>167</v>
      </c>
      <c r="B170" s="17" t="s">
        <v>1364</v>
      </c>
      <c r="C170" s="17" t="s">
        <v>1370</v>
      </c>
      <c r="D170" s="17"/>
      <c r="E170" s="17"/>
      <c r="F170" s="17"/>
      <c r="G170" s="16" t="s">
        <v>154</v>
      </c>
      <c r="H170" s="18" t="s">
        <v>1366</v>
      </c>
      <c r="I170" s="18" t="s">
        <v>1367</v>
      </c>
      <c r="J170" s="17" t="s">
        <v>154</v>
      </c>
      <c r="K170" s="16" t="s">
        <v>154</v>
      </c>
      <c r="L170" s="17" t="s">
        <v>154</v>
      </c>
      <c r="M170" s="17" t="s">
        <v>154</v>
      </c>
      <c r="N170" s="17" t="s">
        <v>1140</v>
      </c>
      <c r="O170" s="17" t="s">
        <v>185</v>
      </c>
      <c r="P170" s="17" t="s">
        <v>543</v>
      </c>
      <c r="Q170" s="16" t="s">
        <v>187</v>
      </c>
      <c r="R170" s="16" t="s">
        <v>244</v>
      </c>
      <c r="S170" s="16"/>
      <c r="T170" s="17" t="s">
        <v>212</v>
      </c>
      <c r="U170" s="17" t="s">
        <v>154</v>
      </c>
      <c r="V170" s="17"/>
      <c r="W170" s="16" t="s">
        <v>161</v>
      </c>
      <c r="X170" s="28">
        <v>32500000</v>
      </c>
      <c r="Y170" s="28">
        <v>135362500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O170" s="28">
        <v>0</v>
      </c>
      <c r="AP170" s="28">
        <v>0</v>
      </c>
      <c r="AQ170" s="28">
        <v>0</v>
      </c>
      <c r="AR170" s="28">
        <v>0</v>
      </c>
      <c r="AS170" s="28">
        <v>0</v>
      </c>
      <c r="AT170" s="28">
        <v>0</v>
      </c>
      <c r="AU170" s="28">
        <v>0</v>
      </c>
      <c r="AV170" s="28">
        <v>0</v>
      </c>
      <c r="AW170" s="28">
        <v>0</v>
      </c>
      <c r="AX170" s="28">
        <v>0</v>
      </c>
      <c r="AY170" s="28">
        <v>0</v>
      </c>
      <c r="AZ170" s="28">
        <v>0</v>
      </c>
      <c r="BA170" s="28">
        <v>0</v>
      </c>
      <c r="BB170" s="17" t="s">
        <v>345</v>
      </c>
      <c r="BC170" s="28">
        <v>0</v>
      </c>
      <c r="BD170" s="28">
        <v>0</v>
      </c>
      <c r="BE170" s="28">
        <v>0</v>
      </c>
      <c r="BF170" s="28">
        <v>0</v>
      </c>
      <c r="BG170" s="28">
        <v>0</v>
      </c>
      <c r="BH170" s="28">
        <v>0</v>
      </c>
      <c r="BI170" s="28">
        <v>0</v>
      </c>
      <c r="BJ170" s="28">
        <v>0</v>
      </c>
      <c r="BK170" s="28">
        <v>0</v>
      </c>
      <c r="BL170" s="28">
        <v>0</v>
      </c>
      <c r="BM170" s="28">
        <v>0</v>
      </c>
      <c r="BN170" s="28">
        <v>0</v>
      </c>
      <c r="BO170" s="28">
        <v>0</v>
      </c>
      <c r="BP170" s="28">
        <v>0</v>
      </c>
      <c r="BQ170" s="28">
        <v>0</v>
      </c>
      <c r="BR170" s="28">
        <v>0</v>
      </c>
      <c r="BS170" s="28">
        <v>0</v>
      </c>
      <c r="BT170" s="28">
        <v>0</v>
      </c>
      <c r="BU170" s="28">
        <v>0</v>
      </c>
      <c r="BV170" s="28">
        <v>0</v>
      </c>
      <c r="BW170" s="28">
        <v>0</v>
      </c>
      <c r="BX170" s="28">
        <v>0</v>
      </c>
      <c r="BY170" s="16">
        <v>3</v>
      </c>
      <c r="BZ170" s="16"/>
      <c r="CA170" s="16">
        <v>3</v>
      </c>
      <c r="CB170" s="16"/>
      <c r="CC170" s="16" t="s">
        <v>154</v>
      </c>
      <c r="CD170" s="67"/>
      <c r="CE170" s="67"/>
      <c r="CF170" s="16" t="s">
        <v>2405</v>
      </c>
      <c r="CG170" s="16">
        <v>20</v>
      </c>
      <c r="CH170" s="16">
        <v>2020</v>
      </c>
      <c r="CI170" s="68">
        <v>1613610757.02</v>
      </c>
      <c r="CJ170" s="68">
        <v>322722151.40400004</v>
      </c>
      <c r="CK170" s="24">
        <v>0</v>
      </c>
      <c r="CL170" s="24">
        <v>0</v>
      </c>
      <c r="CM170" s="17"/>
      <c r="CN170" s="16"/>
      <c r="CO170" s="18" t="s">
        <v>189</v>
      </c>
      <c r="CP170" s="18" t="s">
        <v>1368</v>
      </c>
      <c r="CQ170" s="18" t="s">
        <v>191</v>
      </c>
      <c r="CR170" s="22" t="s">
        <v>450</v>
      </c>
      <c r="CS170" s="16"/>
      <c r="CT170" s="18" t="s">
        <v>1371</v>
      </c>
      <c r="CU170" s="23">
        <v>42052</v>
      </c>
      <c r="CV170" s="16" t="s">
        <v>193</v>
      </c>
      <c r="CW170" s="23">
        <v>42073</v>
      </c>
      <c r="CX170" s="23">
        <v>42073</v>
      </c>
      <c r="CY170" s="23">
        <v>42179</v>
      </c>
      <c r="CZ170" s="23">
        <v>42184</v>
      </c>
      <c r="DA170" s="23">
        <v>42439</v>
      </c>
      <c r="DB170" s="23">
        <v>42146</v>
      </c>
      <c r="DC170" s="23">
        <v>42512</v>
      </c>
      <c r="DD170" s="23">
        <v>42452</v>
      </c>
      <c r="DE170" s="23">
        <v>42823</v>
      </c>
      <c r="DF170" s="16"/>
      <c r="DG170" s="16"/>
      <c r="DH170" s="16"/>
      <c r="DI170" s="16"/>
      <c r="DJ170" s="16">
        <v>21</v>
      </c>
      <c r="DK170" s="16" t="s">
        <v>392</v>
      </c>
      <c r="DL170" s="16" t="s">
        <v>168</v>
      </c>
      <c r="DM170" s="16" t="s">
        <v>154</v>
      </c>
      <c r="DN170" s="24" t="s">
        <v>154</v>
      </c>
      <c r="DO170" s="25" t="s">
        <v>154</v>
      </c>
      <c r="DP170" s="24" t="s">
        <v>154</v>
      </c>
      <c r="DQ170" s="22" t="s">
        <v>169</v>
      </c>
      <c r="DR170" s="22" t="s">
        <v>169</v>
      </c>
      <c r="DS170" s="16" t="s">
        <v>1000</v>
      </c>
      <c r="DT170" s="16" t="s">
        <v>169</v>
      </c>
      <c r="DU170" s="16" t="s">
        <v>172</v>
      </c>
      <c r="DV170" s="16" t="s">
        <v>173</v>
      </c>
      <c r="DW170" s="16" t="s">
        <v>198</v>
      </c>
      <c r="DX170" s="16" t="s">
        <v>174</v>
      </c>
      <c r="DY170" s="16" t="s">
        <v>250</v>
      </c>
      <c r="DZ170" s="16" t="s">
        <v>251</v>
      </c>
      <c r="EA170" s="16" t="s">
        <v>265</v>
      </c>
      <c r="EB170" s="16" t="s">
        <v>201</v>
      </c>
      <c r="EC170" s="22"/>
      <c r="ED170" s="22" t="s">
        <v>177</v>
      </c>
      <c r="EE170" s="23" t="s">
        <v>154</v>
      </c>
      <c r="EF170" s="23" t="s">
        <v>154</v>
      </c>
      <c r="EG170" s="18" t="s">
        <v>154</v>
      </c>
      <c r="EH170" s="16" t="s">
        <v>154</v>
      </c>
      <c r="EI170" s="23"/>
      <c r="EJ170" s="16"/>
      <c r="EK170" s="16"/>
      <c r="EL170" s="28">
        <v>0</v>
      </c>
      <c r="EM170" s="28">
        <v>0</v>
      </c>
      <c r="EN170" s="23"/>
      <c r="EO170" s="18" t="s">
        <v>1372</v>
      </c>
      <c r="EP170" s="23"/>
      <c r="EQ170" s="23"/>
      <c r="ER170" s="18"/>
      <c r="ES170" s="23"/>
      <c r="ET170" s="23"/>
      <c r="EU170" s="23">
        <v>42796</v>
      </c>
      <c r="EV170" s="23">
        <v>44561</v>
      </c>
    </row>
    <row r="171" spans="1:152" ht="28.8" hidden="1" x14ac:dyDescent="0.3">
      <c r="A171" s="16">
        <v>168</v>
      </c>
      <c r="B171" s="17" t="s">
        <v>1373</v>
      </c>
      <c r="C171" s="17" t="s">
        <v>1374</v>
      </c>
      <c r="D171" s="17" t="s">
        <v>209</v>
      </c>
      <c r="E171" s="17" t="s">
        <v>1375</v>
      </c>
      <c r="F171" s="17" t="s">
        <v>1375</v>
      </c>
      <c r="G171" s="16">
        <v>500768</v>
      </c>
      <c r="H171" s="18" t="s">
        <v>1376</v>
      </c>
      <c r="I171" s="18" t="s">
        <v>1376</v>
      </c>
      <c r="J171" s="17" t="s">
        <v>152</v>
      </c>
      <c r="K171" s="16" t="s">
        <v>152</v>
      </c>
      <c r="L171" s="17" t="s">
        <v>153</v>
      </c>
      <c r="M171" s="17" t="s">
        <v>154</v>
      </c>
      <c r="N171" s="17" t="s">
        <v>155</v>
      </c>
      <c r="O171" s="17" t="s">
        <v>156</v>
      </c>
      <c r="P171" s="17" t="s">
        <v>157</v>
      </c>
      <c r="Q171" s="16" t="s">
        <v>187</v>
      </c>
      <c r="R171" s="16" t="s">
        <v>159</v>
      </c>
      <c r="S171" s="16"/>
      <c r="T171" s="17" t="s">
        <v>212</v>
      </c>
      <c r="U171" s="17" t="s">
        <v>154</v>
      </c>
      <c r="V171" s="17"/>
      <c r="W171" s="16" t="s">
        <v>294</v>
      </c>
      <c r="X171" s="28">
        <v>40000000</v>
      </c>
      <c r="Y171" s="28">
        <v>166600000</v>
      </c>
      <c r="Z171" s="28">
        <v>0</v>
      </c>
      <c r="AA171" s="28">
        <v>0</v>
      </c>
      <c r="AB171" s="28">
        <v>0</v>
      </c>
      <c r="AC171" s="28">
        <v>0</v>
      </c>
      <c r="AD171" s="28">
        <v>0</v>
      </c>
      <c r="AE171" s="28">
        <v>0</v>
      </c>
      <c r="AF171" s="28">
        <v>0</v>
      </c>
      <c r="AG171" s="28">
        <v>0</v>
      </c>
      <c r="AH171" s="28">
        <v>0</v>
      </c>
      <c r="AI171" s="28">
        <v>0</v>
      </c>
      <c r="AJ171" s="28">
        <v>0</v>
      </c>
      <c r="AK171" s="28">
        <v>0</v>
      </c>
      <c r="AL171" s="28">
        <v>0</v>
      </c>
      <c r="AM171" s="28">
        <v>0</v>
      </c>
      <c r="AN171" s="28">
        <v>0</v>
      </c>
      <c r="AO171" s="28">
        <v>0</v>
      </c>
      <c r="AP171" s="28">
        <v>0</v>
      </c>
      <c r="AQ171" s="28">
        <v>0</v>
      </c>
      <c r="AR171" s="28">
        <v>0</v>
      </c>
      <c r="AS171" s="28">
        <v>0</v>
      </c>
      <c r="AT171" s="28">
        <v>0</v>
      </c>
      <c r="AU171" s="28">
        <v>0</v>
      </c>
      <c r="AV171" s="28">
        <v>0</v>
      </c>
      <c r="AW171" s="28">
        <v>0</v>
      </c>
      <c r="AX171" s="28">
        <v>0</v>
      </c>
      <c r="AY171" s="28">
        <v>0</v>
      </c>
      <c r="AZ171" s="28">
        <v>0</v>
      </c>
      <c r="BA171" s="28">
        <v>0</v>
      </c>
      <c r="BB171" s="17" t="s">
        <v>162</v>
      </c>
      <c r="BC171" s="28">
        <v>0</v>
      </c>
      <c r="BD171" s="28">
        <v>0</v>
      </c>
      <c r="BE171" s="28">
        <v>0</v>
      </c>
      <c r="BF171" s="28">
        <v>0</v>
      </c>
      <c r="BG171" s="28">
        <v>0</v>
      </c>
      <c r="BH171" s="28">
        <v>0</v>
      </c>
      <c r="BI171" s="28">
        <v>0</v>
      </c>
      <c r="BJ171" s="28">
        <v>0</v>
      </c>
      <c r="BK171" s="28">
        <v>0</v>
      </c>
      <c r="BL171" s="28">
        <v>0</v>
      </c>
      <c r="BM171" s="28">
        <v>0</v>
      </c>
      <c r="BN171" s="28">
        <v>0</v>
      </c>
      <c r="BO171" s="28">
        <v>0</v>
      </c>
      <c r="BP171" s="28">
        <v>0</v>
      </c>
      <c r="BQ171" s="28">
        <v>0</v>
      </c>
      <c r="BR171" s="28">
        <v>0</v>
      </c>
      <c r="BS171" s="28">
        <v>0</v>
      </c>
      <c r="BT171" s="28">
        <v>0</v>
      </c>
      <c r="BU171" s="28">
        <v>0</v>
      </c>
      <c r="BV171" s="28">
        <v>0</v>
      </c>
      <c r="BW171" s="28">
        <v>0</v>
      </c>
      <c r="BX171" s="28">
        <v>0</v>
      </c>
      <c r="BY171" s="16">
        <v>6</v>
      </c>
      <c r="BZ171" s="16">
        <v>10</v>
      </c>
      <c r="CA171" s="16"/>
      <c r="CB171" s="16">
        <v>4</v>
      </c>
      <c r="CC171" s="16" t="s">
        <v>154</v>
      </c>
      <c r="CD171" s="67"/>
      <c r="CE171" s="67"/>
      <c r="CF171" s="16" t="s">
        <v>188</v>
      </c>
      <c r="CG171" s="16">
        <v>0</v>
      </c>
      <c r="CH171" s="16">
        <v>2020</v>
      </c>
      <c r="CI171" s="68">
        <v>1613610757.02</v>
      </c>
      <c r="CJ171" s="68">
        <v>0</v>
      </c>
      <c r="CK171" s="24">
        <v>0</v>
      </c>
      <c r="CL171" s="24">
        <v>0</v>
      </c>
      <c r="CM171" s="17"/>
      <c r="CN171" s="16">
        <v>3</v>
      </c>
      <c r="CO171" s="18" t="s">
        <v>213</v>
      </c>
      <c r="CP171" s="18" t="s">
        <v>214</v>
      </c>
      <c r="CQ171" s="18" t="s">
        <v>215</v>
      </c>
      <c r="CR171" s="22" t="s">
        <v>166</v>
      </c>
      <c r="CS171" s="16"/>
      <c r="CT171" s="18" t="s">
        <v>1377</v>
      </c>
      <c r="CU171" s="23">
        <v>42066</v>
      </c>
      <c r="CV171" s="16" t="s">
        <v>193</v>
      </c>
      <c r="CW171" s="23">
        <v>42069</v>
      </c>
      <c r="CX171" s="23">
        <v>42072</v>
      </c>
      <c r="CY171" s="23">
        <v>42813</v>
      </c>
      <c r="CZ171" s="23"/>
      <c r="DA171" s="23">
        <v>0</v>
      </c>
      <c r="DB171" s="23"/>
      <c r="DC171" s="23" t="s">
        <v>154</v>
      </c>
      <c r="DD171" s="23"/>
      <c r="DE171" s="23">
        <v>43178</v>
      </c>
      <c r="DF171" s="16"/>
      <c r="DG171" s="16"/>
      <c r="DH171" s="16"/>
      <c r="DI171" s="16"/>
      <c r="DJ171" s="16">
        <v>12</v>
      </c>
      <c r="DK171" s="16" t="s">
        <v>168</v>
      </c>
      <c r="DL171" s="16" t="s">
        <v>168</v>
      </c>
      <c r="DM171" s="16" t="s">
        <v>539</v>
      </c>
      <c r="DN171" s="24">
        <v>0.4</v>
      </c>
      <c r="DO171" s="25" t="s">
        <v>154</v>
      </c>
      <c r="DP171" s="24" t="s">
        <v>154</v>
      </c>
      <c r="DQ171" s="22" t="s">
        <v>169</v>
      </c>
      <c r="DR171" s="22" t="s">
        <v>169</v>
      </c>
      <c r="DS171" s="16" t="s">
        <v>1000</v>
      </c>
      <c r="DT171" s="16" t="s">
        <v>169</v>
      </c>
      <c r="DU171" s="16" t="s">
        <v>172</v>
      </c>
      <c r="DV171" s="16" t="s">
        <v>173</v>
      </c>
      <c r="DW171" s="16" t="s">
        <v>198</v>
      </c>
      <c r="DX171" s="16" t="s">
        <v>199</v>
      </c>
      <c r="DY171" s="16" t="s">
        <v>199</v>
      </c>
      <c r="DZ171" s="16" t="s">
        <v>175</v>
      </c>
      <c r="EA171" s="16" t="s">
        <v>200</v>
      </c>
      <c r="EB171" s="16" t="s">
        <v>201</v>
      </c>
      <c r="EC171" s="22"/>
      <c r="ED171" s="22" t="s">
        <v>302</v>
      </c>
      <c r="EE171" s="23">
        <v>43426</v>
      </c>
      <c r="EF171" s="23" t="s">
        <v>154</v>
      </c>
      <c r="EG171" s="18" t="s">
        <v>393</v>
      </c>
      <c r="EH171" s="16" t="s">
        <v>304</v>
      </c>
      <c r="EI171" s="23"/>
      <c r="EJ171" s="16"/>
      <c r="EK171" s="16"/>
      <c r="EL171" s="28">
        <v>0</v>
      </c>
      <c r="EM171" s="28">
        <v>0</v>
      </c>
      <c r="EN171" s="23">
        <v>42942</v>
      </c>
      <c r="EO171" s="18" t="s">
        <v>356</v>
      </c>
      <c r="EP171" s="23"/>
      <c r="EQ171" s="23">
        <v>43098</v>
      </c>
      <c r="ER171" s="18" t="s">
        <v>541</v>
      </c>
      <c r="ES171" s="23"/>
      <c r="ET171" s="23">
        <v>44193</v>
      </c>
      <c r="EU171" s="23">
        <v>44193</v>
      </c>
      <c r="EV171" s="23">
        <v>44561</v>
      </c>
    </row>
    <row r="172" spans="1:152" ht="43.2" x14ac:dyDescent="0.3">
      <c r="A172" s="16">
        <v>169</v>
      </c>
      <c r="B172" s="17" t="s">
        <v>1378</v>
      </c>
      <c r="C172" s="17" t="s">
        <v>1379</v>
      </c>
      <c r="D172" s="17" t="s">
        <v>181</v>
      </c>
      <c r="E172" s="17" t="s">
        <v>1380</v>
      </c>
      <c r="F172" s="17" t="s">
        <v>1380</v>
      </c>
      <c r="G172" s="16">
        <v>500810</v>
      </c>
      <c r="H172" s="18" t="s">
        <v>1381</v>
      </c>
      <c r="I172" s="18" t="s">
        <v>1382</v>
      </c>
      <c r="J172" s="17" t="s">
        <v>1383</v>
      </c>
      <c r="K172" s="16" t="s">
        <v>373</v>
      </c>
      <c r="L172" s="17" t="s">
        <v>185</v>
      </c>
      <c r="M172" s="17" t="s">
        <v>374</v>
      </c>
      <c r="N172" s="17" t="s">
        <v>155</v>
      </c>
      <c r="O172" s="17" t="s">
        <v>185</v>
      </c>
      <c r="P172" s="17" t="s">
        <v>543</v>
      </c>
      <c r="Q172" s="16" t="s">
        <v>187</v>
      </c>
      <c r="R172" s="16" t="s">
        <v>244</v>
      </c>
      <c r="S172" s="16" t="s">
        <v>329</v>
      </c>
      <c r="T172" s="17" t="s">
        <v>330</v>
      </c>
      <c r="U172" s="17" t="s">
        <v>154</v>
      </c>
      <c r="V172" s="17"/>
      <c r="W172" s="16" t="s">
        <v>161</v>
      </c>
      <c r="X172" s="28">
        <v>12000000</v>
      </c>
      <c r="Y172" s="28">
        <v>49980000</v>
      </c>
      <c r="Z172" s="28">
        <v>1545707.4700000002</v>
      </c>
      <c r="AA172" s="28">
        <v>6437871.6668249993</v>
      </c>
      <c r="AB172" s="28">
        <v>0</v>
      </c>
      <c r="AC172" s="28">
        <v>0</v>
      </c>
      <c r="AD172" s="28">
        <v>0</v>
      </c>
      <c r="AE172" s="28">
        <v>0</v>
      </c>
      <c r="AF172" s="28">
        <v>0</v>
      </c>
      <c r="AG172" s="28">
        <v>0</v>
      </c>
      <c r="AH172" s="28">
        <v>1545707.4700000002</v>
      </c>
      <c r="AI172" s="28">
        <v>6437871.6668249993</v>
      </c>
      <c r="AJ172" s="28">
        <v>5617.5302333</v>
      </c>
      <c r="AK172" s="28">
        <v>23397.013421694501</v>
      </c>
      <c r="AL172" s="28">
        <v>0</v>
      </c>
      <c r="AM172" s="28">
        <v>0</v>
      </c>
      <c r="AN172" s="28">
        <v>2978.0438114666672</v>
      </c>
      <c r="AO172" s="28">
        <v>12403.555999899938</v>
      </c>
      <c r="AP172" s="28">
        <v>0</v>
      </c>
      <c r="AQ172" s="28">
        <v>0</v>
      </c>
      <c r="AR172" s="28">
        <v>0</v>
      </c>
      <c r="AS172" s="28">
        <v>0</v>
      </c>
      <c r="AT172" s="28">
        <v>96.710684273709489</v>
      </c>
      <c r="AU172" s="28">
        <v>402.8</v>
      </c>
      <c r="AV172" s="28">
        <v>1548782.2244957406</v>
      </c>
      <c r="AW172" s="28">
        <v>6450678.0228248993</v>
      </c>
      <c r="AX172" s="28">
        <v>933.14923101509225</v>
      </c>
      <c r="AY172" s="28">
        <v>3886.5665471778593</v>
      </c>
      <c r="AZ172" s="28">
        <v>0</v>
      </c>
      <c r="BA172" s="28">
        <v>0</v>
      </c>
      <c r="BB172" s="17" t="s">
        <v>162</v>
      </c>
      <c r="BC172" s="28">
        <v>0</v>
      </c>
      <c r="BD172" s="28">
        <v>0</v>
      </c>
      <c r="BE172" s="28">
        <v>0</v>
      </c>
      <c r="BF172" s="28">
        <v>0</v>
      </c>
      <c r="BG172" s="28">
        <v>0</v>
      </c>
      <c r="BH172" s="28">
        <v>0</v>
      </c>
      <c r="BI172" s="28">
        <v>126039.17</v>
      </c>
      <c r="BJ172" s="28">
        <v>531381.14</v>
      </c>
      <c r="BK172" s="28">
        <v>1488266.5</v>
      </c>
      <c r="BL172" s="28">
        <v>6170871.8699999992</v>
      </c>
      <c r="BM172" s="28">
        <v>5656.04</v>
      </c>
      <c r="BN172" s="28">
        <v>23845.86</v>
      </c>
      <c r="BO172" s="28">
        <v>96978.02</v>
      </c>
      <c r="BP172" s="28">
        <v>401212.58000000007</v>
      </c>
      <c r="BQ172" s="28">
        <v>0</v>
      </c>
      <c r="BR172" s="28">
        <v>0</v>
      </c>
      <c r="BS172" s="28">
        <v>0</v>
      </c>
      <c r="BT172" s="28">
        <v>0</v>
      </c>
      <c r="BU172" s="28">
        <v>0</v>
      </c>
      <c r="BV172" s="28">
        <v>0</v>
      </c>
      <c r="BW172" s="28">
        <v>0</v>
      </c>
      <c r="BX172" s="28">
        <v>0</v>
      </c>
      <c r="BY172" s="16">
        <v>4</v>
      </c>
      <c r="BZ172" s="16"/>
      <c r="CA172" s="16">
        <v>6</v>
      </c>
      <c r="CB172" s="16">
        <v>1</v>
      </c>
      <c r="CC172" s="16">
        <v>5.96</v>
      </c>
      <c r="CD172" s="67">
        <v>0.14843747155494377</v>
      </c>
      <c r="CE172" s="67">
        <v>8.8999999999999999E-3</v>
      </c>
      <c r="CF172" s="16" t="s">
        <v>2413</v>
      </c>
      <c r="CG172" s="16">
        <v>15</v>
      </c>
      <c r="CH172" s="16">
        <v>2020</v>
      </c>
      <c r="CI172" s="68">
        <v>1613610757.02</v>
      </c>
      <c r="CJ172" s="68">
        <v>242041613.553</v>
      </c>
      <c r="CK172" s="24">
        <v>2.6598201740277583</v>
      </c>
      <c r="CL172" s="24">
        <v>2.6598201740277583</v>
      </c>
      <c r="CM172" s="17" t="s">
        <v>376</v>
      </c>
      <c r="CN172" s="16">
        <v>1</v>
      </c>
      <c r="CO172" s="18" t="s">
        <v>604</v>
      </c>
      <c r="CP172" s="18" t="s">
        <v>1114</v>
      </c>
      <c r="CQ172" s="18" t="s">
        <v>1115</v>
      </c>
      <c r="CR172" s="22" t="s">
        <v>166</v>
      </c>
      <c r="CS172" s="16"/>
      <c r="CT172" s="18" t="s">
        <v>1384</v>
      </c>
      <c r="CU172" s="23">
        <v>42082</v>
      </c>
      <c r="CV172" s="16" t="s">
        <v>193</v>
      </c>
      <c r="CW172" s="23"/>
      <c r="CX172" s="23">
        <v>42194</v>
      </c>
      <c r="CY172" s="23">
        <v>42353</v>
      </c>
      <c r="CZ172" s="23">
        <v>42384</v>
      </c>
      <c r="DA172" s="23">
        <v>42649</v>
      </c>
      <c r="DB172" s="23">
        <v>42283</v>
      </c>
      <c r="DC172" s="23">
        <v>44124</v>
      </c>
      <c r="DD172" s="23"/>
      <c r="DE172" s="23">
        <v>44910</v>
      </c>
      <c r="DF172" s="16"/>
      <c r="DG172" s="16"/>
      <c r="DH172" s="16"/>
      <c r="DI172" s="16"/>
      <c r="DJ172" s="16">
        <v>84</v>
      </c>
      <c r="DK172" s="16" t="s">
        <v>392</v>
      </c>
      <c r="DL172" s="16" t="s">
        <v>392</v>
      </c>
      <c r="DM172" s="16" t="s">
        <v>942</v>
      </c>
      <c r="DN172" s="24">
        <v>1.75</v>
      </c>
      <c r="DO172" s="25">
        <v>4.08</v>
      </c>
      <c r="DP172" s="24">
        <v>1</v>
      </c>
      <c r="DQ172" s="22" t="s">
        <v>196</v>
      </c>
      <c r="DR172" s="22" t="s">
        <v>196</v>
      </c>
      <c r="DS172" s="16" t="s">
        <v>197</v>
      </c>
      <c r="DT172" s="16" t="s">
        <v>171</v>
      </c>
      <c r="DU172" s="16" t="s">
        <v>172</v>
      </c>
      <c r="DV172" s="16" t="s">
        <v>173</v>
      </c>
      <c r="DW172" s="16" t="s">
        <v>198</v>
      </c>
      <c r="DX172" s="16" t="s">
        <v>199</v>
      </c>
      <c r="DY172" s="16" t="s">
        <v>199</v>
      </c>
      <c r="DZ172" s="16" t="s">
        <v>175</v>
      </c>
      <c r="EA172" s="16" t="s">
        <v>265</v>
      </c>
      <c r="EB172" s="16" t="s">
        <v>201</v>
      </c>
      <c r="EC172" s="22"/>
      <c r="ED172" s="22" t="s">
        <v>340</v>
      </c>
      <c r="EE172" s="23" t="s">
        <v>154</v>
      </c>
      <c r="EF172" s="23" t="s">
        <v>154</v>
      </c>
      <c r="EG172" s="18" t="s">
        <v>154</v>
      </c>
      <c r="EH172" s="16" t="s">
        <v>154</v>
      </c>
      <c r="EI172" s="23"/>
      <c r="EJ172" s="16"/>
      <c r="EK172" s="16"/>
      <c r="EL172" s="28">
        <v>0</v>
      </c>
      <c r="EM172" s="28">
        <v>0</v>
      </c>
      <c r="EN172" s="23"/>
      <c r="EO172" s="18"/>
      <c r="EP172" s="23"/>
      <c r="EQ172" s="23"/>
      <c r="ER172" s="18"/>
      <c r="ES172" s="23"/>
      <c r="ET172" s="23"/>
      <c r="EU172" s="23"/>
      <c r="EV172" s="23">
        <v>44561</v>
      </c>
    </row>
    <row r="173" spans="1:152" ht="43.2" x14ac:dyDescent="0.3">
      <c r="A173" s="16">
        <v>170</v>
      </c>
      <c r="B173" s="17" t="s">
        <v>1385</v>
      </c>
      <c r="C173" s="17" t="s">
        <v>1386</v>
      </c>
      <c r="D173" s="17" t="s">
        <v>181</v>
      </c>
      <c r="E173" s="17" t="s">
        <v>1387</v>
      </c>
      <c r="F173" s="17" t="s">
        <v>1387</v>
      </c>
      <c r="G173" s="16">
        <v>500809</v>
      </c>
      <c r="H173" s="18" t="s">
        <v>1381</v>
      </c>
      <c r="I173" s="18" t="s">
        <v>1388</v>
      </c>
      <c r="J173" s="17" t="s">
        <v>1383</v>
      </c>
      <c r="K173" s="16" t="s">
        <v>373</v>
      </c>
      <c r="L173" s="17" t="s">
        <v>185</v>
      </c>
      <c r="M173" s="17" t="s">
        <v>374</v>
      </c>
      <c r="N173" s="17" t="s">
        <v>155</v>
      </c>
      <c r="O173" s="17" t="s">
        <v>185</v>
      </c>
      <c r="P173" s="17" t="s">
        <v>543</v>
      </c>
      <c r="Q173" s="16" t="s">
        <v>187</v>
      </c>
      <c r="R173" s="16" t="s">
        <v>244</v>
      </c>
      <c r="S173" s="16" t="s">
        <v>329</v>
      </c>
      <c r="T173" s="17" t="s">
        <v>330</v>
      </c>
      <c r="U173" s="17" t="s">
        <v>154</v>
      </c>
      <c r="V173" s="17"/>
      <c r="W173" s="16" t="s">
        <v>161</v>
      </c>
      <c r="X173" s="28">
        <v>5250000</v>
      </c>
      <c r="Y173" s="28">
        <v>21866250</v>
      </c>
      <c r="Z173" s="28">
        <v>532839.19999999972</v>
      </c>
      <c r="AA173" s="28">
        <v>2219275.27085</v>
      </c>
      <c r="AB173" s="28">
        <v>0</v>
      </c>
      <c r="AC173" s="28">
        <v>0</v>
      </c>
      <c r="AD173" s="28">
        <v>0</v>
      </c>
      <c r="AE173" s="28">
        <v>0</v>
      </c>
      <c r="AF173" s="28">
        <v>0</v>
      </c>
      <c r="AG173" s="28">
        <v>0</v>
      </c>
      <c r="AH173" s="28">
        <v>532839.19999999972</v>
      </c>
      <c r="AI173" s="28">
        <v>2219275.27085</v>
      </c>
      <c r="AJ173" s="28">
        <v>1936.498166388888</v>
      </c>
      <c r="AK173" s="28">
        <v>8065.5148630097183</v>
      </c>
      <c r="AL173" s="28">
        <v>0</v>
      </c>
      <c r="AM173" s="28">
        <v>0</v>
      </c>
      <c r="AN173" s="28">
        <v>1026.603525333333</v>
      </c>
      <c r="AO173" s="28">
        <v>4275.7989969155115</v>
      </c>
      <c r="AP173" s="28">
        <v>0</v>
      </c>
      <c r="AQ173" s="28">
        <v>0</v>
      </c>
      <c r="AR173" s="28">
        <v>0</v>
      </c>
      <c r="AS173" s="28">
        <v>0</v>
      </c>
      <c r="AT173" s="28">
        <v>96.710684273709489</v>
      </c>
      <c r="AU173" s="28">
        <v>402.8</v>
      </c>
      <c r="AV173" s="28">
        <v>533962.5142096068</v>
      </c>
      <c r="AW173" s="28">
        <v>2223953.8698469154</v>
      </c>
      <c r="AX173" s="28">
        <v>233.93761266601635</v>
      </c>
      <c r="AY173" s="28">
        <v>974.35015675395812</v>
      </c>
      <c r="AZ173" s="28">
        <v>0</v>
      </c>
      <c r="BA173" s="28">
        <v>0</v>
      </c>
      <c r="BB173" s="17" t="s">
        <v>162</v>
      </c>
      <c r="BC173" s="28">
        <v>0</v>
      </c>
      <c r="BD173" s="28">
        <v>0</v>
      </c>
      <c r="BE173" s="28">
        <v>0</v>
      </c>
      <c r="BF173" s="28">
        <v>0</v>
      </c>
      <c r="BG173" s="28">
        <v>0</v>
      </c>
      <c r="BH173" s="28">
        <v>0</v>
      </c>
      <c r="BI173" s="28">
        <v>43448.75</v>
      </c>
      <c r="BJ173" s="28">
        <v>183179.94</v>
      </c>
      <c r="BK173" s="28">
        <v>511372.62</v>
      </c>
      <c r="BL173" s="28">
        <v>2120466.9899999998</v>
      </c>
      <c r="BM173" s="28">
        <v>1949.77</v>
      </c>
      <c r="BN173" s="28">
        <v>8220.23</v>
      </c>
      <c r="BO173" s="28">
        <v>33424.769999999997</v>
      </c>
      <c r="BP173" s="28">
        <v>138283.9</v>
      </c>
      <c r="BQ173" s="28">
        <v>0</v>
      </c>
      <c r="BR173" s="28">
        <v>0</v>
      </c>
      <c r="BS173" s="28">
        <v>0</v>
      </c>
      <c r="BT173" s="28">
        <v>0</v>
      </c>
      <c r="BU173" s="28">
        <v>0</v>
      </c>
      <c r="BV173" s="28">
        <v>0</v>
      </c>
      <c r="BW173" s="28">
        <v>0</v>
      </c>
      <c r="BX173" s="28">
        <v>0</v>
      </c>
      <c r="BY173" s="16">
        <v>3</v>
      </c>
      <c r="BZ173" s="16"/>
      <c r="CA173" s="16">
        <v>4</v>
      </c>
      <c r="CB173" s="16">
        <v>1</v>
      </c>
      <c r="CC173" s="16">
        <v>5.48</v>
      </c>
      <c r="CD173" s="67">
        <v>0.10882940427319346</v>
      </c>
      <c r="CE173" s="67">
        <v>8.8999999999999999E-3</v>
      </c>
      <c r="CF173" s="16" t="s">
        <v>2405</v>
      </c>
      <c r="CG173" s="16">
        <v>20</v>
      </c>
      <c r="CH173" s="16">
        <v>2020</v>
      </c>
      <c r="CI173" s="68">
        <v>1613610757.02</v>
      </c>
      <c r="CJ173" s="68">
        <v>322722151.40400004</v>
      </c>
      <c r="CK173" s="24">
        <v>0.68767367259887846</v>
      </c>
      <c r="CL173" s="24">
        <v>0.68767367259887846</v>
      </c>
      <c r="CM173" s="17" t="s">
        <v>376</v>
      </c>
      <c r="CN173" s="16">
        <v>1</v>
      </c>
      <c r="CO173" s="18" t="s">
        <v>604</v>
      </c>
      <c r="CP173" s="18" t="s">
        <v>1114</v>
      </c>
      <c r="CQ173" s="18" t="s">
        <v>1115</v>
      </c>
      <c r="CR173" s="22" t="s">
        <v>166</v>
      </c>
      <c r="CS173" s="16"/>
      <c r="CT173" s="18" t="s">
        <v>1384</v>
      </c>
      <c r="CU173" s="23">
        <v>42082</v>
      </c>
      <c r="CV173" s="16" t="s">
        <v>193</v>
      </c>
      <c r="CW173" s="23">
        <v>42179</v>
      </c>
      <c r="CX173" s="23">
        <v>42194</v>
      </c>
      <c r="CY173" s="23">
        <v>42353</v>
      </c>
      <c r="CZ173" s="23">
        <v>42384</v>
      </c>
      <c r="DA173" s="23">
        <v>42649</v>
      </c>
      <c r="DB173" s="23">
        <v>42276</v>
      </c>
      <c r="DC173" s="23">
        <v>44124</v>
      </c>
      <c r="DD173" s="23"/>
      <c r="DE173" s="23">
        <v>44910</v>
      </c>
      <c r="DF173" s="16"/>
      <c r="DG173" s="16"/>
      <c r="DH173" s="16"/>
      <c r="DI173" s="16"/>
      <c r="DJ173" s="16">
        <v>84</v>
      </c>
      <c r="DK173" s="16" t="s">
        <v>392</v>
      </c>
      <c r="DL173" s="16" t="s">
        <v>392</v>
      </c>
      <c r="DM173" s="16" t="s">
        <v>942</v>
      </c>
      <c r="DN173" s="24">
        <v>1.75</v>
      </c>
      <c r="DO173" s="25">
        <v>4.08</v>
      </c>
      <c r="DP173" s="24">
        <v>1</v>
      </c>
      <c r="DQ173" s="22" t="s">
        <v>196</v>
      </c>
      <c r="DR173" s="22" t="s">
        <v>196</v>
      </c>
      <c r="DS173" s="16" t="s">
        <v>197</v>
      </c>
      <c r="DT173" s="16" t="s">
        <v>171</v>
      </c>
      <c r="DU173" s="16" t="s">
        <v>172</v>
      </c>
      <c r="DV173" s="16" t="s">
        <v>173</v>
      </c>
      <c r="DW173" s="16" t="s">
        <v>198</v>
      </c>
      <c r="DX173" s="16" t="s">
        <v>199</v>
      </c>
      <c r="DY173" s="16" t="s">
        <v>199</v>
      </c>
      <c r="DZ173" s="16" t="s">
        <v>175</v>
      </c>
      <c r="EA173" s="16" t="s">
        <v>265</v>
      </c>
      <c r="EB173" s="16" t="s">
        <v>201</v>
      </c>
      <c r="EC173" s="22"/>
      <c r="ED173" s="22" t="s">
        <v>340</v>
      </c>
      <c r="EE173" s="23" t="s">
        <v>154</v>
      </c>
      <c r="EF173" s="23" t="s">
        <v>154</v>
      </c>
      <c r="EG173" s="18" t="s">
        <v>154</v>
      </c>
      <c r="EH173" s="16" t="s">
        <v>154</v>
      </c>
      <c r="EI173" s="23"/>
      <c r="EJ173" s="16"/>
      <c r="EK173" s="16"/>
      <c r="EL173" s="28">
        <v>0</v>
      </c>
      <c r="EM173" s="28">
        <v>0</v>
      </c>
      <c r="EN173" s="23"/>
      <c r="EO173" s="18"/>
      <c r="EP173" s="23"/>
      <c r="EQ173" s="23"/>
      <c r="ER173" s="18"/>
      <c r="ES173" s="23"/>
      <c r="ET173" s="23"/>
      <c r="EU173" s="23"/>
      <c r="EV173" s="23">
        <v>44561</v>
      </c>
    </row>
    <row r="174" spans="1:152" ht="28.8" hidden="1" x14ac:dyDescent="0.3">
      <c r="A174" s="16">
        <v>171</v>
      </c>
      <c r="B174" s="17" t="s">
        <v>1389</v>
      </c>
      <c r="C174" s="17" t="s">
        <v>1390</v>
      </c>
      <c r="D174" s="17" t="s">
        <v>181</v>
      </c>
      <c r="E174" s="17"/>
      <c r="F174" s="17"/>
      <c r="G174" s="16">
        <v>500798</v>
      </c>
      <c r="H174" s="18" t="s">
        <v>1391</v>
      </c>
      <c r="I174" s="18" t="s">
        <v>1392</v>
      </c>
      <c r="J174" s="17" t="s">
        <v>154</v>
      </c>
      <c r="K174" s="16" t="s">
        <v>154</v>
      </c>
      <c r="L174" s="17" t="s">
        <v>154</v>
      </c>
      <c r="M174" s="17" t="s">
        <v>154</v>
      </c>
      <c r="N174" s="17" t="s">
        <v>155</v>
      </c>
      <c r="O174" s="17" t="s">
        <v>185</v>
      </c>
      <c r="P174" s="17" t="s">
        <v>558</v>
      </c>
      <c r="Q174" s="16" t="s">
        <v>158</v>
      </c>
      <c r="R174" s="16" t="s">
        <v>244</v>
      </c>
      <c r="S174" s="16" t="s">
        <v>329</v>
      </c>
      <c r="T174" s="17" t="s">
        <v>212</v>
      </c>
      <c r="U174" s="17" t="s">
        <v>154</v>
      </c>
      <c r="V174" s="17"/>
      <c r="W174" s="16" t="s">
        <v>161</v>
      </c>
      <c r="X174" s="28">
        <v>1700000</v>
      </c>
      <c r="Y174" s="28">
        <v>1700000</v>
      </c>
      <c r="Z174" s="28">
        <v>0</v>
      </c>
      <c r="AA174" s="28">
        <v>0</v>
      </c>
      <c r="AB174" s="28">
        <v>0</v>
      </c>
      <c r="AC174" s="28">
        <v>0</v>
      </c>
      <c r="AD174" s="28">
        <v>0</v>
      </c>
      <c r="AE174" s="28">
        <v>0</v>
      </c>
      <c r="AF174" s="28">
        <v>0</v>
      </c>
      <c r="AG174" s="28">
        <v>0</v>
      </c>
      <c r="AH174" s="28">
        <v>0</v>
      </c>
      <c r="AI174" s="28">
        <v>0</v>
      </c>
      <c r="AJ174" s="28">
        <v>0</v>
      </c>
      <c r="AK174" s="28">
        <v>0</v>
      </c>
      <c r="AL174" s="28">
        <v>0</v>
      </c>
      <c r="AM174" s="28">
        <v>0</v>
      </c>
      <c r="AN174" s="28">
        <v>0</v>
      </c>
      <c r="AO174" s="28">
        <v>0</v>
      </c>
      <c r="AP174" s="28">
        <v>0</v>
      </c>
      <c r="AQ174" s="28">
        <v>0</v>
      </c>
      <c r="AR174" s="28">
        <v>0</v>
      </c>
      <c r="AS174" s="28">
        <v>0</v>
      </c>
      <c r="AT174" s="28">
        <v>0</v>
      </c>
      <c r="AU174" s="28">
        <v>0</v>
      </c>
      <c r="AV174" s="28">
        <v>0</v>
      </c>
      <c r="AW174" s="28">
        <v>0</v>
      </c>
      <c r="AX174" s="28">
        <v>0</v>
      </c>
      <c r="AY174" s="28">
        <v>0</v>
      </c>
      <c r="AZ174" s="28">
        <v>0</v>
      </c>
      <c r="BA174" s="28">
        <v>0</v>
      </c>
      <c r="BB174" s="17" t="s">
        <v>162</v>
      </c>
      <c r="BC174" s="28">
        <v>0</v>
      </c>
      <c r="BD174" s="28">
        <v>0</v>
      </c>
      <c r="BE174" s="28">
        <v>0</v>
      </c>
      <c r="BF174" s="28">
        <v>0</v>
      </c>
      <c r="BG174" s="28">
        <v>0</v>
      </c>
      <c r="BH174" s="28">
        <v>0</v>
      </c>
      <c r="BI174" s="28">
        <v>0</v>
      </c>
      <c r="BJ174" s="28">
        <v>0</v>
      </c>
      <c r="BK174" s="28">
        <v>0</v>
      </c>
      <c r="BL174" s="28">
        <v>0</v>
      </c>
      <c r="BM174" s="28">
        <v>0</v>
      </c>
      <c r="BN174" s="28">
        <v>0</v>
      </c>
      <c r="BO174" s="28">
        <v>0</v>
      </c>
      <c r="BP174" s="28">
        <v>0</v>
      </c>
      <c r="BQ174" s="28">
        <v>0</v>
      </c>
      <c r="BR174" s="28">
        <v>0</v>
      </c>
      <c r="BS174" s="28">
        <v>0</v>
      </c>
      <c r="BT174" s="28">
        <v>0</v>
      </c>
      <c r="BU174" s="28">
        <v>0</v>
      </c>
      <c r="BV174" s="28">
        <v>0</v>
      </c>
      <c r="BW174" s="28">
        <v>0</v>
      </c>
      <c r="BX174" s="28">
        <v>0</v>
      </c>
      <c r="BY174" s="16">
        <v>4</v>
      </c>
      <c r="BZ174" s="16"/>
      <c r="CA174" s="16">
        <v>5</v>
      </c>
      <c r="CB174" s="16">
        <v>2</v>
      </c>
      <c r="CC174" s="16" t="s">
        <v>154</v>
      </c>
      <c r="CD174" s="67"/>
      <c r="CE174" s="67"/>
      <c r="CF174" s="16" t="s">
        <v>2413</v>
      </c>
      <c r="CG174" s="16">
        <v>15</v>
      </c>
      <c r="CH174" s="16">
        <v>2020</v>
      </c>
      <c r="CI174" s="68">
        <v>1613610757.02</v>
      </c>
      <c r="CJ174" s="68">
        <v>242041613.553</v>
      </c>
      <c r="CK174" s="24">
        <v>0</v>
      </c>
      <c r="CL174" s="24">
        <v>0</v>
      </c>
      <c r="CM174" s="17"/>
      <c r="CN174" s="16">
        <v>3</v>
      </c>
      <c r="CO174" s="18" t="s">
        <v>295</v>
      </c>
      <c r="CP174" s="18" t="s">
        <v>415</v>
      </c>
      <c r="CQ174" s="18" t="s">
        <v>165</v>
      </c>
      <c r="CR174" s="22" t="s">
        <v>166</v>
      </c>
      <c r="CS174" s="16"/>
      <c r="CT174" s="18" t="s">
        <v>1393</v>
      </c>
      <c r="CU174" s="23">
        <v>42088</v>
      </c>
      <c r="CV174" s="16" t="s">
        <v>217</v>
      </c>
      <c r="CW174" s="23"/>
      <c r="CX174" s="23">
        <v>42123</v>
      </c>
      <c r="CY174" s="23">
        <v>42279</v>
      </c>
      <c r="CZ174" s="23">
        <v>42492</v>
      </c>
      <c r="DA174" s="23">
        <v>42578</v>
      </c>
      <c r="DB174" s="23">
        <v>42212</v>
      </c>
      <c r="DC174" s="23">
        <v>42578</v>
      </c>
      <c r="DD174" s="23"/>
      <c r="DE174" s="23">
        <v>44106</v>
      </c>
      <c r="DF174" s="16">
        <v>6</v>
      </c>
      <c r="DG174" s="16"/>
      <c r="DH174" s="16"/>
      <c r="DI174" s="16"/>
      <c r="DJ174" s="16">
        <v>60</v>
      </c>
      <c r="DK174" s="16" t="s">
        <v>392</v>
      </c>
      <c r="DL174" s="16" t="s">
        <v>392</v>
      </c>
      <c r="DM174" s="16" t="s">
        <v>154</v>
      </c>
      <c r="DN174" s="24" t="s">
        <v>154</v>
      </c>
      <c r="DO174" s="25" t="s">
        <v>154</v>
      </c>
      <c r="DP174" s="24" t="s">
        <v>154</v>
      </c>
      <c r="DQ174" s="22" t="s">
        <v>560</v>
      </c>
      <c r="DR174" s="22" t="s">
        <v>560</v>
      </c>
      <c r="DS174" s="16" t="s">
        <v>561</v>
      </c>
      <c r="DT174" s="16" t="s">
        <v>562</v>
      </c>
      <c r="DU174" s="16" t="s">
        <v>172</v>
      </c>
      <c r="DV174" s="16" t="s">
        <v>173</v>
      </c>
      <c r="DW174" s="16" t="s">
        <v>198</v>
      </c>
      <c r="DX174" s="16" t="s">
        <v>174</v>
      </c>
      <c r="DY174" s="16" t="s">
        <v>250</v>
      </c>
      <c r="DZ174" s="16" t="s">
        <v>251</v>
      </c>
      <c r="EA174" s="16" t="s">
        <v>176</v>
      </c>
      <c r="EB174" s="16" t="s">
        <v>219</v>
      </c>
      <c r="EC174" s="22"/>
      <c r="ED174" s="22" t="s">
        <v>177</v>
      </c>
      <c r="EE174" s="23" t="s">
        <v>154</v>
      </c>
      <c r="EF174" s="23" t="s">
        <v>154</v>
      </c>
      <c r="EG174" s="18" t="s">
        <v>154</v>
      </c>
      <c r="EH174" s="16" t="s">
        <v>154</v>
      </c>
      <c r="EI174" s="23"/>
      <c r="EJ174" s="16"/>
      <c r="EK174" s="16" t="s">
        <v>154</v>
      </c>
      <c r="EL174" s="28">
        <v>0</v>
      </c>
      <c r="EM174" s="28">
        <v>0</v>
      </c>
      <c r="EN174" s="23">
        <v>42633</v>
      </c>
      <c r="EO174" s="18" t="s">
        <v>252</v>
      </c>
      <c r="EP174" s="23"/>
      <c r="EQ174" s="23">
        <v>43276</v>
      </c>
      <c r="ER174" s="18" t="s">
        <v>1394</v>
      </c>
      <c r="ES174" s="23"/>
      <c r="ET174" s="23"/>
      <c r="EU174" s="23">
        <v>43538</v>
      </c>
      <c r="EV174" s="23">
        <v>44561</v>
      </c>
    </row>
    <row r="175" spans="1:152" ht="28.8" x14ac:dyDescent="0.3">
      <c r="A175" s="16">
        <v>172</v>
      </c>
      <c r="B175" s="17" t="s">
        <v>1395</v>
      </c>
      <c r="C175" s="17" t="s">
        <v>1396</v>
      </c>
      <c r="D175" s="17" t="s">
        <v>209</v>
      </c>
      <c r="E175" s="17" t="s">
        <v>1397</v>
      </c>
      <c r="F175" s="17" t="s">
        <v>1397</v>
      </c>
      <c r="G175" s="16">
        <v>500922</v>
      </c>
      <c r="H175" s="18" t="s">
        <v>1398</v>
      </c>
      <c r="I175" s="18" t="s">
        <v>1398</v>
      </c>
      <c r="J175" s="17" t="s">
        <v>152</v>
      </c>
      <c r="K175" s="16" t="s">
        <v>152</v>
      </c>
      <c r="L175" s="17" t="s">
        <v>153</v>
      </c>
      <c r="M175" s="17" t="s">
        <v>715</v>
      </c>
      <c r="N175" s="17" t="s">
        <v>155</v>
      </c>
      <c r="O175" s="17" t="s">
        <v>185</v>
      </c>
      <c r="P175" s="17" t="s">
        <v>543</v>
      </c>
      <c r="Q175" s="16" t="s">
        <v>158</v>
      </c>
      <c r="R175" s="16" t="s">
        <v>244</v>
      </c>
      <c r="S175" s="16" t="s">
        <v>329</v>
      </c>
      <c r="T175" s="17" t="s">
        <v>188</v>
      </c>
      <c r="U175" s="17" t="s">
        <v>154</v>
      </c>
      <c r="V175" s="17"/>
      <c r="W175" s="16" t="s">
        <v>294</v>
      </c>
      <c r="X175" s="28">
        <v>4349253.09</v>
      </c>
      <c r="Y175" s="28">
        <v>4349253.09</v>
      </c>
      <c r="Z175" s="28">
        <v>4199253.09</v>
      </c>
      <c r="AA175" s="28">
        <v>4199253.0899999989</v>
      </c>
      <c r="AB175" s="28">
        <v>0</v>
      </c>
      <c r="AC175" s="28">
        <v>0</v>
      </c>
      <c r="AD175" s="28">
        <v>0</v>
      </c>
      <c r="AE175" s="28">
        <v>0</v>
      </c>
      <c r="AF175" s="28">
        <v>0</v>
      </c>
      <c r="AG175" s="28">
        <v>0</v>
      </c>
      <c r="AH175" s="28">
        <v>4199253.09</v>
      </c>
      <c r="AI175" s="28">
        <v>4199253.0899999989</v>
      </c>
      <c r="AJ175" s="28">
        <v>0</v>
      </c>
      <c r="AK175" s="28">
        <v>0</v>
      </c>
      <c r="AL175" s="28">
        <v>0</v>
      </c>
      <c r="AM175" s="28">
        <v>0</v>
      </c>
      <c r="AN175" s="28">
        <v>0</v>
      </c>
      <c r="AO175" s="28">
        <v>0</v>
      </c>
      <c r="AP175" s="28">
        <v>0</v>
      </c>
      <c r="AQ175" s="28">
        <v>0</v>
      </c>
      <c r="AR175" s="28">
        <v>80265.679999999993</v>
      </c>
      <c r="AS175" s="28">
        <v>80265.679999999993</v>
      </c>
      <c r="AT175" s="28">
        <v>13727</v>
      </c>
      <c r="AU175" s="28">
        <v>13727</v>
      </c>
      <c r="AV175" s="28">
        <v>4212980.09</v>
      </c>
      <c r="AW175" s="28">
        <v>4212980.0899999989</v>
      </c>
      <c r="AX175" s="28">
        <v>4212980</v>
      </c>
      <c r="AY175" s="28">
        <v>4212980</v>
      </c>
      <c r="AZ175" s="28">
        <v>0</v>
      </c>
      <c r="BA175" s="28">
        <v>0</v>
      </c>
      <c r="BB175" s="17" t="s">
        <v>162</v>
      </c>
      <c r="BC175" s="28">
        <v>0</v>
      </c>
      <c r="BD175" s="28">
        <v>0</v>
      </c>
      <c r="BE175" s="28">
        <v>0</v>
      </c>
      <c r="BF175" s="28">
        <v>0</v>
      </c>
      <c r="BG175" s="28">
        <v>0</v>
      </c>
      <c r="BH175" s="28">
        <v>0</v>
      </c>
      <c r="BI175" s="28">
        <v>0</v>
      </c>
      <c r="BJ175" s="28">
        <v>0</v>
      </c>
      <c r="BK175" s="28">
        <v>0</v>
      </c>
      <c r="BL175" s="28">
        <v>0</v>
      </c>
      <c r="BM175" s="28">
        <v>0</v>
      </c>
      <c r="BN175" s="28">
        <v>0</v>
      </c>
      <c r="BO175" s="28">
        <v>0</v>
      </c>
      <c r="BP175" s="28">
        <v>0</v>
      </c>
      <c r="BQ175" s="28">
        <v>0</v>
      </c>
      <c r="BR175" s="28">
        <v>0</v>
      </c>
      <c r="BS175" s="28">
        <v>0</v>
      </c>
      <c r="BT175" s="28">
        <v>0</v>
      </c>
      <c r="BU175" s="28">
        <v>0</v>
      </c>
      <c r="BV175" s="28">
        <v>0</v>
      </c>
      <c r="BW175" s="28">
        <v>0</v>
      </c>
      <c r="BX175" s="28">
        <v>0</v>
      </c>
      <c r="BY175" s="16">
        <v>5</v>
      </c>
      <c r="BZ175" s="16">
        <v>10</v>
      </c>
      <c r="CA175" s="16"/>
      <c r="CB175" s="16">
        <v>4</v>
      </c>
      <c r="CC175" s="16">
        <v>10</v>
      </c>
      <c r="CD175" s="67">
        <v>1</v>
      </c>
      <c r="CE175" s="67">
        <v>1</v>
      </c>
      <c r="CF175" s="16" t="s">
        <v>188</v>
      </c>
      <c r="CG175" s="16">
        <v>0</v>
      </c>
      <c r="CH175" s="16">
        <v>2020</v>
      </c>
      <c r="CI175" s="68">
        <v>1613610757.02</v>
      </c>
      <c r="CJ175" s="68">
        <v>0</v>
      </c>
      <c r="CK175" s="24">
        <v>0</v>
      </c>
      <c r="CL175" s="24">
        <v>0</v>
      </c>
      <c r="CM175" s="17"/>
      <c r="CN175" s="16">
        <v>3</v>
      </c>
      <c r="CO175" s="18" t="s">
        <v>213</v>
      </c>
      <c r="CP175" s="18" t="s">
        <v>214</v>
      </c>
      <c r="CQ175" s="18" t="s">
        <v>215</v>
      </c>
      <c r="CR175" s="22" t="s">
        <v>247</v>
      </c>
      <c r="CS175" s="16"/>
      <c r="CT175" s="18" t="s">
        <v>1399</v>
      </c>
      <c r="CU175" s="23">
        <v>42097</v>
      </c>
      <c r="CV175" s="16" t="s">
        <v>217</v>
      </c>
      <c r="CW175" s="23"/>
      <c r="CX175" s="23">
        <v>42129</v>
      </c>
      <c r="CY175" s="23">
        <v>42887</v>
      </c>
      <c r="CZ175" s="23"/>
      <c r="DA175" s="23">
        <v>0</v>
      </c>
      <c r="DB175" s="23"/>
      <c r="DC175" s="23" t="s">
        <v>154</v>
      </c>
      <c r="DD175" s="23"/>
      <c r="DE175" s="23">
        <v>43252</v>
      </c>
      <c r="DF175" s="16"/>
      <c r="DG175" s="16"/>
      <c r="DH175" s="16"/>
      <c r="DI175" s="16"/>
      <c r="DJ175" s="16">
        <v>12</v>
      </c>
      <c r="DK175" s="16" t="s">
        <v>168</v>
      </c>
      <c r="DL175" s="16" t="s">
        <v>168</v>
      </c>
      <c r="DM175" s="16" t="s">
        <v>942</v>
      </c>
      <c r="DN175" s="24">
        <v>3</v>
      </c>
      <c r="DO175" s="25">
        <v>0</v>
      </c>
      <c r="DP175" s="24" t="s">
        <v>154</v>
      </c>
      <c r="DQ175" s="22" t="s">
        <v>169</v>
      </c>
      <c r="DR175" s="22" t="s">
        <v>169</v>
      </c>
      <c r="DS175" s="16" t="s">
        <v>1000</v>
      </c>
      <c r="DT175" s="16" t="s">
        <v>169</v>
      </c>
      <c r="DU175" s="16" t="s">
        <v>172</v>
      </c>
      <c r="DV175" s="16" t="s">
        <v>173</v>
      </c>
      <c r="DW175" s="16" t="s">
        <v>198</v>
      </c>
      <c r="DX175" s="16" t="s">
        <v>174</v>
      </c>
      <c r="DY175" s="16" t="s">
        <v>250</v>
      </c>
      <c r="DZ175" s="16" t="s">
        <v>251</v>
      </c>
      <c r="EA175" s="16" t="s">
        <v>176</v>
      </c>
      <c r="EB175" s="16" t="s">
        <v>409</v>
      </c>
      <c r="EC175" s="22"/>
      <c r="ED175" s="22" t="s">
        <v>302</v>
      </c>
      <c r="EE175" s="23">
        <v>42698</v>
      </c>
      <c r="EF175" s="23">
        <v>42887</v>
      </c>
      <c r="EG175" s="18" t="s">
        <v>393</v>
      </c>
      <c r="EH175" s="16" t="s">
        <v>304</v>
      </c>
      <c r="EI175" s="23"/>
      <c r="EJ175" s="16"/>
      <c r="EK175" s="16">
        <v>51</v>
      </c>
      <c r="EL175" s="28">
        <v>0</v>
      </c>
      <c r="EM175" s="28">
        <v>0</v>
      </c>
      <c r="EN175" s="23">
        <v>42612</v>
      </c>
      <c r="EO175" s="18" t="s">
        <v>356</v>
      </c>
      <c r="EP175" s="23"/>
      <c r="EQ175" s="23">
        <v>43082</v>
      </c>
      <c r="ER175" s="18" t="s">
        <v>1207</v>
      </c>
      <c r="ES175" s="23"/>
      <c r="ET175" s="23"/>
      <c r="EU175" s="23"/>
      <c r="EV175" s="23">
        <v>44561</v>
      </c>
    </row>
    <row r="176" spans="1:152" ht="158.4" x14ac:dyDescent="0.3">
      <c r="A176" s="16">
        <v>173</v>
      </c>
      <c r="B176" s="17" t="s">
        <v>1400</v>
      </c>
      <c r="C176" s="17" t="s">
        <v>1401</v>
      </c>
      <c r="D176" s="17" t="s">
        <v>209</v>
      </c>
      <c r="E176" s="17" t="s">
        <v>1402</v>
      </c>
      <c r="F176" s="17" t="s">
        <v>1403</v>
      </c>
      <c r="G176" s="16">
        <v>501020</v>
      </c>
      <c r="H176" s="18" t="s">
        <v>1404</v>
      </c>
      <c r="I176" s="30" t="s">
        <v>1404</v>
      </c>
      <c r="J176" s="17" t="s">
        <v>152</v>
      </c>
      <c r="K176" s="16" t="s">
        <v>152</v>
      </c>
      <c r="L176" s="17" t="s">
        <v>153</v>
      </c>
      <c r="M176" s="17" t="s">
        <v>259</v>
      </c>
      <c r="N176" s="17" t="s">
        <v>155</v>
      </c>
      <c r="O176" s="17" t="s">
        <v>156</v>
      </c>
      <c r="P176" s="17" t="s">
        <v>979</v>
      </c>
      <c r="Q176" s="16" t="s">
        <v>187</v>
      </c>
      <c r="R176" s="16" t="s">
        <v>244</v>
      </c>
      <c r="S176" s="16" t="s">
        <v>245</v>
      </c>
      <c r="T176" s="17" t="s">
        <v>188</v>
      </c>
      <c r="U176" s="17" t="s">
        <v>154</v>
      </c>
      <c r="V176" s="17"/>
      <c r="W176" s="16" t="s">
        <v>294</v>
      </c>
      <c r="X176" s="28">
        <v>3100000</v>
      </c>
      <c r="Y176" s="28">
        <v>12911500</v>
      </c>
      <c r="Z176" s="28">
        <v>1995961.02</v>
      </c>
      <c r="AA176" s="28">
        <v>8313177.6499999976</v>
      </c>
      <c r="AB176" s="28">
        <v>0</v>
      </c>
      <c r="AC176" s="28">
        <v>0</v>
      </c>
      <c r="AD176" s="28">
        <v>0</v>
      </c>
      <c r="AE176" s="28">
        <v>0</v>
      </c>
      <c r="AF176" s="28">
        <v>0</v>
      </c>
      <c r="AG176" s="28">
        <v>0</v>
      </c>
      <c r="AH176" s="28">
        <v>1995961.02</v>
      </c>
      <c r="AI176" s="28">
        <v>8313177.6499999976</v>
      </c>
      <c r="AJ176" s="28">
        <v>0</v>
      </c>
      <c r="AK176" s="28">
        <v>0</v>
      </c>
      <c r="AL176" s="28">
        <v>0</v>
      </c>
      <c r="AM176" s="28">
        <v>0</v>
      </c>
      <c r="AN176" s="28">
        <v>0</v>
      </c>
      <c r="AO176" s="28">
        <v>0</v>
      </c>
      <c r="AP176" s="28">
        <v>0</v>
      </c>
      <c r="AQ176" s="28">
        <v>0</v>
      </c>
      <c r="AR176" s="28">
        <v>33314.93</v>
      </c>
      <c r="AS176" s="28">
        <v>138756.68</v>
      </c>
      <c r="AT176" s="28">
        <v>0</v>
      </c>
      <c r="AU176" s="28">
        <v>0</v>
      </c>
      <c r="AV176" s="28">
        <v>1995961.02</v>
      </c>
      <c r="AW176" s="28">
        <v>8313177.6499999976</v>
      </c>
      <c r="AX176" s="28">
        <v>673363.64999999991</v>
      </c>
      <c r="AY176" s="28">
        <v>2804559.6022499991</v>
      </c>
      <c r="AZ176" s="28">
        <v>372462.04000000004</v>
      </c>
      <c r="BA176" s="28">
        <v>1551304.3966000001</v>
      </c>
      <c r="BB176" s="17" t="s">
        <v>345</v>
      </c>
      <c r="BC176" s="28">
        <v>0</v>
      </c>
      <c r="BD176" s="28">
        <v>0</v>
      </c>
      <c r="BE176" s="28">
        <v>0</v>
      </c>
      <c r="BF176" s="28">
        <v>0</v>
      </c>
      <c r="BG176" s="28">
        <v>0</v>
      </c>
      <c r="BH176" s="28">
        <v>0</v>
      </c>
      <c r="BI176" s="28">
        <v>0</v>
      </c>
      <c r="BJ176" s="28">
        <v>0</v>
      </c>
      <c r="BK176" s="28">
        <v>186697.11</v>
      </c>
      <c r="BL176" s="28">
        <v>763328.52</v>
      </c>
      <c r="BM176" s="28">
        <v>0</v>
      </c>
      <c r="BN176" s="28">
        <v>0</v>
      </c>
      <c r="BO176" s="28">
        <v>2749.7780993728898</v>
      </c>
      <c r="BP176" s="28">
        <v>11400.58</v>
      </c>
      <c r="BQ176" s="28">
        <v>0</v>
      </c>
      <c r="BR176" s="28">
        <v>0</v>
      </c>
      <c r="BS176" s="28">
        <v>0</v>
      </c>
      <c r="BT176" s="28">
        <v>0</v>
      </c>
      <c r="BU176" s="28">
        <v>0</v>
      </c>
      <c r="BV176" s="28">
        <v>0</v>
      </c>
      <c r="BW176" s="28">
        <v>0</v>
      </c>
      <c r="BX176" s="28">
        <v>0</v>
      </c>
      <c r="BY176" s="16">
        <v>5</v>
      </c>
      <c r="BZ176" s="16">
        <v>10</v>
      </c>
      <c r="CA176" s="16"/>
      <c r="CB176" s="16">
        <v>4</v>
      </c>
      <c r="CC176" s="16">
        <v>10</v>
      </c>
      <c r="CD176" s="67">
        <v>1</v>
      </c>
      <c r="CE176" s="67">
        <v>1</v>
      </c>
      <c r="CF176" s="16" t="s">
        <v>188</v>
      </c>
      <c r="CG176" s="16">
        <v>0</v>
      </c>
      <c r="CH176" s="16">
        <v>2020</v>
      </c>
      <c r="CI176" s="68">
        <v>1613610757.02</v>
      </c>
      <c r="CJ176" s="68">
        <v>0</v>
      </c>
      <c r="CK176" s="24">
        <v>0</v>
      </c>
      <c r="CL176" s="24">
        <v>0</v>
      </c>
      <c r="CM176" s="17"/>
      <c r="CN176" s="16">
        <v>3</v>
      </c>
      <c r="CO176" s="18" t="s">
        <v>213</v>
      </c>
      <c r="CP176" s="18" t="s">
        <v>1405</v>
      </c>
      <c r="CQ176" s="18" t="s">
        <v>215</v>
      </c>
      <c r="CR176" s="22" t="s">
        <v>166</v>
      </c>
      <c r="CS176" s="16"/>
      <c r="CT176" s="18" t="s">
        <v>1406</v>
      </c>
      <c r="CU176" s="23">
        <v>42437</v>
      </c>
      <c r="CV176" s="16" t="s">
        <v>193</v>
      </c>
      <c r="CW176" s="23">
        <v>42454</v>
      </c>
      <c r="CX176" s="23">
        <v>42464</v>
      </c>
      <c r="CY176" s="23">
        <v>43941</v>
      </c>
      <c r="CZ176" s="23"/>
      <c r="DA176" s="23"/>
      <c r="DB176" s="23">
        <v>42636</v>
      </c>
      <c r="DC176" s="23">
        <v>44124</v>
      </c>
      <c r="DD176" s="23">
        <v>44124</v>
      </c>
      <c r="DE176" s="23">
        <v>44462</v>
      </c>
      <c r="DF176" s="16"/>
      <c r="DG176" s="16"/>
      <c r="DH176" s="16"/>
      <c r="DI176" s="16"/>
      <c r="DJ176" s="16">
        <v>12</v>
      </c>
      <c r="DK176" s="16" t="s">
        <v>168</v>
      </c>
      <c r="DL176" s="16" t="s">
        <v>168</v>
      </c>
      <c r="DM176" s="16" t="s">
        <v>942</v>
      </c>
      <c r="DN176" s="24">
        <v>1.75</v>
      </c>
      <c r="DO176" s="25">
        <v>3.8252000000000002</v>
      </c>
      <c r="DP176" s="24" t="s">
        <v>154</v>
      </c>
      <c r="DQ176" s="22" t="s">
        <v>169</v>
      </c>
      <c r="DR176" s="22" t="s">
        <v>169</v>
      </c>
      <c r="DS176" s="16" t="s">
        <v>1000</v>
      </c>
      <c r="DT176" s="16" t="s">
        <v>169</v>
      </c>
      <c r="DU176" s="16" t="s">
        <v>172</v>
      </c>
      <c r="DV176" s="16" t="s">
        <v>173</v>
      </c>
      <c r="DW176" s="16" t="s">
        <v>198</v>
      </c>
      <c r="DX176" s="16" t="s">
        <v>174</v>
      </c>
      <c r="DY176" s="16" t="s">
        <v>250</v>
      </c>
      <c r="DZ176" s="16" t="s">
        <v>251</v>
      </c>
      <c r="EA176" s="16" t="s">
        <v>176</v>
      </c>
      <c r="EB176" s="16" t="s">
        <v>219</v>
      </c>
      <c r="EC176" s="22" t="s">
        <v>530</v>
      </c>
      <c r="ED176" s="22" t="s">
        <v>302</v>
      </c>
      <c r="EE176" s="23">
        <v>43970</v>
      </c>
      <c r="EF176" s="23">
        <v>44029</v>
      </c>
      <c r="EG176" s="18" t="s">
        <v>1413</v>
      </c>
      <c r="EH176" s="16" t="s">
        <v>304</v>
      </c>
      <c r="EI176" s="23"/>
      <c r="EJ176" s="16"/>
      <c r="EK176" s="16">
        <v>12</v>
      </c>
      <c r="EL176" s="28">
        <v>0</v>
      </c>
      <c r="EM176" s="28">
        <v>0</v>
      </c>
      <c r="EN176" s="23">
        <v>43921</v>
      </c>
      <c r="EO176" s="18" t="s">
        <v>1408</v>
      </c>
      <c r="EP176" s="23"/>
      <c r="EQ176" s="23">
        <v>44295</v>
      </c>
      <c r="ER176" s="18" t="s">
        <v>1409</v>
      </c>
      <c r="ES176" s="23"/>
      <c r="ET176" s="23"/>
      <c r="EU176" s="23"/>
      <c r="EV176" s="23">
        <v>44561</v>
      </c>
    </row>
    <row r="177" spans="1:152" ht="158.4" x14ac:dyDescent="0.3">
      <c r="A177" s="16">
        <v>174</v>
      </c>
      <c r="B177" s="17" t="s">
        <v>1400</v>
      </c>
      <c r="C177" s="17" t="s">
        <v>1410</v>
      </c>
      <c r="D177" s="17" t="s">
        <v>181</v>
      </c>
      <c r="E177" s="17" t="s">
        <v>1411</v>
      </c>
      <c r="F177" s="17" t="s">
        <v>1411</v>
      </c>
      <c r="G177" s="16">
        <v>500890</v>
      </c>
      <c r="H177" s="18" t="s">
        <v>1404</v>
      </c>
      <c r="I177" s="18" t="s">
        <v>1404</v>
      </c>
      <c r="J177" s="17" t="s">
        <v>152</v>
      </c>
      <c r="K177" s="16" t="s">
        <v>152</v>
      </c>
      <c r="L177" s="17" t="s">
        <v>153</v>
      </c>
      <c r="M177" s="17" t="s">
        <v>259</v>
      </c>
      <c r="N177" s="17" t="s">
        <v>155</v>
      </c>
      <c r="O177" s="17" t="s">
        <v>185</v>
      </c>
      <c r="P177" s="17" t="s">
        <v>435</v>
      </c>
      <c r="Q177" s="16" t="s">
        <v>187</v>
      </c>
      <c r="R177" s="16" t="s">
        <v>244</v>
      </c>
      <c r="S177" s="16" t="s">
        <v>329</v>
      </c>
      <c r="T177" s="17" t="s">
        <v>188</v>
      </c>
      <c r="U177" s="17" t="s">
        <v>154</v>
      </c>
      <c r="V177" s="17"/>
      <c r="W177" s="16" t="s">
        <v>294</v>
      </c>
      <c r="X177" s="28">
        <v>5800000</v>
      </c>
      <c r="Y177" s="28">
        <v>24157000</v>
      </c>
      <c r="Z177" s="28">
        <v>4936634.7300000004</v>
      </c>
      <c r="AA177" s="28">
        <v>20561083.670000006</v>
      </c>
      <c r="AB177" s="28">
        <v>0</v>
      </c>
      <c r="AC177" s="28">
        <v>0</v>
      </c>
      <c r="AD177" s="28">
        <v>0</v>
      </c>
      <c r="AE177" s="28">
        <v>0</v>
      </c>
      <c r="AF177" s="28">
        <v>0</v>
      </c>
      <c r="AG177" s="28">
        <v>0</v>
      </c>
      <c r="AH177" s="28">
        <v>4936634.7300000004</v>
      </c>
      <c r="AI177" s="28">
        <v>20561083.670000006</v>
      </c>
      <c r="AJ177" s="28">
        <v>0</v>
      </c>
      <c r="AK177" s="28">
        <v>0</v>
      </c>
      <c r="AL177" s="28">
        <v>0</v>
      </c>
      <c r="AM177" s="28">
        <v>0</v>
      </c>
      <c r="AN177" s="28">
        <v>0</v>
      </c>
      <c r="AO177" s="28">
        <v>0</v>
      </c>
      <c r="AP177" s="28">
        <v>0</v>
      </c>
      <c r="AQ177" s="28">
        <v>0</v>
      </c>
      <c r="AR177" s="28">
        <v>0</v>
      </c>
      <c r="AS177" s="28">
        <v>0</v>
      </c>
      <c r="AT177" s="28">
        <v>0</v>
      </c>
      <c r="AU177" s="28">
        <v>0</v>
      </c>
      <c r="AV177" s="28">
        <v>4936634.7300000004</v>
      </c>
      <c r="AW177" s="28">
        <v>20561083.670000006</v>
      </c>
      <c r="AX177" s="28">
        <v>4936634.7300000004</v>
      </c>
      <c r="AY177" s="28">
        <v>20561083.650450002</v>
      </c>
      <c r="AZ177" s="28">
        <v>20000.5</v>
      </c>
      <c r="BA177" s="28">
        <v>83302.082500000004</v>
      </c>
      <c r="BB177" s="17" t="s">
        <v>162</v>
      </c>
      <c r="BC177" s="28">
        <v>0</v>
      </c>
      <c r="BD177" s="28">
        <v>0</v>
      </c>
      <c r="BE177" s="28">
        <v>0</v>
      </c>
      <c r="BF177" s="28">
        <v>0</v>
      </c>
      <c r="BG177" s="28">
        <v>0</v>
      </c>
      <c r="BH177" s="28">
        <v>0</v>
      </c>
      <c r="BI177" s="28">
        <v>0</v>
      </c>
      <c r="BJ177" s="28">
        <v>0</v>
      </c>
      <c r="BK177" s="28">
        <v>0</v>
      </c>
      <c r="BL177" s="28">
        <v>0</v>
      </c>
      <c r="BM177" s="28">
        <v>17730.75</v>
      </c>
      <c r="BN177" s="28">
        <v>74921.289999999994</v>
      </c>
      <c r="BO177" s="28">
        <v>179761.72</v>
      </c>
      <c r="BP177" s="28">
        <v>747060.04</v>
      </c>
      <c r="BQ177" s="28">
        <v>0</v>
      </c>
      <c r="BR177" s="28">
        <v>0</v>
      </c>
      <c r="BS177" s="28">
        <v>0</v>
      </c>
      <c r="BT177" s="28">
        <v>0</v>
      </c>
      <c r="BU177" s="28">
        <v>0</v>
      </c>
      <c r="BV177" s="28">
        <v>0</v>
      </c>
      <c r="BW177" s="28">
        <v>0</v>
      </c>
      <c r="BX177" s="28">
        <v>0</v>
      </c>
      <c r="BY177" s="16">
        <v>5</v>
      </c>
      <c r="BZ177" s="16">
        <v>10</v>
      </c>
      <c r="CA177" s="16"/>
      <c r="CB177" s="16">
        <v>4</v>
      </c>
      <c r="CC177" s="16">
        <v>10</v>
      </c>
      <c r="CD177" s="67">
        <v>1</v>
      </c>
      <c r="CE177" s="67">
        <v>1</v>
      </c>
      <c r="CF177" s="16" t="s">
        <v>188</v>
      </c>
      <c r="CG177" s="16">
        <v>0</v>
      </c>
      <c r="CH177" s="16">
        <v>2020</v>
      </c>
      <c r="CI177" s="68">
        <v>1613610757.02</v>
      </c>
      <c r="CJ177" s="68">
        <v>0</v>
      </c>
      <c r="CK177" s="24">
        <v>0</v>
      </c>
      <c r="CL177" s="24">
        <v>0</v>
      </c>
      <c r="CM177" s="17"/>
      <c r="CN177" s="16">
        <v>3</v>
      </c>
      <c r="CO177" s="18" t="s">
        <v>213</v>
      </c>
      <c r="CP177" s="18" t="s">
        <v>1405</v>
      </c>
      <c r="CQ177" s="18" t="s">
        <v>215</v>
      </c>
      <c r="CR177" s="22" t="s">
        <v>166</v>
      </c>
      <c r="CS177" s="16"/>
      <c r="CT177" s="18" t="s">
        <v>1412</v>
      </c>
      <c r="CU177" s="23">
        <v>42437</v>
      </c>
      <c r="CV177" s="16" t="s">
        <v>193</v>
      </c>
      <c r="CW177" s="23">
        <v>42454</v>
      </c>
      <c r="CX177" s="23">
        <v>42464</v>
      </c>
      <c r="CY177" s="23">
        <v>42725</v>
      </c>
      <c r="CZ177" s="23">
        <v>42815</v>
      </c>
      <c r="DA177" s="23">
        <v>46012</v>
      </c>
      <c r="DB177" s="23">
        <v>42636</v>
      </c>
      <c r="DC177" s="23">
        <v>44124</v>
      </c>
      <c r="DD177" s="23">
        <v>44124</v>
      </c>
      <c r="DE177" s="23">
        <v>46012</v>
      </c>
      <c r="DF177" s="16">
        <v>24</v>
      </c>
      <c r="DG177" s="16"/>
      <c r="DH177" s="16"/>
      <c r="DI177" s="16"/>
      <c r="DJ177" s="16">
        <v>108</v>
      </c>
      <c r="DK177" s="16" t="s">
        <v>194</v>
      </c>
      <c r="DL177" s="16" t="s">
        <v>194</v>
      </c>
      <c r="DM177" s="16" t="s">
        <v>942</v>
      </c>
      <c r="DN177" s="24">
        <v>2</v>
      </c>
      <c r="DO177" s="25">
        <v>4.3099999999999996</v>
      </c>
      <c r="DP177" s="24" t="s">
        <v>154</v>
      </c>
      <c r="DQ177" s="22" t="s">
        <v>169</v>
      </c>
      <c r="DR177" s="22" t="s">
        <v>1076</v>
      </c>
      <c r="DS177" s="16" t="s">
        <v>313</v>
      </c>
      <c r="DT177" s="16" t="s">
        <v>171</v>
      </c>
      <c r="DU177" s="16" t="s">
        <v>301</v>
      </c>
      <c r="DV177" s="16" t="s">
        <v>173</v>
      </c>
      <c r="DW177" s="16" t="s">
        <v>198</v>
      </c>
      <c r="DX177" s="16" t="s">
        <v>174</v>
      </c>
      <c r="DY177" s="16" t="s">
        <v>250</v>
      </c>
      <c r="DZ177" s="16" t="s">
        <v>251</v>
      </c>
      <c r="EA177" s="16" t="s">
        <v>176</v>
      </c>
      <c r="EB177" s="16" t="s">
        <v>219</v>
      </c>
      <c r="EC177" s="22" t="s">
        <v>530</v>
      </c>
      <c r="ED177" s="22" t="s">
        <v>302</v>
      </c>
      <c r="EE177" s="23">
        <v>43970</v>
      </c>
      <c r="EF177" s="23">
        <v>44029</v>
      </c>
      <c r="EG177" s="18" t="s">
        <v>1413</v>
      </c>
      <c r="EH177" s="16" t="s">
        <v>304</v>
      </c>
      <c r="EI177" s="23"/>
      <c r="EJ177" s="16"/>
      <c r="EK177" s="16"/>
      <c r="EL177" s="28">
        <v>0</v>
      </c>
      <c r="EM177" s="28">
        <v>0</v>
      </c>
      <c r="EN177" s="23">
        <v>43458</v>
      </c>
      <c r="EO177" s="18" t="s">
        <v>356</v>
      </c>
      <c r="EP177" s="23"/>
      <c r="EQ177" s="23">
        <v>44295</v>
      </c>
      <c r="ER177" s="18" t="s">
        <v>1409</v>
      </c>
      <c r="ES177" s="23"/>
      <c r="ET177" s="23"/>
      <c r="EU177" s="23"/>
      <c r="EV177" s="23">
        <v>44561</v>
      </c>
    </row>
    <row r="178" spans="1:152" ht="158.4" x14ac:dyDescent="0.3">
      <c r="A178" s="16">
        <v>175</v>
      </c>
      <c r="B178" s="17" t="s">
        <v>1400</v>
      </c>
      <c r="C178" s="17" t="s">
        <v>1414</v>
      </c>
      <c r="D178" s="17" t="s">
        <v>181</v>
      </c>
      <c r="E178" s="17" t="s">
        <v>1415</v>
      </c>
      <c r="F178" s="17" t="s">
        <v>1415</v>
      </c>
      <c r="G178" s="16">
        <v>500991</v>
      </c>
      <c r="H178" s="18" t="s">
        <v>1404</v>
      </c>
      <c r="I178" s="18" t="s">
        <v>1404</v>
      </c>
      <c r="J178" s="17" t="s">
        <v>152</v>
      </c>
      <c r="K178" s="16" t="s">
        <v>152</v>
      </c>
      <c r="L178" s="17" t="s">
        <v>153</v>
      </c>
      <c r="M178" s="17" t="s">
        <v>259</v>
      </c>
      <c r="N178" s="17" t="s">
        <v>155</v>
      </c>
      <c r="O178" s="17" t="s">
        <v>185</v>
      </c>
      <c r="P178" s="17" t="s">
        <v>435</v>
      </c>
      <c r="Q178" s="16" t="s">
        <v>187</v>
      </c>
      <c r="R178" s="16" t="s">
        <v>244</v>
      </c>
      <c r="S178" s="16" t="s">
        <v>329</v>
      </c>
      <c r="T178" s="17" t="s">
        <v>188</v>
      </c>
      <c r="U178" s="17" t="s">
        <v>154</v>
      </c>
      <c r="V178" s="17"/>
      <c r="W178" s="16" t="s">
        <v>294</v>
      </c>
      <c r="X178" s="28">
        <v>900000</v>
      </c>
      <c r="Y178" s="28">
        <v>3748500</v>
      </c>
      <c r="Z178" s="28">
        <v>321828.79000000004</v>
      </c>
      <c r="AA178" s="28">
        <v>1340416.9099999981</v>
      </c>
      <c r="AB178" s="28">
        <v>0</v>
      </c>
      <c r="AC178" s="28">
        <v>0</v>
      </c>
      <c r="AD178" s="28">
        <v>0</v>
      </c>
      <c r="AE178" s="28">
        <v>0</v>
      </c>
      <c r="AF178" s="28">
        <v>0</v>
      </c>
      <c r="AG178" s="28">
        <v>0</v>
      </c>
      <c r="AH178" s="28">
        <v>321828.79000000004</v>
      </c>
      <c r="AI178" s="28">
        <v>1340416.9099999981</v>
      </c>
      <c r="AJ178" s="28">
        <v>0</v>
      </c>
      <c r="AK178" s="28">
        <v>0</v>
      </c>
      <c r="AL178" s="28">
        <v>0</v>
      </c>
      <c r="AM178" s="28">
        <v>0</v>
      </c>
      <c r="AN178" s="28">
        <v>0</v>
      </c>
      <c r="AO178" s="28">
        <v>0</v>
      </c>
      <c r="AP178" s="28">
        <v>0</v>
      </c>
      <c r="AQ178" s="28">
        <v>0</v>
      </c>
      <c r="AR178" s="28">
        <v>0</v>
      </c>
      <c r="AS178" s="28">
        <v>0</v>
      </c>
      <c r="AT178" s="28">
        <v>0</v>
      </c>
      <c r="AU178" s="28">
        <v>0</v>
      </c>
      <c r="AV178" s="28">
        <v>321828.79000000004</v>
      </c>
      <c r="AW178" s="28">
        <v>1340416.9099999981</v>
      </c>
      <c r="AX178" s="28">
        <v>0</v>
      </c>
      <c r="AY178" s="28">
        <v>0</v>
      </c>
      <c r="AZ178" s="28">
        <v>0</v>
      </c>
      <c r="BA178" s="28">
        <v>0</v>
      </c>
      <c r="BB178" s="17" t="s">
        <v>162</v>
      </c>
      <c r="BC178" s="28">
        <v>0</v>
      </c>
      <c r="BD178" s="28">
        <v>0</v>
      </c>
      <c r="BE178" s="28">
        <v>0</v>
      </c>
      <c r="BF178" s="28">
        <v>0</v>
      </c>
      <c r="BG178" s="28">
        <v>0</v>
      </c>
      <c r="BH178" s="28">
        <v>0</v>
      </c>
      <c r="BI178" s="28">
        <v>45000</v>
      </c>
      <c r="BJ178" s="28">
        <v>190147.5</v>
      </c>
      <c r="BK178" s="28">
        <v>420000</v>
      </c>
      <c r="BL178" s="28">
        <v>1749712.51</v>
      </c>
      <c r="BM178" s="28">
        <v>1317.53</v>
      </c>
      <c r="BN178" s="28">
        <v>5567.22</v>
      </c>
      <c r="BO178" s="28">
        <v>41294.729999999996</v>
      </c>
      <c r="BP178" s="28">
        <v>85133.84</v>
      </c>
      <c r="BQ178" s="28">
        <v>0</v>
      </c>
      <c r="BR178" s="28">
        <v>0</v>
      </c>
      <c r="BS178" s="28">
        <v>0</v>
      </c>
      <c r="BT178" s="28">
        <v>0</v>
      </c>
      <c r="BU178" s="28">
        <v>0</v>
      </c>
      <c r="BV178" s="28">
        <v>0</v>
      </c>
      <c r="BW178" s="28">
        <v>0</v>
      </c>
      <c r="BX178" s="28">
        <v>0</v>
      </c>
      <c r="BY178" s="16">
        <v>4</v>
      </c>
      <c r="BZ178" s="16">
        <v>10</v>
      </c>
      <c r="CA178" s="16"/>
      <c r="CB178" s="16">
        <v>3</v>
      </c>
      <c r="CC178" s="16">
        <v>10</v>
      </c>
      <c r="CD178" s="67">
        <v>1</v>
      </c>
      <c r="CE178" s="67">
        <v>1</v>
      </c>
      <c r="CF178" s="16" t="s">
        <v>188</v>
      </c>
      <c r="CG178" s="16">
        <v>0</v>
      </c>
      <c r="CH178" s="16">
        <v>2020</v>
      </c>
      <c r="CI178" s="68">
        <v>1613610757.02</v>
      </c>
      <c r="CJ178" s="68">
        <v>0</v>
      </c>
      <c r="CK178" s="24">
        <v>0</v>
      </c>
      <c r="CL178" s="24">
        <v>0</v>
      </c>
      <c r="CM178" s="17"/>
      <c r="CN178" s="16">
        <v>3</v>
      </c>
      <c r="CO178" s="18" t="s">
        <v>213</v>
      </c>
      <c r="CP178" s="18" t="s">
        <v>1405</v>
      </c>
      <c r="CQ178" s="18" t="s">
        <v>215</v>
      </c>
      <c r="CR178" s="22" t="s">
        <v>166</v>
      </c>
      <c r="CS178" s="16"/>
      <c r="CT178" s="18" t="s">
        <v>1416</v>
      </c>
      <c r="CU178" s="23">
        <v>43437</v>
      </c>
      <c r="CV178" s="16" t="s">
        <v>193</v>
      </c>
      <c r="CW178" s="23">
        <v>43448</v>
      </c>
      <c r="CX178" s="23">
        <v>43448</v>
      </c>
      <c r="CY178" s="23">
        <v>43538</v>
      </c>
      <c r="CZ178" s="23">
        <v>43637</v>
      </c>
      <c r="DA178" s="23">
        <v>46012</v>
      </c>
      <c r="DB178" s="23">
        <v>42636</v>
      </c>
      <c r="DC178" s="23">
        <v>44124</v>
      </c>
      <c r="DD178" s="23">
        <v>44124</v>
      </c>
      <c r="DE178" s="23">
        <v>44763</v>
      </c>
      <c r="DF178" s="16">
        <v>4</v>
      </c>
      <c r="DG178" s="16"/>
      <c r="DH178" s="16"/>
      <c r="DI178" s="16"/>
      <c r="DJ178" s="16">
        <v>40</v>
      </c>
      <c r="DK178" s="16" t="s">
        <v>194</v>
      </c>
      <c r="DL178" s="16" t="s">
        <v>194</v>
      </c>
      <c r="DM178" s="16" t="s">
        <v>942</v>
      </c>
      <c r="DN178" s="24">
        <v>2</v>
      </c>
      <c r="DO178" s="25">
        <v>4.3099999999999996</v>
      </c>
      <c r="DP178" s="24" t="s">
        <v>154</v>
      </c>
      <c r="DQ178" s="22" t="s">
        <v>169</v>
      </c>
      <c r="DR178" s="22" t="s">
        <v>1076</v>
      </c>
      <c r="DS178" s="16" t="s">
        <v>313</v>
      </c>
      <c r="DT178" s="16" t="s">
        <v>171</v>
      </c>
      <c r="DU178" s="16" t="s">
        <v>301</v>
      </c>
      <c r="DV178" s="16" t="s">
        <v>173</v>
      </c>
      <c r="DW178" s="16" t="s">
        <v>198</v>
      </c>
      <c r="DX178" s="16" t="s">
        <v>174</v>
      </c>
      <c r="DY178" s="16" t="s">
        <v>250</v>
      </c>
      <c r="DZ178" s="16" t="s">
        <v>251</v>
      </c>
      <c r="EA178" s="16" t="s">
        <v>176</v>
      </c>
      <c r="EB178" s="16" t="s">
        <v>219</v>
      </c>
      <c r="EC178" s="22" t="s">
        <v>530</v>
      </c>
      <c r="ED178" s="22" t="s">
        <v>302</v>
      </c>
      <c r="EE178" s="23">
        <v>43970</v>
      </c>
      <c r="EF178" s="23">
        <v>44029</v>
      </c>
      <c r="EG178" s="18" t="s">
        <v>1413</v>
      </c>
      <c r="EH178" s="16" t="s">
        <v>304</v>
      </c>
      <c r="EI178" s="23"/>
      <c r="EJ178" s="16"/>
      <c r="EK178" s="16"/>
      <c r="EL178" s="28">
        <v>0</v>
      </c>
      <c r="EM178" s="28">
        <v>0</v>
      </c>
      <c r="EN178" s="23">
        <v>43538</v>
      </c>
      <c r="EO178" s="18" t="s">
        <v>1408</v>
      </c>
      <c r="EP178" s="23"/>
      <c r="EQ178" s="23">
        <v>44295</v>
      </c>
      <c r="ER178" s="18" t="s">
        <v>1409</v>
      </c>
      <c r="ES178" s="23"/>
      <c r="ET178" s="23"/>
      <c r="EU178" s="23"/>
      <c r="EV178" s="23">
        <v>44561</v>
      </c>
    </row>
    <row r="179" spans="1:152" ht="28.8" hidden="1" x14ac:dyDescent="0.3">
      <c r="A179" s="16">
        <v>176</v>
      </c>
      <c r="B179" s="17" t="s">
        <v>1417</v>
      </c>
      <c r="C179" s="17" t="s">
        <v>1418</v>
      </c>
      <c r="D179" s="17" t="s">
        <v>209</v>
      </c>
      <c r="E179" s="17" t="s">
        <v>1419</v>
      </c>
      <c r="F179" s="17" t="s">
        <v>1420</v>
      </c>
      <c r="G179" s="16">
        <v>500829</v>
      </c>
      <c r="H179" s="18" t="s">
        <v>1421</v>
      </c>
      <c r="I179" s="18" t="s">
        <v>1421</v>
      </c>
      <c r="J179" s="17" t="s">
        <v>154</v>
      </c>
      <c r="K179" s="16" t="s">
        <v>154</v>
      </c>
      <c r="L179" s="17" t="s">
        <v>154</v>
      </c>
      <c r="M179" s="17" t="s">
        <v>154</v>
      </c>
      <c r="N179" s="17" t="s">
        <v>155</v>
      </c>
      <c r="O179" s="17" t="s">
        <v>156</v>
      </c>
      <c r="P179" s="17" t="s">
        <v>537</v>
      </c>
      <c r="Q179" s="16" t="s">
        <v>187</v>
      </c>
      <c r="R179" s="16" t="s">
        <v>159</v>
      </c>
      <c r="S179" s="16"/>
      <c r="T179" s="17" t="s">
        <v>490</v>
      </c>
      <c r="U179" s="17" t="s">
        <v>154</v>
      </c>
      <c r="V179" s="17"/>
      <c r="W179" s="16" t="s">
        <v>161</v>
      </c>
      <c r="X179" s="28">
        <v>1000000</v>
      </c>
      <c r="Y179" s="28">
        <v>4165000</v>
      </c>
      <c r="Z179" s="28">
        <v>0</v>
      </c>
      <c r="AA179" s="28">
        <v>0</v>
      </c>
      <c r="AB179" s="28">
        <v>0</v>
      </c>
      <c r="AC179" s="28">
        <v>0</v>
      </c>
      <c r="AD179" s="28">
        <v>0</v>
      </c>
      <c r="AE179" s="28">
        <v>0</v>
      </c>
      <c r="AF179" s="28">
        <v>0</v>
      </c>
      <c r="AG179" s="28">
        <v>0</v>
      </c>
      <c r="AH179" s="28">
        <v>0</v>
      </c>
      <c r="AI179" s="28">
        <v>0</v>
      </c>
      <c r="AJ179" s="28">
        <v>0</v>
      </c>
      <c r="AK179" s="28">
        <v>0</v>
      </c>
      <c r="AL179" s="28">
        <v>0</v>
      </c>
      <c r="AM179" s="28">
        <v>0</v>
      </c>
      <c r="AN179" s="28">
        <v>0</v>
      </c>
      <c r="AO179" s="28">
        <v>0</v>
      </c>
      <c r="AP179" s="28">
        <v>0</v>
      </c>
      <c r="AQ179" s="28">
        <v>0</v>
      </c>
      <c r="AR179" s="28">
        <v>0</v>
      </c>
      <c r="AS179" s="28">
        <v>0</v>
      </c>
      <c r="AT179" s="28">
        <v>0</v>
      </c>
      <c r="AU179" s="28">
        <v>0</v>
      </c>
      <c r="AV179" s="28">
        <v>0</v>
      </c>
      <c r="AW179" s="28">
        <v>0</v>
      </c>
      <c r="AX179" s="28">
        <v>0</v>
      </c>
      <c r="AY179" s="28">
        <v>0</v>
      </c>
      <c r="AZ179" s="28">
        <v>0</v>
      </c>
      <c r="BA179" s="28">
        <v>0</v>
      </c>
      <c r="BB179" s="17" t="s">
        <v>345</v>
      </c>
      <c r="BC179" s="28">
        <v>0</v>
      </c>
      <c r="BD179" s="28">
        <v>0</v>
      </c>
      <c r="BE179" s="28">
        <v>0</v>
      </c>
      <c r="BF179" s="28">
        <v>0</v>
      </c>
      <c r="BG179" s="28">
        <v>0</v>
      </c>
      <c r="BH179" s="28">
        <v>0</v>
      </c>
      <c r="BI179" s="28">
        <v>0</v>
      </c>
      <c r="BJ179" s="28">
        <v>0</v>
      </c>
      <c r="BK179" s="28">
        <v>0</v>
      </c>
      <c r="BL179" s="28">
        <v>0</v>
      </c>
      <c r="BM179" s="28">
        <v>0</v>
      </c>
      <c r="BN179" s="28">
        <v>0</v>
      </c>
      <c r="BO179" s="28">
        <v>0</v>
      </c>
      <c r="BP179" s="28">
        <v>0</v>
      </c>
      <c r="BQ179" s="28">
        <v>0</v>
      </c>
      <c r="BR179" s="28">
        <v>0</v>
      </c>
      <c r="BS179" s="28">
        <v>0</v>
      </c>
      <c r="BT179" s="28">
        <v>0</v>
      </c>
      <c r="BU179" s="28">
        <v>0</v>
      </c>
      <c r="BV179" s="28">
        <v>0</v>
      </c>
      <c r="BW179" s="28">
        <v>0</v>
      </c>
      <c r="BX179" s="28">
        <v>0</v>
      </c>
      <c r="BY179" s="16">
        <v>5</v>
      </c>
      <c r="BZ179" s="16">
        <v>8</v>
      </c>
      <c r="CA179" s="16"/>
      <c r="CB179" s="16">
        <v>3</v>
      </c>
      <c r="CC179" s="16" t="s">
        <v>154</v>
      </c>
      <c r="CD179" s="67"/>
      <c r="CE179" s="67"/>
      <c r="CF179" s="16" t="s">
        <v>2401</v>
      </c>
      <c r="CG179" s="16">
        <v>5</v>
      </c>
      <c r="CH179" s="16">
        <v>2020</v>
      </c>
      <c r="CI179" s="68">
        <v>1613610757.02</v>
      </c>
      <c r="CJ179" s="68">
        <v>80680537.851000011</v>
      </c>
      <c r="CK179" s="24">
        <v>0</v>
      </c>
      <c r="CL179" s="24">
        <v>0</v>
      </c>
      <c r="CM179" s="17"/>
      <c r="CN179" s="16">
        <v>2</v>
      </c>
      <c r="CO179" s="18" t="s">
        <v>213</v>
      </c>
      <c r="CP179" s="18" t="s">
        <v>214</v>
      </c>
      <c r="CQ179" s="18" t="s">
        <v>215</v>
      </c>
      <c r="CR179" s="22" t="s">
        <v>166</v>
      </c>
      <c r="CS179" s="16"/>
      <c r="CT179" s="18" t="s">
        <v>1422</v>
      </c>
      <c r="CU179" s="23">
        <v>42109</v>
      </c>
      <c r="CV179" s="16" t="s">
        <v>217</v>
      </c>
      <c r="CW179" s="23"/>
      <c r="CX179" s="23">
        <v>42130</v>
      </c>
      <c r="CY179" s="23">
        <v>42424</v>
      </c>
      <c r="CZ179" s="23"/>
      <c r="DA179" s="23">
        <v>0</v>
      </c>
      <c r="DB179" s="23">
        <v>43137</v>
      </c>
      <c r="DC179" s="23" t="s">
        <v>154</v>
      </c>
      <c r="DD179" s="23"/>
      <c r="DE179" s="23">
        <v>42967</v>
      </c>
      <c r="DF179" s="16"/>
      <c r="DG179" s="16"/>
      <c r="DH179" s="16"/>
      <c r="DI179" s="16"/>
      <c r="DJ179" s="16">
        <v>12</v>
      </c>
      <c r="DK179" s="16" t="s">
        <v>168</v>
      </c>
      <c r="DL179" s="16" t="s">
        <v>168</v>
      </c>
      <c r="DM179" s="16" t="s">
        <v>539</v>
      </c>
      <c r="DN179" s="24">
        <v>2.5</v>
      </c>
      <c r="DO179" s="25">
        <v>0</v>
      </c>
      <c r="DP179" s="24" t="s">
        <v>154</v>
      </c>
      <c r="DQ179" s="22" t="s">
        <v>169</v>
      </c>
      <c r="DR179" s="22" t="s">
        <v>169</v>
      </c>
      <c r="DS179" s="16" t="s">
        <v>1000</v>
      </c>
      <c r="DT179" s="16" t="s">
        <v>169</v>
      </c>
      <c r="DU179" s="16" t="s">
        <v>172</v>
      </c>
      <c r="DV179" s="16" t="s">
        <v>173</v>
      </c>
      <c r="DW179" s="16" t="s">
        <v>198</v>
      </c>
      <c r="DX179" s="16" t="s">
        <v>174</v>
      </c>
      <c r="DY179" s="16" t="s">
        <v>218</v>
      </c>
      <c r="DZ179" s="16" t="s">
        <v>175</v>
      </c>
      <c r="EA179" s="16" t="s">
        <v>176</v>
      </c>
      <c r="EB179" s="16" t="s">
        <v>219</v>
      </c>
      <c r="EC179" s="22"/>
      <c r="ED179" s="22" t="s">
        <v>177</v>
      </c>
      <c r="EE179" s="23" t="s">
        <v>154</v>
      </c>
      <c r="EF179" s="23" t="s">
        <v>154</v>
      </c>
      <c r="EG179" s="18" t="s">
        <v>154</v>
      </c>
      <c r="EH179" s="16" t="s">
        <v>154</v>
      </c>
      <c r="EI179" s="23"/>
      <c r="EJ179" s="16"/>
      <c r="EK179" s="16" t="s">
        <v>154</v>
      </c>
      <c r="EL179" s="28">
        <v>0</v>
      </c>
      <c r="EM179" s="28">
        <v>0</v>
      </c>
      <c r="EN179" s="23">
        <v>42942</v>
      </c>
      <c r="EO179" s="18" t="s">
        <v>252</v>
      </c>
      <c r="EP179" s="23"/>
      <c r="EQ179" s="23"/>
      <c r="ER179" s="18"/>
      <c r="ES179" s="23"/>
      <c r="ET179" s="23"/>
      <c r="EU179" s="23">
        <v>43727</v>
      </c>
      <c r="EV179" s="23">
        <v>44561</v>
      </c>
    </row>
    <row r="180" spans="1:152" ht="43.2" x14ac:dyDescent="0.3">
      <c r="A180" s="16">
        <v>177</v>
      </c>
      <c r="B180" s="17" t="s">
        <v>1423</v>
      </c>
      <c r="C180" s="17" t="s">
        <v>1424</v>
      </c>
      <c r="D180" s="17" t="s">
        <v>181</v>
      </c>
      <c r="E180" s="17" t="s">
        <v>1425</v>
      </c>
      <c r="F180" s="17" t="s">
        <v>1425</v>
      </c>
      <c r="G180" s="16">
        <v>500799</v>
      </c>
      <c r="H180" s="18" t="s">
        <v>1426</v>
      </c>
      <c r="I180" s="18" t="s">
        <v>1426</v>
      </c>
      <c r="J180" s="17" t="s">
        <v>1383</v>
      </c>
      <c r="K180" s="16" t="s">
        <v>373</v>
      </c>
      <c r="L180" s="17" t="s">
        <v>185</v>
      </c>
      <c r="M180" s="17" t="s">
        <v>467</v>
      </c>
      <c r="N180" s="17" t="s">
        <v>155</v>
      </c>
      <c r="O180" s="17" t="s">
        <v>185</v>
      </c>
      <c r="P180" s="17" t="s">
        <v>543</v>
      </c>
      <c r="Q180" s="16" t="s">
        <v>722</v>
      </c>
      <c r="R180" s="16" t="s">
        <v>244</v>
      </c>
      <c r="S180" s="16" t="s">
        <v>329</v>
      </c>
      <c r="T180" s="17" t="s">
        <v>330</v>
      </c>
      <c r="U180" s="17" t="s">
        <v>154</v>
      </c>
      <c r="V180" s="17"/>
      <c r="W180" s="16" t="s">
        <v>161</v>
      </c>
      <c r="X180" s="28">
        <v>50000000</v>
      </c>
      <c r="Y180" s="28">
        <v>281545000</v>
      </c>
      <c r="Z180" s="28">
        <v>50000000</v>
      </c>
      <c r="AA180" s="28">
        <v>281545000.14999992</v>
      </c>
      <c r="AB180" s="28">
        <v>0</v>
      </c>
      <c r="AC180" s="28">
        <v>0</v>
      </c>
      <c r="AD180" s="28">
        <v>0</v>
      </c>
      <c r="AE180" s="28">
        <v>0</v>
      </c>
      <c r="AF180" s="28">
        <v>0</v>
      </c>
      <c r="AG180" s="28">
        <v>0</v>
      </c>
      <c r="AH180" s="28">
        <v>50000000</v>
      </c>
      <c r="AI180" s="28">
        <v>281545000.14999992</v>
      </c>
      <c r="AJ180" s="28">
        <v>104301.36986301371</v>
      </c>
      <c r="AK180" s="28">
        <v>587310.58356164384</v>
      </c>
      <c r="AL180" s="28">
        <v>0</v>
      </c>
      <c r="AM180" s="28">
        <v>0</v>
      </c>
      <c r="AN180" s="28">
        <v>64027.397260273974</v>
      </c>
      <c r="AO180" s="28">
        <v>360531.86684931512</v>
      </c>
      <c r="AP180" s="28">
        <v>0</v>
      </c>
      <c r="AQ180" s="28">
        <v>0</v>
      </c>
      <c r="AR180" s="28">
        <v>0</v>
      </c>
      <c r="AS180" s="28">
        <v>0</v>
      </c>
      <c r="AT180" s="28">
        <v>0</v>
      </c>
      <c r="AU180" s="28">
        <v>0</v>
      </c>
      <c r="AV180" s="28">
        <v>50064027.397260271</v>
      </c>
      <c r="AW180" s="28">
        <v>281905532.01684922</v>
      </c>
      <c r="AX180" s="28">
        <v>1534844.8149395918</v>
      </c>
      <c r="AY180" s="28">
        <v>8642557.6684433464</v>
      </c>
      <c r="AZ180" s="28">
        <v>0</v>
      </c>
      <c r="BA180" s="28">
        <v>0</v>
      </c>
      <c r="BB180" s="17" t="s">
        <v>162</v>
      </c>
      <c r="BC180" s="28">
        <v>0</v>
      </c>
      <c r="BD180" s="28">
        <v>0</v>
      </c>
      <c r="BE180" s="28">
        <v>0</v>
      </c>
      <c r="BF180" s="28">
        <v>0</v>
      </c>
      <c r="BG180" s="28">
        <v>0</v>
      </c>
      <c r="BH180" s="28">
        <v>0</v>
      </c>
      <c r="BI180" s="28">
        <v>0</v>
      </c>
      <c r="BJ180" s="28">
        <v>0</v>
      </c>
      <c r="BK180" s="28">
        <v>0</v>
      </c>
      <c r="BL180" s="28">
        <v>0</v>
      </c>
      <c r="BM180" s="28">
        <v>100684.93</v>
      </c>
      <c r="BN180" s="28">
        <v>560392.18000000005</v>
      </c>
      <c r="BO180" s="28">
        <v>1222794.2099999997</v>
      </c>
      <c r="BP180" s="28">
        <v>6956751.6699999999</v>
      </c>
      <c r="BQ180" s="28">
        <v>0</v>
      </c>
      <c r="BR180" s="28">
        <v>0</v>
      </c>
      <c r="BS180" s="28">
        <v>0</v>
      </c>
      <c r="BT180" s="28">
        <v>0</v>
      </c>
      <c r="BU180" s="28">
        <v>0</v>
      </c>
      <c r="BV180" s="28">
        <v>0</v>
      </c>
      <c r="BW180" s="28">
        <v>0</v>
      </c>
      <c r="BX180" s="28">
        <v>0</v>
      </c>
      <c r="BY180" s="16">
        <v>2</v>
      </c>
      <c r="BZ180" s="16">
        <v>3</v>
      </c>
      <c r="CA180" s="16"/>
      <c r="CB180" s="16">
        <v>4</v>
      </c>
      <c r="CC180" s="16">
        <v>6.51</v>
      </c>
      <c r="CD180" s="67">
        <v>4.6370147383278715E-2</v>
      </c>
      <c r="CE180" s="67">
        <v>0.80820000000000003</v>
      </c>
      <c r="CF180" s="16" t="s">
        <v>2405</v>
      </c>
      <c r="CG180" s="16">
        <v>20</v>
      </c>
      <c r="CH180" s="16">
        <v>2020</v>
      </c>
      <c r="CI180" s="68">
        <v>1613610757.02</v>
      </c>
      <c r="CJ180" s="68">
        <v>322722151.40400004</v>
      </c>
      <c r="CK180" s="24">
        <v>87.240680233798855</v>
      </c>
      <c r="CL180" s="24">
        <v>87.240680233798855</v>
      </c>
      <c r="CM180" s="17" t="s">
        <v>1171</v>
      </c>
      <c r="CN180" s="16">
        <v>1</v>
      </c>
      <c r="CO180" s="18" t="s">
        <v>227</v>
      </c>
      <c r="CP180" s="18" t="s">
        <v>363</v>
      </c>
      <c r="CQ180" s="18" t="s">
        <v>227</v>
      </c>
      <c r="CR180" s="22" t="s">
        <v>166</v>
      </c>
      <c r="CS180" s="16"/>
      <c r="CT180" s="18" t="s">
        <v>1427</v>
      </c>
      <c r="CU180" s="23">
        <v>42115</v>
      </c>
      <c r="CV180" s="16" t="s">
        <v>193</v>
      </c>
      <c r="CW180" s="23"/>
      <c r="CX180" s="23">
        <v>42219</v>
      </c>
      <c r="CY180" s="23">
        <v>42321</v>
      </c>
      <c r="CZ180" s="23">
        <v>42413</v>
      </c>
      <c r="DA180" s="23">
        <v>42651</v>
      </c>
      <c r="DB180" s="23">
        <v>42285</v>
      </c>
      <c r="DC180" s="23">
        <v>44551</v>
      </c>
      <c r="DD180" s="23"/>
      <c r="DE180" s="23">
        <v>44878</v>
      </c>
      <c r="DF180" s="16"/>
      <c r="DG180" s="16"/>
      <c r="DH180" s="16"/>
      <c r="DI180" s="16"/>
      <c r="DJ180" s="16">
        <v>84</v>
      </c>
      <c r="DK180" s="16" t="s">
        <v>392</v>
      </c>
      <c r="DL180" s="16" t="s">
        <v>168</v>
      </c>
      <c r="DM180" s="16" t="s">
        <v>927</v>
      </c>
      <c r="DN180" s="24">
        <v>2.4</v>
      </c>
      <c r="DO180" s="25">
        <v>2.46</v>
      </c>
      <c r="DP180" s="24">
        <v>1</v>
      </c>
      <c r="DQ180" s="22" t="s">
        <v>169</v>
      </c>
      <c r="DR180" s="22" t="s">
        <v>614</v>
      </c>
      <c r="DS180" s="16" t="s">
        <v>615</v>
      </c>
      <c r="DT180" s="16" t="s">
        <v>314</v>
      </c>
      <c r="DU180" s="16" t="s">
        <v>172</v>
      </c>
      <c r="DV180" s="16" t="s">
        <v>173</v>
      </c>
      <c r="DW180" s="16" t="s">
        <v>198</v>
      </c>
      <c r="DX180" s="16" t="s">
        <v>174</v>
      </c>
      <c r="DY180" s="16" t="s">
        <v>250</v>
      </c>
      <c r="DZ180" s="16" t="s">
        <v>251</v>
      </c>
      <c r="EA180" s="16" t="s">
        <v>265</v>
      </c>
      <c r="EB180" s="16" t="s">
        <v>201</v>
      </c>
      <c r="EC180" s="22"/>
      <c r="ED180" s="22" t="s">
        <v>340</v>
      </c>
      <c r="EE180" s="23" t="s">
        <v>154</v>
      </c>
      <c r="EF180" s="23" t="s">
        <v>154</v>
      </c>
      <c r="EG180" s="18" t="s">
        <v>154</v>
      </c>
      <c r="EH180" s="16" t="s">
        <v>154</v>
      </c>
      <c r="EI180" s="23"/>
      <c r="EJ180" s="16"/>
      <c r="EK180" s="16" t="s">
        <v>154</v>
      </c>
      <c r="EL180" s="28">
        <v>0</v>
      </c>
      <c r="EM180" s="28">
        <v>0</v>
      </c>
      <c r="EN180" s="23"/>
      <c r="EO180" s="18"/>
      <c r="EP180" s="23"/>
      <c r="EQ180" s="23"/>
      <c r="ER180" s="18"/>
      <c r="ES180" s="23"/>
      <c r="ET180" s="23"/>
      <c r="EU180" s="23"/>
      <c r="EV180" s="23">
        <v>44561</v>
      </c>
    </row>
    <row r="181" spans="1:152" ht="43.2" hidden="1" x14ac:dyDescent="0.3">
      <c r="A181" s="16">
        <v>178</v>
      </c>
      <c r="B181" s="17" t="s">
        <v>1432</v>
      </c>
      <c r="C181" s="17" t="s">
        <v>1433</v>
      </c>
      <c r="D181" s="17" t="s">
        <v>209</v>
      </c>
      <c r="E181" s="17" t="s">
        <v>1434</v>
      </c>
      <c r="F181" s="17" t="s">
        <v>1435</v>
      </c>
      <c r="G181" s="16" t="s">
        <v>488</v>
      </c>
      <c r="H181" s="18" t="s">
        <v>1436</v>
      </c>
      <c r="I181" s="18" t="s">
        <v>1437</v>
      </c>
      <c r="J181" s="17" t="s">
        <v>154</v>
      </c>
      <c r="K181" s="16" t="s">
        <v>154</v>
      </c>
      <c r="L181" s="17" t="s">
        <v>154</v>
      </c>
      <c r="M181" s="17" t="s">
        <v>154</v>
      </c>
      <c r="N181" s="17" t="s">
        <v>155</v>
      </c>
      <c r="O181" s="17" t="s">
        <v>260</v>
      </c>
      <c r="P181" s="17" t="s">
        <v>489</v>
      </c>
      <c r="Q181" s="16" t="s">
        <v>187</v>
      </c>
      <c r="R181" s="16" t="s">
        <v>244</v>
      </c>
      <c r="S181" s="16"/>
      <c r="T181" s="17" t="s">
        <v>490</v>
      </c>
      <c r="U181" s="17" t="s">
        <v>491</v>
      </c>
      <c r="V181" s="17"/>
      <c r="W181" s="16" t="s">
        <v>161</v>
      </c>
      <c r="X181" s="28">
        <v>1314000</v>
      </c>
      <c r="Y181" s="28">
        <v>5472810</v>
      </c>
      <c r="Z181" s="28">
        <v>0</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28">
        <v>0</v>
      </c>
      <c r="AX181" s="28">
        <v>0</v>
      </c>
      <c r="AY181" s="28">
        <v>0</v>
      </c>
      <c r="AZ181" s="28">
        <v>0</v>
      </c>
      <c r="BA181" s="28">
        <v>0</v>
      </c>
      <c r="BB181" s="17" t="s">
        <v>345</v>
      </c>
      <c r="BC181" s="28">
        <v>0</v>
      </c>
      <c r="BD181" s="28">
        <v>0</v>
      </c>
      <c r="BE181" s="28">
        <v>0</v>
      </c>
      <c r="BF181" s="28">
        <v>0</v>
      </c>
      <c r="BG181" s="28">
        <v>0</v>
      </c>
      <c r="BH181" s="28">
        <v>0</v>
      </c>
      <c r="BI181" s="28">
        <v>0</v>
      </c>
      <c r="BJ181" s="28">
        <v>0</v>
      </c>
      <c r="BK181" s="28">
        <v>0</v>
      </c>
      <c r="BL181" s="28">
        <v>0</v>
      </c>
      <c r="BM181" s="28">
        <v>0</v>
      </c>
      <c r="BN181" s="28">
        <v>0</v>
      </c>
      <c r="BO181" s="28">
        <v>0</v>
      </c>
      <c r="BP181" s="28">
        <v>0</v>
      </c>
      <c r="BQ181" s="28">
        <v>0</v>
      </c>
      <c r="BR181" s="28">
        <v>0</v>
      </c>
      <c r="BS181" s="28">
        <v>0</v>
      </c>
      <c r="BT181" s="28">
        <v>0</v>
      </c>
      <c r="BU181" s="28">
        <v>0</v>
      </c>
      <c r="BV181" s="28">
        <v>0</v>
      </c>
      <c r="BW181" s="28">
        <v>0</v>
      </c>
      <c r="BX181" s="28">
        <v>0</v>
      </c>
      <c r="BY181" s="16">
        <v>5</v>
      </c>
      <c r="BZ181" s="16"/>
      <c r="CA181" s="16">
        <v>5</v>
      </c>
      <c r="CB181" s="16">
        <v>4</v>
      </c>
      <c r="CC181" s="16" t="s">
        <v>154</v>
      </c>
      <c r="CD181" s="67"/>
      <c r="CE181" s="67"/>
      <c r="CF181" s="16" t="s">
        <v>2413</v>
      </c>
      <c r="CG181" s="16">
        <v>15</v>
      </c>
      <c r="CH181" s="16">
        <v>2020</v>
      </c>
      <c r="CI181" s="68">
        <v>1613610757.02</v>
      </c>
      <c r="CJ181" s="68">
        <v>242041613.553</v>
      </c>
      <c r="CK181" s="24">
        <v>0</v>
      </c>
      <c r="CL181" s="24">
        <v>24.116968521703399</v>
      </c>
      <c r="CM181" s="17"/>
      <c r="CN181" s="16">
        <v>1</v>
      </c>
      <c r="CO181" s="18" t="s">
        <v>213</v>
      </c>
      <c r="CP181" s="18" t="s">
        <v>1438</v>
      </c>
      <c r="CQ181" s="18" t="s">
        <v>215</v>
      </c>
      <c r="CR181" s="22" t="s">
        <v>166</v>
      </c>
      <c r="CS181" s="16"/>
      <c r="CT181" s="18" t="s">
        <v>262</v>
      </c>
      <c r="CU181" s="23">
        <v>43167</v>
      </c>
      <c r="CV181" s="16" t="s">
        <v>193</v>
      </c>
      <c r="CW181" s="23">
        <v>43189</v>
      </c>
      <c r="CX181" s="23">
        <v>43206</v>
      </c>
      <c r="CY181" s="23">
        <v>43434</v>
      </c>
      <c r="CZ181" s="23"/>
      <c r="DA181" s="23">
        <v>0</v>
      </c>
      <c r="DB181" s="23">
        <v>43340</v>
      </c>
      <c r="DC181" s="23" t="s">
        <v>154</v>
      </c>
      <c r="DD181" s="23"/>
      <c r="DE181" s="23">
        <v>43774</v>
      </c>
      <c r="DF181" s="16"/>
      <c r="DG181" s="16"/>
      <c r="DH181" s="16"/>
      <c r="DI181" s="16"/>
      <c r="DJ181" s="16">
        <v>12</v>
      </c>
      <c r="DK181" s="16"/>
      <c r="DL181" s="16"/>
      <c r="DM181" s="16" t="s">
        <v>154</v>
      </c>
      <c r="DN181" s="24" t="s">
        <v>154</v>
      </c>
      <c r="DO181" s="25" t="s">
        <v>154</v>
      </c>
      <c r="DP181" s="24" t="s">
        <v>154</v>
      </c>
      <c r="DQ181" s="22" t="s">
        <v>169</v>
      </c>
      <c r="DR181" s="22" t="s">
        <v>169</v>
      </c>
      <c r="DS181" s="16" t="s">
        <v>1000</v>
      </c>
      <c r="DT181" s="16" t="s">
        <v>169</v>
      </c>
      <c r="DU181" s="16" t="s">
        <v>172</v>
      </c>
      <c r="DV181" s="16" t="s">
        <v>173</v>
      </c>
      <c r="DW181" s="16" t="s">
        <v>198</v>
      </c>
      <c r="DX181" s="16" t="s">
        <v>174</v>
      </c>
      <c r="DY181" s="16" t="s">
        <v>218</v>
      </c>
      <c r="DZ181" s="16" t="s">
        <v>175</v>
      </c>
      <c r="EA181" s="16" t="s">
        <v>200</v>
      </c>
      <c r="EB181" s="16" t="s">
        <v>201</v>
      </c>
      <c r="EC181" s="22" t="s">
        <v>487</v>
      </c>
      <c r="ED181" s="22" t="s">
        <v>177</v>
      </c>
      <c r="EE181" s="23" t="s">
        <v>154</v>
      </c>
      <c r="EF181" s="23" t="s">
        <v>154</v>
      </c>
      <c r="EG181" s="18" t="s">
        <v>154</v>
      </c>
      <c r="EH181" s="16" t="s">
        <v>154</v>
      </c>
      <c r="EI181" s="23"/>
      <c r="EJ181" s="16"/>
      <c r="EK181" s="16" t="s">
        <v>154</v>
      </c>
      <c r="EL181" s="28">
        <v>0</v>
      </c>
      <c r="EM181" s="28">
        <v>0</v>
      </c>
      <c r="EN181" s="23"/>
      <c r="EO181" s="18"/>
      <c r="EP181" s="23"/>
      <c r="EQ181" s="23"/>
      <c r="ER181" s="18"/>
      <c r="ES181" s="23"/>
      <c r="ET181" s="23"/>
      <c r="EU181" s="23">
        <v>44098</v>
      </c>
      <c r="EV181" s="23">
        <v>44561</v>
      </c>
    </row>
    <row r="182" spans="1:152" ht="43.2" hidden="1" x14ac:dyDescent="0.3">
      <c r="A182" s="16">
        <v>179</v>
      </c>
      <c r="B182" s="17" t="s">
        <v>1432</v>
      </c>
      <c r="C182" s="17" t="s">
        <v>1439</v>
      </c>
      <c r="D182" s="17"/>
      <c r="E182" s="17"/>
      <c r="F182" s="17"/>
      <c r="G182" s="16" t="s">
        <v>488</v>
      </c>
      <c r="H182" s="18" t="s">
        <v>1436</v>
      </c>
      <c r="I182" s="18" t="s">
        <v>1437</v>
      </c>
      <c r="J182" s="17" t="s">
        <v>154</v>
      </c>
      <c r="K182" s="16" t="s">
        <v>154</v>
      </c>
      <c r="L182" s="17" t="s">
        <v>154</v>
      </c>
      <c r="M182" s="17" t="s">
        <v>154</v>
      </c>
      <c r="N182" s="17" t="s">
        <v>155</v>
      </c>
      <c r="O182" s="17" t="s">
        <v>260</v>
      </c>
      <c r="P182" s="17" t="s">
        <v>489</v>
      </c>
      <c r="Q182" s="16" t="s">
        <v>187</v>
      </c>
      <c r="R182" s="16" t="s">
        <v>244</v>
      </c>
      <c r="S182" s="16"/>
      <c r="T182" s="17" t="s">
        <v>490</v>
      </c>
      <c r="U182" s="17" t="s">
        <v>491</v>
      </c>
      <c r="V182" s="17"/>
      <c r="W182" s="16" t="s">
        <v>161</v>
      </c>
      <c r="X182" s="28">
        <v>2681000</v>
      </c>
      <c r="Y182" s="28">
        <v>11166365</v>
      </c>
      <c r="Z182" s="28">
        <v>0</v>
      </c>
      <c r="AA182" s="28">
        <v>0</v>
      </c>
      <c r="AB182" s="28">
        <v>0</v>
      </c>
      <c r="AC182" s="28">
        <v>0</v>
      </c>
      <c r="AD182" s="28">
        <v>0</v>
      </c>
      <c r="AE182" s="28">
        <v>0</v>
      </c>
      <c r="AF182" s="28">
        <v>0</v>
      </c>
      <c r="AG182" s="28">
        <v>0</v>
      </c>
      <c r="AH182" s="28">
        <v>0</v>
      </c>
      <c r="AI182" s="28">
        <v>0</v>
      </c>
      <c r="AJ182" s="28">
        <v>0</v>
      </c>
      <c r="AK182" s="28">
        <v>0</v>
      </c>
      <c r="AL182" s="28">
        <v>0</v>
      </c>
      <c r="AM182" s="28">
        <v>0</v>
      </c>
      <c r="AN182" s="28">
        <v>0</v>
      </c>
      <c r="AO182" s="28">
        <v>0</v>
      </c>
      <c r="AP182" s="28">
        <v>0</v>
      </c>
      <c r="AQ182" s="28">
        <v>0</v>
      </c>
      <c r="AR182" s="28">
        <v>0</v>
      </c>
      <c r="AS182" s="28">
        <v>0</v>
      </c>
      <c r="AT182" s="28">
        <v>0</v>
      </c>
      <c r="AU182" s="28">
        <v>0</v>
      </c>
      <c r="AV182" s="28">
        <v>0</v>
      </c>
      <c r="AW182" s="28">
        <v>0</v>
      </c>
      <c r="AX182" s="28">
        <v>0</v>
      </c>
      <c r="AY182" s="28">
        <v>0</v>
      </c>
      <c r="AZ182" s="28">
        <v>0</v>
      </c>
      <c r="BA182" s="28">
        <v>0</v>
      </c>
      <c r="BB182" s="17" t="s">
        <v>345</v>
      </c>
      <c r="BC182" s="28">
        <v>0</v>
      </c>
      <c r="BD182" s="28">
        <v>0</v>
      </c>
      <c r="BE182" s="28">
        <v>0</v>
      </c>
      <c r="BF182" s="28">
        <v>0</v>
      </c>
      <c r="BG182" s="28">
        <v>0</v>
      </c>
      <c r="BH182" s="28">
        <v>0</v>
      </c>
      <c r="BI182" s="28">
        <v>0</v>
      </c>
      <c r="BJ182" s="28">
        <v>0</v>
      </c>
      <c r="BK182" s="28">
        <v>0</v>
      </c>
      <c r="BL182" s="28">
        <v>0</v>
      </c>
      <c r="BM182" s="28">
        <v>0</v>
      </c>
      <c r="BN182" s="28">
        <v>0</v>
      </c>
      <c r="BO182" s="28">
        <v>0</v>
      </c>
      <c r="BP182" s="28">
        <v>0</v>
      </c>
      <c r="BQ182" s="28">
        <v>0</v>
      </c>
      <c r="BR182" s="28">
        <v>0</v>
      </c>
      <c r="BS182" s="28">
        <v>0</v>
      </c>
      <c r="BT182" s="28">
        <v>0</v>
      </c>
      <c r="BU182" s="28">
        <v>0</v>
      </c>
      <c r="BV182" s="28">
        <v>0</v>
      </c>
      <c r="BW182" s="28">
        <v>0</v>
      </c>
      <c r="BX182" s="28">
        <v>0</v>
      </c>
      <c r="BY182" s="16">
        <v>5</v>
      </c>
      <c r="BZ182" s="16"/>
      <c r="CA182" s="16">
        <v>5</v>
      </c>
      <c r="CB182" s="16">
        <v>4</v>
      </c>
      <c r="CC182" s="16" t="s">
        <v>154</v>
      </c>
      <c r="CD182" s="67"/>
      <c r="CE182" s="67"/>
      <c r="CF182" s="16" t="s">
        <v>2413</v>
      </c>
      <c r="CG182" s="16">
        <v>15</v>
      </c>
      <c r="CH182" s="16">
        <v>2020</v>
      </c>
      <c r="CI182" s="68">
        <v>1613610757.02</v>
      </c>
      <c r="CJ182" s="68">
        <v>242041613.553</v>
      </c>
      <c r="CK182" s="24">
        <v>0</v>
      </c>
      <c r="CL182" s="24">
        <v>24.116968521703399</v>
      </c>
      <c r="CM182" s="17"/>
      <c r="CN182" s="16">
        <v>1</v>
      </c>
      <c r="CO182" s="18" t="s">
        <v>213</v>
      </c>
      <c r="CP182" s="18" t="s">
        <v>1438</v>
      </c>
      <c r="CQ182" s="18" t="s">
        <v>215</v>
      </c>
      <c r="CR182" s="22" t="s">
        <v>166</v>
      </c>
      <c r="CS182" s="16"/>
      <c r="CT182" s="18" t="s">
        <v>262</v>
      </c>
      <c r="CU182" s="23">
        <v>43167</v>
      </c>
      <c r="CV182" s="16" t="s">
        <v>193</v>
      </c>
      <c r="CW182" s="23">
        <v>43189</v>
      </c>
      <c r="CX182" s="23">
        <v>43206</v>
      </c>
      <c r="CY182" s="23">
        <v>43397</v>
      </c>
      <c r="CZ182" s="23"/>
      <c r="DA182" s="23">
        <v>0</v>
      </c>
      <c r="DB182" s="23">
        <v>43340</v>
      </c>
      <c r="DC182" s="23" t="s">
        <v>154</v>
      </c>
      <c r="DD182" s="23"/>
      <c r="DE182" s="23">
        <v>43705</v>
      </c>
      <c r="DF182" s="16"/>
      <c r="DG182" s="16"/>
      <c r="DH182" s="16"/>
      <c r="DI182" s="16"/>
      <c r="DJ182" s="16">
        <v>10</v>
      </c>
      <c r="DK182" s="16"/>
      <c r="DL182" s="16"/>
      <c r="DM182" s="16" t="s">
        <v>154</v>
      </c>
      <c r="DN182" s="24" t="s">
        <v>154</v>
      </c>
      <c r="DO182" s="25" t="s">
        <v>154</v>
      </c>
      <c r="DP182" s="24" t="s">
        <v>154</v>
      </c>
      <c r="DQ182" s="22" t="s">
        <v>169</v>
      </c>
      <c r="DR182" s="22" t="s">
        <v>169</v>
      </c>
      <c r="DS182" s="16" t="s">
        <v>1000</v>
      </c>
      <c r="DT182" s="16" t="s">
        <v>169</v>
      </c>
      <c r="DU182" s="16" t="s">
        <v>172</v>
      </c>
      <c r="DV182" s="16" t="s">
        <v>173</v>
      </c>
      <c r="DW182" s="16" t="s">
        <v>198</v>
      </c>
      <c r="DX182" s="16" t="s">
        <v>174</v>
      </c>
      <c r="DY182" s="16" t="s">
        <v>218</v>
      </c>
      <c r="DZ182" s="16" t="s">
        <v>175</v>
      </c>
      <c r="EA182" s="16" t="s">
        <v>200</v>
      </c>
      <c r="EB182" s="16" t="s">
        <v>201</v>
      </c>
      <c r="EC182" s="22" t="s">
        <v>487</v>
      </c>
      <c r="ED182" s="22" t="s">
        <v>177</v>
      </c>
      <c r="EE182" s="23" t="s">
        <v>154</v>
      </c>
      <c r="EF182" s="23" t="s">
        <v>154</v>
      </c>
      <c r="EG182" s="18" t="s">
        <v>154</v>
      </c>
      <c r="EH182" s="16" t="s">
        <v>154</v>
      </c>
      <c r="EI182" s="23"/>
      <c r="EJ182" s="16"/>
      <c r="EK182" s="16" t="s">
        <v>154</v>
      </c>
      <c r="EL182" s="28">
        <v>0</v>
      </c>
      <c r="EM182" s="28">
        <v>0</v>
      </c>
      <c r="EN182" s="23"/>
      <c r="EO182" s="18"/>
      <c r="EP182" s="23"/>
      <c r="EQ182" s="23"/>
      <c r="ER182" s="18"/>
      <c r="ES182" s="23"/>
      <c r="ET182" s="23"/>
      <c r="EU182" s="23">
        <v>44098</v>
      </c>
      <c r="EV182" s="23">
        <v>44561</v>
      </c>
    </row>
    <row r="183" spans="1:152" ht="43.2" hidden="1" x14ac:dyDescent="0.3">
      <c r="A183" s="16">
        <v>180</v>
      </c>
      <c r="B183" s="17" t="s">
        <v>1432</v>
      </c>
      <c r="C183" s="17" t="s">
        <v>1440</v>
      </c>
      <c r="D183" s="17" t="s">
        <v>209</v>
      </c>
      <c r="E183" s="17" t="s">
        <v>1441</v>
      </c>
      <c r="F183" s="17" t="s">
        <v>1442</v>
      </c>
      <c r="G183" s="16" t="s">
        <v>488</v>
      </c>
      <c r="H183" s="18" t="s">
        <v>1436</v>
      </c>
      <c r="I183" s="69" t="s">
        <v>1437</v>
      </c>
      <c r="J183" s="17" t="s">
        <v>154</v>
      </c>
      <c r="K183" s="16" t="s">
        <v>154</v>
      </c>
      <c r="L183" s="17" t="s">
        <v>154</v>
      </c>
      <c r="M183" s="17" t="s">
        <v>154</v>
      </c>
      <c r="N183" s="17" t="s">
        <v>155</v>
      </c>
      <c r="O183" s="17" t="s">
        <v>260</v>
      </c>
      <c r="P183" s="17" t="s">
        <v>489</v>
      </c>
      <c r="Q183" s="16" t="s">
        <v>187</v>
      </c>
      <c r="R183" s="16" t="s">
        <v>244</v>
      </c>
      <c r="S183" s="16" t="s">
        <v>329</v>
      </c>
      <c r="T183" s="17" t="s">
        <v>481</v>
      </c>
      <c r="U183" s="17" t="s">
        <v>154</v>
      </c>
      <c r="V183" s="17"/>
      <c r="W183" s="16" t="s">
        <v>161</v>
      </c>
      <c r="X183" s="28">
        <v>910000</v>
      </c>
      <c r="Y183" s="28">
        <v>3790150</v>
      </c>
      <c r="Z183" s="28">
        <v>0</v>
      </c>
      <c r="AA183" s="28">
        <v>0</v>
      </c>
      <c r="AB183" s="28">
        <v>0</v>
      </c>
      <c r="AC183" s="28">
        <v>0</v>
      </c>
      <c r="AD183" s="28">
        <v>0</v>
      </c>
      <c r="AE183" s="28">
        <v>0</v>
      </c>
      <c r="AF183" s="28">
        <v>0</v>
      </c>
      <c r="AG183" s="28">
        <v>0</v>
      </c>
      <c r="AH183" s="28">
        <v>0</v>
      </c>
      <c r="AI183" s="28">
        <v>0</v>
      </c>
      <c r="AJ183" s="28">
        <v>0</v>
      </c>
      <c r="AK183" s="28">
        <v>0</v>
      </c>
      <c r="AL183" s="28">
        <v>0</v>
      </c>
      <c r="AM183" s="28">
        <v>0</v>
      </c>
      <c r="AN183" s="28">
        <v>0</v>
      </c>
      <c r="AO183" s="28">
        <v>0</v>
      </c>
      <c r="AP183" s="28">
        <v>0</v>
      </c>
      <c r="AQ183" s="28">
        <v>0</v>
      </c>
      <c r="AR183" s="28">
        <v>0</v>
      </c>
      <c r="AS183" s="28">
        <v>0</v>
      </c>
      <c r="AT183" s="28">
        <v>0</v>
      </c>
      <c r="AU183" s="28">
        <v>0</v>
      </c>
      <c r="AV183" s="28">
        <v>0</v>
      </c>
      <c r="AW183" s="28">
        <v>0</v>
      </c>
      <c r="AX183" s="28">
        <v>0</v>
      </c>
      <c r="AY183" s="28">
        <v>0</v>
      </c>
      <c r="AZ183" s="28">
        <v>0</v>
      </c>
      <c r="BA183" s="28">
        <v>0</v>
      </c>
      <c r="BB183" s="17" t="s">
        <v>345</v>
      </c>
      <c r="BC183" s="28">
        <v>0</v>
      </c>
      <c r="BD183" s="28">
        <v>0</v>
      </c>
      <c r="BE183" s="28">
        <v>0</v>
      </c>
      <c r="BF183" s="28">
        <v>0</v>
      </c>
      <c r="BG183" s="28">
        <v>0</v>
      </c>
      <c r="BH183" s="28">
        <v>0</v>
      </c>
      <c r="BI183" s="28">
        <v>0</v>
      </c>
      <c r="BJ183" s="28">
        <v>0</v>
      </c>
      <c r="BK183" s="28">
        <v>0</v>
      </c>
      <c r="BL183" s="28">
        <v>0</v>
      </c>
      <c r="BM183" s="28">
        <v>0</v>
      </c>
      <c r="BN183" s="28">
        <v>0</v>
      </c>
      <c r="BO183" s="28">
        <v>0</v>
      </c>
      <c r="BP183" s="28">
        <v>0</v>
      </c>
      <c r="BQ183" s="28">
        <v>0</v>
      </c>
      <c r="BR183" s="28">
        <v>0</v>
      </c>
      <c r="BS183" s="28">
        <v>0</v>
      </c>
      <c r="BT183" s="28">
        <v>0</v>
      </c>
      <c r="BU183" s="28">
        <v>0</v>
      </c>
      <c r="BV183" s="28">
        <v>0</v>
      </c>
      <c r="BW183" s="28">
        <v>0</v>
      </c>
      <c r="BX183" s="28">
        <v>0</v>
      </c>
      <c r="BY183" s="16">
        <v>5</v>
      </c>
      <c r="BZ183" s="16"/>
      <c r="CA183" s="16">
        <v>10</v>
      </c>
      <c r="CB183" s="16">
        <v>4</v>
      </c>
      <c r="CC183" s="16">
        <v>5.48</v>
      </c>
      <c r="CD183" s="67"/>
      <c r="CE183" s="67"/>
      <c r="CF183" s="16" t="s">
        <v>188</v>
      </c>
      <c r="CG183" s="16">
        <v>0</v>
      </c>
      <c r="CH183" s="16">
        <v>2020</v>
      </c>
      <c r="CI183" s="68">
        <v>1613610757.02</v>
      </c>
      <c r="CJ183" s="68">
        <v>0</v>
      </c>
      <c r="CK183" s="24">
        <v>0</v>
      </c>
      <c r="CL183" s="24">
        <v>24.116968521703399</v>
      </c>
      <c r="CM183" s="17"/>
      <c r="CN183" s="16">
        <v>3</v>
      </c>
      <c r="CO183" s="18" t="s">
        <v>213</v>
      </c>
      <c r="CP183" s="18" t="s">
        <v>1438</v>
      </c>
      <c r="CQ183" s="18" t="s">
        <v>215</v>
      </c>
      <c r="CR183" s="22" t="s">
        <v>166</v>
      </c>
      <c r="CS183" s="16"/>
      <c r="CT183" s="18" t="s">
        <v>262</v>
      </c>
      <c r="CU183" s="23">
        <v>43167</v>
      </c>
      <c r="CV183" s="16" t="s">
        <v>193</v>
      </c>
      <c r="CW183" s="23">
        <v>43189</v>
      </c>
      <c r="CX183" s="23">
        <v>43206</v>
      </c>
      <c r="CY183" s="23">
        <v>43556</v>
      </c>
      <c r="CZ183" s="23"/>
      <c r="DA183" s="23">
        <v>0</v>
      </c>
      <c r="DB183" s="23">
        <v>43340</v>
      </c>
      <c r="DC183" s="23">
        <v>44420</v>
      </c>
      <c r="DD183" s="23">
        <v>44420</v>
      </c>
      <c r="DE183" s="23">
        <v>44460</v>
      </c>
      <c r="DF183" s="16"/>
      <c r="DG183" s="16"/>
      <c r="DH183" s="16"/>
      <c r="DI183" s="16"/>
      <c r="DJ183" s="16">
        <v>29</v>
      </c>
      <c r="DK183" s="16"/>
      <c r="DL183" s="16"/>
      <c r="DM183" s="16" t="s">
        <v>154</v>
      </c>
      <c r="DN183" s="24" t="s">
        <v>154</v>
      </c>
      <c r="DO183" s="25" t="s">
        <v>154</v>
      </c>
      <c r="DP183" s="24" t="s">
        <v>154</v>
      </c>
      <c r="DQ183" s="22" t="s">
        <v>169</v>
      </c>
      <c r="DR183" s="22" t="s">
        <v>1443</v>
      </c>
      <c r="DS183" s="16" t="s">
        <v>418</v>
      </c>
      <c r="DT183" s="16" t="s">
        <v>472</v>
      </c>
      <c r="DU183" s="16" t="s">
        <v>301</v>
      </c>
      <c r="DV183" s="16" t="s">
        <v>173</v>
      </c>
      <c r="DW183" s="16" t="s">
        <v>198</v>
      </c>
      <c r="DX183" s="16" t="s">
        <v>174</v>
      </c>
      <c r="DY183" s="16" t="s">
        <v>218</v>
      </c>
      <c r="DZ183" s="16" t="s">
        <v>175</v>
      </c>
      <c r="EA183" s="16" t="s">
        <v>200</v>
      </c>
      <c r="EB183" s="16" t="s">
        <v>201</v>
      </c>
      <c r="EC183" s="22" t="s">
        <v>487</v>
      </c>
      <c r="ED183" s="22" t="s">
        <v>531</v>
      </c>
      <c r="EE183" s="23" t="s">
        <v>154</v>
      </c>
      <c r="EF183" s="23" t="s">
        <v>154</v>
      </c>
      <c r="EG183" s="18" t="s">
        <v>154</v>
      </c>
      <c r="EH183" s="16" t="s">
        <v>154</v>
      </c>
      <c r="EI183" s="23"/>
      <c r="EJ183" s="16"/>
      <c r="EK183" s="16"/>
      <c r="EL183" s="28">
        <v>0</v>
      </c>
      <c r="EM183" s="28">
        <v>0</v>
      </c>
      <c r="EN183" s="23">
        <v>43888</v>
      </c>
      <c r="EO183" s="18" t="s">
        <v>1444</v>
      </c>
      <c r="EP183" s="23"/>
      <c r="EQ183" s="23">
        <v>44417</v>
      </c>
      <c r="ER183" s="18" t="s">
        <v>1445</v>
      </c>
      <c r="ES183" s="23"/>
      <c r="ET183" s="23"/>
      <c r="EU183" s="23"/>
      <c r="EV183" s="23">
        <v>44561</v>
      </c>
    </row>
    <row r="184" spans="1:152" ht="86.4" x14ac:dyDescent="0.3">
      <c r="A184" s="16">
        <v>181</v>
      </c>
      <c r="B184" s="17" t="s">
        <v>1432</v>
      </c>
      <c r="C184" s="17" t="s">
        <v>1446</v>
      </c>
      <c r="D184" s="17" t="s">
        <v>209</v>
      </c>
      <c r="E184" s="17" t="s">
        <v>1447</v>
      </c>
      <c r="F184" s="17" t="s">
        <v>1448</v>
      </c>
      <c r="G184" s="16" t="s">
        <v>479</v>
      </c>
      <c r="H184" s="18" t="s">
        <v>1436</v>
      </c>
      <c r="I184" s="69" t="s">
        <v>1437</v>
      </c>
      <c r="J184" s="17" t="s">
        <v>1449</v>
      </c>
      <c r="K184" s="16" t="s">
        <v>466</v>
      </c>
      <c r="L184" s="17" t="s">
        <v>260</v>
      </c>
      <c r="M184" s="17" t="s">
        <v>603</v>
      </c>
      <c r="N184" s="17" t="s">
        <v>155</v>
      </c>
      <c r="O184" s="17" t="s">
        <v>260</v>
      </c>
      <c r="P184" s="17" t="s">
        <v>261</v>
      </c>
      <c r="Q184" s="16" t="s">
        <v>187</v>
      </c>
      <c r="R184" s="16" t="s">
        <v>159</v>
      </c>
      <c r="S184" s="16"/>
      <c r="T184" s="17" t="s">
        <v>375</v>
      </c>
      <c r="U184" s="17" t="s">
        <v>154</v>
      </c>
      <c r="V184" s="17"/>
      <c r="W184" s="16" t="s">
        <v>161</v>
      </c>
      <c r="X184" s="28">
        <v>6000000</v>
      </c>
      <c r="Y184" s="28">
        <v>24990000</v>
      </c>
      <c r="Z184" s="28">
        <v>0</v>
      </c>
      <c r="AA184" s="28">
        <v>0</v>
      </c>
      <c r="AB184" s="28">
        <v>0</v>
      </c>
      <c r="AC184" s="28">
        <v>0</v>
      </c>
      <c r="AD184" s="28">
        <v>3153530</v>
      </c>
      <c r="AE184" s="28">
        <v>13134452.449999999</v>
      </c>
      <c r="AF184" s="28">
        <v>0</v>
      </c>
      <c r="AG184" s="28">
        <v>0</v>
      </c>
      <c r="AH184" s="28">
        <v>6000000</v>
      </c>
      <c r="AI184" s="28">
        <v>24990000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212385.8393041919</v>
      </c>
      <c r="BA184" s="28">
        <v>884587.02070195926</v>
      </c>
      <c r="BB184" s="17" t="s">
        <v>331</v>
      </c>
      <c r="BC184" s="28">
        <v>2846470</v>
      </c>
      <c r="BD184" s="28">
        <v>11855547.550000001</v>
      </c>
      <c r="BE184" s="28">
        <v>0</v>
      </c>
      <c r="BF184" s="28">
        <v>0</v>
      </c>
      <c r="BG184" s="28">
        <v>0</v>
      </c>
      <c r="BH184" s="28">
        <v>0</v>
      </c>
      <c r="BI184" s="28">
        <v>0</v>
      </c>
      <c r="BJ184" s="28">
        <v>0</v>
      </c>
      <c r="BK184" s="28">
        <v>0</v>
      </c>
      <c r="BL184" s="28">
        <v>0</v>
      </c>
      <c r="BM184" s="28">
        <v>0</v>
      </c>
      <c r="BN184" s="28">
        <v>0</v>
      </c>
      <c r="BO184" s="28">
        <v>0</v>
      </c>
      <c r="BP184" s="28">
        <v>0</v>
      </c>
      <c r="BQ184" s="28">
        <v>0</v>
      </c>
      <c r="BR184" s="28">
        <v>0</v>
      </c>
      <c r="BS184" s="28">
        <v>0</v>
      </c>
      <c r="BT184" s="28">
        <v>0</v>
      </c>
      <c r="BU184" s="28">
        <v>0</v>
      </c>
      <c r="BV184" s="28">
        <v>0</v>
      </c>
      <c r="BW184" s="28">
        <v>0</v>
      </c>
      <c r="BX184" s="28">
        <v>0</v>
      </c>
      <c r="BY184" s="16">
        <v>4</v>
      </c>
      <c r="BZ184" s="16"/>
      <c r="CA184" s="16">
        <v>6</v>
      </c>
      <c r="CB184" s="16">
        <v>4</v>
      </c>
      <c r="CC184" s="16">
        <v>5.48</v>
      </c>
      <c r="CD184" s="67">
        <v>0.14843747155494377</v>
      </c>
      <c r="CE184" s="67">
        <v>0.39539999999999997</v>
      </c>
      <c r="CF184" s="16" t="s">
        <v>2413</v>
      </c>
      <c r="CG184" s="16">
        <v>15</v>
      </c>
      <c r="CH184" s="16">
        <v>2020</v>
      </c>
      <c r="CI184" s="68">
        <v>1613610757.02</v>
      </c>
      <c r="CJ184" s="68">
        <v>242041613.553</v>
      </c>
      <c r="CK184" s="24">
        <v>10.324670883309874</v>
      </c>
      <c r="CL184" s="24">
        <v>24.116968521703399</v>
      </c>
      <c r="CM184" s="17" t="s">
        <v>469</v>
      </c>
      <c r="CN184" s="16">
        <v>2</v>
      </c>
      <c r="CO184" s="18" t="s">
        <v>213</v>
      </c>
      <c r="CP184" s="18" t="s">
        <v>1438</v>
      </c>
      <c r="CQ184" s="18" t="s">
        <v>215</v>
      </c>
      <c r="CR184" s="22" t="s">
        <v>166</v>
      </c>
      <c r="CS184" s="16"/>
      <c r="CT184" s="18" t="s">
        <v>262</v>
      </c>
      <c r="CU184" s="23">
        <v>41904</v>
      </c>
      <c r="CV184" s="16" t="s">
        <v>193</v>
      </c>
      <c r="CW184" s="23">
        <v>41915</v>
      </c>
      <c r="CX184" s="23">
        <v>41939</v>
      </c>
      <c r="CY184" s="23">
        <v>41954</v>
      </c>
      <c r="CZ184" s="23"/>
      <c r="DA184" s="23">
        <v>0</v>
      </c>
      <c r="DB184" s="23">
        <v>43340</v>
      </c>
      <c r="DC184" s="23">
        <v>44420</v>
      </c>
      <c r="DD184" s="23">
        <v>44420</v>
      </c>
      <c r="DE184" s="23">
        <v>44712</v>
      </c>
      <c r="DF184" s="16"/>
      <c r="DG184" s="16"/>
      <c r="DH184" s="16"/>
      <c r="DI184" s="16"/>
      <c r="DJ184" s="16">
        <v>83</v>
      </c>
      <c r="DK184" s="16"/>
      <c r="DL184" s="16"/>
      <c r="DM184" s="16" t="s">
        <v>483</v>
      </c>
      <c r="DN184" s="24">
        <v>2</v>
      </c>
      <c r="DO184" s="25">
        <v>2</v>
      </c>
      <c r="DP184" s="24" t="s">
        <v>529</v>
      </c>
      <c r="DQ184" s="22" t="s">
        <v>169</v>
      </c>
      <c r="DR184" s="22" t="s">
        <v>1443</v>
      </c>
      <c r="DS184" s="16" t="s">
        <v>418</v>
      </c>
      <c r="DT184" s="16" t="s">
        <v>472</v>
      </c>
      <c r="DU184" s="16" t="s">
        <v>301</v>
      </c>
      <c r="DV184" s="16" t="s">
        <v>173</v>
      </c>
      <c r="DW184" s="16" t="s">
        <v>198</v>
      </c>
      <c r="DX184" s="16" t="s">
        <v>174</v>
      </c>
      <c r="DY184" s="16" t="s">
        <v>218</v>
      </c>
      <c r="DZ184" s="16" t="s">
        <v>175</v>
      </c>
      <c r="EA184" s="16" t="s">
        <v>200</v>
      </c>
      <c r="EB184" s="16" t="s">
        <v>201</v>
      </c>
      <c r="EC184" s="22" t="s">
        <v>487</v>
      </c>
      <c r="ED184" s="22" t="s">
        <v>531</v>
      </c>
      <c r="EE184" s="23" t="s">
        <v>154</v>
      </c>
      <c r="EF184" s="23" t="s">
        <v>154</v>
      </c>
      <c r="EG184" s="18" t="s">
        <v>154</v>
      </c>
      <c r="EH184" s="16" t="s">
        <v>154</v>
      </c>
      <c r="EI184" s="23"/>
      <c r="EJ184" s="16"/>
      <c r="EK184" s="16"/>
      <c r="EL184" s="28">
        <v>0</v>
      </c>
      <c r="EM184" s="28">
        <v>0</v>
      </c>
      <c r="EN184" s="23">
        <v>44524</v>
      </c>
      <c r="EO184" s="18" t="s">
        <v>2438</v>
      </c>
      <c r="EP184" s="23"/>
      <c r="EQ184" s="23">
        <v>44417</v>
      </c>
      <c r="ER184" s="18" t="s">
        <v>1445</v>
      </c>
      <c r="ES184" s="23"/>
      <c r="ET184" s="23"/>
      <c r="EU184" s="23"/>
      <c r="EV184" s="23">
        <v>44561</v>
      </c>
    </row>
    <row r="185" spans="1:152" ht="43.2" hidden="1" x14ac:dyDescent="0.3">
      <c r="A185" s="16">
        <v>182</v>
      </c>
      <c r="B185" s="17" t="s">
        <v>1432</v>
      </c>
      <c r="C185" s="17">
        <v>104223355</v>
      </c>
      <c r="D185" s="17"/>
      <c r="E185" s="17"/>
      <c r="F185" s="17"/>
      <c r="G185" s="16" t="s">
        <v>154</v>
      </c>
      <c r="H185" s="18" t="s">
        <v>1436</v>
      </c>
      <c r="I185" s="18" t="s">
        <v>1437</v>
      </c>
      <c r="J185" s="17" t="s">
        <v>154</v>
      </c>
      <c r="K185" s="16" t="s">
        <v>154</v>
      </c>
      <c r="L185" s="17" t="s">
        <v>154</v>
      </c>
      <c r="M185" s="17" t="s">
        <v>154</v>
      </c>
      <c r="N185" s="17" t="s">
        <v>155</v>
      </c>
      <c r="O185" s="17" t="s">
        <v>185</v>
      </c>
      <c r="P185" s="17" t="s">
        <v>1074</v>
      </c>
      <c r="Q185" s="16" t="s">
        <v>187</v>
      </c>
      <c r="R185" s="16" t="s">
        <v>244</v>
      </c>
      <c r="S185" s="16"/>
      <c r="T185" s="17" t="s">
        <v>490</v>
      </c>
      <c r="U185" s="17" t="s">
        <v>491</v>
      </c>
      <c r="V185" s="17"/>
      <c r="W185" s="16" t="s">
        <v>161</v>
      </c>
      <c r="X185" s="28">
        <v>2700000</v>
      </c>
      <c r="Y185" s="28">
        <v>11245500</v>
      </c>
      <c r="Z185" s="28">
        <v>0</v>
      </c>
      <c r="AA185" s="28">
        <v>0</v>
      </c>
      <c r="AB185" s="28">
        <v>0</v>
      </c>
      <c r="AC185" s="28">
        <v>0</v>
      </c>
      <c r="AD185" s="28">
        <v>0</v>
      </c>
      <c r="AE185" s="28">
        <v>0</v>
      </c>
      <c r="AF185" s="28">
        <v>0</v>
      </c>
      <c r="AG185" s="28">
        <v>0</v>
      </c>
      <c r="AH185" s="28">
        <v>0</v>
      </c>
      <c r="AI185" s="28">
        <v>0</v>
      </c>
      <c r="AJ185" s="28">
        <v>0</v>
      </c>
      <c r="AK185" s="28">
        <v>0</v>
      </c>
      <c r="AL185" s="28">
        <v>0</v>
      </c>
      <c r="AM185" s="28">
        <v>0</v>
      </c>
      <c r="AN185" s="28">
        <v>0</v>
      </c>
      <c r="AO185" s="28">
        <v>0</v>
      </c>
      <c r="AP185" s="28">
        <v>0</v>
      </c>
      <c r="AQ185" s="28">
        <v>0</v>
      </c>
      <c r="AR185" s="28">
        <v>0</v>
      </c>
      <c r="AS185" s="28">
        <v>0</v>
      </c>
      <c r="AT185" s="28">
        <v>0</v>
      </c>
      <c r="AU185" s="28">
        <v>0</v>
      </c>
      <c r="AV185" s="28">
        <v>0</v>
      </c>
      <c r="AW185" s="28">
        <v>0</v>
      </c>
      <c r="AX185" s="28">
        <v>0</v>
      </c>
      <c r="AY185" s="28">
        <v>0</v>
      </c>
      <c r="AZ185" s="28">
        <v>0</v>
      </c>
      <c r="BA185" s="28">
        <v>0</v>
      </c>
      <c r="BB185" s="17" t="s">
        <v>345</v>
      </c>
      <c r="BC185" s="28">
        <v>0</v>
      </c>
      <c r="BD185" s="28">
        <v>0</v>
      </c>
      <c r="BE185" s="28">
        <v>0</v>
      </c>
      <c r="BF185" s="28">
        <v>0</v>
      </c>
      <c r="BG185" s="28">
        <v>0</v>
      </c>
      <c r="BH185" s="28">
        <v>0</v>
      </c>
      <c r="BI185" s="28">
        <v>0</v>
      </c>
      <c r="BJ185" s="28">
        <v>0</v>
      </c>
      <c r="BK185" s="28">
        <v>0</v>
      </c>
      <c r="BL185" s="28">
        <v>0</v>
      </c>
      <c r="BM185" s="28">
        <v>0</v>
      </c>
      <c r="BN185" s="28">
        <v>0</v>
      </c>
      <c r="BO185" s="28">
        <v>0</v>
      </c>
      <c r="BP185" s="28">
        <v>0</v>
      </c>
      <c r="BQ185" s="28">
        <v>0</v>
      </c>
      <c r="BR185" s="28">
        <v>0</v>
      </c>
      <c r="BS185" s="28">
        <v>0</v>
      </c>
      <c r="BT185" s="28">
        <v>0</v>
      </c>
      <c r="BU185" s="28">
        <v>0</v>
      </c>
      <c r="BV185" s="28">
        <v>0</v>
      </c>
      <c r="BW185" s="28">
        <v>0</v>
      </c>
      <c r="BX185" s="28">
        <v>0</v>
      </c>
      <c r="BY185" s="16">
        <v>5</v>
      </c>
      <c r="BZ185" s="16"/>
      <c r="CA185" s="16">
        <v>5</v>
      </c>
      <c r="CB185" s="16">
        <v>4</v>
      </c>
      <c r="CC185" s="16" t="s">
        <v>154</v>
      </c>
      <c r="CD185" s="67"/>
      <c r="CE185" s="67"/>
      <c r="CF185" s="16" t="s">
        <v>2413</v>
      </c>
      <c r="CG185" s="16">
        <v>15</v>
      </c>
      <c r="CH185" s="16">
        <v>2020</v>
      </c>
      <c r="CI185" s="68">
        <v>1613610757.02</v>
      </c>
      <c r="CJ185" s="68">
        <v>242041613.553</v>
      </c>
      <c r="CK185" s="24">
        <v>0</v>
      </c>
      <c r="CL185" s="24">
        <v>24.116968521703399</v>
      </c>
      <c r="CM185" s="17"/>
      <c r="CN185" s="16"/>
      <c r="CO185" s="18" t="s">
        <v>213</v>
      </c>
      <c r="CP185" s="18" t="s">
        <v>1438</v>
      </c>
      <c r="CQ185" s="18" t="s">
        <v>215</v>
      </c>
      <c r="CR185" s="22" t="s">
        <v>166</v>
      </c>
      <c r="CS185" s="16"/>
      <c r="CT185" s="18" t="s">
        <v>1451</v>
      </c>
      <c r="CU185" s="23">
        <v>43669</v>
      </c>
      <c r="CV185" s="16" t="s">
        <v>2346</v>
      </c>
      <c r="CW185" s="23">
        <v>43699</v>
      </c>
      <c r="CX185" s="23">
        <v>43703</v>
      </c>
      <c r="CY185" s="23"/>
      <c r="CZ185" s="23"/>
      <c r="DA185" s="23"/>
      <c r="DB185" s="23"/>
      <c r="DC185" s="23" t="s">
        <v>154</v>
      </c>
      <c r="DD185" s="23"/>
      <c r="DE185" s="23"/>
      <c r="DF185" s="16"/>
      <c r="DG185" s="16"/>
      <c r="DH185" s="16"/>
      <c r="DI185" s="16"/>
      <c r="DJ185" s="16"/>
      <c r="DK185" s="16"/>
      <c r="DL185" s="16"/>
      <c r="DM185" s="16" t="s">
        <v>154</v>
      </c>
      <c r="DN185" s="24" t="s">
        <v>154</v>
      </c>
      <c r="DO185" s="25" t="s">
        <v>154</v>
      </c>
      <c r="DP185" s="24" t="s">
        <v>154</v>
      </c>
      <c r="DQ185" s="22" t="s">
        <v>169</v>
      </c>
      <c r="DR185" s="22" t="s">
        <v>1443</v>
      </c>
      <c r="DS185" s="16" t="s">
        <v>418</v>
      </c>
      <c r="DT185" s="16" t="s">
        <v>472</v>
      </c>
      <c r="DU185" s="16" t="s">
        <v>301</v>
      </c>
      <c r="DV185" s="16" t="s">
        <v>173</v>
      </c>
      <c r="DW185" s="16" t="s">
        <v>198</v>
      </c>
      <c r="DX185" s="16" t="s">
        <v>174</v>
      </c>
      <c r="DY185" s="16" t="s">
        <v>218</v>
      </c>
      <c r="DZ185" s="16" t="s">
        <v>175</v>
      </c>
      <c r="EA185" s="16" t="s">
        <v>200</v>
      </c>
      <c r="EB185" s="16" t="s">
        <v>201</v>
      </c>
      <c r="EC185" s="22" t="s">
        <v>487</v>
      </c>
      <c r="ED185" s="22" t="s">
        <v>493</v>
      </c>
      <c r="EE185" s="23" t="s">
        <v>154</v>
      </c>
      <c r="EF185" s="23" t="s">
        <v>154</v>
      </c>
      <c r="EG185" s="18" t="s">
        <v>154</v>
      </c>
      <c r="EH185" s="16" t="s">
        <v>154</v>
      </c>
      <c r="EI185" s="23"/>
      <c r="EJ185" s="16"/>
      <c r="EK185" s="16"/>
      <c r="EL185" s="28">
        <v>0</v>
      </c>
      <c r="EM185" s="28">
        <v>0</v>
      </c>
      <c r="EN185" s="23"/>
      <c r="EO185" s="18"/>
      <c r="EP185" s="23"/>
      <c r="EQ185" s="23"/>
      <c r="ER185" s="18"/>
      <c r="ES185" s="23"/>
      <c r="ET185" s="23"/>
      <c r="EU185" s="23">
        <v>44033</v>
      </c>
      <c r="EV185" s="23">
        <v>44561</v>
      </c>
    </row>
    <row r="186" spans="1:152" ht="43.2" hidden="1" x14ac:dyDescent="0.3">
      <c r="A186" s="16">
        <v>183</v>
      </c>
      <c r="B186" s="17" t="s">
        <v>1432</v>
      </c>
      <c r="C186" s="17">
        <v>117223357</v>
      </c>
      <c r="D186" s="17"/>
      <c r="E186" s="17"/>
      <c r="F186" s="17"/>
      <c r="G186" s="16" t="s">
        <v>488</v>
      </c>
      <c r="H186" s="18" t="s">
        <v>1436</v>
      </c>
      <c r="I186" s="18" t="s">
        <v>1437</v>
      </c>
      <c r="J186" s="17" t="s">
        <v>154</v>
      </c>
      <c r="K186" s="16" t="s">
        <v>154</v>
      </c>
      <c r="L186" s="17" t="s">
        <v>154</v>
      </c>
      <c r="M186" s="17" t="s">
        <v>154</v>
      </c>
      <c r="N186" s="17" t="s">
        <v>155</v>
      </c>
      <c r="O186" s="17" t="s">
        <v>260</v>
      </c>
      <c r="P186" s="17" t="s">
        <v>489</v>
      </c>
      <c r="Q186" s="16" t="s">
        <v>187</v>
      </c>
      <c r="R186" s="16" t="s">
        <v>244</v>
      </c>
      <c r="S186" s="16"/>
      <c r="T186" s="17" t="s">
        <v>490</v>
      </c>
      <c r="U186" s="17" t="s">
        <v>491</v>
      </c>
      <c r="V186" s="17"/>
      <c r="W186" s="16" t="s">
        <v>161</v>
      </c>
      <c r="X186" s="28">
        <v>1080000</v>
      </c>
      <c r="Y186" s="28">
        <v>4498200</v>
      </c>
      <c r="Z186" s="28">
        <v>0</v>
      </c>
      <c r="AA186" s="28">
        <v>0</v>
      </c>
      <c r="AB186" s="28">
        <v>0</v>
      </c>
      <c r="AC186" s="28">
        <v>0</v>
      </c>
      <c r="AD186" s="28">
        <v>0</v>
      </c>
      <c r="AE186" s="28">
        <v>0</v>
      </c>
      <c r="AF186" s="28">
        <v>0</v>
      </c>
      <c r="AG186" s="28">
        <v>0</v>
      </c>
      <c r="AH186" s="28">
        <v>0</v>
      </c>
      <c r="AI186" s="28">
        <v>0</v>
      </c>
      <c r="AJ186" s="28">
        <v>0</v>
      </c>
      <c r="AK186" s="28">
        <v>0</v>
      </c>
      <c r="AL186" s="28">
        <v>0</v>
      </c>
      <c r="AM186" s="28">
        <v>0</v>
      </c>
      <c r="AN186" s="28">
        <v>0</v>
      </c>
      <c r="AO186" s="28">
        <v>0</v>
      </c>
      <c r="AP186" s="28">
        <v>0</v>
      </c>
      <c r="AQ186" s="28">
        <v>0</v>
      </c>
      <c r="AR186" s="28">
        <v>0</v>
      </c>
      <c r="AS186" s="28">
        <v>0</v>
      </c>
      <c r="AT186" s="28">
        <v>0</v>
      </c>
      <c r="AU186" s="28">
        <v>0</v>
      </c>
      <c r="AV186" s="28">
        <v>0</v>
      </c>
      <c r="AW186" s="28">
        <v>0</v>
      </c>
      <c r="AX186" s="28">
        <v>0</v>
      </c>
      <c r="AY186" s="28">
        <v>0</v>
      </c>
      <c r="AZ186" s="28">
        <v>0</v>
      </c>
      <c r="BA186" s="28">
        <v>0</v>
      </c>
      <c r="BB186" s="17" t="s">
        <v>345</v>
      </c>
      <c r="BC186" s="28">
        <v>0</v>
      </c>
      <c r="BD186" s="28">
        <v>0</v>
      </c>
      <c r="BE186" s="28">
        <v>0</v>
      </c>
      <c r="BF186" s="28">
        <v>0</v>
      </c>
      <c r="BG186" s="28">
        <v>0</v>
      </c>
      <c r="BH186" s="28">
        <v>0</v>
      </c>
      <c r="BI186" s="28">
        <v>0</v>
      </c>
      <c r="BJ186" s="28">
        <v>0</v>
      </c>
      <c r="BK186" s="28">
        <v>0</v>
      </c>
      <c r="BL186" s="28">
        <v>0</v>
      </c>
      <c r="BM186" s="28">
        <v>0</v>
      </c>
      <c r="BN186" s="28">
        <v>0</v>
      </c>
      <c r="BO186" s="28">
        <v>0</v>
      </c>
      <c r="BP186" s="28">
        <v>0</v>
      </c>
      <c r="BQ186" s="28">
        <v>0</v>
      </c>
      <c r="BR186" s="28">
        <v>0</v>
      </c>
      <c r="BS186" s="28">
        <v>0</v>
      </c>
      <c r="BT186" s="28">
        <v>0</v>
      </c>
      <c r="BU186" s="28">
        <v>0</v>
      </c>
      <c r="BV186" s="28">
        <v>0</v>
      </c>
      <c r="BW186" s="28">
        <v>0</v>
      </c>
      <c r="BX186" s="28">
        <v>0</v>
      </c>
      <c r="BY186" s="16">
        <v>5</v>
      </c>
      <c r="BZ186" s="16"/>
      <c r="CA186" s="16">
        <v>6</v>
      </c>
      <c r="CB186" s="16">
        <v>4</v>
      </c>
      <c r="CC186" s="16" t="s">
        <v>154</v>
      </c>
      <c r="CD186" s="67"/>
      <c r="CE186" s="67"/>
      <c r="CF186" s="16" t="s">
        <v>2413</v>
      </c>
      <c r="CG186" s="16">
        <v>15</v>
      </c>
      <c r="CH186" s="16">
        <v>2020</v>
      </c>
      <c r="CI186" s="68">
        <v>1613610757.02</v>
      </c>
      <c r="CJ186" s="68">
        <v>242041613.553</v>
      </c>
      <c r="CK186" s="24">
        <v>0</v>
      </c>
      <c r="CL186" s="24">
        <v>24.116968521703399</v>
      </c>
      <c r="CM186" s="17"/>
      <c r="CN186" s="16"/>
      <c r="CO186" s="18" t="s">
        <v>213</v>
      </c>
      <c r="CP186" s="18" t="s">
        <v>1438</v>
      </c>
      <c r="CQ186" s="18" t="s">
        <v>215</v>
      </c>
      <c r="CR186" s="22" t="s">
        <v>166</v>
      </c>
      <c r="CS186" s="16"/>
      <c r="CT186" s="18" t="s">
        <v>1451</v>
      </c>
      <c r="CU186" s="23">
        <v>43669</v>
      </c>
      <c r="CV186" s="16" t="s">
        <v>2346</v>
      </c>
      <c r="CW186" s="23">
        <v>43699</v>
      </c>
      <c r="CX186" s="23">
        <v>43703</v>
      </c>
      <c r="CY186" s="23"/>
      <c r="CZ186" s="23"/>
      <c r="DA186" s="23"/>
      <c r="DB186" s="23"/>
      <c r="DC186" s="23" t="s">
        <v>154</v>
      </c>
      <c r="DD186" s="23"/>
      <c r="DE186" s="23"/>
      <c r="DF186" s="16"/>
      <c r="DG186" s="16"/>
      <c r="DH186" s="16"/>
      <c r="DI186" s="16"/>
      <c r="DJ186" s="16"/>
      <c r="DK186" s="16"/>
      <c r="DL186" s="16"/>
      <c r="DM186" s="16" t="s">
        <v>154</v>
      </c>
      <c r="DN186" s="24" t="s">
        <v>154</v>
      </c>
      <c r="DO186" s="25" t="s">
        <v>154</v>
      </c>
      <c r="DP186" s="24" t="s">
        <v>154</v>
      </c>
      <c r="DQ186" s="22" t="s">
        <v>169</v>
      </c>
      <c r="DR186" s="22" t="s">
        <v>1443</v>
      </c>
      <c r="DS186" s="16" t="s">
        <v>418</v>
      </c>
      <c r="DT186" s="16" t="s">
        <v>472</v>
      </c>
      <c r="DU186" s="16" t="s">
        <v>301</v>
      </c>
      <c r="DV186" s="16" t="s">
        <v>173</v>
      </c>
      <c r="DW186" s="16" t="s">
        <v>198</v>
      </c>
      <c r="DX186" s="16" t="s">
        <v>174</v>
      </c>
      <c r="DY186" s="16" t="s">
        <v>218</v>
      </c>
      <c r="DZ186" s="16" t="s">
        <v>175</v>
      </c>
      <c r="EA186" s="16" t="s">
        <v>200</v>
      </c>
      <c r="EB186" s="16" t="s">
        <v>201</v>
      </c>
      <c r="EC186" s="22" t="s">
        <v>487</v>
      </c>
      <c r="ED186" s="22" t="s">
        <v>493</v>
      </c>
      <c r="EE186" s="23" t="s">
        <v>154</v>
      </c>
      <c r="EF186" s="23" t="s">
        <v>154</v>
      </c>
      <c r="EG186" s="18" t="s">
        <v>154</v>
      </c>
      <c r="EH186" s="16" t="s">
        <v>154</v>
      </c>
      <c r="EI186" s="23"/>
      <c r="EJ186" s="16"/>
      <c r="EK186" s="16"/>
      <c r="EL186" s="28">
        <v>0</v>
      </c>
      <c r="EM186" s="28">
        <v>0</v>
      </c>
      <c r="EN186" s="23"/>
      <c r="EO186" s="18"/>
      <c r="EP186" s="23"/>
      <c r="EQ186" s="23"/>
      <c r="ER186" s="18"/>
      <c r="ES186" s="23"/>
      <c r="ET186" s="23"/>
      <c r="EU186" s="23">
        <v>44033</v>
      </c>
      <c r="EV186" s="23">
        <v>44561</v>
      </c>
    </row>
    <row r="187" spans="1:152" ht="43.2" hidden="1" x14ac:dyDescent="0.3">
      <c r="A187" s="16">
        <v>184</v>
      </c>
      <c r="B187" s="17" t="s">
        <v>1432</v>
      </c>
      <c r="C187" s="17">
        <v>104223354</v>
      </c>
      <c r="D187" s="17"/>
      <c r="E187" s="17"/>
      <c r="F187" s="17"/>
      <c r="G187" s="16" t="s">
        <v>154</v>
      </c>
      <c r="H187" s="18" t="s">
        <v>1436</v>
      </c>
      <c r="I187" s="18" t="s">
        <v>1437</v>
      </c>
      <c r="J187" s="17" t="s">
        <v>154</v>
      </c>
      <c r="K187" s="16" t="s">
        <v>154</v>
      </c>
      <c r="L187" s="17" t="s">
        <v>154</v>
      </c>
      <c r="M187" s="17" t="s">
        <v>154</v>
      </c>
      <c r="N187" s="17" t="s">
        <v>155</v>
      </c>
      <c r="O187" s="17" t="s">
        <v>185</v>
      </c>
      <c r="P187" s="17" t="s">
        <v>1074</v>
      </c>
      <c r="Q187" s="16" t="s">
        <v>187</v>
      </c>
      <c r="R187" s="16" t="s">
        <v>244</v>
      </c>
      <c r="S187" s="16"/>
      <c r="T187" s="17" t="s">
        <v>490</v>
      </c>
      <c r="U187" s="17" t="s">
        <v>491</v>
      </c>
      <c r="V187" s="17"/>
      <c r="W187" s="16" t="s">
        <v>161</v>
      </c>
      <c r="X187" s="28">
        <v>45900000</v>
      </c>
      <c r="Y187" s="28">
        <v>191173500</v>
      </c>
      <c r="Z187" s="28">
        <v>0</v>
      </c>
      <c r="AA187" s="28">
        <v>0</v>
      </c>
      <c r="AB187" s="28">
        <v>0</v>
      </c>
      <c r="AC187" s="28">
        <v>0</v>
      </c>
      <c r="AD187" s="28">
        <v>0</v>
      </c>
      <c r="AE187" s="28">
        <v>0</v>
      </c>
      <c r="AF187" s="28">
        <v>0</v>
      </c>
      <c r="AG187" s="28">
        <v>0</v>
      </c>
      <c r="AH187" s="28">
        <v>0</v>
      </c>
      <c r="AI187" s="28">
        <v>0</v>
      </c>
      <c r="AJ187" s="28">
        <v>0</v>
      </c>
      <c r="AK187" s="28">
        <v>0</v>
      </c>
      <c r="AL187" s="28">
        <v>0</v>
      </c>
      <c r="AM187" s="28">
        <v>0</v>
      </c>
      <c r="AN187" s="28">
        <v>0</v>
      </c>
      <c r="AO187" s="28">
        <v>0</v>
      </c>
      <c r="AP187" s="28">
        <v>0</v>
      </c>
      <c r="AQ187" s="28">
        <v>0</v>
      </c>
      <c r="AR187" s="28">
        <v>0</v>
      </c>
      <c r="AS187" s="28">
        <v>0</v>
      </c>
      <c r="AT187" s="28">
        <v>0</v>
      </c>
      <c r="AU187" s="28">
        <v>0</v>
      </c>
      <c r="AV187" s="28">
        <v>0</v>
      </c>
      <c r="AW187" s="28">
        <v>0</v>
      </c>
      <c r="AX187" s="28">
        <v>0</v>
      </c>
      <c r="AY187" s="28">
        <v>0</v>
      </c>
      <c r="AZ187" s="28">
        <v>0</v>
      </c>
      <c r="BA187" s="28">
        <v>0</v>
      </c>
      <c r="BB187" s="17" t="s">
        <v>345</v>
      </c>
      <c r="BC187" s="28">
        <v>0</v>
      </c>
      <c r="BD187" s="28">
        <v>0</v>
      </c>
      <c r="BE187" s="28">
        <v>0</v>
      </c>
      <c r="BF187" s="28">
        <v>0</v>
      </c>
      <c r="BG187" s="28">
        <v>0</v>
      </c>
      <c r="BH187" s="28">
        <v>0</v>
      </c>
      <c r="BI187" s="28">
        <v>0</v>
      </c>
      <c r="BJ187" s="28">
        <v>0</v>
      </c>
      <c r="BK187" s="28">
        <v>0</v>
      </c>
      <c r="BL187" s="28">
        <v>0</v>
      </c>
      <c r="BM187" s="28">
        <v>0</v>
      </c>
      <c r="BN187" s="28">
        <v>0</v>
      </c>
      <c r="BO187" s="28">
        <v>0</v>
      </c>
      <c r="BP187" s="28">
        <v>0</v>
      </c>
      <c r="BQ187" s="28">
        <v>0</v>
      </c>
      <c r="BR187" s="28">
        <v>0</v>
      </c>
      <c r="BS187" s="28">
        <v>0</v>
      </c>
      <c r="BT187" s="28">
        <v>0</v>
      </c>
      <c r="BU187" s="28">
        <v>0</v>
      </c>
      <c r="BV187" s="28">
        <v>0</v>
      </c>
      <c r="BW187" s="28">
        <v>0</v>
      </c>
      <c r="BX187" s="28">
        <v>0</v>
      </c>
      <c r="BY187" s="16">
        <v>5</v>
      </c>
      <c r="BZ187" s="16"/>
      <c r="CA187" s="16">
        <v>6</v>
      </c>
      <c r="CB187" s="16">
        <v>4</v>
      </c>
      <c r="CC187" s="16" t="s">
        <v>154</v>
      </c>
      <c r="CD187" s="67"/>
      <c r="CE187" s="67"/>
      <c r="CF187" s="16" t="s">
        <v>2413</v>
      </c>
      <c r="CG187" s="16">
        <v>15</v>
      </c>
      <c r="CH187" s="16">
        <v>2020</v>
      </c>
      <c r="CI187" s="68">
        <v>1613610757.02</v>
      </c>
      <c r="CJ187" s="68">
        <v>242041613.553</v>
      </c>
      <c r="CK187" s="24">
        <v>0</v>
      </c>
      <c r="CL187" s="24">
        <v>24.116968521703399</v>
      </c>
      <c r="CM187" s="17"/>
      <c r="CN187" s="16"/>
      <c r="CO187" s="18" t="s">
        <v>213</v>
      </c>
      <c r="CP187" s="18" t="s">
        <v>1438</v>
      </c>
      <c r="CQ187" s="18" t="s">
        <v>215</v>
      </c>
      <c r="CR187" s="22" t="s">
        <v>166</v>
      </c>
      <c r="CS187" s="16"/>
      <c r="CT187" s="18" t="s">
        <v>1452</v>
      </c>
      <c r="CU187" s="23">
        <v>43669</v>
      </c>
      <c r="CV187" s="16" t="s">
        <v>2346</v>
      </c>
      <c r="CW187" s="23">
        <v>43699</v>
      </c>
      <c r="CX187" s="23">
        <v>43703</v>
      </c>
      <c r="CY187" s="23"/>
      <c r="CZ187" s="23"/>
      <c r="DA187" s="23"/>
      <c r="DB187" s="23"/>
      <c r="DC187" s="23" t="s">
        <v>154</v>
      </c>
      <c r="DD187" s="23"/>
      <c r="DE187" s="23"/>
      <c r="DF187" s="16"/>
      <c r="DG187" s="16"/>
      <c r="DH187" s="16"/>
      <c r="DI187" s="16"/>
      <c r="DJ187" s="16"/>
      <c r="DK187" s="16"/>
      <c r="DL187" s="16"/>
      <c r="DM187" s="16" t="s">
        <v>154</v>
      </c>
      <c r="DN187" s="24" t="s">
        <v>154</v>
      </c>
      <c r="DO187" s="25" t="s">
        <v>154</v>
      </c>
      <c r="DP187" s="24" t="s">
        <v>154</v>
      </c>
      <c r="DQ187" s="22" t="s">
        <v>169</v>
      </c>
      <c r="DR187" s="22" t="s">
        <v>1443</v>
      </c>
      <c r="DS187" s="16" t="s">
        <v>418</v>
      </c>
      <c r="DT187" s="16" t="s">
        <v>472</v>
      </c>
      <c r="DU187" s="16" t="s">
        <v>301</v>
      </c>
      <c r="DV187" s="16" t="s">
        <v>173</v>
      </c>
      <c r="DW187" s="16" t="s">
        <v>198</v>
      </c>
      <c r="DX187" s="16" t="s">
        <v>174</v>
      </c>
      <c r="DY187" s="16" t="s">
        <v>218</v>
      </c>
      <c r="DZ187" s="16" t="s">
        <v>175</v>
      </c>
      <c r="EA187" s="16" t="s">
        <v>200</v>
      </c>
      <c r="EB187" s="16" t="s">
        <v>201</v>
      </c>
      <c r="EC187" s="22" t="s">
        <v>487</v>
      </c>
      <c r="ED187" s="22" t="s">
        <v>493</v>
      </c>
      <c r="EE187" s="23" t="s">
        <v>154</v>
      </c>
      <c r="EF187" s="23" t="s">
        <v>154</v>
      </c>
      <c r="EG187" s="18" t="s">
        <v>154</v>
      </c>
      <c r="EH187" s="16" t="s">
        <v>154</v>
      </c>
      <c r="EI187" s="23"/>
      <c r="EJ187" s="16"/>
      <c r="EK187" s="16"/>
      <c r="EL187" s="28">
        <v>0</v>
      </c>
      <c r="EM187" s="28">
        <v>0</v>
      </c>
      <c r="EN187" s="23"/>
      <c r="EO187" s="18"/>
      <c r="EP187" s="23"/>
      <c r="EQ187" s="23"/>
      <c r="ER187" s="18"/>
      <c r="ES187" s="23"/>
      <c r="ET187" s="23"/>
      <c r="EU187" s="23">
        <v>44033</v>
      </c>
      <c r="EV187" s="23">
        <v>44561</v>
      </c>
    </row>
    <row r="188" spans="1:152" ht="43.2" hidden="1" x14ac:dyDescent="0.3">
      <c r="A188" s="16">
        <v>185</v>
      </c>
      <c r="B188" s="17" t="s">
        <v>1432</v>
      </c>
      <c r="C188" s="17" t="s">
        <v>1453</v>
      </c>
      <c r="D188" s="17" t="s">
        <v>181</v>
      </c>
      <c r="E188" s="17" t="s">
        <v>1454</v>
      </c>
      <c r="F188" s="17" t="s">
        <v>1454</v>
      </c>
      <c r="G188" s="16">
        <v>500976</v>
      </c>
      <c r="H188" s="18" t="s">
        <v>1436</v>
      </c>
      <c r="I188" s="18" t="s">
        <v>1437</v>
      </c>
      <c r="J188" s="17" t="s">
        <v>154</v>
      </c>
      <c r="K188" s="16" t="s">
        <v>154</v>
      </c>
      <c r="L188" s="17" t="s">
        <v>154</v>
      </c>
      <c r="M188" s="17" t="s">
        <v>154</v>
      </c>
      <c r="N188" s="17" t="s">
        <v>155</v>
      </c>
      <c r="O188" s="17" t="s">
        <v>185</v>
      </c>
      <c r="P188" s="17" t="s">
        <v>1074</v>
      </c>
      <c r="Q188" s="16" t="s">
        <v>187</v>
      </c>
      <c r="R188" s="16" t="s">
        <v>244</v>
      </c>
      <c r="S188" s="16" t="s">
        <v>329</v>
      </c>
      <c r="T188" s="17" t="s">
        <v>212</v>
      </c>
      <c r="U188" s="17" t="s">
        <v>154</v>
      </c>
      <c r="V188" s="17"/>
      <c r="W188" s="16" t="s">
        <v>161</v>
      </c>
      <c r="X188" s="28">
        <v>3365000</v>
      </c>
      <c r="Y188" s="28">
        <v>14015225</v>
      </c>
      <c r="Z188" s="28">
        <v>0</v>
      </c>
      <c r="AA188" s="28">
        <v>0</v>
      </c>
      <c r="AB188" s="28">
        <v>0</v>
      </c>
      <c r="AC188" s="28">
        <v>0</v>
      </c>
      <c r="AD188" s="28">
        <v>0</v>
      </c>
      <c r="AE188" s="28">
        <v>0</v>
      </c>
      <c r="AF188" s="28">
        <v>0</v>
      </c>
      <c r="AG188" s="28">
        <v>0</v>
      </c>
      <c r="AH188" s="28">
        <v>0</v>
      </c>
      <c r="AI188" s="28">
        <v>0</v>
      </c>
      <c r="AJ188" s="28">
        <v>0</v>
      </c>
      <c r="AK188" s="28">
        <v>0</v>
      </c>
      <c r="AL188" s="28">
        <v>0</v>
      </c>
      <c r="AM188" s="28">
        <v>0</v>
      </c>
      <c r="AN188" s="28">
        <v>0</v>
      </c>
      <c r="AO188" s="28">
        <v>0</v>
      </c>
      <c r="AP188" s="28">
        <v>0</v>
      </c>
      <c r="AQ188" s="28">
        <v>0</v>
      </c>
      <c r="AR188" s="28">
        <v>0</v>
      </c>
      <c r="AS188" s="28">
        <v>0</v>
      </c>
      <c r="AT188" s="28">
        <v>0</v>
      </c>
      <c r="AU188" s="28">
        <v>0</v>
      </c>
      <c r="AV188" s="28">
        <v>0</v>
      </c>
      <c r="AW188" s="28">
        <v>0</v>
      </c>
      <c r="AX188" s="28">
        <v>0</v>
      </c>
      <c r="AY188" s="28">
        <v>0</v>
      </c>
      <c r="AZ188" s="28">
        <v>0</v>
      </c>
      <c r="BA188" s="28">
        <v>0</v>
      </c>
      <c r="BB188" s="17" t="s">
        <v>345</v>
      </c>
      <c r="BC188" s="28">
        <v>0</v>
      </c>
      <c r="BD188" s="28">
        <v>0</v>
      </c>
      <c r="BE188" s="28">
        <v>0</v>
      </c>
      <c r="BF188" s="28">
        <v>0</v>
      </c>
      <c r="BG188" s="28">
        <v>0</v>
      </c>
      <c r="BH188" s="28">
        <v>0</v>
      </c>
      <c r="BI188" s="28">
        <v>0</v>
      </c>
      <c r="BJ188" s="28">
        <v>0</v>
      </c>
      <c r="BK188" s="28">
        <v>3331023</v>
      </c>
      <c r="BL188" s="28">
        <v>13779150.07</v>
      </c>
      <c r="BM188" s="28">
        <v>0</v>
      </c>
      <c r="BN188" s="28">
        <v>0</v>
      </c>
      <c r="BO188" s="28">
        <v>70556.720000000016</v>
      </c>
      <c r="BP188" s="28">
        <v>289713.48</v>
      </c>
      <c r="BQ188" s="28">
        <v>0</v>
      </c>
      <c r="BR188" s="28">
        <v>0</v>
      </c>
      <c r="BS188" s="28">
        <v>0</v>
      </c>
      <c r="BT188" s="28">
        <v>0</v>
      </c>
      <c r="BU188" s="28">
        <v>0</v>
      </c>
      <c r="BV188" s="28">
        <v>0</v>
      </c>
      <c r="BW188" s="28">
        <v>0</v>
      </c>
      <c r="BX188" s="28">
        <v>0</v>
      </c>
      <c r="BY188" s="16">
        <v>5</v>
      </c>
      <c r="BZ188" s="16"/>
      <c r="CA188" s="16">
        <v>10</v>
      </c>
      <c r="CB188" s="16">
        <v>4</v>
      </c>
      <c r="CC188" s="16">
        <v>5.48</v>
      </c>
      <c r="CD188" s="67"/>
      <c r="CE188" s="67"/>
      <c r="CF188" s="16" t="s">
        <v>188</v>
      </c>
      <c r="CG188" s="16">
        <v>0</v>
      </c>
      <c r="CH188" s="16">
        <v>2020</v>
      </c>
      <c r="CI188" s="68">
        <v>1613610757.02</v>
      </c>
      <c r="CJ188" s="68">
        <v>0</v>
      </c>
      <c r="CK188" s="24">
        <v>0</v>
      </c>
      <c r="CL188" s="24">
        <v>24.116968521703399</v>
      </c>
      <c r="CM188" s="17"/>
      <c r="CN188" s="16">
        <v>3</v>
      </c>
      <c r="CO188" s="18" t="s">
        <v>213</v>
      </c>
      <c r="CP188" s="18" t="s">
        <v>1438</v>
      </c>
      <c r="CQ188" s="18" t="s">
        <v>215</v>
      </c>
      <c r="CR188" s="22" t="s">
        <v>166</v>
      </c>
      <c r="CS188" s="16"/>
      <c r="CT188" s="18" t="s">
        <v>1455</v>
      </c>
      <c r="CU188" s="23">
        <v>43167</v>
      </c>
      <c r="CV188" s="16" t="s">
        <v>193</v>
      </c>
      <c r="CW188" s="23">
        <v>43189</v>
      </c>
      <c r="CX188" s="23">
        <v>43206</v>
      </c>
      <c r="CY188" s="23">
        <v>43434</v>
      </c>
      <c r="CZ188" s="23">
        <v>43464</v>
      </c>
      <c r="DA188" s="23">
        <v>43979</v>
      </c>
      <c r="DB188" s="23">
        <v>43340</v>
      </c>
      <c r="DC188" s="23">
        <v>44420</v>
      </c>
      <c r="DD188" s="23">
        <v>44420</v>
      </c>
      <c r="DE188" s="23">
        <v>44437</v>
      </c>
      <c r="DF188" s="16"/>
      <c r="DG188" s="16">
        <v>6</v>
      </c>
      <c r="DH188" s="16"/>
      <c r="DI188" s="16"/>
      <c r="DJ188" s="16">
        <v>33</v>
      </c>
      <c r="DK188" s="16" t="s">
        <v>392</v>
      </c>
      <c r="DL188" s="16" t="s">
        <v>168</v>
      </c>
      <c r="DM188" s="16" t="s">
        <v>154</v>
      </c>
      <c r="DN188" s="24" t="s">
        <v>154</v>
      </c>
      <c r="DO188" s="25" t="s">
        <v>154</v>
      </c>
      <c r="DP188" s="24" t="s">
        <v>154</v>
      </c>
      <c r="DQ188" s="22" t="s">
        <v>169</v>
      </c>
      <c r="DR188" s="22" t="s">
        <v>1443</v>
      </c>
      <c r="DS188" s="16" t="s">
        <v>418</v>
      </c>
      <c r="DT188" s="16" t="s">
        <v>472</v>
      </c>
      <c r="DU188" s="16" t="s">
        <v>301</v>
      </c>
      <c r="DV188" s="16" t="s">
        <v>173</v>
      </c>
      <c r="DW188" s="16" t="s">
        <v>198</v>
      </c>
      <c r="DX188" s="16" t="s">
        <v>174</v>
      </c>
      <c r="DY188" s="16" t="s">
        <v>218</v>
      </c>
      <c r="DZ188" s="16" t="s">
        <v>175</v>
      </c>
      <c r="EA188" s="16" t="s">
        <v>200</v>
      </c>
      <c r="EB188" s="16" t="s">
        <v>201</v>
      </c>
      <c r="EC188" s="22" t="s">
        <v>487</v>
      </c>
      <c r="ED188" s="22" t="s">
        <v>1358</v>
      </c>
      <c r="EE188" s="23"/>
      <c r="EF188" s="23" t="s">
        <v>154</v>
      </c>
      <c r="EG188" s="18"/>
      <c r="EH188" s="16"/>
      <c r="EI188" s="23"/>
      <c r="EJ188" s="16"/>
      <c r="EK188" s="16"/>
      <c r="EL188" s="28">
        <v>0</v>
      </c>
      <c r="EM188" s="28">
        <v>0</v>
      </c>
      <c r="EN188" s="23">
        <v>43888</v>
      </c>
      <c r="EO188" s="18" t="s">
        <v>1444</v>
      </c>
      <c r="EP188" s="23"/>
      <c r="EQ188" s="23">
        <v>44417</v>
      </c>
      <c r="ER188" s="18" t="s">
        <v>1445</v>
      </c>
      <c r="ES188" s="23"/>
      <c r="ET188" s="23"/>
      <c r="EU188" s="23">
        <v>44435</v>
      </c>
      <c r="EV188" s="23">
        <v>44561</v>
      </c>
    </row>
    <row r="189" spans="1:152" ht="43.2" hidden="1" x14ac:dyDescent="0.3">
      <c r="A189" s="16">
        <v>186</v>
      </c>
      <c r="B189" s="17" t="s">
        <v>1432</v>
      </c>
      <c r="C189" s="17" t="s">
        <v>1456</v>
      </c>
      <c r="D189" s="17" t="s">
        <v>181</v>
      </c>
      <c r="E189" s="17" t="s">
        <v>1457</v>
      </c>
      <c r="F189" s="17" t="s">
        <v>1457</v>
      </c>
      <c r="G189" s="16">
        <v>500981</v>
      </c>
      <c r="H189" s="18" t="s">
        <v>1436</v>
      </c>
      <c r="I189" s="18" t="s">
        <v>1437</v>
      </c>
      <c r="J189" s="17" t="s">
        <v>154</v>
      </c>
      <c r="K189" s="16" t="s">
        <v>154</v>
      </c>
      <c r="L189" s="17" t="s">
        <v>154</v>
      </c>
      <c r="M189" s="17" t="s">
        <v>154</v>
      </c>
      <c r="N189" s="17" t="s">
        <v>155</v>
      </c>
      <c r="O189" s="17" t="s">
        <v>185</v>
      </c>
      <c r="P189" s="17" t="s">
        <v>1074</v>
      </c>
      <c r="Q189" s="16" t="s">
        <v>187</v>
      </c>
      <c r="R189" s="16" t="s">
        <v>244</v>
      </c>
      <c r="S189" s="16" t="s">
        <v>329</v>
      </c>
      <c r="T189" s="17" t="s">
        <v>212</v>
      </c>
      <c r="U189" s="17" t="s">
        <v>154</v>
      </c>
      <c r="V189" s="17"/>
      <c r="W189" s="16" t="s">
        <v>161</v>
      </c>
      <c r="X189" s="28">
        <v>1800000</v>
      </c>
      <c r="Y189" s="28">
        <v>7497000</v>
      </c>
      <c r="Z189" s="28">
        <v>0</v>
      </c>
      <c r="AA189" s="28">
        <v>0</v>
      </c>
      <c r="AB189" s="28">
        <v>0</v>
      </c>
      <c r="AC189" s="28">
        <v>0</v>
      </c>
      <c r="AD189" s="28">
        <v>0</v>
      </c>
      <c r="AE189" s="28">
        <v>0</v>
      </c>
      <c r="AF189" s="28">
        <v>0</v>
      </c>
      <c r="AG189" s="28">
        <v>0</v>
      </c>
      <c r="AH189" s="28">
        <v>0</v>
      </c>
      <c r="AI189" s="28">
        <v>0</v>
      </c>
      <c r="AJ189" s="28">
        <v>0</v>
      </c>
      <c r="AK189" s="28">
        <v>0</v>
      </c>
      <c r="AL189" s="28">
        <v>0</v>
      </c>
      <c r="AM189" s="28">
        <v>0</v>
      </c>
      <c r="AN189" s="28">
        <v>0</v>
      </c>
      <c r="AO189" s="28">
        <v>0</v>
      </c>
      <c r="AP189" s="28">
        <v>0</v>
      </c>
      <c r="AQ189" s="28">
        <v>0</v>
      </c>
      <c r="AR189" s="28">
        <v>0</v>
      </c>
      <c r="AS189" s="28">
        <v>0</v>
      </c>
      <c r="AT189" s="28">
        <v>0</v>
      </c>
      <c r="AU189" s="28">
        <v>0</v>
      </c>
      <c r="AV189" s="28">
        <v>0</v>
      </c>
      <c r="AW189" s="28">
        <v>0</v>
      </c>
      <c r="AX189" s="28">
        <v>0</v>
      </c>
      <c r="AY189" s="28">
        <v>0</v>
      </c>
      <c r="AZ189" s="28">
        <v>0</v>
      </c>
      <c r="BA189" s="28">
        <v>0</v>
      </c>
      <c r="BB189" s="17" t="s">
        <v>162</v>
      </c>
      <c r="BC189" s="28">
        <v>0</v>
      </c>
      <c r="BD189" s="28">
        <v>0</v>
      </c>
      <c r="BE189" s="28">
        <v>0</v>
      </c>
      <c r="BF189" s="28">
        <v>0</v>
      </c>
      <c r="BG189" s="28">
        <v>0</v>
      </c>
      <c r="BH189" s="28">
        <v>0</v>
      </c>
      <c r="BI189" s="28">
        <v>0</v>
      </c>
      <c r="BJ189" s="28">
        <v>0</v>
      </c>
      <c r="BK189" s="28">
        <v>1578881.33</v>
      </c>
      <c r="BL189" s="28">
        <v>6528301.4200000009</v>
      </c>
      <c r="BM189" s="28">
        <v>0</v>
      </c>
      <c r="BN189" s="28">
        <v>0</v>
      </c>
      <c r="BO189" s="28">
        <v>29292.43</v>
      </c>
      <c r="BP189" s="28">
        <v>120223.65999999999</v>
      </c>
      <c r="BQ189" s="28">
        <v>0</v>
      </c>
      <c r="BR189" s="28">
        <v>0</v>
      </c>
      <c r="BS189" s="28">
        <v>0</v>
      </c>
      <c r="BT189" s="28">
        <v>0</v>
      </c>
      <c r="BU189" s="28">
        <v>0</v>
      </c>
      <c r="BV189" s="28">
        <v>0</v>
      </c>
      <c r="BW189" s="28">
        <v>0</v>
      </c>
      <c r="BX189" s="28">
        <v>0</v>
      </c>
      <c r="BY189" s="16">
        <v>5</v>
      </c>
      <c r="BZ189" s="16"/>
      <c r="CA189" s="16">
        <v>6</v>
      </c>
      <c r="CB189" s="16">
        <v>4</v>
      </c>
      <c r="CC189" s="16">
        <v>5.48</v>
      </c>
      <c r="CD189" s="67"/>
      <c r="CE189" s="67"/>
      <c r="CF189" s="16" t="s">
        <v>2413</v>
      </c>
      <c r="CG189" s="16">
        <v>15</v>
      </c>
      <c r="CH189" s="16">
        <v>2020</v>
      </c>
      <c r="CI189" s="68">
        <v>1613610757.02</v>
      </c>
      <c r="CJ189" s="68">
        <v>242041613.553</v>
      </c>
      <c r="CK189" s="24">
        <v>0</v>
      </c>
      <c r="CL189" s="24">
        <v>24.116968521703399</v>
      </c>
      <c r="CM189" s="17"/>
      <c r="CN189" s="16">
        <v>2</v>
      </c>
      <c r="CO189" s="18" t="s">
        <v>213</v>
      </c>
      <c r="CP189" s="18" t="s">
        <v>1438</v>
      </c>
      <c r="CQ189" s="18" t="s">
        <v>215</v>
      </c>
      <c r="CR189" s="22" t="s">
        <v>166</v>
      </c>
      <c r="CS189" s="16"/>
      <c r="CT189" s="18" t="s">
        <v>1458</v>
      </c>
      <c r="CU189" s="23">
        <v>43167</v>
      </c>
      <c r="CV189" s="16" t="s">
        <v>193</v>
      </c>
      <c r="CW189" s="23">
        <v>43189</v>
      </c>
      <c r="CX189" s="23">
        <v>43206</v>
      </c>
      <c r="CY189" s="23">
        <v>43462</v>
      </c>
      <c r="CZ189" s="23">
        <v>43493</v>
      </c>
      <c r="DA189" s="23">
        <v>43825</v>
      </c>
      <c r="DB189" s="23">
        <v>43340</v>
      </c>
      <c r="DC189" s="23">
        <v>44420</v>
      </c>
      <c r="DD189" s="23">
        <v>44420</v>
      </c>
      <c r="DE189" s="23">
        <v>44436</v>
      </c>
      <c r="DF189" s="16"/>
      <c r="DG189" s="16">
        <v>6</v>
      </c>
      <c r="DH189" s="16"/>
      <c r="DI189" s="16"/>
      <c r="DJ189" s="16">
        <v>32</v>
      </c>
      <c r="DK189" s="16" t="s">
        <v>392</v>
      </c>
      <c r="DL189" s="16" t="s">
        <v>392</v>
      </c>
      <c r="DM189" s="16" t="s">
        <v>154</v>
      </c>
      <c r="DN189" s="24" t="s">
        <v>154</v>
      </c>
      <c r="DO189" s="25" t="s">
        <v>154</v>
      </c>
      <c r="DP189" s="24" t="s">
        <v>154</v>
      </c>
      <c r="DQ189" s="22" t="s">
        <v>169</v>
      </c>
      <c r="DR189" s="22" t="s">
        <v>1443</v>
      </c>
      <c r="DS189" s="16" t="s">
        <v>418</v>
      </c>
      <c r="DT189" s="16" t="s">
        <v>472</v>
      </c>
      <c r="DU189" s="16" t="s">
        <v>301</v>
      </c>
      <c r="DV189" s="16" t="s">
        <v>173</v>
      </c>
      <c r="DW189" s="16" t="s">
        <v>198</v>
      </c>
      <c r="DX189" s="16" t="s">
        <v>174</v>
      </c>
      <c r="DY189" s="16" t="s">
        <v>218</v>
      </c>
      <c r="DZ189" s="16" t="s">
        <v>175</v>
      </c>
      <c r="EA189" s="16" t="s">
        <v>200</v>
      </c>
      <c r="EB189" s="16" t="s">
        <v>201</v>
      </c>
      <c r="EC189" s="22" t="s">
        <v>487</v>
      </c>
      <c r="ED189" s="22" t="s">
        <v>1358</v>
      </c>
      <c r="EE189" s="23"/>
      <c r="EF189" s="23" t="s">
        <v>154</v>
      </c>
      <c r="EG189" s="18"/>
      <c r="EH189" s="16"/>
      <c r="EI189" s="23"/>
      <c r="EJ189" s="16"/>
      <c r="EK189" s="16"/>
      <c r="EL189" s="28">
        <v>0</v>
      </c>
      <c r="EM189" s="28">
        <v>0</v>
      </c>
      <c r="EN189" s="23">
        <v>43888</v>
      </c>
      <c r="EO189" s="18" t="s">
        <v>1444</v>
      </c>
      <c r="EP189" s="23"/>
      <c r="EQ189" s="23"/>
      <c r="ER189" s="18"/>
      <c r="ES189" s="23"/>
      <c r="ET189" s="23"/>
      <c r="EU189" s="23">
        <v>44407</v>
      </c>
      <c r="EV189" s="23">
        <v>44561</v>
      </c>
    </row>
    <row r="190" spans="1:152" ht="43.2" hidden="1" x14ac:dyDescent="0.3">
      <c r="A190" s="16">
        <v>187</v>
      </c>
      <c r="B190" s="17" t="s">
        <v>1432</v>
      </c>
      <c r="C190" s="17" t="s">
        <v>1459</v>
      </c>
      <c r="D190" s="17" t="s">
        <v>181</v>
      </c>
      <c r="E190" s="17" t="s">
        <v>1460</v>
      </c>
      <c r="F190" s="17" t="s">
        <v>1460</v>
      </c>
      <c r="G190" s="16">
        <v>501005</v>
      </c>
      <c r="H190" s="18" t="s">
        <v>1436</v>
      </c>
      <c r="I190" s="18" t="s">
        <v>1437</v>
      </c>
      <c r="J190" s="17" t="s">
        <v>154</v>
      </c>
      <c r="K190" s="16" t="s">
        <v>154</v>
      </c>
      <c r="L190" s="17" t="s">
        <v>153</v>
      </c>
      <c r="M190" s="17" t="s">
        <v>154</v>
      </c>
      <c r="N190" s="17" t="s">
        <v>155</v>
      </c>
      <c r="O190" s="17" t="s">
        <v>185</v>
      </c>
      <c r="P190" s="17" t="s">
        <v>1074</v>
      </c>
      <c r="Q190" s="16" t="s">
        <v>187</v>
      </c>
      <c r="R190" s="16" t="s">
        <v>244</v>
      </c>
      <c r="S190" s="16" t="s">
        <v>329</v>
      </c>
      <c r="T190" s="17" t="s">
        <v>212</v>
      </c>
      <c r="U190" s="17" t="s">
        <v>154</v>
      </c>
      <c r="V190" s="17"/>
      <c r="W190" s="16" t="s">
        <v>161</v>
      </c>
      <c r="X190" s="28">
        <v>6673000</v>
      </c>
      <c r="Y190" s="28">
        <v>27793045</v>
      </c>
      <c r="Z190" s="28">
        <v>0</v>
      </c>
      <c r="AA190" s="28">
        <v>0</v>
      </c>
      <c r="AB190" s="28">
        <v>0</v>
      </c>
      <c r="AC190" s="28">
        <v>0</v>
      </c>
      <c r="AD190" s="28">
        <v>0</v>
      </c>
      <c r="AE190" s="28">
        <v>0</v>
      </c>
      <c r="AF190" s="28">
        <v>0</v>
      </c>
      <c r="AG190" s="28">
        <v>0</v>
      </c>
      <c r="AH190" s="28">
        <v>0</v>
      </c>
      <c r="AI190" s="28">
        <v>0</v>
      </c>
      <c r="AJ190" s="28">
        <v>0</v>
      </c>
      <c r="AK190" s="28">
        <v>0</v>
      </c>
      <c r="AL190" s="28">
        <v>0</v>
      </c>
      <c r="AM190" s="71">
        <v>0</v>
      </c>
      <c r="AN190" s="28">
        <v>0</v>
      </c>
      <c r="AO190" s="28">
        <v>0</v>
      </c>
      <c r="AP190" s="28">
        <v>0</v>
      </c>
      <c r="AQ190" s="28">
        <v>0</v>
      </c>
      <c r="AR190" s="28">
        <v>0</v>
      </c>
      <c r="AS190" s="28">
        <v>0</v>
      </c>
      <c r="AT190" s="28">
        <v>0</v>
      </c>
      <c r="AU190" s="28">
        <v>0</v>
      </c>
      <c r="AV190" s="28">
        <v>0</v>
      </c>
      <c r="AW190" s="28">
        <v>0</v>
      </c>
      <c r="AX190" s="28">
        <v>0</v>
      </c>
      <c r="AY190" s="28">
        <v>0</v>
      </c>
      <c r="AZ190" s="28">
        <v>0</v>
      </c>
      <c r="BA190" s="28">
        <v>0</v>
      </c>
      <c r="BB190" s="17" t="s">
        <v>345</v>
      </c>
      <c r="BC190" s="28">
        <v>0</v>
      </c>
      <c r="BD190" s="28">
        <v>0</v>
      </c>
      <c r="BE190" s="28">
        <v>0</v>
      </c>
      <c r="BF190" s="28">
        <v>0</v>
      </c>
      <c r="BG190" s="28">
        <v>0</v>
      </c>
      <c r="BH190" s="28">
        <v>0</v>
      </c>
      <c r="BI190" s="28">
        <v>0</v>
      </c>
      <c r="BJ190" s="28">
        <v>0</v>
      </c>
      <c r="BK190" s="28">
        <v>6665725.459999999</v>
      </c>
      <c r="BL190" s="28">
        <v>26775226.419999998</v>
      </c>
      <c r="BM190" s="28">
        <v>0</v>
      </c>
      <c r="BN190" s="28">
        <v>0</v>
      </c>
      <c r="BO190" s="28">
        <v>284100.76000000007</v>
      </c>
      <c r="BP190" s="28">
        <v>1174969.7999999998</v>
      </c>
      <c r="BQ190" s="28">
        <v>0</v>
      </c>
      <c r="BR190" s="28">
        <v>0</v>
      </c>
      <c r="BS190" s="28">
        <v>0</v>
      </c>
      <c r="BT190" s="28">
        <v>0</v>
      </c>
      <c r="BU190" s="28">
        <v>0</v>
      </c>
      <c r="BV190" s="28">
        <v>0</v>
      </c>
      <c r="BW190" s="28">
        <v>0</v>
      </c>
      <c r="BX190" s="28">
        <v>0</v>
      </c>
      <c r="BY190" s="16">
        <v>5</v>
      </c>
      <c r="BZ190" s="16"/>
      <c r="CA190" s="16">
        <v>10</v>
      </c>
      <c r="CB190" s="16">
        <v>4</v>
      </c>
      <c r="CC190" s="16">
        <v>5.48</v>
      </c>
      <c r="CD190" s="67"/>
      <c r="CE190" s="67"/>
      <c r="CF190" s="16" t="s">
        <v>188</v>
      </c>
      <c r="CG190" s="16">
        <v>0</v>
      </c>
      <c r="CH190" s="16">
        <v>2020</v>
      </c>
      <c r="CI190" s="68">
        <v>1613610757.02</v>
      </c>
      <c r="CJ190" s="68">
        <v>0</v>
      </c>
      <c r="CK190" s="24">
        <v>0</v>
      </c>
      <c r="CL190" s="24">
        <v>24.116968521703399</v>
      </c>
      <c r="CM190" s="17"/>
      <c r="CN190" s="16">
        <v>3</v>
      </c>
      <c r="CO190" s="18" t="s">
        <v>213</v>
      </c>
      <c r="CP190" s="18" t="s">
        <v>1438</v>
      </c>
      <c r="CQ190" s="18" t="s">
        <v>215</v>
      </c>
      <c r="CR190" s="22" t="s">
        <v>166</v>
      </c>
      <c r="CS190" s="16"/>
      <c r="CT190" s="18" t="s">
        <v>1461</v>
      </c>
      <c r="CU190" s="23">
        <v>43167</v>
      </c>
      <c r="CV190" s="16" t="s">
        <v>193</v>
      </c>
      <c r="CW190" s="23">
        <v>43189</v>
      </c>
      <c r="CX190" s="23">
        <v>43206</v>
      </c>
      <c r="CY190" s="23">
        <v>43594</v>
      </c>
      <c r="CZ190" s="23">
        <v>43625</v>
      </c>
      <c r="DA190" s="23">
        <v>43899</v>
      </c>
      <c r="DB190" s="23">
        <v>43474</v>
      </c>
      <c r="DC190" s="23">
        <v>44420</v>
      </c>
      <c r="DD190" s="23">
        <v>44420</v>
      </c>
      <c r="DE190" s="23">
        <v>44477</v>
      </c>
      <c r="DF190" s="16"/>
      <c r="DG190" s="16">
        <v>6</v>
      </c>
      <c r="DH190" s="16"/>
      <c r="DI190" s="16"/>
      <c r="DJ190" s="16">
        <v>29</v>
      </c>
      <c r="DK190" s="16" t="s">
        <v>392</v>
      </c>
      <c r="DL190" s="16" t="s">
        <v>168</v>
      </c>
      <c r="DM190" s="16">
        <v>0</v>
      </c>
      <c r="DN190" s="24">
        <v>0</v>
      </c>
      <c r="DO190" s="25">
        <v>5.0500000000000007</v>
      </c>
      <c r="DP190" s="24" t="s">
        <v>154</v>
      </c>
      <c r="DQ190" s="22" t="s">
        <v>169</v>
      </c>
      <c r="DR190" s="22" t="s">
        <v>1443</v>
      </c>
      <c r="DS190" s="16" t="s">
        <v>418</v>
      </c>
      <c r="DT190" s="16" t="s">
        <v>472</v>
      </c>
      <c r="DU190" s="16" t="s">
        <v>301</v>
      </c>
      <c r="DV190" s="16" t="s">
        <v>173</v>
      </c>
      <c r="DW190" s="16" t="s">
        <v>198</v>
      </c>
      <c r="DX190" s="16" t="s">
        <v>174</v>
      </c>
      <c r="DY190" s="16" t="s">
        <v>218</v>
      </c>
      <c r="DZ190" s="16" t="s">
        <v>175</v>
      </c>
      <c r="EA190" s="16" t="s">
        <v>200</v>
      </c>
      <c r="EB190" s="16" t="s">
        <v>201</v>
      </c>
      <c r="EC190" s="22" t="s">
        <v>487</v>
      </c>
      <c r="ED190" s="22" t="s">
        <v>1358</v>
      </c>
      <c r="EE190" s="23"/>
      <c r="EF190" s="23" t="s">
        <v>154</v>
      </c>
      <c r="EG190" s="18"/>
      <c r="EH190" s="16"/>
      <c r="EI190" s="23"/>
      <c r="EJ190" s="16"/>
      <c r="EK190" s="16"/>
      <c r="EL190" s="28">
        <v>0</v>
      </c>
      <c r="EM190" s="28">
        <v>0</v>
      </c>
      <c r="EN190" s="23">
        <v>43888</v>
      </c>
      <c r="EO190" s="18" t="s">
        <v>1444</v>
      </c>
      <c r="EP190" s="23"/>
      <c r="EQ190" s="23">
        <v>44417</v>
      </c>
      <c r="ER190" s="18" t="s">
        <v>1462</v>
      </c>
      <c r="ES190" s="23"/>
      <c r="ET190" s="23"/>
      <c r="EU190" s="23">
        <v>44518</v>
      </c>
      <c r="EV190" s="23">
        <v>44561</v>
      </c>
    </row>
    <row r="191" spans="1:152" ht="43.2" hidden="1" x14ac:dyDescent="0.3">
      <c r="A191" s="16">
        <v>188</v>
      </c>
      <c r="B191" s="17" t="s">
        <v>1432</v>
      </c>
      <c r="C191" s="17" t="s">
        <v>1463</v>
      </c>
      <c r="D191" s="17" t="s">
        <v>181</v>
      </c>
      <c r="E191" s="17" t="s">
        <v>1464</v>
      </c>
      <c r="F191" s="17" t="s">
        <v>1465</v>
      </c>
      <c r="G191" s="16">
        <v>500793</v>
      </c>
      <c r="H191" s="18" t="s">
        <v>1436</v>
      </c>
      <c r="I191" s="18" t="s">
        <v>1437</v>
      </c>
      <c r="J191" s="17" t="s">
        <v>154</v>
      </c>
      <c r="K191" s="16" t="s">
        <v>154</v>
      </c>
      <c r="L191" s="17" t="s">
        <v>154</v>
      </c>
      <c r="M191" s="17" t="s">
        <v>154</v>
      </c>
      <c r="N191" s="17" t="s">
        <v>155</v>
      </c>
      <c r="O191" s="17" t="s">
        <v>185</v>
      </c>
      <c r="P191" s="17" t="s">
        <v>512</v>
      </c>
      <c r="Q191" s="16" t="s">
        <v>187</v>
      </c>
      <c r="R191" s="16" t="s">
        <v>159</v>
      </c>
      <c r="S191" s="16"/>
      <c r="T191" s="17" t="s">
        <v>212</v>
      </c>
      <c r="U191" s="17" t="s">
        <v>154</v>
      </c>
      <c r="V191" s="17"/>
      <c r="W191" s="16" t="s">
        <v>161</v>
      </c>
      <c r="X191" s="28">
        <v>17500000</v>
      </c>
      <c r="Y191" s="28">
        <v>72887500</v>
      </c>
      <c r="Z191" s="28">
        <v>0</v>
      </c>
      <c r="AA191" s="28">
        <v>0</v>
      </c>
      <c r="AB191" s="28">
        <v>0</v>
      </c>
      <c r="AC191" s="28">
        <v>0</v>
      </c>
      <c r="AD191" s="28">
        <v>0</v>
      </c>
      <c r="AE191" s="28">
        <v>0</v>
      </c>
      <c r="AF191" s="28">
        <v>0</v>
      </c>
      <c r="AG191" s="28">
        <v>0</v>
      </c>
      <c r="AH191" s="28">
        <v>0</v>
      </c>
      <c r="AI191" s="28">
        <v>0</v>
      </c>
      <c r="AJ191" s="28">
        <v>0</v>
      </c>
      <c r="AK191" s="28">
        <v>0</v>
      </c>
      <c r="AL191" s="28">
        <v>0</v>
      </c>
      <c r="AM191" s="28">
        <v>0</v>
      </c>
      <c r="AN191" s="28">
        <v>0</v>
      </c>
      <c r="AO191" s="28">
        <v>0</v>
      </c>
      <c r="AP191" s="28">
        <v>0</v>
      </c>
      <c r="AQ191" s="28">
        <v>0</v>
      </c>
      <c r="AR191" s="28">
        <v>0</v>
      </c>
      <c r="AS191" s="28">
        <v>0</v>
      </c>
      <c r="AT191" s="28">
        <v>0</v>
      </c>
      <c r="AU191" s="28">
        <v>0</v>
      </c>
      <c r="AV191" s="28">
        <v>0</v>
      </c>
      <c r="AW191" s="28">
        <v>0</v>
      </c>
      <c r="AX191" s="28">
        <v>0</v>
      </c>
      <c r="AY191" s="28">
        <v>0</v>
      </c>
      <c r="AZ191" s="28">
        <v>0</v>
      </c>
      <c r="BA191" s="28">
        <v>0</v>
      </c>
      <c r="BB191" s="17" t="s">
        <v>162</v>
      </c>
      <c r="BC191" s="28">
        <v>0</v>
      </c>
      <c r="BD191" s="28">
        <v>0</v>
      </c>
      <c r="BE191" s="28">
        <v>0</v>
      </c>
      <c r="BF191" s="28">
        <v>0</v>
      </c>
      <c r="BG191" s="28">
        <v>0</v>
      </c>
      <c r="BH191" s="28">
        <v>0</v>
      </c>
      <c r="BI191" s="28">
        <v>0</v>
      </c>
      <c r="BJ191" s="28">
        <v>0</v>
      </c>
      <c r="BK191" s="28">
        <v>0</v>
      </c>
      <c r="BL191" s="28">
        <v>0</v>
      </c>
      <c r="BM191" s="28">
        <v>0</v>
      </c>
      <c r="BN191" s="28">
        <v>0</v>
      </c>
      <c r="BO191" s="28">
        <v>0</v>
      </c>
      <c r="BP191" s="28">
        <v>0</v>
      </c>
      <c r="BQ191" s="28">
        <v>0</v>
      </c>
      <c r="BR191" s="28">
        <v>0</v>
      </c>
      <c r="BS191" s="28">
        <v>0</v>
      </c>
      <c r="BT191" s="28">
        <v>0</v>
      </c>
      <c r="BU191" s="28">
        <v>0</v>
      </c>
      <c r="BV191" s="28">
        <v>0</v>
      </c>
      <c r="BW191" s="28">
        <v>0</v>
      </c>
      <c r="BX191" s="28">
        <v>0</v>
      </c>
      <c r="BY191" s="16">
        <v>4</v>
      </c>
      <c r="BZ191" s="16"/>
      <c r="CA191" s="16">
        <v>5</v>
      </c>
      <c r="CB191" s="16">
        <v>4</v>
      </c>
      <c r="CC191" s="16" t="s">
        <v>154</v>
      </c>
      <c r="CD191" s="67"/>
      <c r="CE191" s="67"/>
      <c r="CF191" s="16" t="s">
        <v>2413</v>
      </c>
      <c r="CG191" s="16">
        <v>15</v>
      </c>
      <c r="CH191" s="16">
        <v>2020</v>
      </c>
      <c r="CI191" s="68">
        <v>1613610757.02</v>
      </c>
      <c r="CJ191" s="68">
        <v>242041613.553</v>
      </c>
      <c r="CK191" s="24">
        <v>0</v>
      </c>
      <c r="CL191" s="24">
        <v>24.116968521703399</v>
      </c>
      <c r="CM191" s="17"/>
      <c r="CN191" s="16">
        <v>1</v>
      </c>
      <c r="CO191" s="18" t="s">
        <v>213</v>
      </c>
      <c r="CP191" s="18" t="s">
        <v>1438</v>
      </c>
      <c r="CQ191" s="18" t="s">
        <v>215</v>
      </c>
      <c r="CR191" s="22" t="s">
        <v>166</v>
      </c>
      <c r="CS191" s="16"/>
      <c r="CT191" s="18" t="s">
        <v>1458</v>
      </c>
      <c r="CU191" s="23">
        <v>42115</v>
      </c>
      <c r="CV191" s="16" t="s">
        <v>193</v>
      </c>
      <c r="CW191" s="23"/>
      <c r="CX191" s="23">
        <v>42135</v>
      </c>
      <c r="CY191" s="23">
        <v>42248</v>
      </c>
      <c r="CZ191" s="23">
        <v>42278</v>
      </c>
      <c r="DA191" s="23">
        <v>43814</v>
      </c>
      <c r="DB191" s="23">
        <v>42145</v>
      </c>
      <c r="DC191" s="23">
        <v>43167</v>
      </c>
      <c r="DD191" s="23"/>
      <c r="DE191" s="23">
        <v>43831</v>
      </c>
      <c r="DF191" s="16"/>
      <c r="DG191" s="16"/>
      <c r="DH191" s="16"/>
      <c r="DI191" s="16"/>
      <c r="DJ191" s="16">
        <v>52</v>
      </c>
      <c r="DK191" s="16" t="s">
        <v>392</v>
      </c>
      <c r="DL191" s="16" t="s">
        <v>392</v>
      </c>
      <c r="DM191" s="16" t="s">
        <v>154</v>
      </c>
      <c r="DN191" s="24" t="s">
        <v>154</v>
      </c>
      <c r="DO191" s="25" t="s">
        <v>154</v>
      </c>
      <c r="DP191" s="24" t="s">
        <v>154</v>
      </c>
      <c r="DQ191" s="22" t="s">
        <v>169</v>
      </c>
      <c r="DR191" s="22" t="s">
        <v>169</v>
      </c>
      <c r="DS191" s="16" t="s">
        <v>1000</v>
      </c>
      <c r="DT191" s="16" t="s">
        <v>169</v>
      </c>
      <c r="DU191" s="16" t="s">
        <v>172</v>
      </c>
      <c r="DV191" s="16" t="s">
        <v>173</v>
      </c>
      <c r="DW191" s="16" t="s">
        <v>198</v>
      </c>
      <c r="DX191" s="16" t="s">
        <v>174</v>
      </c>
      <c r="DY191" s="16" t="s">
        <v>218</v>
      </c>
      <c r="DZ191" s="16" t="s">
        <v>175</v>
      </c>
      <c r="EA191" s="16" t="s">
        <v>200</v>
      </c>
      <c r="EB191" s="16" t="s">
        <v>201</v>
      </c>
      <c r="EC191" s="22" t="s">
        <v>487</v>
      </c>
      <c r="ED191" s="22" t="s">
        <v>177</v>
      </c>
      <c r="EE191" s="23" t="s">
        <v>154</v>
      </c>
      <c r="EF191" s="23" t="s">
        <v>154</v>
      </c>
      <c r="EG191" s="18" t="s">
        <v>154</v>
      </c>
      <c r="EH191" s="16" t="s">
        <v>154</v>
      </c>
      <c r="EI191" s="23"/>
      <c r="EJ191" s="16"/>
      <c r="EK191" s="16" t="s">
        <v>154</v>
      </c>
      <c r="EL191" s="28">
        <v>0</v>
      </c>
      <c r="EM191" s="28">
        <v>0</v>
      </c>
      <c r="EN191" s="23">
        <v>43101</v>
      </c>
      <c r="EO191" s="18" t="s">
        <v>252</v>
      </c>
      <c r="EP191" s="23"/>
      <c r="EQ191" s="23"/>
      <c r="ER191" s="18"/>
      <c r="ES191" s="23"/>
      <c r="ET191" s="23"/>
      <c r="EU191" s="23">
        <v>43812</v>
      </c>
      <c r="EV191" s="23">
        <v>44561</v>
      </c>
    </row>
    <row r="192" spans="1:152" ht="43.2" hidden="1" x14ac:dyDescent="0.3">
      <c r="A192" s="16">
        <v>189</v>
      </c>
      <c r="B192" s="17" t="s">
        <v>1432</v>
      </c>
      <c r="C192" s="17">
        <v>117223356</v>
      </c>
      <c r="D192" s="17"/>
      <c r="E192" s="17"/>
      <c r="F192" s="17"/>
      <c r="G192" s="16" t="s">
        <v>488</v>
      </c>
      <c r="H192" s="18" t="s">
        <v>1436</v>
      </c>
      <c r="I192" s="18" t="s">
        <v>1437</v>
      </c>
      <c r="J192" s="17" t="s">
        <v>154</v>
      </c>
      <c r="K192" s="16" t="s">
        <v>154</v>
      </c>
      <c r="L192" s="17" t="s">
        <v>154</v>
      </c>
      <c r="M192" s="17" t="s">
        <v>154</v>
      </c>
      <c r="N192" s="17" t="s">
        <v>155</v>
      </c>
      <c r="O192" s="17" t="s">
        <v>260</v>
      </c>
      <c r="P192" s="17" t="s">
        <v>489</v>
      </c>
      <c r="Q192" s="16" t="s">
        <v>187</v>
      </c>
      <c r="R192" s="16" t="s">
        <v>244</v>
      </c>
      <c r="S192" s="16"/>
      <c r="T192" s="17" t="s">
        <v>490</v>
      </c>
      <c r="U192" s="17" t="s">
        <v>491</v>
      </c>
      <c r="V192" s="17"/>
      <c r="W192" s="16" t="s">
        <v>161</v>
      </c>
      <c r="X192" s="28">
        <v>13110000</v>
      </c>
      <c r="Y192" s="28">
        <v>54603150</v>
      </c>
      <c r="Z192" s="28">
        <v>0</v>
      </c>
      <c r="AA192" s="28">
        <v>0</v>
      </c>
      <c r="AB192" s="28">
        <v>0</v>
      </c>
      <c r="AC192" s="28">
        <v>0</v>
      </c>
      <c r="AD192" s="28">
        <v>0</v>
      </c>
      <c r="AE192" s="28">
        <v>0</v>
      </c>
      <c r="AF192" s="28">
        <v>0</v>
      </c>
      <c r="AG192" s="28">
        <v>0</v>
      </c>
      <c r="AH192" s="28">
        <v>0</v>
      </c>
      <c r="AI192" s="28">
        <v>0</v>
      </c>
      <c r="AJ192" s="28">
        <v>0</v>
      </c>
      <c r="AK192" s="28">
        <v>0</v>
      </c>
      <c r="AL192" s="28">
        <v>0</v>
      </c>
      <c r="AM192" s="28">
        <v>0</v>
      </c>
      <c r="AN192" s="28">
        <v>0</v>
      </c>
      <c r="AO192" s="28">
        <v>0</v>
      </c>
      <c r="AP192" s="28">
        <v>0</v>
      </c>
      <c r="AQ192" s="28">
        <v>0</v>
      </c>
      <c r="AR192" s="28">
        <v>0</v>
      </c>
      <c r="AS192" s="28">
        <v>0</v>
      </c>
      <c r="AT192" s="28">
        <v>0</v>
      </c>
      <c r="AU192" s="28">
        <v>0</v>
      </c>
      <c r="AV192" s="28">
        <v>0</v>
      </c>
      <c r="AW192" s="28">
        <v>0</v>
      </c>
      <c r="AX192" s="28">
        <v>0</v>
      </c>
      <c r="AY192" s="28">
        <v>0</v>
      </c>
      <c r="AZ192" s="28">
        <v>0</v>
      </c>
      <c r="BA192" s="28">
        <v>0</v>
      </c>
      <c r="BB192" s="17" t="s">
        <v>345</v>
      </c>
      <c r="BC192" s="28">
        <v>0</v>
      </c>
      <c r="BD192" s="28">
        <v>0</v>
      </c>
      <c r="BE192" s="28">
        <v>0</v>
      </c>
      <c r="BF192" s="28">
        <v>0</v>
      </c>
      <c r="BG192" s="28">
        <v>0</v>
      </c>
      <c r="BH192" s="28">
        <v>0</v>
      </c>
      <c r="BI192" s="28">
        <v>0</v>
      </c>
      <c r="BJ192" s="28">
        <v>0</v>
      </c>
      <c r="BK192" s="28">
        <v>0</v>
      </c>
      <c r="BL192" s="28">
        <v>0</v>
      </c>
      <c r="BM192" s="28">
        <v>0</v>
      </c>
      <c r="BN192" s="28">
        <v>0</v>
      </c>
      <c r="BO192" s="28">
        <v>0</v>
      </c>
      <c r="BP192" s="28">
        <v>0</v>
      </c>
      <c r="BQ192" s="28">
        <v>0</v>
      </c>
      <c r="BR192" s="28">
        <v>0</v>
      </c>
      <c r="BS192" s="28">
        <v>0</v>
      </c>
      <c r="BT192" s="28">
        <v>0</v>
      </c>
      <c r="BU192" s="28">
        <v>0</v>
      </c>
      <c r="BV192" s="28">
        <v>0</v>
      </c>
      <c r="BW192" s="28">
        <v>0</v>
      </c>
      <c r="BX192" s="28">
        <v>0</v>
      </c>
      <c r="BY192" s="16">
        <v>5</v>
      </c>
      <c r="BZ192" s="16"/>
      <c r="CA192" s="16">
        <v>6</v>
      </c>
      <c r="CB192" s="16">
        <v>4</v>
      </c>
      <c r="CC192" s="16" t="s">
        <v>154</v>
      </c>
      <c r="CD192" s="67"/>
      <c r="CE192" s="67"/>
      <c r="CF192" s="16" t="s">
        <v>2413</v>
      </c>
      <c r="CG192" s="16">
        <v>15</v>
      </c>
      <c r="CH192" s="16">
        <v>2020</v>
      </c>
      <c r="CI192" s="68">
        <v>1613610757.02</v>
      </c>
      <c r="CJ192" s="68">
        <v>242041613.553</v>
      </c>
      <c r="CK192" s="24">
        <v>0</v>
      </c>
      <c r="CL192" s="24">
        <v>24.116968521703399</v>
      </c>
      <c r="CM192" s="17"/>
      <c r="CN192" s="16"/>
      <c r="CO192" s="18" t="s">
        <v>213</v>
      </c>
      <c r="CP192" s="18" t="s">
        <v>1438</v>
      </c>
      <c r="CQ192" s="18" t="s">
        <v>215</v>
      </c>
      <c r="CR192" s="22" t="s">
        <v>166</v>
      </c>
      <c r="CS192" s="16"/>
      <c r="CT192" s="18" t="s">
        <v>1452</v>
      </c>
      <c r="CU192" s="23">
        <v>43669</v>
      </c>
      <c r="CV192" s="16" t="s">
        <v>2346</v>
      </c>
      <c r="CW192" s="23">
        <v>43699</v>
      </c>
      <c r="CX192" s="23">
        <v>43703</v>
      </c>
      <c r="CY192" s="23"/>
      <c r="CZ192" s="23"/>
      <c r="DA192" s="23"/>
      <c r="DB192" s="23"/>
      <c r="DC192" s="23" t="s">
        <v>154</v>
      </c>
      <c r="DD192" s="23"/>
      <c r="DE192" s="23"/>
      <c r="DF192" s="16"/>
      <c r="DG192" s="16"/>
      <c r="DH192" s="16"/>
      <c r="DI192" s="16"/>
      <c r="DJ192" s="16"/>
      <c r="DK192" s="16"/>
      <c r="DL192" s="16"/>
      <c r="DM192" s="16" t="s">
        <v>154</v>
      </c>
      <c r="DN192" s="24" t="s">
        <v>154</v>
      </c>
      <c r="DO192" s="25" t="s">
        <v>154</v>
      </c>
      <c r="DP192" s="24" t="s">
        <v>154</v>
      </c>
      <c r="DQ192" s="22" t="s">
        <v>169</v>
      </c>
      <c r="DR192" s="22" t="s">
        <v>1443</v>
      </c>
      <c r="DS192" s="16" t="s">
        <v>418</v>
      </c>
      <c r="DT192" s="16" t="s">
        <v>472</v>
      </c>
      <c r="DU192" s="16" t="s">
        <v>301</v>
      </c>
      <c r="DV192" s="16" t="s">
        <v>173</v>
      </c>
      <c r="DW192" s="16" t="s">
        <v>198</v>
      </c>
      <c r="DX192" s="16" t="s">
        <v>174</v>
      </c>
      <c r="DY192" s="16" t="s">
        <v>218</v>
      </c>
      <c r="DZ192" s="16" t="s">
        <v>175</v>
      </c>
      <c r="EA192" s="16" t="s">
        <v>200</v>
      </c>
      <c r="EB192" s="16" t="s">
        <v>201</v>
      </c>
      <c r="EC192" s="22" t="s">
        <v>487</v>
      </c>
      <c r="ED192" s="22" t="s">
        <v>493</v>
      </c>
      <c r="EE192" s="23" t="s">
        <v>154</v>
      </c>
      <c r="EF192" s="23" t="s">
        <v>154</v>
      </c>
      <c r="EG192" s="18" t="s">
        <v>154</v>
      </c>
      <c r="EH192" s="16" t="s">
        <v>154</v>
      </c>
      <c r="EI192" s="23"/>
      <c r="EJ192" s="16"/>
      <c r="EK192" s="16"/>
      <c r="EL192" s="28">
        <v>0</v>
      </c>
      <c r="EM192" s="28">
        <v>0</v>
      </c>
      <c r="EN192" s="23"/>
      <c r="EO192" s="18"/>
      <c r="EP192" s="23"/>
      <c r="EQ192" s="23"/>
      <c r="ER192" s="18"/>
      <c r="ES192" s="23"/>
      <c r="ET192" s="23"/>
      <c r="EU192" s="23">
        <v>44033</v>
      </c>
      <c r="EV192" s="23">
        <v>44561</v>
      </c>
    </row>
    <row r="193" spans="1:152" ht="43.2" hidden="1" x14ac:dyDescent="0.3">
      <c r="A193" s="16">
        <v>190</v>
      </c>
      <c r="B193" s="17" t="s">
        <v>1432</v>
      </c>
      <c r="C193" s="17">
        <v>104223686</v>
      </c>
      <c r="D193" s="17"/>
      <c r="E193" s="17"/>
      <c r="F193" s="17"/>
      <c r="G193" s="16" t="s">
        <v>154</v>
      </c>
      <c r="H193" s="18" t="s">
        <v>1436</v>
      </c>
      <c r="I193" s="18" t="s">
        <v>1437</v>
      </c>
      <c r="J193" s="17" t="s">
        <v>1449</v>
      </c>
      <c r="K193" s="16" t="s">
        <v>466</v>
      </c>
      <c r="L193" s="17" t="s">
        <v>154</v>
      </c>
      <c r="M193" s="17" t="s">
        <v>154</v>
      </c>
      <c r="N193" s="17" t="s">
        <v>155</v>
      </c>
      <c r="O193" s="17" t="s">
        <v>185</v>
      </c>
      <c r="P193" s="17" t="s">
        <v>1074</v>
      </c>
      <c r="Q193" s="16" t="s">
        <v>187</v>
      </c>
      <c r="R193" s="16" t="s">
        <v>244</v>
      </c>
      <c r="S193" s="16" t="s">
        <v>329</v>
      </c>
      <c r="T193" s="17" t="s">
        <v>832</v>
      </c>
      <c r="U193" s="17" t="s">
        <v>2187</v>
      </c>
      <c r="V193" s="17"/>
      <c r="W193" s="16" t="s">
        <v>161</v>
      </c>
      <c r="X193" s="28">
        <v>1700000</v>
      </c>
      <c r="Y193" s="28">
        <v>7080500</v>
      </c>
      <c r="Z193" s="28">
        <v>0</v>
      </c>
      <c r="AA193" s="28">
        <v>0</v>
      </c>
      <c r="AB193" s="28">
        <v>0</v>
      </c>
      <c r="AC193" s="28">
        <v>0</v>
      </c>
      <c r="AD193" s="28">
        <v>0</v>
      </c>
      <c r="AE193" s="28">
        <v>0</v>
      </c>
      <c r="AF193" s="28">
        <v>0</v>
      </c>
      <c r="AG193" s="28">
        <v>0</v>
      </c>
      <c r="AH193" s="28">
        <v>1700000</v>
      </c>
      <c r="AI193" s="28">
        <v>7080500</v>
      </c>
      <c r="AJ193" s="28">
        <v>0</v>
      </c>
      <c r="AK193" s="28">
        <v>0</v>
      </c>
      <c r="AL193" s="28">
        <v>0</v>
      </c>
      <c r="AM193" s="28">
        <v>0</v>
      </c>
      <c r="AN193" s="28">
        <v>0</v>
      </c>
      <c r="AO193" s="28">
        <v>0</v>
      </c>
      <c r="AP193" s="28">
        <v>0</v>
      </c>
      <c r="AQ193" s="28">
        <v>0</v>
      </c>
      <c r="AR193" s="28">
        <v>0</v>
      </c>
      <c r="AS193" s="28">
        <v>0</v>
      </c>
      <c r="AT193" s="28">
        <v>0</v>
      </c>
      <c r="AU193" s="28">
        <v>0</v>
      </c>
      <c r="AV193" s="28">
        <v>0</v>
      </c>
      <c r="AW193" s="28">
        <v>0</v>
      </c>
      <c r="AX193" s="28">
        <v>0</v>
      </c>
      <c r="AY193" s="28">
        <v>0</v>
      </c>
      <c r="AZ193" s="28">
        <v>0</v>
      </c>
      <c r="BA193" s="28">
        <v>0</v>
      </c>
      <c r="BB193" s="17" t="s">
        <v>832</v>
      </c>
      <c r="BC193" s="28">
        <v>0</v>
      </c>
      <c r="BD193" s="28">
        <v>0</v>
      </c>
      <c r="BE193" s="28">
        <v>0</v>
      </c>
      <c r="BF193" s="28">
        <v>0</v>
      </c>
      <c r="BG193" s="28">
        <v>0</v>
      </c>
      <c r="BH193" s="28">
        <v>0</v>
      </c>
      <c r="BI193" s="28">
        <v>0</v>
      </c>
      <c r="BJ193" s="28">
        <v>0</v>
      </c>
      <c r="BK193" s="28">
        <v>0</v>
      </c>
      <c r="BL193" s="28">
        <v>0</v>
      </c>
      <c r="BM193" s="28">
        <v>0</v>
      </c>
      <c r="BN193" s="28">
        <v>0</v>
      </c>
      <c r="BO193" s="28">
        <v>0</v>
      </c>
      <c r="BP193" s="28">
        <v>0</v>
      </c>
      <c r="BQ193" s="28">
        <v>0</v>
      </c>
      <c r="BR193" s="28">
        <v>0</v>
      </c>
      <c r="BS193" s="28">
        <v>0</v>
      </c>
      <c r="BT193" s="28">
        <v>0</v>
      </c>
      <c r="BU193" s="28">
        <v>0</v>
      </c>
      <c r="BV193" s="28">
        <v>0</v>
      </c>
      <c r="BW193" s="28">
        <v>0</v>
      </c>
      <c r="BX193" s="28">
        <v>0</v>
      </c>
      <c r="BY193" s="16">
        <v>6</v>
      </c>
      <c r="BZ193" s="16"/>
      <c r="CA193" s="16">
        <v>6</v>
      </c>
      <c r="CB193" s="16">
        <v>4</v>
      </c>
      <c r="CC193" s="16">
        <v>5.48</v>
      </c>
      <c r="CD193" s="67"/>
      <c r="CE193" s="67"/>
      <c r="CF193" s="16" t="s">
        <v>2413</v>
      </c>
      <c r="CG193" s="16">
        <v>15</v>
      </c>
      <c r="CH193" s="16">
        <v>2020</v>
      </c>
      <c r="CI193" s="68">
        <v>1613610757.02</v>
      </c>
      <c r="CJ193" s="68">
        <v>242041613.553</v>
      </c>
      <c r="CK193" s="24">
        <v>2.9253234169377982</v>
      </c>
      <c r="CL193" s="24">
        <v>24.116968521703399</v>
      </c>
      <c r="CM193" s="17" t="s">
        <v>469</v>
      </c>
      <c r="CN193" s="16"/>
      <c r="CO193" s="18" t="s">
        <v>213</v>
      </c>
      <c r="CP193" s="18" t="s">
        <v>1438</v>
      </c>
      <c r="CQ193" s="18" t="s">
        <v>215</v>
      </c>
      <c r="CR193" s="22" t="s">
        <v>166</v>
      </c>
      <c r="CS193" s="16"/>
      <c r="CT193" s="18" t="s">
        <v>1466</v>
      </c>
      <c r="CU193" s="23">
        <v>44098</v>
      </c>
      <c r="CV193" s="16" t="s">
        <v>193</v>
      </c>
      <c r="CW193" s="23">
        <v>44309</v>
      </c>
      <c r="CX193" s="23"/>
      <c r="CY193" s="23"/>
      <c r="CZ193" s="23"/>
      <c r="DA193" s="23"/>
      <c r="DB193" s="23"/>
      <c r="DC193" s="23"/>
      <c r="DD193" s="23"/>
      <c r="DE193" s="23"/>
      <c r="DF193" s="16"/>
      <c r="DG193" s="16"/>
      <c r="DH193" s="16"/>
      <c r="DI193" s="16"/>
      <c r="DJ193" s="16"/>
      <c r="DK193" s="16"/>
      <c r="DL193" s="16"/>
      <c r="DM193" s="16" t="s">
        <v>154</v>
      </c>
      <c r="DN193" s="24" t="s">
        <v>154</v>
      </c>
      <c r="DO193" s="25" t="s">
        <v>154</v>
      </c>
      <c r="DP193" s="24" t="s">
        <v>154</v>
      </c>
      <c r="DQ193" s="22" t="s">
        <v>169</v>
      </c>
      <c r="DR193" s="22" t="s">
        <v>1443</v>
      </c>
      <c r="DS193" s="16" t="s">
        <v>418</v>
      </c>
      <c r="DT193" s="16" t="s">
        <v>472</v>
      </c>
      <c r="DU193" s="16" t="s">
        <v>301</v>
      </c>
      <c r="DV193" s="16" t="s">
        <v>173</v>
      </c>
      <c r="DW193" s="16" t="s">
        <v>198</v>
      </c>
      <c r="DX193" s="16" t="s">
        <v>174</v>
      </c>
      <c r="DY193" s="16" t="s">
        <v>218</v>
      </c>
      <c r="DZ193" s="16" t="s">
        <v>175</v>
      </c>
      <c r="EA193" s="16" t="s">
        <v>200</v>
      </c>
      <c r="EB193" s="16" t="s">
        <v>201</v>
      </c>
      <c r="EC193" s="22" t="s">
        <v>487</v>
      </c>
      <c r="ED193" s="22" t="s">
        <v>493</v>
      </c>
      <c r="EE193" s="23"/>
      <c r="EF193" s="23"/>
      <c r="EG193" s="18"/>
      <c r="EH193" s="16"/>
      <c r="EI193" s="23"/>
      <c r="EJ193" s="16"/>
      <c r="EK193" s="16"/>
      <c r="EL193" s="28">
        <v>0</v>
      </c>
      <c r="EM193" s="28">
        <v>0</v>
      </c>
      <c r="EN193" s="23"/>
      <c r="EO193" s="18"/>
      <c r="EP193" s="23"/>
      <c r="EQ193" s="23"/>
      <c r="ER193" s="18"/>
      <c r="ES193" s="23"/>
      <c r="ET193" s="23"/>
      <c r="EU193" s="23"/>
      <c r="EV193" s="23">
        <v>44561</v>
      </c>
    </row>
    <row r="194" spans="1:152" ht="43.2" hidden="1" x14ac:dyDescent="0.3">
      <c r="A194" s="16">
        <v>191</v>
      </c>
      <c r="B194" s="17" t="s">
        <v>1432</v>
      </c>
      <c r="C194" s="17">
        <v>117223687</v>
      </c>
      <c r="D194" s="17"/>
      <c r="E194" s="17"/>
      <c r="F194" s="17"/>
      <c r="G194" s="16" t="s">
        <v>154</v>
      </c>
      <c r="H194" s="18" t="s">
        <v>1436</v>
      </c>
      <c r="I194" s="18" t="s">
        <v>1437</v>
      </c>
      <c r="J194" s="17" t="s">
        <v>1449</v>
      </c>
      <c r="K194" s="16" t="s">
        <v>466</v>
      </c>
      <c r="L194" s="17" t="s">
        <v>154</v>
      </c>
      <c r="M194" s="17" t="s">
        <v>154</v>
      </c>
      <c r="N194" s="17" t="s">
        <v>155</v>
      </c>
      <c r="O194" s="17" t="s">
        <v>260</v>
      </c>
      <c r="P194" s="17" t="s">
        <v>489</v>
      </c>
      <c r="Q194" s="16" t="s">
        <v>187</v>
      </c>
      <c r="R194" s="16" t="s">
        <v>244</v>
      </c>
      <c r="S194" s="16" t="s">
        <v>869</v>
      </c>
      <c r="T194" s="17" t="s">
        <v>832</v>
      </c>
      <c r="U194" s="17" t="s">
        <v>2187</v>
      </c>
      <c r="V194" s="17"/>
      <c r="W194" s="16" t="s">
        <v>161</v>
      </c>
      <c r="X194" s="28">
        <v>623700</v>
      </c>
      <c r="Y194" s="28">
        <v>2597710.5</v>
      </c>
      <c r="Z194" s="28">
        <v>0</v>
      </c>
      <c r="AA194" s="28">
        <v>0</v>
      </c>
      <c r="AB194" s="28">
        <v>0</v>
      </c>
      <c r="AC194" s="28">
        <v>0</v>
      </c>
      <c r="AD194" s="28">
        <v>0</v>
      </c>
      <c r="AE194" s="28">
        <v>0</v>
      </c>
      <c r="AF194" s="28">
        <v>0</v>
      </c>
      <c r="AG194" s="28">
        <v>0</v>
      </c>
      <c r="AH194" s="28">
        <v>623700</v>
      </c>
      <c r="AI194" s="28">
        <v>2597710.5</v>
      </c>
      <c r="AJ194" s="28">
        <v>0</v>
      </c>
      <c r="AK194" s="28">
        <v>0</v>
      </c>
      <c r="AL194" s="28">
        <v>0</v>
      </c>
      <c r="AM194" s="28">
        <v>0</v>
      </c>
      <c r="AN194" s="28">
        <v>0</v>
      </c>
      <c r="AO194" s="28">
        <v>0</v>
      </c>
      <c r="AP194" s="28">
        <v>0</v>
      </c>
      <c r="AQ194" s="28">
        <v>0</v>
      </c>
      <c r="AR194" s="28">
        <v>0</v>
      </c>
      <c r="AS194" s="28">
        <v>0</v>
      </c>
      <c r="AT194" s="28">
        <v>0</v>
      </c>
      <c r="AU194" s="28">
        <v>0</v>
      </c>
      <c r="AV194" s="28">
        <v>0</v>
      </c>
      <c r="AW194" s="28">
        <v>0</v>
      </c>
      <c r="AX194" s="28">
        <v>0</v>
      </c>
      <c r="AY194" s="28">
        <v>0</v>
      </c>
      <c r="AZ194" s="28">
        <v>0</v>
      </c>
      <c r="BA194" s="28">
        <v>0</v>
      </c>
      <c r="BB194" s="17" t="s">
        <v>832</v>
      </c>
      <c r="BC194" s="28">
        <v>0</v>
      </c>
      <c r="BD194" s="28">
        <v>0</v>
      </c>
      <c r="BE194" s="28">
        <v>0</v>
      </c>
      <c r="BF194" s="28">
        <v>0</v>
      </c>
      <c r="BG194" s="28">
        <v>0</v>
      </c>
      <c r="BH194" s="28">
        <v>0</v>
      </c>
      <c r="BI194" s="28">
        <v>0</v>
      </c>
      <c r="BJ194" s="28">
        <v>0</v>
      </c>
      <c r="BK194" s="28">
        <v>0</v>
      </c>
      <c r="BL194" s="28">
        <v>0</v>
      </c>
      <c r="BM194" s="28">
        <v>0</v>
      </c>
      <c r="BN194" s="28">
        <v>0</v>
      </c>
      <c r="BO194" s="28">
        <v>0</v>
      </c>
      <c r="BP194" s="28">
        <v>0</v>
      </c>
      <c r="BQ194" s="28">
        <v>0</v>
      </c>
      <c r="BR194" s="28">
        <v>0</v>
      </c>
      <c r="BS194" s="28">
        <v>0</v>
      </c>
      <c r="BT194" s="28">
        <v>0</v>
      </c>
      <c r="BU194" s="28">
        <v>0</v>
      </c>
      <c r="BV194" s="28">
        <v>0</v>
      </c>
      <c r="BW194" s="28">
        <v>0</v>
      </c>
      <c r="BX194" s="28">
        <v>0</v>
      </c>
      <c r="BY194" s="16">
        <v>6</v>
      </c>
      <c r="BZ194" s="16"/>
      <c r="CA194" s="16">
        <v>6</v>
      </c>
      <c r="CB194" s="16">
        <v>4</v>
      </c>
      <c r="CC194" s="16">
        <v>5.48</v>
      </c>
      <c r="CD194" s="67"/>
      <c r="CE194" s="67"/>
      <c r="CF194" s="16" t="s">
        <v>2413</v>
      </c>
      <c r="CG194" s="16">
        <v>15</v>
      </c>
      <c r="CH194" s="16">
        <v>2020</v>
      </c>
      <c r="CI194" s="68">
        <v>1613610757.02</v>
      </c>
      <c r="CJ194" s="68">
        <v>242041613.553</v>
      </c>
      <c r="CK194" s="24">
        <v>1.0732495383200615</v>
      </c>
      <c r="CL194" s="24">
        <v>24.116968521703399</v>
      </c>
      <c r="CM194" s="17" t="s">
        <v>469</v>
      </c>
      <c r="CN194" s="16"/>
      <c r="CO194" s="18" t="s">
        <v>213</v>
      </c>
      <c r="CP194" s="18" t="s">
        <v>1438</v>
      </c>
      <c r="CQ194" s="18" t="s">
        <v>215</v>
      </c>
      <c r="CR194" s="22" t="s">
        <v>166</v>
      </c>
      <c r="CS194" s="16"/>
      <c r="CT194" s="18" t="s">
        <v>1467</v>
      </c>
      <c r="CU194" s="23">
        <v>44098</v>
      </c>
      <c r="CV194" s="16" t="s">
        <v>193</v>
      </c>
      <c r="CW194" s="23">
        <v>44309</v>
      </c>
      <c r="CX194" s="23"/>
      <c r="CY194" s="23"/>
      <c r="CZ194" s="23"/>
      <c r="DA194" s="23"/>
      <c r="DB194" s="23"/>
      <c r="DC194" s="23"/>
      <c r="DD194" s="23"/>
      <c r="DE194" s="23"/>
      <c r="DF194" s="16"/>
      <c r="DG194" s="16"/>
      <c r="DH194" s="16"/>
      <c r="DI194" s="16"/>
      <c r="DJ194" s="16"/>
      <c r="DK194" s="16"/>
      <c r="DL194" s="16"/>
      <c r="DM194" s="16" t="s">
        <v>154</v>
      </c>
      <c r="DN194" s="24" t="s">
        <v>154</v>
      </c>
      <c r="DO194" s="25" t="s">
        <v>154</v>
      </c>
      <c r="DP194" s="24" t="s">
        <v>154</v>
      </c>
      <c r="DQ194" s="22" t="s">
        <v>169</v>
      </c>
      <c r="DR194" s="22" t="s">
        <v>1443</v>
      </c>
      <c r="DS194" s="16" t="s">
        <v>418</v>
      </c>
      <c r="DT194" s="16" t="s">
        <v>472</v>
      </c>
      <c r="DU194" s="16" t="s">
        <v>301</v>
      </c>
      <c r="DV194" s="16" t="s">
        <v>173</v>
      </c>
      <c r="DW194" s="16" t="s">
        <v>198</v>
      </c>
      <c r="DX194" s="16" t="s">
        <v>174</v>
      </c>
      <c r="DY194" s="16" t="s">
        <v>218</v>
      </c>
      <c r="DZ194" s="16" t="s">
        <v>175</v>
      </c>
      <c r="EA194" s="16" t="s">
        <v>200</v>
      </c>
      <c r="EB194" s="16" t="s">
        <v>201</v>
      </c>
      <c r="EC194" s="22" t="s">
        <v>487</v>
      </c>
      <c r="ED194" s="22" t="s">
        <v>493</v>
      </c>
      <c r="EE194" s="23"/>
      <c r="EF194" s="23"/>
      <c r="EG194" s="18"/>
      <c r="EH194" s="16"/>
      <c r="EI194" s="23"/>
      <c r="EJ194" s="16"/>
      <c r="EK194" s="16"/>
      <c r="EL194" s="28">
        <v>0</v>
      </c>
      <c r="EM194" s="28">
        <v>0</v>
      </c>
      <c r="EN194" s="23"/>
      <c r="EO194" s="18"/>
      <c r="EP194" s="23"/>
      <c r="EQ194" s="23"/>
      <c r="ER194" s="18"/>
      <c r="ES194" s="23"/>
      <c r="ET194" s="23"/>
      <c r="EU194" s="23"/>
      <c r="EV194" s="23">
        <v>44561</v>
      </c>
    </row>
    <row r="195" spans="1:152" ht="43.2" hidden="1" x14ac:dyDescent="0.3">
      <c r="A195" s="16">
        <v>192</v>
      </c>
      <c r="B195" s="17" t="s">
        <v>1432</v>
      </c>
      <c r="C195" s="17">
        <v>104174688</v>
      </c>
      <c r="D195" s="17"/>
      <c r="E195" s="17"/>
      <c r="F195" s="17"/>
      <c r="G195" s="16" t="s">
        <v>154</v>
      </c>
      <c r="H195" s="18" t="s">
        <v>1436</v>
      </c>
      <c r="I195" s="18" t="s">
        <v>1437</v>
      </c>
      <c r="J195" s="17" t="s">
        <v>1449</v>
      </c>
      <c r="K195" s="16" t="s">
        <v>466</v>
      </c>
      <c r="L195" s="17" t="s">
        <v>154</v>
      </c>
      <c r="M195" s="17" t="s">
        <v>154</v>
      </c>
      <c r="N195" s="17" t="s">
        <v>155</v>
      </c>
      <c r="O195" s="17" t="s">
        <v>185</v>
      </c>
      <c r="P195" s="17" t="s">
        <v>1074</v>
      </c>
      <c r="Q195" s="16" t="s">
        <v>187</v>
      </c>
      <c r="R195" s="16" t="s">
        <v>244</v>
      </c>
      <c r="S195" s="16" t="s">
        <v>329</v>
      </c>
      <c r="T195" s="17" t="s">
        <v>832</v>
      </c>
      <c r="U195" s="17" t="s">
        <v>2187</v>
      </c>
      <c r="V195" s="17"/>
      <c r="W195" s="16" t="s">
        <v>161</v>
      </c>
      <c r="X195" s="28">
        <v>4170000</v>
      </c>
      <c r="Y195" s="28">
        <v>17368050</v>
      </c>
      <c r="Z195" s="28">
        <v>0</v>
      </c>
      <c r="AA195" s="28">
        <v>0</v>
      </c>
      <c r="AB195" s="28">
        <v>0</v>
      </c>
      <c r="AC195" s="28">
        <v>0</v>
      </c>
      <c r="AD195" s="28">
        <v>0</v>
      </c>
      <c r="AE195" s="28">
        <v>0</v>
      </c>
      <c r="AF195" s="28">
        <v>0</v>
      </c>
      <c r="AG195" s="28">
        <v>0</v>
      </c>
      <c r="AH195" s="28">
        <v>4170000</v>
      </c>
      <c r="AI195" s="28">
        <v>17368050</v>
      </c>
      <c r="AJ195" s="28">
        <v>0</v>
      </c>
      <c r="AK195" s="28">
        <v>0</v>
      </c>
      <c r="AL195" s="28">
        <v>0</v>
      </c>
      <c r="AM195" s="28">
        <v>0</v>
      </c>
      <c r="AN195" s="28">
        <v>0</v>
      </c>
      <c r="AO195" s="28">
        <v>0</v>
      </c>
      <c r="AP195" s="28">
        <v>0</v>
      </c>
      <c r="AQ195" s="28">
        <v>0</v>
      </c>
      <c r="AR195" s="28">
        <v>0</v>
      </c>
      <c r="AS195" s="28">
        <v>0</v>
      </c>
      <c r="AT195" s="28">
        <v>0</v>
      </c>
      <c r="AU195" s="28">
        <v>0</v>
      </c>
      <c r="AV195" s="28">
        <v>0</v>
      </c>
      <c r="AW195" s="28">
        <v>0</v>
      </c>
      <c r="AX195" s="28">
        <v>0</v>
      </c>
      <c r="AY195" s="28">
        <v>0</v>
      </c>
      <c r="AZ195" s="28">
        <v>0</v>
      </c>
      <c r="BA195" s="28">
        <v>0</v>
      </c>
      <c r="BB195" s="17" t="s">
        <v>832</v>
      </c>
      <c r="BC195" s="28">
        <v>0</v>
      </c>
      <c r="BD195" s="28">
        <v>0</v>
      </c>
      <c r="BE195" s="28">
        <v>0</v>
      </c>
      <c r="BF195" s="28">
        <v>0</v>
      </c>
      <c r="BG195" s="28">
        <v>0</v>
      </c>
      <c r="BH195" s="28">
        <v>0</v>
      </c>
      <c r="BI195" s="28">
        <v>0</v>
      </c>
      <c r="BJ195" s="28">
        <v>0</v>
      </c>
      <c r="BK195" s="28">
        <v>0</v>
      </c>
      <c r="BL195" s="28">
        <v>0</v>
      </c>
      <c r="BM195" s="28">
        <v>0</v>
      </c>
      <c r="BN195" s="28">
        <v>0</v>
      </c>
      <c r="BO195" s="28">
        <v>0</v>
      </c>
      <c r="BP195" s="28">
        <v>0</v>
      </c>
      <c r="BQ195" s="28">
        <v>0</v>
      </c>
      <c r="BR195" s="28">
        <v>0</v>
      </c>
      <c r="BS195" s="28">
        <v>0</v>
      </c>
      <c r="BT195" s="28">
        <v>0</v>
      </c>
      <c r="BU195" s="28">
        <v>0</v>
      </c>
      <c r="BV195" s="28">
        <v>0</v>
      </c>
      <c r="BW195" s="28">
        <v>0</v>
      </c>
      <c r="BX195" s="28">
        <v>0</v>
      </c>
      <c r="BY195" s="16">
        <v>6</v>
      </c>
      <c r="BZ195" s="16"/>
      <c r="CA195" s="16">
        <v>6</v>
      </c>
      <c r="CB195" s="16">
        <v>4</v>
      </c>
      <c r="CC195" s="16">
        <v>5.48</v>
      </c>
      <c r="CD195" s="67"/>
      <c r="CE195" s="67"/>
      <c r="CF195" s="16" t="s">
        <v>2413</v>
      </c>
      <c r="CG195" s="16">
        <v>15</v>
      </c>
      <c r="CH195" s="16">
        <v>2020</v>
      </c>
      <c r="CI195" s="68">
        <v>1613610757.02</v>
      </c>
      <c r="CJ195" s="68">
        <v>242041613.553</v>
      </c>
      <c r="CK195" s="24">
        <v>7.1756462639003633</v>
      </c>
      <c r="CL195" s="24">
        <v>24.116968521703399</v>
      </c>
      <c r="CM195" s="17" t="s">
        <v>469</v>
      </c>
      <c r="CN195" s="16"/>
      <c r="CO195" s="18" t="s">
        <v>213</v>
      </c>
      <c r="CP195" s="18" t="s">
        <v>1438</v>
      </c>
      <c r="CQ195" s="18" t="s">
        <v>215</v>
      </c>
      <c r="CR195" s="22" t="s">
        <v>166</v>
      </c>
      <c r="CS195" s="16"/>
      <c r="CT195" s="18" t="s">
        <v>1468</v>
      </c>
      <c r="CU195" s="23">
        <v>44098</v>
      </c>
      <c r="CV195" s="16" t="s">
        <v>193</v>
      </c>
      <c r="CW195" s="23">
        <v>44309</v>
      </c>
      <c r="CX195" s="23"/>
      <c r="CY195" s="23"/>
      <c r="CZ195" s="23"/>
      <c r="DA195" s="23"/>
      <c r="DB195" s="23"/>
      <c r="DC195" s="23"/>
      <c r="DD195" s="23"/>
      <c r="DE195" s="23"/>
      <c r="DF195" s="16"/>
      <c r="DG195" s="16"/>
      <c r="DH195" s="16"/>
      <c r="DI195" s="16"/>
      <c r="DJ195" s="16"/>
      <c r="DK195" s="16"/>
      <c r="DL195" s="16"/>
      <c r="DM195" s="16" t="s">
        <v>154</v>
      </c>
      <c r="DN195" s="24" t="s">
        <v>154</v>
      </c>
      <c r="DO195" s="25" t="s">
        <v>154</v>
      </c>
      <c r="DP195" s="24" t="s">
        <v>154</v>
      </c>
      <c r="DQ195" s="22" t="s">
        <v>169</v>
      </c>
      <c r="DR195" s="22" t="s">
        <v>1443</v>
      </c>
      <c r="DS195" s="16" t="s">
        <v>418</v>
      </c>
      <c r="DT195" s="16" t="s">
        <v>472</v>
      </c>
      <c r="DU195" s="16" t="s">
        <v>301</v>
      </c>
      <c r="DV195" s="16" t="s">
        <v>173</v>
      </c>
      <c r="DW195" s="16" t="s">
        <v>198</v>
      </c>
      <c r="DX195" s="16" t="s">
        <v>174</v>
      </c>
      <c r="DY195" s="16" t="s">
        <v>218</v>
      </c>
      <c r="DZ195" s="16" t="s">
        <v>175</v>
      </c>
      <c r="EA195" s="16" t="s">
        <v>200</v>
      </c>
      <c r="EB195" s="16" t="s">
        <v>201</v>
      </c>
      <c r="EC195" s="22" t="s">
        <v>487</v>
      </c>
      <c r="ED195" s="22" t="s">
        <v>493</v>
      </c>
      <c r="EE195" s="23"/>
      <c r="EF195" s="23"/>
      <c r="EG195" s="18"/>
      <c r="EH195" s="16"/>
      <c r="EI195" s="23"/>
      <c r="EJ195" s="16"/>
      <c r="EK195" s="16"/>
      <c r="EL195" s="28">
        <v>0</v>
      </c>
      <c r="EM195" s="28">
        <v>0</v>
      </c>
      <c r="EN195" s="23"/>
      <c r="EO195" s="18"/>
      <c r="EP195" s="23"/>
      <c r="EQ195" s="23"/>
      <c r="ER195" s="18"/>
      <c r="ES195" s="23"/>
      <c r="ET195" s="23"/>
      <c r="EU195" s="23"/>
      <c r="EV195" s="23">
        <v>44561</v>
      </c>
    </row>
    <row r="196" spans="1:152" ht="43.2" hidden="1" x14ac:dyDescent="0.3">
      <c r="A196" s="16">
        <v>193</v>
      </c>
      <c r="B196" s="17" t="s">
        <v>1432</v>
      </c>
      <c r="C196" s="17">
        <v>117223689</v>
      </c>
      <c r="D196" s="17"/>
      <c r="E196" s="17"/>
      <c r="F196" s="17"/>
      <c r="G196" s="16" t="s">
        <v>154</v>
      </c>
      <c r="H196" s="18" t="s">
        <v>1436</v>
      </c>
      <c r="I196" s="18" t="s">
        <v>1437</v>
      </c>
      <c r="J196" s="17" t="s">
        <v>1449</v>
      </c>
      <c r="K196" s="16" t="s">
        <v>466</v>
      </c>
      <c r="L196" s="17" t="s">
        <v>154</v>
      </c>
      <c r="M196" s="17" t="s">
        <v>154</v>
      </c>
      <c r="N196" s="17" t="s">
        <v>155</v>
      </c>
      <c r="O196" s="17" t="s">
        <v>260</v>
      </c>
      <c r="P196" s="17" t="s">
        <v>489</v>
      </c>
      <c r="Q196" s="16" t="s">
        <v>187</v>
      </c>
      <c r="R196" s="16" t="s">
        <v>244</v>
      </c>
      <c r="S196" s="16" t="s">
        <v>869</v>
      </c>
      <c r="T196" s="17" t="s">
        <v>832</v>
      </c>
      <c r="U196" s="17" t="s">
        <v>2187</v>
      </c>
      <c r="V196" s="17"/>
      <c r="W196" s="16" t="s">
        <v>161</v>
      </c>
      <c r="X196" s="28">
        <v>1521450</v>
      </c>
      <c r="Y196" s="28">
        <v>6336839.25</v>
      </c>
      <c r="Z196" s="28">
        <v>0</v>
      </c>
      <c r="AA196" s="28">
        <v>0</v>
      </c>
      <c r="AB196" s="28">
        <v>0</v>
      </c>
      <c r="AC196" s="28">
        <v>0</v>
      </c>
      <c r="AD196" s="28">
        <v>0</v>
      </c>
      <c r="AE196" s="28">
        <v>0</v>
      </c>
      <c r="AF196" s="28">
        <v>0</v>
      </c>
      <c r="AG196" s="28">
        <v>0</v>
      </c>
      <c r="AH196" s="28">
        <v>1521450</v>
      </c>
      <c r="AI196" s="28">
        <v>6336839.25</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8">
        <v>0</v>
      </c>
      <c r="BB196" s="17" t="s">
        <v>832</v>
      </c>
      <c r="BC196" s="28">
        <v>0</v>
      </c>
      <c r="BD196" s="28">
        <v>0</v>
      </c>
      <c r="BE196" s="28">
        <v>0</v>
      </c>
      <c r="BF196" s="28">
        <v>0</v>
      </c>
      <c r="BG196" s="28">
        <v>0</v>
      </c>
      <c r="BH196" s="28">
        <v>0</v>
      </c>
      <c r="BI196" s="28">
        <v>0</v>
      </c>
      <c r="BJ196" s="28">
        <v>0</v>
      </c>
      <c r="BK196" s="28">
        <v>0</v>
      </c>
      <c r="BL196" s="28">
        <v>0</v>
      </c>
      <c r="BM196" s="28">
        <v>0</v>
      </c>
      <c r="BN196" s="28">
        <v>0</v>
      </c>
      <c r="BO196" s="28">
        <v>0</v>
      </c>
      <c r="BP196" s="28">
        <v>0</v>
      </c>
      <c r="BQ196" s="28">
        <v>0</v>
      </c>
      <c r="BR196" s="28">
        <v>0</v>
      </c>
      <c r="BS196" s="28">
        <v>0</v>
      </c>
      <c r="BT196" s="28">
        <v>0</v>
      </c>
      <c r="BU196" s="28">
        <v>0</v>
      </c>
      <c r="BV196" s="28">
        <v>0</v>
      </c>
      <c r="BW196" s="28">
        <v>0</v>
      </c>
      <c r="BX196" s="28">
        <v>0</v>
      </c>
      <c r="BY196" s="16">
        <v>6</v>
      </c>
      <c r="BZ196" s="16"/>
      <c r="CA196" s="16">
        <v>6</v>
      </c>
      <c r="CB196" s="16">
        <v>4</v>
      </c>
      <c r="CC196" s="16">
        <v>5.48</v>
      </c>
      <c r="CD196" s="67"/>
      <c r="CE196" s="67"/>
      <c r="CF196" s="16" t="s">
        <v>2413</v>
      </c>
      <c r="CG196" s="16">
        <v>15</v>
      </c>
      <c r="CH196" s="16">
        <v>2020</v>
      </c>
      <c r="CI196" s="68">
        <v>1613610757.02</v>
      </c>
      <c r="CJ196" s="68">
        <v>242041613.553</v>
      </c>
      <c r="CK196" s="24">
        <v>2.6180784192353017</v>
      </c>
      <c r="CL196" s="24">
        <v>24.116968521703399</v>
      </c>
      <c r="CM196" s="17" t="s">
        <v>469</v>
      </c>
      <c r="CN196" s="16"/>
      <c r="CO196" s="18" t="s">
        <v>213</v>
      </c>
      <c r="CP196" s="18" t="s">
        <v>1438</v>
      </c>
      <c r="CQ196" s="18" t="s">
        <v>215</v>
      </c>
      <c r="CR196" s="22" t="s">
        <v>166</v>
      </c>
      <c r="CS196" s="16"/>
      <c r="CT196" s="18" t="s">
        <v>1467</v>
      </c>
      <c r="CU196" s="23">
        <v>44098</v>
      </c>
      <c r="CV196" s="16" t="s">
        <v>193</v>
      </c>
      <c r="CW196" s="23">
        <v>44309</v>
      </c>
      <c r="CX196" s="23"/>
      <c r="CY196" s="23"/>
      <c r="CZ196" s="23"/>
      <c r="DA196" s="23"/>
      <c r="DB196" s="23"/>
      <c r="DC196" s="23"/>
      <c r="DD196" s="23"/>
      <c r="DE196" s="23"/>
      <c r="DF196" s="16"/>
      <c r="DG196" s="16"/>
      <c r="DH196" s="16"/>
      <c r="DI196" s="16"/>
      <c r="DJ196" s="16"/>
      <c r="DK196" s="16"/>
      <c r="DL196" s="16"/>
      <c r="DM196" s="16" t="s">
        <v>154</v>
      </c>
      <c r="DN196" s="24" t="s">
        <v>154</v>
      </c>
      <c r="DO196" s="25" t="s">
        <v>154</v>
      </c>
      <c r="DP196" s="24" t="s">
        <v>154</v>
      </c>
      <c r="DQ196" s="22" t="s">
        <v>169</v>
      </c>
      <c r="DR196" s="22" t="s">
        <v>1443</v>
      </c>
      <c r="DS196" s="16" t="s">
        <v>418</v>
      </c>
      <c r="DT196" s="16" t="s">
        <v>472</v>
      </c>
      <c r="DU196" s="16" t="s">
        <v>301</v>
      </c>
      <c r="DV196" s="16" t="s">
        <v>173</v>
      </c>
      <c r="DW196" s="16" t="s">
        <v>198</v>
      </c>
      <c r="DX196" s="16" t="s">
        <v>174</v>
      </c>
      <c r="DY196" s="16" t="s">
        <v>218</v>
      </c>
      <c r="DZ196" s="16" t="s">
        <v>175</v>
      </c>
      <c r="EA196" s="16" t="s">
        <v>200</v>
      </c>
      <c r="EB196" s="16" t="s">
        <v>201</v>
      </c>
      <c r="EC196" s="22" t="s">
        <v>487</v>
      </c>
      <c r="ED196" s="22" t="s">
        <v>493</v>
      </c>
      <c r="EE196" s="23"/>
      <c r="EF196" s="23"/>
      <c r="EG196" s="18"/>
      <c r="EH196" s="16"/>
      <c r="EI196" s="23"/>
      <c r="EJ196" s="16"/>
      <c r="EK196" s="16"/>
      <c r="EL196" s="28">
        <v>0</v>
      </c>
      <c r="EM196" s="28">
        <v>0</v>
      </c>
      <c r="EN196" s="23"/>
      <c r="EO196" s="18"/>
      <c r="EP196" s="23"/>
      <c r="EQ196" s="23"/>
      <c r="ER196" s="18"/>
      <c r="ES196" s="23"/>
      <c r="ET196" s="23"/>
      <c r="EU196" s="23"/>
      <c r="EV196" s="23">
        <v>44561</v>
      </c>
    </row>
    <row r="197" spans="1:152" ht="100.8" x14ac:dyDescent="0.3">
      <c r="A197" s="16">
        <v>194</v>
      </c>
      <c r="B197" s="17" t="s">
        <v>1476</v>
      </c>
      <c r="C197" s="17" t="s">
        <v>1477</v>
      </c>
      <c r="D197" s="17" t="s">
        <v>209</v>
      </c>
      <c r="E197" s="17" t="s">
        <v>1478</v>
      </c>
      <c r="F197" s="17" t="s">
        <v>1479</v>
      </c>
      <c r="G197" s="16">
        <v>500790</v>
      </c>
      <c r="H197" s="18" t="s">
        <v>1129</v>
      </c>
      <c r="I197" s="18" t="s">
        <v>1480</v>
      </c>
      <c r="J197" s="17" t="s">
        <v>1131</v>
      </c>
      <c r="K197" s="16" t="s">
        <v>466</v>
      </c>
      <c r="L197" s="17" t="s">
        <v>156</v>
      </c>
      <c r="M197" s="17" t="s">
        <v>327</v>
      </c>
      <c r="N197" s="17" t="s">
        <v>155</v>
      </c>
      <c r="O197" s="17" t="s">
        <v>156</v>
      </c>
      <c r="P197" s="17" t="s">
        <v>243</v>
      </c>
      <c r="Q197" s="16" t="s">
        <v>158</v>
      </c>
      <c r="R197" s="16" t="s">
        <v>244</v>
      </c>
      <c r="S197" s="16" t="s">
        <v>329</v>
      </c>
      <c r="T197" s="17" t="s">
        <v>330</v>
      </c>
      <c r="U197" s="17" t="s">
        <v>154</v>
      </c>
      <c r="V197" s="17"/>
      <c r="W197" s="16" t="s">
        <v>161</v>
      </c>
      <c r="X197" s="28">
        <v>100000000</v>
      </c>
      <c r="Y197" s="28">
        <v>100000000</v>
      </c>
      <c r="Z197" s="28">
        <v>54000000</v>
      </c>
      <c r="AA197" s="28">
        <v>54000000</v>
      </c>
      <c r="AB197" s="28">
        <v>0</v>
      </c>
      <c r="AC197" s="28">
        <v>0</v>
      </c>
      <c r="AD197" s="28">
        <v>0</v>
      </c>
      <c r="AE197" s="28">
        <v>0</v>
      </c>
      <c r="AF197" s="28">
        <v>0</v>
      </c>
      <c r="AG197" s="28">
        <v>0</v>
      </c>
      <c r="AH197" s="28">
        <v>100000000</v>
      </c>
      <c r="AI197" s="28">
        <v>100000000</v>
      </c>
      <c r="AJ197" s="28">
        <v>123489.86</v>
      </c>
      <c r="AK197" s="28">
        <v>123489.86</v>
      </c>
      <c r="AL197" s="28">
        <v>0</v>
      </c>
      <c r="AM197" s="28">
        <v>0</v>
      </c>
      <c r="AN197" s="28">
        <v>123489.86</v>
      </c>
      <c r="AO197" s="28">
        <v>123489.86</v>
      </c>
      <c r="AP197" s="28">
        <v>0</v>
      </c>
      <c r="AQ197" s="28">
        <v>0</v>
      </c>
      <c r="AR197" s="28">
        <v>0</v>
      </c>
      <c r="AS197" s="28">
        <v>0</v>
      </c>
      <c r="AT197" s="28">
        <v>110</v>
      </c>
      <c r="AU197" s="28">
        <v>110</v>
      </c>
      <c r="AV197" s="28">
        <v>54123599.859999999</v>
      </c>
      <c r="AW197" s="28">
        <v>54123599.859999999</v>
      </c>
      <c r="AX197" s="28">
        <v>1819501.3840897761</v>
      </c>
      <c r="AY197" s="28">
        <v>1819501.3840897761</v>
      </c>
      <c r="AZ197" s="28">
        <v>832309.71968566789</v>
      </c>
      <c r="BA197" s="28">
        <v>832309.71968566789</v>
      </c>
      <c r="BB197" s="17" t="s">
        <v>331</v>
      </c>
      <c r="BC197" s="28">
        <v>46000000</v>
      </c>
      <c r="BD197" s="28">
        <v>46000000</v>
      </c>
      <c r="BE197" s="28">
        <v>54000000</v>
      </c>
      <c r="BF197" s="28">
        <v>54000000</v>
      </c>
      <c r="BG197" s="28">
        <v>69000000</v>
      </c>
      <c r="BH197" s="28">
        <v>69000000</v>
      </c>
      <c r="BI197" s="28">
        <v>0</v>
      </c>
      <c r="BJ197" s="28">
        <v>0</v>
      </c>
      <c r="BK197" s="28">
        <v>30000000</v>
      </c>
      <c r="BL197" s="28">
        <v>30000000</v>
      </c>
      <c r="BM197" s="28">
        <v>0</v>
      </c>
      <c r="BN197" s="28">
        <v>0</v>
      </c>
      <c r="BO197" s="28">
        <v>77939.72</v>
      </c>
      <c r="BP197" s="28">
        <v>119364.38</v>
      </c>
      <c r="BQ197" s="28">
        <v>0</v>
      </c>
      <c r="BR197" s="28">
        <v>0</v>
      </c>
      <c r="BS197" s="28">
        <v>0</v>
      </c>
      <c r="BT197" s="28">
        <v>0</v>
      </c>
      <c r="BU197" s="28">
        <v>0</v>
      </c>
      <c r="BV197" s="28">
        <v>0</v>
      </c>
      <c r="BW197" s="28">
        <v>0</v>
      </c>
      <c r="BX197" s="28">
        <v>0</v>
      </c>
      <c r="BY197" s="16">
        <v>5</v>
      </c>
      <c r="BZ197" s="16">
        <v>4</v>
      </c>
      <c r="CA197" s="16"/>
      <c r="CB197" s="16">
        <v>3</v>
      </c>
      <c r="CC197" s="16">
        <v>4.9800000000000004</v>
      </c>
      <c r="CD197" s="67">
        <v>4.6370147383278715E-2</v>
      </c>
      <c r="CE197" s="67">
        <v>0.80820000000000003</v>
      </c>
      <c r="CF197" s="16" t="s">
        <v>2405</v>
      </c>
      <c r="CG197" s="16">
        <v>20</v>
      </c>
      <c r="CH197" s="16">
        <v>2020</v>
      </c>
      <c r="CI197" s="68">
        <v>1613610757.02</v>
      </c>
      <c r="CJ197" s="68">
        <v>322722151.40400004</v>
      </c>
      <c r="CK197" s="24">
        <v>30.986407212814747</v>
      </c>
      <c r="CL197" s="24">
        <v>30.986407212814747</v>
      </c>
      <c r="CM197" s="17" t="s">
        <v>817</v>
      </c>
      <c r="CN197" s="16">
        <v>1</v>
      </c>
      <c r="CO197" s="18" t="s">
        <v>213</v>
      </c>
      <c r="CP197" s="18" t="s">
        <v>246</v>
      </c>
      <c r="CQ197" s="18" t="s">
        <v>215</v>
      </c>
      <c r="CR197" s="22" t="s">
        <v>247</v>
      </c>
      <c r="CS197" s="16"/>
      <c r="CT197" s="18" t="s">
        <v>1351</v>
      </c>
      <c r="CU197" s="23">
        <v>42131</v>
      </c>
      <c r="CV197" s="16" t="s">
        <v>193</v>
      </c>
      <c r="CW197" s="23"/>
      <c r="CX197" s="23">
        <v>42194</v>
      </c>
      <c r="CY197" s="23">
        <v>42262</v>
      </c>
      <c r="CZ197" s="23"/>
      <c r="DA197" s="23">
        <v>0</v>
      </c>
      <c r="DB197" s="23">
        <v>42152</v>
      </c>
      <c r="DC197" s="23">
        <v>43941</v>
      </c>
      <c r="DD197" s="23"/>
      <c r="DE197" s="23">
        <v>44804</v>
      </c>
      <c r="DF197" s="16"/>
      <c r="DG197" s="16"/>
      <c r="DH197" s="16"/>
      <c r="DI197" s="16"/>
      <c r="DJ197" s="16">
        <v>12</v>
      </c>
      <c r="DK197" s="16" t="s">
        <v>168</v>
      </c>
      <c r="DL197" s="16" t="s">
        <v>168</v>
      </c>
      <c r="DM197" s="16" t="s">
        <v>942</v>
      </c>
      <c r="DN197" s="24">
        <v>1.5</v>
      </c>
      <c r="DO197" s="25">
        <v>4.91</v>
      </c>
      <c r="DP197" s="24" t="s">
        <v>338</v>
      </c>
      <c r="DQ197" s="22" t="s">
        <v>169</v>
      </c>
      <c r="DR197" s="22" t="s">
        <v>169</v>
      </c>
      <c r="DS197" s="16" t="s">
        <v>1000</v>
      </c>
      <c r="DT197" s="16" t="s">
        <v>169</v>
      </c>
      <c r="DU197" s="16" t="s">
        <v>172</v>
      </c>
      <c r="DV197" s="16" t="s">
        <v>173</v>
      </c>
      <c r="DW197" s="16" t="s">
        <v>198</v>
      </c>
      <c r="DX197" s="16" t="s">
        <v>174</v>
      </c>
      <c r="DY197" s="16" t="s">
        <v>218</v>
      </c>
      <c r="DZ197" s="16" t="s">
        <v>175</v>
      </c>
      <c r="EA197" s="16" t="s">
        <v>265</v>
      </c>
      <c r="EB197" s="16" t="s">
        <v>201</v>
      </c>
      <c r="EC197" s="22" t="s">
        <v>315</v>
      </c>
      <c r="ED197" s="22" t="s">
        <v>340</v>
      </c>
      <c r="EE197" s="23" t="s">
        <v>154</v>
      </c>
      <c r="EF197" s="23" t="s">
        <v>154</v>
      </c>
      <c r="EG197" s="18" t="s">
        <v>154</v>
      </c>
      <c r="EH197" s="16" t="s">
        <v>154</v>
      </c>
      <c r="EI197" s="23"/>
      <c r="EJ197" s="16"/>
      <c r="EK197" s="16" t="s">
        <v>154</v>
      </c>
      <c r="EL197" s="28">
        <v>0</v>
      </c>
      <c r="EM197" s="28">
        <v>0</v>
      </c>
      <c r="EN197" s="23"/>
      <c r="EO197" s="18"/>
      <c r="EP197" s="23"/>
      <c r="EQ197" s="23"/>
      <c r="ER197" s="18"/>
      <c r="ES197" s="23"/>
      <c r="ET197" s="23"/>
      <c r="EU197" s="23"/>
      <c r="EV197" s="23">
        <v>44561</v>
      </c>
    </row>
    <row r="198" spans="1:152" ht="57.6" hidden="1" x14ac:dyDescent="0.3">
      <c r="A198" s="16">
        <v>195</v>
      </c>
      <c r="B198" s="17" t="s">
        <v>1481</v>
      </c>
      <c r="C198" s="17" t="s">
        <v>1482</v>
      </c>
      <c r="D198" s="17" t="s">
        <v>209</v>
      </c>
      <c r="E198" s="17" t="s">
        <v>1483</v>
      </c>
      <c r="F198" s="17" t="s">
        <v>1483</v>
      </c>
      <c r="G198" s="16">
        <v>500786</v>
      </c>
      <c r="H198" s="18" t="s">
        <v>1484</v>
      </c>
      <c r="I198" s="69" t="s">
        <v>1484</v>
      </c>
      <c r="J198" s="17" t="s">
        <v>154</v>
      </c>
      <c r="K198" s="16" t="s">
        <v>154</v>
      </c>
      <c r="L198" s="17" t="s">
        <v>154</v>
      </c>
      <c r="M198" s="17" t="s">
        <v>154</v>
      </c>
      <c r="N198" s="17" t="s">
        <v>155</v>
      </c>
      <c r="O198" s="17" t="s">
        <v>156</v>
      </c>
      <c r="P198" s="17" t="s">
        <v>652</v>
      </c>
      <c r="Q198" s="16" t="s">
        <v>158</v>
      </c>
      <c r="R198" s="16" t="s">
        <v>244</v>
      </c>
      <c r="S198" s="16" t="s">
        <v>329</v>
      </c>
      <c r="T198" s="17" t="s">
        <v>490</v>
      </c>
      <c r="U198" s="17" t="s">
        <v>154</v>
      </c>
      <c r="V198" s="17"/>
      <c r="W198" s="16" t="s">
        <v>161</v>
      </c>
      <c r="X198" s="28">
        <v>5000000</v>
      </c>
      <c r="Y198" s="28">
        <v>5000000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8">
        <v>0</v>
      </c>
      <c r="AP198" s="28">
        <v>0</v>
      </c>
      <c r="AQ198" s="28">
        <v>0</v>
      </c>
      <c r="AR198" s="28">
        <v>0</v>
      </c>
      <c r="AS198" s="28">
        <v>0</v>
      </c>
      <c r="AT198" s="28">
        <v>0</v>
      </c>
      <c r="AU198" s="28">
        <v>0</v>
      </c>
      <c r="AV198" s="28">
        <v>0</v>
      </c>
      <c r="AW198" s="28">
        <v>0</v>
      </c>
      <c r="AX198" s="28">
        <v>0</v>
      </c>
      <c r="AY198" s="28">
        <v>0</v>
      </c>
      <c r="AZ198" s="28">
        <v>0</v>
      </c>
      <c r="BA198" s="28">
        <v>0</v>
      </c>
      <c r="BB198" s="17" t="s">
        <v>345</v>
      </c>
      <c r="BC198" s="28">
        <v>0</v>
      </c>
      <c r="BD198" s="28">
        <v>0</v>
      </c>
      <c r="BE198" s="28">
        <v>0</v>
      </c>
      <c r="BF198" s="28">
        <v>0</v>
      </c>
      <c r="BG198" s="28">
        <v>0</v>
      </c>
      <c r="BH198" s="28">
        <v>0</v>
      </c>
      <c r="BI198" s="28">
        <v>0</v>
      </c>
      <c r="BJ198" s="28">
        <v>0</v>
      </c>
      <c r="BK198" s="28">
        <v>0</v>
      </c>
      <c r="BL198" s="28">
        <v>0</v>
      </c>
      <c r="BM198" s="28">
        <v>0</v>
      </c>
      <c r="BN198" s="28">
        <v>0</v>
      </c>
      <c r="BO198" s="28">
        <v>0</v>
      </c>
      <c r="BP198" s="28">
        <v>0</v>
      </c>
      <c r="BQ198" s="28">
        <v>0</v>
      </c>
      <c r="BR198" s="28">
        <v>0</v>
      </c>
      <c r="BS198" s="28">
        <v>0</v>
      </c>
      <c r="BT198" s="28">
        <v>0</v>
      </c>
      <c r="BU198" s="28">
        <v>0</v>
      </c>
      <c r="BV198" s="28">
        <v>0</v>
      </c>
      <c r="BW198" s="28">
        <v>0</v>
      </c>
      <c r="BX198" s="28">
        <v>0</v>
      </c>
      <c r="BY198" s="16">
        <v>6</v>
      </c>
      <c r="BZ198" s="16">
        <v>6</v>
      </c>
      <c r="CA198" s="16"/>
      <c r="CB198" s="16">
        <v>4</v>
      </c>
      <c r="CC198" s="16">
        <v>6.49</v>
      </c>
      <c r="CD198" s="67"/>
      <c r="CE198" s="67"/>
      <c r="CF198" s="16" t="s">
        <v>2413</v>
      </c>
      <c r="CG198" s="16">
        <v>15</v>
      </c>
      <c r="CH198" s="16">
        <v>2020</v>
      </c>
      <c r="CI198" s="68">
        <v>1613610757.02</v>
      </c>
      <c r="CJ198" s="68">
        <v>242041613.553</v>
      </c>
      <c r="CK198" s="24">
        <v>0</v>
      </c>
      <c r="CL198" s="24">
        <v>0</v>
      </c>
      <c r="CM198" s="17"/>
      <c r="CN198" s="16">
        <v>2</v>
      </c>
      <c r="CO198" s="18" t="s">
        <v>213</v>
      </c>
      <c r="CP198" s="18" t="s">
        <v>653</v>
      </c>
      <c r="CQ198" s="18" t="s">
        <v>215</v>
      </c>
      <c r="CR198" s="22" t="s">
        <v>166</v>
      </c>
      <c r="CS198" s="16"/>
      <c r="CT198" s="18" t="s">
        <v>1485</v>
      </c>
      <c r="CU198" s="23">
        <v>41492</v>
      </c>
      <c r="CV198" s="16" t="s">
        <v>193</v>
      </c>
      <c r="CW198" s="23"/>
      <c r="CX198" s="23"/>
      <c r="CY198" s="23">
        <v>42213</v>
      </c>
      <c r="CZ198" s="23"/>
      <c r="DA198" s="23">
        <v>0</v>
      </c>
      <c r="DB198" s="23">
        <v>42145</v>
      </c>
      <c r="DC198" s="23">
        <v>44012</v>
      </c>
      <c r="DD198" s="23">
        <v>44343</v>
      </c>
      <c r="DE198" s="23">
        <v>44337</v>
      </c>
      <c r="DF198" s="16"/>
      <c r="DG198" s="16"/>
      <c r="DH198" s="23">
        <v>43922</v>
      </c>
      <c r="DI198" s="16"/>
      <c r="DJ198" s="16">
        <v>12</v>
      </c>
      <c r="DK198" s="16" t="s">
        <v>168</v>
      </c>
      <c r="DL198" s="16" t="s">
        <v>168</v>
      </c>
      <c r="DM198" s="16" t="s">
        <v>701</v>
      </c>
      <c r="DN198" s="24">
        <v>1.5</v>
      </c>
      <c r="DO198" s="25">
        <v>5.8999999999999995</v>
      </c>
      <c r="DP198" s="24" t="s">
        <v>154</v>
      </c>
      <c r="DQ198" s="22" t="s">
        <v>169</v>
      </c>
      <c r="DR198" s="22" t="s">
        <v>169</v>
      </c>
      <c r="DS198" s="16" t="s">
        <v>1000</v>
      </c>
      <c r="DT198" s="16" t="s">
        <v>169</v>
      </c>
      <c r="DU198" s="16" t="s">
        <v>172</v>
      </c>
      <c r="DV198" s="16" t="s">
        <v>173</v>
      </c>
      <c r="DW198" s="16" t="s">
        <v>198</v>
      </c>
      <c r="DX198" s="16" t="s">
        <v>174</v>
      </c>
      <c r="DY198" s="16" t="s">
        <v>250</v>
      </c>
      <c r="DZ198" s="16" t="s">
        <v>251</v>
      </c>
      <c r="EA198" s="16" t="s">
        <v>265</v>
      </c>
      <c r="EB198" s="16" t="s">
        <v>201</v>
      </c>
      <c r="EC198" s="22" t="s">
        <v>487</v>
      </c>
      <c r="ED198" s="22" t="s">
        <v>500</v>
      </c>
      <c r="EE198" s="23" t="s">
        <v>154</v>
      </c>
      <c r="EF198" s="23" t="s">
        <v>154</v>
      </c>
      <c r="EG198" s="18" t="s">
        <v>154</v>
      </c>
      <c r="EH198" s="16" t="s">
        <v>154</v>
      </c>
      <c r="EI198" s="23"/>
      <c r="EJ198" s="16"/>
      <c r="EK198" s="16" t="s">
        <v>154</v>
      </c>
      <c r="EL198" s="28">
        <v>0</v>
      </c>
      <c r="EM198" s="28">
        <v>0</v>
      </c>
      <c r="EN198" s="23">
        <v>44165</v>
      </c>
      <c r="EO198" s="18" t="s">
        <v>1486</v>
      </c>
      <c r="EP198" s="23"/>
      <c r="EQ198" s="23"/>
      <c r="ER198" s="18"/>
      <c r="ES198" s="23"/>
      <c r="ET198" s="23"/>
      <c r="EU198" s="23">
        <v>44441</v>
      </c>
      <c r="EV198" s="23">
        <v>44561</v>
      </c>
    </row>
    <row r="199" spans="1:152" ht="86.4" x14ac:dyDescent="0.3">
      <c r="A199" s="16">
        <v>196</v>
      </c>
      <c r="B199" s="17" t="s">
        <v>1487</v>
      </c>
      <c r="C199" s="17" t="s">
        <v>1488</v>
      </c>
      <c r="D199" s="17" t="s">
        <v>181</v>
      </c>
      <c r="E199" s="17" t="s">
        <v>1489</v>
      </c>
      <c r="F199" s="17" t="s">
        <v>1489</v>
      </c>
      <c r="G199" s="16">
        <v>500860</v>
      </c>
      <c r="H199" s="18" t="s">
        <v>1490</v>
      </c>
      <c r="I199" s="18" t="s">
        <v>1490</v>
      </c>
      <c r="J199" s="17" t="s">
        <v>1131</v>
      </c>
      <c r="K199" s="16" t="s">
        <v>466</v>
      </c>
      <c r="L199" s="17" t="s">
        <v>185</v>
      </c>
      <c r="M199" s="17" t="s">
        <v>374</v>
      </c>
      <c r="N199" s="17" t="s">
        <v>155</v>
      </c>
      <c r="O199" s="17" t="s">
        <v>185</v>
      </c>
      <c r="P199" s="17" t="s">
        <v>543</v>
      </c>
      <c r="Q199" s="16" t="s">
        <v>158</v>
      </c>
      <c r="R199" s="16" t="s">
        <v>244</v>
      </c>
      <c r="S199" s="16" t="s">
        <v>799</v>
      </c>
      <c r="T199" s="17" t="s">
        <v>375</v>
      </c>
      <c r="U199" s="17" t="s">
        <v>154</v>
      </c>
      <c r="V199" s="17"/>
      <c r="W199" s="16" t="s">
        <v>161</v>
      </c>
      <c r="X199" s="28">
        <v>6650000</v>
      </c>
      <c r="Y199" s="28">
        <v>6650000</v>
      </c>
      <c r="Z199" s="28">
        <v>2292695.6499999994</v>
      </c>
      <c r="AA199" s="28">
        <v>2292695.65</v>
      </c>
      <c r="AB199" s="28">
        <v>0</v>
      </c>
      <c r="AC199" s="28">
        <v>0</v>
      </c>
      <c r="AD199" s="28">
        <v>0</v>
      </c>
      <c r="AE199" s="28">
        <v>0</v>
      </c>
      <c r="AF199" s="28">
        <v>0</v>
      </c>
      <c r="AG199" s="28">
        <v>0</v>
      </c>
      <c r="AH199" s="28">
        <v>2292695.6499999994</v>
      </c>
      <c r="AI199" s="28">
        <v>2292695.65</v>
      </c>
      <c r="AJ199" s="28">
        <v>778.88838520547927</v>
      </c>
      <c r="AK199" s="28">
        <v>778.88838520547927</v>
      </c>
      <c r="AL199" s="28">
        <v>-107896.86</v>
      </c>
      <c r="AM199" s="28">
        <v>-107896.86</v>
      </c>
      <c r="AN199" s="28">
        <v>4396.9494991780812</v>
      </c>
      <c r="AO199" s="28">
        <v>4396.9142749424727</v>
      </c>
      <c r="AP199" s="28">
        <v>0</v>
      </c>
      <c r="AQ199" s="28">
        <v>0</v>
      </c>
      <c r="AR199" s="28">
        <v>0</v>
      </c>
      <c r="AS199" s="28">
        <v>0</v>
      </c>
      <c r="AT199" s="28">
        <v>0</v>
      </c>
      <c r="AU199" s="28">
        <v>0</v>
      </c>
      <c r="AV199" s="28">
        <v>2189195.7394991773</v>
      </c>
      <c r="AW199" s="28">
        <v>2189195.7042749422</v>
      </c>
      <c r="AX199" s="28">
        <v>4853.3735386054595</v>
      </c>
      <c r="AY199" s="28">
        <v>4853.3735386054595</v>
      </c>
      <c r="AZ199" s="28">
        <v>0</v>
      </c>
      <c r="BA199" s="28">
        <v>0</v>
      </c>
      <c r="BB199" s="17" t="s">
        <v>162</v>
      </c>
      <c r="BC199" s="28">
        <v>0</v>
      </c>
      <c r="BD199" s="28">
        <v>0</v>
      </c>
      <c r="BE199" s="28">
        <v>0</v>
      </c>
      <c r="BF199" s="28">
        <v>0</v>
      </c>
      <c r="BG199" s="28">
        <v>0</v>
      </c>
      <c r="BH199" s="28">
        <v>0</v>
      </c>
      <c r="BI199" s="28">
        <v>0</v>
      </c>
      <c r="BJ199" s="28">
        <v>0</v>
      </c>
      <c r="BK199" s="28">
        <v>768086.66</v>
      </c>
      <c r="BL199" s="28">
        <v>768086.67</v>
      </c>
      <c r="BM199" s="28">
        <v>0</v>
      </c>
      <c r="BN199" s="28">
        <v>0</v>
      </c>
      <c r="BO199" s="28">
        <v>145383.42000000001</v>
      </c>
      <c r="BP199" s="28">
        <v>145383.41</v>
      </c>
      <c r="BQ199" s="28">
        <v>0</v>
      </c>
      <c r="BR199" s="28">
        <v>0</v>
      </c>
      <c r="BS199" s="28">
        <v>0</v>
      </c>
      <c r="BT199" s="28">
        <v>0</v>
      </c>
      <c r="BU199" s="28">
        <v>0</v>
      </c>
      <c r="BV199" s="28">
        <v>0</v>
      </c>
      <c r="BW199" s="28">
        <v>0</v>
      </c>
      <c r="BX199" s="28">
        <v>0</v>
      </c>
      <c r="BY199" s="16">
        <v>4</v>
      </c>
      <c r="BZ199" s="16">
        <v>9</v>
      </c>
      <c r="CA199" s="16"/>
      <c r="CB199" s="16">
        <v>1</v>
      </c>
      <c r="CC199" s="16">
        <v>5.93</v>
      </c>
      <c r="CD199" s="67">
        <v>0.38444658146677657</v>
      </c>
      <c r="CE199" s="67">
        <v>8.8999999999999999E-3</v>
      </c>
      <c r="CF199" s="16" t="s">
        <v>2401</v>
      </c>
      <c r="CG199" s="16">
        <v>5</v>
      </c>
      <c r="CH199" s="16">
        <v>2020</v>
      </c>
      <c r="CI199" s="68">
        <v>1613610757.02</v>
      </c>
      <c r="CJ199" s="68">
        <v>80680537.851000011</v>
      </c>
      <c r="CK199" s="24">
        <v>2.8416960410379595</v>
      </c>
      <c r="CL199" s="24">
        <v>2.8416960410379595</v>
      </c>
      <c r="CM199" s="17" t="s">
        <v>579</v>
      </c>
      <c r="CN199" s="16">
        <v>2</v>
      </c>
      <c r="CO199" s="18" t="s">
        <v>189</v>
      </c>
      <c r="CP199" s="18" t="s">
        <v>190</v>
      </c>
      <c r="CQ199" s="18" t="s">
        <v>191</v>
      </c>
      <c r="CR199" s="22" t="s">
        <v>450</v>
      </c>
      <c r="CS199" s="16" t="s">
        <v>847</v>
      </c>
      <c r="CT199" s="18" t="s">
        <v>1491</v>
      </c>
      <c r="CU199" s="23">
        <v>42151</v>
      </c>
      <c r="CV199" s="16" t="s">
        <v>217</v>
      </c>
      <c r="CW199" s="23"/>
      <c r="CX199" s="23">
        <v>42170</v>
      </c>
      <c r="CY199" s="23">
        <v>42592</v>
      </c>
      <c r="CZ199" s="23">
        <v>42623</v>
      </c>
      <c r="DA199" s="23">
        <v>42635</v>
      </c>
      <c r="DB199" s="23">
        <v>42269</v>
      </c>
      <c r="DC199" s="23">
        <v>44547</v>
      </c>
      <c r="DD199" s="23">
        <v>44547</v>
      </c>
      <c r="DE199" s="23">
        <v>45148</v>
      </c>
      <c r="DF199" s="16"/>
      <c r="DG199" s="16"/>
      <c r="DH199" s="23"/>
      <c r="DI199" s="16"/>
      <c r="DJ199" s="16">
        <v>84</v>
      </c>
      <c r="DK199" s="16" t="s">
        <v>392</v>
      </c>
      <c r="DL199" s="16" t="s">
        <v>392</v>
      </c>
      <c r="DM199" s="16" t="s">
        <v>701</v>
      </c>
      <c r="DN199" s="24">
        <v>2.5</v>
      </c>
      <c r="DO199" s="25">
        <v>0.4</v>
      </c>
      <c r="DP199" s="24">
        <v>0.24180000000000001</v>
      </c>
      <c r="DQ199" s="22" t="s">
        <v>169</v>
      </c>
      <c r="DR199" s="22" t="s">
        <v>1493</v>
      </c>
      <c r="DS199" s="16" t="s">
        <v>197</v>
      </c>
      <c r="DT199" s="16" t="s">
        <v>171</v>
      </c>
      <c r="DU199" s="16" t="s">
        <v>301</v>
      </c>
      <c r="DV199" s="16" t="s">
        <v>173</v>
      </c>
      <c r="DW199" s="16" t="s">
        <v>198</v>
      </c>
      <c r="DX199" s="16" t="s">
        <v>174</v>
      </c>
      <c r="DY199" s="16" t="s">
        <v>250</v>
      </c>
      <c r="DZ199" s="16" t="s">
        <v>251</v>
      </c>
      <c r="EA199" s="16" t="s">
        <v>176</v>
      </c>
      <c r="EB199" s="16" t="s">
        <v>219</v>
      </c>
      <c r="EC199" s="22" t="s">
        <v>530</v>
      </c>
      <c r="ED199" s="22" t="s">
        <v>500</v>
      </c>
      <c r="EE199" s="23" t="s">
        <v>154</v>
      </c>
      <c r="EF199" s="23" t="s">
        <v>154</v>
      </c>
      <c r="EG199" s="18" t="s">
        <v>154</v>
      </c>
      <c r="EH199" s="16" t="s">
        <v>154</v>
      </c>
      <c r="EI199" s="23"/>
      <c r="EJ199" s="16"/>
      <c r="EK199" s="16"/>
      <c r="EL199" s="28">
        <v>0</v>
      </c>
      <c r="EM199" s="28">
        <v>0</v>
      </c>
      <c r="EN199" s="23">
        <v>43735</v>
      </c>
      <c r="EO199" s="18" t="s">
        <v>2439</v>
      </c>
      <c r="EP199" s="23"/>
      <c r="EQ199" s="23"/>
      <c r="ER199" s="18"/>
      <c r="ES199" s="23"/>
      <c r="ET199" s="23"/>
      <c r="EU199" s="23"/>
      <c r="EV199" s="23">
        <v>44561</v>
      </c>
    </row>
    <row r="200" spans="1:152" ht="43.2" hidden="1" x14ac:dyDescent="0.3">
      <c r="A200" s="16">
        <v>197</v>
      </c>
      <c r="B200" s="17" t="s">
        <v>1497</v>
      </c>
      <c r="C200" s="17" t="s">
        <v>1498</v>
      </c>
      <c r="D200" s="17" t="s">
        <v>181</v>
      </c>
      <c r="E200" s="17" t="s">
        <v>1499</v>
      </c>
      <c r="F200" s="17" t="s">
        <v>1499</v>
      </c>
      <c r="G200" s="16">
        <v>500845</v>
      </c>
      <c r="H200" s="18" t="s">
        <v>1500</v>
      </c>
      <c r="I200" s="18" t="s">
        <v>1501</v>
      </c>
      <c r="J200" s="17" t="s">
        <v>154</v>
      </c>
      <c r="K200" s="16" t="s">
        <v>154</v>
      </c>
      <c r="L200" s="17" t="s">
        <v>154</v>
      </c>
      <c r="M200" s="17" t="s">
        <v>154</v>
      </c>
      <c r="N200" s="17" t="s">
        <v>155</v>
      </c>
      <c r="O200" s="17" t="s">
        <v>185</v>
      </c>
      <c r="P200" s="17" t="s">
        <v>226</v>
      </c>
      <c r="Q200" s="16" t="s">
        <v>187</v>
      </c>
      <c r="R200" s="16" t="s">
        <v>159</v>
      </c>
      <c r="S200" s="16"/>
      <c r="T200" s="17" t="s">
        <v>212</v>
      </c>
      <c r="U200" s="17" t="s">
        <v>154</v>
      </c>
      <c r="V200" s="17"/>
      <c r="W200" s="16" t="s">
        <v>161</v>
      </c>
      <c r="X200" s="28">
        <v>64400000</v>
      </c>
      <c r="Y200" s="28">
        <v>268226000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8">
        <v>0</v>
      </c>
      <c r="AP200" s="28">
        <v>0</v>
      </c>
      <c r="AQ200" s="28">
        <v>0</v>
      </c>
      <c r="AR200" s="28">
        <v>0</v>
      </c>
      <c r="AS200" s="28">
        <v>0</v>
      </c>
      <c r="AT200" s="28">
        <v>0</v>
      </c>
      <c r="AU200" s="28">
        <v>0</v>
      </c>
      <c r="AV200" s="28">
        <v>0</v>
      </c>
      <c r="AW200" s="28">
        <v>0</v>
      </c>
      <c r="AX200" s="28">
        <v>0</v>
      </c>
      <c r="AY200" s="28">
        <v>0</v>
      </c>
      <c r="AZ200" s="28">
        <v>0</v>
      </c>
      <c r="BA200" s="28">
        <v>0</v>
      </c>
      <c r="BB200" s="17" t="s">
        <v>162</v>
      </c>
      <c r="BC200" s="28">
        <v>0</v>
      </c>
      <c r="BD200" s="28">
        <v>0</v>
      </c>
      <c r="BE200" s="28">
        <v>0</v>
      </c>
      <c r="BF200" s="28">
        <v>0</v>
      </c>
      <c r="BG200" s="28">
        <v>0</v>
      </c>
      <c r="BH200" s="28">
        <v>0</v>
      </c>
      <c r="BI200" s="28">
        <v>0</v>
      </c>
      <c r="BJ200" s="28">
        <v>0</v>
      </c>
      <c r="BK200" s="28">
        <v>0</v>
      </c>
      <c r="BL200" s="28">
        <v>0</v>
      </c>
      <c r="BM200" s="28">
        <v>0</v>
      </c>
      <c r="BN200" s="28">
        <v>0</v>
      </c>
      <c r="BO200" s="28">
        <v>0</v>
      </c>
      <c r="BP200" s="28">
        <v>0</v>
      </c>
      <c r="BQ200" s="28">
        <v>0</v>
      </c>
      <c r="BR200" s="28">
        <v>0</v>
      </c>
      <c r="BS200" s="28">
        <v>0</v>
      </c>
      <c r="BT200" s="28">
        <v>0</v>
      </c>
      <c r="BU200" s="28">
        <v>0</v>
      </c>
      <c r="BV200" s="28">
        <v>0</v>
      </c>
      <c r="BW200" s="28">
        <v>0</v>
      </c>
      <c r="BX200" s="28">
        <v>0</v>
      </c>
      <c r="BY200" s="16">
        <v>3</v>
      </c>
      <c r="BZ200" s="16"/>
      <c r="CA200" s="16">
        <v>2</v>
      </c>
      <c r="CB200" s="16">
        <v>5</v>
      </c>
      <c r="CC200" s="16" t="s">
        <v>154</v>
      </c>
      <c r="CD200" s="67"/>
      <c r="CE200" s="67"/>
      <c r="CF200" s="16" t="s">
        <v>2405</v>
      </c>
      <c r="CG200" s="16">
        <v>25</v>
      </c>
      <c r="CH200" s="16">
        <v>2020</v>
      </c>
      <c r="CI200" s="68">
        <v>1613610757.02</v>
      </c>
      <c r="CJ200" s="68">
        <v>403402689.255</v>
      </c>
      <c r="CK200" s="24">
        <v>0</v>
      </c>
      <c r="CL200" s="24">
        <v>0</v>
      </c>
      <c r="CM200" s="17"/>
      <c r="CN200" s="16">
        <v>1</v>
      </c>
      <c r="CO200" s="18" t="s">
        <v>437</v>
      </c>
      <c r="CP200" s="18" t="s">
        <v>438</v>
      </c>
      <c r="CQ200" s="18" t="s">
        <v>439</v>
      </c>
      <c r="CR200" s="22" t="s">
        <v>166</v>
      </c>
      <c r="CS200" s="16"/>
      <c r="CT200" s="18" t="s">
        <v>1502</v>
      </c>
      <c r="CU200" s="23">
        <v>42157</v>
      </c>
      <c r="CV200" s="16" t="s">
        <v>193</v>
      </c>
      <c r="CW200" s="23"/>
      <c r="CX200" s="23">
        <v>42213</v>
      </c>
      <c r="CY200" s="23">
        <v>42494</v>
      </c>
      <c r="CZ200" s="23">
        <v>43316</v>
      </c>
      <c r="DA200" s="23">
        <v>43673</v>
      </c>
      <c r="DB200" s="23">
        <v>42396</v>
      </c>
      <c r="DC200" s="23">
        <v>42787</v>
      </c>
      <c r="DD200" s="23"/>
      <c r="DE200" s="23">
        <v>46146</v>
      </c>
      <c r="DF200" s="16">
        <v>27</v>
      </c>
      <c r="DG200" s="16"/>
      <c r="DH200" s="16"/>
      <c r="DI200" s="16"/>
      <c r="DJ200" s="16">
        <v>120</v>
      </c>
      <c r="DK200" s="16" t="s">
        <v>194</v>
      </c>
      <c r="DL200" s="16" t="s">
        <v>194</v>
      </c>
      <c r="DM200" s="16" t="s">
        <v>154</v>
      </c>
      <c r="DN200" s="24" t="s">
        <v>154</v>
      </c>
      <c r="DO200" s="25" t="s">
        <v>154</v>
      </c>
      <c r="DP200" s="24" t="s">
        <v>154</v>
      </c>
      <c r="DQ200" s="22" t="s">
        <v>417</v>
      </c>
      <c r="DR200" s="22" t="s">
        <v>417</v>
      </c>
      <c r="DS200" s="16" t="s">
        <v>418</v>
      </c>
      <c r="DT200" s="16" t="s">
        <v>171</v>
      </c>
      <c r="DU200" s="16" t="s">
        <v>301</v>
      </c>
      <c r="DV200" s="16" t="s">
        <v>173</v>
      </c>
      <c r="DW200" s="16" t="s">
        <v>198</v>
      </c>
      <c r="DX200" s="16" t="s">
        <v>199</v>
      </c>
      <c r="DY200" s="16" t="s">
        <v>199</v>
      </c>
      <c r="DZ200" s="16" t="s">
        <v>175</v>
      </c>
      <c r="EA200" s="16" t="s">
        <v>265</v>
      </c>
      <c r="EB200" s="16" t="s">
        <v>201</v>
      </c>
      <c r="EC200" s="22"/>
      <c r="ED200" s="22" t="s">
        <v>177</v>
      </c>
      <c r="EE200" s="23" t="s">
        <v>154</v>
      </c>
      <c r="EF200" s="23" t="s">
        <v>154</v>
      </c>
      <c r="EG200" s="18" t="s">
        <v>154</v>
      </c>
      <c r="EH200" s="16" t="s">
        <v>154</v>
      </c>
      <c r="EI200" s="23"/>
      <c r="EJ200" s="16"/>
      <c r="EK200" s="16" t="s">
        <v>154</v>
      </c>
      <c r="EL200" s="28">
        <v>0</v>
      </c>
      <c r="EM200" s="28">
        <v>0</v>
      </c>
      <c r="EN200" s="23"/>
      <c r="EO200" s="18"/>
      <c r="EP200" s="23"/>
      <c r="EQ200" s="23"/>
      <c r="ER200" s="18"/>
      <c r="ES200" s="23"/>
      <c r="ET200" s="23"/>
      <c r="EU200" s="23">
        <v>43679</v>
      </c>
      <c r="EV200" s="23">
        <v>44561</v>
      </c>
    </row>
    <row r="201" spans="1:152" ht="43.2" hidden="1" x14ac:dyDescent="0.3">
      <c r="A201" s="16">
        <v>198</v>
      </c>
      <c r="B201" s="17" t="s">
        <v>1497</v>
      </c>
      <c r="C201" s="17" t="s">
        <v>1503</v>
      </c>
      <c r="D201" s="17" t="s">
        <v>181</v>
      </c>
      <c r="E201" s="17" t="s">
        <v>1504</v>
      </c>
      <c r="F201" s="17" t="s">
        <v>1504</v>
      </c>
      <c r="G201" s="16">
        <v>500846</v>
      </c>
      <c r="H201" s="18" t="s">
        <v>1500</v>
      </c>
      <c r="I201" s="18" t="s">
        <v>1501</v>
      </c>
      <c r="J201" s="17" t="s">
        <v>154</v>
      </c>
      <c r="K201" s="16" t="s">
        <v>154</v>
      </c>
      <c r="L201" s="17" t="s">
        <v>154</v>
      </c>
      <c r="M201" s="17" t="s">
        <v>154</v>
      </c>
      <c r="N201" s="17" t="s">
        <v>155</v>
      </c>
      <c r="O201" s="17" t="s">
        <v>185</v>
      </c>
      <c r="P201" s="17" t="s">
        <v>226</v>
      </c>
      <c r="Q201" s="16" t="s">
        <v>187</v>
      </c>
      <c r="R201" s="16" t="s">
        <v>159</v>
      </c>
      <c r="S201" s="16"/>
      <c r="T201" s="17" t="s">
        <v>212</v>
      </c>
      <c r="U201" s="17" t="s">
        <v>154</v>
      </c>
      <c r="V201" s="17"/>
      <c r="W201" s="16" t="s">
        <v>161</v>
      </c>
      <c r="X201" s="28">
        <v>3000000</v>
      </c>
      <c r="Y201" s="28">
        <v>12495000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8">
        <v>0</v>
      </c>
      <c r="AP201" s="28">
        <v>0</v>
      </c>
      <c r="AQ201" s="28">
        <v>0</v>
      </c>
      <c r="AR201" s="28">
        <v>0</v>
      </c>
      <c r="AS201" s="28">
        <v>0</v>
      </c>
      <c r="AT201" s="28">
        <v>0</v>
      </c>
      <c r="AU201" s="28">
        <v>0</v>
      </c>
      <c r="AV201" s="28">
        <v>0</v>
      </c>
      <c r="AW201" s="28">
        <v>0</v>
      </c>
      <c r="AX201" s="28">
        <v>0</v>
      </c>
      <c r="AY201" s="28">
        <v>0</v>
      </c>
      <c r="AZ201" s="28">
        <v>0</v>
      </c>
      <c r="BA201" s="28">
        <v>0</v>
      </c>
      <c r="BB201" s="17" t="s">
        <v>162</v>
      </c>
      <c r="BC201" s="28">
        <v>0</v>
      </c>
      <c r="BD201" s="28">
        <v>0</v>
      </c>
      <c r="BE201" s="28">
        <v>0</v>
      </c>
      <c r="BF201" s="28">
        <v>0</v>
      </c>
      <c r="BG201" s="28">
        <v>0</v>
      </c>
      <c r="BH201" s="28">
        <v>0</v>
      </c>
      <c r="BI201" s="28">
        <v>0</v>
      </c>
      <c r="BJ201" s="28">
        <v>0</v>
      </c>
      <c r="BK201" s="28">
        <v>0</v>
      </c>
      <c r="BL201" s="28">
        <v>0</v>
      </c>
      <c r="BM201" s="28">
        <v>0</v>
      </c>
      <c r="BN201" s="28">
        <v>0</v>
      </c>
      <c r="BO201" s="28">
        <v>0</v>
      </c>
      <c r="BP201" s="28">
        <v>0</v>
      </c>
      <c r="BQ201" s="28">
        <v>0</v>
      </c>
      <c r="BR201" s="28">
        <v>0</v>
      </c>
      <c r="BS201" s="28">
        <v>0</v>
      </c>
      <c r="BT201" s="28">
        <v>0</v>
      </c>
      <c r="BU201" s="28">
        <v>0</v>
      </c>
      <c r="BV201" s="28">
        <v>0</v>
      </c>
      <c r="BW201" s="28">
        <v>0</v>
      </c>
      <c r="BX201" s="28">
        <v>0</v>
      </c>
      <c r="BY201" s="16">
        <v>3</v>
      </c>
      <c r="BZ201" s="16"/>
      <c r="CA201" s="16">
        <v>2</v>
      </c>
      <c r="CB201" s="16">
        <v>5</v>
      </c>
      <c r="CC201" s="16" t="s">
        <v>154</v>
      </c>
      <c r="CD201" s="67"/>
      <c r="CE201" s="67"/>
      <c r="CF201" s="16" t="s">
        <v>2405</v>
      </c>
      <c r="CG201" s="16">
        <v>25</v>
      </c>
      <c r="CH201" s="16">
        <v>2020</v>
      </c>
      <c r="CI201" s="68">
        <v>1613610757.02</v>
      </c>
      <c r="CJ201" s="68">
        <v>403402689.255</v>
      </c>
      <c r="CK201" s="24">
        <v>0</v>
      </c>
      <c r="CL201" s="24">
        <v>0</v>
      </c>
      <c r="CM201" s="17"/>
      <c r="CN201" s="16">
        <v>1</v>
      </c>
      <c r="CO201" s="18" t="s">
        <v>437</v>
      </c>
      <c r="CP201" s="18" t="s">
        <v>438</v>
      </c>
      <c r="CQ201" s="18" t="s">
        <v>439</v>
      </c>
      <c r="CR201" s="22" t="s">
        <v>166</v>
      </c>
      <c r="CS201" s="16"/>
      <c r="CT201" s="18" t="s">
        <v>1505</v>
      </c>
      <c r="CU201" s="23">
        <v>42157</v>
      </c>
      <c r="CV201" s="16" t="s">
        <v>193</v>
      </c>
      <c r="CW201" s="23"/>
      <c r="CX201" s="23">
        <v>42213</v>
      </c>
      <c r="CY201" s="23">
        <v>42494</v>
      </c>
      <c r="CZ201" s="23">
        <v>43316</v>
      </c>
      <c r="DA201" s="23">
        <v>42578</v>
      </c>
      <c r="DB201" s="23">
        <v>42396</v>
      </c>
      <c r="DC201" s="23">
        <v>42787</v>
      </c>
      <c r="DD201" s="23"/>
      <c r="DE201" s="23">
        <v>46146</v>
      </c>
      <c r="DF201" s="16">
        <v>27</v>
      </c>
      <c r="DG201" s="16"/>
      <c r="DH201" s="16"/>
      <c r="DI201" s="16"/>
      <c r="DJ201" s="16">
        <v>120</v>
      </c>
      <c r="DK201" s="16" t="s">
        <v>194</v>
      </c>
      <c r="DL201" s="16" t="s">
        <v>194</v>
      </c>
      <c r="DM201" s="16" t="s">
        <v>154</v>
      </c>
      <c r="DN201" s="24" t="s">
        <v>154</v>
      </c>
      <c r="DO201" s="25" t="s">
        <v>154</v>
      </c>
      <c r="DP201" s="24" t="s">
        <v>154</v>
      </c>
      <c r="DQ201" s="22" t="s">
        <v>417</v>
      </c>
      <c r="DR201" s="22" t="s">
        <v>417</v>
      </c>
      <c r="DS201" s="16" t="s">
        <v>418</v>
      </c>
      <c r="DT201" s="16" t="s">
        <v>171</v>
      </c>
      <c r="DU201" s="16" t="s">
        <v>301</v>
      </c>
      <c r="DV201" s="16" t="s">
        <v>173</v>
      </c>
      <c r="DW201" s="16" t="s">
        <v>198</v>
      </c>
      <c r="DX201" s="16" t="s">
        <v>199</v>
      </c>
      <c r="DY201" s="16" t="s">
        <v>199</v>
      </c>
      <c r="DZ201" s="16" t="s">
        <v>175</v>
      </c>
      <c r="EA201" s="16" t="s">
        <v>265</v>
      </c>
      <c r="EB201" s="16" t="s">
        <v>201</v>
      </c>
      <c r="EC201" s="22"/>
      <c r="ED201" s="22" t="s">
        <v>177</v>
      </c>
      <c r="EE201" s="23" t="s">
        <v>154</v>
      </c>
      <c r="EF201" s="23" t="s">
        <v>154</v>
      </c>
      <c r="EG201" s="18" t="s">
        <v>154</v>
      </c>
      <c r="EH201" s="16" t="s">
        <v>154</v>
      </c>
      <c r="EI201" s="23"/>
      <c r="EJ201" s="16"/>
      <c r="EK201" s="16" t="s">
        <v>154</v>
      </c>
      <c r="EL201" s="28">
        <v>0</v>
      </c>
      <c r="EM201" s="28">
        <v>0</v>
      </c>
      <c r="EN201" s="23"/>
      <c r="EO201" s="18"/>
      <c r="EP201" s="23"/>
      <c r="EQ201" s="23"/>
      <c r="ER201" s="18"/>
      <c r="ES201" s="23"/>
      <c r="ET201" s="23"/>
      <c r="EU201" s="23">
        <v>43679</v>
      </c>
      <c r="EV201" s="23">
        <v>44561</v>
      </c>
    </row>
    <row r="202" spans="1:152" ht="28.8" hidden="1" x14ac:dyDescent="0.3">
      <c r="A202" s="16">
        <v>199</v>
      </c>
      <c r="B202" s="17" t="s">
        <v>1506</v>
      </c>
      <c r="C202" s="17" t="s">
        <v>1507</v>
      </c>
      <c r="D202" s="17" t="s">
        <v>181</v>
      </c>
      <c r="E202" s="17" t="s">
        <v>1508</v>
      </c>
      <c r="F202" s="17" t="s">
        <v>1508</v>
      </c>
      <c r="G202" s="16">
        <v>500898</v>
      </c>
      <c r="H202" s="18" t="s">
        <v>1509</v>
      </c>
      <c r="I202" s="18" t="s">
        <v>1510</v>
      </c>
      <c r="J202" s="17" t="s">
        <v>154</v>
      </c>
      <c r="K202" s="16" t="s">
        <v>154</v>
      </c>
      <c r="L202" s="17" t="s">
        <v>185</v>
      </c>
      <c r="M202" s="17" t="s">
        <v>154</v>
      </c>
      <c r="N202" s="17" t="s">
        <v>686</v>
      </c>
      <c r="O202" s="17" t="s">
        <v>185</v>
      </c>
      <c r="P202" s="17" t="s">
        <v>226</v>
      </c>
      <c r="Q202" s="16" t="s">
        <v>187</v>
      </c>
      <c r="R202" s="16" t="s">
        <v>244</v>
      </c>
      <c r="S202" s="16" t="s">
        <v>329</v>
      </c>
      <c r="T202" s="17" t="s">
        <v>212</v>
      </c>
      <c r="U202" s="17" t="s">
        <v>154</v>
      </c>
      <c r="V202" s="17"/>
      <c r="W202" s="16" t="s">
        <v>161</v>
      </c>
      <c r="X202" s="28">
        <v>25000000</v>
      </c>
      <c r="Y202" s="28">
        <v>104125000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8">
        <v>0</v>
      </c>
      <c r="AP202" s="28">
        <v>0</v>
      </c>
      <c r="AQ202" s="28">
        <v>0</v>
      </c>
      <c r="AR202" s="28">
        <v>0</v>
      </c>
      <c r="AS202" s="28">
        <v>0</v>
      </c>
      <c r="AT202" s="28">
        <v>0</v>
      </c>
      <c r="AU202" s="28">
        <v>0</v>
      </c>
      <c r="AV202" s="28">
        <v>0</v>
      </c>
      <c r="AW202" s="28">
        <v>0</v>
      </c>
      <c r="AX202" s="28">
        <v>0</v>
      </c>
      <c r="AY202" s="28">
        <v>0</v>
      </c>
      <c r="AZ202" s="28">
        <v>0</v>
      </c>
      <c r="BA202" s="28">
        <v>0</v>
      </c>
      <c r="BB202" s="17" t="s">
        <v>162</v>
      </c>
      <c r="BC202" s="28">
        <v>0</v>
      </c>
      <c r="BD202" s="28">
        <v>0</v>
      </c>
      <c r="BE202" s="28">
        <v>0</v>
      </c>
      <c r="BF202" s="28">
        <v>0</v>
      </c>
      <c r="BG202" s="28">
        <v>0</v>
      </c>
      <c r="BH202" s="28">
        <v>0</v>
      </c>
      <c r="BI202" s="28">
        <v>0</v>
      </c>
      <c r="BJ202" s="28">
        <v>0</v>
      </c>
      <c r="BK202" s="28">
        <v>0</v>
      </c>
      <c r="BL202" s="28">
        <v>0</v>
      </c>
      <c r="BM202" s="28">
        <v>0</v>
      </c>
      <c r="BN202" s="28">
        <v>0</v>
      </c>
      <c r="BO202" s="28">
        <v>0</v>
      </c>
      <c r="BP202" s="28">
        <v>0</v>
      </c>
      <c r="BQ202" s="28">
        <v>0</v>
      </c>
      <c r="BR202" s="28">
        <v>0</v>
      </c>
      <c r="BS202" s="28">
        <v>0</v>
      </c>
      <c r="BT202" s="28">
        <v>0</v>
      </c>
      <c r="BU202" s="28">
        <v>0</v>
      </c>
      <c r="BV202" s="28">
        <v>0</v>
      </c>
      <c r="BW202" s="28">
        <v>0</v>
      </c>
      <c r="BX202" s="28">
        <v>0</v>
      </c>
      <c r="BY202" s="16">
        <v>3</v>
      </c>
      <c r="BZ202" s="16"/>
      <c r="CA202" s="16">
        <v>4</v>
      </c>
      <c r="CB202" s="16">
        <v>5</v>
      </c>
      <c r="CC202" s="16" t="s">
        <v>154</v>
      </c>
      <c r="CD202" s="67"/>
      <c r="CE202" s="67"/>
      <c r="CF202" s="16" t="s">
        <v>2405</v>
      </c>
      <c r="CG202" s="16">
        <v>20</v>
      </c>
      <c r="CH202" s="16">
        <v>2020</v>
      </c>
      <c r="CI202" s="68">
        <v>1613610757.02</v>
      </c>
      <c r="CJ202" s="68">
        <v>322722151.40400004</v>
      </c>
      <c r="CK202" s="24">
        <v>0</v>
      </c>
      <c r="CL202" s="24">
        <v>0</v>
      </c>
      <c r="CM202" s="17"/>
      <c r="CN202" s="16">
        <v>1</v>
      </c>
      <c r="CO202" s="18" t="s">
        <v>189</v>
      </c>
      <c r="CP202" s="18" t="s">
        <v>190</v>
      </c>
      <c r="CQ202" s="18" t="s">
        <v>191</v>
      </c>
      <c r="CR202" s="22" t="s">
        <v>450</v>
      </c>
      <c r="CS202" s="16" t="s">
        <v>847</v>
      </c>
      <c r="CT202" s="18" t="s">
        <v>1511</v>
      </c>
      <c r="CU202" s="23">
        <v>42157</v>
      </c>
      <c r="CV202" s="16" t="s">
        <v>193</v>
      </c>
      <c r="CW202" s="23"/>
      <c r="CX202" s="23">
        <v>42235</v>
      </c>
      <c r="CY202" s="23">
        <v>42761</v>
      </c>
      <c r="CZ202" s="23">
        <v>42851</v>
      </c>
      <c r="DA202" s="23">
        <v>43281</v>
      </c>
      <c r="DB202" s="23">
        <v>42733</v>
      </c>
      <c r="DC202" s="23">
        <v>43795</v>
      </c>
      <c r="DD202" s="23"/>
      <c r="DE202" s="23">
        <v>45631</v>
      </c>
      <c r="DF202" s="16"/>
      <c r="DG202" s="16"/>
      <c r="DH202" s="16"/>
      <c r="DI202" s="16"/>
      <c r="DJ202" s="16">
        <v>95</v>
      </c>
      <c r="DK202" s="16" t="s">
        <v>194</v>
      </c>
      <c r="DL202" s="16" t="s">
        <v>194</v>
      </c>
      <c r="DM202" s="16" t="s">
        <v>927</v>
      </c>
      <c r="DN202" s="24">
        <v>2.9</v>
      </c>
      <c r="DO202" s="25">
        <v>3.65</v>
      </c>
      <c r="DP202" s="24" t="s">
        <v>154</v>
      </c>
      <c r="DQ202" s="22"/>
      <c r="DR202" s="22" t="s">
        <v>1512</v>
      </c>
      <c r="DS202" s="16" t="s">
        <v>418</v>
      </c>
      <c r="DT202" s="16" t="s">
        <v>472</v>
      </c>
      <c r="DU202" s="16" t="s">
        <v>301</v>
      </c>
      <c r="DV202" s="16" t="s">
        <v>173</v>
      </c>
      <c r="DW202" s="16" t="s">
        <v>198</v>
      </c>
      <c r="DX202" s="16" t="s">
        <v>199</v>
      </c>
      <c r="DY202" s="16" t="s">
        <v>199</v>
      </c>
      <c r="DZ202" s="16" t="s">
        <v>175</v>
      </c>
      <c r="EA202" s="16" t="s">
        <v>265</v>
      </c>
      <c r="EB202" s="16" t="s">
        <v>201</v>
      </c>
      <c r="EC202" s="22"/>
      <c r="ED202" s="22" t="s">
        <v>177</v>
      </c>
      <c r="EE202" s="23" t="s">
        <v>154</v>
      </c>
      <c r="EF202" s="23" t="s">
        <v>154</v>
      </c>
      <c r="EG202" s="18" t="s">
        <v>154</v>
      </c>
      <c r="EH202" s="16" t="s">
        <v>154</v>
      </c>
      <c r="EI202" s="23"/>
      <c r="EJ202" s="16"/>
      <c r="EK202" s="16" t="s">
        <v>154</v>
      </c>
      <c r="EL202" s="28">
        <v>0</v>
      </c>
      <c r="EM202" s="28">
        <v>0</v>
      </c>
      <c r="EN202" s="23"/>
      <c r="EO202" s="18"/>
      <c r="EP202" s="23"/>
      <c r="EQ202" s="23"/>
      <c r="ER202" s="18"/>
      <c r="ES202" s="23"/>
      <c r="ET202" s="23"/>
      <c r="EU202" s="23">
        <v>43935</v>
      </c>
      <c r="EV202" s="23">
        <v>44561</v>
      </c>
    </row>
    <row r="203" spans="1:152" ht="28.8" hidden="1" x14ac:dyDescent="0.3">
      <c r="A203" s="16">
        <v>200</v>
      </c>
      <c r="B203" s="17" t="s">
        <v>1513</v>
      </c>
      <c r="C203" s="17" t="s">
        <v>1514</v>
      </c>
      <c r="D203" s="17" t="s">
        <v>181</v>
      </c>
      <c r="E203" s="17" t="s">
        <v>1515</v>
      </c>
      <c r="F203" s="17" t="s">
        <v>1516</v>
      </c>
      <c r="G203" s="16">
        <v>500802</v>
      </c>
      <c r="H203" s="18" t="s">
        <v>1098</v>
      </c>
      <c r="I203" s="18" t="s">
        <v>1517</v>
      </c>
      <c r="J203" s="17" t="s">
        <v>154</v>
      </c>
      <c r="K203" s="16" t="s">
        <v>154</v>
      </c>
      <c r="L203" s="17" t="s">
        <v>153</v>
      </c>
      <c r="M203" s="17" t="s">
        <v>154</v>
      </c>
      <c r="N203" s="17" t="s">
        <v>155</v>
      </c>
      <c r="O203" s="17" t="s">
        <v>185</v>
      </c>
      <c r="P203" s="17" t="s">
        <v>443</v>
      </c>
      <c r="Q203" s="16" t="s">
        <v>853</v>
      </c>
      <c r="R203" s="16" t="s">
        <v>244</v>
      </c>
      <c r="S203" s="16" t="s">
        <v>329</v>
      </c>
      <c r="T203" s="17" t="s">
        <v>212</v>
      </c>
      <c r="U203" s="17" t="s">
        <v>154</v>
      </c>
      <c r="V203" s="17"/>
      <c r="W203" s="16" t="s">
        <v>161</v>
      </c>
      <c r="X203" s="28">
        <v>3500000</v>
      </c>
      <c r="Y203" s="28">
        <v>10798550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8">
        <v>0</v>
      </c>
      <c r="AP203" s="28">
        <v>0</v>
      </c>
      <c r="AQ203" s="28">
        <v>0</v>
      </c>
      <c r="AR203" s="28">
        <v>0</v>
      </c>
      <c r="AS203" s="28">
        <v>0</v>
      </c>
      <c r="AT203" s="28">
        <v>0</v>
      </c>
      <c r="AU203" s="28">
        <v>0</v>
      </c>
      <c r="AV203" s="28">
        <v>0</v>
      </c>
      <c r="AW203" s="28">
        <v>0</v>
      </c>
      <c r="AX203" s="28">
        <v>0</v>
      </c>
      <c r="AY203" s="28">
        <v>0</v>
      </c>
      <c r="AZ203" s="28">
        <v>0</v>
      </c>
      <c r="BA203" s="28">
        <v>0</v>
      </c>
      <c r="BB203" s="17" t="s">
        <v>162</v>
      </c>
      <c r="BC203" s="28">
        <v>0</v>
      </c>
      <c r="BD203" s="28">
        <v>0</v>
      </c>
      <c r="BE203" s="28">
        <v>0</v>
      </c>
      <c r="BF203" s="28">
        <v>0</v>
      </c>
      <c r="BG203" s="28">
        <v>0</v>
      </c>
      <c r="BH203" s="28">
        <v>0</v>
      </c>
      <c r="BI203" s="28">
        <v>0</v>
      </c>
      <c r="BJ203" s="28">
        <v>0</v>
      </c>
      <c r="BK203" s="28">
        <v>709920.01</v>
      </c>
      <c r="BL203" s="28">
        <v>2200533.9300000002</v>
      </c>
      <c r="BM203" s="28">
        <v>0</v>
      </c>
      <c r="BN203" s="28">
        <v>0</v>
      </c>
      <c r="BO203" s="28">
        <v>0</v>
      </c>
      <c r="BP203" s="28">
        <v>0</v>
      </c>
      <c r="BQ203" s="28">
        <v>0</v>
      </c>
      <c r="BR203" s="28">
        <v>0</v>
      </c>
      <c r="BS203" s="28">
        <v>0</v>
      </c>
      <c r="BT203" s="28">
        <v>0</v>
      </c>
      <c r="BU203" s="28">
        <v>0</v>
      </c>
      <c r="BV203" s="28">
        <v>0</v>
      </c>
      <c r="BW203" s="28">
        <v>1310.47</v>
      </c>
      <c r="BX203" s="28">
        <v>4037.5</v>
      </c>
      <c r="BY203" s="16">
        <v>5</v>
      </c>
      <c r="BZ203" s="16">
        <v>10</v>
      </c>
      <c r="CA203" s="16"/>
      <c r="CB203" s="16">
        <v>3</v>
      </c>
      <c r="CC203" s="16" t="s">
        <v>154</v>
      </c>
      <c r="CD203" s="67"/>
      <c r="CE203" s="67"/>
      <c r="CF203" s="16" t="s">
        <v>188</v>
      </c>
      <c r="CG203" s="16">
        <v>0</v>
      </c>
      <c r="CH203" s="16">
        <v>2020</v>
      </c>
      <c r="CI203" s="68">
        <v>1613610757.02</v>
      </c>
      <c r="CJ203" s="68">
        <v>0</v>
      </c>
      <c r="CK203" s="24">
        <v>0</v>
      </c>
      <c r="CL203" s="24">
        <v>0</v>
      </c>
      <c r="CM203" s="17"/>
      <c r="CN203" s="16">
        <v>3</v>
      </c>
      <c r="CO203" s="18" t="s">
        <v>924</v>
      </c>
      <c r="CP203" s="18" t="s">
        <v>1518</v>
      </c>
      <c r="CQ203" s="18" t="s">
        <v>335</v>
      </c>
      <c r="CR203" s="22" t="s">
        <v>166</v>
      </c>
      <c r="CS203" s="16"/>
      <c r="CT203" s="18" t="s">
        <v>1519</v>
      </c>
      <c r="CU203" s="23">
        <v>42171</v>
      </c>
      <c r="CV203" s="16" t="s">
        <v>193</v>
      </c>
      <c r="CW203" s="23"/>
      <c r="CX203" s="23">
        <v>42209</v>
      </c>
      <c r="CY203" s="23">
        <v>42317</v>
      </c>
      <c r="CZ203" s="23">
        <v>42347</v>
      </c>
      <c r="DA203" s="23">
        <v>42495</v>
      </c>
      <c r="DB203" s="23">
        <v>42313</v>
      </c>
      <c r="DC203" s="23">
        <v>43081</v>
      </c>
      <c r="DD203" s="23"/>
      <c r="DE203" s="23">
        <v>44144</v>
      </c>
      <c r="DF203" s="16"/>
      <c r="DG203" s="16"/>
      <c r="DH203" s="16"/>
      <c r="DI203" s="16"/>
      <c r="DJ203" s="16">
        <v>60</v>
      </c>
      <c r="DK203" s="16" t="s">
        <v>392</v>
      </c>
      <c r="DL203" s="16" t="s">
        <v>392</v>
      </c>
      <c r="DM203" s="16" t="s">
        <v>942</v>
      </c>
      <c r="DN203" s="24">
        <v>2.75</v>
      </c>
      <c r="DO203" s="25">
        <v>0</v>
      </c>
      <c r="DP203" s="24" t="s">
        <v>154</v>
      </c>
      <c r="DQ203" s="22" t="s">
        <v>708</v>
      </c>
      <c r="DR203" s="22" t="s">
        <v>708</v>
      </c>
      <c r="DS203" s="16" t="s">
        <v>561</v>
      </c>
      <c r="DT203" s="16" t="s">
        <v>171</v>
      </c>
      <c r="DU203" s="16" t="s">
        <v>172</v>
      </c>
      <c r="DV203" s="16" t="s">
        <v>173</v>
      </c>
      <c r="DW203" s="16" t="s">
        <v>198</v>
      </c>
      <c r="DX203" s="16" t="s">
        <v>199</v>
      </c>
      <c r="DY203" s="16" t="s">
        <v>199</v>
      </c>
      <c r="DZ203" s="16" t="s">
        <v>175</v>
      </c>
      <c r="EA203" s="16" t="s">
        <v>265</v>
      </c>
      <c r="EB203" s="16" t="s">
        <v>201</v>
      </c>
      <c r="EC203" s="22"/>
      <c r="ED203" s="22" t="s">
        <v>177</v>
      </c>
      <c r="EE203" s="23" t="s">
        <v>154</v>
      </c>
      <c r="EF203" s="23" t="s">
        <v>154</v>
      </c>
      <c r="EG203" s="18" t="s">
        <v>154</v>
      </c>
      <c r="EH203" s="16" t="s">
        <v>154</v>
      </c>
      <c r="EI203" s="23"/>
      <c r="EJ203" s="16"/>
      <c r="EK203" s="16"/>
      <c r="EL203" s="28">
        <v>0</v>
      </c>
      <c r="EM203" s="28">
        <v>0</v>
      </c>
      <c r="EN203" s="23"/>
      <c r="EO203" s="18"/>
      <c r="EP203" s="23"/>
      <c r="EQ203" s="23">
        <v>43650</v>
      </c>
      <c r="ER203" s="18" t="s">
        <v>1103</v>
      </c>
      <c r="ES203" s="23"/>
      <c r="ET203" s="23"/>
      <c r="EU203" s="23">
        <v>44502</v>
      </c>
      <c r="EV203" s="23">
        <v>44561</v>
      </c>
    </row>
    <row r="204" spans="1:152" ht="43.2" hidden="1" x14ac:dyDescent="0.3">
      <c r="A204" s="16">
        <v>201</v>
      </c>
      <c r="B204" s="17" t="s">
        <v>1520</v>
      </c>
      <c r="C204" s="17" t="s">
        <v>1521</v>
      </c>
      <c r="D204" s="17" t="s">
        <v>181</v>
      </c>
      <c r="E204" s="17" t="s">
        <v>1522</v>
      </c>
      <c r="F204" s="17" t="s">
        <v>1523</v>
      </c>
      <c r="G204" s="16">
        <v>500836</v>
      </c>
      <c r="H204" s="18" t="s">
        <v>1524</v>
      </c>
      <c r="I204" s="18" t="s">
        <v>1524</v>
      </c>
      <c r="J204" s="17" t="s">
        <v>154</v>
      </c>
      <c r="K204" s="16" t="s">
        <v>154</v>
      </c>
      <c r="L204" s="17" t="s">
        <v>154</v>
      </c>
      <c r="M204" s="17" t="s">
        <v>154</v>
      </c>
      <c r="N204" s="17" t="s">
        <v>155</v>
      </c>
      <c r="O204" s="17" t="s">
        <v>185</v>
      </c>
      <c r="P204" s="17" t="s">
        <v>543</v>
      </c>
      <c r="Q204" s="16" t="s">
        <v>187</v>
      </c>
      <c r="R204" s="16" t="s">
        <v>244</v>
      </c>
      <c r="S204" s="16" t="s">
        <v>799</v>
      </c>
      <c r="T204" s="17" t="s">
        <v>212</v>
      </c>
      <c r="U204" s="17" t="s">
        <v>154</v>
      </c>
      <c r="V204" s="17"/>
      <c r="W204" s="16" t="s">
        <v>161</v>
      </c>
      <c r="X204" s="28">
        <v>2890000</v>
      </c>
      <c r="Y204" s="28">
        <v>12036850</v>
      </c>
      <c r="Z204" s="28">
        <v>0</v>
      </c>
      <c r="AA204" s="28">
        <v>0</v>
      </c>
      <c r="AB204" s="28">
        <v>0</v>
      </c>
      <c r="AC204" s="28">
        <v>0</v>
      </c>
      <c r="AD204" s="28">
        <v>0</v>
      </c>
      <c r="AE204" s="28">
        <v>0</v>
      </c>
      <c r="AF204" s="28">
        <v>0</v>
      </c>
      <c r="AG204" s="28">
        <v>0</v>
      </c>
      <c r="AH204" s="28">
        <v>0</v>
      </c>
      <c r="AI204" s="28">
        <v>0</v>
      </c>
      <c r="AJ204" s="28">
        <v>0</v>
      </c>
      <c r="AK204" s="28">
        <v>0</v>
      </c>
      <c r="AL204" s="28">
        <v>0</v>
      </c>
      <c r="AM204" s="28">
        <v>0</v>
      </c>
      <c r="AN204" s="28">
        <v>0</v>
      </c>
      <c r="AO204" s="28">
        <v>0</v>
      </c>
      <c r="AP204" s="28">
        <v>0</v>
      </c>
      <c r="AQ204" s="28">
        <v>0</v>
      </c>
      <c r="AR204" s="28">
        <v>0</v>
      </c>
      <c r="AS204" s="28">
        <v>0</v>
      </c>
      <c r="AT204" s="28">
        <v>0</v>
      </c>
      <c r="AU204" s="28">
        <v>0</v>
      </c>
      <c r="AV204" s="28">
        <v>0</v>
      </c>
      <c r="AW204" s="28">
        <v>0</v>
      </c>
      <c r="AX204" s="28">
        <v>0</v>
      </c>
      <c r="AY204" s="28">
        <v>0</v>
      </c>
      <c r="AZ204" s="28">
        <v>0</v>
      </c>
      <c r="BA204" s="28">
        <v>0</v>
      </c>
      <c r="BB204" s="17" t="s">
        <v>162</v>
      </c>
      <c r="BC204" s="28">
        <v>0</v>
      </c>
      <c r="BD204" s="28">
        <v>0</v>
      </c>
      <c r="BE204" s="28">
        <v>0</v>
      </c>
      <c r="BF204" s="28">
        <v>0</v>
      </c>
      <c r="BG204" s="28">
        <v>0</v>
      </c>
      <c r="BH204" s="28">
        <v>0</v>
      </c>
      <c r="BI204" s="28">
        <v>0</v>
      </c>
      <c r="BJ204" s="28">
        <v>0</v>
      </c>
      <c r="BK204" s="28">
        <v>0</v>
      </c>
      <c r="BL204" s="28">
        <v>0</v>
      </c>
      <c r="BM204" s="28">
        <v>0</v>
      </c>
      <c r="BN204" s="28">
        <v>0</v>
      </c>
      <c r="BO204" s="28">
        <v>0</v>
      </c>
      <c r="BP204" s="28">
        <v>0</v>
      </c>
      <c r="BQ204" s="28">
        <v>0</v>
      </c>
      <c r="BR204" s="28">
        <v>0</v>
      </c>
      <c r="BS204" s="28">
        <v>0</v>
      </c>
      <c r="BT204" s="28">
        <v>0</v>
      </c>
      <c r="BU204" s="28">
        <v>0</v>
      </c>
      <c r="BV204" s="28">
        <v>0</v>
      </c>
      <c r="BW204" s="28">
        <v>0</v>
      </c>
      <c r="BX204" s="28">
        <v>0</v>
      </c>
      <c r="BY204" s="16">
        <v>5</v>
      </c>
      <c r="BZ204" s="16">
        <v>5</v>
      </c>
      <c r="CA204" s="16"/>
      <c r="CB204" s="16">
        <v>1</v>
      </c>
      <c r="CC204" s="16" t="s">
        <v>154</v>
      </c>
      <c r="CD204" s="67"/>
      <c r="CE204" s="67"/>
      <c r="CF204" s="16" t="s">
        <v>2413</v>
      </c>
      <c r="CG204" s="16">
        <v>15</v>
      </c>
      <c r="CH204" s="16">
        <v>2020</v>
      </c>
      <c r="CI204" s="68">
        <v>1613610757.02</v>
      </c>
      <c r="CJ204" s="68">
        <v>242041613.553</v>
      </c>
      <c r="CK204" s="24">
        <v>0</v>
      </c>
      <c r="CL204" s="24">
        <v>0</v>
      </c>
      <c r="CM204" s="17"/>
      <c r="CN204" s="16">
        <v>1</v>
      </c>
      <c r="CO204" s="18" t="s">
        <v>189</v>
      </c>
      <c r="CP204" s="18" t="s">
        <v>399</v>
      </c>
      <c r="CQ204" s="18" t="s">
        <v>191</v>
      </c>
      <c r="CR204" s="22" t="s">
        <v>166</v>
      </c>
      <c r="CS204" s="16"/>
      <c r="CT204" s="18" t="s">
        <v>1525</v>
      </c>
      <c r="CU204" s="23">
        <v>42172</v>
      </c>
      <c r="CV204" s="16" t="s">
        <v>193</v>
      </c>
      <c r="CW204" s="23">
        <v>42261</v>
      </c>
      <c r="CX204" s="23">
        <v>42284</v>
      </c>
      <c r="CY204" s="23">
        <v>42430</v>
      </c>
      <c r="CZ204" s="23">
        <v>42461</v>
      </c>
      <c r="DA204" s="23">
        <v>43065</v>
      </c>
      <c r="DB204" s="23">
        <v>42334</v>
      </c>
      <c r="DC204" s="23">
        <v>43788</v>
      </c>
      <c r="DD204" s="23"/>
      <c r="DE204" s="23">
        <v>44256</v>
      </c>
      <c r="DF204" s="16"/>
      <c r="DG204" s="16"/>
      <c r="DH204" s="16"/>
      <c r="DI204" s="16"/>
      <c r="DJ204" s="16">
        <v>60</v>
      </c>
      <c r="DK204" s="16" t="s">
        <v>392</v>
      </c>
      <c r="DL204" s="16" t="s">
        <v>392</v>
      </c>
      <c r="DM204" s="16" t="s">
        <v>154</v>
      </c>
      <c r="DN204" s="24" t="s">
        <v>154</v>
      </c>
      <c r="DO204" s="25" t="s">
        <v>154</v>
      </c>
      <c r="DP204" s="24" t="s">
        <v>154</v>
      </c>
      <c r="DQ204" s="22" t="s">
        <v>169</v>
      </c>
      <c r="DR204" s="22" t="s">
        <v>169</v>
      </c>
      <c r="DS204" s="16" t="s">
        <v>1000</v>
      </c>
      <c r="DT204" s="16" t="s">
        <v>169</v>
      </c>
      <c r="DU204" s="16" t="s">
        <v>172</v>
      </c>
      <c r="DV204" s="16" t="s">
        <v>173</v>
      </c>
      <c r="DW204" s="16" t="s">
        <v>198</v>
      </c>
      <c r="DX204" s="16" t="s">
        <v>174</v>
      </c>
      <c r="DY204" s="16" t="s">
        <v>250</v>
      </c>
      <c r="DZ204" s="16" t="s">
        <v>251</v>
      </c>
      <c r="EA204" s="16" t="s">
        <v>200</v>
      </c>
      <c r="EB204" s="16" t="s">
        <v>201</v>
      </c>
      <c r="EC204" s="22"/>
      <c r="ED204" s="22" t="s">
        <v>971</v>
      </c>
      <c r="EE204" s="23" t="s">
        <v>154</v>
      </c>
      <c r="EF204" s="23" t="s">
        <v>154</v>
      </c>
      <c r="EG204" s="18" t="s">
        <v>154</v>
      </c>
      <c r="EH204" s="16" t="s">
        <v>154</v>
      </c>
      <c r="EI204" s="23"/>
      <c r="EJ204" s="16"/>
      <c r="EK204" s="16" t="s">
        <v>154</v>
      </c>
      <c r="EL204" s="28">
        <v>0</v>
      </c>
      <c r="EM204" s="28">
        <v>0</v>
      </c>
      <c r="EN204" s="23"/>
      <c r="EO204" s="18"/>
      <c r="EP204" s="23"/>
      <c r="EQ204" s="23"/>
      <c r="ER204" s="18"/>
      <c r="ES204" s="23"/>
      <c r="ET204" s="23"/>
      <c r="EU204" s="23">
        <v>44075</v>
      </c>
      <c r="EV204" s="23">
        <v>44561</v>
      </c>
    </row>
    <row r="205" spans="1:152" ht="43.2" hidden="1" x14ac:dyDescent="0.3">
      <c r="A205" s="16">
        <v>202</v>
      </c>
      <c r="B205" s="17" t="s">
        <v>1520</v>
      </c>
      <c r="C205" s="17">
        <v>107137326</v>
      </c>
      <c r="D205" s="17"/>
      <c r="E205" s="17"/>
      <c r="F205" s="17"/>
      <c r="G205" s="16" t="s">
        <v>154</v>
      </c>
      <c r="H205" s="18" t="s">
        <v>1524</v>
      </c>
      <c r="I205" s="18" t="s">
        <v>1524</v>
      </c>
      <c r="J205" s="17" t="s">
        <v>154</v>
      </c>
      <c r="K205" s="16" t="s">
        <v>154</v>
      </c>
      <c r="L205" s="17" t="s">
        <v>154</v>
      </c>
      <c r="M205" s="17" t="s">
        <v>154</v>
      </c>
      <c r="N205" s="17" t="s">
        <v>155</v>
      </c>
      <c r="O205" s="17" t="s">
        <v>185</v>
      </c>
      <c r="P205" s="17" t="s">
        <v>543</v>
      </c>
      <c r="Q205" s="16" t="s">
        <v>187</v>
      </c>
      <c r="R205" s="16" t="s">
        <v>244</v>
      </c>
      <c r="S205" s="16" t="s">
        <v>799</v>
      </c>
      <c r="T205" s="17" t="s">
        <v>490</v>
      </c>
      <c r="U205" s="17" t="s">
        <v>491</v>
      </c>
      <c r="V205" s="17"/>
      <c r="W205" s="16" t="s">
        <v>161</v>
      </c>
      <c r="X205" s="28">
        <v>6800000</v>
      </c>
      <c r="Y205" s="28">
        <v>28322000</v>
      </c>
      <c r="Z205" s="28">
        <v>0</v>
      </c>
      <c r="AA205" s="28">
        <v>0</v>
      </c>
      <c r="AB205" s="28">
        <v>0</v>
      </c>
      <c r="AC205" s="28">
        <v>0</v>
      </c>
      <c r="AD205" s="28">
        <v>0</v>
      </c>
      <c r="AE205" s="28">
        <v>0</v>
      </c>
      <c r="AF205" s="28">
        <v>0</v>
      </c>
      <c r="AG205" s="28">
        <v>0</v>
      </c>
      <c r="AH205" s="28">
        <v>0</v>
      </c>
      <c r="AI205" s="28">
        <v>0</v>
      </c>
      <c r="AJ205" s="28">
        <v>0</v>
      </c>
      <c r="AK205" s="28">
        <v>0</v>
      </c>
      <c r="AL205" s="28">
        <v>0</v>
      </c>
      <c r="AM205" s="28">
        <v>0</v>
      </c>
      <c r="AN205" s="28">
        <v>0</v>
      </c>
      <c r="AO205" s="28">
        <v>0</v>
      </c>
      <c r="AP205" s="28">
        <v>0</v>
      </c>
      <c r="AQ205" s="28">
        <v>0</v>
      </c>
      <c r="AR205" s="28">
        <v>0</v>
      </c>
      <c r="AS205" s="28">
        <v>0</v>
      </c>
      <c r="AT205" s="28">
        <v>0</v>
      </c>
      <c r="AU205" s="28">
        <v>0</v>
      </c>
      <c r="AV205" s="28">
        <v>0</v>
      </c>
      <c r="AW205" s="28">
        <v>0</v>
      </c>
      <c r="AX205" s="28">
        <v>0</v>
      </c>
      <c r="AY205" s="28">
        <v>0</v>
      </c>
      <c r="AZ205" s="28">
        <v>0</v>
      </c>
      <c r="BA205" s="28">
        <v>0</v>
      </c>
      <c r="BB205" s="17" t="s">
        <v>345</v>
      </c>
      <c r="BC205" s="28">
        <v>0</v>
      </c>
      <c r="BD205" s="28">
        <v>0</v>
      </c>
      <c r="BE205" s="28">
        <v>0</v>
      </c>
      <c r="BF205" s="28">
        <v>0</v>
      </c>
      <c r="BG205" s="28">
        <v>0</v>
      </c>
      <c r="BH205" s="28">
        <v>0</v>
      </c>
      <c r="BI205" s="28">
        <v>0</v>
      </c>
      <c r="BJ205" s="28">
        <v>0</v>
      </c>
      <c r="BK205" s="28">
        <v>0</v>
      </c>
      <c r="BL205" s="28">
        <v>0</v>
      </c>
      <c r="BM205" s="28">
        <v>0</v>
      </c>
      <c r="BN205" s="28">
        <v>0</v>
      </c>
      <c r="BO205" s="28">
        <v>0</v>
      </c>
      <c r="BP205" s="28">
        <v>0</v>
      </c>
      <c r="BQ205" s="28">
        <v>0</v>
      </c>
      <c r="BR205" s="28">
        <v>0</v>
      </c>
      <c r="BS205" s="28">
        <v>0</v>
      </c>
      <c r="BT205" s="28">
        <v>0</v>
      </c>
      <c r="BU205" s="28">
        <v>0</v>
      </c>
      <c r="BV205" s="28">
        <v>0</v>
      </c>
      <c r="BW205" s="28">
        <v>0</v>
      </c>
      <c r="BX205" s="28">
        <v>0</v>
      </c>
      <c r="BY205" s="16">
        <v>5</v>
      </c>
      <c r="BZ205" s="16">
        <v>5</v>
      </c>
      <c r="CA205" s="16"/>
      <c r="CB205" s="16">
        <v>1</v>
      </c>
      <c r="CC205" s="16" t="s">
        <v>154</v>
      </c>
      <c r="CD205" s="67"/>
      <c r="CE205" s="67"/>
      <c r="CF205" s="16" t="s">
        <v>2413</v>
      </c>
      <c r="CG205" s="16">
        <v>15</v>
      </c>
      <c r="CH205" s="16">
        <v>2020</v>
      </c>
      <c r="CI205" s="68">
        <v>1613610757.02</v>
      </c>
      <c r="CJ205" s="68">
        <v>242041613.553</v>
      </c>
      <c r="CK205" s="24">
        <v>0</v>
      </c>
      <c r="CL205" s="24">
        <v>0</v>
      </c>
      <c r="CM205" s="17"/>
      <c r="CN205" s="16"/>
      <c r="CO205" s="18" t="s">
        <v>189</v>
      </c>
      <c r="CP205" s="18" t="s">
        <v>399</v>
      </c>
      <c r="CQ205" s="18" t="s">
        <v>191</v>
      </c>
      <c r="CR205" s="22" t="s">
        <v>166</v>
      </c>
      <c r="CS205" s="16"/>
      <c r="CT205" s="18" t="s">
        <v>1526</v>
      </c>
      <c r="CU205" s="23">
        <v>42172</v>
      </c>
      <c r="CV205" s="16" t="s">
        <v>193</v>
      </c>
      <c r="CW205" s="23">
        <v>42261</v>
      </c>
      <c r="CX205" s="23">
        <v>42284</v>
      </c>
      <c r="CY205" s="23"/>
      <c r="CZ205" s="23"/>
      <c r="DA205" s="23"/>
      <c r="DB205" s="23"/>
      <c r="DC205" s="23" t="s">
        <v>154</v>
      </c>
      <c r="DD205" s="23"/>
      <c r="DE205" s="23"/>
      <c r="DF205" s="16"/>
      <c r="DG205" s="16"/>
      <c r="DH205" s="16"/>
      <c r="DI205" s="16"/>
      <c r="DJ205" s="16"/>
      <c r="DK205" s="16"/>
      <c r="DL205" s="16"/>
      <c r="DM205" s="16" t="s">
        <v>154</v>
      </c>
      <c r="DN205" s="24" t="s">
        <v>154</v>
      </c>
      <c r="DO205" s="25" t="s">
        <v>154</v>
      </c>
      <c r="DP205" s="24" t="s">
        <v>154</v>
      </c>
      <c r="DQ205" s="22" t="s">
        <v>169</v>
      </c>
      <c r="DR205" s="22" t="s">
        <v>169</v>
      </c>
      <c r="DS205" s="16" t="s">
        <v>1000</v>
      </c>
      <c r="DT205" s="16" t="s">
        <v>169</v>
      </c>
      <c r="DU205" s="16" t="s">
        <v>172</v>
      </c>
      <c r="DV205" s="16" t="s">
        <v>173</v>
      </c>
      <c r="DW205" s="16" t="s">
        <v>198</v>
      </c>
      <c r="DX205" s="16" t="s">
        <v>174</v>
      </c>
      <c r="DY205" s="16" t="s">
        <v>250</v>
      </c>
      <c r="DZ205" s="16" t="s">
        <v>251</v>
      </c>
      <c r="EA205" s="16" t="s">
        <v>200</v>
      </c>
      <c r="EB205" s="16" t="s">
        <v>201</v>
      </c>
      <c r="EC205" s="22"/>
      <c r="ED205" s="22" t="s">
        <v>177</v>
      </c>
      <c r="EE205" s="23" t="s">
        <v>154</v>
      </c>
      <c r="EF205" s="23" t="s">
        <v>154</v>
      </c>
      <c r="EG205" s="18" t="s">
        <v>154</v>
      </c>
      <c r="EH205" s="16" t="s">
        <v>154</v>
      </c>
      <c r="EI205" s="23"/>
      <c r="EJ205" s="16"/>
      <c r="EK205" s="16"/>
      <c r="EL205" s="28">
        <v>0</v>
      </c>
      <c r="EM205" s="28">
        <v>0</v>
      </c>
      <c r="EN205" s="23"/>
      <c r="EO205" s="18"/>
      <c r="EP205" s="23"/>
      <c r="EQ205" s="23"/>
      <c r="ER205" s="18"/>
      <c r="ES205" s="23"/>
      <c r="ET205" s="23"/>
      <c r="EU205" s="23"/>
      <c r="EV205" s="23">
        <v>44561</v>
      </c>
    </row>
    <row r="206" spans="1:152" hidden="1" x14ac:dyDescent="0.3">
      <c r="A206" s="16">
        <v>203</v>
      </c>
      <c r="B206" s="17" t="s">
        <v>1527</v>
      </c>
      <c r="C206" s="17" t="s">
        <v>1528</v>
      </c>
      <c r="D206" s="17" t="s">
        <v>209</v>
      </c>
      <c r="E206" s="17" t="s">
        <v>1529</v>
      </c>
      <c r="F206" s="17" t="s">
        <v>1530</v>
      </c>
      <c r="G206" s="16">
        <v>500795</v>
      </c>
      <c r="H206" s="18" t="s">
        <v>1531</v>
      </c>
      <c r="I206" s="18" t="s">
        <v>1531</v>
      </c>
      <c r="J206" s="17" t="s">
        <v>154</v>
      </c>
      <c r="K206" s="16" t="s">
        <v>154</v>
      </c>
      <c r="L206" s="17" t="s">
        <v>154</v>
      </c>
      <c r="M206" s="17" t="s">
        <v>154</v>
      </c>
      <c r="N206" s="17" t="s">
        <v>155</v>
      </c>
      <c r="O206" s="17" t="s">
        <v>156</v>
      </c>
      <c r="P206" s="17" t="s">
        <v>979</v>
      </c>
      <c r="Q206" s="16" t="s">
        <v>187</v>
      </c>
      <c r="R206" s="16" t="s">
        <v>244</v>
      </c>
      <c r="S206" s="16" t="s">
        <v>245</v>
      </c>
      <c r="T206" s="17" t="s">
        <v>212</v>
      </c>
      <c r="U206" s="17" t="s">
        <v>154</v>
      </c>
      <c r="V206" s="17"/>
      <c r="W206" s="16" t="s">
        <v>161</v>
      </c>
      <c r="X206" s="28">
        <v>1500000</v>
      </c>
      <c r="Y206" s="28">
        <v>6247500</v>
      </c>
      <c r="Z206" s="28">
        <v>0</v>
      </c>
      <c r="AA206" s="28">
        <v>0</v>
      </c>
      <c r="AB206" s="28">
        <v>0</v>
      </c>
      <c r="AC206" s="28">
        <v>0</v>
      </c>
      <c r="AD206" s="28">
        <v>0</v>
      </c>
      <c r="AE206" s="28">
        <v>0</v>
      </c>
      <c r="AF206" s="28">
        <v>0</v>
      </c>
      <c r="AG206" s="28">
        <v>0</v>
      </c>
      <c r="AH206" s="28">
        <v>0</v>
      </c>
      <c r="AI206" s="28">
        <v>0</v>
      </c>
      <c r="AJ206" s="28">
        <v>0</v>
      </c>
      <c r="AK206" s="28">
        <v>0</v>
      </c>
      <c r="AL206" s="28">
        <v>0</v>
      </c>
      <c r="AM206" s="28">
        <v>0</v>
      </c>
      <c r="AN206" s="28">
        <v>0</v>
      </c>
      <c r="AO206" s="28">
        <v>0</v>
      </c>
      <c r="AP206" s="28">
        <v>0</v>
      </c>
      <c r="AQ206" s="28">
        <v>0</v>
      </c>
      <c r="AR206" s="28">
        <v>0</v>
      </c>
      <c r="AS206" s="28">
        <v>0</v>
      </c>
      <c r="AT206" s="28">
        <v>0</v>
      </c>
      <c r="AU206" s="28">
        <v>0</v>
      </c>
      <c r="AV206" s="28">
        <v>0</v>
      </c>
      <c r="AW206" s="28">
        <v>0</v>
      </c>
      <c r="AX206" s="28">
        <v>0</v>
      </c>
      <c r="AY206" s="28">
        <v>0</v>
      </c>
      <c r="AZ206" s="28">
        <v>0</v>
      </c>
      <c r="BA206" s="28">
        <v>0</v>
      </c>
      <c r="BB206" s="17" t="s">
        <v>345</v>
      </c>
      <c r="BC206" s="28">
        <v>0</v>
      </c>
      <c r="BD206" s="28">
        <v>0</v>
      </c>
      <c r="BE206" s="28">
        <v>0</v>
      </c>
      <c r="BF206" s="28">
        <v>0</v>
      </c>
      <c r="BG206" s="28">
        <v>0</v>
      </c>
      <c r="BH206" s="28">
        <v>0</v>
      </c>
      <c r="BI206" s="28">
        <v>0</v>
      </c>
      <c r="BJ206" s="28">
        <v>0</v>
      </c>
      <c r="BK206" s="28">
        <v>0</v>
      </c>
      <c r="BL206" s="28">
        <v>0</v>
      </c>
      <c r="BM206" s="28">
        <v>0</v>
      </c>
      <c r="BN206" s="28">
        <v>0</v>
      </c>
      <c r="BO206" s="28">
        <v>0</v>
      </c>
      <c r="BP206" s="28">
        <v>0</v>
      </c>
      <c r="BQ206" s="28">
        <v>0</v>
      </c>
      <c r="BR206" s="28">
        <v>0</v>
      </c>
      <c r="BS206" s="28">
        <v>0</v>
      </c>
      <c r="BT206" s="28">
        <v>0</v>
      </c>
      <c r="BU206" s="28">
        <v>0</v>
      </c>
      <c r="BV206" s="28">
        <v>0</v>
      </c>
      <c r="BW206" s="28">
        <v>0</v>
      </c>
      <c r="BX206" s="28">
        <v>0</v>
      </c>
      <c r="BY206" s="16">
        <v>5</v>
      </c>
      <c r="BZ206" s="16">
        <v>4</v>
      </c>
      <c r="CA206" s="16"/>
      <c r="CB206" s="16">
        <v>3</v>
      </c>
      <c r="CC206" s="16" t="s">
        <v>154</v>
      </c>
      <c r="CD206" s="67"/>
      <c r="CE206" s="67"/>
      <c r="CF206" s="16" t="s">
        <v>2405</v>
      </c>
      <c r="CG206" s="16">
        <v>20</v>
      </c>
      <c r="CH206" s="16">
        <v>2020</v>
      </c>
      <c r="CI206" s="68">
        <v>1613610757.02</v>
      </c>
      <c r="CJ206" s="68">
        <v>322722151.40400004</v>
      </c>
      <c r="CK206" s="24">
        <v>0</v>
      </c>
      <c r="CL206" s="24">
        <v>0</v>
      </c>
      <c r="CM206" s="17"/>
      <c r="CN206" s="16">
        <v>1</v>
      </c>
      <c r="CO206" s="18" t="s">
        <v>213</v>
      </c>
      <c r="CP206" s="18" t="s">
        <v>214</v>
      </c>
      <c r="CQ206" s="18" t="s">
        <v>215</v>
      </c>
      <c r="CR206" s="22" t="s">
        <v>166</v>
      </c>
      <c r="CS206" s="16"/>
      <c r="CT206" s="18" t="s">
        <v>1532</v>
      </c>
      <c r="CU206" s="23">
        <v>42178</v>
      </c>
      <c r="CV206" s="16" t="s">
        <v>217</v>
      </c>
      <c r="CW206" s="23"/>
      <c r="CX206" s="23">
        <v>42193</v>
      </c>
      <c r="CY206" s="23">
        <v>42293</v>
      </c>
      <c r="CZ206" s="23"/>
      <c r="DA206" s="23">
        <v>0</v>
      </c>
      <c r="DB206" s="23">
        <v>42233</v>
      </c>
      <c r="DC206" s="23" t="s">
        <v>154</v>
      </c>
      <c r="DD206" s="23"/>
      <c r="DE206" s="23">
        <v>43694</v>
      </c>
      <c r="DF206" s="16"/>
      <c r="DG206" s="16"/>
      <c r="DH206" s="16"/>
      <c r="DI206" s="16"/>
      <c r="DJ206" s="16">
        <v>12</v>
      </c>
      <c r="DK206" s="16" t="s">
        <v>168</v>
      </c>
      <c r="DL206" s="16" t="s">
        <v>168</v>
      </c>
      <c r="DM206" s="16" t="s">
        <v>942</v>
      </c>
      <c r="DN206" s="24">
        <v>3</v>
      </c>
      <c r="DO206" s="25">
        <v>7.4113399999999992</v>
      </c>
      <c r="DP206" s="24" t="s">
        <v>154</v>
      </c>
      <c r="DQ206" s="22" t="s">
        <v>169</v>
      </c>
      <c r="DR206" s="22" t="s">
        <v>169</v>
      </c>
      <c r="DS206" s="16" t="s">
        <v>1000</v>
      </c>
      <c r="DT206" s="16" t="s">
        <v>169</v>
      </c>
      <c r="DU206" s="16" t="s">
        <v>172</v>
      </c>
      <c r="DV206" s="16" t="s">
        <v>173</v>
      </c>
      <c r="DW206" s="16" t="s">
        <v>198</v>
      </c>
      <c r="DX206" s="16" t="s">
        <v>174</v>
      </c>
      <c r="DY206" s="16" t="s">
        <v>218</v>
      </c>
      <c r="DZ206" s="16" t="s">
        <v>175</v>
      </c>
      <c r="EA206" s="16" t="s">
        <v>176</v>
      </c>
      <c r="EB206" s="16" t="s">
        <v>409</v>
      </c>
      <c r="EC206" s="22"/>
      <c r="ED206" s="22" t="s">
        <v>177</v>
      </c>
      <c r="EE206" s="23" t="s">
        <v>154</v>
      </c>
      <c r="EF206" s="23" t="s">
        <v>154</v>
      </c>
      <c r="EG206" s="18" t="s">
        <v>154</v>
      </c>
      <c r="EH206" s="16" t="s">
        <v>154</v>
      </c>
      <c r="EI206" s="23"/>
      <c r="EJ206" s="16"/>
      <c r="EK206" s="16" t="s">
        <v>154</v>
      </c>
      <c r="EL206" s="28">
        <v>0</v>
      </c>
      <c r="EM206" s="28">
        <v>0</v>
      </c>
      <c r="EN206" s="23"/>
      <c r="EO206" s="18"/>
      <c r="EP206" s="23"/>
      <c r="EQ206" s="23"/>
      <c r="ER206" s="18"/>
      <c r="ES206" s="23"/>
      <c r="ET206" s="23"/>
      <c r="EU206" s="23">
        <v>43435</v>
      </c>
      <c r="EV206" s="23">
        <v>44561</v>
      </c>
    </row>
    <row r="207" spans="1:152" ht="28.8" x14ac:dyDescent="0.3">
      <c r="A207" s="16">
        <v>204</v>
      </c>
      <c r="B207" s="17" t="s">
        <v>1533</v>
      </c>
      <c r="C207" s="17" t="s">
        <v>1534</v>
      </c>
      <c r="D207" s="17" t="s">
        <v>209</v>
      </c>
      <c r="E207" s="17" t="s">
        <v>1535</v>
      </c>
      <c r="F207" s="17" t="s">
        <v>1536</v>
      </c>
      <c r="G207" s="16">
        <v>500854</v>
      </c>
      <c r="H207" s="18" t="s">
        <v>1537</v>
      </c>
      <c r="I207" s="18" t="s">
        <v>1538</v>
      </c>
      <c r="J207" s="17" t="s">
        <v>2374</v>
      </c>
      <c r="K207" s="16" t="s">
        <v>466</v>
      </c>
      <c r="L207" s="17" t="s">
        <v>156</v>
      </c>
      <c r="M207" s="17" t="s">
        <v>633</v>
      </c>
      <c r="N207" s="17" t="s">
        <v>155</v>
      </c>
      <c r="O207" s="17" t="s">
        <v>156</v>
      </c>
      <c r="P207" s="17" t="s">
        <v>979</v>
      </c>
      <c r="Q207" s="16" t="s">
        <v>187</v>
      </c>
      <c r="R207" s="16" t="s">
        <v>244</v>
      </c>
      <c r="S207" s="16" t="s">
        <v>245</v>
      </c>
      <c r="T207" s="17" t="s">
        <v>330</v>
      </c>
      <c r="U207" s="17" t="s">
        <v>154</v>
      </c>
      <c r="V207" s="17"/>
      <c r="W207" s="16" t="s">
        <v>161</v>
      </c>
      <c r="X207" s="28">
        <v>6500000</v>
      </c>
      <c r="Y207" s="28">
        <v>27072500</v>
      </c>
      <c r="Z207" s="28">
        <v>960594.57</v>
      </c>
      <c r="AA207" s="28">
        <v>4000876.38595</v>
      </c>
      <c r="AB207" s="28">
        <v>0</v>
      </c>
      <c r="AC207" s="28">
        <v>0</v>
      </c>
      <c r="AD207" s="28">
        <v>0</v>
      </c>
      <c r="AE207" s="28">
        <v>0</v>
      </c>
      <c r="AF207" s="28">
        <v>0</v>
      </c>
      <c r="AG207" s="28">
        <v>0</v>
      </c>
      <c r="AH207" s="28">
        <v>6500000</v>
      </c>
      <c r="AI207" s="28">
        <v>27072500</v>
      </c>
      <c r="AJ207" s="28">
        <v>4013.16</v>
      </c>
      <c r="AK207" s="28">
        <v>16714.811399999999</v>
      </c>
      <c r="AL207" s="28">
        <v>0</v>
      </c>
      <c r="AM207" s="28">
        <v>0</v>
      </c>
      <c r="AN207" s="28">
        <v>7418.07</v>
      </c>
      <c r="AO207" s="28">
        <v>30896.256875000003</v>
      </c>
      <c r="AP207" s="28">
        <v>0</v>
      </c>
      <c r="AQ207" s="28">
        <v>0</v>
      </c>
      <c r="AR207" s="28">
        <v>0</v>
      </c>
      <c r="AS207" s="28">
        <v>0</v>
      </c>
      <c r="AT207" s="28">
        <v>444.27851140456181</v>
      </c>
      <c r="AU207" s="28">
        <v>1850.42</v>
      </c>
      <c r="AV207" s="28">
        <v>968456.91851140454</v>
      </c>
      <c r="AW207" s="28">
        <v>4033623.0628249999</v>
      </c>
      <c r="AX207" s="28">
        <v>16133.696663705559</v>
      </c>
      <c r="AY207" s="28">
        <v>67196.846604333638</v>
      </c>
      <c r="AZ207" s="28">
        <v>49850.659056292032</v>
      </c>
      <c r="BA207" s="28">
        <v>207627.99496945631</v>
      </c>
      <c r="BB207" s="17" t="s">
        <v>331</v>
      </c>
      <c r="BC207" s="28">
        <v>5539405.4299999997</v>
      </c>
      <c r="BD207" s="28">
        <v>23071623.61595</v>
      </c>
      <c r="BE207" s="28">
        <v>0</v>
      </c>
      <c r="BF207" s="28">
        <v>0</v>
      </c>
      <c r="BG207" s="28">
        <v>7929438.5199999996</v>
      </c>
      <c r="BH207" s="28">
        <v>32841205.229999997</v>
      </c>
      <c r="BI207" s="28">
        <v>1017555.44</v>
      </c>
      <c r="BJ207" s="28">
        <v>4279057.21</v>
      </c>
      <c r="BK207" s="28">
        <v>7286567.4100000001</v>
      </c>
      <c r="BL207" s="28">
        <v>30444624.829999998</v>
      </c>
      <c r="BM207" s="28">
        <v>7294.7900000000009</v>
      </c>
      <c r="BN207" s="28">
        <v>30695.34</v>
      </c>
      <c r="BO207" s="28">
        <v>46823.031161784544</v>
      </c>
      <c r="BP207" s="28">
        <v>204362.25</v>
      </c>
      <c r="BQ207" s="28">
        <v>0</v>
      </c>
      <c r="BR207" s="28">
        <v>0</v>
      </c>
      <c r="BS207" s="28">
        <v>0</v>
      </c>
      <c r="BT207" s="28">
        <v>0</v>
      </c>
      <c r="BU207" s="28">
        <v>202.39000000000004</v>
      </c>
      <c r="BV207" s="28">
        <v>840</v>
      </c>
      <c r="BW207" s="28">
        <v>682.94</v>
      </c>
      <c r="BX207" s="28">
        <v>2836.3</v>
      </c>
      <c r="BY207" s="16">
        <v>4</v>
      </c>
      <c r="BZ207" s="16">
        <v>4</v>
      </c>
      <c r="CA207" s="16"/>
      <c r="CB207" s="16">
        <v>4</v>
      </c>
      <c r="CC207" s="16">
        <v>6.38</v>
      </c>
      <c r="CD207" s="67">
        <v>4.6370147383278715E-2</v>
      </c>
      <c r="CE207" s="67">
        <v>0.39539999999999997</v>
      </c>
      <c r="CF207" s="16" t="s">
        <v>2405</v>
      </c>
      <c r="CG207" s="16">
        <v>20</v>
      </c>
      <c r="CH207" s="16">
        <v>2020</v>
      </c>
      <c r="CI207" s="68">
        <v>1613610757.02</v>
      </c>
      <c r="CJ207" s="68">
        <v>322722151.40400004</v>
      </c>
      <c r="CK207" s="24">
        <v>8.3887950926892731</v>
      </c>
      <c r="CL207" s="24">
        <v>8.3887950926892731</v>
      </c>
      <c r="CM207" s="17" t="s">
        <v>376</v>
      </c>
      <c r="CN207" s="16">
        <v>1</v>
      </c>
      <c r="CO207" s="18" t="s">
        <v>213</v>
      </c>
      <c r="CP207" s="18" t="s">
        <v>214</v>
      </c>
      <c r="CQ207" s="18" t="s">
        <v>215</v>
      </c>
      <c r="CR207" s="22" t="s">
        <v>450</v>
      </c>
      <c r="CS207" s="16" t="s">
        <v>1540</v>
      </c>
      <c r="CT207" s="18" t="s">
        <v>1541</v>
      </c>
      <c r="CU207" s="23">
        <v>42186</v>
      </c>
      <c r="CV207" s="16" t="s">
        <v>193</v>
      </c>
      <c r="CW207" s="23">
        <v>42188</v>
      </c>
      <c r="CX207" s="23">
        <v>42199</v>
      </c>
      <c r="CY207" s="23">
        <v>42570</v>
      </c>
      <c r="CZ207" s="23"/>
      <c r="DA207" s="23">
        <v>0</v>
      </c>
      <c r="DB207" s="23">
        <v>42381</v>
      </c>
      <c r="DC207" s="23">
        <v>44538</v>
      </c>
      <c r="DD207" s="23"/>
      <c r="DE207" s="23">
        <v>44481</v>
      </c>
      <c r="DF207" s="16"/>
      <c r="DG207" s="16"/>
      <c r="DH207" s="16"/>
      <c r="DI207" s="16"/>
      <c r="DJ207" s="16">
        <v>12</v>
      </c>
      <c r="DK207" s="16" t="s">
        <v>168</v>
      </c>
      <c r="DL207" s="16" t="s">
        <v>168</v>
      </c>
      <c r="DM207" s="16" t="s">
        <v>942</v>
      </c>
      <c r="DN207" s="24">
        <v>2</v>
      </c>
      <c r="DO207" s="25">
        <v>2.21</v>
      </c>
      <c r="DP207" s="24" t="s">
        <v>338</v>
      </c>
      <c r="DQ207" s="22" t="s">
        <v>169</v>
      </c>
      <c r="DR207" s="22" t="s">
        <v>169</v>
      </c>
      <c r="DS207" s="16" t="s">
        <v>1000</v>
      </c>
      <c r="DT207" s="16" t="s">
        <v>169</v>
      </c>
      <c r="DU207" s="16" t="s">
        <v>172</v>
      </c>
      <c r="DV207" s="16" t="s">
        <v>173</v>
      </c>
      <c r="DW207" s="16" t="s">
        <v>198</v>
      </c>
      <c r="DX207" s="16" t="s">
        <v>174</v>
      </c>
      <c r="DY207" s="16" t="s">
        <v>250</v>
      </c>
      <c r="DZ207" s="16" t="s">
        <v>251</v>
      </c>
      <c r="EA207" s="16" t="s">
        <v>200</v>
      </c>
      <c r="EB207" s="16" t="s">
        <v>201</v>
      </c>
      <c r="EC207" s="22"/>
      <c r="ED207" s="22" t="s">
        <v>348</v>
      </c>
      <c r="EE207" s="23" t="s">
        <v>154</v>
      </c>
      <c r="EF207" s="23" t="s">
        <v>154</v>
      </c>
      <c r="EG207" s="18" t="s">
        <v>154</v>
      </c>
      <c r="EH207" s="16" t="s">
        <v>154</v>
      </c>
      <c r="EI207" s="23"/>
      <c r="EJ207" s="16"/>
      <c r="EK207" s="16" t="s">
        <v>154</v>
      </c>
      <c r="EL207" s="28">
        <v>0</v>
      </c>
      <c r="EM207" s="28">
        <v>0</v>
      </c>
      <c r="EN207" s="23"/>
      <c r="EO207" s="18"/>
      <c r="EP207" s="23"/>
      <c r="EQ207" s="23"/>
      <c r="ER207" s="18"/>
      <c r="ES207" s="23"/>
      <c r="ET207" s="23"/>
      <c r="EU207" s="23"/>
      <c r="EV207" s="23">
        <v>44561</v>
      </c>
    </row>
    <row r="208" spans="1:152" ht="28.8" hidden="1" x14ac:dyDescent="0.3">
      <c r="A208" s="16">
        <v>205</v>
      </c>
      <c r="B208" s="17" t="s">
        <v>1542</v>
      </c>
      <c r="C208" s="17" t="s">
        <v>1543</v>
      </c>
      <c r="D208" s="17" t="s">
        <v>209</v>
      </c>
      <c r="E208" s="17" t="s">
        <v>1544</v>
      </c>
      <c r="F208" s="17" t="s">
        <v>1545</v>
      </c>
      <c r="G208" s="16">
        <v>500876</v>
      </c>
      <c r="H208" s="18" t="s">
        <v>1546</v>
      </c>
      <c r="I208" s="18" t="s">
        <v>1547</v>
      </c>
      <c r="J208" s="17" t="s">
        <v>154</v>
      </c>
      <c r="K208" s="16" t="s">
        <v>154</v>
      </c>
      <c r="L208" s="17" t="s">
        <v>154</v>
      </c>
      <c r="M208" s="17" t="s">
        <v>154</v>
      </c>
      <c r="N208" s="17" t="s">
        <v>155</v>
      </c>
      <c r="O208" s="17" t="s">
        <v>156</v>
      </c>
      <c r="P208" s="17" t="s">
        <v>157</v>
      </c>
      <c r="Q208" s="16" t="s">
        <v>187</v>
      </c>
      <c r="R208" s="16" t="s">
        <v>159</v>
      </c>
      <c r="S208" s="16"/>
      <c r="T208" s="17" t="s">
        <v>490</v>
      </c>
      <c r="U208" s="17" t="s">
        <v>154</v>
      </c>
      <c r="V208" s="17"/>
      <c r="W208" s="16" t="s">
        <v>161</v>
      </c>
      <c r="X208" s="28">
        <v>2000000</v>
      </c>
      <c r="Y208" s="28">
        <v>8330000</v>
      </c>
      <c r="Z208" s="28">
        <v>0</v>
      </c>
      <c r="AA208" s="28">
        <v>0</v>
      </c>
      <c r="AB208" s="28">
        <v>0</v>
      </c>
      <c r="AC208" s="28">
        <v>0</v>
      </c>
      <c r="AD208" s="28">
        <v>0</v>
      </c>
      <c r="AE208" s="28">
        <v>0</v>
      </c>
      <c r="AF208" s="28">
        <v>0</v>
      </c>
      <c r="AG208" s="28">
        <v>0</v>
      </c>
      <c r="AH208" s="28">
        <v>0</v>
      </c>
      <c r="AI208" s="28">
        <v>0</v>
      </c>
      <c r="AJ208" s="28">
        <v>0</v>
      </c>
      <c r="AK208" s="28">
        <v>0</v>
      </c>
      <c r="AL208" s="28">
        <v>0</v>
      </c>
      <c r="AM208" s="28">
        <v>0</v>
      </c>
      <c r="AN208" s="28">
        <v>0</v>
      </c>
      <c r="AO208" s="28">
        <v>0</v>
      </c>
      <c r="AP208" s="28">
        <v>0</v>
      </c>
      <c r="AQ208" s="28">
        <v>0</v>
      </c>
      <c r="AR208" s="28">
        <v>0</v>
      </c>
      <c r="AS208" s="28">
        <v>0</v>
      </c>
      <c r="AT208" s="28">
        <v>0</v>
      </c>
      <c r="AU208" s="28">
        <v>0</v>
      </c>
      <c r="AV208" s="28">
        <v>0</v>
      </c>
      <c r="AW208" s="28">
        <v>0</v>
      </c>
      <c r="AX208" s="28">
        <v>0</v>
      </c>
      <c r="AY208" s="28">
        <v>0</v>
      </c>
      <c r="AZ208" s="28">
        <v>0</v>
      </c>
      <c r="BA208" s="28">
        <v>0</v>
      </c>
      <c r="BB208" s="17" t="s">
        <v>345</v>
      </c>
      <c r="BC208" s="28">
        <v>0</v>
      </c>
      <c r="BD208" s="28">
        <v>0</v>
      </c>
      <c r="BE208" s="28">
        <v>0</v>
      </c>
      <c r="BF208" s="28">
        <v>0</v>
      </c>
      <c r="BG208" s="28">
        <v>0</v>
      </c>
      <c r="BH208" s="28">
        <v>0</v>
      </c>
      <c r="BI208" s="28">
        <v>0</v>
      </c>
      <c r="BJ208" s="28">
        <v>0</v>
      </c>
      <c r="BK208" s="28">
        <v>0</v>
      </c>
      <c r="BL208" s="28">
        <v>0</v>
      </c>
      <c r="BM208" s="28">
        <v>0</v>
      </c>
      <c r="BN208" s="28">
        <v>0</v>
      </c>
      <c r="BO208" s="28">
        <v>0</v>
      </c>
      <c r="BP208" s="28">
        <v>0</v>
      </c>
      <c r="BQ208" s="28">
        <v>0</v>
      </c>
      <c r="BR208" s="28">
        <v>0</v>
      </c>
      <c r="BS208" s="28">
        <v>0</v>
      </c>
      <c r="BT208" s="28">
        <v>0</v>
      </c>
      <c r="BU208" s="28">
        <v>0</v>
      </c>
      <c r="BV208" s="28">
        <v>0</v>
      </c>
      <c r="BW208" s="28">
        <v>0</v>
      </c>
      <c r="BX208" s="28">
        <v>0</v>
      </c>
      <c r="BY208" s="16">
        <v>4</v>
      </c>
      <c r="BZ208" s="16">
        <v>5</v>
      </c>
      <c r="CA208" s="16"/>
      <c r="CB208" s="16">
        <v>4</v>
      </c>
      <c r="CC208" s="16" t="s">
        <v>154</v>
      </c>
      <c r="CD208" s="67"/>
      <c r="CE208" s="67"/>
      <c r="CF208" s="16" t="s">
        <v>2413</v>
      </c>
      <c r="CG208" s="16">
        <v>15</v>
      </c>
      <c r="CH208" s="16">
        <v>2020</v>
      </c>
      <c r="CI208" s="68">
        <v>1613610757.02</v>
      </c>
      <c r="CJ208" s="68">
        <v>242041613.553</v>
      </c>
      <c r="CK208" s="24">
        <v>0</v>
      </c>
      <c r="CL208" s="24">
        <v>0</v>
      </c>
      <c r="CM208" s="17"/>
      <c r="CN208" s="16">
        <v>1</v>
      </c>
      <c r="CO208" s="18" t="s">
        <v>1026</v>
      </c>
      <c r="CP208" s="18" t="s">
        <v>1548</v>
      </c>
      <c r="CQ208" s="18" t="s">
        <v>1028</v>
      </c>
      <c r="CR208" s="22" t="s">
        <v>166</v>
      </c>
      <c r="CS208" s="16"/>
      <c r="CT208" s="18" t="s">
        <v>1549</v>
      </c>
      <c r="CU208" s="23">
        <v>42220</v>
      </c>
      <c r="CV208" s="16" t="s">
        <v>217</v>
      </c>
      <c r="CW208" s="23"/>
      <c r="CX208" s="23">
        <v>42254</v>
      </c>
      <c r="CY208" s="23">
        <v>42663</v>
      </c>
      <c r="CZ208" s="23"/>
      <c r="DA208" s="23">
        <v>0</v>
      </c>
      <c r="DB208" s="23">
        <v>43326</v>
      </c>
      <c r="DC208" s="23" t="s">
        <v>154</v>
      </c>
      <c r="DD208" s="23"/>
      <c r="DE208" s="23">
        <v>43500</v>
      </c>
      <c r="DF208" s="16"/>
      <c r="DG208" s="16"/>
      <c r="DH208" s="16"/>
      <c r="DI208" s="16"/>
      <c r="DJ208" s="16">
        <v>12</v>
      </c>
      <c r="DK208" s="16" t="s">
        <v>168</v>
      </c>
      <c r="DL208" s="16" t="s">
        <v>168</v>
      </c>
      <c r="DM208" s="16" t="s">
        <v>539</v>
      </c>
      <c r="DN208" s="24">
        <v>1</v>
      </c>
      <c r="DO208" s="25">
        <v>3.7944</v>
      </c>
      <c r="DP208" s="24" t="s">
        <v>154</v>
      </c>
      <c r="DQ208" s="22" t="s">
        <v>169</v>
      </c>
      <c r="DR208" s="22" t="s">
        <v>169</v>
      </c>
      <c r="DS208" s="16" t="s">
        <v>1000</v>
      </c>
      <c r="DT208" s="16" t="s">
        <v>169</v>
      </c>
      <c r="DU208" s="16" t="s">
        <v>172</v>
      </c>
      <c r="DV208" s="16" t="s">
        <v>173</v>
      </c>
      <c r="DW208" s="16" t="s">
        <v>198</v>
      </c>
      <c r="DX208" s="16" t="s">
        <v>174</v>
      </c>
      <c r="DY208" s="16" t="s">
        <v>218</v>
      </c>
      <c r="DZ208" s="16" t="s">
        <v>175</v>
      </c>
      <c r="EA208" s="16" t="s">
        <v>265</v>
      </c>
      <c r="EB208" s="16" t="s">
        <v>201</v>
      </c>
      <c r="EC208" s="22"/>
      <c r="ED208" s="22" t="s">
        <v>177</v>
      </c>
      <c r="EE208" s="23" t="s">
        <v>154</v>
      </c>
      <c r="EF208" s="23" t="s">
        <v>154</v>
      </c>
      <c r="EG208" s="18" t="s">
        <v>154</v>
      </c>
      <c r="EH208" s="16" t="s">
        <v>154</v>
      </c>
      <c r="EI208" s="23"/>
      <c r="EJ208" s="16"/>
      <c r="EK208" s="16" t="s">
        <v>154</v>
      </c>
      <c r="EL208" s="28">
        <v>0</v>
      </c>
      <c r="EM208" s="28">
        <v>0</v>
      </c>
      <c r="EN208" s="23"/>
      <c r="EO208" s="18"/>
      <c r="EP208" s="23"/>
      <c r="EQ208" s="23"/>
      <c r="ER208" s="18"/>
      <c r="ES208" s="23"/>
      <c r="ET208" s="23"/>
      <c r="EU208" s="23">
        <v>43726</v>
      </c>
      <c r="EV208" s="23">
        <v>44561</v>
      </c>
    </row>
    <row r="209" spans="1:152" ht="28.8" x14ac:dyDescent="0.3">
      <c r="A209" s="16">
        <v>206</v>
      </c>
      <c r="B209" s="17" t="s">
        <v>1550</v>
      </c>
      <c r="C209" s="17" t="s">
        <v>1551</v>
      </c>
      <c r="D209" s="17" t="s">
        <v>181</v>
      </c>
      <c r="E209" s="17" t="s">
        <v>1552</v>
      </c>
      <c r="F209" s="17" t="s">
        <v>1552</v>
      </c>
      <c r="G209" s="16">
        <v>500866</v>
      </c>
      <c r="H209" s="18" t="s">
        <v>1553</v>
      </c>
      <c r="I209" s="18" t="s">
        <v>1554</v>
      </c>
      <c r="J209" s="17" t="s">
        <v>152</v>
      </c>
      <c r="K209" s="16" t="s">
        <v>152</v>
      </c>
      <c r="L209" s="17" t="s">
        <v>153</v>
      </c>
      <c r="M209" s="17" t="s">
        <v>184</v>
      </c>
      <c r="N209" s="17" t="s">
        <v>155</v>
      </c>
      <c r="O209" s="17" t="s">
        <v>185</v>
      </c>
      <c r="P209" s="17" t="s">
        <v>414</v>
      </c>
      <c r="Q209" s="16" t="s">
        <v>158</v>
      </c>
      <c r="R209" s="16" t="s">
        <v>159</v>
      </c>
      <c r="S209" s="16"/>
      <c r="T209" s="17" t="s">
        <v>188</v>
      </c>
      <c r="U209" s="17" t="s">
        <v>154</v>
      </c>
      <c r="V209" s="17"/>
      <c r="W209" s="16" t="s">
        <v>161</v>
      </c>
      <c r="X209" s="28">
        <v>140000</v>
      </c>
      <c r="Y209" s="28">
        <v>140000</v>
      </c>
      <c r="Z209" s="28">
        <v>116666.69</v>
      </c>
      <c r="AA209" s="28">
        <v>116666.69</v>
      </c>
      <c r="AB209" s="28">
        <v>0</v>
      </c>
      <c r="AC209" s="28">
        <v>0</v>
      </c>
      <c r="AD209" s="28">
        <v>0</v>
      </c>
      <c r="AE209" s="28">
        <v>0</v>
      </c>
      <c r="AF209" s="28">
        <v>0</v>
      </c>
      <c r="AG209" s="28">
        <v>0</v>
      </c>
      <c r="AH209" s="28">
        <v>116666.69</v>
      </c>
      <c r="AI209" s="28">
        <v>116666.69</v>
      </c>
      <c r="AJ209" s="28">
        <v>0</v>
      </c>
      <c r="AK209" s="28">
        <v>0</v>
      </c>
      <c r="AL209" s="28">
        <v>0</v>
      </c>
      <c r="AM209" s="28">
        <v>0</v>
      </c>
      <c r="AN209" s="28">
        <v>0</v>
      </c>
      <c r="AO209" s="28">
        <v>0</v>
      </c>
      <c r="AP209" s="28">
        <v>0</v>
      </c>
      <c r="AQ209" s="28">
        <v>0</v>
      </c>
      <c r="AR209" s="28">
        <v>13005.97</v>
      </c>
      <c r="AS209" s="28">
        <v>13005.97</v>
      </c>
      <c r="AT209" s="28">
        <v>0</v>
      </c>
      <c r="AU209" s="28">
        <v>0</v>
      </c>
      <c r="AV209" s="28">
        <v>116666.69</v>
      </c>
      <c r="AW209" s="28">
        <v>116666.69</v>
      </c>
      <c r="AX209" s="28">
        <v>0</v>
      </c>
      <c r="AY209" s="28">
        <v>0</v>
      </c>
      <c r="AZ209" s="28">
        <v>0</v>
      </c>
      <c r="BA209" s="28">
        <v>0</v>
      </c>
      <c r="BB209" s="17" t="s">
        <v>162</v>
      </c>
      <c r="BC209" s="28">
        <v>0</v>
      </c>
      <c r="BD209" s="28">
        <v>0</v>
      </c>
      <c r="BE209" s="28">
        <v>0</v>
      </c>
      <c r="BF209" s="28">
        <v>0</v>
      </c>
      <c r="BG209" s="28">
        <v>0</v>
      </c>
      <c r="BH209" s="28">
        <v>0</v>
      </c>
      <c r="BI209" s="28">
        <v>0</v>
      </c>
      <c r="BJ209" s="28">
        <v>0</v>
      </c>
      <c r="BK209" s="28">
        <v>0</v>
      </c>
      <c r="BL209" s="28">
        <v>0</v>
      </c>
      <c r="BM209" s="28">
        <v>0</v>
      </c>
      <c r="BN209" s="28">
        <v>0</v>
      </c>
      <c r="BO209" s="28">
        <v>0</v>
      </c>
      <c r="BP209" s="28">
        <v>0</v>
      </c>
      <c r="BQ209" s="28">
        <v>0</v>
      </c>
      <c r="BR209" s="28">
        <v>0</v>
      </c>
      <c r="BS209" s="28">
        <v>0</v>
      </c>
      <c r="BT209" s="28">
        <v>0</v>
      </c>
      <c r="BU209" s="28">
        <v>0</v>
      </c>
      <c r="BV209" s="28">
        <v>0</v>
      </c>
      <c r="BW209" s="28">
        <v>0</v>
      </c>
      <c r="BX209" s="28">
        <v>0</v>
      </c>
      <c r="BY209" s="16">
        <v>5</v>
      </c>
      <c r="BZ209" s="16">
        <v>10</v>
      </c>
      <c r="CA209" s="16"/>
      <c r="CB209" s="16">
        <v>4</v>
      </c>
      <c r="CC209" s="16">
        <v>10</v>
      </c>
      <c r="CD209" s="67">
        <v>1</v>
      </c>
      <c r="CE209" s="67">
        <v>1</v>
      </c>
      <c r="CF209" s="16" t="s">
        <v>188</v>
      </c>
      <c r="CG209" s="16">
        <v>0</v>
      </c>
      <c r="CH209" s="16">
        <v>2020</v>
      </c>
      <c r="CI209" s="68">
        <v>1613610757.02</v>
      </c>
      <c r="CJ209" s="68">
        <v>0</v>
      </c>
      <c r="CK209" s="24">
        <v>0</v>
      </c>
      <c r="CL209" s="24">
        <v>0</v>
      </c>
      <c r="CM209" s="17"/>
      <c r="CN209" s="16">
        <v>3</v>
      </c>
      <c r="CO209" s="18" t="s">
        <v>295</v>
      </c>
      <c r="CP209" s="18" t="s">
        <v>296</v>
      </c>
      <c r="CQ209" s="18" t="s">
        <v>165</v>
      </c>
      <c r="CR209" s="22" t="s">
        <v>166</v>
      </c>
      <c r="CS209" s="16"/>
      <c r="CT209" s="18" t="s">
        <v>1555</v>
      </c>
      <c r="CU209" s="23">
        <v>42244</v>
      </c>
      <c r="CV209" s="16" t="s">
        <v>217</v>
      </c>
      <c r="CW209" s="23"/>
      <c r="CX209" s="23">
        <v>42256</v>
      </c>
      <c r="CY209" s="23">
        <v>42571</v>
      </c>
      <c r="CZ209" s="23">
        <v>42602</v>
      </c>
      <c r="DA209" s="23">
        <v>42875</v>
      </c>
      <c r="DB209" s="23">
        <v>42500</v>
      </c>
      <c r="DC209" s="23">
        <v>42608</v>
      </c>
      <c r="DD209" s="23"/>
      <c r="DE209" s="23">
        <v>43850</v>
      </c>
      <c r="DF209" s="16"/>
      <c r="DG209" s="16"/>
      <c r="DH209" s="16"/>
      <c r="DI209" s="16"/>
      <c r="DJ209" s="16">
        <v>42</v>
      </c>
      <c r="DK209" s="16" t="s">
        <v>392</v>
      </c>
      <c r="DL209" s="16" t="s">
        <v>392</v>
      </c>
      <c r="DM209" s="16" t="s">
        <v>550</v>
      </c>
      <c r="DN209" s="24">
        <v>3</v>
      </c>
      <c r="DO209" s="25">
        <v>3</v>
      </c>
      <c r="DP209" s="24" t="s">
        <v>154</v>
      </c>
      <c r="DQ209" s="22" t="s">
        <v>1556</v>
      </c>
      <c r="DR209" s="22" t="s">
        <v>560</v>
      </c>
      <c r="DS209" s="16" t="s">
        <v>561</v>
      </c>
      <c r="DT209" s="16" t="s">
        <v>562</v>
      </c>
      <c r="DU209" s="16" t="s">
        <v>172</v>
      </c>
      <c r="DV209" s="16" t="s">
        <v>173</v>
      </c>
      <c r="DW209" s="16" t="s">
        <v>198</v>
      </c>
      <c r="DX209" s="16" t="s">
        <v>174</v>
      </c>
      <c r="DY209" s="16" t="s">
        <v>218</v>
      </c>
      <c r="DZ209" s="16" t="s">
        <v>175</v>
      </c>
      <c r="EA209" s="16" t="s">
        <v>176</v>
      </c>
      <c r="EB209" s="16" t="s">
        <v>219</v>
      </c>
      <c r="EC209" s="22"/>
      <c r="ED209" s="22" t="s">
        <v>177</v>
      </c>
      <c r="EE209" s="23" t="s">
        <v>154</v>
      </c>
      <c r="EF209" s="23" t="s">
        <v>154</v>
      </c>
      <c r="EG209" s="18" t="s">
        <v>154</v>
      </c>
      <c r="EH209" s="16" t="s">
        <v>154</v>
      </c>
      <c r="EI209" s="23"/>
      <c r="EJ209" s="16"/>
      <c r="EK209" s="16">
        <v>59</v>
      </c>
      <c r="EL209" s="28">
        <v>0</v>
      </c>
      <c r="EM209" s="28">
        <v>0</v>
      </c>
      <c r="EN209" s="23">
        <v>42837</v>
      </c>
      <c r="EO209" s="18" t="s">
        <v>356</v>
      </c>
      <c r="EP209" s="23"/>
      <c r="EQ209" s="23">
        <v>42936</v>
      </c>
      <c r="ER209" s="18" t="s">
        <v>717</v>
      </c>
      <c r="ES209" s="23"/>
      <c r="ET209" s="23"/>
      <c r="EU209" s="23"/>
      <c r="EV209" s="23">
        <v>44561</v>
      </c>
    </row>
    <row r="210" spans="1:152" ht="43.2" x14ac:dyDescent="0.3">
      <c r="A210" s="16">
        <v>207</v>
      </c>
      <c r="B210" s="17" t="s">
        <v>1550</v>
      </c>
      <c r="C210" s="17" t="s">
        <v>1557</v>
      </c>
      <c r="D210" s="17" t="s">
        <v>181</v>
      </c>
      <c r="E210" s="17" t="s">
        <v>1558</v>
      </c>
      <c r="F210" s="17" t="s">
        <v>1558</v>
      </c>
      <c r="G210" s="16">
        <v>500852</v>
      </c>
      <c r="H210" s="18" t="s">
        <v>1553</v>
      </c>
      <c r="I210" s="18" t="s">
        <v>1554</v>
      </c>
      <c r="J210" s="17" t="s">
        <v>152</v>
      </c>
      <c r="K210" s="16" t="s">
        <v>152</v>
      </c>
      <c r="L210" s="17" t="s">
        <v>153</v>
      </c>
      <c r="M210" s="17" t="s">
        <v>184</v>
      </c>
      <c r="N210" s="17" t="s">
        <v>155</v>
      </c>
      <c r="O210" s="17" t="s">
        <v>185</v>
      </c>
      <c r="P210" s="17" t="s">
        <v>414</v>
      </c>
      <c r="Q210" s="16" t="s">
        <v>158</v>
      </c>
      <c r="R210" s="16" t="s">
        <v>159</v>
      </c>
      <c r="S210" s="16"/>
      <c r="T210" s="17" t="s">
        <v>188</v>
      </c>
      <c r="U210" s="17" t="s">
        <v>154</v>
      </c>
      <c r="V210" s="17"/>
      <c r="W210" s="16" t="s">
        <v>161</v>
      </c>
      <c r="X210" s="28">
        <v>675500</v>
      </c>
      <c r="Y210" s="28">
        <v>675500</v>
      </c>
      <c r="Z210" s="28">
        <v>539751.12</v>
      </c>
      <c r="AA210" s="28">
        <v>539751.12</v>
      </c>
      <c r="AB210" s="28">
        <v>0</v>
      </c>
      <c r="AC210" s="28">
        <v>0</v>
      </c>
      <c r="AD210" s="28">
        <v>0</v>
      </c>
      <c r="AE210" s="28">
        <v>0</v>
      </c>
      <c r="AF210" s="28">
        <v>0</v>
      </c>
      <c r="AG210" s="28">
        <v>0</v>
      </c>
      <c r="AH210" s="28">
        <v>539751.12</v>
      </c>
      <c r="AI210" s="28">
        <v>539751.12</v>
      </c>
      <c r="AJ210" s="28">
        <v>0</v>
      </c>
      <c r="AK210" s="28">
        <v>0</v>
      </c>
      <c r="AL210" s="28">
        <v>0</v>
      </c>
      <c r="AM210" s="28">
        <v>0</v>
      </c>
      <c r="AN210" s="28">
        <v>0</v>
      </c>
      <c r="AO210" s="28">
        <v>0</v>
      </c>
      <c r="AP210" s="28">
        <v>0</v>
      </c>
      <c r="AQ210" s="28">
        <v>0</v>
      </c>
      <c r="AR210" s="28">
        <v>76789.789999999994</v>
      </c>
      <c r="AS210" s="28">
        <v>76789.789999999994</v>
      </c>
      <c r="AT210" s="28">
        <v>26924.309999999998</v>
      </c>
      <c r="AU210" s="28">
        <v>26924.309999999998</v>
      </c>
      <c r="AV210" s="28">
        <v>566675.42999999993</v>
      </c>
      <c r="AW210" s="28">
        <v>566675.42999999993</v>
      </c>
      <c r="AX210" s="28">
        <v>0</v>
      </c>
      <c r="AY210" s="28">
        <v>0</v>
      </c>
      <c r="AZ210" s="28">
        <v>0</v>
      </c>
      <c r="BA210" s="28">
        <v>0</v>
      </c>
      <c r="BB210" s="17" t="s">
        <v>162</v>
      </c>
      <c r="BC210" s="28">
        <v>0</v>
      </c>
      <c r="BD210" s="28">
        <v>0</v>
      </c>
      <c r="BE210" s="28">
        <v>0</v>
      </c>
      <c r="BF210" s="28">
        <v>0</v>
      </c>
      <c r="BG210" s="28">
        <v>0</v>
      </c>
      <c r="BH210" s="28">
        <v>0</v>
      </c>
      <c r="BI210" s="28">
        <v>0</v>
      </c>
      <c r="BJ210" s="28">
        <v>0</v>
      </c>
      <c r="BK210" s="28">
        <v>0</v>
      </c>
      <c r="BL210" s="28">
        <v>0</v>
      </c>
      <c r="BM210" s="28">
        <v>0</v>
      </c>
      <c r="BN210" s="28">
        <v>0</v>
      </c>
      <c r="BO210" s="28">
        <v>0</v>
      </c>
      <c r="BP210" s="28">
        <v>0</v>
      </c>
      <c r="BQ210" s="28">
        <v>0</v>
      </c>
      <c r="BR210" s="28">
        <v>0</v>
      </c>
      <c r="BS210" s="28">
        <v>0</v>
      </c>
      <c r="BT210" s="28">
        <v>0</v>
      </c>
      <c r="BU210" s="28">
        <v>0</v>
      </c>
      <c r="BV210" s="28">
        <v>0</v>
      </c>
      <c r="BW210" s="28">
        <v>0</v>
      </c>
      <c r="BX210" s="28">
        <v>0</v>
      </c>
      <c r="BY210" s="16">
        <v>5</v>
      </c>
      <c r="BZ210" s="16">
        <v>10</v>
      </c>
      <c r="CA210" s="16"/>
      <c r="CB210" s="16">
        <v>4</v>
      </c>
      <c r="CC210" s="16">
        <v>10</v>
      </c>
      <c r="CD210" s="67">
        <v>1</v>
      </c>
      <c r="CE210" s="67">
        <v>1</v>
      </c>
      <c r="CF210" s="16" t="s">
        <v>188</v>
      </c>
      <c r="CG210" s="16">
        <v>0</v>
      </c>
      <c r="CH210" s="16">
        <v>2020</v>
      </c>
      <c r="CI210" s="68">
        <v>1613610757.02</v>
      </c>
      <c r="CJ210" s="68">
        <v>0</v>
      </c>
      <c r="CK210" s="24">
        <v>0</v>
      </c>
      <c r="CL210" s="24">
        <v>0</v>
      </c>
      <c r="CM210" s="17"/>
      <c r="CN210" s="16">
        <v>3</v>
      </c>
      <c r="CO210" s="18" t="s">
        <v>295</v>
      </c>
      <c r="CP210" s="18" t="s">
        <v>296</v>
      </c>
      <c r="CQ210" s="18" t="s">
        <v>165</v>
      </c>
      <c r="CR210" s="22" t="s">
        <v>166</v>
      </c>
      <c r="CS210" s="16"/>
      <c r="CT210" s="18" t="s">
        <v>1559</v>
      </c>
      <c r="CU210" s="23">
        <v>42244</v>
      </c>
      <c r="CV210" s="16" t="s">
        <v>217</v>
      </c>
      <c r="CW210" s="23"/>
      <c r="CX210" s="23">
        <v>42256</v>
      </c>
      <c r="CY210" s="23">
        <v>42541</v>
      </c>
      <c r="CZ210" s="23">
        <v>42571</v>
      </c>
      <c r="DA210" s="23">
        <v>42875</v>
      </c>
      <c r="DB210" s="23">
        <v>42500</v>
      </c>
      <c r="DC210" s="23">
        <v>42608</v>
      </c>
      <c r="DD210" s="23"/>
      <c r="DE210" s="23">
        <v>43819</v>
      </c>
      <c r="DF210" s="16"/>
      <c r="DG210" s="16"/>
      <c r="DH210" s="16"/>
      <c r="DI210" s="16"/>
      <c r="DJ210" s="16">
        <v>42</v>
      </c>
      <c r="DK210" s="16" t="s">
        <v>392</v>
      </c>
      <c r="DL210" s="16" t="s">
        <v>392</v>
      </c>
      <c r="DM210" s="16" t="s">
        <v>550</v>
      </c>
      <c r="DN210" s="24">
        <v>3</v>
      </c>
      <c r="DO210" s="25">
        <v>3</v>
      </c>
      <c r="DP210" s="24" t="s">
        <v>154</v>
      </c>
      <c r="DQ210" s="22" t="s">
        <v>1556</v>
      </c>
      <c r="DR210" s="22" t="s">
        <v>560</v>
      </c>
      <c r="DS210" s="16" t="s">
        <v>561</v>
      </c>
      <c r="DT210" s="16" t="s">
        <v>562</v>
      </c>
      <c r="DU210" s="16" t="s">
        <v>172</v>
      </c>
      <c r="DV210" s="16" t="s">
        <v>173</v>
      </c>
      <c r="DW210" s="16" t="s">
        <v>198</v>
      </c>
      <c r="DX210" s="16" t="s">
        <v>174</v>
      </c>
      <c r="DY210" s="16" t="s">
        <v>218</v>
      </c>
      <c r="DZ210" s="16" t="s">
        <v>175</v>
      </c>
      <c r="EA210" s="16" t="s">
        <v>176</v>
      </c>
      <c r="EB210" s="16" t="s">
        <v>219</v>
      </c>
      <c r="EC210" s="22"/>
      <c r="ED210" s="22" t="s">
        <v>177</v>
      </c>
      <c r="EE210" s="23" t="s">
        <v>154</v>
      </c>
      <c r="EF210" s="23" t="s">
        <v>154</v>
      </c>
      <c r="EG210" s="18" t="s">
        <v>154</v>
      </c>
      <c r="EH210" s="16" t="s">
        <v>154</v>
      </c>
      <c r="EI210" s="23"/>
      <c r="EJ210" s="16"/>
      <c r="EK210" s="16">
        <v>58</v>
      </c>
      <c r="EL210" s="28">
        <v>0</v>
      </c>
      <c r="EM210" s="28">
        <v>0</v>
      </c>
      <c r="EN210" s="23">
        <v>42837</v>
      </c>
      <c r="EO210" s="18" t="s">
        <v>356</v>
      </c>
      <c r="EP210" s="23"/>
      <c r="EQ210" s="23">
        <v>42936</v>
      </c>
      <c r="ER210" s="18" t="s">
        <v>717</v>
      </c>
      <c r="ES210" s="23"/>
      <c r="ET210" s="23"/>
      <c r="EU210" s="23"/>
      <c r="EV210" s="23">
        <v>44561</v>
      </c>
    </row>
    <row r="211" spans="1:152" ht="28.8" hidden="1" x14ac:dyDescent="0.3">
      <c r="A211" s="16">
        <v>208</v>
      </c>
      <c r="B211" s="17" t="s">
        <v>1560</v>
      </c>
      <c r="C211" s="17" t="s">
        <v>1561</v>
      </c>
      <c r="D211" s="17" t="s">
        <v>209</v>
      </c>
      <c r="E211" s="17" t="s">
        <v>1562</v>
      </c>
      <c r="F211" s="17" t="s">
        <v>1562</v>
      </c>
      <c r="G211" s="16">
        <v>500813</v>
      </c>
      <c r="H211" s="18" t="s">
        <v>1563</v>
      </c>
      <c r="I211" s="18" t="s">
        <v>1563</v>
      </c>
      <c r="J211" s="17" t="s">
        <v>154</v>
      </c>
      <c r="K211" s="16" t="s">
        <v>154</v>
      </c>
      <c r="L211" s="17" t="s">
        <v>154</v>
      </c>
      <c r="M211" s="17" t="s">
        <v>154</v>
      </c>
      <c r="N211" s="17" t="s">
        <v>155</v>
      </c>
      <c r="O211" s="17" t="s">
        <v>156</v>
      </c>
      <c r="P211" s="17" t="s">
        <v>243</v>
      </c>
      <c r="Q211" s="16" t="s">
        <v>187</v>
      </c>
      <c r="R211" s="16" t="s">
        <v>244</v>
      </c>
      <c r="S211" s="16" t="s">
        <v>245</v>
      </c>
      <c r="T211" s="17" t="s">
        <v>490</v>
      </c>
      <c r="U211" s="17" t="s">
        <v>154</v>
      </c>
      <c r="V211" s="17"/>
      <c r="W211" s="16" t="s">
        <v>161</v>
      </c>
      <c r="X211" s="28">
        <v>10000000</v>
      </c>
      <c r="Y211" s="28">
        <v>41650000</v>
      </c>
      <c r="Z211" s="28">
        <v>0</v>
      </c>
      <c r="AA211" s="28">
        <v>0</v>
      </c>
      <c r="AB211" s="28">
        <v>0</v>
      </c>
      <c r="AC211" s="28">
        <v>0</v>
      </c>
      <c r="AD211" s="28">
        <v>0</v>
      </c>
      <c r="AE211" s="28">
        <v>0</v>
      </c>
      <c r="AF211" s="28">
        <v>0</v>
      </c>
      <c r="AG211" s="28">
        <v>0</v>
      </c>
      <c r="AH211" s="28">
        <v>0</v>
      </c>
      <c r="AI211" s="28">
        <v>0</v>
      </c>
      <c r="AJ211" s="28">
        <v>0</v>
      </c>
      <c r="AK211" s="28">
        <v>0</v>
      </c>
      <c r="AL211" s="28">
        <v>0</v>
      </c>
      <c r="AM211" s="28">
        <v>0</v>
      </c>
      <c r="AN211" s="28">
        <v>0</v>
      </c>
      <c r="AO211" s="28">
        <v>0</v>
      </c>
      <c r="AP211" s="28">
        <v>0</v>
      </c>
      <c r="AQ211" s="28">
        <v>0</v>
      </c>
      <c r="AR211" s="28">
        <v>0</v>
      </c>
      <c r="AS211" s="28">
        <v>0</v>
      </c>
      <c r="AT211" s="28">
        <v>0</v>
      </c>
      <c r="AU211" s="28">
        <v>0</v>
      </c>
      <c r="AV211" s="28">
        <v>0</v>
      </c>
      <c r="AW211" s="28">
        <v>0</v>
      </c>
      <c r="AX211" s="28">
        <v>0</v>
      </c>
      <c r="AY211" s="28">
        <v>0</v>
      </c>
      <c r="AZ211" s="28">
        <v>0</v>
      </c>
      <c r="BA211" s="28">
        <v>0</v>
      </c>
      <c r="BB211" s="17" t="s">
        <v>345</v>
      </c>
      <c r="BC211" s="28">
        <v>0</v>
      </c>
      <c r="BD211" s="28">
        <v>0</v>
      </c>
      <c r="BE211" s="28">
        <v>0</v>
      </c>
      <c r="BF211" s="28">
        <v>0</v>
      </c>
      <c r="BG211" s="28">
        <v>0</v>
      </c>
      <c r="BH211" s="28">
        <v>0</v>
      </c>
      <c r="BI211" s="28">
        <v>0</v>
      </c>
      <c r="BJ211" s="28">
        <v>0</v>
      </c>
      <c r="BK211" s="28">
        <v>0</v>
      </c>
      <c r="BL211" s="28">
        <v>0</v>
      </c>
      <c r="BM211" s="28">
        <v>0</v>
      </c>
      <c r="BN211" s="28">
        <v>0</v>
      </c>
      <c r="BO211" s="28">
        <v>0</v>
      </c>
      <c r="BP211" s="28">
        <v>0</v>
      </c>
      <c r="BQ211" s="28">
        <v>0</v>
      </c>
      <c r="BR211" s="28">
        <v>0</v>
      </c>
      <c r="BS211" s="28">
        <v>0</v>
      </c>
      <c r="BT211" s="28">
        <v>0</v>
      </c>
      <c r="BU211" s="28">
        <v>0</v>
      </c>
      <c r="BV211" s="28">
        <v>0</v>
      </c>
      <c r="BW211" s="28">
        <v>0</v>
      </c>
      <c r="BX211" s="28">
        <v>0</v>
      </c>
      <c r="BY211" s="16">
        <v>3</v>
      </c>
      <c r="BZ211" s="16">
        <v>3</v>
      </c>
      <c r="CA211" s="16"/>
      <c r="CB211" s="16">
        <v>4</v>
      </c>
      <c r="CC211" s="16" t="s">
        <v>154</v>
      </c>
      <c r="CD211" s="67"/>
      <c r="CE211" s="67"/>
      <c r="CF211" s="16" t="s">
        <v>2405</v>
      </c>
      <c r="CG211" s="16">
        <v>20</v>
      </c>
      <c r="CH211" s="16">
        <v>2020</v>
      </c>
      <c r="CI211" s="68">
        <v>1613610757.02</v>
      </c>
      <c r="CJ211" s="68">
        <v>322722151.40400004</v>
      </c>
      <c r="CK211" s="24">
        <v>0</v>
      </c>
      <c r="CL211" s="24">
        <v>0</v>
      </c>
      <c r="CM211" s="17"/>
      <c r="CN211" s="16">
        <v>1</v>
      </c>
      <c r="CO211" s="18" t="s">
        <v>213</v>
      </c>
      <c r="CP211" s="18" t="s">
        <v>214</v>
      </c>
      <c r="CQ211" s="18" t="s">
        <v>215</v>
      </c>
      <c r="CR211" s="22" t="s">
        <v>247</v>
      </c>
      <c r="CS211" s="16"/>
      <c r="CT211" s="18" t="s">
        <v>1564</v>
      </c>
      <c r="CU211" s="23">
        <v>42220</v>
      </c>
      <c r="CV211" s="16" t="s">
        <v>193</v>
      </c>
      <c r="CW211" s="23"/>
      <c r="CX211" s="23">
        <v>42284</v>
      </c>
      <c r="CY211" s="23">
        <v>42479</v>
      </c>
      <c r="CZ211" s="23"/>
      <c r="DA211" s="23">
        <v>0</v>
      </c>
      <c r="DB211" s="23">
        <v>42359</v>
      </c>
      <c r="DC211" s="23" t="s">
        <v>154</v>
      </c>
      <c r="DD211" s="23"/>
      <c r="DE211" s="23">
        <v>43646</v>
      </c>
      <c r="DF211" s="16"/>
      <c r="DG211" s="16"/>
      <c r="DH211" s="16"/>
      <c r="DI211" s="16"/>
      <c r="DJ211" s="16">
        <v>12</v>
      </c>
      <c r="DK211" s="16" t="s">
        <v>168</v>
      </c>
      <c r="DL211" s="16" t="s">
        <v>168</v>
      </c>
      <c r="DM211" s="16" t="s">
        <v>777</v>
      </c>
      <c r="DN211" s="24">
        <v>1</v>
      </c>
      <c r="DO211" s="25">
        <v>3.82</v>
      </c>
      <c r="DP211" s="24" t="s">
        <v>154</v>
      </c>
      <c r="DQ211" s="22" t="s">
        <v>169</v>
      </c>
      <c r="DR211" s="22" t="s">
        <v>169</v>
      </c>
      <c r="DS211" s="16" t="s">
        <v>1000</v>
      </c>
      <c r="DT211" s="16" t="s">
        <v>169</v>
      </c>
      <c r="DU211" s="16" t="s">
        <v>172</v>
      </c>
      <c r="DV211" s="16" t="s">
        <v>173</v>
      </c>
      <c r="DW211" s="16" t="s">
        <v>198</v>
      </c>
      <c r="DX211" s="16" t="s">
        <v>174</v>
      </c>
      <c r="DY211" s="16" t="s">
        <v>218</v>
      </c>
      <c r="DZ211" s="16" t="s">
        <v>175</v>
      </c>
      <c r="EA211" s="16" t="s">
        <v>265</v>
      </c>
      <c r="EB211" s="16" t="s">
        <v>201</v>
      </c>
      <c r="EC211" s="22"/>
      <c r="ED211" s="22" t="s">
        <v>971</v>
      </c>
      <c r="EE211" s="23" t="s">
        <v>154</v>
      </c>
      <c r="EF211" s="23" t="s">
        <v>154</v>
      </c>
      <c r="EG211" s="18" t="s">
        <v>154</v>
      </c>
      <c r="EH211" s="16" t="s">
        <v>154</v>
      </c>
      <c r="EI211" s="23"/>
      <c r="EJ211" s="16"/>
      <c r="EK211" s="16" t="s">
        <v>154</v>
      </c>
      <c r="EL211" s="28">
        <v>0</v>
      </c>
      <c r="EM211" s="28">
        <v>0</v>
      </c>
      <c r="EN211" s="23"/>
      <c r="EO211" s="18"/>
      <c r="EP211" s="23"/>
      <c r="EQ211" s="23"/>
      <c r="ER211" s="18"/>
      <c r="ES211" s="23"/>
      <c r="ET211" s="23"/>
      <c r="EU211" s="23">
        <v>43775</v>
      </c>
      <c r="EV211" s="23">
        <v>44561</v>
      </c>
    </row>
    <row r="212" spans="1:152" ht="43.2" hidden="1" x14ac:dyDescent="0.3">
      <c r="A212" s="16">
        <v>209</v>
      </c>
      <c r="B212" s="17" t="s">
        <v>1565</v>
      </c>
      <c r="C212" s="17" t="s">
        <v>1566</v>
      </c>
      <c r="D212" s="17" t="s">
        <v>209</v>
      </c>
      <c r="E212" s="17" t="s">
        <v>1567</v>
      </c>
      <c r="F212" s="17" t="s">
        <v>1567</v>
      </c>
      <c r="G212" s="16">
        <v>500839</v>
      </c>
      <c r="H212" s="18" t="s">
        <v>1568</v>
      </c>
      <c r="I212" s="18" t="s">
        <v>1569</v>
      </c>
      <c r="J212" s="17" t="s">
        <v>154</v>
      </c>
      <c r="K212" s="16" t="s">
        <v>154</v>
      </c>
      <c r="L212" s="17" t="s">
        <v>154</v>
      </c>
      <c r="M212" s="17" t="s">
        <v>154</v>
      </c>
      <c r="N212" s="17" t="s">
        <v>155</v>
      </c>
      <c r="O212" s="17" t="s">
        <v>156</v>
      </c>
      <c r="P212" s="17" t="s">
        <v>157</v>
      </c>
      <c r="Q212" s="16" t="s">
        <v>187</v>
      </c>
      <c r="R212" s="16" t="s">
        <v>159</v>
      </c>
      <c r="S212" s="16"/>
      <c r="T212" s="17" t="s">
        <v>212</v>
      </c>
      <c r="U212" s="17" t="s">
        <v>154</v>
      </c>
      <c r="V212" s="17"/>
      <c r="W212" s="16" t="s">
        <v>161</v>
      </c>
      <c r="X212" s="28">
        <v>20000000</v>
      </c>
      <c r="Y212" s="28">
        <v>83300000</v>
      </c>
      <c r="Z212" s="28">
        <v>0</v>
      </c>
      <c r="AA212" s="28">
        <v>0</v>
      </c>
      <c r="AB212" s="28">
        <v>0</v>
      </c>
      <c r="AC212" s="28">
        <v>0</v>
      </c>
      <c r="AD212" s="28">
        <v>0</v>
      </c>
      <c r="AE212" s="28">
        <v>0</v>
      </c>
      <c r="AF212" s="28">
        <v>0</v>
      </c>
      <c r="AG212" s="28">
        <v>0</v>
      </c>
      <c r="AH212" s="28">
        <v>0</v>
      </c>
      <c r="AI212" s="28">
        <v>0</v>
      </c>
      <c r="AJ212" s="28">
        <v>0</v>
      </c>
      <c r="AK212" s="28">
        <v>0</v>
      </c>
      <c r="AL212" s="28">
        <v>0</v>
      </c>
      <c r="AM212" s="28">
        <v>0</v>
      </c>
      <c r="AN212" s="28">
        <v>0</v>
      </c>
      <c r="AO212" s="28">
        <v>0</v>
      </c>
      <c r="AP212" s="28">
        <v>0</v>
      </c>
      <c r="AQ212" s="28">
        <v>0</v>
      </c>
      <c r="AR212" s="28">
        <v>0</v>
      </c>
      <c r="AS212" s="28">
        <v>0</v>
      </c>
      <c r="AT212" s="28">
        <v>0</v>
      </c>
      <c r="AU212" s="28">
        <v>0</v>
      </c>
      <c r="AV212" s="28">
        <v>0</v>
      </c>
      <c r="AW212" s="28">
        <v>0</v>
      </c>
      <c r="AX212" s="28">
        <v>0</v>
      </c>
      <c r="AY212" s="28">
        <v>0</v>
      </c>
      <c r="AZ212" s="28">
        <v>0</v>
      </c>
      <c r="BA212" s="28">
        <v>0</v>
      </c>
      <c r="BB212" s="17" t="s">
        <v>162</v>
      </c>
      <c r="BC212" s="28">
        <v>0</v>
      </c>
      <c r="BD212" s="28">
        <v>0</v>
      </c>
      <c r="BE212" s="28">
        <v>0</v>
      </c>
      <c r="BF212" s="28">
        <v>0</v>
      </c>
      <c r="BG212" s="28">
        <v>0</v>
      </c>
      <c r="BH212" s="28">
        <v>0</v>
      </c>
      <c r="BI212" s="28">
        <v>0</v>
      </c>
      <c r="BJ212" s="28">
        <v>0</v>
      </c>
      <c r="BK212" s="28">
        <v>0</v>
      </c>
      <c r="BL212" s="28">
        <v>0</v>
      </c>
      <c r="BM212" s="28">
        <v>0</v>
      </c>
      <c r="BN212" s="28">
        <v>0</v>
      </c>
      <c r="BO212" s="28">
        <v>0</v>
      </c>
      <c r="BP212" s="28">
        <v>0</v>
      </c>
      <c r="BQ212" s="28">
        <v>0</v>
      </c>
      <c r="BR212" s="28">
        <v>0</v>
      </c>
      <c r="BS212" s="28">
        <v>0</v>
      </c>
      <c r="BT212" s="28">
        <v>0</v>
      </c>
      <c r="BU212" s="28">
        <v>0</v>
      </c>
      <c r="BV212" s="28">
        <v>0</v>
      </c>
      <c r="BW212" s="28">
        <v>0</v>
      </c>
      <c r="BX212" s="28">
        <v>0</v>
      </c>
      <c r="BY212" s="16">
        <v>4</v>
      </c>
      <c r="BZ212" s="16">
        <v>4</v>
      </c>
      <c r="CA212" s="16"/>
      <c r="CB212" s="16">
        <v>4</v>
      </c>
      <c r="CC212" s="16" t="s">
        <v>154</v>
      </c>
      <c r="CD212" s="67"/>
      <c r="CE212" s="67"/>
      <c r="CF212" s="16" t="s">
        <v>2405</v>
      </c>
      <c r="CG212" s="16">
        <v>20</v>
      </c>
      <c r="CH212" s="16">
        <v>2020</v>
      </c>
      <c r="CI212" s="68">
        <v>1613610757.02</v>
      </c>
      <c r="CJ212" s="68">
        <v>322722151.40400004</v>
      </c>
      <c r="CK212" s="24">
        <v>0</v>
      </c>
      <c r="CL212" s="24">
        <v>0</v>
      </c>
      <c r="CM212" s="17"/>
      <c r="CN212" s="16">
        <v>3</v>
      </c>
      <c r="CO212" s="18" t="s">
        <v>163</v>
      </c>
      <c r="CP212" s="18" t="s">
        <v>164</v>
      </c>
      <c r="CQ212" s="18" t="s">
        <v>165</v>
      </c>
      <c r="CR212" s="22" t="s">
        <v>166</v>
      </c>
      <c r="CS212" s="16"/>
      <c r="CT212" s="18" t="s">
        <v>1570</v>
      </c>
      <c r="CU212" s="23">
        <v>42283</v>
      </c>
      <c r="CV212" s="16" t="s">
        <v>193</v>
      </c>
      <c r="CW212" s="23"/>
      <c r="CX212" s="23">
        <v>42319</v>
      </c>
      <c r="CY212" s="23">
        <v>42472</v>
      </c>
      <c r="CZ212" s="23"/>
      <c r="DA212" s="23">
        <v>0</v>
      </c>
      <c r="DB212" s="23"/>
      <c r="DC212" s="23" t="s">
        <v>154</v>
      </c>
      <c r="DD212" s="23"/>
      <c r="DE212" s="23">
        <v>43135</v>
      </c>
      <c r="DF212" s="16"/>
      <c r="DG212" s="16"/>
      <c r="DH212" s="16"/>
      <c r="DI212" s="16"/>
      <c r="DJ212" s="16">
        <v>12</v>
      </c>
      <c r="DK212" s="16" t="s">
        <v>168</v>
      </c>
      <c r="DL212" s="16" t="s">
        <v>168</v>
      </c>
      <c r="DM212" s="16" t="s">
        <v>154</v>
      </c>
      <c r="DN212" s="24" t="s">
        <v>154</v>
      </c>
      <c r="DO212" s="25" t="s">
        <v>154</v>
      </c>
      <c r="DP212" s="24" t="s">
        <v>154</v>
      </c>
      <c r="DQ212" s="22" t="s">
        <v>1030</v>
      </c>
      <c r="DR212" s="22" t="s">
        <v>1030</v>
      </c>
      <c r="DS212" s="16" t="s">
        <v>1000</v>
      </c>
      <c r="DT212" s="16" t="s">
        <v>169</v>
      </c>
      <c r="DU212" s="16" t="s">
        <v>172</v>
      </c>
      <c r="DV212" s="16" t="s">
        <v>173</v>
      </c>
      <c r="DW212" s="16" t="s">
        <v>198</v>
      </c>
      <c r="DX212" s="16" t="s">
        <v>199</v>
      </c>
      <c r="DY212" s="16" t="s">
        <v>199</v>
      </c>
      <c r="DZ212" s="16" t="s">
        <v>175</v>
      </c>
      <c r="EA212" s="16" t="s">
        <v>200</v>
      </c>
      <c r="EB212" s="16" t="s">
        <v>201</v>
      </c>
      <c r="EC212" s="22"/>
      <c r="ED212" s="22" t="s">
        <v>493</v>
      </c>
      <c r="EE212" s="23" t="s">
        <v>154</v>
      </c>
      <c r="EF212" s="23" t="s">
        <v>154</v>
      </c>
      <c r="EG212" s="18" t="s">
        <v>154</v>
      </c>
      <c r="EH212" s="16" t="s">
        <v>154</v>
      </c>
      <c r="EI212" s="23"/>
      <c r="EJ212" s="16"/>
      <c r="EK212" s="16" t="s">
        <v>154</v>
      </c>
      <c r="EL212" s="28">
        <v>0</v>
      </c>
      <c r="EM212" s="28">
        <v>0</v>
      </c>
      <c r="EN212" s="23">
        <v>42963</v>
      </c>
      <c r="EO212" s="18" t="s">
        <v>356</v>
      </c>
      <c r="EP212" s="23"/>
      <c r="EQ212" s="23">
        <v>43088</v>
      </c>
      <c r="ER212" s="18" t="s">
        <v>541</v>
      </c>
      <c r="ES212" s="23"/>
      <c r="ET212" s="23"/>
      <c r="EU212" s="23">
        <v>43637</v>
      </c>
      <c r="EV212" s="23">
        <v>44561</v>
      </c>
    </row>
    <row r="213" spans="1:152" ht="43.2" x14ac:dyDescent="0.3">
      <c r="A213" s="16">
        <v>210</v>
      </c>
      <c r="B213" s="17" t="s">
        <v>1571</v>
      </c>
      <c r="C213" s="17" t="s">
        <v>1572</v>
      </c>
      <c r="D213" s="17" t="s">
        <v>181</v>
      </c>
      <c r="E213" s="17" t="s">
        <v>1573</v>
      </c>
      <c r="F213" s="17" t="s">
        <v>1574</v>
      </c>
      <c r="G213" s="16">
        <v>500826</v>
      </c>
      <c r="H213" s="18" t="s">
        <v>1575</v>
      </c>
      <c r="I213" s="18" t="s">
        <v>1576</v>
      </c>
      <c r="J213" s="17" t="s">
        <v>152</v>
      </c>
      <c r="K213" s="16" t="s">
        <v>152</v>
      </c>
      <c r="L213" s="17" t="s">
        <v>153</v>
      </c>
      <c r="M213" s="17" t="s">
        <v>398</v>
      </c>
      <c r="N213" s="17" t="s">
        <v>155</v>
      </c>
      <c r="O213" s="17" t="s">
        <v>185</v>
      </c>
      <c r="P213" s="17" t="s">
        <v>435</v>
      </c>
      <c r="Q213" s="16" t="s">
        <v>187</v>
      </c>
      <c r="R213" s="16" t="s">
        <v>244</v>
      </c>
      <c r="S213" s="16" t="s">
        <v>329</v>
      </c>
      <c r="T213" s="17" t="s">
        <v>188</v>
      </c>
      <c r="U213" s="17" t="s">
        <v>154</v>
      </c>
      <c r="V213" s="17"/>
      <c r="W213" s="16" t="s">
        <v>294</v>
      </c>
      <c r="X213" s="28">
        <v>2100000</v>
      </c>
      <c r="Y213" s="28">
        <v>8746500</v>
      </c>
      <c r="Z213" s="28">
        <v>1226657.81</v>
      </c>
      <c r="AA213" s="28">
        <v>5109029.7799999984</v>
      </c>
      <c r="AB213" s="28">
        <v>0</v>
      </c>
      <c r="AC213" s="28">
        <v>0</v>
      </c>
      <c r="AD213" s="28">
        <v>0</v>
      </c>
      <c r="AE213" s="28">
        <v>0</v>
      </c>
      <c r="AF213" s="28">
        <v>0</v>
      </c>
      <c r="AG213" s="28">
        <v>0</v>
      </c>
      <c r="AH213" s="28">
        <v>1226657.81</v>
      </c>
      <c r="AI213" s="28">
        <v>5109029.7799999984</v>
      </c>
      <c r="AJ213" s="28">
        <v>0</v>
      </c>
      <c r="AK213" s="28">
        <v>0</v>
      </c>
      <c r="AL213" s="28">
        <v>0</v>
      </c>
      <c r="AM213" s="28">
        <v>0</v>
      </c>
      <c r="AN213" s="28">
        <v>0</v>
      </c>
      <c r="AO213" s="28">
        <v>0</v>
      </c>
      <c r="AP213" s="28">
        <v>0</v>
      </c>
      <c r="AQ213" s="28">
        <v>0</v>
      </c>
      <c r="AR213" s="28">
        <v>269333.89</v>
      </c>
      <c r="AS213" s="28">
        <v>1121775.6499999999</v>
      </c>
      <c r="AT213" s="28">
        <v>763.50540216086438</v>
      </c>
      <c r="AU213" s="28">
        <v>3180</v>
      </c>
      <c r="AV213" s="28">
        <v>1227421.3154021609</v>
      </c>
      <c r="AW213" s="28">
        <v>5112209.7799999984</v>
      </c>
      <c r="AX213" s="28">
        <v>1100612.81</v>
      </c>
      <c r="AY213" s="28">
        <v>4584052.3536499999</v>
      </c>
      <c r="AZ213" s="28">
        <v>0</v>
      </c>
      <c r="BA213" s="28">
        <v>0</v>
      </c>
      <c r="BB213" s="17" t="s">
        <v>162</v>
      </c>
      <c r="BC213" s="28">
        <v>0</v>
      </c>
      <c r="BD213" s="28">
        <v>0</v>
      </c>
      <c r="BE213" s="28">
        <v>0</v>
      </c>
      <c r="BF213" s="28">
        <v>0</v>
      </c>
      <c r="BG213" s="28">
        <v>0</v>
      </c>
      <c r="BH213" s="28">
        <v>0</v>
      </c>
      <c r="BI213" s="28">
        <v>0</v>
      </c>
      <c r="BJ213" s="28">
        <v>0</v>
      </c>
      <c r="BK213" s="28">
        <v>0</v>
      </c>
      <c r="BL213" s="28">
        <v>0</v>
      </c>
      <c r="BM213" s="28">
        <v>0</v>
      </c>
      <c r="BN213" s="28">
        <v>0</v>
      </c>
      <c r="BO213" s="28">
        <v>5485.78</v>
      </c>
      <c r="BP213" s="28">
        <v>22968.98</v>
      </c>
      <c r="BQ213" s="28">
        <v>0</v>
      </c>
      <c r="BR213" s="28">
        <v>0</v>
      </c>
      <c r="BS213" s="28">
        <v>0</v>
      </c>
      <c r="BT213" s="28">
        <v>0</v>
      </c>
      <c r="BU213" s="28">
        <v>0</v>
      </c>
      <c r="BV213" s="28">
        <v>0</v>
      </c>
      <c r="BW213" s="28">
        <v>0</v>
      </c>
      <c r="BX213" s="28">
        <v>0</v>
      </c>
      <c r="BY213" s="16">
        <v>5</v>
      </c>
      <c r="BZ213" s="16"/>
      <c r="CA213" s="16">
        <v>10</v>
      </c>
      <c r="CB213" s="16">
        <v>4</v>
      </c>
      <c r="CC213" s="16">
        <v>10</v>
      </c>
      <c r="CD213" s="67">
        <v>1</v>
      </c>
      <c r="CE213" s="67">
        <v>1</v>
      </c>
      <c r="CF213" s="16" t="s">
        <v>188</v>
      </c>
      <c r="CG213" s="16">
        <v>0</v>
      </c>
      <c r="CH213" s="16">
        <v>2020</v>
      </c>
      <c r="CI213" s="68">
        <v>1613610757.02</v>
      </c>
      <c r="CJ213" s="68">
        <v>0</v>
      </c>
      <c r="CK213" s="24">
        <v>0</v>
      </c>
      <c r="CL213" s="24">
        <v>0</v>
      </c>
      <c r="CM213" s="17"/>
      <c r="CN213" s="16">
        <v>3</v>
      </c>
      <c r="CO213" s="18" t="s">
        <v>333</v>
      </c>
      <c r="CP213" s="18" t="s">
        <v>1577</v>
      </c>
      <c r="CQ213" s="18" t="s">
        <v>335</v>
      </c>
      <c r="CR213" s="22" t="s">
        <v>166</v>
      </c>
      <c r="CS213" s="16"/>
      <c r="CT213" s="18" t="s">
        <v>1578</v>
      </c>
      <c r="CU213" s="23">
        <v>42298</v>
      </c>
      <c r="CV213" s="16" t="s">
        <v>217</v>
      </c>
      <c r="CW213" s="23"/>
      <c r="CX213" s="23">
        <v>42306</v>
      </c>
      <c r="CY213" s="23">
        <v>42405</v>
      </c>
      <c r="CZ213" s="23">
        <v>42856</v>
      </c>
      <c r="DA213" s="23">
        <v>42945</v>
      </c>
      <c r="DB213" s="23">
        <v>42398</v>
      </c>
      <c r="DC213" s="23" t="s">
        <v>154</v>
      </c>
      <c r="DD213" s="23"/>
      <c r="DE213" s="23">
        <v>44232</v>
      </c>
      <c r="DF213" s="16">
        <v>6</v>
      </c>
      <c r="DG213" s="16"/>
      <c r="DH213" s="16"/>
      <c r="DI213" s="16"/>
      <c r="DJ213" s="16">
        <v>60</v>
      </c>
      <c r="DK213" s="16" t="s">
        <v>392</v>
      </c>
      <c r="DL213" s="16" t="s">
        <v>392</v>
      </c>
      <c r="DM213" s="16" t="s">
        <v>550</v>
      </c>
      <c r="DN213" s="24">
        <v>6.9550000000000001</v>
      </c>
      <c r="DO213" s="25">
        <v>0</v>
      </c>
      <c r="DP213" s="24" t="s">
        <v>154</v>
      </c>
      <c r="DQ213" s="22" t="s">
        <v>417</v>
      </c>
      <c r="DR213" s="22" t="s">
        <v>417</v>
      </c>
      <c r="DS213" s="16" t="s">
        <v>418</v>
      </c>
      <c r="DT213" s="16" t="s">
        <v>171</v>
      </c>
      <c r="DU213" s="16" t="s">
        <v>301</v>
      </c>
      <c r="DV213" s="16" t="s">
        <v>173</v>
      </c>
      <c r="DW213" s="16" t="s">
        <v>198</v>
      </c>
      <c r="DX213" s="16" t="s">
        <v>199</v>
      </c>
      <c r="DY213" s="16" t="s">
        <v>199</v>
      </c>
      <c r="DZ213" s="16" t="s">
        <v>251</v>
      </c>
      <c r="EA213" s="16" t="s">
        <v>176</v>
      </c>
      <c r="EB213" s="16" t="s">
        <v>219</v>
      </c>
      <c r="EC213" s="22"/>
      <c r="ED213" s="22" t="s">
        <v>419</v>
      </c>
      <c r="EE213" s="23">
        <v>42851</v>
      </c>
      <c r="EF213" s="23">
        <v>42856</v>
      </c>
      <c r="EG213" s="18" t="s">
        <v>393</v>
      </c>
      <c r="EH213" s="16" t="s">
        <v>304</v>
      </c>
      <c r="EI213" s="23"/>
      <c r="EJ213" s="16"/>
      <c r="EK213" s="16">
        <v>57</v>
      </c>
      <c r="EL213" s="28">
        <v>0</v>
      </c>
      <c r="EM213" s="28">
        <v>0</v>
      </c>
      <c r="EN213" s="23">
        <v>42809</v>
      </c>
      <c r="EO213" s="18" t="s">
        <v>356</v>
      </c>
      <c r="EP213" s="23"/>
      <c r="EQ213" s="23">
        <v>42891</v>
      </c>
      <c r="ER213" s="18" t="s">
        <v>1207</v>
      </c>
      <c r="ES213" s="23"/>
      <c r="ET213" s="23"/>
      <c r="EU213" s="23"/>
      <c r="EV213" s="23">
        <v>44561</v>
      </c>
    </row>
    <row r="214" spans="1:152" ht="28.8" hidden="1" x14ac:dyDescent="0.3">
      <c r="A214" s="16">
        <v>211</v>
      </c>
      <c r="B214" s="17" t="s">
        <v>1579</v>
      </c>
      <c r="C214" s="17" t="s">
        <v>1580</v>
      </c>
      <c r="D214" s="17" t="s">
        <v>181</v>
      </c>
      <c r="E214" s="17" t="s">
        <v>1581</v>
      </c>
      <c r="F214" s="17" t="s">
        <v>1581</v>
      </c>
      <c r="G214" s="16">
        <v>500856</v>
      </c>
      <c r="H214" s="18" t="s">
        <v>1582</v>
      </c>
      <c r="I214" s="18" t="s">
        <v>1582</v>
      </c>
      <c r="J214" s="17" t="s">
        <v>154</v>
      </c>
      <c r="K214" s="16" t="s">
        <v>154</v>
      </c>
      <c r="L214" s="17" t="s">
        <v>154</v>
      </c>
      <c r="M214" s="17" t="s">
        <v>154</v>
      </c>
      <c r="N214" s="17" t="s">
        <v>155</v>
      </c>
      <c r="O214" s="17" t="s">
        <v>185</v>
      </c>
      <c r="P214" s="17" t="s">
        <v>1063</v>
      </c>
      <c r="Q214" s="16" t="s">
        <v>187</v>
      </c>
      <c r="R214" s="16" t="s">
        <v>159</v>
      </c>
      <c r="S214" s="16"/>
      <c r="T214" s="17" t="s">
        <v>212</v>
      </c>
      <c r="U214" s="17" t="s">
        <v>154</v>
      </c>
      <c r="V214" s="17"/>
      <c r="W214" s="16" t="s">
        <v>161</v>
      </c>
      <c r="X214" s="28">
        <v>18000000</v>
      </c>
      <c r="Y214" s="28">
        <v>74970000</v>
      </c>
      <c r="Z214" s="28">
        <v>0</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28">
        <v>0</v>
      </c>
      <c r="AX214" s="28">
        <v>0</v>
      </c>
      <c r="AY214" s="28">
        <v>0</v>
      </c>
      <c r="AZ214" s="28">
        <v>0</v>
      </c>
      <c r="BA214" s="28">
        <v>0</v>
      </c>
      <c r="BB214" s="17" t="s">
        <v>162</v>
      </c>
      <c r="BC214" s="28">
        <v>0</v>
      </c>
      <c r="BD214" s="28">
        <v>0</v>
      </c>
      <c r="BE214" s="28">
        <v>0</v>
      </c>
      <c r="BF214" s="28">
        <v>0</v>
      </c>
      <c r="BG214" s="28">
        <v>0</v>
      </c>
      <c r="BH214" s="28">
        <v>0</v>
      </c>
      <c r="BI214" s="28">
        <v>0</v>
      </c>
      <c r="BJ214" s="28">
        <v>0</v>
      </c>
      <c r="BK214" s="28">
        <v>0</v>
      </c>
      <c r="BL214" s="28">
        <v>0</v>
      </c>
      <c r="BM214" s="28">
        <v>0</v>
      </c>
      <c r="BN214" s="28">
        <v>0</v>
      </c>
      <c r="BO214" s="28">
        <v>0</v>
      </c>
      <c r="BP214" s="28">
        <v>0</v>
      </c>
      <c r="BQ214" s="28">
        <v>0</v>
      </c>
      <c r="BR214" s="28">
        <v>0</v>
      </c>
      <c r="BS214" s="28">
        <v>0</v>
      </c>
      <c r="BT214" s="28">
        <v>0</v>
      </c>
      <c r="BU214" s="28">
        <v>0</v>
      </c>
      <c r="BV214" s="28">
        <v>0</v>
      </c>
      <c r="BW214" s="28">
        <v>0</v>
      </c>
      <c r="BX214" s="28">
        <v>0</v>
      </c>
      <c r="BY214" s="16">
        <v>5</v>
      </c>
      <c r="BZ214" s="16"/>
      <c r="CA214" s="16">
        <v>7</v>
      </c>
      <c r="CB214" s="16">
        <v>1</v>
      </c>
      <c r="CC214" s="16" t="s">
        <v>154</v>
      </c>
      <c r="CD214" s="67"/>
      <c r="CE214" s="67"/>
      <c r="CF214" s="16" t="s">
        <v>2401</v>
      </c>
      <c r="CG214" s="16">
        <v>5</v>
      </c>
      <c r="CH214" s="16">
        <v>2020</v>
      </c>
      <c r="CI214" s="68">
        <v>1613610757.02</v>
      </c>
      <c r="CJ214" s="68">
        <v>80680537.851000011</v>
      </c>
      <c r="CK214" s="24">
        <v>0</v>
      </c>
      <c r="CL214" s="24">
        <v>0</v>
      </c>
      <c r="CM214" s="17"/>
      <c r="CN214" s="16">
        <v>3</v>
      </c>
      <c r="CO214" s="18" t="s">
        <v>189</v>
      </c>
      <c r="CP214" s="18" t="s">
        <v>190</v>
      </c>
      <c r="CQ214" s="18" t="s">
        <v>191</v>
      </c>
      <c r="CR214" s="22" t="s">
        <v>450</v>
      </c>
      <c r="CS214" s="16" t="s">
        <v>847</v>
      </c>
      <c r="CT214" s="18" t="s">
        <v>1583</v>
      </c>
      <c r="CU214" s="23">
        <v>42313</v>
      </c>
      <c r="CV214" s="16" t="s">
        <v>193</v>
      </c>
      <c r="CW214" s="23">
        <v>42327</v>
      </c>
      <c r="CX214" s="23">
        <v>42377</v>
      </c>
      <c r="CY214" s="23">
        <v>42571</v>
      </c>
      <c r="CZ214" s="23">
        <v>42602</v>
      </c>
      <c r="DA214" s="23">
        <v>42639</v>
      </c>
      <c r="DB214" s="23">
        <v>42516</v>
      </c>
      <c r="DC214" s="23" t="s">
        <v>154</v>
      </c>
      <c r="DD214" s="23"/>
      <c r="DE214" s="23">
        <v>43666</v>
      </c>
      <c r="DF214" s="16">
        <v>3</v>
      </c>
      <c r="DG214" s="16"/>
      <c r="DH214" s="16"/>
      <c r="DI214" s="16"/>
      <c r="DJ214" s="16">
        <v>36</v>
      </c>
      <c r="DK214" s="16"/>
      <c r="DL214" s="16"/>
      <c r="DM214" s="16" t="s">
        <v>154</v>
      </c>
      <c r="DN214" s="24" t="s">
        <v>154</v>
      </c>
      <c r="DO214" s="25" t="s">
        <v>154</v>
      </c>
      <c r="DP214" s="24" t="s">
        <v>154</v>
      </c>
      <c r="DQ214" s="22" t="s">
        <v>1030</v>
      </c>
      <c r="DR214" s="22" t="s">
        <v>1030</v>
      </c>
      <c r="DS214" s="16" t="s">
        <v>1000</v>
      </c>
      <c r="DT214" s="16" t="s">
        <v>169</v>
      </c>
      <c r="DU214" s="16" t="s">
        <v>172</v>
      </c>
      <c r="DV214" s="16" t="s">
        <v>173</v>
      </c>
      <c r="DW214" s="16" t="s">
        <v>198</v>
      </c>
      <c r="DX214" s="16" t="s">
        <v>199</v>
      </c>
      <c r="DY214" s="16" t="s">
        <v>199</v>
      </c>
      <c r="DZ214" s="16" t="s">
        <v>251</v>
      </c>
      <c r="EA214" s="16" t="s">
        <v>200</v>
      </c>
      <c r="EB214" s="16" t="s">
        <v>201</v>
      </c>
      <c r="EC214" s="22"/>
      <c r="ED214" s="22" t="s">
        <v>177</v>
      </c>
      <c r="EE214" s="23" t="s">
        <v>154</v>
      </c>
      <c r="EF214" s="23" t="s">
        <v>154</v>
      </c>
      <c r="EG214" s="18" t="s">
        <v>154</v>
      </c>
      <c r="EH214" s="16" t="s">
        <v>154</v>
      </c>
      <c r="EI214" s="23"/>
      <c r="EJ214" s="16"/>
      <c r="EK214" s="16" t="s">
        <v>154</v>
      </c>
      <c r="EL214" s="28">
        <v>0</v>
      </c>
      <c r="EM214" s="28">
        <v>0</v>
      </c>
      <c r="EN214" s="23">
        <v>42768</v>
      </c>
      <c r="EO214" s="18" t="s">
        <v>356</v>
      </c>
      <c r="EP214" s="23"/>
      <c r="EQ214" s="23">
        <v>43101</v>
      </c>
      <c r="ER214" s="18" t="s">
        <v>541</v>
      </c>
      <c r="ES214" s="23"/>
      <c r="ET214" s="23"/>
      <c r="EU214" s="23">
        <v>43726</v>
      </c>
      <c r="EV214" s="23">
        <v>44561</v>
      </c>
    </row>
    <row r="215" spans="1:152" ht="43.2" hidden="1" x14ac:dyDescent="0.3">
      <c r="A215" s="16">
        <v>212</v>
      </c>
      <c r="B215" s="17" t="s">
        <v>1584</v>
      </c>
      <c r="C215" s="17" t="s">
        <v>1585</v>
      </c>
      <c r="D215" s="17" t="s">
        <v>181</v>
      </c>
      <c r="E215" s="17" t="s">
        <v>1586</v>
      </c>
      <c r="F215" s="17" t="s">
        <v>1586</v>
      </c>
      <c r="G215" s="16">
        <v>500891</v>
      </c>
      <c r="H215" s="18" t="s">
        <v>1587</v>
      </c>
      <c r="I215" s="18" t="s">
        <v>1587</v>
      </c>
      <c r="J215" s="17" t="s">
        <v>1122</v>
      </c>
      <c r="K215" s="16" t="s">
        <v>373</v>
      </c>
      <c r="L215" s="17" t="s">
        <v>185</v>
      </c>
      <c r="M215" s="17" t="s">
        <v>816</v>
      </c>
      <c r="N215" s="17" t="s">
        <v>155</v>
      </c>
      <c r="O215" s="17" t="s">
        <v>185</v>
      </c>
      <c r="P215" s="17" t="s">
        <v>443</v>
      </c>
      <c r="Q215" s="16" t="s">
        <v>187</v>
      </c>
      <c r="R215" s="16" t="s">
        <v>244</v>
      </c>
      <c r="S215" s="16" t="s">
        <v>329</v>
      </c>
      <c r="T215" s="17" t="s">
        <v>212</v>
      </c>
      <c r="U215" s="17" t="s">
        <v>154</v>
      </c>
      <c r="V215" s="17"/>
      <c r="W215" s="16" t="s">
        <v>161</v>
      </c>
      <c r="X215" s="28">
        <v>19500000</v>
      </c>
      <c r="Y215" s="28">
        <v>81217500</v>
      </c>
      <c r="Z215" s="28">
        <v>0</v>
      </c>
      <c r="AA215" s="28">
        <v>0</v>
      </c>
      <c r="AB215" s="28">
        <v>0</v>
      </c>
      <c r="AC215" s="28">
        <v>0</v>
      </c>
      <c r="AD215" s="28">
        <v>0</v>
      </c>
      <c r="AE215" s="28">
        <v>0</v>
      </c>
      <c r="AF215" s="28">
        <v>0</v>
      </c>
      <c r="AG215" s="28">
        <v>0</v>
      </c>
      <c r="AH215" s="28">
        <v>0</v>
      </c>
      <c r="AI215" s="28">
        <v>0</v>
      </c>
      <c r="AJ215" s="28">
        <v>875.42000000000007</v>
      </c>
      <c r="AK215" s="28">
        <v>3646.1243000000004</v>
      </c>
      <c r="AL215" s="28">
        <v>0</v>
      </c>
      <c r="AM215" s="28">
        <v>0</v>
      </c>
      <c r="AN215" s="28">
        <v>0</v>
      </c>
      <c r="AO215" s="28">
        <v>0</v>
      </c>
      <c r="AP215" s="28">
        <v>0</v>
      </c>
      <c r="AQ215" s="28">
        <v>0</v>
      </c>
      <c r="AR215" s="28">
        <v>0</v>
      </c>
      <c r="AS215" s="28">
        <v>0</v>
      </c>
      <c r="AT215" s="28">
        <v>0</v>
      </c>
      <c r="AU215" s="28">
        <v>0</v>
      </c>
      <c r="AV215" s="28">
        <v>0</v>
      </c>
      <c r="AW215" s="28">
        <v>0</v>
      </c>
      <c r="AX215" s="28">
        <v>0</v>
      </c>
      <c r="AY215" s="28">
        <v>0</v>
      </c>
      <c r="AZ215" s="28">
        <v>0</v>
      </c>
      <c r="BA215" s="28">
        <v>0</v>
      </c>
      <c r="BB215" s="17" t="s">
        <v>162</v>
      </c>
      <c r="BC215" s="28">
        <v>0</v>
      </c>
      <c r="BD215" s="28">
        <v>0</v>
      </c>
      <c r="BE215" s="28">
        <v>0</v>
      </c>
      <c r="BF215" s="28">
        <v>0</v>
      </c>
      <c r="BG215" s="28">
        <v>0</v>
      </c>
      <c r="BH215" s="28">
        <v>0</v>
      </c>
      <c r="BI215" s="28">
        <v>7800000</v>
      </c>
      <c r="BJ215" s="28">
        <v>32974500</v>
      </c>
      <c r="BK215" s="28">
        <v>7800000</v>
      </c>
      <c r="BL215" s="28">
        <v>32974500</v>
      </c>
      <c r="BM215" s="28">
        <v>319528.3</v>
      </c>
      <c r="BN215" s="28">
        <v>1350805.89</v>
      </c>
      <c r="BO215" s="28">
        <v>319528.3</v>
      </c>
      <c r="BP215" s="28">
        <v>1350805.89</v>
      </c>
      <c r="BQ215" s="28">
        <v>0</v>
      </c>
      <c r="BR215" s="28">
        <v>0</v>
      </c>
      <c r="BS215" s="28">
        <v>0</v>
      </c>
      <c r="BT215" s="28">
        <v>0</v>
      </c>
      <c r="BU215" s="28">
        <v>0</v>
      </c>
      <c r="BV215" s="28">
        <v>0</v>
      </c>
      <c r="BW215" s="28">
        <v>0</v>
      </c>
      <c r="BX215" s="28">
        <v>0</v>
      </c>
      <c r="BY215" s="16">
        <v>2</v>
      </c>
      <c r="BZ215" s="16">
        <v>3</v>
      </c>
      <c r="CA215" s="16"/>
      <c r="CB215" s="16">
        <v>4</v>
      </c>
      <c r="CC215" s="16">
        <v>5.86</v>
      </c>
      <c r="CD215" s="67">
        <v>4.6370147383278715E-2</v>
      </c>
      <c r="CE215" s="67">
        <v>0.80820000000000003</v>
      </c>
      <c r="CF215" s="16" t="s">
        <v>2405</v>
      </c>
      <c r="CG215" s="16">
        <v>20</v>
      </c>
      <c r="CH215" s="16">
        <v>2020</v>
      </c>
      <c r="CI215" s="68">
        <v>1613610757.02</v>
      </c>
      <c r="CJ215" s="68">
        <v>322722151.40400004</v>
      </c>
      <c r="CK215" s="24">
        <v>0</v>
      </c>
      <c r="CL215" s="24">
        <v>10.256170899690447</v>
      </c>
      <c r="CM215" s="17"/>
      <c r="CN215" s="16">
        <v>1</v>
      </c>
      <c r="CO215" s="18" t="s">
        <v>604</v>
      </c>
      <c r="CP215" s="18" t="s">
        <v>1114</v>
      </c>
      <c r="CQ215" s="18" t="s">
        <v>1115</v>
      </c>
      <c r="CR215" s="22" t="s">
        <v>166</v>
      </c>
      <c r="CS215" s="16"/>
      <c r="CT215" s="18" t="s">
        <v>1588</v>
      </c>
      <c r="CU215" s="23">
        <v>42348</v>
      </c>
      <c r="CV215" s="16" t="s">
        <v>193</v>
      </c>
      <c r="CW215" s="23"/>
      <c r="CX215" s="23">
        <v>42390</v>
      </c>
      <c r="CY215" s="23">
        <v>42706</v>
      </c>
      <c r="CZ215" s="23">
        <v>43071</v>
      </c>
      <c r="DA215" s="23">
        <v>43258</v>
      </c>
      <c r="DB215" s="23">
        <v>42528</v>
      </c>
      <c r="DC215" s="23">
        <v>44007</v>
      </c>
      <c r="DD215" s="23"/>
      <c r="DE215" s="23">
        <v>44532</v>
      </c>
      <c r="DF215" s="16">
        <v>12</v>
      </c>
      <c r="DG215" s="16"/>
      <c r="DH215" s="16"/>
      <c r="DI215" s="16"/>
      <c r="DJ215" s="16">
        <v>60</v>
      </c>
      <c r="DK215" s="16" t="s">
        <v>1589</v>
      </c>
      <c r="DL215" s="16" t="s">
        <v>1589</v>
      </c>
      <c r="DM215" s="16" t="s">
        <v>942</v>
      </c>
      <c r="DN215" s="24">
        <v>1.52</v>
      </c>
      <c r="DO215" s="25">
        <v>4.0404</v>
      </c>
      <c r="DP215" s="24" t="s">
        <v>154</v>
      </c>
      <c r="DQ215" s="22" t="s">
        <v>169</v>
      </c>
      <c r="DR215" s="22" t="s">
        <v>1590</v>
      </c>
      <c r="DS215" s="16" t="s">
        <v>1591</v>
      </c>
      <c r="DT215" s="16" t="s">
        <v>171</v>
      </c>
      <c r="DU215" s="16" t="s">
        <v>172</v>
      </c>
      <c r="DV215" s="16" t="s">
        <v>173</v>
      </c>
      <c r="DW215" s="16" t="s">
        <v>198</v>
      </c>
      <c r="DX215" s="16" t="s">
        <v>174</v>
      </c>
      <c r="DY215" s="16" t="s">
        <v>250</v>
      </c>
      <c r="DZ215" s="16" t="s">
        <v>251</v>
      </c>
      <c r="EA215" s="16" t="s">
        <v>265</v>
      </c>
      <c r="EB215" s="16" t="s">
        <v>201</v>
      </c>
      <c r="EC215" s="22" t="s">
        <v>1592</v>
      </c>
      <c r="ED215" s="22" t="s">
        <v>340</v>
      </c>
      <c r="EE215" s="23" t="s">
        <v>154</v>
      </c>
      <c r="EF215" s="23" t="s">
        <v>154</v>
      </c>
      <c r="EG215" s="18" t="s">
        <v>154</v>
      </c>
      <c r="EH215" s="16" t="s">
        <v>154</v>
      </c>
      <c r="EI215" s="23"/>
      <c r="EJ215" s="16"/>
      <c r="EK215" s="16" t="s">
        <v>154</v>
      </c>
      <c r="EL215" s="28">
        <v>0</v>
      </c>
      <c r="EM215" s="28">
        <v>0</v>
      </c>
      <c r="EN215" s="23"/>
      <c r="EO215" s="18"/>
      <c r="EP215" s="23"/>
      <c r="EQ215" s="23"/>
      <c r="ER215" s="18"/>
      <c r="ES215" s="23"/>
      <c r="ET215" s="23"/>
      <c r="EU215" s="23">
        <v>44532</v>
      </c>
      <c r="EV215" s="23">
        <v>44561</v>
      </c>
    </row>
    <row r="216" spans="1:152" ht="43.2" x14ac:dyDescent="0.3">
      <c r="A216" s="16">
        <v>213</v>
      </c>
      <c r="B216" s="17" t="s">
        <v>1584</v>
      </c>
      <c r="C216" s="17" t="s">
        <v>1593</v>
      </c>
      <c r="D216" s="17" t="s">
        <v>181</v>
      </c>
      <c r="E216" s="17" t="s">
        <v>1594</v>
      </c>
      <c r="F216" s="17" t="s">
        <v>1594</v>
      </c>
      <c r="G216" s="16">
        <v>500953</v>
      </c>
      <c r="H216" s="18" t="s">
        <v>1587</v>
      </c>
      <c r="I216" s="18" t="s">
        <v>1587</v>
      </c>
      <c r="J216" s="17" t="s">
        <v>1122</v>
      </c>
      <c r="K216" s="16" t="s">
        <v>373</v>
      </c>
      <c r="L216" s="17" t="s">
        <v>185</v>
      </c>
      <c r="M216" s="17" t="s">
        <v>816</v>
      </c>
      <c r="N216" s="17" t="s">
        <v>155</v>
      </c>
      <c r="O216" s="17" t="s">
        <v>185</v>
      </c>
      <c r="P216" s="17" t="s">
        <v>443</v>
      </c>
      <c r="Q216" s="16" t="s">
        <v>310</v>
      </c>
      <c r="R216" s="16" t="s">
        <v>244</v>
      </c>
      <c r="S216" s="16" t="s">
        <v>329</v>
      </c>
      <c r="T216" s="17" t="s">
        <v>330</v>
      </c>
      <c r="U216" s="17" t="s">
        <v>154</v>
      </c>
      <c r="V216" s="17"/>
      <c r="W216" s="16" t="s">
        <v>161</v>
      </c>
      <c r="X216" s="28">
        <v>20000000</v>
      </c>
      <c r="Y216" s="28">
        <v>94284000</v>
      </c>
      <c r="Z216" s="28">
        <v>7021113.959999999</v>
      </c>
      <c r="AA216" s="28">
        <v>33098935.379152</v>
      </c>
      <c r="AB216" s="28">
        <v>0</v>
      </c>
      <c r="AC216" s="28">
        <v>0</v>
      </c>
      <c r="AD216" s="28">
        <v>0</v>
      </c>
      <c r="AE216" s="28">
        <v>0</v>
      </c>
      <c r="AF216" s="28">
        <v>0</v>
      </c>
      <c r="AG216" s="28">
        <v>0</v>
      </c>
      <c r="AH216" s="28">
        <v>7021113.959999999</v>
      </c>
      <c r="AI216" s="28">
        <v>33098935.379152</v>
      </c>
      <c r="AJ216" s="28">
        <v>22734.757064366662</v>
      </c>
      <c r="AK216" s="28">
        <v>107176.19175283732</v>
      </c>
      <c r="AL216" s="28">
        <v>0</v>
      </c>
      <c r="AM216" s="28">
        <v>0</v>
      </c>
      <c r="AN216" s="28">
        <v>8987.0258687999976</v>
      </c>
      <c r="AO216" s="28">
        <v>42366.636890751892</v>
      </c>
      <c r="AP216" s="28">
        <v>0</v>
      </c>
      <c r="AQ216" s="28">
        <v>0</v>
      </c>
      <c r="AR216" s="28">
        <v>0</v>
      </c>
      <c r="AS216" s="28">
        <v>0</v>
      </c>
      <c r="AT216" s="28">
        <v>0</v>
      </c>
      <c r="AU216" s="28">
        <v>0</v>
      </c>
      <c r="AV216" s="28">
        <v>7030100.9858687986</v>
      </c>
      <c r="AW216" s="28">
        <v>33141302.01604275</v>
      </c>
      <c r="AX216" s="28">
        <v>197609.12548703799</v>
      </c>
      <c r="AY216" s="28">
        <v>931568.93937099446</v>
      </c>
      <c r="AZ216" s="28">
        <v>0</v>
      </c>
      <c r="BA216" s="28">
        <v>0</v>
      </c>
      <c r="BB216" s="17" t="s">
        <v>162</v>
      </c>
      <c r="BC216" s="28">
        <v>0</v>
      </c>
      <c r="BD216" s="28">
        <v>0</v>
      </c>
      <c r="BE216" s="28">
        <v>0</v>
      </c>
      <c r="BF216" s="28">
        <v>0</v>
      </c>
      <c r="BG216" s="28">
        <v>0</v>
      </c>
      <c r="BH216" s="28">
        <v>0</v>
      </c>
      <c r="BI216" s="28">
        <v>0</v>
      </c>
      <c r="BJ216" s="28">
        <v>0</v>
      </c>
      <c r="BK216" s="28">
        <v>4680742.6399999997</v>
      </c>
      <c r="BL216" s="28">
        <v>22991573.810000002</v>
      </c>
      <c r="BM216" s="28">
        <v>65844.399999999994</v>
      </c>
      <c r="BN216" s="28">
        <v>313445.68</v>
      </c>
      <c r="BO216" s="28">
        <v>347107.62</v>
      </c>
      <c r="BP216" s="28">
        <v>1701160.84</v>
      </c>
      <c r="BQ216" s="28">
        <v>0</v>
      </c>
      <c r="BR216" s="28">
        <v>0</v>
      </c>
      <c r="BS216" s="28">
        <v>0</v>
      </c>
      <c r="BT216" s="28">
        <v>0</v>
      </c>
      <c r="BU216" s="28">
        <v>0</v>
      </c>
      <c r="BV216" s="28">
        <v>0</v>
      </c>
      <c r="BW216" s="28">
        <v>0</v>
      </c>
      <c r="BX216" s="28">
        <v>0</v>
      </c>
      <c r="BY216" s="16">
        <v>2</v>
      </c>
      <c r="BZ216" s="16">
        <v>3</v>
      </c>
      <c r="CA216" s="16"/>
      <c r="CB216" s="16">
        <v>4</v>
      </c>
      <c r="CC216" s="16">
        <v>5.86</v>
      </c>
      <c r="CD216" s="67">
        <v>4.6370147383278715E-2</v>
      </c>
      <c r="CE216" s="67">
        <v>0.80820000000000003</v>
      </c>
      <c r="CF216" s="16" t="s">
        <v>2405</v>
      </c>
      <c r="CG216" s="16">
        <v>20</v>
      </c>
      <c r="CH216" s="16">
        <v>2020</v>
      </c>
      <c r="CI216" s="68">
        <v>1613610757.02</v>
      </c>
      <c r="CJ216" s="68">
        <v>322722151.40400004</v>
      </c>
      <c r="CK216" s="24">
        <v>10.256170899690447</v>
      </c>
      <c r="CL216" s="24">
        <v>10.256170899690447</v>
      </c>
      <c r="CM216" s="17" t="s">
        <v>376</v>
      </c>
      <c r="CN216" s="16">
        <v>1</v>
      </c>
      <c r="CO216" s="18" t="s">
        <v>604</v>
      </c>
      <c r="CP216" s="18" t="s">
        <v>1114</v>
      </c>
      <c r="CQ216" s="18" t="s">
        <v>1115</v>
      </c>
      <c r="CR216" s="22" t="s">
        <v>166</v>
      </c>
      <c r="CS216" s="16"/>
      <c r="CT216" s="18" t="s">
        <v>1595</v>
      </c>
      <c r="CU216" s="23">
        <v>42906</v>
      </c>
      <c r="CV216" s="16" t="s">
        <v>193</v>
      </c>
      <c r="CW216" s="23">
        <v>42940</v>
      </c>
      <c r="CX216" s="23">
        <v>42967</v>
      </c>
      <c r="CY216" s="23">
        <v>43179</v>
      </c>
      <c r="CZ216" s="23">
        <v>43271</v>
      </c>
      <c r="DA216" s="23">
        <v>43789</v>
      </c>
      <c r="DB216" s="23">
        <v>43059</v>
      </c>
      <c r="DC216" s="23">
        <v>44551</v>
      </c>
      <c r="DD216" s="23"/>
      <c r="DE216" s="23">
        <v>45005</v>
      </c>
      <c r="DF216" s="16"/>
      <c r="DG216" s="16"/>
      <c r="DH216" s="16"/>
      <c r="DI216" s="16"/>
      <c r="DJ216" s="16">
        <v>60</v>
      </c>
      <c r="DK216" s="16" t="s">
        <v>194</v>
      </c>
      <c r="DL216" s="16" t="s">
        <v>378</v>
      </c>
      <c r="DM216" s="16" t="s">
        <v>942</v>
      </c>
      <c r="DN216" s="24">
        <v>1.52</v>
      </c>
      <c r="DO216" s="25">
        <v>3.84</v>
      </c>
      <c r="DP216" s="24">
        <v>1</v>
      </c>
      <c r="DQ216" s="22" t="s">
        <v>169</v>
      </c>
      <c r="DR216" s="22" t="s">
        <v>1596</v>
      </c>
      <c r="DS216" s="16" t="s">
        <v>170</v>
      </c>
      <c r="DT216" s="16" t="s">
        <v>314</v>
      </c>
      <c r="DU216" s="16" t="s">
        <v>172</v>
      </c>
      <c r="DV216" s="16" t="s">
        <v>173</v>
      </c>
      <c r="DW216" s="16" t="s">
        <v>198</v>
      </c>
      <c r="DX216" s="16" t="s">
        <v>174</v>
      </c>
      <c r="DY216" s="16" t="s">
        <v>250</v>
      </c>
      <c r="DZ216" s="16" t="s">
        <v>251</v>
      </c>
      <c r="EA216" s="16" t="s">
        <v>265</v>
      </c>
      <c r="EB216" s="16" t="s">
        <v>201</v>
      </c>
      <c r="EC216" s="22" t="s">
        <v>1592</v>
      </c>
      <c r="ED216" s="22" t="s">
        <v>340</v>
      </c>
      <c r="EE216" s="23" t="s">
        <v>154</v>
      </c>
      <c r="EF216" s="23" t="s">
        <v>154</v>
      </c>
      <c r="EG216" s="18" t="s">
        <v>154</v>
      </c>
      <c r="EH216" s="16" t="s">
        <v>154</v>
      </c>
      <c r="EI216" s="23"/>
      <c r="EJ216" s="16"/>
      <c r="EK216" s="16" t="s">
        <v>154</v>
      </c>
      <c r="EL216" s="28">
        <v>0</v>
      </c>
      <c r="EM216" s="28">
        <v>0</v>
      </c>
      <c r="EN216" s="23"/>
      <c r="EO216" s="18"/>
      <c r="EP216" s="23"/>
      <c r="EQ216" s="23"/>
      <c r="ER216" s="18"/>
      <c r="ES216" s="23"/>
      <c r="ET216" s="23"/>
      <c r="EU216" s="23"/>
      <c r="EV216" s="23">
        <v>44561</v>
      </c>
    </row>
    <row r="217" spans="1:152" ht="201.6" x14ac:dyDescent="0.3">
      <c r="A217" s="16">
        <v>214</v>
      </c>
      <c r="B217" s="17" t="s">
        <v>1597</v>
      </c>
      <c r="C217" s="17" t="s">
        <v>1598</v>
      </c>
      <c r="D217" s="17" t="s">
        <v>181</v>
      </c>
      <c r="E217" s="17" t="s">
        <v>1599</v>
      </c>
      <c r="F217" s="17" t="s">
        <v>1599</v>
      </c>
      <c r="G217" s="16">
        <v>500914</v>
      </c>
      <c r="H217" s="18" t="s">
        <v>1600</v>
      </c>
      <c r="I217" s="18" t="s">
        <v>1600</v>
      </c>
      <c r="J217" s="17" t="s">
        <v>465</v>
      </c>
      <c r="K217" s="16" t="s">
        <v>2159</v>
      </c>
      <c r="L217" s="17" t="s">
        <v>185</v>
      </c>
      <c r="M217" s="17" t="s">
        <v>374</v>
      </c>
      <c r="N217" s="17" t="s">
        <v>155</v>
      </c>
      <c r="O217" s="17" t="s">
        <v>185</v>
      </c>
      <c r="P217" s="17" t="s">
        <v>226</v>
      </c>
      <c r="Q217" s="16" t="s">
        <v>187</v>
      </c>
      <c r="R217" s="16" t="s">
        <v>159</v>
      </c>
      <c r="S217" s="16"/>
      <c r="T217" s="17" t="s">
        <v>188</v>
      </c>
      <c r="U217" s="17" t="s">
        <v>154</v>
      </c>
      <c r="V217" s="17"/>
      <c r="W217" s="16" t="s">
        <v>294</v>
      </c>
      <c r="X217" s="28">
        <v>21850000</v>
      </c>
      <c r="Y217" s="28">
        <v>91005250</v>
      </c>
      <c r="Z217" s="28">
        <v>21850000</v>
      </c>
      <c r="AA217" s="28">
        <v>91005250.030000001</v>
      </c>
      <c r="AB217" s="28">
        <v>0</v>
      </c>
      <c r="AC217" s="28">
        <v>0</v>
      </c>
      <c r="AD217" s="28">
        <v>0</v>
      </c>
      <c r="AE217" s="28">
        <v>0</v>
      </c>
      <c r="AF217" s="28">
        <v>0</v>
      </c>
      <c r="AG217" s="28">
        <v>0</v>
      </c>
      <c r="AH217" s="28">
        <v>21850000</v>
      </c>
      <c r="AI217" s="28">
        <v>91005250.030000001</v>
      </c>
      <c r="AJ217" s="28">
        <v>88819.209902066679</v>
      </c>
      <c r="AK217" s="28">
        <v>369932.00924210774</v>
      </c>
      <c r="AL217" s="28">
        <v>-6585324.2615108415</v>
      </c>
      <c r="AM217" s="28">
        <v>-27427875.549192656</v>
      </c>
      <c r="AN217" s="28">
        <v>0</v>
      </c>
      <c r="AO217" s="28">
        <v>0</v>
      </c>
      <c r="AP217" s="28">
        <v>0</v>
      </c>
      <c r="AQ217" s="28">
        <v>0</v>
      </c>
      <c r="AR217" s="28">
        <v>1890875.3</v>
      </c>
      <c r="AS217" s="28">
        <v>7859301.6100000003</v>
      </c>
      <c r="AT217" s="28">
        <v>116582.58103241296</v>
      </c>
      <c r="AU217" s="28">
        <v>485566.44999999995</v>
      </c>
      <c r="AV217" s="28">
        <v>15381258.319521572</v>
      </c>
      <c r="AW217" s="28">
        <v>64062940.930807345</v>
      </c>
      <c r="AX217" s="28">
        <v>2557168</v>
      </c>
      <c r="AY217" s="28">
        <v>10650604.720000001</v>
      </c>
      <c r="AZ217" s="28">
        <v>0</v>
      </c>
      <c r="BA217" s="28">
        <v>0</v>
      </c>
      <c r="BB217" s="17" t="s">
        <v>345</v>
      </c>
      <c r="BC217" s="28">
        <v>0</v>
      </c>
      <c r="BD217" s="28">
        <v>0</v>
      </c>
      <c r="BE217" s="28">
        <v>0</v>
      </c>
      <c r="BF217" s="28">
        <v>0</v>
      </c>
      <c r="BG217" s="28">
        <v>0</v>
      </c>
      <c r="BH217" s="28">
        <v>0</v>
      </c>
      <c r="BI217" s="28">
        <v>0</v>
      </c>
      <c r="BJ217" s="28">
        <v>0</v>
      </c>
      <c r="BK217" s="28">
        <v>0</v>
      </c>
      <c r="BL217" s="28">
        <v>0</v>
      </c>
      <c r="BM217" s="28">
        <v>0</v>
      </c>
      <c r="BN217" s="28">
        <v>0</v>
      </c>
      <c r="BO217" s="28">
        <v>0</v>
      </c>
      <c r="BP217" s="28">
        <v>0</v>
      </c>
      <c r="BQ217" s="28">
        <v>0</v>
      </c>
      <c r="BR217" s="28">
        <v>0</v>
      </c>
      <c r="BS217" s="28">
        <v>0</v>
      </c>
      <c r="BT217" s="28">
        <v>0</v>
      </c>
      <c r="BU217" s="28">
        <v>0</v>
      </c>
      <c r="BV217" s="28">
        <v>0</v>
      </c>
      <c r="BW217" s="28">
        <v>0</v>
      </c>
      <c r="BX217" s="28">
        <v>0</v>
      </c>
      <c r="BY217" s="16">
        <v>3</v>
      </c>
      <c r="BZ217" s="16"/>
      <c r="CA217" s="16">
        <v>10</v>
      </c>
      <c r="CB217" s="16">
        <v>5</v>
      </c>
      <c r="CC217" s="16">
        <v>10</v>
      </c>
      <c r="CD217" s="67">
        <v>1</v>
      </c>
      <c r="CE217" s="67">
        <v>1</v>
      </c>
      <c r="CF217" s="16" t="s">
        <v>188</v>
      </c>
      <c r="CG217" s="16">
        <v>0</v>
      </c>
      <c r="CH217" s="16">
        <v>2020</v>
      </c>
      <c r="CI217" s="68">
        <v>1613610757.02</v>
      </c>
      <c r="CJ217" s="68">
        <v>0</v>
      </c>
      <c r="CK217" s="24">
        <v>0</v>
      </c>
      <c r="CL217" s="24">
        <v>0</v>
      </c>
      <c r="CM217" s="17"/>
      <c r="CN217" s="16">
        <v>3</v>
      </c>
      <c r="CO217" s="18" t="s">
        <v>295</v>
      </c>
      <c r="CP217" s="18" t="s">
        <v>296</v>
      </c>
      <c r="CQ217" s="18" t="s">
        <v>165</v>
      </c>
      <c r="CR217" s="22" t="s">
        <v>166</v>
      </c>
      <c r="CS217" s="16"/>
      <c r="CT217" s="18" t="s">
        <v>1601</v>
      </c>
      <c r="CU217" s="23">
        <v>42348</v>
      </c>
      <c r="CV217" s="16" t="s">
        <v>193</v>
      </c>
      <c r="CW217" s="23">
        <v>44011</v>
      </c>
      <c r="CX217" s="23">
        <v>44011</v>
      </c>
      <c r="CY217" s="23">
        <v>42825</v>
      </c>
      <c r="CZ217" s="23">
        <v>44012</v>
      </c>
      <c r="DA217" s="23">
        <v>44104</v>
      </c>
      <c r="DB217" s="23">
        <v>42622</v>
      </c>
      <c r="DC217" s="23">
        <v>44159</v>
      </c>
      <c r="DD217" s="23">
        <v>44530</v>
      </c>
      <c r="DE217" s="23">
        <v>48304</v>
      </c>
      <c r="DF217" s="16"/>
      <c r="DG217" s="16">
        <v>6</v>
      </c>
      <c r="DH217" s="23">
        <v>43983</v>
      </c>
      <c r="DI217" s="16"/>
      <c r="DJ217" s="16">
        <v>180</v>
      </c>
      <c r="DK217" s="16" t="s">
        <v>194</v>
      </c>
      <c r="DL217" s="16" t="s">
        <v>194</v>
      </c>
      <c r="DM217" s="16" t="s">
        <v>539</v>
      </c>
      <c r="DN217" s="24">
        <v>2.25</v>
      </c>
      <c r="DO217" s="25">
        <v>4.68</v>
      </c>
      <c r="DP217" s="24">
        <v>1</v>
      </c>
      <c r="DQ217" s="22" t="s">
        <v>1030</v>
      </c>
      <c r="DR217" s="22" t="s">
        <v>196</v>
      </c>
      <c r="DS217" s="16" t="s">
        <v>197</v>
      </c>
      <c r="DT217" s="16" t="s">
        <v>171</v>
      </c>
      <c r="DU217" s="16" t="s">
        <v>172</v>
      </c>
      <c r="DV217" s="16" t="s">
        <v>173</v>
      </c>
      <c r="DW217" s="16" t="s">
        <v>198</v>
      </c>
      <c r="DX217" s="16" t="s">
        <v>199</v>
      </c>
      <c r="DY217" s="16" t="s">
        <v>199</v>
      </c>
      <c r="DZ217" s="16" t="s">
        <v>251</v>
      </c>
      <c r="EA217" s="16" t="s">
        <v>265</v>
      </c>
      <c r="EB217" s="16" t="s">
        <v>201</v>
      </c>
      <c r="EC217" s="22" t="s">
        <v>487</v>
      </c>
      <c r="ED217" s="22" t="s">
        <v>419</v>
      </c>
      <c r="EE217" s="23">
        <v>44159</v>
      </c>
      <c r="EF217" s="23">
        <v>44179</v>
      </c>
      <c r="EG217" s="18" t="s">
        <v>1602</v>
      </c>
      <c r="EH217" s="16" t="s">
        <v>304</v>
      </c>
      <c r="EI217" s="23"/>
      <c r="EJ217" s="16">
        <v>12</v>
      </c>
      <c r="EK217" s="16">
        <v>1</v>
      </c>
      <c r="EL217" s="28">
        <v>0</v>
      </c>
      <c r="EM217" s="28">
        <v>0</v>
      </c>
      <c r="EN217" s="23">
        <v>43998</v>
      </c>
      <c r="EO217" s="18" t="s">
        <v>1603</v>
      </c>
      <c r="EP217" s="23"/>
      <c r="EQ217" s="23">
        <v>44550</v>
      </c>
      <c r="ER217" s="18"/>
      <c r="ES217" s="23"/>
      <c r="ET217" s="23"/>
      <c r="EU217" s="23"/>
      <c r="EV217" s="23">
        <v>44561</v>
      </c>
    </row>
    <row r="218" spans="1:152" ht="57.6" x14ac:dyDescent="0.3">
      <c r="A218" s="16">
        <v>215</v>
      </c>
      <c r="B218" s="17" t="s">
        <v>1605</v>
      </c>
      <c r="C218" s="17" t="s">
        <v>1606</v>
      </c>
      <c r="D218" s="17" t="s">
        <v>209</v>
      </c>
      <c r="E218" s="17" t="s">
        <v>1607</v>
      </c>
      <c r="F218" s="17" t="s">
        <v>1607</v>
      </c>
      <c r="G218" s="16">
        <v>500838</v>
      </c>
      <c r="H218" s="18" t="s">
        <v>1608</v>
      </c>
      <c r="I218" s="18" t="s">
        <v>1608</v>
      </c>
      <c r="J218" s="17" t="s">
        <v>152</v>
      </c>
      <c r="K218" s="16" t="s">
        <v>152</v>
      </c>
      <c r="L218" s="17" t="s">
        <v>153</v>
      </c>
      <c r="M218" s="17" t="s">
        <v>225</v>
      </c>
      <c r="N218" s="17" t="s">
        <v>155</v>
      </c>
      <c r="O218" s="17" t="s">
        <v>156</v>
      </c>
      <c r="P218" s="17" t="s">
        <v>243</v>
      </c>
      <c r="Q218" s="16" t="s">
        <v>187</v>
      </c>
      <c r="R218" s="16" t="s">
        <v>244</v>
      </c>
      <c r="S218" s="16" t="s">
        <v>329</v>
      </c>
      <c r="T218" s="17" t="s">
        <v>188</v>
      </c>
      <c r="U218" s="17" t="s">
        <v>154</v>
      </c>
      <c r="V218" s="17"/>
      <c r="W218" s="16" t="s">
        <v>161</v>
      </c>
      <c r="X218" s="28">
        <v>40000000</v>
      </c>
      <c r="Y218" s="28">
        <v>166600000</v>
      </c>
      <c r="Z218" s="28">
        <v>33428323.260000002</v>
      </c>
      <c r="AA218" s="28">
        <v>139228966.52999997</v>
      </c>
      <c r="AB218" s="28">
        <v>0</v>
      </c>
      <c r="AC218" s="28">
        <v>0</v>
      </c>
      <c r="AD218" s="28">
        <v>0</v>
      </c>
      <c r="AE218" s="28">
        <v>0</v>
      </c>
      <c r="AF218" s="28">
        <v>0</v>
      </c>
      <c r="AG218" s="28">
        <v>0</v>
      </c>
      <c r="AH218" s="28">
        <v>33428323.260000002</v>
      </c>
      <c r="AI218" s="28">
        <v>139228966.52999997</v>
      </c>
      <c r="AJ218" s="28">
        <v>0</v>
      </c>
      <c r="AK218" s="28">
        <v>0</v>
      </c>
      <c r="AL218" s="28">
        <v>0</v>
      </c>
      <c r="AM218" s="28">
        <v>0</v>
      </c>
      <c r="AN218" s="28">
        <v>0</v>
      </c>
      <c r="AO218" s="28">
        <v>0</v>
      </c>
      <c r="AP218" s="28">
        <v>0</v>
      </c>
      <c r="AQ218" s="28">
        <v>0</v>
      </c>
      <c r="AR218" s="28">
        <v>303988.11</v>
      </c>
      <c r="AS218" s="28">
        <v>1266110.48</v>
      </c>
      <c r="AT218" s="28">
        <v>175036.57382953182</v>
      </c>
      <c r="AU218" s="28">
        <v>729027.33</v>
      </c>
      <c r="AV218" s="28">
        <v>33603359.833829537</v>
      </c>
      <c r="AW218" s="28">
        <v>139957993.85999998</v>
      </c>
      <c r="AX218" s="28">
        <v>33603360</v>
      </c>
      <c r="AY218" s="28">
        <v>139957994.40000001</v>
      </c>
      <c r="AZ218" s="28">
        <v>0</v>
      </c>
      <c r="BA218" s="28">
        <v>0</v>
      </c>
      <c r="BB218" s="17" t="s">
        <v>162</v>
      </c>
      <c r="BC218" s="28">
        <v>0</v>
      </c>
      <c r="BD218" s="28">
        <v>0</v>
      </c>
      <c r="BE218" s="28">
        <v>0</v>
      </c>
      <c r="BF218" s="28">
        <v>0</v>
      </c>
      <c r="BG218" s="28">
        <v>0</v>
      </c>
      <c r="BH218" s="28">
        <v>0</v>
      </c>
      <c r="BI218" s="28">
        <v>0</v>
      </c>
      <c r="BJ218" s="28">
        <v>0</v>
      </c>
      <c r="BK218" s="28">
        <v>0</v>
      </c>
      <c r="BL218" s="28">
        <v>0</v>
      </c>
      <c r="BM218" s="28">
        <v>0</v>
      </c>
      <c r="BN218" s="28">
        <v>0</v>
      </c>
      <c r="BO218" s="28">
        <v>0</v>
      </c>
      <c r="BP218" s="28">
        <v>0</v>
      </c>
      <c r="BQ218" s="28">
        <v>0</v>
      </c>
      <c r="BR218" s="28">
        <v>0</v>
      </c>
      <c r="BS218" s="28">
        <v>0</v>
      </c>
      <c r="BT218" s="28">
        <v>0</v>
      </c>
      <c r="BU218" s="28">
        <v>0</v>
      </c>
      <c r="BV218" s="28">
        <v>0</v>
      </c>
      <c r="BW218" s="28">
        <v>0</v>
      </c>
      <c r="BX218" s="28">
        <v>0</v>
      </c>
      <c r="BY218" s="16">
        <v>5</v>
      </c>
      <c r="BZ218" s="16">
        <v>10</v>
      </c>
      <c r="CA218" s="16"/>
      <c r="CB218" s="16">
        <v>4</v>
      </c>
      <c r="CC218" s="16">
        <v>10</v>
      </c>
      <c r="CD218" s="67">
        <v>1</v>
      </c>
      <c r="CE218" s="67">
        <v>1</v>
      </c>
      <c r="CF218" s="16" t="s">
        <v>188</v>
      </c>
      <c r="CG218" s="16">
        <v>0</v>
      </c>
      <c r="CH218" s="16">
        <v>2020</v>
      </c>
      <c r="CI218" s="68">
        <v>1613610757.02</v>
      </c>
      <c r="CJ218" s="68">
        <v>0</v>
      </c>
      <c r="CK218" s="24">
        <v>0</v>
      </c>
      <c r="CL218" s="24">
        <v>0</v>
      </c>
      <c r="CM218" s="17"/>
      <c r="CN218" s="16">
        <v>3</v>
      </c>
      <c r="CO218" s="18" t="s">
        <v>163</v>
      </c>
      <c r="CP218" s="18" t="s">
        <v>164</v>
      </c>
      <c r="CQ218" s="18" t="s">
        <v>165</v>
      </c>
      <c r="CR218" s="22" t="s">
        <v>166</v>
      </c>
      <c r="CS218" s="16"/>
      <c r="CT218" s="18" t="s">
        <v>1609</v>
      </c>
      <c r="CU218" s="23">
        <v>42348</v>
      </c>
      <c r="CV218" s="16" t="s">
        <v>193</v>
      </c>
      <c r="CW218" s="23">
        <v>42359</v>
      </c>
      <c r="CX218" s="23">
        <v>42367</v>
      </c>
      <c r="CY218" s="23">
        <v>42472</v>
      </c>
      <c r="CZ218" s="23"/>
      <c r="DA218" s="23">
        <v>0</v>
      </c>
      <c r="DB218" s="23">
        <v>42430</v>
      </c>
      <c r="DC218" s="23" t="s">
        <v>154</v>
      </c>
      <c r="DD218" s="23"/>
      <c r="DE218" s="23">
        <v>42948</v>
      </c>
      <c r="DF218" s="16"/>
      <c r="DG218" s="16"/>
      <c r="DH218" s="16"/>
      <c r="DI218" s="16"/>
      <c r="DJ218" s="16">
        <v>12</v>
      </c>
      <c r="DK218" s="16" t="s">
        <v>168</v>
      </c>
      <c r="DL218" s="16" t="s">
        <v>168</v>
      </c>
      <c r="DM218" s="16" t="s">
        <v>942</v>
      </c>
      <c r="DN218" s="24">
        <v>0.85000000000000009</v>
      </c>
      <c r="DO218" s="25">
        <v>0</v>
      </c>
      <c r="DP218" s="24" t="s">
        <v>154</v>
      </c>
      <c r="DQ218" s="22" t="s">
        <v>1030</v>
      </c>
      <c r="DR218" s="22" t="s">
        <v>169</v>
      </c>
      <c r="DS218" s="16" t="s">
        <v>1000</v>
      </c>
      <c r="DT218" s="16" t="s">
        <v>169</v>
      </c>
      <c r="DU218" s="16" t="s">
        <v>172</v>
      </c>
      <c r="DV218" s="16" t="s">
        <v>173</v>
      </c>
      <c r="DW218" s="16" t="s">
        <v>198</v>
      </c>
      <c r="DX218" s="16" t="s">
        <v>199</v>
      </c>
      <c r="DY218" s="16" t="s">
        <v>199</v>
      </c>
      <c r="DZ218" s="16" t="s">
        <v>175</v>
      </c>
      <c r="EA218" s="16" t="s">
        <v>200</v>
      </c>
      <c r="EB218" s="16" t="s">
        <v>201</v>
      </c>
      <c r="EC218" s="22"/>
      <c r="ED218" s="22" t="s">
        <v>177</v>
      </c>
      <c r="EE218" s="23" t="s">
        <v>154</v>
      </c>
      <c r="EF218" s="23" t="s">
        <v>154</v>
      </c>
      <c r="EG218" s="18" t="s">
        <v>154</v>
      </c>
      <c r="EH218" s="16" t="s">
        <v>154</v>
      </c>
      <c r="EI218" s="23"/>
      <c r="EJ218" s="16"/>
      <c r="EK218" s="16">
        <v>59</v>
      </c>
      <c r="EL218" s="28">
        <v>0</v>
      </c>
      <c r="EM218" s="28">
        <v>0</v>
      </c>
      <c r="EN218" s="23"/>
      <c r="EO218" s="18"/>
      <c r="EP218" s="23"/>
      <c r="EQ218" s="23">
        <v>42830</v>
      </c>
      <c r="ER218" s="18" t="s">
        <v>1610</v>
      </c>
      <c r="ES218" s="23"/>
      <c r="ET218" s="23"/>
      <c r="EU218" s="23"/>
      <c r="EV218" s="23">
        <v>44561</v>
      </c>
    </row>
    <row r="219" spans="1:152" ht="28.8" hidden="1" x14ac:dyDescent="0.3">
      <c r="A219" s="16">
        <v>216</v>
      </c>
      <c r="B219" s="17" t="s">
        <v>1611</v>
      </c>
      <c r="C219" s="17" t="s">
        <v>1612</v>
      </c>
      <c r="D219" s="17" t="s">
        <v>209</v>
      </c>
      <c r="E219" s="17" t="s">
        <v>1613</v>
      </c>
      <c r="F219" s="17" t="s">
        <v>1614</v>
      </c>
      <c r="G219" s="16">
        <v>500957</v>
      </c>
      <c r="H219" s="18" t="s">
        <v>1615</v>
      </c>
      <c r="I219" s="18" t="s">
        <v>1616</v>
      </c>
      <c r="J219" s="17" t="s">
        <v>154</v>
      </c>
      <c r="K219" s="16" t="s">
        <v>154</v>
      </c>
      <c r="L219" s="17" t="s">
        <v>154</v>
      </c>
      <c r="M219" s="17" t="s">
        <v>154</v>
      </c>
      <c r="N219" s="17" t="s">
        <v>155</v>
      </c>
      <c r="O219" s="17" t="s">
        <v>156</v>
      </c>
      <c r="P219" s="17" t="s">
        <v>243</v>
      </c>
      <c r="Q219" s="16" t="s">
        <v>158</v>
      </c>
      <c r="R219" s="16" t="s">
        <v>244</v>
      </c>
      <c r="S219" s="16" t="s">
        <v>329</v>
      </c>
      <c r="T219" s="17" t="s">
        <v>490</v>
      </c>
      <c r="U219" s="17" t="s">
        <v>154</v>
      </c>
      <c r="V219" s="17"/>
      <c r="W219" s="16" t="s">
        <v>161</v>
      </c>
      <c r="X219" s="28">
        <v>3200000</v>
      </c>
      <c r="Y219" s="28">
        <v>3200000</v>
      </c>
      <c r="Z219" s="28">
        <v>0</v>
      </c>
      <c r="AA219" s="28">
        <v>0</v>
      </c>
      <c r="AB219" s="28">
        <v>0</v>
      </c>
      <c r="AC219" s="28">
        <v>0</v>
      </c>
      <c r="AD219" s="28">
        <v>0</v>
      </c>
      <c r="AE219" s="28">
        <v>0</v>
      </c>
      <c r="AF219" s="28">
        <v>0</v>
      </c>
      <c r="AG219" s="28">
        <v>0</v>
      </c>
      <c r="AH219" s="28">
        <v>0</v>
      </c>
      <c r="AI219" s="28">
        <v>0</v>
      </c>
      <c r="AJ219" s="28">
        <v>0</v>
      </c>
      <c r="AK219" s="28">
        <v>0</v>
      </c>
      <c r="AL219" s="28">
        <v>0</v>
      </c>
      <c r="AM219" s="28">
        <v>0</v>
      </c>
      <c r="AN219" s="28">
        <v>0</v>
      </c>
      <c r="AO219" s="28">
        <v>0</v>
      </c>
      <c r="AP219" s="28">
        <v>0</v>
      </c>
      <c r="AQ219" s="28">
        <v>0</v>
      </c>
      <c r="AR219" s="28">
        <v>0</v>
      </c>
      <c r="AS219" s="28">
        <v>0</v>
      </c>
      <c r="AT219" s="28">
        <v>0</v>
      </c>
      <c r="AU219" s="28">
        <v>0</v>
      </c>
      <c r="AV219" s="28">
        <v>0</v>
      </c>
      <c r="AW219" s="28">
        <v>0</v>
      </c>
      <c r="AX219" s="28">
        <v>0</v>
      </c>
      <c r="AY219" s="28">
        <v>0</v>
      </c>
      <c r="AZ219" s="28">
        <v>0</v>
      </c>
      <c r="BA219" s="28">
        <v>0</v>
      </c>
      <c r="BB219" s="17" t="s">
        <v>345</v>
      </c>
      <c r="BC219" s="28">
        <v>0</v>
      </c>
      <c r="BD219" s="28">
        <v>0</v>
      </c>
      <c r="BE219" s="28">
        <v>0</v>
      </c>
      <c r="BF219" s="28">
        <v>0</v>
      </c>
      <c r="BG219" s="28">
        <v>0</v>
      </c>
      <c r="BH219" s="28">
        <v>0</v>
      </c>
      <c r="BI219" s="28">
        <v>0</v>
      </c>
      <c r="BJ219" s="28">
        <v>0</v>
      </c>
      <c r="BK219" s="28">
        <v>0</v>
      </c>
      <c r="BL219" s="28">
        <v>0</v>
      </c>
      <c r="BM219" s="28">
        <v>0</v>
      </c>
      <c r="BN219" s="28">
        <v>0</v>
      </c>
      <c r="BO219" s="28">
        <v>0</v>
      </c>
      <c r="BP219" s="28">
        <v>0</v>
      </c>
      <c r="BQ219" s="28">
        <v>0</v>
      </c>
      <c r="BR219" s="28">
        <v>0</v>
      </c>
      <c r="BS219" s="28">
        <v>0</v>
      </c>
      <c r="BT219" s="28">
        <v>0</v>
      </c>
      <c r="BU219" s="28">
        <v>0</v>
      </c>
      <c r="BV219" s="28">
        <v>0</v>
      </c>
      <c r="BW219" s="28">
        <v>0</v>
      </c>
      <c r="BX219" s="28">
        <v>0</v>
      </c>
      <c r="BY219" s="16">
        <v>4</v>
      </c>
      <c r="BZ219" s="16">
        <v>5</v>
      </c>
      <c r="CA219" s="16"/>
      <c r="CB219" s="16">
        <v>4</v>
      </c>
      <c r="CC219" s="16" t="s">
        <v>154</v>
      </c>
      <c r="CD219" s="67"/>
      <c r="CE219" s="67"/>
      <c r="CF219" s="16" t="s">
        <v>2413</v>
      </c>
      <c r="CG219" s="16">
        <v>15</v>
      </c>
      <c r="CH219" s="16">
        <v>2020</v>
      </c>
      <c r="CI219" s="68">
        <v>1613610757.02</v>
      </c>
      <c r="CJ219" s="68">
        <v>242041613.553</v>
      </c>
      <c r="CK219" s="24">
        <v>0</v>
      </c>
      <c r="CL219" s="24">
        <v>0</v>
      </c>
      <c r="CM219" s="17"/>
      <c r="CN219" s="16">
        <v>2</v>
      </c>
      <c r="CO219" s="18" t="s">
        <v>163</v>
      </c>
      <c r="CP219" s="18" t="s">
        <v>1617</v>
      </c>
      <c r="CQ219" s="18" t="s">
        <v>165</v>
      </c>
      <c r="CR219" s="22" t="s">
        <v>166</v>
      </c>
      <c r="CS219" s="16"/>
      <c r="CT219" s="18" t="s">
        <v>1618</v>
      </c>
      <c r="CU219" s="23">
        <v>42375</v>
      </c>
      <c r="CV219" s="16" t="s">
        <v>217</v>
      </c>
      <c r="CW219" s="23">
        <v>42387</v>
      </c>
      <c r="CX219" s="23">
        <v>42391</v>
      </c>
      <c r="CY219" s="23">
        <v>43201</v>
      </c>
      <c r="CZ219" s="23"/>
      <c r="DA219" s="23">
        <v>0</v>
      </c>
      <c r="DB219" s="23">
        <v>42417</v>
      </c>
      <c r="DC219" s="23" t="s">
        <v>154</v>
      </c>
      <c r="DD219" s="23"/>
      <c r="DE219" s="23">
        <v>43512</v>
      </c>
      <c r="DF219" s="16"/>
      <c r="DG219" s="16"/>
      <c r="DH219" s="16"/>
      <c r="DI219" s="16"/>
      <c r="DJ219" s="16">
        <v>12</v>
      </c>
      <c r="DK219" s="16" t="s">
        <v>168</v>
      </c>
      <c r="DL219" s="16" t="s">
        <v>168</v>
      </c>
      <c r="DM219" s="16" t="s">
        <v>942</v>
      </c>
      <c r="DN219" s="24">
        <v>2.5</v>
      </c>
      <c r="DO219" s="25">
        <v>6.84</v>
      </c>
      <c r="DP219" s="24" t="s">
        <v>154</v>
      </c>
      <c r="DQ219" s="22" t="s">
        <v>169</v>
      </c>
      <c r="DR219" s="22" t="s">
        <v>169</v>
      </c>
      <c r="DS219" s="16" t="s">
        <v>1000</v>
      </c>
      <c r="DT219" s="16" t="s">
        <v>169</v>
      </c>
      <c r="DU219" s="16" t="s">
        <v>172</v>
      </c>
      <c r="DV219" s="16" t="s">
        <v>173</v>
      </c>
      <c r="DW219" s="16" t="s">
        <v>198</v>
      </c>
      <c r="DX219" s="16" t="s">
        <v>174</v>
      </c>
      <c r="DY219" s="16" t="s">
        <v>250</v>
      </c>
      <c r="DZ219" s="16" t="s">
        <v>251</v>
      </c>
      <c r="EA219" s="16" t="s">
        <v>176</v>
      </c>
      <c r="EB219" s="16" t="s">
        <v>428</v>
      </c>
      <c r="EC219" s="22"/>
      <c r="ED219" s="22" t="s">
        <v>177</v>
      </c>
      <c r="EE219" s="23" t="s">
        <v>154</v>
      </c>
      <c r="EF219" s="23" t="s">
        <v>154</v>
      </c>
      <c r="EG219" s="18" t="s">
        <v>154</v>
      </c>
      <c r="EH219" s="16" t="s">
        <v>154</v>
      </c>
      <c r="EI219" s="23"/>
      <c r="EJ219" s="16"/>
      <c r="EK219" s="16" t="s">
        <v>154</v>
      </c>
      <c r="EL219" s="28">
        <v>0</v>
      </c>
      <c r="EM219" s="28">
        <v>0</v>
      </c>
      <c r="EN219" s="23">
        <v>43281</v>
      </c>
      <c r="EO219" s="18" t="s">
        <v>356</v>
      </c>
      <c r="EP219" s="23"/>
      <c r="EQ219" s="23"/>
      <c r="ER219" s="18"/>
      <c r="ES219" s="23"/>
      <c r="ET219" s="23"/>
      <c r="EU219" s="23">
        <v>43635</v>
      </c>
      <c r="EV219" s="23">
        <v>44561</v>
      </c>
    </row>
    <row r="220" spans="1:152" ht="57.6" hidden="1" x14ac:dyDescent="0.3">
      <c r="A220" s="16">
        <v>217</v>
      </c>
      <c r="B220" s="17" t="s">
        <v>1619</v>
      </c>
      <c r="C220" s="17" t="s">
        <v>1620</v>
      </c>
      <c r="D220" s="17" t="s">
        <v>181</v>
      </c>
      <c r="E220" s="17" t="s">
        <v>1621</v>
      </c>
      <c r="F220" s="17" t="s">
        <v>1621</v>
      </c>
      <c r="G220" s="16">
        <v>500972</v>
      </c>
      <c r="H220" s="18" t="s">
        <v>1622</v>
      </c>
      <c r="I220" s="18" t="s">
        <v>1622</v>
      </c>
      <c r="J220" s="17" t="s">
        <v>154</v>
      </c>
      <c r="K220" s="16" t="s">
        <v>154</v>
      </c>
      <c r="L220" s="17" t="s">
        <v>154</v>
      </c>
      <c r="M220" s="17" t="s">
        <v>154</v>
      </c>
      <c r="N220" s="17" t="s">
        <v>686</v>
      </c>
      <c r="O220" s="17" t="s">
        <v>185</v>
      </c>
      <c r="P220" s="17" t="s">
        <v>543</v>
      </c>
      <c r="Q220" s="16" t="s">
        <v>187</v>
      </c>
      <c r="R220" s="16" t="s">
        <v>244</v>
      </c>
      <c r="S220" s="16" t="s">
        <v>329</v>
      </c>
      <c r="T220" s="17" t="s">
        <v>344</v>
      </c>
      <c r="U220" s="17" t="s">
        <v>154</v>
      </c>
      <c r="V220" s="17"/>
      <c r="W220" s="16" t="s">
        <v>294</v>
      </c>
      <c r="X220" s="28">
        <v>3100000</v>
      </c>
      <c r="Y220" s="28">
        <v>12911500</v>
      </c>
      <c r="Z220" s="28">
        <v>0</v>
      </c>
      <c r="AA220" s="28">
        <v>0</v>
      </c>
      <c r="AB220" s="28">
        <v>0</v>
      </c>
      <c r="AC220" s="28">
        <v>0</v>
      </c>
      <c r="AD220" s="28">
        <v>0</v>
      </c>
      <c r="AE220" s="28">
        <v>0</v>
      </c>
      <c r="AF220" s="28">
        <v>0</v>
      </c>
      <c r="AG220" s="28">
        <v>0</v>
      </c>
      <c r="AH220" s="28">
        <v>0</v>
      </c>
      <c r="AI220" s="28">
        <v>0</v>
      </c>
      <c r="AJ220" s="28">
        <v>0</v>
      </c>
      <c r="AK220" s="28">
        <v>0</v>
      </c>
      <c r="AL220" s="28">
        <v>0</v>
      </c>
      <c r="AM220" s="28">
        <v>0</v>
      </c>
      <c r="AN220" s="28">
        <v>0</v>
      </c>
      <c r="AO220" s="28">
        <v>0</v>
      </c>
      <c r="AP220" s="28">
        <v>0</v>
      </c>
      <c r="AQ220" s="28">
        <v>0</v>
      </c>
      <c r="AR220" s="28">
        <v>0</v>
      </c>
      <c r="AS220" s="28">
        <v>0</v>
      </c>
      <c r="AT220" s="28">
        <v>0</v>
      </c>
      <c r="AU220" s="28">
        <v>0</v>
      </c>
      <c r="AV220" s="28">
        <v>0</v>
      </c>
      <c r="AW220" s="28">
        <v>0</v>
      </c>
      <c r="AX220" s="28">
        <v>0</v>
      </c>
      <c r="AY220" s="28">
        <v>0</v>
      </c>
      <c r="AZ220" s="28">
        <v>0</v>
      </c>
      <c r="BA220" s="28">
        <v>0</v>
      </c>
      <c r="BB220" s="17" t="s">
        <v>162</v>
      </c>
      <c r="BC220" s="28">
        <v>0</v>
      </c>
      <c r="BD220" s="28">
        <v>0</v>
      </c>
      <c r="BE220" s="28">
        <v>0</v>
      </c>
      <c r="BF220" s="28">
        <v>0</v>
      </c>
      <c r="BG220" s="28">
        <v>0</v>
      </c>
      <c r="BH220" s="28">
        <v>0</v>
      </c>
      <c r="BI220" s="28">
        <v>0</v>
      </c>
      <c r="BJ220" s="28">
        <v>0</v>
      </c>
      <c r="BK220" s="28">
        <v>0</v>
      </c>
      <c r="BL220" s="28">
        <v>0</v>
      </c>
      <c r="BM220" s="28">
        <v>0</v>
      </c>
      <c r="BN220" s="28">
        <v>0</v>
      </c>
      <c r="BO220" s="28">
        <v>70001.41</v>
      </c>
      <c r="BP220" s="28">
        <v>290995.86</v>
      </c>
      <c r="BQ220" s="28">
        <v>0</v>
      </c>
      <c r="BR220" s="28">
        <v>0</v>
      </c>
      <c r="BS220" s="28">
        <v>0</v>
      </c>
      <c r="BT220" s="28">
        <v>0</v>
      </c>
      <c r="BU220" s="28">
        <v>0</v>
      </c>
      <c r="BV220" s="28">
        <v>0</v>
      </c>
      <c r="BW220" s="28">
        <v>0</v>
      </c>
      <c r="BX220" s="28">
        <v>0</v>
      </c>
      <c r="BY220" s="16">
        <v>7</v>
      </c>
      <c r="BZ220" s="16">
        <v>10</v>
      </c>
      <c r="CA220" s="16"/>
      <c r="CB220" s="16">
        <v>4</v>
      </c>
      <c r="CC220" s="16" t="s">
        <v>154</v>
      </c>
      <c r="CD220" s="67"/>
      <c r="CE220" s="67"/>
      <c r="CF220" s="16" t="s">
        <v>188</v>
      </c>
      <c r="CG220" s="16">
        <v>0</v>
      </c>
      <c r="CH220" s="16">
        <v>2020</v>
      </c>
      <c r="CI220" s="68">
        <v>1613610757.02</v>
      </c>
      <c r="CJ220" s="68">
        <v>0</v>
      </c>
      <c r="CK220" s="24">
        <v>0</v>
      </c>
      <c r="CL220" s="24">
        <v>0</v>
      </c>
      <c r="CM220" s="17"/>
      <c r="CN220" s="16">
        <v>3</v>
      </c>
      <c r="CO220" s="18" t="s">
        <v>213</v>
      </c>
      <c r="CP220" s="18" t="s">
        <v>214</v>
      </c>
      <c r="CQ220" s="18" t="s">
        <v>215</v>
      </c>
      <c r="CR220" s="22" t="s">
        <v>247</v>
      </c>
      <c r="CS220" s="16"/>
      <c r="CT220" s="18" t="s">
        <v>1624</v>
      </c>
      <c r="CU220" s="23">
        <v>43398</v>
      </c>
      <c r="CV220" s="16" t="s">
        <v>193</v>
      </c>
      <c r="CW220" s="23"/>
      <c r="CX220" s="23"/>
      <c r="CY220" s="23">
        <v>43419</v>
      </c>
      <c r="CZ220" s="23">
        <v>43449</v>
      </c>
      <c r="DA220" s="23">
        <v>43419</v>
      </c>
      <c r="DB220" s="23">
        <v>43409</v>
      </c>
      <c r="DC220" s="23">
        <v>43398</v>
      </c>
      <c r="DD220" s="23"/>
      <c r="DE220" s="23">
        <v>44515</v>
      </c>
      <c r="DF220" s="16"/>
      <c r="DG220" s="16"/>
      <c r="DH220" s="16"/>
      <c r="DI220" s="16"/>
      <c r="DJ220" s="16">
        <v>36</v>
      </c>
      <c r="DK220" s="16" t="s">
        <v>392</v>
      </c>
      <c r="DL220" s="16" t="s">
        <v>392</v>
      </c>
      <c r="DM220" s="16" t="s">
        <v>154</v>
      </c>
      <c r="DN220" s="24" t="s">
        <v>154</v>
      </c>
      <c r="DO220" s="25" t="s">
        <v>154</v>
      </c>
      <c r="DP220" s="24" t="s">
        <v>154</v>
      </c>
      <c r="DQ220" s="22" t="s">
        <v>169</v>
      </c>
      <c r="DR220" s="22" t="s">
        <v>169</v>
      </c>
      <c r="DS220" s="16" t="s">
        <v>1000</v>
      </c>
      <c r="DT220" s="16" t="s">
        <v>169</v>
      </c>
      <c r="DU220" s="16" t="s">
        <v>172</v>
      </c>
      <c r="DV220" s="16" t="s">
        <v>173</v>
      </c>
      <c r="DW220" s="16" t="s">
        <v>198</v>
      </c>
      <c r="DX220" s="16" t="s">
        <v>174</v>
      </c>
      <c r="DY220" s="16" t="s">
        <v>218</v>
      </c>
      <c r="DZ220" s="16" t="s">
        <v>175</v>
      </c>
      <c r="EA220" s="16" t="s">
        <v>200</v>
      </c>
      <c r="EB220" s="16" t="s">
        <v>201</v>
      </c>
      <c r="EC220" s="22" t="s">
        <v>487</v>
      </c>
      <c r="ED220" s="22" t="s">
        <v>302</v>
      </c>
      <c r="EE220" s="23">
        <v>44035</v>
      </c>
      <c r="EF220" s="23"/>
      <c r="EG220" s="18" t="s">
        <v>1625</v>
      </c>
      <c r="EH220" s="16" t="s">
        <v>355</v>
      </c>
      <c r="EI220" s="23"/>
      <c r="EJ220" s="16"/>
      <c r="EK220" s="16"/>
      <c r="EL220" s="28">
        <v>0</v>
      </c>
      <c r="EM220" s="28">
        <v>0</v>
      </c>
      <c r="EN220" s="23">
        <v>43861</v>
      </c>
      <c r="EO220" s="18" t="s">
        <v>356</v>
      </c>
      <c r="EP220" s="23">
        <v>43555</v>
      </c>
      <c r="EQ220" s="23">
        <v>43909</v>
      </c>
      <c r="ER220" s="18" t="s">
        <v>1626</v>
      </c>
      <c r="ES220" s="23"/>
      <c r="ET220" s="23"/>
      <c r="EU220" s="23"/>
      <c r="EV220" s="23">
        <v>44561</v>
      </c>
    </row>
    <row r="221" spans="1:152" ht="57.6" hidden="1" x14ac:dyDescent="0.3">
      <c r="A221" s="16">
        <v>218</v>
      </c>
      <c r="B221" s="17" t="s">
        <v>1619</v>
      </c>
      <c r="C221" s="17" t="s">
        <v>1627</v>
      </c>
      <c r="D221" s="17" t="s">
        <v>209</v>
      </c>
      <c r="E221" s="17" t="s">
        <v>1628</v>
      </c>
      <c r="F221" s="17" t="s">
        <v>1628</v>
      </c>
      <c r="G221" s="16">
        <v>500870</v>
      </c>
      <c r="H221" s="18" t="s">
        <v>1622</v>
      </c>
      <c r="I221" s="18" t="s">
        <v>1622</v>
      </c>
      <c r="J221" s="17" t="s">
        <v>154</v>
      </c>
      <c r="K221" s="16" t="s">
        <v>154</v>
      </c>
      <c r="L221" s="17" t="s">
        <v>154</v>
      </c>
      <c r="M221" s="17" t="s">
        <v>154</v>
      </c>
      <c r="N221" s="17" t="s">
        <v>155</v>
      </c>
      <c r="O221" s="17" t="s">
        <v>156</v>
      </c>
      <c r="P221" s="17" t="s">
        <v>243</v>
      </c>
      <c r="Q221" s="16" t="s">
        <v>187</v>
      </c>
      <c r="R221" s="16" t="s">
        <v>244</v>
      </c>
      <c r="S221" s="16" t="s">
        <v>245</v>
      </c>
      <c r="T221" s="17" t="s">
        <v>344</v>
      </c>
      <c r="U221" s="17" t="s">
        <v>154</v>
      </c>
      <c r="V221" s="17"/>
      <c r="W221" s="16" t="s">
        <v>294</v>
      </c>
      <c r="X221" s="28">
        <v>3500000</v>
      </c>
      <c r="Y221" s="28">
        <v>14577500</v>
      </c>
      <c r="Z221" s="28">
        <v>0</v>
      </c>
      <c r="AA221" s="28">
        <v>0</v>
      </c>
      <c r="AB221" s="28">
        <v>0</v>
      </c>
      <c r="AC221" s="28">
        <v>0</v>
      </c>
      <c r="AD221" s="28">
        <v>0</v>
      </c>
      <c r="AE221" s="28">
        <v>0</v>
      </c>
      <c r="AF221" s="28">
        <v>0</v>
      </c>
      <c r="AG221" s="28">
        <v>0</v>
      </c>
      <c r="AH221" s="28">
        <v>0</v>
      </c>
      <c r="AI221" s="28">
        <v>0</v>
      </c>
      <c r="AJ221" s="28">
        <v>0</v>
      </c>
      <c r="AK221" s="28">
        <v>0</v>
      </c>
      <c r="AL221" s="28">
        <v>0</v>
      </c>
      <c r="AM221" s="28">
        <v>0</v>
      </c>
      <c r="AN221" s="28">
        <v>0</v>
      </c>
      <c r="AO221" s="28">
        <v>0</v>
      </c>
      <c r="AP221" s="28">
        <v>0</v>
      </c>
      <c r="AQ221" s="28">
        <v>0</v>
      </c>
      <c r="AR221" s="28">
        <v>0</v>
      </c>
      <c r="AS221" s="28">
        <v>0</v>
      </c>
      <c r="AT221" s="28">
        <v>0</v>
      </c>
      <c r="AU221" s="28">
        <v>0</v>
      </c>
      <c r="AV221" s="28">
        <v>0</v>
      </c>
      <c r="AW221" s="28">
        <v>0</v>
      </c>
      <c r="AX221" s="28">
        <v>0</v>
      </c>
      <c r="AY221" s="28">
        <v>0</v>
      </c>
      <c r="AZ221" s="28">
        <v>0</v>
      </c>
      <c r="BA221" s="28">
        <v>0</v>
      </c>
      <c r="BB221" s="17" t="s">
        <v>345</v>
      </c>
      <c r="BC221" s="28">
        <v>0</v>
      </c>
      <c r="BD221" s="28">
        <v>0</v>
      </c>
      <c r="BE221" s="28">
        <v>0</v>
      </c>
      <c r="BF221" s="28">
        <v>0</v>
      </c>
      <c r="BG221" s="28">
        <v>0</v>
      </c>
      <c r="BH221" s="28">
        <v>0</v>
      </c>
      <c r="BI221" s="28">
        <v>0</v>
      </c>
      <c r="BJ221" s="28">
        <v>0</v>
      </c>
      <c r="BK221" s="28">
        <v>0</v>
      </c>
      <c r="BL221" s="28">
        <v>0</v>
      </c>
      <c r="BM221" s="28">
        <v>0</v>
      </c>
      <c r="BN221" s="28">
        <v>0</v>
      </c>
      <c r="BO221" s="28">
        <v>0</v>
      </c>
      <c r="BP221" s="28">
        <v>0</v>
      </c>
      <c r="BQ221" s="28">
        <v>0</v>
      </c>
      <c r="BR221" s="28">
        <v>0</v>
      </c>
      <c r="BS221" s="28">
        <v>0</v>
      </c>
      <c r="BT221" s="28">
        <v>0</v>
      </c>
      <c r="BU221" s="28">
        <v>0</v>
      </c>
      <c r="BV221" s="28">
        <v>0</v>
      </c>
      <c r="BW221" s="28">
        <v>0</v>
      </c>
      <c r="BX221" s="28">
        <v>0</v>
      </c>
      <c r="BY221" s="16">
        <v>5</v>
      </c>
      <c r="BZ221" s="16">
        <v>10</v>
      </c>
      <c r="CA221" s="16"/>
      <c r="CB221" s="16">
        <v>4</v>
      </c>
      <c r="CC221" s="16" t="s">
        <v>154</v>
      </c>
      <c r="CD221" s="67"/>
      <c r="CE221" s="67"/>
      <c r="CF221" s="16" t="s">
        <v>188</v>
      </c>
      <c r="CG221" s="16">
        <v>0</v>
      </c>
      <c r="CH221" s="16">
        <v>2020</v>
      </c>
      <c r="CI221" s="68">
        <v>1613610757.02</v>
      </c>
      <c r="CJ221" s="68">
        <v>0</v>
      </c>
      <c r="CK221" s="24">
        <v>0</v>
      </c>
      <c r="CL221" s="24">
        <v>0</v>
      </c>
      <c r="CM221" s="17"/>
      <c r="CN221" s="16">
        <v>3</v>
      </c>
      <c r="CO221" s="18" t="s">
        <v>213</v>
      </c>
      <c r="CP221" s="18" t="s">
        <v>214</v>
      </c>
      <c r="CQ221" s="18" t="s">
        <v>215</v>
      </c>
      <c r="CR221" s="22" t="s">
        <v>247</v>
      </c>
      <c r="CS221" s="16"/>
      <c r="CT221" s="18" t="s">
        <v>1629</v>
      </c>
      <c r="CU221" s="23">
        <v>42376</v>
      </c>
      <c r="CV221" s="16" t="s">
        <v>193</v>
      </c>
      <c r="CW221" s="23"/>
      <c r="CX221" s="23">
        <v>42454</v>
      </c>
      <c r="CY221" s="23">
        <v>42633</v>
      </c>
      <c r="CZ221" s="23"/>
      <c r="DA221" s="23">
        <v>0</v>
      </c>
      <c r="DB221" s="23">
        <v>42576</v>
      </c>
      <c r="DC221" s="23" t="s">
        <v>154</v>
      </c>
      <c r="DD221" s="23"/>
      <c r="DE221" s="23">
        <v>44037</v>
      </c>
      <c r="DF221" s="16"/>
      <c r="DG221" s="16"/>
      <c r="DH221" s="16"/>
      <c r="DI221" s="16"/>
      <c r="DJ221" s="16">
        <v>12</v>
      </c>
      <c r="DK221" s="16" t="s">
        <v>168</v>
      </c>
      <c r="DL221" s="16" t="s">
        <v>168</v>
      </c>
      <c r="DM221" s="16" t="s">
        <v>942</v>
      </c>
      <c r="DN221" s="24">
        <v>2.25</v>
      </c>
      <c r="DO221" s="25">
        <v>6.0667</v>
      </c>
      <c r="DP221" s="24" t="s">
        <v>154</v>
      </c>
      <c r="DQ221" s="22" t="s">
        <v>169</v>
      </c>
      <c r="DR221" s="22" t="s">
        <v>169</v>
      </c>
      <c r="DS221" s="16" t="s">
        <v>1000</v>
      </c>
      <c r="DT221" s="16" t="s">
        <v>169</v>
      </c>
      <c r="DU221" s="16" t="s">
        <v>172</v>
      </c>
      <c r="DV221" s="16" t="s">
        <v>173</v>
      </c>
      <c r="DW221" s="16" t="s">
        <v>198</v>
      </c>
      <c r="DX221" s="16" t="s">
        <v>174</v>
      </c>
      <c r="DY221" s="16" t="s">
        <v>218</v>
      </c>
      <c r="DZ221" s="16" t="s">
        <v>175</v>
      </c>
      <c r="EA221" s="16" t="s">
        <v>200</v>
      </c>
      <c r="EB221" s="16" t="s">
        <v>201</v>
      </c>
      <c r="EC221" s="22" t="s">
        <v>487</v>
      </c>
      <c r="ED221" s="22" t="s">
        <v>302</v>
      </c>
      <c r="EE221" s="23">
        <v>44035</v>
      </c>
      <c r="EF221" s="23" t="s">
        <v>154</v>
      </c>
      <c r="EG221" s="18" t="s">
        <v>1625</v>
      </c>
      <c r="EH221" s="16" t="s">
        <v>355</v>
      </c>
      <c r="EI221" s="23"/>
      <c r="EJ221" s="16"/>
      <c r="EK221" s="16"/>
      <c r="EL221" s="28">
        <v>0</v>
      </c>
      <c r="EM221" s="28">
        <v>0</v>
      </c>
      <c r="EN221" s="23">
        <v>43861</v>
      </c>
      <c r="EO221" s="18" t="s">
        <v>356</v>
      </c>
      <c r="EP221" s="23">
        <v>43555</v>
      </c>
      <c r="EQ221" s="23">
        <v>43909</v>
      </c>
      <c r="ER221" s="18" t="s">
        <v>541</v>
      </c>
      <c r="ES221" s="23"/>
      <c r="ET221" s="23"/>
      <c r="EU221" s="23"/>
      <c r="EV221" s="23">
        <v>44561</v>
      </c>
    </row>
    <row r="222" spans="1:152" ht="57.6" x14ac:dyDescent="0.3">
      <c r="A222" s="16">
        <v>219</v>
      </c>
      <c r="B222" s="17" t="s">
        <v>1619</v>
      </c>
      <c r="C222" s="17" t="s">
        <v>1630</v>
      </c>
      <c r="D222" s="17"/>
      <c r="E222" s="17"/>
      <c r="F222" s="17"/>
      <c r="G222" s="16">
        <v>501046</v>
      </c>
      <c r="H222" s="18" t="s">
        <v>1622</v>
      </c>
      <c r="I222" s="18" t="s">
        <v>1622</v>
      </c>
      <c r="J222" s="17" t="s">
        <v>152</v>
      </c>
      <c r="K222" s="16" t="s">
        <v>152</v>
      </c>
      <c r="L222" s="17" t="s">
        <v>153</v>
      </c>
      <c r="M222" s="17" t="s">
        <v>715</v>
      </c>
      <c r="N222" s="17" t="s">
        <v>155</v>
      </c>
      <c r="O222" s="17" t="s">
        <v>185</v>
      </c>
      <c r="P222" s="17" t="s">
        <v>543</v>
      </c>
      <c r="Q222" s="16" t="s">
        <v>187</v>
      </c>
      <c r="R222" s="16" t="s">
        <v>244</v>
      </c>
      <c r="S222" s="16" t="s">
        <v>329</v>
      </c>
      <c r="T222" s="17" t="s">
        <v>188</v>
      </c>
      <c r="U222" s="17"/>
      <c r="V222" s="17"/>
      <c r="W222" s="16" t="s">
        <v>294</v>
      </c>
      <c r="X222" s="28">
        <v>3986571.26</v>
      </c>
      <c r="Y222" s="28">
        <v>16604069.297899999</v>
      </c>
      <c r="Z222" s="28">
        <v>3939755.76</v>
      </c>
      <c r="AA222" s="28">
        <v>16409082.699999997</v>
      </c>
      <c r="AB222" s="28">
        <v>0</v>
      </c>
      <c r="AC222" s="28">
        <v>0</v>
      </c>
      <c r="AD222" s="28">
        <v>0</v>
      </c>
      <c r="AE222" s="28">
        <v>0</v>
      </c>
      <c r="AF222" s="28">
        <v>0</v>
      </c>
      <c r="AG222" s="28">
        <v>0</v>
      </c>
      <c r="AH222" s="28">
        <v>3939755.76</v>
      </c>
      <c r="AI222" s="28">
        <v>16409082.699999997</v>
      </c>
      <c r="AJ222" s="28">
        <v>0</v>
      </c>
      <c r="AK222" s="28">
        <v>0</v>
      </c>
      <c r="AL222" s="28">
        <v>0</v>
      </c>
      <c r="AM222" s="28">
        <v>0</v>
      </c>
      <c r="AN222" s="28">
        <v>0</v>
      </c>
      <c r="AO222" s="28">
        <v>0</v>
      </c>
      <c r="AP222" s="28">
        <v>0</v>
      </c>
      <c r="AQ222" s="28">
        <v>0</v>
      </c>
      <c r="AR222" s="28">
        <v>96498.57</v>
      </c>
      <c r="AS222" s="28">
        <v>401916.54</v>
      </c>
      <c r="AT222" s="28">
        <v>0</v>
      </c>
      <c r="AU222" s="28">
        <v>0</v>
      </c>
      <c r="AV222" s="28">
        <v>3939755.76</v>
      </c>
      <c r="AW222" s="28">
        <v>16409082.699999997</v>
      </c>
      <c r="AX222" s="28">
        <v>2596239</v>
      </c>
      <c r="AY222" s="28">
        <v>10813335.435000001</v>
      </c>
      <c r="AZ222" s="28">
        <v>0</v>
      </c>
      <c r="BA222" s="28">
        <v>0</v>
      </c>
      <c r="BB222" s="17" t="s">
        <v>162</v>
      </c>
      <c r="BC222" s="28">
        <v>0</v>
      </c>
      <c r="BD222" s="28">
        <v>0</v>
      </c>
      <c r="BE222" s="28">
        <v>0</v>
      </c>
      <c r="BF222" s="28">
        <v>0</v>
      </c>
      <c r="BG222" s="28">
        <v>3939755.76</v>
      </c>
      <c r="BH222" s="28">
        <v>15855698.129999999</v>
      </c>
      <c r="BI222" s="28">
        <v>0</v>
      </c>
      <c r="BJ222" s="28">
        <v>0</v>
      </c>
      <c r="BK222" s="28">
        <v>0</v>
      </c>
      <c r="BL222" s="28">
        <v>0</v>
      </c>
      <c r="BM222" s="28">
        <v>0</v>
      </c>
      <c r="BN222" s="28">
        <v>0</v>
      </c>
      <c r="BO222" s="28">
        <v>13083.14</v>
      </c>
      <c r="BP222" s="28">
        <v>55000</v>
      </c>
      <c r="BQ222" s="28">
        <v>0</v>
      </c>
      <c r="BR222" s="28">
        <v>0</v>
      </c>
      <c r="BS222" s="28">
        <v>0</v>
      </c>
      <c r="BT222" s="28">
        <v>0</v>
      </c>
      <c r="BU222" s="28">
        <v>0</v>
      </c>
      <c r="BV222" s="28">
        <v>0</v>
      </c>
      <c r="BW222" s="28">
        <v>0</v>
      </c>
      <c r="BX222" s="28">
        <v>0</v>
      </c>
      <c r="BY222" s="16">
        <v>5</v>
      </c>
      <c r="BZ222" s="16">
        <v>10</v>
      </c>
      <c r="CA222" s="16"/>
      <c r="CB222" s="16">
        <v>4</v>
      </c>
      <c r="CC222" s="16">
        <v>10</v>
      </c>
      <c r="CD222" s="67">
        <v>1</v>
      </c>
      <c r="CE222" s="67">
        <v>1</v>
      </c>
      <c r="CF222" s="16" t="s">
        <v>188</v>
      </c>
      <c r="CG222" s="16">
        <v>0</v>
      </c>
      <c r="CH222" s="16">
        <v>2020</v>
      </c>
      <c r="CI222" s="68">
        <v>1613610757.02</v>
      </c>
      <c r="CJ222" s="68">
        <v>0</v>
      </c>
      <c r="CK222" s="24">
        <v>0</v>
      </c>
      <c r="CL222" s="24">
        <v>0</v>
      </c>
      <c r="CM222" s="17"/>
      <c r="CN222" s="16">
        <v>3</v>
      </c>
      <c r="CO222" s="18" t="s">
        <v>213</v>
      </c>
      <c r="CP222" s="18" t="s">
        <v>214</v>
      </c>
      <c r="CQ222" s="18" t="s">
        <v>215</v>
      </c>
      <c r="CR222" s="22" t="s">
        <v>247</v>
      </c>
      <c r="CS222" s="16"/>
      <c r="CT222" s="18" t="s">
        <v>1632</v>
      </c>
      <c r="CU222" s="23">
        <v>44035</v>
      </c>
      <c r="CV222" s="16" t="s">
        <v>193</v>
      </c>
      <c r="CW222" s="23"/>
      <c r="CX222" s="23"/>
      <c r="CY222" s="23"/>
      <c r="CZ222" s="23"/>
      <c r="DA222" s="23"/>
      <c r="DB222" s="23"/>
      <c r="DC222" s="23"/>
      <c r="DD222" s="23"/>
      <c r="DE222" s="23"/>
      <c r="DF222" s="16"/>
      <c r="DG222" s="16"/>
      <c r="DH222" s="16"/>
      <c r="DI222" s="16"/>
      <c r="DJ222" s="16"/>
      <c r="DK222" s="16" t="s">
        <v>392</v>
      </c>
      <c r="DL222" s="16" t="s">
        <v>392</v>
      </c>
      <c r="DM222" s="16" t="s">
        <v>942</v>
      </c>
      <c r="DN222" s="24">
        <v>2.75</v>
      </c>
      <c r="DO222" s="25">
        <v>5.0774999999999997</v>
      </c>
      <c r="DP222" s="24" t="s">
        <v>154</v>
      </c>
      <c r="DQ222" s="22" t="s">
        <v>169</v>
      </c>
      <c r="DR222" s="22" t="s">
        <v>169</v>
      </c>
      <c r="DS222" s="16" t="s">
        <v>1000</v>
      </c>
      <c r="DT222" s="16" t="s">
        <v>169</v>
      </c>
      <c r="DU222" s="16" t="s">
        <v>172</v>
      </c>
      <c r="DV222" s="16" t="s">
        <v>173</v>
      </c>
      <c r="DW222" s="16" t="s">
        <v>198</v>
      </c>
      <c r="DX222" s="16" t="s">
        <v>174</v>
      </c>
      <c r="DY222" s="16" t="s">
        <v>218</v>
      </c>
      <c r="DZ222" s="16" t="s">
        <v>175</v>
      </c>
      <c r="EA222" s="16" t="s">
        <v>200</v>
      </c>
      <c r="EB222" s="16" t="s">
        <v>201</v>
      </c>
      <c r="EC222" s="22" t="s">
        <v>487</v>
      </c>
      <c r="ED222" s="22" t="s">
        <v>302</v>
      </c>
      <c r="EE222" s="23">
        <v>44036</v>
      </c>
      <c r="EF222" s="23">
        <v>44363</v>
      </c>
      <c r="EG222" s="18" t="s">
        <v>1625</v>
      </c>
      <c r="EH222" s="16" t="s">
        <v>355</v>
      </c>
      <c r="EI222" s="23"/>
      <c r="EJ222" s="16"/>
      <c r="EK222" s="16">
        <v>2</v>
      </c>
      <c r="EL222" s="28">
        <v>0</v>
      </c>
      <c r="EM222" s="28">
        <v>0</v>
      </c>
      <c r="EN222" s="23"/>
      <c r="EO222" s="18"/>
      <c r="EP222" s="23"/>
      <c r="EQ222" s="23">
        <v>43909</v>
      </c>
      <c r="ER222" s="18" t="s">
        <v>966</v>
      </c>
      <c r="ES222" s="23"/>
      <c r="ET222" s="23"/>
      <c r="EU222" s="23"/>
      <c r="EV222" s="23">
        <v>44561</v>
      </c>
    </row>
    <row r="223" spans="1:152" ht="57.6" hidden="1" x14ac:dyDescent="0.3">
      <c r="A223" s="16">
        <v>220</v>
      </c>
      <c r="B223" s="17" t="s">
        <v>1633</v>
      </c>
      <c r="C223" s="17" t="s">
        <v>1634</v>
      </c>
      <c r="D223" s="17" t="s">
        <v>209</v>
      </c>
      <c r="E223" s="17" t="s">
        <v>1635</v>
      </c>
      <c r="F223" s="17" t="s">
        <v>1635</v>
      </c>
      <c r="G223" s="16">
        <v>500853</v>
      </c>
      <c r="H223" s="18" t="s">
        <v>1636</v>
      </c>
      <c r="I223" s="18" t="s">
        <v>1636</v>
      </c>
      <c r="J223" s="17" t="s">
        <v>154</v>
      </c>
      <c r="K223" s="16" t="s">
        <v>154</v>
      </c>
      <c r="L223" s="17" t="s">
        <v>154</v>
      </c>
      <c r="M223" s="17" t="s">
        <v>154</v>
      </c>
      <c r="N223" s="17" t="s">
        <v>155</v>
      </c>
      <c r="O223" s="17" t="s">
        <v>156</v>
      </c>
      <c r="P223" s="17" t="s">
        <v>243</v>
      </c>
      <c r="Q223" s="16" t="s">
        <v>187</v>
      </c>
      <c r="R223" s="16" t="s">
        <v>244</v>
      </c>
      <c r="S223" s="16" t="s">
        <v>329</v>
      </c>
      <c r="T223" s="17" t="s">
        <v>490</v>
      </c>
      <c r="U223" s="17" t="s">
        <v>491</v>
      </c>
      <c r="V223" s="17"/>
      <c r="W223" s="16" t="s">
        <v>161</v>
      </c>
      <c r="X223" s="28">
        <v>5000000</v>
      </c>
      <c r="Y223" s="28">
        <v>20825000</v>
      </c>
      <c r="Z223" s="28">
        <v>0</v>
      </c>
      <c r="AA223" s="28">
        <v>0</v>
      </c>
      <c r="AB223" s="28">
        <v>0</v>
      </c>
      <c r="AC223" s="28">
        <v>0</v>
      </c>
      <c r="AD223" s="28">
        <v>0</v>
      </c>
      <c r="AE223" s="28">
        <v>0</v>
      </c>
      <c r="AF223" s="28">
        <v>0</v>
      </c>
      <c r="AG223" s="28">
        <v>0</v>
      </c>
      <c r="AH223" s="28">
        <v>0</v>
      </c>
      <c r="AI223" s="28">
        <v>0</v>
      </c>
      <c r="AJ223" s="28">
        <v>0</v>
      </c>
      <c r="AK223" s="28">
        <v>0</v>
      </c>
      <c r="AL223" s="28">
        <v>0</v>
      </c>
      <c r="AM223" s="28">
        <v>0</v>
      </c>
      <c r="AN223" s="28">
        <v>0</v>
      </c>
      <c r="AO223" s="28">
        <v>0</v>
      </c>
      <c r="AP223" s="28">
        <v>0</v>
      </c>
      <c r="AQ223" s="28">
        <v>0</v>
      </c>
      <c r="AR223" s="28">
        <v>0</v>
      </c>
      <c r="AS223" s="28">
        <v>0</v>
      </c>
      <c r="AT223" s="28">
        <v>0</v>
      </c>
      <c r="AU223" s="28">
        <v>0</v>
      </c>
      <c r="AV223" s="28">
        <v>0</v>
      </c>
      <c r="AW223" s="28">
        <v>0</v>
      </c>
      <c r="AX223" s="28">
        <v>0</v>
      </c>
      <c r="AY223" s="28">
        <v>0</v>
      </c>
      <c r="AZ223" s="28">
        <v>0</v>
      </c>
      <c r="BA223" s="28">
        <v>0</v>
      </c>
      <c r="BB223" s="17" t="s">
        <v>345</v>
      </c>
      <c r="BC223" s="28">
        <v>0</v>
      </c>
      <c r="BD223" s="28">
        <v>0</v>
      </c>
      <c r="BE223" s="28">
        <v>0</v>
      </c>
      <c r="BF223" s="28">
        <v>0</v>
      </c>
      <c r="BG223" s="28">
        <v>0</v>
      </c>
      <c r="BH223" s="28">
        <v>0</v>
      </c>
      <c r="BI223" s="28">
        <v>0</v>
      </c>
      <c r="BJ223" s="28">
        <v>0</v>
      </c>
      <c r="BK223" s="28">
        <v>0</v>
      </c>
      <c r="BL223" s="28">
        <v>0</v>
      </c>
      <c r="BM223" s="28">
        <v>0</v>
      </c>
      <c r="BN223" s="28">
        <v>0</v>
      </c>
      <c r="BO223" s="28">
        <v>0</v>
      </c>
      <c r="BP223" s="28">
        <v>0</v>
      </c>
      <c r="BQ223" s="28">
        <v>0</v>
      </c>
      <c r="BR223" s="28">
        <v>0</v>
      </c>
      <c r="BS223" s="28">
        <v>0</v>
      </c>
      <c r="BT223" s="28">
        <v>0</v>
      </c>
      <c r="BU223" s="28">
        <v>0</v>
      </c>
      <c r="BV223" s="28">
        <v>0</v>
      </c>
      <c r="BW223" s="28">
        <v>0</v>
      </c>
      <c r="BX223" s="28">
        <v>0</v>
      </c>
      <c r="BY223" s="16">
        <v>5</v>
      </c>
      <c r="BZ223" s="16">
        <v>3</v>
      </c>
      <c r="CA223" s="16"/>
      <c r="CB223" s="16">
        <v>4</v>
      </c>
      <c r="CC223" s="16" t="s">
        <v>154</v>
      </c>
      <c r="CD223" s="67"/>
      <c r="CE223" s="67"/>
      <c r="CF223" s="16" t="s">
        <v>2405</v>
      </c>
      <c r="CG223" s="16">
        <v>20</v>
      </c>
      <c r="CH223" s="16">
        <v>2020</v>
      </c>
      <c r="CI223" s="68">
        <v>1613610757.02</v>
      </c>
      <c r="CJ223" s="68">
        <v>322722151.40400004</v>
      </c>
      <c r="CK223" s="24">
        <v>0</v>
      </c>
      <c r="CL223" s="24">
        <v>0</v>
      </c>
      <c r="CM223" s="17"/>
      <c r="CN223" s="16">
        <v>2</v>
      </c>
      <c r="CO223" s="18" t="s">
        <v>163</v>
      </c>
      <c r="CP223" s="18" t="s">
        <v>1166</v>
      </c>
      <c r="CQ223" s="18" t="s">
        <v>165</v>
      </c>
      <c r="CR223" s="22" t="s">
        <v>166</v>
      </c>
      <c r="CS223" s="16"/>
      <c r="CT223" s="18" t="s">
        <v>1637</v>
      </c>
      <c r="CU223" s="23">
        <v>42418</v>
      </c>
      <c r="CV223" s="16" t="s">
        <v>193</v>
      </c>
      <c r="CW223" s="23">
        <v>42425</v>
      </c>
      <c r="CX223" s="23">
        <v>42439</v>
      </c>
      <c r="CY223" s="23">
        <v>42564</v>
      </c>
      <c r="CZ223" s="23"/>
      <c r="DA223" s="23">
        <v>0</v>
      </c>
      <c r="DB223" s="23">
        <v>42549</v>
      </c>
      <c r="DC223" s="23" t="s">
        <v>154</v>
      </c>
      <c r="DD223" s="23"/>
      <c r="DE223" s="23">
        <v>43721</v>
      </c>
      <c r="DF223" s="16"/>
      <c r="DG223" s="16"/>
      <c r="DH223" s="16"/>
      <c r="DI223" s="16"/>
      <c r="DJ223" s="16">
        <v>12</v>
      </c>
      <c r="DK223" s="16" t="s">
        <v>168</v>
      </c>
      <c r="DL223" s="16" t="s">
        <v>168</v>
      </c>
      <c r="DM223" s="16" t="s">
        <v>777</v>
      </c>
      <c r="DN223" s="24">
        <v>2</v>
      </c>
      <c r="DO223" s="25">
        <v>6.4790999999999999</v>
      </c>
      <c r="DP223" s="24" t="s">
        <v>154</v>
      </c>
      <c r="DQ223" s="22" t="s">
        <v>1030</v>
      </c>
      <c r="DR223" s="22" t="s">
        <v>169</v>
      </c>
      <c r="DS223" s="16" t="s">
        <v>1000</v>
      </c>
      <c r="DT223" s="16" t="s">
        <v>169</v>
      </c>
      <c r="DU223" s="16" t="s">
        <v>172</v>
      </c>
      <c r="DV223" s="16" t="s">
        <v>173</v>
      </c>
      <c r="DW223" s="16" t="s">
        <v>198</v>
      </c>
      <c r="DX223" s="16" t="s">
        <v>199</v>
      </c>
      <c r="DY223" s="16" t="s">
        <v>199</v>
      </c>
      <c r="DZ223" s="16" t="s">
        <v>175</v>
      </c>
      <c r="EA223" s="16" t="s">
        <v>200</v>
      </c>
      <c r="EB223" s="16" t="s">
        <v>201</v>
      </c>
      <c r="EC223" s="22"/>
      <c r="ED223" s="22" t="s">
        <v>177</v>
      </c>
      <c r="EE223" s="23" t="s">
        <v>154</v>
      </c>
      <c r="EF223" s="23" t="s">
        <v>154</v>
      </c>
      <c r="EG223" s="18" t="s">
        <v>154</v>
      </c>
      <c r="EH223" s="16" t="s">
        <v>154</v>
      </c>
      <c r="EI223" s="23"/>
      <c r="EJ223" s="16"/>
      <c r="EK223" s="16" t="s">
        <v>154</v>
      </c>
      <c r="EL223" s="28">
        <v>0</v>
      </c>
      <c r="EM223" s="28">
        <v>0</v>
      </c>
      <c r="EN223" s="23">
        <v>42963</v>
      </c>
      <c r="EO223" s="18" t="s">
        <v>252</v>
      </c>
      <c r="EP223" s="23">
        <v>43481</v>
      </c>
      <c r="EQ223" s="23"/>
      <c r="ER223" s="18"/>
      <c r="ES223" s="23"/>
      <c r="ET223" s="23"/>
      <c r="EU223" s="23">
        <v>43679</v>
      </c>
      <c r="EV223" s="23">
        <v>44561</v>
      </c>
    </row>
    <row r="224" spans="1:152" ht="129.6" x14ac:dyDescent="0.3">
      <c r="A224" s="16">
        <v>221</v>
      </c>
      <c r="B224" s="17" t="s">
        <v>1638</v>
      </c>
      <c r="C224" s="17" t="s">
        <v>1639</v>
      </c>
      <c r="D224" s="17" t="s">
        <v>181</v>
      </c>
      <c r="E224" s="17" t="s">
        <v>1640</v>
      </c>
      <c r="F224" s="17" t="s">
        <v>1640</v>
      </c>
      <c r="G224" s="16">
        <v>500899</v>
      </c>
      <c r="H224" s="18" t="s">
        <v>1641</v>
      </c>
      <c r="I224" s="18" t="s">
        <v>1641</v>
      </c>
      <c r="J224" s="17" t="s">
        <v>1642</v>
      </c>
      <c r="K224" s="16" t="s">
        <v>466</v>
      </c>
      <c r="L224" s="17" t="s">
        <v>185</v>
      </c>
      <c r="M224" s="17" t="s">
        <v>374</v>
      </c>
      <c r="N224" s="17" t="s">
        <v>155</v>
      </c>
      <c r="O224" s="17" t="s">
        <v>185</v>
      </c>
      <c r="P224" s="17" t="s">
        <v>543</v>
      </c>
      <c r="Q224" s="16" t="s">
        <v>187</v>
      </c>
      <c r="R224" s="16" t="s">
        <v>244</v>
      </c>
      <c r="S224" s="16" t="s">
        <v>329</v>
      </c>
      <c r="T224" s="17" t="s">
        <v>375</v>
      </c>
      <c r="U224" s="17" t="s">
        <v>154</v>
      </c>
      <c r="V224" s="17"/>
      <c r="W224" s="16" t="s">
        <v>161</v>
      </c>
      <c r="X224" s="28">
        <v>18600000</v>
      </c>
      <c r="Y224" s="28">
        <v>77469000</v>
      </c>
      <c r="Z224" s="28">
        <v>6233085.1099999985</v>
      </c>
      <c r="AA224" s="28">
        <v>25960799.3719</v>
      </c>
      <c r="AB224" s="28">
        <v>0</v>
      </c>
      <c r="AC224" s="28">
        <v>0</v>
      </c>
      <c r="AD224" s="28">
        <v>0</v>
      </c>
      <c r="AE224" s="28">
        <v>0</v>
      </c>
      <c r="AF224" s="28">
        <v>0</v>
      </c>
      <c r="AG224" s="28">
        <v>0</v>
      </c>
      <c r="AH224" s="28">
        <v>18600000</v>
      </c>
      <c r="AI224" s="28">
        <v>77469000</v>
      </c>
      <c r="AJ224" s="28">
        <v>30207.666189436102</v>
      </c>
      <c r="AK224" s="28">
        <v>125814.92967900136</v>
      </c>
      <c r="AL224" s="28">
        <v>-85896.741100552274</v>
      </c>
      <c r="AM224" s="28">
        <v>-357759.92668380024</v>
      </c>
      <c r="AN224" s="28">
        <v>194568.5574566361</v>
      </c>
      <c r="AO224" s="28">
        <v>810378.03921086132</v>
      </c>
      <c r="AP224" s="28">
        <v>0</v>
      </c>
      <c r="AQ224" s="28">
        <v>0</v>
      </c>
      <c r="AR224" s="28">
        <v>0</v>
      </c>
      <c r="AS224" s="28">
        <v>0</v>
      </c>
      <c r="AT224" s="28">
        <v>0</v>
      </c>
      <c r="AU224" s="28">
        <v>0</v>
      </c>
      <c r="AV224" s="28">
        <v>6341756.9263560819</v>
      </c>
      <c r="AW224" s="28">
        <v>26413417.484427061</v>
      </c>
      <c r="AX224" s="28">
        <v>2212482.1601718455</v>
      </c>
      <c r="AY224" s="28">
        <v>9214988.1971157361</v>
      </c>
      <c r="AZ224" s="28">
        <v>173019.0597689391</v>
      </c>
      <c r="BA224" s="28">
        <v>720624.38393763138</v>
      </c>
      <c r="BB224" s="17" t="s">
        <v>331</v>
      </c>
      <c r="BC224" s="28">
        <v>8935816.0199999996</v>
      </c>
      <c r="BD224" s="28">
        <v>37217673.723299995</v>
      </c>
      <c r="BE224" s="28">
        <v>0</v>
      </c>
      <c r="BF224" s="28">
        <v>0</v>
      </c>
      <c r="BG224" s="28">
        <v>0</v>
      </c>
      <c r="BH224" s="28">
        <v>0</v>
      </c>
      <c r="BI224" s="28">
        <v>95212.21</v>
      </c>
      <c r="BJ224" s="28">
        <v>400224.52</v>
      </c>
      <c r="BK224" s="28">
        <v>1108896.1299999999</v>
      </c>
      <c r="BL224" s="28">
        <v>4597965.0199999996</v>
      </c>
      <c r="BM224" s="28">
        <v>33110.46</v>
      </c>
      <c r="BN224" s="28">
        <v>139179.82</v>
      </c>
      <c r="BO224" s="28">
        <v>430996.1</v>
      </c>
      <c r="BP224" s="28">
        <v>1785708.3399999999</v>
      </c>
      <c r="BQ224" s="28">
        <v>0</v>
      </c>
      <c r="BR224" s="28">
        <v>0</v>
      </c>
      <c r="BS224" s="28">
        <v>0</v>
      </c>
      <c r="BT224" s="28">
        <v>0</v>
      </c>
      <c r="BU224" s="28">
        <v>15800</v>
      </c>
      <c r="BV224" s="28">
        <v>15800</v>
      </c>
      <c r="BW224" s="28">
        <v>15800</v>
      </c>
      <c r="BX224" s="28">
        <v>15800</v>
      </c>
      <c r="BY224" s="16">
        <v>4</v>
      </c>
      <c r="BZ224" s="16">
        <v>7</v>
      </c>
      <c r="CA224" s="16"/>
      <c r="CB224" s="16">
        <v>4</v>
      </c>
      <c r="CC224" s="16">
        <v>6.39</v>
      </c>
      <c r="CD224" s="67">
        <v>0.47501650237399939</v>
      </c>
      <c r="CE224" s="67">
        <v>0.80820000000000003</v>
      </c>
      <c r="CF224" s="16" t="s">
        <v>2401</v>
      </c>
      <c r="CG224" s="16">
        <v>5</v>
      </c>
      <c r="CH224" s="16">
        <v>2020</v>
      </c>
      <c r="CI224" s="68">
        <v>1613610757.02</v>
      </c>
      <c r="CJ224" s="68">
        <v>80680537.851000011</v>
      </c>
      <c r="CK224" s="24">
        <v>96.019439214781826</v>
      </c>
      <c r="CL224" s="24">
        <v>155.07953136240673</v>
      </c>
      <c r="CM224" s="17" t="s">
        <v>332</v>
      </c>
      <c r="CN224" s="16">
        <v>2</v>
      </c>
      <c r="CO224" s="18" t="s">
        <v>213</v>
      </c>
      <c r="CP224" s="18" t="s">
        <v>1643</v>
      </c>
      <c r="CQ224" s="18" t="s">
        <v>215</v>
      </c>
      <c r="CR224" s="22" t="s">
        <v>166</v>
      </c>
      <c r="CS224" s="16"/>
      <c r="CT224" s="18" t="s">
        <v>1644</v>
      </c>
      <c r="CU224" s="23">
        <v>42418</v>
      </c>
      <c r="CV224" s="16" t="s">
        <v>193</v>
      </c>
      <c r="CW224" s="23">
        <v>42501</v>
      </c>
      <c r="CX224" s="23">
        <v>42529</v>
      </c>
      <c r="CY224" s="23">
        <v>42760</v>
      </c>
      <c r="CZ224" s="23">
        <v>43156</v>
      </c>
      <c r="DA224" s="23">
        <v>44264</v>
      </c>
      <c r="DB224" s="23">
        <v>42619</v>
      </c>
      <c r="DC224" s="23">
        <v>44405</v>
      </c>
      <c r="DD224" s="23">
        <v>44405</v>
      </c>
      <c r="DE224" s="23">
        <v>46290</v>
      </c>
      <c r="DF224" s="16">
        <v>12</v>
      </c>
      <c r="DG224" s="16">
        <v>6</v>
      </c>
      <c r="DH224" s="23">
        <v>43922</v>
      </c>
      <c r="DI224" s="16"/>
      <c r="DJ224" s="16">
        <v>116</v>
      </c>
      <c r="DK224" s="16" t="s">
        <v>392</v>
      </c>
      <c r="DL224" s="16" t="s">
        <v>392</v>
      </c>
      <c r="DM224" s="16" t="s">
        <v>942</v>
      </c>
      <c r="DN224" s="24">
        <v>3.25</v>
      </c>
      <c r="DO224" s="25">
        <v>5.57</v>
      </c>
      <c r="DP224" s="24">
        <v>1</v>
      </c>
      <c r="DQ224" s="22" t="s">
        <v>169</v>
      </c>
      <c r="DR224" s="22" t="s">
        <v>169</v>
      </c>
      <c r="DS224" s="16" t="s">
        <v>1000</v>
      </c>
      <c r="DT224" s="16" t="s">
        <v>169</v>
      </c>
      <c r="DU224" s="16" t="s">
        <v>172</v>
      </c>
      <c r="DV224" s="16" t="s">
        <v>173</v>
      </c>
      <c r="DW224" s="16" t="s">
        <v>198</v>
      </c>
      <c r="DX224" s="16" t="s">
        <v>174</v>
      </c>
      <c r="DY224" s="16" t="s">
        <v>218</v>
      </c>
      <c r="DZ224" s="16" t="s">
        <v>175</v>
      </c>
      <c r="EA224" s="16" t="s">
        <v>176</v>
      </c>
      <c r="EB224" s="16" t="s">
        <v>219</v>
      </c>
      <c r="EC224" s="22" t="s">
        <v>530</v>
      </c>
      <c r="ED224" s="22" t="s">
        <v>1172</v>
      </c>
      <c r="EE224" s="23">
        <v>43970</v>
      </c>
      <c r="EF224" s="23">
        <v>43987</v>
      </c>
      <c r="EG224" s="18" t="s">
        <v>154</v>
      </c>
      <c r="EH224" s="16" t="s">
        <v>154</v>
      </c>
      <c r="EI224" s="23"/>
      <c r="EJ224" s="16"/>
      <c r="EK224" s="16"/>
      <c r="EL224" s="28">
        <v>0</v>
      </c>
      <c r="EM224" s="28">
        <v>0</v>
      </c>
      <c r="EN224" s="23">
        <v>43738</v>
      </c>
      <c r="EO224" s="18" t="s">
        <v>2440</v>
      </c>
      <c r="EP224" s="23"/>
      <c r="EQ224" s="23"/>
      <c r="ER224" s="18"/>
      <c r="ES224" s="23"/>
      <c r="ET224" s="23"/>
      <c r="EU224" s="23"/>
      <c r="EV224" s="23">
        <v>44561</v>
      </c>
    </row>
    <row r="225" spans="1:152" ht="43.2" hidden="1" x14ac:dyDescent="0.3">
      <c r="A225" s="16">
        <v>222</v>
      </c>
      <c r="B225" s="17" t="s">
        <v>1638</v>
      </c>
      <c r="C225" s="17">
        <v>11213755</v>
      </c>
      <c r="D225" s="17" t="s">
        <v>181</v>
      </c>
      <c r="E225" s="17" t="s">
        <v>1647</v>
      </c>
      <c r="F225" s="17" t="s">
        <v>1647</v>
      </c>
      <c r="G225" s="16" t="s">
        <v>154</v>
      </c>
      <c r="H225" s="18" t="s">
        <v>1641</v>
      </c>
      <c r="I225" s="18" t="s">
        <v>1641</v>
      </c>
      <c r="J225" s="17" t="s">
        <v>1642</v>
      </c>
      <c r="K225" s="16" t="s">
        <v>466</v>
      </c>
      <c r="L225" s="17" t="s">
        <v>154</v>
      </c>
      <c r="M225" s="17" t="s">
        <v>154</v>
      </c>
      <c r="N225" s="17" t="s">
        <v>155</v>
      </c>
      <c r="O225" s="17" t="s">
        <v>156</v>
      </c>
      <c r="P225" s="17" t="s">
        <v>979</v>
      </c>
      <c r="Q225" s="16" t="s">
        <v>187</v>
      </c>
      <c r="R225" s="16" t="s">
        <v>244</v>
      </c>
      <c r="S225" s="16" t="s">
        <v>1648</v>
      </c>
      <c r="T225" s="17" t="s">
        <v>832</v>
      </c>
      <c r="U225" s="17" t="s">
        <v>2095</v>
      </c>
      <c r="V225" s="17"/>
      <c r="W225" s="16" t="s">
        <v>161</v>
      </c>
      <c r="X225" s="28">
        <v>10000000</v>
      </c>
      <c r="Y225" s="28">
        <v>41650000</v>
      </c>
      <c r="Z225" s="28">
        <v>0</v>
      </c>
      <c r="AA225" s="28">
        <v>0</v>
      </c>
      <c r="AB225" s="28">
        <v>0</v>
      </c>
      <c r="AC225" s="28">
        <v>0</v>
      </c>
      <c r="AD225" s="28">
        <v>0</v>
      </c>
      <c r="AE225" s="28">
        <v>0</v>
      </c>
      <c r="AF225" s="28">
        <v>0</v>
      </c>
      <c r="AG225" s="28">
        <v>0</v>
      </c>
      <c r="AH225" s="28">
        <v>10000000</v>
      </c>
      <c r="AI225" s="28">
        <v>41650000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8">
        <v>0</v>
      </c>
      <c r="BB225" s="17" t="s">
        <v>832</v>
      </c>
      <c r="BC225" s="28">
        <v>10000000</v>
      </c>
      <c r="BD225" s="28">
        <v>41650000</v>
      </c>
      <c r="BE225" s="28">
        <v>0</v>
      </c>
      <c r="BF225" s="28">
        <v>0</v>
      </c>
      <c r="BG225" s="28">
        <v>0</v>
      </c>
      <c r="BH225" s="28">
        <v>0</v>
      </c>
      <c r="BI225" s="28">
        <v>0</v>
      </c>
      <c r="BJ225" s="28">
        <v>0</v>
      </c>
      <c r="BK225" s="28">
        <v>0</v>
      </c>
      <c r="BL225" s="28">
        <v>0</v>
      </c>
      <c r="BM225" s="28">
        <v>0</v>
      </c>
      <c r="BN225" s="28">
        <v>0</v>
      </c>
      <c r="BO225" s="28">
        <v>0</v>
      </c>
      <c r="BP225" s="28">
        <v>0</v>
      </c>
      <c r="BQ225" s="28">
        <v>0</v>
      </c>
      <c r="BR225" s="28">
        <v>0</v>
      </c>
      <c r="BS225" s="28">
        <v>0</v>
      </c>
      <c r="BT225" s="28">
        <v>0</v>
      </c>
      <c r="BU225" s="28">
        <v>0</v>
      </c>
      <c r="BV225" s="28">
        <v>0</v>
      </c>
      <c r="BW225" s="28">
        <v>0</v>
      </c>
      <c r="BX225" s="28">
        <v>0</v>
      </c>
      <c r="BY225" s="16">
        <v>4</v>
      </c>
      <c r="BZ225" s="16">
        <v>7</v>
      </c>
      <c r="CA225" s="16"/>
      <c r="CB225" s="16">
        <v>4</v>
      </c>
      <c r="CC225" s="16">
        <v>6.39</v>
      </c>
      <c r="CD225" s="67"/>
      <c r="CE225" s="67"/>
      <c r="CF225" s="16" t="s">
        <v>2401</v>
      </c>
      <c r="CG225" s="16">
        <v>5</v>
      </c>
      <c r="CH225" s="16">
        <v>2020</v>
      </c>
      <c r="CI225" s="68">
        <v>1613610757.02</v>
      </c>
      <c r="CJ225" s="68">
        <v>80680537.851000011</v>
      </c>
      <c r="CK225" s="24">
        <v>51.623354416549375</v>
      </c>
      <c r="CL225" s="24">
        <v>155.07953136240673</v>
      </c>
      <c r="CM225" s="17" t="s">
        <v>332</v>
      </c>
      <c r="CN225" s="16"/>
      <c r="CO225" s="18" t="s">
        <v>213</v>
      </c>
      <c r="CP225" s="18" t="s">
        <v>1643</v>
      </c>
      <c r="CQ225" s="18" t="s">
        <v>215</v>
      </c>
      <c r="CR225" s="22" t="s">
        <v>166</v>
      </c>
      <c r="CS225" s="16"/>
      <c r="CT225" s="18" t="s">
        <v>1649</v>
      </c>
      <c r="CU225" s="23">
        <v>42418</v>
      </c>
      <c r="CV225" s="16" t="s">
        <v>193</v>
      </c>
      <c r="CW225" s="23">
        <v>42501</v>
      </c>
      <c r="CX225" s="23">
        <v>42529</v>
      </c>
      <c r="CY225" s="23"/>
      <c r="CZ225" s="23"/>
      <c r="DA225" s="23"/>
      <c r="DB225" s="23"/>
      <c r="DC225" s="23" t="s">
        <v>154</v>
      </c>
      <c r="DD225" s="23"/>
      <c r="DE225" s="23"/>
      <c r="DF225" s="16"/>
      <c r="DG225" s="16"/>
      <c r="DH225" s="16"/>
      <c r="DI225" s="16"/>
      <c r="DJ225" s="16"/>
      <c r="DK225" s="16"/>
      <c r="DL225" s="16"/>
      <c r="DM225" s="16" t="s">
        <v>154</v>
      </c>
      <c r="DN225" s="24" t="s">
        <v>154</v>
      </c>
      <c r="DO225" s="25">
        <v>0</v>
      </c>
      <c r="DP225" s="24" t="s">
        <v>154</v>
      </c>
      <c r="DQ225" s="22" t="s">
        <v>169</v>
      </c>
      <c r="DR225" s="22" t="s">
        <v>169</v>
      </c>
      <c r="DS225" s="16" t="s">
        <v>1000</v>
      </c>
      <c r="DT225" s="16" t="s">
        <v>169</v>
      </c>
      <c r="DU225" s="16" t="s">
        <v>172</v>
      </c>
      <c r="DV225" s="16" t="s">
        <v>173</v>
      </c>
      <c r="DW225" s="16" t="s">
        <v>198</v>
      </c>
      <c r="DX225" s="16" t="s">
        <v>174</v>
      </c>
      <c r="DY225" s="16" t="s">
        <v>218</v>
      </c>
      <c r="DZ225" s="16" t="s">
        <v>175</v>
      </c>
      <c r="EA225" s="16" t="s">
        <v>176</v>
      </c>
      <c r="EB225" s="16" t="s">
        <v>219</v>
      </c>
      <c r="EC225" s="22" t="s">
        <v>530</v>
      </c>
      <c r="ED225" s="22" t="s">
        <v>177</v>
      </c>
      <c r="EE225" s="23" t="s">
        <v>154</v>
      </c>
      <c r="EF225" s="23" t="s">
        <v>154</v>
      </c>
      <c r="EG225" s="18" t="s">
        <v>154</v>
      </c>
      <c r="EH225" s="16" t="s">
        <v>154</v>
      </c>
      <c r="EI225" s="23"/>
      <c r="EJ225" s="16"/>
      <c r="EK225" s="16"/>
      <c r="EL225" s="28">
        <v>0</v>
      </c>
      <c r="EM225" s="28">
        <v>0</v>
      </c>
      <c r="EN225" s="23"/>
      <c r="EO225" s="18"/>
      <c r="EP225" s="23"/>
      <c r="EQ225" s="23"/>
      <c r="ER225" s="18"/>
      <c r="ES225" s="23"/>
      <c r="ET225" s="23"/>
      <c r="EU225" s="23"/>
      <c r="EV225" s="23">
        <v>44561</v>
      </c>
    </row>
    <row r="226" spans="1:152" ht="43.2" hidden="1" x14ac:dyDescent="0.3">
      <c r="A226" s="16">
        <v>223</v>
      </c>
      <c r="B226" s="17" t="s">
        <v>1638</v>
      </c>
      <c r="C226" s="17">
        <v>10713754</v>
      </c>
      <c r="D226" s="17"/>
      <c r="E226" s="17"/>
      <c r="F226" s="17"/>
      <c r="G226" s="16" t="s">
        <v>154</v>
      </c>
      <c r="H226" s="18" t="s">
        <v>1641</v>
      </c>
      <c r="I226" s="18" t="s">
        <v>1641</v>
      </c>
      <c r="J226" s="17" t="s">
        <v>154</v>
      </c>
      <c r="K226" s="16" t="s">
        <v>154</v>
      </c>
      <c r="L226" s="17" t="s">
        <v>154</v>
      </c>
      <c r="M226" s="17" t="s">
        <v>154</v>
      </c>
      <c r="N226" s="17" t="s">
        <v>155</v>
      </c>
      <c r="O226" s="17" t="s">
        <v>185</v>
      </c>
      <c r="P226" s="17" t="s">
        <v>543</v>
      </c>
      <c r="Q226" s="16" t="s">
        <v>187</v>
      </c>
      <c r="R226" s="16" t="s">
        <v>244</v>
      </c>
      <c r="S226" s="16" t="s">
        <v>329</v>
      </c>
      <c r="T226" s="17" t="s">
        <v>518</v>
      </c>
      <c r="U226" s="17"/>
      <c r="V226" s="17"/>
      <c r="W226" s="16" t="s">
        <v>161</v>
      </c>
      <c r="X226" s="28">
        <v>8900000</v>
      </c>
      <c r="Y226" s="28">
        <v>37068500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0</v>
      </c>
      <c r="AW226" s="28">
        <v>0</v>
      </c>
      <c r="AX226" s="28">
        <v>0</v>
      </c>
      <c r="AY226" s="28">
        <v>0</v>
      </c>
      <c r="AZ226" s="28">
        <v>0</v>
      </c>
      <c r="BA226" s="28">
        <v>0</v>
      </c>
      <c r="BB226" s="17" t="s">
        <v>345</v>
      </c>
      <c r="BC226" s="28">
        <v>0</v>
      </c>
      <c r="BD226" s="28">
        <v>0</v>
      </c>
      <c r="BE226" s="28">
        <v>0</v>
      </c>
      <c r="BF226" s="28">
        <v>0</v>
      </c>
      <c r="BG226" s="28">
        <v>0</v>
      </c>
      <c r="BH226" s="28">
        <v>0</v>
      </c>
      <c r="BI226" s="28">
        <v>0</v>
      </c>
      <c r="BJ226" s="28">
        <v>0</v>
      </c>
      <c r="BK226" s="28">
        <v>0</v>
      </c>
      <c r="BL226" s="28">
        <v>0</v>
      </c>
      <c r="BM226" s="28">
        <v>0</v>
      </c>
      <c r="BN226" s="28">
        <v>0</v>
      </c>
      <c r="BO226" s="28">
        <v>0</v>
      </c>
      <c r="BP226" s="28">
        <v>0</v>
      </c>
      <c r="BQ226" s="28">
        <v>0</v>
      </c>
      <c r="BR226" s="28">
        <v>0</v>
      </c>
      <c r="BS226" s="28">
        <v>0</v>
      </c>
      <c r="BT226" s="28">
        <v>0</v>
      </c>
      <c r="BU226" s="28">
        <v>0</v>
      </c>
      <c r="BV226" s="28">
        <v>0</v>
      </c>
      <c r="BW226" s="28">
        <v>0</v>
      </c>
      <c r="BX226" s="28">
        <v>0</v>
      </c>
      <c r="BY226" s="16">
        <v>4</v>
      </c>
      <c r="BZ226" s="16">
        <v>7</v>
      </c>
      <c r="CA226" s="16"/>
      <c r="CB226" s="16">
        <v>4</v>
      </c>
      <c r="CC226" s="16" t="s">
        <v>154</v>
      </c>
      <c r="CD226" s="67"/>
      <c r="CE226" s="67"/>
      <c r="CF226" s="16" t="s">
        <v>2401</v>
      </c>
      <c r="CG226" s="16">
        <v>5</v>
      </c>
      <c r="CH226" s="16">
        <v>2020</v>
      </c>
      <c r="CI226" s="68">
        <v>1613610757.02</v>
      </c>
      <c r="CJ226" s="68">
        <v>80680537.851000011</v>
      </c>
      <c r="CK226" s="24">
        <v>0</v>
      </c>
      <c r="CL226" s="24">
        <v>155.07953136240673</v>
      </c>
      <c r="CM226" s="17"/>
      <c r="CN226" s="16"/>
      <c r="CO226" s="18" t="s">
        <v>213</v>
      </c>
      <c r="CP226" s="18" t="s">
        <v>1643</v>
      </c>
      <c r="CQ226" s="18" t="s">
        <v>215</v>
      </c>
      <c r="CR226" s="22" t="s">
        <v>166</v>
      </c>
      <c r="CS226" s="16"/>
      <c r="CT226" s="18" t="s">
        <v>1650</v>
      </c>
      <c r="CU226" s="23">
        <v>42418</v>
      </c>
      <c r="CV226" s="16" t="s">
        <v>193</v>
      </c>
      <c r="CW226" s="23">
        <v>42501</v>
      </c>
      <c r="CX226" s="23">
        <v>42529</v>
      </c>
      <c r="CY226" s="23"/>
      <c r="CZ226" s="23"/>
      <c r="DA226" s="23"/>
      <c r="DB226" s="23"/>
      <c r="DC226" s="23" t="s">
        <v>154</v>
      </c>
      <c r="DD226" s="23"/>
      <c r="DE226" s="23"/>
      <c r="DF226" s="16"/>
      <c r="DG226" s="16"/>
      <c r="DH226" s="16"/>
      <c r="DI226" s="16"/>
      <c r="DJ226" s="16"/>
      <c r="DK226" s="16"/>
      <c r="DL226" s="16"/>
      <c r="DM226" s="16" t="s">
        <v>154</v>
      </c>
      <c r="DN226" s="24" t="s">
        <v>154</v>
      </c>
      <c r="DO226" s="25" t="s">
        <v>154</v>
      </c>
      <c r="DP226" s="24" t="s">
        <v>154</v>
      </c>
      <c r="DQ226" s="22" t="s">
        <v>169</v>
      </c>
      <c r="DR226" s="22" t="s">
        <v>169</v>
      </c>
      <c r="DS226" s="16" t="s">
        <v>1000</v>
      </c>
      <c r="DT226" s="16" t="s">
        <v>169</v>
      </c>
      <c r="DU226" s="16" t="s">
        <v>172</v>
      </c>
      <c r="DV226" s="16" t="s">
        <v>173</v>
      </c>
      <c r="DW226" s="16" t="s">
        <v>198</v>
      </c>
      <c r="DX226" s="16" t="s">
        <v>174</v>
      </c>
      <c r="DY226" s="16" t="s">
        <v>218</v>
      </c>
      <c r="DZ226" s="16" t="s">
        <v>175</v>
      </c>
      <c r="EA226" s="16" t="s">
        <v>176</v>
      </c>
      <c r="EB226" s="16" t="s">
        <v>219</v>
      </c>
      <c r="EC226" s="22" t="s">
        <v>530</v>
      </c>
      <c r="ED226" s="22" t="s">
        <v>1172</v>
      </c>
      <c r="EE226" s="23" t="s">
        <v>154</v>
      </c>
      <c r="EF226" s="23" t="s">
        <v>154</v>
      </c>
      <c r="EG226" s="18" t="s">
        <v>154</v>
      </c>
      <c r="EH226" s="16" t="s">
        <v>154</v>
      </c>
      <c r="EI226" s="23"/>
      <c r="EJ226" s="16"/>
      <c r="EK226" s="16"/>
      <c r="EL226" s="28">
        <v>0</v>
      </c>
      <c r="EM226" s="28">
        <v>0</v>
      </c>
      <c r="EN226" s="23"/>
      <c r="EO226" s="18"/>
      <c r="EP226" s="23"/>
      <c r="EQ226" s="23"/>
      <c r="ER226" s="18"/>
      <c r="ES226" s="23"/>
      <c r="ET226" s="23"/>
      <c r="EU226" s="23">
        <v>43987</v>
      </c>
      <c r="EV226" s="23">
        <v>44561</v>
      </c>
    </row>
    <row r="227" spans="1:152" ht="43.2" hidden="1" x14ac:dyDescent="0.3">
      <c r="A227" s="16">
        <v>224</v>
      </c>
      <c r="B227" s="17" t="s">
        <v>1638</v>
      </c>
      <c r="C227" s="17">
        <v>117137313</v>
      </c>
      <c r="D227" s="17" t="s">
        <v>181</v>
      </c>
      <c r="E227" s="17" t="s">
        <v>1651</v>
      </c>
      <c r="F227" s="17" t="s">
        <v>1651</v>
      </c>
      <c r="G227" s="16" t="s">
        <v>488</v>
      </c>
      <c r="H227" s="18" t="s">
        <v>1641</v>
      </c>
      <c r="I227" s="18" t="s">
        <v>1641</v>
      </c>
      <c r="J227" s="17" t="s">
        <v>1642</v>
      </c>
      <c r="K227" s="16" t="s">
        <v>466</v>
      </c>
      <c r="L227" s="17" t="s">
        <v>154</v>
      </c>
      <c r="M227" s="17" t="s">
        <v>154</v>
      </c>
      <c r="N227" s="17" t="s">
        <v>155</v>
      </c>
      <c r="O227" s="17" t="s">
        <v>260</v>
      </c>
      <c r="P227" s="17" t="s">
        <v>489</v>
      </c>
      <c r="Q227" s="16" t="s">
        <v>158</v>
      </c>
      <c r="R227" s="16" t="s">
        <v>244</v>
      </c>
      <c r="S227" s="16" t="s">
        <v>869</v>
      </c>
      <c r="T227" s="17" t="s">
        <v>832</v>
      </c>
      <c r="U227" s="17" t="s">
        <v>1474</v>
      </c>
      <c r="V227" s="17"/>
      <c r="W227" s="16" t="s">
        <v>161</v>
      </c>
      <c r="X227" s="28">
        <v>6000000</v>
      </c>
      <c r="Y227" s="28">
        <v>6000000</v>
      </c>
      <c r="Z227" s="28">
        <v>0</v>
      </c>
      <c r="AA227" s="28">
        <v>0</v>
      </c>
      <c r="AB227" s="28">
        <v>0</v>
      </c>
      <c r="AC227" s="28">
        <v>0</v>
      </c>
      <c r="AD227" s="28">
        <v>0</v>
      </c>
      <c r="AE227" s="28">
        <v>0</v>
      </c>
      <c r="AF227" s="28">
        <v>0</v>
      </c>
      <c r="AG227" s="28">
        <v>0</v>
      </c>
      <c r="AH227" s="28">
        <v>6000000</v>
      </c>
      <c r="AI227" s="28">
        <v>6000000</v>
      </c>
      <c r="AJ227" s="28">
        <v>0</v>
      </c>
      <c r="AK227" s="28">
        <v>0</v>
      </c>
      <c r="AL227" s="28">
        <v>0</v>
      </c>
      <c r="AM227" s="28">
        <v>0</v>
      </c>
      <c r="AN227" s="28">
        <v>0</v>
      </c>
      <c r="AO227" s="28">
        <v>0</v>
      </c>
      <c r="AP227" s="28">
        <v>0</v>
      </c>
      <c r="AQ227" s="28">
        <v>0</v>
      </c>
      <c r="AR227" s="28">
        <v>0</v>
      </c>
      <c r="AS227" s="28">
        <v>0</v>
      </c>
      <c r="AT227" s="28">
        <v>0</v>
      </c>
      <c r="AU227" s="28">
        <v>0</v>
      </c>
      <c r="AV227" s="28">
        <v>0</v>
      </c>
      <c r="AW227" s="28">
        <v>0</v>
      </c>
      <c r="AX227" s="28">
        <v>0</v>
      </c>
      <c r="AY227" s="28">
        <v>0</v>
      </c>
      <c r="AZ227" s="28">
        <v>0</v>
      </c>
      <c r="BA227" s="28">
        <v>0</v>
      </c>
      <c r="BB227" s="17" t="s">
        <v>832</v>
      </c>
      <c r="BC227" s="28">
        <v>0</v>
      </c>
      <c r="BD227" s="28">
        <v>0</v>
      </c>
      <c r="BE227" s="28">
        <v>0</v>
      </c>
      <c r="BF227" s="28">
        <v>0</v>
      </c>
      <c r="BG227" s="28">
        <v>0</v>
      </c>
      <c r="BH227" s="28">
        <v>0</v>
      </c>
      <c r="BI227" s="28">
        <v>0</v>
      </c>
      <c r="BJ227" s="28">
        <v>0</v>
      </c>
      <c r="BK227" s="28">
        <v>0</v>
      </c>
      <c r="BL227" s="28">
        <v>0</v>
      </c>
      <c r="BM227" s="28">
        <v>0</v>
      </c>
      <c r="BN227" s="28">
        <v>0</v>
      </c>
      <c r="BO227" s="28">
        <v>0</v>
      </c>
      <c r="BP227" s="28">
        <v>0</v>
      </c>
      <c r="BQ227" s="28">
        <v>0</v>
      </c>
      <c r="BR227" s="28">
        <v>0</v>
      </c>
      <c r="BS227" s="28">
        <v>0</v>
      </c>
      <c r="BT227" s="28">
        <v>0</v>
      </c>
      <c r="BU227" s="28">
        <v>0</v>
      </c>
      <c r="BV227" s="28">
        <v>0</v>
      </c>
      <c r="BW227" s="28">
        <v>0</v>
      </c>
      <c r="BX227" s="28">
        <v>0</v>
      </c>
      <c r="BY227" s="16">
        <v>8</v>
      </c>
      <c r="BZ227" s="16">
        <v>7</v>
      </c>
      <c r="CA227" s="16"/>
      <c r="CB227" s="16">
        <v>4</v>
      </c>
      <c r="CC227" s="16">
        <v>6.39</v>
      </c>
      <c r="CD227" s="67"/>
      <c r="CE227" s="67"/>
      <c r="CF227" s="16" t="s">
        <v>2401</v>
      </c>
      <c r="CG227" s="16">
        <v>5</v>
      </c>
      <c r="CH227" s="16">
        <v>2020</v>
      </c>
      <c r="CI227" s="68">
        <v>1613610757.02</v>
      </c>
      <c r="CJ227" s="68">
        <v>80680537.851000011</v>
      </c>
      <c r="CK227" s="24">
        <v>7.4367377310755396</v>
      </c>
      <c r="CL227" s="24">
        <v>155.07953136240673</v>
      </c>
      <c r="CM227" s="17" t="s">
        <v>332</v>
      </c>
      <c r="CN227" s="16"/>
      <c r="CO227" s="18" t="s">
        <v>213</v>
      </c>
      <c r="CP227" s="18" t="s">
        <v>1643</v>
      </c>
      <c r="CQ227" s="18" t="s">
        <v>215</v>
      </c>
      <c r="CR227" s="22" t="s">
        <v>166</v>
      </c>
      <c r="CS227" s="16"/>
      <c r="CT227" s="18" t="s">
        <v>1652</v>
      </c>
      <c r="CU227" s="23">
        <v>43572</v>
      </c>
      <c r="CV227" s="16" t="s">
        <v>193</v>
      </c>
      <c r="CW227" s="23">
        <v>43593</v>
      </c>
      <c r="CX227" s="23">
        <v>43606</v>
      </c>
      <c r="CY227" s="23"/>
      <c r="CZ227" s="23"/>
      <c r="DA227" s="23"/>
      <c r="DB227" s="23"/>
      <c r="DC227" s="23" t="s">
        <v>154</v>
      </c>
      <c r="DD227" s="23"/>
      <c r="DE227" s="23"/>
      <c r="DF227" s="16"/>
      <c r="DG227" s="16"/>
      <c r="DH227" s="16"/>
      <c r="DI227" s="16"/>
      <c r="DJ227" s="16"/>
      <c r="DK227" s="16"/>
      <c r="DL227" s="16"/>
      <c r="DM227" s="16" t="s">
        <v>154</v>
      </c>
      <c r="DN227" s="24" t="s">
        <v>154</v>
      </c>
      <c r="DO227" s="25" t="s">
        <v>154</v>
      </c>
      <c r="DP227" s="24" t="s">
        <v>154</v>
      </c>
      <c r="DQ227" s="22" t="s">
        <v>169</v>
      </c>
      <c r="DR227" s="22" t="s">
        <v>169</v>
      </c>
      <c r="DS227" s="16" t="s">
        <v>1000</v>
      </c>
      <c r="DT227" s="16" t="s">
        <v>169</v>
      </c>
      <c r="DU227" s="16" t="s">
        <v>172</v>
      </c>
      <c r="DV227" s="16" t="s">
        <v>173</v>
      </c>
      <c r="DW227" s="16" t="s">
        <v>198</v>
      </c>
      <c r="DX227" s="16" t="s">
        <v>174</v>
      </c>
      <c r="DY227" s="16" t="s">
        <v>218</v>
      </c>
      <c r="DZ227" s="16" t="s">
        <v>175</v>
      </c>
      <c r="EA227" s="16" t="s">
        <v>176</v>
      </c>
      <c r="EB227" s="16" t="s">
        <v>219</v>
      </c>
      <c r="EC227" s="22" t="s">
        <v>530</v>
      </c>
      <c r="ED227" s="22" t="s">
        <v>493</v>
      </c>
      <c r="EE227" s="23" t="s">
        <v>154</v>
      </c>
      <c r="EF227" s="23" t="s">
        <v>154</v>
      </c>
      <c r="EG227" s="18" t="s">
        <v>154</v>
      </c>
      <c r="EH227" s="16" t="s">
        <v>154</v>
      </c>
      <c r="EI227" s="23"/>
      <c r="EJ227" s="16"/>
      <c r="EK227" s="16"/>
      <c r="EL227" s="28">
        <v>0</v>
      </c>
      <c r="EM227" s="28">
        <v>0</v>
      </c>
      <c r="EN227" s="23"/>
      <c r="EO227" s="18"/>
      <c r="EP227" s="23"/>
      <c r="EQ227" s="23"/>
      <c r="ER227" s="18"/>
      <c r="ES227" s="23"/>
      <c r="ET227" s="23"/>
      <c r="EU227" s="23"/>
      <c r="EV227" s="23">
        <v>44561</v>
      </c>
    </row>
    <row r="228" spans="1:152" ht="28.8" hidden="1" x14ac:dyDescent="0.3">
      <c r="A228" s="16">
        <v>225</v>
      </c>
      <c r="B228" s="17" t="s">
        <v>1653</v>
      </c>
      <c r="C228" s="17" t="s">
        <v>1654</v>
      </c>
      <c r="D228" s="17" t="s">
        <v>181</v>
      </c>
      <c r="E228" s="17" t="s">
        <v>1655</v>
      </c>
      <c r="F228" s="17" t="s">
        <v>1655</v>
      </c>
      <c r="G228" s="16">
        <v>500855</v>
      </c>
      <c r="H228" s="18" t="s">
        <v>1656</v>
      </c>
      <c r="I228" s="18" t="s">
        <v>1656</v>
      </c>
      <c r="J228" s="17" t="s">
        <v>154</v>
      </c>
      <c r="K228" s="16" t="s">
        <v>154</v>
      </c>
      <c r="L228" s="17" t="s">
        <v>154</v>
      </c>
      <c r="M228" s="17" t="s">
        <v>154</v>
      </c>
      <c r="N228" s="17" t="s">
        <v>155</v>
      </c>
      <c r="O228" s="17" t="s">
        <v>185</v>
      </c>
      <c r="P228" s="17" t="s">
        <v>699</v>
      </c>
      <c r="Q228" s="16" t="s">
        <v>158</v>
      </c>
      <c r="R228" s="16" t="s">
        <v>244</v>
      </c>
      <c r="S228" s="16" t="s">
        <v>329</v>
      </c>
      <c r="T228" s="17" t="s">
        <v>212</v>
      </c>
      <c r="U228" s="17" t="s">
        <v>154</v>
      </c>
      <c r="V228" s="17"/>
      <c r="W228" s="16" t="s">
        <v>161</v>
      </c>
      <c r="X228" s="28">
        <v>44100000</v>
      </c>
      <c r="Y228" s="28">
        <v>44100000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8">
        <v>0</v>
      </c>
      <c r="AP228" s="28">
        <v>0</v>
      </c>
      <c r="AQ228" s="28">
        <v>0</v>
      </c>
      <c r="AR228" s="28">
        <v>0</v>
      </c>
      <c r="AS228" s="28">
        <v>0</v>
      </c>
      <c r="AT228" s="28">
        <v>0</v>
      </c>
      <c r="AU228" s="28">
        <v>0</v>
      </c>
      <c r="AV228" s="28">
        <v>0</v>
      </c>
      <c r="AW228" s="28">
        <v>0</v>
      </c>
      <c r="AX228" s="28">
        <v>0</v>
      </c>
      <c r="AY228" s="28">
        <v>0</v>
      </c>
      <c r="AZ228" s="28">
        <v>0</v>
      </c>
      <c r="BA228" s="28">
        <v>0</v>
      </c>
      <c r="BB228" s="17" t="s">
        <v>162</v>
      </c>
      <c r="BC228" s="28">
        <v>0</v>
      </c>
      <c r="BD228" s="28">
        <v>0</v>
      </c>
      <c r="BE228" s="28">
        <v>0</v>
      </c>
      <c r="BF228" s="28">
        <v>0</v>
      </c>
      <c r="BG228" s="28">
        <v>0</v>
      </c>
      <c r="BH228" s="28">
        <v>0</v>
      </c>
      <c r="BI228" s="28">
        <v>0</v>
      </c>
      <c r="BJ228" s="28">
        <v>0</v>
      </c>
      <c r="BK228" s="28">
        <v>0</v>
      </c>
      <c r="BL228" s="28">
        <v>0</v>
      </c>
      <c r="BM228" s="28">
        <v>0</v>
      </c>
      <c r="BN228" s="28">
        <v>0</v>
      </c>
      <c r="BO228" s="28">
        <v>0</v>
      </c>
      <c r="BP228" s="28">
        <v>0</v>
      </c>
      <c r="BQ228" s="28">
        <v>0</v>
      </c>
      <c r="BR228" s="28">
        <v>0</v>
      </c>
      <c r="BS228" s="28">
        <v>0</v>
      </c>
      <c r="BT228" s="28">
        <v>0</v>
      </c>
      <c r="BU228" s="28">
        <v>0</v>
      </c>
      <c r="BV228" s="28">
        <v>0</v>
      </c>
      <c r="BW228" s="28">
        <v>0</v>
      </c>
      <c r="BX228" s="28">
        <v>0</v>
      </c>
      <c r="BY228" s="16">
        <v>2</v>
      </c>
      <c r="BZ228" s="16"/>
      <c r="CA228" s="16">
        <v>2</v>
      </c>
      <c r="CB228" s="16">
        <v>3</v>
      </c>
      <c r="CC228" s="16" t="s">
        <v>154</v>
      </c>
      <c r="CD228" s="67"/>
      <c r="CE228" s="67"/>
      <c r="CF228" s="16" t="s">
        <v>2405</v>
      </c>
      <c r="CG228" s="16">
        <v>25</v>
      </c>
      <c r="CH228" s="16">
        <v>2020</v>
      </c>
      <c r="CI228" s="68">
        <v>1613610757.02</v>
      </c>
      <c r="CJ228" s="68">
        <v>403402689.255</v>
      </c>
      <c r="CK228" s="24">
        <v>0</v>
      </c>
      <c r="CL228" s="24">
        <v>0</v>
      </c>
      <c r="CM228" s="17"/>
      <c r="CN228" s="16">
        <v>1</v>
      </c>
      <c r="CO228" s="18" t="s">
        <v>1026</v>
      </c>
      <c r="CP228" s="18" t="s">
        <v>1657</v>
      </c>
      <c r="CQ228" s="18" t="s">
        <v>1028</v>
      </c>
      <c r="CR228" s="22" t="s">
        <v>166</v>
      </c>
      <c r="CS228" s="16"/>
      <c r="CT228" s="18" t="s">
        <v>1658</v>
      </c>
      <c r="CU228" s="23">
        <v>42437</v>
      </c>
      <c r="CV228" s="16" t="s">
        <v>193</v>
      </c>
      <c r="CW228" s="23">
        <v>42443</v>
      </c>
      <c r="CX228" s="23">
        <v>42452</v>
      </c>
      <c r="CY228" s="23">
        <v>42552</v>
      </c>
      <c r="CZ228" s="23">
        <v>42583</v>
      </c>
      <c r="DA228" s="23">
        <v>42906</v>
      </c>
      <c r="DB228" s="23">
        <v>42541</v>
      </c>
      <c r="DC228" s="23">
        <v>43669</v>
      </c>
      <c r="DD228" s="23"/>
      <c r="DE228" s="23">
        <v>44013</v>
      </c>
      <c r="DF228" s="16">
        <v>6</v>
      </c>
      <c r="DG228" s="16"/>
      <c r="DH228" s="16"/>
      <c r="DI228" s="16"/>
      <c r="DJ228" s="16">
        <v>48</v>
      </c>
      <c r="DK228" s="16" t="s">
        <v>392</v>
      </c>
      <c r="DL228" s="16" t="s">
        <v>392</v>
      </c>
      <c r="DM228" s="16" t="s">
        <v>154</v>
      </c>
      <c r="DN228" s="24" t="s">
        <v>154</v>
      </c>
      <c r="DO228" s="25" t="s">
        <v>154</v>
      </c>
      <c r="DP228" s="24" t="s">
        <v>154</v>
      </c>
      <c r="DQ228" s="22" t="s">
        <v>169</v>
      </c>
      <c r="DR228" s="22" t="s">
        <v>169</v>
      </c>
      <c r="DS228" s="16" t="s">
        <v>1000</v>
      </c>
      <c r="DT228" s="16" t="s">
        <v>169</v>
      </c>
      <c r="DU228" s="16" t="s">
        <v>172</v>
      </c>
      <c r="DV228" s="16" t="s">
        <v>173</v>
      </c>
      <c r="DW228" s="16" t="s">
        <v>198</v>
      </c>
      <c r="DX228" s="16" t="s">
        <v>174</v>
      </c>
      <c r="DY228" s="16" t="s">
        <v>486</v>
      </c>
      <c r="DZ228" s="16" t="s">
        <v>175</v>
      </c>
      <c r="EA228" s="16" t="s">
        <v>200</v>
      </c>
      <c r="EB228" s="16" t="s">
        <v>201</v>
      </c>
      <c r="EC228" s="22"/>
      <c r="ED228" s="22" t="s">
        <v>177</v>
      </c>
      <c r="EE228" s="23" t="s">
        <v>154</v>
      </c>
      <c r="EF228" s="23" t="s">
        <v>154</v>
      </c>
      <c r="EG228" s="18" t="s">
        <v>154</v>
      </c>
      <c r="EH228" s="16" t="s">
        <v>154</v>
      </c>
      <c r="EI228" s="23"/>
      <c r="EJ228" s="16"/>
      <c r="EK228" s="16" t="s">
        <v>154</v>
      </c>
      <c r="EL228" s="28">
        <v>0</v>
      </c>
      <c r="EM228" s="28">
        <v>0</v>
      </c>
      <c r="EN228" s="23"/>
      <c r="EO228" s="18"/>
      <c r="EP228" s="23"/>
      <c r="EQ228" s="23"/>
      <c r="ER228" s="18"/>
      <c r="ES228" s="23"/>
      <c r="ET228" s="23"/>
      <c r="EU228" s="23">
        <v>44001</v>
      </c>
      <c r="EV228" s="23">
        <v>44561</v>
      </c>
    </row>
    <row r="229" spans="1:152" ht="43.2" hidden="1" x14ac:dyDescent="0.3">
      <c r="A229" s="16">
        <v>226</v>
      </c>
      <c r="B229" s="17" t="s">
        <v>1653</v>
      </c>
      <c r="C229" s="17" t="s">
        <v>1659</v>
      </c>
      <c r="D229" s="17" t="s">
        <v>181</v>
      </c>
      <c r="E229" s="17" t="s">
        <v>1660</v>
      </c>
      <c r="F229" s="17" t="s">
        <v>1660</v>
      </c>
      <c r="G229" s="16">
        <v>500861</v>
      </c>
      <c r="H229" s="18" t="s">
        <v>1656</v>
      </c>
      <c r="I229" s="18" t="s">
        <v>1656</v>
      </c>
      <c r="J229" s="17" t="s">
        <v>154</v>
      </c>
      <c r="K229" s="16" t="s">
        <v>154</v>
      </c>
      <c r="L229" s="17" t="s">
        <v>154</v>
      </c>
      <c r="M229" s="17" t="s">
        <v>154</v>
      </c>
      <c r="N229" s="17" t="s">
        <v>155</v>
      </c>
      <c r="O229" s="17" t="s">
        <v>185</v>
      </c>
      <c r="P229" s="17" t="s">
        <v>699</v>
      </c>
      <c r="Q229" s="16" t="s">
        <v>158</v>
      </c>
      <c r="R229" s="16" t="s">
        <v>244</v>
      </c>
      <c r="S229" s="16" t="s">
        <v>329</v>
      </c>
      <c r="T229" s="17" t="s">
        <v>212</v>
      </c>
      <c r="U229" s="17" t="s">
        <v>154</v>
      </c>
      <c r="V229" s="17"/>
      <c r="W229" s="16" t="s">
        <v>161</v>
      </c>
      <c r="X229" s="28">
        <v>13200000</v>
      </c>
      <c r="Y229" s="28">
        <v>13200000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8">
        <v>0</v>
      </c>
      <c r="AP229" s="28">
        <v>0</v>
      </c>
      <c r="AQ229" s="28">
        <v>0</v>
      </c>
      <c r="AR229" s="28">
        <v>0</v>
      </c>
      <c r="AS229" s="28">
        <v>0</v>
      </c>
      <c r="AT229" s="28">
        <v>0</v>
      </c>
      <c r="AU229" s="28">
        <v>0</v>
      </c>
      <c r="AV229" s="28">
        <v>0</v>
      </c>
      <c r="AW229" s="28">
        <v>0</v>
      </c>
      <c r="AX229" s="28">
        <v>0</v>
      </c>
      <c r="AY229" s="28">
        <v>0</v>
      </c>
      <c r="AZ229" s="28">
        <v>0</v>
      </c>
      <c r="BA229" s="28">
        <v>0</v>
      </c>
      <c r="BB229" s="17" t="s">
        <v>162</v>
      </c>
      <c r="BC229" s="28">
        <v>0</v>
      </c>
      <c r="BD229" s="28">
        <v>0</v>
      </c>
      <c r="BE229" s="28">
        <v>0</v>
      </c>
      <c r="BF229" s="28">
        <v>0</v>
      </c>
      <c r="BG229" s="28">
        <v>0</v>
      </c>
      <c r="BH229" s="28">
        <v>0</v>
      </c>
      <c r="BI229" s="28">
        <v>0</v>
      </c>
      <c r="BJ229" s="28">
        <v>0</v>
      </c>
      <c r="BK229" s="28">
        <v>0</v>
      </c>
      <c r="BL229" s="28">
        <v>0</v>
      </c>
      <c r="BM229" s="28">
        <v>0</v>
      </c>
      <c r="BN229" s="28">
        <v>0</v>
      </c>
      <c r="BO229" s="28">
        <v>0</v>
      </c>
      <c r="BP229" s="28">
        <v>0</v>
      </c>
      <c r="BQ229" s="28">
        <v>0</v>
      </c>
      <c r="BR229" s="28">
        <v>0</v>
      </c>
      <c r="BS229" s="28">
        <v>0</v>
      </c>
      <c r="BT229" s="28">
        <v>0</v>
      </c>
      <c r="BU229" s="28">
        <v>0</v>
      </c>
      <c r="BV229" s="28">
        <v>0</v>
      </c>
      <c r="BW229" s="28">
        <v>0</v>
      </c>
      <c r="BX229" s="28">
        <v>0</v>
      </c>
      <c r="BY229" s="16">
        <v>2</v>
      </c>
      <c r="BZ229" s="16"/>
      <c r="CA229" s="16">
        <v>2</v>
      </c>
      <c r="CB229" s="16">
        <v>3</v>
      </c>
      <c r="CC229" s="16" t="s">
        <v>154</v>
      </c>
      <c r="CD229" s="67"/>
      <c r="CE229" s="67"/>
      <c r="CF229" s="16" t="s">
        <v>2405</v>
      </c>
      <c r="CG229" s="16">
        <v>25</v>
      </c>
      <c r="CH229" s="16">
        <v>2020</v>
      </c>
      <c r="CI229" s="68">
        <v>1613610757.02</v>
      </c>
      <c r="CJ229" s="68">
        <v>403402689.255</v>
      </c>
      <c r="CK229" s="24">
        <v>0</v>
      </c>
      <c r="CL229" s="24">
        <v>0</v>
      </c>
      <c r="CM229" s="17"/>
      <c r="CN229" s="16">
        <v>1</v>
      </c>
      <c r="CO229" s="18" t="s">
        <v>1026</v>
      </c>
      <c r="CP229" s="18" t="s">
        <v>1657</v>
      </c>
      <c r="CQ229" s="18" t="s">
        <v>1028</v>
      </c>
      <c r="CR229" s="22" t="s">
        <v>166</v>
      </c>
      <c r="CS229" s="16"/>
      <c r="CT229" s="18" t="s">
        <v>1661</v>
      </c>
      <c r="CU229" s="23">
        <v>42437</v>
      </c>
      <c r="CV229" s="16" t="s">
        <v>193</v>
      </c>
      <c r="CW229" s="23">
        <v>42443</v>
      </c>
      <c r="CX229" s="23">
        <v>42452</v>
      </c>
      <c r="CY229" s="23">
        <v>42606</v>
      </c>
      <c r="CZ229" s="23">
        <v>42639</v>
      </c>
      <c r="DA229" s="23">
        <v>43100</v>
      </c>
      <c r="DB229" s="23">
        <v>42541</v>
      </c>
      <c r="DC229" s="23">
        <v>43669</v>
      </c>
      <c r="DD229" s="23"/>
      <c r="DE229" s="23">
        <v>44067</v>
      </c>
      <c r="DF229" s="16">
        <v>6</v>
      </c>
      <c r="DG229" s="16"/>
      <c r="DH229" s="16"/>
      <c r="DI229" s="16"/>
      <c r="DJ229" s="16">
        <v>48</v>
      </c>
      <c r="DK229" s="16" t="s">
        <v>392</v>
      </c>
      <c r="DL229" s="16" t="s">
        <v>392</v>
      </c>
      <c r="DM229" s="16" t="s">
        <v>154</v>
      </c>
      <c r="DN229" s="24" t="s">
        <v>154</v>
      </c>
      <c r="DO229" s="25" t="s">
        <v>154</v>
      </c>
      <c r="DP229" s="24" t="s">
        <v>154</v>
      </c>
      <c r="DQ229" s="22" t="s">
        <v>169</v>
      </c>
      <c r="DR229" s="22" t="s">
        <v>169</v>
      </c>
      <c r="DS229" s="16" t="s">
        <v>1000</v>
      </c>
      <c r="DT229" s="16" t="s">
        <v>169</v>
      </c>
      <c r="DU229" s="16" t="s">
        <v>172</v>
      </c>
      <c r="DV229" s="16" t="s">
        <v>173</v>
      </c>
      <c r="DW229" s="16" t="s">
        <v>198</v>
      </c>
      <c r="DX229" s="16" t="s">
        <v>174</v>
      </c>
      <c r="DY229" s="16" t="s">
        <v>486</v>
      </c>
      <c r="DZ229" s="16" t="s">
        <v>175</v>
      </c>
      <c r="EA229" s="16" t="s">
        <v>200</v>
      </c>
      <c r="EB229" s="16" t="s">
        <v>201</v>
      </c>
      <c r="EC229" s="22"/>
      <c r="ED229" s="22" t="s">
        <v>177</v>
      </c>
      <c r="EE229" s="23" t="s">
        <v>154</v>
      </c>
      <c r="EF229" s="23" t="s">
        <v>154</v>
      </c>
      <c r="EG229" s="18" t="s">
        <v>154</v>
      </c>
      <c r="EH229" s="16" t="s">
        <v>154</v>
      </c>
      <c r="EI229" s="23"/>
      <c r="EJ229" s="16"/>
      <c r="EK229" s="16" t="s">
        <v>154</v>
      </c>
      <c r="EL229" s="28">
        <v>0</v>
      </c>
      <c r="EM229" s="28">
        <v>0</v>
      </c>
      <c r="EN229" s="23"/>
      <c r="EO229" s="18"/>
      <c r="EP229" s="23"/>
      <c r="EQ229" s="23"/>
      <c r="ER229" s="18"/>
      <c r="ES229" s="23"/>
      <c r="ET229" s="23"/>
      <c r="EU229" s="23">
        <v>44001</v>
      </c>
      <c r="EV229" s="23">
        <v>44561</v>
      </c>
    </row>
    <row r="230" spans="1:152" ht="43.2" hidden="1" x14ac:dyDescent="0.3">
      <c r="A230" s="16">
        <v>227</v>
      </c>
      <c r="B230" s="17" t="s">
        <v>1662</v>
      </c>
      <c r="C230" s="17" t="s">
        <v>1663</v>
      </c>
      <c r="D230" s="17" t="s">
        <v>209</v>
      </c>
      <c r="E230" s="17" t="s">
        <v>1664</v>
      </c>
      <c r="F230" s="17" t="s">
        <v>1664</v>
      </c>
      <c r="G230" s="16">
        <v>500858</v>
      </c>
      <c r="H230" s="18" t="s">
        <v>1665</v>
      </c>
      <c r="I230" s="18" t="s">
        <v>1665</v>
      </c>
      <c r="J230" s="17" t="s">
        <v>154</v>
      </c>
      <c r="K230" s="16" t="s">
        <v>154</v>
      </c>
      <c r="L230" s="17" t="s">
        <v>154</v>
      </c>
      <c r="M230" s="17" t="s">
        <v>154</v>
      </c>
      <c r="N230" s="17" t="s">
        <v>155</v>
      </c>
      <c r="O230" s="17" t="s">
        <v>156</v>
      </c>
      <c r="P230" s="17" t="s">
        <v>243</v>
      </c>
      <c r="Q230" s="16" t="s">
        <v>187</v>
      </c>
      <c r="R230" s="16" t="s">
        <v>244</v>
      </c>
      <c r="S230" s="16" t="s">
        <v>329</v>
      </c>
      <c r="T230" s="17" t="s">
        <v>490</v>
      </c>
      <c r="U230" s="17" t="s">
        <v>154</v>
      </c>
      <c r="V230" s="17"/>
      <c r="W230" s="16" t="s">
        <v>161</v>
      </c>
      <c r="X230" s="28">
        <v>40000000</v>
      </c>
      <c r="Y230" s="28">
        <v>166600000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0</v>
      </c>
      <c r="AW230" s="28">
        <v>0</v>
      </c>
      <c r="AX230" s="28">
        <v>0</v>
      </c>
      <c r="AY230" s="28">
        <v>0</v>
      </c>
      <c r="AZ230" s="28">
        <v>0</v>
      </c>
      <c r="BA230" s="28">
        <v>0</v>
      </c>
      <c r="BB230" s="17" t="s">
        <v>345</v>
      </c>
      <c r="BC230" s="28">
        <v>0</v>
      </c>
      <c r="BD230" s="28">
        <v>0</v>
      </c>
      <c r="BE230" s="28">
        <v>0</v>
      </c>
      <c r="BF230" s="28">
        <v>0</v>
      </c>
      <c r="BG230" s="28">
        <v>0</v>
      </c>
      <c r="BH230" s="28">
        <v>0</v>
      </c>
      <c r="BI230" s="28">
        <v>0</v>
      </c>
      <c r="BJ230" s="28">
        <v>0</v>
      </c>
      <c r="BK230" s="28">
        <v>0</v>
      </c>
      <c r="BL230" s="28">
        <v>0</v>
      </c>
      <c r="BM230" s="28">
        <v>0</v>
      </c>
      <c r="BN230" s="28">
        <v>0</v>
      </c>
      <c r="BO230" s="28">
        <v>0</v>
      </c>
      <c r="BP230" s="28">
        <v>0</v>
      </c>
      <c r="BQ230" s="28">
        <v>0</v>
      </c>
      <c r="BR230" s="28">
        <v>0</v>
      </c>
      <c r="BS230" s="28">
        <v>0</v>
      </c>
      <c r="BT230" s="28">
        <v>0</v>
      </c>
      <c r="BU230" s="28">
        <v>0</v>
      </c>
      <c r="BV230" s="28">
        <v>0</v>
      </c>
      <c r="BW230" s="28">
        <v>0</v>
      </c>
      <c r="BX230" s="28">
        <v>0</v>
      </c>
      <c r="BY230" s="16">
        <v>5</v>
      </c>
      <c r="BZ230" s="16">
        <v>5</v>
      </c>
      <c r="CA230" s="16"/>
      <c r="CB230" s="16">
        <v>4</v>
      </c>
      <c r="CC230" s="16" t="s">
        <v>154</v>
      </c>
      <c r="CD230" s="67"/>
      <c r="CE230" s="67"/>
      <c r="CF230" s="16" t="s">
        <v>2413</v>
      </c>
      <c r="CG230" s="16">
        <v>15</v>
      </c>
      <c r="CH230" s="16">
        <v>2020</v>
      </c>
      <c r="CI230" s="68">
        <v>1613610757.02</v>
      </c>
      <c r="CJ230" s="68">
        <v>242041613.553</v>
      </c>
      <c r="CK230" s="24">
        <v>0</v>
      </c>
      <c r="CL230" s="24">
        <v>0</v>
      </c>
      <c r="CM230" s="17"/>
      <c r="CN230" s="16">
        <v>1</v>
      </c>
      <c r="CO230" s="18" t="s">
        <v>163</v>
      </c>
      <c r="CP230" s="18" t="s">
        <v>164</v>
      </c>
      <c r="CQ230" s="18" t="s">
        <v>165</v>
      </c>
      <c r="CR230" s="22" t="s">
        <v>166</v>
      </c>
      <c r="CS230" s="16"/>
      <c r="CT230" s="18" t="s">
        <v>1666</v>
      </c>
      <c r="CU230" s="23">
        <v>42446</v>
      </c>
      <c r="CV230" s="16" t="s">
        <v>193</v>
      </c>
      <c r="CW230" s="23">
        <v>42474</v>
      </c>
      <c r="CX230" s="23">
        <v>42496</v>
      </c>
      <c r="CY230" s="23">
        <v>42604</v>
      </c>
      <c r="CZ230" s="23"/>
      <c r="DA230" s="23">
        <v>0</v>
      </c>
      <c r="DB230" s="23">
        <v>42551</v>
      </c>
      <c r="DC230" s="23" t="s">
        <v>154</v>
      </c>
      <c r="DD230" s="23"/>
      <c r="DE230" s="23">
        <v>43342</v>
      </c>
      <c r="DF230" s="16"/>
      <c r="DG230" s="16"/>
      <c r="DH230" s="16"/>
      <c r="DI230" s="16"/>
      <c r="DJ230" s="16">
        <v>12</v>
      </c>
      <c r="DK230" s="16" t="s">
        <v>168</v>
      </c>
      <c r="DL230" s="16" t="s">
        <v>168</v>
      </c>
      <c r="DM230" s="16" t="s">
        <v>777</v>
      </c>
      <c r="DN230" s="24">
        <v>1</v>
      </c>
      <c r="DO230" s="25">
        <v>0</v>
      </c>
      <c r="DP230" s="24" t="s">
        <v>154</v>
      </c>
      <c r="DQ230" s="22" t="s">
        <v>1030</v>
      </c>
      <c r="DR230" s="22" t="s">
        <v>1030</v>
      </c>
      <c r="DS230" s="16" t="s">
        <v>1000</v>
      </c>
      <c r="DT230" s="16" t="s">
        <v>169</v>
      </c>
      <c r="DU230" s="16" t="s">
        <v>172</v>
      </c>
      <c r="DV230" s="16" t="s">
        <v>173</v>
      </c>
      <c r="DW230" s="16" t="s">
        <v>198</v>
      </c>
      <c r="DX230" s="16" t="s">
        <v>199</v>
      </c>
      <c r="DY230" s="16" t="s">
        <v>199</v>
      </c>
      <c r="DZ230" s="16" t="s">
        <v>175</v>
      </c>
      <c r="EA230" s="16" t="s">
        <v>265</v>
      </c>
      <c r="EB230" s="16" t="s">
        <v>201</v>
      </c>
      <c r="EC230" s="22"/>
      <c r="ED230" s="22" t="s">
        <v>177</v>
      </c>
      <c r="EE230" s="23" t="s">
        <v>154</v>
      </c>
      <c r="EF230" s="23" t="s">
        <v>154</v>
      </c>
      <c r="EG230" s="18" t="s">
        <v>154</v>
      </c>
      <c r="EH230" s="16" t="s">
        <v>154</v>
      </c>
      <c r="EI230" s="23"/>
      <c r="EJ230" s="16"/>
      <c r="EK230" s="16" t="s">
        <v>154</v>
      </c>
      <c r="EL230" s="28">
        <v>0</v>
      </c>
      <c r="EM230" s="28">
        <v>0</v>
      </c>
      <c r="EN230" s="23">
        <v>42963</v>
      </c>
      <c r="EO230" s="18" t="s">
        <v>252</v>
      </c>
      <c r="EP230" s="23"/>
      <c r="EQ230" s="23"/>
      <c r="ER230" s="18"/>
      <c r="ES230" s="23"/>
      <c r="ET230" s="23"/>
      <c r="EU230" s="23">
        <v>43412</v>
      </c>
      <c r="EV230" s="23">
        <v>44561</v>
      </c>
    </row>
    <row r="231" spans="1:152" ht="28.8" hidden="1" x14ac:dyDescent="0.3">
      <c r="A231" s="16">
        <v>228</v>
      </c>
      <c r="B231" s="17" t="s">
        <v>1667</v>
      </c>
      <c r="C231" s="17" t="s">
        <v>1668</v>
      </c>
      <c r="D231" s="17" t="s">
        <v>181</v>
      </c>
      <c r="E231" s="17" t="s">
        <v>1669</v>
      </c>
      <c r="F231" s="17" t="s">
        <v>1670</v>
      </c>
      <c r="G231" s="16">
        <v>500921</v>
      </c>
      <c r="H231" s="18" t="s">
        <v>1112</v>
      </c>
      <c r="I231" s="18" t="s">
        <v>1671</v>
      </c>
      <c r="J231" s="17" t="s">
        <v>154</v>
      </c>
      <c r="K231" s="16" t="s">
        <v>154</v>
      </c>
      <c r="L231" s="17" t="s">
        <v>154</v>
      </c>
      <c r="M231" s="17" t="s">
        <v>154</v>
      </c>
      <c r="N231" s="17" t="s">
        <v>686</v>
      </c>
      <c r="O231" s="17" t="s">
        <v>185</v>
      </c>
      <c r="P231" s="17" t="s">
        <v>543</v>
      </c>
      <c r="Q231" s="16" t="s">
        <v>917</v>
      </c>
      <c r="R231" s="16" t="s">
        <v>244</v>
      </c>
      <c r="S231" s="16" t="s">
        <v>245</v>
      </c>
      <c r="T231" s="17" t="s">
        <v>212</v>
      </c>
      <c r="U231" s="17" t="s">
        <v>154</v>
      </c>
      <c r="V231" s="17"/>
      <c r="W231" s="16" t="s">
        <v>161</v>
      </c>
      <c r="X231" s="28">
        <v>25000000</v>
      </c>
      <c r="Y231" s="28">
        <v>75662500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17" t="s">
        <v>162</v>
      </c>
      <c r="BC231" s="28">
        <v>0</v>
      </c>
      <c r="BD231" s="28">
        <v>0</v>
      </c>
      <c r="BE231" s="28">
        <v>0</v>
      </c>
      <c r="BF231" s="28">
        <v>0</v>
      </c>
      <c r="BG231" s="28">
        <v>0</v>
      </c>
      <c r="BH231" s="28">
        <v>0</v>
      </c>
      <c r="BI231" s="28">
        <v>0</v>
      </c>
      <c r="BJ231" s="28">
        <v>0</v>
      </c>
      <c r="BK231" s="28">
        <v>0</v>
      </c>
      <c r="BL231" s="28">
        <v>0</v>
      </c>
      <c r="BM231" s="28">
        <v>0</v>
      </c>
      <c r="BN231" s="28">
        <v>0</v>
      </c>
      <c r="BO231" s="28">
        <v>0</v>
      </c>
      <c r="BP231" s="28">
        <v>0</v>
      </c>
      <c r="BQ231" s="28">
        <v>0</v>
      </c>
      <c r="BR231" s="28">
        <v>0</v>
      </c>
      <c r="BS231" s="28">
        <v>0</v>
      </c>
      <c r="BT231" s="28">
        <v>0</v>
      </c>
      <c r="BU231" s="28">
        <v>0</v>
      </c>
      <c r="BV231" s="28">
        <v>0</v>
      </c>
      <c r="BW231" s="28">
        <v>0</v>
      </c>
      <c r="BX231" s="28">
        <v>0</v>
      </c>
      <c r="BY231" s="16">
        <v>3</v>
      </c>
      <c r="BZ231" s="16"/>
      <c r="CA231" s="16">
        <v>3</v>
      </c>
      <c r="CB231" s="16">
        <v>2</v>
      </c>
      <c r="CC231" s="16" t="s">
        <v>154</v>
      </c>
      <c r="CD231" s="67"/>
      <c r="CE231" s="67"/>
      <c r="CF231" s="16" t="s">
        <v>2405</v>
      </c>
      <c r="CG231" s="16">
        <v>20</v>
      </c>
      <c r="CH231" s="16">
        <v>2020</v>
      </c>
      <c r="CI231" s="68">
        <v>1613610757.02</v>
      </c>
      <c r="CJ231" s="68">
        <v>322722151.40400004</v>
      </c>
      <c r="CK231" s="24">
        <v>0</v>
      </c>
      <c r="CL231" s="24">
        <v>0</v>
      </c>
      <c r="CM231" s="17"/>
      <c r="CN231" s="16">
        <v>1</v>
      </c>
      <c r="CO231" s="18" t="s">
        <v>227</v>
      </c>
      <c r="CP231" s="18" t="s">
        <v>228</v>
      </c>
      <c r="CQ231" s="18" t="s">
        <v>227</v>
      </c>
      <c r="CR231" s="22" t="s">
        <v>166</v>
      </c>
      <c r="CS231" s="16"/>
      <c r="CT231" s="18" t="s">
        <v>1672</v>
      </c>
      <c r="CU231" s="23">
        <v>42437</v>
      </c>
      <c r="CV231" s="16" t="s">
        <v>193</v>
      </c>
      <c r="CW231" s="23"/>
      <c r="CX231" s="23">
        <v>42825</v>
      </c>
      <c r="CY231" s="23">
        <v>42902</v>
      </c>
      <c r="CZ231" s="23">
        <v>42907</v>
      </c>
      <c r="DA231" s="23">
        <v>42994</v>
      </c>
      <c r="DB231" s="23">
        <v>42825</v>
      </c>
      <c r="DC231" s="23" t="s">
        <v>154</v>
      </c>
      <c r="DD231" s="23"/>
      <c r="DE231" s="23">
        <v>44551</v>
      </c>
      <c r="DF231" s="16"/>
      <c r="DG231" s="16"/>
      <c r="DH231" s="16"/>
      <c r="DI231" s="16"/>
      <c r="DJ231" s="16">
        <v>54</v>
      </c>
      <c r="DK231" s="16" t="s">
        <v>194</v>
      </c>
      <c r="DL231" s="16" t="s">
        <v>1589</v>
      </c>
      <c r="DM231" s="16" t="s">
        <v>154</v>
      </c>
      <c r="DN231" s="24" t="s">
        <v>154</v>
      </c>
      <c r="DO231" s="25" t="s">
        <v>154</v>
      </c>
      <c r="DP231" s="24" t="s">
        <v>154</v>
      </c>
      <c r="DQ231" s="22" t="s">
        <v>1030</v>
      </c>
      <c r="DR231" s="22" t="s">
        <v>560</v>
      </c>
      <c r="DS231" s="16" t="s">
        <v>561</v>
      </c>
      <c r="DT231" s="16" t="s">
        <v>562</v>
      </c>
      <c r="DU231" s="16" t="s">
        <v>172</v>
      </c>
      <c r="DV231" s="16" t="s">
        <v>173</v>
      </c>
      <c r="DW231" s="16" t="s">
        <v>198</v>
      </c>
      <c r="DX231" s="16" t="s">
        <v>199</v>
      </c>
      <c r="DY231" s="16" t="s">
        <v>199</v>
      </c>
      <c r="DZ231" s="16" t="s">
        <v>251</v>
      </c>
      <c r="EA231" s="16" t="s">
        <v>265</v>
      </c>
      <c r="EB231" s="16" t="s">
        <v>201</v>
      </c>
      <c r="EC231" s="22"/>
      <c r="ED231" s="22" t="s">
        <v>177</v>
      </c>
      <c r="EE231" s="23" t="s">
        <v>154</v>
      </c>
      <c r="EF231" s="23" t="s">
        <v>154</v>
      </c>
      <c r="EG231" s="18" t="s">
        <v>154</v>
      </c>
      <c r="EH231" s="16" t="s">
        <v>154</v>
      </c>
      <c r="EI231" s="23"/>
      <c r="EJ231" s="16"/>
      <c r="EK231" s="16" t="s">
        <v>154</v>
      </c>
      <c r="EL231" s="28">
        <v>0</v>
      </c>
      <c r="EM231" s="28">
        <v>0</v>
      </c>
      <c r="EN231" s="23"/>
      <c r="EO231" s="18"/>
      <c r="EP231" s="23"/>
      <c r="EQ231" s="23"/>
      <c r="ER231" s="18"/>
      <c r="ES231" s="23"/>
      <c r="ET231" s="23"/>
      <c r="EU231" s="23">
        <v>43875</v>
      </c>
      <c r="EV231" s="23">
        <v>44561</v>
      </c>
    </row>
    <row r="232" spans="1:152" ht="43.2" hidden="1" x14ac:dyDescent="0.3">
      <c r="A232" s="16">
        <v>229</v>
      </c>
      <c r="B232" s="17" t="s">
        <v>1667</v>
      </c>
      <c r="C232" s="17" t="s">
        <v>1673</v>
      </c>
      <c r="D232" s="17" t="s">
        <v>181</v>
      </c>
      <c r="E232" s="17" t="s">
        <v>1669</v>
      </c>
      <c r="F232" s="17" t="s">
        <v>1674</v>
      </c>
      <c r="G232" s="16">
        <v>500925</v>
      </c>
      <c r="H232" s="18" t="s">
        <v>1112</v>
      </c>
      <c r="I232" s="18" t="s">
        <v>1671</v>
      </c>
      <c r="J232" s="17" t="s">
        <v>154</v>
      </c>
      <c r="K232" s="16" t="s">
        <v>154</v>
      </c>
      <c r="L232" s="17" t="s">
        <v>154</v>
      </c>
      <c r="M232" s="17" t="s">
        <v>154</v>
      </c>
      <c r="N232" s="17" t="s">
        <v>686</v>
      </c>
      <c r="O232" s="17" t="s">
        <v>185</v>
      </c>
      <c r="P232" s="17" t="s">
        <v>543</v>
      </c>
      <c r="Q232" s="16" t="s">
        <v>917</v>
      </c>
      <c r="R232" s="16" t="s">
        <v>244</v>
      </c>
      <c r="S232" s="16" t="s">
        <v>245</v>
      </c>
      <c r="T232" s="17" t="s">
        <v>212</v>
      </c>
      <c r="U232" s="17" t="s">
        <v>154</v>
      </c>
      <c r="V232" s="17"/>
      <c r="W232" s="16" t="s">
        <v>161</v>
      </c>
      <c r="X232" s="28">
        <v>55000000</v>
      </c>
      <c r="Y232" s="28">
        <v>166457500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8">
        <v>0</v>
      </c>
      <c r="AP232" s="28">
        <v>0</v>
      </c>
      <c r="AQ232" s="28">
        <v>0</v>
      </c>
      <c r="AR232" s="28">
        <v>0</v>
      </c>
      <c r="AS232" s="28">
        <v>0</v>
      </c>
      <c r="AT232" s="28">
        <v>0</v>
      </c>
      <c r="AU232" s="28">
        <v>0</v>
      </c>
      <c r="AV232" s="28">
        <v>0</v>
      </c>
      <c r="AW232" s="28">
        <v>0</v>
      </c>
      <c r="AX232" s="28">
        <v>0</v>
      </c>
      <c r="AY232" s="28">
        <v>0</v>
      </c>
      <c r="AZ232" s="28">
        <v>0</v>
      </c>
      <c r="BA232" s="28">
        <v>0</v>
      </c>
      <c r="BB232" s="17" t="s">
        <v>345</v>
      </c>
      <c r="BC232" s="28">
        <v>0</v>
      </c>
      <c r="BD232" s="28">
        <v>0</v>
      </c>
      <c r="BE232" s="28">
        <v>0</v>
      </c>
      <c r="BF232" s="28">
        <v>0</v>
      </c>
      <c r="BG232" s="28">
        <v>0</v>
      </c>
      <c r="BH232" s="28">
        <v>0</v>
      </c>
      <c r="BI232" s="28">
        <v>0</v>
      </c>
      <c r="BJ232" s="28">
        <v>0</v>
      </c>
      <c r="BK232" s="28">
        <v>0</v>
      </c>
      <c r="BL232" s="28">
        <v>0</v>
      </c>
      <c r="BM232" s="28">
        <v>0</v>
      </c>
      <c r="BN232" s="28">
        <v>0</v>
      </c>
      <c r="BO232" s="28">
        <v>0</v>
      </c>
      <c r="BP232" s="28">
        <v>0</v>
      </c>
      <c r="BQ232" s="28">
        <v>0</v>
      </c>
      <c r="BR232" s="28">
        <v>0</v>
      </c>
      <c r="BS232" s="28">
        <v>0</v>
      </c>
      <c r="BT232" s="28">
        <v>0</v>
      </c>
      <c r="BU232" s="28">
        <v>0</v>
      </c>
      <c r="BV232" s="28">
        <v>0</v>
      </c>
      <c r="BW232" s="28">
        <v>0</v>
      </c>
      <c r="BX232" s="28">
        <v>0</v>
      </c>
      <c r="BY232" s="16">
        <v>3</v>
      </c>
      <c r="BZ232" s="16"/>
      <c r="CA232" s="16">
        <v>3</v>
      </c>
      <c r="CB232" s="16">
        <v>2</v>
      </c>
      <c r="CC232" s="16" t="s">
        <v>154</v>
      </c>
      <c r="CD232" s="67"/>
      <c r="CE232" s="67"/>
      <c r="CF232" s="16" t="s">
        <v>2405</v>
      </c>
      <c r="CG232" s="16">
        <v>20</v>
      </c>
      <c r="CH232" s="16">
        <v>2020</v>
      </c>
      <c r="CI232" s="68">
        <v>1613610757.02</v>
      </c>
      <c r="CJ232" s="68">
        <v>322722151.40400004</v>
      </c>
      <c r="CK232" s="24">
        <v>0</v>
      </c>
      <c r="CL232" s="24">
        <v>0</v>
      </c>
      <c r="CM232" s="17"/>
      <c r="CN232" s="16">
        <v>1</v>
      </c>
      <c r="CO232" s="18" t="s">
        <v>227</v>
      </c>
      <c r="CP232" s="18" t="s">
        <v>228</v>
      </c>
      <c r="CQ232" s="18" t="s">
        <v>227</v>
      </c>
      <c r="CR232" s="22" t="s">
        <v>166</v>
      </c>
      <c r="CS232" s="16"/>
      <c r="CT232" s="18" t="s">
        <v>1675</v>
      </c>
      <c r="CU232" s="23">
        <v>42437</v>
      </c>
      <c r="CV232" s="16" t="s">
        <v>193</v>
      </c>
      <c r="CW232" s="23"/>
      <c r="CX232" s="23">
        <v>42825</v>
      </c>
      <c r="CY232" s="23">
        <v>42947</v>
      </c>
      <c r="CZ232" s="23">
        <v>42999</v>
      </c>
      <c r="DA232" s="23">
        <v>44651</v>
      </c>
      <c r="DB232" s="23">
        <v>42825</v>
      </c>
      <c r="DC232" s="23" t="s">
        <v>154</v>
      </c>
      <c r="DD232" s="23"/>
      <c r="DE232" s="23">
        <v>44551</v>
      </c>
      <c r="DF232" s="16"/>
      <c r="DG232" s="16"/>
      <c r="DH232" s="16"/>
      <c r="DI232" s="16"/>
      <c r="DJ232" s="16">
        <v>53</v>
      </c>
      <c r="DK232" s="16" t="s">
        <v>194</v>
      </c>
      <c r="DL232" s="16" t="s">
        <v>1589</v>
      </c>
      <c r="DM232" s="16" t="s">
        <v>154</v>
      </c>
      <c r="DN232" s="24" t="s">
        <v>154</v>
      </c>
      <c r="DO232" s="25" t="s">
        <v>154</v>
      </c>
      <c r="DP232" s="24" t="s">
        <v>154</v>
      </c>
      <c r="DQ232" s="22" t="s">
        <v>1030</v>
      </c>
      <c r="DR232" s="22" t="s">
        <v>560</v>
      </c>
      <c r="DS232" s="16" t="s">
        <v>561</v>
      </c>
      <c r="DT232" s="16" t="s">
        <v>562</v>
      </c>
      <c r="DU232" s="16" t="s">
        <v>172</v>
      </c>
      <c r="DV232" s="16" t="s">
        <v>173</v>
      </c>
      <c r="DW232" s="16" t="s">
        <v>198</v>
      </c>
      <c r="DX232" s="16" t="s">
        <v>199</v>
      </c>
      <c r="DY232" s="16" t="s">
        <v>199</v>
      </c>
      <c r="DZ232" s="16" t="s">
        <v>251</v>
      </c>
      <c r="EA232" s="16" t="s">
        <v>265</v>
      </c>
      <c r="EB232" s="16" t="s">
        <v>201</v>
      </c>
      <c r="EC232" s="22"/>
      <c r="ED232" s="22" t="s">
        <v>177</v>
      </c>
      <c r="EE232" s="23" t="s">
        <v>154</v>
      </c>
      <c r="EF232" s="23" t="s">
        <v>154</v>
      </c>
      <c r="EG232" s="18" t="s">
        <v>154</v>
      </c>
      <c r="EH232" s="16" t="s">
        <v>154</v>
      </c>
      <c r="EI232" s="23"/>
      <c r="EJ232" s="16"/>
      <c r="EK232" s="16" t="s">
        <v>154</v>
      </c>
      <c r="EL232" s="28">
        <v>0</v>
      </c>
      <c r="EM232" s="28">
        <v>0</v>
      </c>
      <c r="EN232" s="23"/>
      <c r="EO232" s="18"/>
      <c r="EP232" s="23"/>
      <c r="EQ232" s="23"/>
      <c r="ER232" s="18"/>
      <c r="ES232" s="23"/>
      <c r="ET232" s="23"/>
      <c r="EU232" s="23">
        <v>43875</v>
      </c>
      <c r="EV232" s="23">
        <v>44561</v>
      </c>
    </row>
    <row r="233" spans="1:152" ht="28.8" hidden="1" x14ac:dyDescent="0.3">
      <c r="A233" s="16">
        <v>230</v>
      </c>
      <c r="B233" s="17" t="s">
        <v>1676</v>
      </c>
      <c r="C233" s="17">
        <v>201105246</v>
      </c>
      <c r="D233" s="17"/>
      <c r="E233" s="17"/>
      <c r="F233" s="17"/>
      <c r="G233" s="16" t="s">
        <v>154</v>
      </c>
      <c r="H233" s="18" t="s">
        <v>1677</v>
      </c>
      <c r="I233" s="18" t="s">
        <v>1678</v>
      </c>
      <c r="J233" s="17" t="s">
        <v>154</v>
      </c>
      <c r="K233" s="16" t="s">
        <v>154</v>
      </c>
      <c r="L233" s="17" t="s">
        <v>154</v>
      </c>
      <c r="M233" s="17" t="s">
        <v>154</v>
      </c>
      <c r="N233" s="17" t="s">
        <v>155</v>
      </c>
      <c r="O233" s="17" t="s">
        <v>185</v>
      </c>
      <c r="P233" s="17" t="s">
        <v>226</v>
      </c>
      <c r="Q233" s="16" t="s">
        <v>187</v>
      </c>
      <c r="R233" s="16" t="s">
        <v>159</v>
      </c>
      <c r="S233" s="16"/>
      <c r="T233" s="17" t="s">
        <v>490</v>
      </c>
      <c r="U233" s="17" t="s">
        <v>491</v>
      </c>
      <c r="V233" s="17"/>
      <c r="W233" s="16" t="s">
        <v>161</v>
      </c>
      <c r="X233" s="28">
        <v>41000000</v>
      </c>
      <c r="Y233" s="28">
        <v>170765000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0</v>
      </c>
      <c r="AW233" s="28">
        <v>0</v>
      </c>
      <c r="AX233" s="28">
        <v>0</v>
      </c>
      <c r="AY233" s="28">
        <v>0</v>
      </c>
      <c r="AZ233" s="28">
        <v>0</v>
      </c>
      <c r="BA233" s="28">
        <v>0</v>
      </c>
      <c r="BB233" s="17" t="s">
        <v>345</v>
      </c>
      <c r="BC233" s="28">
        <v>0</v>
      </c>
      <c r="BD233" s="28">
        <v>0</v>
      </c>
      <c r="BE233" s="28">
        <v>0</v>
      </c>
      <c r="BF233" s="28">
        <v>0</v>
      </c>
      <c r="BG233" s="28">
        <v>0</v>
      </c>
      <c r="BH233" s="28">
        <v>0</v>
      </c>
      <c r="BI233" s="28">
        <v>0</v>
      </c>
      <c r="BJ233" s="28">
        <v>0</v>
      </c>
      <c r="BK233" s="28">
        <v>0</v>
      </c>
      <c r="BL233" s="28">
        <v>0</v>
      </c>
      <c r="BM233" s="28">
        <v>0</v>
      </c>
      <c r="BN233" s="28">
        <v>0</v>
      </c>
      <c r="BO233" s="28">
        <v>0</v>
      </c>
      <c r="BP233" s="28">
        <v>0</v>
      </c>
      <c r="BQ233" s="28">
        <v>0</v>
      </c>
      <c r="BR233" s="28">
        <v>0</v>
      </c>
      <c r="BS233" s="28">
        <v>0</v>
      </c>
      <c r="BT233" s="28">
        <v>0</v>
      </c>
      <c r="BU233" s="28">
        <v>0</v>
      </c>
      <c r="BV233" s="28">
        <v>0</v>
      </c>
      <c r="BW233" s="28">
        <v>0</v>
      </c>
      <c r="BX233" s="28">
        <v>0</v>
      </c>
      <c r="BY233" s="16">
        <v>3</v>
      </c>
      <c r="BZ233" s="16"/>
      <c r="CA233" s="16">
        <v>6</v>
      </c>
      <c r="CB233" s="16">
        <v>3</v>
      </c>
      <c r="CC233" s="16" t="s">
        <v>154</v>
      </c>
      <c r="CD233" s="67"/>
      <c r="CE233" s="67"/>
      <c r="CF233" s="16" t="s">
        <v>2413</v>
      </c>
      <c r="CG233" s="16">
        <v>15</v>
      </c>
      <c r="CH233" s="16">
        <v>2020</v>
      </c>
      <c r="CI233" s="68">
        <v>1613610757.02</v>
      </c>
      <c r="CJ233" s="68">
        <v>242041613.553</v>
      </c>
      <c r="CK233" s="24">
        <v>0</v>
      </c>
      <c r="CL233" s="24">
        <v>0</v>
      </c>
      <c r="CM233" s="17"/>
      <c r="CN233" s="16"/>
      <c r="CO233" s="18" t="s">
        <v>227</v>
      </c>
      <c r="CP233" s="18" t="s">
        <v>363</v>
      </c>
      <c r="CQ233" s="18" t="s">
        <v>227</v>
      </c>
      <c r="CR233" s="22" t="s">
        <v>166</v>
      </c>
      <c r="CS233" s="16"/>
      <c r="CT233" s="18" t="s">
        <v>1679</v>
      </c>
      <c r="CU233" s="23">
        <v>42465</v>
      </c>
      <c r="CV233" s="16" t="s">
        <v>193</v>
      </c>
      <c r="CW233" s="23">
        <v>42475</v>
      </c>
      <c r="CX233" s="23">
        <v>42493</v>
      </c>
      <c r="CY233" s="23"/>
      <c r="CZ233" s="23"/>
      <c r="DA233" s="23"/>
      <c r="DB233" s="23"/>
      <c r="DC233" s="23" t="s">
        <v>154</v>
      </c>
      <c r="DD233" s="23"/>
      <c r="DE233" s="23"/>
      <c r="DF233" s="16"/>
      <c r="DG233" s="16"/>
      <c r="DH233" s="16"/>
      <c r="DI233" s="16"/>
      <c r="DJ233" s="16"/>
      <c r="DK233" s="16"/>
      <c r="DL233" s="16"/>
      <c r="DM233" s="16" t="s">
        <v>154</v>
      </c>
      <c r="DN233" s="24" t="s">
        <v>154</v>
      </c>
      <c r="DO233" s="25" t="s">
        <v>154</v>
      </c>
      <c r="DP233" s="24" t="s">
        <v>154</v>
      </c>
      <c r="DQ233" s="22"/>
      <c r="DR233" s="22" t="s">
        <v>196</v>
      </c>
      <c r="DS233" s="16" t="s">
        <v>197</v>
      </c>
      <c r="DT233" s="16" t="s">
        <v>171</v>
      </c>
      <c r="DU233" s="16" t="s">
        <v>172</v>
      </c>
      <c r="DV233" s="16" t="s">
        <v>173</v>
      </c>
      <c r="DW233" s="16" t="s">
        <v>198</v>
      </c>
      <c r="DX233" s="16" t="s">
        <v>199</v>
      </c>
      <c r="DY233" s="16" t="s">
        <v>199</v>
      </c>
      <c r="DZ233" s="16" t="s">
        <v>175</v>
      </c>
      <c r="EA233" s="16" t="s">
        <v>265</v>
      </c>
      <c r="EB233" s="16" t="s">
        <v>201</v>
      </c>
      <c r="EC233" s="22"/>
      <c r="ED233" s="22" t="s">
        <v>177</v>
      </c>
      <c r="EE233" s="23" t="s">
        <v>154</v>
      </c>
      <c r="EF233" s="23" t="s">
        <v>154</v>
      </c>
      <c r="EG233" s="18" t="s">
        <v>154</v>
      </c>
      <c r="EH233" s="16" t="s">
        <v>154</v>
      </c>
      <c r="EI233" s="23"/>
      <c r="EJ233" s="16"/>
      <c r="EK233" s="16"/>
      <c r="EL233" s="28">
        <v>0</v>
      </c>
      <c r="EM233" s="28">
        <v>0</v>
      </c>
      <c r="EN233" s="23"/>
      <c r="EO233" s="18"/>
      <c r="EP233" s="23"/>
      <c r="EQ233" s="23"/>
      <c r="ER233" s="18"/>
      <c r="ES233" s="23"/>
      <c r="ET233" s="23"/>
      <c r="EU233" s="23"/>
      <c r="EV233" s="23">
        <v>44561</v>
      </c>
    </row>
    <row r="234" spans="1:152" ht="28.8" hidden="1" x14ac:dyDescent="0.3">
      <c r="A234" s="16">
        <v>231</v>
      </c>
      <c r="B234" s="17" t="s">
        <v>1676</v>
      </c>
      <c r="C234" s="17" t="s">
        <v>1680</v>
      </c>
      <c r="D234" s="17" t="s">
        <v>181</v>
      </c>
      <c r="E234" s="17" t="s">
        <v>1681</v>
      </c>
      <c r="F234" s="17" t="s">
        <v>1681</v>
      </c>
      <c r="G234" s="16">
        <v>500896</v>
      </c>
      <c r="H234" s="18" t="s">
        <v>1677</v>
      </c>
      <c r="I234" s="18" t="s">
        <v>1678</v>
      </c>
      <c r="J234" s="17" t="s">
        <v>154</v>
      </c>
      <c r="K234" s="16" t="s">
        <v>154</v>
      </c>
      <c r="L234" s="17" t="s">
        <v>154</v>
      </c>
      <c r="M234" s="17" t="s">
        <v>154</v>
      </c>
      <c r="N234" s="17" t="s">
        <v>155</v>
      </c>
      <c r="O234" s="17" t="s">
        <v>185</v>
      </c>
      <c r="P234" s="17" t="s">
        <v>226</v>
      </c>
      <c r="Q234" s="16" t="s">
        <v>187</v>
      </c>
      <c r="R234" s="16" t="s">
        <v>159</v>
      </c>
      <c r="S234" s="16"/>
      <c r="T234" s="17" t="s">
        <v>212</v>
      </c>
      <c r="U234" s="17" t="s">
        <v>154</v>
      </c>
      <c r="V234" s="17"/>
      <c r="W234" s="16" t="s">
        <v>161</v>
      </c>
      <c r="X234" s="28">
        <v>44600000</v>
      </c>
      <c r="Y234" s="28">
        <v>185759000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0</v>
      </c>
      <c r="BA234" s="28">
        <v>0</v>
      </c>
      <c r="BB234" s="17" t="s">
        <v>162</v>
      </c>
      <c r="BC234" s="28">
        <v>0</v>
      </c>
      <c r="BD234" s="28">
        <v>0</v>
      </c>
      <c r="BE234" s="28">
        <v>0</v>
      </c>
      <c r="BF234" s="28">
        <v>0</v>
      </c>
      <c r="BG234" s="28">
        <v>0</v>
      </c>
      <c r="BH234" s="28">
        <v>0</v>
      </c>
      <c r="BI234" s="28">
        <v>0</v>
      </c>
      <c r="BJ234" s="28">
        <v>0</v>
      </c>
      <c r="BK234" s="28">
        <v>0</v>
      </c>
      <c r="BL234" s="28">
        <v>0</v>
      </c>
      <c r="BM234" s="28">
        <v>0</v>
      </c>
      <c r="BN234" s="28">
        <v>0</v>
      </c>
      <c r="BO234" s="28">
        <v>0</v>
      </c>
      <c r="BP234" s="28">
        <v>0</v>
      </c>
      <c r="BQ234" s="28">
        <v>0</v>
      </c>
      <c r="BR234" s="28">
        <v>0</v>
      </c>
      <c r="BS234" s="28">
        <v>0</v>
      </c>
      <c r="BT234" s="28">
        <v>0</v>
      </c>
      <c r="BU234" s="28">
        <v>0</v>
      </c>
      <c r="BV234" s="28">
        <v>0</v>
      </c>
      <c r="BW234" s="28">
        <v>0</v>
      </c>
      <c r="BX234" s="28">
        <v>0</v>
      </c>
      <c r="BY234" s="16">
        <v>3</v>
      </c>
      <c r="BZ234" s="16"/>
      <c r="CA234" s="16">
        <v>6</v>
      </c>
      <c r="CB234" s="16">
        <v>3</v>
      </c>
      <c r="CC234" s="16" t="s">
        <v>154</v>
      </c>
      <c r="CD234" s="67"/>
      <c r="CE234" s="67"/>
      <c r="CF234" s="16" t="s">
        <v>2413</v>
      </c>
      <c r="CG234" s="16">
        <v>15</v>
      </c>
      <c r="CH234" s="16">
        <v>2020</v>
      </c>
      <c r="CI234" s="68">
        <v>1613610757.02</v>
      </c>
      <c r="CJ234" s="68">
        <v>242041613.553</v>
      </c>
      <c r="CK234" s="24">
        <v>0</v>
      </c>
      <c r="CL234" s="24">
        <v>0</v>
      </c>
      <c r="CM234" s="17"/>
      <c r="CN234" s="16">
        <v>1</v>
      </c>
      <c r="CO234" s="18" t="s">
        <v>227</v>
      </c>
      <c r="CP234" s="18" t="s">
        <v>363</v>
      </c>
      <c r="CQ234" s="18" t="s">
        <v>227</v>
      </c>
      <c r="CR234" s="22" t="s">
        <v>166</v>
      </c>
      <c r="CS234" s="16"/>
      <c r="CT234" s="18" t="s">
        <v>1682</v>
      </c>
      <c r="CU234" s="23">
        <v>42465</v>
      </c>
      <c r="CV234" s="16" t="s">
        <v>193</v>
      </c>
      <c r="CW234" s="23">
        <v>42475</v>
      </c>
      <c r="CX234" s="23">
        <v>42493</v>
      </c>
      <c r="CY234" s="23">
        <v>42753</v>
      </c>
      <c r="CZ234" s="23">
        <v>43391</v>
      </c>
      <c r="DA234" s="23">
        <v>43731</v>
      </c>
      <c r="DB234" s="23">
        <v>42636</v>
      </c>
      <c r="DC234" s="23">
        <v>43318</v>
      </c>
      <c r="DD234" s="23"/>
      <c r="DE234" s="23">
        <v>43848</v>
      </c>
      <c r="DF234" s="16"/>
      <c r="DG234" s="16"/>
      <c r="DH234" s="16"/>
      <c r="DI234" s="16"/>
      <c r="DJ234" s="16">
        <v>36</v>
      </c>
      <c r="DK234" s="16" t="s">
        <v>194</v>
      </c>
      <c r="DL234" s="16" t="s">
        <v>194</v>
      </c>
      <c r="DM234" s="16" t="s">
        <v>154</v>
      </c>
      <c r="DN234" s="24" t="s">
        <v>154</v>
      </c>
      <c r="DO234" s="25" t="s">
        <v>154</v>
      </c>
      <c r="DP234" s="24" t="s">
        <v>154</v>
      </c>
      <c r="DQ234" s="22"/>
      <c r="DR234" s="22" t="s">
        <v>196</v>
      </c>
      <c r="DS234" s="16" t="s">
        <v>197</v>
      </c>
      <c r="DT234" s="16" t="s">
        <v>171</v>
      </c>
      <c r="DU234" s="16" t="s">
        <v>172</v>
      </c>
      <c r="DV234" s="16" t="s">
        <v>173</v>
      </c>
      <c r="DW234" s="16" t="s">
        <v>198</v>
      </c>
      <c r="DX234" s="16" t="s">
        <v>199</v>
      </c>
      <c r="DY234" s="16" t="s">
        <v>199</v>
      </c>
      <c r="DZ234" s="16" t="s">
        <v>175</v>
      </c>
      <c r="EA234" s="16" t="s">
        <v>265</v>
      </c>
      <c r="EB234" s="16" t="s">
        <v>201</v>
      </c>
      <c r="EC234" s="22"/>
      <c r="ED234" s="22" t="s">
        <v>177</v>
      </c>
      <c r="EE234" s="23" t="s">
        <v>154</v>
      </c>
      <c r="EF234" s="23" t="s">
        <v>154</v>
      </c>
      <c r="EG234" s="18" t="s">
        <v>154</v>
      </c>
      <c r="EH234" s="16" t="s">
        <v>154</v>
      </c>
      <c r="EI234" s="23"/>
      <c r="EJ234" s="16"/>
      <c r="EK234" s="16" t="s">
        <v>154</v>
      </c>
      <c r="EL234" s="28">
        <v>0</v>
      </c>
      <c r="EM234" s="28">
        <v>0</v>
      </c>
      <c r="EN234" s="23"/>
      <c r="EO234" s="18"/>
      <c r="EP234" s="23"/>
      <c r="EQ234" s="23"/>
      <c r="ER234" s="18"/>
      <c r="ES234" s="23"/>
      <c r="ET234" s="23"/>
      <c r="EU234" s="23">
        <v>43809</v>
      </c>
      <c r="EV234" s="23">
        <v>44561</v>
      </c>
    </row>
    <row r="235" spans="1:152" ht="43.2" hidden="1" x14ac:dyDescent="0.3">
      <c r="A235" s="16">
        <v>232</v>
      </c>
      <c r="B235" s="17" t="s">
        <v>1683</v>
      </c>
      <c r="C235" s="17">
        <v>201105258</v>
      </c>
      <c r="D235" s="17" t="s">
        <v>181</v>
      </c>
      <c r="E235" s="17" t="s">
        <v>1684</v>
      </c>
      <c r="F235" s="17" t="s">
        <v>1684</v>
      </c>
      <c r="G235" s="16" t="s">
        <v>154</v>
      </c>
      <c r="H235" s="18" t="s">
        <v>1685</v>
      </c>
      <c r="I235" s="18" t="s">
        <v>1685</v>
      </c>
      <c r="J235" s="17" t="s">
        <v>1686</v>
      </c>
      <c r="K235" s="16" t="s">
        <v>466</v>
      </c>
      <c r="L235" s="17" t="s">
        <v>154</v>
      </c>
      <c r="M235" s="17" t="s">
        <v>154</v>
      </c>
      <c r="N235" s="17" t="s">
        <v>155</v>
      </c>
      <c r="O235" s="17" t="s">
        <v>185</v>
      </c>
      <c r="P235" s="17" t="s">
        <v>226</v>
      </c>
      <c r="Q235" s="16" t="s">
        <v>187</v>
      </c>
      <c r="R235" s="16" t="s">
        <v>159</v>
      </c>
      <c r="S235" s="16"/>
      <c r="T235" s="17" t="s">
        <v>832</v>
      </c>
      <c r="U235" s="17" t="s">
        <v>1474</v>
      </c>
      <c r="V235" s="17"/>
      <c r="W235" s="16" t="s">
        <v>161</v>
      </c>
      <c r="X235" s="28">
        <v>22000000</v>
      </c>
      <c r="Y235" s="28">
        <v>91630000</v>
      </c>
      <c r="Z235" s="28">
        <v>0</v>
      </c>
      <c r="AA235" s="28">
        <v>0</v>
      </c>
      <c r="AB235" s="28">
        <v>0</v>
      </c>
      <c r="AC235" s="28">
        <v>0</v>
      </c>
      <c r="AD235" s="28">
        <v>0</v>
      </c>
      <c r="AE235" s="28">
        <v>0</v>
      </c>
      <c r="AF235" s="28">
        <v>0</v>
      </c>
      <c r="AG235" s="28">
        <v>0</v>
      </c>
      <c r="AH235" s="28">
        <v>22000000</v>
      </c>
      <c r="AI235" s="28">
        <v>91630000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17" t="s">
        <v>832</v>
      </c>
      <c r="BC235" s="28">
        <v>0</v>
      </c>
      <c r="BD235" s="28">
        <v>0</v>
      </c>
      <c r="BE235" s="28">
        <v>0</v>
      </c>
      <c r="BF235" s="28">
        <v>0</v>
      </c>
      <c r="BG235" s="28">
        <v>0</v>
      </c>
      <c r="BH235" s="28">
        <v>0</v>
      </c>
      <c r="BI235" s="28">
        <v>0</v>
      </c>
      <c r="BJ235" s="28">
        <v>0</v>
      </c>
      <c r="BK235" s="28">
        <v>0</v>
      </c>
      <c r="BL235" s="28">
        <v>0</v>
      </c>
      <c r="BM235" s="28">
        <v>0</v>
      </c>
      <c r="BN235" s="28">
        <v>0</v>
      </c>
      <c r="BO235" s="28">
        <v>0</v>
      </c>
      <c r="BP235" s="28">
        <v>0</v>
      </c>
      <c r="BQ235" s="28">
        <v>0</v>
      </c>
      <c r="BR235" s="28">
        <v>0</v>
      </c>
      <c r="BS235" s="28">
        <v>0</v>
      </c>
      <c r="BT235" s="28">
        <v>0</v>
      </c>
      <c r="BU235" s="28">
        <v>0</v>
      </c>
      <c r="BV235" s="28">
        <v>0</v>
      </c>
      <c r="BW235" s="28">
        <v>0</v>
      </c>
      <c r="BX235" s="28">
        <v>0</v>
      </c>
      <c r="BY235" s="16">
        <v>4</v>
      </c>
      <c r="BZ235" s="16"/>
      <c r="CA235" s="16">
        <v>6</v>
      </c>
      <c r="CB235" s="16">
        <v>1</v>
      </c>
      <c r="CC235" s="16">
        <v>6.15</v>
      </c>
      <c r="CD235" s="67"/>
      <c r="CE235" s="67"/>
      <c r="CF235" s="16" t="s">
        <v>2413</v>
      </c>
      <c r="CG235" s="16">
        <v>15</v>
      </c>
      <c r="CH235" s="16">
        <v>2020</v>
      </c>
      <c r="CI235" s="68">
        <v>1613610757.02</v>
      </c>
      <c r="CJ235" s="68">
        <v>242041613.553</v>
      </c>
      <c r="CK235" s="24">
        <v>37.85712657213621</v>
      </c>
      <c r="CL235" s="24">
        <v>37.85712657213621</v>
      </c>
      <c r="CM235" s="17" t="s">
        <v>1687</v>
      </c>
      <c r="CN235" s="16"/>
      <c r="CO235" s="18" t="s">
        <v>227</v>
      </c>
      <c r="CP235" s="18" t="s">
        <v>2407</v>
      </c>
      <c r="CQ235" s="18" t="s">
        <v>227</v>
      </c>
      <c r="CR235" s="22" t="s">
        <v>166</v>
      </c>
      <c r="CS235" s="16"/>
      <c r="CT235" s="18" t="s">
        <v>1688</v>
      </c>
      <c r="CU235" s="23">
        <v>42465</v>
      </c>
      <c r="CV235" s="16" t="s">
        <v>193</v>
      </c>
      <c r="CW235" s="23">
        <v>42480</v>
      </c>
      <c r="CX235" s="23">
        <v>42495</v>
      </c>
      <c r="CY235" s="23"/>
      <c r="CZ235" s="23"/>
      <c r="DA235" s="23"/>
      <c r="DB235" s="23">
        <v>42643</v>
      </c>
      <c r="DC235" s="23" t="s">
        <v>154</v>
      </c>
      <c r="DD235" s="23"/>
      <c r="DE235" s="23"/>
      <c r="DF235" s="16"/>
      <c r="DG235" s="16"/>
      <c r="DH235" s="16"/>
      <c r="DI235" s="16"/>
      <c r="DJ235" s="16"/>
      <c r="DK235" s="16"/>
      <c r="DL235" s="16"/>
      <c r="DM235" s="16" t="s">
        <v>154</v>
      </c>
      <c r="DN235" s="24" t="s">
        <v>154</v>
      </c>
      <c r="DO235" s="25" t="s">
        <v>154</v>
      </c>
      <c r="DP235" s="24" t="s">
        <v>154</v>
      </c>
      <c r="DQ235" s="22" t="s">
        <v>169</v>
      </c>
      <c r="DR235" s="22" t="s">
        <v>196</v>
      </c>
      <c r="DS235" s="16" t="s">
        <v>197</v>
      </c>
      <c r="DT235" s="16" t="s">
        <v>171</v>
      </c>
      <c r="DU235" s="16" t="s">
        <v>172</v>
      </c>
      <c r="DV235" s="16" t="s">
        <v>173</v>
      </c>
      <c r="DW235" s="16" t="s">
        <v>198</v>
      </c>
      <c r="DX235" s="16" t="s">
        <v>174</v>
      </c>
      <c r="DY235" s="16" t="s">
        <v>218</v>
      </c>
      <c r="DZ235" s="16" t="s">
        <v>175</v>
      </c>
      <c r="EA235" s="16" t="s">
        <v>176</v>
      </c>
      <c r="EB235" s="16" t="s">
        <v>219</v>
      </c>
      <c r="EC235" s="22" t="s">
        <v>487</v>
      </c>
      <c r="ED235" s="22" t="s">
        <v>177</v>
      </c>
      <c r="EE235" s="23" t="s">
        <v>154</v>
      </c>
      <c r="EF235" s="23" t="s">
        <v>154</v>
      </c>
      <c r="EG235" s="18" t="s">
        <v>154</v>
      </c>
      <c r="EH235" s="16" t="s">
        <v>154</v>
      </c>
      <c r="EI235" s="23"/>
      <c r="EJ235" s="16"/>
      <c r="EK235" s="16"/>
      <c r="EL235" s="28">
        <v>0</v>
      </c>
      <c r="EM235" s="28">
        <v>0</v>
      </c>
      <c r="EN235" s="23"/>
      <c r="EO235" s="18"/>
      <c r="EP235" s="23"/>
      <c r="EQ235" s="23"/>
      <c r="ER235" s="18"/>
      <c r="ES235" s="23"/>
      <c r="ET235" s="23"/>
      <c r="EU235" s="23"/>
      <c r="EV235" s="23">
        <v>44561</v>
      </c>
    </row>
    <row r="236" spans="1:152" ht="100.8" x14ac:dyDescent="0.3">
      <c r="A236" s="16">
        <v>233</v>
      </c>
      <c r="B236" s="17" t="s">
        <v>1683</v>
      </c>
      <c r="C236" s="17" t="s">
        <v>1689</v>
      </c>
      <c r="D236" s="17" t="s">
        <v>181</v>
      </c>
      <c r="E236" s="17" t="s">
        <v>1690</v>
      </c>
      <c r="F236" s="17" t="s">
        <v>1690</v>
      </c>
      <c r="G236" s="16">
        <v>500885</v>
      </c>
      <c r="H236" s="18" t="s">
        <v>1685</v>
      </c>
      <c r="I236" s="18" t="s">
        <v>1685</v>
      </c>
      <c r="J236" s="17" t="s">
        <v>152</v>
      </c>
      <c r="K236" s="16" t="s">
        <v>152</v>
      </c>
      <c r="L236" s="17" t="s">
        <v>185</v>
      </c>
      <c r="M236" s="17" t="s">
        <v>816</v>
      </c>
      <c r="N236" s="17" t="s">
        <v>155</v>
      </c>
      <c r="O236" s="17" t="s">
        <v>185</v>
      </c>
      <c r="P236" s="17" t="s">
        <v>226</v>
      </c>
      <c r="Q236" s="16" t="s">
        <v>187</v>
      </c>
      <c r="R236" s="16" t="s">
        <v>159</v>
      </c>
      <c r="S236" s="16"/>
      <c r="T236" s="17" t="s">
        <v>188</v>
      </c>
      <c r="U236" s="17" t="s">
        <v>154</v>
      </c>
      <c r="V236" s="17"/>
      <c r="W236" s="16" t="s">
        <v>294</v>
      </c>
      <c r="X236" s="28">
        <v>20000000</v>
      </c>
      <c r="Y236" s="28">
        <v>83300000</v>
      </c>
      <c r="Z236" s="28">
        <v>19935947.91</v>
      </c>
      <c r="AA236" s="28">
        <v>83033223.049999997</v>
      </c>
      <c r="AB236" s="28">
        <v>0</v>
      </c>
      <c r="AC236" s="28">
        <v>0</v>
      </c>
      <c r="AD236" s="28">
        <v>0</v>
      </c>
      <c r="AE236" s="28">
        <v>0</v>
      </c>
      <c r="AF236" s="28">
        <v>0</v>
      </c>
      <c r="AG236" s="28">
        <v>0</v>
      </c>
      <c r="AH236" s="28">
        <v>19935947.91</v>
      </c>
      <c r="AI236" s="28">
        <v>83033223.049999997</v>
      </c>
      <c r="AJ236" s="28">
        <v>79790.976392266661</v>
      </c>
      <c r="AK236" s="28">
        <v>332329.41667379066</v>
      </c>
      <c r="AL236" s="28">
        <v>76575.457993967837</v>
      </c>
      <c r="AM236" s="28">
        <v>318936.78254487604</v>
      </c>
      <c r="AN236" s="28">
        <v>0</v>
      </c>
      <c r="AO236" s="28">
        <v>0</v>
      </c>
      <c r="AP236" s="28">
        <v>0</v>
      </c>
      <c r="AQ236" s="28">
        <v>0</v>
      </c>
      <c r="AR236" s="28">
        <v>1555228.9</v>
      </c>
      <c r="AS236" s="28">
        <v>6477528.3599999994</v>
      </c>
      <c r="AT236" s="28">
        <v>8962.3937575030013</v>
      </c>
      <c r="AU236" s="28">
        <v>37328.370000000003</v>
      </c>
      <c r="AV236" s="28">
        <v>20021485.761751469</v>
      </c>
      <c r="AW236" s="28">
        <v>83389488.202544868</v>
      </c>
      <c r="AX236" s="28">
        <v>6401237</v>
      </c>
      <c r="AY236" s="28">
        <v>26661152.105</v>
      </c>
      <c r="AZ236" s="28">
        <v>0</v>
      </c>
      <c r="BA236" s="28">
        <v>0</v>
      </c>
      <c r="BB236" s="17" t="s">
        <v>162</v>
      </c>
      <c r="BC236" s="28">
        <v>0</v>
      </c>
      <c r="BD236" s="28">
        <v>0</v>
      </c>
      <c r="BE236" s="28">
        <v>0</v>
      </c>
      <c r="BF236" s="28">
        <v>0</v>
      </c>
      <c r="BG236" s="28">
        <v>0</v>
      </c>
      <c r="BH236" s="28">
        <v>0</v>
      </c>
      <c r="BI236" s="28">
        <v>0</v>
      </c>
      <c r="BJ236" s="28">
        <v>0</v>
      </c>
      <c r="BK236" s="28">
        <v>0</v>
      </c>
      <c r="BL236" s="28">
        <v>0</v>
      </c>
      <c r="BM236" s="28">
        <v>0</v>
      </c>
      <c r="BN236" s="28">
        <v>0</v>
      </c>
      <c r="BO236" s="28">
        <v>236263.8</v>
      </c>
      <c r="BP236" s="28">
        <v>998923.35</v>
      </c>
      <c r="BQ236" s="28">
        <v>0</v>
      </c>
      <c r="BR236" s="28">
        <v>0</v>
      </c>
      <c r="BS236" s="28">
        <v>0</v>
      </c>
      <c r="BT236" s="28">
        <v>0</v>
      </c>
      <c r="BU236" s="28">
        <v>0</v>
      </c>
      <c r="BV236" s="28">
        <v>0</v>
      </c>
      <c r="BW236" s="28">
        <v>0</v>
      </c>
      <c r="BX236" s="28">
        <v>0</v>
      </c>
      <c r="BY236" s="16">
        <v>4</v>
      </c>
      <c r="BZ236" s="16"/>
      <c r="CA236" s="16">
        <v>10</v>
      </c>
      <c r="CB236" s="16">
        <v>1</v>
      </c>
      <c r="CC236" s="16">
        <v>10</v>
      </c>
      <c r="CD236" s="67">
        <v>1</v>
      </c>
      <c r="CE236" s="67">
        <v>1</v>
      </c>
      <c r="CF236" s="16" t="s">
        <v>188</v>
      </c>
      <c r="CG236" s="16">
        <v>0</v>
      </c>
      <c r="CH236" s="16">
        <v>2020</v>
      </c>
      <c r="CI236" s="68">
        <v>1613610757.02</v>
      </c>
      <c r="CJ236" s="68">
        <v>0</v>
      </c>
      <c r="CK236" s="24">
        <v>0</v>
      </c>
      <c r="CL236" s="24">
        <v>37.85712657213621</v>
      </c>
      <c r="CM236" s="17"/>
      <c r="CN236" s="16">
        <v>3</v>
      </c>
      <c r="CO236" s="18" t="s">
        <v>227</v>
      </c>
      <c r="CP236" s="18" t="s">
        <v>2407</v>
      </c>
      <c r="CQ236" s="18" t="s">
        <v>227</v>
      </c>
      <c r="CR236" s="22" t="s">
        <v>166</v>
      </c>
      <c r="CS236" s="16"/>
      <c r="CT236" s="18" t="s">
        <v>1688</v>
      </c>
      <c r="CU236" s="23">
        <v>42465</v>
      </c>
      <c r="CV236" s="16" t="s">
        <v>193</v>
      </c>
      <c r="CW236" s="23">
        <v>42480</v>
      </c>
      <c r="CX236" s="23">
        <v>42495</v>
      </c>
      <c r="CY236" s="23">
        <v>42697</v>
      </c>
      <c r="CZ236" s="23">
        <v>43335</v>
      </c>
      <c r="DA236" s="23">
        <v>44980</v>
      </c>
      <c r="DB236" s="23">
        <v>42643</v>
      </c>
      <c r="DC236" s="23">
        <v>44155</v>
      </c>
      <c r="DD236" s="23">
        <v>44155</v>
      </c>
      <c r="DE236" s="23">
        <v>44980</v>
      </c>
      <c r="DF236" s="16">
        <v>21</v>
      </c>
      <c r="DG236" s="16"/>
      <c r="DH236" s="16"/>
      <c r="DI236" s="16"/>
      <c r="DJ236" s="16">
        <v>75</v>
      </c>
      <c r="DK236" s="16" t="s">
        <v>194</v>
      </c>
      <c r="DL236" s="16" t="s">
        <v>168</v>
      </c>
      <c r="DM236" s="16" t="s">
        <v>539</v>
      </c>
      <c r="DN236" s="24">
        <v>2</v>
      </c>
      <c r="DO236" s="25">
        <v>4.3499999999999996</v>
      </c>
      <c r="DP236" s="24">
        <v>1</v>
      </c>
      <c r="DQ236" s="22" t="s">
        <v>169</v>
      </c>
      <c r="DR236" s="22" t="s">
        <v>196</v>
      </c>
      <c r="DS236" s="16" t="s">
        <v>197</v>
      </c>
      <c r="DT236" s="16" t="s">
        <v>171</v>
      </c>
      <c r="DU236" s="16" t="s">
        <v>172</v>
      </c>
      <c r="DV236" s="16" t="s">
        <v>173</v>
      </c>
      <c r="DW236" s="16" t="s">
        <v>198</v>
      </c>
      <c r="DX236" s="16" t="s">
        <v>174</v>
      </c>
      <c r="DY236" s="16" t="s">
        <v>218</v>
      </c>
      <c r="DZ236" s="16" t="s">
        <v>175</v>
      </c>
      <c r="EA236" s="16" t="s">
        <v>176</v>
      </c>
      <c r="EB236" s="16" t="s">
        <v>219</v>
      </c>
      <c r="EC236" s="22" t="s">
        <v>487</v>
      </c>
      <c r="ED236" s="22" t="s">
        <v>419</v>
      </c>
      <c r="EE236" s="23">
        <v>44155</v>
      </c>
      <c r="EF236" s="23">
        <v>44158</v>
      </c>
      <c r="EG236" s="18"/>
      <c r="EH236" s="16" t="s">
        <v>355</v>
      </c>
      <c r="EI236" s="23"/>
      <c r="EJ236" s="16"/>
      <c r="EK236" s="16">
        <v>3</v>
      </c>
      <c r="EL236" s="28">
        <v>0</v>
      </c>
      <c r="EM236" s="28">
        <v>0</v>
      </c>
      <c r="EN236" s="23">
        <v>43795</v>
      </c>
      <c r="EO236" s="18" t="s">
        <v>1691</v>
      </c>
      <c r="EP236" s="23"/>
      <c r="EQ236" s="23">
        <v>44524</v>
      </c>
      <c r="ER236" s="18" t="s">
        <v>1604</v>
      </c>
      <c r="ES236" s="23"/>
      <c r="ET236" s="23"/>
      <c r="EU236" s="23"/>
      <c r="EV236" s="23">
        <v>44561</v>
      </c>
    </row>
    <row r="237" spans="1:152" ht="43.2" hidden="1" x14ac:dyDescent="0.3">
      <c r="A237" s="16">
        <v>234</v>
      </c>
      <c r="B237" s="17" t="s">
        <v>1692</v>
      </c>
      <c r="C237" s="17">
        <v>201123163</v>
      </c>
      <c r="D237" s="17"/>
      <c r="E237" s="17"/>
      <c r="F237" s="17"/>
      <c r="G237" s="16" t="s">
        <v>154</v>
      </c>
      <c r="H237" s="18" t="s">
        <v>1693</v>
      </c>
      <c r="I237" s="18" t="s">
        <v>1694</v>
      </c>
      <c r="J237" s="17" t="s">
        <v>154</v>
      </c>
      <c r="K237" s="16" t="s">
        <v>154</v>
      </c>
      <c r="L237" s="17" t="s">
        <v>154</v>
      </c>
      <c r="M237" s="17" t="s">
        <v>154</v>
      </c>
      <c r="N237" s="17" t="s">
        <v>155</v>
      </c>
      <c r="O237" s="17" t="s">
        <v>185</v>
      </c>
      <c r="P237" s="17" t="s">
        <v>226</v>
      </c>
      <c r="Q237" s="16" t="s">
        <v>187</v>
      </c>
      <c r="R237" s="16" t="s">
        <v>159</v>
      </c>
      <c r="S237" s="16"/>
      <c r="T237" s="17" t="s">
        <v>490</v>
      </c>
      <c r="U237" s="17" t="s">
        <v>491</v>
      </c>
      <c r="V237" s="17"/>
      <c r="W237" s="16" t="s">
        <v>161</v>
      </c>
      <c r="X237" s="28">
        <v>14900000</v>
      </c>
      <c r="Y237" s="28">
        <v>62058500</v>
      </c>
      <c r="Z237" s="28">
        <v>0</v>
      </c>
      <c r="AA237" s="28">
        <v>0</v>
      </c>
      <c r="AB237" s="28">
        <v>0</v>
      </c>
      <c r="AC237" s="28">
        <v>0</v>
      </c>
      <c r="AD237" s="28">
        <v>0</v>
      </c>
      <c r="AE237" s="28">
        <v>0</v>
      </c>
      <c r="AF237" s="28">
        <v>0</v>
      </c>
      <c r="AG237" s="28">
        <v>0</v>
      </c>
      <c r="AH237" s="28">
        <v>0</v>
      </c>
      <c r="AI237" s="28">
        <v>0</v>
      </c>
      <c r="AJ237" s="28">
        <v>0</v>
      </c>
      <c r="AK237" s="28">
        <v>0</v>
      </c>
      <c r="AL237" s="28">
        <v>0</v>
      </c>
      <c r="AM237" s="28">
        <v>0</v>
      </c>
      <c r="AN237" s="28">
        <v>0</v>
      </c>
      <c r="AO237" s="28">
        <v>0</v>
      </c>
      <c r="AP237" s="28">
        <v>0</v>
      </c>
      <c r="AQ237" s="28">
        <v>0</v>
      </c>
      <c r="AR237" s="28">
        <v>0</v>
      </c>
      <c r="AS237" s="28">
        <v>0</v>
      </c>
      <c r="AT237" s="28">
        <v>0</v>
      </c>
      <c r="AU237" s="28">
        <v>0</v>
      </c>
      <c r="AV237" s="28">
        <v>0</v>
      </c>
      <c r="AW237" s="28">
        <v>0</v>
      </c>
      <c r="AX237" s="28">
        <v>0</v>
      </c>
      <c r="AY237" s="28">
        <v>0</v>
      </c>
      <c r="AZ237" s="28">
        <v>0</v>
      </c>
      <c r="BA237" s="28">
        <v>0</v>
      </c>
      <c r="BB237" s="17" t="s">
        <v>345</v>
      </c>
      <c r="BC237" s="28">
        <v>0</v>
      </c>
      <c r="BD237" s="28">
        <v>0</v>
      </c>
      <c r="BE237" s="28">
        <v>0</v>
      </c>
      <c r="BF237" s="28">
        <v>0</v>
      </c>
      <c r="BG237" s="28">
        <v>0</v>
      </c>
      <c r="BH237" s="28">
        <v>0</v>
      </c>
      <c r="BI237" s="28">
        <v>0</v>
      </c>
      <c r="BJ237" s="28">
        <v>0</v>
      </c>
      <c r="BK237" s="28">
        <v>0</v>
      </c>
      <c r="BL237" s="28">
        <v>0</v>
      </c>
      <c r="BM237" s="28">
        <v>0</v>
      </c>
      <c r="BN237" s="28">
        <v>0</v>
      </c>
      <c r="BO237" s="28">
        <v>0</v>
      </c>
      <c r="BP237" s="28">
        <v>0</v>
      </c>
      <c r="BQ237" s="28">
        <v>0</v>
      </c>
      <c r="BR237" s="28">
        <v>0</v>
      </c>
      <c r="BS237" s="28">
        <v>0</v>
      </c>
      <c r="BT237" s="28">
        <v>0</v>
      </c>
      <c r="BU237" s="28">
        <v>0</v>
      </c>
      <c r="BV237" s="28">
        <v>0</v>
      </c>
      <c r="BW237" s="28">
        <v>0</v>
      </c>
      <c r="BX237" s="28">
        <v>0</v>
      </c>
      <c r="BY237" s="16">
        <v>3</v>
      </c>
      <c r="BZ237" s="16"/>
      <c r="CA237" s="16">
        <v>10</v>
      </c>
      <c r="CB237" s="16"/>
      <c r="CC237" s="16" t="s">
        <v>154</v>
      </c>
      <c r="CD237" s="67"/>
      <c r="CE237" s="67"/>
      <c r="CF237" s="16" t="s">
        <v>188</v>
      </c>
      <c r="CG237" s="16">
        <v>0</v>
      </c>
      <c r="CH237" s="16">
        <v>2020</v>
      </c>
      <c r="CI237" s="68">
        <v>1613610757.02</v>
      </c>
      <c r="CJ237" s="68">
        <v>0</v>
      </c>
      <c r="CK237" s="24">
        <v>0</v>
      </c>
      <c r="CL237" s="24">
        <v>0</v>
      </c>
      <c r="CM237" s="17"/>
      <c r="CN237" s="16"/>
      <c r="CO237" s="18" t="s">
        <v>227</v>
      </c>
      <c r="CP237" s="18" t="s">
        <v>363</v>
      </c>
      <c r="CQ237" s="18" t="s">
        <v>227</v>
      </c>
      <c r="CR237" s="22" t="s">
        <v>166</v>
      </c>
      <c r="CS237" s="16"/>
      <c r="CT237" s="18" t="s">
        <v>1695</v>
      </c>
      <c r="CU237" s="23">
        <v>42479</v>
      </c>
      <c r="CV237" s="16" t="s">
        <v>193</v>
      </c>
      <c r="CW237" s="23">
        <v>42488</v>
      </c>
      <c r="CX237" s="23">
        <v>42507</v>
      </c>
      <c r="CY237" s="23"/>
      <c r="CZ237" s="23"/>
      <c r="DA237" s="23"/>
      <c r="DB237" s="23"/>
      <c r="DC237" s="23" t="s">
        <v>154</v>
      </c>
      <c r="DD237" s="23"/>
      <c r="DE237" s="23"/>
      <c r="DF237" s="16"/>
      <c r="DG237" s="16"/>
      <c r="DH237" s="16"/>
      <c r="DI237" s="16"/>
      <c r="DJ237" s="16"/>
      <c r="DK237" s="16"/>
      <c r="DL237" s="16"/>
      <c r="DM237" s="16" t="s">
        <v>154</v>
      </c>
      <c r="DN237" s="24" t="s">
        <v>154</v>
      </c>
      <c r="DO237" s="25" t="s">
        <v>154</v>
      </c>
      <c r="DP237" s="24" t="s">
        <v>154</v>
      </c>
      <c r="DQ237" s="22" t="s">
        <v>484</v>
      </c>
      <c r="DR237" s="22" t="s">
        <v>484</v>
      </c>
      <c r="DS237" s="16" t="s">
        <v>1077</v>
      </c>
      <c r="DT237" s="16" t="s">
        <v>171</v>
      </c>
      <c r="DU237" s="16" t="s">
        <v>301</v>
      </c>
      <c r="DV237" s="16" t="s">
        <v>173</v>
      </c>
      <c r="DW237" s="16" t="s">
        <v>198</v>
      </c>
      <c r="DX237" s="16" t="s">
        <v>199</v>
      </c>
      <c r="DY237" s="16" t="s">
        <v>199</v>
      </c>
      <c r="DZ237" s="16" t="s">
        <v>175</v>
      </c>
      <c r="EA237" s="16" t="s">
        <v>200</v>
      </c>
      <c r="EB237" s="16" t="s">
        <v>201</v>
      </c>
      <c r="EC237" s="22"/>
      <c r="ED237" s="22" t="s">
        <v>177</v>
      </c>
      <c r="EE237" s="23" t="s">
        <v>154</v>
      </c>
      <c r="EF237" s="23" t="s">
        <v>154</v>
      </c>
      <c r="EG237" s="18" t="s">
        <v>154</v>
      </c>
      <c r="EH237" s="16" t="s">
        <v>154</v>
      </c>
      <c r="EI237" s="23"/>
      <c r="EJ237" s="16"/>
      <c r="EK237" s="16"/>
      <c r="EL237" s="28">
        <v>0</v>
      </c>
      <c r="EM237" s="28">
        <v>0</v>
      </c>
      <c r="EN237" s="23"/>
      <c r="EO237" s="18"/>
      <c r="EP237" s="23"/>
      <c r="EQ237" s="23"/>
      <c r="ER237" s="18"/>
      <c r="ES237" s="23"/>
      <c r="ET237" s="23"/>
      <c r="EU237" s="23"/>
      <c r="EV237" s="23">
        <v>44561</v>
      </c>
    </row>
    <row r="238" spans="1:152" ht="43.2" x14ac:dyDescent="0.3">
      <c r="A238" s="16">
        <v>235</v>
      </c>
      <c r="B238" s="17" t="s">
        <v>1692</v>
      </c>
      <c r="C238" s="17" t="s">
        <v>1696</v>
      </c>
      <c r="D238" s="17" t="s">
        <v>181</v>
      </c>
      <c r="E238" s="17" t="s">
        <v>1697</v>
      </c>
      <c r="F238" s="17" t="s">
        <v>1698</v>
      </c>
      <c r="G238" s="16">
        <v>500884</v>
      </c>
      <c r="H238" s="18" t="s">
        <v>1693</v>
      </c>
      <c r="I238" s="18" t="s">
        <v>1694</v>
      </c>
      <c r="J238" s="17" t="s">
        <v>152</v>
      </c>
      <c r="K238" s="16" t="s">
        <v>152</v>
      </c>
      <c r="L238" s="17" t="s">
        <v>153</v>
      </c>
      <c r="M238" s="17" t="s">
        <v>184</v>
      </c>
      <c r="N238" s="17" t="s">
        <v>155</v>
      </c>
      <c r="O238" s="17" t="s">
        <v>185</v>
      </c>
      <c r="P238" s="17" t="s">
        <v>226</v>
      </c>
      <c r="Q238" s="16" t="s">
        <v>187</v>
      </c>
      <c r="R238" s="16" t="s">
        <v>159</v>
      </c>
      <c r="S238" s="16"/>
      <c r="T238" s="17" t="s">
        <v>188</v>
      </c>
      <c r="U238" s="17" t="s">
        <v>154</v>
      </c>
      <c r="V238" s="17"/>
      <c r="W238" s="16" t="s">
        <v>161</v>
      </c>
      <c r="X238" s="28">
        <v>9000000</v>
      </c>
      <c r="Y238" s="28">
        <v>37485000</v>
      </c>
      <c r="Z238" s="28">
        <v>3763930.42</v>
      </c>
      <c r="AA238" s="28">
        <v>15676770.199999999</v>
      </c>
      <c r="AB238" s="28">
        <v>0</v>
      </c>
      <c r="AC238" s="28">
        <v>0</v>
      </c>
      <c r="AD238" s="28">
        <v>0</v>
      </c>
      <c r="AE238" s="28">
        <v>0</v>
      </c>
      <c r="AF238" s="28">
        <v>0</v>
      </c>
      <c r="AG238" s="28">
        <v>0</v>
      </c>
      <c r="AH238" s="28">
        <v>3763930.42</v>
      </c>
      <c r="AI238" s="28">
        <v>15676770.199999999</v>
      </c>
      <c r="AJ238" s="28">
        <v>0</v>
      </c>
      <c r="AK238" s="28">
        <v>0</v>
      </c>
      <c r="AL238" s="28">
        <v>0</v>
      </c>
      <c r="AM238" s="28">
        <v>0</v>
      </c>
      <c r="AN238" s="28">
        <v>0</v>
      </c>
      <c r="AO238" s="28">
        <v>0</v>
      </c>
      <c r="AP238" s="28">
        <v>0</v>
      </c>
      <c r="AQ238" s="28">
        <v>0</v>
      </c>
      <c r="AR238" s="28">
        <v>1125524.31</v>
      </c>
      <c r="AS238" s="28">
        <v>4687808.76</v>
      </c>
      <c r="AT238" s="28">
        <v>0</v>
      </c>
      <c r="AU238" s="28">
        <v>0</v>
      </c>
      <c r="AV238" s="28">
        <v>3763930.42</v>
      </c>
      <c r="AW238" s="28">
        <v>15676770.199999999</v>
      </c>
      <c r="AX238" s="28">
        <v>860825</v>
      </c>
      <c r="AY238" s="28">
        <v>3585336.125</v>
      </c>
      <c r="AZ238" s="28">
        <v>0</v>
      </c>
      <c r="BA238" s="28">
        <v>0</v>
      </c>
      <c r="BB238" s="17" t="s">
        <v>162</v>
      </c>
      <c r="BC238" s="28">
        <v>0</v>
      </c>
      <c r="BD238" s="28">
        <v>0</v>
      </c>
      <c r="BE238" s="28">
        <v>0</v>
      </c>
      <c r="BF238" s="28">
        <v>0</v>
      </c>
      <c r="BG238" s="28">
        <v>0</v>
      </c>
      <c r="BH238" s="28">
        <v>0</v>
      </c>
      <c r="BI238" s="28">
        <v>0</v>
      </c>
      <c r="BJ238" s="28">
        <v>0</v>
      </c>
      <c r="BK238" s="28">
        <v>0</v>
      </c>
      <c r="BL238" s="28">
        <v>0</v>
      </c>
      <c r="BM238" s="28">
        <v>0</v>
      </c>
      <c r="BN238" s="28">
        <v>0</v>
      </c>
      <c r="BO238" s="28">
        <v>0</v>
      </c>
      <c r="BP238" s="28">
        <v>0</v>
      </c>
      <c r="BQ238" s="28">
        <v>0</v>
      </c>
      <c r="BR238" s="28">
        <v>0</v>
      </c>
      <c r="BS238" s="28">
        <v>0</v>
      </c>
      <c r="BT238" s="28">
        <v>0</v>
      </c>
      <c r="BU238" s="28">
        <v>0</v>
      </c>
      <c r="BV238" s="28">
        <v>0</v>
      </c>
      <c r="BW238" s="28">
        <v>0</v>
      </c>
      <c r="BX238" s="28">
        <v>0</v>
      </c>
      <c r="BY238" s="16">
        <v>3</v>
      </c>
      <c r="BZ238" s="16"/>
      <c r="CA238" s="16">
        <v>10</v>
      </c>
      <c r="CB238" s="16">
        <v>1</v>
      </c>
      <c r="CC238" s="16">
        <v>10</v>
      </c>
      <c r="CD238" s="67">
        <v>1</v>
      </c>
      <c r="CE238" s="67">
        <v>1</v>
      </c>
      <c r="CF238" s="16" t="s">
        <v>188</v>
      </c>
      <c r="CG238" s="16">
        <v>0</v>
      </c>
      <c r="CH238" s="16">
        <v>2020</v>
      </c>
      <c r="CI238" s="68">
        <v>1613610757.02</v>
      </c>
      <c r="CJ238" s="68">
        <v>0</v>
      </c>
      <c r="CK238" s="24">
        <v>0</v>
      </c>
      <c r="CL238" s="24">
        <v>0</v>
      </c>
      <c r="CM238" s="17"/>
      <c r="CN238" s="16">
        <v>3</v>
      </c>
      <c r="CO238" s="18" t="s">
        <v>227</v>
      </c>
      <c r="CP238" s="18" t="s">
        <v>363</v>
      </c>
      <c r="CQ238" s="18" t="s">
        <v>227</v>
      </c>
      <c r="CR238" s="22" t="s">
        <v>166</v>
      </c>
      <c r="CS238" s="16"/>
      <c r="CT238" s="18" t="s">
        <v>1699</v>
      </c>
      <c r="CU238" s="23">
        <v>42479</v>
      </c>
      <c r="CV238" s="16" t="s">
        <v>193</v>
      </c>
      <c r="CW238" s="23">
        <v>42488</v>
      </c>
      <c r="CX238" s="23">
        <v>42507</v>
      </c>
      <c r="CY238" s="23">
        <v>42677</v>
      </c>
      <c r="CZ238" s="23">
        <v>42889</v>
      </c>
      <c r="DA238" s="23">
        <v>43864</v>
      </c>
      <c r="DB238" s="23">
        <v>42585</v>
      </c>
      <c r="DC238" s="23" t="s">
        <v>154</v>
      </c>
      <c r="DD238" s="23"/>
      <c r="DE238" s="23">
        <v>44138</v>
      </c>
      <c r="DF238" s="16">
        <v>6</v>
      </c>
      <c r="DG238" s="16"/>
      <c r="DH238" s="16"/>
      <c r="DI238" s="16"/>
      <c r="DJ238" s="16">
        <v>48</v>
      </c>
      <c r="DK238" s="16" t="s">
        <v>392</v>
      </c>
      <c r="DL238" s="16" t="s">
        <v>392</v>
      </c>
      <c r="DM238" s="16" t="s">
        <v>539</v>
      </c>
      <c r="DN238" s="24">
        <v>3</v>
      </c>
      <c r="DO238" s="25">
        <v>7.0159000000000002</v>
      </c>
      <c r="DP238" s="24" t="s">
        <v>154</v>
      </c>
      <c r="DQ238" s="22" t="s">
        <v>484</v>
      </c>
      <c r="DR238" s="22" t="s">
        <v>484</v>
      </c>
      <c r="DS238" s="16" t="s">
        <v>1077</v>
      </c>
      <c r="DT238" s="16" t="s">
        <v>171</v>
      </c>
      <c r="DU238" s="16" t="s">
        <v>301</v>
      </c>
      <c r="DV238" s="16" t="s">
        <v>173</v>
      </c>
      <c r="DW238" s="16" t="s">
        <v>198</v>
      </c>
      <c r="DX238" s="16" t="s">
        <v>199</v>
      </c>
      <c r="DY238" s="16" t="s">
        <v>199</v>
      </c>
      <c r="DZ238" s="16" t="s">
        <v>175</v>
      </c>
      <c r="EA238" s="16" t="s">
        <v>200</v>
      </c>
      <c r="EB238" s="16" t="s">
        <v>201</v>
      </c>
      <c r="EC238" s="22"/>
      <c r="ED238" s="22" t="s">
        <v>177</v>
      </c>
      <c r="EE238" s="23" t="s">
        <v>154</v>
      </c>
      <c r="EF238" s="23" t="s">
        <v>154</v>
      </c>
      <c r="EG238" s="18" t="s">
        <v>154</v>
      </c>
      <c r="EH238" s="16" t="s">
        <v>154</v>
      </c>
      <c r="EI238" s="23"/>
      <c r="EJ238" s="16"/>
      <c r="EK238" s="16">
        <v>44</v>
      </c>
      <c r="EL238" s="28">
        <v>0</v>
      </c>
      <c r="EM238" s="28">
        <v>0</v>
      </c>
      <c r="EN238" s="23">
        <v>42956</v>
      </c>
      <c r="EO238" s="18" t="s">
        <v>356</v>
      </c>
      <c r="EP238" s="23"/>
      <c r="EQ238" s="23">
        <v>43318</v>
      </c>
      <c r="ER238" s="18" t="s">
        <v>1700</v>
      </c>
      <c r="ES238" s="23"/>
      <c r="ET238" s="23"/>
      <c r="EU238" s="23"/>
      <c r="EV238" s="23">
        <v>44561</v>
      </c>
    </row>
    <row r="239" spans="1:152" ht="43.2" x14ac:dyDescent="0.3">
      <c r="A239" s="16">
        <v>236</v>
      </c>
      <c r="B239" s="17" t="s">
        <v>1692</v>
      </c>
      <c r="C239" s="17" t="s">
        <v>1701</v>
      </c>
      <c r="D239" s="17" t="s">
        <v>181</v>
      </c>
      <c r="E239" s="17" t="s">
        <v>1697</v>
      </c>
      <c r="F239" s="17" t="s">
        <v>1702</v>
      </c>
      <c r="G239" s="16">
        <v>500883</v>
      </c>
      <c r="H239" s="18" t="s">
        <v>1693</v>
      </c>
      <c r="I239" s="18" t="s">
        <v>1694</v>
      </c>
      <c r="J239" s="17" t="s">
        <v>152</v>
      </c>
      <c r="K239" s="16" t="s">
        <v>152</v>
      </c>
      <c r="L239" s="17" t="s">
        <v>153</v>
      </c>
      <c r="M239" s="17" t="s">
        <v>184</v>
      </c>
      <c r="N239" s="17" t="s">
        <v>155</v>
      </c>
      <c r="O239" s="17" t="s">
        <v>185</v>
      </c>
      <c r="P239" s="17" t="s">
        <v>226</v>
      </c>
      <c r="Q239" s="16" t="s">
        <v>187</v>
      </c>
      <c r="R239" s="16" t="s">
        <v>159</v>
      </c>
      <c r="S239" s="16"/>
      <c r="T239" s="17" t="s">
        <v>188</v>
      </c>
      <c r="U239" s="17" t="s">
        <v>154</v>
      </c>
      <c r="V239" s="17"/>
      <c r="W239" s="16" t="s">
        <v>161</v>
      </c>
      <c r="X239" s="28">
        <v>5000000</v>
      </c>
      <c r="Y239" s="28">
        <v>20825000</v>
      </c>
      <c r="Z239" s="28">
        <v>2135266.9</v>
      </c>
      <c r="AA239" s="28">
        <v>8893386.6099999994</v>
      </c>
      <c r="AB239" s="28">
        <v>0</v>
      </c>
      <c r="AC239" s="28">
        <v>0</v>
      </c>
      <c r="AD239" s="28">
        <v>0</v>
      </c>
      <c r="AE239" s="28">
        <v>0</v>
      </c>
      <c r="AF239" s="28">
        <v>0</v>
      </c>
      <c r="AG239" s="28">
        <v>0</v>
      </c>
      <c r="AH239" s="28">
        <v>2135266.9</v>
      </c>
      <c r="AI239" s="28">
        <v>8893386.6099999994</v>
      </c>
      <c r="AJ239" s="28">
        <v>0</v>
      </c>
      <c r="AK239" s="28">
        <v>0</v>
      </c>
      <c r="AL239" s="28">
        <v>0</v>
      </c>
      <c r="AM239" s="28">
        <v>0</v>
      </c>
      <c r="AN239" s="28">
        <v>0</v>
      </c>
      <c r="AO239" s="28">
        <v>0</v>
      </c>
      <c r="AP239" s="28">
        <v>0</v>
      </c>
      <c r="AQ239" s="28">
        <v>0</v>
      </c>
      <c r="AR239" s="28">
        <v>639336.59</v>
      </c>
      <c r="AS239" s="28">
        <v>2662836.87</v>
      </c>
      <c r="AT239" s="28">
        <v>64075.49099639857</v>
      </c>
      <c r="AU239" s="28">
        <v>266874.42000000004</v>
      </c>
      <c r="AV239" s="28">
        <v>2199342.3909963984</v>
      </c>
      <c r="AW239" s="28">
        <v>9160261.0299999993</v>
      </c>
      <c r="AX239" s="28">
        <v>0</v>
      </c>
      <c r="AY239" s="28">
        <v>0</v>
      </c>
      <c r="AZ239" s="28">
        <v>0</v>
      </c>
      <c r="BA239" s="28">
        <v>0</v>
      </c>
      <c r="BB239" s="17" t="s">
        <v>162</v>
      </c>
      <c r="BC239" s="28">
        <v>0</v>
      </c>
      <c r="BD239" s="28">
        <v>0</v>
      </c>
      <c r="BE239" s="28">
        <v>0</v>
      </c>
      <c r="BF239" s="28">
        <v>0</v>
      </c>
      <c r="BG239" s="28">
        <v>0</v>
      </c>
      <c r="BH239" s="28">
        <v>0</v>
      </c>
      <c r="BI239" s="28">
        <v>0</v>
      </c>
      <c r="BJ239" s="28">
        <v>0</v>
      </c>
      <c r="BK239" s="28">
        <v>0</v>
      </c>
      <c r="BL239" s="28">
        <v>0</v>
      </c>
      <c r="BM239" s="28">
        <v>0</v>
      </c>
      <c r="BN239" s="28">
        <v>0</v>
      </c>
      <c r="BO239" s="28">
        <v>0</v>
      </c>
      <c r="BP239" s="28">
        <v>0</v>
      </c>
      <c r="BQ239" s="28">
        <v>0</v>
      </c>
      <c r="BR239" s="28">
        <v>0</v>
      </c>
      <c r="BS239" s="28">
        <v>0</v>
      </c>
      <c r="BT239" s="28">
        <v>0</v>
      </c>
      <c r="BU239" s="28">
        <v>0</v>
      </c>
      <c r="BV239" s="28">
        <v>0</v>
      </c>
      <c r="BW239" s="28">
        <v>0</v>
      </c>
      <c r="BX239" s="28">
        <v>0</v>
      </c>
      <c r="BY239" s="16">
        <v>3</v>
      </c>
      <c r="BZ239" s="16"/>
      <c r="CA239" s="16">
        <v>10</v>
      </c>
      <c r="CB239" s="16">
        <v>1</v>
      </c>
      <c r="CC239" s="16">
        <v>10</v>
      </c>
      <c r="CD239" s="67">
        <v>1</v>
      </c>
      <c r="CE239" s="67">
        <v>1</v>
      </c>
      <c r="CF239" s="16" t="s">
        <v>188</v>
      </c>
      <c r="CG239" s="16">
        <v>0</v>
      </c>
      <c r="CH239" s="16">
        <v>2020</v>
      </c>
      <c r="CI239" s="68">
        <v>1613610757.02</v>
      </c>
      <c r="CJ239" s="68">
        <v>0</v>
      </c>
      <c r="CK239" s="24">
        <v>0</v>
      </c>
      <c r="CL239" s="24">
        <v>0</v>
      </c>
      <c r="CM239" s="17"/>
      <c r="CN239" s="16">
        <v>3</v>
      </c>
      <c r="CO239" s="18" t="s">
        <v>227</v>
      </c>
      <c r="CP239" s="18" t="s">
        <v>363</v>
      </c>
      <c r="CQ239" s="18" t="s">
        <v>227</v>
      </c>
      <c r="CR239" s="22" t="s">
        <v>166</v>
      </c>
      <c r="CS239" s="16"/>
      <c r="CT239" s="18" t="s">
        <v>1703</v>
      </c>
      <c r="CU239" s="23">
        <v>42479</v>
      </c>
      <c r="CV239" s="16" t="s">
        <v>193</v>
      </c>
      <c r="CW239" s="23">
        <v>42488</v>
      </c>
      <c r="CX239" s="23">
        <v>42507</v>
      </c>
      <c r="CY239" s="23">
        <v>42677</v>
      </c>
      <c r="CZ239" s="23">
        <v>42889</v>
      </c>
      <c r="DA239" s="23">
        <v>43864</v>
      </c>
      <c r="DB239" s="23">
        <v>42585</v>
      </c>
      <c r="DC239" s="23" t="s">
        <v>154</v>
      </c>
      <c r="DD239" s="23"/>
      <c r="DE239" s="23">
        <v>43772</v>
      </c>
      <c r="DF239" s="16">
        <v>6</v>
      </c>
      <c r="DG239" s="16"/>
      <c r="DH239" s="16"/>
      <c r="DI239" s="16"/>
      <c r="DJ239" s="16">
        <v>36</v>
      </c>
      <c r="DK239" s="16" t="s">
        <v>392</v>
      </c>
      <c r="DL239" s="16" t="s">
        <v>392</v>
      </c>
      <c r="DM239" s="16" t="s">
        <v>539</v>
      </c>
      <c r="DN239" s="24">
        <v>3</v>
      </c>
      <c r="DO239" s="25">
        <v>7.0159000000000002</v>
      </c>
      <c r="DP239" s="24" t="s">
        <v>154</v>
      </c>
      <c r="DQ239" s="22" t="s">
        <v>484</v>
      </c>
      <c r="DR239" s="22" t="s">
        <v>484</v>
      </c>
      <c r="DS239" s="16" t="s">
        <v>1077</v>
      </c>
      <c r="DT239" s="16" t="s">
        <v>171</v>
      </c>
      <c r="DU239" s="16" t="s">
        <v>301</v>
      </c>
      <c r="DV239" s="16" t="s">
        <v>173</v>
      </c>
      <c r="DW239" s="16" t="s">
        <v>198</v>
      </c>
      <c r="DX239" s="16" t="s">
        <v>199</v>
      </c>
      <c r="DY239" s="16" t="s">
        <v>199</v>
      </c>
      <c r="DZ239" s="16" t="s">
        <v>175</v>
      </c>
      <c r="EA239" s="16" t="s">
        <v>200</v>
      </c>
      <c r="EB239" s="16" t="s">
        <v>201</v>
      </c>
      <c r="EC239" s="22"/>
      <c r="ED239" s="22" t="s">
        <v>177</v>
      </c>
      <c r="EE239" s="23" t="s">
        <v>154</v>
      </c>
      <c r="EF239" s="23" t="s">
        <v>154</v>
      </c>
      <c r="EG239" s="18" t="s">
        <v>154</v>
      </c>
      <c r="EH239" s="16" t="s">
        <v>154</v>
      </c>
      <c r="EI239" s="23"/>
      <c r="EJ239" s="16"/>
      <c r="EK239" s="16">
        <v>44</v>
      </c>
      <c r="EL239" s="28">
        <v>0</v>
      </c>
      <c r="EM239" s="28">
        <v>0</v>
      </c>
      <c r="EN239" s="23">
        <v>42956</v>
      </c>
      <c r="EO239" s="18" t="s">
        <v>356</v>
      </c>
      <c r="EP239" s="23"/>
      <c r="EQ239" s="23">
        <v>43318</v>
      </c>
      <c r="ER239" s="18" t="s">
        <v>1700</v>
      </c>
      <c r="ES239" s="23"/>
      <c r="ET239" s="23"/>
      <c r="EU239" s="23"/>
      <c r="EV239" s="23">
        <v>44561</v>
      </c>
    </row>
    <row r="240" spans="1:152" ht="28.8" hidden="1" x14ac:dyDescent="0.3">
      <c r="A240" s="16">
        <v>237</v>
      </c>
      <c r="B240" s="17" t="s">
        <v>1704</v>
      </c>
      <c r="C240" s="17" t="s">
        <v>1705</v>
      </c>
      <c r="D240" s="17" t="s">
        <v>181</v>
      </c>
      <c r="E240" s="17" t="s">
        <v>1706</v>
      </c>
      <c r="F240" s="17" t="s">
        <v>1706</v>
      </c>
      <c r="G240" s="16">
        <v>500955</v>
      </c>
      <c r="H240" s="18" t="s">
        <v>1707</v>
      </c>
      <c r="I240" s="18" t="s">
        <v>1708</v>
      </c>
      <c r="J240" s="17" t="s">
        <v>154</v>
      </c>
      <c r="K240" s="16" t="s">
        <v>154</v>
      </c>
      <c r="L240" s="17" t="s">
        <v>154</v>
      </c>
      <c r="M240" s="17" t="s">
        <v>154</v>
      </c>
      <c r="N240" s="17" t="s">
        <v>155</v>
      </c>
      <c r="O240" s="17" t="s">
        <v>185</v>
      </c>
      <c r="P240" s="17" t="s">
        <v>435</v>
      </c>
      <c r="Q240" s="16" t="s">
        <v>187</v>
      </c>
      <c r="R240" s="16" t="s">
        <v>244</v>
      </c>
      <c r="S240" s="16" t="s">
        <v>329</v>
      </c>
      <c r="T240" s="17" t="s">
        <v>212</v>
      </c>
      <c r="U240" s="17" t="s">
        <v>154</v>
      </c>
      <c r="V240" s="17"/>
      <c r="W240" s="16" t="s">
        <v>161</v>
      </c>
      <c r="X240" s="28">
        <v>10500000</v>
      </c>
      <c r="Y240" s="28">
        <v>43732500</v>
      </c>
      <c r="Z240" s="28">
        <v>0</v>
      </c>
      <c r="AA240" s="28">
        <v>0</v>
      </c>
      <c r="AB240" s="28">
        <v>0</v>
      </c>
      <c r="AC240" s="28">
        <v>0</v>
      </c>
      <c r="AD240" s="28">
        <v>0</v>
      </c>
      <c r="AE240" s="28">
        <v>0</v>
      </c>
      <c r="AF240" s="28">
        <v>0</v>
      </c>
      <c r="AG240" s="28">
        <v>0</v>
      </c>
      <c r="AH240" s="28">
        <v>0</v>
      </c>
      <c r="AI240" s="28">
        <v>0</v>
      </c>
      <c r="AJ240" s="28">
        <v>0</v>
      </c>
      <c r="AK240" s="28">
        <v>0</v>
      </c>
      <c r="AL240" s="28">
        <v>0</v>
      </c>
      <c r="AM240" s="28">
        <v>0</v>
      </c>
      <c r="AN240" s="28">
        <v>0</v>
      </c>
      <c r="AO240" s="28">
        <v>0</v>
      </c>
      <c r="AP240" s="28">
        <v>0</v>
      </c>
      <c r="AQ240" s="28">
        <v>0</v>
      </c>
      <c r="AR240" s="28">
        <v>0</v>
      </c>
      <c r="AS240" s="28">
        <v>0</v>
      </c>
      <c r="AT240" s="28">
        <v>0</v>
      </c>
      <c r="AU240" s="28">
        <v>0</v>
      </c>
      <c r="AV240" s="28">
        <v>0</v>
      </c>
      <c r="AW240" s="28">
        <v>0</v>
      </c>
      <c r="AX240" s="28">
        <v>0</v>
      </c>
      <c r="AY240" s="28">
        <v>0</v>
      </c>
      <c r="AZ240" s="28">
        <v>0</v>
      </c>
      <c r="BA240" s="28">
        <v>0</v>
      </c>
      <c r="BB240" s="17" t="s">
        <v>345</v>
      </c>
      <c r="BC240" s="28">
        <v>0</v>
      </c>
      <c r="BD240" s="28">
        <v>0</v>
      </c>
      <c r="BE240" s="28">
        <v>0</v>
      </c>
      <c r="BF240" s="28">
        <v>0</v>
      </c>
      <c r="BG240" s="28">
        <v>0</v>
      </c>
      <c r="BH240" s="28">
        <v>0</v>
      </c>
      <c r="BI240" s="28">
        <v>0</v>
      </c>
      <c r="BJ240" s="28">
        <v>0</v>
      </c>
      <c r="BK240" s="28">
        <v>0</v>
      </c>
      <c r="BL240" s="28">
        <v>0</v>
      </c>
      <c r="BM240" s="28">
        <v>0</v>
      </c>
      <c r="BN240" s="28">
        <v>0</v>
      </c>
      <c r="BO240" s="28">
        <v>0</v>
      </c>
      <c r="BP240" s="28">
        <v>0</v>
      </c>
      <c r="BQ240" s="28">
        <v>0</v>
      </c>
      <c r="BR240" s="28">
        <v>0</v>
      </c>
      <c r="BS240" s="28">
        <v>0</v>
      </c>
      <c r="BT240" s="28">
        <v>0</v>
      </c>
      <c r="BU240" s="28">
        <v>0</v>
      </c>
      <c r="BV240" s="28">
        <v>0</v>
      </c>
      <c r="BW240" s="28">
        <v>0</v>
      </c>
      <c r="BX240" s="28">
        <v>0</v>
      </c>
      <c r="BY240" s="16">
        <v>3</v>
      </c>
      <c r="BZ240" s="16"/>
      <c r="CA240" s="16">
        <v>3</v>
      </c>
      <c r="CB240" s="16">
        <v>4</v>
      </c>
      <c r="CC240" s="16" t="s">
        <v>154</v>
      </c>
      <c r="CD240" s="67"/>
      <c r="CE240" s="67"/>
      <c r="CF240" s="16" t="s">
        <v>2405</v>
      </c>
      <c r="CG240" s="16">
        <v>20</v>
      </c>
      <c r="CH240" s="16">
        <v>2020</v>
      </c>
      <c r="CI240" s="68">
        <v>1613610757.02</v>
      </c>
      <c r="CJ240" s="68">
        <v>322722151.40400004</v>
      </c>
      <c r="CK240" s="24">
        <v>0</v>
      </c>
      <c r="CL240" s="24">
        <v>0</v>
      </c>
      <c r="CM240" s="17"/>
      <c r="CN240" s="16">
        <v>1</v>
      </c>
      <c r="CO240" s="18" t="s">
        <v>788</v>
      </c>
      <c r="CP240" s="18" t="s">
        <v>1709</v>
      </c>
      <c r="CQ240" s="18" t="s">
        <v>790</v>
      </c>
      <c r="CR240" s="22" t="s">
        <v>166</v>
      </c>
      <c r="CS240" s="16"/>
      <c r="CT240" s="18" t="s">
        <v>1710</v>
      </c>
      <c r="CU240" s="23">
        <v>42499</v>
      </c>
      <c r="CV240" s="16" t="s">
        <v>193</v>
      </c>
      <c r="CW240" s="23">
        <v>42536</v>
      </c>
      <c r="CX240" s="23">
        <v>42601</v>
      </c>
      <c r="CY240" s="23">
        <v>43208</v>
      </c>
      <c r="CZ240" s="23">
        <v>43238</v>
      </c>
      <c r="DA240" s="23">
        <v>44135</v>
      </c>
      <c r="DB240" s="23">
        <v>42662</v>
      </c>
      <c r="DC240" s="23">
        <v>43795</v>
      </c>
      <c r="DD240" s="23"/>
      <c r="DE240" s="23">
        <v>45765</v>
      </c>
      <c r="DF240" s="16">
        <v>24</v>
      </c>
      <c r="DG240" s="16"/>
      <c r="DH240" s="16"/>
      <c r="DI240" s="16"/>
      <c r="DJ240" s="16">
        <v>84</v>
      </c>
      <c r="DK240" s="16" t="s">
        <v>392</v>
      </c>
      <c r="DL240" s="16" t="s">
        <v>392</v>
      </c>
      <c r="DM240" s="16" t="s">
        <v>154</v>
      </c>
      <c r="DN240" s="24" t="s">
        <v>154</v>
      </c>
      <c r="DO240" s="25" t="s">
        <v>154</v>
      </c>
      <c r="DP240" s="24" t="s">
        <v>154</v>
      </c>
      <c r="DQ240" s="22" t="s">
        <v>264</v>
      </c>
      <c r="DR240" s="22" t="s">
        <v>264</v>
      </c>
      <c r="DS240" s="16" t="s">
        <v>170</v>
      </c>
      <c r="DT240" s="16" t="s">
        <v>171</v>
      </c>
      <c r="DU240" s="16" t="s">
        <v>172</v>
      </c>
      <c r="DV240" s="16" t="s">
        <v>173</v>
      </c>
      <c r="DW240" s="16" t="s">
        <v>198</v>
      </c>
      <c r="DX240" s="16" t="s">
        <v>199</v>
      </c>
      <c r="DY240" s="16" t="s">
        <v>199</v>
      </c>
      <c r="DZ240" s="16" t="s">
        <v>175</v>
      </c>
      <c r="EA240" s="16" t="s">
        <v>200</v>
      </c>
      <c r="EB240" s="16" t="s">
        <v>201</v>
      </c>
      <c r="EC240" s="22"/>
      <c r="ED240" s="22" t="s">
        <v>177</v>
      </c>
      <c r="EE240" s="23" t="s">
        <v>154</v>
      </c>
      <c r="EF240" s="23" t="s">
        <v>154</v>
      </c>
      <c r="EG240" s="18" t="s">
        <v>154</v>
      </c>
      <c r="EH240" s="16" t="s">
        <v>154</v>
      </c>
      <c r="EI240" s="23"/>
      <c r="EJ240" s="16"/>
      <c r="EK240" s="16" t="s">
        <v>154</v>
      </c>
      <c r="EL240" s="28">
        <v>0</v>
      </c>
      <c r="EM240" s="28">
        <v>0</v>
      </c>
      <c r="EN240" s="23"/>
      <c r="EO240" s="18"/>
      <c r="EP240" s="23"/>
      <c r="EQ240" s="23"/>
      <c r="ER240" s="18"/>
      <c r="ES240" s="23"/>
      <c r="ET240" s="23"/>
      <c r="EU240" s="23">
        <v>43908</v>
      </c>
      <c r="EV240" s="23">
        <v>44561</v>
      </c>
    </row>
    <row r="241" spans="1:152" ht="57.6" x14ac:dyDescent="0.3">
      <c r="A241" s="16">
        <v>238</v>
      </c>
      <c r="B241" s="17" t="s">
        <v>1711</v>
      </c>
      <c r="C241" s="17" t="s">
        <v>1712</v>
      </c>
      <c r="D241" s="17" t="s">
        <v>209</v>
      </c>
      <c r="E241" s="17" t="s">
        <v>1713</v>
      </c>
      <c r="F241" s="17" t="s">
        <v>1714</v>
      </c>
      <c r="G241" s="16">
        <v>500887</v>
      </c>
      <c r="H241" s="18" t="s">
        <v>1715</v>
      </c>
      <c r="I241" s="18" t="s">
        <v>1715</v>
      </c>
      <c r="J241" s="17" t="s">
        <v>1131</v>
      </c>
      <c r="K241" s="16" t="s">
        <v>466</v>
      </c>
      <c r="L241" s="17" t="s">
        <v>156</v>
      </c>
      <c r="M241" s="17" t="s">
        <v>633</v>
      </c>
      <c r="N241" s="17" t="s">
        <v>155</v>
      </c>
      <c r="O241" s="17" t="s">
        <v>156</v>
      </c>
      <c r="P241" s="17" t="s">
        <v>979</v>
      </c>
      <c r="Q241" s="16" t="s">
        <v>187</v>
      </c>
      <c r="R241" s="16" t="s">
        <v>244</v>
      </c>
      <c r="S241" s="16" t="s">
        <v>245</v>
      </c>
      <c r="T241" s="17" t="s">
        <v>375</v>
      </c>
      <c r="U241" s="17"/>
      <c r="V241" s="17"/>
      <c r="W241" s="16" t="s">
        <v>161</v>
      </c>
      <c r="X241" s="28">
        <v>1500000</v>
      </c>
      <c r="Y241" s="28">
        <v>6247500</v>
      </c>
      <c r="Z241" s="28">
        <v>1459971.74</v>
      </c>
      <c r="AA241" s="28">
        <v>6080782.3688000012</v>
      </c>
      <c r="AB241" s="28">
        <v>0</v>
      </c>
      <c r="AC241" s="28">
        <v>0</v>
      </c>
      <c r="AD241" s="28">
        <v>0</v>
      </c>
      <c r="AE241" s="28">
        <v>0</v>
      </c>
      <c r="AF241" s="28">
        <v>0</v>
      </c>
      <c r="AG241" s="28">
        <v>0</v>
      </c>
      <c r="AH241" s="28">
        <v>1500000</v>
      </c>
      <c r="AI241" s="28">
        <v>6247500</v>
      </c>
      <c r="AJ241" s="28">
        <v>1389.56</v>
      </c>
      <c r="AK241" s="28">
        <v>5787.5173999999997</v>
      </c>
      <c r="AL241" s="28">
        <v>-602.47314542334607</v>
      </c>
      <c r="AM241" s="28">
        <v>-2509.3006506882366</v>
      </c>
      <c r="AN241" s="28">
        <v>31936.78</v>
      </c>
      <c r="AO241" s="28">
        <v>144606.63455000005</v>
      </c>
      <c r="AP241" s="28">
        <v>0</v>
      </c>
      <c r="AQ241" s="28">
        <v>0</v>
      </c>
      <c r="AR241" s="28">
        <v>0</v>
      </c>
      <c r="AS241" s="28">
        <v>0</v>
      </c>
      <c r="AT241" s="28">
        <v>6186.7226890756301</v>
      </c>
      <c r="AU241" s="28">
        <v>25767.7</v>
      </c>
      <c r="AV241" s="28">
        <v>1497492.7695436522</v>
      </c>
      <c r="AW241" s="28">
        <v>6248647.4026993131</v>
      </c>
      <c r="AX241" s="28">
        <v>178769.5355008613</v>
      </c>
      <c r="AY241" s="28">
        <v>744575.11536108726</v>
      </c>
      <c r="AZ241" s="28">
        <v>2441.0067900002791</v>
      </c>
      <c r="BA241" s="28">
        <v>10166.793280351163</v>
      </c>
      <c r="BB241" s="17" t="s">
        <v>331</v>
      </c>
      <c r="BC241" s="28">
        <v>40028.259999999776</v>
      </c>
      <c r="BD241" s="28">
        <v>166717.70289999907</v>
      </c>
      <c r="BE241" s="28">
        <v>0</v>
      </c>
      <c r="BF241" s="28">
        <v>0</v>
      </c>
      <c r="BG241" s="28">
        <v>1686223.45</v>
      </c>
      <c r="BH241" s="28">
        <v>6889369.8700000001</v>
      </c>
      <c r="BI241" s="28">
        <v>21558.74</v>
      </c>
      <c r="BJ241" s="28">
        <v>90848.53</v>
      </c>
      <c r="BK241" s="28">
        <v>1681507.3199999998</v>
      </c>
      <c r="BL241" s="28">
        <v>6899824.6100000003</v>
      </c>
      <c r="BM241" s="28">
        <v>571.56000000000006</v>
      </c>
      <c r="BN241" s="28">
        <v>2408.5500000000002</v>
      </c>
      <c r="BO241" s="28">
        <v>30362.949180465243</v>
      </c>
      <c r="BP241" s="28">
        <v>180693.40999999995</v>
      </c>
      <c r="BQ241" s="28">
        <v>0</v>
      </c>
      <c r="BR241" s="28">
        <v>0</v>
      </c>
      <c r="BS241" s="28">
        <v>0</v>
      </c>
      <c r="BT241" s="28">
        <v>0</v>
      </c>
      <c r="BU241" s="28">
        <v>17.309999999999999</v>
      </c>
      <c r="BV241" s="28">
        <v>70</v>
      </c>
      <c r="BW241" s="28">
        <v>17.309999999999999</v>
      </c>
      <c r="BX241" s="28">
        <v>70</v>
      </c>
      <c r="BY241" s="16">
        <v>4</v>
      </c>
      <c r="BZ241" s="16">
        <v>6</v>
      </c>
      <c r="CA241" s="16"/>
      <c r="CB241" s="16">
        <v>2</v>
      </c>
      <c r="CC241" s="16">
        <v>6.37</v>
      </c>
      <c r="CD241" s="67">
        <v>0.10730285890687512</v>
      </c>
      <c r="CE241" s="67">
        <v>0.39539999999999997</v>
      </c>
      <c r="CF241" s="16" t="s">
        <v>2413</v>
      </c>
      <c r="CG241" s="16">
        <v>15</v>
      </c>
      <c r="CH241" s="16">
        <v>2020</v>
      </c>
      <c r="CI241" s="68">
        <v>1613610757.02</v>
      </c>
      <c r="CJ241" s="68">
        <v>242041613.553</v>
      </c>
      <c r="CK241" s="24">
        <v>2.5811677208274686</v>
      </c>
      <c r="CL241" s="24">
        <v>3.4415569611032915</v>
      </c>
      <c r="CM241" s="17" t="s">
        <v>881</v>
      </c>
      <c r="CN241" s="16">
        <v>2</v>
      </c>
      <c r="CO241" s="18" t="s">
        <v>163</v>
      </c>
      <c r="CP241" s="18" t="s">
        <v>164</v>
      </c>
      <c r="CQ241" s="18" t="s">
        <v>165</v>
      </c>
      <c r="CR241" s="22" t="s">
        <v>166</v>
      </c>
      <c r="CS241" s="16"/>
      <c r="CT241" s="18" t="s">
        <v>1716</v>
      </c>
      <c r="CU241" s="23">
        <v>42515</v>
      </c>
      <c r="CV241" s="16" t="s">
        <v>217</v>
      </c>
      <c r="CW241" s="23">
        <v>42527</v>
      </c>
      <c r="CX241" s="23">
        <v>42541</v>
      </c>
      <c r="CY241" s="23">
        <v>42712</v>
      </c>
      <c r="CZ241" s="23"/>
      <c r="DA241" s="23">
        <v>0</v>
      </c>
      <c r="DB241" s="23">
        <v>42619</v>
      </c>
      <c r="DC241" s="23">
        <v>44088</v>
      </c>
      <c r="DD241" s="23"/>
      <c r="DE241" s="23">
        <v>44706</v>
      </c>
      <c r="DF241" s="16"/>
      <c r="DG241" s="16"/>
      <c r="DH241" s="16"/>
      <c r="DI241" s="16"/>
      <c r="DJ241" s="16">
        <v>12</v>
      </c>
      <c r="DK241" s="16" t="s">
        <v>168</v>
      </c>
      <c r="DL241" s="16" t="s">
        <v>168</v>
      </c>
      <c r="DM241" s="16" t="s">
        <v>942</v>
      </c>
      <c r="DN241" s="24">
        <v>2.5</v>
      </c>
      <c r="DO241" s="25">
        <v>4.5572499999999998</v>
      </c>
      <c r="DP241" s="24" t="s">
        <v>338</v>
      </c>
      <c r="DQ241" s="22" t="s">
        <v>169</v>
      </c>
      <c r="DR241" s="22" t="s">
        <v>169</v>
      </c>
      <c r="DS241" s="16" t="s">
        <v>1000</v>
      </c>
      <c r="DT241" s="16" t="s">
        <v>169</v>
      </c>
      <c r="DU241" s="16" t="s">
        <v>172</v>
      </c>
      <c r="DV241" s="16" t="s">
        <v>173</v>
      </c>
      <c r="DW241" s="16" t="s">
        <v>198</v>
      </c>
      <c r="DX241" s="16" t="s">
        <v>174</v>
      </c>
      <c r="DY241" s="16" t="s">
        <v>218</v>
      </c>
      <c r="DZ241" s="16" t="s">
        <v>175</v>
      </c>
      <c r="EA241" s="16" t="s">
        <v>176</v>
      </c>
      <c r="EB241" s="16" t="s">
        <v>219</v>
      </c>
      <c r="EC241" s="22" t="s">
        <v>530</v>
      </c>
      <c r="ED241" s="22" t="s">
        <v>1172</v>
      </c>
      <c r="EE241" s="23">
        <v>43970</v>
      </c>
      <c r="EF241" s="23">
        <v>43922</v>
      </c>
      <c r="EG241" s="18" t="s">
        <v>154</v>
      </c>
      <c r="EH241" s="16" t="s">
        <v>154</v>
      </c>
      <c r="EI241" s="23"/>
      <c r="EJ241" s="16"/>
      <c r="EK241" s="16" t="s">
        <v>154</v>
      </c>
      <c r="EL241" s="28">
        <v>0</v>
      </c>
      <c r="EM241" s="28">
        <v>0</v>
      </c>
      <c r="EN241" s="23">
        <v>44469</v>
      </c>
      <c r="EO241" s="18" t="s">
        <v>2441</v>
      </c>
      <c r="EP241" s="23">
        <v>44105</v>
      </c>
      <c r="EQ241" s="23"/>
      <c r="ER241" s="18"/>
      <c r="ES241" s="23"/>
      <c r="ET241" s="23"/>
      <c r="EU241" s="23"/>
      <c r="EV241" s="23">
        <v>44561</v>
      </c>
    </row>
    <row r="242" spans="1:152" ht="57.6" x14ac:dyDescent="0.3">
      <c r="A242" s="16">
        <v>239</v>
      </c>
      <c r="B242" s="17" t="s">
        <v>1711</v>
      </c>
      <c r="C242" s="17" t="s">
        <v>1719</v>
      </c>
      <c r="D242" s="17" t="s">
        <v>209</v>
      </c>
      <c r="E242" s="17" t="s">
        <v>1720</v>
      </c>
      <c r="F242" s="17" t="s">
        <v>1721</v>
      </c>
      <c r="G242" s="16">
        <v>501040</v>
      </c>
      <c r="H242" s="18" t="s">
        <v>1715</v>
      </c>
      <c r="I242" s="18" t="s">
        <v>1715</v>
      </c>
      <c r="J242" s="17" t="s">
        <v>1131</v>
      </c>
      <c r="K242" s="16" t="s">
        <v>466</v>
      </c>
      <c r="L242" s="17" t="s">
        <v>156</v>
      </c>
      <c r="M242" s="17" t="s">
        <v>327</v>
      </c>
      <c r="N242" s="17" t="s">
        <v>155</v>
      </c>
      <c r="O242" s="17" t="s">
        <v>156</v>
      </c>
      <c r="P242" s="17" t="s">
        <v>979</v>
      </c>
      <c r="Q242" s="16" t="s">
        <v>187</v>
      </c>
      <c r="R242" s="16" t="s">
        <v>244</v>
      </c>
      <c r="S242" s="16" t="s">
        <v>245</v>
      </c>
      <c r="T242" s="17" t="s">
        <v>375</v>
      </c>
      <c r="U242" s="17" t="s">
        <v>642</v>
      </c>
      <c r="V242" s="17"/>
      <c r="W242" s="16" t="s">
        <v>161</v>
      </c>
      <c r="X242" s="28">
        <v>500000</v>
      </c>
      <c r="Y242" s="28">
        <v>2082500</v>
      </c>
      <c r="Z242" s="28">
        <v>497950.59</v>
      </c>
      <c r="AA242" s="28">
        <v>2073964.2371499999</v>
      </c>
      <c r="AB242" s="28">
        <v>0</v>
      </c>
      <c r="AC242" s="28">
        <v>0</v>
      </c>
      <c r="AD242" s="28">
        <v>0</v>
      </c>
      <c r="AE242" s="28">
        <v>0</v>
      </c>
      <c r="AF242" s="28">
        <v>0</v>
      </c>
      <c r="AG242" s="28">
        <v>0</v>
      </c>
      <c r="AH242" s="28">
        <v>500000</v>
      </c>
      <c r="AI242" s="28">
        <v>2082500</v>
      </c>
      <c r="AJ242" s="28">
        <v>335.15</v>
      </c>
      <c r="AK242" s="28">
        <v>1395.8997499999998</v>
      </c>
      <c r="AL242" s="28">
        <v>-797.43736893521418</v>
      </c>
      <c r="AM242" s="28">
        <v>-3321.3266416151673</v>
      </c>
      <c r="AN242" s="28">
        <v>11981.95</v>
      </c>
      <c r="AO242" s="28">
        <v>55172.625574999998</v>
      </c>
      <c r="AP242" s="28">
        <v>0</v>
      </c>
      <c r="AQ242" s="28">
        <v>0</v>
      </c>
      <c r="AR242" s="28">
        <v>0</v>
      </c>
      <c r="AS242" s="28">
        <v>0</v>
      </c>
      <c r="AT242" s="28">
        <v>100.84033613445378</v>
      </c>
      <c r="AU242" s="28">
        <v>420</v>
      </c>
      <c r="AV242" s="28">
        <v>509235.94296719925</v>
      </c>
      <c r="AW242" s="28">
        <v>2126235.5360833849</v>
      </c>
      <c r="AX242" s="28">
        <v>60696.654229349042</v>
      </c>
      <c r="AY242" s="28">
        <v>252801.56486523876</v>
      </c>
      <c r="AZ242" s="28">
        <v>124.61675053758904</v>
      </c>
      <c r="BA242" s="28">
        <v>519.02876598905834</v>
      </c>
      <c r="BB242" s="17" t="s">
        <v>331</v>
      </c>
      <c r="BC242" s="28">
        <v>2049.4099999999744</v>
      </c>
      <c r="BD242" s="28">
        <v>8535.7926499998939</v>
      </c>
      <c r="BE242" s="28">
        <v>0</v>
      </c>
      <c r="BF242" s="28">
        <v>0</v>
      </c>
      <c r="BG242" s="28">
        <v>497950.58999999997</v>
      </c>
      <c r="BH242" s="28">
        <v>2039394.6900000002</v>
      </c>
      <c r="BI242" s="28">
        <v>0</v>
      </c>
      <c r="BJ242" s="28">
        <v>0</v>
      </c>
      <c r="BK242" s="28">
        <v>0</v>
      </c>
      <c r="BL242" s="28">
        <v>0</v>
      </c>
      <c r="BM242" s="28">
        <v>0</v>
      </c>
      <c r="BN242" s="28">
        <v>0</v>
      </c>
      <c r="BO242" s="28">
        <v>0</v>
      </c>
      <c r="BP242" s="28">
        <v>0</v>
      </c>
      <c r="BQ242" s="28">
        <v>0</v>
      </c>
      <c r="BR242" s="28">
        <v>0</v>
      </c>
      <c r="BS242" s="28">
        <v>0</v>
      </c>
      <c r="BT242" s="28">
        <v>0</v>
      </c>
      <c r="BU242" s="28">
        <v>0</v>
      </c>
      <c r="BV242" s="28">
        <v>0</v>
      </c>
      <c r="BW242" s="28">
        <v>0</v>
      </c>
      <c r="BX242" s="28">
        <v>0</v>
      </c>
      <c r="BY242" s="16">
        <v>5</v>
      </c>
      <c r="BZ242" s="16">
        <v>6</v>
      </c>
      <c r="CA242" s="16"/>
      <c r="CB242" s="16">
        <v>2</v>
      </c>
      <c r="CC242" s="16">
        <v>6.37</v>
      </c>
      <c r="CD242" s="67">
        <v>0.10730285890687512</v>
      </c>
      <c r="CE242" s="67">
        <v>0.39539999999999997</v>
      </c>
      <c r="CF242" s="16" t="s">
        <v>2413</v>
      </c>
      <c r="CG242" s="16">
        <v>15</v>
      </c>
      <c r="CH242" s="16">
        <v>2020</v>
      </c>
      <c r="CI242" s="68">
        <v>1613610757.02</v>
      </c>
      <c r="CJ242" s="68">
        <v>242041613.553</v>
      </c>
      <c r="CK242" s="24">
        <v>0.86038924027582298</v>
      </c>
      <c r="CL242" s="24">
        <v>3.4415569611032915</v>
      </c>
      <c r="CM242" s="17" t="s">
        <v>881</v>
      </c>
      <c r="CN242" s="16">
        <v>2</v>
      </c>
      <c r="CO242" s="18" t="s">
        <v>163</v>
      </c>
      <c r="CP242" s="18" t="s">
        <v>164</v>
      </c>
      <c r="CQ242" s="18" t="s">
        <v>165</v>
      </c>
      <c r="CR242" s="22" t="s">
        <v>166</v>
      </c>
      <c r="CS242" s="16"/>
      <c r="CT242" s="18" t="s">
        <v>1716</v>
      </c>
      <c r="CU242" s="23">
        <v>44088</v>
      </c>
      <c r="CV242" s="16" t="s">
        <v>573</v>
      </c>
      <c r="CW242" s="23">
        <v>44104</v>
      </c>
      <c r="CX242" s="23">
        <v>44109</v>
      </c>
      <c r="CY242" s="23">
        <v>44249</v>
      </c>
      <c r="CZ242" s="23"/>
      <c r="DA242" s="23"/>
      <c r="DB242" s="23"/>
      <c r="DC242" s="23"/>
      <c r="DD242" s="23"/>
      <c r="DE242" s="23">
        <v>44706</v>
      </c>
      <c r="DF242" s="16"/>
      <c r="DG242" s="16"/>
      <c r="DH242" s="16"/>
      <c r="DI242" s="16"/>
      <c r="DJ242" s="16">
        <v>15</v>
      </c>
      <c r="DK242" s="16" t="s">
        <v>168</v>
      </c>
      <c r="DL242" s="16" t="s">
        <v>168</v>
      </c>
      <c r="DM242" s="16" t="s">
        <v>942</v>
      </c>
      <c r="DN242" s="24">
        <v>3</v>
      </c>
      <c r="DO242" s="25">
        <v>5.0507499999999999</v>
      </c>
      <c r="DP242" s="24" t="s">
        <v>338</v>
      </c>
      <c r="DQ242" s="22" t="s">
        <v>169</v>
      </c>
      <c r="DR242" s="22" t="s">
        <v>169</v>
      </c>
      <c r="DS242" s="16" t="s">
        <v>1000</v>
      </c>
      <c r="DT242" s="16" t="s">
        <v>169</v>
      </c>
      <c r="DU242" s="16" t="s">
        <v>172</v>
      </c>
      <c r="DV242" s="16" t="s">
        <v>173</v>
      </c>
      <c r="DW242" s="16" t="s">
        <v>198</v>
      </c>
      <c r="DX242" s="16" t="s">
        <v>174</v>
      </c>
      <c r="DY242" s="16" t="s">
        <v>218</v>
      </c>
      <c r="DZ242" s="16" t="s">
        <v>175</v>
      </c>
      <c r="EA242" s="16" t="s">
        <v>176</v>
      </c>
      <c r="EB242" s="16" t="s">
        <v>219</v>
      </c>
      <c r="EC242" s="22" t="s">
        <v>530</v>
      </c>
      <c r="ED242" s="22" t="s">
        <v>1172</v>
      </c>
      <c r="EE242" s="23"/>
      <c r="EF242" s="23"/>
      <c r="EG242" s="18"/>
      <c r="EH242" s="16"/>
      <c r="EI242" s="23"/>
      <c r="EJ242" s="16"/>
      <c r="EK242" s="16"/>
      <c r="EL242" s="28">
        <v>0</v>
      </c>
      <c r="EM242" s="28">
        <v>0</v>
      </c>
      <c r="EN242" s="23">
        <v>44469</v>
      </c>
      <c r="EO242" s="18" t="s">
        <v>2441</v>
      </c>
      <c r="EP242" s="23"/>
      <c r="EQ242" s="23"/>
      <c r="ER242" s="18"/>
      <c r="ES242" s="23"/>
      <c r="ET242" s="23"/>
      <c r="EU242" s="23"/>
      <c r="EV242" s="23">
        <v>44561</v>
      </c>
    </row>
    <row r="243" spans="1:152" ht="43.2" hidden="1" x14ac:dyDescent="0.3">
      <c r="A243" s="16">
        <v>240</v>
      </c>
      <c r="B243" s="17" t="s">
        <v>1722</v>
      </c>
      <c r="C243" s="17" t="s">
        <v>1723</v>
      </c>
      <c r="D243" s="17" t="s">
        <v>181</v>
      </c>
      <c r="E243" s="17" t="s">
        <v>1724</v>
      </c>
      <c r="F243" s="17" t="s">
        <v>1724</v>
      </c>
      <c r="G243" s="16">
        <v>500877</v>
      </c>
      <c r="H243" s="18" t="s">
        <v>1725</v>
      </c>
      <c r="I243" s="18" t="s">
        <v>1726</v>
      </c>
      <c r="J243" s="17" t="s">
        <v>154</v>
      </c>
      <c r="K243" s="16" t="s">
        <v>154</v>
      </c>
      <c r="L243" s="17" t="s">
        <v>154</v>
      </c>
      <c r="M243" s="17" t="s">
        <v>154</v>
      </c>
      <c r="N243" s="17" t="s">
        <v>686</v>
      </c>
      <c r="O243" s="17" t="s">
        <v>185</v>
      </c>
      <c r="P243" s="17" t="s">
        <v>226</v>
      </c>
      <c r="Q243" s="16" t="s">
        <v>187</v>
      </c>
      <c r="R243" s="16" t="s">
        <v>159</v>
      </c>
      <c r="S243" s="16"/>
      <c r="T243" s="17" t="s">
        <v>212</v>
      </c>
      <c r="U243" s="17" t="s">
        <v>154</v>
      </c>
      <c r="V243" s="17"/>
      <c r="W243" s="16" t="s">
        <v>161</v>
      </c>
      <c r="X243" s="28">
        <v>60000000</v>
      </c>
      <c r="Y243" s="28">
        <v>249900000</v>
      </c>
      <c r="Z243" s="28">
        <v>0</v>
      </c>
      <c r="AA243" s="28">
        <v>0</v>
      </c>
      <c r="AB243" s="28">
        <v>0</v>
      </c>
      <c r="AC243" s="28">
        <v>0</v>
      </c>
      <c r="AD243" s="28">
        <v>0</v>
      </c>
      <c r="AE243" s="28">
        <v>0</v>
      </c>
      <c r="AF243" s="28">
        <v>0</v>
      </c>
      <c r="AG243" s="28">
        <v>0</v>
      </c>
      <c r="AH243" s="28">
        <v>0</v>
      </c>
      <c r="AI243" s="28">
        <v>0</v>
      </c>
      <c r="AJ243" s="28">
        <v>0</v>
      </c>
      <c r="AK243" s="28">
        <v>0</v>
      </c>
      <c r="AL243" s="28">
        <v>0</v>
      </c>
      <c r="AM243" s="28">
        <v>0</v>
      </c>
      <c r="AN243" s="28">
        <v>0</v>
      </c>
      <c r="AO243" s="28">
        <v>0</v>
      </c>
      <c r="AP243" s="28">
        <v>0</v>
      </c>
      <c r="AQ243" s="28">
        <v>0</v>
      </c>
      <c r="AR243" s="28">
        <v>0</v>
      </c>
      <c r="AS243" s="28">
        <v>0</v>
      </c>
      <c r="AT243" s="28">
        <v>0</v>
      </c>
      <c r="AU243" s="28">
        <v>0</v>
      </c>
      <c r="AV243" s="28">
        <v>0</v>
      </c>
      <c r="AW243" s="28">
        <v>0</v>
      </c>
      <c r="AX243" s="28">
        <v>0</v>
      </c>
      <c r="AY243" s="28">
        <v>0</v>
      </c>
      <c r="AZ243" s="28">
        <v>0</v>
      </c>
      <c r="BA243" s="28">
        <v>0</v>
      </c>
      <c r="BB243" s="17" t="s">
        <v>162</v>
      </c>
      <c r="BC243" s="28">
        <v>0</v>
      </c>
      <c r="BD243" s="28">
        <v>0</v>
      </c>
      <c r="BE243" s="28">
        <v>0</v>
      </c>
      <c r="BF243" s="28">
        <v>0</v>
      </c>
      <c r="BG243" s="28">
        <v>0</v>
      </c>
      <c r="BH243" s="28">
        <v>0</v>
      </c>
      <c r="BI243" s="28">
        <v>0</v>
      </c>
      <c r="BJ243" s="28">
        <v>0</v>
      </c>
      <c r="BK243" s="28">
        <v>0</v>
      </c>
      <c r="BL243" s="28">
        <v>0</v>
      </c>
      <c r="BM243" s="28">
        <v>0</v>
      </c>
      <c r="BN243" s="28">
        <v>0</v>
      </c>
      <c r="BO243" s="28">
        <v>0</v>
      </c>
      <c r="BP243" s="28">
        <v>0</v>
      </c>
      <c r="BQ243" s="28">
        <v>0</v>
      </c>
      <c r="BR243" s="28">
        <v>0</v>
      </c>
      <c r="BS243" s="28">
        <v>0</v>
      </c>
      <c r="BT243" s="28">
        <v>0</v>
      </c>
      <c r="BU243" s="28">
        <v>0</v>
      </c>
      <c r="BV243" s="28">
        <v>0</v>
      </c>
      <c r="BW243" s="28">
        <v>0</v>
      </c>
      <c r="BX243" s="28">
        <v>0</v>
      </c>
      <c r="BY243" s="16">
        <v>3</v>
      </c>
      <c r="BZ243" s="16">
        <v>3</v>
      </c>
      <c r="CA243" s="16"/>
      <c r="CB243" s="16">
        <v>3</v>
      </c>
      <c r="CC243" s="16" t="s">
        <v>154</v>
      </c>
      <c r="CD243" s="67"/>
      <c r="CE243" s="67"/>
      <c r="CF243" s="16" t="s">
        <v>2405</v>
      </c>
      <c r="CG243" s="16">
        <v>20</v>
      </c>
      <c r="CH243" s="16">
        <v>2020</v>
      </c>
      <c r="CI243" s="68">
        <v>1613610757.02</v>
      </c>
      <c r="CJ243" s="68">
        <v>322722151.40400004</v>
      </c>
      <c r="CK243" s="24">
        <v>0</v>
      </c>
      <c r="CL243" s="24">
        <v>0</v>
      </c>
      <c r="CM243" s="17"/>
      <c r="CN243" s="16">
        <v>2</v>
      </c>
      <c r="CO243" s="18" t="s">
        <v>227</v>
      </c>
      <c r="CP243" s="18" t="s">
        <v>236</v>
      </c>
      <c r="CQ243" s="18" t="s">
        <v>227</v>
      </c>
      <c r="CR243" s="22" t="s">
        <v>166</v>
      </c>
      <c r="CS243" s="16"/>
      <c r="CT243" s="18" t="s">
        <v>1727</v>
      </c>
      <c r="CU243" s="23">
        <v>42437</v>
      </c>
      <c r="CV243" s="16" t="s">
        <v>193</v>
      </c>
      <c r="CW243" s="23">
        <v>42461</v>
      </c>
      <c r="CX243" s="23">
        <v>42461</v>
      </c>
      <c r="CY243" s="23">
        <v>42669</v>
      </c>
      <c r="CZ243" s="23">
        <v>43034</v>
      </c>
      <c r="DA243" s="23">
        <v>42725</v>
      </c>
      <c r="DB243" s="23">
        <v>42634</v>
      </c>
      <c r="DC243" s="23">
        <v>43669</v>
      </c>
      <c r="DD243" s="23"/>
      <c r="DE243" s="23">
        <v>44495</v>
      </c>
      <c r="DF243" s="16"/>
      <c r="DG243" s="16"/>
      <c r="DH243" s="16"/>
      <c r="DI243" s="16"/>
      <c r="DJ243" s="16">
        <v>60</v>
      </c>
      <c r="DK243" s="16" t="s">
        <v>194</v>
      </c>
      <c r="DL243" s="16" t="s">
        <v>1589</v>
      </c>
      <c r="DM243" s="16" t="s">
        <v>154</v>
      </c>
      <c r="DN243" s="24" t="s">
        <v>154</v>
      </c>
      <c r="DO243" s="25" t="s">
        <v>154</v>
      </c>
      <c r="DP243" s="24" t="s">
        <v>154</v>
      </c>
      <c r="DQ243" s="22" t="s">
        <v>1728</v>
      </c>
      <c r="DR243" s="22" t="s">
        <v>1728</v>
      </c>
      <c r="DS243" s="16" t="s">
        <v>2442</v>
      </c>
      <c r="DT243" s="16" t="s">
        <v>381</v>
      </c>
      <c r="DU243" s="16" t="s">
        <v>301</v>
      </c>
      <c r="DV243" s="16" t="s">
        <v>173</v>
      </c>
      <c r="DW243" s="16" t="s">
        <v>198</v>
      </c>
      <c r="DX243" s="16" t="s">
        <v>199</v>
      </c>
      <c r="DY243" s="16" t="s">
        <v>199</v>
      </c>
      <c r="DZ243" s="16" t="s">
        <v>175</v>
      </c>
      <c r="EA243" s="16" t="s">
        <v>265</v>
      </c>
      <c r="EB243" s="16" t="s">
        <v>201</v>
      </c>
      <c r="EC243" s="22"/>
      <c r="ED243" s="22" t="s">
        <v>177</v>
      </c>
      <c r="EE243" s="23" t="s">
        <v>154</v>
      </c>
      <c r="EF243" s="23" t="s">
        <v>154</v>
      </c>
      <c r="EG243" s="18" t="s">
        <v>154</v>
      </c>
      <c r="EH243" s="16" t="s">
        <v>154</v>
      </c>
      <c r="EI243" s="23"/>
      <c r="EJ243" s="16"/>
      <c r="EK243" s="16" t="s">
        <v>154</v>
      </c>
      <c r="EL243" s="28">
        <v>0</v>
      </c>
      <c r="EM243" s="28">
        <v>0</v>
      </c>
      <c r="EN243" s="23">
        <v>42858</v>
      </c>
      <c r="EO243" s="18" t="s">
        <v>252</v>
      </c>
      <c r="EP243" s="23"/>
      <c r="EQ243" s="23"/>
      <c r="ER243" s="18"/>
      <c r="ES243" s="23"/>
      <c r="ET243" s="23"/>
      <c r="EU243" s="23">
        <v>43796</v>
      </c>
      <c r="EV243" s="23">
        <v>44561</v>
      </c>
    </row>
    <row r="244" spans="1:152" hidden="1" x14ac:dyDescent="0.3">
      <c r="A244" s="16">
        <v>241</v>
      </c>
      <c r="B244" s="17" t="s">
        <v>1729</v>
      </c>
      <c r="C244" s="17" t="s">
        <v>1730</v>
      </c>
      <c r="D244" s="17" t="s">
        <v>209</v>
      </c>
      <c r="E244" s="17" t="s">
        <v>1731</v>
      </c>
      <c r="F244" s="17" t="s">
        <v>1732</v>
      </c>
      <c r="G244" s="16">
        <v>500889</v>
      </c>
      <c r="H244" s="18" t="s">
        <v>1733</v>
      </c>
      <c r="I244" s="18" t="s">
        <v>1733</v>
      </c>
      <c r="J244" s="17" t="s">
        <v>154</v>
      </c>
      <c r="K244" s="16" t="s">
        <v>154</v>
      </c>
      <c r="L244" s="17" t="s">
        <v>154</v>
      </c>
      <c r="M244" s="17" t="s">
        <v>154</v>
      </c>
      <c r="N244" s="17" t="s">
        <v>155</v>
      </c>
      <c r="O244" s="17" t="s">
        <v>156</v>
      </c>
      <c r="P244" s="17" t="s">
        <v>979</v>
      </c>
      <c r="Q244" s="16" t="s">
        <v>158</v>
      </c>
      <c r="R244" s="16" t="s">
        <v>244</v>
      </c>
      <c r="S244" s="16" t="s">
        <v>245</v>
      </c>
      <c r="T244" s="17" t="s">
        <v>490</v>
      </c>
      <c r="U244" s="17"/>
      <c r="V244" s="17"/>
      <c r="W244" s="16" t="s">
        <v>161</v>
      </c>
      <c r="X244" s="28">
        <v>5000000</v>
      </c>
      <c r="Y244" s="28">
        <v>5000000</v>
      </c>
      <c r="Z244" s="28">
        <v>0</v>
      </c>
      <c r="AA244" s="28">
        <v>0</v>
      </c>
      <c r="AB244" s="28">
        <v>0</v>
      </c>
      <c r="AC244" s="28">
        <v>0</v>
      </c>
      <c r="AD244" s="28">
        <v>0</v>
      </c>
      <c r="AE244" s="28">
        <v>0</v>
      </c>
      <c r="AF244" s="28">
        <v>0</v>
      </c>
      <c r="AG244" s="28">
        <v>0</v>
      </c>
      <c r="AH244" s="28">
        <v>0</v>
      </c>
      <c r="AI244" s="28">
        <v>0</v>
      </c>
      <c r="AJ244" s="28">
        <v>0</v>
      </c>
      <c r="AK244" s="28">
        <v>0</v>
      </c>
      <c r="AL244" s="28">
        <v>0</v>
      </c>
      <c r="AM244" s="28">
        <v>0</v>
      </c>
      <c r="AN244" s="28">
        <v>0</v>
      </c>
      <c r="AO244" s="28">
        <v>0</v>
      </c>
      <c r="AP244" s="28">
        <v>0</v>
      </c>
      <c r="AQ244" s="28">
        <v>0</v>
      </c>
      <c r="AR244" s="28">
        <v>0</v>
      </c>
      <c r="AS244" s="28">
        <v>0</v>
      </c>
      <c r="AT244" s="28">
        <v>0</v>
      </c>
      <c r="AU244" s="28">
        <v>0</v>
      </c>
      <c r="AV244" s="28">
        <v>0</v>
      </c>
      <c r="AW244" s="28">
        <v>0</v>
      </c>
      <c r="AX244" s="28">
        <v>0</v>
      </c>
      <c r="AY244" s="28">
        <v>0</v>
      </c>
      <c r="AZ244" s="28">
        <v>0</v>
      </c>
      <c r="BA244" s="28">
        <v>0</v>
      </c>
      <c r="BB244" s="17" t="s">
        <v>345</v>
      </c>
      <c r="BC244" s="28">
        <v>0</v>
      </c>
      <c r="BD244" s="28">
        <v>0</v>
      </c>
      <c r="BE244" s="28">
        <v>0</v>
      </c>
      <c r="BF244" s="28">
        <v>0</v>
      </c>
      <c r="BG244" s="28">
        <v>0</v>
      </c>
      <c r="BH244" s="28">
        <v>0</v>
      </c>
      <c r="BI244" s="28">
        <v>0</v>
      </c>
      <c r="BJ244" s="28">
        <v>0</v>
      </c>
      <c r="BK244" s="28">
        <v>0</v>
      </c>
      <c r="BL244" s="28">
        <v>0</v>
      </c>
      <c r="BM244" s="28">
        <v>0</v>
      </c>
      <c r="BN244" s="28">
        <v>0</v>
      </c>
      <c r="BO244" s="28">
        <v>0</v>
      </c>
      <c r="BP244" s="28">
        <v>0</v>
      </c>
      <c r="BQ244" s="28">
        <v>0</v>
      </c>
      <c r="BR244" s="28">
        <v>0</v>
      </c>
      <c r="BS244" s="28">
        <v>0</v>
      </c>
      <c r="BT244" s="28">
        <v>0</v>
      </c>
      <c r="BU244" s="28">
        <v>0</v>
      </c>
      <c r="BV244" s="28">
        <v>0</v>
      </c>
      <c r="BW244" s="28">
        <v>0</v>
      </c>
      <c r="BX244" s="28">
        <v>0</v>
      </c>
      <c r="BY244" s="16">
        <v>5</v>
      </c>
      <c r="BZ244" s="16">
        <v>5</v>
      </c>
      <c r="CA244" s="16"/>
      <c r="CB244" s="16">
        <v>3</v>
      </c>
      <c r="CC244" s="16" t="s">
        <v>154</v>
      </c>
      <c r="CD244" s="67"/>
      <c r="CE244" s="67"/>
      <c r="CF244" s="16" t="s">
        <v>2413</v>
      </c>
      <c r="CG244" s="16">
        <v>15</v>
      </c>
      <c r="CH244" s="16">
        <v>2020</v>
      </c>
      <c r="CI244" s="68">
        <v>1613610757.02</v>
      </c>
      <c r="CJ244" s="68">
        <v>242041613.553</v>
      </c>
      <c r="CK244" s="24">
        <v>0</v>
      </c>
      <c r="CL244" s="24">
        <v>0</v>
      </c>
      <c r="CM244" s="17"/>
      <c r="CN244" s="16">
        <v>2</v>
      </c>
      <c r="CO244" s="18" t="s">
        <v>213</v>
      </c>
      <c r="CP244" s="18" t="s">
        <v>214</v>
      </c>
      <c r="CQ244" s="18" t="s">
        <v>215</v>
      </c>
      <c r="CR244" s="22" t="s">
        <v>247</v>
      </c>
      <c r="CS244" s="16"/>
      <c r="CT244" s="18" t="s">
        <v>1532</v>
      </c>
      <c r="CU244" s="23">
        <v>42542</v>
      </c>
      <c r="CV244" s="16" t="s">
        <v>217</v>
      </c>
      <c r="CW244" s="23">
        <v>42571</v>
      </c>
      <c r="CX244" s="23">
        <v>42579</v>
      </c>
      <c r="CY244" s="23">
        <v>42726</v>
      </c>
      <c r="CZ244" s="23"/>
      <c r="DA244" s="23">
        <v>0</v>
      </c>
      <c r="DB244" s="23">
        <v>42626</v>
      </c>
      <c r="DC244" s="23" t="s">
        <v>154</v>
      </c>
      <c r="DD244" s="23"/>
      <c r="DE244" s="23">
        <v>43721</v>
      </c>
      <c r="DF244" s="16"/>
      <c r="DG244" s="16"/>
      <c r="DH244" s="16"/>
      <c r="DI244" s="16"/>
      <c r="DJ244" s="16">
        <v>12</v>
      </c>
      <c r="DK244" s="16" t="s">
        <v>168</v>
      </c>
      <c r="DL244" s="16" t="s">
        <v>168</v>
      </c>
      <c r="DM244" s="16" t="s">
        <v>1734</v>
      </c>
      <c r="DN244" s="24">
        <v>2</v>
      </c>
      <c r="DO244" s="25">
        <v>6.64</v>
      </c>
      <c r="DP244" s="24" t="s">
        <v>154</v>
      </c>
      <c r="DQ244" s="22" t="s">
        <v>169</v>
      </c>
      <c r="DR244" s="22" t="s">
        <v>169</v>
      </c>
      <c r="DS244" s="16" t="s">
        <v>1000</v>
      </c>
      <c r="DT244" s="16" t="s">
        <v>169</v>
      </c>
      <c r="DU244" s="16" t="s">
        <v>172</v>
      </c>
      <c r="DV244" s="16" t="s">
        <v>173</v>
      </c>
      <c r="DW244" s="16" t="s">
        <v>198</v>
      </c>
      <c r="DX244" s="16" t="s">
        <v>174</v>
      </c>
      <c r="DY244" s="16" t="s">
        <v>218</v>
      </c>
      <c r="DZ244" s="16" t="s">
        <v>175</v>
      </c>
      <c r="EA244" s="16" t="s">
        <v>176</v>
      </c>
      <c r="EB244" s="16" t="s">
        <v>219</v>
      </c>
      <c r="EC244" s="22"/>
      <c r="ED244" s="22" t="s">
        <v>177</v>
      </c>
      <c r="EE244" s="23" t="s">
        <v>154</v>
      </c>
      <c r="EF244" s="23" t="s">
        <v>154</v>
      </c>
      <c r="EG244" s="18" t="s">
        <v>154</v>
      </c>
      <c r="EH244" s="16" t="s">
        <v>154</v>
      </c>
      <c r="EI244" s="23"/>
      <c r="EJ244" s="16"/>
      <c r="EK244" s="16" t="s">
        <v>154</v>
      </c>
      <c r="EL244" s="28">
        <v>0</v>
      </c>
      <c r="EM244" s="28">
        <v>0</v>
      </c>
      <c r="EN244" s="23">
        <v>43548</v>
      </c>
      <c r="EO244" s="18" t="s">
        <v>356</v>
      </c>
      <c r="EP244" s="23">
        <v>43585</v>
      </c>
      <c r="EQ244" s="23"/>
      <c r="ER244" s="18"/>
      <c r="ES244" s="23"/>
      <c r="ET244" s="23"/>
      <c r="EU244" s="23">
        <v>43556</v>
      </c>
      <c r="EV244" s="23">
        <v>44561</v>
      </c>
    </row>
    <row r="245" spans="1:152" ht="57.6" hidden="1" x14ac:dyDescent="0.3">
      <c r="A245" s="16">
        <v>242</v>
      </c>
      <c r="B245" s="17" t="s">
        <v>1735</v>
      </c>
      <c r="C245" s="17" t="s">
        <v>1736</v>
      </c>
      <c r="D245" s="17" t="s">
        <v>181</v>
      </c>
      <c r="E245" s="17" t="s">
        <v>1737</v>
      </c>
      <c r="F245" s="17" t="s">
        <v>1737</v>
      </c>
      <c r="G245" s="16">
        <v>500926</v>
      </c>
      <c r="H245" s="18" t="s">
        <v>1738</v>
      </c>
      <c r="I245" s="18" t="s">
        <v>1739</v>
      </c>
      <c r="J245" s="17" t="s">
        <v>152</v>
      </c>
      <c r="K245" s="16" t="s">
        <v>152</v>
      </c>
      <c r="L245" s="17" t="s">
        <v>153</v>
      </c>
      <c r="M245" s="17" t="s">
        <v>259</v>
      </c>
      <c r="N245" s="17" t="s">
        <v>155</v>
      </c>
      <c r="O245" s="17" t="s">
        <v>185</v>
      </c>
      <c r="P245" s="17" t="s">
        <v>543</v>
      </c>
      <c r="Q245" s="16" t="s">
        <v>158</v>
      </c>
      <c r="R245" s="16" t="s">
        <v>244</v>
      </c>
      <c r="S245" s="16" t="s">
        <v>329</v>
      </c>
      <c r="T245" s="17" t="s">
        <v>212</v>
      </c>
      <c r="U245" s="17" t="s">
        <v>154</v>
      </c>
      <c r="V245" s="17"/>
      <c r="W245" s="16" t="s">
        <v>161</v>
      </c>
      <c r="X245" s="28">
        <v>40650000</v>
      </c>
      <c r="Y245" s="28">
        <v>40650000</v>
      </c>
      <c r="Z245" s="28">
        <v>0</v>
      </c>
      <c r="AA245" s="28">
        <v>0</v>
      </c>
      <c r="AB245" s="28">
        <v>0</v>
      </c>
      <c r="AC245" s="28">
        <v>0</v>
      </c>
      <c r="AD245" s="28">
        <v>0</v>
      </c>
      <c r="AE245" s="28">
        <v>0</v>
      </c>
      <c r="AF245" s="28">
        <v>0</v>
      </c>
      <c r="AG245" s="28">
        <v>0</v>
      </c>
      <c r="AH245" s="28">
        <v>0</v>
      </c>
      <c r="AI245" s="28">
        <v>0</v>
      </c>
      <c r="AJ245" s="28">
        <v>0</v>
      </c>
      <c r="AK245" s="28">
        <v>0</v>
      </c>
      <c r="AL245" s="28">
        <v>0</v>
      </c>
      <c r="AM245" s="28">
        <v>0</v>
      </c>
      <c r="AN245" s="28">
        <v>0</v>
      </c>
      <c r="AO245" s="28">
        <v>0</v>
      </c>
      <c r="AP245" s="28">
        <v>0</v>
      </c>
      <c r="AQ245" s="28">
        <v>0</v>
      </c>
      <c r="AR245" s="28">
        <v>0</v>
      </c>
      <c r="AS245" s="28">
        <v>0</v>
      </c>
      <c r="AT245" s="28">
        <v>0</v>
      </c>
      <c r="AU245" s="28">
        <v>0</v>
      </c>
      <c r="AV245" s="28">
        <v>0</v>
      </c>
      <c r="AW245" s="28">
        <v>0</v>
      </c>
      <c r="AX245" s="28">
        <v>0</v>
      </c>
      <c r="AY245" s="28">
        <v>0</v>
      </c>
      <c r="AZ245" s="28">
        <v>0</v>
      </c>
      <c r="BA245" s="28">
        <v>0</v>
      </c>
      <c r="BB245" s="17" t="s">
        <v>162</v>
      </c>
      <c r="BC245" s="28">
        <v>0</v>
      </c>
      <c r="BD245" s="28">
        <v>0</v>
      </c>
      <c r="BE245" s="28">
        <v>0</v>
      </c>
      <c r="BF245" s="28">
        <v>0</v>
      </c>
      <c r="BG245" s="28">
        <v>0</v>
      </c>
      <c r="BH245" s="28">
        <v>0</v>
      </c>
      <c r="BI245" s="28">
        <v>11120193.720000001</v>
      </c>
      <c r="BJ245" s="28">
        <v>11120193.720000001</v>
      </c>
      <c r="BK245" s="28">
        <v>19600814.149999999</v>
      </c>
      <c r="BL245" s="28">
        <v>19600814.149999999</v>
      </c>
      <c r="BM245" s="28">
        <v>50655.57</v>
      </c>
      <c r="BN245" s="28">
        <v>50655.57</v>
      </c>
      <c r="BO245" s="28">
        <v>696873.51</v>
      </c>
      <c r="BP245" s="28">
        <v>376122.20000000007</v>
      </c>
      <c r="BQ245" s="28">
        <v>0</v>
      </c>
      <c r="BR245" s="28">
        <v>0</v>
      </c>
      <c r="BS245" s="28">
        <v>0</v>
      </c>
      <c r="BT245" s="28">
        <v>0</v>
      </c>
      <c r="BU245" s="28">
        <v>494.55</v>
      </c>
      <c r="BV245" s="28">
        <v>494.55</v>
      </c>
      <c r="BW245" s="28">
        <v>494.55</v>
      </c>
      <c r="BX245" s="28">
        <v>494.55</v>
      </c>
      <c r="BY245" s="16">
        <v>4</v>
      </c>
      <c r="BZ245" s="16">
        <v>10</v>
      </c>
      <c r="CA245" s="16"/>
      <c r="CB245" s="16">
        <v>2</v>
      </c>
      <c r="CC245" s="16">
        <v>10</v>
      </c>
      <c r="CD245" s="67">
        <v>1</v>
      </c>
      <c r="CE245" s="67">
        <v>1</v>
      </c>
      <c r="CF245" s="16" t="s">
        <v>188</v>
      </c>
      <c r="CG245" s="16">
        <v>0</v>
      </c>
      <c r="CH245" s="16">
        <v>2020</v>
      </c>
      <c r="CI245" s="68">
        <v>1613610757.02</v>
      </c>
      <c r="CJ245" s="68">
        <v>0</v>
      </c>
      <c r="CK245" s="24">
        <v>0</v>
      </c>
      <c r="CL245" s="24">
        <v>0</v>
      </c>
      <c r="CM245" s="17"/>
      <c r="CN245" s="16">
        <v>3</v>
      </c>
      <c r="CO245" s="18" t="s">
        <v>227</v>
      </c>
      <c r="CP245" s="18" t="s">
        <v>363</v>
      </c>
      <c r="CQ245" s="18" t="s">
        <v>227</v>
      </c>
      <c r="CR245" s="22" t="s">
        <v>166</v>
      </c>
      <c r="CS245" s="16"/>
      <c r="CT245" s="18" t="s">
        <v>1740</v>
      </c>
      <c r="CU245" s="23">
        <v>43209</v>
      </c>
      <c r="CV245" s="16" t="s">
        <v>193</v>
      </c>
      <c r="CW245" s="23">
        <v>43217</v>
      </c>
      <c r="CX245" s="23">
        <v>43238</v>
      </c>
      <c r="CY245" s="23">
        <v>43346</v>
      </c>
      <c r="CZ245" s="23">
        <v>43373</v>
      </c>
      <c r="DA245" s="23">
        <v>43843</v>
      </c>
      <c r="DB245" s="23">
        <v>43286</v>
      </c>
      <c r="DC245" s="23" t="s">
        <v>154</v>
      </c>
      <c r="DD245" s="23"/>
      <c r="DE245" s="23">
        <v>45535</v>
      </c>
      <c r="DF245" s="16">
        <v>12</v>
      </c>
      <c r="DG245" s="16"/>
      <c r="DH245" s="16"/>
      <c r="DI245" s="16"/>
      <c r="DJ245" s="16">
        <v>71</v>
      </c>
      <c r="DK245" s="16" t="s">
        <v>392</v>
      </c>
      <c r="DL245" s="16" t="s">
        <v>392</v>
      </c>
      <c r="DM245" s="16" t="s">
        <v>701</v>
      </c>
      <c r="DN245" s="24">
        <v>2</v>
      </c>
      <c r="DO245" s="25">
        <v>5.29</v>
      </c>
      <c r="DP245" s="24" t="s">
        <v>154</v>
      </c>
      <c r="DQ245" s="22" t="s">
        <v>169</v>
      </c>
      <c r="DR245" s="22" t="s">
        <v>999</v>
      </c>
      <c r="DS245" s="16" t="s">
        <v>1000</v>
      </c>
      <c r="DT245" s="16" t="s">
        <v>381</v>
      </c>
      <c r="DU245" s="16" t="s">
        <v>301</v>
      </c>
      <c r="DV245" s="16" t="s">
        <v>173</v>
      </c>
      <c r="DW245" s="16" t="s">
        <v>198</v>
      </c>
      <c r="DX245" s="16" t="s">
        <v>174</v>
      </c>
      <c r="DY245" s="16" t="s">
        <v>250</v>
      </c>
      <c r="DZ245" s="16" t="s">
        <v>251</v>
      </c>
      <c r="EA245" s="16" t="s">
        <v>265</v>
      </c>
      <c r="EB245" s="16" t="s">
        <v>201</v>
      </c>
      <c r="EC245" s="22"/>
      <c r="ED245" s="22" t="s">
        <v>177</v>
      </c>
      <c r="EE245" s="23" t="s">
        <v>154</v>
      </c>
      <c r="EF245" s="23" t="s">
        <v>154</v>
      </c>
      <c r="EG245" s="18" t="s">
        <v>154</v>
      </c>
      <c r="EH245" s="16" t="s">
        <v>154</v>
      </c>
      <c r="EI245" s="23"/>
      <c r="EJ245" s="16"/>
      <c r="EK245" s="16"/>
      <c r="EL245" s="28">
        <v>0</v>
      </c>
      <c r="EM245" s="28">
        <v>0</v>
      </c>
      <c r="EN245" s="23"/>
      <c r="EO245" s="18"/>
      <c r="EP245" s="23"/>
      <c r="EQ245" s="23">
        <v>43571</v>
      </c>
      <c r="ER245" s="18" t="s">
        <v>1741</v>
      </c>
      <c r="ES245" s="23"/>
      <c r="ET245" s="23"/>
      <c r="EU245" s="23">
        <v>44547</v>
      </c>
      <c r="EV245" s="23">
        <v>44561</v>
      </c>
    </row>
    <row r="246" spans="1:152" ht="28.8" hidden="1" x14ac:dyDescent="0.3">
      <c r="A246" s="16">
        <v>243</v>
      </c>
      <c r="B246" s="17" t="s">
        <v>1742</v>
      </c>
      <c r="C246" s="17" t="s">
        <v>1743</v>
      </c>
      <c r="D246" s="17" t="s">
        <v>181</v>
      </c>
      <c r="E246" s="17" t="s">
        <v>1744</v>
      </c>
      <c r="F246" s="17" t="s">
        <v>1744</v>
      </c>
      <c r="G246" s="16">
        <v>500878</v>
      </c>
      <c r="H246" s="18" t="s">
        <v>1745</v>
      </c>
      <c r="I246" s="18" t="s">
        <v>1745</v>
      </c>
      <c r="J246" s="17" t="s">
        <v>154</v>
      </c>
      <c r="K246" s="16" t="s">
        <v>154</v>
      </c>
      <c r="L246" s="17" t="s">
        <v>185</v>
      </c>
      <c r="M246" s="17" t="s">
        <v>154</v>
      </c>
      <c r="N246" s="17" t="s">
        <v>155</v>
      </c>
      <c r="O246" s="17" t="s">
        <v>185</v>
      </c>
      <c r="P246" s="17" t="s">
        <v>414</v>
      </c>
      <c r="Q246" s="16" t="s">
        <v>158</v>
      </c>
      <c r="R246" s="16" t="s">
        <v>159</v>
      </c>
      <c r="S246" s="16"/>
      <c r="T246" s="17" t="s">
        <v>212</v>
      </c>
      <c r="U246" s="17" t="s">
        <v>154</v>
      </c>
      <c r="V246" s="17"/>
      <c r="W246" s="16" t="s">
        <v>161</v>
      </c>
      <c r="X246" s="28">
        <v>3623507</v>
      </c>
      <c r="Y246" s="28">
        <v>3623507</v>
      </c>
      <c r="Z246" s="28">
        <v>0</v>
      </c>
      <c r="AA246" s="28">
        <v>0</v>
      </c>
      <c r="AB246" s="28">
        <v>0</v>
      </c>
      <c r="AC246" s="28">
        <v>0</v>
      </c>
      <c r="AD246" s="28">
        <v>0</v>
      </c>
      <c r="AE246" s="28">
        <v>0</v>
      </c>
      <c r="AF246" s="28">
        <v>0</v>
      </c>
      <c r="AG246" s="28">
        <v>0</v>
      </c>
      <c r="AH246" s="28">
        <v>0</v>
      </c>
      <c r="AI246" s="28">
        <v>0</v>
      </c>
      <c r="AJ246" s="28">
        <v>0</v>
      </c>
      <c r="AK246" s="28">
        <v>0</v>
      </c>
      <c r="AL246" s="28">
        <v>0</v>
      </c>
      <c r="AM246" s="28">
        <v>0</v>
      </c>
      <c r="AN246" s="28">
        <v>0</v>
      </c>
      <c r="AO246" s="28">
        <v>0</v>
      </c>
      <c r="AP246" s="28">
        <v>0</v>
      </c>
      <c r="AQ246" s="28">
        <v>0</v>
      </c>
      <c r="AR246" s="28">
        <v>0</v>
      </c>
      <c r="AS246" s="28">
        <v>0</v>
      </c>
      <c r="AT246" s="28">
        <v>0</v>
      </c>
      <c r="AU246" s="28">
        <v>0</v>
      </c>
      <c r="AV246" s="28">
        <v>0</v>
      </c>
      <c r="AW246" s="28">
        <v>0</v>
      </c>
      <c r="AX246" s="28">
        <v>0</v>
      </c>
      <c r="AY246" s="28">
        <v>0</v>
      </c>
      <c r="AZ246" s="28">
        <v>0</v>
      </c>
      <c r="BA246" s="28">
        <v>0</v>
      </c>
      <c r="BB246" s="17" t="s">
        <v>162</v>
      </c>
      <c r="BC246" s="28">
        <v>0</v>
      </c>
      <c r="BD246" s="28">
        <v>0</v>
      </c>
      <c r="BE246" s="28">
        <v>0</v>
      </c>
      <c r="BF246" s="28">
        <v>0</v>
      </c>
      <c r="BG246" s="28">
        <v>0</v>
      </c>
      <c r="BH246" s="28">
        <v>0</v>
      </c>
      <c r="BI246" s="28">
        <v>0</v>
      </c>
      <c r="BJ246" s="28">
        <v>0</v>
      </c>
      <c r="BK246" s="28">
        <v>1062265.7</v>
      </c>
      <c r="BL246" s="28">
        <v>1062265.7</v>
      </c>
      <c r="BM246" s="28">
        <v>0</v>
      </c>
      <c r="BN246" s="28">
        <v>0</v>
      </c>
      <c r="BO246" s="28">
        <v>36222.51</v>
      </c>
      <c r="BP246" s="28">
        <v>36074.869999999995</v>
      </c>
      <c r="BQ246" s="28">
        <v>0</v>
      </c>
      <c r="BR246" s="28">
        <v>0</v>
      </c>
      <c r="BS246" s="28">
        <v>9.35</v>
      </c>
      <c r="BT246" s="28">
        <v>9.35</v>
      </c>
      <c r="BU246" s="28">
        <v>0</v>
      </c>
      <c r="BV246" s="28">
        <v>0</v>
      </c>
      <c r="BW246" s="28">
        <v>0</v>
      </c>
      <c r="BX246" s="28">
        <v>0</v>
      </c>
      <c r="BY246" s="16">
        <v>4</v>
      </c>
      <c r="BZ246" s="16"/>
      <c r="CA246" s="16">
        <v>6</v>
      </c>
      <c r="CB246" s="16">
        <v>4</v>
      </c>
      <c r="CC246" s="16">
        <v>6.61</v>
      </c>
      <c r="CD246" s="67"/>
      <c r="CE246" s="67"/>
      <c r="CF246" s="16" t="s">
        <v>2413</v>
      </c>
      <c r="CG246" s="16">
        <v>15</v>
      </c>
      <c r="CH246" s="16">
        <v>2020</v>
      </c>
      <c r="CI246" s="68">
        <v>1613610757.02</v>
      </c>
      <c r="CJ246" s="68">
        <v>242041613.553</v>
      </c>
      <c r="CK246" s="24">
        <v>0</v>
      </c>
      <c r="CL246" s="24">
        <v>0</v>
      </c>
      <c r="CM246" s="17"/>
      <c r="CN246" s="16">
        <v>1</v>
      </c>
      <c r="CO246" s="18" t="s">
        <v>163</v>
      </c>
      <c r="CP246" s="18" t="s">
        <v>1746</v>
      </c>
      <c r="CQ246" s="18" t="s">
        <v>165</v>
      </c>
      <c r="CR246" s="22" t="s">
        <v>166</v>
      </c>
      <c r="CS246" s="16"/>
      <c r="CT246" s="18" t="s">
        <v>1747</v>
      </c>
      <c r="CU246" s="23">
        <v>42577</v>
      </c>
      <c r="CV246" s="16" t="s">
        <v>217</v>
      </c>
      <c r="CW246" s="23">
        <v>42586</v>
      </c>
      <c r="CX246" s="23">
        <v>42591</v>
      </c>
      <c r="CY246" s="23">
        <v>42669</v>
      </c>
      <c r="CZ246" s="23">
        <v>42881</v>
      </c>
      <c r="DA246" s="23">
        <v>42991</v>
      </c>
      <c r="DB246" s="23">
        <v>42626</v>
      </c>
      <c r="DC246" s="23">
        <v>44151</v>
      </c>
      <c r="DD246" s="23"/>
      <c r="DE246" s="23">
        <v>44677</v>
      </c>
      <c r="DF246" s="16">
        <v>6</v>
      </c>
      <c r="DG246" s="16">
        <v>6</v>
      </c>
      <c r="DH246" s="23">
        <v>43922</v>
      </c>
      <c r="DI246" s="16"/>
      <c r="DJ246" s="16">
        <v>66</v>
      </c>
      <c r="DK246" s="16" t="s">
        <v>392</v>
      </c>
      <c r="DL246" s="16" t="s">
        <v>392</v>
      </c>
      <c r="DM246" s="16" t="s">
        <v>550</v>
      </c>
      <c r="DN246" s="24">
        <v>3</v>
      </c>
      <c r="DO246" s="25">
        <v>3</v>
      </c>
      <c r="DP246" s="24" t="s">
        <v>154</v>
      </c>
      <c r="DQ246" s="22" t="s">
        <v>560</v>
      </c>
      <c r="DR246" s="22" t="s">
        <v>1748</v>
      </c>
      <c r="DS246" s="16" t="s">
        <v>2442</v>
      </c>
      <c r="DT246" s="16" t="s">
        <v>562</v>
      </c>
      <c r="DU246" s="16" t="s">
        <v>301</v>
      </c>
      <c r="DV246" s="16" t="s">
        <v>173</v>
      </c>
      <c r="DW246" s="16" t="s">
        <v>198</v>
      </c>
      <c r="DX246" s="16" t="s">
        <v>174</v>
      </c>
      <c r="DY246" s="16" t="s">
        <v>218</v>
      </c>
      <c r="DZ246" s="16" t="s">
        <v>175</v>
      </c>
      <c r="EA246" s="16" t="s">
        <v>176</v>
      </c>
      <c r="EB246" s="16" t="s">
        <v>428</v>
      </c>
      <c r="EC246" s="22"/>
      <c r="ED246" s="22" t="s">
        <v>340</v>
      </c>
      <c r="EE246" s="23" t="s">
        <v>154</v>
      </c>
      <c r="EF246" s="23" t="s">
        <v>154</v>
      </c>
      <c r="EG246" s="18" t="s">
        <v>154</v>
      </c>
      <c r="EH246" s="16" t="s">
        <v>154</v>
      </c>
      <c r="EI246" s="23"/>
      <c r="EJ246" s="16"/>
      <c r="EK246" s="16"/>
      <c r="EL246" s="28">
        <v>0</v>
      </c>
      <c r="EM246" s="28">
        <v>0</v>
      </c>
      <c r="EN246" s="23">
        <v>43012</v>
      </c>
      <c r="EO246" s="18" t="s">
        <v>252</v>
      </c>
      <c r="EP246" s="23">
        <v>43124</v>
      </c>
      <c r="EQ246" s="23"/>
      <c r="ER246" s="18"/>
      <c r="ES246" s="23"/>
      <c r="ET246" s="23"/>
      <c r="EU246" s="23">
        <v>44526</v>
      </c>
      <c r="EV246" s="23">
        <v>44561</v>
      </c>
    </row>
    <row r="247" spans="1:152" ht="43.2" hidden="1" x14ac:dyDescent="0.3">
      <c r="A247" s="16">
        <v>244</v>
      </c>
      <c r="B247" s="17" t="s">
        <v>1749</v>
      </c>
      <c r="C247" s="17" t="s">
        <v>1750</v>
      </c>
      <c r="D247" s="17" t="s">
        <v>181</v>
      </c>
      <c r="E247" s="17" t="s">
        <v>1751</v>
      </c>
      <c r="F247" s="17" t="s">
        <v>1751</v>
      </c>
      <c r="G247" s="16">
        <v>500927</v>
      </c>
      <c r="H247" s="18" t="s">
        <v>1752</v>
      </c>
      <c r="I247" s="18" t="s">
        <v>1753</v>
      </c>
      <c r="J247" s="17" t="s">
        <v>154</v>
      </c>
      <c r="K247" s="16" t="s">
        <v>154</v>
      </c>
      <c r="L247" s="17" t="s">
        <v>154</v>
      </c>
      <c r="M247" s="17" t="s">
        <v>154</v>
      </c>
      <c r="N247" s="17" t="s">
        <v>155</v>
      </c>
      <c r="O247" s="17" t="s">
        <v>185</v>
      </c>
      <c r="P247" s="17" t="s">
        <v>226</v>
      </c>
      <c r="Q247" s="16" t="s">
        <v>187</v>
      </c>
      <c r="R247" s="16" t="s">
        <v>159</v>
      </c>
      <c r="S247" s="16"/>
      <c r="T247" s="17" t="s">
        <v>212</v>
      </c>
      <c r="U247" s="17" t="s">
        <v>154</v>
      </c>
      <c r="V247" s="17"/>
      <c r="W247" s="16" t="s">
        <v>161</v>
      </c>
      <c r="X247" s="28">
        <v>20000000</v>
      </c>
      <c r="Y247" s="28">
        <v>83300000</v>
      </c>
      <c r="Z247" s="28">
        <v>0</v>
      </c>
      <c r="AA247" s="28">
        <v>0</v>
      </c>
      <c r="AB247" s="28">
        <v>0</v>
      </c>
      <c r="AC247" s="28">
        <v>0</v>
      </c>
      <c r="AD247" s="28">
        <v>0</v>
      </c>
      <c r="AE247" s="28">
        <v>0</v>
      </c>
      <c r="AF247" s="28">
        <v>0</v>
      </c>
      <c r="AG247" s="28">
        <v>0</v>
      </c>
      <c r="AH247" s="28">
        <v>0</v>
      </c>
      <c r="AI247" s="28">
        <v>0</v>
      </c>
      <c r="AJ247" s="28">
        <v>0</v>
      </c>
      <c r="AK247" s="28">
        <v>0</v>
      </c>
      <c r="AL247" s="28">
        <v>0</v>
      </c>
      <c r="AM247" s="28">
        <v>0</v>
      </c>
      <c r="AN247" s="28">
        <v>0</v>
      </c>
      <c r="AO247" s="28">
        <v>0</v>
      </c>
      <c r="AP247" s="28">
        <v>0</v>
      </c>
      <c r="AQ247" s="28">
        <v>0</v>
      </c>
      <c r="AR247" s="28">
        <v>0</v>
      </c>
      <c r="AS247" s="28">
        <v>0</v>
      </c>
      <c r="AT247" s="28">
        <v>0</v>
      </c>
      <c r="AU247" s="28">
        <v>0</v>
      </c>
      <c r="AV247" s="28">
        <v>0</v>
      </c>
      <c r="AW247" s="28">
        <v>0</v>
      </c>
      <c r="AX247" s="28">
        <v>0</v>
      </c>
      <c r="AY247" s="28">
        <v>0</v>
      </c>
      <c r="AZ247" s="28">
        <v>0</v>
      </c>
      <c r="BA247" s="28">
        <v>0</v>
      </c>
      <c r="BB247" s="17" t="s">
        <v>345</v>
      </c>
      <c r="BC247" s="28">
        <v>0</v>
      </c>
      <c r="BD247" s="28">
        <v>0</v>
      </c>
      <c r="BE247" s="28">
        <v>0</v>
      </c>
      <c r="BF247" s="28">
        <v>0</v>
      </c>
      <c r="BG247" s="28">
        <v>0</v>
      </c>
      <c r="BH247" s="28">
        <v>0</v>
      </c>
      <c r="BI247" s="28">
        <v>0</v>
      </c>
      <c r="BJ247" s="28">
        <v>0</v>
      </c>
      <c r="BK247" s="28">
        <v>18818369.140000001</v>
      </c>
      <c r="BL247" s="28">
        <v>76696264.189999998</v>
      </c>
      <c r="BM247" s="28">
        <v>0</v>
      </c>
      <c r="BN247" s="28">
        <v>0</v>
      </c>
      <c r="BO247" s="28">
        <v>569405.43999999994</v>
      </c>
      <c r="BP247" s="28">
        <v>2345990.0499999998</v>
      </c>
      <c r="BQ247" s="28">
        <v>0</v>
      </c>
      <c r="BR247" s="28">
        <v>0</v>
      </c>
      <c r="BS247" s="28">
        <v>0</v>
      </c>
      <c r="BT247" s="28">
        <v>0</v>
      </c>
      <c r="BU247" s="28">
        <v>0</v>
      </c>
      <c r="BV247" s="28">
        <v>0</v>
      </c>
      <c r="BW247" s="28">
        <v>0</v>
      </c>
      <c r="BX247" s="28">
        <v>0</v>
      </c>
      <c r="BY247" s="16">
        <v>5</v>
      </c>
      <c r="BZ247" s="16">
        <v>5</v>
      </c>
      <c r="CA247" s="16"/>
      <c r="CB247" s="16">
        <v>5</v>
      </c>
      <c r="CC247" s="16">
        <v>6.96</v>
      </c>
      <c r="CD247" s="67"/>
      <c r="CE247" s="67"/>
      <c r="CF247" s="16" t="s">
        <v>2413</v>
      </c>
      <c r="CG247" s="16">
        <v>15</v>
      </c>
      <c r="CH247" s="16">
        <v>2020</v>
      </c>
      <c r="CI247" s="68">
        <v>1613610757.02</v>
      </c>
      <c r="CJ247" s="68">
        <v>242041613.553</v>
      </c>
      <c r="CK247" s="24">
        <v>0</v>
      </c>
      <c r="CL247" s="24">
        <v>0</v>
      </c>
      <c r="CM247" s="17"/>
      <c r="CN247" s="16">
        <v>1</v>
      </c>
      <c r="CO247" s="18" t="s">
        <v>1754</v>
      </c>
      <c r="CP247" s="18" t="s">
        <v>1755</v>
      </c>
      <c r="CQ247" s="18" t="s">
        <v>1756</v>
      </c>
      <c r="CR247" s="22" t="s">
        <v>166</v>
      </c>
      <c r="CS247" s="16"/>
      <c r="CT247" s="18" t="s">
        <v>1757</v>
      </c>
      <c r="CU247" s="23">
        <v>42605</v>
      </c>
      <c r="CV247" s="16" t="s">
        <v>193</v>
      </c>
      <c r="CW247" s="23">
        <v>42612</v>
      </c>
      <c r="CX247" s="23">
        <v>42725</v>
      </c>
      <c r="CY247" s="23">
        <v>42986</v>
      </c>
      <c r="CZ247" s="23">
        <v>43077</v>
      </c>
      <c r="DA247" s="23">
        <v>43976</v>
      </c>
      <c r="DB247" s="23">
        <v>42880</v>
      </c>
      <c r="DC247" s="23">
        <v>43697</v>
      </c>
      <c r="DD247" s="23"/>
      <c r="DE247" s="23">
        <v>46273</v>
      </c>
      <c r="DF247" s="16">
        <v>51</v>
      </c>
      <c r="DG247" s="16"/>
      <c r="DH247" s="16"/>
      <c r="DI247" s="16"/>
      <c r="DJ247" s="16">
        <v>108</v>
      </c>
      <c r="DK247" s="16" t="s">
        <v>194</v>
      </c>
      <c r="DL247" s="16" t="s">
        <v>194</v>
      </c>
      <c r="DM247" s="16" t="s">
        <v>154</v>
      </c>
      <c r="DN247" s="24" t="s">
        <v>154</v>
      </c>
      <c r="DO247" s="25" t="s">
        <v>154</v>
      </c>
      <c r="DP247" s="24" t="s">
        <v>154</v>
      </c>
      <c r="DQ247" s="22" t="s">
        <v>708</v>
      </c>
      <c r="DR247" s="22" t="s">
        <v>274</v>
      </c>
      <c r="DS247" s="16" t="s">
        <v>2403</v>
      </c>
      <c r="DT247" s="16" t="s">
        <v>171</v>
      </c>
      <c r="DU247" s="16" t="s">
        <v>172</v>
      </c>
      <c r="DV247" s="16" t="s">
        <v>173</v>
      </c>
      <c r="DW247" s="16" t="s">
        <v>198</v>
      </c>
      <c r="DX247" s="16" t="s">
        <v>199</v>
      </c>
      <c r="DY247" s="16" t="s">
        <v>199</v>
      </c>
      <c r="DZ247" s="16" t="s">
        <v>175</v>
      </c>
      <c r="EA247" s="16" t="s">
        <v>265</v>
      </c>
      <c r="EB247" s="16" t="s">
        <v>201</v>
      </c>
      <c r="EC247" s="22" t="s">
        <v>487</v>
      </c>
      <c r="ED247" s="22" t="s">
        <v>340</v>
      </c>
      <c r="EE247" s="23" t="s">
        <v>154</v>
      </c>
      <c r="EF247" s="23" t="s">
        <v>154</v>
      </c>
      <c r="EG247" s="18" t="s">
        <v>154</v>
      </c>
      <c r="EH247" s="16" t="s">
        <v>154</v>
      </c>
      <c r="EI247" s="23"/>
      <c r="EJ247" s="16"/>
      <c r="EK247" s="16" t="s">
        <v>154</v>
      </c>
      <c r="EL247" s="28">
        <v>0</v>
      </c>
      <c r="EM247" s="28">
        <v>0</v>
      </c>
      <c r="EN247" s="23"/>
      <c r="EO247" s="18"/>
      <c r="EP247" s="23"/>
      <c r="EQ247" s="23"/>
      <c r="ER247" s="18"/>
      <c r="ES247" s="23"/>
      <c r="ET247" s="23"/>
      <c r="EU247" s="23">
        <v>44454</v>
      </c>
      <c r="EV247" s="23">
        <v>44561</v>
      </c>
    </row>
    <row r="248" spans="1:152" ht="28.8" hidden="1" x14ac:dyDescent="0.3">
      <c r="A248" s="16">
        <v>245</v>
      </c>
      <c r="B248" s="17" t="s">
        <v>1758</v>
      </c>
      <c r="C248" s="17" t="s">
        <v>1759</v>
      </c>
      <c r="D248" s="17" t="s">
        <v>209</v>
      </c>
      <c r="E248" s="17" t="s">
        <v>1760</v>
      </c>
      <c r="F248" s="17" t="s">
        <v>1761</v>
      </c>
      <c r="G248" s="16">
        <v>500900</v>
      </c>
      <c r="H248" s="18" t="s">
        <v>1762</v>
      </c>
      <c r="I248" s="18" t="s">
        <v>1762</v>
      </c>
      <c r="J248" s="17" t="s">
        <v>154</v>
      </c>
      <c r="K248" s="16" t="s">
        <v>154</v>
      </c>
      <c r="L248" s="17" t="s">
        <v>154</v>
      </c>
      <c r="M248" s="17" t="s">
        <v>154</v>
      </c>
      <c r="N248" s="17" t="s">
        <v>155</v>
      </c>
      <c r="O248" s="17" t="s">
        <v>156</v>
      </c>
      <c r="P248" s="17" t="s">
        <v>979</v>
      </c>
      <c r="Q248" s="16" t="s">
        <v>158</v>
      </c>
      <c r="R248" s="16" t="s">
        <v>244</v>
      </c>
      <c r="S248" s="16" t="s">
        <v>245</v>
      </c>
      <c r="T248" s="17" t="s">
        <v>160</v>
      </c>
      <c r="U248" s="17" t="s">
        <v>154</v>
      </c>
      <c r="V248" s="17"/>
      <c r="W248" s="16" t="s">
        <v>161</v>
      </c>
      <c r="X248" s="28">
        <v>5000000</v>
      </c>
      <c r="Y248" s="28">
        <v>5000000</v>
      </c>
      <c r="Z248" s="28">
        <v>0</v>
      </c>
      <c r="AA248" s="28">
        <v>0</v>
      </c>
      <c r="AB248" s="28">
        <v>0</v>
      </c>
      <c r="AC248" s="28">
        <v>0</v>
      </c>
      <c r="AD248" s="28">
        <v>0</v>
      </c>
      <c r="AE248" s="28">
        <v>0</v>
      </c>
      <c r="AF248" s="28">
        <v>0</v>
      </c>
      <c r="AG248" s="28">
        <v>0</v>
      </c>
      <c r="AH248" s="28">
        <v>0</v>
      </c>
      <c r="AI248" s="28">
        <v>0</v>
      </c>
      <c r="AJ248" s="28">
        <v>0</v>
      </c>
      <c r="AK248" s="28">
        <v>0</v>
      </c>
      <c r="AL248" s="28">
        <v>0</v>
      </c>
      <c r="AM248" s="28">
        <v>0</v>
      </c>
      <c r="AN248" s="28">
        <v>0</v>
      </c>
      <c r="AO248" s="28">
        <v>0</v>
      </c>
      <c r="AP248" s="28">
        <v>0</v>
      </c>
      <c r="AQ248" s="28">
        <v>0</v>
      </c>
      <c r="AR248" s="28">
        <v>0</v>
      </c>
      <c r="AS248" s="28">
        <v>0</v>
      </c>
      <c r="AT248" s="28">
        <v>0</v>
      </c>
      <c r="AU248" s="28">
        <v>0</v>
      </c>
      <c r="AV248" s="28">
        <v>0</v>
      </c>
      <c r="AW248" s="28">
        <v>0</v>
      </c>
      <c r="AX248" s="28">
        <v>0</v>
      </c>
      <c r="AY248" s="28">
        <v>0</v>
      </c>
      <c r="AZ248" s="28">
        <v>0</v>
      </c>
      <c r="BA248" s="28">
        <v>0</v>
      </c>
      <c r="BB248" s="17" t="s">
        <v>162</v>
      </c>
      <c r="BC248" s="28">
        <v>0</v>
      </c>
      <c r="BD248" s="28">
        <v>0</v>
      </c>
      <c r="BE248" s="28">
        <v>0</v>
      </c>
      <c r="BF248" s="28">
        <v>0</v>
      </c>
      <c r="BG248" s="28">
        <v>0</v>
      </c>
      <c r="BH248" s="28">
        <v>0</v>
      </c>
      <c r="BI248" s="28">
        <v>0</v>
      </c>
      <c r="BJ248" s="28">
        <v>0</v>
      </c>
      <c r="BK248" s="28">
        <v>0</v>
      </c>
      <c r="BL248" s="28">
        <v>0</v>
      </c>
      <c r="BM248" s="28">
        <v>0</v>
      </c>
      <c r="BN248" s="28">
        <v>0</v>
      </c>
      <c r="BO248" s="28">
        <v>0</v>
      </c>
      <c r="BP248" s="28">
        <v>0</v>
      </c>
      <c r="BQ248" s="28">
        <v>0</v>
      </c>
      <c r="BR248" s="28">
        <v>0</v>
      </c>
      <c r="BS248" s="28">
        <v>0</v>
      </c>
      <c r="BT248" s="28">
        <v>0</v>
      </c>
      <c r="BU248" s="28">
        <v>0</v>
      </c>
      <c r="BV248" s="28">
        <v>0</v>
      </c>
      <c r="BW248" s="28">
        <v>0</v>
      </c>
      <c r="BX248" s="28">
        <v>0</v>
      </c>
      <c r="BY248" s="16">
        <v>4</v>
      </c>
      <c r="BZ248" s="16">
        <v>10</v>
      </c>
      <c r="CA248" s="16"/>
      <c r="CB248" s="16">
        <v>4</v>
      </c>
      <c r="CC248" s="16" t="s">
        <v>154</v>
      </c>
      <c r="CD248" s="67"/>
      <c r="CE248" s="67"/>
      <c r="CF248" s="16" t="s">
        <v>188</v>
      </c>
      <c r="CG248" s="16">
        <v>0</v>
      </c>
      <c r="CH248" s="16">
        <v>2020</v>
      </c>
      <c r="CI248" s="68">
        <v>1613610757.02</v>
      </c>
      <c r="CJ248" s="68">
        <v>0</v>
      </c>
      <c r="CK248" s="24">
        <v>0</v>
      </c>
      <c r="CL248" s="24">
        <v>0</v>
      </c>
      <c r="CM248" s="17"/>
      <c r="CN248" s="16">
        <v>3</v>
      </c>
      <c r="CO248" s="18" t="s">
        <v>213</v>
      </c>
      <c r="CP248" s="18" t="s">
        <v>214</v>
      </c>
      <c r="CQ248" s="18" t="s">
        <v>215</v>
      </c>
      <c r="CR248" s="22" t="s">
        <v>166</v>
      </c>
      <c r="CS248" s="16"/>
      <c r="CT248" s="18" t="s">
        <v>1763</v>
      </c>
      <c r="CU248" s="23">
        <v>42606</v>
      </c>
      <c r="CV248" s="16" t="s">
        <v>217</v>
      </c>
      <c r="CW248" s="23">
        <v>42628</v>
      </c>
      <c r="CX248" s="23">
        <v>42647</v>
      </c>
      <c r="CY248" s="23">
        <v>42752</v>
      </c>
      <c r="CZ248" s="23"/>
      <c r="DA248" s="23">
        <v>0</v>
      </c>
      <c r="DB248" s="23"/>
      <c r="DC248" s="23" t="s">
        <v>154</v>
      </c>
      <c r="DD248" s="23"/>
      <c r="DE248" s="23">
        <v>43145</v>
      </c>
      <c r="DF248" s="16"/>
      <c r="DG248" s="16"/>
      <c r="DH248" s="16"/>
      <c r="DI248" s="16"/>
      <c r="DJ248" s="16">
        <v>12</v>
      </c>
      <c r="DK248" s="16" t="s">
        <v>168</v>
      </c>
      <c r="DL248" s="16" t="s">
        <v>168</v>
      </c>
      <c r="DM248" s="16" t="s">
        <v>154</v>
      </c>
      <c r="DN248" s="24" t="s">
        <v>154</v>
      </c>
      <c r="DO248" s="25" t="s">
        <v>154</v>
      </c>
      <c r="DP248" s="24" t="s">
        <v>154</v>
      </c>
      <c r="DQ248" s="22" t="s">
        <v>169</v>
      </c>
      <c r="DR248" s="22" t="s">
        <v>169</v>
      </c>
      <c r="DS248" s="16" t="s">
        <v>1000</v>
      </c>
      <c r="DT248" s="16" t="s">
        <v>169</v>
      </c>
      <c r="DU248" s="16" t="s">
        <v>172</v>
      </c>
      <c r="DV248" s="16" t="s">
        <v>173</v>
      </c>
      <c r="DW248" s="16" t="s">
        <v>198</v>
      </c>
      <c r="DX248" s="16" t="s">
        <v>174</v>
      </c>
      <c r="DY248" s="16" t="s">
        <v>218</v>
      </c>
      <c r="DZ248" s="16" t="s">
        <v>175</v>
      </c>
      <c r="EA248" s="16" t="s">
        <v>176</v>
      </c>
      <c r="EB248" s="16" t="s">
        <v>409</v>
      </c>
      <c r="EC248" s="22"/>
      <c r="ED248" s="22" t="s">
        <v>177</v>
      </c>
      <c r="EE248" s="23" t="s">
        <v>154</v>
      </c>
      <c r="EF248" s="23" t="s">
        <v>154</v>
      </c>
      <c r="EG248" s="18" t="s">
        <v>154</v>
      </c>
      <c r="EH248" s="16" t="s">
        <v>154</v>
      </c>
      <c r="EI248" s="23"/>
      <c r="EJ248" s="16"/>
      <c r="EK248" s="16">
        <v>50</v>
      </c>
      <c r="EL248" s="28">
        <v>0</v>
      </c>
      <c r="EM248" s="28">
        <v>0</v>
      </c>
      <c r="EN248" s="23">
        <v>43068</v>
      </c>
      <c r="EO248" s="18" t="s">
        <v>356</v>
      </c>
      <c r="EP248" s="23"/>
      <c r="EQ248" s="23">
        <v>43112</v>
      </c>
      <c r="ER248" s="18" t="s">
        <v>541</v>
      </c>
      <c r="ES248" s="23"/>
      <c r="ET248" s="23">
        <v>44196</v>
      </c>
      <c r="EU248" s="23"/>
      <c r="EV248" s="23">
        <v>44561</v>
      </c>
    </row>
    <row r="249" spans="1:152" ht="43.2" x14ac:dyDescent="0.3">
      <c r="A249" s="16">
        <v>246</v>
      </c>
      <c r="B249" s="17" t="s">
        <v>1764</v>
      </c>
      <c r="C249" s="17" t="s">
        <v>1765</v>
      </c>
      <c r="D249" s="17" t="s">
        <v>209</v>
      </c>
      <c r="E249" s="17" t="s">
        <v>1766</v>
      </c>
      <c r="F249" s="17" t="s">
        <v>1767</v>
      </c>
      <c r="G249" s="16">
        <v>500895</v>
      </c>
      <c r="H249" s="18" t="s">
        <v>1768</v>
      </c>
      <c r="I249" s="18" t="s">
        <v>1768</v>
      </c>
      <c r="J249" s="17" t="s">
        <v>152</v>
      </c>
      <c r="K249" s="16" t="s">
        <v>152</v>
      </c>
      <c r="L249" s="17" t="s">
        <v>153</v>
      </c>
      <c r="M249" s="17" t="s">
        <v>715</v>
      </c>
      <c r="N249" s="17" t="s">
        <v>155</v>
      </c>
      <c r="O249" s="17" t="s">
        <v>156</v>
      </c>
      <c r="P249" s="17" t="s">
        <v>979</v>
      </c>
      <c r="Q249" s="16" t="s">
        <v>158</v>
      </c>
      <c r="R249" s="16" t="s">
        <v>244</v>
      </c>
      <c r="S249" s="16" t="s">
        <v>329</v>
      </c>
      <c r="T249" s="17" t="s">
        <v>188</v>
      </c>
      <c r="U249" s="17" t="s">
        <v>154</v>
      </c>
      <c r="V249" s="17"/>
      <c r="W249" s="16" t="s">
        <v>294</v>
      </c>
      <c r="X249" s="28">
        <v>3000000</v>
      </c>
      <c r="Y249" s="28">
        <v>3000000</v>
      </c>
      <c r="Z249" s="28">
        <v>1616113.1899999997</v>
      </c>
      <c r="AA249" s="28">
        <v>1616113.1899999995</v>
      </c>
      <c r="AB249" s="28">
        <v>0</v>
      </c>
      <c r="AC249" s="28">
        <v>0</v>
      </c>
      <c r="AD249" s="28">
        <v>0</v>
      </c>
      <c r="AE249" s="28">
        <v>0</v>
      </c>
      <c r="AF249" s="28">
        <v>0</v>
      </c>
      <c r="AG249" s="28">
        <v>0</v>
      </c>
      <c r="AH249" s="28">
        <v>1616113.1899999997</v>
      </c>
      <c r="AI249" s="28">
        <v>1616113.1899999995</v>
      </c>
      <c r="AJ249" s="28">
        <v>0</v>
      </c>
      <c r="AK249" s="28">
        <v>0</v>
      </c>
      <c r="AL249" s="28">
        <v>0</v>
      </c>
      <c r="AM249" s="28">
        <v>0</v>
      </c>
      <c r="AN249" s="28">
        <v>0</v>
      </c>
      <c r="AO249" s="28">
        <v>0</v>
      </c>
      <c r="AP249" s="28">
        <v>0</v>
      </c>
      <c r="AQ249" s="28">
        <v>0</v>
      </c>
      <c r="AR249" s="28">
        <v>0</v>
      </c>
      <c r="AS249" s="28">
        <v>0</v>
      </c>
      <c r="AT249" s="28">
        <v>0</v>
      </c>
      <c r="AU249" s="28">
        <v>0</v>
      </c>
      <c r="AV249" s="28">
        <v>1616113.1899999997</v>
      </c>
      <c r="AW249" s="28">
        <v>1616113.1899999995</v>
      </c>
      <c r="AX249" s="28">
        <v>1616113.26</v>
      </c>
      <c r="AY249" s="28">
        <v>1616113.26</v>
      </c>
      <c r="AZ249" s="28">
        <v>0</v>
      </c>
      <c r="BA249" s="28">
        <v>0</v>
      </c>
      <c r="BB249" s="17" t="s">
        <v>162</v>
      </c>
      <c r="BC249" s="28">
        <v>0</v>
      </c>
      <c r="BD249" s="28">
        <v>0</v>
      </c>
      <c r="BE249" s="28">
        <v>0</v>
      </c>
      <c r="BF249" s="28">
        <v>0</v>
      </c>
      <c r="BG249" s="28">
        <v>0</v>
      </c>
      <c r="BH249" s="28">
        <v>0</v>
      </c>
      <c r="BI249" s="28">
        <v>15000</v>
      </c>
      <c r="BJ249" s="28">
        <v>15000</v>
      </c>
      <c r="BK249" s="28">
        <v>105499.77</v>
      </c>
      <c r="BL249" s="28">
        <v>120499.76999999999</v>
      </c>
      <c r="BM249" s="28">
        <v>0</v>
      </c>
      <c r="BN249" s="28">
        <v>0</v>
      </c>
      <c r="BO249" s="28">
        <v>0</v>
      </c>
      <c r="BP249" s="28">
        <v>0</v>
      </c>
      <c r="BQ249" s="28">
        <v>0</v>
      </c>
      <c r="BR249" s="28">
        <v>0</v>
      </c>
      <c r="BS249" s="28">
        <v>0</v>
      </c>
      <c r="BT249" s="28">
        <v>0</v>
      </c>
      <c r="BU249" s="28">
        <v>0</v>
      </c>
      <c r="BV249" s="28">
        <v>0</v>
      </c>
      <c r="BW249" s="28">
        <v>0</v>
      </c>
      <c r="BX249" s="28">
        <v>0</v>
      </c>
      <c r="BY249" s="16">
        <v>3</v>
      </c>
      <c r="BZ249" s="16">
        <v>10</v>
      </c>
      <c r="CA249" s="16"/>
      <c r="CB249" s="16">
        <v>5</v>
      </c>
      <c r="CC249" s="16">
        <v>10</v>
      </c>
      <c r="CD249" s="67">
        <v>1</v>
      </c>
      <c r="CE249" s="67">
        <v>1</v>
      </c>
      <c r="CF249" s="16" t="s">
        <v>188</v>
      </c>
      <c r="CG249" s="16">
        <v>0</v>
      </c>
      <c r="CH249" s="16">
        <v>2020</v>
      </c>
      <c r="CI249" s="68">
        <v>1613610757.02</v>
      </c>
      <c r="CJ249" s="68">
        <v>0</v>
      </c>
      <c r="CK249" s="24">
        <v>0</v>
      </c>
      <c r="CL249" s="24">
        <v>0</v>
      </c>
      <c r="CM249" s="17"/>
      <c r="CN249" s="16">
        <v>3</v>
      </c>
      <c r="CO249" s="18" t="s">
        <v>788</v>
      </c>
      <c r="CP249" s="18" t="s">
        <v>2443</v>
      </c>
      <c r="CQ249" s="18" t="s">
        <v>790</v>
      </c>
      <c r="CR249" s="22" t="s">
        <v>166</v>
      </c>
      <c r="CS249" s="16"/>
      <c r="CT249" s="18" t="s">
        <v>1769</v>
      </c>
      <c r="CU249" s="23">
        <v>42606</v>
      </c>
      <c r="CV249" s="16" t="s">
        <v>217</v>
      </c>
      <c r="CW249" s="23"/>
      <c r="CX249" s="23">
        <v>42639</v>
      </c>
      <c r="CY249" s="23">
        <v>42746</v>
      </c>
      <c r="CZ249" s="23"/>
      <c r="DA249" s="23">
        <v>0</v>
      </c>
      <c r="DB249" s="23"/>
      <c r="DC249" s="23" t="s">
        <v>154</v>
      </c>
      <c r="DD249" s="23"/>
      <c r="DE249" s="23">
        <v>43229</v>
      </c>
      <c r="DF249" s="16"/>
      <c r="DG249" s="16"/>
      <c r="DH249" s="16"/>
      <c r="DI249" s="16"/>
      <c r="DJ249" s="16">
        <v>12</v>
      </c>
      <c r="DK249" s="16" t="s">
        <v>168</v>
      </c>
      <c r="DL249" s="16" t="s">
        <v>168</v>
      </c>
      <c r="DM249" s="16" t="s">
        <v>550</v>
      </c>
      <c r="DN249" s="24">
        <v>6</v>
      </c>
      <c r="DO249" s="25">
        <v>0</v>
      </c>
      <c r="DP249" s="24" t="s">
        <v>154</v>
      </c>
      <c r="DQ249" s="22" t="s">
        <v>169</v>
      </c>
      <c r="DR249" s="22" t="s">
        <v>169</v>
      </c>
      <c r="DS249" s="16" t="s">
        <v>1000</v>
      </c>
      <c r="DT249" s="16" t="s">
        <v>169</v>
      </c>
      <c r="DU249" s="16" t="s">
        <v>172</v>
      </c>
      <c r="DV249" s="16" t="s">
        <v>173</v>
      </c>
      <c r="DW249" s="16" t="s">
        <v>198</v>
      </c>
      <c r="DX249" s="16" t="s">
        <v>174</v>
      </c>
      <c r="DY249" s="16" t="s">
        <v>218</v>
      </c>
      <c r="DZ249" s="16" t="s">
        <v>175</v>
      </c>
      <c r="EA249" s="16" t="s">
        <v>176</v>
      </c>
      <c r="EB249" s="16" t="s">
        <v>409</v>
      </c>
      <c r="EC249" s="22"/>
      <c r="ED249" s="22" t="s">
        <v>302</v>
      </c>
      <c r="EE249" s="23">
        <v>43223</v>
      </c>
      <c r="EF249" s="23" t="s">
        <v>154</v>
      </c>
      <c r="EG249" s="18" t="s">
        <v>1771</v>
      </c>
      <c r="EH249" s="16" t="s">
        <v>304</v>
      </c>
      <c r="EI249" s="23"/>
      <c r="EJ249" s="16"/>
      <c r="EK249" s="16">
        <v>45</v>
      </c>
      <c r="EL249" s="28">
        <v>0</v>
      </c>
      <c r="EM249" s="28">
        <v>0</v>
      </c>
      <c r="EN249" s="23">
        <v>43157</v>
      </c>
      <c r="EO249" s="18" t="s">
        <v>356</v>
      </c>
      <c r="EP249" s="23"/>
      <c r="EQ249" s="23">
        <v>43231</v>
      </c>
      <c r="ER249" s="18" t="s">
        <v>717</v>
      </c>
      <c r="ES249" s="23"/>
      <c r="ET249" s="23"/>
      <c r="EU249" s="23"/>
      <c r="EV249" s="23">
        <v>44561</v>
      </c>
    </row>
    <row r="250" spans="1:152" ht="28.8" x14ac:dyDescent="0.3">
      <c r="A250" s="16">
        <v>247</v>
      </c>
      <c r="B250" s="17" t="s">
        <v>1772</v>
      </c>
      <c r="C250" s="17" t="s">
        <v>1773</v>
      </c>
      <c r="D250" s="17" t="s">
        <v>209</v>
      </c>
      <c r="E250" s="17" t="s">
        <v>1774</v>
      </c>
      <c r="F250" s="17" t="s">
        <v>1774</v>
      </c>
      <c r="G250" s="16">
        <v>500888</v>
      </c>
      <c r="H250" s="18" t="s">
        <v>1775</v>
      </c>
      <c r="I250" s="18" t="s">
        <v>1775</v>
      </c>
      <c r="J250" s="17" t="s">
        <v>152</v>
      </c>
      <c r="K250" s="16" t="s">
        <v>152</v>
      </c>
      <c r="L250" s="17" t="s">
        <v>153</v>
      </c>
      <c r="M250" s="17" t="s">
        <v>225</v>
      </c>
      <c r="N250" s="17" t="s">
        <v>155</v>
      </c>
      <c r="O250" s="17" t="s">
        <v>156</v>
      </c>
      <c r="P250" s="17" t="s">
        <v>243</v>
      </c>
      <c r="Q250" s="16" t="s">
        <v>187</v>
      </c>
      <c r="R250" s="16" t="s">
        <v>244</v>
      </c>
      <c r="S250" s="16" t="s">
        <v>329</v>
      </c>
      <c r="T250" s="17" t="s">
        <v>188</v>
      </c>
      <c r="U250" s="17" t="s">
        <v>154</v>
      </c>
      <c r="V250" s="17"/>
      <c r="W250" s="16" t="s">
        <v>161</v>
      </c>
      <c r="X250" s="28">
        <v>30000000</v>
      </c>
      <c r="Y250" s="28">
        <v>124950000</v>
      </c>
      <c r="Z250" s="28">
        <v>17185498</v>
      </c>
      <c r="AA250" s="28">
        <v>71577599.180000052</v>
      </c>
      <c r="AB250" s="28">
        <v>0</v>
      </c>
      <c r="AC250" s="28">
        <v>0</v>
      </c>
      <c r="AD250" s="28">
        <v>0</v>
      </c>
      <c r="AE250" s="28">
        <v>0</v>
      </c>
      <c r="AF250" s="28">
        <v>0</v>
      </c>
      <c r="AG250" s="28">
        <v>0</v>
      </c>
      <c r="AH250" s="28">
        <v>17185498</v>
      </c>
      <c r="AI250" s="28">
        <v>71577599.180000052</v>
      </c>
      <c r="AJ250" s="28">
        <v>0</v>
      </c>
      <c r="AK250" s="28">
        <v>0</v>
      </c>
      <c r="AL250" s="28">
        <v>0</v>
      </c>
      <c r="AM250" s="28">
        <v>0</v>
      </c>
      <c r="AN250" s="28">
        <v>0</v>
      </c>
      <c r="AO250" s="28">
        <v>0</v>
      </c>
      <c r="AP250" s="28">
        <v>0</v>
      </c>
      <c r="AQ250" s="28">
        <v>0</v>
      </c>
      <c r="AR250" s="28">
        <v>268491.05</v>
      </c>
      <c r="AS250" s="28">
        <v>1118265.22</v>
      </c>
      <c r="AT250" s="28">
        <v>53770.079231692675</v>
      </c>
      <c r="AU250" s="28">
        <v>223952.38</v>
      </c>
      <c r="AV250" s="28">
        <v>17239268.079231694</v>
      </c>
      <c r="AW250" s="28">
        <v>71801551.560000047</v>
      </c>
      <c r="AX250" s="28">
        <v>17239268</v>
      </c>
      <c r="AY250" s="28">
        <v>71801551.219999999</v>
      </c>
      <c r="AZ250" s="28">
        <v>0</v>
      </c>
      <c r="BA250" s="28">
        <v>0</v>
      </c>
      <c r="BB250" s="17" t="s">
        <v>162</v>
      </c>
      <c r="BC250" s="28">
        <v>0</v>
      </c>
      <c r="BD250" s="28">
        <v>0</v>
      </c>
      <c r="BE250" s="28">
        <v>0</v>
      </c>
      <c r="BF250" s="28">
        <v>0</v>
      </c>
      <c r="BG250" s="28">
        <v>0</v>
      </c>
      <c r="BH250" s="28">
        <v>0</v>
      </c>
      <c r="BI250" s="28">
        <v>0</v>
      </c>
      <c r="BJ250" s="28">
        <v>0</v>
      </c>
      <c r="BK250" s="28">
        <v>0</v>
      </c>
      <c r="BL250" s="28">
        <v>0</v>
      </c>
      <c r="BM250" s="28">
        <v>0</v>
      </c>
      <c r="BN250" s="28">
        <v>0</v>
      </c>
      <c r="BO250" s="28">
        <v>0</v>
      </c>
      <c r="BP250" s="28">
        <v>0</v>
      </c>
      <c r="BQ250" s="28">
        <v>0</v>
      </c>
      <c r="BR250" s="28">
        <v>0</v>
      </c>
      <c r="BS250" s="28">
        <v>0</v>
      </c>
      <c r="BT250" s="28">
        <v>0</v>
      </c>
      <c r="BU250" s="28">
        <v>0</v>
      </c>
      <c r="BV250" s="28">
        <v>0</v>
      </c>
      <c r="BW250" s="28">
        <v>0</v>
      </c>
      <c r="BX250" s="28">
        <v>0</v>
      </c>
      <c r="BY250" s="16">
        <v>5</v>
      </c>
      <c r="BZ250" s="16">
        <v>10</v>
      </c>
      <c r="CA250" s="16"/>
      <c r="CB250" s="16">
        <v>4</v>
      </c>
      <c r="CC250" s="16">
        <v>10</v>
      </c>
      <c r="CD250" s="67">
        <v>1</v>
      </c>
      <c r="CE250" s="67">
        <v>1</v>
      </c>
      <c r="CF250" s="16" t="s">
        <v>188</v>
      </c>
      <c r="CG250" s="16">
        <v>0</v>
      </c>
      <c r="CH250" s="16">
        <v>2020</v>
      </c>
      <c r="CI250" s="68">
        <v>1613610757.02</v>
      </c>
      <c r="CJ250" s="68">
        <v>0</v>
      </c>
      <c r="CK250" s="24">
        <v>0</v>
      </c>
      <c r="CL250" s="24">
        <v>0</v>
      </c>
      <c r="CM250" s="17"/>
      <c r="CN250" s="16">
        <v>3</v>
      </c>
      <c r="CO250" s="18" t="s">
        <v>213</v>
      </c>
      <c r="CP250" s="18" t="s">
        <v>246</v>
      </c>
      <c r="CQ250" s="18" t="s">
        <v>215</v>
      </c>
      <c r="CR250" s="22" t="s">
        <v>166</v>
      </c>
      <c r="CS250" s="16"/>
      <c r="CT250" s="18" t="s">
        <v>1776</v>
      </c>
      <c r="CU250" s="23">
        <v>42627</v>
      </c>
      <c r="CV250" s="16" t="s">
        <v>193</v>
      </c>
      <c r="CW250" s="23">
        <v>42656</v>
      </c>
      <c r="CX250" s="23">
        <v>42632</v>
      </c>
      <c r="CY250" s="23">
        <v>42723</v>
      </c>
      <c r="CZ250" s="23"/>
      <c r="DA250" s="23">
        <v>0</v>
      </c>
      <c r="DB250" s="23"/>
      <c r="DC250" s="23" t="s">
        <v>154</v>
      </c>
      <c r="DD250" s="23"/>
      <c r="DE250" s="23">
        <v>43132</v>
      </c>
      <c r="DF250" s="16"/>
      <c r="DG250" s="16"/>
      <c r="DH250" s="16"/>
      <c r="DI250" s="16"/>
      <c r="DJ250" s="16">
        <v>12</v>
      </c>
      <c r="DK250" s="16" t="s">
        <v>168</v>
      </c>
      <c r="DL250" s="16" t="s">
        <v>168</v>
      </c>
      <c r="DM250" s="16" t="s">
        <v>942</v>
      </c>
      <c r="DN250" s="24">
        <v>1.0999999999999999</v>
      </c>
      <c r="DO250" s="25">
        <v>0</v>
      </c>
      <c r="DP250" s="24" t="s">
        <v>154</v>
      </c>
      <c r="DQ250" s="22" t="s">
        <v>1030</v>
      </c>
      <c r="DR250" s="22" t="s">
        <v>708</v>
      </c>
      <c r="DS250" s="16" t="s">
        <v>561</v>
      </c>
      <c r="DT250" s="16" t="s">
        <v>171</v>
      </c>
      <c r="DU250" s="16" t="s">
        <v>172</v>
      </c>
      <c r="DV250" s="16" t="s">
        <v>173</v>
      </c>
      <c r="DW250" s="16" t="s">
        <v>198</v>
      </c>
      <c r="DX250" s="16" t="s">
        <v>199</v>
      </c>
      <c r="DY250" s="16" t="s">
        <v>199</v>
      </c>
      <c r="DZ250" s="16" t="s">
        <v>175</v>
      </c>
      <c r="EA250" s="16" t="s">
        <v>200</v>
      </c>
      <c r="EB250" s="16" t="s">
        <v>201</v>
      </c>
      <c r="EC250" s="22"/>
      <c r="ED250" s="22" t="s">
        <v>177</v>
      </c>
      <c r="EE250" s="23" t="s">
        <v>154</v>
      </c>
      <c r="EF250" s="23" t="s">
        <v>154</v>
      </c>
      <c r="EG250" s="18" t="s">
        <v>154</v>
      </c>
      <c r="EH250" s="16" t="s">
        <v>154</v>
      </c>
      <c r="EI250" s="23"/>
      <c r="EJ250" s="16"/>
      <c r="EK250" s="16">
        <v>51</v>
      </c>
      <c r="EL250" s="28">
        <v>0</v>
      </c>
      <c r="EM250" s="28">
        <v>0</v>
      </c>
      <c r="EN250" s="23">
        <v>42963</v>
      </c>
      <c r="EO250" s="18" t="s">
        <v>356</v>
      </c>
      <c r="EP250" s="23"/>
      <c r="EQ250" s="23">
        <v>43073</v>
      </c>
      <c r="ER250" s="18" t="s">
        <v>1610</v>
      </c>
      <c r="ES250" s="23"/>
      <c r="ET250" s="23"/>
      <c r="EU250" s="23"/>
      <c r="EV250" s="23">
        <v>44561</v>
      </c>
    </row>
    <row r="251" spans="1:152" hidden="1" x14ac:dyDescent="0.3">
      <c r="A251" s="16">
        <v>248</v>
      </c>
      <c r="B251" s="17" t="s">
        <v>1772</v>
      </c>
      <c r="C251" s="17" t="s">
        <v>1777</v>
      </c>
      <c r="D251" s="17" t="s">
        <v>209</v>
      </c>
      <c r="E251" s="17"/>
      <c r="F251" s="17"/>
      <c r="G251" s="16">
        <v>500907</v>
      </c>
      <c r="H251" s="18" t="s">
        <v>1775</v>
      </c>
      <c r="I251" s="18" t="s">
        <v>1775</v>
      </c>
      <c r="J251" s="17" t="s">
        <v>154</v>
      </c>
      <c r="K251" s="16" t="s">
        <v>154</v>
      </c>
      <c r="L251" s="17" t="s">
        <v>154</v>
      </c>
      <c r="M251" s="17" t="s">
        <v>154</v>
      </c>
      <c r="N251" s="17" t="s">
        <v>155</v>
      </c>
      <c r="O251" s="17" t="s">
        <v>156</v>
      </c>
      <c r="P251" s="17" t="s">
        <v>243</v>
      </c>
      <c r="Q251" s="16" t="s">
        <v>187</v>
      </c>
      <c r="R251" s="16" t="s">
        <v>244</v>
      </c>
      <c r="S251" s="16" t="s">
        <v>329</v>
      </c>
      <c r="T251" s="17" t="s">
        <v>518</v>
      </c>
      <c r="U251" s="17" t="s">
        <v>154</v>
      </c>
      <c r="V251" s="17"/>
      <c r="W251" s="16" t="s">
        <v>161</v>
      </c>
      <c r="X251" s="28">
        <v>10000000</v>
      </c>
      <c r="Y251" s="28">
        <v>41650000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8">
        <v>0</v>
      </c>
      <c r="AP251" s="28">
        <v>0</v>
      </c>
      <c r="AQ251" s="28">
        <v>0</v>
      </c>
      <c r="AR251" s="28">
        <v>0</v>
      </c>
      <c r="AS251" s="28">
        <v>0</v>
      </c>
      <c r="AT251" s="28">
        <v>0</v>
      </c>
      <c r="AU251" s="28">
        <v>0</v>
      </c>
      <c r="AV251" s="28">
        <v>0</v>
      </c>
      <c r="AW251" s="28">
        <v>0</v>
      </c>
      <c r="AX251" s="28">
        <v>0</v>
      </c>
      <c r="AY251" s="28">
        <v>0</v>
      </c>
      <c r="AZ251" s="28">
        <v>0</v>
      </c>
      <c r="BA251" s="28">
        <v>0</v>
      </c>
      <c r="BB251" s="17" t="s">
        <v>162</v>
      </c>
      <c r="BC251" s="28">
        <v>0</v>
      </c>
      <c r="BD251" s="28">
        <v>0</v>
      </c>
      <c r="BE251" s="28">
        <v>0</v>
      </c>
      <c r="BF251" s="28">
        <v>0</v>
      </c>
      <c r="BG251" s="28">
        <v>0</v>
      </c>
      <c r="BH251" s="28">
        <v>0</v>
      </c>
      <c r="BI251" s="28">
        <v>0</v>
      </c>
      <c r="BJ251" s="28">
        <v>0</v>
      </c>
      <c r="BK251" s="28">
        <v>0</v>
      </c>
      <c r="BL251" s="28">
        <v>0</v>
      </c>
      <c r="BM251" s="28">
        <v>0</v>
      </c>
      <c r="BN251" s="28">
        <v>0</v>
      </c>
      <c r="BO251" s="28">
        <v>0</v>
      </c>
      <c r="BP251" s="28">
        <v>0</v>
      </c>
      <c r="BQ251" s="28">
        <v>0</v>
      </c>
      <c r="BR251" s="28">
        <v>0</v>
      </c>
      <c r="BS251" s="28">
        <v>0</v>
      </c>
      <c r="BT251" s="28">
        <v>0</v>
      </c>
      <c r="BU251" s="28">
        <v>0</v>
      </c>
      <c r="BV251" s="28">
        <v>0</v>
      </c>
      <c r="BW251" s="28">
        <v>0</v>
      </c>
      <c r="BX251" s="28">
        <v>0</v>
      </c>
      <c r="BY251" s="16">
        <v>5</v>
      </c>
      <c r="BZ251" s="16">
        <v>10</v>
      </c>
      <c r="CA251" s="16"/>
      <c r="CB251" s="16">
        <v>4</v>
      </c>
      <c r="CC251" s="16" t="s">
        <v>154</v>
      </c>
      <c r="CD251" s="67"/>
      <c r="CE251" s="67"/>
      <c r="CF251" s="16" t="s">
        <v>188</v>
      </c>
      <c r="CG251" s="16">
        <v>0</v>
      </c>
      <c r="CH251" s="16">
        <v>2020</v>
      </c>
      <c r="CI251" s="68">
        <v>1613610757.02</v>
      </c>
      <c r="CJ251" s="68">
        <v>0</v>
      </c>
      <c r="CK251" s="24">
        <v>0</v>
      </c>
      <c r="CL251" s="24">
        <v>0</v>
      </c>
      <c r="CM251" s="17"/>
      <c r="CN251" s="16">
        <v>3</v>
      </c>
      <c r="CO251" s="18" t="s">
        <v>213</v>
      </c>
      <c r="CP251" s="18" t="s">
        <v>246</v>
      </c>
      <c r="CQ251" s="18" t="s">
        <v>215</v>
      </c>
      <c r="CR251" s="22" t="s">
        <v>166</v>
      </c>
      <c r="CS251" s="16"/>
      <c r="CT251" s="18" t="s">
        <v>1778</v>
      </c>
      <c r="CU251" s="23">
        <v>42627</v>
      </c>
      <c r="CV251" s="16" t="s">
        <v>193</v>
      </c>
      <c r="CW251" s="23">
        <v>42656</v>
      </c>
      <c r="CX251" s="23">
        <v>42632</v>
      </c>
      <c r="CY251" s="23">
        <v>42793</v>
      </c>
      <c r="CZ251" s="23"/>
      <c r="DA251" s="23">
        <v>0</v>
      </c>
      <c r="DB251" s="23"/>
      <c r="DC251" s="23" t="s">
        <v>154</v>
      </c>
      <c r="DD251" s="23"/>
      <c r="DE251" s="23">
        <v>43132</v>
      </c>
      <c r="DF251" s="16"/>
      <c r="DG251" s="16"/>
      <c r="DH251" s="16"/>
      <c r="DI251" s="16"/>
      <c r="DJ251" s="16">
        <v>12</v>
      </c>
      <c r="DK251" s="16" t="s">
        <v>168</v>
      </c>
      <c r="DL251" s="16" t="s">
        <v>168</v>
      </c>
      <c r="DM251" s="16" t="s">
        <v>154</v>
      </c>
      <c r="DN251" s="24" t="s">
        <v>154</v>
      </c>
      <c r="DO251" s="25" t="s">
        <v>154</v>
      </c>
      <c r="DP251" s="24" t="s">
        <v>154</v>
      </c>
      <c r="DQ251" s="22" t="s">
        <v>1030</v>
      </c>
      <c r="DR251" s="22" t="s">
        <v>708</v>
      </c>
      <c r="DS251" s="16" t="s">
        <v>561</v>
      </c>
      <c r="DT251" s="16" t="s">
        <v>171</v>
      </c>
      <c r="DU251" s="16" t="s">
        <v>172</v>
      </c>
      <c r="DV251" s="16" t="s">
        <v>173</v>
      </c>
      <c r="DW251" s="16" t="s">
        <v>198</v>
      </c>
      <c r="DX251" s="16" t="s">
        <v>199</v>
      </c>
      <c r="DY251" s="16" t="s">
        <v>199</v>
      </c>
      <c r="DZ251" s="16" t="s">
        <v>175</v>
      </c>
      <c r="EA251" s="16" t="s">
        <v>200</v>
      </c>
      <c r="EB251" s="16" t="s">
        <v>201</v>
      </c>
      <c r="EC251" s="22"/>
      <c r="ED251" s="22" t="s">
        <v>177</v>
      </c>
      <c r="EE251" s="23" t="s">
        <v>154</v>
      </c>
      <c r="EF251" s="23" t="s">
        <v>154</v>
      </c>
      <c r="EG251" s="18" t="s">
        <v>154</v>
      </c>
      <c r="EH251" s="16" t="s">
        <v>154</v>
      </c>
      <c r="EI251" s="23"/>
      <c r="EJ251" s="16"/>
      <c r="EK251" s="16"/>
      <c r="EL251" s="28">
        <v>0</v>
      </c>
      <c r="EM251" s="28">
        <v>0</v>
      </c>
      <c r="EN251" s="23">
        <v>42963</v>
      </c>
      <c r="EO251" s="18" t="s">
        <v>356</v>
      </c>
      <c r="EP251" s="23"/>
      <c r="EQ251" s="23">
        <v>43073</v>
      </c>
      <c r="ER251" s="18" t="s">
        <v>1779</v>
      </c>
      <c r="ES251" s="23"/>
      <c r="ET251" s="23"/>
      <c r="EU251" s="23">
        <v>43435</v>
      </c>
      <c r="EV251" s="23">
        <v>44561</v>
      </c>
    </row>
    <row r="252" spans="1:152" ht="43.2" hidden="1" x14ac:dyDescent="0.3">
      <c r="A252" s="16">
        <v>249</v>
      </c>
      <c r="B252" s="17" t="s">
        <v>1780</v>
      </c>
      <c r="C252" s="17">
        <v>101237333</v>
      </c>
      <c r="D252" s="17"/>
      <c r="E252" s="17"/>
      <c r="F252" s="17"/>
      <c r="G252" s="16" t="s">
        <v>154</v>
      </c>
      <c r="H252" s="18" t="s">
        <v>1781</v>
      </c>
      <c r="I252" s="18" t="s">
        <v>1781</v>
      </c>
      <c r="J252" s="17" t="s">
        <v>154</v>
      </c>
      <c r="K252" s="16" t="s">
        <v>154</v>
      </c>
      <c r="L252" s="17" t="s">
        <v>154</v>
      </c>
      <c r="M252" s="17" t="s">
        <v>154</v>
      </c>
      <c r="N252" s="17" t="s">
        <v>155</v>
      </c>
      <c r="O252" s="17" t="s">
        <v>185</v>
      </c>
      <c r="P252" s="17" t="s">
        <v>435</v>
      </c>
      <c r="Q252" s="16" t="s">
        <v>187</v>
      </c>
      <c r="R252" s="16" t="s">
        <v>244</v>
      </c>
      <c r="S252" s="16" t="s">
        <v>329</v>
      </c>
      <c r="T252" s="17" t="s">
        <v>490</v>
      </c>
      <c r="U252" s="17" t="s">
        <v>491</v>
      </c>
      <c r="V252" s="17"/>
      <c r="W252" s="16" t="s">
        <v>161</v>
      </c>
      <c r="X252" s="28">
        <v>5000000</v>
      </c>
      <c r="Y252" s="28">
        <v>20825000</v>
      </c>
      <c r="Z252" s="28">
        <v>0</v>
      </c>
      <c r="AA252" s="28">
        <v>0</v>
      </c>
      <c r="AB252" s="28">
        <v>0</v>
      </c>
      <c r="AC252" s="28">
        <v>0</v>
      </c>
      <c r="AD252" s="28">
        <v>0</v>
      </c>
      <c r="AE252" s="28">
        <v>0</v>
      </c>
      <c r="AF252" s="28">
        <v>0</v>
      </c>
      <c r="AG252" s="28">
        <v>0</v>
      </c>
      <c r="AH252" s="28">
        <v>0</v>
      </c>
      <c r="AI252" s="28">
        <v>0</v>
      </c>
      <c r="AJ252" s="28">
        <v>0</v>
      </c>
      <c r="AK252" s="28">
        <v>0</v>
      </c>
      <c r="AL252" s="28">
        <v>0</v>
      </c>
      <c r="AM252" s="28">
        <v>0</v>
      </c>
      <c r="AN252" s="28">
        <v>0</v>
      </c>
      <c r="AO252" s="28">
        <v>0</v>
      </c>
      <c r="AP252" s="28">
        <v>0</v>
      </c>
      <c r="AQ252" s="28">
        <v>0</v>
      </c>
      <c r="AR252" s="28">
        <v>0</v>
      </c>
      <c r="AS252" s="28">
        <v>0</v>
      </c>
      <c r="AT252" s="28">
        <v>0</v>
      </c>
      <c r="AU252" s="28">
        <v>0</v>
      </c>
      <c r="AV252" s="28">
        <v>0</v>
      </c>
      <c r="AW252" s="28">
        <v>0</v>
      </c>
      <c r="AX252" s="28">
        <v>0</v>
      </c>
      <c r="AY252" s="28">
        <v>0</v>
      </c>
      <c r="AZ252" s="28">
        <v>0</v>
      </c>
      <c r="BA252" s="28">
        <v>0</v>
      </c>
      <c r="BB252" s="17" t="s">
        <v>345</v>
      </c>
      <c r="BC252" s="28">
        <v>0</v>
      </c>
      <c r="BD252" s="28">
        <v>0</v>
      </c>
      <c r="BE252" s="28">
        <v>0</v>
      </c>
      <c r="BF252" s="28">
        <v>0</v>
      </c>
      <c r="BG252" s="28">
        <v>0</v>
      </c>
      <c r="BH252" s="28">
        <v>0</v>
      </c>
      <c r="BI252" s="28">
        <v>0</v>
      </c>
      <c r="BJ252" s="28">
        <v>0</v>
      </c>
      <c r="BK252" s="28">
        <v>0</v>
      </c>
      <c r="BL252" s="28">
        <v>0</v>
      </c>
      <c r="BM252" s="28">
        <v>0</v>
      </c>
      <c r="BN252" s="28">
        <v>0</v>
      </c>
      <c r="BO252" s="28">
        <v>0</v>
      </c>
      <c r="BP252" s="28">
        <v>0</v>
      </c>
      <c r="BQ252" s="28">
        <v>0</v>
      </c>
      <c r="BR252" s="28">
        <v>0</v>
      </c>
      <c r="BS252" s="28">
        <v>0</v>
      </c>
      <c r="BT252" s="28">
        <v>0</v>
      </c>
      <c r="BU252" s="28">
        <v>0</v>
      </c>
      <c r="BV252" s="28">
        <v>0</v>
      </c>
      <c r="BW252" s="28">
        <v>0</v>
      </c>
      <c r="BX252" s="28">
        <v>0</v>
      </c>
      <c r="BY252" s="16">
        <v>5</v>
      </c>
      <c r="BZ252" s="16"/>
      <c r="CA252" s="16">
        <v>5</v>
      </c>
      <c r="CB252" s="16">
        <v>5</v>
      </c>
      <c r="CC252" s="16" t="s">
        <v>154</v>
      </c>
      <c r="CD252" s="67"/>
      <c r="CE252" s="67"/>
      <c r="CF252" s="16" t="s">
        <v>2413</v>
      </c>
      <c r="CG252" s="16">
        <v>15</v>
      </c>
      <c r="CH252" s="16">
        <v>2020</v>
      </c>
      <c r="CI252" s="68">
        <v>1613610757.02</v>
      </c>
      <c r="CJ252" s="68">
        <v>242041613.553</v>
      </c>
      <c r="CK252" s="24">
        <v>0</v>
      </c>
      <c r="CL252" s="24">
        <v>0</v>
      </c>
      <c r="CM252" s="17"/>
      <c r="CN252" s="16"/>
      <c r="CO252" s="18" t="s">
        <v>213</v>
      </c>
      <c r="CP252" s="18" t="s">
        <v>775</v>
      </c>
      <c r="CQ252" s="18" t="s">
        <v>215</v>
      </c>
      <c r="CR252" s="22" t="s">
        <v>166</v>
      </c>
      <c r="CS252" s="16"/>
      <c r="CT252" s="18" t="s">
        <v>1782</v>
      </c>
      <c r="CU252" s="23">
        <v>43585</v>
      </c>
      <c r="CV252" s="16" t="s">
        <v>2346</v>
      </c>
      <c r="CW252" s="23">
        <v>43614</v>
      </c>
      <c r="CX252" s="23">
        <v>43759</v>
      </c>
      <c r="CY252" s="23"/>
      <c r="CZ252" s="23"/>
      <c r="DA252" s="23"/>
      <c r="DB252" s="23"/>
      <c r="DC252" s="23" t="s">
        <v>154</v>
      </c>
      <c r="DD252" s="23"/>
      <c r="DE252" s="23"/>
      <c r="DF252" s="16"/>
      <c r="DG252" s="16"/>
      <c r="DH252" s="16"/>
      <c r="DI252" s="16"/>
      <c r="DJ252" s="16"/>
      <c r="DK252" s="16"/>
      <c r="DL252" s="16"/>
      <c r="DM252" s="16" t="s">
        <v>154</v>
      </c>
      <c r="DN252" s="24" t="s">
        <v>154</v>
      </c>
      <c r="DO252" s="25" t="s">
        <v>154</v>
      </c>
      <c r="DP252" s="24" t="s">
        <v>154</v>
      </c>
      <c r="DQ252" s="22" t="s">
        <v>614</v>
      </c>
      <c r="DR252" s="22" t="s">
        <v>614</v>
      </c>
      <c r="DS252" s="16" t="s">
        <v>615</v>
      </c>
      <c r="DT252" s="16" t="s">
        <v>314</v>
      </c>
      <c r="DU252" s="16" t="s">
        <v>172</v>
      </c>
      <c r="DV252" s="16" t="s">
        <v>173</v>
      </c>
      <c r="DW252" s="16" t="s">
        <v>198</v>
      </c>
      <c r="DX252" s="16" t="s">
        <v>199</v>
      </c>
      <c r="DY252" s="16" t="s">
        <v>199</v>
      </c>
      <c r="DZ252" s="16" t="s">
        <v>175</v>
      </c>
      <c r="EA252" s="16" t="s">
        <v>200</v>
      </c>
      <c r="EB252" s="16" t="s">
        <v>201</v>
      </c>
      <c r="EC252" s="22" t="s">
        <v>487</v>
      </c>
      <c r="ED252" s="22" t="s">
        <v>348</v>
      </c>
      <c r="EE252" s="23" t="s">
        <v>154</v>
      </c>
      <c r="EF252" s="23" t="s">
        <v>154</v>
      </c>
      <c r="EG252" s="18" t="s">
        <v>154</v>
      </c>
      <c r="EH252" s="16" t="s">
        <v>154</v>
      </c>
      <c r="EI252" s="23"/>
      <c r="EJ252" s="16"/>
      <c r="EK252" s="16"/>
      <c r="EL252" s="28">
        <v>0</v>
      </c>
      <c r="EM252" s="28">
        <v>0</v>
      </c>
      <c r="EN252" s="23"/>
      <c r="EO252" s="18"/>
      <c r="EP252" s="23"/>
      <c r="EQ252" s="23"/>
      <c r="ER252" s="18"/>
      <c r="ES252" s="23"/>
      <c r="ET252" s="23"/>
      <c r="EU252" s="23">
        <v>44088</v>
      </c>
      <c r="EV252" s="23">
        <v>44561</v>
      </c>
    </row>
    <row r="253" spans="1:152" ht="43.2" hidden="1" x14ac:dyDescent="0.3">
      <c r="A253" s="16">
        <v>250</v>
      </c>
      <c r="B253" s="17" t="s">
        <v>1780</v>
      </c>
      <c r="C253" s="17" t="s">
        <v>1783</v>
      </c>
      <c r="D253" s="17" t="s">
        <v>181</v>
      </c>
      <c r="E253" s="17" t="s">
        <v>1784</v>
      </c>
      <c r="F253" s="17" t="s">
        <v>1785</v>
      </c>
      <c r="G253" s="16">
        <v>500920</v>
      </c>
      <c r="H253" s="18" t="s">
        <v>1781</v>
      </c>
      <c r="I253" s="18" t="s">
        <v>1781</v>
      </c>
      <c r="J253" s="17" t="s">
        <v>154</v>
      </c>
      <c r="K253" s="16" t="s">
        <v>154</v>
      </c>
      <c r="L253" s="17" t="s">
        <v>154</v>
      </c>
      <c r="M253" s="17" t="s">
        <v>154</v>
      </c>
      <c r="N253" s="17" t="s">
        <v>155</v>
      </c>
      <c r="O253" s="17" t="s">
        <v>185</v>
      </c>
      <c r="P253" s="17" t="s">
        <v>435</v>
      </c>
      <c r="Q253" s="16" t="s">
        <v>187</v>
      </c>
      <c r="R253" s="16" t="s">
        <v>244</v>
      </c>
      <c r="S253" s="16" t="s">
        <v>329</v>
      </c>
      <c r="T253" s="17" t="s">
        <v>212</v>
      </c>
      <c r="U253" s="17" t="s">
        <v>154</v>
      </c>
      <c r="V253" s="17"/>
      <c r="W253" s="16" t="s">
        <v>161</v>
      </c>
      <c r="X253" s="28">
        <v>10000000</v>
      </c>
      <c r="Y253" s="28">
        <v>41650000</v>
      </c>
      <c r="Z253" s="28">
        <v>0</v>
      </c>
      <c r="AA253" s="28">
        <v>0</v>
      </c>
      <c r="AB253" s="28">
        <v>0</v>
      </c>
      <c r="AC253" s="28">
        <v>0</v>
      </c>
      <c r="AD253" s="28">
        <v>0</v>
      </c>
      <c r="AE253" s="28">
        <v>0</v>
      </c>
      <c r="AF253" s="28">
        <v>0</v>
      </c>
      <c r="AG253" s="28">
        <v>0</v>
      </c>
      <c r="AH253" s="28">
        <v>0</v>
      </c>
      <c r="AI253" s="28">
        <v>0</v>
      </c>
      <c r="AJ253" s="28">
        <v>0</v>
      </c>
      <c r="AK253" s="28">
        <v>0</v>
      </c>
      <c r="AL253" s="28">
        <v>0</v>
      </c>
      <c r="AM253" s="28">
        <v>0</v>
      </c>
      <c r="AN253" s="28">
        <v>0</v>
      </c>
      <c r="AO253" s="28">
        <v>0</v>
      </c>
      <c r="AP253" s="28">
        <v>0</v>
      </c>
      <c r="AQ253" s="28">
        <v>0</v>
      </c>
      <c r="AR253" s="28">
        <v>0</v>
      </c>
      <c r="AS253" s="28">
        <v>0</v>
      </c>
      <c r="AT253" s="28">
        <v>0</v>
      </c>
      <c r="AU253" s="28">
        <v>0</v>
      </c>
      <c r="AV253" s="28">
        <v>0</v>
      </c>
      <c r="AW253" s="28">
        <v>0</v>
      </c>
      <c r="AX253" s="28">
        <v>0</v>
      </c>
      <c r="AY253" s="28">
        <v>0</v>
      </c>
      <c r="AZ253" s="28">
        <v>0</v>
      </c>
      <c r="BA253" s="28">
        <v>0</v>
      </c>
      <c r="BB253" s="17" t="s">
        <v>162</v>
      </c>
      <c r="BC253" s="28">
        <v>0</v>
      </c>
      <c r="BD253" s="28">
        <v>0</v>
      </c>
      <c r="BE253" s="28">
        <v>0</v>
      </c>
      <c r="BF253" s="28">
        <v>0</v>
      </c>
      <c r="BG253" s="28">
        <v>0</v>
      </c>
      <c r="BH253" s="28">
        <v>0</v>
      </c>
      <c r="BI253" s="28">
        <v>0</v>
      </c>
      <c r="BJ253" s="28">
        <v>0</v>
      </c>
      <c r="BK253" s="28">
        <v>0</v>
      </c>
      <c r="BL253" s="28">
        <v>0</v>
      </c>
      <c r="BM253" s="28">
        <v>0</v>
      </c>
      <c r="BN253" s="28">
        <v>0</v>
      </c>
      <c r="BO253" s="28">
        <v>0</v>
      </c>
      <c r="BP253" s="28">
        <v>0</v>
      </c>
      <c r="BQ253" s="28">
        <v>0</v>
      </c>
      <c r="BR253" s="28">
        <v>0</v>
      </c>
      <c r="BS253" s="28">
        <v>0</v>
      </c>
      <c r="BT253" s="28">
        <v>0</v>
      </c>
      <c r="BU253" s="28">
        <v>0</v>
      </c>
      <c r="BV253" s="28">
        <v>0</v>
      </c>
      <c r="BW253" s="28">
        <v>0</v>
      </c>
      <c r="BX253" s="28">
        <v>0</v>
      </c>
      <c r="BY253" s="16">
        <v>4</v>
      </c>
      <c r="BZ253" s="16"/>
      <c r="CA253" s="16">
        <v>5</v>
      </c>
      <c r="CB253" s="16">
        <v>5</v>
      </c>
      <c r="CC253" s="16" t="s">
        <v>154</v>
      </c>
      <c r="CD253" s="67"/>
      <c r="CE253" s="67"/>
      <c r="CF253" s="16" t="s">
        <v>2413</v>
      </c>
      <c r="CG253" s="16">
        <v>15</v>
      </c>
      <c r="CH253" s="16">
        <v>2020</v>
      </c>
      <c r="CI253" s="68">
        <v>1613610757.02</v>
      </c>
      <c r="CJ253" s="68">
        <v>242041613.553</v>
      </c>
      <c r="CK253" s="24">
        <v>0</v>
      </c>
      <c r="CL253" s="24">
        <v>0</v>
      </c>
      <c r="CM253" s="17"/>
      <c r="CN253" s="16">
        <v>2</v>
      </c>
      <c r="CO253" s="18" t="s">
        <v>213</v>
      </c>
      <c r="CP253" s="18" t="s">
        <v>775</v>
      </c>
      <c r="CQ253" s="18" t="s">
        <v>215</v>
      </c>
      <c r="CR253" s="22" t="s">
        <v>166</v>
      </c>
      <c r="CS253" s="16"/>
      <c r="CT253" s="18" t="s">
        <v>1786</v>
      </c>
      <c r="CU253" s="23">
        <v>42649</v>
      </c>
      <c r="CV253" s="16" t="s">
        <v>193</v>
      </c>
      <c r="CW253" s="23">
        <v>42679</v>
      </c>
      <c r="CX253" s="23">
        <v>42706</v>
      </c>
      <c r="CY253" s="23">
        <v>42908</v>
      </c>
      <c r="CZ253" s="23">
        <v>43000</v>
      </c>
      <c r="DA253" s="23">
        <v>43771</v>
      </c>
      <c r="DB253" s="23">
        <v>42857</v>
      </c>
      <c r="DC253" s="23">
        <v>44035</v>
      </c>
      <c r="DD253" s="23"/>
      <c r="DE253" s="23">
        <v>45465</v>
      </c>
      <c r="DF253" s="16">
        <v>12</v>
      </c>
      <c r="DG253" s="16"/>
      <c r="DH253" s="16"/>
      <c r="DI253" s="16"/>
      <c r="DJ253" s="16">
        <v>84</v>
      </c>
      <c r="DK253" s="16" t="s">
        <v>194</v>
      </c>
      <c r="DL253" s="16" t="s">
        <v>194</v>
      </c>
      <c r="DM253" s="16" t="s">
        <v>154</v>
      </c>
      <c r="DN253" s="24" t="s">
        <v>154</v>
      </c>
      <c r="DO253" s="25" t="s">
        <v>154</v>
      </c>
      <c r="DP253" s="24" t="s">
        <v>154</v>
      </c>
      <c r="DQ253" s="22" t="s">
        <v>614</v>
      </c>
      <c r="DR253" s="22" t="s">
        <v>614</v>
      </c>
      <c r="DS253" s="16" t="s">
        <v>615</v>
      </c>
      <c r="DT253" s="16" t="s">
        <v>314</v>
      </c>
      <c r="DU253" s="16" t="s">
        <v>172</v>
      </c>
      <c r="DV253" s="16" t="s">
        <v>173</v>
      </c>
      <c r="DW253" s="16" t="s">
        <v>198</v>
      </c>
      <c r="DX253" s="16" t="s">
        <v>199</v>
      </c>
      <c r="DY253" s="16" t="s">
        <v>199</v>
      </c>
      <c r="DZ253" s="16" t="s">
        <v>175</v>
      </c>
      <c r="EA253" s="16" t="s">
        <v>200</v>
      </c>
      <c r="EB253" s="16" t="s">
        <v>201</v>
      </c>
      <c r="EC253" s="22" t="s">
        <v>487</v>
      </c>
      <c r="ED253" s="22" t="s">
        <v>340</v>
      </c>
      <c r="EE253" s="23" t="s">
        <v>154</v>
      </c>
      <c r="EF253" s="23" t="s">
        <v>154</v>
      </c>
      <c r="EG253" s="18" t="s">
        <v>154</v>
      </c>
      <c r="EH253" s="16" t="s">
        <v>154</v>
      </c>
      <c r="EI253" s="23"/>
      <c r="EJ253" s="16"/>
      <c r="EK253" s="16" t="s">
        <v>154</v>
      </c>
      <c r="EL253" s="28">
        <v>0</v>
      </c>
      <c r="EM253" s="28">
        <v>0</v>
      </c>
      <c r="EN253" s="23">
        <v>43980</v>
      </c>
      <c r="EO253" s="18" t="s">
        <v>1787</v>
      </c>
      <c r="EP253" s="23"/>
      <c r="EQ253" s="23"/>
      <c r="ER253" s="18"/>
      <c r="ES253" s="23"/>
      <c r="ET253" s="23"/>
      <c r="EU253" s="23">
        <v>44039</v>
      </c>
      <c r="EV253" s="23">
        <v>44561</v>
      </c>
    </row>
    <row r="254" spans="1:152" ht="28.8" x14ac:dyDescent="0.3">
      <c r="A254" s="16">
        <v>251</v>
      </c>
      <c r="B254" s="17" t="s">
        <v>1788</v>
      </c>
      <c r="C254" s="17" t="s">
        <v>1789</v>
      </c>
      <c r="D254" s="17" t="s">
        <v>181</v>
      </c>
      <c r="E254" s="17" t="s">
        <v>1790</v>
      </c>
      <c r="F254" s="17" t="s">
        <v>1790</v>
      </c>
      <c r="G254" s="16">
        <v>500897</v>
      </c>
      <c r="H254" s="18" t="s">
        <v>1791</v>
      </c>
      <c r="I254" s="18" t="s">
        <v>1791</v>
      </c>
      <c r="J254" s="17" t="s">
        <v>152</v>
      </c>
      <c r="K254" s="16" t="s">
        <v>152</v>
      </c>
      <c r="L254" s="17" t="s">
        <v>153</v>
      </c>
      <c r="M254" s="17" t="s">
        <v>225</v>
      </c>
      <c r="N254" s="17" t="s">
        <v>155</v>
      </c>
      <c r="O254" s="17" t="s">
        <v>185</v>
      </c>
      <c r="P254" s="17" t="s">
        <v>558</v>
      </c>
      <c r="Q254" s="16" t="s">
        <v>158</v>
      </c>
      <c r="R254" s="16" t="s">
        <v>244</v>
      </c>
      <c r="S254" s="16" t="s">
        <v>329</v>
      </c>
      <c r="T254" s="17" t="s">
        <v>188</v>
      </c>
      <c r="U254" s="17" t="s">
        <v>154</v>
      </c>
      <c r="V254" s="17"/>
      <c r="W254" s="16" t="s">
        <v>294</v>
      </c>
      <c r="X254" s="28">
        <v>2225000</v>
      </c>
      <c r="Y254" s="28">
        <v>2225000</v>
      </c>
      <c r="Z254" s="28">
        <v>1374612.6</v>
      </c>
      <c r="AA254" s="28">
        <v>1374612.5999999996</v>
      </c>
      <c r="AB254" s="28">
        <v>0</v>
      </c>
      <c r="AC254" s="28">
        <v>0</v>
      </c>
      <c r="AD254" s="28">
        <v>0</v>
      </c>
      <c r="AE254" s="28">
        <v>0</v>
      </c>
      <c r="AF254" s="28">
        <v>0</v>
      </c>
      <c r="AG254" s="28">
        <v>0</v>
      </c>
      <c r="AH254" s="28">
        <v>1374612.6</v>
      </c>
      <c r="AI254" s="28">
        <v>1374612.5999999996</v>
      </c>
      <c r="AJ254" s="28">
        <v>0</v>
      </c>
      <c r="AK254" s="28">
        <v>0</v>
      </c>
      <c r="AL254" s="28">
        <v>0</v>
      </c>
      <c r="AM254" s="28">
        <v>0</v>
      </c>
      <c r="AN254" s="28">
        <v>0</v>
      </c>
      <c r="AO254" s="28">
        <v>0</v>
      </c>
      <c r="AP254" s="28">
        <v>0</v>
      </c>
      <c r="AQ254" s="28">
        <v>0</v>
      </c>
      <c r="AR254" s="28">
        <v>16225.63</v>
      </c>
      <c r="AS254" s="28">
        <v>16225.63</v>
      </c>
      <c r="AT254" s="28">
        <v>3636</v>
      </c>
      <c r="AU254" s="28">
        <v>3636</v>
      </c>
      <c r="AV254" s="28">
        <v>1378248.6</v>
      </c>
      <c r="AW254" s="28">
        <v>1378248.5999999996</v>
      </c>
      <c r="AX254" s="28">
        <v>1378249</v>
      </c>
      <c r="AY254" s="28">
        <v>1378249</v>
      </c>
      <c r="AZ254" s="28">
        <v>0</v>
      </c>
      <c r="BA254" s="28">
        <v>0</v>
      </c>
      <c r="BB254" s="17" t="s">
        <v>162</v>
      </c>
      <c r="BC254" s="28">
        <v>0</v>
      </c>
      <c r="BD254" s="28">
        <v>0</v>
      </c>
      <c r="BE254" s="28">
        <v>0</v>
      </c>
      <c r="BF254" s="28">
        <v>0</v>
      </c>
      <c r="BG254" s="28">
        <v>0</v>
      </c>
      <c r="BH254" s="28">
        <v>0</v>
      </c>
      <c r="BI254" s="28">
        <v>0</v>
      </c>
      <c r="BJ254" s="28">
        <v>0</v>
      </c>
      <c r="BK254" s="28">
        <v>0</v>
      </c>
      <c r="BL254" s="28">
        <v>0</v>
      </c>
      <c r="BM254" s="28">
        <v>0</v>
      </c>
      <c r="BN254" s="28">
        <v>0</v>
      </c>
      <c r="BO254" s="28">
        <v>0</v>
      </c>
      <c r="BP254" s="28">
        <v>0</v>
      </c>
      <c r="BQ254" s="28">
        <v>0</v>
      </c>
      <c r="BR254" s="28">
        <v>0</v>
      </c>
      <c r="BS254" s="28">
        <v>0</v>
      </c>
      <c r="BT254" s="28">
        <v>0</v>
      </c>
      <c r="BU254" s="28">
        <v>0</v>
      </c>
      <c r="BV254" s="28">
        <v>0</v>
      </c>
      <c r="BW254" s="28">
        <v>0</v>
      </c>
      <c r="BX254" s="28">
        <v>0</v>
      </c>
      <c r="BY254" s="16">
        <v>4</v>
      </c>
      <c r="BZ254" s="16"/>
      <c r="CA254" s="16">
        <v>10</v>
      </c>
      <c r="CB254" s="16">
        <v>4</v>
      </c>
      <c r="CC254" s="16">
        <v>10</v>
      </c>
      <c r="CD254" s="67">
        <v>1</v>
      </c>
      <c r="CE254" s="67">
        <v>1</v>
      </c>
      <c r="CF254" s="16" t="s">
        <v>188</v>
      </c>
      <c r="CG254" s="16">
        <v>0</v>
      </c>
      <c r="CH254" s="16">
        <v>2020</v>
      </c>
      <c r="CI254" s="68">
        <v>1613610757.02</v>
      </c>
      <c r="CJ254" s="68">
        <v>0</v>
      </c>
      <c r="CK254" s="24">
        <v>0</v>
      </c>
      <c r="CL254" s="24">
        <v>0</v>
      </c>
      <c r="CM254" s="17"/>
      <c r="CN254" s="16">
        <v>3</v>
      </c>
      <c r="CO254" s="18" t="s">
        <v>163</v>
      </c>
      <c r="CP254" s="18" t="s">
        <v>1746</v>
      </c>
      <c r="CQ254" s="18" t="s">
        <v>165</v>
      </c>
      <c r="CR254" s="22" t="s">
        <v>166</v>
      </c>
      <c r="CS254" s="16"/>
      <c r="CT254" s="18" t="s">
        <v>1792</v>
      </c>
      <c r="CU254" s="23">
        <v>42657</v>
      </c>
      <c r="CV254" s="16" t="s">
        <v>217</v>
      </c>
      <c r="CW254" s="23"/>
      <c r="CX254" s="23">
        <v>42671</v>
      </c>
      <c r="CY254" s="23">
        <v>42744</v>
      </c>
      <c r="CZ254" s="23">
        <v>42775</v>
      </c>
      <c r="DA254" s="23">
        <v>43077</v>
      </c>
      <c r="DB254" s="23">
        <v>42712</v>
      </c>
      <c r="DC254" s="23">
        <v>43662</v>
      </c>
      <c r="DD254" s="23"/>
      <c r="DE254" s="23">
        <v>44721</v>
      </c>
      <c r="DF254" s="16">
        <v>6</v>
      </c>
      <c r="DG254" s="16"/>
      <c r="DH254" s="16"/>
      <c r="DI254" s="16"/>
      <c r="DJ254" s="16">
        <v>65</v>
      </c>
      <c r="DK254" s="16" t="s">
        <v>392</v>
      </c>
      <c r="DL254" s="16" t="s">
        <v>392</v>
      </c>
      <c r="DM254" s="16" t="s">
        <v>550</v>
      </c>
      <c r="DN254" s="24">
        <v>3</v>
      </c>
      <c r="DO254" s="25">
        <v>0</v>
      </c>
      <c r="DP254" s="24" t="s">
        <v>154</v>
      </c>
      <c r="DQ254" s="22" t="s">
        <v>1493</v>
      </c>
      <c r="DR254" s="22" t="s">
        <v>1493</v>
      </c>
      <c r="DS254" s="16" t="s">
        <v>197</v>
      </c>
      <c r="DT254" s="16" t="s">
        <v>171</v>
      </c>
      <c r="DU254" s="16" t="s">
        <v>301</v>
      </c>
      <c r="DV254" s="16" t="s">
        <v>173</v>
      </c>
      <c r="DW254" s="16" t="s">
        <v>198</v>
      </c>
      <c r="DX254" s="16" t="s">
        <v>174</v>
      </c>
      <c r="DY254" s="16" t="s">
        <v>250</v>
      </c>
      <c r="DZ254" s="16" t="s">
        <v>251</v>
      </c>
      <c r="EA254" s="16" t="s">
        <v>176</v>
      </c>
      <c r="EB254" s="16" t="s">
        <v>409</v>
      </c>
      <c r="EC254" s="22"/>
      <c r="ED254" s="22" t="s">
        <v>302</v>
      </c>
      <c r="EE254" s="23">
        <v>43229</v>
      </c>
      <c r="EF254" s="23" t="s">
        <v>154</v>
      </c>
      <c r="EG254" s="18" t="s">
        <v>849</v>
      </c>
      <c r="EH254" s="16" t="s">
        <v>304</v>
      </c>
      <c r="EI254" s="23"/>
      <c r="EJ254" s="16"/>
      <c r="EK254" s="16">
        <v>29</v>
      </c>
      <c r="EL254" s="28">
        <v>0</v>
      </c>
      <c r="EM254" s="28">
        <v>0</v>
      </c>
      <c r="EN254" s="23">
        <v>43276</v>
      </c>
      <c r="EO254" s="18" t="s">
        <v>1793</v>
      </c>
      <c r="EP254" s="23"/>
      <c r="EQ254" s="23">
        <v>43745</v>
      </c>
      <c r="ER254" s="18" t="s">
        <v>717</v>
      </c>
      <c r="ES254" s="23"/>
      <c r="ET254" s="23"/>
      <c r="EU254" s="23"/>
      <c r="EV254" s="23">
        <v>44561</v>
      </c>
    </row>
    <row r="255" spans="1:152" ht="72" x14ac:dyDescent="0.3">
      <c r="A255" s="16">
        <v>252</v>
      </c>
      <c r="B255" s="17" t="s">
        <v>1794</v>
      </c>
      <c r="C255" s="17" t="s">
        <v>1795</v>
      </c>
      <c r="D255" s="17" t="s">
        <v>181</v>
      </c>
      <c r="E255" s="17" t="s">
        <v>1796</v>
      </c>
      <c r="F255" s="17" t="s">
        <v>1796</v>
      </c>
      <c r="G255" s="16">
        <v>500912</v>
      </c>
      <c r="H255" s="18" t="s">
        <v>1797</v>
      </c>
      <c r="I255" s="18" t="s">
        <v>1797</v>
      </c>
      <c r="J255" s="17" t="s">
        <v>1212</v>
      </c>
      <c r="K255" s="16" t="s">
        <v>466</v>
      </c>
      <c r="L255" s="17" t="s">
        <v>185</v>
      </c>
      <c r="M255" s="17" t="s">
        <v>816</v>
      </c>
      <c r="N255" s="17" t="s">
        <v>155</v>
      </c>
      <c r="O255" s="17" t="s">
        <v>185</v>
      </c>
      <c r="P255" s="17" t="s">
        <v>543</v>
      </c>
      <c r="Q255" s="16" t="s">
        <v>158</v>
      </c>
      <c r="R255" s="16" t="s">
        <v>244</v>
      </c>
      <c r="S255" s="16" t="s">
        <v>329</v>
      </c>
      <c r="T255" s="17" t="s">
        <v>375</v>
      </c>
      <c r="U255" s="17" t="s">
        <v>154</v>
      </c>
      <c r="V255" s="17"/>
      <c r="W255" s="16" t="s">
        <v>294</v>
      </c>
      <c r="X255" s="28">
        <v>3700000</v>
      </c>
      <c r="Y255" s="28">
        <v>3700000</v>
      </c>
      <c r="Z255" s="28">
        <v>1250151.4900000002</v>
      </c>
      <c r="AA255" s="28">
        <v>1250151.4900000002</v>
      </c>
      <c r="AB255" s="28">
        <v>0</v>
      </c>
      <c r="AC255" s="28">
        <v>0</v>
      </c>
      <c r="AD255" s="28">
        <v>0</v>
      </c>
      <c r="AE255" s="28">
        <v>0</v>
      </c>
      <c r="AF255" s="28">
        <v>0</v>
      </c>
      <c r="AG255" s="28">
        <v>0</v>
      </c>
      <c r="AH255" s="28">
        <v>1250151.4900000002</v>
      </c>
      <c r="AI255" s="28">
        <v>1250151.4900000002</v>
      </c>
      <c r="AJ255" s="28">
        <v>7592.8687506630158</v>
      </c>
      <c r="AK255" s="28">
        <v>7592.8687506630158</v>
      </c>
      <c r="AL255" s="28">
        <v>-4382.1505980544025</v>
      </c>
      <c r="AM255" s="28">
        <v>-4382.1505980544025</v>
      </c>
      <c r="AN255" s="28">
        <v>102152.71721663562</v>
      </c>
      <c r="AO255" s="28">
        <v>102152.70794715616</v>
      </c>
      <c r="AP255" s="28">
        <v>0</v>
      </c>
      <c r="AQ255" s="28">
        <v>0</v>
      </c>
      <c r="AR255" s="28">
        <v>0</v>
      </c>
      <c r="AS255" s="28">
        <v>0</v>
      </c>
      <c r="AT255" s="28">
        <v>0</v>
      </c>
      <c r="AU255" s="28">
        <v>0</v>
      </c>
      <c r="AV255" s="28">
        <v>1347922.0566185815</v>
      </c>
      <c r="AW255" s="28">
        <v>1347922.0473491019</v>
      </c>
      <c r="AX255" s="28">
        <v>2759.1214211870233</v>
      </c>
      <c r="AY255" s="28">
        <v>2759.1214211870233</v>
      </c>
      <c r="AZ255" s="28">
        <v>0</v>
      </c>
      <c r="BA255" s="28">
        <v>0</v>
      </c>
      <c r="BB255" s="17" t="s">
        <v>162</v>
      </c>
      <c r="BC255" s="28">
        <v>0</v>
      </c>
      <c r="BD255" s="28">
        <v>0</v>
      </c>
      <c r="BE255" s="28">
        <v>0</v>
      </c>
      <c r="BF255" s="28">
        <v>0</v>
      </c>
      <c r="BG255" s="28">
        <v>0</v>
      </c>
      <c r="BH255" s="28">
        <v>0</v>
      </c>
      <c r="BI255" s="28">
        <v>197076.37</v>
      </c>
      <c r="BJ255" s="28">
        <v>197076.37</v>
      </c>
      <c r="BK255" s="28">
        <v>390774.33999999997</v>
      </c>
      <c r="BL255" s="28">
        <v>390774.33999999997</v>
      </c>
      <c r="BM255" s="28">
        <v>39824.93</v>
      </c>
      <c r="BN255" s="28">
        <v>39824.93</v>
      </c>
      <c r="BO255" s="28">
        <v>83028.260000000009</v>
      </c>
      <c r="BP255" s="28">
        <v>83028.260000000009</v>
      </c>
      <c r="BQ255" s="28">
        <v>0</v>
      </c>
      <c r="BR255" s="28">
        <v>0</v>
      </c>
      <c r="BS255" s="28">
        <v>0</v>
      </c>
      <c r="BT255" s="28">
        <v>0</v>
      </c>
      <c r="BU255" s="28">
        <v>0</v>
      </c>
      <c r="BV255" s="28">
        <v>0</v>
      </c>
      <c r="BW255" s="28">
        <v>0</v>
      </c>
      <c r="BX255" s="28">
        <v>0</v>
      </c>
      <c r="BY255" s="16">
        <v>6</v>
      </c>
      <c r="BZ255" s="16">
        <v>6</v>
      </c>
      <c r="CA255" s="16"/>
      <c r="CB255" s="16">
        <v>4</v>
      </c>
      <c r="CC255" s="16">
        <v>6.84</v>
      </c>
      <c r="CD255" s="67">
        <v>0.17926210862236874</v>
      </c>
      <c r="CE255" s="67">
        <v>8.8999999999999999E-3</v>
      </c>
      <c r="CF255" s="16" t="s">
        <v>2413</v>
      </c>
      <c r="CG255" s="16">
        <v>15</v>
      </c>
      <c r="CH255" s="16">
        <v>2020</v>
      </c>
      <c r="CI255" s="68">
        <v>1613610757.02</v>
      </c>
      <c r="CJ255" s="68">
        <v>242041613.553</v>
      </c>
      <c r="CK255" s="24">
        <v>0.51650270862462822</v>
      </c>
      <c r="CL255" s="24">
        <v>1.2384217804529041</v>
      </c>
      <c r="CM255" s="17" t="s">
        <v>579</v>
      </c>
      <c r="CN255" s="16">
        <v>2</v>
      </c>
      <c r="CO255" s="18" t="s">
        <v>213</v>
      </c>
      <c r="CP255" s="18" t="s">
        <v>775</v>
      </c>
      <c r="CQ255" s="18" t="s">
        <v>215</v>
      </c>
      <c r="CR255" s="22" t="s">
        <v>166</v>
      </c>
      <c r="CS255" s="16"/>
      <c r="CT255" s="18" t="s">
        <v>1800</v>
      </c>
      <c r="CU255" s="23">
        <v>42661</v>
      </c>
      <c r="CV255" s="16" t="s">
        <v>193</v>
      </c>
      <c r="CW255" s="23">
        <v>42681</v>
      </c>
      <c r="CX255" s="23">
        <v>42699</v>
      </c>
      <c r="CY255" s="23">
        <v>42818</v>
      </c>
      <c r="CZ255" s="23">
        <v>42910</v>
      </c>
      <c r="DA255" s="23">
        <v>43118</v>
      </c>
      <c r="DB255" s="23">
        <v>42753</v>
      </c>
      <c r="DC255" s="23">
        <v>44182</v>
      </c>
      <c r="DD255" s="23">
        <v>44182</v>
      </c>
      <c r="DE255" s="23">
        <v>45101</v>
      </c>
      <c r="DF255" s="16"/>
      <c r="DG255" s="16">
        <v>6</v>
      </c>
      <c r="DH255" s="23">
        <v>43922</v>
      </c>
      <c r="DI255" s="16"/>
      <c r="DJ255" s="16">
        <v>75</v>
      </c>
      <c r="DK255" s="16" t="s">
        <v>194</v>
      </c>
      <c r="DL255" s="16" t="s">
        <v>194</v>
      </c>
      <c r="DM255" s="16" t="s">
        <v>701</v>
      </c>
      <c r="DN255" s="24">
        <v>3</v>
      </c>
      <c r="DO255" s="25">
        <v>6.41</v>
      </c>
      <c r="DP255" s="24">
        <v>0.24180000000000001</v>
      </c>
      <c r="DQ255" s="22" t="s">
        <v>169</v>
      </c>
      <c r="DR255" s="22" t="s">
        <v>169</v>
      </c>
      <c r="DS255" s="16" t="s">
        <v>1000</v>
      </c>
      <c r="DT255" s="16" t="s">
        <v>169</v>
      </c>
      <c r="DU255" s="16" t="s">
        <v>172</v>
      </c>
      <c r="DV255" s="16" t="s">
        <v>173</v>
      </c>
      <c r="DW255" s="16" t="s">
        <v>198</v>
      </c>
      <c r="DX255" s="16" t="s">
        <v>174</v>
      </c>
      <c r="DY255" s="16" t="s">
        <v>250</v>
      </c>
      <c r="DZ255" s="16" t="s">
        <v>251</v>
      </c>
      <c r="EA255" s="16" t="s">
        <v>176</v>
      </c>
      <c r="EB255" s="16" t="s">
        <v>409</v>
      </c>
      <c r="EC255" s="22" t="s">
        <v>530</v>
      </c>
      <c r="ED255" s="22" t="s">
        <v>1801</v>
      </c>
      <c r="EE255" s="23">
        <v>44182</v>
      </c>
      <c r="EF255" s="23" t="s">
        <v>154</v>
      </c>
      <c r="EG255" s="18" t="s">
        <v>1802</v>
      </c>
      <c r="EH255" s="16" t="s">
        <v>304</v>
      </c>
      <c r="EI255" s="23"/>
      <c r="EJ255" s="16"/>
      <c r="EK255" s="16" t="s">
        <v>154</v>
      </c>
      <c r="EL255" s="28">
        <v>0</v>
      </c>
      <c r="EM255" s="28">
        <v>0</v>
      </c>
      <c r="EN255" s="23">
        <v>43858</v>
      </c>
      <c r="EO255" s="18" t="s">
        <v>2444</v>
      </c>
      <c r="EP255" s="23"/>
      <c r="EQ255" s="23"/>
      <c r="ER255" s="18"/>
      <c r="ES255" s="23"/>
      <c r="ET255" s="23"/>
      <c r="EU255" s="23"/>
      <c r="EV255" s="23">
        <v>44561</v>
      </c>
    </row>
    <row r="256" spans="1:152" ht="72" x14ac:dyDescent="0.3">
      <c r="A256" s="16">
        <v>253</v>
      </c>
      <c r="B256" s="17" t="s">
        <v>1794</v>
      </c>
      <c r="C256" s="17" t="s">
        <v>1804</v>
      </c>
      <c r="D256" s="17" t="s">
        <v>181</v>
      </c>
      <c r="E256" s="17" t="s">
        <v>1805</v>
      </c>
      <c r="F256" s="17" t="s">
        <v>1805</v>
      </c>
      <c r="G256" s="16">
        <v>500916</v>
      </c>
      <c r="H256" s="18" t="s">
        <v>1797</v>
      </c>
      <c r="I256" s="18" t="s">
        <v>1797</v>
      </c>
      <c r="J256" s="17" t="s">
        <v>1212</v>
      </c>
      <c r="K256" s="16" t="s">
        <v>466</v>
      </c>
      <c r="L256" s="17" t="s">
        <v>185</v>
      </c>
      <c r="M256" s="17" t="s">
        <v>816</v>
      </c>
      <c r="N256" s="17" t="s">
        <v>155</v>
      </c>
      <c r="O256" s="17" t="s">
        <v>185</v>
      </c>
      <c r="P256" s="17" t="s">
        <v>699</v>
      </c>
      <c r="Q256" s="16" t="s">
        <v>158</v>
      </c>
      <c r="R256" s="16" t="s">
        <v>244</v>
      </c>
      <c r="S256" s="16" t="s">
        <v>799</v>
      </c>
      <c r="T256" s="17" t="s">
        <v>375</v>
      </c>
      <c r="U256" s="17" t="s">
        <v>154</v>
      </c>
      <c r="V256" s="17"/>
      <c r="W256" s="16" t="s">
        <v>294</v>
      </c>
      <c r="X256" s="28">
        <v>4500000</v>
      </c>
      <c r="Y256" s="28">
        <v>4500000</v>
      </c>
      <c r="Z256" s="28">
        <v>1747344.5699999998</v>
      </c>
      <c r="AA256" s="28">
        <v>1747344.5699999998</v>
      </c>
      <c r="AB256" s="28">
        <v>0</v>
      </c>
      <c r="AC256" s="28">
        <v>0</v>
      </c>
      <c r="AD256" s="28">
        <v>0</v>
      </c>
      <c r="AE256" s="28">
        <v>0</v>
      </c>
      <c r="AF256" s="28">
        <v>0</v>
      </c>
      <c r="AG256" s="28">
        <v>0</v>
      </c>
      <c r="AH256" s="28">
        <v>1747344.5699999998</v>
      </c>
      <c r="AI256" s="28">
        <v>1747344.5699999998</v>
      </c>
      <c r="AJ256" s="28">
        <v>9497.8948681643833</v>
      </c>
      <c r="AK256" s="28">
        <v>9497.8948681643833</v>
      </c>
      <c r="AL256" s="28">
        <v>-18885.127072762585</v>
      </c>
      <c r="AM256" s="28">
        <v>-18885.127072762585</v>
      </c>
      <c r="AN256" s="28">
        <v>171976.64978279456</v>
      </c>
      <c r="AO256" s="28">
        <v>171976.64466318907</v>
      </c>
      <c r="AP256" s="28">
        <v>0</v>
      </c>
      <c r="AQ256" s="28">
        <v>0</v>
      </c>
      <c r="AR256" s="28">
        <v>0</v>
      </c>
      <c r="AS256" s="28">
        <v>0</v>
      </c>
      <c r="AT256" s="28">
        <v>0</v>
      </c>
      <c r="AU256" s="28">
        <v>0</v>
      </c>
      <c r="AV256" s="28">
        <v>1900436.0927100319</v>
      </c>
      <c r="AW256" s="28">
        <v>1900436.0875904262</v>
      </c>
      <c r="AX256" s="28">
        <v>4164.8907547887757</v>
      </c>
      <c r="AY256" s="28">
        <v>4164.8907547887757</v>
      </c>
      <c r="AZ256" s="28">
        <v>0</v>
      </c>
      <c r="BA256" s="28">
        <v>0</v>
      </c>
      <c r="BB256" s="17" t="s">
        <v>162</v>
      </c>
      <c r="BC256" s="28">
        <v>0</v>
      </c>
      <c r="BD256" s="28">
        <v>0</v>
      </c>
      <c r="BE256" s="28">
        <v>0</v>
      </c>
      <c r="BF256" s="28">
        <v>0</v>
      </c>
      <c r="BG256" s="28">
        <v>0</v>
      </c>
      <c r="BH256" s="28">
        <v>0</v>
      </c>
      <c r="BI256" s="28">
        <v>0</v>
      </c>
      <c r="BJ256" s="28">
        <v>0</v>
      </c>
      <c r="BK256" s="28">
        <v>233915.87</v>
      </c>
      <c r="BL256" s="28">
        <v>233915.87</v>
      </c>
      <c r="BM256" s="28">
        <v>0</v>
      </c>
      <c r="BN256" s="28">
        <v>0</v>
      </c>
      <c r="BO256" s="28">
        <v>52633.37</v>
      </c>
      <c r="BP256" s="28">
        <v>52633.37</v>
      </c>
      <c r="BQ256" s="28">
        <v>0</v>
      </c>
      <c r="BR256" s="28">
        <v>0</v>
      </c>
      <c r="BS256" s="28">
        <v>0</v>
      </c>
      <c r="BT256" s="28">
        <v>0</v>
      </c>
      <c r="BU256" s="28">
        <v>0</v>
      </c>
      <c r="BV256" s="28">
        <v>0</v>
      </c>
      <c r="BW256" s="28">
        <v>0</v>
      </c>
      <c r="BX256" s="28">
        <v>0</v>
      </c>
      <c r="BY256" s="16">
        <v>6</v>
      </c>
      <c r="BZ256" s="16">
        <v>6</v>
      </c>
      <c r="CA256" s="16"/>
      <c r="CB256" s="16">
        <v>4</v>
      </c>
      <c r="CC256" s="16">
        <v>6.84</v>
      </c>
      <c r="CD256" s="67">
        <v>0.17926210862236874</v>
      </c>
      <c r="CE256" s="67">
        <v>8.8999999999999999E-3</v>
      </c>
      <c r="CF256" s="16" t="s">
        <v>2413</v>
      </c>
      <c r="CG256" s="16">
        <v>15</v>
      </c>
      <c r="CH256" s="16">
        <v>2020</v>
      </c>
      <c r="CI256" s="68">
        <v>1613610757.02</v>
      </c>
      <c r="CJ256" s="68">
        <v>242041613.553</v>
      </c>
      <c r="CK256" s="24">
        <v>0.72191907182827586</v>
      </c>
      <c r="CL256" s="24">
        <v>1.2384217804529041</v>
      </c>
      <c r="CM256" s="17" t="s">
        <v>579</v>
      </c>
      <c r="CN256" s="16">
        <v>2</v>
      </c>
      <c r="CO256" s="18" t="s">
        <v>213</v>
      </c>
      <c r="CP256" s="18" t="s">
        <v>775</v>
      </c>
      <c r="CQ256" s="18" t="s">
        <v>215</v>
      </c>
      <c r="CR256" s="22" t="s">
        <v>166</v>
      </c>
      <c r="CS256" s="16"/>
      <c r="CT256" s="18" t="s">
        <v>1806</v>
      </c>
      <c r="CU256" s="23">
        <v>42661</v>
      </c>
      <c r="CV256" s="16" t="s">
        <v>193</v>
      </c>
      <c r="CW256" s="23">
        <v>42681</v>
      </c>
      <c r="CX256" s="23">
        <v>42699</v>
      </c>
      <c r="CY256" s="23">
        <v>42829</v>
      </c>
      <c r="CZ256" s="23">
        <v>42920</v>
      </c>
      <c r="DA256" s="23">
        <v>43118</v>
      </c>
      <c r="DB256" s="23">
        <v>42753</v>
      </c>
      <c r="DC256" s="23">
        <v>44182</v>
      </c>
      <c r="DD256" s="23">
        <v>44182</v>
      </c>
      <c r="DE256" s="23">
        <v>45111</v>
      </c>
      <c r="DF256" s="16"/>
      <c r="DG256" s="16">
        <v>6</v>
      </c>
      <c r="DH256" s="23">
        <v>43922</v>
      </c>
      <c r="DI256" s="16"/>
      <c r="DJ256" s="16">
        <v>75</v>
      </c>
      <c r="DK256" s="16" t="s">
        <v>194</v>
      </c>
      <c r="DL256" s="16" t="s">
        <v>194</v>
      </c>
      <c r="DM256" s="16" t="s">
        <v>701</v>
      </c>
      <c r="DN256" s="24">
        <v>3</v>
      </c>
      <c r="DO256" s="25">
        <v>6.4</v>
      </c>
      <c r="DP256" s="24">
        <v>0.24180000000000001</v>
      </c>
      <c r="DQ256" s="22" t="s">
        <v>169</v>
      </c>
      <c r="DR256" s="22" t="s">
        <v>169</v>
      </c>
      <c r="DS256" s="16" t="s">
        <v>1000</v>
      </c>
      <c r="DT256" s="16" t="s">
        <v>169</v>
      </c>
      <c r="DU256" s="16" t="s">
        <v>172</v>
      </c>
      <c r="DV256" s="16" t="s">
        <v>173</v>
      </c>
      <c r="DW256" s="16" t="s">
        <v>198</v>
      </c>
      <c r="DX256" s="16" t="s">
        <v>174</v>
      </c>
      <c r="DY256" s="16" t="s">
        <v>250</v>
      </c>
      <c r="DZ256" s="16" t="s">
        <v>251</v>
      </c>
      <c r="EA256" s="16" t="s">
        <v>176</v>
      </c>
      <c r="EB256" s="16" t="s">
        <v>409</v>
      </c>
      <c r="EC256" s="22" t="s">
        <v>530</v>
      </c>
      <c r="ED256" s="22" t="s">
        <v>1801</v>
      </c>
      <c r="EE256" s="23">
        <v>44182</v>
      </c>
      <c r="EF256" s="23" t="s">
        <v>154</v>
      </c>
      <c r="EG256" s="18" t="s">
        <v>1802</v>
      </c>
      <c r="EH256" s="16" t="s">
        <v>304</v>
      </c>
      <c r="EI256" s="23"/>
      <c r="EJ256" s="16"/>
      <c r="EK256" s="16" t="s">
        <v>154</v>
      </c>
      <c r="EL256" s="28">
        <v>0</v>
      </c>
      <c r="EM256" s="28">
        <v>0</v>
      </c>
      <c r="EN256" s="23">
        <v>43858</v>
      </c>
      <c r="EO256" s="18" t="s">
        <v>2444</v>
      </c>
      <c r="EP256" s="23"/>
      <c r="EQ256" s="23"/>
      <c r="ER256" s="18"/>
      <c r="ES256" s="23"/>
      <c r="ET256" s="23"/>
      <c r="EU256" s="23"/>
      <c r="EV256" s="23">
        <v>44561</v>
      </c>
    </row>
    <row r="257" spans="1:152" ht="57.6" x14ac:dyDescent="0.3">
      <c r="A257" s="16">
        <v>254</v>
      </c>
      <c r="B257" s="17" t="s">
        <v>1807</v>
      </c>
      <c r="C257" s="17" t="s">
        <v>1808</v>
      </c>
      <c r="D257" s="17" t="s">
        <v>209</v>
      </c>
      <c r="E257" s="17" t="s">
        <v>1809</v>
      </c>
      <c r="F257" s="17" t="s">
        <v>1810</v>
      </c>
      <c r="G257" s="16">
        <v>500952</v>
      </c>
      <c r="H257" s="18" t="s">
        <v>1811</v>
      </c>
      <c r="I257" s="18" t="s">
        <v>1811</v>
      </c>
      <c r="J257" s="17" t="s">
        <v>1816</v>
      </c>
      <c r="K257" s="16" t="s">
        <v>466</v>
      </c>
      <c r="L257" s="17" t="s">
        <v>156</v>
      </c>
      <c r="M257" s="17" t="s">
        <v>829</v>
      </c>
      <c r="N257" s="17" t="s">
        <v>155</v>
      </c>
      <c r="O257" s="17" t="s">
        <v>156</v>
      </c>
      <c r="P257" s="17" t="s">
        <v>979</v>
      </c>
      <c r="Q257" s="16" t="s">
        <v>158</v>
      </c>
      <c r="R257" s="16" t="s">
        <v>244</v>
      </c>
      <c r="S257" s="16" t="s">
        <v>329</v>
      </c>
      <c r="T257" s="17" t="s">
        <v>375</v>
      </c>
      <c r="U257" s="17" t="s">
        <v>642</v>
      </c>
      <c r="V257" s="17"/>
      <c r="W257" s="16" t="s">
        <v>161</v>
      </c>
      <c r="X257" s="28">
        <v>6000000</v>
      </c>
      <c r="Y257" s="28">
        <v>6000000</v>
      </c>
      <c r="Z257" s="28">
        <v>2986932.89</v>
      </c>
      <c r="AA257" s="28">
        <v>2986932.8900000006</v>
      </c>
      <c r="AB257" s="28">
        <v>78083.450199999992</v>
      </c>
      <c r="AC257" s="28">
        <v>78083.450199999992</v>
      </c>
      <c r="AD257" s="28">
        <v>0</v>
      </c>
      <c r="AE257" s="28">
        <v>0</v>
      </c>
      <c r="AF257" s="28">
        <v>0</v>
      </c>
      <c r="AG257" s="28">
        <v>0</v>
      </c>
      <c r="AH257" s="28">
        <v>6000000</v>
      </c>
      <c r="AI257" s="28">
        <v>6000000</v>
      </c>
      <c r="AJ257" s="28">
        <v>3286.05</v>
      </c>
      <c r="AK257" s="28">
        <v>3286.05</v>
      </c>
      <c r="AL257" s="28">
        <v>-20641.399055259724</v>
      </c>
      <c r="AM257" s="28">
        <v>-20641.399055259724</v>
      </c>
      <c r="AN257" s="28">
        <v>36566.86</v>
      </c>
      <c r="AO257" s="28">
        <v>37857.909999999996</v>
      </c>
      <c r="AP257" s="28">
        <v>0</v>
      </c>
      <c r="AQ257" s="28">
        <v>0</v>
      </c>
      <c r="AR257" s="28">
        <v>0</v>
      </c>
      <c r="AS257" s="28">
        <v>0</v>
      </c>
      <c r="AT257" s="28">
        <v>98.6</v>
      </c>
      <c r="AU257" s="28">
        <v>98.6</v>
      </c>
      <c r="AV257" s="28">
        <v>3002956.9509447403</v>
      </c>
      <c r="AW257" s="28">
        <v>3004248.0009447411</v>
      </c>
      <c r="AX257" s="28">
        <v>355387.4241195108</v>
      </c>
      <c r="AY257" s="28">
        <v>355387.4241195108</v>
      </c>
      <c r="AZ257" s="28">
        <v>140993.20724877456</v>
      </c>
      <c r="BA257" s="28">
        <v>140993.20724877456</v>
      </c>
      <c r="BB257" s="17" t="s">
        <v>331</v>
      </c>
      <c r="BC257" s="28">
        <v>2334252.75</v>
      </c>
      <c r="BD257" s="28">
        <v>2334252.75</v>
      </c>
      <c r="BE257" s="28">
        <v>0</v>
      </c>
      <c r="BF257" s="28">
        <v>0</v>
      </c>
      <c r="BG257" s="28">
        <v>8336037.1400000006</v>
      </c>
      <c r="BH257" s="28">
        <v>8336037.1399999987</v>
      </c>
      <c r="BI257" s="28">
        <v>390108.5</v>
      </c>
      <c r="BJ257" s="28">
        <v>390108.5</v>
      </c>
      <c r="BK257" s="28">
        <v>8351848.3399999999</v>
      </c>
      <c r="BL257" s="28">
        <v>8351848.3399999999</v>
      </c>
      <c r="BM257" s="28">
        <v>9891.5</v>
      </c>
      <c r="BN257" s="28">
        <v>9891.5</v>
      </c>
      <c r="BO257" s="28">
        <v>97679.289999999979</v>
      </c>
      <c r="BP257" s="28">
        <v>123116.12000000001</v>
      </c>
      <c r="BQ257" s="28">
        <v>0</v>
      </c>
      <c r="BR257" s="28">
        <v>0</v>
      </c>
      <c r="BS257" s="28">
        <v>0</v>
      </c>
      <c r="BT257" s="28">
        <v>0</v>
      </c>
      <c r="BU257" s="28">
        <v>0</v>
      </c>
      <c r="BV257" s="28">
        <v>0</v>
      </c>
      <c r="BW257" s="28">
        <v>0</v>
      </c>
      <c r="BX257" s="28">
        <v>0</v>
      </c>
      <c r="BY257" s="16">
        <v>6</v>
      </c>
      <c r="BZ257" s="16">
        <v>6</v>
      </c>
      <c r="CA257" s="16"/>
      <c r="CB257" s="16">
        <v>3</v>
      </c>
      <c r="CC257" s="16">
        <v>6.49</v>
      </c>
      <c r="CD257" s="67">
        <v>0.10730285890687512</v>
      </c>
      <c r="CE257" s="67">
        <v>0.39539999999999997</v>
      </c>
      <c r="CF257" s="16" t="s">
        <v>2413</v>
      </c>
      <c r="CG257" s="16">
        <v>15</v>
      </c>
      <c r="CH257" s="16">
        <v>2020</v>
      </c>
      <c r="CI257" s="68">
        <v>1613610757.02</v>
      </c>
      <c r="CJ257" s="68">
        <v>242041613.553</v>
      </c>
      <c r="CK257" s="24">
        <v>2.4789125770251803</v>
      </c>
      <c r="CL257" s="24">
        <v>2.4789125770251803</v>
      </c>
      <c r="CM257" s="17" t="s">
        <v>579</v>
      </c>
      <c r="CN257" s="16">
        <v>2</v>
      </c>
      <c r="CO257" s="18" t="s">
        <v>213</v>
      </c>
      <c r="CP257" s="18" t="s">
        <v>2445</v>
      </c>
      <c r="CQ257" s="18" t="s">
        <v>215</v>
      </c>
      <c r="CR257" s="22" t="s">
        <v>166</v>
      </c>
      <c r="CS257" s="16"/>
      <c r="CT257" s="18" t="s">
        <v>1812</v>
      </c>
      <c r="CU257" s="23">
        <v>43320</v>
      </c>
      <c r="CV257" s="16" t="s">
        <v>217</v>
      </c>
      <c r="CW257" s="23">
        <v>43917</v>
      </c>
      <c r="CX257" s="23">
        <v>43934</v>
      </c>
      <c r="CY257" s="23">
        <v>43180</v>
      </c>
      <c r="CZ257" s="23"/>
      <c r="DA257" s="23">
        <v>0</v>
      </c>
      <c r="DB257" s="23">
        <v>43096</v>
      </c>
      <c r="DC257" s="23">
        <v>44151</v>
      </c>
      <c r="DD257" s="23"/>
      <c r="DE257" s="23">
        <v>44557</v>
      </c>
      <c r="DF257" s="16"/>
      <c r="DG257" s="16"/>
      <c r="DH257" s="23"/>
      <c r="DI257" s="16"/>
      <c r="DJ257" s="16">
        <v>12</v>
      </c>
      <c r="DK257" s="16" t="s">
        <v>168</v>
      </c>
      <c r="DL257" s="16" t="s">
        <v>168</v>
      </c>
      <c r="DM257" s="16" t="s">
        <v>942</v>
      </c>
      <c r="DN257" s="24">
        <v>2.8</v>
      </c>
      <c r="DO257" s="25">
        <v>6.2</v>
      </c>
      <c r="DP257" s="24" t="s">
        <v>338</v>
      </c>
      <c r="DQ257" s="22" t="s">
        <v>169</v>
      </c>
      <c r="DR257" s="22" t="s">
        <v>169</v>
      </c>
      <c r="DS257" s="16" t="s">
        <v>1000</v>
      </c>
      <c r="DT257" s="16" t="s">
        <v>169</v>
      </c>
      <c r="DU257" s="16" t="s">
        <v>172</v>
      </c>
      <c r="DV257" s="16" t="s">
        <v>173</v>
      </c>
      <c r="DW257" s="16" t="s">
        <v>198</v>
      </c>
      <c r="DX257" s="16" t="s">
        <v>174</v>
      </c>
      <c r="DY257" s="16" t="s">
        <v>218</v>
      </c>
      <c r="DZ257" s="16" t="s">
        <v>175</v>
      </c>
      <c r="EA257" s="16" t="s">
        <v>176</v>
      </c>
      <c r="EB257" s="16" t="s">
        <v>219</v>
      </c>
      <c r="EC257" s="22"/>
      <c r="ED257" s="22" t="s">
        <v>340</v>
      </c>
      <c r="EE257" s="23" t="s">
        <v>154</v>
      </c>
      <c r="EF257" s="23" t="s">
        <v>154</v>
      </c>
      <c r="EG257" s="18" t="s">
        <v>154</v>
      </c>
      <c r="EH257" s="16" t="s">
        <v>154</v>
      </c>
      <c r="EI257" s="23"/>
      <c r="EJ257" s="16"/>
      <c r="EK257" s="16"/>
      <c r="EL257" s="28">
        <v>0</v>
      </c>
      <c r="EM257" s="28">
        <v>0</v>
      </c>
      <c r="EN257" s="23">
        <v>44439</v>
      </c>
      <c r="EO257" s="18" t="s">
        <v>2446</v>
      </c>
      <c r="EP257" s="23"/>
      <c r="EQ257" s="23"/>
      <c r="ER257" s="18"/>
      <c r="ES257" s="23"/>
      <c r="ET257" s="23"/>
      <c r="EU257" s="23"/>
      <c r="EV257" s="23">
        <v>44561</v>
      </c>
    </row>
    <row r="258" spans="1:152" hidden="1" x14ac:dyDescent="0.3">
      <c r="A258" s="16">
        <v>255</v>
      </c>
      <c r="B258" s="17" t="s">
        <v>1819</v>
      </c>
      <c r="C258" s="17" t="s">
        <v>1820</v>
      </c>
      <c r="D258" s="17" t="s">
        <v>209</v>
      </c>
      <c r="E258" s="17" t="s">
        <v>1821</v>
      </c>
      <c r="F258" s="17" t="s">
        <v>1821</v>
      </c>
      <c r="G258" s="16">
        <v>500950</v>
      </c>
      <c r="H258" s="18" t="s">
        <v>1822</v>
      </c>
      <c r="I258" s="18" t="s">
        <v>1822</v>
      </c>
      <c r="J258" s="17" t="s">
        <v>154</v>
      </c>
      <c r="K258" s="16" t="s">
        <v>154</v>
      </c>
      <c r="L258" s="17" t="s">
        <v>154</v>
      </c>
      <c r="M258" s="17" t="s">
        <v>154</v>
      </c>
      <c r="N258" s="17" t="s">
        <v>155</v>
      </c>
      <c r="O258" s="17" t="s">
        <v>156</v>
      </c>
      <c r="P258" s="17" t="s">
        <v>243</v>
      </c>
      <c r="Q258" s="16" t="s">
        <v>187</v>
      </c>
      <c r="R258" s="16" t="s">
        <v>244</v>
      </c>
      <c r="S258" s="16" t="s">
        <v>245</v>
      </c>
      <c r="T258" s="17" t="s">
        <v>490</v>
      </c>
      <c r="U258" s="17" t="s">
        <v>154</v>
      </c>
      <c r="V258" s="17"/>
      <c r="W258" s="16" t="s">
        <v>161</v>
      </c>
      <c r="X258" s="28">
        <v>2600000</v>
      </c>
      <c r="Y258" s="28">
        <v>10829000</v>
      </c>
      <c r="Z258" s="28">
        <v>0</v>
      </c>
      <c r="AA258" s="28">
        <v>0</v>
      </c>
      <c r="AB258" s="28">
        <v>0</v>
      </c>
      <c r="AC258" s="28">
        <v>0</v>
      </c>
      <c r="AD258" s="28">
        <v>0</v>
      </c>
      <c r="AE258" s="28">
        <v>0</v>
      </c>
      <c r="AF258" s="28">
        <v>0</v>
      </c>
      <c r="AG258" s="28">
        <v>0</v>
      </c>
      <c r="AH258" s="28">
        <v>0</v>
      </c>
      <c r="AI258" s="28">
        <v>0</v>
      </c>
      <c r="AJ258" s="28">
        <v>0</v>
      </c>
      <c r="AK258" s="28">
        <v>0</v>
      </c>
      <c r="AL258" s="28">
        <v>0</v>
      </c>
      <c r="AM258" s="28">
        <v>0</v>
      </c>
      <c r="AN258" s="28">
        <v>0</v>
      </c>
      <c r="AO258" s="28">
        <v>0</v>
      </c>
      <c r="AP258" s="28">
        <v>0</v>
      </c>
      <c r="AQ258" s="28">
        <v>0</v>
      </c>
      <c r="AR258" s="28">
        <v>0</v>
      </c>
      <c r="AS258" s="28">
        <v>0</v>
      </c>
      <c r="AT258" s="28">
        <v>0</v>
      </c>
      <c r="AU258" s="28">
        <v>0</v>
      </c>
      <c r="AV258" s="28">
        <v>0</v>
      </c>
      <c r="AW258" s="28">
        <v>0</v>
      </c>
      <c r="AX258" s="28">
        <v>0</v>
      </c>
      <c r="AY258" s="28">
        <v>0</v>
      </c>
      <c r="AZ258" s="28">
        <v>0</v>
      </c>
      <c r="BA258" s="28">
        <v>0</v>
      </c>
      <c r="BB258" s="17" t="s">
        <v>345</v>
      </c>
      <c r="BC258" s="28">
        <v>0</v>
      </c>
      <c r="BD258" s="28">
        <v>0</v>
      </c>
      <c r="BE258" s="28">
        <v>0</v>
      </c>
      <c r="BF258" s="28">
        <v>0</v>
      </c>
      <c r="BG258" s="28">
        <v>0</v>
      </c>
      <c r="BH258" s="28">
        <v>0</v>
      </c>
      <c r="BI258" s="28">
        <v>0</v>
      </c>
      <c r="BJ258" s="28">
        <v>0</v>
      </c>
      <c r="BK258" s="28">
        <v>0</v>
      </c>
      <c r="BL258" s="28">
        <v>0</v>
      </c>
      <c r="BM258" s="28">
        <v>0</v>
      </c>
      <c r="BN258" s="28">
        <v>0</v>
      </c>
      <c r="BO258" s="28">
        <v>0</v>
      </c>
      <c r="BP258" s="28">
        <v>0</v>
      </c>
      <c r="BQ258" s="28">
        <v>0</v>
      </c>
      <c r="BR258" s="28">
        <v>0</v>
      </c>
      <c r="BS258" s="28">
        <v>0</v>
      </c>
      <c r="BT258" s="28">
        <v>0</v>
      </c>
      <c r="BU258" s="28">
        <v>0</v>
      </c>
      <c r="BV258" s="28">
        <v>0</v>
      </c>
      <c r="BW258" s="28">
        <v>0</v>
      </c>
      <c r="BX258" s="28">
        <v>0</v>
      </c>
      <c r="BY258" s="16">
        <v>5</v>
      </c>
      <c r="BZ258" s="16">
        <v>5</v>
      </c>
      <c r="CA258" s="16"/>
      <c r="CB258" s="16">
        <v>5</v>
      </c>
      <c r="CC258" s="16" t="s">
        <v>154</v>
      </c>
      <c r="CD258" s="67"/>
      <c r="CE258" s="67"/>
      <c r="CF258" s="16" t="s">
        <v>2413</v>
      </c>
      <c r="CG258" s="16">
        <v>15</v>
      </c>
      <c r="CH258" s="16">
        <v>2020</v>
      </c>
      <c r="CI258" s="68">
        <v>1613610757.02</v>
      </c>
      <c r="CJ258" s="68">
        <v>242041613.553</v>
      </c>
      <c r="CK258" s="24">
        <v>0</v>
      </c>
      <c r="CL258" s="24">
        <v>0</v>
      </c>
      <c r="CM258" s="17"/>
      <c r="CN258" s="16">
        <v>1</v>
      </c>
      <c r="CO258" s="18" t="s">
        <v>213</v>
      </c>
      <c r="CP258" s="18" t="s">
        <v>214</v>
      </c>
      <c r="CQ258" s="18" t="s">
        <v>215</v>
      </c>
      <c r="CR258" s="22" t="s">
        <v>166</v>
      </c>
      <c r="CS258" s="16"/>
      <c r="CT258" s="18" t="s">
        <v>1823</v>
      </c>
      <c r="CU258" s="23">
        <v>43046</v>
      </c>
      <c r="CV258" s="16" t="s">
        <v>193</v>
      </c>
      <c r="CW258" s="23">
        <v>43060</v>
      </c>
      <c r="CX258" s="23"/>
      <c r="CY258" s="23">
        <v>43161</v>
      </c>
      <c r="CZ258" s="23"/>
      <c r="DA258" s="23">
        <v>0</v>
      </c>
      <c r="DB258" s="23">
        <v>43096</v>
      </c>
      <c r="DC258" s="23" t="s">
        <v>154</v>
      </c>
      <c r="DD258" s="23"/>
      <c r="DE258" s="23">
        <v>43555</v>
      </c>
      <c r="DF258" s="16"/>
      <c r="DG258" s="16"/>
      <c r="DH258" s="16"/>
      <c r="DI258" s="16"/>
      <c r="DJ258" s="16">
        <v>12</v>
      </c>
      <c r="DK258" s="16" t="s">
        <v>168</v>
      </c>
      <c r="DL258" s="16" t="s">
        <v>168</v>
      </c>
      <c r="DM258" s="16" t="s">
        <v>777</v>
      </c>
      <c r="DN258" s="24">
        <v>1.75</v>
      </c>
      <c r="DO258" s="25">
        <v>5.56</v>
      </c>
      <c r="DP258" s="24" t="s">
        <v>154</v>
      </c>
      <c r="DQ258" s="22" t="s">
        <v>169</v>
      </c>
      <c r="DR258" s="22" t="s">
        <v>169</v>
      </c>
      <c r="DS258" s="16" t="s">
        <v>1000</v>
      </c>
      <c r="DT258" s="16" t="s">
        <v>169</v>
      </c>
      <c r="DU258" s="16" t="s">
        <v>172</v>
      </c>
      <c r="DV258" s="16" t="s">
        <v>173</v>
      </c>
      <c r="DW258" s="16" t="s">
        <v>198</v>
      </c>
      <c r="DX258" s="16" t="s">
        <v>174</v>
      </c>
      <c r="DY258" s="16" t="s">
        <v>218</v>
      </c>
      <c r="DZ258" s="16" t="s">
        <v>175</v>
      </c>
      <c r="EA258" s="16" t="s">
        <v>265</v>
      </c>
      <c r="EB258" s="16" t="s">
        <v>201</v>
      </c>
      <c r="EC258" s="22"/>
      <c r="ED258" s="22" t="s">
        <v>177</v>
      </c>
      <c r="EE258" s="23" t="s">
        <v>154</v>
      </c>
      <c r="EF258" s="23" t="s">
        <v>154</v>
      </c>
      <c r="EG258" s="18" t="s">
        <v>154</v>
      </c>
      <c r="EH258" s="16" t="s">
        <v>154</v>
      </c>
      <c r="EI258" s="23"/>
      <c r="EJ258" s="16"/>
      <c r="EK258" s="16" t="s">
        <v>154</v>
      </c>
      <c r="EL258" s="28">
        <v>0</v>
      </c>
      <c r="EM258" s="28">
        <v>0</v>
      </c>
      <c r="EN258" s="23"/>
      <c r="EO258" s="18"/>
      <c r="EP258" s="23"/>
      <c r="EQ258" s="23"/>
      <c r="ER258" s="18"/>
      <c r="ES258" s="23"/>
      <c r="ET258" s="23"/>
      <c r="EU258" s="23">
        <v>43768</v>
      </c>
      <c r="EV258" s="23">
        <v>44561</v>
      </c>
    </row>
    <row r="259" spans="1:152" ht="28.8" x14ac:dyDescent="0.3">
      <c r="A259" s="16">
        <v>256</v>
      </c>
      <c r="B259" s="17" t="s">
        <v>1824</v>
      </c>
      <c r="C259" s="17" t="s">
        <v>1825</v>
      </c>
      <c r="D259" s="17" t="s">
        <v>209</v>
      </c>
      <c r="E259" s="17" t="s">
        <v>1826</v>
      </c>
      <c r="F259" s="17" t="s">
        <v>1826</v>
      </c>
      <c r="G259" s="16">
        <v>500940</v>
      </c>
      <c r="H259" s="18" t="s">
        <v>1827</v>
      </c>
      <c r="I259" s="18" t="s">
        <v>1827</v>
      </c>
      <c r="J259" s="17" t="s">
        <v>152</v>
      </c>
      <c r="K259" s="16" t="s">
        <v>152</v>
      </c>
      <c r="L259" s="17" t="s">
        <v>153</v>
      </c>
      <c r="M259" s="17" t="s">
        <v>715</v>
      </c>
      <c r="N259" s="17" t="s">
        <v>155</v>
      </c>
      <c r="O259" s="17" t="s">
        <v>156</v>
      </c>
      <c r="P259" s="17" t="s">
        <v>243</v>
      </c>
      <c r="Q259" s="16" t="s">
        <v>158</v>
      </c>
      <c r="R259" s="16" t="s">
        <v>244</v>
      </c>
      <c r="S259" s="16" t="s">
        <v>245</v>
      </c>
      <c r="T259" s="17" t="s">
        <v>188</v>
      </c>
      <c r="U259" s="17" t="s">
        <v>154</v>
      </c>
      <c r="V259" s="17"/>
      <c r="W259" s="16" t="s">
        <v>161</v>
      </c>
      <c r="X259" s="28">
        <v>5000000</v>
      </c>
      <c r="Y259" s="28">
        <v>5000000</v>
      </c>
      <c r="Z259" s="28">
        <v>1138559.01</v>
      </c>
      <c r="AA259" s="28">
        <v>1138559.0000000002</v>
      </c>
      <c r="AB259" s="28">
        <v>0</v>
      </c>
      <c r="AC259" s="28">
        <v>0</v>
      </c>
      <c r="AD259" s="28">
        <v>0</v>
      </c>
      <c r="AE259" s="28">
        <v>0</v>
      </c>
      <c r="AF259" s="28">
        <v>0</v>
      </c>
      <c r="AG259" s="28">
        <v>0</v>
      </c>
      <c r="AH259" s="28">
        <v>1138559.01</v>
      </c>
      <c r="AI259" s="28">
        <v>1138559.0000000002</v>
      </c>
      <c r="AJ259" s="28">
        <v>0</v>
      </c>
      <c r="AK259" s="28">
        <v>0</v>
      </c>
      <c r="AL259" s="28">
        <v>0</v>
      </c>
      <c r="AM259" s="28">
        <v>0</v>
      </c>
      <c r="AN259" s="28">
        <v>0</v>
      </c>
      <c r="AO259" s="28">
        <v>0</v>
      </c>
      <c r="AP259" s="28">
        <v>0</v>
      </c>
      <c r="AQ259" s="28">
        <v>0</v>
      </c>
      <c r="AR259" s="28">
        <v>0</v>
      </c>
      <c r="AS259" s="28">
        <v>0</v>
      </c>
      <c r="AT259" s="28">
        <v>0</v>
      </c>
      <c r="AU259" s="28">
        <v>0</v>
      </c>
      <c r="AV259" s="28">
        <v>1138559.01</v>
      </c>
      <c r="AW259" s="28">
        <v>1138559.0000000002</v>
      </c>
      <c r="AX259" s="28">
        <v>23252</v>
      </c>
      <c r="AY259" s="28">
        <v>23252</v>
      </c>
      <c r="AZ259" s="28">
        <v>0</v>
      </c>
      <c r="BA259" s="28">
        <v>0</v>
      </c>
      <c r="BB259" s="17" t="s">
        <v>162</v>
      </c>
      <c r="BC259" s="28">
        <v>0</v>
      </c>
      <c r="BD259" s="28">
        <v>0</v>
      </c>
      <c r="BE259" s="28">
        <v>0</v>
      </c>
      <c r="BF259" s="28">
        <v>0</v>
      </c>
      <c r="BG259" s="28">
        <v>0</v>
      </c>
      <c r="BH259" s="28">
        <v>0</v>
      </c>
      <c r="BI259" s="28">
        <v>0</v>
      </c>
      <c r="BJ259" s="28">
        <v>0</v>
      </c>
      <c r="BK259" s="28">
        <v>23070.45</v>
      </c>
      <c r="BL259" s="28">
        <v>48020.480000000003</v>
      </c>
      <c r="BM259" s="28">
        <v>0</v>
      </c>
      <c r="BN259" s="28">
        <v>0</v>
      </c>
      <c r="BO259" s="28">
        <v>0</v>
      </c>
      <c r="BP259" s="28">
        <v>0</v>
      </c>
      <c r="BQ259" s="28">
        <v>0</v>
      </c>
      <c r="BR259" s="28">
        <v>0</v>
      </c>
      <c r="BS259" s="28">
        <v>0</v>
      </c>
      <c r="BT259" s="28">
        <v>0</v>
      </c>
      <c r="BU259" s="28">
        <v>0</v>
      </c>
      <c r="BV259" s="28">
        <v>0</v>
      </c>
      <c r="BW259" s="28">
        <v>0</v>
      </c>
      <c r="BX259" s="28">
        <v>0</v>
      </c>
      <c r="BY259" s="16">
        <v>5</v>
      </c>
      <c r="BZ259" s="16">
        <v>10</v>
      </c>
      <c r="CA259" s="16"/>
      <c r="CB259" s="16">
        <v>3</v>
      </c>
      <c r="CC259" s="16">
        <v>10</v>
      </c>
      <c r="CD259" s="67">
        <v>1</v>
      </c>
      <c r="CE259" s="67">
        <v>1</v>
      </c>
      <c r="CF259" s="16" t="s">
        <v>188</v>
      </c>
      <c r="CG259" s="16">
        <v>0</v>
      </c>
      <c r="CH259" s="16">
        <v>2020</v>
      </c>
      <c r="CI259" s="68">
        <v>1613610757.02</v>
      </c>
      <c r="CJ259" s="68">
        <v>0</v>
      </c>
      <c r="CK259" s="24">
        <v>0</v>
      </c>
      <c r="CL259" s="24">
        <v>0</v>
      </c>
      <c r="CM259" s="17"/>
      <c r="CN259" s="16">
        <v>3</v>
      </c>
      <c r="CO259" s="18" t="s">
        <v>163</v>
      </c>
      <c r="CP259" s="18" t="s">
        <v>1275</v>
      </c>
      <c r="CQ259" s="18" t="s">
        <v>165</v>
      </c>
      <c r="CR259" s="22" t="s">
        <v>247</v>
      </c>
      <c r="CS259" s="16"/>
      <c r="CT259" s="18" t="s">
        <v>1828</v>
      </c>
      <c r="CU259" s="23">
        <v>42683</v>
      </c>
      <c r="CV259" s="16" t="s">
        <v>217</v>
      </c>
      <c r="CW259" s="23">
        <v>42744</v>
      </c>
      <c r="CX259" s="23">
        <v>42746</v>
      </c>
      <c r="CY259" s="23">
        <v>43080</v>
      </c>
      <c r="CZ259" s="23"/>
      <c r="DA259" s="23">
        <v>0</v>
      </c>
      <c r="DB259" s="23">
        <v>42961</v>
      </c>
      <c r="DC259" s="23" t="s">
        <v>154</v>
      </c>
      <c r="DD259" s="23"/>
      <c r="DE259" s="23">
        <v>43691</v>
      </c>
      <c r="DF259" s="16"/>
      <c r="DG259" s="16"/>
      <c r="DH259" s="16"/>
      <c r="DI259" s="16"/>
      <c r="DJ259" s="16">
        <v>12</v>
      </c>
      <c r="DK259" s="16" t="s">
        <v>168</v>
      </c>
      <c r="DL259" s="16" t="s">
        <v>168</v>
      </c>
      <c r="DM259" s="16" t="s">
        <v>942</v>
      </c>
      <c r="DN259" s="24">
        <v>2.6</v>
      </c>
      <c r="DO259" s="25">
        <v>7.23</v>
      </c>
      <c r="DP259" s="24" t="s">
        <v>154</v>
      </c>
      <c r="DQ259" s="22" t="s">
        <v>169</v>
      </c>
      <c r="DR259" s="22" t="s">
        <v>169</v>
      </c>
      <c r="DS259" s="16" t="s">
        <v>1000</v>
      </c>
      <c r="DT259" s="16" t="s">
        <v>169</v>
      </c>
      <c r="DU259" s="16" t="s">
        <v>172</v>
      </c>
      <c r="DV259" s="16" t="s">
        <v>173</v>
      </c>
      <c r="DW259" s="16" t="s">
        <v>198</v>
      </c>
      <c r="DX259" s="16" t="s">
        <v>174</v>
      </c>
      <c r="DY259" s="16" t="s">
        <v>218</v>
      </c>
      <c r="DZ259" s="16" t="s">
        <v>175</v>
      </c>
      <c r="EA259" s="16" t="s">
        <v>176</v>
      </c>
      <c r="EB259" s="16" t="s">
        <v>219</v>
      </c>
      <c r="EC259" s="22"/>
      <c r="ED259" s="22" t="s">
        <v>177</v>
      </c>
      <c r="EE259" s="23" t="s">
        <v>154</v>
      </c>
      <c r="EF259" s="23" t="s">
        <v>154</v>
      </c>
      <c r="EG259" s="18" t="s">
        <v>154</v>
      </c>
      <c r="EH259" s="16" t="s">
        <v>154</v>
      </c>
      <c r="EI259" s="23"/>
      <c r="EJ259" s="16"/>
      <c r="EK259" s="16">
        <v>36</v>
      </c>
      <c r="EL259" s="28">
        <v>0</v>
      </c>
      <c r="EM259" s="28">
        <v>0</v>
      </c>
      <c r="EN259" s="23">
        <v>43485</v>
      </c>
      <c r="EO259" s="18" t="s">
        <v>356</v>
      </c>
      <c r="EP259" s="23"/>
      <c r="EQ259" s="23">
        <v>43553</v>
      </c>
      <c r="ER259" s="18" t="s">
        <v>966</v>
      </c>
      <c r="ES259" s="23"/>
      <c r="ET259" s="23"/>
      <c r="EU259" s="23"/>
      <c r="EV259" s="23">
        <v>44561</v>
      </c>
    </row>
    <row r="260" spans="1:152" ht="43.2" x14ac:dyDescent="0.3">
      <c r="A260" s="16">
        <v>257</v>
      </c>
      <c r="B260" s="17" t="s">
        <v>1829</v>
      </c>
      <c r="C260" s="17" t="s">
        <v>1830</v>
      </c>
      <c r="D260" s="17" t="s">
        <v>181</v>
      </c>
      <c r="E260" s="17" t="s">
        <v>1831</v>
      </c>
      <c r="F260" s="17" t="s">
        <v>1832</v>
      </c>
      <c r="G260" s="16">
        <v>500913</v>
      </c>
      <c r="H260" s="18" t="s">
        <v>1833</v>
      </c>
      <c r="I260" s="18" t="s">
        <v>1833</v>
      </c>
      <c r="J260" s="17" t="s">
        <v>152</v>
      </c>
      <c r="K260" s="16" t="s">
        <v>152</v>
      </c>
      <c r="L260" s="17" t="s">
        <v>153</v>
      </c>
      <c r="M260" s="17" t="s">
        <v>398</v>
      </c>
      <c r="N260" s="17" t="s">
        <v>155</v>
      </c>
      <c r="O260" s="17" t="s">
        <v>185</v>
      </c>
      <c r="P260" s="17" t="s">
        <v>186</v>
      </c>
      <c r="Q260" s="16" t="s">
        <v>187</v>
      </c>
      <c r="R260" s="16" t="s">
        <v>159</v>
      </c>
      <c r="S260" s="16"/>
      <c r="T260" s="17" t="s">
        <v>188</v>
      </c>
      <c r="U260" s="17" t="s">
        <v>154</v>
      </c>
      <c r="V260" s="17"/>
      <c r="W260" s="16" t="s">
        <v>161</v>
      </c>
      <c r="X260" s="28">
        <v>98200000</v>
      </c>
      <c r="Y260" s="28">
        <v>409003000</v>
      </c>
      <c r="Z260" s="28">
        <v>80901316.590000004</v>
      </c>
      <c r="AA260" s="28">
        <v>336953983.58999997</v>
      </c>
      <c r="AB260" s="28">
        <v>0</v>
      </c>
      <c r="AC260" s="28">
        <v>0</v>
      </c>
      <c r="AD260" s="28">
        <v>0</v>
      </c>
      <c r="AE260" s="28">
        <v>0</v>
      </c>
      <c r="AF260" s="28">
        <v>0</v>
      </c>
      <c r="AG260" s="28">
        <v>0</v>
      </c>
      <c r="AH260" s="28">
        <v>80901316.590000004</v>
      </c>
      <c r="AI260" s="28">
        <v>336953983.58999997</v>
      </c>
      <c r="AJ260" s="28">
        <v>0</v>
      </c>
      <c r="AK260" s="28">
        <v>0</v>
      </c>
      <c r="AL260" s="28">
        <v>0</v>
      </c>
      <c r="AM260" s="28">
        <v>0</v>
      </c>
      <c r="AN260" s="28">
        <v>0</v>
      </c>
      <c r="AO260" s="28">
        <v>0</v>
      </c>
      <c r="AP260" s="28">
        <v>0</v>
      </c>
      <c r="AQ260" s="28">
        <v>0</v>
      </c>
      <c r="AR260" s="28">
        <v>16806182.289999999</v>
      </c>
      <c r="AS260" s="28">
        <v>69996195.24000001</v>
      </c>
      <c r="AT260" s="28">
        <v>0</v>
      </c>
      <c r="AU260" s="28">
        <v>0</v>
      </c>
      <c r="AV260" s="28">
        <v>80901316.590000004</v>
      </c>
      <c r="AW260" s="28">
        <v>336953983.58999997</v>
      </c>
      <c r="AX260" s="28">
        <v>68636221</v>
      </c>
      <c r="AY260" s="28">
        <v>285869860.46499997</v>
      </c>
      <c r="AZ260" s="28">
        <v>0</v>
      </c>
      <c r="BA260" s="28">
        <v>0</v>
      </c>
      <c r="BB260" s="17" t="s">
        <v>162</v>
      </c>
      <c r="BC260" s="28">
        <v>0</v>
      </c>
      <c r="BD260" s="28">
        <v>0</v>
      </c>
      <c r="BE260" s="28">
        <v>0</v>
      </c>
      <c r="BF260" s="28">
        <v>0</v>
      </c>
      <c r="BG260" s="28">
        <v>0</v>
      </c>
      <c r="BH260" s="28">
        <v>0</v>
      </c>
      <c r="BI260" s="28">
        <v>0</v>
      </c>
      <c r="BJ260" s="28">
        <v>0</v>
      </c>
      <c r="BK260" s="28">
        <v>0</v>
      </c>
      <c r="BL260" s="28">
        <v>0</v>
      </c>
      <c r="BM260" s="28">
        <v>0</v>
      </c>
      <c r="BN260" s="28">
        <v>0</v>
      </c>
      <c r="BO260" s="28">
        <v>19663.23</v>
      </c>
      <c r="BP260" s="28">
        <v>0</v>
      </c>
      <c r="BQ260" s="28">
        <v>0</v>
      </c>
      <c r="BR260" s="28">
        <v>0</v>
      </c>
      <c r="BS260" s="28">
        <v>0</v>
      </c>
      <c r="BT260" s="28">
        <v>0</v>
      </c>
      <c r="BU260" s="28">
        <v>0</v>
      </c>
      <c r="BV260" s="28">
        <v>0</v>
      </c>
      <c r="BW260" s="28">
        <v>0</v>
      </c>
      <c r="BX260" s="28">
        <v>0</v>
      </c>
      <c r="BY260" s="16">
        <v>4</v>
      </c>
      <c r="BZ260" s="16">
        <v>10</v>
      </c>
      <c r="CA260" s="16"/>
      <c r="CB260" s="16">
        <v>4</v>
      </c>
      <c r="CC260" s="16">
        <v>10</v>
      </c>
      <c r="CD260" s="67">
        <v>1</v>
      </c>
      <c r="CE260" s="67">
        <v>1</v>
      </c>
      <c r="CF260" s="16" t="s">
        <v>188</v>
      </c>
      <c r="CG260" s="16">
        <v>0</v>
      </c>
      <c r="CH260" s="16">
        <v>2020</v>
      </c>
      <c r="CI260" s="68">
        <v>1613610757.02</v>
      </c>
      <c r="CJ260" s="68">
        <v>0</v>
      </c>
      <c r="CK260" s="24">
        <v>0</v>
      </c>
      <c r="CL260" s="24">
        <v>0</v>
      </c>
      <c r="CM260" s="17"/>
      <c r="CN260" s="16">
        <v>3</v>
      </c>
      <c r="CO260" s="18" t="s">
        <v>189</v>
      </c>
      <c r="CP260" s="18" t="s">
        <v>399</v>
      </c>
      <c r="CQ260" s="18" t="s">
        <v>191</v>
      </c>
      <c r="CR260" s="22" t="s">
        <v>166</v>
      </c>
      <c r="CS260" s="16"/>
      <c r="CT260" s="18" t="s">
        <v>1834</v>
      </c>
      <c r="CU260" s="23">
        <v>42710</v>
      </c>
      <c r="CV260" s="16" t="s">
        <v>193</v>
      </c>
      <c r="CW260" s="23">
        <v>42717</v>
      </c>
      <c r="CX260" s="23">
        <v>42718</v>
      </c>
      <c r="CY260" s="23">
        <v>42824</v>
      </c>
      <c r="CZ260" s="23">
        <v>43220</v>
      </c>
      <c r="DA260" s="23">
        <v>43453</v>
      </c>
      <c r="DB260" s="23">
        <v>42723</v>
      </c>
      <c r="DC260" s="23" t="s">
        <v>154</v>
      </c>
      <c r="DD260" s="23"/>
      <c r="DE260" s="23">
        <v>45746</v>
      </c>
      <c r="DF260" s="16"/>
      <c r="DG260" s="16"/>
      <c r="DH260" s="16"/>
      <c r="DI260" s="16"/>
      <c r="DJ260" s="16">
        <v>96</v>
      </c>
      <c r="DK260" s="16" t="s">
        <v>392</v>
      </c>
      <c r="DL260" s="16" t="s">
        <v>392</v>
      </c>
      <c r="DM260" s="16" t="s">
        <v>539</v>
      </c>
      <c r="DN260" s="24">
        <v>2.5</v>
      </c>
      <c r="DO260" s="25">
        <v>4.8099999999999996</v>
      </c>
      <c r="DP260" s="24" t="s">
        <v>154</v>
      </c>
      <c r="DQ260" s="22" t="s">
        <v>196</v>
      </c>
      <c r="DR260" s="22" t="s">
        <v>196</v>
      </c>
      <c r="DS260" s="16" t="s">
        <v>197</v>
      </c>
      <c r="DT260" s="16" t="s">
        <v>171</v>
      </c>
      <c r="DU260" s="16" t="s">
        <v>172</v>
      </c>
      <c r="DV260" s="16" t="s">
        <v>173</v>
      </c>
      <c r="DW260" s="16" t="s">
        <v>198</v>
      </c>
      <c r="DX260" s="16" t="s">
        <v>199</v>
      </c>
      <c r="DY260" s="16" t="s">
        <v>199</v>
      </c>
      <c r="DZ260" s="16" t="s">
        <v>175</v>
      </c>
      <c r="EA260" s="16" t="s">
        <v>200</v>
      </c>
      <c r="EB260" s="16" t="s">
        <v>201</v>
      </c>
      <c r="EC260" s="22"/>
      <c r="ED260" s="22" t="s">
        <v>177</v>
      </c>
      <c r="EE260" s="23" t="s">
        <v>154</v>
      </c>
      <c r="EF260" s="23" t="s">
        <v>154</v>
      </c>
      <c r="EG260" s="18" t="s">
        <v>154</v>
      </c>
      <c r="EH260" s="16" t="s">
        <v>154</v>
      </c>
      <c r="EI260" s="23"/>
      <c r="EJ260" s="16"/>
      <c r="EK260" s="16">
        <v>46</v>
      </c>
      <c r="EL260" s="28">
        <v>0</v>
      </c>
      <c r="EM260" s="28">
        <v>0</v>
      </c>
      <c r="EN260" s="23">
        <v>43131</v>
      </c>
      <c r="EO260" s="18" t="s">
        <v>356</v>
      </c>
      <c r="EP260" s="23"/>
      <c r="EQ260" s="23">
        <v>43251</v>
      </c>
      <c r="ER260" s="18" t="s">
        <v>1835</v>
      </c>
      <c r="ES260" s="23"/>
      <c r="ET260" s="23"/>
      <c r="EU260" s="23"/>
      <c r="EV260" s="23">
        <v>44561</v>
      </c>
    </row>
    <row r="261" spans="1:152" ht="43.2" x14ac:dyDescent="0.3">
      <c r="A261" s="16">
        <v>258</v>
      </c>
      <c r="B261" s="17" t="s">
        <v>1829</v>
      </c>
      <c r="C261" s="17" t="s">
        <v>1836</v>
      </c>
      <c r="D261" s="17" t="s">
        <v>181</v>
      </c>
      <c r="E261" s="17" t="s">
        <v>1837</v>
      </c>
      <c r="F261" s="17" t="s">
        <v>1837</v>
      </c>
      <c r="G261" s="16">
        <v>500918</v>
      </c>
      <c r="H261" s="18" t="s">
        <v>1833</v>
      </c>
      <c r="I261" s="18" t="s">
        <v>1833</v>
      </c>
      <c r="J261" s="17" t="s">
        <v>152</v>
      </c>
      <c r="K261" s="16" t="s">
        <v>152</v>
      </c>
      <c r="L261" s="17" t="s">
        <v>153</v>
      </c>
      <c r="M261" s="17" t="s">
        <v>398</v>
      </c>
      <c r="N261" s="17" t="s">
        <v>155</v>
      </c>
      <c r="O261" s="17" t="s">
        <v>185</v>
      </c>
      <c r="P261" s="17" t="s">
        <v>186</v>
      </c>
      <c r="Q261" s="16" t="s">
        <v>187</v>
      </c>
      <c r="R261" s="16" t="s">
        <v>159</v>
      </c>
      <c r="S261" s="16"/>
      <c r="T261" s="17" t="s">
        <v>188</v>
      </c>
      <c r="U261" s="17" t="s">
        <v>154</v>
      </c>
      <c r="V261" s="17"/>
      <c r="W261" s="16" t="s">
        <v>161</v>
      </c>
      <c r="X261" s="28">
        <v>5000000</v>
      </c>
      <c r="Y261" s="28">
        <v>20825000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152440.76999999999</v>
      </c>
      <c r="AS261" s="28">
        <v>634915.81000000006</v>
      </c>
      <c r="AT261" s="28">
        <v>0</v>
      </c>
      <c r="AU261" s="28">
        <v>0</v>
      </c>
      <c r="AV261" s="28">
        <v>0</v>
      </c>
      <c r="AW261" s="28">
        <v>0</v>
      </c>
      <c r="AX261" s="28">
        <v>0</v>
      </c>
      <c r="AY261" s="28">
        <v>0</v>
      </c>
      <c r="AZ261" s="28">
        <v>0</v>
      </c>
      <c r="BA261" s="28">
        <v>0</v>
      </c>
      <c r="BB261" s="17" t="s">
        <v>162</v>
      </c>
      <c r="BC261" s="28">
        <v>0</v>
      </c>
      <c r="BD261" s="28">
        <v>0</v>
      </c>
      <c r="BE261" s="28">
        <v>0</v>
      </c>
      <c r="BF261" s="28">
        <v>0</v>
      </c>
      <c r="BG261" s="28">
        <v>0</v>
      </c>
      <c r="BH261" s="28">
        <v>0</v>
      </c>
      <c r="BI261" s="28">
        <v>0</v>
      </c>
      <c r="BJ261" s="28">
        <v>0</v>
      </c>
      <c r="BK261" s="28">
        <v>0</v>
      </c>
      <c r="BL261" s="28">
        <v>0</v>
      </c>
      <c r="BM261" s="28">
        <v>5000</v>
      </c>
      <c r="BN261" s="28">
        <v>20887.5</v>
      </c>
      <c r="BO261" s="28">
        <v>30812.739999999998</v>
      </c>
      <c r="BP261" s="28">
        <v>87782</v>
      </c>
      <c r="BQ261" s="28">
        <v>0</v>
      </c>
      <c r="BR261" s="28">
        <v>0</v>
      </c>
      <c r="BS261" s="28">
        <v>0</v>
      </c>
      <c r="BT261" s="28">
        <v>0</v>
      </c>
      <c r="BU261" s="28">
        <v>0</v>
      </c>
      <c r="BV261" s="28">
        <v>0</v>
      </c>
      <c r="BW261" s="28">
        <v>0</v>
      </c>
      <c r="BX261" s="28">
        <v>0</v>
      </c>
      <c r="BY261" s="16">
        <v>4</v>
      </c>
      <c r="BZ261" s="16">
        <v>10</v>
      </c>
      <c r="CA261" s="16"/>
      <c r="CB261" s="16">
        <v>4</v>
      </c>
      <c r="CC261" s="16">
        <v>10</v>
      </c>
      <c r="CD261" s="67">
        <v>1</v>
      </c>
      <c r="CE261" s="67">
        <v>1</v>
      </c>
      <c r="CF261" s="16" t="s">
        <v>188</v>
      </c>
      <c r="CG261" s="16">
        <v>0</v>
      </c>
      <c r="CH261" s="16">
        <v>2020</v>
      </c>
      <c r="CI261" s="68">
        <v>1613610757.02</v>
      </c>
      <c r="CJ261" s="68">
        <v>0</v>
      </c>
      <c r="CK261" s="24">
        <v>0</v>
      </c>
      <c r="CL261" s="24">
        <v>0</v>
      </c>
      <c r="CM261" s="17"/>
      <c r="CN261" s="16">
        <v>3</v>
      </c>
      <c r="CO261" s="18" t="s">
        <v>189</v>
      </c>
      <c r="CP261" s="18" t="s">
        <v>399</v>
      </c>
      <c r="CQ261" s="18" t="s">
        <v>191</v>
      </c>
      <c r="CR261" s="22" t="s">
        <v>166</v>
      </c>
      <c r="CS261" s="16"/>
      <c r="CT261" s="18" t="s">
        <v>1838</v>
      </c>
      <c r="CU261" s="23">
        <v>42710</v>
      </c>
      <c r="CV261" s="16" t="s">
        <v>193</v>
      </c>
      <c r="CW261" s="23">
        <v>42717</v>
      </c>
      <c r="CX261" s="23">
        <v>42718</v>
      </c>
      <c r="CY261" s="23">
        <v>42867</v>
      </c>
      <c r="CZ261" s="23">
        <v>43081</v>
      </c>
      <c r="DA261" s="23">
        <v>43453</v>
      </c>
      <c r="DB261" s="23">
        <v>42723</v>
      </c>
      <c r="DC261" s="23" t="s">
        <v>154</v>
      </c>
      <c r="DD261" s="23"/>
      <c r="DE261" s="23">
        <v>45789</v>
      </c>
      <c r="DF261" s="16"/>
      <c r="DG261" s="16"/>
      <c r="DH261" s="16"/>
      <c r="DI261" s="16"/>
      <c r="DJ261" s="16">
        <v>96</v>
      </c>
      <c r="DK261" s="16" t="s">
        <v>392</v>
      </c>
      <c r="DL261" s="16" t="s">
        <v>392</v>
      </c>
      <c r="DM261" s="16" t="s">
        <v>539</v>
      </c>
      <c r="DN261" s="24">
        <v>2.5</v>
      </c>
      <c r="DO261" s="25">
        <v>0</v>
      </c>
      <c r="DP261" s="24" t="s">
        <v>154</v>
      </c>
      <c r="DQ261" s="22" t="s">
        <v>196</v>
      </c>
      <c r="DR261" s="22" t="s">
        <v>196</v>
      </c>
      <c r="DS261" s="16" t="s">
        <v>197</v>
      </c>
      <c r="DT261" s="16" t="s">
        <v>171</v>
      </c>
      <c r="DU261" s="16" t="s">
        <v>172</v>
      </c>
      <c r="DV261" s="16" t="s">
        <v>173</v>
      </c>
      <c r="DW261" s="16" t="s">
        <v>198</v>
      </c>
      <c r="DX261" s="16" t="s">
        <v>199</v>
      </c>
      <c r="DY261" s="16" t="s">
        <v>199</v>
      </c>
      <c r="DZ261" s="16" t="s">
        <v>175</v>
      </c>
      <c r="EA261" s="16" t="s">
        <v>200</v>
      </c>
      <c r="EB261" s="16" t="s">
        <v>201</v>
      </c>
      <c r="EC261" s="22"/>
      <c r="ED261" s="22" t="s">
        <v>177</v>
      </c>
      <c r="EE261" s="23" t="s">
        <v>154</v>
      </c>
      <c r="EF261" s="23" t="s">
        <v>154</v>
      </c>
      <c r="EG261" s="18" t="s">
        <v>154</v>
      </c>
      <c r="EH261" s="16" t="s">
        <v>154</v>
      </c>
      <c r="EI261" s="23"/>
      <c r="EJ261" s="16"/>
      <c r="EK261" s="16">
        <v>45</v>
      </c>
      <c r="EL261" s="28">
        <v>0</v>
      </c>
      <c r="EM261" s="28">
        <v>0</v>
      </c>
      <c r="EN261" s="23">
        <v>43131</v>
      </c>
      <c r="EO261" s="18" t="s">
        <v>356</v>
      </c>
      <c r="EP261" s="23"/>
      <c r="EQ261" s="23">
        <v>43251</v>
      </c>
      <c r="ER261" s="18" t="s">
        <v>1835</v>
      </c>
      <c r="ES261" s="23"/>
      <c r="ET261" s="23"/>
      <c r="EU261" s="23"/>
      <c r="EV261" s="23">
        <v>44561</v>
      </c>
    </row>
    <row r="262" spans="1:152" ht="28.8" hidden="1" x14ac:dyDescent="0.3">
      <c r="A262" s="16">
        <v>259</v>
      </c>
      <c r="B262" s="17" t="s">
        <v>1839</v>
      </c>
      <c r="C262" s="17" t="s">
        <v>1840</v>
      </c>
      <c r="D262" s="17" t="s">
        <v>181</v>
      </c>
      <c r="E262" s="17" t="s">
        <v>1841</v>
      </c>
      <c r="F262" s="17" t="s">
        <v>1841</v>
      </c>
      <c r="G262" s="16">
        <v>500936</v>
      </c>
      <c r="H262" s="18" t="s">
        <v>1752</v>
      </c>
      <c r="I262" s="18" t="s">
        <v>1842</v>
      </c>
      <c r="J262" s="17" t="s">
        <v>154</v>
      </c>
      <c r="K262" s="16" t="s">
        <v>154</v>
      </c>
      <c r="L262" s="17" t="s">
        <v>154</v>
      </c>
      <c r="M262" s="17" t="s">
        <v>154</v>
      </c>
      <c r="N262" s="17" t="s">
        <v>155</v>
      </c>
      <c r="O262" s="17" t="s">
        <v>185</v>
      </c>
      <c r="P262" s="17" t="s">
        <v>226</v>
      </c>
      <c r="Q262" s="16" t="s">
        <v>853</v>
      </c>
      <c r="R262" s="16" t="s">
        <v>159</v>
      </c>
      <c r="S262" s="16"/>
      <c r="T262" s="17" t="s">
        <v>212</v>
      </c>
      <c r="U262" s="17" t="s">
        <v>154</v>
      </c>
      <c r="V262" s="17"/>
      <c r="W262" s="16" t="s">
        <v>161</v>
      </c>
      <c r="X262" s="28">
        <v>110000000</v>
      </c>
      <c r="Y262" s="28">
        <v>339383000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0</v>
      </c>
      <c r="AW262" s="28">
        <v>0</v>
      </c>
      <c r="AX262" s="28">
        <v>0</v>
      </c>
      <c r="AY262" s="28">
        <v>0</v>
      </c>
      <c r="AZ262" s="28">
        <v>0</v>
      </c>
      <c r="BA262" s="28">
        <v>0</v>
      </c>
      <c r="BB262" s="17" t="s">
        <v>162</v>
      </c>
      <c r="BC262" s="28">
        <v>0</v>
      </c>
      <c r="BD262" s="28">
        <v>0</v>
      </c>
      <c r="BE262" s="28">
        <v>0</v>
      </c>
      <c r="BF262" s="28">
        <v>0</v>
      </c>
      <c r="BG262" s="28">
        <v>0</v>
      </c>
      <c r="BH262" s="28">
        <v>0</v>
      </c>
      <c r="BI262" s="28">
        <v>0</v>
      </c>
      <c r="BJ262" s="28">
        <v>0</v>
      </c>
      <c r="BK262" s="28">
        <v>0</v>
      </c>
      <c r="BL262" s="28">
        <v>0</v>
      </c>
      <c r="BM262" s="28">
        <v>0</v>
      </c>
      <c r="BN262" s="28">
        <v>0</v>
      </c>
      <c r="BO262" s="28">
        <v>0</v>
      </c>
      <c r="BP262" s="28">
        <v>0</v>
      </c>
      <c r="BQ262" s="28">
        <v>0</v>
      </c>
      <c r="BR262" s="28">
        <v>0</v>
      </c>
      <c r="BS262" s="28">
        <v>0</v>
      </c>
      <c r="BT262" s="28">
        <v>0</v>
      </c>
      <c r="BU262" s="28">
        <v>0</v>
      </c>
      <c r="BV262" s="28">
        <v>0</v>
      </c>
      <c r="BW262" s="28">
        <v>0</v>
      </c>
      <c r="BX262" s="28">
        <v>0</v>
      </c>
      <c r="BY262" s="16">
        <v>4</v>
      </c>
      <c r="BZ262" s="16">
        <v>4</v>
      </c>
      <c r="CA262" s="16"/>
      <c r="CB262" s="16">
        <v>5</v>
      </c>
      <c r="CC262" s="16" t="s">
        <v>154</v>
      </c>
      <c r="CD262" s="67"/>
      <c r="CE262" s="67"/>
      <c r="CF262" s="16" t="s">
        <v>2405</v>
      </c>
      <c r="CG262" s="16">
        <v>20</v>
      </c>
      <c r="CH262" s="16">
        <v>2020</v>
      </c>
      <c r="CI262" s="68">
        <v>1613610757.02</v>
      </c>
      <c r="CJ262" s="68">
        <v>322722151.40400004</v>
      </c>
      <c r="CK262" s="24">
        <v>0</v>
      </c>
      <c r="CL262" s="24">
        <v>0</v>
      </c>
      <c r="CM262" s="17"/>
      <c r="CN262" s="16">
        <v>1</v>
      </c>
      <c r="CO262" s="18" t="s">
        <v>1754</v>
      </c>
      <c r="CP262" s="18" t="s">
        <v>1843</v>
      </c>
      <c r="CQ262" s="18" t="s">
        <v>1756</v>
      </c>
      <c r="CR262" s="22" t="s">
        <v>166</v>
      </c>
      <c r="CS262" s="16"/>
      <c r="CT262" s="18" t="s">
        <v>1844</v>
      </c>
      <c r="CU262" s="23">
        <v>42717</v>
      </c>
      <c r="CV262" s="16" t="s">
        <v>193</v>
      </c>
      <c r="CW262" s="23">
        <v>42725</v>
      </c>
      <c r="CX262" s="23">
        <v>42796</v>
      </c>
      <c r="CY262" s="23">
        <v>43061</v>
      </c>
      <c r="CZ262" s="23">
        <v>43153</v>
      </c>
      <c r="DA262" s="23">
        <v>44024</v>
      </c>
      <c r="DB262" s="23">
        <v>42928</v>
      </c>
      <c r="DC262" s="23">
        <v>43697</v>
      </c>
      <c r="DD262" s="23"/>
      <c r="DE262" s="23">
        <v>47444</v>
      </c>
      <c r="DF262" s="16"/>
      <c r="DG262" s="16"/>
      <c r="DH262" s="16"/>
      <c r="DI262" s="16"/>
      <c r="DJ262" s="16">
        <v>144</v>
      </c>
      <c r="DK262" s="16" t="s">
        <v>194</v>
      </c>
      <c r="DL262" s="16" t="s">
        <v>194</v>
      </c>
      <c r="DM262" s="16" t="s">
        <v>154</v>
      </c>
      <c r="DN262" s="24" t="s">
        <v>154</v>
      </c>
      <c r="DO262" s="25" t="s">
        <v>154</v>
      </c>
      <c r="DP262" s="24" t="s">
        <v>154</v>
      </c>
      <c r="DQ262" s="22" t="s">
        <v>708</v>
      </c>
      <c r="DR262" s="22" t="s">
        <v>708</v>
      </c>
      <c r="DS262" s="16" t="s">
        <v>561</v>
      </c>
      <c r="DT262" s="16" t="s">
        <v>171</v>
      </c>
      <c r="DU262" s="16" t="s">
        <v>172</v>
      </c>
      <c r="DV262" s="16" t="s">
        <v>173</v>
      </c>
      <c r="DW262" s="16" t="s">
        <v>198</v>
      </c>
      <c r="DX262" s="16" t="s">
        <v>199</v>
      </c>
      <c r="DY262" s="16" t="s">
        <v>199</v>
      </c>
      <c r="DZ262" s="16" t="s">
        <v>175</v>
      </c>
      <c r="EA262" s="16" t="s">
        <v>265</v>
      </c>
      <c r="EB262" s="16" t="s">
        <v>201</v>
      </c>
      <c r="EC262" s="22"/>
      <c r="ED262" s="22" t="s">
        <v>177</v>
      </c>
      <c r="EE262" s="23" t="s">
        <v>154</v>
      </c>
      <c r="EF262" s="23" t="s">
        <v>154</v>
      </c>
      <c r="EG262" s="18" t="s">
        <v>154</v>
      </c>
      <c r="EH262" s="16" t="s">
        <v>154</v>
      </c>
      <c r="EI262" s="23"/>
      <c r="EJ262" s="16"/>
      <c r="EK262" s="16" t="s">
        <v>154</v>
      </c>
      <c r="EL262" s="28">
        <v>0</v>
      </c>
      <c r="EM262" s="28">
        <v>0</v>
      </c>
      <c r="EN262" s="23"/>
      <c r="EO262" s="18"/>
      <c r="EP262" s="23"/>
      <c r="EQ262" s="23"/>
      <c r="ER262" s="18"/>
      <c r="ES262" s="23"/>
      <c r="ET262" s="23"/>
      <c r="EU262" s="23">
        <v>43802</v>
      </c>
      <c r="EV262" s="23">
        <v>44561</v>
      </c>
    </row>
    <row r="263" spans="1:152" ht="57.6" x14ac:dyDescent="0.3">
      <c r="A263" s="16">
        <v>260</v>
      </c>
      <c r="B263" s="17" t="s">
        <v>1845</v>
      </c>
      <c r="C263" s="17" t="s">
        <v>1846</v>
      </c>
      <c r="D263" s="17" t="s">
        <v>181</v>
      </c>
      <c r="E263" s="17" t="s">
        <v>1847</v>
      </c>
      <c r="F263" s="17" t="s">
        <v>1847</v>
      </c>
      <c r="G263" s="16">
        <v>500905</v>
      </c>
      <c r="H263" s="18" t="s">
        <v>1848</v>
      </c>
      <c r="I263" s="18" t="s">
        <v>1849</v>
      </c>
      <c r="J263" s="17" t="s">
        <v>325</v>
      </c>
      <c r="K263" s="16" t="s">
        <v>466</v>
      </c>
      <c r="L263" s="17" t="s">
        <v>185</v>
      </c>
      <c r="M263" s="17" t="s">
        <v>374</v>
      </c>
      <c r="N263" s="17" t="s">
        <v>155</v>
      </c>
      <c r="O263" s="17" t="s">
        <v>185</v>
      </c>
      <c r="P263" s="17" t="s">
        <v>226</v>
      </c>
      <c r="Q263" s="16" t="s">
        <v>853</v>
      </c>
      <c r="R263" s="16" t="s">
        <v>159</v>
      </c>
      <c r="S263" s="16"/>
      <c r="T263" s="17" t="s">
        <v>330</v>
      </c>
      <c r="U263" s="17" t="s">
        <v>154</v>
      </c>
      <c r="V263" s="17"/>
      <c r="W263" s="16" t="s">
        <v>161</v>
      </c>
      <c r="X263" s="28">
        <v>1622000</v>
      </c>
      <c r="Y263" s="28">
        <v>5004356.6000000006</v>
      </c>
      <c r="Z263" s="28">
        <v>108133.27</v>
      </c>
      <c r="AA263" s="28">
        <v>333623.46000000002</v>
      </c>
      <c r="AB263" s="28">
        <v>0</v>
      </c>
      <c r="AC263" s="28">
        <v>0</v>
      </c>
      <c r="AD263" s="28">
        <v>0</v>
      </c>
      <c r="AE263" s="28">
        <v>0</v>
      </c>
      <c r="AF263" s="28">
        <v>0</v>
      </c>
      <c r="AG263" s="28">
        <v>0</v>
      </c>
      <c r="AH263" s="28">
        <v>108133.27</v>
      </c>
      <c r="AI263" s="28">
        <v>333623.46000000002</v>
      </c>
      <c r="AJ263" s="28">
        <v>461.4137323833333</v>
      </c>
      <c r="AK263" s="28">
        <v>1423.5997885222982</v>
      </c>
      <c r="AL263" s="28">
        <v>0</v>
      </c>
      <c r="AM263" s="28">
        <v>0</v>
      </c>
      <c r="AN263" s="28">
        <v>191.75633213333333</v>
      </c>
      <c r="AO263" s="28">
        <v>591.65999999999985</v>
      </c>
      <c r="AP263" s="28">
        <v>0</v>
      </c>
      <c r="AQ263" s="28">
        <v>0</v>
      </c>
      <c r="AR263" s="28">
        <v>0</v>
      </c>
      <c r="AS263" s="28">
        <v>0</v>
      </c>
      <c r="AT263" s="28">
        <v>0</v>
      </c>
      <c r="AU263" s="28">
        <v>0</v>
      </c>
      <c r="AV263" s="28">
        <v>108325.02633213333</v>
      </c>
      <c r="AW263" s="28">
        <v>334215.12</v>
      </c>
      <c r="AX263" s="28">
        <v>414.78186604501877</v>
      </c>
      <c r="AY263" s="28">
        <v>1279.7264913086965</v>
      </c>
      <c r="AZ263" s="28">
        <v>0</v>
      </c>
      <c r="BA263" s="28">
        <v>0</v>
      </c>
      <c r="BB263" s="17" t="s">
        <v>162</v>
      </c>
      <c r="BC263" s="28">
        <v>0</v>
      </c>
      <c r="BD263" s="28">
        <v>0</v>
      </c>
      <c r="BE263" s="28">
        <v>0</v>
      </c>
      <c r="BF263" s="28">
        <v>0</v>
      </c>
      <c r="BG263" s="28">
        <v>0</v>
      </c>
      <c r="BH263" s="28">
        <v>0</v>
      </c>
      <c r="BI263" s="28">
        <v>54066.67</v>
      </c>
      <c r="BJ263" s="28">
        <v>167444.48000000001</v>
      </c>
      <c r="BK263" s="28">
        <v>621766.69999999995</v>
      </c>
      <c r="BL263" s="28">
        <v>1917274.4000000004</v>
      </c>
      <c r="BM263" s="28">
        <v>539.30999999999995</v>
      </c>
      <c r="BN263" s="28">
        <v>1670.24</v>
      </c>
      <c r="BO263" s="28">
        <v>18409.68</v>
      </c>
      <c r="BP263" s="28">
        <v>56632.72</v>
      </c>
      <c r="BQ263" s="28">
        <v>0</v>
      </c>
      <c r="BR263" s="28">
        <v>0</v>
      </c>
      <c r="BS263" s="28">
        <v>0</v>
      </c>
      <c r="BT263" s="28">
        <v>0</v>
      </c>
      <c r="BU263" s="28">
        <v>0</v>
      </c>
      <c r="BV263" s="28">
        <v>0</v>
      </c>
      <c r="BW263" s="28">
        <v>0</v>
      </c>
      <c r="BX263" s="28">
        <v>0</v>
      </c>
      <c r="BY263" s="16">
        <v>3</v>
      </c>
      <c r="BZ263" s="16">
        <v>4</v>
      </c>
      <c r="CA263" s="16"/>
      <c r="CB263" s="16">
        <v>4</v>
      </c>
      <c r="CC263" s="16">
        <v>6.01</v>
      </c>
      <c r="CD263" s="67">
        <v>0.10882940427319346</v>
      </c>
      <c r="CE263" s="67">
        <v>0.80820000000000003</v>
      </c>
      <c r="CF263" s="16" t="s">
        <v>2405</v>
      </c>
      <c r="CG263" s="16">
        <v>20</v>
      </c>
      <c r="CH263" s="16">
        <v>2020</v>
      </c>
      <c r="CI263" s="68">
        <v>1613610757.02</v>
      </c>
      <c r="CJ263" s="68">
        <v>322722151.40400004</v>
      </c>
      <c r="CK263" s="24">
        <v>0.10337792387308212</v>
      </c>
      <c r="CL263" s="24">
        <v>0.10337792387308212</v>
      </c>
      <c r="CM263" s="17" t="s">
        <v>1687</v>
      </c>
      <c r="CN263" s="16">
        <v>1</v>
      </c>
      <c r="CO263" s="18" t="s">
        <v>333</v>
      </c>
      <c r="CP263" s="18" t="s">
        <v>334</v>
      </c>
      <c r="CQ263" s="18" t="s">
        <v>335</v>
      </c>
      <c r="CR263" s="22" t="s">
        <v>166</v>
      </c>
      <c r="CS263" s="16"/>
      <c r="CT263" s="18" t="s">
        <v>1850</v>
      </c>
      <c r="CU263" s="23">
        <v>42718</v>
      </c>
      <c r="CV263" s="16" t="s">
        <v>193</v>
      </c>
      <c r="CW263" s="23">
        <v>42727</v>
      </c>
      <c r="CX263" s="23">
        <v>42727</v>
      </c>
      <c r="CY263" s="23">
        <v>42782</v>
      </c>
      <c r="CZ263" s="23">
        <v>42810</v>
      </c>
      <c r="DA263" s="23">
        <v>43498</v>
      </c>
      <c r="DB263" s="23">
        <v>42768</v>
      </c>
      <c r="DC263" s="23">
        <v>44285</v>
      </c>
      <c r="DD263" s="23"/>
      <c r="DE263" s="23">
        <v>44608</v>
      </c>
      <c r="DF263" s="16"/>
      <c r="DG263" s="16"/>
      <c r="DH263" s="16"/>
      <c r="DI263" s="16"/>
      <c r="DJ263" s="16">
        <v>60</v>
      </c>
      <c r="DK263" s="16" t="s">
        <v>392</v>
      </c>
      <c r="DL263" s="16" t="s">
        <v>392</v>
      </c>
      <c r="DM263" s="16" t="s">
        <v>539</v>
      </c>
      <c r="DN263" s="24">
        <v>1.5</v>
      </c>
      <c r="DO263" s="25">
        <v>3.9899999999999998</v>
      </c>
      <c r="DP263" s="24">
        <v>1</v>
      </c>
      <c r="DQ263" s="22" t="s">
        <v>708</v>
      </c>
      <c r="DR263" s="22" t="s">
        <v>708</v>
      </c>
      <c r="DS263" s="16" t="s">
        <v>561</v>
      </c>
      <c r="DT263" s="16" t="s">
        <v>171</v>
      </c>
      <c r="DU263" s="16" t="s">
        <v>172</v>
      </c>
      <c r="DV263" s="16" t="s">
        <v>173</v>
      </c>
      <c r="DW263" s="16" t="s">
        <v>1851</v>
      </c>
      <c r="DX263" s="16" t="s">
        <v>199</v>
      </c>
      <c r="DY263" s="16" t="s">
        <v>199</v>
      </c>
      <c r="DZ263" s="16" t="s">
        <v>175</v>
      </c>
      <c r="EA263" s="16" t="s">
        <v>265</v>
      </c>
      <c r="EB263" s="16" t="s">
        <v>201</v>
      </c>
      <c r="EC263" s="22" t="s">
        <v>1592</v>
      </c>
      <c r="ED263" s="22" t="s">
        <v>340</v>
      </c>
      <c r="EE263" s="23" t="s">
        <v>154</v>
      </c>
      <c r="EF263" s="23" t="s">
        <v>154</v>
      </c>
      <c r="EG263" s="18" t="s">
        <v>154</v>
      </c>
      <c r="EH263" s="16" t="s">
        <v>154</v>
      </c>
      <c r="EI263" s="23"/>
      <c r="EJ263" s="16"/>
      <c r="EK263" s="16" t="s">
        <v>154</v>
      </c>
      <c r="EL263" s="28">
        <v>0</v>
      </c>
      <c r="EM263" s="28">
        <v>0</v>
      </c>
      <c r="EN263" s="23"/>
      <c r="EO263" s="18"/>
      <c r="EP263" s="23"/>
      <c r="EQ263" s="23"/>
      <c r="ER263" s="18"/>
      <c r="ES263" s="23"/>
      <c r="ET263" s="23"/>
      <c r="EU263" s="23"/>
      <c r="EV263" s="23">
        <v>44561</v>
      </c>
    </row>
    <row r="264" spans="1:152" ht="43.2" hidden="1" x14ac:dyDescent="0.3">
      <c r="A264" s="16">
        <v>261</v>
      </c>
      <c r="B264" s="17" t="s">
        <v>1852</v>
      </c>
      <c r="C264" s="17">
        <v>112137105</v>
      </c>
      <c r="D264" s="17"/>
      <c r="E264" s="17"/>
      <c r="F264" s="17"/>
      <c r="G264" s="16" t="s">
        <v>154</v>
      </c>
      <c r="H264" s="18" t="s">
        <v>1853</v>
      </c>
      <c r="I264" s="18" t="s">
        <v>1853</v>
      </c>
      <c r="J264" s="17" t="s">
        <v>154</v>
      </c>
      <c r="K264" s="16" t="s">
        <v>154</v>
      </c>
      <c r="L264" s="17" t="s">
        <v>154</v>
      </c>
      <c r="M264" s="17" t="s">
        <v>154</v>
      </c>
      <c r="N264" s="17" t="s">
        <v>155</v>
      </c>
      <c r="O264" s="17" t="s">
        <v>156</v>
      </c>
      <c r="P264" s="17" t="s">
        <v>979</v>
      </c>
      <c r="Q264" s="16" t="s">
        <v>187</v>
      </c>
      <c r="R264" s="16" t="s">
        <v>244</v>
      </c>
      <c r="S264" s="16" t="s">
        <v>245</v>
      </c>
      <c r="T264" s="17" t="s">
        <v>490</v>
      </c>
      <c r="U264" s="17" t="s">
        <v>491</v>
      </c>
      <c r="V264" s="17"/>
      <c r="W264" s="16" t="s">
        <v>161</v>
      </c>
      <c r="X264" s="28">
        <v>500000</v>
      </c>
      <c r="Y264" s="28">
        <v>2082500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0</v>
      </c>
      <c r="AW264" s="28">
        <v>0</v>
      </c>
      <c r="AX264" s="28">
        <v>0</v>
      </c>
      <c r="AY264" s="28">
        <v>0</v>
      </c>
      <c r="AZ264" s="28">
        <v>0</v>
      </c>
      <c r="BA264" s="28">
        <v>0</v>
      </c>
      <c r="BB264" s="17" t="s">
        <v>345</v>
      </c>
      <c r="BC264" s="28">
        <v>0</v>
      </c>
      <c r="BD264" s="28">
        <v>0</v>
      </c>
      <c r="BE264" s="28">
        <v>0</v>
      </c>
      <c r="BF264" s="28">
        <v>0</v>
      </c>
      <c r="BG264" s="28">
        <v>0</v>
      </c>
      <c r="BH264" s="28">
        <v>0</v>
      </c>
      <c r="BI264" s="28">
        <v>0</v>
      </c>
      <c r="BJ264" s="28">
        <v>0</v>
      </c>
      <c r="BK264" s="28">
        <v>0</v>
      </c>
      <c r="BL264" s="28">
        <v>0</v>
      </c>
      <c r="BM264" s="28">
        <v>0</v>
      </c>
      <c r="BN264" s="28">
        <v>0</v>
      </c>
      <c r="BO264" s="28">
        <v>0</v>
      </c>
      <c r="BP264" s="28">
        <v>0</v>
      </c>
      <c r="BQ264" s="28">
        <v>0</v>
      </c>
      <c r="BR264" s="28">
        <v>0</v>
      </c>
      <c r="BS264" s="28">
        <v>0</v>
      </c>
      <c r="BT264" s="28">
        <v>0</v>
      </c>
      <c r="BU264" s="28">
        <v>0</v>
      </c>
      <c r="BV264" s="28">
        <v>0</v>
      </c>
      <c r="BW264" s="28">
        <v>0</v>
      </c>
      <c r="BX264" s="28">
        <v>0</v>
      </c>
      <c r="BY264" s="16">
        <v>4</v>
      </c>
      <c r="BZ264" s="16">
        <v>6</v>
      </c>
      <c r="CA264" s="16"/>
      <c r="CB264" s="16">
        <v>4</v>
      </c>
      <c r="CC264" s="16" t="s">
        <v>154</v>
      </c>
      <c r="CD264" s="67"/>
      <c r="CE264" s="67"/>
      <c r="CF264" s="16" t="s">
        <v>2413</v>
      </c>
      <c r="CG264" s="16">
        <v>15</v>
      </c>
      <c r="CH264" s="16">
        <v>2020</v>
      </c>
      <c r="CI264" s="68">
        <v>1613610757.02</v>
      </c>
      <c r="CJ264" s="68">
        <v>242041613.553</v>
      </c>
      <c r="CK264" s="24">
        <v>0</v>
      </c>
      <c r="CL264" s="24">
        <v>0</v>
      </c>
      <c r="CM264" s="17"/>
      <c r="CN264" s="16"/>
      <c r="CO264" s="18" t="s">
        <v>163</v>
      </c>
      <c r="CP264" s="18" t="s">
        <v>164</v>
      </c>
      <c r="CQ264" s="18" t="s">
        <v>165</v>
      </c>
      <c r="CR264" s="22" t="s">
        <v>166</v>
      </c>
      <c r="CS264" s="16"/>
      <c r="CT264" s="18" t="s">
        <v>1854</v>
      </c>
      <c r="CU264" s="23">
        <v>42719</v>
      </c>
      <c r="CV264" s="16" t="s">
        <v>217</v>
      </c>
      <c r="CW264" s="23">
        <v>42779</v>
      </c>
      <c r="CX264" s="23">
        <v>42793</v>
      </c>
      <c r="CY264" s="23"/>
      <c r="CZ264" s="23"/>
      <c r="DA264" s="23"/>
      <c r="DB264" s="23">
        <v>43677</v>
      </c>
      <c r="DC264" s="23" t="s">
        <v>154</v>
      </c>
      <c r="DD264" s="23"/>
      <c r="DE264" s="23"/>
      <c r="DF264" s="16"/>
      <c r="DG264" s="16"/>
      <c r="DH264" s="16"/>
      <c r="DI264" s="16"/>
      <c r="DJ264" s="16"/>
      <c r="DK264" s="16"/>
      <c r="DL264" s="16"/>
      <c r="DM264" s="16" t="s">
        <v>154</v>
      </c>
      <c r="DN264" s="24" t="s">
        <v>154</v>
      </c>
      <c r="DO264" s="25" t="s">
        <v>154</v>
      </c>
      <c r="DP264" s="24" t="s">
        <v>154</v>
      </c>
      <c r="DQ264" s="22" t="s">
        <v>169</v>
      </c>
      <c r="DR264" s="22" t="s">
        <v>169</v>
      </c>
      <c r="DS264" s="16" t="s">
        <v>1000</v>
      </c>
      <c r="DT264" s="16" t="s">
        <v>169</v>
      </c>
      <c r="DU264" s="16" t="s">
        <v>172</v>
      </c>
      <c r="DV264" s="16" t="s">
        <v>173</v>
      </c>
      <c r="DW264" s="16" t="s">
        <v>198</v>
      </c>
      <c r="DX264" s="16" t="s">
        <v>174</v>
      </c>
      <c r="DY264" s="16" t="s">
        <v>218</v>
      </c>
      <c r="DZ264" s="16" t="s">
        <v>175</v>
      </c>
      <c r="EA264" s="16" t="s">
        <v>176</v>
      </c>
      <c r="EB264" s="16" t="s">
        <v>409</v>
      </c>
      <c r="EC264" s="22"/>
      <c r="ED264" s="22" t="s">
        <v>177</v>
      </c>
      <c r="EE264" s="23" t="s">
        <v>154</v>
      </c>
      <c r="EF264" s="23" t="s">
        <v>154</v>
      </c>
      <c r="EG264" s="18" t="s">
        <v>154</v>
      </c>
      <c r="EH264" s="16" t="s">
        <v>154</v>
      </c>
      <c r="EI264" s="23"/>
      <c r="EJ264" s="16"/>
      <c r="EK264" s="16"/>
      <c r="EL264" s="28">
        <v>0</v>
      </c>
      <c r="EM264" s="28">
        <v>0</v>
      </c>
      <c r="EN264" s="23"/>
      <c r="EO264" s="18"/>
      <c r="EP264" s="23"/>
      <c r="EQ264" s="23"/>
      <c r="ER264" s="18"/>
      <c r="ES264" s="23"/>
      <c r="ET264" s="23"/>
      <c r="EU264" s="23">
        <v>44088</v>
      </c>
      <c r="EV264" s="23">
        <v>44561</v>
      </c>
    </row>
    <row r="265" spans="1:152" ht="28.8" x14ac:dyDescent="0.3">
      <c r="A265" s="16">
        <v>262</v>
      </c>
      <c r="B265" s="17" t="s">
        <v>1855</v>
      </c>
      <c r="C265" s="17" t="s">
        <v>1856</v>
      </c>
      <c r="D265" s="17" t="s">
        <v>181</v>
      </c>
      <c r="E265" s="17" t="s">
        <v>1857</v>
      </c>
      <c r="F265" s="17" t="s">
        <v>1857</v>
      </c>
      <c r="G265" s="16">
        <v>500980</v>
      </c>
      <c r="H265" s="18" t="s">
        <v>1858</v>
      </c>
      <c r="I265" s="18" t="s">
        <v>1858</v>
      </c>
      <c r="J265" s="17" t="s">
        <v>152</v>
      </c>
      <c r="K265" s="16" t="s">
        <v>152</v>
      </c>
      <c r="L265" s="17" t="s">
        <v>153</v>
      </c>
      <c r="M265" s="17" t="s">
        <v>398</v>
      </c>
      <c r="N265" s="17" t="s">
        <v>155</v>
      </c>
      <c r="O265" s="17" t="s">
        <v>185</v>
      </c>
      <c r="P265" s="17" t="s">
        <v>226</v>
      </c>
      <c r="Q265" s="16" t="s">
        <v>187</v>
      </c>
      <c r="R265" s="16" t="s">
        <v>159</v>
      </c>
      <c r="S265" s="16"/>
      <c r="T265" s="17" t="s">
        <v>188</v>
      </c>
      <c r="U265" s="17" t="s">
        <v>154</v>
      </c>
      <c r="V265" s="17"/>
      <c r="W265" s="16" t="s">
        <v>294</v>
      </c>
      <c r="X265" s="28">
        <v>765000</v>
      </c>
      <c r="Y265" s="28">
        <v>3186225</v>
      </c>
      <c r="Z265" s="28">
        <v>599250</v>
      </c>
      <c r="AA265" s="28">
        <v>2495876.25</v>
      </c>
      <c r="AB265" s="28">
        <v>0</v>
      </c>
      <c r="AC265" s="28">
        <v>0</v>
      </c>
      <c r="AD265" s="28">
        <v>0</v>
      </c>
      <c r="AE265" s="28">
        <v>0</v>
      </c>
      <c r="AF265" s="28">
        <v>0</v>
      </c>
      <c r="AG265" s="28">
        <v>0</v>
      </c>
      <c r="AH265" s="28">
        <v>599250</v>
      </c>
      <c r="AI265" s="28">
        <v>2495876.25</v>
      </c>
      <c r="AJ265" s="28">
        <v>0</v>
      </c>
      <c r="AK265" s="28">
        <v>0</v>
      </c>
      <c r="AL265" s="28">
        <v>0</v>
      </c>
      <c r="AM265" s="28">
        <v>0</v>
      </c>
      <c r="AN265" s="28">
        <v>0</v>
      </c>
      <c r="AO265" s="28">
        <v>0</v>
      </c>
      <c r="AP265" s="28">
        <v>0</v>
      </c>
      <c r="AQ265" s="28">
        <v>0</v>
      </c>
      <c r="AR265" s="28">
        <v>25906.58</v>
      </c>
      <c r="AS265" s="28">
        <v>107900.90000000001</v>
      </c>
      <c r="AT265" s="28">
        <v>0</v>
      </c>
      <c r="AU265" s="28">
        <v>0</v>
      </c>
      <c r="AV265" s="28">
        <v>599250</v>
      </c>
      <c r="AW265" s="28">
        <v>2495876.25</v>
      </c>
      <c r="AX265" s="28">
        <v>409754</v>
      </c>
      <c r="AY265" s="28">
        <v>1706625.41</v>
      </c>
      <c r="AZ265" s="28">
        <v>0</v>
      </c>
      <c r="BA265" s="28">
        <v>0</v>
      </c>
      <c r="BB265" s="17" t="s">
        <v>162</v>
      </c>
      <c r="BC265" s="28">
        <v>0</v>
      </c>
      <c r="BD265" s="28">
        <v>0</v>
      </c>
      <c r="BE265" s="28">
        <v>0</v>
      </c>
      <c r="BF265" s="28">
        <v>0</v>
      </c>
      <c r="BG265" s="28">
        <v>0</v>
      </c>
      <c r="BH265" s="28">
        <v>0</v>
      </c>
      <c r="BI265" s="28">
        <v>0</v>
      </c>
      <c r="BJ265" s="28">
        <v>0</v>
      </c>
      <c r="BK265" s="28">
        <v>25500</v>
      </c>
      <c r="BL265" s="28">
        <v>106417.88</v>
      </c>
      <c r="BM265" s="28">
        <v>4769.22</v>
      </c>
      <c r="BN265" s="28">
        <v>20000</v>
      </c>
      <c r="BO265" s="28">
        <v>15494.02</v>
      </c>
      <c r="BP265" s="28">
        <v>64872.800000000003</v>
      </c>
      <c r="BQ265" s="28">
        <v>0</v>
      </c>
      <c r="BR265" s="28">
        <v>0</v>
      </c>
      <c r="BS265" s="28">
        <v>0</v>
      </c>
      <c r="BT265" s="28">
        <v>0</v>
      </c>
      <c r="BU265" s="28">
        <v>0</v>
      </c>
      <c r="BV265" s="28">
        <v>0</v>
      </c>
      <c r="BW265" s="28">
        <v>0</v>
      </c>
      <c r="BX265" s="28">
        <v>0</v>
      </c>
      <c r="BY265" s="16">
        <v>5</v>
      </c>
      <c r="BZ265" s="16"/>
      <c r="CA265" s="16">
        <v>10</v>
      </c>
      <c r="CB265" s="16">
        <v>3</v>
      </c>
      <c r="CC265" s="16">
        <v>10</v>
      </c>
      <c r="CD265" s="67">
        <v>1</v>
      </c>
      <c r="CE265" s="67">
        <v>1</v>
      </c>
      <c r="CF265" s="16" t="s">
        <v>188</v>
      </c>
      <c r="CG265" s="16">
        <v>0</v>
      </c>
      <c r="CH265" s="16">
        <v>2020</v>
      </c>
      <c r="CI265" s="68">
        <v>1613610757.02</v>
      </c>
      <c r="CJ265" s="68">
        <v>0</v>
      </c>
      <c r="CK265" s="24">
        <v>0</v>
      </c>
      <c r="CL265" s="24">
        <v>0</v>
      </c>
      <c r="CM265" s="17"/>
      <c r="CN265" s="16">
        <v>3</v>
      </c>
      <c r="CO265" s="18" t="s">
        <v>448</v>
      </c>
      <c r="CP265" s="18" t="s">
        <v>1859</v>
      </c>
      <c r="CQ265" s="18" t="s">
        <v>448</v>
      </c>
      <c r="CR265" s="22" t="s">
        <v>166</v>
      </c>
      <c r="CS265" s="16"/>
      <c r="CT265" s="18" t="s">
        <v>1860</v>
      </c>
      <c r="CU265" s="23">
        <v>42761</v>
      </c>
      <c r="CV265" s="16" t="s">
        <v>217</v>
      </c>
      <c r="CW265" s="23">
        <v>42800</v>
      </c>
      <c r="CX265" s="23">
        <v>42817</v>
      </c>
      <c r="CY265" s="23">
        <v>43461</v>
      </c>
      <c r="CZ265" s="23">
        <v>43492</v>
      </c>
      <c r="DA265" s="23">
        <v>43519</v>
      </c>
      <c r="DB265" s="23">
        <v>43031</v>
      </c>
      <c r="DC265" s="23" t="s">
        <v>154</v>
      </c>
      <c r="DD265" s="23"/>
      <c r="DE265" s="23">
        <v>45653</v>
      </c>
      <c r="DF265" s="16">
        <v>6</v>
      </c>
      <c r="DG265" s="16"/>
      <c r="DH265" s="16"/>
      <c r="DI265" s="16"/>
      <c r="DJ265" s="16">
        <v>72</v>
      </c>
      <c r="DK265" s="16" t="s">
        <v>392</v>
      </c>
      <c r="DL265" s="16" t="s">
        <v>392</v>
      </c>
      <c r="DM265" s="16" t="s">
        <v>539</v>
      </c>
      <c r="DN265" s="24">
        <v>4.2</v>
      </c>
      <c r="DO265" s="25">
        <v>6.5102999999999991</v>
      </c>
      <c r="DP265" s="24" t="s">
        <v>154</v>
      </c>
      <c r="DQ265" s="22" t="s">
        <v>770</v>
      </c>
      <c r="DR265" s="22" t="s">
        <v>770</v>
      </c>
      <c r="DS265" s="16" t="s">
        <v>454</v>
      </c>
      <c r="DT265" s="16" t="s">
        <v>171</v>
      </c>
      <c r="DU265" s="16" t="s">
        <v>301</v>
      </c>
      <c r="DV265" s="16" t="s">
        <v>173</v>
      </c>
      <c r="DW265" s="16" t="s">
        <v>198</v>
      </c>
      <c r="DX265" s="16" t="s">
        <v>199</v>
      </c>
      <c r="DY265" s="16" t="s">
        <v>199</v>
      </c>
      <c r="DZ265" s="16" t="s">
        <v>175</v>
      </c>
      <c r="EA265" s="16" t="s">
        <v>176</v>
      </c>
      <c r="EB265" s="16" t="s">
        <v>219</v>
      </c>
      <c r="EC265" s="22"/>
      <c r="ED265" s="22" t="s">
        <v>419</v>
      </c>
      <c r="EE265" s="23">
        <v>43754</v>
      </c>
      <c r="EF265" s="23">
        <v>43780</v>
      </c>
      <c r="EG265" s="18" t="s">
        <v>1288</v>
      </c>
      <c r="EH265" s="16" t="s">
        <v>304</v>
      </c>
      <c r="EI265" s="23"/>
      <c r="EJ265" s="16"/>
      <c r="EK265" s="16">
        <v>9</v>
      </c>
      <c r="EL265" s="28">
        <v>0</v>
      </c>
      <c r="EM265" s="28">
        <v>0</v>
      </c>
      <c r="EN265" s="23">
        <v>43675</v>
      </c>
      <c r="EO265" s="18" t="s">
        <v>356</v>
      </c>
      <c r="EP265" s="23"/>
      <c r="EQ265" s="23">
        <v>43763</v>
      </c>
      <c r="ER265" s="18" t="s">
        <v>1409</v>
      </c>
      <c r="ES265" s="23"/>
      <c r="ET265" s="23"/>
      <c r="EU265" s="23"/>
      <c r="EV265" s="23">
        <v>44561</v>
      </c>
    </row>
    <row r="266" spans="1:152" ht="43.2" hidden="1" x14ac:dyDescent="0.3">
      <c r="A266" s="16">
        <v>263</v>
      </c>
      <c r="B266" s="17" t="s">
        <v>1861</v>
      </c>
      <c r="C266" s="17" t="s">
        <v>1862</v>
      </c>
      <c r="D266" s="17" t="s">
        <v>209</v>
      </c>
      <c r="E266" s="17" t="s">
        <v>1863</v>
      </c>
      <c r="F266" s="17" t="s">
        <v>1864</v>
      </c>
      <c r="G266" s="16">
        <v>500935</v>
      </c>
      <c r="H266" s="18" t="s">
        <v>1865</v>
      </c>
      <c r="I266" s="18" t="s">
        <v>1865</v>
      </c>
      <c r="J266" s="17" t="s">
        <v>154</v>
      </c>
      <c r="K266" s="16" t="s">
        <v>154</v>
      </c>
      <c r="L266" s="17" t="s">
        <v>154</v>
      </c>
      <c r="M266" s="17" t="s">
        <v>154</v>
      </c>
      <c r="N266" s="17" t="s">
        <v>155</v>
      </c>
      <c r="O266" s="17" t="s">
        <v>156</v>
      </c>
      <c r="P266" s="17" t="s">
        <v>979</v>
      </c>
      <c r="Q266" s="16" t="s">
        <v>187</v>
      </c>
      <c r="R266" s="16" t="s">
        <v>244</v>
      </c>
      <c r="S266" s="16" t="s">
        <v>245</v>
      </c>
      <c r="T266" s="17" t="s">
        <v>490</v>
      </c>
      <c r="U266" s="17" t="s">
        <v>154</v>
      </c>
      <c r="V266" s="17"/>
      <c r="W266" s="16" t="s">
        <v>161</v>
      </c>
      <c r="X266" s="28">
        <v>1000000</v>
      </c>
      <c r="Y266" s="28">
        <v>4165000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8">
        <v>0</v>
      </c>
      <c r="AP266" s="28">
        <v>0</v>
      </c>
      <c r="AQ266" s="28">
        <v>0</v>
      </c>
      <c r="AR266" s="28">
        <v>0</v>
      </c>
      <c r="AS266" s="28">
        <v>0</v>
      </c>
      <c r="AT266" s="28">
        <v>0</v>
      </c>
      <c r="AU266" s="28">
        <v>0</v>
      </c>
      <c r="AV266" s="28">
        <v>0</v>
      </c>
      <c r="AW266" s="28">
        <v>0</v>
      </c>
      <c r="AX266" s="28">
        <v>0</v>
      </c>
      <c r="AY266" s="28">
        <v>0</v>
      </c>
      <c r="AZ266" s="28">
        <v>0</v>
      </c>
      <c r="BA266" s="28">
        <v>0</v>
      </c>
      <c r="BB266" s="17" t="s">
        <v>345</v>
      </c>
      <c r="BC266" s="28">
        <v>0</v>
      </c>
      <c r="BD266" s="28">
        <v>0</v>
      </c>
      <c r="BE266" s="28">
        <v>0</v>
      </c>
      <c r="BF266" s="28">
        <v>0</v>
      </c>
      <c r="BG266" s="28">
        <v>0</v>
      </c>
      <c r="BH266" s="28">
        <v>0</v>
      </c>
      <c r="BI266" s="28">
        <v>0</v>
      </c>
      <c r="BJ266" s="28">
        <v>0</v>
      </c>
      <c r="BK266" s="28">
        <v>0</v>
      </c>
      <c r="BL266" s="28">
        <v>0</v>
      </c>
      <c r="BM266" s="28">
        <v>0</v>
      </c>
      <c r="BN266" s="28">
        <v>0</v>
      </c>
      <c r="BO266" s="28">
        <v>0</v>
      </c>
      <c r="BP266" s="28">
        <v>0</v>
      </c>
      <c r="BQ266" s="28">
        <v>0</v>
      </c>
      <c r="BR266" s="28">
        <v>0</v>
      </c>
      <c r="BS266" s="28">
        <v>0</v>
      </c>
      <c r="BT266" s="28">
        <v>0</v>
      </c>
      <c r="BU266" s="28">
        <v>0</v>
      </c>
      <c r="BV266" s="28">
        <v>0</v>
      </c>
      <c r="BW266" s="28">
        <v>0</v>
      </c>
      <c r="BX266" s="28">
        <v>0</v>
      </c>
      <c r="BY266" s="16">
        <v>5</v>
      </c>
      <c r="BZ266" s="16">
        <v>3</v>
      </c>
      <c r="CA266" s="16"/>
      <c r="CB266" s="16">
        <v>2</v>
      </c>
      <c r="CC266" s="16" t="s">
        <v>154</v>
      </c>
      <c r="CD266" s="67"/>
      <c r="CE266" s="67"/>
      <c r="CF266" s="16" t="s">
        <v>2405</v>
      </c>
      <c r="CG266" s="16">
        <v>20</v>
      </c>
      <c r="CH266" s="16">
        <v>2020</v>
      </c>
      <c r="CI266" s="68">
        <v>1613610757.02</v>
      </c>
      <c r="CJ266" s="68">
        <v>322722151.40400004</v>
      </c>
      <c r="CK266" s="24">
        <v>0</v>
      </c>
      <c r="CL266" s="24">
        <v>0</v>
      </c>
      <c r="CM266" s="17"/>
      <c r="CN266" s="16">
        <v>1</v>
      </c>
      <c r="CO266" s="18" t="s">
        <v>213</v>
      </c>
      <c r="CP266" s="18" t="s">
        <v>214</v>
      </c>
      <c r="CQ266" s="18" t="s">
        <v>215</v>
      </c>
      <c r="CR266" s="22" t="s">
        <v>166</v>
      </c>
      <c r="CS266" s="16"/>
      <c r="CT266" s="18" t="s">
        <v>1866</v>
      </c>
      <c r="CU266" s="23">
        <v>42768</v>
      </c>
      <c r="CV266" s="16" t="s">
        <v>217</v>
      </c>
      <c r="CW266" s="23">
        <v>42807</v>
      </c>
      <c r="CX266" s="23">
        <v>42816</v>
      </c>
      <c r="CY266" s="23">
        <v>43042</v>
      </c>
      <c r="CZ266" s="23"/>
      <c r="DA266" s="23">
        <v>0</v>
      </c>
      <c r="DB266" s="23">
        <v>42886</v>
      </c>
      <c r="DC266" s="23">
        <v>43998</v>
      </c>
      <c r="DD266" s="23"/>
      <c r="DE266" s="23">
        <v>43982</v>
      </c>
      <c r="DF266" s="16"/>
      <c r="DG266" s="16"/>
      <c r="DH266" s="16"/>
      <c r="DI266" s="16"/>
      <c r="DJ266" s="16">
        <v>12</v>
      </c>
      <c r="DK266" s="16" t="s">
        <v>168</v>
      </c>
      <c r="DL266" s="16" t="s">
        <v>168</v>
      </c>
      <c r="DM266" s="16" t="s">
        <v>942</v>
      </c>
      <c r="DN266" s="24">
        <v>3</v>
      </c>
      <c r="DO266" s="25">
        <v>5.4866000000000001</v>
      </c>
      <c r="DP266" s="24" t="s">
        <v>154</v>
      </c>
      <c r="DQ266" s="22" t="s">
        <v>169</v>
      </c>
      <c r="DR266" s="22" t="s">
        <v>169</v>
      </c>
      <c r="DS266" s="16" t="s">
        <v>1000</v>
      </c>
      <c r="DT266" s="16" t="s">
        <v>169</v>
      </c>
      <c r="DU266" s="16" t="s">
        <v>172</v>
      </c>
      <c r="DV266" s="16" t="s">
        <v>173</v>
      </c>
      <c r="DW266" s="16" t="s">
        <v>198</v>
      </c>
      <c r="DX266" s="16" t="s">
        <v>174</v>
      </c>
      <c r="DY266" s="16" t="s">
        <v>218</v>
      </c>
      <c r="DZ266" s="16" t="s">
        <v>175</v>
      </c>
      <c r="EA266" s="16" t="s">
        <v>176</v>
      </c>
      <c r="EB266" s="16" t="s">
        <v>219</v>
      </c>
      <c r="EC266" s="22" t="s">
        <v>530</v>
      </c>
      <c r="ED266" s="22" t="s">
        <v>1358</v>
      </c>
      <c r="EE266" s="23">
        <v>43998</v>
      </c>
      <c r="EF266" s="23" t="s">
        <v>154</v>
      </c>
      <c r="EG266" s="18" t="s">
        <v>154</v>
      </c>
      <c r="EH266" s="16" t="s">
        <v>154</v>
      </c>
      <c r="EI266" s="23"/>
      <c r="EJ266" s="16"/>
      <c r="EK266" s="16" t="s">
        <v>154</v>
      </c>
      <c r="EL266" s="28">
        <v>0</v>
      </c>
      <c r="EM266" s="28">
        <v>0</v>
      </c>
      <c r="EN266" s="23"/>
      <c r="EO266" s="18"/>
      <c r="EP266" s="23"/>
      <c r="EQ266" s="23"/>
      <c r="ER266" s="18"/>
      <c r="ES266" s="23"/>
      <c r="ET266" s="23"/>
      <c r="EU266" s="23">
        <v>44117</v>
      </c>
      <c r="EV266" s="23">
        <v>44561</v>
      </c>
    </row>
    <row r="267" spans="1:152" ht="43.2" hidden="1" x14ac:dyDescent="0.3">
      <c r="A267" s="16">
        <v>264</v>
      </c>
      <c r="B267" s="17" t="s">
        <v>1861</v>
      </c>
      <c r="C267" s="17">
        <v>112137329</v>
      </c>
      <c r="D267" s="17" t="s">
        <v>209</v>
      </c>
      <c r="E267" s="17" t="s">
        <v>1867</v>
      </c>
      <c r="F267" s="17" t="s">
        <v>1868</v>
      </c>
      <c r="G267" s="16" t="s">
        <v>154</v>
      </c>
      <c r="H267" s="18" t="s">
        <v>1865</v>
      </c>
      <c r="I267" s="18" t="s">
        <v>1865</v>
      </c>
      <c r="J267" s="17" t="s">
        <v>154</v>
      </c>
      <c r="K267" s="16" t="s">
        <v>154</v>
      </c>
      <c r="L267" s="17" t="s">
        <v>154</v>
      </c>
      <c r="M267" s="17" t="s">
        <v>154</v>
      </c>
      <c r="N267" s="17" t="s">
        <v>155</v>
      </c>
      <c r="O267" s="17" t="s">
        <v>156</v>
      </c>
      <c r="P267" s="17" t="s">
        <v>979</v>
      </c>
      <c r="Q267" s="16" t="s">
        <v>187</v>
      </c>
      <c r="R267" s="16" t="s">
        <v>244</v>
      </c>
      <c r="S267" s="16" t="s">
        <v>245</v>
      </c>
      <c r="T267" s="17" t="s">
        <v>490</v>
      </c>
      <c r="U267" s="17" t="s">
        <v>491</v>
      </c>
      <c r="V267" s="17"/>
      <c r="W267" s="16" t="s">
        <v>161</v>
      </c>
      <c r="X267" s="28">
        <v>1000000</v>
      </c>
      <c r="Y267" s="28">
        <v>4165000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0</v>
      </c>
      <c r="AW267" s="28">
        <v>0</v>
      </c>
      <c r="AX267" s="28">
        <v>0</v>
      </c>
      <c r="AY267" s="28">
        <v>0</v>
      </c>
      <c r="AZ267" s="28">
        <v>0</v>
      </c>
      <c r="BA267" s="28">
        <v>0</v>
      </c>
      <c r="BB267" s="17" t="s">
        <v>345</v>
      </c>
      <c r="BC267" s="28">
        <v>0</v>
      </c>
      <c r="BD267" s="28">
        <v>0</v>
      </c>
      <c r="BE267" s="28">
        <v>0</v>
      </c>
      <c r="BF267" s="28">
        <v>0</v>
      </c>
      <c r="BG267" s="28">
        <v>0</v>
      </c>
      <c r="BH267" s="28">
        <v>0</v>
      </c>
      <c r="BI267" s="28">
        <v>0</v>
      </c>
      <c r="BJ267" s="28">
        <v>0</v>
      </c>
      <c r="BK267" s="28">
        <v>0</v>
      </c>
      <c r="BL267" s="28">
        <v>0</v>
      </c>
      <c r="BM267" s="28">
        <v>0</v>
      </c>
      <c r="BN267" s="28">
        <v>0</v>
      </c>
      <c r="BO267" s="28">
        <v>0</v>
      </c>
      <c r="BP267" s="28">
        <v>0</v>
      </c>
      <c r="BQ267" s="28">
        <v>0</v>
      </c>
      <c r="BR267" s="28">
        <v>0</v>
      </c>
      <c r="BS267" s="28">
        <v>0</v>
      </c>
      <c r="BT267" s="28">
        <v>0</v>
      </c>
      <c r="BU267" s="28">
        <v>0</v>
      </c>
      <c r="BV267" s="28">
        <v>0</v>
      </c>
      <c r="BW267" s="28">
        <v>0</v>
      </c>
      <c r="BX267" s="28">
        <v>0</v>
      </c>
      <c r="BY267" s="16">
        <v>5</v>
      </c>
      <c r="BZ267" s="16">
        <v>3</v>
      </c>
      <c r="CA267" s="16"/>
      <c r="CB267" s="16">
        <v>2</v>
      </c>
      <c r="CC267" s="16" t="s">
        <v>154</v>
      </c>
      <c r="CD267" s="67"/>
      <c r="CE267" s="67"/>
      <c r="CF267" s="16" t="s">
        <v>2405</v>
      </c>
      <c r="CG267" s="16">
        <v>20</v>
      </c>
      <c r="CH267" s="16">
        <v>2020</v>
      </c>
      <c r="CI267" s="68">
        <v>1613610757.02</v>
      </c>
      <c r="CJ267" s="68">
        <v>322722151.40400004</v>
      </c>
      <c r="CK267" s="24">
        <v>0</v>
      </c>
      <c r="CL267" s="24">
        <v>0</v>
      </c>
      <c r="CM267" s="17"/>
      <c r="CN267" s="16"/>
      <c r="CO267" s="18" t="s">
        <v>213</v>
      </c>
      <c r="CP267" s="18" t="s">
        <v>214</v>
      </c>
      <c r="CQ267" s="18" t="s">
        <v>215</v>
      </c>
      <c r="CR267" s="22" t="s">
        <v>166</v>
      </c>
      <c r="CS267" s="16"/>
      <c r="CT267" s="18" t="s">
        <v>1866</v>
      </c>
      <c r="CU267" s="23">
        <v>43524</v>
      </c>
      <c r="CV267" s="16" t="s">
        <v>2346</v>
      </c>
      <c r="CW267" s="23">
        <v>43543</v>
      </c>
      <c r="CX267" s="23">
        <v>43550</v>
      </c>
      <c r="CY267" s="23"/>
      <c r="CZ267" s="23"/>
      <c r="DA267" s="23"/>
      <c r="DB267" s="23"/>
      <c r="DC267" s="23" t="s">
        <v>154</v>
      </c>
      <c r="DD267" s="23"/>
      <c r="DE267" s="23"/>
      <c r="DF267" s="16"/>
      <c r="DG267" s="16"/>
      <c r="DH267" s="16"/>
      <c r="DI267" s="16"/>
      <c r="DJ267" s="16"/>
      <c r="DK267" s="16"/>
      <c r="DL267" s="16"/>
      <c r="DM267" s="16" t="s">
        <v>154</v>
      </c>
      <c r="DN267" s="24" t="s">
        <v>154</v>
      </c>
      <c r="DO267" s="25">
        <v>0</v>
      </c>
      <c r="DP267" s="24" t="s">
        <v>154</v>
      </c>
      <c r="DQ267" s="22" t="s">
        <v>169</v>
      </c>
      <c r="DR267" s="22" t="s">
        <v>169</v>
      </c>
      <c r="DS267" s="16" t="s">
        <v>1000</v>
      </c>
      <c r="DT267" s="16" t="s">
        <v>169</v>
      </c>
      <c r="DU267" s="16" t="s">
        <v>172</v>
      </c>
      <c r="DV267" s="16" t="s">
        <v>173</v>
      </c>
      <c r="DW267" s="16" t="s">
        <v>198</v>
      </c>
      <c r="DX267" s="16" t="s">
        <v>174</v>
      </c>
      <c r="DY267" s="16" t="s">
        <v>218</v>
      </c>
      <c r="DZ267" s="16" t="s">
        <v>175</v>
      </c>
      <c r="EA267" s="16" t="s">
        <v>176</v>
      </c>
      <c r="EB267" s="16" t="s">
        <v>219</v>
      </c>
      <c r="EC267" s="22" t="s">
        <v>530</v>
      </c>
      <c r="ED267" s="22" t="s">
        <v>493</v>
      </c>
      <c r="EE267" s="23" t="s">
        <v>154</v>
      </c>
      <c r="EF267" s="23" t="s">
        <v>154</v>
      </c>
      <c r="EG267" s="18" t="s">
        <v>154</v>
      </c>
      <c r="EH267" s="16" t="s">
        <v>154</v>
      </c>
      <c r="EI267" s="23"/>
      <c r="EJ267" s="16"/>
      <c r="EK267" s="16"/>
      <c r="EL267" s="28">
        <v>0</v>
      </c>
      <c r="EM267" s="28">
        <v>0</v>
      </c>
      <c r="EN267" s="23"/>
      <c r="EO267" s="18"/>
      <c r="EP267" s="23"/>
      <c r="EQ267" s="23"/>
      <c r="ER267" s="18"/>
      <c r="ES267" s="23"/>
      <c r="ET267" s="23"/>
      <c r="EU267" s="23">
        <v>44117</v>
      </c>
      <c r="EV267" s="23">
        <v>44561</v>
      </c>
    </row>
    <row r="268" spans="1:152" ht="43.2" x14ac:dyDescent="0.3">
      <c r="A268" s="16">
        <v>265</v>
      </c>
      <c r="B268" s="17" t="s">
        <v>1869</v>
      </c>
      <c r="C268" s="17" t="s">
        <v>1870</v>
      </c>
      <c r="D268" s="17" t="s">
        <v>181</v>
      </c>
      <c r="E268" s="17" t="s">
        <v>1871</v>
      </c>
      <c r="F268" s="17" t="s">
        <v>1872</v>
      </c>
      <c r="G268" s="16">
        <v>500931</v>
      </c>
      <c r="H268" s="18" t="s">
        <v>1873</v>
      </c>
      <c r="I268" s="18" t="s">
        <v>1873</v>
      </c>
      <c r="J268" s="17" t="s">
        <v>1874</v>
      </c>
      <c r="K268" s="16" t="s">
        <v>466</v>
      </c>
      <c r="L268" s="17" t="s">
        <v>185</v>
      </c>
      <c r="M268" s="17" t="s">
        <v>467</v>
      </c>
      <c r="N268" s="17" t="s">
        <v>155</v>
      </c>
      <c r="O268" s="17" t="s">
        <v>185</v>
      </c>
      <c r="P268" s="17" t="s">
        <v>543</v>
      </c>
      <c r="Q268" s="16" t="s">
        <v>158</v>
      </c>
      <c r="R268" s="16" t="s">
        <v>244</v>
      </c>
      <c r="S268" s="16" t="s">
        <v>329</v>
      </c>
      <c r="T268" s="17" t="s">
        <v>375</v>
      </c>
      <c r="U268" s="17" t="s">
        <v>154</v>
      </c>
      <c r="V268" s="17"/>
      <c r="W268" s="16" t="s">
        <v>161</v>
      </c>
      <c r="X268" s="28">
        <v>12487950</v>
      </c>
      <c r="Y268" s="28">
        <v>12487950</v>
      </c>
      <c r="Z268" s="28">
        <v>8975368.9300000034</v>
      </c>
      <c r="AA268" s="28">
        <v>8975368.9300000034</v>
      </c>
      <c r="AB268" s="28">
        <v>0</v>
      </c>
      <c r="AC268" s="28">
        <v>0</v>
      </c>
      <c r="AD268" s="28">
        <v>0</v>
      </c>
      <c r="AE268" s="28">
        <v>0</v>
      </c>
      <c r="AF268" s="28">
        <v>0</v>
      </c>
      <c r="AG268" s="28">
        <v>0</v>
      </c>
      <c r="AH268" s="28">
        <v>8975368.9300000034</v>
      </c>
      <c r="AI268" s="28">
        <v>8975368.9300000034</v>
      </c>
      <c r="AJ268" s="28">
        <v>50142.891191852075</v>
      </c>
      <c r="AK268" s="28">
        <v>50142.891191852075</v>
      </c>
      <c r="AL268" s="28">
        <v>60534.346145175114</v>
      </c>
      <c r="AM268" s="28">
        <v>60534.346145175114</v>
      </c>
      <c r="AN268" s="28">
        <v>268957.88270209316</v>
      </c>
      <c r="AO268" s="28">
        <v>268957.88073898619</v>
      </c>
      <c r="AP268" s="28">
        <v>0</v>
      </c>
      <c r="AQ268" s="28">
        <v>0</v>
      </c>
      <c r="AR268" s="28">
        <v>0</v>
      </c>
      <c r="AS268" s="28">
        <v>0</v>
      </c>
      <c r="AT268" s="28">
        <v>0</v>
      </c>
      <c r="AU268" s="28">
        <v>0</v>
      </c>
      <c r="AV268" s="28">
        <v>9304861.1588472724</v>
      </c>
      <c r="AW268" s="28">
        <v>9304861.1568841655</v>
      </c>
      <c r="AX268" s="28">
        <v>30037.228150783452</v>
      </c>
      <c r="AY268" s="28">
        <v>30037.228150783452</v>
      </c>
      <c r="AZ268" s="28">
        <v>0</v>
      </c>
      <c r="BA268" s="28">
        <v>0</v>
      </c>
      <c r="BB268" s="17" t="s">
        <v>162</v>
      </c>
      <c r="BC268" s="28">
        <v>0</v>
      </c>
      <c r="BD268" s="28">
        <v>0</v>
      </c>
      <c r="BE268" s="28">
        <v>0</v>
      </c>
      <c r="BF268" s="28">
        <v>0</v>
      </c>
      <c r="BG268" s="28">
        <v>0</v>
      </c>
      <c r="BH268" s="28">
        <v>0</v>
      </c>
      <c r="BI268" s="28">
        <v>84896.44</v>
      </c>
      <c r="BJ268" s="28">
        <v>84896.44</v>
      </c>
      <c r="BK268" s="28">
        <v>984772.03</v>
      </c>
      <c r="BL268" s="28">
        <v>984772.03</v>
      </c>
      <c r="BM268" s="28">
        <v>55103.56</v>
      </c>
      <c r="BN268" s="28">
        <v>55103.56</v>
      </c>
      <c r="BO268" s="28">
        <v>695227.97</v>
      </c>
      <c r="BP268" s="28">
        <v>695227.97</v>
      </c>
      <c r="BQ268" s="28">
        <v>0</v>
      </c>
      <c r="BR268" s="28">
        <v>0</v>
      </c>
      <c r="BS268" s="28">
        <v>0</v>
      </c>
      <c r="BT268" s="28">
        <v>0</v>
      </c>
      <c r="BU268" s="28">
        <v>0</v>
      </c>
      <c r="BV268" s="28">
        <v>0</v>
      </c>
      <c r="BW268" s="28">
        <v>0</v>
      </c>
      <c r="BX268" s="28">
        <v>0</v>
      </c>
      <c r="BY268" s="16">
        <v>4</v>
      </c>
      <c r="BZ268" s="16">
        <v>5</v>
      </c>
      <c r="CA268" s="16"/>
      <c r="CB268" s="16">
        <v>4</v>
      </c>
      <c r="CC268" s="16">
        <v>5.84</v>
      </c>
      <c r="CD268" s="67">
        <v>0.37474593220940344</v>
      </c>
      <c r="CE268" s="67">
        <v>8.8999999999999999E-3</v>
      </c>
      <c r="CF268" s="16" t="s">
        <v>2413</v>
      </c>
      <c r="CG268" s="16">
        <v>15</v>
      </c>
      <c r="CH268" s="16">
        <v>2020</v>
      </c>
      <c r="CI268" s="68">
        <v>1613610757.02</v>
      </c>
      <c r="CJ268" s="68">
        <v>242041613.553</v>
      </c>
      <c r="CK268" s="24">
        <v>3.7081924873363405</v>
      </c>
      <c r="CL268" s="24">
        <v>3.7081924873363405</v>
      </c>
      <c r="CM268" s="17" t="s">
        <v>579</v>
      </c>
      <c r="CN268" s="16">
        <v>2</v>
      </c>
      <c r="CO268" s="18" t="s">
        <v>213</v>
      </c>
      <c r="CP268" s="18" t="s">
        <v>214</v>
      </c>
      <c r="CQ268" s="18" t="s">
        <v>215</v>
      </c>
      <c r="CR268" s="22" t="s">
        <v>166</v>
      </c>
      <c r="CS268" s="16"/>
      <c r="CT268" s="18" t="s">
        <v>1875</v>
      </c>
      <c r="CU268" s="23">
        <v>42773</v>
      </c>
      <c r="CV268" s="16" t="s">
        <v>193</v>
      </c>
      <c r="CW268" s="23">
        <v>42800</v>
      </c>
      <c r="CX268" s="23">
        <v>42807</v>
      </c>
      <c r="CY268" s="23">
        <v>42998</v>
      </c>
      <c r="CZ268" s="23">
        <v>43028</v>
      </c>
      <c r="DA268" s="23">
        <v>45736</v>
      </c>
      <c r="DB268" s="23">
        <v>42898</v>
      </c>
      <c r="DC268" s="23">
        <v>44061</v>
      </c>
      <c r="DD268" s="23">
        <v>44222</v>
      </c>
      <c r="DE268" s="23">
        <v>47138</v>
      </c>
      <c r="DF268" s="16">
        <v>14</v>
      </c>
      <c r="DG268" s="16">
        <v>6</v>
      </c>
      <c r="DH268" s="23">
        <v>43922</v>
      </c>
      <c r="DI268" s="16"/>
      <c r="DJ268" s="16">
        <v>136</v>
      </c>
      <c r="DK268" s="16" t="s">
        <v>392</v>
      </c>
      <c r="DL268" s="16" t="s">
        <v>392</v>
      </c>
      <c r="DM268" s="16" t="s">
        <v>942</v>
      </c>
      <c r="DN268" s="24">
        <v>3.25</v>
      </c>
      <c r="DO268" s="25">
        <v>6.54</v>
      </c>
      <c r="DP268" s="24">
        <v>0.24180000000000001</v>
      </c>
      <c r="DQ268" s="22" t="s">
        <v>169</v>
      </c>
      <c r="DR268" s="22" t="s">
        <v>169</v>
      </c>
      <c r="DS268" s="16" t="s">
        <v>1000</v>
      </c>
      <c r="DT268" s="16" t="s">
        <v>169</v>
      </c>
      <c r="DU268" s="16" t="s">
        <v>172</v>
      </c>
      <c r="DV268" s="16" t="s">
        <v>173</v>
      </c>
      <c r="DW268" s="16" t="s">
        <v>198</v>
      </c>
      <c r="DX268" s="16" t="s">
        <v>174</v>
      </c>
      <c r="DY268" s="16" t="s">
        <v>218</v>
      </c>
      <c r="DZ268" s="16" t="s">
        <v>175</v>
      </c>
      <c r="EA268" s="16" t="s">
        <v>176</v>
      </c>
      <c r="EB268" s="16" t="s">
        <v>409</v>
      </c>
      <c r="EC268" s="22"/>
      <c r="ED268" s="22" t="s">
        <v>1358</v>
      </c>
      <c r="EE268" s="23">
        <v>44061</v>
      </c>
      <c r="EF268" s="23">
        <v>44195</v>
      </c>
      <c r="EG268" s="18" t="s">
        <v>154</v>
      </c>
      <c r="EH268" s="16" t="s">
        <v>154</v>
      </c>
      <c r="EI268" s="23"/>
      <c r="EJ268" s="16"/>
      <c r="EK268" s="16"/>
      <c r="EL268" s="28">
        <v>0</v>
      </c>
      <c r="EM268" s="28">
        <v>0</v>
      </c>
      <c r="EN268" s="23">
        <v>44194</v>
      </c>
      <c r="EO268" s="18" t="s">
        <v>2447</v>
      </c>
      <c r="EP268" s="23"/>
      <c r="EQ268" s="23"/>
      <c r="ER268" s="18"/>
      <c r="ES268" s="23"/>
      <c r="ET268" s="23"/>
      <c r="EU268" s="23"/>
      <c r="EV268" s="23">
        <v>44561</v>
      </c>
    </row>
    <row r="269" spans="1:152" ht="57.6" hidden="1" x14ac:dyDescent="0.3">
      <c r="A269" s="16">
        <v>266</v>
      </c>
      <c r="B269" s="17" t="s">
        <v>1869</v>
      </c>
      <c r="C269" s="17" t="s">
        <v>1877</v>
      </c>
      <c r="D269" s="17" t="s">
        <v>181</v>
      </c>
      <c r="E269" s="17" t="s">
        <v>1871</v>
      </c>
      <c r="F269" s="17" t="s">
        <v>1878</v>
      </c>
      <c r="G269" s="16">
        <v>500929</v>
      </c>
      <c r="H269" s="18" t="s">
        <v>1873</v>
      </c>
      <c r="I269" s="18" t="s">
        <v>1873</v>
      </c>
      <c r="J269" s="17" t="s">
        <v>154</v>
      </c>
      <c r="K269" s="16" t="s">
        <v>154</v>
      </c>
      <c r="L269" s="17" t="s">
        <v>154</v>
      </c>
      <c r="M269" s="17" t="s">
        <v>154</v>
      </c>
      <c r="N269" s="17" t="s">
        <v>155</v>
      </c>
      <c r="O269" s="17" t="s">
        <v>185</v>
      </c>
      <c r="P269" s="17" t="s">
        <v>543</v>
      </c>
      <c r="Q269" s="16" t="s">
        <v>158</v>
      </c>
      <c r="R269" s="16" t="s">
        <v>244</v>
      </c>
      <c r="S269" s="16" t="s">
        <v>329</v>
      </c>
      <c r="T269" s="17" t="s">
        <v>212</v>
      </c>
      <c r="U269" s="17" t="s">
        <v>154</v>
      </c>
      <c r="V269" s="17"/>
      <c r="W269" s="16" t="s">
        <v>161</v>
      </c>
      <c r="X269" s="28">
        <v>3000000</v>
      </c>
      <c r="Y269" s="28">
        <v>3000000</v>
      </c>
      <c r="Z269" s="28">
        <v>0</v>
      </c>
      <c r="AA269" s="28">
        <v>0</v>
      </c>
      <c r="AB269" s="28">
        <v>0</v>
      </c>
      <c r="AC269" s="28">
        <v>0</v>
      </c>
      <c r="AD269" s="28">
        <v>0</v>
      </c>
      <c r="AE269" s="28">
        <v>0</v>
      </c>
      <c r="AF269" s="28">
        <v>0</v>
      </c>
      <c r="AG269" s="28">
        <v>0</v>
      </c>
      <c r="AH269" s="28">
        <v>0</v>
      </c>
      <c r="AI269" s="28">
        <v>0</v>
      </c>
      <c r="AJ269" s="28">
        <v>0</v>
      </c>
      <c r="AK269" s="28">
        <v>0</v>
      </c>
      <c r="AL269" s="28">
        <v>0</v>
      </c>
      <c r="AM269" s="28">
        <v>0</v>
      </c>
      <c r="AN269" s="28">
        <v>0</v>
      </c>
      <c r="AO269" s="28">
        <v>0</v>
      </c>
      <c r="AP269" s="28">
        <v>0</v>
      </c>
      <c r="AQ269" s="28">
        <v>0</v>
      </c>
      <c r="AR269" s="28">
        <v>0</v>
      </c>
      <c r="AS269" s="28">
        <v>0</v>
      </c>
      <c r="AT269" s="28">
        <v>0</v>
      </c>
      <c r="AU269" s="28">
        <v>0</v>
      </c>
      <c r="AV269" s="28">
        <v>0</v>
      </c>
      <c r="AW269" s="28">
        <v>0</v>
      </c>
      <c r="AX269" s="28">
        <v>0</v>
      </c>
      <c r="AY269" s="28">
        <v>0</v>
      </c>
      <c r="AZ269" s="28">
        <v>0</v>
      </c>
      <c r="BA269" s="28">
        <v>0</v>
      </c>
      <c r="BB269" s="17" t="s">
        <v>162</v>
      </c>
      <c r="BC269" s="28">
        <v>0</v>
      </c>
      <c r="BD269" s="28">
        <v>0</v>
      </c>
      <c r="BE269" s="28">
        <v>0</v>
      </c>
      <c r="BF269" s="28">
        <v>0</v>
      </c>
      <c r="BG269" s="28">
        <v>0</v>
      </c>
      <c r="BH269" s="28">
        <v>0</v>
      </c>
      <c r="BI269" s="28">
        <v>0</v>
      </c>
      <c r="BJ269" s="28">
        <v>0</v>
      </c>
      <c r="BK269" s="28">
        <v>978432.54</v>
      </c>
      <c r="BL269" s="28">
        <v>978432.54</v>
      </c>
      <c r="BM269" s="28">
        <v>0</v>
      </c>
      <c r="BN269" s="28">
        <v>0</v>
      </c>
      <c r="BO269" s="28">
        <v>52421.37</v>
      </c>
      <c r="BP269" s="28">
        <v>52421.37</v>
      </c>
      <c r="BQ269" s="28">
        <v>0</v>
      </c>
      <c r="BR269" s="28">
        <v>0</v>
      </c>
      <c r="BS269" s="28">
        <v>0</v>
      </c>
      <c r="BT269" s="28">
        <v>0</v>
      </c>
      <c r="BU269" s="28">
        <v>0</v>
      </c>
      <c r="BV269" s="28">
        <v>0</v>
      </c>
      <c r="BW269" s="28">
        <v>0</v>
      </c>
      <c r="BX269" s="28">
        <v>0</v>
      </c>
      <c r="BY269" s="16">
        <v>4</v>
      </c>
      <c r="BZ269" s="16">
        <v>7</v>
      </c>
      <c r="CA269" s="16"/>
      <c r="CB269" s="16">
        <v>4</v>
      </c>
      <c r="CC269" s="16">
        <v>6.08</v>
      </c>
      <c r="CD269" s="67"/>
      <c r="CE269" s="67"/>
      <c r="CF269" s="16" t="s">
        <v>2401</v>
      </c>
      <c r="CG269" s="16">
        <v>5</v>
      </c>
      <c r="CH269" s="16">
        <v>2020</v>
      </c>
      <c r="CI269" s="68">
        <v>1613610757.02</v>
      </c>
      <c r="CJ269" s="68">
        <v>80680537.851000011</v>
      </c>
      <c r="CK269" s="24">
        <v>0</v>
      </c>
      <c r="CL269" s="24">
        <v>3.7081924873363405</v>
      </c>
      <c r="CM269" s="17"/>
      <c r="CN269" s="16">
        <v>2</v>
      </c>
      <c r="CO269" s="18" t="s">
        <v>213</v>
      </c>
      <c r="CP269" s="18" t="s">
        <v>214</v>
      </c>
      <c r="CQ269" s="18" t="s">
        <v>215</v>
      </c>
      <c r="CR269" s="22" t="s">
        <v>166</v>
      </c>
      <c r="CS269" s="16"/>
      <c r="CT269" s="18" t="s">
        <v>1875</v>
      </c>
      <c r="CU269" s="23">
        <v>42773</v>
      </c>
      <c r="CV269" s="16" t="s">
        <v>193</v>
      </c>
      <c r="CW269" s="23">
        <v>42800</v>
      </c>
      <c r="CX269" s="23">
        <v>42807</v>
      </c>
      <c r="CY269" s="23">
        <v>42998</v>
      </c>
      <c r="CZ269" s="23">
        <v>43028</v>
      </c>
      <c r="DA269" s="23">
        <v>45736</v>
      </c>
      <c r="DB269" s="23">
        <v>42898</v>
      </c>
      <c r="DC269" s="23">
        <v>44061</v>
      </c>
      <c r="DD269" s="23">
        <v>44222</v>
      </c>
      <c r="DE269" s="23">
        <v>47138</v>
      </c>
      <c r="DF269" s="16">
        <v>14</v>
      </c>
      <c r="DG269" s="16">
        <v>6</v>
      </c>
      <c r="DH269" s="23">
        <v>43922</v>
      </c>
      <c r="DI269" s="16"/>
      <c r="DJ269" s="16">
        <v>136</v>
      </c>
      <c r="DK269" s="16" t="s">
        <v>392</v>
      </c>
      <c r="DL269" s="16" t="s">
        <v>392</v>
      </c>
      <c r="DM269" s="16" t="s">
        <v>154</v>
      </c>
      <c r="DN269" s="24" t="s">
        <v>154</v>
      </c>
      <c r="DO269" s="25" t="s">
        <v>154</v>
      </c>
      <c r="DP269" s="24" t="s">
        <v>154</v>
      </c>
      <c r="DQ269" s="22" t="s">
        <v>169</v>
      </c>
      <c r="DR269" s="22" t="s">
        <v>169</v>
      </c>
      <c r="DS269" s="16" t="s">
        <v>1000</v>
      </c>
      <c r="DT269" s="16" t="s">
        <v>169</v>
      </c>
      <c r="DU269" s="16" t="s">
        <v>172</v>
      </c>
      <c r="DV269" s="16" t="s">
        <v>173</v>
      </c>
      <c r="DW269" s="16" t="s">
        <v>198</v>
      </c>
      <c r="DX269" s="16" t="s">
        <v>174</v>
      </c>
      <c r="DY269" s="16" t="s">
        <v>218</v>
      </c>
      <c r="DZ269" s="16" t="s">
        <v>175</v>
      </c>
      <c r="EA269" s="16" t="s">
        <v>176</v>
      </c>
      <c r="EB269" s="16" t="s">
        <v>409</v>
      </c>
      <c r="EC269" s="22"/>
      <c r="ED269" s="22" t="s">
        <v>1358</v>
      </c>
      <c r="EE269" s="23">
        <v>44061</v>
      </c>
      <c r="EF269" s="23">
        <v>44195</v>
      </c>
      <c r="EG269" s="18" t="s">
        <v>154</v>
      </c>
      <c r="EH269" s="16" t="s">
        <v>154</v>
      </c>
      <c r="EI269" s="23"/>
      <c r="EJ269" s="16"/>
      <c r="EK269" s="16" t="s">
        <v>154</v>
      </c>
      <c r="EL269" s="28">
        <v>0</v>
      </c>
      <c r="EM269" s="28">
        <v>0</v>
      </c>
      <c r="EN269" s="23">
        <v>44194</v>
      </c>
      <c r="EO269" s="18" t="s">
        <v>1879</v>
      </c>
      <c r="EP269" s="23"/>
      <c r="EQ269" s="23"/>
      <c r="ER269" s="18"/>
      <c r="ES269" s="23"/>
      <c r="ET269" s="23"/>
      <c r="EU269" s="23">
        <v>44249</v>
      </c>
      <c r="EV269" s="23">
        <v>44561</v>
      </c>
    </row>
    <row r="270" spans="1:152" ht="43.2" hidden="1" x14ac:dyDescent="0.3">
      <c r="A270" s="16">
        <v>267</v>
      </c>
      <c r="B270" s="17" t="s">
        <v>1880</v>
      </c>
      <c r="C270" s="17">
        <v>101105247</v>
      </c>
      <c r="D270" s="17" t="s">
        <v>181</v>
      </c>
      <c r="E270" s="17" t="s">
        <v>1881</v>
      </c>
      <c r="F270" s="17" t="s">
        <v>1881</v>
      </c>
      <c r="G270" s="16" t="s">
        <v>154</v>
      </c>
      <c r="H270" s="18" t="s">
        <v>1882</v>
      </c>
      <c r="I270" s="18" t="s">
        <v>1883</v>
      </c>
      <c r="J270" s="17" t="s">
        <v>154</v>
      </c>
      <c r="K270" s="16" t="s">
        <v>154</v>
      </c>
      <c r="L270" s="17" t="s">
        <v>154</v>
      </c>
      <c r="M270" s="17" t="s">
        <v>154</v>
      </c>
      <c r="N270" s="17" t="s">
        <v>155</v>
      </c>
      <c r="O270" s="17" t="s">
        <v>185</v>
      </c>
      <c r="P270" s="17" t="s">
        <v>435</v>
      </c>
      <c r="Q270" s="16" t="s">
        <v>187</v>
      </c>
      <c r="R270" s="16" t="s">
        <v>244</v>
      </c>
      <c r="S270" s="16" t="s">
        <v>329</v>
      </c>
      <c r="T270" s="17" t="s">
        <v>490</v>
      </c>
      <c r="U270" s="17" t="s">
        <v>491</v>
      </c>
      <c r="V270" s="17"/>
      <c r="W270" s="16" t="s">
        <v>161</v>
      </c>
      <c r="X270" s="28">
        <v>200000000</v>
      </c>
      <c r="Y270" s="28">
        <v>833000000</v>
      </c>
      <c r="Z270" s="28">
        <v>0</v>
      </c>
      <c r="AA270" s="28">
        <v>0</v>
      </c>
      <c r="AB270" s="28">
        <v>0</v>
      </c>
      <c r="AC270" s="28">
        <v>0</v>
      </c>
      <c r="AD270" s="28">
        <v>0</v>
      </c>
      <c r="AE270" s="28">
        <v>0</v>
      </c>
      <c r="AF270" s="28">
        <v>0</v>
      </c>
      <c r="AG270" s="28">
        <v>0</v>
      </c>
      <c r="AH270" s="28">
        <v>0</v>
      </c>
      <c r="AI270" s="28">
        <v>0</v>
      </c>
      <c r="AJ270" s="28">
        <v>0</v>
      </c>
      <c r="AK270" s="28">
        <v>0</v>
      </c>
      <c r="AL270" s="28">
        <v>0</v>
      </c>
      <c r="AM270" s="28">
        <v>0</v>
      </c>
      <c r="AN270" s="28">
        <v>0</v>
      </c>
      <c r="AO270" s="28">
        <v>0</v>
      </c>
      <c r="AP270" s="28">
        <v>0</v>
      </c>
      <c r="AQ270" s="28">
        <v>0</v>
      </c>
      <c r="AR270" s="28">
        <v>0</v>
      </c>
      <c r="AS270" s="28">
        <v>0</v>
      </c>
      <c r="AT270" s="28">
        <v>0</v>
      </c>
      <c r="AU270" s="28">
        <v>0</v>
      </c>
      <c r="AV270" s="28">
        <v>0</v>
      </c>
      <c r="AW270" s="28">
        <v>0</v>
      </c>
      <c r="AX270" s="28">
        <v>0</v>
      </c>
      <c r="AY270" s="28">
        <v>0</v>
      </c>
      <c r="AZ270" s="28">
        <v>0</v>
      </c>
      <c r="BA270" s="28">
        <v>0</v>
      </c>
      <c r="BB270" s="17" t="s">
        <v>345</v>
      </c>
      <c r="BC270" s="28">
        <v>0</v>
      </c>
      <c r="BD270" s="28">
        <v>0</v>
      </c>
      <c r="BE270" s="28">
        <v>0</v>
      </c>
      <c r="BF270" s="28">
        <v>0</v>
      </c>
      <c r="BG270" s="28">
        <v>0</v>
      </c>
      <c r="BH270" s="28">
        <v>0</v>
      </c>
      <c r="BI270" s="28">
        <v>0</v>
      </c>
      <c r="BJ270" s="28">
        <v>0</v>
      </c>
      <c r="BK270" s="28">
        <v>0</v>
      </c>
      <c r="BL270" s="28">
        <v>0</v>
      </c>
      <c r="BM270" s="28">
        <v>0</v>
      </c>
      <c r="BN270" s="28">
        <v>0</v>
      </c>
      <c r="BO270" s="28">
        <v>0</v>
      </c>
      <c r="BP270" s="28">
        <v>0</v>
      </c>
      <c r="BQ270" s="28">
        <v>0</v>
      </c>
      <c r="BR270" s="28">
        <v>0</v>
      </c>
      <c r="BS270" s="28">
        <v>0</v>
      </c>
      <c r="BT270" s="28">
        <v>0</v>
      </c>
      <c r="BU270" s="28">
        <v>0</v>
      </c>
      <c r="BV270" s="28">
        <v>0</v>
      </c>
      <c r="BW270" s="28">
        <v>0</v>
      </c>
      <c r="BX270" s="28">
        <v>0</v>
      </c>
      <c r="BY270" s="16">
        <v>3</v>
      </c>
      <c r="BZ270" s="16"/>
      <c r="CA270" s="16">
        <v>3</v>
      </c>
      <c r="CB270" s="16">
        <v>5</v>
      </c>
      <c r="CC270" s="16" t="s">
        <v>154</v>
      </c>
      <c r="CD270" s="67"/>
      <c r="CE270" s="67"/>
      <c r="CF270" s="16" t="s">
        <v>2405</v>
      </c>
      <c r="CG270" s="16">
        <v>20</v>
      </c>
      <c r="CH270" s="16">
        <v>2020</v>
      </c>
      <c r="CI270" s="68">
        <v>1613610757.02</v>
      </c>
      <c r="CJ270" s="68">
        <v>322722151.40400004</v>
      </c>
      <c r="CK270" s="24">
        <v>0</v>
      </c>
      <c r="CL270" s="24">
        <v>0</v>
      </c>
      <c r="CM270" s="17"/>
      <c r="CN270" s="16"/>
      <c r="CO270" s="18" t="s">
        <v>437</v>
      </c>
      <c r="CP270" s="18" t="s">
        <v>438</v>
      </c>
      <c r="CQ270" s="18" t="s">
        <v>439</v>
      </c>
      <c r="CR270" s="22" t="s">
        <v>166</v>
      </c>
      <c r="CS270" s="16"/>
      <c r="CT270" s="18" t="s">
        <v>1884</v>
      </c>
      <c r="CU270" s="23">
        <v>43277</v>
      </c>
      <c r="CV270" s="16" t="s">
        <v>193</v>
      </c>
      <c r="CW270" s="23">
        <v>43279</v>
      </c>
      <c r="CX270" s="23">
        <v>43279</v>
      </c>
      <c r="CY270" s="23"/>
      <c r="CZ270" s="23"/>
      <c r="DA270" s="23"/>
      <c r="DB270" s="23"/>
      <c r="DC270" s="23" t="s">
        <v>154</v>
      </c>
      <c r="DD270" s="23"/>
      <c r="DE270" s="23"/>
      <c r="DF270" s="16"/>
      <c r="DG270" s="16"/>
      <c r="DH270" s="16"/>
      <c r="DI270" s="16"/>
      <c r="DJ270" s="16"/>
      <c r="DK270" s="16"/>
      <c r="DL270" s="16"/>
      <c r="DM270" s="16" t="s">
        <v>154</v>
      </c>
      <c r="DN270" s="24" t="s">
        <v>154</v>
      </c>
      <c r="DO270" s="25" t="s">
        <v>154</v>
      </c>
      <c r="DP270" s="24" t="s">
        <v>154</v>
      </c>
      <c r="DQ270" s="22" t="s">
        <v>196</v>
      </c>
      <c r="DR270" s="22" t="s">
        <v>196</v>
      </c>
      <c r="DS270" s="16" t="s">
        <v>197</v>
      </c>
      <c r="DT270" s="16" t="s">
        <v>171</v>
      </c>
      <c r="DU270" s="16" t="s">
        <v>172</v>
      </c>
      <c r="DV270" s="16" t="s">
        <v>173</v>
      </c>
      <c r="DW270" s="16" t="s">
        <v>198</v>
      </c>
      <c r="DX270" s="16" t="s">
        <v>199</v>
      </c>
      <c r="DY270" s="16" t="s">
        <v>199</v>
      </c>
      <c r="DZ270" s="16" t="s">
        <v>175</v>
      </c>
      <c r="EA270" s="16" t="s">
        <v>265</v>
      </c>
      <c r="EB270" s="16" t="s">
        <v>201</v>
      </c>
      <c r="EC270" s="22"/>
      <c r="ED270" s="22" t="s">
        <v>177</v>
      </c>
      <c r="EE270" s="23" t="s">
        <v>154</v>
      </c>
      <c r="EF270" s="23" t="s">
        <v>154</v>
      </c>
      <c r="EG270" s="18" t="s">
        <v>154</v>
      </c>
      <c r="EH270" s="16" t="s">
        <v>154</v>
      </c>
      <c r="EI270" s="23"/>
      <c r="EJ270" s="16"/>
      <c r="EK270" s="16"/>
      <c r="EL270" s="28">
        <v>0</v>
      </c>
      <c r="EM270" s="28">
        <v>0</v>
      </c>
      <c r="EN270" s="23"/>
      <c r="EO270" s="18"/>
      <c r="EP270" s="23"/>
      <c r="EQ270" s="23"/>
      <c r="ER270" s="18"/>
      <c r="ES270" s="23"/>
      <c r="ET270" s="23"/>
      <c r="EU270" s="23">
        <v>44561</v>
      </c>
      <c r="EV270" s="23">
        <v>44561</v>
      </c>
    </row>
    <row r="271" spans="1:152" ht="28.8" hidden="1" x14ac:dyDescent="0.3">
      <c r="A271" s="16">
        <v>268</v>
      </c>
      <c r="B271" s="17" t="s">
        <v>1885</v>
      </c>
      <c r="C271" s="17" t="s">
        <v>1886</v>
      </c>
      <c r="D271" s="17" t="s">
        <v>181</v>
      </c>
      <c r="E271" s="17" t="s">
        <v>1887</v>
      </c>
      <c r="F271" s="17" t="s">
        <v>1887</v>
      </c>
      <c r="G271" s="16">
        <v>500928</v>
      </c>
      <c r="H271" s="18" t="s">
        <v>1888</v>
      </c>
      <c r="I271" s="18" t="s">
        <v>1889</v>
      </c>
      <c r="J271" s="17" t="s">
        <v>154</v>
      </c>
      <c r="K271" s="16" t="s">
        <v>154</v>
      </c>
      <c r="L271" s="17" t="s">
        <v>154</v>
      </c>
      <c r="M271" s="17" t="s">
        <v>154</v>
      </c>
      <c r="N271" s="17" t="s">
        <v>155</v>
      </c>
      <c r="O271" s="17" t="s">
        <v>185</v>
      </c>
      <c r="P271" s="17" t="s">
        <v>1890</v>
      </c>
      <c r="Q271" s="16" t="s">
        <v>187</v>
      </c>
      <c r="R271" s="16" t="s">
        <v>244</v>
      </c>
      <c r="S271" s="16" t="s">
        <v>329</v>
      </c>
      <c r="T271" s="17" t="s">
        <v>212</v>
      </c>
      <c r="U271" s="17" t="s">
        <v>154</v>
      </c>
      <c r="V271" s="17"/>
      <c r="W271" s="16" t="s">
        <v>161</v>
      </c>
      <c r="X271" s="28">
        <v>0</v>
      </c>
      <c r="Y271" s="28">
        <v>0</v>
      </c>
      <c r="Z271" s="28">
        <v>0</v>
      </c>
      <c r="AA271" s="28">
        <v>0</v>
      </c>
      <c r="AB271" s="28">
        <v>0</v>
      </c>
      <c r="AC271" s="28">
        <v>0</v>
      </c>
      <c r="AD271" s="28">
        <v>0</v>
      </c>
      <c r="AE271" s="28">
        <v>0</v>
      </c>
      <c r="AF271" s="28">
        <v>0</v>
      </c>
      <c r="AG271" s="28">
        <v>0</v>
      </c>
      <c r="AH271" s="28">
        <v>0</v>
      </c>
      <c r="AI271" s="28">
        <v>0</v>
      </c>
      <c r="AJ271" s="28">
        <v>0</v>
      </c>
      <c r="AK271" s="28">
        <v>0</v>
      </c>
      <c r="AL271" s="28">
        <v>0</v>
      </c>
      <c r="AM271" s="28">
        <v>0</v>
      </c>
      <c r="AN271" s="28">
        <v>0</v>
      </c>
      <c r="AO271" s="28">
        <v>0</v>
      </c>
      <c r="AP271" s="28">
        <v>0</v>
      </c>
      <c r="AQ271" s="28">
        <v>0</v>
      </c>
      <c r="AR271" s="28">
        <v>0</v>
      </c>
      <c r="AS271" s="28">
        <v>0</v>
      </c>
      <c r="AT271" s="28">
        <v>0</v>
      </c>
      <c r="AU271" s="28">
        <v>0</v>
      </c>
      <c r="AV271" s="28">
        <v>0</v>
      </c>
      <c r="AW271" s="28">
        <v>0</v>
      </c>
      <c r="AX271" s="28">
        <v>0</v>
      </c>
      <c r="AY271" s="28">
        <v>0</v>
      </c>
      <c r="AZ271" s="28">
        <v>0</v>
      </c>
      <c r="BA271" s="28">
        <v>0</v>
      </c>
      <c r="BB271" s="17" t="s">
        <v>162</v>
      </c>
      <c r="BC271" s="28">
        <v>0</v>
      </c>
      <c r="BD271" s="28">
        <v>0</v>
      </c>
      <c r="BE271" s="28">
        <v>0</v>
      </c>
      <c r="BF271" s="28">
        <v>0</v>
      </c>
      <c r="BG271" s="28">
        <v>0</v>
      </c>
      <c r="BH271" s="28">
        <v>0</v>
      </c>
      <c r="BI271" s="28">
        <v>0</v>
      </c>
      <c r="BJ271" s="28">
        <v>0</v>
      </c>
      <c r="BK271" s="28">
        <v>0</v>
      </c>
      <c r="BL271" s="28">
        <v>0</v>
      </c>
      <c r="BM271" s="28">
        <v>0</v>
      </c>
      <c r="BN271" s="28">
        <v>0</v>
      </c>
      <c r="BO271" s="28">
        <v>0</v>
      </c>
      <c r="BP271" s="28">
        <v>0</v>
      </c>
      <c r="BQ271" s="28">
        <v>0</v>
      </c>
      <c r="BR271" s="28">
        <v>0</v>
      </c>
      <c r="BS271" s="28">
        <v>0</v>
      </c>
      <c r="BT271" s="28">
        <v>0</v>
      </c>
      <c r="BU271" s="28">
        <v>0</v>
      </c>
      <c r="BV271" s="28">
        <v>0</v>
      </c>
      <c r="BW271" s="28">
        <v>0</v>
      </c>
      <c r="BX271" s="28">
        <v>0</v>
      </c>
      <c r="BY271" s="16">
        <v>6</v>
      </c>
      <c r="BZ271" s="16"/>
      <c r="CA271" s="16">
        <v>6</v>
      </c>
      <c r="CB271" s="16">
        <v>4</v>
      </c>
      <c r="CC271" s="16" t="s">
        <v>154</v>
      </c>
      <c r="CD271" s="67"/>
      <c r="CE271" s="67"/>
      <c r="CF271" s="16" t="s">
        <v>2413</v>
      </c>
      <c r="CG271" s="16">
        <v>15</v>
      </c>
      <c r="CH271" s="16">
        <v>2020</v>
      </c>
      <c r="CI271" s="68">
        <v>1613610757.02</v>
      </c>
      <c r="CJ271" s="68">
        <v>242041613.553</v>
      </c>
      <c r="CK271" s="24">
        <v>0</v>
      </c>
      <c r="CL271" s="24">
        <v>0</v>
      </c>
      <c r="CM271" s="17"/>
      <c r="CN271" s="16">
        <v>3</v>
      </c>
      <c r="CO271" s="18" t="s">
        <v>189</v>
      </c>
      <c r="CP271" s="18" t="s">
        <v>190</v>
      </c>
      <c r="CQ271" s="18" t="s">
        <v>191</v>
      </c>
      <c r="CR271" s="22" t="s">
        <v>450</v>
      </c>
      <c r="CS271" s="16" t="s">
        <v>847</v>
      </c>
      <c r="CT271" s="18" t="s">
        <v>1891</v>
      </c>
      <c r="CU271" s="23">
        <v>42773</v>
      </c>
      <c r="CV271" s="16" t="s">
        <v>193</v>
      </c>
      <c r="CW271" s="23">
        <v>42787</v>
      </c>
      <c r="CX271" s="23">
        <v>42789</v>
      </c>
      <c r="CY271" s="23">
        <v>42997</v>
      </c>
      <c r="CZ271" s="23">
        <v>43178</v>
      </c>
      <c r="DA271" s="23">
        <v>43186</v>
      </c>
      <c r="DB271" s="23">
        <v>42821</v>
      </c>
      <c r="DC271" s="23">
        <v>43529</v>
      </c>
      <c r="DD271" s="23"/>
      <c r="DE271" s="23">
        <v>45554</v>
      </c>
      <c r="DF271" s="16">
        <v>24</v>
      </c>
      <c r="DG271" s="16"/>
      <c r="DH271" s="16"/>
      <c r="DI271" s="16"/>
      <c r="DJ271" s="16">
        <v>84</v>
      </c>
      <c r="DK271" s="16" t="s">
        <v>378</v>
      </c>
      <c r="DL271" s="16" t="s">
        <v>378</v>
      </c>
      <c r="DM271" s="16" t="s">
        <v>154</v>
      </c>
      <c r="DN271" s="24" t="s">
        <v>154</v>
      </c>
      <c r="DO271" s="25" t="s">
        <v>154</v>
      </c>
      <c r="DP271" s="24" t="s">
        <v>154</v>
      </c>
      <c r="DQ271" s="22" t="s">
        <v>708</v>
      </c>
      <c r="DR271" s="22" t="s">
        <v>708</v>
      </c>
      <c r="DS271" s="16" t="s">
        <v>561</v>
      </c>
      <c r="DT271" s="16" t="s">
        <v>171</v>
      </c>
      <c r="DU271" s="16" t="s">
        <v>172</v>
      </c>
      <c r="DV271" s="16" t="s">
        <v>173</v>
      </c>
      <c r="DW271" s="16" t="s">
        <v>198</v>
      </c>
      <c r="DX271" s="16" t="s">
        <v>199</v>
      </c>
      <c r="DY271" s="16" t="s">
        <v>199</v>
      </c>
      <c r="DZ271" s="16" t="s">
        <v>175</v>
      </c>
      <c r="EA271" s="16" t="s">
        <v>200</v>
      </c>
      <c r="EB271" s="16" t="s">
        <v>201</v>
      </c>
      <c r="EC271" s="22"/>
      <c r="ED271" s="22" t="s">
        <v>177</v>
      </c>
      <c r="EE271" s="23" t="s">
        <v>154</v>
      </c>
      <c r="EF271" s="23" t="s">
        <v>154</v>
      </c>
      <c r="EG271" s="18" t="s">
        <v>154</v>
      </c>
      <c r="EH271" s="16" t="s">
        <v>154</v>
      </c>
      <c r="EI271" s="23"/>
      <c r="EJ271" s="16"/>
      <c r="EK271" s="16"/>
      <c r="EL271" s="28">
        <v>0</v>
      </c>
      <c r="EM271" s="28">
        <v>0</v>
      </c>
      <c r="EN271" s="23">
        <v>43465</v>
      </c>
      <c r="EO271" s="18" t="s">
        <v>252</v>
      </c>
      <c r="EP271" s="23"/>
      <c r="EQ271" s="23">
        <v>43544</v>
      </c>
      <c r="ER271" s="18" t="s">
        <v>541</v>
      </c>
      <c r="ES271" s="23">
        <v>43847</v>
      </c>
      <c r="ET271" s="23"/>
      <c r="EU271" s="23">
        <v>43847</v>
      </c>
      <c r="EV271" s="23">
        <v>44561</v>
      </c>
    </row>
    <row r="272" spans="1:152" ht="43.2" x14ac:dyDescent="0.3">
      <c r="A272" s="16">
        <v>269</v>
      </c>
      <c r="B272" s="17" t="s">
        <v>1892</v>
      </c>
      <c r="C272" s="17" t="s">
        <v>1893</v>
      </c>
      <c r="D272" s="17" t="s">
        <v>209</v>
      </c>
      <c r="E272" s="17" t="s">
        <v>1894</v>
      </c>
      <c r="F272" s="17" t="s">
        <v>1894</v>
      </c>
      <c r="G272" s="16">
        <v>500917</v>
      </c>
      <c r="H272" s="18" t="s">
        <v>1098</v>
      </c>
      <c r="I272" s="18" t="s">
        <v>1895</v>
      </c>
      <c r="J272" s="17" t="s">
        <v>152</v>
      </c>
      <c r="K272" s="16" t="s">
        <v>152</v>
      </c>
      <c r="L272" s="17" t="s">
        <v>153</v>
      </c>
      <c r="M272" s="17" t="s">
        <v>587</v>
      </c>
      <c r="N272" s="17" t="s">
        <v>155</v>
      </c>
      <c r="O272" s="17" t="s">
        <v>185</v>
      </c>
      <c r="P272" s="17" t="s">
        <v>699</v>
      </c>
      <c r="Q272" s="16" t="s">
        <v>158</v>
      </c>
      <c r="R272" s="16" t="s">
        <v>244</v>
      </c>
      <c r="S272" s="16" t="s">
        <v>329</v>
      </c>
      <c r="T272" s="17" t="s">
        <v>188</v>
      </c>
      <c r="U272" s="17" t="s">
        <v>154</v>
      </c>
      <c r="V272" s="17"/>
      <c r="W272" s="16" t="s">
        <v>294</v>
      </c>
      <c r="X272" s="28">
        <v>90000000</v>
      </c>
      <c r="Y272" s="28">
        <v>90000000</v>
      </c>
      <c r="Z272" s="28">
        <v>77359255.75</v>
      </c>
      <c r="AA272" s="28">
        <v>77359255.770000026</v>
      </c>
      <c r="AB272" s="28">
        <v>0</v>
      </c>
      <c r="AC272" s="28">
        <v>0</v>
      </c>
      <c r="AD272" s="28">
        <v>0</v>
      </c>
      <c r="AE272" s="28">
        <v>0</v>
      </c>
      <c r="AF272" s="28">
        <v>0</v>
      </c>
      <c r="AG272" s="28">
        <v>0</v>
      </c>
      <c r="AH272" s="28">
        <v>77359255.75</v>
      </c>
      <c r="AI272" s="28">
        <v>77359255.770000026</v>
      </c>
      <c r="AJ272" s="28">
        <v>0</v>
      </c>
      <c r="AK272" s="28">
        <v>0</v>
      </c>
      <c r="AL272" s="28">
        <v>0</v>
      </c>
      <c r="AM272" s="28">
        <v>0</v>
      </c>
      <c r="AN272" s="28">
        <v>0</v>
      </c>
      <c r="AO272" s="28">
        <v>0</v>
      </c>
      <c r="AP272" s="28">
        <v>0</v>
      </c>
      <c r="AQ272" s="28">
        <v>0</v>
      </c>
      <c r="AR272" s="28">
        <v>2255473.94</v>
      </c>
      <c r="AS272" s="28">
        <v>2255473.94</v>
      </c>
      <c r="AT272" s="28">
        <v>0</v>
      </c>
      <c r="AU272" s="28">
        <v>0</v>
      </c>
      <c r="AV272" s="28">
        <v>77359255.75</v>
      </c>
      <c r="AW272" s="28">
        <v>77359255.770000026</v>
      </c>
      <c r="AX272" s="28">
        <v>77359256</v>
      </c>
      <c r="AY272" s="28">
        <v>77359256</v>
      </c>
      <c r="AZ272" s="28">
        <v>0</v>
      </c>
      <c r="BA272" s="28">
        <v>0</v>
      </c>
      <c r="BB272" s="17" t="s">
        <v>162</v>
      </c>
      <c r="BC272" s="28">
        <v>0</v>
      </c>
      <c r="BD272" s="28">
        <v>0</v>
      </c>
      <c r="BE272" s="28">
        <v>0</v>
      </c>
      <c r="BF272" s="28">
        <v>0</v>
      </c>
      <c r="BG272" s="28">
        <v>0</v>
      </c>
      <c r="BH272" s="28">
        <v>0</v>
      </c>
      <c r="BI272" s="28">
        <v>0</v>
      </c>
      <c r="BJ272" s="28">
        <v>0</v>
      </c>
      <c r="BK272" s="28">
        <v>0</v>
      </c>
      <c r="BL272" s="28">
        <v>0</v>
      </c>
      <c r="BM272" s="28">
        <v>0</v>
      </c>
      <c r="BN272" s="28">
        <v>0</v>
      </c>
      <c r="BO272" s="28">
        <v>0</v>
      </c>
      <c r="BP272" s="28">
        <v>0</v>
      </c>
      <c r="BQ272" s="28">
        <v>0</v>
      </c>
      <c r="BR272" s="28">
        <v>0</v>
      </c>
      <c r="BS272" s="28">
        <v>0</v>
      </c>
      <c r="BT272" s="28">
        <v>0</v>
      </c>
      <c r="BU272" s="28">
        <v>0</v>
      </c>
      <c r="BV272" s="28">
        <v>0</v>
      </c>
      <c r="BW272" s="28">
        <v>0</v>
      </c>
      <c r="BX272" s="28">
        <v>0</v>
      </c>
      <c r="BY272" s="16">
        <v>3</v>
      </c>
      <c r="BZ272" s="16"/>
      <c r="CA272" s="16">
        <v>10</v>
      </c>
      <c r="CB272" s="16">
        <v>5</v>
      </c>
      <c r="CC272" s="16">
        <v>10</v>
      </c>
      <c r="CD272" s="67">
        <v>1</v>
      </c>
      <c r="CE272" s="67">
        <v>1</v>
      </c>
      <c r="CF272" s="16" t="s">
        <v>188</v>
      </c>
      <c r="CG272" s="16">
        <v>0</v>
      </c>
      <c r="CH272" s="16">
        <v>2020</v>
      </c>
      <c r="CI272" s="68">
        <v>1613610757.02</v>
      </c>
      <c r="CJ272" s="68">
        <v>0</v>
      </c>
      <c r="CK272" s="24">
        <v>0</v>
      </c>
      <c r="CL272" s="24">
        <v>0</v>
      </c>
      <c r="CM272" s="17"/>
      <c r="CN272" s="16">
        <v>3</v>
      </c>
      <c r="CO272" s="18" t="s">
        <v>2448</v>
      </c>
      <c r="CP272" s="18" t="s">
        <v>2449</v>
      </c>
      <c r="CQ272" s="18" t="s">
        <v>1756</v>
      </c>
      <c r="CR272" s="22" t="s">
        <v>166</v>
      </c>
      <c r="CS272" s="16"/>
      <c r="CT272" s="18" t="s">
        <v>1896</v>
      </c>
      <c r="CU272" s="23">
        <v>42815</v>
      </c>
      <c r="CV272" s="16" t="s">
        <v>193</v>
      </c>
      <c r="CW272" s="23">
        <v>42824</v>
      </c>
      <c r="CX272" s="23">
        <v>42824</v>
      </c>
      <c r="CY272" s="23">
        <v>42828</v>
      </c>
      <c r="CZ272" s="23">
        <v>42919</v>
      </c>
      <c r="DA272" s="23">
        <v>43099</v>
      </c>
      <c r="DB272" s="23">
        <v>42824</v>
      </c>
      <c r="DC272" s="23">
        <v>43600</v>
      </c>
      <c r="DD272" s="23"/>
      <c r="DE272" s="23">
        <v>44380</v>
      </c>
      <c r="DF272" s="16"/>
      <c r="DG272" s="16"/>
      <c r="DH272" s="16"/>
      <c r="DI272" s="16"/>
      <c r="DJ272" s="16">
        <v>51</v>
      </c>
      <c r="DK272" s="16" t="s">
        <v>194</v>
      </c>
      <c r="DL272" s="16" t="s">
        <v>378</v>
      </c>
      <c r="DM272" s="16" t="s">
        <v>701</v>
      </c>
      <c r="DN272" s="24">
        <v>2.58</v>
      </c>
      <c r="DO272" s="25">
        <v>5.9799999999999995</v>
      </c>
      <c r="DP272" s="24" t="s">
        <v>154</v>
      </c>
      <c r="DQ272" s="22" t="s">
        <v>169</v>
      </c>
      <c r="DR272" s="22" t="s">
        <v>169</v>
      </c>
      <c r="DS272" s="16" t="s">
        <v>1000</v>
      </c>
      <c r="DT272" s="16" t="s">
        <v>169</v>
      </c>
      <c r="DU272" s="16" t="s">
        <v>172</v>
      </c>
      <c r="DV272" s="16" t="s">
        <v>173</v>
      </c>
      <c r="DW272" s="16" t="s">
        <v>198</v>
      </c>
      <c r="DX272" s="16" t="s">
        <v>174</v>
      </c>
      <c r="DY272" s="16" t="s">
        <v>250</v>
      </c>
      <c r="DZ272" s="16" t="s">
        <v>251</v>
      </c>
      <c r="EA272" s="16" t="s">
        <v>265</v>
      </c>
      <c r="EB272" s="16" t="s">
        <v>201</v>
      </c>
      <c r="EC272" s="22"/>
      <c r="ED272" s="22" t="s">
        <v>419</v>
      </c>
      <c r="EE272" s="23">
        <v>43489</v>
      </c>
      <c r="EF272" s="23">
        <v>43489</v>
      </c>
      <c r="EG272" s="18" t="s">
        <v>1897</v>
      </c>
      <c r="EH272" s="16" t="s">
        <v>304</v>
      </c>
      <c r="EI272" s="23"/>
      <c r="EJ272" s="16"/>
      <c r="EK272" s="16">
        <v>30</v>
      </c>
      <c r="EL272" s="28">
        <v>0</v>
      </c>
      <c r="EM272" s="28">
        <v>0</v>
      </c>
      <c r="EN272" s="23">
        <v>43111</v>
      </c>
      <c r="EO272" s="18" t="s">
        <v>252</v>
      </c>
      <c r="EP272" s="23"/>
      <c r="EQ272" s="23">
        <v>43650</v>
      </c>
      <c r="ER272" s="18" t="s">
        <v>1898</v>
      </c>
      <c r="ES272" s="23"/>
      <c r="ET272" s="23"/>
      <c r="EU272" s="23"/>
      <c r="EV272" s="23">
        <v>44561</v>
      </c>
    </row>
    <row r="273" spans="1:152" ht="115.2" hidden="1" x14ac:dyDescent="0.3">
      <c r="A273" s="16">
        <v>270</v>
      </c>
      <c r="B273" s="17" t="s">
        <v>1899</v>
      </c>
      <c r="C273" s="17" t="s">
        <v>1900</v>
      </c>
      <c r="D273" s="17" t="s">
        <v>181</v>
      </c>
      <c r="E273" s="17" t="s">
        <v>1901</v>
      </c>
      <c r="F273" s="17" t="s">
        <v>1901</v>
      </c>
      <c r="G273" s="16">
        <v>500938</v>
      </c>
      <c r="H273" s="18" t="s">
        <v>1902</v>
      </c>
      <c r="I273" s="18" t="s">
        <v>1903</v>
      </c>
      <c r="J273" s="17" t="s">
        <v>154</v>
      </c>
      <c r="K273" s="16" t="s">
        <v>154</v>
      </c>
      <c r="L273" s="17" t="s">
        <v>154</v>
      </c>
      <c r="M273" s="17" t="s">
        <v>154</v>
      </c>
      <c r="N273" s="17" t="s">
        <v>1140</v>
      </c>
      <c r="O273" s="17" t="s">
        <v>185</v>
      </c>
      <c r="P273" s="17" t="s">
        <v>435</v>
      </c>
      <c r="Q273" s="16" t="s">
        <v>187</v>
      </c>
      <c r="R273" s="16" t="s">
        <v>244</v>
      </c>
      <c r="S273" s="16" t="s">
        <v>329</v>
      </c>
      <c r="T273" s="17" t="s">
        <v>212</v>
      </c>
      <c r="U273" s="17" t="s">
        <v>154</v>
      </c>
      <c r="V273" s="17"/>
      <c r="W273" s="16" t="s">
        <v>161</v>
      </c>
      <c r="X273" s="28">
        <v>65000000</v>
      </c>
      <c r="Y273" s="28">
        <v>270725000</v>
      </c>
      <c r="Z273" s="28">
        <v>0</v>
      </c>
      <c r="AA273" s="28">
        <v>0</v>
      </c>
      <c r="AB273" s="28">
        <v>0</v>
      </c>
      <c r="AC273" s="28">
        <v>0</v>
      </c>
      <c r="AD273" s="28">
        <v>0</v>
      </c>
      <c r="AE273" s="28">
        <v>0</v>
      </c>
      <c r="AF273" s="28">
        <v>0</v>
      </c>
      <c r="AG273" s="28">
        <v>0</v>
      </c>
      <c r="AH273" s="28">
        <v>0</v>
      </c>
      <c r="AI273" s="28">
        <v>0</v>
      </c>
      <c r="AJ273" s="28">
        <v>0</v>
      </c>
      <c r="AK273" s="28">
        <v>0</v>
      </c>
      <c r="AL273" s="28">
        <v>0</v>
      </c>
      <c r="AM273" s="28">
        <v>0</v>
      </c>
      <c r="AN273" s="28">
        <v>0</v>
      </c>
      <c r="AO273" s="28">
        <v>0</v>
      </c>
      <c r="AP273" s="28">
        <v>0</v>
      </c>
      <c r="AQ273" s="28">
        <v>0</v>
      </c>
      <c r="AR273" s="28">
        <v>0</v>
      </c>
      <c r="AS273" s="28">
        <v>0</v>
      </c>
      <c r="AT273" s="28">
        <v>0</v>
      </c>
      <c r="AU273" s="28">
        <v>0</v>
      </c>
      <c r="AV273" s="28">
        <v>0</v>
      </c>
      <c r="AW273" s="28">
        <v>0</v>
      </c>
      <c r="AX273" s="28">
        <v>0</v>
      </c>
      <c r="AY273" s="28">
        <v>0</v>
      </c>
      <c r="AZ273" s="28">
        <v>0</v>
      </c>
      <c r="BA273" s="28">
        <v>0</v>
      </c>
      <c r="BB273" s="17" t="s">
        <v>345</v>
      </c>
      <c r="BC273" s="28">
        <v>0</v>
      </c>
      <c r="BD273" s="28">
        <v>0</v>
      </c>
      <c r="BE273" s="28">
        <v>0</v>
      </c>
      <c r="BF273" s="28">
        <v>0</v>
      </c>
      <c r="BG273" s="28">
        <v>0</v>
      </c>
      <c r="BH273" s="28">
        <v>0</v>
      </c>
      <c r="BI273" s="28">
        <v>0</v>
      </c>
      <c r="BJ273" s="28">
        <v>0</v>
      </c>
      <c r="BK273" s="28">
        <v>0</v>
      </c>
      <c r="BL273" s="28">
        <v>0</v>
      </c>
      <c r="BM273" s="28">
        <v>0</v>
      </c>
      <c r="BN273" s="28">
        <v>0</v>
      </c>
      <c r="BO273" s="28">
        <v>0</v>
      </c>
      <c r="BP273" s="28">
        <v>0</v>
      </c>
      <c r="BQ273" s="28">
        <v>0</v>
      </c>
      <c r="BR273" s="28">
        <v>0</v>
      </c>
      <c r="BS273" s="28">
        <v>0</v>
      </c>
      <c r="BT273" s="28">
        <v>0</v>
      </c>
      <c r="BU273" s="28">
        <v>0</v>
      </c>
      <c r="BV273" s="28">
        <v>0</v>
      </c>
      <c r="BW273" s="28">
        <v>0</v>
      </c>
      <c r="BX273" s="28">
        <v>0</v>
      </c>
      <c r="BY273" s="16">
        <v>3</v>
      </c>
      <c r="BZ273" s="16"/>
      <c r="CA273" s="16">
        <v>3</v>
      </c>
      <c r="CB273" s="16">
        <v>4</v>
      </c>
      <c r="CC273" s="16" t="s">
        <v>154</v>
      </c>
      <c r="CD273" s="67"/>
      <c r="CE273" s="67"/>
      <c r="CF273" s="16" t="s">
        <v>2405</v>
      </c>
      <c r="CG273" s="16">
        <v>20</v>
      </c>
      <c r="CH273" s="16">
        <v>2020</v>
      </c>
      <c r="CI273" s="68">
        <v>1613610757.02</v>
      </c>
      <c r="CJ273" s="68">
        <v>322722151.40400004</v>
      </c>
      <c r="CK273" s="24">
        <v>0</v>
      </c>
      <c r="CL273" s="24">
        <v>0</v>
      </c>
      <c r="CM273" s="17"/>
      <c r="CN273" s="16">
        <v>1</v>
      </c>
      <c r="CO273" s="18" t="s">
        <v>437</v>
      </c>
      <c r="CP273" s="18" t="s">
        <v>438</v>
      </c>
      <c r="CQ273" s="18" t="s">
        <v>439</v>
      </c>
      <c r="CR273" s="22" t="s">
        <v>166</v>
      </c>
      <c r="CS273" s="16"/>
      <c r="CT273" s="18" t="s">
        <v>1904</v>
      </c>
      <c r="CU273" s="23">
        <v>42815</v>
      </c>
      <c r="CV273" s="16" t="s">
        <v>193</v>
      </c>
      <c r="CW273" s="23">
        <v>42916</v>
      </c>
      <c r="CX273" s="23">
        <v>42947</v>
      </c>
      <c r="CY273" s="23">
        <v>43066</v>
      </c>
      <c r="CZ273" s="23">
        <v>43158</v>
      </c>
      <c r="DA273" s="23">
        <v>43930</v>
      </c>
      <c r="DB273" s="23">
        <v>43017</v>
      </c>
      <c r="DC273" s="23">
        <v>43411</v>
      </c>
      <c r="DD273" s="23"/>
      <c r="DE273" s="23">
        <v>45257</v>
      </c>
      <c r="DF273" s="16">
        <v>36</v>
      </c>
      <c r="DG273" s="16"/>
      <c r="DH273" s="16"/>
      <c r="DI273" s="16"/>
      <c r="DJ273" s="16">
        <v>72</v>
      </c>
      <c r="DK273" s="16" t="s">
        <v>194</v>
      </c>
      <c r="DL273" s="16" t="s">
        <v>194</v>
      </c>
      <c r="DM273" s="16" t="s">
        <v>154</v>
      </c>
      <c r="DN273" s="24" t="s">
        <v>154</v>
      </c>
      <c r="DO273" s="25" t="s">
        <v>154</v>
      </c>
      <c r="DP273" s="24" t="s">
        <v>154</v>
      </c>
      <c r="DQ273" s="22" t="s">
        <v>484</v>
      </c>
      <c r="DR273" s="22" t="s">
        <v>484</v>
      </c>
      <c r="DS273" s="16" t="s">
        <v>1077</v>
      </c>
      <c r="DT273" s="16" t="s">
        <v>171</v>
      </c>
      <c r="DU273" s="16" t="s">
        <v>301</v>
      </c>
      <c r="DV273" s="16" t="s">
        <v>173</v>
      </c>
      <c r="DW273" s="16" t="s">
        <v>198</v>
      </c>
      <c r="DX273" s="16" t="s">
        <v>199</v>
      </c>
      <c r="DY273" s="16" t="s">
        <v>199</v>
      </c>
      <c r="DZ273" s="16" t="s">
        <v>175</v>
      </c>
      <c r="EA273" s="16" t="s">
        <v>265</v>
      </c>
      <c r="EB273" s="16" t="s">
        <v>201</v>
      </c>
      <c r="EC273" s="22"/>
      <c r="ED273" s="22" t="s">
        <v>177</v>
      </c>
      <c r="EE273" s="23" t="s">
        <v>154</v>
      </c>
      <c r="EF273" s="23" t="s">
        <v>154</v>
      </c>
      <c r="EG273" s="18" t="s">
        <v>154</v>
      </c>
      <c r="EH273" s="16" t="s">
        <v>154</v>
      </c>
      <c r="EI273" s="23"/>
      <c r="EJ273" s="16"/>
      <c r="EK273" s="16" t="s">
        <v>154</v>
      </c>
      <c r="EL273" s="28">
        <v>0</v>
      </c>
      <c r="EM273" s="28">
        <v>0</v>
      </c>
      <c r="EN273" s="23"/>
      <c r="EO273" s="18"/>
      <c r="EP273" s="23"/>
      <c r="EQ273" s="23"/>
      <c r="ER273" s="18"/>
      <c r="ES273" s="23"/>
      <c r="ET273" s="23"/>
      <c r="EU273" s="23">
        <v>43613</v>
      </c>
      <c r="EV273" s="23">
        <v>44561</v>
      </c>
    </row>
    <row r="274" spans="1:152" ht="43.2" hidden="1" x14ac:dyDescent="0.3">
      <c r="A274" s="16">
        <v>271</v>
      </c>
      <c r="B274" s="17" t="s">
        <v>1905</v>
      </c>
      <c r="C274" s="17">
        <v>107137610</v>
      </c>
      <c r="D274" s="17"/>
      <c r="E274" s="17"/>
      <c r="F274" s="17"/>
      <c r="G274" s="16" t="s">
        <v>154</v>
      </c>
      <c r="H274" s="18" t="s">
        <v>1906</v>
      </c>
      <c r="I274" s="18" t="s">
        <v>1906</v>
      </c>
      <c r="J274" s="17" t="s">
        <v>154</v>
      </c>
      <c r="K274" s="16" t="s">
        <v>154</v>
      </c>
      <c r="L274" s="17" t="s">
        <v>154</v>
      </c>
      <c r="M274" s="17" t="s">
        <v>154</v>
      </c>
      <c r="N274" s="17" t="s">
        <v>155</v>
      </c>
      <c r="O274" s="17" t="s">
        <v>185</v>
      </c>
      <c r="P274" s="17" t="s">
        <v>543</v>
      </c>
      <c r="Q274" s="16" t="s">
        <v>158</v>
      </c>
      <c r="R274" s="16" t="s">
        <v>244</v>
      </c>
      <c r="S274" s="16" t="s">
        <v>245</v>
      </c>
      <c r="T274" s="17" t="s">
        <v>490</v>
      </c>
      <c r="U274" s="17" t="s">
        <v>491</v>
      </c>
      <c r="V274" s="17"/>
      <c r="W274" s="16" t="s">
        <v>161</v>
      </c>
      <c r="X274" s="28">
        <v>2000000</v>
      </c>
      <c r="Y274" s="28">
        <v>2000000</v>
      </c>
      <c r="Z274" s="28">
        <v>0</v>
      </c>
      <c r="AA274" s="28">
        <v>0</v>
      </c>
      <c r="AB274" s="28">
        <v>0</v>
      </c>
      <c r="AC274" s="28">
        <v>0</v>
      </c>
      <c r="AD274" s="28">
        <v>0</v>
      </c>
      <c r="AE274" s="28">
        <v>0</v>
      </c>
      <c r="AF274" s="28">
        <v>0</v>
      </c>
      <c r="AG274" s="28">
        <v>0</v>
      </c>
      <c r="AH274" s="28">
        <v>0</v>
      </c>
      <c r="AI274" s="28">
        <v>0</v>
      </c>
      <c r="AJ274" s="28">
        <v>0</v>
      </c>
      <c r="AK274" s="28">
        <v>0</v>
      </c>
      <c r="AL274" s="28">
        <v>0</v>
      </c>
      <c r="AM274" s="28">
        <v>0</v>
      </c>
      <c r="AN274" s="28">
        <v>0</v>
      </c>
      <c r="AO274" s="28">
        <v>0</v>
      </c>
      <c r="AP274" s="28">
        <v>0</v>
      </c>
      <c r="AQ274" s="28">
        <v>0</v>
      </c>
      <c r="AR274" s="28">
        <v>0</v>
      </c>
      <c r="AS274" s="28">
        <v>0</v>
      </c>
      <c r="AT274" s="28">
        <v>0</v>
      </c>
      <c r="AU274" s="28">
        <v>0</v>
      </c>
      <c r="AV274" s="28">
        <v>0</v>
      </c>
      <c r="AW274" s="28">
        <v>0</v>
      </c>
      <c r="AX274" s="28">
        <v>0</v>
      </c>
      <c r="AY274" s="28">
        <v>0</v>
      </c>
      <c r="AZ274" s="28">
        <v>0</v>
      </c>
      <c r="BA274" s="28">
        <v>0</v>
      </c>
      <c r="BB274" s="17" t="s">
        <v>345</v>
      </c>
      <c r="BC274" s="28">
        <v>0</v>
      </c>
      <c r="BD274" s="28">
        <v>0</v>
      </c>
      <c r="BE274" s="28">
        <v>0</v>
      </c>
      <c r="BF274" s="28">
        <v>0</v>
      </c>
      <c r="BG274" s="28">
        <v>0</v>
      </c>
      <c r="BH274" s="28">
        <v>0</v>
      </c>
      <c r="BI274" s="28">
        <v>0</v>
      </c>
      <c r="BJ274" s="28">
        <v>0</v>
      </c>
      <c r="BK274" s="28">
        <v>0</v>
      </c>
      <c r="BL274" s="28">
        <v>0</v>
      </c>
      <c r="BM274" s="28">
        <v>0</v>
      </c>
      <c r="BN274" s="28">
        <v>0</v>
      </c>
      <c r="BO274" s="28">
        <v>0</v>
      </c>
      <c r="BP274" s="28">
        <v>0</v>
      </c>
      <c r="BQ274" s="28">
        <v>0</v>
      </c>
      <c r="BR274" s="28">
        <v>0</v>
      </c>
      <c r="BS274" s="28">
        <v>0</v>
      </c>
      <c r="BT274" s="28">
        <v>0</v>
      </c>
      <c r="BU274" s="28">
        <v>0</v>
      </c>
      <c r="BV274" s="28">
        <v>0</v>
      </c>
      <c r="BW274" s="28">
        <v>0</v>
      </c>
      <c r="BX274" s="28">
        <v>0</v>
      </c>
      <c r="BY274" s="16">
        <v>2</v>
      </c>
      <c r="BZ274" s="16">
        <v>4</v>
      </c>
      <c r="CA274" s="16"/>
      <c r="CB274" s="16">
        <v>4</v>
      </c>
      <c r="CC274" s="16" t="s">
        <v>154</v>
      </c>
      <c r="CD274" s="67"/>
      <c r="CE274" s="67"/>
      <c r="CF274" s="16" t="s">
        <v>2405</v>
      </c>
      <c r="CG274" s="16">
        <v>20</v>
      </c>
      <c r="CH274" s="16">
        <v>2020</v>
      </c>
      <c r="CI274" s="68">
        <v>1613610757.02</v>
      </c>
      <c r="CJ274" s="68">
        <v>322722151.40400004</v>
      </c>
      <c r="CK274" s="24">
        <v>0</v>
      </c>
      <c r="CL274" s="24">
        <v>28.388385195983734</v>
      </c>
      <c r="CM274" s="17"/>
      <c r="CN274" s="16"/>
      <c r="CO274" s="18" t="s">
        <v>189</v>
      </c>
      <c r="CP274" s="18" t="s">
        <v>1158</v>
      </c>
      <c r="CQ274" s="18" t="s">
        <v>191</v>
      </c>
      <c r="CR274" s="22" t="s">
        <v>166</v>
      </c>
      <c r="CS274" s="16"/>
      <c r="CT274" s="18" t="s">
        <v>1907</v>
      </c>
      <c r="CU274" s="23">
        <v>44007</v>
      </c>
      <c r="CV274" s="16" t="s">
        <v>193</v>
      </c>
      <c r="CW274" s="23" t="s">
        <v>154</v>
      </c>
      <c r="CX274" s="23" t="s">
        <v>154</v>
      </c>
      <c r="CY274" s="23" t="s">
        <v>154</v>
      </c>
      <c r="CZ274" s="23" t="s">
        <v>154</v>
      </c>
      <c r="DA274" s="23" t="s">
        <v>154</v>
      </c>
      <c r="DB274" s="23" t="s">
        <v>154</v>
      </c>
      <c r="DC274" s="23" t="s">
        <v>154</v>
      </c>
      <c r="DD274" s="23"/>
      <c r="DE274" s="23" t="s">
        <v>154</v>
      </c>
      <c r="DF274" s="16"/>
      <c r="DG274" s="16"/>
      <c r="DH274" s="16" t="s">
        <v>154</v>
      </c>
      <c r="DI274" s="16" t="s">
        <v>1908</v>
      </c>
      <c r="DJ274" s="16"/>
      <c r="DK274" s="16"/>
      <c r="DL274" s="16"/>
      <c r="DM274" s="16"/>
      <c r="DN274" s="24"/>
      <c r="DO274" s="25"/>
      <c r="DP274" s="24" t="s">
        <v>154</v>
      </c>
      <c r="DQ274" s="22" t="s">
        <v>169</v>
      </c>
      <c r="DR274" s="22" t="s">
        <v>169</v>
      </c>
      <c r="DS274" s="16" t="s">
        <v>1000</v>
      </c>
      <c r="DT274" s="16" t="s">
        <v>169</v>
      </c>
      <c r="DU274" s="16" t="s">
        <v>172</v>
      </c>
      <c r="DV274" s="16" t="s">
        <v>173</v>
      </c>
      <c r="DW274" s="16" t="s">
        <v>198</v>
      </c>
      <c r="DX274" s="16" t="s">
        <v>174</v>
      </c>
      <c r="DY274" s="16" t="s">
        <v>250</v>
      </c>
      <c r="DZ274" s="16" t="s">
        <v>251</v>
      </c>
      <c r="EA274" s="16" t="s">
        <v>176</v>
      </c>
      <c r="EB274" s="16" t="s">
        <v>219</v>
      </c>
      <c r="EC274" s="22" t="s">
        <v>530</v>
      </c>
      <c r="ED274" s="22" t="s">
        <v>986</v>
      </c>
      <c r="EE274" s="23" t="s">
        <v>154</v>
      </c>
      <c r="EF274" s="23" t="s">
        <v>154</v>
      </c>
      <c r="EG274" s="18" t="s">
        <v>154</v>
      </c>
      <c r="EH274" s="16" t="s">
        <v>154</v>
      </c>
      <c r="EI274" s="23" t="s">
        <v>154</v>
      </c>
      <c r="EJ274" s="16"/>
      <c r="EK274" s="16"/>
      <c r="EL274" s="28">
        <v>0</v>
      </c>
      <c r="EM274" s="28">
        <v>0</v>
      </c>
      <c r="EN274" s="23" t="s">
        <v>154</v>
      </c>
      <c r="EO274" s="18"/>
      <c r="EP274" s="23" t="s">
        <v>154</v>
      </c>
      <c r="EQ274" s="23" t="s">
        <v>154</v>
      </c>
      <c r="ER274" s="18"/>
      <c r="ES274" s="23" t="s">
        <v>154</v>
      </c>
      <c r="ET274" s="23" t="s">
        <v>154</v>
      </c>
      <c r="EU274" s="23">
        <v>44074</v>
      </c>
      <c r="EV274" s="23">
        <v>44561</v>
      </c>
    </row>
    <row r="275" spans="1:152" ht="115.2" x14ac:dyDescent="0.3">
      <c r="A275" s="16">
        <v>272</v>
      </c>
      <c r="B275" s="17" t="s">
        <v>1905</v>
      </c>
      <c r="C275" s="17" t="s">
        <v>1909</v>
      </c>
      <c r="D275" s="17" t="s">
        <v>181</v>
      </c>
      <c r="E275" s="17" t="s">
        <v>1910</v>
      </c>
      <c r="F275" s="17" t="s">
        <v>1911</v>
      </c>
      <c r="G275" s="16">
        <v>500943</v>
      </c>
      <c r="H275" s="18" t="s">
        <v>1906</v>
      </c>
      <c r="I275" s="18" t="s">
        <v>1906</v>
      </c>
      <c r="J275" s="17" t="s">
        <v>1131</v>
      </c>
      <c r="K275" s="16" t="s">
        <v>466</v>
      </c>
      <c r="L275" s="17" t="s">
        <v>185</v>
      </c>
      <c r="M275" s="17" t="s">
        <v>816</v>
      </c>
      <c r="N275" s="17" t="s">
        <v>155</v>
      </c>
      <c r="O275" s="17" t="s">
        <v>185</v>
      </c>
      <c r="P275" s="17" t="s">
        <v>543</v>
      </c>
      <c r="Q275" s="16" t="s">
        <v>158</v>
      </c>
      <c r="R275" s="16" t="s">
        <v>244</v>
      </c>
      <c r="S275" s="16" t="s">
        <v>329</v>
      </c>
      <c r="T275" s="17" t="s">
        <v>375</v>
      </c>
      <c r="U275" s="17" t="s">
        <v>154</v>
      </c>
      <c r="V275" s="17"/>
      <c r="W275" s="16" t="s">
        <v>161</v>
      </c>
      <c r="X275" s="28">
        <v>47911173</v>
      </c>
      <c r="Y275" s="28">
        <v>47911173</v>
      </c>
      <c r="Z275" s="28">
        <v>18439858.859999999</v>
      </c>
      <c r="AA275" s="28">
        <v>18439858.859999996</v>
      </c>
      <c r="AB275" s="28">
        <v>0</v>
      </c>
      <c r="AC275" s="28">
        <v>0</v>
      </c>
      <c r="AD275" s="28">
        <v>0</v>
      </c>
      <c r="AE275" s="28">
        <v>0</v>
      </c>
      <c r="AF275" s="28">
        <v>0</v>
      </c>
      <c r="AG275" s="28">
        <v>0</v>
      </c>
      <c r="AH275" s="28">
        <v>47911173</v>
      </c>
      <c r="AI275" s="28">
        <v>47911173</v>
      </c>
      <c r="AJ275" s="28">
        <v>81281.877451654786</v>
      </c>
      <c r="AK275" s="28">
        <v>81281.877451654786</v>
      </c>
      <c r="AL275" s="28">
        <v>-952004.67124159529</v>
      </c>
      <c r="AM275" s="28">
        <v>-952004.67124159529</v>
      </c>
      <c r="AN275" s="28">
        <v>1229402.4636940821</v>
      </c>
      <c r="AO275" s="28">
        <v>1229402.4519321071</v>
      </c>
      <c r="AP275" s="28">
        <v>0</v>
      </c>
      <c r="AQ275" s="28">
        <v>0</v>
      </c>
      <c r="AR275" s="28">
        <v>0</v>
      </c>
      <c r="AS275" s="28">
        <v>0</v>
      </c>
      <c r="AT275" s="28">
        <v>0</v>
      </c>
      <c r="AU275" s="28">
        <v>0</v>
      </c>
      <c r="AV275" s="28">
        <v>18717256.652452487</v>
      </c>
      <c r="AW275" s="28">
        <v>18717256.640690509</v>
      </c>
      <c r="AX275" s="28">
        <v>3440877.2502397001</v>
      </c>
      <c r="AY275" s="28">
        <v>3440877.2502397001</v>
      </c>
      <c r="AZ275" s="28">
        <v>159090.12786874676</v>
      </c>
      <c r="BA275" s="28">
        <v>159090.12786874676</v>
      </c>
      <c r="BB275" s="17" t="s">
        <v>331</v>
      </c>
      <c r="BC275" s="28">
        <v>29285927.110000003</v>
      </c>
      <c r="BD275" s="28">
        <v>29285927.110000003</v>
      </c>
      <c r="BE275" s="28">
        <v>0</v>
      </c>
      <c r="BF275" s="28">
        <v>0</v>
      </c>
      <c r="BG275" s="28">
        <v>0</v>
      </c>
      <c r="BH275" s="28">
        <v>0</v>
      </c>
      <c r="BI275" s="28">
        <v>0</v>
      </c>
      <c r="BJ275" s="28">
        <v>0</v>
      </c>
      <c r="BK275" s="28">
        <v>185387.03</v>
      </c>
      <c r="BL275" s="28">
        <v>185387.03</v>
      </c>
      <c r="BM275" s="28">
        <v>0</v>
      </c>
      <c r="BN275" s="28">
        <v>0</v>
      </c>
      <c r="BO275" s="28">
        <v>284948.08999999997</v>
      </c>
      <c r="BP275" s="28">
        <v>284948.08999999997</v>
      </c>
      <c r="BQ275" s="28">
        <v>0</v>
      </c>
      <c r="BR275" s="28">
        <v>0</v>
      </c>
      <c r="BS275" s="28">
        <v>0</v>
      </c>
      <c r="BT275" s="28">
        <v>0</v>
      </c>
      <c r="BU275" s="28">
        <v>0</v>
      </c>
      <c r="BV275" s="28">
        <v>0</v>
      </c>
      <c r="BW275" s="28">
        <v>0</v>
      </c>
      <c r="BX275" s="28">
        <v>0</v>
      </c>
      <c r="BY275" s="16">
        <v>2</v>
      </c>
      <c r="BZ275" s="16">
        <v>5</v>
      </c>
      <c r="CA275" s="16"/>
      <c r="CB275" s="16">
        <v>4</v>
      </c>
      <c r="CC275" s="16">
        <v>6.13</v>
      </c>
      <c r="CD275" s="67">
        <v>0.35252823986480419</v>
      </c>
      <c r="CE275" s="67">
        <v>0.39539999999999997</v>
      </c>
      <c r="CF275" s="16" t="s">
        <v>2413</v>
      </c>
      <c r="CG275" s="16">
        <v>15</v>
      </c>
      <c r="CH275" s="16">
        <v>2020</v>
      </c>
      <c r="CI275" s="68">
        <v>1613610757.02</v>
      </c>
      <c r="CJ275" s="68">
        <v>242041613.553</v>
      </c>
      <c r="CK275" s="24">
        <v>19.794601554954873</v>
      </c>
      <c r="CL275" s="24">
        <v>28.388385195983734</v>
      </c>
      <c r="CM275" s="17" t="s">
        <v>579</v>
      </c>
      <c r="CN275" s="16">
        <v>2</v>
      </c>
      <c r="CO275" s="18" t="s">
        <v>189</v>
      </c>
      <c r="CP275" s="18" t="s">
        <v>1158</v>
      </c>
      <c r="CQ275" s="18" t="s">
        <v>191</v>
      </c>
      <c r="CR275" s="22" t="s">
        <v>166</v>
      </c>
      <c r="CS275" s="16"/>
      <c r="CT275" s="18" t="s">
        <v>1912</v>
      </c>
      <c r="CU275" s="23">
        <v>42829</v>
      </c>
      <c r="CV275" s="16" t="s">
        <v>193</v>
      </c>
      <c r="CW275" s="23">
        <v>42851</v>
      </c>
      <c r="CX275" s="23">
        <v>42941</v>
      </c>
      <c r="CY275" s="23">
        <v>43091</v>
      </c>
      <c r="CZ275" s="23">
        <v>43122</v>
      </c>
      <c r="DA275" s="23">
        <v>44472</v>
      </c>
      <c r="DB275" s="23">
        <v>43042</v>
      </c>
      <c r="DC275" s="23">
        <v>44159</v>
      </c>
      <c r="DD275" s="23">
        <v>44343</v>
      </c>
      <c r="DE275" s="23">
        <v>47018</v>
      </c>
      <c r="DF275" s="16">
        <v>47</v>
      </c>
      <c r="DG275" s="16">
        <v>6</v>
      </c>
      <c r="DH275" s="23">
        <v>43922</v>
      </c>
      <c r="DI275" s="16"/>
      <c r="DJ275" s="16">
        <v>129</v>
      </c>
      <c r="DK275" s="16" t="s">
        <v>392</v>
      </c>
      <c r="DL275" s="16" t="s">
        <v>392</v>
      </c>
      <c r="DM275" s="16" t="s">
        <v>701</v>
      </c>
      <c r="DN275" s="24">
        <v>1.9</v>
      </c>
      <c r="DO275" s="25">
        <v>5.19</v>
      </c>
      <c r="DP275" s="24">
        <v>0.24180000000000001</v>
      </c>
      <c r="DQ275" s="22" t="s">
        <v>169</v>
      </c>
      <c r="DR275" s="22" t="s">
        <v>169</v>
      </c>
      <c r="DS275" s="16" t="s">
        <v>1000</v>
      </c>
      <c r="DT275" s="16" t="s">
        <v>169</v>
      </c>
      <c r="DU275" s="16" t="s">
        <v>172</v>
      </c>
      <c r="DV275" s="16" t="s">
        <v>173</v>
      </c>
      <c r="DW275" s="16" t="s">
        <v>198</v>
      </c>
      <c r="DX275" s="16" t="s">
        <v>174</v>
      </c>
      <c r="DY275" s="16" t="s">
        <v>250</v>
      </c>
      <c r="DZ275" s="16" t="s">
        <v>251</v>
      </c>
      <c r="EA275" s="16" t="s">
        <v>176</v>
      </c>
      <c r="EB275" s="16" t="s">
        <v>219</v>
      </c>
      <c r="EC275" s="22" t="s">
        <v>530</v>
      </c>
      <c r="ED275" s="22" t="s">
        <v>1358</v>
      </c>
      <c r="EE275" s="23">
        <v>44159</v>
      </c>
      <c r="EF275" s="23">
        <v>44173</v>
      </c>
      <c r="EG275" s="18" t="s">
        <v>154</v>
      </c>
      <c r="EH275" s="16" t="s">
        <v>154</v>
      </c>
      <c r="EI275" s="23"/>
      <c r="EJ275" s="16"/>
      <c r="EK275" s="16" t="s">
        <v>154</v>
      </c>
      <c r="EL275" s="28">
        <v>0</v>
      </c>
      <c r="EM275" s="28">
        <v>0</v>
      </c>
      <c r="EN275" s="23">
        <v>44252</v>
      </c>
      <c r="EO275" s="18" t="s">
        <v>2450</v>
      </c>
      <c r="EP275" s="23"/>
      <c r="EQ275" s="23"/>
      <c r="ER275" s="18"/>
      <c r="ES275" s="23"/>
      <c r="ET275" s="23"/>
      <c r="EU275" s="23"/>
      <c r="EV275" s="23">
        <v>44561</v>
      </c>
    </row>
    <row r="276" spans="1:152" ht="115.2" x14ac:dyDescent="0.3">
      <c r="A276" s="16">
        <v>273</v>
      </c>
      <c r="B276" s="17" t="s">
        <v>1905</v>
      </c>
      <c r="C276" s="17" t="s">
        <v>1914</v>
      </c>
      <c r="D276" s="17" t="s">
        <v>181</v>
      </c>
      <c r="E276" s="17" t="s">
        <v>1910</v>
      </c>
      <c r="F276" s="17" t="s">
        <v>1915</v>
      </c>
      <c r="G276" s="16">
        <v>500941</v>
      </c>
      <c r="H276" s="18" t="s">
        <v>1906</v>
      </c>
      <c r="I276" s="18" t="s">
        <v>1906</v>
      </c>
      <c r="J276" s="17" t="s">
        <v>1131</v>
      </c>
      <c r="K276" s="16" t="s">
        <v>466</v>
      </c>
      <c r="L276" s="17" t="s">
        <v>185</v>
      </c>
      <c r="M276" s="17" t="s">
        <v>816</v>
      </c>
      <c r="N276" s="17" t="s">
        <v>155</v>
      </c>
      <c r="O276" s="17" t="s">
        <v>185</v>
      </c>
      <c r="P276" s="17" t="s">
        <v>543</v>
      </c>
      <c r="Q276" s="16" t="s">
        <v>158</v>
      </c>
      <c r="R276" s="16" t="s">
        <v>244</v>
      </c>
      <c r="S276" s="16" t="s">
        <v>329</v>
      </c>
      <c r="T276" s="17" t="s">
        <v>375</v>
      </c>
      <c r="U276" s="17" t="s">
        <v>154</v>
      </c>
      <c r="V276" s="17"/>
      <c r="W276" s="16" t="s">
        <v>161</v>
      </c>
      <c r="X276" s="28">
        <v>29256000</v>
      </c>
      <c r="Y276" s="28">
        <v>29256000</v>
      </c>
      <c r="Z276" s="28">
        <v>19373279.559999999</v>
      </c>
      <c r="AA276" s="28">
        <v>19373279.560000002</v>
      </c>
      <c r="AB276" s="28">
        <v>0</v>
      </c>
      <c r="AC276" s="28">
        <v>0</v>
      </c>
      <c r="AD276" s="28">
        <v>0</v>
      </c>
      <c r="AE276" s="28">
        <v>0</v>
      </c>
      <c r="AF276" s="28">
        <v>0</v>
      </c>
      <c r="AG276" s="28">
        <v>0</v>
      </c>
      <c r="AH276" s="28">
        <v>19373279.559999999</v>
      </c>
      <c r="AI276" s="28">
        <v>19373279.560000002</v>
      </c>
      <c r="AJ276" s="28">
        <v>85396.354750915067</v>
      </c>
      <c r="AK276" s="28">
        <v>85396.354750915067</v>
      </c>
      <c r="AL276" s="28">
        <v>-1139105.9949245933</v>
      </c>
      <c r="AM276" s="28">
        <v>-1139105.9949245933</v>
      </c>
      <c r="AN276" s="28">
        <v>1374121.6712099726</v>
      </c>
      <c r="AO276" s="28">
        <v>1374121.6803045205</v>
      </c>
      <c r="AP276" s="28">
        <v>0</v>
      </c>
      <c r="AQ276" s="28">
        <v>0</v>
      </c>
      <c r="AR276" s="28">
        <v>0</v>
      </c>
      <c r="AS276" s="28">
        <v>0</v>
      </c>
      <c r="AT276" s="28">
        <v>0</v>
      </c>
      <c r="AU276" s="28">
        <v>0</v>
      </c>
      <c r="AV276" s="28">
        <v>19608295.236285377</v>
      </c>
      <c r="AW276" s="28">
        <v>19608295.245379928</v>
      </c>
      <c r="AX276" s="28">
        <v>2145388.0915470175</v>
      </c>
      <c r="AY276" s="28">
        <v>2145388.0915470175</v>
      </c>
      <c r="AZ276" s="28">
        <v>0</v>
      </c>
      <c r="BA276" s="28">
        <v>0</v>
      </c>
      <c r="BB276" s="17" t="s">
        <v>162</v>
      </c>
      <c r="BC276" s="28">
        <v>0</v>
      </c>
      <c r="BD276" s="28">
        <v>0</v>
      </c>
      <c r="BE276" s="28">
        <v>0</v>
      </c>
      <c r="BF276" s="28">
        <v>0</v>
      </c>
      <c r="BG276" s="28">
        <v>0</v>
      </c>
      <c r="BH276" s="28">
        <v>0</v>
      </c>
      <c r="BI276" s="28">
        <v>0</v>
      </c>
      <c r="BJ276" s="28">
        <v>0</v>
      </c>
      <c r="BK276" s="28">
        <v>1132476.94</v>
      </c>
      <c r="BL276" s="28">
        <v>1132476.94</v>
      </c>
      <c r="BM276" s="28">
        <v>0</v>
      </c>
      <c r="BN276" s="28">
        <v>0</v>
      </c>
      <c r="BO276" s="28">
        <v>345922.89</v>
      </c>
      <c r="BP276" s="28">
        <v>345922.89</v>
      </c>
      <c r="BQ276" s="28">
        <v>0</v>
      </c>
      <c r="BR276" s="28">
        <v>0</v>
      </c>
      <c r="BS276" s="28">
        <v>0</v>
      </c>
      <c r="BT276" s="28">
        <v>0</v>
      </c>
      <c r="BU276" s="28">
        <v>0</v>
      </c>
      <c r="BV276" s="28">
        <v>0</v>
      </c>
      <c r="BW276" s="28">
        <v>0</v>
      </c>
      <c r="BX276" s="28">
        <v>0</v>
      </c>
      <c r="BY276" s="16">
        <v>2</v>
      </c>
      <c r="BZ276" s="16">
        <v>5</v>
      </c>
      <c r="CA276" s="16"/>
      <c r="CB276" s="16">
        <v>4</v>
      </c>
      <c r="CC276" s="16">
        <v>6.13</v>
      </c>
      <c r="CD276" s="67">
        <v>0.26801400646185275</v>
      </c>
      <c r="CE276" s="67">
        <v>0.39539999999999997</v>
      </c>
      <c r="CF276" s="16" t="s">
        <v>2413</v>
      </c>
      <c r="CG276" s="16">
        <v>15</v>
      </c>
      <c r="CH276" s="16">
        <v>2020</v>
      </c>
      <c r="CI276" s="68">
        <v>1613610757.02</v>
      </c>
      <c r="CJ276" s="68">
        <v>242041613.553</v>
      </c>
      <c r="CK276" s="24">
        <v>8.0041110599181433</v>
      </c>
      <c r="CL276" s="24">
        <v>28.388385195983734</v>
      </c>
      <c r="CM276" s="17" t="s">
        <v>579</v>
      </c>
      <c r="CN276" s="16">
        <v>2</v>
      </c>
      <c r="CO276" s="18" t="s">
        <v>189</v>
      </c>
      <c r="CP276" s="18" t="s">
        <v>1158</v>
      </c>
      <c r="CQ276" s="18" t="s">
        <v>191</v>
      </c>
      <c r="CR276" s="22" t="s">
        <v>166</v>
      </c>
      <c r="CS276" s="16"/>
      <c r="CT276" s="18" t="s">
        <v>1916</v>
      </c>
      <c r="CU276" s="23">
        <v>42829</v>
      </c>
      <c r="CV276" s="16" t="s">
        <v>193</v>
      </c>
      <c r="CW276" s="23">
        <v>42851</v>
      </c>
      <c r="CX276" s="23">
        <v>42941</v>
      </c>
      <c r="CY276" s="23">
        <v>43091</v>
      </c>
      <c r="CZ276" s="23">
        <v>43122</v>
      </c>
      <c r="DA276" s="23">
        <v>43407</v>
      </c>
      <c r="DB276" s="23">
        <v>43042</v>
      </c>
      <c r="DC276" s="23">
        <v>44159</v>
      </c>
      <c r="DD276" s="23">
        <v>44343</v>
      </c>
      <c r="DE276" s="23">
        <v>45922</v>
      </c>
      <c r="DF276" s="16"/>
      <c r="DG276" s="16">
        <v>6</v>
      </c>
      <c r="DH276" s="23">
        <v>43922</v>
      </c>
      <c r="DI276" s="16"/>
      <c r="DJ276" s="16">
        <v>93</v>
      </c>
      <c r="DK276" s="16" t="s">
        <v>392</v>
      </c>
      <c r="DL276" s="16" t="s">
        <v>392</v>
      </c>
      <c r="DM276" s="16" t="s">
        <v>701</v>
      </c>
      <c r="DN276" s="24">
        <v>1.9</v>
      </c>
      <c r="DO276" s="25">
        <v>5.19</v>
      </c>
      <c r="DP276" s="24">
        <v>0.24180000000000001</v>
      </c>
      <c r="DQ276" s="22" t="s">
        <v>169</v>
      </c>
      <c r="DR276" s="22" t="s">
        <v>169</v>
      </c>
      <c r="DS276" s="16" t="s">
        <v>1000</v>
      </c>
      <c r="DT276" s="16" t="s">
        <v>169</v>
      </c>
      <c r="DU276" s="16" t="s">
        <v>172</v>
      </c>
      <c r="DV276" s="16" t="s">
        <v>173</v>
      </c>
      <c r="DW276" s="16" t="s">
        <v>198</v>
      </c>
      <c r="DX276" s="16" t="s">
        <v>174</v>
      </c>
      <c r="DY276" s="16" t="s">
        <v>250</v>
      </c>
      <c r="DZ276" s="16" t="s">
        <v>251</v>
      </c>
      <c r="EA276" s="16" t="s">
        <v>176</v>
      </c>
      <c r="EB276" s="16" t="s">
        <v>219</v>
      </c>
      <c r="EC276" s="22" t="s">
        <v>530</v>
      </c>
      <c r="ED276" s="22" t="s">
        <v>1358</v>
      </c>
      <c r="EE276" s="23">
        <v>44159</v>
      </c>
      <c r="EF276" s="23">
        <v>44173</v>
      </c>
      <c r="EG276" s="18" t="s">
        <v>154</v>
      </c>
      <c r="EH276" s="16" t="s">
        <v>154</v>
      </c>
      <c r="EI276" s="23"/>
      <c r="EJ276" s="16"/>
      <c r="EK276" s="16" t="s">
        <v>154</v>
      </c>
      <c r="EL276" s="28">
        <v>0</v>
      </c>
      <c r="EM276" s="28">
        <v>0</v>
      </c>
      <c r="EN276" s="23">
        <v>44252</v>
      </c>
      <c r="EO276" s="18" t="s">
        <v>2450</v>
      </c>
      <c r="EP276" s="23"/>
      <c r="EQ276" s="23"/>
      <c r="ER276" s="18"/>
      <c r="ES276" s="23"/>
      <c r="ET276" s="23"/>
      <c r="EU276" s="23"/>
      <c r="EV276" s="23">
        <v>44561</v>
      </c>
    </row>
    <row r="277" spans="1:152" ht="115.2" x14ac:dyDescent="0.3">
      <c r="A277" s="16">
        <v>274</v>
      </c>
      <c r="B277" s="17" t="s">
        <v>1905</v>
      </c>
      <c r="C277" s="17" t="s">
        <v>1917</v>
      </c>
      <c r="D277" s="17" t="s">
        <v>181</v>
      </c>
      <c r="E277" s="17" t="s">
        <v>1910</v>
      </c>
      <c r="F277" s="17" t="s">
        <v>1918</v>
      </c>
      <c r="G277" s="16">
        <v>500942</v>
      </c>
      <c r="H277" s="18" t="s">
        <v>1906</v>
      </c>
      <c r="I277" s="18" t="s">
        <v>1906</v>
      </c>
      <c r="J277" s="17" t="s">
        <v>1131</v>
      </c>
      <c r="K277" s="16" t="s">
        <v>466</v>
      </c>
      <c r="L277" s="17" t="s">
        <v>185</v>
      </c>
      <c r="M277" s="17" t="s">
        <v>816</v>
      </c>
      <c r="N277" s="17" t="s">
        <v>155</v>
      </c>
      <c r="O277" s="17" t="s">
        <v>185</v>
      </c>
      <c r="P277" s="17" t="s">
        <v>543</v>
      </c>
      <c r="Q277" s="16" t="s">
        <v>158</v>
      </c>
      <c r="R277" s="16" t="s">
        <v>244</v>
      </c>
      <c r="S277" s="16" t="s">
        <v>329</v>
      </c>
      <c r="T277" s="17" t="s">
        <v>375</v>
      </c>
      <c r="U277" s="17" t="s">
        <v>154</v>
      </c>
      <c r="V277" s="17"/>
      <c r="W277" s="16" t="s">
        <v>161</v>
      </c>
      <c r="X277" s="28">
        <v>3000800</v>
      </c>
      <c r="Y277" s="28">
        <v>3000800</v>
      </c>
      <c r="Z277" s="28">
        <v>1427253.03</v>
      </c>
      <c r="AA277" s="28">
        <v>1427253.0300000003</v>
      </c>
      <c r="AB277" s="28">
        <v>0</v>
      </c>
      <c r="AC277" s="28">
        <v>0</v>
      </c>
      <c r="AD277" s="28">
        <v>0</v>
      </c>
      <c r="AE277" s="28">
        <v>0</v>
      </c>
      <c r="AF277" s="28">
        <v>0</v>
      </c>
      <c r="AG277" s="28">
        <v>0</v>
      </c>
      <c r="AH277" s="28">
        <v>1427253.03</v>
      </c>
      <c r="AI277" s="28">
        <v>1427253.0300000003</v>
      </c>
      <c r="AJ277" s="28">
        <v>6291.263150594521</v>
      </c>
      <c r="AK277" s="28">
        <v>6291.263150594521</v>
      </c>
      <c r="AL277" s="28">
        <v>-54950.231218908622</v>
      </c>
      <c r="AM277" s="28">
        <v>-54950.231218908622</v>
      </c>
      <c r="AN277" s="28">
        <v>101219.78650019177</v>
      </c>
      <c r="AO277" s="28">
        <v>101219.77583675069</v>
      </c>
      <c r="AP277" s="28">
        <v>0</v>
      </c>
      <c r="AQ277" s="28">
        <v>0</v>
      </c>
      <c r="AR277" s="28">
        <v>0</v>
      </c>
      <c r="AS277" s="28">
        <v>0</v>
      </c>
      <c r="AT277" s="28">
        <v>0</v>
      </c>
      <c r="AU277" s="28">
        <v>0</v>
      </c>
      <c r="AV277" s="28">
        <v>1473522.5852812831</v>
      </c>
      <c r="AW277" s="28">
        <v>1473522.5746178422</v>
      </c>
      <c r="AX277" s="28">
        <v>74528.985588781885</v>
      </c>
      <c r="AY277" s="28">
        <v>74528.985588781885</v>
      </c>
      <c r="AZ277" s="28">
        <v>0</v>
      </c>
      <c r="BA277" s="28">
        <v>0</v>
      </c>
      <c r="BB277" s="17" t="s">
        <v>162</v>
      </c>
      <c r="BC277" s="28">
        <v>0</v>
      </c>
      <c r="BD277" s="28">
        <v>0</v>
      </c>
      <c r="BE277" s="28">
        <v>0</v>
      </c>
      <c r="BF277" s="28">
        <v>0</v>
      </c>
      <c r="BG277" s="28">
        <v>0</v>
      </c>
      <c r="BH277" s="28">
        <v>0</v>
      </c>
      <c r="BI277" s="28">
        <v>0</v>
      </c>
      <c r="BJ277" s="28">
        <v>0</v>
      </c>
      <c r="BK277" s="28">
        <v>184143.31</v>
      </c>
      <c r="BL277" s="28">
        <v>184143.31</v>
      </c>
      <c r="BM277" s="28">
        <v>0</v>
      </c>
      <c r="BN277" s="28">
        <v>0</v>
      </c>
      <c r="BO277" s="28">
        <v>32987.440000000002</v>
      </c>
      <c r="BP277" s="28">
        <v>32987.440000000002</v>
      </c>
      <c r="BQ277" s="28">
        <v>0</v>
      </c>
      <c r="BR277" s="28">
        <v>0</v>
      </c>
      <c r="BS277" s="28">
        <v>0</v>
      </c>
      <c r="BT277" s="28">
        <v>0</v>
      </c>
      <c r="BU277" s="28">
        <v>0</v>
      </c>
      <c r="BV277" s="28">
        <v>0</v>
      </c>
      <c r="BW277" s="28">
        <v>0</v>
      </c>
      <c r="BX277" s="28">
        <v>0</v>
      </c>
      <c r="BY277" s="16">
        <v>2</v>
      </c>
      <c r="BZ277" s="16">
        <v>5</v>
      </c>
      <c r="CA277" s="16"/>
      <c r="CB277" s="16">
        <v>4</v>
      </c>
      <c r="CC277" s="16">
        <v>6.13</v>
      </c>
      <c r="CD277" s="67">
        <v>0.17926210862236874</v>
      </c>
      <c r="CE277" s="67">
        <v>0.39539999999999997</v>
      </c>
      <c r="CF277" s="16" t="s">
        <v>2413</v>
      </c>
      <c r="CG277" s="16">
        <v>15</v>
      </c>
      <c r="CH277" s="16">
        <v>2020</v>
      </c>
      <c r="CI277" s="68">
        <v>1613610757.02</v>
      </c>
      <c r="CJ277" s="68">
        <v>242041613.553</v>
      </c>
      <c r="CK277" s="24">
        <v>0.5896725811107163</v>
      </c>
      <c r="CL277" s="24">
        <v>28.388385195983734</v>
      </c>
      <c r="CM277" s="17" t="s">
        <v>579</v>
      </c>
      <c r="CN277" s="16">
        <v>2</v>
      </c>
      <c r="CO277" s="18" t="s">
        <v>189</v>
      </c>
      <c r="CP277" s="18" t="s">
        <v>1158</v>
      </c>
      <c r="CQ277" s="18" t="s">
        <v>191</v>
      </c>
      <c r="CR277" s="22" t="s">
        <v>166</v>
      </c>
      <c r="CS277" s="16"/>
      <c r="CT277" s="18" t="s">
        <v>1919</v>
      </c>
      <c r="CU277" s="23">
        <v>42829</v>
      </c>
      <c r="CV277" s="16" t="s">
        <v>193</v>
      </c>
      <c r="CW277" s="23">
        <v>42851</v>
      </c>
      <c r="CX277" s="23">
        <v>42941</v>
      </c>
      <c r="CY277" s="23">
        <v>43091</v>
      </c>
      <c r="CZ277" s="23">
        <v>43122</v>
      </c>
      <c r="DA277" s="23">
        <v>43407</v>
      </c>
      <c r="DB277" s="23">
        <v>43042</v>
      </c>
      <c r="DC277" s="23">
        <v>44159</v>
      </c>
      <c r="DD277" s="23"/>
      <c r="DE277" s="23">
        <v>45191</v>
      </c>
      <c r="DF277" s="16"/>
      <c r="DG277" s="16">
        <v>6</v>
      </c>
      <c r="DH277" s="23">
        <v>43922</v>
      </c>
      <c r="DI277" s="16"/>
      <c r="DJ277" s="16">
        <v>69</v>
      </c>
      <c r="DK277" s="16" t="s">
        <v>392</v>
      </c>
      <c r="DL277" s="16" t="s">
        <v>392</v>
      </c>
      <c r="DM277" s="16" t="s">
        <v>701</v>
      </c>
      <c r="DN277" s="24">
        <v>1.9</v>
      </c>
      <c r="DO277" s="25">
        <v>5.19</v>
      </c>
      <c r="DP277" s="24">
        <v>0.24180000000000001</v>
      </c>
      <c r="DQ277" s="22" t="s">
        <v>169</v>
      </c>
      <c r="DR277" s="22" t="s">
        <v>169</v>
      </c>
      <c r="DS277" s="16" t="s">
        <v>1000</v>
      </c>
      <c r="DT277" s="16" t="s">
        <v>169</v>
      </c>
      <c r="DU277" s="16" t="s">
        <v>172</v>
      </c>
      <c r="DV277" s="16" t="s">
        <v>173</v>
      </c>
      <c r="DW277" s="16" t="s">
        <v>198</v>
      </c>
      <c r="DX277" s="16" t="s">
        <v>174</v>
      </c>
      <c r="DY277" s="16" t="s">
        <v>250</v>
      </c>
      <c r="DZ277" s="16" t="s">
        <v>251</v>
      </c>
      <c r="EA277" s="16" t="s">
        <v>176</v>
      </c>
      <c r="EB277" s="16" t="s">
        <v>219</v>
      </c>
      <c r="EC277" s="22" t="s">
        <v>530</v>
      </c>
      <c r="ED277" s="22" t="s">
        <v>1358</v>
      </c>
      <c r="EE277" s="23">
        <v>44159</v>
      </c>
      <c r="EF277" s="23">
        <v>44173</v>
      </c>
      <c r="EG277" s="18" t="s">
        <v>154</v>
      </c>
      <c r="EH277" s="16" t="s">
        <v>154</v>
      </c>
      <c r="EI277" s="23"/>
      <c r="EJ277" s="16"/>
      <c r="EK277" s="16" t="s">
        <v>154</v>
      </c>
      <c r="EL277" s="28">
        <v>0</v>
      </c>
      <c r="EM277" s="28">
        <v>0</v>
      </c>
      <c r="EN277" s="23">
        <v>44252</v>
      </c>
      <c r="EO277" s="18" t="s">
        <v>2450</v>
      </c>
      <c r="EP277" s="23"/>
      <c r="EQ277" s="23"/>
      <c r="ER277" s="18"/>
      <c r="ES277" s="23"/>
      <c r="ET277" s="23"/>
      <c r="EU277" s="23"/>
      <c r="EV277" s="23">
        <v>44561</v>
      </c>
    </row>
    <row r="278" spans="1:152" ht="28.8" hidden="1" x14ac:dyDescent="0.3">
      <c r="A278" s="16">
        <v>275</v>
      </c>
      <c r="B278" s="17" t="s">
        <v>1920</v>
      </c>
      <c r="C278" s="17" t="s">
        <v>1921</v>
      </c>
      <c r="D278" s="17" t="s">
        <v>209</v>
      </c>
      <c r="E278" s="17" t="s">
        <v>1922</v>
      </c>
      <c r="F278" s="17" t="s">
        <v>1923</v>
      </c>
      <c r="G278" s="16">
        <v>500949</v>
      </c>
      <c r="H278" s="18" t="s">
        <v>1924</v>
      </c>
      <c r="I278" s="18" t="s">
        <v>1924</v>
      </c>
      <c r="J278" s="17" t="s">
        <v>154</v>
      </c>
      <c r="K278" s="16" t="s">
        <v>154</v>
      </c>
      <c r="L278" s="17" t="s">
        <v>154</v>
      </c>
      <c r="M278" s="17" t="s">
        <v>154</v>
      </c>
      <c r="N278" s="17" t="s">
        <v>155</v>
      </c>
      <c r="O278" s="17" t="s">
        <v>156</v>
      </c>
      <c r="P278" s="17" t="s">
        <v>979</v>
      </c>
      <c r="Q278" s="16" t="s">
        <v>158</v>
      </c>
      <c r="R278" s="16" t="s">
        <v>244</v>
      </c>
      <c r="S278" s="16" t="s">
        <v>245</v>
      </c>
      <c r="T278" s="17" t="s">
        <v>490</v>
      </c>
      <c r="U278" s="17" t="s">
        <v>154</v>
      </c>
      <c r="V278" s="17"/>
      <c r="W278" s="16" t="s">
        <v>161</v>
      </c>
      <c r="X278" s="28">
        <v>4500000</v>
      </c>
      <c r="Y278" s="28">
        <v>4500000</v>
      </c>
      <c r="Z278" s="28">
        <v>0</v>
      </c>
      <c r="AA278" s="28">
        <v>0</v>
      </c>
      <c r="AB278" s="28">
        <v>0</v>
      </c>
      <c r="AC278" s="28">
        <v>0</v>
      </c>
      <c r="AD278" s="28">
        <v>0</v>
      </c>
      <c r="AE278" s="28">
        <v>0</v>
      </c>
      <c r="AF278" s="28">
        <v>0</v>
      </c>
      <c r="AG278" s="28">
        <v>0</v>
      </c>
      <c r="AH278" s="28">
        <v>0</v>
      </c>
      <c r="AI278" s="28">
        <v>0</v>
      </c>
      <c r="AJ278" s="28">
        <v>0</v>
      </c>
      <c r="AK278" s="28">
        <v>0</v>
      </c>
      <c r="AL278" s="28">
        <v>0</v>
      </c>
      <c r="AM278" s="28">
        <v>0</v>
      </c>
      <c r="AN278" s="28">
        <v>0</v>
      </c>
      <c r="AO278" s="28">
        <v>0</v>
      </c>
      <c r="AP278" s="28">
        <v>0</v>
      </c>
      <c r="AQ278" s="28">
        <v>0</v>
      </c>
      <c r="AR278" s="28">
        <v>0</v>
      </c>
      <c r="AS278" s="28">
        <v>0</v>
      </c>
      <c r="AT278" s="28">
        <v>0</v>
      </c>
      <c r="AU278" s="28">
        <v>0</v>
      </c>
      <c r="AV278" s="28">
        <v>0</v>
      </c>
      <c r="AW278" s="28">
        <v>0</v>
      </c>
      <c r="AX278" s="28">
        <v>0</v>
      </c>
      <c r="AY278" s="28">
        <v>0</v>
      </c>
      <c r="AZ278" s="28">
        <v>0</v>
      </c>
      <c r="BA278" s="28">
        <v>0</v>
      </c>
      <c r="BB278" s="17" t="s">
        <v>345</v>
      </c>
      <c r="BC278" s="28">
        <v>0</v>
      </c>
      <c r="BD278" s="28">
        <v>0</v>
      </c>
      <c r="BE278" s="28">
        <v>0</v>
      </c>
      <c r="BF278" s="28">
        <v>0</v>
      </c>
      <c r="BG278" s="28">
        <v>0</v>
      </c>
      <c r="BH278" s="28">
        <v>0</v>
      </c>
      <c r="BI278" s="28">
        <v>0</v>
      </c>
      <c r="BJ278" s="28">
        <v>0</v>
      </c>
      <c r="BK278" s="28">
        <v>0</v>
      </c>
      <c r="BL278" s="28">
        <v>0</v>
      </c>
      <c r="BM278" s="28">
        <v>0</v>
      </c>
      <c r="BN278" s="28">
        <v>0</v>
      </c>
      <c r="BO278" s="28">
        <v>0</v>
      </c>
      <c r="BP278" s="28">
        <v>0</v>
      </c>
      <c r="BQ278" s="28">
        <v>0</v>
      </c>
      <c r="BR278" s="28">
        <v>0</v>
      </c>
      <c r="BS278" s="28">
        <v>0</v>
      </c>
      <c r="BT278" s="28">
        <v>0</v>
      </c>
      <c r="BU278" s="28">
        <v>0</v>
      </c>
      <c r="BV278" s="28">
        <v>0</v>
      </c>
      <c r="BW278" s="28">
        <v>0</v>
      </c>
      <c r="BX278" s="28">
        <v>0</v>
      </c>
      <c r="BY278" s="16">
        <v>6</v>
      </c>
      <c r="BZ278" s="16">
        <v>7</v>
      </c>
      <c r="CA278" s="16"/>
      <c r="CB278" s="16">
        <v>4</v>
      </c>
      <c r="CC278" s="16" t="s">
        <v>154</v>
      </c>
      <c r="CD278" s="67"/>
      <c r="CE278" s="67"/>
      <c r="CF278" s="16" t="s">
        <v>2401</v>
      </c>
      <c r="CG278" s="16">
        <v>5</v>
      </c>
      <c r="CH278" s="16">
        <v>2020</v>
      </c>
      <c r="CI278" s="68">
        <v>1613610757.02</v>
      </c>
      <c r="CJ278" s="68">
        <v>80680537.851000011</v>
      </c>
      <c r="CK278" s="24">
        <v>0</v>
      </c>
      <c r="CL278" s="24">
        <v>0</v>
      </c>
      <c r="CM278" s="17"/>
      <c r="CN278" s="16">
        <v>1</v>
      </c>
      <c r="CO278" s="18" t="s">
        <v>163</v>
      </c>
      <c r="CP278" s="18" t="s">
        <v>962</v>
      </c>
      <c r="CQ278" s="18" t="s">
        <v>165</v>
      </c>
      <c r="CR278" s="22" t="s">
        <v>166</v>
      </c>
      <c r="CS278" s="16"/>
      <c r="CT278" s="18" t="s">
        <v>1925</v>
      </c>
      <c r="CU278" s="23">
        <v>42858</v>
      </c>
      <c r="CV278" s="16" t="s">
        <v>217</v>
      </c>
      <c r="CW278" s="23">
        <v>42874</v>
      </c>
      <c r="CX278" s="23">
        <v>42893</v>
      </c>
      <c r="CY278" s="23">
        <v>43154</v>
      </c>
      <c r="CZ278" s="23"/>
      <c r="DA278" s="23">
        <v>0</v>
      </c>
      <c r="DB278" s="23">
        <v>42935</v>
      </c>
      <c r="DC278" s="23" t="s">
        <v>154</v>
      </c>
      <c r="DD278" s="23"/>
      <c r="DE278" s="23">
        <v>43830</v>
      </c>
      <c r="DF278" s="16"/>
      <c r="DG278" s="16"/>
      <c r="DH278" s="16"/>
      <c r="DI278" s="16"/>
      <c r="DJ278" s="16">
        <v>12</v>
      </c>
      <c r="DK278" s="16" t="s">
        <v>168</v>
      </c>
      <c r="DL278" s="16" t="s">
        <v>168</v>
      </c>
      <c r="DM278" s="16" t="s">
        <v>1344</v>
      </c>
      <c r="DN278" s="24">
        <v>3.3</v>
      </c>
      <c r="DO278" s="25">
        <v>7.5399999999999991</v>
      </c>
      <c r="DP278" s="24" t="s">
        <v>154</v>
      </c>
      <c r="DQ278" s="22" t="s">
        <v>169</v>
      </c>
      <c r="DR278" s="22" t="s">
        <v>169</v>
      </c>
      <c r="DS278" s="16" t="s">
        <v>1000</v>
      </c>
      <c r="DT278" s="16" t="s">
        <v>169</v>
      </c>
      <c r="DU278" s="16" t="s">
        <v>172</v>
      </c>
      <c r="DV278" s="16" t="s">
        <v>173</v>
      </c>
      <c r="DW278" s="16" t="s">
        <v>198</v>
      </c>
      <c r="DX278" s="16" t="s">
        <v>174</v>
      </c>
      <c r="DY278" s="16" t="s">
        <v>250</v>
      </c>
      <c r="DZ278" s="16" t="s">
        <v>175</v>
      </c>
      <c r="EA278" s="16" t="s">
        <v>176</v>
      </c>
      <c r="EB278" s="16" t="s">
        <v>409</v>
      </c>
      <c r="EC278" s="22"/>
      <c r="ED278" s="22" t="s">
        <v>177</v>
      </c>
      <c r="EE278" s="23" t="s">
        <v>154</v>
      </c>
      <c r="EF278" s="23" t="s">
        <v>154</v>
      </c>
      <c r="EG278" s="18" t="s">
        <v>154</v>
      </c>
      <c r="EH278" s="16" t="s">
        <v>154</v>
      </c>
      <c r="EI278" s="23"/>
      <c r="EJ278" s="16"/>
      <c r="EK278" s="16" t="s">
        <v>154</v>
      </c>
      <c r="EL278" s="28">
        <v>0</v>
      </c>
      <c r="EM278" s="28">
        <v>0</v>
      </c>
      <c r="EN278" s="23"/>
      <c r="EO278" s="18"/>
      <c r="EP278" s="23"/>
      <c r="EQ278" s="23"/>
      <c r="ER278" s="18"/>
      <c r="ES278" s="23"/>
      <c r="ET278" s="23"/>
      <c r="EU278" s="23">
        <v>43921</v>
      </c>
      <c r="EV278" s="23">
        <v>44561</v>
      </c>
    </row>
    <row r="279" spans="1:152" ht="28.8" hidden="1" x14ac:dyDescent="0.3">
      <c r="A279" s="16">
        <v>276</v>
      </c>
      <c r="B279" s="17" t="s">
        <v>1920</v>
      </c>
      <c r="C279" s="17" t="s">
        <v>1926</v>
      </c>
      <c r="D279" s="17"/>
      <c r="E279" s="17"/>
      <c r="F279" s="17"/>
      <c r="G279" s="16" t="s">
        <v>488</v>
      </c>
      <c r="H279" s="18" t="s">
        <v>1924</v>
      </c>
      <c r="I279" s="18" t="s">
        <v>1924</v>
      </c>
      <c r="J279" s="17" t="s">
        <v>154</v>
      </c>
      <c r="K279" s="16" t="s">
        <v>154</v>
      </c>
      <c r="L279" s="17" t="s">
        <v>154</v>
      </c>
      <c r="M279" s="17" t="s">
        <v>154</v>
      </c>
      <c r="N279" s="17" t="s">
        <v>155</v>
      </c>
      <c r="O279" s="17" t="s">
        <v>260</v>
      </c>
      <c r="P279" s="17" t="s">
        <v>489</v>
      </c>
      <c r="Q279" s="16" t="s">
        <v>158</v>
      </c>
      <c r="R279" s="16" t="s">
        <v>244</v>
      </c>
      <c r="S279" s="16" t="s">
        <v>799</v>
      </c>
      <c r="T279" s="17" t="s">
        <v>481</v>
      </c>
      <c r="U279" s="17" t="s">
        <v>154</v>
      </c>
      <c r="V279" s="17"/>
      <c r="W279" s="16" t="s">
        <v>161</v>
      </c>
      <c r="X279" s="28">
        <v>500000</v>
      </c>
      <c r="Y279" s="28">
        <v>500000</v>
      </c>
      <c r="Z279" s="28">
        <v>0</v>
      </c>
      <c r="AA279" s="28">
        <v>0</v>
      </c>
      <c r="AB279" s="28">
        <v>0</v>
      </c>
      <c r="AC279" s="28">
        <v>0</v>
      </c>
      <c r="AD279" s="28">
        <v>0</v>
      </c>
      <c r="AE279" s="28">
        <v>0</v>
      </c>
      <c r="AF279" s="28">
        <v>0</v>
      </c>
      <c r="AG279" s="28">
        <v>0</v>
      </c>
      <c r="AH279" s="28">
        <v>0</v>
      </c>
      <c r="AI279" s="28">
        <v>0</v>
      </c>
      <c r="AJ279" s="28">
        <v>0</v>
      </c>
      <c r="AK279" s="28">
        <v>0</v>
      </c>
      <c r="AL279" s="28">
        <v>0</v>
      </c>
      <c r="AM279" s="28">
        <v>0</v>
      </c>
      <c r="AN279" s="28">
        <v>0</v>
      </c>
      <c r="AO279" s="28">
        <v>0</v>
      </c>
      <c r="AP279" s="28">
        <v>0</v>
      </c>
      <c r="AQ279" s="28">
        <v>0</v>
      </c>
      <c r="AR279" s="28">
        <v>0</v>
      </c>
      <c r="AS279" s="28">
        <v>0</v>
      </c>
      <c r="AT279" s="28">
        <v>0</v>
      </c>
      <c r="AU279" s="28">
        <v>0</v>
      </c>
      <c r="AV279" s="28">
        <v>0</v>
      </c>
      <c r="AW279" s="28">
        <v>0</v>
      </c>
      <c r="AX279" s="28">
        <v>0</v>
      </c>
      <c r="AY279" s="28">
        <v>0</v>
      </c>
      <c r="AZ279" s="28">
        <v>0</v>
      </c>
      <c r="BA279" s="28">
        <v>0</v>
      </c>
      <c r="BB279" s="17" t="s">
        <v>345</v>
      </c>
      <c r="BC279" s="28">
        <v>0</v>
      </c>
      <c r="BD279" s="28">
        <v>0</v>
      </c>
      <c r="BE279" s="28">
        <v>0</v>
      </c>
      <c r="BF279" s="28">
        <v>0</v>
      </c>
      <c r="BG279" s="28">
        <v>0</v>
      </c>
      <c r="BH279" s="28">
        <v>0</v>
      </c>
      <c r="BI279" s="28">
        <v>0</v>
      </c>
      <c r="BJ279" s="28">
        <v>0</v>
      </c>
      <c r="BK279" s="28">
        <v>0</v>
      </c>
      <c r="BL279" s="28">
        <v>0</v>
      </c>
      <c r="BM279" s="28">
        <v>0</v>
      </c>
      <c r="BN279" s="28">
        <v>0</v>
      </c>
      <c r="BO279" s="28">
        <v>0</v>
      </c>
      <c r="BP279" s="28">
        <v>0</v>
      </c>
      <c r="BQ279" s="28">
        <v>0</v>
      </c>
      <c r="BR279" s="28">
        <v>0</v>
      </c>
      <c r="BS279" s="28">
        <v>0</v>
      </c>
      <c r="BT279" s="28">
        <v>0</v>
      </c>
      <c r="BU279" s="28">
        <v>0</v>
      </c>
      <c r="BV279" s="28">
        <v>0</v>
      </c>
      <c r="BW279" s="28">
        <v>0</v>
      </c>
      <c r="BX279" s="28">
        <v>0</v>
      </c>
      <c r="BY279" s="16">
        <v>6</v>
      </c>
      <c r="BZ279" s="16">
        <v>6</v>
      </c>
      <c r="CA279" s="16"/>
      <c r="CB279" s="16">
        <v>4</v>
      </c>
      <c r="CC279" s="16" t="s">
        <v>154</v>
      </c>
      <c r="CD279" s="67"/>
      <c r="CE279" s="67"/>
      <c r="CF279" s="16" t="s">
        <v>2413</v>
      </c>
      <c r="CG279" s="16">
        <v>15</v>
      </c>
      <c r="CH279" s="16">
        <v>2020</v>
      </c>
      <c r="CI279" s="68">
        <v>1613610757.02</v>
      </c>
      <c r="CJ279" s="68">
        <v>242041613.553</v>
      </c>
      <c r="CK279" s="24">
        <v>0</v>
      </c>
      <c r="CL279" s="24">
        <v>0</v>
      </c>
      <c r="CM279" s="17"/>
      <c r="CN279" s="16">
        <v>1</v>
      </c>
      <c r="CO279" s="18" t="s">
        <v>163</v>
      </c>
      <c r="CP279" s="18" t="s">
        <v>962</v>
      </c>
      <c r="CQ279" s="18" t="s">
        <v>165</v>
      </c>
      <c r="CR279" s="22" t="s">
        <v>166</v>
      </c>
      <c r="CS279" s="16"/>
      <c r="CT279" s="18" t="s">
        <v>1925</v>
      </c>
      <c r="CU279" s="23">
        <v>42858</v>
      </c>
      <c r="CV279" s="16" t="s">
        <v>217</v>
      </c>
      <c r="CW279" s="23">
        <v>42874</v>
      </c>
      <c r="CX279" s="23">
        <v>42893</v>
      </c>
      <c r="CY279" s="23">
        <v>43025</v>
      </c>
      <c r="CZ279" s="23"/>
      <c r="DA279" s="23">
        <v>0</v>
      </c>
      <c r="DB279" s="23">
        <v>42935</v>
      </c>
      <c r="DC279" s="23" t="s">
        <v>154</v>
      </c>
      <c r="DD279" s="23"/>
      <c r="DE279" s="23">
        <v>43579</v>
      </c>
      <c r="DF279" s="16"/>
      <c r="DG279" s="16"/>
      <c r="DH279" s="16"/>
      <c r="DI279" s="16"/>
      <c r="DJ279" s="16">
        <v>18</v>
      </c>
      <c r="DK279" s="16"/>
      <c r="DL279" s="16"/>
      <c r="DM279" s="16" t="s">
        <v>154</v>
      </c>
      <c r="DN279" s="24" t="s">
        <v>154</v>
      </c>
      <c r="DO279" s="25" t="s">
        <v>154</v>
      </c>
      <c r="DP279" s="24" t="s">
        <v>154</v>
      </c>
      <c r="DQ279" s="22" t="s">
        <v>169</v>
      </c>
      <c r="DR279" s="22" t="s">
        <v>169</v>
      </c>
      <c r="DS279" s="16" t="s">
        <v>1000</v>
      </c>
      <c r="DT279" s="16" t="s">
        <v>169</v>
      </c>
      <c r="DU279" s="16" t="s">
        <v>172</v>
      </c>
      <c r="DV279" s="16" t="s">
        <v>173</v>
      </c>
      <c r="DW279" s="16" t="s">
        <v>198</v>
      </c>
      <c r="DX279" s="16" t="s">
        <v>174</v>
      </c>
      <c r="DY279" s="16" t="s">
        <v>250</v>
      </c>
      <c r="DZ279" s="16" t="s">
        <v>175</v>
      </c>
      <c r="EA279" s="16" t="s">
        <v>176</v>
      </c>
      <c r="EB279" s="16" t="s">
        <v>409</v>
      </c>
      <c r="EC279" s="22"/>
      <c r="ED279" s="22" t="s">
        <v>177</v>
      </c>
      <c r="EE279" s="23" t="s">
        <v>154</v>
      </c>
      <c r="EF279" s="23" t="s">
        <v>154</v>
      </c>
      <c r="EG279" s="18" t="s">
        <v>154</v>
      </c>
      <c r="EH279" s="16" t="s">
        <v>154</v>
      </c>
      <c r="EI279" s="23"/>
      <c r="EJ279" s="16"/>
      <c r="EK279" s="16" t="s">
        <v>154</v>
      </c>
      <c r="EL279" s="28">
        <v>0</v>
      </c>
      <c r="EM279" s="28">
        <v>0</v>
      </c>
      <c r="EN279" s="23"/>
      <c r="EO279" s="18"/>
      <c r="EP279" s="23"/>
      <c r="EQ279" s="23"/>
      <c r="ER279" s="18"/>
      <c r="ES279" s="23"/>
      <c r="ET279" s="23"/>
      <c r="EU279" s="23">
        <v>43579</v>
      </c>
      <c r="EV279" s="23">
        <v>44561</v>
      </c>
    </row>
    <row r="280" spans="1:152" ht="216" x14ac:dyDescent="0.3">
      <c r="A280" s="16">
        <v>277</v>
      </c>
      <c r="B280" s="17" t="s">
        <v>1927</v>
      </c>
      <c r="C280" s="17" t="s">
        <v>1928</v>
      </c>
      <c r="D280" s="17" t="s">
        <v>181</v>
      </c>
      <c r="E280" s="17" t="s">
        <v>1929</v>
      </c>
      <c r="F280" s="17" t="s">
        <v>1929</v>
      </c>
      <c r="G280" s="16">
        <v>500948</v>
      </c>
      <c r="H280" s="18" t="s">
        <v>1930</v>
      </c>
      <c r="I280" s="18" t="s">
        <v>1930</v>
      </c>
      <c r="J280" s="17" t="s">
        <v>465</v>
      </c>
      <c r="K280" s="16" t="s">
        <v>2159</v>
      </c>
      <c r="L280" s="17" t="s">
        <v>185</v>
      </c>
      <c r="M280" s="17" t="s">
        <v>374</v>
      </c>
      <c r="N280" s="17" t="s">
        <v>155</v>
      </c>
      <c r="O280" s="17" t="s">
        <v>185</v>
      </c>
      <c r="P280" s="17" t="s">
        <v>443</v>
      </c>
      <c r="Q280" s="16" t="s">
        <v>187</v>
      </c>
      <c r="R280" s="16" t="s">
        <v>244</v>
      </c>
      <c r="S280" s="16" t="s">
        <v>329</v>
      </c>
      <c r="T280" s="17" t="s">
        <v>188</v>
      </c>
      <c r="U280" s="17" t="s">
        <v>154</v>
      </c>
      <c r="V280" s="17"/>
      <c r="W280" s="16" t="s">
        <v>294</v>
      </c>
      <c r="X280" s="28">
        <v>500000</v>
      </c>
      <c r="Y280" s="28">
        <v>2082500</v>
      </c>
      <c r="Z280" s="28">
        <v>386393.15</v>
      </c>
      <c r="AA280" s="28">
        <v>1609327.5221249999</v>
      </c>
      <c r="AB280" s="28">
        <v>0</v>
      </c>
      <c r="AC280" s="28">
        <v>0</v>
      </c>
      <c r="AD280" s="28">
        <v>0</v>
      </c>
      <c r="AE280" s="28">
        <v>0</v>
      </c>
      <c r="AF280" s="28">
        <v>0</v>
      </c>
      <c r="AG280" s="28">
        <v>0</v>
      </c>
      <c r="AH280" s="28">
        <v>386393.15</v>
      </c>
      <c r="AI280" s="28">
        <v>1609327.5221249999</v>
      </c>
      <c r="AJ280" s="28">
        <v>1614.5877098472224</v>
      </c>
      <c r="AK280" s="28">
        <v>6724.7578115136812</v>
      </c>
      <c r="AL280" s="28">
        <v>-167301.15507346409</v>
      </c>
      <c r="AM280" s="28">
        <v>-696809.31088097789</v>
      </c>
      <c r="AN280" s="28">
        <v>0</v>
      </c>
      <c r="AO280" s="28">
        <v>0</v>
      </c>
      <c r="AP280" s="28">
        <v>0</v>
      </c>
      <c r="AQ280" s="28">
        <v>0</v>
      </c>
      <c r="AR280" s="28">
        <v>25015.01</v>
      </c>
      <c r="AS280" s="28">
        <v>104187.52</v>
      </c>
      <c r="AT280" s="28">
        <v>0</v>
      </c>
      <c r="AU280" s="28">
        <v>0</v>
      </c>
      <c r="AV280" s="28">
        <v>219091.99492653593</v>
      </c>
      <c r="AW280" s="28">
        <v>912518.21124402201</v>
      </c>
      <c r="AX280" s="28">
        <v>0</v>
      </c>
      <c r="AY280" s="28">
        <v>0</v>
      </c>
      <c r="AZ280" s="28">
        <v>0</v>
      </c>
      <c r="BA280" s="28">
        <v>0</v>
      </c>
      <c r="BB280" s="17" t="s">
        <v>162</v>
      </c>
      <c r="BC280" s="28">
        <v>0</v>
      </c>
      <c r="BD280" s="28">
        <v>0</v>
      </c>
      <c r="BE280" s="28">
        <v>0</v>
      </c>
      <c r="BF280" s="28">
        <v>0</v>
      </c>
      <c r="BG280" s="28">
        <v>0</v>
      </c>
      <c r="BH280" s="28">
        <v>0</v>
      </c>
      <c r="BI280" s="28">
        <v>0</v>
      </c>
      <c r="BJ280" s="28">
        <v>0</v>
      </c>
      <c r="BK280" s="28">
        <v>0</v>
      </c>
      <c r="BL280" s="28">
        <v>0</v>
      </c>
      <c r="BM280" s="28">
        <v>0</v>
      </c>
      <c r="BN280" s="28">
        <v>0</v>
      </c>
      <c r="BO280" s="28">
        <v>0</v>
      </c>
      <c r="BP280" s="28">
        <v>0</v>
      </c>
      <c r="BQ280" s="28">
        <v>0</v>
      </c>
      <c r="BR280" s="28">
        <v>0</v>
      </c>
      <c r="BS280" s="28">
        <v>0</v>
      </c>
      <c r="BT280" s="28">
        <v>0</v>
      </c>
      <c r="BU280" s="28">
        <v>0</v>
      </c>
      <c r="BV280" s="28">
        <v>0</v>
      </c>
      <c r="BW280" s="28">
        <v>0</v>
      </c>
      <c r="BX280" s="28">
        <v>0</v>
      </c>
      <c r="BY280" s="16">
        <v>4</v>
      </c>
      <c r="BZ280" s="16"/>
      <c r="CA280" s="16">
        <v>10</v>
      </c>
      <c r="CB280" s="16">
        <v>4</v>
      </c>
      <c r="CC280" s="16">
        <v>10</v>
      </c>
      <c r="CD280" s="67">
        <v>1</v>
      </c>
      <c r="CE280" s="67">
        <v>1</v>
      </c>
      <c r="CF280" s="16" t="s">
        <v>188</v>
      </c>
      <c r="CG280" s="16">
        <v>0</v>
      </c>
      <c r="CH280" s="16">
        <v>2020</v>
      </c>
      <c r="CI280" s="68">
        <v>1613610757.02</v>
      </c>
      <c r="CJ280" s="68">
        <v>0</v>
      </c>
      <c r="CK280" s="24">
        <v>0</v>
      </c>
      <c r="CL280" s="24">
        <v>0</v>
      </c>
      <c r="CM280" s="17"/>
      <c r="CN280" s="16">
        <v>3</v>
      </c>
      <c r="CO280" s="18" t="s">
        <v>295</v>
      </c>
      <c r="CP280" s="18" t="s">
        <v>296</v>
      </c>
      <c r="CQ280" s="18" t="s">
        <v>165</v>
      </c>
      <c r="CR280" s="22" t="s">
        <v>166</v>
      </c>
      <c r="CS280" s="16"/>
      <c r="CT280" s="18" t="s">
        <v>1931</v>
      </c>
      <c r="CU280" s="23">
        <v>42927</v>
      </c>
      <c r="CV280" s="16" t="s">
        <v>193</v>
      </c>
      <c r="CW280" s="23">
        <v>44026</v>
      </c>
      <c r="CX280" s="23">
        <v>44029</v>
      </c>
      <c r="CY280" s="23">
        <v>43143</v>
      </c>
      <c r="CZ280" s="23">
        <v>43232</v>
      </c>
      <c r="DA280" s="23">
        <v>43631</v>
      </c>
      <c r="DB280" s="23">
        <v>43084</v>
      </c>
      <c r="DC280" s="23">
        <v>44159</v>
      </c>
      <c r="DD280" s="23">
        <v>44343</v>
      </c>
      <c r="DE280" s="23">
        <v>47483</v>
      </c>
      <c r="DF280" s="16">
        <v>9</v>
      </c>
      <c r="DG280" s="16">
        <v>12</v>
      </c>
      <c r="DH280" s="23">
        <v>44147</v>
      </c>
      <c r="DI280" s="16"/>
      <c r="DJ280" s="16">
        <v>142</v>
      </c>
      <c r="DK280" s="16" t="s">
        <v>194</v>
      </c>
      <c r="DL280" s="16" t="s">
        <v>194</v>
      </c>
      <c r="DM280" s="16" t="s">
        <v>942</v>
      </c>
      <c r="DN280" s="24">
        <v>2.5</v>
      </c>
      <c r="DO280" s="25">
        <v>4.93</v>
      </c>
      <c r="DP280" s="24">
        <v>1</v>
      </c>
      <c r="DQ280" s="22" t="s">
        <v>1030</v>
      </c>
      <c r="DR280" s="22" t="s">
        <v>196</v>
      </c>
      <c r="DS280" s="16" t="s">
        <v>197</v>
      </c>
      <c r="DT280" s="16" t="s">
        <v>171</v>
      </c>
      <c r="DU280" s="16" t="s">
        <v>172</v>
      </c>
      <c r="DV280" s="16" t="s">
        <v>173</v>
      </c>
      <c r="DW280" s="16" t="s">
        <v>198</v>
      </c>
      <c r="DX280" s="16" t="s">
        <v>199</v>
      </c>
      <c r="DY280" s="16" t="s">
        <v>199</v>
      </c>
      <c r="DZ280" s="16" t="s">
        <v>251</v>
      </c>
      <c r="EA280" s="16" t="s">
        <v>265</v>
      </c>
      <c r="EB280" s="16" t="s">
        <v>201</v>
      </c>
      <c r="EC280" s="22" t="s">
        <v>487</v>
      </c>
      <c r="ED280" s="22" t="s">
        <v>419</v>
      </c>
      <c r="EE280" s="23">
        <v>44159</v>
      </c>
      <c r="EF280" s="23">
        <v>44179</v>
      </c>
      <c r="EG280" s="18" t="s">
        <v>1602</v>
      </c>
      <c r="EH280" s="16" t="s">
        <v>304</v>
      </c>
      <c r="EI280" s="23"/>
      <c r="EJ280" s="16">
        <v>12</v>
      </c>
      <c r="EK280" s="16">
        <v>1</v>
      </c>
      <c r="EL280" s="28">
        <v>0</v>
      </c>
      <c r="EM280" s="28">
        <v>0</v>
      </c>
      <c r="EN280" s="23">
        <v>43998</v>
      </c>
      <c r="EO280" s="18" t="s">
        <v>1932</v>
      </c>
      <c r="EP280" s="23"/>
      <c r="EQ280" s="23">
        <v>44550</v>
      </c>
      <c r="ER280" s="18"/>
      <c r="ES280" s="23"/>
      <c r="ET280" s="23"/>
      <c r="EU280" s="23"/>
      <c r="EV280" s="23">
        <v>44561</v>
      </c>
    </row>
    <row r="281" spans="1:152" ht="216" x14ac:dyDescent="0.3">
      <c r="A281" s="16">
        <v>278</v>
      </c>
      <c r="B281" s="17" t="s">
        <v>1927</v>
      </c>
      <c r="C281" s="17" t="s">
        <v>1933</v>
      </c>
      <c r="D281" s="17" t="s">
        <v>181</v>
      </c>
      <c r="E281" s="17" t="s">
        <v>1934</v>
      </c>
      <c r="F281" s="17" t="s">
        <v>1934</v>
      </c>
      <c r="G281" s="16">
        <v>500947</v>
      </c>
      <c r="H281" s="18" t="s">
        <v>1930</v>
      </c>
      <c r="I281" s="18" t="s">
        <v>1930</v>
      </c>
      <c r="J281" s="17" t="s">
        <v>465</v>
      </c>
      <c r="K281" s="16" t="s">
        <v>2159</v>
      </c>
      <c r="L281" s="17" t="s">
        <v>185</v>
      </c>
      <c r="M281" s="17" t="s">
        <v>374</v>
      </c>
      <c r="N281" s="17" t="s">
        <v>155</v>
      </c>
      <c r="O281" s="17" t="s">
        <v>185</v>
      </c>
      <c r="P281" s="17" t="s">
        <v>443</v>
      </c>
      <c r="Q281" s="16" t="s">
        <v>187</v>
      </c>
      <c r="R281" s="16" t="s">
        <v>244</v>
      </c>
      <c r="S281" s="16" t="s">
        <v>329</v>
      </c>
      <c r="T281" s="17" t="s">
        <v>188</v>
      </c>
      <c r="U281" s="17" t="s">
        <v>154</v>
      </c>
      <c r="V281" s="17"/>
      <c r="W281" s="16" t="s">
        <v>294</v>
      </c>
      <c r="X281" s="28">
        <v>3500000</v>
      </c>
      <c r="Y281" s="28">
        <v>14577500</v>
      </c>
      <c r="Z281" s="28">
        <v>2989385.76</v>
      </c>
      <c r="AA281" s="28">
        <v>12450791.661600001</v>
      </c>
      <c r="AB281" s="28">
        <v>0</v>
      </c>
      <c r="AC281" s="28">
        <v>0</v>
      </c>
      <c r="AD281" s="28">
        <v>0</v>
      </c>
      <c r="AE281" s="28">
        <v>0</v>
      </c>
      <c r="AF281" s="28">
        <v>0</v>
      </c>
      <c r="AG281" s="28">
        <v>0</v>
      </c>
      <c r="AH281" s="28">
        <v>2989385.76</v>
      </c>
      <c r="AI281" s="28">
        <v>12450791.661600001</v>
      </c>
      <c r="AJ281" s="28">
        <v>8061.377932800001</v>
      </c>
      <c r="AK281" s="28">
        <v>33575.639090112003</v>
      </c>
      <c r="AL281" s="28">
        <v>-1292915.6388784403</v>
      </c>
      <c r="AM281" s="28">
        <v>-5384993.6359287035</v>
      </c>
      <c r="AN281" s="28">
        <v>0</v>
      </c>
      <c r="AO281" s="28">
        <v>0</v>
      </c>
      <c r="AP281" s="28">
        <v>0</v>
      </c>
      <c r="AQ281" s="28">
        <v>0</v>
      </c>
      <c r="AR281" s="28">
        <v>192895.99</v>
      </c>
      <c r="AS281" s="28">
        <v>803411.8</v>
      </c>
      <c r="AT281" s="28">
        <v>3807.4405762304923</v>
      </c>
      <c r="AU281" s="28">
        <v>15857.99</v>
      </c>
      <c r="AV281" s="28">
        <v>1700277.5616977899</v>
      </c>
      <c r="AW281" s="28">
        <v>7081656.0156712979</v>
      </c>
      <c r="AX281" s="28">
        <v>0</v>
      </c>
      <c r="AY281" s="28">
        <v>0</v>
      </c>
      <c r="AZ281" s="28">
        <v>0</v>
      </c>
      <c r="BA281" s="28">
        <v>0</v>
      </c>
      <c r="BB281" s="17" t="s">
        <v>162</v>
      </c>
      <c r="BC281" s="28">
        <v>0</v>
      </c>
      <c r="BD281" s="28">
        <v>0</v>
      </c>
      <c r="BE281" s="28">
        <v>0</v>
      </c>
      <c r="BF281" s="28">
        <v>0</v>
      </c>
      <c r="BG281" s="28">
        <v>0</v>
      </c>
      <c r="BH281" s="28">
        <v>0</v>
      </c>
      <c r="BI281" s="28">
        <v>0</v>
      </c>
      <c r="BJ281" s="28">
        <v>0</v>
      </c>
      <c r="BK281" s="28">
        <v>0</v>
      </c>
      <c r="BL281" s="28">
        <v>0</v>
      </c>
      <c r="BM281" s="28">
        <v>0</v>
      </c>
      <c r="BN281" s="28">
        <v>0</v>
      </c>
      <c r="BO281" s="28">
        <v>0</v>
      </c>
      <c r="BP281" s="28">
        <v>0</v>
      </c>
      <c r="BQ281" s="28">
        <v>0</v>
      </c>
      <c r="BR281" s="28">
        <v>0</v>
      </c>
      <c r="BS281" s="28">
        <v>0</v>
      </c>
      <c r="BT281" s="28">
        <v>0</v>
      </c>
      <c r="BU281" s="28">
        <v>0</v>
      </c>
      <c r="BV281" s="28">
        <v>0</v>
      </c>
      <c r="BW281" s="28">
        <v>0</v>
      </c>
      <c r="BX281" s="28">
        <v>0</v>
      </c>
      <c r="BY281" s="16">
        <v>4</v>
      </c>
      <c r="BZ281" s="16"/>
      <c r="CA281" s="16">
        <v>10</v>
      </c>
      <c r="CB281" s="16">
        <v>4</v>
      </c>
      <c r="CC281" s="16">
        <v>10</v>
      </c>
      <c r="CD281" s="67">
        <v>1</v>
      </c>
      <c r="CE281" s="67">
        <v>1</v>
      </c>
      <c r="CF281" s="16" t="s">
        <v>188</v>
      </c>
      <c r="CG281" s="16">
        <v>0</v>
      </c>
      <c r="CH281" s="16">
        <v>2020</v>
      </c>
      <c r="CI281" s="68">
        <v>1613610757.02</v>
      </c>
      <c r="CJ281" s="68">
        <v>0</v>
      </c>
      <c r="CK281" s="24">
        <v>0</v>
      </c>
      <c r="CL281" s="24">
        <v>0</v>
      </c>
      <c r="CM281" s="17"/>
      <c r="CN281" s="16">
        <v>3</v>
      </c>
      <c r="CO281" s="18" t="s">
        <v>295</v>
      </c>
      <c r="CP281" s="18" t="s">
        <v>296</v>
      </c>
      <c r="CQ281" s="18" t="s">
        <v>165</v>
      </c>
      <c r="CR281" s="22" t="s">
        <v>166</v>
      </c>
      <c r="CS281" s="16"/>
      <c r="CT281" s="18" t="s">
        <v>1935</v>
      </c>
      <c r="CU281" s="23">
        <v>42927</v>
      </c>
      <c r="CV281" s="16" t="s">
        <v>193</v>
      </c>
      <c r="CW281" s="23">
        <v>44026</v>
      </c>
      <c r="CX281" s="23">
        <v>44029</v>
      </c>
      <c r="CY281" s="23">
        <v>43145</v>
      </c>
      <c r="CZ281" s="23">
        <v>43234</v>
      </c>
      <c r="DA281" s="23">
        <v>43631</v>
      </c>
      <c r="DB281" s="23">
        <v>43084</v>
      </c>
      <c r="DC281" s="23">
        <v>44159</v>
      </c>
      <c r="DD281" s="23">
        <v>44343</v>
      </c>
      <c r="DE281" s="23">
        <v>47483</v>
      </c>
      <c r="DF281" s="16">
        <v>9</v>
      </c>
      <c r="DG281" s="16">
        <v>12</v>
      </c>
      <c r="DH281" s="23">
        <v>44149</v>
      </c>
      <c r="DI281" s="16"/>
      <c r="DJ281" s="16">
        <v>142</v>
      </c>
      <c r="DK281" s="16" t="s">
        <v>194</v>
      </c>
      <c r="DL281" s="16" t="s">
        <v>194</v>
      </c>
      <c r="DM281" s="16" t="s">
        <v>942</v>
      </c>
      <c r="DN281" s="24">
        <v>2.5</v>
      </c>
      <c r="DO281" s="25">
        <v>4.93</v>
      </c>
      <c r="DP281" s="24">
        <v>1</v>
      </c>
      <c r="DQ281" s="22" t="s">
        <v>1030</v>
      </c>
      <c r="DR281" s="22" t="s">
        <v>196</v>
      </c>
      <c r="DS281" s="16" t="s">
        <v>197</v>
      </c>
      <c r="DT281" s="16" t="s">
        <v>171</v>
      </c>
      <c r="DU281" s="16" t="s">
        <v>172</v>
      </c>
      <c r="DV281" s="16" t="s">
        <v>173</v>
      </c>
      <c r="DW281" s="16" t="s">
        <v>198</v>
      </c>
      <c r="DX281" s="16" t="s">
        <v>199</v>
      </c>
      <c r="DY281" s="16" t="s">
        <v>199</v>
      </c>
      <c r="DZ281" s="16" t="s">
        <v>251</v>
      </c>
      <c r="EA281" s="16" t="s">
        <v>265</v>
      </c>
      <c r="EB281" s="16" t="s">
        <v>201</v>
      </c>
      <c r="EC281" s="22" t="s">
        <v>487</v>
      </c>
      <c r="ED281" s="22" t="s">
        <v>419</v>
      </c>
      <c r="EE281" s="23">
        <v>44159</v>
      </c>
      <c r="EF281" s="23">
        <v>44179</v>
      </c>
      <c r="EG281" s="18" t="s">
        <v>1602</v>
      </c>
      <c r="EH281" s="16" t="s">
        <v>304</v>
      </c>
      <c r="EI281" s="23"/>
      <c r="EJ281" s="16">
        <v>12</v>
      </c>
      <c r="EK281" s="16">
        <v>1</v>
      </c>
      <c r="EL281" s="28">
        <v>0</v>
      </c>
      <c r="EM281" s="28">
        <v>0</v>
      </c>
      <c r="EN281" s="23">
        <v>43998</v>
      </c>
      <c r="EO281" s="18" t="s">
        <v>1932</v>
      </c>
      <c r="EP281" s="23"/>
      <c r="EQ281" s="23">
        <v>44550</v>
      </c>
      <c r="ER281" s="18"/>
      <c r="ES281" s="23"/>
      <c r="ET281" s="23"/>
      <c r="EU281" s="23"/>
      <c r="EV281" s="23">
        <v>44561</v>
      </c>
    </row>
    <row r="282" spans="1:152" ht="28.8" x14ac:dyDescent="0.3">
      <c r="A282" s="16">
        <v>279</v>
      </c>
      <c r="B282" s="17" t="s">
        <v>1936</v>
      </c>
      <c r="C282" s="17" t="s">
        <v>1937</v>
      </c>
      <c r="D282" s="17" t="s">
        <v>209</v>
      </c>
      <c r="E282" s="17" t="s">
        <v>1938</v>
      </c>
      <c r="F282" s="17" t="s">
        <v>1938</v>
      </c>
      <c r="G282" s="16">
        <v>501025</v>
      </c>
      <c r="H282" s="18" t="s">
        <v>1939</v>
      </c>
      <c r="I282" s="30" t="s">
        <v>1939</v>
      </c>
      <c r="J282" s="17" t="s">
        <v>152</v>
      </c>
      <c r="K282" s="16" t="s">
        <v>152</v>
      </c>
      <c r="L282" s="17" t="s">
        <v>153</v>
      </c>
      <c r="M282" s="17" t="s">
        <v>715</v>
      </c>
      <c r="N282" s="17" t="s">
        <v>155</v>
      </c>
      <c r="O282" s="17" t="s">
        <v>156</v>
      </c>
      <c r="P282" s="17" t="s">
        <v>243</v>
      </c>
      <c r="Q282" s="16" t="s">
        <v>187</v>
      </c>
      <c r="R282" s="16" t="s">
        <v>244</v>
      </c>
      <c r="S282" s="16" t="s">
        <v>245</v>
      </c>
      <c r="T282" s="17" t="s">
        <v>188</v>
      </c>
      <c r="U282" s="17" t="s">
        <v>642</v>
      </c>
      <c r="V282" s="17"/>
      <c r="W282" s="16" t="s">
        <v>161</v>
      </c>
      <c r="X282" s="28">
        <v>1000000</v>
      </c>
      <c r="Y282" s="28">
        <v>4165000</v>
      </c>
      <c r="Z282" s="28">
        <v>691338.99</v>
      </c>
      <c r="AA282" s="28">
        <v>2879426.8800000004</v>
      </c>
      <c r="AB282" s="28">
        <v>0</v>
      </c>
      <c r="AC282" s="28">
        <v>0</v>
      </c>
      <c r="AD282" s="28">
        <v>0</v>
      </c>
      <c r="AE282" s="28">
        <v>0</v>
      </c>
      <c r="AF282" s="28">
        <v>0</v>
      </c>
      <c r="AG282" s="28">
        <v>0</v>
      </c>
      <c r="AH282" s="28">
        <v>691338.99</v>
      </c>
      <c r="AI282" s="28">
        <v>2879426.8800000004</v>
      </c>
      <c r="AJ282" s="28">
        <v>0</v>
      </c>
      <c r="AK282" s="28">
        <v>0</v>
      </c>
      <c r="AL282" s="28">
        <v>0</v>
      </c>
      <c r="AM282" s="28">
        <v>0</v>
      </c>
      <c r="AN282" s="28">
        <v>0</v>
      </c>
      <c r="AO282" s="28">
        <v>0</v>
      </c>
      <c r="AP282" s="28">
        <v>0</v>
      </c>
      <c r="AQ282" s="28">
        <v>0</v>
      </c>
      <c r="AR282" s="28">
        <v>0</v>
      </c>
      <c r="AS282" s="28">
        <v>0</v>
      </c>
      <c r="AT282" s="28">
        <v>43.121248499399755</v>
      </c>
      <c r="AU282" s="28">
        <v>179.6</v>
      </c>
      <c r="AV282" s="28">
        <v>691382.11124849936</v>
      </c>
      <c r="AW282" s="28">
        <v>2879606.4800000004</v>
      </c>
      <c r="AX282" s="28">
        <v>691382</v>
      </c>
      <c r="AY282" s="28">
        <v>2879606.03</v>
      </c>
      <c r="AZ282" s="28">
        <v>0</v>
      </c>
      <c r="BA282" s="28">
        <v>0</v>
      </c>
      <c r="BB282" s="17" t="s">
        <v>345</v>
      </c>
      <c r="BC282" s="28">
        <v>0</v>
      </c>
      <c r="BD282" s="28">
        <v>0</v>
      </c>
      <c r="BE282" s="28">
        <v>0</v>
      </c>
      <c r="BF282" s="28">
        <v>0</v>
      </c>
      <c r="BG282" s="28">
        <v>536032.73</v>
      </c>
      <c r="BH282" s="28">
        <v>2163013.7000000002</v>
      </c>
      <c r="BI282" s="28">
        <v>0</v>
      </c>
      <c r="BJ282" s="28">
        <v>0</v>
      </c>
      <c r="BK282" s="28">
        <v>616637.59000000008</v>
      </c>
      <c r="BL282" s="28">
        <v>2503900.1600000001</v>
      </c>
      <c r="BM282" s="28">
        <v>0</v>
      </c>
      <c r="BN282" s="28">
        <v>0</v>
      </c>
      <c r="BO282" s="28">
        <v>874.61171668667475</v>
      </c>
      <c r="BP282" s="28">
        <v>4291.51</v>
      </c>
      <c r="BQ282" s="28">
        <v>0</v>
      </c>
      <c r="BR282" s="28">
        <v>0</v>
      </c>
      <c r="BS282" s="28">
        <v>0</v>
      </c>
      <c r="BT282" s="28">
        <v>0</v>
      </c>
      <c r="BU282" s="28">
        <v>0</v>
      </c>
      <c r="BV282" s="28">
        <v>0</v>
      </c>
      <c r="BW282" s="28">
        <v>0</v>
      </c>
      <c r="BX282" s="28">
        <v>0</v>
      </c>
      <c r="BY282" s="16">
        <v>4</v>
      </c>
      <c r="BZ282" s="16">
        <v>10</v>
      </c>
      <c r="CA282" s="16"/>
      <c r="CB282" s="16">
        <v>3</v>
      </c>
      <c r="CC282" s="16">
        <v>10</v>
      </c>
      <c r="CD282" s="67">
        <v>1</v>
      </c>
      <c r="CE282" s="67">
        <v>1</v>
      </c>
      <c r="CF282" s="16" t="s">
        <v>188</v>
      </c>
      <c r="CG282" s="16">
        <v>0</v>
      </c>
      <c r="CH282" s="16">
        <v>2020</v>
      </c>
      <c r="CI282" s="68">
        <v>1613610757.02</v>
      </c>
      <c r="CJ282" s="68">
        <v>0</v>
      </c>
      <c r="CK282" s="24">
        <v>0</v>
      </c>
      <c r="CL282" s="24">
        <v>0</v>
      </c>
      <c r="CM282" s="17"/>
      <c r="CN282" s="16">
        <v>3</v>
      </c>
      <c r="CO282" s="18" t="s">
        <v>163</v>
      </c>
      <c r="CP282" s="18" t="s">
        <v>1166</v>
      </c>
      <c r="CQ282" s="18" t="s">
        <v>165</v>
      </c>
      <c r="CR282" s="22" t="s">
        <v>166</v>
      </c>
      <c r="CS282" s="16"/>
      <c r="CT282" s="18" t="s">
        <v>1940</v>
      </c>
      <c r="CU282" s="23">
        <v>42976</v>
      </c>
      <c r="CV282" s="16" t="s">
        <v>217</v>
      </c>
      <c r="CW282" s="23">
        <v>42991</v>
      </c>
      <c r="CX282" s="23">
        <v>43003</v>
      </c>
      <c r="CY282" s="23">
        <v>44005</v>
      </c>
      <c r="CZ282" s="23"/>
      <c r="DA282" s="23"/>
      <c r="DB282" s="23">
        <v>43220</v>
      </c>
      <c r="DC282" s="23">
        <v>44208</v>
      </c>
      <c r="DD282" s="23">
        <v>44294</v>
      </c>
      <c r="DE282" s="23">
        <v>44584</v>
      </c>
      <c r="DF282" s="16"/>
      <c r="DG282" s="16"/>
      <c r="DH282" s="16"/>
      <c r="DI282" s="16"/>
      <c r="DJ282" s="16">
        <v>7</v>
      </c>
      <c r="DK282" s="16" t="s">
        <v>168</v>
      </c>
      <c r="DL282" s="16" t="s">
        <v>168</v>
      </c>
      <c r="DM282" s="16" t="s">
        <v>942</v>
      </c>
      <c r="DN282" s="24">
        <v>2.34</v>
      </c>
      <c r="DO282" s="25">
        <v>4.2663000000000002</v>
      </c>
      <c r="DP282" s="24" t="s">
        <v>154</v>
      </c>
      <c r="DQ282" s="22" t="s">
        <v>169</v>
      </c>
      <c r="DR282" s="22" t="s">
        <v>169</v>
      </c>
      <c r="DS282" s="16" t="s">
        <v>1000</v>
      </c>
      <c r="DT282" s="16" t="s">
        <v>169</v>
      </c>
      <c r="DU282" s="16" t="s">
        <v>172</v>
      </c>
      <c r="DV282" s="16" t="s">
        <v>173</v>
      </c>
      <c r="DW282" s="16" t="s">
        <v>198</v>
      </c>
      <c r="DX282" s="16" t="s">
        <v>174</v>
      </c>
      <c r="DY282" s="16" t="s">
        <v>250</v>
      </c>
      <c r="DZ282" s="16" t="s">
        <v>251</v>
      </c>
      <c r="EA282" s="16" t="s">
        <v>176</v>
      </c>
      <c r="EB282" s="16" t="s">
        <v>409</v>
      </c>
      <c r="EC282" s="22"/>
      <c r="ED282" s="22" t="s">
        <v>500</v>
      </c>
      <c r="EE282" s="23" t="s">
        <v>154</v>
      </c>
      <c r="EF282" s="23" t="s">
        <v>154</v>
      </c>
      <c r="EG282" s="18" t="s">
        <v>154</v>
      </c>
      <c r="EH282" s="16" t="s">
        <v>154</v>
      </c>
      <c r="EI282" s="23"/>
      <c r="EJ282" s="16"/>
      <c r="EK282" s="16">
        <v>12</v>
      </c>
      <c r="EL282" s="28">
        <v>0</v>
      </c>
      <c r="EM282" s="28">
        <v>0</v>
      </c>
      <c r="EN282" s="23">
        <v>44143</v>
      </c>
      <c r="EO282" s="18"/>
      <c r="EP282" s="23"/>
      <c r="EQ282" s="23">
        <v>44316</v>
      </c>
      <c r="ER282" s="18" t="s">
        <v>966</v>
      </c>
      <c r="ES282" s="23"/>
      <c r="ET282" s="23"/>
      <c r="EU282" s="23"/>
      <c r="EV282" s="23">
        <v>44561</v>
      </c>
    </row>
    <row r="283" spans="1:152" ht="28.8" hidden="1" x14ac:dyDescent="0.3">
      <c r="A283" s="16">
        <v>280</v>
      </c>
      <c r="B283" s="17" t="s">
        <v>1941</v>
      </c>
      <c r="C283" s="17" t="s">
        <v>1942</v>
      </c>
      <c r="D283" s="17" t="s">
        <v>181</v>
      </c>
      <c r="E283" s="17" t="s">
        <v>1943</v>
      </c>
      <c r="F283" s="17" t="s">
        <v>1944</v>
      </c>
      <c r="G283" s="16" t="s">
        <v>488</v>
      </c>
      <c r="H283" s="18" t="s">
        <v>1945</v>
      </c>
      <c r="I283" s="18" t="s">
        <v>1945</v>
      </c>
      <c r="J283" s="17" t="s">
        <v>154</v>
      </c>
      <c r="K283" s="16" t="s">
        <v>154</v>
      </c>
      <c r="L283" s="17" t="s">
        <v>154</v>
      </c>
      <c r="M283" s="17" t="s">
        <v>154</v>
      </c>
      <c r="N283" s="17" t="s">
        <v>155</v>
      </c>
      <c r="O283" s="17" t="s">
        <v>260</v>
      </c>
      <c r="P283" s="17" t="s">
        <v>489</v>
      </c>
      <c r="Q283" s="16" t="s">
        <v>158</v>
      </c>
      <c r="R283" s="16" t="s">
        <v>244</v>
      </c>
      <c r="S283" s="16" t="s">
        <v>869</v>
      </c>
      <c r="T283" s="17" t="s">
        <v>481</v>
      </c>
      <c r="U283" s="17" t="s">
        <v>154</v>
      </c>
      <c r="V283" s="17"/>
      <c r="W283" s="16" t="s">
        <v>161</v>
      </c>
      <c r="X283" s="28">
        <v>4869000</v>
      </c>
      <c r="Y283" s="28">
        <v>4869000</v>
      </c>
      <c r="Z283" s="28">
        <v>0</v>
      </c>
      <c r="AA283" s="28">
        <v>0</v>
      </c>
      <c r="AB283" s="28">
        <v>0</v>
      </c>
      <c r="AC283" s="28">
        <v>0</v>
      </c>
      <c r="AD283" s="28">
        <v>0</v>
      </c>
      <c r="AE283" s="28">
        <v>0</v>
      </c>
      <c r="AF283" s="28">
        <v>0</v>
      </c>
      <c r="AG283" s="28">
        <v>0</v>
      </c>
      <c r="AH283" s="28">
        <v>0</v>
      </c>
      <c r="AI283" s="28">
        <v>0</v>
      </c>
      <c r="AJ283" s="28">
        <v>0</v>
      </c>
      <c r="AK283" s="28">
        <v>0</v>
      </c>
      <c r="AL283" s="28">
        <v>0</v>
      </c>
      <c r="AM283" s="28">
        <v>0</v>
      </c>
      <c r="AN283" s="28">
        <v>0</v>
      </c>
      <c r="AO283" s="28">
        <v>0</v>
      </c>
      <c r="AP283" s="28">
        <v>0</v>
      </c>
      <c r="AQ283" s="28">
        <v>0</v>
      </c>
      <c r="AR283" s="28">
        <v>0</v>
      </c>
      <c r="AS283" s="28">
        <v>0</v>
      </c>
      <c r="AT283" s="28">
        <v>0</v>
      </c>
      <c r="AU283" s="28">
        <v>0</v>
      </c>
      <c r="AV283" s="28">
        <v>0</v>
      </c>
      <c r="AW283" s="28">
        <v>0</v>
      </c>
      <c r="AX283" s="28">
        <v>0</v>
      </c>
      <c r="AY283" s="28">
        <v>0</v>
      </c>
      <c r="AZ283" s="28">
        <v>0</v>
      </c>
      <c r="BA283" s="28">
        <v>0</v>
      </c>
      <c r="BB283" s="17" t="s">
        <v>345</v>
      </c>
      <c r="BC283" s="28">
        <v>0</v>
      </c>
      <c r="BD283" s="28">
        <v>0</v>
      </c>
      <c r="BE283" s="28">
        <v>0</v>
      </c>
      <c r="BF283" s="28">
        <v>0</v>
      </c>
      <c r="BG283" s="28">
        <v>0</v>
      </c>
      <c r="BH283" s="28">
        <v>0</v>
      </c>
      <c r="BI283" s="28">
        <v>0</v>
      </c>
      <c r="BJ283" s="28">
        <v>0</v>
      </c>
      <c r="BK283" s="28">
        <v>0</v>
      </c>
      <c r="BL283" s="28">
        <v>0</v>
      </c>
      <c r="BM283" s="28">
        <v>0</v>
      </c>
      <c r="BN283" s="28">
        <v>0</v>
      </c>
      <c r="BO283" s="28">
        <v>0</v>
      </c>
      <c r="BP283" s="28">
        <v>0</v>
      </c>
      <c r="BQ283" s="28">
        <v>0</v>
      </c>
      <c r="BR283" s="28">
        <v>0</v>
      </c>
      <c r="BS283" s="28">
        <v>0</v>
      </c>
      <c r="BT283" s="28">
        <v>0</v>
      </c>
      <c r="BU283" s="28">
        <v>0</v>
      </c>
      <c r="BV283" s="28">
        <v>0</v>
      </c>
      <c r="BW283" s="28">
        <v>0</v>
      </c>
      <c r="BX283" s="28">
        <v>0</v>
      </c>
      <c r="BY283" s="16">
        <v>4</v>
      </c>
      <c r="BZ283" s="16"/>
      <c r="CA283" s="16">
        <v>4</v>
      </c>
      <c r="CB283" s="16">
        <v>3</v>
      </c>
      <c r="CC283" s="16" t="s">
        <v>154</v>
      </c>
      <c r="CD283" s="67"/>
      <c r="CE283" s="67"/>
      <c r="CF283" s="16" t="s">
        <v>2405</v>
      </c>
      <c r="CG283" s="16">
        <v>20</v>
      </c>
      <c r="CH283" s="16">
        <v>2020</v>
      </c>
      <c r="CI283" s="68">
        <v>1613610757.02</v>
      </c>
      <c r="CJ283" s="68">
        <v>322722151.40400004</v>
      </c>
      <c r="CK283" s="24">
        <v>0</v>
      </c>
      <c r="CL283" s="24">
        <v>0</v>
      </c>
      <c r="CM283" s="17"/>
      <c r="CN283" s="16">
        <v>1</v>
      </c>
      <c r="CO283" s="18" t="s">
        <v>163</v>
      </c>
      <c r="CP283" s="18" t="s">
        <v>164</v>
      </c>
      <c r="CQ283" s="18" t="s">
        <v>165</v>
      </c>
      <c r="CR283" s="22" t="s">
        <v>166</v>
      </c>
      <c r="CS283" s="16"/>
      <c r="CT283" s="18" t="s">
        <v>1946</v>
      </c>
      <c r="CU283" s="23">
        <v>42985</v>
      </c>
      <c r="CV283" s="16" t="s">
        <v>193</v>
      </c>
      <c r="CW283" s="23">
        <v>42997</v>
      </c>
      <c r="CX283" s="23">
        <v>42998</v>
      </c>
      <c r="CY283" s="23">
        <v>43062</v>
      </c>
      <c r="CZ283" s="23"/>
      <c r="DA283" s="23">
        <v>0</v>
      </c>
      <c r="DB283" s="23">
        <v>43014</v>
      </c>
      <c r="DC283" s="23">
        <v>43788</v>
      </c>
      <c r="DD283" s="23"/>
      <c r="DE283" s="23">
        <v>44100</v>
      </c>
      <c r="DF283" s="16"/>
      <c r="DG283" s="16"/>
      <c r="DH283" s="16"/>
      <c r="DI283" s="16"/>
      <c r="DJ283" s="16">
        <v>34</v>
      </c>
      <c r="DK283" s="16"/>
      <c r="DL283" s="16"/>
      <c r="DM283" s="16" t="s">
        <v>154</v>
      </c>
      <c r="DN283" s="24" t="s">
        <v>154</v>
      </c>
      <c r="DO283" s="25" t="s">
        <v>154</v>
      </c>
      <c r="DP283" s="24" t="s">
        <v>154</v>
      </c>
      <c r="DQ283" s="22" t="s">
        <v>169</v>
      </c>
      <c r="DR283" s="22" t="s">
        <v>169</v>
      </c>
      <c r="DS283" s="16" t="s">
        <v>1000</v>
      </c>
      <c r="DT283" s="16" t="s">
        <v>169</v>
      </c>
      <c r="DU283" s="16" t="s">
        <v>172</v>
      </c>
      <c r="DV283" s="16" t="s">
        <v>173</v>
      </c>
      <c r="DW283" s="16" t="s">
        <v>198</v>
      </c>
      <c r="DX283" s="16" t="s">
        <v>174</v>
      </c>
      <c r="DY283" s="16" t="s">
        <v>250</v>
      </c>
      <c r="DZ283" s="16" t="s">
        <v>251</v>
      </c>
      <c r="EA283" s="16" t="s">
        <v>176</v>
      </c>
      <c r="EB283" s="16" t="s">
        <v>219</v>
      </c>
      <c r="EC283" s="22"/>
      <c r="ED283" s="22" t="s">
        <v>177</v>
      </c>
      <c r="EE283" s="23" t="s">
        <v>154</v>
      </c>
      <c r="EF283" s="23" t="s">
        <v>154</v>
      </c>
      <c r="EG283" s="18" t="s">
        <v>154</v>
      </c>
      <c r="EH283" s="16" t="s">
        <v>154</v>
      </c>
      <c r="EI283" s="23"/>
      <c r="EJ283" s="16"/>
      <c r="EK283" s="16" t="s">
        <v>154</v>
      </c>
      <c r="EL283" s="28">
        <v>0</v>
      </c>
      <c r="EM283" s="28">
        <v>0</v>
      </c>
      <c r="EN283" s="23">
        <v>43769</v>
      </c>
      <c r="EO283" s="18" t="s">
        <v>252</v>
      </c>
      <c r="EP283" s="23">
        <v>43790</v>
      </c>
      <c r="EQ283" s="23"/>
      <c r="ER283" s="18"/>
      <c r="ES283" s="23"/>
      <c r="ET283" s="23"/>
      <c r="EU283" s="23">
        <v>44100</v>
      </c>
      <c r="EV283" s="23">
        <v>44561</v>
      </c>
    </row>
    <row r="284" spans="1:152" ht="28.8" hidden="1" x14ac:dyDescent="0.3">
      <c r="A284" s="16">
        <v>281</v>
      </c>
      <c r="B284" s="17" t="s">
        <v>1941</v>
      </c>
      <c r="C284" s="17" t="s">
        <v>1947</v>
      </c>
      <c r="D284" s="17"/>
      <c r="E284" s="17"/>
      <c r="F284" s="17"/>
      <c r="G284" s="16">
        <v>500961</v>
      </c>
      <c r="H284" s="18" t="s">
        <v>1945</v>
      </c>
      <c r="I284" s="18" t="s">
        <v>1945</v>
      </c>
      <c r="J284" s="17" t="s">
        <v>154</v>
      </c>
      <c r="K284" s="16" t="s">
        <v>154</v>
      </c>
      <c r="L284" s="17" t="s">
        <v>154</v>
      </c>
      <c r="M284" s="17" t="s">
        <v>154</v>
      </c>
      <c r="N284" s="17" t="s">
        <v>155</v>
      </c>
      <c r="O284" s="17" t="s">
        <v>185</v>
      </c>
      <c r="P284" s="17" t="s">
        <v>699</v>
      </c>
      <c r="Q284" s="16" t="s">
        <v>158</v>
      </c>
      <c r="R284" s="16" t="s">
        <v>244</v>
      </c>
      <c r="S284" s="16" t="s">
        <v>329</v>
      </c>
      <c r="T284" s="17" t="s">
        <v>212</v>
      </c>
      <c r="U284" s="17" t="s">
        <v>154</v>
      </c>
      <c r="V284" s="17"/>
      <c r="W284" s="16" t="s">
        <v>161</v>
      </c>
      <c r="X284" s="28">
        <v>15800000</v>
      </c>
      <c r="Y284" s="28">
        <v>15800000</v>
      </c>
      <c r="Z284" s="28">
        <v>0</v>
      </c>
      <c r="AA284" s="28">
        <v>0</v>
      </c>
      <c r="AB284" s="28">
        <v>0</v>
      </c>
      <c r="AC284" s="28">
        <v>0</v>
      </c>
      <c r="AD284" s="28">
        <v>0</v>
      </c>
      <c r="AE284" s="28">
        <v>0</v>
      </c>
      <c r="AF284" s="28">
        <v>0</v>
      </c>
      <c r="AG284" s="28">
        <v>0</v>
      </c>
      <c r="AH284" s="28">
        <v>0</v>
      </c>
      <c r="AI284" s="28">
        <v>0</v>
      </c>
      <c r="AJ284" s="28">
        <v>0</v>
      </c>
      <c r="AK284" s="28">
        <v>0</v>
      </c>
      <c r="AL284" s="28">
        <v>0</v>
      </c>
      <c r="AM284" s="28">
        <v>0</v>
      </c>
      <c r="AN284" s="28">
        <v>0</v>
      </c>
      <c r="AO284" s="28">
        <v>0</v>
      </c>
      <c r="AP284" s="28">
        <v>0</v>
      </c>
      <c r="AQ284" s="28">
        <v>0</v>
      </c>
      <c r="AR284" s="28">
        <v>0</v>
      </c>
      <c r="AS284" s="28">
        <v>0</v>
      </c>
      <c r="AT284" s="28">
        <v>0</v>
      </c>
      <c r="AU284" s="28">
        <v>0</v>
      </c>
      <c r="AV284" s="28">
        <v>0</v>
      </c>
      <c r="AW284" s="28">
        <v>0</v>
      </c>
      <c r="AX284" s="28">
        <v>0</v>
      </c>
      <c r="AY284" s="28">
        <v>0</v>
      </c>
      <c r="AZ284" s="28">
        <v>0</v>
      </c>
      <c r="BA284" s="28">
        <v>0</v>
      </c>
      <c r="BB284" s="17" t="s">
        <v>162</v>
      </c>
      <c r="BC284" s="28">
        <v>0</v>
      </c>
      <c r="BD284" s="28">
        <v>0</v>
      </c>
      <c r="BE284" s="28">
        <v>0</v>
      </c>
      <c r="BF284" s="28">
        <v>0</v>
      </c>
      <c r="BG284" s="28">
        <v>0</v>
      </c>
      <c r="BH284" s="28">
        <v>0</v>
      </c>
      <c r="BI284" s="28">
        <v>0</v>
      </c>
      <c r="BJ284" s="28">
        <v>0</v>
      </c>
      <c r="BK284" s="28">
        <v>0</v>
      </c>
      <c r="BL284" s="28">
        <v>0</v>
      </c>
      <c r="BM284" s="28">
        <v>0</v>
      </c>
      <c r="BN284" s="28">
        <v>0</v>
      </c>
      <c r="BO284" s="28">
        <v>0</v>
      </c>
      <c r="BP284" s="28">
        <v>0</v>
      </c>
      <c r="BQ284" s="28">
        <v>0</v>
      </c>
      <c r="BR284" s="28">
        <v>0</v>
      </c>
      <c r="BS284" s="28">
        <v>0</v>
      </c>
      <c r="BT284" s="28">
        <v>0</v>
      </c>
      <c r="BU284" s="28">
        <v>0</v>
      </c>
      <c r="BV284" s="28">
        <v>0</v>
      </c>
      <c r="BW284" s="28">
        <v>0</v>
      </c>
      <c r="BX284" s="28">
        <v>0</v>
      </c>
      <c r="BY284" s="16">
        <v>4</v>
      </c>
      <c r="BZ284" s="16"/>
      <c r="CA284" s="16">
        <v>4</v>
      </c>
      <c r="CB284" s="16">
        <v>3</v>
      </c>
      <c r="CC284" s="16" t="s">
        <v>154</v>
      </c>
      <c r="CD284" s="67"/>
      <c r="CE284" s="67"/>
      <c r="CF284" s="16" t="s">
        <v>2405</v>
      </c>
      <c r="CG284" s="16">
        <v>20</v>
      </c>
      <c r="CH284" s="16">
        <v>2020</v>
      </c>
      <c r="CI284" s="68">
        <v>1613610757.02</v>
      </c>
      <c r="CJ284" s="68">
        <v>322722151.40400004</v>
      </c>
      <c r="CK284" s="24">
        <v>0</v>
      </c>
      <c r="CL284" s="24">
        <v>0</v>
      </c>
      <c r="CM284" s="17"/>
      <c r="CN284" s="16"/>
      <c r="CO284" s="18" t="s">
        <v>163</v>
      </c>
      <c r="CP284" s="18" t="s">
        <v>164</v>
      </c>
      <c r="CQ284" s="18" t="s">
        <v>165</v>
      </c>
      <c r="CR284" s="22" t="s">
        <v>166</v>
      </c>
      <c r="CS284" s="16"/>
      <c r="CT284" s="18" t="s">
        <v>1948</v>
      </c>
      <c r="CU284" s="23">
        <v>42985</v>
      </c>
      <c r="CV284" s="16" t="s">
        <v>193</v>
      </c>
      <c r="CW284" s="23">
        <v>42997</v>
      </c>
      <c r="CX284" s="23">
        <v>42998</v>
      </c>
      <c r="CY284" s="23">
        <v>43333</v>
      </c>
      <c r="CZ284" s="23">
        <v>43404</v>
      </c>
      <c r="DA284" s="23">
        <v>43379</v>
      </c>
      <c r="DB284" s="23">
        <v>43014</v>
      </c>
      <c r="DC284" s="23" t="s">
        <v>154</v>
      </c>
      <c r="DD284" s="23"/>
      <c r="DE284" s="23">
        <v>44092</v>
      </c>
      <c r="DF284" s="16"/>
      <c r="DG284" s="16"/>
      <c r="DH284" s="16"/>
      <c r="DI284" s="16"/>
      <c r="DJ284" s="16">
        <v>25</v>
      </c>
      <c r="DK284" s="16" t="s">
        <v>168</v>
      </c>
      <c r="DL284" s="16" t="s">
        <v>168</v>
      </c>
      <c r="DM284" s="16" t="s">
        <v>154</v>
      </c>
      <c r="DN284" s="24" t="s">
        <v>154</v>
      </c>
      <c r="DO284" s="25" t="s">
        <v>154</v>
      </c>
      <c r="DP284" s="24" t="s">
        <v>154</v>
      </c>
      <c r="DQ284" s="22" t="s">
        <v>169</v>
      </c>
      <c r="DR284" s="22" t="s">
        <v>169</v>
      </c>
      <c r="DS284" s="16" t="s">
        <v>1000</v>
      </c>
      <c r="DT284" s="16" t="s">
        <v>169</v>
      </c>
      <c r="DU284" s="16" t="s">
        <v>172</v>
      </c>
      <c r="DV284" s="16" t="s">
        <v>173</v>
      </c>
      <c r="DW284" s="16" t="s">
        <v>198</v>
      </c>
      <c r="DX284" s="16" t="s">
        <v>174</v>
      </c>
      <c r="DY284" s="16" t="s">
        <v>250</v>
      </c>
      <c r="DZ284" s="16" t="s">
        <v>251</v>
      </c>
      <c r="EA284" s="16" t="s">
        <v>176</v>
      </c>
      <c r="EB284" s="16" t="s">
        <v>219</v>
      </c>
      <c r="EC284" s="22"/>
      <c r="ED284" s="22" t="s">
        <v>177</v>
      </c>
      <c r="EE284" s="23" t="s">
        <v>154</v>
      </c>
      <c r="EF284" s="23" t="s">
        <v>154</v>
      </c>
      <c r="EG284" s="18" t="s">
        <v>154</v>
      </c>
      <c r="EH284" s="16" t="s">
        <v>154</v>
      </c>
      <c r="EI284" s="23"/>
      <c r="EJ284" s="16"/>
      <c r="EK284" s="16" t="s">
        <v>154</v>
      </c>
      <c r="EL284" s="28">
        <v>0</v>
      </c>
      <c r="EM284" s="28">
        <v>0</v>
      </c>
      <c r="EN284" s="23"/>
      <c r="EO284" s="18"/>
      <c r="EP284" s="23"/>
      <c r="EQ284" s="23"/>
      <c r="ER284" s="18"/>
      <c r="ES284" s="23"/>
      <c r="ET284" s="23"/>
      <c r="EU284" s="23">
        <v>43404</v>
      </c>
      <c r="EV284" s="23">
        <v>44561</v>
      </c>
    </row>
    <row r="285" spans="1:152" ht="57.6" hidden="1" x14ac:dyDescent="0.3">
      <c r="A285" s="16">
        <v>282</v>
      </c>
      <c r="B285" s="17" t="s">
        <v>1949</v>
      </c>
      <c r="C285" s="17" t="s">
        <v>1950</v>
      </c>
      <c r="D285" s="17" t="s">
        <v>181</v>
      </c>
      <c r="E285" s="17" t="s">
        <v>1951</v>
      </c>
      <c r="F285" s="17" t="s">
        <v>1951</v>
      </c>
      <c r="G285" s="16">
        <v>501007</v>
      </c>
      <c r="H285" s="18" t="s">
        <v>1952</v>
      </c>
      <c r="I285" s="18" t="s">
        <v>1952</v>
      </c>
      <c r="J285" s="17" t="s">
        <v>154</v>
      </c>
      <c r="K285" s="16" t="s">
        <v>154</v>
      </c>
      <c r="L285" s="17" t="s">
        <v>185</v>
      </c>
      <c r="M285" s="17" t="s">
        <v>154</v>
      </c>
      <c r="N285" s="17" t="s">
        <v>155</v>
      </c>
      <c r="O285" s="17" t="s">
        <v>185</v>
      </c>
      <c r="P285" s="17" t="s">
        <v>699</v>
      </c>
      <c r="Q285" s="16" t="s">
        <v>187</v>
      </c>
      <c r="R285" s="16" t="s">
        <v>244</v>
      </c>
      <c r="S285" s="16" t="s">
        <v>799</v>
      </c>
      <c r="T285" s="17" t="s">
        <v>212</v>
      </c>
      <c r="U285" s="17" t="s">
        <v>154</v>
      </c>
      <c r="V285" s="17"/>
      <c r="W285" s="16" t="s">
        <v>161</v>
      </c>
      <c r="X285" s="28">
        <v>6090000</v>
      </c>
      <c r="Y285" s="28">
        <v>25364850</v>
      </c>
      <c r="Z285" s="28">
        <v>0</v>
      </c>
      <c r="AA285" s="28">
        <v>0</v>
      </c>
      <c r="AB285" s="28">
        <v>0</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8">
        <v>0</v>
      </c>
      <c r="BB285" s="17" t="s">
        <v>162</v>
      </c>
      <c r="BC285" s="28">
        <v>0</v>
      </c>
      <c r="BD285" s="28">
        <v>0</v>
      </c>
      <c r="BE285" s="28">
        <v>0</v>
      </c>
      <c r="BF285" s="28">
        <v>0</v>
      </c>
      <c r="BG285" s="28">
        <v>0</v>
      </c>
      <c r="BH285" s="28">
        <v>0</v>
      </c>
      <c r="BI285" s="28">
        <v>0</v>
      </c>
      <c r="BJ285" s="28">
        <v>0</v>
      </c>
      <c r="BK285" s="28">
        <v>4669338.24</v>
      </c>
      <c r="BL285" s="28">
        <v>19407943.259999998</v>
      </c>
      <c r="BM285" s="28">
        <v>0</v>
      </c>
      <c r="BN285" s="28">
        <v>0</v>
      </c>
      <c r="BO285" s="28">
        <v>226845.01</v>
      </c>
      <c r="BP285" s="28">
        <v>937421.49999999988</v>
      </c>
      <c r="BQ285" s="28">
        <v>0</v>
      </c>
      <c r="BR285" s="28">
        <v>0</v>
      </c>
      <c r="BS285" s="28">
        <v>0</v>
      </c>
      <c r="BT285" s="28">
        <v>0</v>
      </c>
      <c r="BU285" s="28">
        <v>0</v>
      </c>
      <c r="BV285" s="28">
        <v>0</v>
      </c>
      <c r="BW285" s="28">
        <v>0</v>
      </c>
      <c r="BX285" s="28">
        <v>0</v>
      </c>
      <c r="BY285" s="16">
        <v>5</v>
      </c>
      <c r="BZ285" s="16"/>
      <c r="CA285" s="16">
        <v>5</v>
      </c>
      <c r="CB285" s="16">
        <v>3</v>
      </c>
      <c r="CC285" s="16">
        <v>5.2</v>
      </c>
      <c r="CD285" s="67"/>
      <c r="CE285" s="67"/>
      <c r="CF285" s="16" t="s">
        <v>2413</v>
      </c>
      <c r="CG285" s="16">
        <v>15</v>
      </c>
      <c r="CH285" s="16">
        <v>2020</v>
      </c>
      <c r="CI285" s="68">
        <v>1613610757.02</v>
      </c>
      <c r="CJ285" s="68">
        <v>242041613.553</v>
      </c>
      <c r="CK285" s="24">
        <v>0</v>
      </c>
      <c r="CL285" s="24">
        <v>0</v>
      </c>
      <c r="CM285" s="17"/>
      <c r="CN285" s="16">
        <v>1</v>
      </c>
      <c r="CO285" s="18" t="s">
        <v>189</v>
      </c>
      <c r="CP285" s="18" t="s">
        <v>1953</v>
      </c>
      <c r="CQ285" s="18" t="s">
        <v>191</v>
      </c>
      <c r="CR285" s="22" t="s">
        <v>166</v>
      </c>
      <c r="CS285" s="16"/>
      <c r="CT285" s="18" t="s">
        <v>1954</v>
      </c>
      <c r="CU285" s="23">
        <v>43209</v>
      </c>
      <c r="CV285" s="16" t="s">
        <v>193</v>
      </c>
      <c r="CW285" s="23">
        <v>43236</v>
      </c>
      <c r="CX285" s="23">
        <v>43241</v>
      </c>
      <c r="CY285" s="23">
        <v>43616</v>
      </c>
      <c r="CZ285" s="23">
        <v>43646</v>
      </c>
      <c r="DA285" s="23">
        <v>43768</v>
      </c>
      <c r="DB285" s="23">
        <v>43403</v>
      </c>
      <c r="DC285" s="23">
        <v>44173</v>
      </c>
      <c r="DD285" s="23">
        <v>44173</v>
      </c>
      <c r="DE285" s="23">
        <v>45535</v>
      </c>
      <c r="DF285" s="16">
        <v>3</v>
      </c>
      <c r="DG285" s="16"/>
      <c r="DH285" s="16"/>
      <c r="DI285" s="16"/>
      <c r="DJ285" s="16">
        <v>63</v>
      </c>
      <c r="DK285" s="16" t="s">
        <v>392</v>
      </c>
      <c r="DL285" s="16" t="s">
        <v>392</v>
      </c>
      <c r="DM285" s="16" t="s">
        <v>942</v>
      </c>
      <c r="DN285" s="24">
        <v>3.77</v>
      </c>
      <c r="DO285" s="25">
        <v>6.08</v>
      </c>
      <c r="DP285" s="24" t="s">
        <v>154</v>
      </c>
      <c r="DQ285" s="22" t="s">
        <v>169</v>
      </c>
      <c r="DR285" s="22" t="s">
        <v>169</v>
      </c>
      <c r="DS285" s="16" t="s">
        <v>1000</v>
      </c>
      <c r="DT285" s="16" t="s">
        <v>169</v>
      </c>
      <c r="DU285" s="16" t="s">
        <v>172</v>
      </c>
      <c r="DV285" s="16" t="s">
        <v>173</v>
      </c>
      <c r="DW285" s="16" t="s">
        <v>198</v>
      </c>
      <c r="DX285" s="16" t="s">
        <v>174</v>
      </c>
      <c r="DY285" s="16" t="s">
        <v>486</v>
      </c>
      <c r="DZ285" s="16" t="s">
        <v>175</v>
      </c>
      <c r="EA285" s="16" t="s">
        <v>265</v>
      </c>
      <c r="EB285" s="16" t="s">
        <v>201</v>
      </c>
      <c r="EC285" s="22" t="s">
        <v>487</v>
      </c>
      <c r="ED285" s="22" t="s">
        <v>531</v>
      </c>
      <c r="EE285" s="23" t="s">
        <v>154</v>
      </c>
      <c r="EF285" s="23" t="s">
        <v>154</v>
      </c>
      <c r="EG285" s="18" t="s">
        <v>154</v>
      </c>
      <c r="EH285" s="16" t="s">
        <v>154</v>
      </c>
      <c r="EI285" s="23"/>
      <c r="EJ285" s="16"/>
      <c r="EK285" s="16"/>
      <c r="EL285" s="28">
        <v>0</v>
      </c>
      <c r="EM285" s="28">
        <v>0</v>
      </c>
      <c r="EN285" s="23">
        <v>43858</v>
      </c>
      <c r="EO285" s="18" t="s">
        <v>1955</v>
      </c>
      <c r="EP285" s="23">
        <v>44173</v>
      </c>
      <c r="EQ285" s="23"/>
      <c r="ER285" s="18"/>
      <c r="ES285" s="23"/>
      <c r="ET285" s="23"/>
      <c r="EU285" s="23">
        <v>44515</v>
      </c>
      <c r="EV285" s="23">
        <v>44561</v>
      </c>
    </row>
    <row r="286" spans="1:152" ht="57.6" hidden="1" x14ac:dyDescent="0.3">
      <c r="A286" s="16">
        <v>283</v>
      </c>
      <c r="B286" s="17" t="s">
        <v>1949</v>
      </c>
      <c r="C286" s="17">
        <v>107137801</v>
      </c>
      <c r="D286" s="17" t="s">
        <v>209</v>
      </c>
      <c r="E286" s="17" t="s">
        <v>1956</v>
      </c>
      <c r="F286" s="17" t="s">
        <v>1956</v>
      </c>
      <c r="G286" s="16" t="s">
        <v>154</v>
      </c>
      <c r="H286" s="18" t="s">
        <v>1952</v>
      </c>
      <c r="I286" s="18" t="s">
        <v>1952</v>
      </c>
      <c r="J286" s="17" t="s">
        <v>154</v>
      </c>
      <c r="K286" s="16" t="s">
        <v>154</v>
      </c>
      <c r="L286" s="17" t="s">
        <v>154</v>
      </c>
      <c r="M286" s="17" t="s">
        <v>154</v>
      </c>
      <c r="N286" s="17" t="s">
        <v>155</v>
      </c>
      <c r="O286" s="17" t="s">
        <v>185</v>
      </c>
      <c r="P286" s="17" t="s">
        <v>543</v>
      </c>
      <c r="Q286" s="16" t="s">
        <v>158</v>
      </c>
      <c r="R286" s="16" t="s">
        <v>244</v>
      </c>
      <c r="S286" s="16" t="s">
        <v>329</v>
      </c>
      <c r="T286" s="17" t="s">
        <v>490</v>
      </c>
      <c r="U286" s="17" t="s">
        <v>491</v>
      </c>
      <c r="V286" s="17"/>
      <c r="W286" s="16" t="s">
        <v>161</v>
      </c>
      <c r="X286" s="28">
        <v>30000000</v>
      </c>
      <c r="Y286" s="28">
        <v>30000000</v>
      </c>
      <c r="Z286" s="28">
        <v>0</v>
      </c>
      <c r="AA286" s="28">
        <v>0</v>
      </c>
      <c r="AB286" s="28">
        <v>0</v>
      </c>
      <c r="AC286" s="28">
        <v>0</v>
      </c>
      <c r="AD286" s="28">
        <v>0</v>
      </c>
      <c r="AE286" s="28">
        <v>0</v>
      </c>
      <c r="AF286" s="28">
        <v>0</v>
      </c>
      <c r="AG286" s="28">
        <v>0</v>
      </c>
      <c r="AH286" s="28">
        <v>0</v>
      </c>
      <c r="AI286" s="28">
        <v>0</v>
      </c>
      <c r="AJ286" s="28">
        <v>0</v>
      </c>
      <c r="AK286" s="28">
        <v>0</v>
      </c>
      <c r="AL286" s="28">
        <v>0</v>
      </c>
      <c r="AM286" s="28">
        <v>0</v>
      </c>
      <c r="AN286" s="28">
        <v>0</v>
      </c>
      <c r="AO286" s="28">
        <v>0</v>
      </c>
      <c r="AP286" s="28">
        <v>0</v>
      </c>
      <c r="AQ286" s="28">
        <v>0</v>
      </c>
      <c r="AR286" s="28">
        <v>0</v>
      </c>
      <c r="AS286" s="28">
        <v>0</v>
      </c>
      <c r="AT286" s="28">
        <v>0</v>
      </c>
      <c r="AU286" s="28">
        <v>0</v>
      </c>
      <c r="AV286" s="28">
        <v>0</v>
      </c>
      <c r="AW286" s="28">
        <v>0</v>
      </c>
      <c r="AX286" s="28">
        <v>0</v>
      </c>
      <c r="AY286" s="28">
        <v>0</v>
      </c>
      <c r="AZ286" s="28">
        <v>0</v>
      </c>
      <c r="BA286" s="28">
        <v>0</v>
      </c>
      <c r="BB286" s="17" t="s">
        <v>345</v>
      </c>
      <c r="BC286" s="28">
        <v>0</v>
      </c>
      <c r="BD286" s="28">
        <v>0</v>
      </c>
      <c r="BE286" s="28">
        <v>0</v>
      </c>
      <c r="BF286" s="28">
        <v>0</v>
      </c>
      <c r="BG286" s="28">
        <v>0</v>
      </c>
      <c r="BH286" s="28">
        <v>0</v>
      </c>
      <c r="BI286" s="28">
        <v>0</v>
      </c>
      <c r="BJ286" s="28">
        <v>0</v>
      </c>
      <c r="BK286" s="28">
        <v>0</v>
      </c>
      <c r="BL286" s="28">
        <v>0</v>
      </c>
      <c r="BM286" s="28">
        <v>0</v>
      </c>
      <c r="BN286" s="28">
        <v>0</v>
      </c>
      <c r="BO286" s="28">
        <v>0</v>
      </c>
      <c r="BP286" s="28">
        <v>0</v>
      </c>
      <c r="BQ286" s="28">
        <v>0</v>
      </c>
      <c r="BR286" s="28">
        <v>0</v>
      </c>
      <c r="BS286" s="28">
        <v>0</v>
      </c>
      <c r="BT286" s="28">
        <v>0</v>
      </c>
      <c r="BU286" s="28">
        <v>0</v>
      </c>
      <c r="BV286" s="28">
        <v>0</v>
      </c>
      <c r="BW286" s="28">
        <v>0</v>
      </c>
      <c r="BX286" s="28">
        <v>0</v>
      </c>
      <c r="BY286" s="16">
        <v>5</v>
      </c>
      <c r="BZ286" s="16"/>
      <c r="CA286" s="16">
        <v>5</v>
      </c>
      <c r="CB286" s="16">
        <v>3</v>
      </c>
      <c r="CC286" s="16">
        <v>5.2</v>
      </c>
      <c r="CD286" s="67"/>
      <c r="CE286" s="67"/>
      <c r="CF286" s="16" t="s">
        <v>2413</v>
      </c>
      <c r="CG286" s="16">
        <v>15</v>
      </c>
      <c r="CH286" s="16">
        <v>2020</v>
      </c>
      <c r="CI286" s="68">
        <v>1613610757.02</v>
      </c>
      <c r="CJ286" s="68">
        <v>242041613.553</v>
      </c>
      <c r="CK286" s="24">
        <v>0</v>
      </c>
      <c r="CL286" s="24">
        <v>0</v>
      </c>
      <c r="CM286" s="17"/>
      <c r="CN286" s="16"/>
      <c r="CO286" s="18" t="s">
        <v>189</v>
      </c>
      <c r="CP286" s="18" t="s">
        <v>1953</v>
      </c>
      <c r="CQ286" s="18" t="s">
        <v>191</v>
      </c>
      <c r="CR286" s="22" t="s">
        <v>166</v>
      </c>
      <c r="CS286" s="16"/>
      <c r="CT286" s="18" t="s">
        <v>1957</v>
      </c>
      <c r="CU286" s="23">
        <v>44173</v>
      </c>
      <c r="CV286" s="16" t="s">
        <v>193</v>
      </c>
      <c r="CW286" s="23">
        <v>44182</v>
      </c>
      <c r="CX286" s="23">
        <v>44196</v>
      </c>
      <c r="CY286" s="23"/>
      <c r="CZ286" s="23"/>
      <c r="DA286" s="23"/>
      <c r="DB286" s="23"/>
      <c r="DC286" s="23"/>
      <c r="DD286" s="23"/>
      <c r="DE286" s="23"/>
      <c r="DF286" s="16"/>
      <c r="DG286" s="16"/>
      <c r="DH286" s="16"/>
      <c r="DI286" s="16"/>
      <c r="DJ286" s="16">
        <v>0</v>
      </c>
      <c r="DK286" s="16"/>
      <c r="DL286" s="16"/>
      <c r="DM286" s="16" t="s">
        <v>154</v>
      </c>
      <c r="DN286" s="24" t="s">
        <v>154</v>
      </c>
      <c r="DO286" s="25" t="s">
        <v>154</v>
      </c>
      <c r="DP286" s="24" t="s">
        <v>154</v>
      </c>
      <c r="DQ286" s="22" t="s">
        <v>169</v>
      </c>
      <c r="DR286" s="22" t="s">
        <v>169</v>
      </c>
      <c r="DS286" s="16" t="s">
        <v>1000</v>
      </c>
      <c r="DT286" s="16" t="s">
        <v>169</v>
      </c>
      <c r="DU286" s="16" t="s">
        <v>172</v>
      </c>
      <c r="DV286" s="16" t="s">
        <v>173</v>
      </c>
      <c r="DW286" s="16" t="s">
        <v>198</v>
      </c>
      <c r="DX286" s="16" t="s">
        <v>174</v>
      </c>
      <c r="DY286" s="16" t="s">
        <v>486</v>
      </c>
      <c r="DZ286" s="16" t="s">
        <v>175</v>
      </c>
      <c r="EA286" s="16" t="s">
        <v>265</v>
      </c>
      <c r="EB286" s="16" t="s">
        <v>201</v>
      </c>
      <c r="EC286" s="22" t="s">
        <v>487</v>
      </c>
      <c r="ED286" s="22" t="s">
        <v>493</v>
      </c>
      <c r="EE286" s="23" t="s">
        <v>154</v>
      </c>
      <c r="EF286" s="23" t="s">
        <v>154</v>
      </c>
      <c r="EG286" s="18" t="s">
        <v>154</v>
      </c>
      <c r="EH286" s="16" t="s">
        <v>154</v>
      </c>
      <c r="EI286" s="23"/>
      <c r="EJ286" s="16"/>
      <c r="EK286" s="16"/>
      <c r="EL286" s="28">
        <v>0</v>
      </c>
      <c r="EM286" s="28">
        <v>0</v>
      </c>
      <c r="EN286" s="23"/>
      <c r="EO286" s="18"/>
      <c r="EP286" s="23"/>
      <c r="EQ286" s="23"/>
      <c r="ER286" s="18"/>
      <c r="ES286" s="23"/>
      <c r="ET286" s="23"/>
      <c r="EU286" s="23">
        <v>44515</v>
      </c>
      <c r="EV286" s="23">
        <v>44561</v>
      </c>
    </row>
    <row r="287" spans="1:152" ht="57.6" x14ac:dyDescent="0.3">
      <c r="A287" s="16">
        <v>284</v>
      </c>
      <c r="B287" s="17" t="s">
        <v>1966</v>
      </c>
      <c r="C287" s="17" t="s">
        <v>1967</v>
      </c>
      <c r="D287" s="17" t="s">
        <v>181</v>
      </c>
      <c r="E287" s="17" t="s">
        <v>1968</v>
      </c>
      <c r="F287" s="17" t="s">
        <v>1968</v>
      </c>
      <c r="G287" s="16">
        <v>501017</v>
      </c>
      <c r="H287" s="18" t="s">
        <v>1509</v>
      </c>
      <c r="I287" s="18" t="s">
        <v>1969</v>
      </c>
      <c r="J287" s="17" t="s">
        <v>1383</v>
      </c>
      <c r="K287" s="16" t="s">
        <v>373</v>
      </c>
      <c r="L287" s="17" t="s">
        <v>185</v>
      </c>
      <c r="M287" s="17" t="s">
        <v>816</v>
      </c>
      <c r="N287" s="17" t="s">
        <v>155</v>
      </c>
      <c r="O287" s="17" t="s">
        <v>185</v>
      </c>
      <c r="P287" s="17" t="s">
        <v>435</v>
      </c>
      <c r="Q287" s="16" t="s">
        <v>187</v>
      </c>
      <c r="R287" s="16" t="s">
        <v>244</v>
      </c>
      <c r="S287" s="16" t="s">
        <v>329</v>
      </c>
      <c r="T287" s="17" t="s">
        <v>330</v>
      </c>
      <c r="U287" s="17" t="s">
        <v>154</v>
      </c>
      <c r="V287" s="17"/>
      <c r="W287" s="16" t="s">
        <v>161</v>
      </c>
      <c r="X287" s="28">
        <v>20000000</v>
      </c>
      <c r="Y287" s="28">
        <v>83300000</v>
      </c>
      <c r="Z287" s="28">
        <v>16371436.679999998</v>
      </c>
      <c r="AA287" s="28">
        <v>68187033.870349988</v>
      </c>
      <c r="AB287" s="28">
        <v>0</v>
      </c>
      <c r="AC287" s="28">
        <v>0</v>
      </c>
      <c r="AD287" s="28">
        <v>0</v>
      </c>
      <c r="AE287" s="28">
        <v>0</v>
      </c>
      <c r="AF287" s="28">
        <v>0</v>
      </c>
      <c r="AG287" s="28">
        <v>0</v>
      </c>
      <c r="AH287" s="28">
        <v>20000000</v>
      </c>
      <c r="AI287" s="28">
        <v>83300000</v>
      </c>
      <c r="AJ287" s="28">
        <v>68373.486245499997</v>
      </c>
      <c r="AK287" s="28">
        <v>284775.5702125075</v>
      </c>
      <c r="AL287" s="28">
        <v>0</v>
      </c>
      <c r="AM287" s="28">
        <v>0</v>
      </c>
      <c r="AN287" s="28">
        <v>136746.97249099999</v>
      </c>
      <c r="AO287" s="28">
        <v>569551.13764172094</v>
      </c>
      <c r="AP287" s="28">
        <v>0</v>
      </c>
      <c r="AQ287" s="28">
        <v>0</v>
      </c>
      <c r="AR287" s="28">
        <v>0</v>
      </c>
      <c r="AS287" s="28">
        <v>0</v>
      </c>
      <c r="AT287" s="28">
        <v>0</v>
      </c>
      <c r="AU287" s="28">
        <v>0</v>
      </c>
      <c r="AV287" s="28">
        <v>16508183.652490998</v>
      </c>
      <c r="AW287" s="28">
        <v>68756585.007991716</v>
      </c>
      <c r="AX287" s="28">
        <v>1698440.2775847102</v>
      </c>
      <c r="AY287" s="28">
        <v>7074003.7561403178</v>
      </c>
      <c r="AZ287" s="28">
        <v>0</v>
      </c>
      <c r="BA287" s="28">
        <v>0</v>
      </c>
      <c r="BB287" s="17" t="s">
        <v>331</v>
      </c>
      <c r="BC287" s="28">
        <v>0</v>
      </c>
      <c r="BD287" s="28">
        <v>0</v>
      </c>
      <c r="BE287" s="28">
        <v>0</v>
      </c>
      <c r="BF287" s="28">
        <v>0</v>
      </c>
      <c r="BG287" s="28">
        <v>0</v>
      </c>
      <c r="BH287" s="28">
        <v>0</v>
      </c>
      <c r="BI287" s="28">
        <v>0</v>
      </c>
      <c r="BJ287" s="28">
        <v>0</v>
      </c>
      <c r="BK287" s="28">
        <v>3557338.86</v>
      </c>
      <c r="BL287" s="28">
        <v>14689268.84</v>
      </c>
      <c r="BM287" s="28">
        <v>0</v>
      </c>
      <c r="BN287" s="28">
        <v>0</v>
      </c>
      <c r="BO287" s="28">
        <v>971000.1399999999</v>
      </c>
      <c r="BP287" s="28">
        <v>4002027.85</v>
      </c>
      <c r="BQ287" s="28">
        <v>0</v>
      </c>
      <c r="BR287" s="28">
        <v>0</v>
      </c>
      <c r="BS287" s="28">
        <v>0</v>
      </c>
      <c r="BT287" s="28">
        <v>0</v>
      </c>
      <c r="BU287" s="28">
        <v>0</v>
      </c>
      <c r="BV287" s="28">
        <v>0</v>
      </c>
      <c r="BW287" s="28">
        <v>0</v>
      </c>
      <c r="BX287" s="28">
        <v>0</v>
      </c>
      <c r="BY287" s="16">
        <v>4</v>
      </c>
      <c r="BZ287" s="16">
        <v>5</v>
      </c>
      <c r="CA287" s="16"/>
      <c r="CB287" s="16">
        <v>5</v>
      </c>
      <c r="CC287" s="16">
        <v>4.82</v>
      </c>
      <c r="CD287" s="67">
        <v>0.14843747155494377</v>
      </c>
      <c r="CE287" s="67">
        <v>0.80820000000000003</v>
      </c>
      <c r="CF287" s="16" t="s">
        <v>2413</v>
      </c>
      <c r="CG287" s="16">
        <v>15</v>
      </c>
      <c r="CH287" s="16">
        <v>2020</v>
      </c>
      <c r="CI287" s="68">
        <v>1613610757.02</v>
      </c>
      <c r="CJ287" s="68">
        <v>242041613.553</v>
      </c>
      <c r="CK287" s="24">
        <v>34.415569611032915</v>
      </c>
      <c r="CL287" s="24">
        <v>34.415569611032915</v>
      </c>
      <c r="CM287" s="17" t="s">
        <v>817</v>
      </c>
      <c r="CN287" s="16">
        <v>1</v>
      </c>
      <c r="CO287" s="18" t="s">
        <v>189</v>
      </c>
      <c r="CP287" s="18" t="s">
        <v>190</v>
      </c>
      <c r="CQ287" s="18" t="s">
        <v>191</v>
      </c>
      <c r="CR287" s="22" t="s">
        <v>450</v>
      </c>
      <c r="CS287" s="16" t="s">
        <v>847</v>
      </c>
      <c r="CT287" s="18" t="s">
        <v>1970</v>
      </c>
      <c r="CU287" s="23">
        <v>43209</v>
      </c>
      <c r="CV287" s="16" t="s">
        <v>193</v>
      </c>
      <c r="CW287" s="23">
        <v>43280</v>
      </c>
      <c r="CX287" s="23">
        <v>43294</v>
      </c>
      <c r="CY287" s="23">
        <v>43769</v>
      </c>
      <c r="CZ287" s="23">
        <v>43861</v>
      </c>
      <c r="DA287" s="23">
        <v>44281</v>
      </c>
      <c r="DB287" s="23">
        <v>43550</v>
      </c>
      <c r="DC287" s="23">
        <v>44551</v>
      </c>
      <c r="DD287" s="23"/>
      <c r="DE287" s="23">
        <v>45961</v>
      </c>
      <c r="DF287" s="16"/>
      <c r="DG287" s="16"/>
      <c r="DH287" s="16"/>
      <c r="DI287" s="16"/>
      <c r="DJ287" s="16">
        <v>72</v>
      </c>
      <c r="DK287" s="16" t="s">
        <v>194</v>
      </c>
      <c r="DL287" s="16" t="s">
        <v>194</v>
      </c>
      <c r="DM287" s="16" t="s">
        <v>942</v>
      </c>
      <c r="DN287" s="24">
        <v>2.5</v>
      </c>
      <c r="DO287" s="25">
        <v>4.8500000000000005</v>
      </c>
      <c r="DP287" s="24">
        <v>1</v>
      </c>
      <c r="DQ287" s="22" t="s">
        <v>708</v>
      </c>
      <c r="DR287" s="22" t="s">
        <v>708</v>
      </c>
      <c r="DS287" s="16" t="s">
        <v>561</v>
      </c>
      <c r="DT287" s="16" t="s">
        <v>171</v>
      </c>
      <c r="DU287" s="16" t="s">
        <v>172</v>
      </c>
      <c r="DV287" s="16" t="s">
        <v>173</v>
      </c>
      <c r="DW287" s="16" t="s">
        <v>198</v>
      </c>
      <c r="DX287" s="16" t="s">
        <v>199</v>
      </c>
      <c r="DY287" s="16" t="s">
        <v>199</v>
      </c>
      <c r="DZ287" s="16" t="s">
        <v>175</v>
      </c>
      <c r="EA287" s="16" t="s">
        <v>265</v>
      </c>
      <c r="EB287" s="16" t="s">
        <v>201</v>
      </c>
      <c r="EC287" s="22" t="s">
        <v>656</v>
      </c>
      <c r="ED287" s="22" t="s">
        <v>340</v>
      </c>
      <c r="EE287" s="23" t="s">
        <v>154</v>
      </c>
      <c r="EF287" s="23" t="s">
        <v>154</v>
      </c>
      <c r="EG287" s="18" t="s">
        <v>154</v>
      </c>
      <c r="EH287" s="16" t="s">
        <v>154</v>
      </c>
      <c r="EI287" s="23"/>
      <c r="EJ287" s="16"/>
      <c r="EK287" s="16" t="s">
        <v>154</v>
      </c>
      <c r="EL287" s="28">
        <v>0</v>
      </c>
      <c r="EM287" s="28">
        <v>0</v>
      </c>
      <c r="EN287" s="23"/>
      <c r="EO287" s="18"/>
      <c r="EP287" s="23"/>
      <c r="EQ287" s="23"/>
      <c r="ER287" s="18"/>
      <c r="ES287" s="23"/>
      <c r="ET287" s="23"/>
      <c r="EU287" s="23"/>
      <c r="EV287" s="23">
        <v>44561</v>
      </c>
    </row>
    <row r="288" spans="1:152" ht="129.6" x14ac:dyDescent="0.3">
      <c r="A288" s="16">
        <v>285</v>
      </c>
      <c r="B288" s="17" t="s">
        <v>1971</v>
      </c>
      <c r="C288" s="17" t="s">
        <v>1972</v>
      </c>
      <c r="D288" s="17" t="s">
        <v>181</v>
      </c>
      <c r="E288" s="17" t="s">
        <v>1973</v>
      </c>
      <c r="F288" s="17" t="s">
        <v>1973</v>
      </c>
      <c r="G288" s="16">
        <v>500990</v>
      </c>
      <c r="H288" s="18" t="s">
        <v>1974</v>
      </c>
      <c r="I288" s="18" t="s">
        <v>1974</v>
      </c>
      <c r="J288" s="17" t="s">
        <v>152</v>
      </c>
      <c r="K288" s="16" t="s">
        <v>152</v>
      </c>
      <c r="L288" s="17" t="s">
        <v>185</v>
      </c>
      <c r="M288" s="17" t="s">
        <v>467</v>
      </c>
      <c r="N288" s="17" t="s">
        <v>155</v>
      </c>
      <c r="O288" s="17" t="s">
        <v>185</v>
      </c>
      <c r="P288" s="17" t="s">
        <v>1074</v>
      </c>
      <c r="Q288" s="16" t="s">
        <v>187</v>
      </c>
      <c r="R288" s="16" t="s">
        <v>244</v>
      </c>
      <c r="S288" s="16" t="s">
        <v>329</v>
      </c>
      <c r="T288" s="17" t="s">
        <v>188</v>
      </c>
      <c r="U288" s="17" t="s">
        <v>154</v>
      </c>
      <c r="V288" s="17"/>
      <c r="W288" s="16" t="s">
        <v>161</v>
      </c>
      <c r="X288" s="28">
        <v>1000000</v>
      </c>
      <c r="Y288" s="28">
        <v>4165000</v>
      </c>
      <c r="Z288" s="28">
        <v>574999.06000000006</v>
      </c>
      <c r="AA288" s="28">
        <v>2394871.0799999996</v>
      </c>
      <c r="AB288" s="28">
        <v>0</v>
      </c>
      <c r="AC288" s="28">
        <v>0</v>
      </c>
      <c r="AD288" s="28">
        <v>0</v>
      </c>
      <c r="AE288" s="28">
        <v>0</v>
      </c>
      <c r="AF288" s="28">
        <v>0</v>
      </c>
      <c r="AG288" s="28">
        <v>0</v>
      </c>
      <c r="AH288" s="28">
        <v>574999.06000000006</v>
      </c>
      <c r="AI288" s="28">
        <v>2394871.0799999996</v>
      </c>
      <c r="AJ288" s="28">
        <v>3104.6181303500007</v>
      </c>
      <c r="AK288" s="28">
        <v>12930.734512907753</v>
      </c>
      <c r="AL288" s="28">
        <v>0</v>
      </c>
      <c r="AM288" s="28">
        <v>0</v>
      </c>
      <c r="AN288" s="28">
        <v>0</v>
      </c>
      <c r="AO288" s="28">
        <v>0</v>
      </c>
      <c r="AP288" s="28">
        <v>0</v>
      </c>
      <c r="AQ288" s="28">
        <v>0</v>
      </c>
      <c r="AR288" s="28">
        <v>2329.46</v>
      </c>
      <c r="AS288" s="28">
        <v>9702.18</v>
      </c>
      <c r="AT288" s="28">
        <v>0</v>
      </c>
      <c r="AU288" s="28">
        <v>0</v>
      </c>
      <c r="AV288" s="28">
        <v>574999.06000000006</v>
      </c>
      <c r="AW288" s="28">
        <v>2394871.0799999996</v>
      </c>
      <c r="AX288" s="28">
        <v>214326</v>
      </c>
      <c r="AY288" s="28">
        <v>892667.79</v>
      </c>
      <c r="AZ288" s="28">
        <v>0</v>
      </c>
      <c r="BA288" s="28">
        <v>0</v>
      </c>
      <c r="BB288" s="17" t="s">
        <v>162</v>
      </c>
      <c r="BC288" s="28">
        <v>0</v>
      </c>
      <c r="BD288" s="28">
        <v>0</v>
      </c>
      <c r="BE288" s="28">
        <v>0</v>
      </c>
      <c r="BF288" s="28">
        <v>0</v>
      </c>
      <c r="BG288" s="28">
        <v>0</v>
      </c>
      <c r="BH288" s="28">
        <v>0</v>
      </c>
      <c r="BI288" s="28">
        <v>0</v>
      </c>
      <c r="BJ288" s="28">
        <v>0</v>
      </c>
      <c r="BK288" s="28">
        <v>225020.94</v>
      </c>
      <c r="BL288" s="28">
        <v>944725.8899999999</v>
      </c>
      <c r="BM288" s="28">
        <v>800</v>
      </c>
      <c r="BN288" s="28">
        <v>3342</v>
      </c>
      <c r="BO288" s="28">
        <v>33513.050000000003</v>
      </c>
      <c r="BP288" s="28">
        <v>138380.24000000002</v>
      </c>
      <c r="BQ288" s="28">
        <v>0</v>
      </c>
      <c r="BR288" s="28">
        <v>0</v>
      </c>
      <c r="BS288" s="28">
        <v>0</v>
      </c>
      <c r="BT288" s="28">
        <v>0</v>
      </c>
      <c r="BU288" s="28">
        <v>0</v>
      </c>
      <c r="BV288" s="28">
        <v>0</v>
      </c>
      <c r="BW288" s="28">
        <v>0</v>
      </c>
      <c r="BX288" s="28">
        <v>0</v>
      </c>
      <c r="BY288" s="16">
        <v>5</v>
      </c>
      <c r="BZ288" s="16"/>
      <c r="CA288" s="16">
        <v>10</v>
      </c>
      <c r="CB288" s="16">
        <v>3</v>
      </c>
      <c r="CC288" s="16">
        <v>10</v>
      </c>
      <c r="CD288" s="67">
        <v>1</v>
      </c>
      <c r="CE288" s="67">
        <v>1</v>
      </c>
      <c r="CF288" s="16" t="s">
        <v>188</v>
      </c>
      <c r="CG288" s="16">
        <v>0</v>
      </c>
      <c r="CH288" s="16">
        <v>2020</v>
      </c>
      <c r="CI288" s="68">
        <v>1613610757.02</v>
      </c>
      <c r="CJ288" s="68">
        <v>0</v>
      </c>
      <c r="CK288" s="24">
        <v>0</v>
      </c>
      <c r="CL288" s="24">
        <v>0</v>
      </c>
      <c r="CM288" s="17"/>
      <c r="CN288" s="16">
        <v>3</v>
      </c>
      <c r="CO288" s="18" t="s">
        <v>788</v>
      </c>
      <c r="CP288" s="18" t="s">
        <v>2451</v>
      </c>
      <c r="CQ288" s="18" t="s">
        <v>790</v>
      </c>
      <c r="CR288" s="22" t="s">
        <v>166</v>
      </c>
      <c r="CS288" s="16"/>
      <c r="CT288" s="18" t="s">
        <v>1976</v>
      </c>
      <c r="CU288" s="23">
        <v>43271</v>
      </c>
      <c r="CV288" s="16" t="s">
        <v>217</v>
      </c>
      <c r="CW288" s="23">
        <v>44046</v>
      </c>
      <c r="CX288" s="23">
        <v>44049</v>
      </c>
      <c r="CY288" s="23">
        <v>43553</v>
      </c>
      <c r="CZ288" s="23">
        <v>43584</v>
      </c>
      <c r="DA288" s="23">
        <v>43781</v>
      </c>
      <c r="DB288" s="23">
        <v>43402</v>
      </c>
      <c r="DC288" s="23">
        <v>44117</v>
      </c>
      <c r="DD288" s="23">
        <v>44208</v>
      </c>
      <c r="DE288" s="23">
        <v>44559</v>
      </c>
      <c r="DF288" s="16"/>
      <c r="DG288" s="16"/>
      <c r="DH288" s="16"/>
      <c r="DI288" s="16"/>
      <c r="DJ288" s="16">
        <v>33</v>
      </c>
      <c r="DK288" s="16" t="s">
        <v>392</v>
      </c>
      <c r="DL288" s="16" t="s">
        <v>392</v>
      </c>
      <c r="DM288" s="16" t="s">
        <v>942</v>
      </c>
      <c r="DN288" s="24">
        <v>3.65</v>
      </c>
      <c r="DO288" s="25">
        <v>5.96</v>
      </c>
      <c r="DP288" s="24">
        <v>1</v>
      </c>
      <c r="DQ288" s="22" t="s">
        <v>169</v>
      </c>
      <c r="DR288" s="22" t="s">
        <v>1977</v>
      </c>
      <c r="DS288" s="16" t="s">
        <v>615</v>
      </c>
      <c r="DT288" s="16" t="s">
        <v>171</v>
      </c>
      <c r="DU288" s="16" t="s">
        <v>172</v>
      </c>
      <c r="DV288" s="16" t="s">
        <v>173</v>
      </c>
      <c r="DW288" s="16" t="s">
        <v>198</v>
      </c>
      <c r="DX288" s="16" t="s">
        <v>174</v>
      </c>
      <c r="DY288" s="16" t="s">
        <v>250</v>
      </c>
      <c r="DZ288" s="16" t="s">
        <v>251</v>
      </c>
      <c r="EA288" s="16" t="s">
        <v>176</v>
      </c>
      <c r="EB288" s="16" t="s">
        <v>409</v>
      </c>
      <c r="EC288" s="22" t="s">
        <v>487</v>
      </c>
      <c r="ED288" s="22" t="s">
        <v>1358</v>
      </c>
      <c r="EE288" s="23">
        <v>44491</v>
      </c>
      <c r="EF288" s="23">
        <v>44553</v>
      </c>
      <c r="EG288" s="18" t="s">
        <v>1978</v>
      </c>
      <c r="EH288" s="16" t="s">
        <v>154</v>
      </c>
      <c r="EI288" s="23"/>
      <c r="EJ288" s="16"/>
      <c r="EK288" s="16">
        <v>5</v>
      </c>
      <c r="EL288" s="28">
        <v>0</v>
      </c>
      <c r="EM288" s="28">
        <v>0</v>
      </c>
      <c r="EN288" s="23">
        <v>44040</v>
      </c>
      <c r="EO288" s="18" t="s">
        <v>1979</v>
      </c>
      <c r="EP288" s="23"/>
      <c r="EQ288" s="23">
        <v>44497</v>
      </c>
      <c r="ER288" s="18" t="s">
        <v>1980</v>
      </c>
      <c r="ES288" s="23"/>
      <c r="ET288" s="23"/>
      <c r="EU288" s="23"/>
      <c r="EV288" s="23">
        <v>44561</v>
      </c>
    </row>
    <row r="289" spans="1:152" ht="288" x14ac:dyDescent="0.3">
      <c r="A289" s="16">
        <v>286</v>
      </c>
      <c r="B289" s="17" t="s">
        <v>1982</v>
      </c>
      <c r="C289" s="17" t="s">
        <v>1983</v>
      </c>
      <c r="D289" s="17" t="s">
        <v>209</v>
      </c>
      <c r="E289" s="17" t="s">
        <v>1984</v>
      </c>
      <c r="F289" s="17" t="s">
        <v>1985</v>
      </c>
      <c r="G289" s="16">
        <v>500986</v>
      </c>
      <c r="H289" s="18" t="s">
        <v>1986</v>
      </c>
      <c r="I289" s="69" t="s">
        <v>1986</v>
      </c>
      <c r="J289" s="17" t="s">
        <v>2379</v>
      </c>
      <c r="K289" s="16" t="s">
        <v>466</v>
      </c>
      <c r="L289" s="17" t="s">
        <v>156</v>
      </c>
      <c r="M289" s="17" t="s">
        <v>829</v>
      </c>
      <c r="N289" s="17" t="s">
        <v>155</v>
      </c>
      <c r="O289" s="17" t="s">
        <v>156</v>
      </c>
      <c r="P289" s="17" t="s">
        <v>979</v>
      </c>
      <c r="Q289" s="16" t="s">
        <v>187</v>
      </c>
      <c r="R289" s="16" t="s">
        <v>244</v>
      </c>
      <c r="S289" s="16" t="s">
        <v>245</v>
      </c>
      <c r="T289" s="17" t="s">
        <v>375</v>
      </c>
      <c r="U289" s="17" t="s">
        <v>154</v>
      </c>
      <c r="V289" s="17"/>
      <c r="W289" s="16" t="s">
        <v>161</v>
      </c>
      <c r="X289" s="28">
        <v>1222200</v>
      </c>
      <c r="Y289" s="28">
        <v>5090463</v>
      </c>
      <c r="Z289" s="28">
        <v>817888.36</v>
      </c>
      <c r="AA289" s="28">
        <v>3406505.0676749991</v>
      </c>
      <c r="AB289" s="28">
        <v>136200</v>
      </c>
      <c r="AC289" s="28">
        <v>567273</v>
      </c>
      <c r="AD289" s="28">
        <v>0</v>
      </c>
      <c r="AE289" s="28">
        <v>0</v>
      </c>
      <c r="AF289" s="28">
        <v>0</v>
      </c>
      <c r="AG289" s="28">
        <v>0</v>
      </c>
      <c r="AH289" s="28">
        <v>1222200</v>
      </c>
      <c r="AI289" s="28">
        <v>5090463</v>
      </c>
      <c r="AJ289" s="28">
        <v>2244.6799999999998</v>
      </c>
      <c r="AK289" s="28">
        <v>9349.0921999999991</v>
      </c>
      <c r="AL289" s="28">
        <v>-177.88000000000102</v>
      </c>
      <c r="AM289" s="28">
        <v>-740.87020000000427</v>
      </c>
      <c r="AN289" s="28">
        <v>4393.21</v>
      </c>
      <c r="AO289" s="28">
        <v>18312.005675000004</v>
      </c>
      <c r="AP289" s="28">
        <v>0</v>
      </c>
      <c r="AQ289" s="28">
        <v>0</v>
      </c>
      <c r="AR289" s="28">
        <v>0</v>
      </c>
      <c r="AS289" s="28">
        <v>0</v>
      </c>
      <c r="AT289" s="28">
        <v>16886.316926770705</v>
      </c>
      <c r="AU289" s="28">
        <v>70331.509999999995</v>
      </c>
      <c r="AV289" s="28">
        <v>838990.00692677067</v>
      </c>
      <c r="AW289" s="28">
        <v>3494407.7131499993</v>
      </c>
      <c r="AX289" s="28">
        <v>100168.40497123424</v>
      </c>
      <c r="AY289" s="28">
        <v>417201.40670519066</v>
      </c>
      <c r="AZ289" s="28">
        <v>16392.116209388412</v>
      </c>
      <c r="BA289" s="28">
        <v>68273.16401210273</v>
      </c>
      <c r="BB289" s="17" t="s">
        <v>331</v>
      </c>
      <c r="BC289" s="28">
        <v>268111.64</v>
      </c>
      <c r="BD289" s="28">
        <v>1116684.9806000001</v>
      </c>
      <c r="BE289" s="28">
        <v>320279.08</v>
      </c>
      <c r="BF289" s="28">
        <v>1354213.05</v>
      </c>
      <c r="BG289" s="28">
        <v>2402922.2199999997</v>
      </c>
      <c r="BH289" s="28">
        <v>9980341.7400000021</v>
      </c>
      <c r="BI289" s="28">
        <v>420551.61</v>
      </c>
      <c r="BJ289" s="28">
        <v>1771026.06</v>
      </c>
      <c r="BK289" s="28">
        <v>2548732</v>
      </c>
      <c r="BL289" s="28">
        <v>10600548.65</v>
      </c>
      <c r="BM289" s="28">
        <v>5033.78</v>
      </c>
      <c r="BN289" s="28">
        <v>21122.3</v>
      </c>
      <c r="BO289" s="28">
        <v>26969.328667038451</v>
      </c>
      <c r="BP289" s="28">
        <v>147236.36000000002</v>
      </c>
      <c r="BQ289" s="28">
        <v>0</v>
      </c>
      <c r="BR289" s="28">
        <v>0</v>
      </c>
      <c r="BS289" s="28">
        <v>0</v>
      </c>
      <c r="BT289" s="28">
        <v>0</v>
      </c>
      <c r="BU289" s="28">
        <v>66.099999999999994</v>
      </c>
      <c r="BV289" s="28">
        <v>280</v>
      </c>
      <c r="BW289" s="28">
        <v>99.69</v>
      </c>
      <c r="BX289" s="28">
        <v>420</v>
      </c>
      <c r="BY289" s="16">
        <v>2</v>
      </c>
      <c r="BZ289" s="16">
        <v>8</v>
      </c>
      <c r="CA289" s="16"/>
      <c r="CB289" s="16">
        <v>5</v>
      </c>
      <c r="CC289" s="16">
        <v>6.29</v>
      </c>
      <c r="CD289" s="67">
        <v>0.33047714418015633</v>
      </c>
      <c r="CE289" s="67">
        <v>0.39539999999999997</v>
      </c>
      <c r="CF289" s="16" t="s">
        <v>2401</v>
      </c>
      <c r="CG289" s="16">
        <v>5</v>
      </c>
      <c r="CH289" s="16">
        <v>2020</v>
      </c>
      <c r="CI289" s="68">
        <v>1613610757.02</v>
      </c>
      <c r="CJ289" s="68">
        <v>80680537.851000011</v>
      </c>
      <c r="CK289" s="24">
        <v>6.3094063767906636</v>
      </c>
      <c r="CL289" s="24">
        <v>10.095065689871387</v>
      </c>
      <c r="CM289" s="17" t="s">
        <v>376</v>
      </c>
      <c r="CN289" s="16">
        <v>2</v>
      </c>
      <c r="CO289" s="18" t="s">
        <v>213</v>
      </c>
      <c r="CP289" s="18" t="s">
        <v>653</v>
      </c>
      <c r="CQ289" s="18" t="s">
        <v>215</v>
      </c>
      <c r="CR289" s="22" t="s">
        <v>166</v>
      </c>
      <c r="CS289" s="16"/>
      <c r="CT289" s="18" t="s">
        <v>1988</v>
      </c>
      <c r="CU289" s="23">
        <v>43285</v>
      </c>
      <c r="CV289" s="16" t="s">
        <v>217</v>
      </c>
      <c r="CW289" s="23">
        <v>43427</v>
      </c>
      <c r="CX289" s="23">
        <v>43428</v>
      </c>
      <c r="CY289" s="23">
        <v>43539</v>
      </c>
      <c r="CZ289" s="23"/>
      <c r="DA289" s="23">
        <v>0</v>
      </c>
      <c r="DB289" s="23">
        <v>43458</v>
      </c>
      <c r="DC289" s="23">
        <v>44393</v>
      </c>
      <c r="DD289" s="23">
        <v>44393</v>
      </c>
      <c r="DE289" s="23">
        <v>44746</v>
      </c>
      <c r="DF289" s="16"/>
      <c r="DG289" s="16"/>
      <c r="DH289" s="16"/>
      <c r="DI289" s="16"/>
      <c r="DJ289" s="16">
        <v>12</v>
      </c>
      <c r="DK289" s="16" t="s">
        <v>168</v>
      </c>
      <c r="DL289" s="16" t="s">
        <v>168</v>
      </c>
      <c r="DM289" s="16" t="s">
        <v>942</v>
      </c>
      <c r="DN289" s="24">
        <v>1.93</v>
      </c>
      <c r="DO289" s="25">
        <v>4.12</v>
      </c>
      <c r="DP289" s="24" t="s">
        <v>338</v>
      </c>
      <c r="DQ289" s="22" t="s">
        <v>169</v>
      </c>
      <c r="DR289" s="22" t="s">
        <v>169</v>
      </c>
      <c r="DS289" s="16" t="s">
        <v>1000</v>
      </c>
      <c r="DT289" s="16" t="s">
        <v>169</v>
      </c>
      <c r="DU289" s="16" t="s">
        <v>172</v>
      </c>
      <c r="DV289" s="16" t="s">
        <v>173</v>
      </c>
      <c r="DW289" s="16" t="s">
        <v>198</v>
      </c>
      <c r="DX289" s="16" t="s">
        <v>174</v>
      </c>
      <c r="DY289" s="16" t="s">
        <v>218</v>
      </c>
      <c r="DZ289" s="16" t="s">
        <v>175</v>
      </c>
      <c r="EA289" s="16" t="s">
        <v>176</v>
      </c>
      <c r="EB289" s="16" t="s">
        <v>219</v>
      </c>
      <c r="EC289" s="22" t="s">
        <v>530</v>
      </c>
      <c r="ED289" s="22" t="s">
        <v>1172</v>
      </c>
      <c r="EE289" s="23">
        <v>43998</v>
      </c>
      <c r="EF289" s="23">
        <v>43952</v>
      </c>
      <c r="EG289" s="18" t="s">
        <v>154</v>
      </c>
      <c r="EH289" s="16" t="s">
        <v>154</v>
      </c>
      <c r="EI289" s="23"/>
      <c r="EJ289" s="16"/>
      <c r="EK289" s="16"/>
      <c r="EL289" s="28">
        <v>0</v>
      </c>
      <c r="EM289" s="28">
        <v>0</v>
      </c>
      <c r="EN289" s="23">
        <v>43795</v>
      </c>
      <c r="EO289" s="18" t="s">
        <v>2452</v>
      </c>
      <c r="EP289" s="23"/>
      <c r="EQ289" s="23"/>
      <c r="ER289" s="18"/>
      <c r="ES289" s="23"/>
      <c r="ET289" s="23"/>
      <c r="EU289" s="23"/>
      <c r="EV289" s="23">
        <v>44561</v>
      </c>
    </row>
    <row r="290" spans="1:152" ht="288" x14ac:dyDescent="0.3">
      <c r="A290" s="16">
        <v>287</v>
      </c>
      <c r="B290" s="17" t="s">
        <v>1982</v>
      </c>
      <c r="C290" s="17" t="s">
        <v>1990</v>
      </c>
      <c r="D290" s="17" t="s">
        <v>209</v>
      </c>
      <c r="E290" s="17" t="s">
        <v>1991</v>
      </c>
      <c r="F290" s="17" t="s">
        <v>1992</v>
      </c>
      <c r="G290" s="16">
        <v>501015</v>
      </c>
      <c r="H290" s="18" t="s">
        <v>1986</v>
      </c>
      <c r="I290" s="69" t="s">
        <v>1986</v>
      </c>
      <c r="J290" s="17" t="s">
        <v>2379</v>
      </c>
      <c r="K290" s="16" t="s">
        <v>466</v>
      </c>
      <c r="L290" s="17" t="s">
        <v>156</v>
      </c>
      <c r="M290" s="17" t="s">
        <v>829</v>
      </c>
      <c r="N290" s="17" t="s">
        <v>155</v>
      </c>
      <c r="O290" s="17" t="s">
        <v>156</v>
      </c>
      <c r="P290" s="17" t="s">
        <v>979</v>
      </c>
      <c r="Q290" s="16" t="s">
        <v>187</v>
      </c>
      <c r="R290" s="16" t="s">
        <v>244</v>
      </c>
      <c r="S290" s="16" t="s">
        <v>245</v>
      </c>
      <c r="T290" s="17" t="s">
        <v>375</v>
      </c>
      <c r="U290" s="17" t="s">
        <v>154</v>
      </c>
      <c r="V290" s="17"/>
      <c r="W290" s="16" t="s">
        <v>161</v>
      </c>
      <c r="X290" s="28">
        <v>733323</v>
      </c>
      <c r="Y290" s="28">
        <v>3054290.2949999999</v>
      </c>
      <c r="Z290" s="28">
        <v>539906.37</v>
      </c>
      <c r="AA290" s="28">
        <v>2248710.1869250005</v>
      </c>
      <c r="AB290" s="28">
        <v>0</v>
      </c>
      <c r="AC290" s="28">
        <v>0</v>
      </c>
      <c r="AD290" s="28">
        <v>0</v>
      </c>
      <c r="AE290" s="28">
        <v>0</v>
      </c>
      <c r="AF290" s="28">
        <v>0</v>
      </c>
      <c r="AG290" s="28">
        <v>0</v>
      </c>
      <c r="AH290" s="28">
        <v>733323</v>
      </c>
      <c r="AI290" s="28">
        <v>3054290.2949999999</v>
      </c>
      <c r="AJ290" s="28">
        <v>1107.5899999999999</v>
      </c>
      <c r="AK290" s="28">
        <v>4613.1123499999994</v>
      </c>
      <c r="AL290" s="28">
        <v>-39.110000000000582</v>
      </c>
      <c r="AM290" s="28">
        <v>-162.89315000000244</v>
      </c>
      <c r="AN290" s="28">
        <v>4188.67</v>
      </c>
      <c r="AO290" s="28">
        <v>18028.157425000001</v>
      </c>
      <c r="AP290" s="28">
        <v>0</v>
      </c>
      <c r="AQ290" s="28">
        <v>0</v>
      </c>
      <c r="AR290" s="28">
        <v>0</v>
      </c>
      <c r="AS290" s="28">
        <v>0</v>
      </c>
      <c r="AT290" s="28">
        <v>33.673469387755105</v>
      </c>
      <c r="AU290" s="28">
        <v>140.25</v>
      </c>
      <c r="AV290" s="28">
        <v>544089.60346938774</v>
      </c>
      <c r="AW290" s="28">
        <v>2266715.7012000005</v>
      </c>
      <c r="AX290" s="28">
        <v>64982.018743142296</v>
      </c>
      <c r="AY290" s="28">
        <v>270650.1080651877</v>
      </c>
      <c r="AZ290" s="28">
        <v>3498.5883639638473</v>
      </c>
      <c r="BA290" s="28">
        <v>14571.620535909424</v>
      </c>
      <c r="BB290" s="17" t="s">
        <v>331</v>
      </c>
      <c r="BC290" s="28">
        <v>57216.630000000005</v>
      </c>
      <c r="BD290" s="28">
        <v>238307.26395000002</v>
      </c>
      <c r="BE290" s="28">
        <v>46475.78</v>
      </c>
      <c r="BF290" s="28">
        <v>195965.13</v>
      </c>
      <c r="BG290" s="28">
        <v>1308879.1100000001</v>
      </c>
      <c r="BH290" s="28">
        <v>5430966.7100000009</v>
      </c>
      <c r="BI290" s="28">
        <v>13986.24</v>
      </c>
      <c r="BJ290" s="28">
        <v>59147.81</v>
      </c>
      <c r="BK290" s="28">
        <v>1463598.62</v>
      </c>
      <c r="BL290" s="28">
        <v>6058563.9000000004</v>
      </c>
      <c r="BM290" s="28">
        <v>1013.76</v>
      </c>
      <c r="BN290" s="28">
        <v>4287.1899999999996</v>
      </c>
      <c r="BO290" s="28">
        <v>20339.926787091103</v>
      </c>
      <c r="BP290" s="28">
        <v>95357.86</v>
      </c>
      <c r="BQ290" s="28">
        <v>0</v>
      </c>
      <c r="BR290" s="28">
        <v>0</v>
      </c>
      <c r="BS290" s="28">
        <v>0</v>
      </c>
      <c r="BT290" s="28">
        <v>0</v>
      </c>
      <c r="BU290" s="28">
        <v>0</v>
      </c>
      <c r="BV290" s="28">
        <v>0</v>
      </c>
      <c r="BW290" s="28">
        <v>0</v>
      </c>
      <c r="BX290" s="28">
        <v>0</v>
      </c>
      <c r="BY290" s="16">
        <v>2</v>
      </c>
      <c r="BZ290" s="16">
        <v>8</v>
      </c>
      <c r="CA290" s="16"/>
      <c r="CB290" s="16">
        <v>5</v>
      </c>
      <c r="CC290" s="16">
        <v>6.29</v>
      </c>
      <c r="CD290" s="67">
        <v>0.33047714418015633</v>
      </c>
      <c r="CE290" s="67">
        <v>0.39539999999999997</v>
      </c>
      <c r="CF290" s="16" t="s">
        <v>2401</v>
      </c>
      <c r="CG290" s="16">
        <v>5</v>
      </c>
      <c r="CH290" s="16">
        <v>2020</v>
      </c>
      <c r="CI290" s="68">
        <v>1613610757.02</v>
      </c>
      <c r="CJ290" s="68">
        <v>80680537.851000011</v>
      </c>
      <c r="CK290" s="24">
        <v>3.7856593130807235</v>
      </c>
      <c r="CL290" s="24">
        <v>10.095065689871387</v>
      </c>
      <c r="CM290" s="17" t="s">
        <v>376</v>
      </c>
      <c r="CN290" s="16">
        <v>2</v>
      </c>
      <c r="CO290" s="18" t="s">
        <v>213</v>
      </c>
      <c r="CP290" s="18" t="s">
        <v>653</v>
      </c>
      <c r="CQ290" s="18" t="s">
        <v>215</v>
      </c>
      <c r="CR290" s="22" t="s">
        <v>166</v>
      </c>
      <c r="CS290" s="16"/>
      <c r="CT290" s="18" t="s">
        <v>1988</v>
      </c>
      <c r="CU290" s="23">
        <v>43285</v>
      </c>
      <c r="CV290" s="16" t="s">
        <v>217</v>
      </c>
      <c r="CW290" s="23">
        <v>43427</v>
      </c>
      <c r="CX290" s="23">
        <v>43428</v>
      </c>
      <c r="CY290" s="23">
        <v>43725</v>
      </c>
      <c r="CZ290" s="23"/>
      <c r="DA290" s="23">
        <v>0</v>
      </c>
      <c r="DB290" s="23">
        <v>43632</v>
      </c>
      <c r="DC290" s="23">
        <v>44393</v>
      </c>
      <c r="DD290" s="23">
        <v>44393</v>
      </c>
      <c r="DE290" s="23">
        <v>44746</v>
      </c>
      <c r="DF290" s="16"/>
      <c r="DG290" s="16"/>
      <c r="DH290" s="16"/>
      <c r="DI290" s="16"/>
      <c r="DJ290" s="16">
        <v>12</v>
      </c>
      <c r="DK290" s="16" t="s">
        <v>168</v>
      </c>
      <c r="DL290" s="16" t="s">
        <v>168</v>
      </c>
      <c r="DM290" s="16" t="s">
        <v>942</v>
      </c>
      <c r="DN290" s="24">
        <v>1.93</v>
      </c>
      <c r="DO290" s="25">
        <v>4.1000000000000005</v>
      </c>
      <c r="DP290" s="24" t="s">
        <v>338</v>
      </c>
      <c r="DQ290" s="22" t="s">
        <v>169</v>
      </c>
      <c r="DR290" s="22" t="s">
        <v>169</v>
      </c>
      <c r="DS290" s="16" t="s">
        <v>1000</v>
      </c>
      <c r="DT290" s="16" t="s">
        <v>169</v>
      </c>
      <c r="DU290" s="16" t="s">
        <v>172</v>
      </c>
      <c r="DV290" s="16" t="s">
        <v>173</v>
      </c>
      <c r="DW290" s="16" t="s">
        <v>198</v>
      </c>
      <c r="DX290" s="16" t="s">
        <v>174</v>
      </c>
      <c r="DY290" s="16" t="s">
        <v>218</v>
      </c>
      <c r="DZ290" s="16" t="s">
        <v>175</v>
      </c>
      <c r="EA290" s="16" t="s">
        <v>176</v>
      </c>
      <c r="EB290" s="16" t="s">
        <v>219</v>
      </c>
      <c r="EC290" s="22" t="s">
        <v>530</v>
      </c>
      <c r="ED290" s="22" t="s">
        <v>1172</v>
      </c>
      <c r="EE290" s="23">
        <v>43998</v>
      </c>
      <c r="EF290" s="23">
        <v>43952</v>
      </c>
      <c r="EG290" s="18" t="s">
        <v>154</v>
      </c>
      <c r="EH290" s="16" t="s">
        <v>154</v>
      </c>
      <c r="EI290" s="23"/>
      <c r="EJ290" s="16"/>
      <c r="EK290" s="16"/>
      <c r="EL290" s="28">
        <v>0</v>
      </c>
      <c r="EM290" s="28">
        <v>0</v>
      </c>
      <c r="EN290" s="23">
        <v>43795</v>
      </c>
      <c r="EO290" s="18" t="s">
        <v>2452</v>
      </c>
      <c r="EP290" s="23"/>
      <c r="EQ290" s="23"/>
      <c r="ER290" s="18"/>
      <c r="ES290" s="23"/>
      <c r="ET290" s="23"/>
      <c r="EU290" s="23"/>
      <c r="EV290" s="23">
        <v>44561</v>
      </c>
    </row>
    <row r="291" spans="1:152" ht="43.2" x14ac:dyDescent="0.3">
      <c r="A291" s="16">
        <v>288</v>
      </c>
      <c r="B291" s="17" t="s">
        <v>1994</v>
      </c>
      <c r="C291" s="17" t="s">
        <v>1995</v>
      </c>
      <c r="D291" s="17" t="s">
        <v>181</v>
      </c>
      <c r="E291" s="17" t="s">
        <v>1996</v>
      </c>
      <c r="F291" s="17" t="s">
        <v>1996</v>
      </c>
      <c r="G291" s="16">
        <v>501006</v>
      </c>
      <c r="H291" s="18" t="s">
        <v>1436</v>
      </c>
      <c r="I291" s="18" t="s">
        <v>1997</v>
      </c>
      <c r="J291" s="17" t="s">
        <v>1449</v>
      </c>
      <c r="K291" s="16" t="s">
        <v>466</v>
      </c>
      <c r="L291" s="17" t="s">
        <v>185</v>
      </c>
      <c r="M291" s="17" t="s">
        <v>374</v>
      </c>
      <c r="N291" s="17" t="s">
        <v>155</v>
      </c>
      <c r="O291" s="17" t="s">
        <v>185</v>
      </c>
      <c r="P291" s="17" t="s">
        <v>543</v>
      </c>
      <c r="Q291" s="16" t="s">
        <v>187</v>
      </c>
      <c r="R291" s="16" t="s">
        <v>244</v>
      </c>
      <c r="S291" s="16" t="s">
        <v>329</v>
      </c>
      <c r="T291" s="17" t="s">
        <v>375</v>
      </c>
      <c r="U291" s="17" t="s">
        <v>154</v>
      </c>
      <c r="V291" s="17"/>
      <c r="W291" s="16" t="s">
        <v>161</v>
      </c>
      <c r="X291" s="28">
        <v>4600000</v>
      </c>
      <c r="Y291" s="28">
        <v>19159000</v>
      </c>
      <c r="Z291" s="28">
        <v>3620507.6100000003</v>
      </c>
      <c r="AA291" s="28">
        <v>15079414.238825001</v>
      </c>
      <c r="AB291" s="28">
        <v>0</v>
      </c>
      <c r="AC291" s="28">
        <v>0</v>
      </c>
      <c r="AD291" s="28">
        <v>0</v>
      </c>
      <c r="AE291" s="28">
        <v>0</v>
      </c>
      <c r="AF291" s="28">
        <v>0</v>
      </c>
      <c r="AG291" s="28">
        <v>0</v>
      </c>
      <c r="AH291" s="28">
        <v>3620507.6100000003</v>
      </c>
      <c r="AI291" s="28">
        <v>15079414.238825001</v>
      </c>
      <c r="AJ291" s="28">
        <v>18114.178175008336</v>
      </c>
      <c r="AK291" s="28">
        <v>75445.552098909713</v>
      </c>
      <c r="AL291" s="28">
        <v>0</v>
      </c>
      <c r="AM291" s="28">
        <v>0</v>
      </c>
      <c r="AN291" s="28">
        <v>40787.419374600002</v>
      </c>
      <c r="AO291" s="28">
        <v>169879.59999999998</v>
      </c>
      <c r="AP291" s="28">
        <v>0</v>
      </c>
      <c r="AQ291" s="28">
        <v>0</v>
      </c>
      <c r="AR291" s="28">
        <v>0</v>
      </c>
      <c r="AS291" s="28">
        <v>0</v>
      </c>
      <c r="AT291" s="28">
        <v>20.072028811524607</v>
      </c>
      <c r="AU291" s="28">
        <v>83.6</v>
      </c>
      <c r="AV291" s="28">
        <v>3661315.1014034119</v>
      </c>
      <c r="AW291" s="28">
        <v>15249377.438825</v>
      </c>
      <c r="AX291" s="28">
        <v>200847.04077358093</v>
      </c>
      <c r="AY291" s="28">
        <v>836527.92482196458</v>
      </c>
      <c r="AZ291" s="28">
        <v>0</v>
      </c>
      <c r="BA291" s="28">
        <v>0</v>
      </c>
      <c r="BB291" s="17" t="s">
        <v>345</v>
      </c>
      <c r="BC291" s="28">
        <v>0</v>
      </c>
      <c r="BD291" s="28">
        <v>0</v>
      </c>
      <c r="BE291" s="28">
        <v>0</v>
      </c>
      <c r="BF291" s="28">
        <v>0</v>
      </c>
      <c r="BG291" s="28">
        <v>0</v>
      </c>
      <c r="BH291" s="28">
        <v>0</v>
      </c>
      <c r="BI291" s="28">
        <v>68640.12</v>
      </c>
      <c r="BJ291" s="28">
        <v>285886.09999999998</v>
      </c>
      <c r="BK291" s="28">
        <v>741208.57999999984</v>
      </c>
      <c r="BL291" s="28">
        <v>3314844.09</v>
      </c>
      <c r="BM291" s="28">
        <v>18309.13</v>
      </c>
      <c r="BN291" s="28">
        <v>76474.67</v>
      </c>
      <c r="BO291" s="28">
        <v>244214.64</v>
      </c>
      <c r="BP291" s="28">
        <v>1012819.6699999999</v>
      </c>
      <c r="BQ291" s="28">
        <v>0</v>
      </c>
      <c r="BR291" s="28">
        <v>0</v>
      </c>
      <c r="BS291" s="28">
        <v>0</v>
      </c>
      <c r="BT291" s="28">
        <v>0</v>
      </c>
      <c r="BU291" s="28">
        <v>0</v>
      </c>
      <c r="BV291" s="28">
        <v>0</v>
      </c>
      <c r="BW291" s="28">
        <v>0</v>
      </c>
      <c r="BX291" s="28">
        <v>0</v>
      </c>
      <c r="BY291" s="16">
        <v>4</v>
      </c>
      <c r="BZ291" s="16"/>
      <c r="CA291" s="16">
        <v>4</v>
      </c>
      <c r="CB291" s="16">
        <v>5</v>
      </c>
      <c r="CC291" s="16">
        <v>5.48</v>
      </c>
      <c r="CD291" s="67">
        <v>7.5563976584631987E-2</v>
      </c>
      <c r="CE291" s="67">
        <v>0.39539999999999997</v>
      </c>
      <c r="CF291" s="16" t="s">
        <v>2405</v>
      </c>
      <c r="CG291" s="16">
        <v>20</v>
      </c>
      <c r="CH291" s="16">
        <v>2020</v>
      </c>
      <c r="CI291" s="68">
        <v>1613610757.02</v>
      </c>
      <c r="CJ291" s="68">
        <v>322722151.40400004</v>
      </c>
      <c r="CK291" s="24">
        <v>4.6725687013494843</v>
      </c>
      <c r="CL291" s="24">
        <v>4.6725687013494843</v>
      </c>
      <c r="CM291" s="17" t="s">
        <v>376</v>
      </c>
      <c r="CN291" s="16">
        <v>2</v>
      </c>
      <c r="CO291" s="18" t="s">
        <v>213</v>
      </c>
      <c r="CP291" s="18" t="s">
        <v>1438</v>
      </c>
      <c r="CQ291" s="18" t="s">
        <v>215</v>
      </c>
      <c r="CR291" s="22" t="s">
        <v>166</v>
      </c>
      <c r="CS291" s="16"/>
      <c r="CT291" s="18" t="s">
        <v>1461</v>
      </c>
      <c r="CU291" s="23">
        <v>43290</v>
      </c>
      <c r="CV291" s="16" t="s">
        <v>193</v>
      </c>
      <c r="CW291" s="23">
        <v>43320</v>
      </c>
      <c r="CX291" s="23">
        <v>43322</v>
      </c>
      <c r="CY291" s="23">
        <v>43593</v>
      </c>
      <c r="CZ291" s="23">
        <v>43624</v>
      </c>
      <c r="DA291" s="23">
        <v>43928</v>
      </c>
      <c r="DB291" s="23">
        <v>43381</v>
      </c>
      <c r="DC291" s="23">
        <v>44420</v>
      </c>
      <c r="DD291" s="23"/>
      <c r="DE291" s="23">
        <v>45969</v>
      </c>
      <c r="DF291" s="16">
        <v>12</v>
      </c>
      <c r="DG291" s="16">
        <v>6</v>
      </c>
      <c r="DH291" s="23">
        <v>43983</v>
      </c>
      <c r="DI291" s="16"/>
      <c r="DJ291" s="16">
        <v>78</v>
      </c>
      <c r="DK291" s="16" t="s">
        <v>392</v>
      </c>
      <c r="DL291" s="16" t="s">
        <v>392</v>
      </c>
      <c r="DM291" s="16" t="s">
        <v>942</v>
      </c>
      <c r="DN291" s="24">
        <v>3.47</v>
      </c>
      <c r="DO291" s="25">
        <v>5.79</v>
      </c>
      <c r="DP291" s="24">
        <v>1</v>
      </c>
      <c r="DQ291" s="22" t="s">
        <v>169</v>
      </c>
      <c r="DR291" s="22" t="s">
        <v>264</v>
      </c>
      <c r="DS291" s="16" t="s">
        <v>170</v>
      </c>
      <c r="DT291" s="16" t="s">
        <v>171</v>
      </c>
      <c r="DU291" s="16" t="s">
        <v>172</v>
      </c>
      <c r="DV291" s="16" t="s">
        <v>173</v>
      </c>
      <c r="DW291" s="16" t="s">
        <v>198</v>
      </c>
      <c r="DX291" s="16" t="s">
        <v>174</v>
      </c>
      <c r="DY291" s="16" t="s">
        <v>218</v>
      </c>
      <c r="DZ291" s="16" t="s">
        <v>175</v>
      </c>
      <c r="EA291" s="16" t="s">
        <v>176</v>
      </c>
      <c r="EB291" s="16" t="s">
        <v>219</v>
      </c>
      <c r="EC291" s="22" t="s">
        <v>530</v>
      </c>
      <c r="ED291" s="22" t="s">
        <v>1172</v>
      </c>
      <c r="EE291" s="23" t="s">
        <v>154</v>
      </c>
      <c r="EF291" s="23" t="s">
        <v>154</v>
      </c>
      <c r="EG291" s="18" t="s">
        <v>154</v>
      </c>
      <c r="EH291" s="16" t="s">
        <v>154</v>
      </c>
      <c r="EI291" s="23"/>
      <c r="EJ291" s="16"/>
      <c r="EK291" s="16"/>
      <c r="EL291" s="28">
        <v>0</v>
      </c>
      <c r="EM291" s="28">
        <v>0</v>
      </c>
      <c r="EN291" s="23">
        <v>44524</v>
      </c>
      <c r="EO291" s="18" t="s">
        <v>2453</v>
      </c>
      <c r="EP291" s="23"/>
      <c r="EQ291" s="23">
        <v>44417</v>
      </c>
      <c r="ER291" s="18" t="s">
        <v>1445</v>
      </c>
      <c r="ES291" s="23"/>
      <c r="ET291" s="23"/>
      <c r="EU291" s="23"/>
      <c r="EV291" s="23">
        <v>44561</v>
      </c>
    </row>
    <row r="292" spans="1:152" ht="28.8" hidden="1" x14ac:dyDescent="0.3">
      <c r="A292" s="16">
        <v>289</v>
      </c>
      <c r="B292" s="17" t="s">
        <v>1999</v>
      </c>
      <c r="C292" s="17" t="s">
        <v>2000</v>
      </c>
      <c r="D292" s="17" t="s">
        <v>209</v>
      </c>
      <c r="E292" s="17" t="s">
        <v>2001</v>
      </c>
      <c r="F292" s="17" t="s">
        <v>2001</v>
      </c>
      <c r="G292" s="16">
        <v>500985</v>
      </c>
      <c r="H292" s="18" t="s">
        <v>2002</v>
      </c>
      <c r="I292" s="18" t="s">
        <v>2002</v>
      </c>
      <c r="J292" s="17" t="s">
        <v>154</v>
      </c>
      <c r="K292" s="16" t="s">
        <v>154</v>
      </c>
      <c r="L292" s="17" t="s">
        <v>154</v>
      </c>
      <c r="M292" s="17" t="s">
        <v>154</v>
      </c>
      <c r="N292" s="17" t="s">
        <v>155</v>
      </c>
      <c r="O292" s="17" t="s">
        <v>156</v>
      </c>
      <c r="P292" s="17" t="s">
        <v>243</v>
      </c>
      <c r="Q292" s="16" t="s">
        <v>158</v>
      </c>
      <c r="R292" s="16" t="s">
        <v>244</v>
      </c>
      <c r="S292" s="16" t="s">
        <v>245</v>
      </c>
      <c r="T292" s="17" t="s">
        <v>344</v>
      </c>
      <c r="U292" s="17" t="s">
        <v>154</v>
      </c>
      <c r="V292" s="17"/>
      <c r="W292" s="16" t="s">
        <v>161</v>
      </c>
      <c r="X292" s="28">
        <v>4000000</v>
      </c>
      <c r="Y292" s="28">
        <v>4000000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0</v>
      </c>
      <c r="AW292" s="28">
        <v>0</v>
      </c>
      <c r="AX292" s="28">
        <v>0</v>
      </c>
      <c r="AY292" s="28">
        <v>0</v>
      </c>
      <c r="AZ292" s="28">
        <v>0</v>
      </c>
      <c r="BA292" s="28">
        <v>0</v>
      </c>
      <c r="BB292" s="17" t="s">
        <v>345</v>
      </c>
      <c r="BC292" s="28">
        <v>0</v>
      </c>
      <c r="BD292" s="28">
        <v>0</v>
      </c>
      <c r="BE292" s="28">
        <v>0</v>
      </c>
      <c r="BF292" s="28">
        <v>0</v>
      </c>
      <c r="BG292" s="28">
        <v>0</v>
      </c>
      <c r="BH292" s="28">
        <v>0</v>
      </c>
      <c r="BI292" s="28">
        <v>0</v>
      </c>
      <c r="BJ292" s="28">
        <v>0</v>
      </c>
      <c r="BK292" s="28">
        <v>0</v>
      </c>
      <c r="BL292" s="28">
        <v>0</v>
      </c>
      <c r="BM292" s="28">
        <v>0</v>
      </c>
      <c r="BN292" s="28">
        <v>0</v>
      </c>
      <c r="BO292" s="28">
        <v>0</v>
      </c>
      <c r="BP292" s="28">
        <v>0</v>
      </c>
      <c r="BQ292" s="28">
        <v>0</v>
      </c>
      <c r="BR292" s="28">
        <v>0</v>
      </c>
      <c r="BS292" s="28">
        <v>0</v>
      </c>
      <c r="BT292" s="28">
        <v>0</v>
      </c>
      <c r="BU292" s="28">
        <v>0</v>
      </c>
      <c r="BV292" s="28">
        <v>0</v>
      </c>
      <c r="BW292" s="28">
        <v>0</v>
      </c>
      <c r="BX292" s="28">
        <v>0</v>
      </c>
      <c r="BY292" s="16">
        <v>5</v>
      </c>
      <c r="BZ292" s="16">
        <v>5</v>
      </c>
      <c r="CA292" s="16"/>
      <c r="CB292" s="16">
        <v>4</v>
      </c>
      <c r="CC292" s="16" t="s">
        <v>154</v>
      </c>
      <c r="CD292" s="67"/>
      <c r="CE292" s="67"/>
      <c r="CF292" s="16" t="s">
        <v>2413</v>
      </c>
      <c r="CG292" s="16">
        <v>15</v>
      </c>
      <c r="CH292" s="16">
        <v>2020</v>
      </c>
      <c r="CI292" s="68">
        <v>1613610757.02</v>
      </c>
      <c r="CJ292" s="68">
        <v>242041613.553</v>
      </c>
      <c r="CK292" s="24">
        <v>0</v>
      </c>
      <c r="CL292" s="24">
        <v>1.2666973315019032</v>
      </c>
      <c r="CM292" s="17"/>
      <c r="CN292" s="16">
        <v>1</v>
      </c>
      <c r="CO292" s="18" t="s">
        <v>213</v>
      </c>
      <c r="CP292" s="18" t="s">
        <v>272</v>
      </c>
      <c r="CQ292" s="18" t="s">
        <v>215</v>
      </c>
      <c r="CR292" s="22" t="s">
        <v>166</v>
      </c>
      <c r="CS292" s="16"/>
      <c r="CT292" s="18" t="s">
        <v>2003</v>
      </c>
      <c r="CU292" s="23">
        <v>43313</v>
      </c>
      <c r="CV292" s="16" t="s">
        <v>217</v>
      </c>
      <c r="CW292" s="23">
        <v>43333</v>
      </c>
      <c r="CX292" s="23">
        <v>43339</v>
      </c>
      <c r="CY292" s="23">
        <v>43500</v>
      </c>
      <c r="CZ292" s="23"/>
      <c r="DA292" s="23">
        <v>0</v>
      </c>
      <c r="DB292" s="23">
        <v>43385</v>
      </c>
      <c r="DC292" s="23">
        <v>43782</v>
      </c>
      <c r="DD292" s="23"/>
      <c r="DE292" s="23">
        <v>44126</v>
      </c>
      <c r="DF292" s="16"/>
      <c r="DG292" s="16"/>
      <c r="DH292" s="23">
        <v>43922</v>
      </c>
      <c r="DI292" s="16"/>
      <c r="DJ292" s="16">
        <v>12</v>
      </c>
      <c r="DK292" s="16" t="s">
        <v>168</v>
      </c>
      <c r="DL292" s="16" t="s">
        <v>168</v>
      </c>
      <c r="DM292" s="16" t="s">
        <v>942</v>
      </c>
      <c r="DN292" s="24">
        <v>2.8</v>
      </c>
      <c r="DO292" s="25">
        <v>7.37</v>
      </c>
      <c r="DP292" s="24" t="s">
        <v>154</v>
      </c>
      <c r="DQ292" s="22" t="s">
        <v>169</v>
      </c>
      <c r="DR292" s="22" t="s">
        <v>169</v>
      </c>
      <c r="DS292" s="16" t="s">
        <v>1000</v>
      </c>
      <c r="DT292" s="16" t="s">
        <v>169</v>
      </c>
      <c r="DU292" s="16" t="s">
        <v>172</v>
      </c>
      <c r="DV292" s="16" t="s">
        <v>173</v>
      </c>
      <c r="DW292" s="16" t="s">
        <v>198</v>
      </c>
      <c r="DX292" s="16" t="s">
        <v>174</v>
      </c>
      <c r="DY292" s="16" t="s">
        <v>218</v>
      </c>
      <c r="DZ292" s="16" t="s">
        <v>175</v>
      </c>
      <c r="EA292" s="16" t="s">
        <v>176</v>
      </c>
      <c r="EB292" s="16" t="s">
        <v>219</v>
      </c>
      <c r="EC292" s="22"/>
      <c r="ED292" s="22" t="s">
        <v>177</v>
      </c>
      <c r="EE292" s="23" t="s">
        <v>154</v>
      </c>
      <c r="EF292" s="23" t="s">
        <v>154</v>
      </c>
      <c r="EG292" s="18" t="s">
        <v>154</v>
      </c>
      <c r="EH292" s="16" t="s">
        <v>154</v>
      </c>
      <c r="EI292" s="23"/>
      <c r="EJ292" s="16"/>
      <c r="EK292" s="16" t="s">
        <v>154</v>
      </c>
      <c r="EL292" s="28">
        <v>0</v>
      </c>
      <c r="EM292" s="28">
        <v>0</v>
      </c>
      <c r="EN292" s="23"/>
      <c r="EO292" s="18"/>
      <c r="EP292" s="23"/>
      <c r="EQ292" s="23"/>
      <c r="ER292" s="18"/>
      <c r="ES292" s="23"/>
      <c r="ET292" s="23"/>
      <c r="EU292" s="23">
        <v>44019</v>
      </c>
      <c r="EV292" s="23">
        <v>44561</v>
      </c>
    </row>
    <row r="293" spans="1:152" ht="230.4" x14ac:dyDescent="0.3">
      <c r="A293" s="16">
        <v>290</v>
      </c>
      <c r="B293" s="17" t="s">
        <v>1999</v>
      </c>
      <c r="C293" s="17" t="s">
        <v>2004</v>
      </c>
      <c r="D293" s="17" t="s">
        <v>209</v>
      </c>
      <c r="E293" s="17" t="s">
        <v>2005</v>
      </c>
      <c r="F293" s="17" t="s">
        <v>2005</v>
      </c>
      <c r="G293" s="16">
        <v>501030</v>
      </c>
      <c r="H293" s="18" t="s">
        <v>2002</v>
      </c>
      <c r="I293" s="18" t="s">
        <v>2002</v>
      </c>
      <c r="J293" s="17" t="s">
        <v>1449</v>
      </c>
      <c r="K293" s="16" t="s">
        <v>466</v>
      </c>
      <c r="L293" s="17" t="s">
        <v>185</v>
      </c>
      <c r="M293" s="17" t="s">
        <v>467</v>
      </c>
      <c r="N293" s="17" t="s">
        <v>155</v>
      </c>
      <c r="O293" s="17" t="s">
        <v>185</v>
      </c>
      <c r="P293" s="17" t="s">
        <v>543</v>
      </c>
      <c r="Q293" s="16" t="s">
        <v>158</v>
      </c>
      <c r="R293" s="16" t="s">
        <v>244</v>
      </c>
      <c r="S293" s="16" t="s">
        <v>245</v>
      </c>
      <c r="T293" s="17" t="s">
        <v>375</v>
      </c>
      <c r="U293" s="17" t="s">
        <v>642</v>
      </c>
      <c r="V293" s="17"/>
      <c r="W293" s="16" t="s">
        <v>161</v>
      </c>
      <c r="X293" s="28">
        <v>4000000</v>
      </c>
      <c r="Y293" s="28">
        <v>4000000</v>
      </c>
      <c r="Z293" s="28">
        <v>3065934.66</v>
      </c>
      <c r="AA293" s="28">
        <v>3065934.66</v>
      </c>
      <c r="AB293" s="28">
        <v>0</v>
      </c>
      <c r="AC293" s="28">
        <v>0</v>
      </c>
      <c r="AD293" s="28">
        <v>0</v>
      </c>
      <c r="AE293" s="28">
        <v>0</v>
      </c>
      <c r="AF293" s="28">
        <v>0</v>
      </c>
      <c r="AG293" s="28">
        <v>0</v>
      </c>
      <c r="AH293" s="28">
        <v>3065934.66</v>
      </c>
      <c r="AI293" s="28">
        <v>3065934.66</v>
      </c>
      <c r="AJ293" s="28">
        <v>1041.57780230137</v>
      </c>
      <c r="AK293" s="28">
        <v>1041.57780230137</v>
      </c>
      <c r="AL293" s="28">
        <v>-19040.025661031323</v>
      </c>
      <c r="AM293" s="28">
        <v>-19040.025661031323</v>
      </c>
      <c r="AN293" s="28">
        <v>6014.281382575341</v>
      </c>
      <c r="AO293" s="28">
        <v>6014.2710026027453</v>
      </c>
      <c r="AP293" s="28">
        <v>0</v>
      </c>
      <c r="AQ293" s="28">
        <v>0</v>
      </c>
      <c r="AR293" s="28">
        <v>0</v>
      </c>
      <c r="AS293" s="28">
        <v>0</v>
      </c>
      <c r="AT293" s="28">
        <v>28000</v>
      </c>
      <c r="AU293" s="28">
        <v>28000</v>
      </c>
      <c r="AV293" s="28">
        <v>3080908.9157215441</v>
      </c>
      <c r="AW293" s="28">
        <v>3080908.9053415717</v>
      </c>
      <c r="AX293" s="28">
        <v>2827.1722471337898</v>
      </c>
      <c r="AY293" s="28">
        <v>2827.1722471337898</v>
      </c>
      <c r="AZ293" s="28">
        <v>0</v>
      </c>
      <c r="BA293" s="28">
        <v>0</v>
      </c>
      <c r="BB293" s="17" t="s">
        <v>162</v>
      </c>
      <c r="BC293" s="28">
        <v>0</v>
      </c>
      <c r="BD293" s="28">
        <v>0</v>
      </c>
      <c r="BE293" s="28">
        <v>0</v>
      </c>
      <c r="BF293" s="28">
        <v>0</v>
      </c>
      <c r="BG293" s="28">
        <v>0</v>
      </c>
      <c r="BH293" s="28">
        <v>0</v>
      </c>
      <c r="BI293" s="28">
        <v>0</v>
      </c>
      <c r="BJ293" s="28">
        <v>0</v>
      </c>
      <c r="BK293" s="28">
        <v>730227.42</v>
      </c>
      <c r="BL293" s="28">
        <v>730227.42</v>
      </c>
      <c r="BM293" s="28">
        <v>0</v>
      </c>
      <c r="BN293" s="28">
        <v>0</v>
      </c>
      <c r="BO293" s="28">
        <v>121725.12</v>
      </c>
      <c r="BP293" s="28">
        <v>121725.12</v>
      </c>
      <c r="BQ293" s="28">
        <v>0</v>
      </c>
      <c r="BR293" s="28">
        <v>0</v>
      </c>
      <c r="BS293" s="28">
        <v>0</v>
      </c>
      <c r="BT293" s="28">
        <v>0</v>
      </c>
      <c r="BU293" s="28">
        <v>0</v>
      </c>
      <c r="BV293" s="28">
        <v>0</v>
      </c>
      <c r="BW293" s="28">
        <v>0</v>
      </c>
      <c r="BX293" s="28">
        <v>0</v>
      </c>
      <c r="BY293" s="16">
        <v>5</v>
      </c>
      <c r="BZ293" s="16">
        <v>6</v>
      </c>
      <c r="CA293" s="16"/>
      <c r="CB293" s="16">
        <v>4</v>
      </c>
      <c r="CC293" s="16">
        <v>6.58</v>
      </c>
      <c r="CD293" s="67">
        <v>0.22918114410327992</v>
      </c>
      <c r="CE293" s="67">
        <v>8.8999999999999999E-3</v>
      </c>
      <c r="CF293" s="16" t="s">
        <v>2413</v>
      </c>
      <c r="CG293" s="16">
        <v>15</v>
      </c>
      <c r="CH293" s="16">
        <v>2020</v>
      </c>
      <c r="CI293" s="68">
        <v>1613610757.02</v>
      </c>
      <c r="CJ293" s="68">
        <v>242041613.553</v>
      </c>
      <c r="CK293" s="24">
        <v>1.2666973315019032</v>
      </c>
      <c r="CL293" s="24">
        <v>1.2666973315019032</v>
      </c>
      <c r="CM293" s="17" t="s">
        <v>1171</v>
      </c>
      <c r="CN293" s="16">
        <v>2</v>
      </c>
      <c r="CO293" s="18" t="s">
        <v>213</v>
      </c>
      <c r="CP293" s="18" t="s">
        <v>272</v>
      </c>
      <c r="CQ293" s="18" t="s">
        <v>215</v>
      </c>
      <c r="CR293" s="22" t="s">
        <v>166</v>
      </c>
      <c r="CS293" s="16"/>
      <c r="CT293" s="18" t="s">
        <v>2003</v>
      </c>
      <c r="CU293" s="23">
        <v>43998</v>
      </c>
      <c r="CV293" s="16" t="s">
        <v>2006</v>
      </c>
      <c r="CW293" s="23">
        <v>44019</v>
      </c>
      <c r="CX293" s="23">
        <v>44033</v>
      </c>
      <c r="CY293" s="23">
        <v>44110</v>
      </c>
      <c r="CZ293" s="23"/>
      <c r="DA293" s="23">
        <v>44446</v>
      </c>
      <c r="DB293" s="23"/>
      <c r="DC293" s="23">
        <v>44550</v>
      </c>
      <c r="DD293" s="23">
        <v>44167</v>
      </c>
      <c r="DE293" s="23">
        <v>45388</v>
      </c>
      <c r="DF293" s="16"/>
      <c r="DG293" s="16"/>
      <c r="DH293" s="23"/>
      <c r="DI293" s="16"/>
      <c r="DJ293" s="16">
        <v>42</v>
      </c>
      <c r="DK293" s="16" t="s">
        <v>392</v>
      </c>
      <c r="DL293" s="16" t="s">
        <v>392</v>
      </c>
      <c r="DM293" s="16" t="s">
        <v>701</v>
      </c>
      <c r="DN293" s="24">
        <v>2.8</v>
      </c>
      <c r="DO293" s="25">
        <v>0.4</v>
      </c>
      <c r="DP293" s="24">
        <v>0.24180000000000001</v>
      </c>
      <c r="DQ293" s="22" t="s">
        <v>169</v>
      </c>
      <c r="DR293" s="22" t="s">
        <v>169</v>
      </c>
      <c r="DS293" s="16" t="s">
        <v>1000</v>
      </c>
      <c r="DT293" s="16" t="s">
        <v>169</v>
      </c>
      <c r="DU293" s="16" t="s">
        <v>172</v>
      </c>
      <c r="DV293" s="16" t="s">
        <v>173</v>
      </c>
      <c r="DW293" s="16" t="s">
        <v>198</v>
      </c>
      <c r="DX293" s="16" t="s">
        <v>174</v>
      </c>
      <c r="DY293" s="16" t="s">
        <v>218</v>
      </c>
      <c r="DZ293" s="16" t="s">
        <v>175</v>
      </c>
      <c r="EA293" s="16" t="s">
        <v>176</v>
      </c>
      <c r="EB293" s="16" t="s">
        <v>219</v>
      </c>
      <c r="EC293" s="22"/>
      <c r="ED293" s="22" t="s">
        <v>340</v>
      </c>
      <c r="EE293" s="23"/>
      <c r="EF293" s="23"/>
      <c r="EG293" s="18"/>
      <c r="EH293" s="16"/>
      <c r="EI293" s="23"/>
      <c r="EJ293" s="16"/>
      <c r="EK293" s="16"/>
      <c r="EL293" s="28">
        <v>0</v>
      </c>
      <c r="EM293" s="28">
        <v>0</v>
      </c>
      <c r="EN293" s="23">
        <v>44469</v>
      </c>
      <c r="EO293" s="18" t="s">
        <v>2454</v>
      </c>
      <c r="EP293" s="23"/>
      <c r="EQ293" s="23"/>
      <c r="ER293" s="18"/>
      <c r="ES293" s="23"/>
      <c r="ET293" s="23"/>
      <c r="EU293" s="23"/>
      <c r="EV293" s="23">
        <v>44561</v>
      </c>
    </row>
    <row r="294" spans="1:152" ht="43.2" hidden="1" x14ac:dyDescent="0.3">
      <c r="A294" s="16">
        <v>291</v>
      </c>
      <c r="B294" s="17" t="s">
        <v>2009</v>
      </c>
      <c r="C294" s="17" t="s">
        <v>2010</v>
      </c>
      <c r="D294" s="17"/>
      <c r="E294" s="17" t="s">
        <v>2011</v>
      </c>
      <c r="F294" s="17" t="s">
        <v>2011</v>
      </c>
      <c r="G294" s="16">
        <v>500975</v>
      </c>
      <c r="H294" s="18" t="s">
        <v>1537</v>
      </c>
      <c r="I294" s="18" t="s">
        <v>1537</v>
      </c>
      <c r="J294" s="17" t="s">
        <v>154</v>
      </c>
      <c r="K294" s="16" t="s">
        <v>154</v>
      </c>
      <c r="L294" s="17" t="s">
        <v>154</v>
      </c>
      <c r="M294" s="17" t="s">
        <v>154</v>
      </c>
      <c r="N294" s="17" t="s">
        <v>155</v>
      </c>
      <c r="O294" s="17" t="s">
        <v>185</v>
      </c>
      <c r="P294" s="17" t="s">
        <v>2012</v>
      </c>
      <c r="Q294" s="16" t="s">
        <v>158</v>
      </c>
      <c r="R294" s="16" t="s">
        <v>244</v>
      </c>
      <c r="S294" s="16" t="s">
        <v>245</v>
      </c>
      <c r="T294" s="17" t="s">
        <v>212</v>
      </c>
      <c r="U294" s="17" t="s">
        <v>154</v>
      </c>
      <c r="V294" s="17"/>
      <c r="W294" s="16" t="s">
        <v>161</v>
      </c>
      <c r="X294" s="28">
        <v>23000000</v>
      </c>
      <c r="Y294" s="28">
        <v>23000000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8">
        <v>0</v>
      </c>
      <c r="AP294" s="28">
        <v>0</v>
      </c>
      <c r="AQ294" s="28">
        <v>0</v>
      </c>
      <c r="AR294" s="28">
        <v>0</v>
      </c>
      <c r="AS294" s="28">
        <v>0</v>
      </c>
      <c r="AT294" s="28">
        <v>0</v>
      </c>
      <c r="AU294" s="28">
        <v>0</v>
      </c>
      <c r="AV294" s="28">
        <v>0</v>
      </c>
      <c r="AW294" s="28">
        <v>0</v>
      </c>
      <c r="AX294" s="28">
        <v>0</v>
      </c>
      <c r="AY294" s="28">
        <v>0</v>
      </c>
      <c r="AZ294" s="28">
        <v>0</v>
      </c>
      <c r="BA294" s="28">
        <v>0</v>
      </c>
      <c r="BB294" s="17" t="s">
        <v>162</v>
      </c>
      <c r="BC294" s="28">
        <v>0</v>
      </c>
      <c r="BD294" s="28">
        <v>0</v>
      </c>
      <c r="BE294" s="28">
        <v>0</v>
      </c>
      <c r="BF294" s="28">
        <v>0</v>
      </c>
      <c r="BG294" s="28">
        <v>0</v>
      </c>
      <c r="BH294" s="28">
        <v>0</v>
      </c>
      <c r="BI294" s="28">
        <v>0</v>
      </c>
      <c r="BJ294" s="28">
        <v>0</v>
      </c>
      <c r="BK294" s="28">
        <v>0</v>
      </c>
      <c r="BL294" s="28">
        <v>0</v>
      </c>
      <c r="BM294" s="28">
        <v>0</v>
      </c>
      <c r="BN294" s="28">
        <v>0</v>
      </c>
      <c r="BO294" s="28">
        <v>0</v>
      </c>
      <c r="BP294" s="28">
        <v>0</v>
      </c>
      <c r="BQ294" s="28">
        <v>0</v>
      </c>
      <c r="BR294" s="28">
        <v>0</v>
      </c>
      <c r="BS294" s="28">
        <v>0</v>
      </c>
      <c r="BT294" s="28">
        <v>0</v>
      </c>
      <c r="BU294" s="28">
        <v>0</v>
      </c>
      <c r="BV294" s="28">
        <v>0</v>
      </c>
      <c r="BW294" s="28">
        <v>0</v>
      </c>
      <c r="BX294" s="28">
        <v>0</v>
      </c>
      <c r="BY294" s="16">
        <v>3</v>
      </c>
      <c r="BZ294" s="16"/>
      <c r="CA294" s="16">
        <v>3</v>
      </c>
      <c r="CB294" s="16">
        <v>4</v>
      </c>
      <c r="CC294" s="16" t="s">
        <v>154</v>
      </c>
      <c r="CD294" s="67"/>
      <c r="CE294" s="67"/>
      <c r="CF294" s="16" t="s">
        <v>2405</v>
      </c>
      <c r="CG294" s="16">
        <v>20</v>
      </c>
      <c r="CH294" s="16">
        <v>2020</v>
      </c>
      <c r="CI294" s="68">
        <v>1613610757.02</v>
      </c>
      <c r="CJ294" s="68">
        <v>322722151.40400004</v>
      </c>
      <c r="CK294" s="24">
        <v>0</v>
      </c>
      <c r="CL294" s="24">
        <v>0</v>
      </c>
      <c r="CM294" s="17"/>
      <c r="CN294" s="16">
        <v>1</v>
      </c>
      <c r="CO294" s="18" t="s">
        <v>213</v>
      </c>
      <c r="CP294" s="18" t="s">
        <v>1405</v>
      </c>
      <c r="CQ294" s="18" t="s">
        <v>215</v>
      </c>
      <c r="CR294" s="22" t="s">
        <v>166</v>
      </c>
      <c r="CS294" s="16"/>
      <c r="CT294" s="18" t="s">
        <v>2013</v>
      </c>
      <c r="CU294" s="23">
        <v>43318</v>
      </c>
      <c r="CV294" s="16" t="s">
        <v>193</v>
      </c>
      <c r="CW294" s="23">
        <v>43326</v>
      </c>
      <c r="CX294" s="23">
        <v>43327</v>
      </c>
      <c r="CY294" s="23">
        <v>43434</v>
      </c>
      <c r="CZ294" s="23">
        <v>43465</v>
      </c>
      <c r="DA294" s="23">
        <v>43572</v>
      </c>
      <c r="DB294" s="23">
        <v>43329</v>
      </c>
      <c r="DC294" s="23">
        <v>43788</v>
      </c>
      <c r="DD294" s="23"/>
      <c r="DE294" s="23">
        <v>43799</v>
      </c>
      <c r="DF294" s="16"/>
      <c r="DG294" s="16"/>
      <c r="DH294" s="16"/>
      <c r="DI294" s="16"/>
      <c r="DJ294" s="16">
        <v>12</v>
      </c>
      <c r="DK294" s="16" t="s">
        <v>392</v>
      </c>
      <c r="DL294" s="16" t="s">
        <v>168</v>
      </c>
      <c r="DM294" s="16" t="s">
        <v>154</v>
      </c>
      <c r="DN294" s="24" t="s">
        <v>154</v>
      </c>
      <c r="DO294" s="25" t="s">
        <v>154</v>
      </c>
      <c r="DP294" s="24" t="s">
        <v>154</v>
      </c>
      <c r="DQ294" s="22" t="s">
        <v>169</v>
      </c>
      <c r="DR294" s="22" t="s">
        <v>169</v>
      </c>
      <c r="DS294" s="16" t="s">
        <v>1000</v>
      </c>
      <c r="DT294" s="16" t="s">
        <v>169</v>
      </c>
      <c r="DU294" s="16" t="s">
        <v>172</v>
      </c>
      <c r="DV294" s="16" t="s">
        <v>173</v>
      </c>
      <c r="DW294" s="16" t="s">
        <v>198</v>
      </c>
      <c r="DX294" s="16" t="s">
        <v>174</v>
      </c>
      <c r="DY294" s="16" t="s">
        <v>250</v>
      </c>
      <c r="DZ294" s="16" t="s">
        <v>251</v>
      </c>
      <c r="EA294" s="16" t="s">
        <v>200</v>
      </c>
      <c r="EB294" s="16" t="s">
        <v>201</v>
      </c>
      <c r="EC294" s="22"/>
      <c r="ED294" s="22" t="s">
        <v>177</v>
      </c>
      <c r="EE294" s="23" t="s">
        <v>154</v>
      </c>
      <c r="EF294" s="23" t="s">
        <v>154</v>
      </c>
      <c r="EG294" s="18" t="s">
        <v>154</v>
      </c>
      <c r="EH294" s="16" t="s">
        <v>154</v>
      </c>
      <c r="EI294" s="23"/>
      <c r="EJ294" s="16"/>
      <c r="EK294" s="16" t="s">
        <v>154</v>
      </c>
      <c r="EL294" s="28">
        <v>0</v>
      </c>
      <c r="EM294" s="28">
        <v>0</v>
      </c>
      <c r="EN294" s="23"/>
      <c r="EO294" s="18"/>
      <c r="EP294" s="23"/>
      <c r="EQ294" s="23"/>
      <c r="ER294" s="18"/>
      <c r="ES294" s="23"/>
      <c r="ET294" s="23"/>
      <c r="EU294" s="23">
        <v>43615</v>
      </c>
      <c r="EV294" s="23">
        <v>44561</v>
      </c>
    </row>
    <row r="295" spans="1:152" ht="28.8" hidden="1" x14ac:dyDescent="0.3">
      <c r="A295" s="16">
        <v>292</v>
      </c>
      <c r="B295" s="17" t="s">
        <v>2009</v>
      </c>
      <c r="C295" s="17" t="s">
        <v>2014</v>
      </c>
      <c r="D295" s="17" t="s">
        <v>181</v>
      </c>
      <c r="E295" s="17" t="s">
        <v>2015</v>
      </c>
      <c r="F295" s="17" t="s">
        <v>2016</v>
      </c>
      <c r="G295" s="16" t="s">
        <v>488</v>
      </c>
      <c r="H295" s="18" t="s">
        <v>1537</v>
      </c>
      <c r="I295" s="18" t="s">
        <v>1537</v>
      </c>
      <c r="J295" s="17" t="s">
        <v>154</v>
      </c>
      <c r="K295" s="16" t="s">
        <v>154</v>
      </c>
      <c r="L295" s="17" t="s">
        <v>154</v>
      </c>
      <c r="M295" s="17" t="s">
        <v>154</v>
      </c>
      <c r="N295" s="17" t="s">
        <v>155</v>
      </c>
      <c r="O295" s="17" t="s">
        <v>260</v>
      </c>
      <c r="P295" s="17" t="s">
        <v>489</v>
      </c>
      <c r="Q295" s="16" t="s">
        <v>158</v>
      </c>
      <c r="R295" s="16" t="s">
        <v>244</v>
      </c>
      <c r="S295" s="16" t="s">
        <v>799</v>
      </c>
      <c r="T295" s="17" t="s">
        <v>481</v>
      </c>
      <c r="U295" s="17" t="s">
        <v>154</v>
      </c>
      <c r="V295" s="17"/>
      <c r="W295" s="16" t="s">
        <v>161</v>
      </c>
      <c r="X295" s="28">
        <v>2430000</v>
      </c>
      <c r="Y295" s="28">
        <v>2430000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0</v>
      </c>
      <c r="AW295" s="28">
        <v>0</v>
      </c>
      <c r="AX295" s="28">
        <v>0</v>
      </c>
      <c r="AY295" s="28">
        <v>0</v>
      </c>
      <c r="AZ295" s="28">
        <v>0</v>
      </c>
      <c r="BA295" s="28">
        <v>0</v>
      </c>
      <c r="BB295" s="17" t="s">
        <v>345</v>
      </c>
      <c r="BC295" s="28">
        <v>0</v>
      </c>
      <c r="BD295" s="28">
        <v>0</v>
      </c>
      <c r="BE295" s="28">
        <v>0</v>
      </c>
      <c r="BF295" s="28">
        <v>0</v>
      </c>
      <c r="BG295" s="28">
        <v>0</v>
      </c>
      <c r="BH295" s="28">
        <v>0</v>
      </c>
      <c r="BI295" s="28">
        <v>0</v>
      </c>
      <c r="BJ295" s="28">
        <v>0</v>
      </c>
      <c r="BK295" s="28">
        <v>0</v>
      </c>
      <c r="BL295" s="28">
        <v>0</v>
      </c>
      <c r="BM295" s="28">
        <v>0</v>
      </c>
      <c r="BN295" s="28">
        <v>0</v>
      </c>
      <c r="BO295" s="28">
        <v>0</v>
      </c>
      <c r="BP295" s="28">
        <v>0</v>
      </c>
      <c r="BQ295" s="28">
        <v>0</v>
      </c>
      <c r="BR295" s="28">
        <v>0</v>
      </c>
      <c r="BS295" s="28">
        <v>0</v>
      </c>
      <c r="BT295" s="28">
        <v>0</v>
      </c>
      <c r="BU295" s="28">
        <v>0</v>
      </c>
      <c r="BV295" s="28">
        <v>0</v>
      </c>
      <c r="BW295" s="28">
        <v>0</v>
      </c>
      <c r="BX295" s="28">
        <v>0</v>
      </c>
      <c r="BY295" s="16">
        <v>3</v>
      </c>
      <c r="BZ295" s="16"/>
      <c r="CA295" s="16">
        <v>3</v>
      </c>
      <c r="CB295" s="16">
        <v>4</v>
      </c>
      <c r="CC295" s="16" t="s">
        <v>154</v>
      </c>
      <c r="CD295" s="67"/>
      <c r="CE295" s="67"/>
      <c r="CF295" s="16" t="s">
        <v>2405</v>
      </c>
      <c r="CG295" s="16">
        <v>20</v>
      </c>
      <c r="CH295" s="16">
        <v>2020</v>
      </c>
      <c r="CI295" s="68">
        <v>1613610757.02</v>
      </c>
      <c r="CJ295" s="68">
        <v>322722151.40400004</v>
      </c>
      <c r="CK295" s="24">
        <v>0</v>
      </c>
      <c r="CL295" s="24">
        <v>0</v>
      </c>
      <c r="CM295" s="17"/>
      <c r="CN295" s="16">
        <v>1</v>
      </c>
      <c r="CO295" s="18" t="s">
        <v>213</v>
      </c>
      <c r="CP295" s="18" t="s">
        <v>1405</v>
      </c>
      <c r="CQ295" s="18" t="s">
        <v>215</v>
      </c>
      <c r="CR295" s="22" t="s">
        <v>166</v>
      </c>
      <c r="CS295" s="16"/>
      <c r="CT295" s="18" t="s">
        <v>2017</v>
      </c>
      <c r="CU295" s="23">
        <v>43318</v>
      </c>
      <c r="CV295" s="16" t="s">
        <v>193</v>
      </c>
      <c r="CW295" s="23">
        <v>43326</v>
      </c>
      <c r="CX295" s="23">
        <v>43327</v>
      </c>
      <c r="CY295" s="23">
        <v>43580</v>
      </c>
      <c r="CZ295" s="23"/>
      <c r="DA295" s="23">
        <v>0</v>
      </c>
      <c r="DB295" s="23">
        <v>43329</v>
      </c>
      <c r="DC295" s="23">
        <v>43788</v>
      </c>
      <c r="DD295" s="23"/>
      <c r="DE295" s="23">
        <v>43838</v>
      </c>
      <c r="DF295" s="16"/>
      <c r="DG295" s="16"/>
      <c r="DH295" s="16"/>
      <c r="DI295" s="16"/>
      <c r="DJ295" s="16">
        <v>9</v>
      </c>
      <c r="DK295" s="16"/>
      <c r="DL295" s="16"/>
      <c r="DM295" s="16" t="s">
        <v>154</v>
      </c>
      <c r="DN295" s="24" t="s">
        <v>154</v>
      </c>
      <c r="DO295" s="25" t="s">
        <v>154</v>
      </c>
      <c r="DP295" s="24" t="s">
        <v>154</v>
      </c>
      <c r="DQ295" s="22" t="s">
        <v>169</v>
      </c>
      <c r="DR295" s="22" t="s">
        <v>169</v>
      </c>
      <c r="DS295" s="16" t="s">
        <v>1000</v>
      </c>
      <c r="DT295" s="16" t="s">
        <v>169</v>
      </c>
      <c r="DU295" s="16" t="s">
        <v>172</v>
      </c>
      <c r="DV295" s="16" t="s">
        <v>173</v>
      </c>
      <c r="DW295" s="16" t="s">
        <v>198</v>
      </c>
      <c r="DX295" s="16" t="s">
        <v>174</v>
      </c>
      <c r="DY295" s="16" t="s">
        <v>250</v>
      </c>
      <c r="DZ295" s="16" t="s">
        <v>251</v>
      </c>
      <c r="EA295" s="16" t="s">
        <v>200</v>
      </c>
      <c r="EB295" s="16" t="s">
        <v>201</v>
      </c>
      <c r="EC295" s="22"/>
      <c r="ED295" s="22" t="s">
        <v>177</v>
      </c>
      <c r="EE295" s="23" t="s">
        <v>154</v>
      </c>
      <c r="EF295" s="23" t="s">
        <v>154</v>
      </c>
      <c r="EG295" s="18" t="s">
        <v>154</v>
      </c>
      <c r="EH295" s="16" t="s">
        <v>154</v>
      </c>
      <c r="EI295" s="23"/>
      <c r="EJ295" s="16"/>
      <c r="EK295" s="16" t="s">
        <v>154</v>
      </c>
      <c r="EL295" s="28">
        <v>0</v>
      </c>
      <c r="EM295" s="28">
        <v>0</v>
      </c>
      <c r="EN295" s="23"/>
      <c r="EO295" s="18"/>
      <c r="EP295" s="23"/>
      <c r="EQ295" s="23"/>
      <c r="ER295" s="18"/>
      <c r="ES295" s="23"/>
      <c r="ET295" s="23"/>
      <c r="EU295" s="23">
        <v>43838</v>
      </c>
      <c r="EV295" s="23">
        <v>44561</v>
      </c>
    </row>
    <row r="296" spans="1:152" ht="374.4" x14ac:dyDescent="0.3">
      <c r="A296" s="16">
        <v>293</v>
      </c>
      <c r="B296" s="17" t="s">
        <v>2018</v>
      </c>
      <c r="C296" s="17" t="s">
        <v>2019</v>
      </c>
      <c r="D296" s="17" t="s">
        <v>181</v>
      </c>
      <c r="E296" s="17" t="s">
        <v>2020</v>
      </c>
      <c r="F296" s="17" t="s">
        <v>2020</v>
      </c>
      <c r="G296" s="16">
        <v>501018</v>
      </c>
      <c r="H296" s="18" t="s">
        <v>2021</v>
      </c>
      <c r="I296" s="18" t="s">
        <v>2022</v>
      </c>
      <c r="J296" s="17" t="s">
        <v>465</v>
      </c>
      <c r="K296" s="16" t="s">
        <v>2159</v>
      </c>
      <c r="L296" s="17" t="s">
        <v>185</v>
      </c>
      <c r="M296" s="17" t="s">
        <v>467</v>
      </c>
      <c r="N296" s="17" t="s">
        <v>686</v>
      </c>
      <c r="O296" s="17" t="s">
        <v>185</v>
      </c>
      <c r="P296" s="17" t="s">
        <v>543</v>
      </c>
      <c r="Q296" s="16" t="s">
        <v>187</v>
      </c>
      <c r="R296" s="16" t="s">
        <v>244</v>
      </c>
      <c r="S296" s="16" t="s">
        <v>329</v>
      </c>
      <c r="T296" s="17" t="s">
        <v>375</v>
      </c>
      <c r="U296" s="17" t="s">
        <v>154</v>
      </c>
      <c r="V296" s="17"/>
      <c r="W296" s="16" t="s">
        <v>161</v>
      </c>
      <c r="X296" s="28">
        <v>30000000</v>
      </c>
      <c r="Y296" s="28">
        <v>124950000</v>
      </c>
      <c r="Z296" s="28">
        <v>30000000</v>
      </c>
      <c r="AA296" s="28">
        <v>124950000.00999999</v>
      </c>
      <c r="AB296" s="28">
        <v>0</v>
      </c>
      <c r="AC296" s="28">
        <v>0</v>
      </c>
      <c r="AD296" s="28">
        <v>0</v>
      </c>
      <c r="AE296" s="28">
        <v>0</v>
      </c>
      <c r="AF296" s="28">
        <v>0</v>
      </c>
      <c r="AG296" s="28">
        <v>0</v>
      </c>
      <c r="AH296" s="28">
        <v>30000000</v>
      </c>
      <c r="AI296" s="28">
        <v>124950000</v>
      </c>
      <c r="AJ296" s="28">
        <v>115310.57260273972</v>
      </c>
      <c r="AK296" s="28">
        <v>480268.53489041096</v>
      </c>
      <c r="AL296" s="28">
        <v>-1641.8738850122691</v>
      </c>
      <c r="AM296" s="28">
        <v>-6838.4047310761007</v>
      </c>
      <c r="AN296" s="28">
        <v>122749.95438356164</v>
      </c>
      <c r="AO296" s="28">
        <v>511253.55644607212</v>
      </c>
      <c r="AP296" s="28">
        <v>0</v>
      </c>
      <c r="AQ296" s="28">
        <v>0</v>
      </c>
      <c r="AR296" s="28">
        <v>0</v>
      </c>
      <c r="AS296" s="28">
        <v>0</v>
      </c>
      <c r="AT296" s="28">
        <v>0</v>
      </c>
      <c r="AU296" s="28">
        <v>0</v>
      </c>
      <c r="AV296" s="28">
        <v>30121108.08049855</v>
      </c>
      <c r="AW296" s="28">
        <v>125454415.16171499</v>
      </c>
      <c r="AX296" s="28">
        <v>4106525.2025846541</v>
      </c>
      <c r="AY296" s="28">
        <v>17103677.468765084</v>
      </c>
      <c r="AZ296" s="28">
        <v>0</v>
      </c>
      <c r="BA296" s="28">
        <v>0</v>
      </c>
      <c r="BB296" s="17" t="s">
        <v>331</v>
      </c>
      <c r="BC296" s="28">
        <v>0</v>
      </c>
      <c r="BD296" s="28">
        <v>0</v>
      </c>
      <c r="BE296" s="28">
        <v>0</v>
      </c>
      <c r="BF296" s="28">
        <v>0</v>
      </c>
      <c r="BG296" s="28">
        <v>0</v>
      </c>
      <c r="BH296" s="28">
        <v>0</v>
      </c>
      <c r="BI296" s="28">
        <v>0</v>
      </c>
      <c r="BJ296" s="28">
        <v>0</v>
      </c>
      <c r="BK296" s="28">
        <v>0</v>
      </c>
      <c r="BL296" s="28">
        <v>0</v>
      </c>
      <c r="BM296" s="28">
        <v>0</v>
      </c>
      <c r="BN296" s="28">
        <v>0</v>
      </c>
      <c r="BO296" s="28">
        <v>1339376.82</v>
      </c>
      <c r="BP296" s="28">
        <v>5592316.9799999995</v>
      </c>
      <c r="BQ296" s="28">
        <v>0</v>
      </c>
      <c r="BR296" s="28">
        <v>0</v>
      </c>
      <c r="BS296" s="28">
        <v>0</v>
      </c>
      <c r="BT296" s="28">
        <v>0</v>
      </c>
      <c r="BU296" s="28">
        <v>0</v>
      </c>
      <c r="BV296" s="28">
        <v>0</v>
      </c>
      <c r="BW296" s="28">
        <v>0</v>
      </c>
      <c r="BX296" s="28">
        <v>0</v>
      </c>
      <c r="BY296" s="16">
        <v>3</v>
      </c>
      <c r="BZ296" s="16">
        <v>7</v>
      </c>
      <c r="CA296" s="16"/>
      <c r="CB296" s="16">
        <v>2</v>
      </c>
      <c r="CC296" s="16">
        <v>6.9</v>
      </c>
      <c r="CD296" s="67">
        <v>0.47501650237399939</v>
      </c>
      <c r="CE296" s="67">
        <v>0.39539999999999997</v>
      </c>
      <c r="CF296" s="16" t="s">
        <v>2401</v>
      </c>
      <c r="CG296" s="16">
        <v>5</v>
      </c>
      <c r="CH296" s="16">
        <v>2020</v>
      </c>
      <c r="CI296" s="68">
        <v>1613610757.02</v>
      </c>
      <c r="CJ296" s="68">
        <v>80680537.851000011</v>
      </c>
      <c r="CK296" s="24">
        <v>154.87006324964813</v>
      </c>
      <c r="CL296" s="24">
        <v>154.87006324964813</v>
      </c>
      <c r="CM296" s="17" t="s">
        <v>817</v>
      </c>
      <c r="CN296" s="16">
        <v>2</v>
      </c>
      <c r="CO296" s="18" t="s">
        <v>227</v>
      </c>
      <c r="CP296" s="18" t="s">
        <v>236</v>
      </c>
      <c r="CQ296" s="18" t="s">
        <v>227</v>
      </c>
      <c r="CR296" s="22" t="s">
        <v>166</v>
      </c>
      <c r="CS296" s="16"/>
      <c r="CT296" s="18" t="s">
        <v>2023</v>
      </c>
      <c r="CU296" s="23">
        <v>43434</v>
      </c>
      <c r="CV296" s="16" t="s">
        <v>2346</v>
      </c>
      <c r="CW296" s="23">
        <v>43434</v>
      </c>
      <c r="CX296" s="23">
        <v>43434</v>
      </c>
      <c r="CY296" s="23">
        <v>43795</v>
      </c>
      <c r="CZ296" s="23">
        <v>43977</v>
      </c>
      <c r="DA296" s="23">
        <v>43865</v>
      </c>
      <c r="DB296" s="23">
        <v>43775</v>
      </c>
      <c r="DC296" s="23">
        <v>44551</v>
      </c>
      <c r="DD296" s="23">
        <v>44551</v>
      </c>
      <c r="DE296" s="23">
        <v>46352</v>
      </c>
      <c r="DF296" s="16">
        <v>12</v>
      </c>
      <c r="DG296" s="16"/>
      <c r="DH296" s="16"/>
      <c r="DI296" s="16"/>
      <c r="DJ296" s="16">
        <v>84</v>
      </c>
      <c r="DK296" s="16" t="s">
        <v>194</v>
      </c>
      <c r="DL296" s="16" t="s">
        <v>378</v>
      </c>
      <c r="DM296" s="16" t="s">
        <v>942</v>
      </c>
      <c r="DN296" s="24">
        <v>2.23</v>
      </c>
      <c r="DO296" s="25">
        <v>4.5256299999999996</v>
      </c>
      <c r="DP296" s="24">
        <v>1</v>
      </c>
      <c r="DQ296" s="22" t="s">
        <v>169</v>
      </c>
      <c r="DR296" s="22" t="s">
        <v>1728</v>
      </c>
      <c r="DS296" s="16" t="s">
        <v>2442</v>
      </c>
      <c r="DT296" s="16" t="s">
        <v>381</v>
      </c>
      <c r="DU296" s="16" t="s">
        <v>301</v>
      </c>
      <c r="DV296" s="16" t="s">
        <v>173</v>
      </c>
      <c r="DW296" s="16" t="s">
        <v>198</v>
      </c>
      <c r="DX296" s="16" t="s">
        <v>174</v>
      </c>
      <c r="DY296" s="16" t="s">
        <v>218</v>
      </c>
      <c r="DZ296" s="16" t="s">
        <v>175</v>
      </c>
      <c r="EA296" s="16" t="s">
        <v>265</v>
      </c>
      <c r="EB296" s="16" t="s">
        <v>201</v>
      </c>
      <c r="EC296" s="22" t="s">
        <v>487</v>
      </c>
      <c r="ED296" s="22" t="s">
        <v>563</v>
      </c>
      <c r="EE296" s="23">
        <v>44343</v>
      </c>
      <c r="EF296" s="23">
        <v>44489</v>
      </c>
      <c r="EG296" s="18" t="s">
        <v>2024</v>
      </c>
      <c r="EH296" s="16"/>
      <c r="EI296" s="23"/>
      <c r="EJ296" s="16"/>
      <c r="EK296" s="16"/>
      <c r="EL296" s="28">
        <v>0</v>
      </c>
      <c r="EM296" s="28">
        <v>0</v>
      </c>
      <c r="EN296" s="23">
        <v>43980</v>
      </c>
      <c r="EO296" s="18" t="s">
        <v>2455</v>
      </c>
      <c r="EP296" s="23"/>
      <c r="EQ296" s="23"/>
      <c r="ER296" s="18"/>
      <c r="ES296" s="23"/>
      <c r="ET296" s="23"/>
      <c r="EU296" s="23"/>
      <c r="EV296" s="23">
        <v>44561</v>
      </c>
    </row>
    <row r="297" spans="1:152" ht="43.2" hidden="1" x14ac:dyDescent="0.3">
      <c r="A297" s="16">
        <v>294</v>
      </c>
      <c r="B297" s="17" t="s">
        <v>2026</v>
      </c>
      <c r="C297" s="17" t="s">
        <v>2027</v>
      </c>
      <c r="D297" s="17" t="s">
        <v>181</v>
      </c>
      <c r="E297" s="17" t="s">
        <v>2028</v>
      </c>
      <c r="F297" s="17" t="s">
        <v>2028</v>
      </c>
      <c r="G297" s="16">
        <v>500643</v>
      </c>
      <c r="H297" s="18" t="s">
        <v>2029</v>
      </c>
      <c r="I297" s="18" t="s">
        <v>2029</v>
      </c>
      <c r="J297" s="17" t="s">
        <v>154</v>
      </c>
      <c r="K297" s="16" t="s">
        <v>154</v>
      </c>
      <c r="L297" s="17" t="s">
        <v>154</v>
      </c>
      <c r="M297" s="17" t="s">
        <v>154</v>
      </c>
      <c r="N297" s="17" t="s">
        <v>155</v>
      </c>
      <c r="O297" s="17" t="s">
        <v>185</v>
      </c>
      <c r="P297" s="17" t="s">
        <v>435</v>
      </c>
      <c r="Q297" s="16" t="s">
        <v>917</v>
      </c>
      <c r="R297" s="16" t="s">
        <v>244</v>
      </c>
      <c r="S297" s="16" t="s">
        <v>436</v>
      </c>
      <c r="T297" s="17" t="s">
        <v>212</v>
      </c>
      <c r="U297" s="17" t="s">
        <v>154</v>
      </c>
      <c r="V297" s="17"/>
      <c r="W297" s="16" t="s">
        <v>161</v>
      </c>
      <c r="X297" s="28">
        <v>28405125</v>
      </c>
      <c r="Y297" s="28">
        <v>85968110.8125</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0</v>
      </c>
      <c r="AW297" s="28">
        <v>0</v>
      </c>
      <c r="AX297" s="28">
        <v>0</v>
      </c>
      <c r="AY297" s="28">
        <v>0</v>
      </c>
      <c r="AZ297" s="28">
        <v>0</v>
      </c>
      <c r="BA297" s="28">
        <v>0</v>
      </c>
      <c r="BB297" s="17" t="s">
        <v>162</v>
      </c>
      <c r="BC297" s="28">
        <v>0</v>
      </c>
      <c r="BD297" s="28">
        <v>0</v>
      </c>
      <c r="BE297" s="28">
        <v>0</v>
      </c>
      <c r="BF297" s="28">
        <v>0</v>
      </c>
      <c r="BG297" s="28">
        <v>0</v>
      </c>
      <c r="BH297" s="28">
        <v>0</v>
      </c>
      <c r="BI297" s="28">
        <v>0</v>
      </c>
      <c r="BJ297" s="28">
        <v>0</v>
      </c>
      <c r="BK297" s="28">
        <v>0</v>
      </c>
      <c r="BL297" s="28">
        <v>0</v>
      </c>
      <c r="BM297" s="28">
        <v>0</v>
      </c>
      <c r="BN297" s="28">
        <v>0</v>
      </c>
      <c r="BO297" s="28">
        <v>0</v>
      </c>
      <c r="BP297" s="28">
        <v>0</v>
      </c>
      <c r="BQ297" s="28">
        <v>0</v>
      </c>
      <c r="BR297" s="28">
        <v>0</v>
      </c>
      <c r="BS297" s="28">
        <v>0</v>
      </c>
      <c r="BT297" s="28">
        <v>0</v>
      </c>
      <c r="BU297" s="28">
        <v>0</v>
      </c>
      <c r="BV297" s="28">
        <v>0</v>
      </c>
      <c r="BW297" s="28">
        <v>0</v>
      </c>
      <c r="BX297" s="28">
        <v>0</v>
      </c>
      <c r="BY297" s="16">
        <v>3</v>
      </c>
      <c r="BZ297" s="16"/>
      <c r="CA297" s="16">
        <v>6</v>
      </c>
      <c r="CB297" s="16">
        <v>2</v>
      </c>
      <c r="CC297" s="16" t="s">
        <v>154</v>
      </c>
      <c r="CD297" s="67"/>
      <c r="CE297" s="67"/>
      <c r="CF297" s="16" t="s">
        <v>2413</v>
      </c>
      <c r="CG297" s="16">
        <v>15</v>
      </c>
      <c r="CH297" s="16">
        <v>2020</v>
      </c>
      <c r="CI297" s="68">
        <v>1613610757.02</v>
      </c>
      <c r="CJ297" s="68">
        <v>242041613.553</v>
      </c>
      <c r="CK297" s="24">
        <v>0</v>
      </c>
      <c r="CL297" s="24">
        <v>0</v>
      </c>
      <c r="CM297" s="17"/>
      <c r="CN297" s="16"/>
      <c r="CO297" s="18" t="s">
        <v>604</v>
      </c>
      <c r="CP297" s="18" t="s">
        <v>1114</v>
      </c>
      <c r="CQ297" s="18" t="s">
        <v>1115</v>
      </c>
      <c r="CR297" s="22" t="s">
        <v>166</v>
      </c>
      <c r="CS297" s="16"/>
      <c r="CT297" s="18" t="s">
        <v>2030</v>
      </c>
      <c r="CU297" s="23">
        <v>41415</v>
      </c>
      <c r="CV297" s="16" t="s">
        <v>193</v>
      </c>
      <c r="CW297" s="23">
        <v>41452</v>
      </c>
      <c r="CX297" s="23">
        <v>41460</v>
      </c>
      <c r="CY297" s="23">
        <v>41486</v>
      </c>
      <c r="CZ297" s="23">
        <v>42582</v>
      </c>
      <c r="DA297" s="23">
        <v>42124</v>
      </c>
      <c r="DB297" s="23">
        <v>41484</v>
      </c>
      <c r="DC297" s="23">
        <v>42327</v>
      </c>
      <c r="DD297" s="23"/>
      <c r="DE297" s="23">
        <v>42978</v>
      </c>
      <c r="DF297" s="16"/>
      <c r="DG297" s="16"/>
      <c r="DH297" s="16"/>
      <c r="DI297" s="16"/>
      <c r="DJ297" s="16">
        <v>49</v>
      </c>
      <c r="DK297" s="16" t="s">
        <v>392</v>
      </c>
      <c r="DL297" s="16" t="s">
        <v>1589</v>
      </c>
      <c r="DM297" s="16" t="s">
        <v>154</v>
      </c>
      <c r="DN297" s="24" t="s">
        <v>154</v>
      </c>
      <c r="DO297" s="25" t="s">
        <v>154</v>
      </c>
      <c r="DP297" s="24" t="s">
        <v>154</v>
      </c>
      <c r="DQ297" s="22"/>
      <c r="DR297" s="22" t="s">
        <v>560</v>
      </c>
      <c r="DS297" s="16" t="s">
        <v>561</v>
      </c>
      <c r="DT297" s="16" t="s">
        <v>562</v>
      </c>
      <c r="DU297" s="16" t="s">
        <v>172</v>
      </c>
      <c r="DV297" s="16" t="s">
        <v>173</v>
      </c>
      <c r="DW297" s="16"/>
      <c r="DX297" s="16" t="s">
        <v>199</v>
      </c>
      <c r="DY297" s="16" t="s">
        <v>199</v>
      </c>
      <c r="DZ297" s="16" t="s">
        <v>175</v>
      </c>
      <c r="EA297" s="16" t="s">
        <v>200</v>
      </c>
      <c r="EB297" s="16" t="s">
        <v>201</v>
      </c>
      <c r="EC297" s="22"/>
      <c r="ED297" s="22" t="s">
        <v>177</v>
      </c>
      <c r="EE297" s="23" t="s">
        <v>154</v>
      </c>
      <c r="EF297" s="23" t="s">
        <v>154</v>
      </c>
      <c r="EG297" s="18" t="s">
        <v>154</v>
      </c>
      <c r="EH297" s="16" t="s">
        <v>154</v>
      </c>
      <c r="EI297" s="23"/>
      <c r="EJ297" s="16"/>
      <c r="EK297" s="16" t="s">
        <v>154</v>
      </c>
      <c r="EL297" s="28">
        <v>0</v>
      </c>
      <c r="EM297" s="28">
        <v>0</v>
      </c>
      <c r="EN297" s="23">
        <v>42074</v>
      </c>
      <c r="EO297" s="18" t="s">
        <v>356</v>
      </c>
      <c r="EP297" s="23"/>
      <c r="EQ297" s="23">
        <v>42674</v>
      </c>
      <c r="ER297" s="18" t="s">
        <v>507</v>
      </c>
      <c r="ES297" s="23"/>
      <c r="ET297" s="23"/>
      <c r="EU297" s="23">
        <v>43102</v>
      </c>
      <c r="EV297" s="23">
        <v>44561</v>
      </c>
    </row>
    <row r="298" spans="1:152" ht="28.8" hidden="1" x14ac:dyDescent="0.3">
      <c r="A298" s="16">
        <v>295</v>
      </c>
      <c r="B298" s="17" t="s">
        <v>2031</v>
      </c>
      <c r="C298" s="17" t="s">
        <v>2032</v>
      </c>
      <c r="D298" s="17" t="s">
        <v>181</v>
      </c>
      <c r="E298" s="17" t="s">
        <v>2033</v>
      </c>
      <c r="F298" s="17" t="s">
        <v>2034</v>
      </c>
      <c r="G298" s="16">
        <v>500710</v>
      </c>
      <c r="H298" s="18" t="s">
        <v>2035</v>
      </c>
      <c r="I298" s="18" t="s">
        <v>2035</v>
      </c>
      <c r="J298" s="17" t="s">
        <v>154</v>
      </c>
      <c r="K298" s="16" t="s">
        <v>154</v>
      </c>
      <c r="L298" s="17" t="s">
        <v>154</v>
      </c>
      <c r="M298" s="17" t="s">
        <v>154</v>
      </c>
      <c r="N298" s="17" t="s">
        <v>155</v>
      </c>
      <c r="O298" s="17" t="s">
        <v>185</v>
      </c>
      <c r="P298" s="17" t="s">
        <v>414</v>
      </c>
      <c r="Q298" s="16" t="s">
        <v>158</v>
      </c>
      <c r="R298" s="16" t="s">
        <v>159</v>
      </c>
      <c r="S298" s="16"/>
      <c r="T298" s="17" t="s">
        <v>212</v>
      </c>
      <c r="U298" s="17" t="s">
        <v>154</v>
      </c>
      <c r="V298" s="17"/>
      <c r="W298" s="16" t="s">
        <v>161</v>
      </c>
      <c r="X298" s="28">
        <v>1100000</v>
      </c>
      <c r="Y298" s="28">
        <v>1100000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8">
        <v>0</v>
      </c>
      <c r="AP298" s="28">
        <v>0</v>
      </c>
      <c r="AQ298" s="28">
        <v>0</v>
      </c>
      <c r="AR298" s="28">
        <v>0</v>
      </c>
      <c r="AS298" s="28">
        <v>0</v>
      </c>
      <c r="AT298" s="28">
        <v>0</v>
      </c>
      <c r="AU298" s="28">
        <v>0</v>
      </c>
      <c r="AV298" s="28">
        <v>0</v>
      </c>
      <c r="AW298" s="28">
        <v>0</v>
      </c>
      <c r="AX298" s="28">
        <v>0</v>
      </c>
      <c r="AY298" s="28">
        <v>0</v>
      </c>
      <c r="AZ298" s="28">
        <v>0</v>
      </c>
      <c r="BA298" s="28">
        <v>0</v>
      </c>
      <c r="BB298" s="17" t="s">
        <v>162</v>
      </c>
      <c r="BC298" s="28">
        <v>0</v>
      </c>
      <c r="BD298" s="28">
        <v>0</v>
      </c>
      <c r="BE298" s="28">
        <v>0</v>
      </c>
      <c r="BF298" s="28">
        <v>0</v>
      </c>
      <c r="BG298" s="28">
        <v>0</v>
      </c>
      <c r="BH298" s="28">
        <v>0</v>
      </c>
      <c r="BI298" s="28">
        <v>0</v>
      </c>
      <c r="BJ298" s="28">
        <v>0</v>
      </c>
      <c r="BK298" s="28">
        <v>0</v>
      </c>
      <c r="BL298" s="28">
        <v>0</v>
      </c>
      <c r="BM298" s="28">
        <v>0</v>
      </c>
      <c r="BN298" s="28">
        <v>0</v>
      </c>
      <c r="BO298" s="28">
        <v>0</v>
      </c>
      <c r="BP298" s="28">
        <v>0</v>
      </c>
      <c r="BQ298" s="28">
        <v>0</v>
      </c>
      <c r="BR298" s="28">
        <v>0</v>
      </c>
      <c r="BS298" s="28">
        <v>0</v>
      </c>
      <c r="BT298" s="28">
        <v>0</v>
      </c>
      <c r="BU298" s="28">
        <v>0</v>
      </c>
      <c r="BV298" s="28">
        <v>0</v>
      </c>
      <c r="BW298" s="28">
        <v>0</v>
      </c>
      <c r="BX298" s="28">
        <v>0</v>
      </c>
      <c r="BY298" s="16">
        <v>4</v>
      </c>
      <c r="BZ298" s="16"/>
      <c r="CA298" s="16">
        <v>5</v>
      </c>
      <c r="CB298" s="16">
        <v>3</v>
      </c>
      <c r="CC298" s="16" t="s">
        <v>154</v>
      </c>
      <c r="CD298" s="67"/>
      <c r="CE298" s="67"/>
      <c r="CF298" s="16" t="s">
        <v>2413</v>
      </c>
      <c r="CG298" s="16">
        <v>15</v>
      </c>
      <c r="CH298" s="16">
        <v>2020</v>
      </c>
      <c r="CI298" s="68">
        <v>1613610757.02</v>
      </c>
      <c r="CJ298" s="68">
        <v>242041613.553</v>
      </c>
      <c r="CK298" s="24">
        <v>0</v>
      </c>
      <c r="CL298" s="24">
        <v>0</v>
      </c>
      <c r="CM298" s="17"/>
      <c r="CN298" s="16"/>
      <c r="CO298" s="18" t="s">
        <v>295</v>
      </c>
      <c r="CP298" s="18" t="s">
        <v>415</v>
      </c>
      <c r="CQ298" s="18" t="s">
        <v>165</v>
      </c>
      <c r="CR298" s="22" t="s">
        <v>166</v>
      </c>
      <c r="CS298" s="16"/>
      <c r="CT298" s="18" t="s">
        <v>2036</v>
      </c>
      <c r="CU298" s="23">
        <v>41577</v>
      </c>
      <c r="CV298" s="16" t="s">
        <v>217</v>
      </c>
      <c r="CW298" s="23">
        <v>41584</v>
      </c>
      <c r="CX298" s="23">
        <v>41632</v>
      </c>
      <c r="CY298" s="23">
        <v>41771</v>
      </c>
      <c r="CZ298" s="23">
        <v>41985</v>
      </c>
      <c r="DA298" s="23">
        <v>42063</v>
      </c>
      <c r="DB298" s="23">
        <v>41698</v>
      </c>
      <c r="DC298" s="23" t="s">
        <v>154</v>
      </c>
      <c r="DD298" s="23"/>
      <c r="DE298" s="23">
        <v>43597</v>
      </c>
      <c r="DF298" s="16">
        <v>6</v>
      </c>
      <c r="DG298" s="16"/>
      <c r="DH298" s="16"/>
      <c r="DI298" s="16"/>
      <c r="DJ298" s="16">
        <v>60</v>
      </c>
      <c r="DK298" s="16" t="s">
        <v>392</v>
      </c>
      <c r="DL298" s="16" t="s">
        <v>392</v>
      </c>
      <c r="DM298" s="16" t="s">
        <v>154</v>
      </c>
      <c r="DN298" s="24" t="s">
        <v>154</v>
      </c>
      <c r="DO298" s="25" t="s">
        <v>154</v>
      </c>
      <c r="DP298" s="24" t="s">
        <v>154</v>
      </c>
      <c r="DQ298" s="22" t="s">
        <v>169</v>
      </c>
      <c r="DR298" s="22" t="s">
        <v>169</v>
      </c>
      <c r="DS298" s="16" t="s">
        <v>1000</v>
      </c>
      <c r="DT298" s="16" t="s">
        <v>169</v>
      </c>
      <c r="DU298" s="16" t="s">
        <v>172</v>
      </c>
      <c r="DV298" s="16" t="s">
        <v>173</v>
      </c>
      <c r="DW298" s="16"/>
      <c r="DX298" s="16" t="s">
        <v>174</v>
      </c>
      <c r="DY298" s="16" t="s">
        <v>218</v>
      </c>
      <c r="DZ298" s="16" t="s">
        <v>175</v>
      </c>
      <c r="EA298" s="16" t="s">
        <v>176</v>
      </c>
      <c r="EB298" s="16" t="s">
        <v>409</v>
      </c>
      <c r="EC298" s="22"/>
      <c r="ED298" s="22" t="s">
        <v>177</v>
      </c>
      <c r="EE298" s="23" t="s">
        <v>154</v>
      </c>
      <c r="EF298" s="23" t="s">
        <v>154</v>
      </c>
      <c r="EG298" s="18" t="s">
        <v>154</v>
      </c>
      <c r="EH298" s="16" t="s">
        <v>154</v>
      </c>
      <c r="EI298" s="23"/>
      <c r="EJ298" s="16"/>
      <c r="EK298" s="16" t="s">
        <v>154</v>
      </c>
      <c r="EL298" s="28">
        <v>0</v>
      </c>
      <c r="EM298" s="28">
        <v>0</v>
      </c>
      <c r="EN298" s="23"/>
      <c r="EO298" s="18"/>
      <c r="EP298" s="23"/>
      <c r="EQ298" s="23"/>
      <c r="ER298" s="18"/>
      <c r="ES298" s="23"/>
      <c r="ET298" s="23"/>
      <c r="EU298" s="23">
        <v>43115</v>
      </c>
      <c r="EV298" s="23">
        <v>44561</v>
      </c>
    </row>
    <row r="299" spans="1:152" ht="57.6" hidden="1" x14ac:dyDescent="0.3">
      <c r="A299" s="16">
        <v>296</v>
      </c>
      <c r="B299" s="17" t="s">
        <v>2037</v>
      </c>
      <c r="C299" s="17">
        <v>101018293</v>
      </c>
      <c r="D299" s="17"/>
      <c r="E299" s="17"/>
      <c r="F299" s="17"/>
      <c r="G299" s="16" t="s">
        <v>154</v>
      </c>
      <c r="H299" s="18" t="s">
        <v>2038</v>
      </c>
      <c r="I299" s="18" t="s">
        <v>2039</v>
      </c>
      <c r="J299" s="17" t="s">
        <v>154</v>
      </c>
      <c r="K299" s="16" t="s">
        <v>154</v>
      </c>
      <c r="L299" s="17" t="s">
        <v>154</v>
      </c>
      <c r="M299" s="17" t="s">
        <v>154</v>
      </c>
      <c r="N299" s="17" t="s">
        <v>155</v>
      </c>
      <c r="O299" s="17" t="s">
        <v>185</v>
      </c>
      <c r="P299" s="17" t="s">
        <v>543</v>
      </c>
      <c r="Q299" s="16" t="s">
        <v>187</v>
      </c>
      <c r="R299" s="16" t="s">
        <v>244</v>
      </c>
      <c r="S299" s="16" t="s">
        <v>245</v>
      </c>
      <c r="T299" s="17" t="s">
        <v>490</v>
      </c>
      <c r="U299" s="17" t="s">
        <v>491</v>
      </c>
      <c r="V299" s="17"/>
      <c r="W299" s="16" t="s">
        <v>161</v>
      </c>
      <c r="X299" s="28">
        <v>1900000</v>
      </c>
      <c r="Y299" s="28">
        <v>7913500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8">
        <v>0</v>
      </c>
      <c r="AP299" s="28">
        <v>0</v>
      </c>
      <c r="AQ299" s="28">
        <v>0</v>
      </c>
      <c r="AR299" s="28">
        <v>0</v>
      </c>
      <c r="AS299" s="28">
        <v>0</v>
      </c>
      <c r="AT299" s="28">
        <v>0</v>
      </c>
      <c r="AU299" s="28">
        <v>0</v>
      </c>
      <c r="AV299" s="28">
        <v>0</v>
      </c>
      <c r="AW299" s="28">
        <v>0</v>
      </c>
      <c r="AX299" s="28">
        <v>0</v>
      </c>
      <c r="AY299" s="28">
        <v>0</v>
      </c>
      <c r="AZ299" s="28">
        <v>0</v>
      </c>
      <c r="BA299" s="28">
        <v>0</v>
      </c>
      <c r="BB299" s="17" t="s">
        <v>345</v>
      </c>
      <c r="BC299" s="28">
        <v>0</v>
      </c>
      <c r="BD299" s="28">
        <v>0</v>
      </c>
      <c r="BE299" s="28">
        <v>0</v>
      </c>
      <c r="BF299" s="28">
        <v>0</v>
      </c>
      <c r="BG299" s="28">
        <v>0</v>
      </c>
      <c r="BH299" s="28">
        <v>0</v>
      </c>
      <c r="BI299" s="28">
        <v>0</v>
      </c>
      <c r="BJ299" s="28">
        <v>0</v>
      </c>
      <c r="BK299" s="28">
        <v>0</v>
      </c>
      <c r="BL299" s="28">
        <v>0</v>
      </c>
      <c r="BM299" s="28">
        <v>0</v>
      </c>
      <c r="BN299" s="28">
        <v>0</v>
      </c>
      <c r="BO299" s="28">
        <v>0</v>
      </c>
      <c r="BP299" s="28">
        <v>0</v>
      </c>
      <c r="BQ299" s="28">
        <v>0</v>
      </c>
      <c r="BR299" s="28">
        <v>0</v>
      </c>
      <c r="BS299" s="28">
        <v>0</v>
      </c>
      <c r="BT299" s="28">
        <v>0</v>
      </c>
      <c r="BU299" s="28">
        <v>0</v>
      </c>
      <c r="BV299" s="28">
        <v>0</v>
      </c>
      <c r="BW299" s="28">
        <v>0</v>
      </c>
      <c r="BX299" s="28">
        <v>0</v>
      </c>
      <c r="BY299" s="16">
        <v>6</v>
      </c>
      <c r="BZ299" s="16">
        <v>6</v>
      </c>
      <c r="CA299" s="16"/>
      <c r="CB299" s="16">
        <v>5</v>
      </c>
      <c r="CC299" s="16" t="s">
        <v>154</v>
      </c>
      <c r="CD299" s="67"/>
      <c r="CE299" s="67"/>
      <c r="CF299" s="16" t="s">
        <v>2413</v>
      </c>
      <c r="CG299" s="16">
        <v>15</v>
      </c>
      <c r="CH299" s="16">
        <v>2020</v>
      </c>
      <c r="CI299" s="68">
        <v>1613610757.02</v>
      </c>
      <c r="CJ299" s="68">
        <v>242041613.553</v>
      </c>
      <c r="CK299" s="24">
        <v>0</v>
      </c>
      <c r="CL299" s="24">
        <v>0</v>
      </c>
      <c r="CM299" s="17"/>
      <c r="CN299" s="16"/>
      <c r="CO299" s="18" t="s">
        <v>2040</v>
      </c>
      <c r="CP299" s="18" t="s">
        <v>2041</v>
      </c>
      <c r="CQ299" s="18" t="s">
        <v>1756</v>
      </c>
      <c r="CR299" s="22" t="s">
        <v>166</v>
      </c>
      <c r="CS299" s="16"/>
      <c r="CT299" s="18" t="s">
        <v>2042</v>
      </c>
      <c r="CU299" s="23">
        <v>43970</v>
      </c>
      <c r="CV299" s="16" t="s">
        <v>193</v>
      </c>
      <c r="CW299" s="23">
        <v>43992</v>
      </c>
      <c r="CX299" s="23"/>
      <c r="CY299" s="23"/>
      <c r="CZ299" s="23"/>
      <c r="DA299" s="23"/>
      <c r="DB299" s="23"/>
      <c r="DC299" s="23" t="s">
        <v>154</v>
      </c>
      <c r="DD299" s="23"/>
      <c r="DE299" s="23"/>
      <c r="DF299" s="16"/>
      <c r="DG299" s="16"/>
      <c r="DH299" s="16"/>
      <c r="DI299" s="16"/>
      <c r="DJ299" s="16"/>
      <c r="DK299" s="16"/>
      <c r="DL299" s="16"/>
      <c r="DM299" s="16"/>
      <c r="DN299" s="24"/>
      <c r="DO299" s="25"/>
      <c r="DP299" s="24" t="s">
        <v>154</v>
      </c>
      <c r="DQ299" s="22" t="s">
        <v>2043</v>
      </c>
      <c r="DR299" s="22" t="s">
        <v>2043</v>
      </c>
      <c r="DS299" s="16" t="s">
        <v>313</v>
      </c>
      <c r="DT299" s="16" t="s">
        <v>171</v>
      </c>
      <c r="DU299" s="16" t="s">
        <v>301</v>
      </c>
      <c r="DV299" s="16" t="s">
        <v>173</v>
      </c>
      <c r="DW299" s="16" t="s">
        <v>198</v>
      </c>
      <c r="DX299" s="16" t="s">
        <v>199</v>
      </c>
      <c r="DY299" s="16" t="s">
        <v>199</v>
      </c>
      <c r="DZ299" s="16" t="s">
        <v>251</v>
      </c>
      <c r="EA299" s="16" t="s">
        <v>265</v>
      </c>
      <c r="EB299" s="16" t="s">
        <v>201</v>
      </c>
      <c r="EC299" s="22"/>
      <c r="ED299" s="22" t="s">
        <v>493</v>
      </c>
      <c r="EE299" s="23" t="s">
        <v>154</v>
      </c>
      <c r="EF299" s="23" t="s">
        <v>154</v>
      </c>
      <c r="EG299" s="18" t="s">
        <v>154</v>
      </c>
      <c r="EH299" s="16" t="s">
        <v>154</v>
      </c>
      <c r="EI299" s="23"/>
      <c r="EJ299" s="16"/>
      <c r="EK299" s="16"/>
      <c r="EL299" s="28">
        <v>0</v>
      </c>
      <c r="EM299" s="28">
        <v>0</v>
      </c>
      <c r="EN299" s="23"/>
      <c r="EO299" s="18"/>
      <c r="EP299" s="23"/>
      <c r="EQ299" s="23"/>
      <c r="ER299" s="18"/>
      <c r="ES299" s="23"/>
      <c r="ET299" s="23"/>
      <c r="EU299" s="23">
        <v>44043</v>
      </c>
      <c r="EV299" s="23">
        <v>44561</v>
      </c>
    </row>
    <row r="300" spans="1:152" ht="28.8" x14ac:dyDescent="0.3">
      <c r="A300" s="16">
        <v>297</v>
      </c>
      <c r="B300" s="17" t="s">
        <v>2044</v>
      </c>
      <c r="C300" s="17" t="s">
        <v>2045</v>
      </c>
      <c r="D300" s="17" t="s">
        <v>181</v>
      </c>
      <c r="E300" s="17" t="s">
        <v>2046</v>
      </c>
      <c r="F300" s="17" t="s">
        <v>2046</v>
      </c>
      <c r="G300" s="16">
        <v>501010</v>
      </c>
      <c r="H300" s="18" t="s">
        <v>2047</v>
      </c>
      <c r="I300" s="18" t="s">
        <v>2382</v>
      </c>
      <c r="J300" s="17" t="s">
        <v>2191</v>
      </c>
      <c r="K300" s="16" t="s">
        <v>2159</v>
      </c>
      <c r="L300" s="17" t="s">
        <v>185</v>
      </c>
      <c r="M300" s="17" t="s">
        <v>467</v>
      </c>
      <c r="N300" s="17" t="s">
        <v>686</v>
      </c>
      <c r="O300" s="17" t="s">
        <v>185</v>
      </c>
      <c r="P300" s="17" t="s">
        <v>435</v>
      </c>
      <c r="Q300" s="16" t="s">
        <v>187</v>
      </c>
      <c r="R300" s="16" t="s">
        <v>244</v>
      </c>
      <c r="S300" s="16" t="s">
        <v>329</v>
      </c>
      <c r="T300" s="17" t="s">
        <v>330</v>
      </c>
      <c r="U300" s="17" t="s">
        <v>154</v>
      </c>
      <c r="V300" s="17"/>
      <c r="W300" s="16" t="s">
        <v>161</v>
      </c>
      <c r="X300" s="28">
        <v>20000000</v>
      </c>
      <c r="Y300" s="28">
        <v>83300000</v>
      </c>
      <c r="Z300" s="28">
        <v>15712440.640000001</v>
      </c>
      <c r="AA300" s="28">
        <v>65442315.329324998</v>
      </c>
      <c r="AB300" s="28">
        <v>0</v>
      </c>
      <c r="AC300" s="28">
        <v>0</v>
      </c>
      <c r="AD300" s="28">
        <v>0</v>
      </c>
      <c r="AE300" s="28">
        <v>0</v>
      </c>
      <c r="AF300" s="28">
        <v>0</v>
      </c>
      <c r="AG300" s="28">
        <v>0</v>
      </c>
      <c r="AH300" s="28">
        <v>20000000</v>
      </c>
      <c r="AI300" s="28">
        <v>83300000</v>
      </c>
      <c r="AJ300" s="28">
        <v>55063.375309511102</v>
      </c>
      <c r="AK300" s="28">
        <v>229338.95816411375</v>
      </c>
      <c r="AL300" s="28">
        <v>0</v>
      </c>
      <c r="AM300" s="28">
        <v>0</v>
      </c>
      <c r="AN300" s="28">
        <v>26711.149087999998</v>
      </c>
      <c r="AO300" s="28">
        <v>111251.93989625841</v>
      </c>
      <c r="AP300" s="28">
        <v>0</v>
      </c>
      <c r="AQ300" s="28">
        <v>0</v>
      </c>
      <c r="AR300" s="28">
        <v>0</v>
      </c>
      <c r="AS300" s="28">
        <v>0</v>
      </c>
      <c r="AT300" s="28">
        <v>0</v>
      </c>
      <c r="AU300" s="28">
        <v>0</v>
      </c>
      <c r="AV300" s="28">
        <v>15739151.789088001</v>
      </c>
      <c r="AW300" s="28">
        <v>65553567.269221254</v>
      </c>
      <c r="AX300" s="28">
        <v>539473.05648424488</v>
      </c>
      <c r="AY300" s="28">
        <v>2246905.28025688</v>
      </c>
      <c r="AZ300" s="28">
        <v>3443.8528580444859</v>
      </c>
      <c r="BA300" s="28">
        <v>14343.647153755284</v>
      </c>
      <c r="BB300" s="17" t="s">
        <v>331</v>
      </c>
      <c r="BC300" s="28">
        <v>4287559.3600000003</v>
      </c>
      <c r="BD300" s="28">
        <v>17857684.7344</v>
      </c>
      <c r="BE300" s="28">
        <v>0</v>
      </c>
      <c r="BF300" s="28">
        <v>0</v>
      </c>
      <c r="BG300" s="28">
        <v>1170419</v>
      </c>
      <c r="BH300" s="28">
        <v>4785848.26</v>
      </c>
      <c r="BI300" s="28">
        <v>0</v>
      </c>
      <c r="BJ300" s="28">
        <v>0</v>
      </c>
      <c r="BK300" s="28">
        <v>0</v>
      </c>
      <c r="BL300" s="28">
        <v>0</v>
      </c>
      <c r="BM300" s="28">
        <v>53160.42</v>
      </c>
      <c r="BN300" s="28">
        <v>224204.07</v>
      </c>
      <c r="BO300" s="28">
        <v>575000.47</v>
      </c>
      <c r="BP300" s="28">
        <v>2382707.1399999997</v>
      </c>
      <c r="BQ300" s="28">
        <v>0</v>
      </c>
      <c r="BR300" s="28">
        <v>0</v>
      </c>
      <c r="BS300" s="28">
        <v>0</v>
      </c>
      <c r="BT300" s="28">
        <v>0</v>
      </c>
      <c r="BU300" s="28">
        <v>0</v>
      </c>
      <c r="BV300" s="28">
        <v>0</v>
      </c>
      <c r="BW300" s="28">
        <v>0</v>
      </c>
      <c r="BX300" s="28">
        <v>0</v>
      </c>
      <c r="BY300" s="16">
        <v>3</v>
      </c>
      <c r="BZ300" s="16"/>
      <c r="CA300" s="16">
        <v>4</v>
      </c>
      <c r="CB300" s="16">
        <v>4</v>
      </c>
      <c r="CC300" s="16">
        <v>6.54</v>
      </c>
      <c r="CD300" s="67">
        <v>4.6370147383278715E-2</v>
      </c>
      <c r="CE300" s="67">
        <v>0.80820000000000003</v>
      </c>
      <c r="CF300" s="16" t="s">
        <v>2405</v>
      </c>
      <c r="CG300" s="16">
        <v>20</v>
      </c>
      <c r="CH300" s="16">
        <v>2020</v>
      </c>
      <c r="CI300" s="68">
        <v>1613610757.02</v>
      </c>
      <c r="CJ300" s="68">
        <v>322722151.40400004</v>
      </c>
      <c r="CK300" s="24">
        <v>25.811677208274688</v>
      </c>
      <c r="CL300" s="24">
        <v>25.811677208274688</v>
      </c>
      <c r="CM300" s="17" t="s">
        <v>469</v>
      </c>
      <c r="CN300" s="16">
        <v>1</v>
      </c>
      <c r="CO300" s="18" t="s">
        <v>213</v>
      </c>
      <c r="CP300" s="18" t="s">
        <v>1405</v>
      </c>
      <c r="CQ300" s="18" t="s">
        <v>215</v>
      </c>
      <c r="CR300" s="22" t="s">
        <v>166</v>
      </c>
      <c r="CS300" s="16"/>
      <c r="CT300" s="18" t="s">
        <v>2050</v>
      </c>
      <c r="CU300" s="23">
        <v>43398</v>
      </c>
      <c r="CV300" s="16" t="s">
        <v>193</v>
      </c>
      <c r="CW300" s="23">
        <v>43398</v>
      </c>
      <c r="CX300" s="23">
        <v>43398</v>
      </c>
      <c r="CY300" s="23">
        <v>43663</v>
      </c>
      <c r="CZ300" s="23">
        <v>43694</v>
      </c>
      <c r="DA300" s="23">
        <v>44547</v>
      </c>
      <c r="DB300" s="23">
        <v>43483</v>
      </c>
      <c r="DC300" s="23">
        <v>44407</v>
      </c>
      <c r="DD300" s="23"/>
      <c r="DE300" s="23">
        <v>46220</v>
      </c>
      <c r="DF300" s="16">
        <v>30</v>
      </c>
      <c r="DG300" s="16"/>
      <c r="DH300" s="16"/>
      <c r="DI300" s="16"/>
      <c r="DJ300" s="16">
        <v>84</v>
      </c>
      <c r="DK300" s="16" t="s">
        <v>392</v>
      </c>
      <c r="DL300" s="16" t="s">
        <v>194</v>
      </c>
      <c r="DM300" s="16" t="s">
        <v>942</v>
      </c>
      <c r="DN300" s="24">
        <v>1.85</v>
      </c>
      <c r="DO300" s="25">
        <v>4.08</v>
      </c>
      <c r="DP300" s="24">
        <v>1</v>
      </c>
      <c r="DQ300" s="22" t="s">
        <v>169</v>
      </c>
      <c r="DR300" s="22" t="s">
        <v>169</v>
      </c>
      <c r="DS300" s="16" t="s">
        <v>1000</v>
      </c>
      <c r="DT300" s="16" t="s">
        <v>169</v>
      </c>
      <c r="DU300" s="16" t="s">
        <v>172</v>
      </c>
      <c r="DV300" s="16" t="s">
        <v>173</v>
      </c>
      <c r="DW300" s="16" t="s">
        <v>198</v>
      </c>
      <c r="DX300" s="16" t="s">
        <v>174</v>
      </c>
      <c r="DY300" s="16" t="s">
        <v>218</v>
      </c>
      <c r="DZ300" s="16" t="s">
        <v>175</v>
      </c>
      <c r="EA300" s="16" t="s">
        <v>265</v>
      </c>
      <c r="EB300" s="16" t="s">
        <v>201</v>
      </c>
      <c r="EC300" s="22" t="s">
        <v>656</v>
      </c>
      <c r="ED300" s="22" t="s">
        <v>340</v>
      </c>
      <c r="EE300" s="23" t="s">
        <v>154</v>
      </c>
      <c r="EF300" s="23" t="s">
        <v>154</v>
      </c>
      <c r="EG300" s="18" t="s">
        <v>154</v>
      </c>
      <c r="EH300" s="16" t="s">
        <v>154</v>
      </c>
      <c r="EI300" s="23"/>
      <c r="EJ300" s="16"/>
      <c r="EK300" s="16" t="s">
        <v>154</v>
      </c>
      <c r="EL300" s="28">
        <v>0</v>
      </c>
      <c r="EM300" s="28">
        <v>0</v>
      </c>
      <c r="EN300" s="23"/>
      <c r="EO300" s="18"/>
      <c r="EP300" s="23"/>
      <c r="EQ300" s="23"/>
      <c r="ER300" s="18"/>
      <c r="ES300" s="23"/>
      <c r="ET300" s="23"/>
      <c r="EU300" s="23"/>
      <c r="EV300" s="23">
        <v>44561</v>
      </c>
    </row>
    <row r="301" spans="1:152" ht="86.4" x14ac:dyDescent="0.3">
      <c r="A301" s="16">
        <v>298</v>
      </c>
      <c r="B301" s="17" t="s">
        <v>2053</v>
      </c>
      <c r="C301" s="17" t="s">
        <v>2054</v>
      </c>
      <c r="D301" s="17" t="s">
        <v>209</v>
      </c>
      <c r="E301" s="17" t="s">
        <v>2055</v>
      </c>
      <c r="F301" s="17" t="s">
        <v>2055</v>
      </c>
      <c r="G301" s="16">
        <v>501035</v>
      </c>
      <c r="H301" s="18" t="s">
        <v>2056</v>
      </c>
      <c r="I301" s="69" t="s">
        <v>2056</v>
      </c>
      <c r="J301" s="17" t="s">
        <v>1686</v>
      </c>
      <c r="K301" s="16" t="s">
        <v>466</v>
      </c>
      <c r="L301" s="17" t="s">
        <v>156</v>
      </c>
      <c r="M301" s="17" t="s">
        <v>327</v>
      </c>
      <c r="N301" s="17" t="s">
        <v>155</v>
      </c>
      <c r="O301" s="17" t="s">
        <v>156</v>
      </c>
      <c r="P301" s="17" t="s">
        <v>243</v>
      </c>
      <c r="Q301" s="16" t="s">
        <v>158</v>
      </c>
      <c r="R301" s="16" t="s">
        <v>244</v>
      </c>
      <c r="S301" s="16" t="s">
        <v>245</v>
      </c>
      <c r="T301" s="17" t="s">
        <v>375</v>
      </c>
      <c r="U301" s="17" t="s">
        <v>642</v>
      </c>
      <c r="V301" s="17"/>
      <c r="W301" s="16" t="s">
        <v>161</v>
      </c>
      <c r="X301" s="28">
        <v>7000000</v>
      </c>
      <c r="Y301" s="28">
        <v>7000000</v>
      </c>
      <c r="Z301" s="28">
        <v>6786947.9000000004</v>
      </c>
      <c r="AA301" s="28">
        <v>6786947.8999999994</v>
      </c>
      <c r="AB301" s="28">
        <v>0</v>
      </c>
      <c r="AC301" s="28">
        <v>0</v>
      </c>
      <c r="AD301" s="28">
        <v>0</v>
      </c>
      <c r="AE301" s="28">
        <v>0</v>
      </c>
      <c r="AF301" s="28">
        <v>0</v>
      </c>
      <c r="AG301" s="28">
        <v>0</v>
      </c>
      <c r="AH301" s="28">
        <v>7000000</v>
      </c>
      <c r="AI301" s="28">
        <v>7000000</v>
      </c>
      <c r="AJ301" s="28">
        <v>36767.949999999997</v>
      </c>
      <c r="AK301" s="28">
        <v>36767.949999999997</v>
      </c>
      <c r="AL301" s="28">
        <v>-6495.7299999999959</v>
      </c>
      <c r="AM301" s="28">
        <v>-6495.7299999999959</v>
      </c>
      <c r="AN301" s="28">
        <v>36767.949999999997</v>
      </c>
      <c r="AO301" s="28">
        <v>36767.96</v>
      </c>
      <c r="AP301" s="28">
        <v>0</v>
      </c>
      <c r="AQ301" s="28">
        <v>0</v>
      </c>
      <c r="AR301" s="28">
        <v>0</v>
      </c>
      <c r="AS301" s="28">
        <v>0</v>
      </c>
      <c r="AT301" s="28">
        <v>30000</v>
      </c>
      <c r="AU301" s="28">
        <v>30000</v>
      </c>
      <c r="AV301" s="28">
        <v>6847220.1200000001</v>
      </c>
      <c r="AW301" s="28">
        <v>6847220.1299999999</v>
      </c>
      <c r="AX301" s="28">
        <v>258827.32977961312</v>
      </c>
      <c r="AY301" s="28">
        <v>258827.32977961312</v>
      </c>
      <c r="AZ301" s="28">
        <v>4282.0795583336103</v>
      </c>
      <c r="BA301" s="28">
        <v>4282.0795583336103</v>
      </c>
      <c r="BB301" s="17" t="s">
        <v>331</v>
      </c>
      <c r="BC301" s="28">
        <v>213052.09999999963</v>
      </c>
      <c r="BD301" s="28">
        <v>213052.09999999963</v>
      </c>
      <c r="BE301" s="28">
        <v>6786947.9000000004</v>
      </c>
      <c r="BF301" s="28">
        <v>6786947.9000000004</v>
      </c>
      <c r="BG301" s="28">
        <v>22433744.780000001</v>
      </c>
      <c r="BH301" s="28">
        <v>22433744.780000001</v>
      </c>
      <c r="BI301" s="28">
        <v>0</v>
      </c>
      <c r="BJ301" s="28">
        <v>0</v>
      </c>
      <c r="BK301" s="28">
        <v>15663056.050000001</v>
      </c>
      <c r="BL301" s="28">
        <v>15662682.58</v>
      </c>
      <c r="BM301" s="28">
        <v>0</v>
      </c>
      <c r="BN301" s="28">
        <v>0</v>
      </c>
      <c r="BO301" s="28">
        <v>159088.24</v>
      </c>
      <c r="BP301" s="28">
        <v>160599.97</v>
      </c>
      <c r="BQ301" s="28">
        <v>0</v>
      </c>
      <c r="BR301" s="28">
        <v>0</v>
      </c>
      <c r="BS301" s="28">
        <v>0</v>
      </c>
      <c r="BT301" s="28">
        <v>0</v>
      </c>
      <c r="BU301" s="28">
        <v>355</v>
      </c>
      <c r="BV301" s="28">
        <v>355</v>
      </c>
      <c r="BW301" s="28">
        <v>710</v>
      </c>
      <c r="BX301" s="28">
        <v>710</v>
      </c>
      <c r="BY301" s="16">
        <v>9</v>
      </c>
      <c r="BZ301" s="16">
        <v>6</v>
      </c>
      <c r="CA301" s="16"/>
      <c r="CB301" s="16">
        <v>5</v>
      </c>
      <c r="CC301" s="16">
        <v>7.01</v>
      </c>
      <c r="CD301" s="67">
        <v>0.10730285890687512</v>
      </c>
      <c r="CE301" s="67">
        <v>0.39539999999999997</v>
      </c>
      <c r="CF301" s="16" t="s">
        <v>2413</v>
      </c>
      <c r="CG301" s="16">
        <v>15</v>
      </c>
      <c r="CH301" s="16">
        <v>2020</v>
      </c>
      <c r="CI301" s="68">
        <v>1613610757.02</v>
      </c>
      <c r="CJ301" s="68">
        <v>242041613.553</v>
      </c>
      <c r="CK301" s="24">
        <v>2.8920646731960433</v>
      </c>
      <c r="CL301" s="24">
        <v>2.8920646731960433</v>
      </c>
      <c r="CM301" s="17" t="s">
        <v>332</v>
      </c>
      <c r="CN301" s="16">
        <v>2</v>
      </c>
      <c r="CO301" s="18" t="s">
        <v>213</v>
      </c>
      <c r="CP301" s="18" t="s">
        <v>1222</v>
      </c>
      <c r="CQ301" s="18" t="s">
        <v>215</v>
      </c>
      <c r="CR301" s="22" t="s">
        <v>247</v>
      </c>
      <c r="CS301" s="16"/>
      <c r="CT301" s="18" t="s">
        <v>2057</v>
      </c>
      <c r="CU301" s="23">
        <v>43942</v>
      </c>
      <c r="CV301" s="16" t="s">
        <v>193</v>
      </c>
      <c r="CW301" s="23">
        <v>43966</v>
      </c>
      <c r="CX301" s="23">
        <v>43985</v>
      </c>
      <c r="CY301" s="23">
        <v>44196</v>
      </c>
      <c r="CZ301" s="23"/>
      <c r="DA301" s="23"/>
      <c r="DB301" s="23"/>
      <c r="DC301" s="23" t="s">
        <v>154</v>
      </c>
      <c r="DD301" s="23"/>
      <c r="DE301" s="23">
        <v>44671</v>
      </c>
      <c r="DF301" s="16"/>
      <c r="DG301" s="16"/>
      <c r="DH301" s="16"/>
      <c r="DI301" s="16"/>
      <c r="DJ301" s="16">
        <v>16</v>
      </c>
      <c r="DK301" s="16" t="s">
        <v>168</v>
      </c>
      <c r="DL301" s="16" t="s">
        <v>168</v>
      </c>
      <c r="DM301" s="16" t="s">
        <v>942</v>
      </c>
      <c r="DN301" s="24">
        <v>3.67</v>
      </c>
      <c r="DO301" s="25">
        <v>7.03</v>
      </c>
      <c r="DP301" s="24" t="s">
        <v>338</v>
      </c>
      <c r="DQ301" s="22" t="s">
        <v>169</v>
      </c>
      <c r="DR301" s="22" t="s">
        <v>169</v>
      </c>
      <c r="DS301" s="16" t="s">
        <v>1000</v>
      </c>
      <c r="DT301" s="16" t="s">
        <v>169</v>
      </c>
      <c r="DU301" s="16" t="s">
        <v>172</v>
      </c>
      <c r="DV301" s="16" t="s">
        <v>173</v>
      </c>
      <c r="DW301" s="16" t="s">
        <v>198</v>
      </c>
      <c r="DX301" s="16" t="s">
        <v>174</v>
      </c>
      <c r="DY301" s="16" t="s">
        <v>218</v>
      </c>
      <c r="DZ301" s="16" t="s">
        <v>175</v>
      </c>
      <c r="EA301" s="16" t="s">
        <v>176</v>
      </c>
      <c r="EB301" s="16" t="s">
        <v>219</v>
      </c>
      <c r="EC301" s="22"/>
      <c r="ED301" s="22" t="s">
        <v>971</v>
      </c>
      <c r="EE301" s="23" t="s">
        <v>154</v>
      </c>
      <c r="EF301" s="23" t="s">
        <v>154</v>
      </c>
      <c r="EG301" s="18" t="s">
        <v>154</v>
      </c>
      <c r="EH301" s="16" t="s">
        <v>154</v>
      </c>
      <c r="EI301" s="23"/>
      <c r="EJ301" s="16"/>
      <c r="EK301" s="16"/>
      <c r="EL301" s="28">
        <v>0</v>
      </c>
      <c r="EM301" s="28">
        <v>0</v>
      </c>
      <c r="EN301" s="23">
        <v>44252</v>
      </c>
      <c r="EO301" s="18" t="s">
        <v>2456</v>
      </c>
      <c r="EP301" s="23"/>
      <c r="EQ301" s="23"/>
      <c r="ER301" s="18"/>
      <c r="ES301" s="23"/>
      <c r="ET301" s="23"/>
      <c r="EU301" s="23"/>
      <c r="EV301" s="23">
        <v>44561</v>
      </c>
    </row>
    <row r="302" spans="1:152" ht="28.8" hidden="1" x14ac:dyDescent="0.3">
      <c r="A302" s="16">
        <v>299</v>
      </c>
      <c r="B302" s="17" t="s">
        <v>2061</v>
      </c>
      <c r="C302" s="17">
        <v>116013314</v>
      </c>
      <c r="D302" s="17"/>
      <c r="E302" s="17"/>
      <c r="F302" s="17"/>
      <c r="G302" s="16" t="s">
        <v>154</v>
      </c>
      <c r="H302" s="18" t="s">
        <v>2062</v>
      </c>
      <c r="I302" s="18" t="s">
        <v>2063</v>
      </c>
      <c r="J302" s="17" t="s">
        <v>154</v>
      </c>
      <c r="K302" s="16" t="s">
        <v>154</v>
      </c>
      <c r="L302" s="17" t="s">
        <v>154</v>
      </c>
      <c r="M302" s="17" t="s">
        <v>154</v>
      </c>
      <c r="N302" s="17" t="s">
        <v>155</v>
      </c>
      <c r="O302" s="17" t="s">
        <v>156</v>
      </c>
      <c r="P302" s="17" t="s">
        <v>2064</v>
      </c>
      <c r="Q302" s="16" t="s">
        <v>917</v>
      </c>
      <c r="R302" s="16" t="s">
        <v>244</v>
      </c>
      <c r="S302" s="16" t="s">
        <v>329</v>
      </c>
      <c r="T302" s="17" t="s">
        <v>490</v>
      </c>
      <c r="U302" s="17" t="s">
        <v>491</v>
      </c>
      <c r="V302" s="17"/>
      <c r="W302" s="16" t="s">
        <v>161</v>
      </c>
      <c r="X302" s="28">
        <v>3000000</v>
      </c>
      <c r="Y302" s="28">
        <v>9079500</v>
      </c>
      <c r="Z302" s="28">
        <v>0</v>
      </c>
      <c r="AA302" s="28">
        <v>0</v>
      </c>
      <c r="AB302" s="28">
        <v>0</v>
      </c>
      <c r="AC302" s="28">
        <v>0</v>
      </c>
      <c r="AD302" s="28">
        <v>0</v>
      </c>
      <c r="AE302" s="28">
        <v>0</v>
      </c>
      <c r="AF302" s="28">
        <v>0</v>
      </c>
      <c r="AG302" s="28">
        <v>0</v>
      </c>
      <c r="AH302" s="28">
        <v>0</v>
      </c>
      <c r="AI302" s="28">
        <v>0</v>
      </c>
      <c r="AJ302" s="28">
        <v>0</v>
      </c>
      <c r="AK302" s="28">
        <v>0</v>
      </c>
      <c r="AL302" s="28">
        <v>0</v>
      </c>
      <c r="AM302" s="28">
        <v>0</v>
      </c>
      <c r="AN302" s="28">
        <v>0</v>
      </c>
      <c r="AO302" s="28">
        <v>0</v>
      </c>
      <c r="AP302" s="28">
        <v>0</v>
      </c>
      <c r="AQ302" s="28">
        <v>0</v>
      </c>
      <c r="AR302" s="28">
        <v>0</v>
      </c>
      <c r="AS302" s="28">
        <v>0</v>
      </c>
      <c r="AT302" s="28">
        <v>0</v>
      </c>
      <c r="AU302" s="28">
        <v>0</v>
      </c>
      <c r="AV302" s="28">
        <v>0</v>
      </c>
      <c r="AW302" s="28">
        <v>0</v>
      </c>
      <c r="AX302" s="28">
        <v>0</v>
      </c>
      <c r="AY302" s="28">
        <v>0</v>
      </c>
      <c r="AZ302" s="28">
        <v>0</v>
      </c>
      <c r="BA302" s="28">
        <v>0</v>
      </c>
      <c r="BB302" s="17" t="s">
        <v>345</v>
      </c>
      <c r="BC302" s="28">
        <v>0</v>
      </c>
      <c r="BD302" s="28">
        <v>0</v>
      </c>
      <c r="BE302" s="28">
        <v>0</v>
      </c>
      <c r="BF302" s="28">
        <v>0</v>
      </c>
      <c r="BG302" s="28">
        <v>0</v>
      </c>
      <c r="BH302" s="28">
        <v>0</v>
      </c>
      <c r="BI302" s="28">
        <v>0</v>
      </c>
      <c r="BJ302" s="28">
        <v>0</v>
      </c>
      <c r="BK302" s="28">
        <v>0</v>
      </c>
      <c r="BL302" s="28">
        <v>0</v>
      </c>
      <c r="BM302" s="28">
        <v>0</v>
      </c>
      <c r="BN302" s="28">
        <v>0</v>
      </c>
      <c r="BO302" s="28">
        <v>0</v>
      </c>
      <c r="BP302" s="28">
        <v>0</v>
      </c>
      <c r="BQ302" s="28">
        <v>0</v>
      </c>
      <c r="BR302" s="28">
        <v>0</v>
      </c>
      <c r="BS302" s="28">
        <v>0</v>
      </c>
      <c r="BT302" s="28">
        <v>0</v>
      </c>
      <c r="BU302" s="28">
        <v>0</v>
      </c>
      <c r="BV302" s="28">
        <v>0</v>
      </c>
      <c r="BW302" s="28">
        <v>0</v>
      </c>
      <c r="BX302" s="28">
        <v>0</v>
      </c>
      <c r="BY302" s="16">
        <v>5</v>
      </c>
      <c r="BZ302" s="16">
        <v>5</v>
      </c>
      <c r="CA302" s="16"/>
      <c r="CB302" s="16">
        <v>4</v>
      </c>
      <c r="CC302" s="16" t="s">
        <v>154</v>
      </c>
      <c r="CD302" s="67"/>
      <c r="CE302" s="67"/>
      <c r="CF302" s="16" t="s">
        <v>2413</v>
      </c>
      <c r="CG302" s="16">
        <v>15</v>
      </c>
      <c r="CH302" s="16">
        <v>2020</v>
      </c>
      <c r="CI302" s="68">
        <v>1613610757.02</v>
      </c>
      <c r="CJ302" s="68">
        <v>242041613.553</v>
      </c>
      <c r="CK302" s="24">
        <v>0</v>
      </c>
      <c r="CL302" s="24">
        <v>0</v>
      </c>
      <c r="CM302" s="17"/>
      <c r="CN302" s="16"/>
      <c r="CO302" s="18" t="s">
        <v>213</v>
      </c>
      <c r="CP302" s="18" t="s">
        <v>1643</v>
      </c>
      <c r="CQ302" s="18" t="s">
        <v>215</v>
      </c>
      <c r="CR302" s="22" t="s">
        <v>166</v>
      </c>
      <c r="CS302" s="16"/>
      <c r="CT302" s="18" t="s">
        <v>2065</v>
      </c>
      <c r="CU302" s="23">
        <v>43593</v>
      </c>
      <c r="CV302" s="16" t="s">
        <v>217</v>
      </c>
      <c r="CW302" s="23">
        <v>43634</v>
      </c>
      <c r="CX302" s="23">
        <v>43643</v>
      </c>
      <c r="CY302" s="23"/>
      <c r="CZ302" s="23"/>
      <c r="DA302" s="23"/>
      <c r="DB302" s="23">
        <v>43738</v>
      </c>
      <c r="DC302" s="23"/>
      <c r="DD302" s="23"/>
      <c r="DE302" s="23"/>
      <c r="DF302" s="16"/>
      <c r="DG302" s="16"/>
      <c r="DH302" s="16"/>
      <c r="DI302" s="16"/>
      <c r="DJ302" s="16"/>
      <c r="DK302" s="16"/>
      <c r="DL302" s="16"/>
      <c r="DM302" s="16" t="s">
        <v>154</v>
      </c>
      <c r="DN302" s="24" t="s">
        <v>154</v>
      </c>
      <c r="DO302" s="25" t="s">
        <v>154</v>
      </c>
      <c r="DP302" s="24" t="s">
        <v>154</v>
      </c>
      <c r="DQ302" s="22" t="s">
        <v>169</v>
      </c>
      <c r="DR302" s="22" t="s">
        <v>169</v>
      </c>
      <c r="DS302" s="16" t="s">
        <v>1000</v>
      </c>
      <c r="DT302" s="16" t="s">
        <v>169</v>
      </c>
      <c r="DU302" s="16" t="s">
        <v>172</v>
      </c>
      <c r="DV302" s="16" t="s">
        <v>173</v>
      </c>
      <c r="DW302" s="16" t="s">
        <v>198</v>
      </c>
      <c r="DX302" s="16" t="s">
        <v>174</v>
      </c>
      <c r="DY302" s="16" t="s">
        <v>218</v>
      </c>
      <c r="DZ302" s="16" t="s">
        <v>175</v>
      </c>
      <c r="EA302" s="16" t="s">
        <v>265</v>
      </c>
      <c r="EB302" s="16" t="s">
        <v>201</v>
      </c>
      <c r="EC302" s="22"/>
      <c r="ED302" s="22" t="s">
        <v>493</v>
      </c>
      <c r="EE302" s="23"/>
      <c r="EF302" s="23"/>
      <c r="EG302" s="18"/>
      <c r="EH302" s="16"/>
      <c r="EI302" s="23"/>
      <c r="EJ302" s="16"/>
      <c r="EK302" s="16"/>
      <c r="EL302" s="28">
        <v>0</v>
      </c>
      <c r="EM302" s="28">
        <v>0</v>
      </c>
      <c r="EN302" s="23"/>
      <c r="EO302" s="18"/>
      <c r="EP302" s="23"/>
      <c r="EQ302" s="23"/>
      <c r="ER302" s="18"/>
      <c r="ES302" s="23"/>
      <c r="ET302" s="23"/>
      <c r="EU302" s="23">
        <v>44007</v>
      </c>
      <c r="EV302" s="23">
        <v>44561</v>
      </c>
    </row>
    <row r="303" spans="1:152" ht="72" hidden="1" x14ac:dyDescent="0.3">
      <c r="A303" s="16">
        <v>300</v>
      </c>
      <c r="B303" s="17" t="s">
        <v>2066</v>
      </c>
      <c r="C303" s="17">
        <v>101123334</v>
      </c>
      <c r="D303" s="17"/>
      <c r="E303" s="17"/>
      <c r="F303" s="17"/>
      <c r="G303" s="16" t="s">
        <v>154</v>
      </c>
      <c r="H303" s="18" t="s">
        <v>2067</v>
      </c>
      <c r="I303" s="18" t="s">
        <v>2067</v>
      </c>
      <c r="J303" s="17" t="s">
        <v>154</v>
      </c>
      <c r="K303" s="16" t="s">
        <v>154</v>
      </c>
      <c r="L303" s="17" t="s">
        <v>154</v>
      </c>
      <c r="M303" s="17" t="s">
        <v>154</v>
      </c>
      <c r="N303" s="17" t="s">
        <v>1140</v>
      </c>
      <c r="O303" s="17" t="s">
        <v>185</v>
      </c>
      <c r="P303" s="17" t="s">
        <v>435</v>
      </c>
      <c r="Q303" s="16" t="s">
        <v>187</v>
      </c>
      <c r="R303" s="16" t="s">
        <v>244</v>
      </c>
      <c r="S303" s="16" t="s">
        <v>329</v>
      </c>
      <c r="T303" s="17" t="s">
        <v>490</v>
      </c>
      <c r="U303" s="17" t="s">
        <v>491</v>
      </c>
      <c r="V303" s="17"/>
      <c r="W303" s="16" t="s">
        <v>161</v>
      </c>
      <c r="X303" s="28">
        <v>30000000</v>
      </c>
      <c r="Y303" s="28">
        <v>124950000</v>
      </c>
      <c r="Z303" s="28">
        <v>0</v>
      </c>
      <c r="AA303" s="28">
        <v>0</v>
      </c>
      <c r="AB303" s="28">
        <v>0</v>
      </c>
      <c r="AC303" s="28">
        <v>0</v>
      </c>
      <c r="AD303" s="28">
        <v>0</v>
      </c>
      <c r="AE303" s="28">
        <v>0</v>
      </c>
      <c r="AF303" s="28">
        <v>0</v>
      </c>
      <c r="AG303" s="28">
        <v>0</v>
      </c>
      <c r="AH303" s="28">
        <v>0</v>
      </c>
      <c r="AI303" s="28">
        <v>0</v>
      </c>
      <c r="AJ303" s="28">
        <v>0</v>
      </c>
      <c r="AK303" s="28">
        <v>0</v>
      </c>
      <c r="AL303" s="28">
        <v>0</v>
      </c>
      <c r="AM303" s="28">
        <v>0</v>
      </c>
      <c r="AN303" s="28">
        <v>0</v>
      </c>
      <c r="AO303" s="28">
        <v>0</v>
      </c>
      <c r="AP303" s="28">
        <v>0</v>
      </c>
      <c r="AQ303" s="28">
        <v>0</v>
      </c>
      <c r="AR303" s="28">
        <v>0</v>
      </c>
      <c r="AS303" s="28">
        <v>0</v>
      </c>
      <c r="AT303" s="28">
        <v>0</v>
      </c>
      <c r="AU303" s="28">
        <v>0</v>
      </c>
      <c r="AV303" s="28">
        <v>0</v>
      </c>
      <c r="AW303" s="28">
        <v>0</v>
      </c>
      <c r="AX303" s="28">
        <v>0</v>
      </c>
      <c r="AY303" s="28">
        <v>0</v>
      </c>
      <c r="AZ303" s="28">
        <v>0</v>
      </c>
      <c r="BA303" s="28">
        <v>0</v>
      </c>
      <c r="BB303" s="17" t="s">
        <v>345</v>
      </c>
      <c r="BC303" s="28">
        <v>0</v>
      </c>
      <c r="BD303" s="28">
        <v>0</v>
      </c>
      <c r="BE303" s="28">
        <v>0</v>
      </c>
      <c r="BF303" s="28">
        <v>0</v>
      </c>
      <c r="BG303" s="28">
        <v>0</v>
      </c>
      <c r="BH303" s="28">
        <v>0</v>
      </c>
      <c r="BI303" s="28">
        <v>0</v>
      </c>
      <c r="BJ303" s="28">
        <v>0</v>
      </c>
      <c r="BK303" s="28">
        <v>0</v>
      </c>
      <c r="BL303" s="28">
        <v>0</v>
      </c>
      <c r="BM303" s="28">
        <v>0</v>
      </c>
      <c r="BN303" s="28">
        <v>0</v>
      </c>
      <c r="BO303" s="28">
        <v>0</v>
      </c>
      <c r="BP303" s="28">
        <v>0</v>
      </c>
      <c r="BQ303" s="28">
        <v>0</v>
      </c>
      <c r="BR303" s="28">
        <v>0</v>
      </c>
      <c r="BS303" s="28">
        <v>0</v>
      </c>
      <c r="BT303" s="28">
        <v>0</v>
      </c>
      <c r="BU303" s="28">
        <v>0</v>
      </c>
      <c r="BV303" s="28">
        <v>0</v>
      </c>
      <c r="BW303" s="28">
        <v>0</v>
      </c>
      <c r="BX303" s="28">
        <v>0</v>
      </c>
      <c r="BY303" s="16">
        <v>5</v>
      </c>
      <c r="BZ303" s="16"/>
      <c r="CA303" s="16">
        <v>5</v>
      </c>
      <c r="CB303" s="16">
        <v>5</v>
      </c>
      <c r="CC303" s="16" t="s">
        <v>154</v>
      </c>
      <c r="CD303" s="67"/>
      <c r="CE303" s="67"/>
      <c r="CF303" s="16" t="s">
        <v>2413</v>
      </c>
      <c r="CG303" s="16">
        <v>15</v>
      </c>
      <c r="CH303" s="16">
        <v>2020</v>
      </c>
      <c r="CI303" s="68">
        <v>1613610757.02</v>
      </c>
      <c r="CJ303" s="68">
        <v>242041613.553</v>
      </c>
      <c r="CK303" s="24">
        <v>0</v>
      </c>
      <c r="CL303" s="24">
        <v>0</v>
      </c>
      <c r="CM303" s="17"/>
      <c r="CN303" s="16"/>
      <c r="CO303" s="18" t="s">
        <v>437</v>
      </c>
      <c r="CP303" s="18" t="s">
        <v>438</v>
      </c>
      <c r="CQ303" s="18" t="s">
        <v>439</v>
      </c>
      <c r="CR303" s="22" t="s">
        <v>166</v>
      </c>
      <c r="CS303" s="16"/>
      <c r="CT303" s="18" t="s">
        <v>2068</v>
      </c>
      <c r="CU303" s="23">
        <v>43564</v>
      </c>
      <c r="CV303" s="16" t="s">
        <v>193</v>
      </c>
      <c r="CW303" s="23">
        <v>43606</v>
      </c>
      <c r="CX303" s="23">
        <v>43626</v>
      </c>
      <c r="CY303" s="23"/>
      <c r="CZ303" s="23"/>
      <c r="DA303" s="23"/>
      <c r="DB303" s="23"/>
      <c r="DC303" s="23"/>
      <c r="DD303" s="23"/>
      <c r="DE303" s="23"/>
      <c r="DF303" s="16"/>
      <c r="DG303" s="16"/>
      <c r="DH303" s="16"/>
      <c r="DI303" s="16"/>
      <c r="DJ303" s="16"/>
      <c r="DK303" s="16"/>
      <c r="DL303" s="16"/>
      <c r="DM303" s="16" t="s">
        <v>154</v>
      </c>
      <c r="DN303" s="24" t="s">
        <v>154</v>
      </c>
      <c r="DO303" s="25" t="s">
        <v>154</v>
      </c>
      <c r="DP303" s="24" t="s">
        <v>154</v>
      </c>
      <c r="DQ303" s="22" t="s">
        <v>484</v>
      </c>
      <c r="DR303" s="22" t="s">
        <v>484</v>
      </c>
      <c r="DS303" s="16" t="s">
        <v>1077</v>
      </c>
      <c r="DT303" s="16" t="s">
        <v>171</v>
      </c>
      <c r="DU303" s="16" t="s">
        <v>301</v>
      </c>
      <c r="DV303" s="16" t="s">
        <v>173</v>
      </c>
      <c r="DW303" s="16" t="s">
        <v>198</v>
      </c>
      <c r="DX303" s="16" t="s">
        <v>199</v>
      </c>
      <c r="DY303" s="16" t="s">
        <v>199</v>
      </c>
      <c r="DZ303" s="16" t="s">
        <v>251</v>
      </c>
      <c r="EA303" s="16" t="s">
        <v>265</v>
      </c>
      <c r="EB303" s="16" t="s">
        <v>201</v>
      </c>
      <c r="EC303" s="22"/>
      <c r="ED303" s="22" t="s">
        <v>493</v>
      </c>
      <c r="EE303" s="23"/>
      <c r="EF303" s="23"/>
      <c r="EG303" s="18"/>
      <c r="EH303" s="16"/>
      <c r="EI303" s="23"/>
      <c r="EJ303" s="16"/>
      <c r="EK303" s="16"/>
      <c r="EL303" s="28">
        <v>0</v>
      </c>
      <c r="EM303" s="28">
        <v>0</v>
      </c>
      <c r="EN303" s="23"/>
      <c r="EO303" s="18"/>
      <c r="EP303" s="23"/>
      <c r="EQ303" s="23"/>
      <c r="ER303" s="18"/>
      <c r="ES303" s="23"/>
      <c r="ET303" s="23"/>
      <c r="EU303" s="23">
        <v>43889</v>
      </c>
      <c r="EV303" s="23">
        <v>44561</v>
      </c>
    </row>
    <row r="304" spans="1:152" ht="28.8" x14ac:dyDescent="0.3">
      <c r="A304" s="16">
        <v>301</v>
      </c>
      <c r="B304" s="17" t="s">
        <v>2069</v>
      </c>
      <c r="C304" s="17" t="s">
        <v>2070</v>
      </c>
      <c r="D304" s="17" t="s">
        <v>181</v>
      </c>
      <c r="E304" s="17" t="s">
        <v>2071</v>
      </c>
      <c r="F304" s="17" t="s">
        <v>2071</v>
      </c>
      <c r="G304" s="16">
        <v>501016</v>
      </c>
      <c r="H304" s="18" t="s">
        <v>2072</v>
      </c>
      <c r="I304" s="18" t="s">
        <v>2072</v>
      </c>
      <c r="J304" s="17" t="s">
        <v>1686</v>
      </c>
      <c r="K304" s="16" t="s">
        <v>466</v>
      </c>
      <c r="L304" s="17" t="s">
        <v>185</v>
      </c>
      <c r="M304" s="17" t="s">
        <v>816</v>
      </c>
      <c r="N304" s="17" t="s">
        <v>155</v>
      </c>
      <c r="O304" s="17" t="s">
        <v>185</v>
      </c>
      <c r="P304" s="17" t="s">
        <v>435</v>
      </c>
      <c r="Q304" s="16" t="s">
        <v>917</v>
      </c>
      <c r="R304" s="16" t="s">
        <v>244</v>
      </c>
      <c r="S304" s="16" t="s">
        <v>329</v>
      </c>
      <c r="T304" s="17" t="s">
        <v>330</v>
      </c>
      <c r="U304" s="17" t="s">
        <v>154</v>
      </c>
      <c r="V304" s="17"/>
      <c r="W304" s="16" t="s">
        <v>161</v>
      </c>
      <c r="X304" s="28">
        <v>40000000</v>
      </c>
      <c r="Y304" s="28">
        <v>121060000</v>
      </c>
      <c r="Z304" s="28">
        <v>29343851.609999996</v>
      </c>
      <c r="AA304" s="28">
        <v>88809166.891890004</v>
      </c>
      <c r="AB304" s="28">
        <v>0</v>
      </c>
      <c r="AC304" s="28">
        <v>0</v>
      </c>
      <c r="AD304" s="28">
        <v>0</v>
      </c>
      <c r="AE304" s="28">
        <v>0</v>
      </c>
      <c r="AF304" s="28">
        <v>0</v>
      </c>
      <c r="AG304" s="28">
        <v>0</v>
      </c>
      <c r="AH304" s="28">
        <v>29343851.609999996</v>
      </c>
      <c r="AI304" s="28">
        <v>88809166.891890004</v>
      </c>
      <c r="AJ304" s="28">
        <v>119013.771488225</v>
      </c>
      <c r="AK304" s="28">
        <v>360195.17940911296</v>
      </c>
      <c r="AL304" s="28">
        <v>0</v>
      </c>
      <c r="AM304" s="28">
        <v>0</v>
      </c>
      <c r="AN304" s="28">
        <v>115174.61756925</v>
      </c>
      <c r="AO304" s="28">
        <v>348575.97528151853</v>
      </c>
      <c r="AP304" s="28">
        <v>0</v>
      </c>
      <c r="AQ304" s="28">
        <v>0</v>
      </c>
      <c r="AR304" s="28">
        <v>0</v>
      </c>
      <c r="AS304" s="28">
        <v>0</v>
      </c>
      <c r="AT304" s="28">
        <v>0</v>
      </c>
      <c r="AU304" s="28">
        <v>0</v>
      </c>
      <c r="AV304" s="28">
        <v>29459026.227569245</v>
      </c>
      <c r="AW304" s="28">
        <v>89157742.867171526</v>
      </c>
      <c r="AX304" s="28">
        <v>35220.836200965256</v>
      </c>
      <c r="AY304" s="28">
        <v>106595.86076222135</v>
      </c>
      <c r="AZ304" s="28">
        <v>0</v>
      </c>
      <c r="BA304" s="28">
        <v>0</v>
      </c>
      <c r="BB304" s="17" t="s">
        <v>162</v>
      </c>
      <c r="BC304" s="28">
        <v>0</v>
      </c>
      <c r="BD304" s="28">
        <v>0</v>
      </c>
      <c r="BE304" s="28">
        <v>0</v>
      </c>
      <c r="BF304" s="28">
        <v>0</v>
      </c>
      <c r="BG304" s="28">
        <v>0</v>
      </c>
      <c r="BH304" s="28">
        <v>0</v>
      </c>
      <c r="BI304" s="28">
        <v>0</v>
      </c>
      <c r="BJ304" s="28">
        <v>0</v>
      </c>
      <c r="BK304" s="28">
        <v>4697641.6900000004</v>
      </c>
      <c r="BL304" s="28">
        <v>14502036.75</v>
      </c>
      <c r="BM304" s="28">
        <v>116339.56</v>
      </c>
      <c r="BN304" s="28">
        <v>350263.51</v>
      </c>
      <c r="BO304" s="28">
        <v>1622420.26</v>
      </c>
      <c r="BP304" s="28">
        <v>5043344.32</v>
      </c>
      <c r="BQ304" s="28">
        <v>0</v>
      </c>
      <c r="BR304" s="28">
        <v>0</v>
      </c>
      <c r="BS304" s="28">
        <v>0</v>
      </c>
      <c r="BT304" s="28">
        <v>0</v>
      </c>
      <c r="BU304" s="28">
        <v>0</v>
      </c>
      <c r="BV304" s="28">
        <v>0</v>
      </c>
      <c r="BW304" s="28">
        <v>0</v>
      </c>
      <c r="BX304" s="28">
        <v>0</v>
      </c>
      <c r="BY304" s="16">
        <v>3</v>
      </c>
      <c r="BZ304" s="16"/>
      <c r="CA304" s="16">
        <v>5</v>
      </c>
      <c r="CB304" s="16">
        <v>4</v>
      </c>
      <c r="CC304" s="16">
        <v>6.66</v>
      </c>
      <c r="CD304" s="67">
        <v>0.14843747155494377</v>
      </c>
      <c r="CE304" s="67">
        <v>8.8999999999999999E-3</v>
      </c>
      <c r="CF304" s="16" t="s">
        <v>2413</v>
      </c>
      <c r="CG304" s="16">
        <v>15</v>
      </c>
      <c r="CH304" s="16">
        <v>2020</v>
      </c>
      <c r="CI304" s="68">
        <v>1613610757.02</v>
      </c>
      <c r="CJ304" s="68">
        <v>242041613.553</v>
      </c>
      <c r="CK304" s="24">
        <v>36.691693460572395</v>
      </c>
      <c r="CL304" s="24">
        <v>36.691693460572395</v>
      </c>
      <c r="CM304" s="17" t="s">
        <v>376</v>
      </c>
      <c r="CN304" s="16">
        <v>1</v>
      </c>
      <c r="CO304" s="18" t="s">
        <v>295</v>
      </c>
      <c r="CP304" s="18" t="s">
        <v>296</v>
      </c>
      <c r="CQ304" s="18" t="s">
        <v>165</v>
      </c>
      <c r="CR304" s="22" t="s">
        <v>166</v>
      </c>
      <c r="CS304" s="16"/>
      <c r="CT304" s="18" t="s">
        <v>2073</v>
      </c>
      <c r="CU304" s="23">
        <v>43411</v>
      </c>
      <c r="CV304" s="16" t="s">
        <v>193</v>
      </c>
      <c r="CW304" s="23">
        <v>43420</v>
      </c>
      <c r="CX304" s="23">
        <v>43434</v>
      </c>
      <c r="CY304" s="23">
        <v>43740</v>
      </c>
      <c r="CZ304" s="23">
        <v>43771</v>
      </c>
      <c r="DA304" s="23">
        <v>44821</v>
      </c>
      <c r="DB304" s="23">
        <v>43725</v>
      </c>
      <c r="DC304" s="23">
        <v>44173</v>
      </c>
      <c r="DD304" s="23"/>
      <c r="DE304" s="23">
        <v>48123</v>
      </c>
      <c r="DF304" s="16">
        <v>24</v>
      </c>
      <c r="DG304" s="16"/>
      <c r="DH304" s="16"/>
      <c r="DI304" s="16"/>
      <c r="DJ304" s="16">
        <v>144</v>
      </c>
      <c r="DK304" s="16" t="s">
        <v>392</v>
      </c>
      <c r="DL304" s="16" t="s">
        <v>392</v>
      </c>
      <c r="DM304" s="16" t="s">
        <v>942</v>
      </c>
      <c r="DN304" s="24">
        <v>2.2999999999999998</v>
      </c>
      <c r="DO304" s="25">
        <v>4.71</v>
      </c>
      <c r="DP304" s="24">
        <v>1</v>
      </c>
      <c r="DQ304" s="22" t="s">
        <v>560</v>
      </c>
      <c r="DR304" s="22" t="s">
        <v>560</v>
      </c>
      <c r="DS304" s="16" t="s">
        <v>561</v>
      </c>
      <c r="DT304" s="16" t="s">
        <v>562</v>
      </c>
      <c r="DU304" s="16" t="s">
        <v>172</v>
      </c>
      <c r="DV304" s="16" t="s">
        <v>173</v>
      </c>
      <c r="DW304" s="16" t="s">
        <v>198</v>
      </c>
      <c r="DX304" s="16" t="s">
        <v>199</v>
      </c>
      <c r="DY304" s="16" t="s">
        <v>199</v>
      </c>
      <c r="DZ304" s="16" t="s">
        <v>175</v>
      </c>
      <c r="EA304" s="16" t="s">
        <v>200</v>
      </c>
      <c r="EB304" s="16" t="s">
        <v>201</v>
      </c>
      <c r="EC304" s="22"/>
      <c r="ED304" s="22" t="s">
        <v>340</v>
      </c>
      <c r="EE304" s="23" t="s">
        <v>154</v>
      </c>
      <c r="EF304" s="23" t="s">
        <v>154</v>
      </c>
      <c r="EG304" s="18" t="s">
        <v>154</v>
      </c>
      <c r="EH304" s="16" t="s">
        <v>154</v>
      </c>
      <c r="EI304" s="23"/>
      <c r="EJ304" s="16"/>
      <c r="EK304" s="16" t="s">
        <v>154</v>
      </c>
      <c r="EL304" s="28">
        <v>0</v>
      </c>
      <c r="EM304" s="28">
        <v>0</v>
      </c>
      <c r="EN304" s="23"/>
      <c r="EO304" s="18"/>
      <c r="EP304" s="23"/>
      <c r="EQ304" s="23"/>
      <c r="ER304" s="18"/>
      <c r="ES304" s="23"/>
      <c r="ET304" s="23"/>
      <c r="EU304" s="23"/>
      <c r="EV304" s="23">
        <v>44561</v>
      </c>
    </row>
    <row r="305" spans="1:152" ht="28.8" hidden="1" x14ac:dyDescent="0.3">
      <c r="A305" s="16">
        <v>302</v>
      </c>
      <c r="B305" s="17" t="s">
        <v>2074</v>
      </c>
      <c r="C305" s="17">
        <v>116137336</v>
      </c>
      <c r="D305" s="17"/>
      <c r="E305" s="17"/>
      <c r="F305" s="17"/>
      <c r="G305" s="16" t="s">
        <v>154</v>
      </c>
      <c r="H305" s="18" t="s">
        <v>2075</v>
      </c>
      <c r="I305" s="18" t="s">
        <v>2075</v>
      </c>
      <c r="J305" s="17" t="s">
        <v>154</v>
      </c>
      <c r="K305" s="16" t="s">
        <v>154</v>
      </c>
      <c r="L305" s="17" t="s">
        <v>154</v>
      </c>
      <c r="M305" s="17" t="s">
        <v>154</v>
      </c>
      <c r="N305" s="17" t="s">
        <v>155</v>
      </c>
      <c r="O305" s="17" t="s">
        <v>156</v>
      </c>
      <c r="P305" s="17" t="s">
        <v>2064</v>
      </c>
      <c r="Q305" s="16" t="s">
        <v>187</v>
      </c>
      <c r="R305" s="16" t="s">
        <v>244</v>
      </c>
      <c r="S305" s="16" t="s">
        <v>329</v>
      </c>
      <c r="T305" s="17" t="s">
        <v>490</v>
      </c>
      <c r="U305" s="17" t="s">
        <v>491</v>
      </c>
      <c r="V305" s="17"/>
      <c r="W305" s="16" t="s">
        <v>161</v>
      </c>
      <c r="X305" s="28">
        <v>1400000</v>
      </c>
      <c r="Y305" s="28">
        <v>5831000</v>
      </c>
      <c r="Z305" s="28">
        <v>0</v>
      </c>
      <c r="AA305" s="28">
        <v>0</v>
      </c>
      <c r="AB305" s="28">
        <v>0</v>
      </c>
      <c r="AC305" s="28">
        <v>0</v>
      </c>
      <c r="AD305" s="28">
        <v>0</v>
      </c>
      <c r="AE305" s="28">
        <v>0</v>
      </c>
      <c r="AF305" s="28">
        <v>0</v>
      </c>
      <c r="AG305" s="28">
        <v>0</v>
      </c>
      <c r="AH305" s="28">
        <v>0</v>
      </c>
      <c r="AI305" s="28">
        <v>0</v>
      </c>
      <c r="AJ305" s="28">
        <v>0</v>
      </c>
      <c r="AK305" s="28">
        <v>0</v>
      </c>
      <c r="AL305" s="28">
        <v>0</v>
      </c>
      <c r="AM305" s="28">
        <v>0</v>
      </c>
      <c r="AN305" s="28">
        <v>0</v>
      </c>
      <c r="AO305" s="28">
        <v>0</v>
      </c>
      <c r="AP305" s="28">
        <v>0</v>
      </c>
      <c r="AQ305" s="28">
        <v>0</v>
      </c>
      <c r="AR305" s="28">
        <v>0</v>
      </c>
      <c r="AS305" s="28">
        <v>0</v>
      </c>
      <c r="AT305" s="28">
        <v>0</v>
      </c>
      <c r="AU305" s="28">
        <v>0</v>
      </c>
      <c r="AV305" s="28">
        <v>0</v>
      </c>
      <c r="AW305" s="28">
        <v>0</v>
      </c>
      <c r="AX305" s="28">
        <v>0</v>
      </c>
      <c r="AY305" s="28">
        <v>0</v>
      </c>
      <c r="AZ305" s="28">
        <v>0</v>
      </c>
      <c r="BA305" s="28">
        <v>0</v>
      </c>
      <c r="BB305" s="17" t="s">
        <v>345</v>
      </c>
      <c r="BC305" s="28">
        <v>0</v>
      </c>
      <c r="BD305" s="28">
        <v>0</v>
      </c>
      <c r="BE305" s="28">
        <v>0</v>
      </c>
      <c r="BF305" s="28">
        <v>0</v>
      </c>
      <c r="BG305" s="28">
        <v>0</v>
      </c>
      <c r="BH305" s="28">
        <v>0</v>
      </c>
      <c r="BI305" s="28">
        <v>0</v>
      </c>
      <c r="BJ305" s="28">
        <v>0</v>
      </c>
      <c r="BK305" s="28">
        <v>0</v>
      </c>
      <c r="BL305" s="28">
        <v>0</v>
      </c>
      <c r="BM305" s="28">
        <v>0</v>
      </c>
      <c r="BN305" s="28">
        <v>0</v>
      </c>
      <c r="BO305" s="28">
        <v>0</v>
      </c>
      <c r="BP305" s="28">
        <v>0</v>
      </c>
      <c r="BQ305" s="28">
        <v>0</v>
      </c>
      <c r="BR305" s="28">
        <v>0</v>
      </c>
      <c r="BS305" s="28">
        <v>0</v>
      </c>
      <c r="BT305" s="28">
        <v>0</v>
      </c>
      <c r="BU305" s="28">
        <v>0</v>
      </c>
      <c r="BV305" s="28">
        <v>0</v>
      </c>
      <c r="BW305" s="28">
        <v>0</v>
      </c>
      <c r="BX305" s="28">
        <v>0</v>
      </c>
      <c r="BY305" s="16">
        <v>2</v>
      </c>
      <c r="BZ305" s="16">
        <v>2</v>
      </c>
      <c r="CA305" s="16"/>
      <c r="CB305" s="16">
        <v>4</v>
      </c>
      <c r="CC305" s="16" t="s">
        <v>154</v>
      </c>
      <c r="CD305" s="67"/>
      <c r="CE305" s="67"/>
      <c r="CF305" s="16" t="s">
        <v>2405</v>
      </c>
      <c r="CG305" s="16">
        <v>25</v>
      </c>
      <c r="CH305" s="16">
        <v>2020</v>
      </c>
      <c r="CI305" s="68">
        <v>1613610757.02</v>
      </c>
      <c r="CJ305" s="68">
        <v>403402689.255</v>
      </c>
      <c r="CK305" s="24">
        <v>0</v>
      </c>
      <c r="CL305" s="24">
        <v>0</v>
      </c>
      <c r="CM305" s="17"/>
      <c r="CN305" s="16"/>
      <c r="CO305" s="18" t="s">
        <v>213</v>
      </c>
      <c r="CP305" s="18" t="s">
        <v>588</v>
      </c>
      <c r="CQ305" s="18" t="s">
        <v>215</v>
      </c>
      <c r="CR305" s="22" t="s">
        <v>166</v>
      </c>
      <c r="CS305" s="16"/>
      <c r="CT305" s="18" t="s">
        <v>2076</v>
      </c>
      <c r="CU305" s="23">
        <v>43595</v>
      </c>
      <c r="CV305" s="16" t="s">
        <v>217</v>
      </c>
      <c r="CW305" s="23">
        <v>43614</v>
      </c>
      <c r="CX305" s="23">
        <v>43623</v>
      </c>
      <c r="CY305" s="23"/>
      <c r="CZ305" s="23"/>
      <c r="DA305" s="23"/>
      <c r="DB305" s="23">
        <v>43714</v>
      </c>
      <c r="DC305" s="23" t="s">
        <v>154</v>
      </c>
      <c r="DD305" s="23"/>
      <c r="DE305" s="23"/>
      <c r="DF305" s="16"/>
      <c r="DG305" s="16"/>
      <c r="DH305" s="16"/>
      <c r="DI305" s="16"/>
      <c r="DJ305" s="16"/>
      <c r="DK305" s="16"/>
      <c r="DL305" s="16"/>
      <c r="DM305" s="16" t="s">
        <v>154</v>
      </c>
      <c r="DN305" s="24" t="s">
        <v>154</v>
      </c>
      <c r="DO305" s="25" t="s">
        <v>154</v>
      </c>
      <c r="DP305" s="24" t="s">
        <v>154</v>
      </c>
      <c r="DQ305" s="22" t="s">
        <v>169</v>
      </c>
      <c r="DR305" s="22" t="s">
        <v>169</v>
      </c>
      <c r="DS305" s="16" t="s">
        <v>1000</v>
      </c>
      <c r="DT305" s="16" t="s">
        <v>169</v>
      </c>
      <c r="DU305" s="16" t="s">
        <v>172</v>
      </c>
      <c r="DV305" s="16" t="s">
        <v>173</v>
      </c>
      <c r="DW305" s="16" t="s">
        <v>198</v>
      </c>
      <c r="DX305" s="16" t="s">
        <v>174</v>
      </c>
      <c r="DY305" s="16" t="s">
        <v>218</v>
      </c>
      <c r="DZ305" s="16" t="s">
        <v>175</v>
      </c>
      <c r="EA305" s="16" t="s">
        <v>176</v>
      </c>
      <c r="EB305" s="16" t="s">
        <v>219</v>
      </c>
      <c r="EC305" s="22"/>
      <c r="ED305" s="22" t="s">
        <v>493</v>
      </c>
      <c r="EE305" s="23" t="s">
        <v>154</v>
      </c>
      <c r="EF305" s="23" t="s">
        <v>154</v>
      </c>
      <c r="EG305" s="18" t="s">
        <v>154</v>
      </c>
      <c r="EH305" s="16" t="s">
        <v>154</v>
      </c>
      <c r="EI305" s="23"/>
      <c r="EJ305" s="16"/>
      <c r="EK305" s="16"/>
      <c r="EL305" s="28">
        <v>0</v>
      </c>
      <c r="EM305" s="28">
        <v>0</v>
      </c>
      <c r="EN305" s="23"/>
      <c r="EO305" s="18"/>
      <c r="EP305" s="23"/>
      <c r="EQ305" s="23"/>
      <c r="ER305" s="18"/>
      <c r="ES305" s="23"/>
      <c r="ET305" s="23"/>
      <c r="EU305" s="23">
        <v>44069</v>
      </c>
      <c r="EV305" s="23">
        <v>44561</v>
      </c>
    </row>
    <row r="306" spans="1:152" ht="28.8" hidden="1" x14ac:dyDescent="0.3">
      <c r="A306" s="16">
        <v>303</v>
      </c>
      <c r="B306" s="17" t="s">
        <v>2078</v>
      </c>
      <c r="C306" s="17">
        <v>116137340</v>
      </c>
      <c r="D306" s="17" t="s">
        <v>209</v>
      </c>
      <c r="E306" s="17" t="s">
        <v>2079</v>
      </c>
      <c r="F306" s="17" t="s">
        <v>2079</v>
      </c>
      <c r="G306" s="16" t="s">
        <v>154</v>
      </c>
      <c r="H306" s="18" t="s">
        <v>2080</v>
      </c>
      <c r="I306" s="18" t="s">
        <v>2080</v>
      </c>
      <c r="J306" s="17" t="s">
        <v>154</v>
      </c>
      <c r="K306" s="16" t="s">
        <v>154</v>
      </c>
      <c r="L306" s="17" t="s">
        <v>154</v>
      </c>
      <c r="M306" s="17" t="s">
        <v>154</v>
      </c>
      <c r="N306" s="17" t="s">
        <v>155</v>
      </c>
      <c r="O306" s="17" t="s">
        <v>156</v>
      </c>
      <c r="P306" s="17" t="s">
        <v>2064</v>
      </c>
      <c r="Q306" s="16" t="s">
        <v>187</v>
      </c>
      <c r="R306" s="16" t="s">
        <v>244</v>
      </c>
      <c r="S306" s="16" t="s">
        <v>329</v>
      </c>
      <c r="T306" s="17" t="s">
        <v>490</v>
      </c>
      <c r="U306" s="17" t="s">
        <v>491</v>
      </c>
      <c r="V306" s="17"/>
      <c r="W306" s="16" t="s">
        <v>161</v>
      </c>
      <c r="X306" s="28">
        <v>950000</v>
      </c>
      <c r="Y306" s="28">
        <v>3956750</v>
      </c>
      <c r="Z306" s="28">
        <v>0</v>
      </c>
      <c r="AA306" s="28">
        <v>0</v>
      </c>
      <c r="AB306" s="28">
        <v>0</v>
      </c>
      <c r="AC306" s="28">
        <v>0</v>
      </c>
      <c r="AD306" s="28">
        <v>0</v>
      </c>
      <c r="AE306" s="28">
        <v>0</v>
      </c>
      <c r="AF306" s="28">
        <v>0</v>
      </c>
      <c r="AG306" s="28">
        <v>0</v>
      </c>
      <c r="AH306" s="28">
        <v>0</v>
      </c>
      <c r="AI306" s="28">
        <v>0</v>
      </c>
      <c r="AJ306" s="28">
        <v>0</v>
      </c>
      <c r="AK306" s="28">
        <v>0</v>
      </c>
      <c r="AL306" s="28">
        <v>0</v>
      </c>
      <c r="AM306" s="28">
        <v>0</v>
      </c>
      <c r="AN306" s="28">
        <v>0</v>
      </c>
      <c r="AO306" s="28">
        <v>0</v>
      </c>
      <c r="AP306" s="28">
        <v>0</v>
      </c>
      <c r="AQ306" s="28">
        <v>0</v>
      </c>
      <c r="AR306" s="28">
        <v>0</v>
      </c>
      <c r="AS306" s="28">
        <v>0</v>
      </c>
      <c r="AT306" s="28">
        <v>0</v>
      </c>
      <c r="AU306" s="28">
        <v>0</v>
      </c>
      <c r="AV306" s="28">
        <v>0</v>
      </c>
      <c r="AW306" s="28">
        <v>0</v>
      </c>
      <c r="AX306" s="28">
        <v>0</v>
      </c>
      <c r="AY306" s="28">
        <v>0</v>
      </c>
      <c r="AZ306" s="28">
        <v>0</v>
      </c>
      <c r="BA306" s="28">
        <v>0</v>
      </c>
      <c r="BB306" s="17" t="s">
        <v>345</v>
      </c>
      <c r="BC306" s="28">
        <v>0</v>
      </c>
      <c r="BD306" s="28">
        <v>0</v>
      </c>
      <c r="BE306" s="28">
        <v>0</v>
      </c>
      <c r="BF306" s="28">
        <v>0</v>
      </c>
      <c r="BG306" s="28">
        <v>0</v>
      </c>
      <c r="BH306" s="28">
        <v>0</v>
      </c>
      <c r="BI306" s="28">
        <v>0</v>
      </c>
      <c r="BJ306" s="28">
        <v>0</v>
      </c>
      <c r="BK306" s="28">
        <v>0</v>
      </c>
      <c r="BL306" s="28">
        <v>0</v>
      </c>
      <c r="BM306" s="28">
        <v>0</v>
      </c>
      <c r="BN306" s="28">
        <v>0</v>
      </c>
      <c r="BO306" s="28">
        <v>0</v>
      </c>
      <c r="BP306" s="28">
        <v>0</v>
      </c>
      <c r="BQ306" s="28">
        <v>0</v>
      </c>
      <c r="BR306" s="28">
        <v>0</v>
      </c>
      <c r="BS306" s="28">
        <v>0</v>
      </c>
      <c r="BT306" s="28">
        <v>0</v>
      </c>
      <c r="BU306" s="28">
        <v>0</v>
      </c>
      <c r="BV306" s="28">
        <v>0</v>
      </c>
      <c r="BW306" s="28">
        <v>0</v>
      </c>
      <c r="BX306" s="28">
        <v>0</v>
      </c>
      <c r="BY306" s="16">
        <v>5</v>
      </c>
      <c r="BZ306" s="16">
        <v>5</v>
      </c>
      <c r="CA306" s="16"/>
      <c r="CB306" s="16">
        <v>4</v>
      </c>
      <c r="CC306" s="16">
        <v>6.46</v>
      </c>
      <c r="CD306" s="67"/>
      <c r="CE306" s="67"/>
      <c r="CF306" s="16" t="s">
        <v>2413</v>
      </c>
      <c r="CG306" s="16">
        <v>15</v>
      </c>
      <c r="CH306" s="16">
        <v>2020</v>
      </c>
      <c r="CI306" s="68">
        <v>1613610757.02</v>
      </c>
      <c r="CJ306" s="68">
        <v>242041613.553</v>
      </c>
      <c r="CK306" s="24">
        <v>0</v>
      </c>
      <c r="CL306" s="24">
        <v>0</v>
      </c>
      <c r="CM306" s="17"/>
      <c r="CN306" s="16"/>
      <c r="CO306" s="18" t="s">
        <v>213</v>
      </c>
      <c r="CP306" s="18" t="s">
        <v>2081</v>
      </c>
      <c r="CQ306" s="18" t="s">
        <v>215</v>
      </c>
      <c r="CR306" s="22" t="s">
        <v>166</v>
      </c>
      <c r="CS306" s="16"/>
      <c r="CT306" s="18" t="s">
        <v>2082</v>
      </c>
      <c r="CU306" s="23">
        <v>43677</v>
      </c>
      <c r="CV306" s="16" t="s">
        <v>217</v>
      </c>
      <c r="CW306" s="23">
        <v>43649</v>
      </c>
      <c r="CX306" s="23">
        <v>43665</v>
      </c>
      <c r="CY306" s="23"/>
      <c r="CZ306" s="23"/>
      <c r="DA306" s="23"/>
      <c r="DB306" s="23">
        <v>43795</v>
      </c>
      <c r="DC306" s="23" t="s">
        <v>154</v>
      </c>
      <c r="DD306" s="23"/>
      <c r="DE306" s="23"/>
      <c r="DF306" s="16"/>
      <c r="DG306" s="16"/>
      <c r="DH306" s="16"/>
      <c r="DI306" s="16"/>
      <c r="DJ306" s="16"/>
      <c r="DK306" s="16"/>
      <c r="DL306" s="16"/>
      <c r="DM306" s="16" t="s">
        <v>154</v>
      </c>
      <c r="DN306" s="24" t="s">
        <v>154</v>
      </c>
      <c r="DO306" s="25" t="s">
        <v>154</v>
      </c>
      <c r="DP306" s="24" t="s">
        <v>154</v>
      </c>
      <c r="DQ306" s="22" t="s">
        <v>169</v>
      </c>
      <c r="DR306" s="22" t="s">
        <v>169</v>
      </c>
      <c r="DS306" s="16" t="s">
        <v>1000</v>
      </c>
      <c r="DT306" s="16" t="s">
        <v>169</v>
      </c>
      <c r="DU306" s="16" t="s">
        <v>172</v>
      </c>
      <c r="DV306" s="16" t="s">
        <v>173</v>
      </c>
      <c r="DW306" s="16" t="s">
        <v>198</v>
      </c>
      <c r="DX306" s="16" t="s">
        <v>174</v>
      </c>
      <c r="DY306" s="16" t="s">
        <v>218</v>
      </c>
      <c r="DZ306" s="16" t="s">
        <v>175</v>
      </c>
      <c r="EA306" s="16" t="s">
        <v>176</v>
      </c>
      <c r="EB306" s="16" t="s">
        <v>219</v>
      </c>
      <c r="EC306" s="22"/>
      <c r="ED306" s="22" t="s">
        <v>493</v>
      </c>
      <c r="EE306" s="23" t="s">
        <v>154</v>
      </c>
      <c r="EF306" s="23" t="s">
        <v>154</v>
      </c>
      <c r="EG306" s="18" t="s">
        <v>154</v>
      </c>
      <c r="EH306" s="16" t="s">
        <v>154</v>
      </c>
      <c r="EI306" s="23"/>
      <c r="EJ306" s="16"/>
      <c r="EK306" s="16"/>
      <c r="EL306" s="28">
        <v>0</v>
      </c>
      <c r="EM306" s="28">
        <v>0</v>
      </c>
      <c r="EN306" s="23"/>
      <c r="EO306" s="18"/>
      <c r="EP306" s="23"/>
      <c r="EQ306" s="23"/>
      <c r="ER306" s="18"/>
      <c r="ES306" s="23"/>
      <c r="ET306" s="23"/>
      <c r="EU306" s="23">
        <v>44250</v>
      </c>
      <c r="EV306" s="23">
        <v>44561</v>
      </c>
    </row>
    <row r="307" spans="1:152" ht="331.2" x14ac:dyDescent="0.3">
      <c r="A307" s="16">
        <v>304</v>
      </c>
      <c r="B307" s="17" t="s">
        <v>2083</v>
      </c>
      <c r="C307" s="17" t="s">
        <v>2084</v>
      </c>
      <c r="D307" s="17" t="s">
        <v>181</v>
      </c>
      <c r="E307" s="17" t="s">
        <v>2085</v>
      </c>
      <c r="F307" s="17" t="s">
        <v>2085</v>
      </c>
      <c r="G307" s="16">
        <v>501026</v>
      </c>
      <c r="H307" s="18" t="s">
        <v>2086</v>
      </c>
      <c r="I307" s="18" t="s">
        <v>2086</v>
      </c>
      <c r="J307" s="17" t="s">
        <v>1131</v>
      </c>
      <c r="K307" s="16" t="s">
        <v>466</v>
      </c>
      <c r="L307" s="17" t="s">
        <v>185</v>
      </c>
      <c r="M307" s="17" t="s">
        <v>374</v>
      </c>
      <c r="N307" s="17" t="s">
        <v>155</v>
      </c>
      <c r="O307" s="17" t="s">
        <v>185</v>
      </c>
      <c r="P307" s="17" t="s">
        <v>1074</v>
      </c>
      <c r="Q307" s="16" t="s">
        <v>187</v>
      </c>
      <c r="R307" s="16" t="s">
        <v>244</v>
      </c>
      <c r="S307" s="16" t="s">
        <v>329</v>
      </c>
      <c r="T307" s="17" t="s">
        <v>375</v>
      </c>
      <c r="U307" s="17" t="s">
        <v>642</v>
      </c>
      <c r="V307" s="17"/>
      <c r="W307" s="16" t="s">
        <v>161</v>
      </c>
      <c r="X307" s="28">
        <v>12700000</v>
      </c>
      <c r="Y307" s="28">
        <v>52895500</v>
      </c>
      <c r="Z307" s="28">
        <v>6833959.4799999995</v>
      </c>
      <c r="AA307" s="28">
        <v>28463441.259299994</v>
      </c>
      <c r="AB307" s="28">
        <v>0</v>
      </c>
      <c r="AC307" s="28">
        <v>0</v>
      </c>
      <c r="AD307" s="28">
        <v>0</v>
      </c>
      <c r="AE307" s="28">
        <v>0</v>
      </c>
      <c r="AF307" s="28">
        <v>0</v>
      </c>
      <c r="AG307" s="28">
        <v>0</v>
      </c>
      <c r="AH307" s="28">
        <v>12700000</v>
      </c>
      <c r="AI307" s="28">
        <v>52895500</v>
      </c>
      <c r="AJ307" s="28">
        <v>31307.127706711108</v>
      </c>
      <c r="AK307" s="28">
        <v>130394.18689845176</v>
      </c>
      <c r="AL307" s="28">
        <v>0</v>
      </c>
      <c r="AM307" s="28">
        <v>0</v>
      </c>
      <c r="AN307" s="28">
        <v>31307.127706711108</v>
      </c>
      <c r="AO307" s="28">
        <v>130394.18708086117</v>
      </c>
      <c r="AP307" s="28">
        <v>0</v>
      </c>
      <c r="AQ307" s="28">
        <v>0</v>
      </c>
      <c r="AR307" s="28">
        <v>0</v>
      </c>
      <c r="AS307" s="28">
        <v>0</v>
      </c>
      <c r="AT307" s="28">
        <v>0</v>
      </c>
      <c r="AU307" s="28">
        <v>0</v>
      </c>
      <c r="AV307" s="28">
        <v>6865266.6077067107</v>
      </c>
      <c r="AW307" s="28">
        <v>28593835.446380854</v>
      </c>
      <c r="AX307" s="28">
        <v>1594615.5193575104</v>
      </c>
      <c r="AY307" s="28">
        <v>6641573.638124031</v>
      </c>
      <c r="AZ307" s="28">
        <v>87465.072001495762</v>
      </c>
      <c r="BA307" s="28">
        <v>364292.02488622983</v>
      </c>
      <c r="BB307" s="17" t="s">
        <v>331</v>
      </c>
      <c r="BC307" s="28">
        <v>5866040.5200000005</v>
      </c>
      <c r="BD307" s="28">
        <v>24432058.765800003</v>
      </c>
      <c r="BE307" s="28">
        <v>0</v>
      </c>
      <c r="BF307" s="28">
        <v>0</v>
      </c>
      <c r="BG307" s="28">
        <v>0</v>
      </c>
      <c r="BH307" s="28">
        <v>0</v>
      </c>
      <c r="BI307" s="28">
        <v>0</v>
      </c>
      <c r="BJ307" s="28">
        <v>0</v>
      </c>
      <c r="BK307" s="28">
        <v>0</v>
      </c>
      <c r="BL307" s="28">
        <v>0</v>
      </c>
      <c r="BM307" s="28">
        <v>30240.27</v>
      </c>
      <c r="BN307" s="28">
        <v>127477.86</v>
      </c>
      <c r="BO307" s="28">
        <v>366348.95</v>
      </c>
      <c r="BP307" s="28">
        <v>1513263.4700000002</v>
      </c>
      <c r="BQ307" s="28">
        <v>0</v>
      </c>
      <c r="BR307" s="28">
        <v>0</v>
      </c>
      <c r="BS307" s="28">
        <v>0</v>
      </c>
      <c r="BT307" s="28">
        <v>0</v>
      </c>
      <c r="BU307" s="28">
        <v>0</v>
      </c>
      <c r="BV307" s="28">
        <v>0</v>
      </c>
      <c r="BW307" s="28">
        <v>0</v>
      </c>
      <c r="BX307" s="28">
        <v>0</v>
      </c>
      <c r="BY307" s="16">
        <v>5</v>
      </c>
      <c r="BZ307" s="16"/>
      <c r="CA307" s="16">
        <v>6</v>
      </c>
      <c r="CB307" s="16">
        <v>5</v>
      </c>
      <c r="CC307" s="16">
        <v>6.72</v>
      </c>
      <c r="CD307" s="67">
        <v>0.31708698782531403</v>
      </c>
      <c r="CE307" s="67">
        <v>0.80820000000000003</v>
      </c>
      <c r="CF307" s="16" t="s">
        <v>2413</v>
      </c>
      <c r="CG307" s="16">
        <v>15</v>
      </c>
      <c r="CH307" s="16">
        <v>2020</v>
      </c>
      <c r="CI307" s="68">
        <v>1613610757.02</v>
      </c>
      <c r="CJ307" s="68">
        <v>242041613.553</v>
      </c>
      <c r="CK307" s="24">
        <v>21.853886703005905</v>
      </c>
      <c r="CL307" s="24">
        <v>21.853886703005905</v>
      </c>
      <c r="CM307" s="17" t="s">
        <v>579</v>
      </c>
      <c r="CN307" s="16">
        <v>2</v>
      </c>
      <c r="CO307" s="18" t="s">
        <v>227</v>
      </c>
      <c r="CP307" s="18" t="s">
        <v>808</v>
      </c>
      <c r="CQ307" s="18" t="s">
        <v>227</v>
      </c>
      <c r="CR307" s="22" t="s">
        <v>166</v>
      </c>
      <c r="CS307" s="16"/>
      <c r="CT307" s="18" t="s">
        <v>2087</v>
      </c>
      <c r="CU307" s="23">
        <v>43640</v>
      </c>
      <c r="CV307" s="16" t="s">
        <v>193</v>
      </c>
      <c r="CW307" s="23">
        <v>43754</v>
      </c>
      <c r="CX307" s="23">
        <v>43759</v>
      </c>
      <c r="CY307" s="23">
        <v>44040</v>
      </c>
      <c r="CZ307" s="23">
        <v>44071</v>
      </c>
      <c r="DA307" s="23">
        <v>44742</v>
      </c>
      <c r="DB307" s="23">
        <v>43879</v>
      </c>
      <c r="DC307" s="23">
        <v>44343</v>
      </c>
      <c r="DD307" s="23">
        <v>44551</v>
      </c>
      <c r="DE307" s="23">
        <v>45962</v>
      </c>
      <c r="DF307" s="16">
        <v>3</v>
      </c>
      <c r="DG307" s="16"/>
      <c r="DH307" s="16"/>
      <c r="DI307" s="16"/>
      <c r="DJ307" s="16">
        <v>64</v>
      </c>
      <c r="DK307" s="16" t="s">
        <v>392</v>
      </c>
      <c r="DL307" s="16" t="s">
        <v>378</v>
      </c>
      <c r="DM307" s="16" t="s">
        <v>942</v>
      </c>
      <c r="DN307" s="24">
        <v>3</v>
      </c>
      <c r="DO307" s="25">
        <v>5.3199999999999994</v>
      </c>
      <c r="DP307" s="24">
        <v>1</v>
      </c>
      <c r="DQ307" s="22" t="s">
        <v>2457</v>
      </c>
      <c r="DR307" s="22" t="s">
        <v>2457</v>
      </c>
      <c r="DS307" s="16" t="s">
        <v>418</v>
      </c>
      <c r="DT307" s="16" t="s">
        <v>472</v>
      </c>
      <c r="DU307" s="16" t="s">
        <v>301</v>
      </c>
      <c r="DV307" s="16" t="s">
        <v>173</v>
      </c>
      <c r="DW307" s="16" t="s">
        <v>198</v>
      </c>
      <c r="DX307" s="16" t="s">
        <v>199</v>
      </c>
      <c r="DY307" s="16" t="s">
        <v>199</v>
      </c>
      <c r="DZ307" s="16" t="s">
        <v>175</v>
      </c>
      <c r="EA307" s="16" t="s">
        <v>176</v>
      </c>
      <c r="EB307" s="16" t="s">
        <v>219</v>
      </c>
      <c r="EC307" s="22"/>
      <c r="ED307" s="22" t="s">
        <v>531</v>
      </c>
      <c r="EE307" s="23"/>
      <c r="EF307" s="23"/>
      <c r="EG307" s="18"/>
      <c r="EH307" s="16"/>
      <c r="EI307" s="23"/>
      <c r="EJ307" s="16"/>
      <c r="EK307" s="16"/>
      <c r="EL307" s="28">
        <v>0</v>
      </c>
      <c r="EM307" s="28">
        <v>0</v>
      </c>
      <c r="EN307" s="23">
        <v>44252</v>
      </c>
      <c r="EO307" s="18" t="s">
        <v>2458</v>
      </c>
      <c r="EP307" s="23"/>
      <c r="EQ307" s="23"/>
      <c r="ER307" s="18"/>
      <c r="ES307" s="23"/>
      <c r="ET307" s="23"/>
      <c r="EU307" s="23"/>
      <c r="EV307" s="23">
        <v>44561</v>
      </c>
    </row>
    <row r="308" spans="1:152" ht="115.2" hidden="1" x14ac:dyDescent="0.3">
      <c r="A308" s="16">
        <v>305</v>
      </c>
      <c r="B308" s="17" t="s">
        <v>2090</v>
      </c>
      <c r="C308" s="17">
        <v>107137342</v>
      </c>
      <c r="D308" s="17" t="s">
        <v>181</v>
      </c>
      <c r="E308" s="17" t="s">
        <v>2091</v>
      </c>
      <c r="F308" s="17" t="s">
        <v>2091</v>
      </c>
      <c r="G308" s="16" t="s">
        <v>154</v>
      </c>
      <c r="H308" s="18" t="s">
        <v>2092</v>
      </c>
      <c r="I308" s="18" t="s">
        <v>2093</v>
      </c>
      <c r="J308" s="17" t="s">
        <v>1798</v>
      </c>
      <c r="K308" s="16" t="s">
        <v>466</v>
      </c>
      <c r="L308" s="17" t="s">
        <v>154</v>
      </c>
      <c r="M308" s="17" t="s">
        <v>154</v>
      </c>
      <c r="N308" s="17" t="s">
        <v>155</v>
      </c>
      <c r="O308" s="17" t="s">
        <v>185</v>
      </c>
      <c r="P308" s="17" t="s">
        <v>543</v>
      </c>
      <c r="Q308" s="16" t="s">
        <v>158</v>
      </c>
      <c r="R308" s="16" t="s">
        <v>244</v>
      </c>
      <c r="S308" s="16" t="s">
        <v>329</v>
      </c>
      <c r="T308" s="17" t="s">
        <v>2094</v>
      </c>
      <c r="U308" s="17" t="s">
        <v>2095</v>
      </c>
      <c r="V308" s="17"/>
      <c r="W308" s="16" t="s">
        <v>161</v>
      </c>
      <c r="X308" s="28">
        <v>4000000</v>
      </c>
      <c r="Y308" s="28">
        <v>4000000</v>
      </c>
      <c r="Z308" s="28">
        <v>0</v>
      </c>
      <c r="AA308" s="28">
        <v>0</v>
      </c>
      <c r="AB308" s="28">
        <v>0</v>
      </c>
      <c r="AC308" s="28">
        <v>0</v>
      </c>
      <c r="AD308" s="28">
        <v>0</v>
      </c>
      <c r="AE308" s="28">
        <v>0</v>
      </c>
      <c r="AF308" s="28">
        <v>0</v>
      </c>
      <c r="AG308" s="28">
        <v>0</v>
      </c>
      <c r="AH308" s="28">
        <v>4000000</v>
      </c>
      <c r="AI308" s="28">
        <v>4000000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17" t="s">
        <v>832</v>
      </c>
      <c r="BC308" s="28">
        <v>4000000</v>
      </c>
      <c r="BD308" s="28">
        <v>4000000</v>
      </c>
      <c r="BE308" s="28">
        <v>0</v>
      </c>
      <c r="BF308" s="28">
        <v>0</v>
      </c>
      <c r="BG308" s="28">
        <v>0</v>
      </c>
      <c r="BH308" s="28">
        <v>0</v>
      </c>
      <c r="BI308" s="28">
        <v>0</v>
      </c>
      <c r="BJ308" s="28">
        <v>0</v>
      </c>
      <c r="BK308" s="28">
        <v>0</v>
      </c>
      <c r="BL308" s="28">
        <v>0</v>
      </c>
      <c r="BM308" s="28">
        <v>0</v>
      </c>
      <c r="BN308" s="28">
        <v>0</v>
      </c>
      <c r="BO308" s="28">
        <v>0</v>
      </c>
      <c r="BP308" s="28">
        <v>0</v>
      </c>
      <c r="BQ308" s="28">
        <v>0</v>
      </c>
      <c r="BR308" s="28">
        <v>0</v>
      </c>
      <c r="BS308" s="28">
        <v>0</v>
      </c>
      <c r="BT308" s="28">
        <v>0</v>
      </c>
      <c r="BU308" s="28">
        <v>0</v>
      </c>
      <c r="BV308" s="28">
        <v>0</v>
      </c>
      <c r="BW308" s="28">
        <v>0</v>
      </c>
      <c r="BX308" s="28">
        <v>0</v>
      </c>
      <c r="BY308" s="16">
        <v>4</v>
      </c>
      <c r="BZ308" s="16">
        <v>5</v>
      </c>
      <c r="CA308" s="16"/>
      <c r="CB308" s="16">
        <v>3</v>
      </c>
      <c r="CC308" s="16">
        <v>7.19</v>
      </c>
      <c r="CD308" s="67"/>
      <c r="CE308" s="67"/>
      <c r="CF308" s="16" t="s">
        <v>2413</v>
      </c>
      <c r="CG308" s="16">
        <v>15</v>
      </c>
      <c r="CH308" s="16">
        <v>2020</v>
      </c>
      <c r="CI308" s="68">
        <v>1613610757.02</v>
      </c>
      <c r="CJ308" s="68">
        <v>242041613.553</v>
      </c>
      <c r="CK308" s="24">
        <v>0</v>
      </c>
      <c r="CL308" s="24">
        <v>0</v>
      </c>
      <c r="CM308" s="17" t="s">
        <v>376</v>
      </c>
      <c r="CN308" s="16">
        <v>2</v>
      </c>
      <c r="CO308" s="18" t="s">
        <v>437</v>
      </c>
      <c r="CP308" s="18" t="s">
        <v>438</v>
      </c>
      <c r="CQ308" s="18" t="s">
        <v>439</v>
      </c>
      <c r="CR308" s="22" t="s">
        <v>166</v>
      </c>
      <c r="CS308" s="16"/>
      <c r="CT308" s="18" t="s">
        <v>2096</v>
      </c>
      <c r="CU308" s="23">
        <v>43635</v>
      </c>
      <c r="CV308" s="16" t="s">
        <v>217</v>
      </c>
      <c r="CW308" s="23">
        <v>43697</v>
      </c>
      <c r="CX308" s="23">
        <v>43717</v>
      </c>
      <c r="CY308" s="23"/>
      <c r="CZ308" s="23"/>
      <c r="DA308" s="23">
        <v>44857</v>
      </c>
      <c r="DB308" s="23"/>
      <c r="DC308" s="23" t="s">
        <v>154</v>
      </c>
      <c r="DD308" s="23">
        <v>44551</v>
      </c>
      <c r="DE308" s="23"/>
      <c r="DF308" s="16"/>
      <c r="DG308" s="16"/>
      <c r="DH308" s="16"/>
      <c r="DI308" s="16"/>
      <c r="DJ308" s="16"/>
      <c r="DK308" s="16"/>
      <c r="DL308" s="16"/>
      <c r="DM308" s="16" t="s">
        <v>154</v>
      </c>
      <c r="DN308" s="24" t="s">
        <v>154</v>
      </c>
      <c r="DO308" s="25" t="s">
        <v>154</v>
      </c>
      <c r="DP308" s="24" t="s">
        <v>154</v>
      </c>
      <c r="DQ308" s="22" t="s">
        <v>169</v>
      </c>
      <c r="DR308" s="22" t="s">
        <v>196</v>
      </c>
      <c r="DS308" s="16" t="s">
        <v>197</v>
      </c>
      <c r="DT308" s="16" t="s">
        <v>171</v>
      </c>
      <c r="DU308" s="16" t="s">
        <v>172</v>
      </c>
      <c r="DV308" s="16" t="s">
        <v>173</v>
      </c>
      <c r="DW308" s="16" t="s">
        <v>198</v>
      </c>
      <c r="DX308" s="16" t="s">
        <v>174</v>
      </c>
      <c r="DY308" s="16" t="s">
        <v>250</v>
      </c>
      <c r="DZ308" s="16" t="s">
        <v>251</v>
      </c>
      <c r="EA308" s="16" t="s">
        <v>176</v>
      </c>
      <c r="EB308" s="16" t="s">
        <v>409</v>
      </c>
      <c r="EC308" s="22"/>
      <c r="ED308" s="22" t="s">
        <v>493</v>
      </c>
      <c r="EE308" s="23" t="s">
        <v>154</v>
      </c>
      <c r="EF308" s="23" t="s">
        <v>154</v>
      </c>
      <c r="EG308" s="18" t="s">
        <v>154</v>
      </c>
      <c r="EH308" s="16" t="s">
        <v>154</v>
      </c>
      <c r="EI308" s="23"/>
      <c r="EJ308" s="16"/>
      <c r="EK308" s="16"/>
      <c r="EL308" s="28">
        <v>0</v>
      </c>
      <c r="EM308" s="28">
        <v>0</v>
      </c>
      <c r="EN308" s="23">
        <v>44500</v>
      </c>
      <c r="EO308" s="18" t="s">
        <v>2459</v>
      </c>
      <c r="EP308" s="23"/>
      <c r="EQ308" s="23"/>
      <c r="ER308" s="18"/>
      <c r="ES308" s="23"/>
      <c r="ET308" s="23"/>
      <c r="EU308" s="23"/>
      <c r="EV308" s="23">
        <v>44561</v>
      </c>
    </row>
    <row r="309" spans="1:152" ht="43.2" hidden="1" x14ac:dyDescent="0.3">
      <c r="A309" s="16">
        <v>306</v>
      </c>
      <c r="B309" s="17" t="s">
        <v>2105</v>
      </c>
      <c r="C309" s="17">
        <v>110137393</v>
      </c>
      <c r="D309" s="17" t="s">
        <v>209</v>
      </c>
      <c r="E309" s="17" t="s">
        <v>2106</v>
      </c>
      <c r="F309" s="17" t="s">
        <v>2106</v>
      </c>
      <c r="G309" s="16" t="s">
        <v>154</v>
      </c>
      <c r="H309" s="18" t="s">
        <v>2107</v>
      </c>
      <c r="I309" s="18" t="s">
        <v>2107</v>
      </c>
      <c r="J309" s="17" t="s">
        <v>154</v>
      </c>
      <c r="K309" s="16" t="s">
        <v>154</v>
      </c>
      <c r="L309" s="17" t="s">
        <v>154</v>
      </c>
      <c r="M309" s="17" t="s">
        <v>154</v>
      </c>
      <c r="N309" s="17" t="s">
        <v>155</v>
      </c>
      <c r="O309" s="17" t="s">
        <v>156</v>
      </c>
      <c r="P309" s="17" t="s">
        <v>243</v>
      </c>
      <c r="Q309" s="16" t="s">
        <v>158</v>
      </c>
      <c r="R309" s="16" t="s">
        <v>244</v>
      </c>
      <c r="S309" s="16" t="s">
        <v>329</v>
      </c>
      <c r="T309" s="17" t="s">
        <v>490</v>
      </c>
      <c r="U309" s="17" t="s">
        <v>491</v>
      </c>
      <c r="V309" s="17"/>
      <c r="W309" s="16" t="s">
        <v>161</v>
      </c>
      <c r="X309" s="28">
        <v>2000000</v>
      </c>
      <c r="Y309" s="28">
        <v>2000000</v>
      </c>
      <c r="Z309" s="28">
        <v>0</v>
      </c>
      <c r="AA309" s="28">
        <v>0</v>
      </c>
      <c r="AB309" s="28">
        <v>0</v>
      </c>
      <c r="AC309" s="28">
        <v>0</v>
      </c>
      <c r="AD309" s="28">
        <v>0</v>
      </c>
      <c r="AE309" s="28">
        <v>0</v>
      </c>
      <c r="AF309" s="28">
        <v>0</v>
      </c>
      <c r="AG309" s="28">
        <v>0</v>
      </c>
      <c r="AH309" s="28">
        <v>0</v>
      </c>
      <c r="AI309" s="28">
        <v>0</v>
      </c>
      <c r="AJ309" s="28">
        <v>0</v>
      </c>
      <c r="AK309" s="28">
        <v>0</v>
      </c>
      <c r="AL309" s="28">
        <v>0</v>
      </c>
      <c r="AM309" s="28">
        <v>0</v>
      </c>
      <c r="AN309" s="28">
        <v>0</v>
      </c>
      <c r="AO309" s="28">
        <v>0</v>
      </c>
      <c r="AP309" s="28">
        <v>0</v>
      </c>
      <c r="AQ309" s="28">
        <v>0</v>
      </c>
      <c r="AR309" s="28">
        <v>0</v>
      </c>
      <c r="AS309" s="28">
        <v>0</v>
      </c>
      <c r="AT309" s="28">
        <v>0</v>
      </c>
      <c r="AU309" s="28">
        <v>0</v>
      </c>
      <c r="AV309" s="28">
        <v>0</v>
      </c>
      <c r="AW309" s="28">
        <v>0</v>
      </c>
      <c r="AX309" s="28">
        <v>0</v>
      </c>
      <c r="AY309" s="28">
        <v>0</v>
      </c>
      <c r="AZ309" s="28">
        <v>0</v>
      </c>
      <c r="BA309" s="28">
        <v>0</v>
      </c>
      <c r="BB309" s="17" t="s">
        <v>345</v>
      </c>
      <c r="BC309" s="28">
        <v>0</v>
      </c>
      <c r="BD309" s="28">
        <v>0</v>
      </c>
      <c r="BE309" s="28">
        <v>0</v>
      </c>
      <c r="BF309" s="28">
        <v>0</v>
      </c>
      <c r="BG309" s="28">
        <v>0</v>
      </c>
      <c r="BH309" s="28">
        <v>0</v>
      </c>
      <c r="BI309" s="28">
        <v>0</v>
      </c>
      <c r="BJ309" s="28">
        <v>0</v>
      </c>
      <c r="BK309" s="28">
        <v>0</v>
      </c>
      <c r="BL309" s="28">
        <v>0</v>
      </c>
      <c r="BM309" s="28">
        <v>0</v>
      </c>
      <c r="BN309" s="28">
        <v>0</v>
      </c>
      <c r="BO309" s="28">
        <v>0</v>
      </c>
      <c r="BP309" s="28">
        <v>0</v>
      </c>
      <c r="BQ309" s="28">
        <v>0</v>
      </c>
      <c r="BR309" s="28">
        <v>0</v>
      </c>
      <c r="BS309" s="28">
        <v>0</v>
      </c>
      <c r="BT309" s="28">
        <v>0</v>
      </c>
      <c r="BU309" s="28">
        <v>0</v>
      </c>
      <c r="BV309" s="28">
        <v>0</v>
      </c>
      <c r="BW309" s="28">
        <v>0</v>
      </c>
      <c r="BX309" s="28">
        <v>0</v>
      </c>
      <c r="BY309" s="16">
        <v>5</v>
      </c>
      <c r="BZ309" s="16">
        <v>6</v>
      </c>
      <c r="CA309" s="16"/>
      <c r="CB309" s="16">
        <v>4</v>
      </c>
      <c r="CC309" s="16" t="s">
        <v>154</v>
      </c>
      <c r="CD309" s="67"/>
      <c r="CE309" s="67"/>
      <c r="CF309" s="16" t="s">
        <v>2413</v>
      </c>
      <c r="CG309" s="16">
        <v>15</v>
      </c>
      <c r="CH309" s="16">
        <v>2020</v>
      </c>
      <c r="CI309" s="68">
        <v>1613610757.02</v>
      </c>
      <c r="CJ309" s="68">
        <v>242041613.553</v>
      </c>
      <c r="CK309" s="24">
        <v>0</v>
      </c>
      <c r="CL309" s="24">
        <v>0</v>
      </c>
      <c r="CM309" s="17"/>
      <c r="CN309" s="16"/>
      <c r="CO309" s="18" t="s">
        <v>213</v>
      </c>
      <c r="CP309" s="18" t="s">
        <v>1643</v>
      </c>
      <c r="CQ309" s="18" t="s">
        <v>215</v>
      </c>
      <c r="CR309" s="22" t="s">
        <v>166</v>
      </c>
      <c r="CS309" s="16"/>
      <c r="CT309" s="18" t="s">
        <v>2108</v>
      </c>
      <c r="CU309" s="23">
        <v>43376</v>
      </c>
      <c r="CV309" s="16" t="s">
        <v>217</v>
      </c>
      <c r="CW309" s="23">
        <v>43479</v>
      </c>
      <c r="CX309" s="23">
        <v>43496</v>
      </c>
      <c r="CY309" s="23"/>
      <c r="CZ309" s="23"/>
      <c r="DA309" s="23"/>
      <c r="DB309" s="23">
        <v>43755</v>
      </c>
      <c r="DC309" s="23">
        <v>44088</v>
      </c>
      <c r="DD309" s="23"/>
      <c r="DE309" s="23"/>
      <c r="DF309" s="16"/>
      <c r="DG309" s="16"/>
      <c r="DH309" s="16"/>
      <c r="DI309" s="16"/>
      <c r="DJ309" s="16"/>
      <c r="DK309" s="16"/>
      <c r="DL309" s="16"/>
      <c r="DM309" s="16" t="s">
        <v>154</v>
      </c>
      <c r="DN309" s="24" t="s">
        <v>154</v>
      </c>
      <c r="DO309" s="25" t="s">
        <v>154</v>
      </c>
      <c r="DP309" s="24" t="s">
        <v>154</v>
      </c>
      <c r="DQ309" s="22" t="s">
        <v>169</v>
      </c>
      <c r="DR309" s="22" t="s">
        <v>169</v>
      </c>
      <c r="DS309" s="16" t="s">
        <v>1000</v>
      </c>
      <c r="DT309" s="16" t="s">
        <v>169</v>
      </c>
      <c r="DU309" s="16" t="s">
        <v>172</v>
      </c>
      <c r="DV309" s="16" t="s">
        <v>173</v>
      </c>
      <c r="DW309" s="16" t="s">
        <v>198</v>
      </c>
      <c r="DX309" s="16" t="s">
        <v>174</v>
      </c>
      <c r="DY309" s="16" t="s">
        <v>218</v>
      </c>
      <c r="DZ309" s="16" t="s">
        <v>175</v>
      </c>
      <c r="EA309" s="16" t="s">
        <v>176</v>
      </c>
      <c r="EB309" s="16" t="s">
        <v>409</v>
      </c>
      <c r="EC309" s="22"/>
      <c r="ED309" s="22" t="s">
        <v>340</v>
      </c>
      <c r="EE309" s="23" t="s">
        <v>154</v>
      </c>
      <c r="EF309" s="23" t="s">
        <v>154</v>
      </c>
      <c r="EG309" s="18" t="s">
        <v>154</v>
      </c>
      <c r="EH309" s="16" t="s">
        <v>154</v>
      </c>
      <c r="EI309" s="23"/>
      <c r="EJ309" s="16"/>
      <c r="EK309" s="16"/>
      <c r="EL309" s="28">
        <v>0</v>
      </c>
      <c r="EM309" s="28">
        <v>0</v>
      </c>
      <c r="EN309" s="23"/>
      <c r="EO309" s="18"/>
      <c r="EP309" s="23"/>
      <c r="EQ309" s="23"/>
      <c r="ER309" s="18"/>
      <c r="ES309" s="23"/>
      <c r="ET309" s="23"/>
      <c r="EU309" s="23"/>
      <c r="EV309" s="23">
        <v>44561</v>
      </c>
    </row>
    <row r="310" spans="1:152" ht="43.2" hidden="1" x14ac:dyDescent="0.3">
      <c r="A310" s="16">
        <v>307</v>
      </c>
      <c r="B310" s="17" t="s">
        <v>2109</v>
      </c>
      <c r="C310" s="17">
        <v>117137450</v>
      </c>
      <c r="D310" s="17" t="s">
        <v>181</v>
      </c>
      <c r="E310" s="17" t="s">
        <v>2110</v>
      </c>
      <c r="F310" s="17" t="s">
        <v>2111</v>
      </c>
      <c r="G310" s="16" t="s">
        <v>488</v>
      </c>
      <c r="H310" s="18" t="s">
        <v>2112</v>
      </c>
      <c r="I310" s="18" t="s">
        <v>2113</v>
      </c>
      <c r="J310" s="17" t="s">
        <v>154</v>
      </c>
      <c r="K310" s="16" t="s">
        <v>154</v>
      </c>
      <c r="L310" s="17" t="s">
        <v>154</v>
      </c>
      <c r="M310" s="17" t="s">
        <v>154</v>
      </c>
      <c r="N310" s="17" t="s">
        <v>155</v>
      </c>
      <c r="O310" s="17" t="s">
        <v>260</v>
      </c>
      <c r="P310" s="17" t="s">
        <v>489</v>
      </c>
      <c r="Q310" s="16" t="s">
        <v>187</v>
      </c>
      <c r="R310" s="16" t="s">
        <v>244</v>
      </c>
      <c r="S310" s="16"/>
      <c r="T310" s="17" t="s">
        <v>490</v>
      </c>
      <c r="U310" s="17" t="s">
        <v>491</v>
      </c>
      <c r="V310" s="17"/>
      <c r="W310" s="16" t="s">
        <v>161</v>
      </c>
      <c r="X310" s="28">
        <v>85000000</v>
      </c>
      <c r="Y310" s="28">
        <v>354025000</v>
      </c>
      <c r="Z310" s="28">
        <v>0</v>
      </c>
      <c r="AA310" s="28">
        <v>0</v>
      </c>
      <c r="AB310" s="28">
        <v>0</v>
      </c>
      <c r="AC310" s="28">
        <v>0</v>
      </c>
      <c r="AD310" s="28">
        <v>0</v>
      </c>
      <c r="AE310" s="28">
        <v>0</v>
      </c>
      <c r="AF310" s="28">
        <v>0</v>
      </c>
      <c r="AG310" s="28">
        <v>0</v>
      </c>
      <c r="AH310" s="28">
        <v>0</v>
      </c>
      <c r="AI310" s="28">
        <v>0</v>
      </c>
      <c r="AJ310" s="28">
        <v>0</v>
      </c>
      <c r="AK310" s="28">
        <v>0</v>
      </c>
      <c r="AL310" s="28">
        <v>0</v>
      </c>
      <c r="AM310" s="28">
        <v>0</v>
      </c>
      <c r="AN310" s="28">
        <v>0</v>
      </c>
      <c r="AO310" s="28">
        <v>0</v>
      </c>
      <c r="AP310" s="28">
        <v>0</v>
      </c>
      <c r="AQ310" s="28">
        <v>0</v>
      </c>
      <c r="AR310" s="28">
        <v>0</v>
      </c>
      <c r="AS310" s="28">
        <v>0</v>
      </c>
      <c r="AT310" s="28">
        <v>0</v>
      </c>
      <c r="AU310" s="28">
        <v>0</v>
      </c>
      <c r="AV310" s="28">
        <v>0</v>
      </c>
      <c r="AW310" s="28">
        <v>0</v>
      </c>
      <c r="AX310" s="28">
        <v>0</v>
      </c>
      <c r="AY310" s="28">
        <v>0</v>
      </c>
      <c r="AZ310" s="28">
        <v>0</v>
      </c>
      <c r="BA310" s="28">
        <v>0</v>
      </c>
      <c r="BB310" s="17" t="s">
        <v>345</v>
      </c>
      <c r="BC310" s="28">
        <v>0</v>
      </c>
      <c r="BD310" s="28">
        <v>0</v>
      </c>
      <c r="BE310" s="28">
        <v>0</v>
      </c>
      <c r="BF310" s="28">
        <v>0</v>
      </c>
      <c r="BG310" s="28">
        <v>0</v>
      </c>
      <c r="BH310" s="28">
        <v>0</v>
      </c>
      <c r="BI310" s="28">
        <v>0</v>
      </c>
      <c r="BJ310" s="28">
        <v>0</v>
      </c>
      <c r="BK310" s="28">
        <v>0</v>
      </c>
      <c r="BL310" s="28">
        <v>0</v>
      </c>
      <c r="BM310" s="28">
        <v>0</v>
      </c>
      <c r="BN310" s="28">
        <v>0</v>
      </c>
      <c r="BO310" s="28">
        <v>0</v>
      </c>
      <c r="BP310" s="28">
        <v>0</v>
      </c>
      <c r="BQ310" s="28">
        <v>0</v>
      </c>
      <c r="BR310" s="28">
        <v>0</v>
      </c>
      <c r="BS310" s="28">
        <v>0</v>
      </c>
      <c r="BT310" s="28">
        <v>0</v>
      </c>
      <c r="BU310" s="28">
        <v>0</v>
      </c>
      <c r="BV310" s="28">
        <v>0</v>
      </c>
      <c r="BW310" s="28">
        <v>0</v>
      </c>
      <c r="BX310" s="28">
        <v>0</v>
      </c>
      <c r="BY310" s="16">
        <v>4</v>
      </c>
      <c r="BZ310" s="16">
        <v>4</v>
      </c>
      <c r="CA310" s="16"/>
      <c r="CB310" s="16">
        <v>5</v>
      </c>
      <c r="CC310" s="16" t="s">
        <v>154</v>
      </c>
      <c r="CD310" s="67"/>
      <c r="CE310" s="67"/>
      <c r="CF310" s="16" t="s">
        <v>2405</v>
      </c>
      <c r="CG310" s="16">
        <v>20</v>
      </c>
      <c r="CH310" s="16">
        <v>2020</v>
      </c>
      <c r="CI310" s="68">
        <v>1613610757.02</v>
      </c>
      <c r="CJ310" s="68">
        <v>322722151.40400004</v>
      </c>
      <c r="CK310" s="24">
        <v>0</v>
      </c>
      <c r="CL310" s="24">
        <v>0</v>
      </c>
      <c r="CM310" s="17"/>
      <c r="CN310" s="16"/>
      <c r="CO310" s="18" t="s">
        <v>437</v>
      </c>
      <c r="CP310" s="18" t="s">
        <v>438</v>
      </c>
      <c r="CQ310" s="18" t="s">
        <v>439</v>
      </c>
      <c r="CR310" s="22" t="s">
        <v>450</v>
      </c>
      <c r="CS310" s="16"/>
      <c r="CT310" s="18" t="s">
        <v>2114</v>
      </c>
      <c r="CU310" s="23">
        <v>43790</v>
      </c>
      <c r="CV310" s="16" t="s">
        <v>2346</v>
      </c>
      <c r="CW310" s="23"/>
      <c r="CX310" s="23">
        <v>43837</v>
      </c>
      <c r="CY310" s="23"/>
      <c r="CZ310" s="23"/>
      <c r="DA310" s="23"/>
      <c r="DB310" s="23"/>
      <c r="DC310" s="23" t="s">
        <v>154</v>
      </c>
      <c r="DD310" s="23"/>
      <c r="DE310" s="23"/>
      <c r="DF310" s="16"/>
      <c r="DG310" s="16"/>
      <c r="DH310" s="16"/>
      <c r="DI310" s="16"/>
      <c r="DJ310" s="16"/>
      <c r="DK310" s="16"/>
      <c r="DL310" s="16"/>
      <c r="DM310" s="16" t="s">
        <v>154</v>
      </c>
      <c r="DN310" s="24" t="s">
        <v>154</v>
      </c>
      <c r="DO310" s="25" t="s">
        <v>154</v>
      </c>
      <c r="DP310" s="24" t="s">
        <v>154</v>
      </c>
      <c r="DQ310" s="22" t="s">
        <v>169</v>
      </c>
      <c r="DR310" s="22" t="s">
        <v>169</v>
      </c>
      <c r="DS310" s="16" t="s">
        <v>1000</v>
      </c>
      <c r="DT310" s="16" t="s">
        <v>169</v>
      </c>
      <c r="DU310" s="16" t="s">
        <v>172</v>
      </c>
      <c r="DV310" s="16" t="s">
        <v>173</v>
      </c>
      <c r="DW310" s="16" t="s">
        <v>198</v>
      </c>
      <c r="DX310" s="16" t="s">
        <v>174</v>
      </c>
      <c r="DY310" s="16" t="s">
        <v>250</v>
      </c>
      <c r="DZ310" s="16" t="s">
        <v>251</v>
      </c>
      <c r="EA310" s="16" t="s">
        <v>176</v>
      </c>
      <c r="EB310" s="16" t="s">
        <v>219</v>
      </c>
      <c r="EC310" s="22"/>
      <c r="ED310" s="22" t="s">
        <v>493</v>
      </c>
      <c r="EE310" s="23" t="s">
        <v>154</v>
      </c>
      <c r="EF310" s="23" t="s">
        <v>154</v>
      </c>
      <c r="EG310" s="18" t="s">
        <v>154</v>
      </c>
      <c r="EH310" s="16" t="s">
        <v>154</v>
      </c>
      <c r="EI310" s="23"/>
      <c r="EJ310" s="16"/>
      <c r="EK310" s="16"/>
      <c r="EL310" s="28">
        <v>0</v>
      </c>
      <c r="EM310" s="28">
        <v>0</v>
      </c>
      <c r="EN310" s="23"/>
      <c r="EO310" s="18"/>
      <c r="EP310" s="23"/>
      <c r="EQ310" s="23"/>
      <c r="ER310" s="18"/>
      <c r="ES310" s="23"/>
      <c r="ET310" s="23"/>
      <c r="EU310" s="23">
        <v>44316</v>
      </c>
      <c r="EV310" s="23">
        <v>44561</v>
      </c>
    </row>
    <row r="311" spans="1:152" ht="43.2" hidden="1" x14ac:dyDescent="0.3">
      <c r="A311" s="16">
        <v>308</v>
      </c>
      <c r="B311" s="17" t="s">
        <v>2115</v>
      </c>
      <c r="C311" s="17">
        <v>110137498</v>
      </c>
      <c r="D311" s="17" t="s">
        <v>209</v>
      </c>
      <c r="E311" s="17" t="s">
        <v>2116</v>
      </c>
      <c r="F311" s="17" t="s">
        <v>2116</v>
      </c>
      <c r="G311" s="16" t="s">
        <v>154</v>
      </c>
      <c r="H311" s="18" t="s">
        <v>2117</v>
      </c>
      <c r="I311" s="18" t="s">
        <v>2118</v>
      </c>
      <c r="J311" s="17" t="s">
        <v>2386</v>
      </c>
      <c r="K311" s="16" t="s">
        <v>466</v>
      </c>
      <c r="L311" s="17" t="s">
        <v>154</v>
      </c>
      <c r="M311" s="17" t="s">
        <v>154</v>
      </c>
      <c r="N311" s="17" t="s">
        <v>155</v>
      </c>
      <c r="O311" s="17" t="s">
        <v>156</v>
      </c>
      <c r="P311" s="17" t="s">
        <v>243</v>
      </c>
      <c r="Q311" s="16" t="s">
        <v>187</v>
      </c>
      <c r="R311" s="16" t="s">
        <v>244</v>
      </c>
      <c r="S311" s="16" t="s">
        <v>329</v>
      </c>
      <c r="T311" s="17" t="s">
        <v>832</v>
      </c>
      <c r="U311" s="17" t="s">
        <v>2095</v>
      </c>
      <c r="V311" s="17"/>
      <c r="W311" s="16" t="s">
        <v>161</v>
      </c>
      <c r="X311" s="28">
        <v>2000000</v>
      </c>
      <c r="Y311" s="28">
        <v>8330000</v>
      </c>
      <c r="Z311" s="28">
        <v>0</v>
      </c>
      <c r="AA311" s="28">
        <v>0</v>
      </c>
      <c r="AB311" s="28">
        <v>0</v>
      </c>
      <c r="AC311" s="28">
        <v>0</v>
      </c>
      <c r="AD311" s="28">
        <v>0</v>
      </c>
      <c r="AE311" s="28">
        <v>0</v>
      </c>
      <c r="AF311" s="28">
        <v>0</v>
      </c>
      <c r="AG311" s="28">
        <v>0</v>
      </c>
      <c r="AH311" s="28">
        <v>2000000</v>
      </c>
      <c r="AI311" s="28">
        <v>8330000</v>
      </c>
      <c r="AJ311" s="28">
        <v>0</v>
      </c>
      <c r="AK311" s="28">
        <v>0</v>
      </c>
      <c r="AL311" s="28">
        <v>0</v>
      </c>
      <c r="AM311" s="28">
        <v>0</v>
      </c>
      <c r="AN311" s="28">
        <v>0</v>
      </c>
      <c r="AO311" s="28">
        <v>0</v>
      </c>
      <c r="AP311" s="28">
        <v>0</v>
      </c>
      <c r="AQ311" s="28">
        <v>0</v>
      </c>
      <c r="AR311" s="28">
        <v>0</v>
      </c>
      <c r="AS311" s="28">
        <v>0</v>
      </c>
      <c r="AT311" s="28">
        <v>0</v>
      </c>
      <c r="AU311" s="28">
        <v>0</v>
      </c>
      <c r="AV311" s="28">
        <v>0</v>
      </c>
      <c r="AW311" s="28">
        <v>0</v>
      </c>
      <c r="AX311" s="28">
        <v>0</v>
      </c>
      <c r="AY311" s="28">
        <v>0</v>
      </c>
      <c r="AZ311" s="28">
        <v>0</v>
      </c>
      <c r="BA311" s="28">
        <v>0</v>
      </c>
      <c r="BB311" s="17" t="s">
        <v>832</v>
      </c>
      <c r="BC311" s="28">
        <v>2000000</v>
      </c>
      <c r="BD311" s="28">
        <v>8330000</v>
      </c>
      <c r="BE311" s="28">
        <v>0</v>
      </c>
      <c r="BF311" s="28">
        <v>0</v>
      </c>
      <c r="BG311" s="28">
        <v>0</v>
      </c>
      <c r="BH311" s="28">
        <v>0</v>
      </c>
      <c r="BI311" s="28">
        <v>0</v>
      </c>
      <c r="BJ311" s="28">
        <v>0</v>
      </c>
      <c r="BK311" s="28">
        <v>0</v>
      </c>
      <c r="BL311" s="28">
        <v>0</v>
      </c>
      <c r="BM311" s="28">
        <v>0</v>
      </c>
      <c r="BN311" s="28">
        <v>0</v>
      </c>
      <c r="BO311" s="28">
        <v>0</v>
      </c>
      <c r="BP311" s="28">
        <v>0</v>
      </c>
      <c r="BQ311" s="28">
        <v>0</v>
      </c>
      <c r="BR311" s="28">
        <v>0</v>
      </c>
      <c r="BS311" s="28">
        <v>0</v>
      </c>
      <c r="BT311" s="28">
        <v>0</v>
      </c>
      <c r="BU311" s="28">
        <v>0</v>
      </c>
      <c r="BV311" s="28">
        <v>0</v>
      </c>
      <c r="BW311" s="28">
        <v>0</v>
      </c>
      <c r="BX311" s="28">
        <v>0</v>
      </c>
      <c r="BY311" s="16">
        <v>5</v>
      </c>
      <c r="BZ311" s="16">
        <v>5</v>
      </c>
      <c r="CA311" s="16"/>
      <c r="CB311" s="16">
        <v>4</v>
      </c>
      <c r="CC311" s="16">
        <v>4.33</v>
      </c>
      <c r="CD311" s="67"/>
      <c r="CE311" s="67"/>
      <c r="CF311" s="16" t="s">
        <v>2413</v>
      </c>
      <c r="CG311" s="16">
        <v>15</v>
      </c>
      <c r="CH311" s="16">
        <v>2020</v>
      </c>
      <c r="CI311" s="68">
        <v>1613610757.02</v>
      </c>
      <c r="CJ311" s="68">
        <v>242041613.553</v>
      </c>
      <c r="CK311" s="24">
        <v>3.4415569611032919</v>
      </c>
      <c r="CL311" s="24">
        <v>3.4415569611032919</v>
      </c>
      <c r="CM311" s="17" t="s">
        <v>579</v>
      </c>
      <c r="CN311" s="16"/>
      <c r="CO311" s="18" t="s">
        <v>213</v>
      </c>
      <c r="CP311" s="18" t="s">
        <v>636</v>
      </c>
      <c r="CQ311" s="18" t="s">
        <v>215</v>
      </c>
      <c r="CR311" s="22" t="s">
        <v>166</v>
      </c>
      <c r="CS311" s="16"/>
      <c r="CT311" s="18" t="s">
        <v>2120</v>
      </c>
      <c r="CU311" s="23">
        <v>43942</v>
      </c>
      <c r="CV311" s="16" t="s">
        <v>193</v>
      </c>
      <c r="CW311" s="23">
        <v>43972</v>
      </c>
      <c r="CX311" s="23">
        <v>43992</v>
      </c>
      <c r="CY311" s="23"/>
      <c r="CZ311" s="23"/>
      <c r="DA311" s="23"/>
      <c r="DB311" s="23"/>
      <c r="DC311" s="23">
        <v>44547</v>
      </c>
      <c r="DD311" s="23"/>
      <c r="DE311" s="23"/>
      <c r="DF311" s="16"/>
      <c r="DG311" s="16"/>
      <c r="DH311" s="16"/>
      <c r="DI311" s="16"/>
      <c r="DJ311" s="16"/>
      <c r="DK311" s="16"/>
      <c r="DL311" s="16"/>
      <c r="DM311" s="16" t="s">
        <v>154</v>
      </c>
      <c r="DN311" s="24" t="s">
        <v>154</v>
      </c>
      <c r="DO311" s="25" t="s">
        <v>154</v>
      </c>
      <c r="DP311" s="24" t="s">
        <v>154</v>
      </c>
      <c r="DQ311" s="22" t="s">
        <v>169</v>
      </c>
      <c r="DR311" s="22" t="s">
        <v>169</v>
      </c>
      <c r="DS311" s="16" t="s">
        <v>1000</v>
      </c>
      <c r="DT311" s="16" t="s">
        <v>169</v>
      </c>
      <c r="DU311" s="16" t="s">
        <v>172</v>
      </c>
      <c r="DV311" s="16" t="s">
        <v>173</v>
      </c>
      <c r="DW311" s="16" t="s">
        <v>198</v>
      </c>
      <c r="DX311" s="16" t="s">
        <v>174</v>
      </c>
      <c r="DY311" s="16" t="s">
        <v>486</v>
      </c>
      <c r="DZ311" s="16" t="s">
        <v>175</v>
      </c>
      <c r="EA311" s="16" t="s">
        <v>265</v>
      </c>
      <c r="EB311" s="16" t="s">
        <v>201</v>
      </c>
      <c r="EC311" s="22" t="s">
        <v>487</v>
      </c>
      <c r="ED311" s="22" t="s">
        <v>493</v>
      </c>
      <c r="EE311" s="23" t="s">
        <v>154</v>
      </c>
      <c r="EF311" s="23" t="s">
        <v>154</v>
      </c>
      <c r="EG311" s="18" t="s">
        <v>154</v>
      </c>
      <c r="EH311" s="16" t="s">
        <v>154</v>
      </c>
      <c r="EI311" s="23"/>
      <c r="EJ311" s="16"/>
      <c r="EK311" s="16"/>
      <c r="EL311" s="28">
        <v>0</v>
      </c>
      <c r="EM311" s="28">
        <v>0</v>
      </c>
      <c r="EN311" s="23"/>
      <c r="EO311" s="18"/>
      <c r="EP311" s="23"/>
      <c r="EQ311" s="23"/>
      <c r="ER311" s="18"/>
      <c r="ES311" s="23"/>
      <c r="ET311" s="23"/>
      <c r="EU311" s="23"/>
      <c r="EV311" s="23">
        <v>44561</v>
      </c>
    </row>
    <row r="312" spans="1:152" ht="57.6" hidden="1" x14ac:dyDescent="0.3">
      <c r="A312" s="16">
        <v>309</v>
      </c>
      <c r="B312" s="17" t="s">
        <v>2121</v>
      </c>
      <c r="C312" s="17">
        <v>110137601</v>
      </c>
      <c r="D312" s="17"/>
      <c r="E312" s="17"/>
      <c r="F312" s="17"/>
      <c r="G312" s="16" t="s">
        <v>154</v>
      </c>
      <c r="H312" s="18" t="s">
        <v>2122</v>
      </c>
      <c r="I312" s="18" t="s">
        <v>2122</v>
      </c>
      <c r="J312" s="17" t="s">
        <v>154</v>
      </c>
      <c r="K312" s="16" t="s">
        <v>154</v>
      </c>
      <c r="L312" s="17" t="s">
        <v>154</v>
      </c>
      <c r="M312" s="17" t="s">
        <v>154</v>
      </c>
      <c r="N312" s="17"/>
      <c r="O312" s="17" t="s">
        <v>156</v>
      </c>
      <c r="P312" s="17" t="s">
        <v>2123</v>
      </c>
      <c r="Q312" s="16" t="s">
        <v>187</v>
      </c>
      <c r="R312" s="16" t="s">
        <v>159</v>
      </c>
      <c r="S312" s="16"/>
      <c r="T312" s="17" t="s">
        <v>490</v>
      </c>
      <c r="U312" s="17" t="s">
        <v>2124</v>
      </c>
      <c r="V312" s="17"/>
      <c r="W312" s="16" t="s">
        <v>161</v>
      </c>
      <c r="X312" s="28">
        <v>50000000</v>
      </c>
      <c r="Y312" s="28">
        <v>208250000</v>
      </c>
      <c r="Z312" s="28">
        <v>0</v>
      </c>
      <c r="AA312" s="28">
        <v>0</v>
      </c>
      <c r="AB312" s="28">
        <v>0</v>
      </c>
      <c r="AC312" s="28">
        <v>0</v>
      </c>
      <c r="AD312" s="28">
        <v>0</v>
      </c>
      <c r="AE312" s="28">
        <v>0</v>
      </c>
      <c r="AF312" s="28">
        <v>0</v>
      </c>
      <c r="AG312" s="28">
        <v>0</v>
      </c>
      <c r="AH312" s="28">
        <v>0</v>
      </c>
      <c r="AI312" s="28">
        <v>0</v>
      </c>
      <c r="AJ312" s="28">
        <v>0</v>
      </c>
      <c r="AK312" s="28">
        <v>0</v>
      </c>
      <c r="AL312" s="28">
        <v>0</v>
      </c>
      <c r="AM312" s="28">
        <v>0</v>
      </c>
      <c r="AN312" s="28">
        <v>0</v>
      </c>
      <c r="AO312" s="28">
        <v>0</v>
      </c>
      <c r="AP312" s="28">
        <v>0</v>
      </c>
      <c r="AQ312" s="28">
        <v>0</v>
      </c>
      <c r="AR312" s="28">
        <v>0</v>
      </c>
      <c r="AS312" s="28">
        <v>0</v>
      </c>
      <c r="AT312" s="28">
        <v>0</v>
      </c>
      <c r="AU312" s="28">
        <v>0</v>
      </c>
      <c r="AV312" s="28">
        <v>0</v>
      </c>
      <c r="AW312" s="28">
        <v>0</v>
      </c>
      <c r="AX312" s="28">
        <v>0</v>
      </c>
      <c r="AY312" s="28">
        <v>0</v>
      </c>
      <c r="AZ312" s="28">
        <v>0</v>
      </c>
      <c r="BA312" s="28">
        <v>0</v>
      </c>
      <c r="BB312" s="17" t="s">
        <v>345</v>
      </c>
      <c r="BC312" s="28">
        <v>0</v>
      </c>
      <c r="BD312" s="28">
        <v>0</v>
      </c>
      <c r="BE312" s="28">
        <v>0</v>
      </c>
      <c r="BF312" s="28">
        <v>0</v>
      </c>
      <c r="BG312" s="28">
        <v>0</v>
      </c>
      <c r="BH312" s="28">
        <v>0</v>
      </c>
      <c r="BI312" s="28">
        <v>0</v>
      </c>
      <c r="BJ312" s="28">
        <v>0</v>
      </c>
      <c r="BK312" s="28">
        <v>0</v>
      </c>
      <c r="BL312" s="28">
        <v>0</v>
      </c>
      <c r="BM312" s="28">
        <v>0</v>
      </c>
      <c r="BN312" s="28">
        <v>0</v>
      </c>
      <c r="BO312" s="28">
        <v>0</v>
      </c>
      <c r="BP312" s="28">
        <v>0</v>
      </c>
      <c r="BQ312" s="28">
        <v>0</v>
      </c>
      <c r="BR312" s="28">
        <v>0</v>
      </c>
      <c r="BS312" s="28">
        <v>0</v>
      </c>
      <c r="BT312" s="28">
        <v>0</v>
      </c>
      <c r="BU312" s="28">
        <v>0</v>
      </c>
      <c r="BV312" s="28">
        <v>0</v>
      </c>
      <c r="BW312" s="28">
        <v>0</v>
      </c>
      <c r="BX312" s="28">
        <v>0</v>
      </c>
      <c r="BY312" s="16">
        <v>4</v>
      </c>
      <c r="BZ312" s="16">
        <v>4</v>
      </c>
      <c r="CA312" s="16"/>
      <c r="CB312" s="16"/>
      <c r="CC312" s="16">
        <v>5.12</v>
      </c>
      <c r="CD312" s="67"/>
      <c r="CE312" s="67"/>
      <c r="CF312" s="16" t="s">
        <v>2405</v>
      </c>
      <c r="CG312" s="16">
        <v>20</v>
      </c>
      <c r="CH312" s="16">
        <v>2020</v>
      </c>
      <c r="CI312" s="68">
        <v>1613610757.02</v>
      </c>
      <c r="CJ312" s="68">
        <v>322722151.40400004</v>
      </c>
      <c r="CK312" s="24">
        <v>0</v>
      </c>
      <c r="CL312" s="24">
        <v>25.811677208274688</v>
      </c>
      <c r="CM312" s="17"/>
      <c r="CN312" s="16"/>
      <c r="CO312" s="18" t="s">
        <v>448</v>
      </c>
      <c r="CP312" s="18" t="s">
        <v>449</v>
      </c>
      <c r="CQ312" s="18" t="s">
        <v>448</v>
      </c>
      <c r="CR312" s="22" t="s">
        <v>166</v>
      </c>
      <c r="CS312" s="16"/>
      <c r="CT312" s="18" t="s">
        <v>2125</v>
      </c>
      <c r="CU312" s="23">
        <v>43970</v>
      </c>
      <c r="CV312" s="16" t="s">
        <v>193</v>
      </c>
      <c r="CW312" s="23">
        <v>43980</v>
      </c>
      <c r="CX312" s="23">
        <v>43984</v>
      </c>
      <c r="CY312" s="23" t="s">
        <v>154</v>
      </c>
      <c r="CZ312" s="23" t="s">
        <v>154</v>
      </c>
      <c r="DA312" s="23" t="s">
        <v>154</v>
      </c>
      <c r="DB312" s="23" t="s">
        <v>154</v>
      </c>
      <c r="DC312" s="23" t="s">
        <v>154</v>
      </c>
      <c r="DD312" s="23"/>
      <c r="DE312" s="23" t="s">
        <v>154</v>
      </c>
      <c r="DF312" s="16"/>
      <c r="DG312" s="16"/>
      <c r="DH312" s="16" t="s">
        <v>154</v>
      </c>
      <c r="DI312" s="16"/>
      <c r="DJ312" s="16"/>
      <c r="DK312" s="16"/>
      <c r="DL312" s="16"/>
      <c r="DM312" s="16" t="s">
        <v>154</v>
      </c>
      <c r="DN312" s="24" t="s">
        <v>154</v>
      </c>
      <c r="DO312" s="25" t="s">
        <v>154</v>
      </c>
      <c r="DP312" s="24" t="s">
        <v>154</v>
      </c>
      <c r="DQ312" s="22" t="s">
        <v>1030</v>
      </c>
      <c r="DR312" s="22" t="s">
        <v>169</v>
      </c>
      <c r="DS312" s="16" t="s">
        <v>1000</v>
      </c>
      <c r="DT312" s="16" t="s">
        <v>169</v>
      </c>
      <c r="DU312" s="16" t="s">
        <v>172</v>
      </c>
      <c r="DV312" s="16" t="s">
        <v>173</v>
      </c>
      <c r="DW312" s="16" t="s">
        <v>198</v>
      </c>
      <c r="DX312" s="16" t="s">
        <v>199</v>
      </c>
      <c r="DY312" s="16" t="s">
        <v>199</v>
      </c>
      <c r="DZ312" s="16" t="s">
        <v>251</v>
      </c>
      <c r="EA312" s="16" t="s">
        <v>200</v>
      </c>
      <c r="EB312" s="16" t="s">
        <v>201</v>
      </c>
      <c r="EC312" s="22"/>
      <c r="ED312" s="22" t="s">
        <v>493</v>
      </c>
      <c r="EE312" s="23" t="s">
        <v>154</v>
      </c>
      <c r="EF312" s="23" t="s">
        <v>154</v>
      </c>
      <c r="EG312" s="18" t="s">
        <v>154</v>
      </c>
      <c r="EH312" s="16" t="s">
        <v>154</v>
      </c>
      <c r="EI312" s="23" t="s">
        <v>154</v>
      </c>
      <c r="EJ312" s="16"/>
      <c r="EK312" s="16"/>
      <c r="EL312" s="28">
        <v>0</v>
      </c>
      <c r="EM312" s="28">
        <v>0</v>
      </c>
      <c r="EN312" s="23" t="s">
        <v>154</v>
      </c>
      <c r="EO312" s="18"/>
      <c r="EP312" s="23" t="s">
        <v>154</v>
      </c>
      <c r="EQ312" s="23" t="s">
        <v>154</v>
      </c>
      <c r="ER312" s="18"/>
      <c r="ES312" s="23" t="s">
        <v>154</v>
      </c>
      <c r="ET312" s="23" t="s">
        <v>154</v>
      </c>
      <c r="EU312" s="23" t="s">
        <v>154</v>
      </c>
      <c r="EV312" s="23">
        <v>44561</v>
      </c>
    </row>
    <row r="313" spans="1:152" ht="201.6" hidden="1" x14ac:dyDescent="0.3">
      <c r="A313" s="16">
        <v>310</v>
      </c>
      <c r="B313" s="17" t="s">
        <v>2121</v>
      </c>
      <c r="C313" s="17">
        <v>211137795</v>
      </c>
      <c r="D313" s="17" t="s">
        <v>209</v>
      </c>
      <c r="E313" s="17" t="s">
        <v>2126</v>
      </c>
      <c r="F313" s="17" t="s">
        <v>2127</v>
      </c>
      <c r="G313" s="16" t="s">
        <v>154</v>
      </c>
      <c r="H313" s="18" t="s">
        <v>2122</v>
      </c>
      <c r="I313" s="18" t="s">
        <v>2122</v>
      </c>
      <c r="J313" s="17" t="s">
        <v>1122</v>
      </c>
      <c r="K313" s="16" t="s">
        <v>373</v>
      </c>
      <c r="L313" s="17" t="s">
        <v>154</v>
      </c>
      <c r="M313" s="17" t="s">
        <v>154</v>
      </c>
      <c r="N313" s="17"/>
      <c r="O313" s="17" t="s">
        <v>156</v>
      </c>
      <c r="P313" s="17" t="s">
        <v>537</v>
      </c>
      <c r="Q313" s="16" t="s">
        <v>187</v>
      </c>
      <c r="R313" s="16" t="s">
        <v>159</v>
      </c>
      <c r="S313" s="16"/>
      <c r="T313" s="17" t="s">
        <v>832</v>
      </c>
      <c r="U313" s="17" t="s">
        <v>2095</v>
      </c>
      <c r="V313" s="17"/>
      <c r="W313" s="16" t="s">
        <v>161</v>
      </c>
      <c r="X313" s="28">
        <v>20000000</v>
      </c>
      <c r="Y313" s="28">
        <v>83300000</v>
      </c>
      <c r="Z313" s="28">
        <v>0</v>
      </c>
      <c r="AA313" s="28">
        <v>0</v>
      </c>
      <c r="AB313" s="28">
        <v>0</v>
      </c>
      <c r="AC313" s="28">
        <v>0</v>
      </c>
      <c r="AD313" s="28">
        <v>0</v>
      </c>
      <c r="AE313" s="28">
        <v>0</v>
      </c>
      <c r="AF313" s="28">
        <v>0</v>
      </c>
      <c r="AG313" s="28">
        <v>0</v>
      </c>
      <c r="AH313" s="28">
        <v>20000000</v>
      </c>
      <c r="AI313" s="28">
        <v>83300000</v>
      </c>
      <c r="AJ313" s="28">
        <v>0</v>
      </c>
      <c r="AK313" s="28">
        <v>0</v>
      </c>
      <c r="AL313" s="28">
        <v>0</v>
      </c>
      <c r="AM313" s="28">
        <v>0</v>
      </c>
      <c r="AN313" s="28">
        <v>0</v>
      </c>
      <c r="AO313" s="28">
        <v>0</v>
      </c>
      <c r="AP313" s="28">
        <v>0</v>
      </c>
      <c r="AQ313" s="28">
        <v>0</v>
      </c>
      <c r="AR313" s="28">
        <v>0</v>
      </c>
      <c r="AS313" s="28">
        <v>0</v>
      </c>
      <c r="AT313" s="28">
        <v>0</v>
      </c>
      <c r="AU313" s="28">
        <v>0</v>
      </c>
      <c r="AV313" s="28">
        <v>0</v>
      </c>
      <c r="AW313" s="28">
        <v>0</v>
      </c>
      <c r="AX313" s="28">
        <v>0</v>
      </c>
      <c r="AY313" s="28">
        <v>0</v>
      </c>
      <c r="AZ313" s="28">
        <v>0</v>
      </c>
      <c r="BA313" s="28">
        <v>0</v>
      </c>
      <c r="BB313" s="17" t="s">
        <v>832</v>
      </c>
      <c r="BC313" s="28">
        <v>20000000</v>
      </c>
      <c r="BD313" s="28">
        <v>83300000</v>
      </c>
      <c r="BE313" s="28">
        <v>0</v>
      </c>
      <c r="BF313" s="28">
        <v>0</v>
      </c>
      <c r="BG313" s="28">
        <v>0</v>
      </c>
      <c r="BH313" s="28">
        <v>0</v>
      </c>
      <c r="BI313" s="28">
        <v>0</v>
      </c>
      <c r="BJ313" s="28">
        <v>0</v>
      </c>
      <c r="BK313" s="28">
        <v>0</v>
      </c>
      <c r="BL313" s="28">
        <v>0</v>
      </c>
      <c r="BM313" s="28">
        <v>0</v>
      </c>
      <c r="BN313" s="28">
        <v>0</v>
      </c>
      <c r="BO313" s="28">
        <v>0</v>
      </c>
      <c r="BP313" s="28">
        <v>0</v>
      </c>
      <c r="BQ313" s="28">
        <v>0</v>
      </c>
      <c r="BR313" s="28">
        <v>0</v>
      </c>
      <c r="BS313" s="28">
        <v>0</v>
      </c>
      <c r="BT313" s="28">
        <v>0</v>
      </c>
      <c r="BU313" s="28">
        <v>0</v>
      </c>
      <c r="BV313" s="28">
        <v>0</v>
      </c>
      <c r="BW313" s="28">
        <v>0</v>
      </c>
      <c r="BX313" s="28">
        <v>0</v>
      </c>
      <c r="BY313" s="16">
        <v>4</v>
      </c>
      <c r="BZ313" s="16">
        <v>4</v>
      </c>
      <c r="CA313" s="16"/>
      <c r="CB313" s="16"/>
      <c r="CC313" s="16">
        <v>6.81</v>
      </c>
      <c r="CD313" s="67"/>
      <c r="CE313" s="67"/>
      <c r="CF313" s="16" t="s">
        <v>2405</v>
      </c>
      <c r="CG313" s="16">
        <v>20</v>
      </c>
      <c r="CH313" s="16">
        <v>2020</v>
      </c>
      <c r="CI313" s="68">
        <v>1613610757.02</v>
      </c>
      <c r="CJ313" s="68">
        <v>322722151.40400004</v>
      </c>
      <c r="CK313" s="24">
        <v>25.811677208274688</v>
      </c>
      <c r="CL313" s="24">
        <v>25.811677208274688</v>
      </c>
      <c r="CM313" s="17" t="s">
        <v>332</v>
      </c>
      <c r="CN313" s="16"/>
      <c r="CO313" s="18" t="s">
        <v>448</v>
      </c>
      <c r="CP313" s="18" t="s">
        <v>449</v>
      </c>
      <c r="CQ313" s="18" t="s">
        <v>448</v>
      </c>
      <c r="CR313" s="22" t="s">
        <v>166</v>
      </c>
      <c r="CS313" s="16"/>
      <c r="CT313" s="18" t="s">
        <v>2129</v>
      </c>
      <c r="CU313" s="23">
        <v>44159</v>
      </c>
      <c r="CV313" s="16" t="s">
        <v>193</v>
      </c>
      <c r="CW313" s="23"/>
      <c r="CX313" s="23"/>
      <c r="CY313" s="23" t="s">
        <v>154</v>
      </c>
      <c r="CZ313" s="23" t="s">
        <v>154</v>
      </c>
      <c r="DA313" s="23">
        <v>44404</v>
      </c>
      <c r="DB313" s="23" t="s">
        <v>154</v>
      </c>
      <c r="DC313" s="23">
        <v>44550</v>
      </c>
      <c r="DD313" s="23"/>
      <c r="DE313" s="23" t="s">
        <v>154</v>
      </c>
      <c r="DF313" s="16"/>
      <c r="DG313" s="16"/>
      <c r="DH313" s="16" t="s">
        <v>154</v>
      </c>
      <c r="DI313" s="16"/>
      <c r="DJ313" s="16"/>
      <c r="DK313" s="16"/>
      <c r="DL313" s="16"/>
      <c r="DM313" s="16" t="s">
        <v>154</v>
      </c>
      <c r="DN313" s="24" t="s">
        <v>154</v>
      </c>
      <c r="DO313" s="25" t="s">
        <v>154</v>
      </c>
      <c r="DP313" s="24" t="s">
        <v>154</v>
      </c>
      <c r="DQ313" s="22" t="s">
        <v>1030</v>
      </c>
      <c r="DR313" s="22" t="s">
        <v>169</v>
      </c>
      <c r="DS313" s="16" t="s">
        <v>1000</v>
      </c>
      <c r="DT313" s="16" t="s">
        <v>169</v>
      </c>
      <c r="DU313" s="16" t="s">
        <v>172</v>
      </c>
      <c r="DV313" s="16" t="s">
        <v>173</v>
      </c>
      <c r="DW313" s="16" t="s">
        <v>198</v>
      </c>
      <c r="DX313" s="16" t="s">
        <v>199</v>
      </c>
      <c r="DY313" s="16" t="s">
        <v>199</v>
      </c>
      <c r="DZ313" s="16" t="s">
        <v>251</v>
      </c>
      <c r="EA313" s="16" t="s">
        <v>200</v>
      </c>
      <c r="EB313" s="16" t="s">
        <v>201</v>
      </c>
      <c r="EC313" s="22"/>
      <c r="ED313" s="22" t="s">
        <v>493</v>
      </c>
      <c r="EE313" s="23" t="s">
        <v>154</v>
      </c>
      <c r="EF313" s="23" t="s">
        <v>154</v>
      </c>
      <c r="EG313" s="18" t="s">
        <v>154</v>
      </c>
      <c r="EH313" s="16" t="s">
        <v>154</v>
      </c>
      <c r="EI313" s="23" t="s">
        <v>154</v>
      </c>
      <c r="EJ313" s="16"/>
      <c r="EK313" s="16"/>
      <c r="EL313" s="28">
        <v>0</v>
      </c>
      <c r="EM313" s="28">
        <v>0</v>
      </c>
      <c r="EN313" s="23" t="s">
        <v>154</v>
      </c>
      <c r="EO313" s="18"/>
      <c r="EP313" s="23" t="s">
        <v>154</v>
      </c>
      <c r="EQ313" s="23" t="s">
        <v>154</v>
      </c>
      <c r="ER313" s="18"/>
      <c r="ES313" s="23" t="s">
        <v>154</v>
      </c>
      <c r="ET313" s="23" t="s">
        <v>154</v>
      </c>
      <c r="EU313" s="23" t="s">
        <v>154</v>
      </c>
      <c r="EV313" s="23">
        <v>44561</v>
      </c>
    </row>
    <row r="314" spans="1:152" ht="72" hidden="1" x14ac:dyDescent="0.3">
      <c r="A314" s="16">
        <v>311</v>
      </c>
      <c r="B314" s="17" t="s">
        <v>2130</v>
      </c>
      <c r="C314" s="17">
        <v>110137630</v>
      </c>
      <c r="D314" s="17" t="s">
        <v>181</v>
      </c>
      <c r="E314" s="17" t="s">
        <v>2131</v>
      </c>
      <c r="F314" s="17" t="s">
        <v>2131</v>
      </c>
      <c r="G314" s="16" t="s">
        <v>154</v>
      </c>
      <c r="H314" s="18" t="s">
        <v>2132</v>
      </c>
      <c r="I314" s="18" t="s">
        <v>2132</v>
      </c>
      <c r="J314" s="17" t="s">
        <v>1212</v>
      </c>
      <c r="K314" s="16" t="s">
        <v>466</v>
      </c>
      <c r="L314" s="17" t="s">
        <v>154</v>
      </c>
      <c r="M314" s="17" t="s">
        <v>154</v>
      </c>
      <c r="N314" s="17" t="s">
        <v>155</v>
      </c>
      <c r="O314" s="17" t="s">
        <v>185</v>
      </c>
      <c r="P314" s="17" t="s">
        <v>543</v>
      </c>
      <c r="Q314" s="16" t="s">
        <v>158</v>
      </c>
      <c r="R314" s="16" t="s">
        <v>244</v>
      </c>
      <c r="S314" s="16" t="s">
        <v>1648</v>
      </c>
      <c r="T314" s="17" t="s">
        <v>832</v>
      </c>
      <c r="U314" s="17" t="s">
        <v>2095</v>
      </c>
      <c r="V314" s="17"/>
      <c r="W314" s="16" t="s">
        <v>161</v>
      </c>
      <c r="X314" s="28">
        <v>2500000</v>
      </c>
      <c r="Y314" s="28">
        <v>2500000</v>
      </c>
      <c r="Z314" s="28">
        <v>0</v>
      </c>
      <c r="AA314" s="28">
        <v>0</v>
      </c>
      <c r="AB314" s="28">
        <v>0</v>
      </c>
      <c r="AC314" s="28">
        <v>0</v>
      </c>
      <c r="AD314" s="28">
        <v>0</v>
      </c>
      <c r="AE314" s="28">
        <v>0</v>
      </c>
      <c r="AF314" s="28">
        <v>0</v>
      </c>
      <c r="AG314" s="28">
        <v>0</v>
      </c>
      <c r="AH314" s="28">
        <v>2500000</v>
      </c>
      <c r="AI314" s="28">
        <v>2500000</v>
      </c>
      <c r="AJ314" s="28">
        <v>0</v>
      </c>
      <c r="AK314" s="28">
        <v>0</v>
      </c>
      <c r="AL314" s="28">
        <v>0</v>
      </c>
      <c r="AM314" s="28">
        <v>0</v>
      </c>
      <c r="AN314" s="28">
        <v>0</v>
      </c>
      <c r="AO314" s="28">
        <v>0</v>
      </c>
      <c r="AP314" s="28">
        <v>0</v>
      </c>
      <c r="AQ314" s="28">
        <v>0</v>
      </c>
      <c r="AR314" s="28">
        <v>0</v>
      </c>
      <c r="AS314" s="28">
        <v>0</v>
      </c>
      <c r="AT314" s="28">
        <v>0</v>
      </c>
      <c r="AU314" s="28">
        <v>0</v>
      </c>
      <c r="AV314" s="28">
        <v>0</v>
      </c>
      <c r="AW314" s="28">
        <v>0</v>
      </c>
      <c r="AX314" s="28">
        <v>0</v>
      </c>
      <c r="AY314" s="28">
        <v>0</v>
      </c>
      <c r="AZ314" s="28">
        <v>0</v>
      </c>
      <c r="BA314" s="28">
        <v>0</v>
      </c>
      <c r="BB314" s="17" t="s">
        <v>832</v>
      </c>
      <c r="BC314" s="28">
        <v>2500000</v>
      </c>
      <c r="BD314" s="28">
        <v>2500000</v>
      </c>
      <c r="BE314" s="28">
        <v>0</v>
      </c>
      <c r="BF314" s="28">
        <v>0</v>
      </c>
      <c r="BG314" s="28">
        <v>0</v>
      </c>
      <c r="BH314" s="28">
        <v>0</v>
      </c>
      <c r="BI314" s="28">
        <v>0</v>
      </c>
      <c r="BJ314" s="28">
        <v>0</v>
      </c>
      <c r="BK314" s="28">
        <v>0</v>
      </c>
      <c r="BL314" s="28">
        <v>0</v>
      </c>
      <c r="BM314" s="28">
        <v>0</v>
      </c>
      <c r="BN314" s="28">
        <v>0</v>
      </c>
      <c r="BO314" s="28">
        <v>0</v>
      </c>
      <c r="BP314" s="28">
        <v>0</v>
      </c>
      <c r="BQ314" s="28">
        <v>0</v>
      </c>
      <c r="BR314" s="28">
        <v>0</v>
      </c>
      <c r="BS314" s="28">
        <v>0</v>
      </c>
      <c r="BT314" s="28">
        <v>0</v>
      </c>
      <c r="BU314" s="28">
        <v>0</v>
      </c>
      <c r="BV314" s="28">
        <v>0</v>
      </c>
      <c r="BW314" s="28">
        <v>0</v>
      </c>
      <c r="BX314" s="28">
        <v>0</v>
      </c>
      <c r="BY314" s="16">
        <v>7</v>
      </c>
      <c r="BZ314" s="16">
        <v>9</v>
      </c>
      <c r="CA314" s="16"/>
      <c r="CB314" s="16">
        <v>4</v>
      </c>
      <c r="CC314" s="16">
        <v>6.56</v>
      </c>
      <c r="CD314" s="67"/>
      <c r="CE314" s="67"/>
      <c r="CF314" s="16" t="s">
        <v>2401</v>
      </c>
      <c r="CG314" s="16">
        <v>5</v>
      </c>
      <c r="CH314" s="16">
        <v>2020</v>
      </c>
      <c r="CI314" s="68">
        <v>1613610757.02</v>
      </c>
      <c r="CJ314" s="68">
        <v>80680537.851000011</v>
      </c>
      <c r="CK314" s="24">
        <v>3.0986407212814751</v>
      </c>
      <c r="CL314" s="24">
        <v>3.0986407212814751</v>
      </c>
      <c r="CM314" s="17" t="s">
        <v>817</v>
      </c>
      <c r="CN314" s="16"/>
      <c r="CO314" s="18" t="s">
        <v>213</v>
      </c>
      <c r="CP314" s="18" t="s">
        <v>2133</v>
      </c>
      <c r="CQ314" s="18" t="s">
        <v>215</v>
      </c>
      <c r="CR314" s="22" t="s">
        <v>166</v>
      </c>
      <c r="CS314" s="16"/>
      <c r="CT314" s="18" t="s">
        <v>2134</v>
      </c>
      <c r="CU314" s="23">
        <v>44117</v>
      </c>
      <c r="CV314" s="16" t="s">
        <v>573</v>
      </c>
      <c r="CW314" s="23">
        <v>44132</v>
      </c>
      <c r="CX314" s="23">
        <v>44144</v>
      </c>
      <c r="CY314" s="23"/>
      <c r="CZ314" s="23"/>
      <c r="DA314" s="23"/>
      <c r="DB314" s="23"/>
      <c r="DC314" s="23"/>
      <c r="DD314" s="23"/>
      <c r="DE314" s="23"/>
      <c r="DF314" s="16"/>
      <c r="DG314" s="16"/>
      <c r="DH314" s="16"/>
      <c r="DI314" s="16"/>
      <c r="DJ314" s="16"/>
      <c r="DK314" s="16"/>
      <c r="DL314" s="16"/>
      <c r="DM314" s="16" t="s">
        <v>154</v>
      </c>
      <c r="DN314" s="24" t="s">
        <v>154</v>
      </c>
      <c r="DO314" s="25" t="s">
        <v>154</v>
      </c>
      <c r="DP314" s="24" t="s">
        <v>154</v>
      </c>
      <c r="DQ314" s="22" t="s">
        <v>169</v>
      </c>
      <c r="DR314" s="22" t="s">
        <v>169</v>
      </c>
      <c r="DS314" s="16" t="s">
        <v>1000</v>
      </c>
      <c r="DT314" s="16" t="s">
        <v>169</v>
      </c>
      <c r="DU314" s="16" t="s">
        <v>172</v>
      </c>
      <c r="DV314" s="16" t="s">
        <v>173</v>
      </c>
      <c r="DW314" s="16" t="s">
        <v>198</v>
      </c>
      <c r="DX314" s="16" t="s">
        <v>174</v>
      </c>
      <c r="DY314" s="16" t="s">
        <v>218</v>
      </c>
      <c r="DZ314" s="16" t="s">
        <v>175</v>
      </c>
      <c r="EA314" s="16" t="s">
        <v>176</v>
      </c>
      <c r="EB314" s="16" t="s">
        <v>409</v>
      </c>
      <c r="EC314" s="22" t="s">
        <v>530</v>
      </c>
      <c r="ED314" s="22" t="s">
        <v>493</v>
      </c>
      <c r="EE314" s="23"/>
      <c r="EF314" s="23"/>
      <c r="EG314" s="18"/>
      <c r="EH314" s="16"/>
      <c r="EI314" s="23"/>
      <c r="EJ314" s="16"/>
      <c r="EK314" s="16"/>
      <c r="EL314" s="28">
        <v>0</v>
      </c>
      <c r="EM314" s="28">
        <v>0</v>
      </c>
      <c r="EN314" s="23"/>
      <c r="EO314" s="18"/>
      <c r="EP314" s="23"/>
      <c r="EQ314" s="23"/>
      <c r="ER314" s="18"/>
      <c r="ES314" s="23"/>
      <c r="ET314" s="23"/>
      <c r="EU314" s="23"/>
      <c r="EV314" s="23">
        <v>44561</v>
      </c>
    </row>
    <row r="315" spans="1:152" ht="43.2" hidden="1" x14ac:dyDescent="0.3">
      <c r="A315" s="16">
        <v>312</v>
      </c>
      <c r="B315" s="17" t="s">
        <v>2136</v>
      </c>
      <c r="C315" s="17">
        <v>107113722</v>
      </c>
      <c r="D315" s="17"/>
      <c r="E315" s="17"/>
      <c r="F315" s="17"/>
      <c r="G315" s="16" t="s">
        <v>154</v>
      </c>
      <c r="H315" s="18" t="s">
        <v>2137</v>
      </c>
      <c r="I315" s="18" t="s">
        <v>2137</v>
      </c>
      <c r="J315" s="17" t="s">
        <v>154</v>
      </c>
      <c r="K315" s="16" t="s">
        <v>154</v>
      </c>
      <c r="L315" s="17" t="s">
        <v>154</v>
      </c>
      <c r="M315" s="17" t="s">
        <v>154</v>
      </c>
      <c r="N315" s="17" t="s">
        <v>155</v>
      </c>
      <c r="O315" s="17" t="s">
        <v>185</v>
      </c>
      <c r="P315" s="17" t="s">
        <v>543</v>
      </c>
      <c r="Q315" s="16" t="s">
        <v>158</v>
      </c>
      <c r="R315" s="16" t="s">
        <v>244</v>
      </c>
      <c r="S315" s="16"/>
      <c r="T315" s="17" t="s">
        <v>490</v>
      </c>
      <c r="U315" s="17" t="s">
        <v>491</v>
      </c>
      <c r="V315" s="17"/>
      <c r="W315" s="16" t="s">
        <v>161</v>
      </c>
      <c r="X315" s="28">
        <v>2000000</v>
      </c>
      <c r="Y315" s="28">
        <v>2000000</v>
      </c>
      <c r="Z315" s="28">
        <v>0</v>
      </c>
      <c r="AA315" s="28">
        <v>0</v>
      </c>
      <c r="AB315" s="28">
        <v>0</v>
      </c>
      <c r="AC315" s="28">
        <v>0</v>
      </c>
      <c r="AD315" s="28">
        <v>0</v>
      </c>
      <c r="AE315" s="28">
        <v>0</v>
      </c>
      <c r="AF315" s="28">
        <v>0</v>
      </c>
      <c r="AG315" s="28">
        <v>0</v>
      </c>
      <c r="AH315" s="28">
        <v>0</v>
      </c>
      <c r="AI315" s="28">
        <v>0</v>
      </c>
      <c r="AJ315" s="28">
        <v>0</v>
      </c>
      <c r="AK315" s="28">
        <v>0</v>
      </c>
      <c r="AL315" s="28">
        <v>0</v>
      </c>
      <c r="AM315" s="28">
        <v>0</v>
      </c>
      <c r="AN315" s="28">
        <v>0</v>
      </c>
      <c r="AO315" s="28">
        <v>0</v>
      </c>
      <c r="AP315" s="28">
        <v>0</v>
      </c>
      <c r="AQ315" s="28">
        <v>0</v>
      </c>
      <c r="AR315" s="28">
        <v>0</v>
      </c>
      <c r="AS315" s="28">
        <v>0</v>
      </c>
      <c r="AT315" s="28">
        <v>0</v>
      </c>
      <c r="AU315" s="28">
        <v>0</v>
      </c>
      <c r="AV315" s="28">
        <v>0</v>
      </c>
      <c r="AW315" s="28">
        <v>0</v>
      </c>
      <c r="AX315" s="28">
        <v>0</v>
      </c>
      <c r="AY315" s="28">
        <v>0</v>
      </c>
      <c r="AZ315" s="28">
        <v>0</v>
      </c>
      <c r="BA315" s="28">
        <v>0</v>
      </c>
      <c r="BB315" s="17" t="s">
        <v>345</v>
      </c>
      <c r="BC315" s="28">
        <v>0</v>
      </c>
      <c r="BD315" s="28">
        <v>0</v>
      </c>
      <c r="BE315" s="28">
        <v>0</v>
      </c>
      <c r="BF315" s="28">
        <v>0</v>
      </c>
      <c r="BG315" s="28">
        <v>0</v>
      </c>
      <c r="BH315" s="28">
        <v>0</v>
      </c>
      <c r="BI315" s="28">
        <v>0</v>
      </c>
      <c r="BJ315" s="28">
        <v>0</v>
      </c>
      <c r="BK315" s="28">
        <v>0</v>
      </c>
      <c r="BL315" s="28">
        <v>0</v>
      </c>
      <c r="BM315" s="28">
        <v>0</v>
      </c>
      <c r="BN315" s="28">
        <v>0</v>
      </c>
      <c r="BO315" s="28">
        <v>0</v>
      </c>
      <c r="BP315" s="28">
        <v>0</v>
      </c>
      <c r="BQ315" s="28">
        <v>0</v>
      </c>
      <c r="BR315" s="28">
        <v>0</v>
      </c>
      <c r="BS315" s="28">
        <v>0</v>
      </c>
      <c r="BT315" s="28">
        <v>0</v>
      </c>
      <c r="BU315" s="28">
        <v>0</v>
      </c>
      <c r="BV315" s="28">
        <v>0</v>
      </c>
      <c r="BW315" s="28">
        <v>0</v>
      </c>
      <c r="BX315" s="28">
        <v>0</v>
      </c>
      <c r="BY315" s="16"/>
      <c r="BZ315" s="16"/>
      <c r="CA315" s="16"/>
      <c r="CB315" s="16"/>
      <c r="CC315" s="16" t="s">
        <v>154</v>
      </c>
      <c r="CD315" s="67"/>
      <c r="CE315" s="67"/>
      <c r="CF315" s="16" t="e">
        <v>#N/A</v>
      </c>
      <c r="CG315" s="16" t="e">
        <v>#N/A</v>
      </c>
      <c r="CH315" s="16">
        <v>2020</v>
      </c>
      <c r="CI315" s="68">
        <v>1613610757.02</v>
      </c>
      <c r="CJ315" s="68" t="e">
        <v>#N/A</v>
      </c>
      <c r="CK315" s="24">
        <v>0</v>
      </c>
      <c r="CL315" s="24">
        <v>0</v>
      </c>
      <c r="CM315" s="17"/>
      <c r="CN315" s="16"/>
      <c r="CO315" s="18" t="s">
        <v>213</v>
      </c>
      <c r="CP315" s="18" t="s">
        <v>272</v>
      </c>
      <c r="CQ315" s="18" t="s">
        <v>215</v>
      </c>
      <c r="CR315" s="22"/>
      <c r="CS315" s="16"/>
      <c r="CT315" s="18"/>
      <c r="CU315" s="23">
        <v>44117</v>
      </c>
      <c r="CV315" s="16" t="s">
        <v>573</v>
      </c>
      <c r="CW315" s="23">
        <v>44132</v>
      </c>
      <c r="CX315" s="23"/>
      <c r="CY315" s="23"/>
      <c r="CZ315" s="23"/>
      <c r="DA315" s="23"/>
      <c r="DB315" s="23"/>
      <c r="DC315" s="23"/>
      <c r="DD315" s="23"/>
      <c r="DE315" s="23"/>
      <c r="DF315" s="16"/>
      <c r="DG315" s="16"/>
      <c r="DH315" s="16"/>
      <c r="DI315" s="16"/>
      <c r="DJ315" s="16"/>
      <c r="DK315" s="16"/>
      <c r="DL315" s="16"/>
      <c r="DM315" s="16" t="s">
        <v>154</v>
      </c>
      <c r="DN315" s="24" t="s">
        <v>154</v>
      </c>
      <c r="DO315" s="25" t="s">
        <v>154</v>
      </c>
      <c r="DP315" s="24" t="s">
        <v>154</v>
      </c>
      <c r="DQ315" s="22" t="s">
        <v>169</v>
      </c>
      <c r="DR315" s="22" t="s">
        <v>1590</v>
      </c>
      <c r="DS315" s="16" t="s">
        <v>1591</v>
      </c>
      <c r="DT315" s="16" t="s">
        <v>171</v>
      </c>
      <c r="DU315" s="16" t="s">
        <v>172</v>
      </c>
      <c r="DV315" s="16" t="s">
        <v>173</v>
      </c>
      <c r="DW315" s="16" t="s">
        <v>198</v>
      </c>
      <c r="DX315" s="16" t="s">
        <v>174</v>
      </c>
      <c r="DY315" s="16" t="s">
        <v>218</v>
      </c>
      <c r="DZ315" s="16" t="s">
        <v>175</v>
      </c>
      <c r="EA315" s="16" t="s">
        <v>176</v>
      </c>
      <c r="EB315" s="16" t="s">
        <v>219</v>
      </c>
      <c r="EC315" s="22" t="s">
        <v>530</v>
      </c>
      <c r="ED315" s="22" t="s">
        <v>493</v>
      </c>
      <c r="EE315" s="23"/>
      <c r="EF315" s="23"/>
      <c r="EG315" s="18"/>
      <c r="EH315" s="16"/>
      <c r="EI315" s="23"/>
      <c r="EJ315" s="16"/>
      <c r="EK315" s="16"/>
      <c r="EL315" s="28">
        <v>0</v>
      </c>
      <c r="EM315" s="28">
        <v>0</v>
      </c>
      <c r="EN315" s="23"/>
      <c r="EO315" s="18"/>
      <c r="EP315" s="23"/>
      <c r="EQ315" s="23"/>
      <c r="ER315" s="18"/>
      <c r="ES315" s="23"/>
      <c r="ET315" s="23"/>
      <c r="EU315" s="23"/>
      <c r="EV315" s="23">
        <v>44561</v>
      </c>
    </row>
    <row r="316" spans="1:152" ht="72" hidden="1" x14ac:dyDescent="0.3">
      <c r="A316" s="16">
        <v>313</v>
      </c>
      <c r="B316" s="17" t="s">
        <v>2138</v>
      </c>
      <c r="C316" s="17">
        <v>216205789</v>
      </c>
      <c r="D316" s="17"/>
      <c r="E316" s="17"/>
      <c r="F316" s="17"/>
      <c r="G316" s="16" t="s">
        <v>154</v>
      </c>
      <c r="H316" s="18" t="s">
        <v>2139</v>
      </c>
      <c r="I316" s="18" t="s">
        <v>2139</v>
      </c>
      <c r="J316" s="17" t="s">
        <v>154</v>
      </c>
      <c r="K316" s="16" t="s">
        <v>154</v>
      </c>
      <c r="L316" s="17" t="s">
        <v>154</v>
      </c>
      <c r="M316" s="17" t="s">
        <v>154</v>
      </c>
      <c r="N316" s="17" t="s">
        <v>155</v>
      </c>
      <c r="O316" s="17" t="s">
        <v>185</v>
      </c>
      <c r="P316" s="17" t="s">
        <v>261</v>
      </c>
      <c r="Q316" s="16" t="s">
        <v>853</v>
      </c>
      <c r="R316" s="16" t="s">
        <v>159</v>
      </c>
      <c r="S316" s="16"/>
      <c r="T316" s="17" t="s">
        <v>490</v>
      </c>
      <c r="U316" s="17" t="s">
        <v>491</v>
      </c>
      <c r="V316" s="17"/>
      <c r="W316" s="16" t="s">
        <v>161</v>
      </c>
      <c r="X316" s="28">
        <v>1950000</v>
      </c>
      <c r="Y316" s="28">
        <v>6016335</v>
      </c>
      <c r="Z316" s="28">
        <v>0</v>
      </c>
      <c r="AA316" s="28">
        <v>0</v>
      </c>
      <c r="AB316" s="28">
        <v>0</v>
      </c>
      <c r="AC316" s="28">
        <v>0</v>
      </c>
      <c r="AD316" s="28">
        <v>0</v>
      </c>
      <c r="AE316" s="28">
        <v>0</v>
      </c>
      <c r="AF316" s="28">
        <v>0</v>
      </c>
      <c r="AG316" s="28">
        <v>0</v>
      </c>
      <c r="AH316" s="28">
        <v>0</v>
      </c>
      <c r="AI316" s="28">
        <v>0</v>
      </c>
      <c r="AJ316" s="28">
        <v>0</v>
      </c>
      <c r="AK316" s="28">
        <v>0</v>
      </c>
      <c r="AL316" s="28">
        <v>0</v>
      </c>
      <c r="AM316" s="28">
        <v>0</v>
      </c>
      <c r="AN316" s="28">
        <v>0</v>
      </c>
      <c r="AO316" s="28">
        <v>0</v>
      </c>
      <c r="AP316" s="28">
        <v>0</v>
      </c>
      <c r="AQ316" s="28">
        <v>0</v>
      </c>
      <c r="AR316" s="28">
        <v>0</v>
      </c>
      <c r="AS316" s="28">
        <v>0</v>
      </c>
      <c r="AT316" s="28">
        <v>0</v>
      </c>
      <c r="AU316" s="28">
        <v>0</v>
      </c>
      <c r="AV316" s="28">
        <v>0</v>
      </c>
      <c r="AW316" s="28">
        <v>0</v>
      </c>
      <c r="AX316" s="28">
        <v>0</v>
      </c>
      <c r="AY316" s="28">
        <v>0</v>
      </c>
      <c r="AZ316" s="28">
        <v>0</v>
      </c>
      <c r="BA316" s="28">
        <v>0</v>
      </c>
      <c r="BB316" s="17" t="s">
        <v>345</v>
      </c>
      <c r="BC316" s="28">
        <v>0</v>
      </c>
      <c r="BD316" s="28">
        <v>0</v>
      </c>
      <c r="BE316" s="28">
        <v>0</v>
      </c>
      <c r="BF316" s="28">
        <v>0</v>
      </c>
      <c r="BG316" s="28">
        <v>0</v>
      </c>
      <c r="BH316" s="28">
        <v>0</v>
      </c>
      <c r="BI316" s="28">
        <v>0</v>
      </c>
      <c r="BJ316" s="28">
        <v>0</v>
      </c>
      <c r="BK316" s="28">
        <v>0</v>
      </c>
      <c r="BL316" s="28">
        <v>0</v>
      </c>
      <c r="BM316" s="28">
        <v>0</v>
      </c>
      <c r="BN316" s="28">
        <v>0</v>
      </c>
      <c r="BO316" s="28">
        <v>0</v>
      </c>
      <c r="BP316" s="28">
        <v>0</v>
      </c>
      <c r="BQ316" s="28">
        <v>0</v>
      </c>
      <c r="BR316" s="28">
        <v>0</v>
      </c>
      <c r="BS316" s="28">
        <v>0</v>
      </c>
      <c r="BT316" s="28">
        <v>0</v>
      </c>
      <c r="BU316" s="28">
        <v>0</v>
      </c>
      <c r="BV316" s="28">
        <v>0</v>
      </c>
      <c r="BW316" s="28">
        <v>0</v>
      </c>
      <c r="BX316" s="28">
        <v>0</v>
      </c>
      <c r="BY316" s="16">
        <v>4.38</v>
      </c>
      <c r="BZ316" s="16"/>
      <c r="CA316" s="16"/>
      <c r="CB316" s="16"/>
      <c r="CC316" s="16">
        <v>4.38</v>
      </c>
      <c r="CD316" s="67"/>
      <c r="CE316" s="67"/>
      <c r="CF316" s="16" t="e">
        <v>#N/A</v>
      </c>
      <c r="CG316" s="16" t="e">
        <v>#N/A</v>
      </c>
      <c r="CH316" s="16">
        <v>2020</v>
      </c>
      <c r="CI316" s="68">
        <v>1613610757.02</v>
      </c>
      <c r="CJ316" s="68" t="e">
        <v>#N/A</v>
      </c>
      <c r="CK316" s="24">
        <v>0</v>
      </c>
      <c r="CL316" s="24">
        <v>0</v>
      </c>
      <c r="CM316" s="17"/>
      <c r="CN316" s="16"/>
      <c r="CO316" s="18" t="s">
        <v>227</v>
      </c>
      <c r="CP316" s="18" t="s">
        <v>808</v>
      </c>
      <c r="CQ316" s="18" t="s">
        <v>227</v>
      </c>
      <c r="CR316" s="22" t="s">
        <v>166</v>
      </c>
      <c r="CS316" s="16"/>
      <c r="CT316" s="18" t="s">
        <v>2140</v>
      </c>
      <c r="CU316" s="23">
        <v>44151</v>
      </c>
      <c r="CV316" s="16" t="s">
        <v>573</v>
      </c>
      <c r="CW316" s="23">
        <v>44151</v>
      </c>
      <c r="CX316" s="23"/>
      <c r="CY316" s="23"/>
      <c r="CZ316" s="23"/>
      <c r="DA316" s="23"/>
      <c r="DB316" s="23"/>
      <c r="DC316" s="23"/>
      <c r="DD316" s="23"/>
      <c r="DE316" s="23"/>
      <c r="DF316" s="16"/>
      <c r="DG316" s="16"/>
      <c r="DH316" s="16"/>
      <c r="DI316" s="16"/>
      <c r="DJ316" s="16"/>
      <c r="DK316" s="16"/>
      <c r="DL316" s="16"/>
      <c r="DM316" s="16" t="s">
        <v>154</v>
      </c>
      <c r="DN316" s="24" t="s">
        <v>154</v>
      </c>
      <c r="DO316" s="25" t="s">
        <v>154</v>
      </c>
      <c r="DP316" s="24" t="s">
        <v>154</v>
      </c>
      <c r="DQ316" s="22" t="s">
        <v>169</v>
      </c>
      <c r="DR316" s="22" t="s">
        <v>708</v>
      </c>
      <c r="DS316" s="16" t="s">
        <v>561</v>
      </c>
      <c r="DT316" s="16" t="s">
        <v>171</v>
      </c>
      <c r="DU316" s="16" t="s">
        <v>172</v>
      </c>
      <c r="DV316" s="16" t="s">
        <v>173</v>
      </c>
      <c r="DW316" s="16" t="s">
        <v>198</v>
      </c>
      <c r="DX316" s="16" t="s">
        <v>174</v>
      </c>
      <c r="DY316" s="16" t="s">
        <v>250</v>
      </c>
      <c r="DZ316" s="16" t="s">
        <v>175</v>
      </c>
      <c r="EA316" s="16" t="s">
        <v>200</v>
      </c>
      <c r="EB316" s="16" t="s">
        <v>201</v>
      </c>
      <c r="EC316" s="22" t="s">
        <v>487</v>
      </c>
      <c r="ED316" s="22" t="s">
        <v>493</v>
      </c>
      <c r="EE316" s="23"/>
      <c r="EF316" s="23"/>
      <c r="EG316" s="18"/>
      <c r="EH316" s="16"/>
      <c r="EI316" s="23"/>
      <c r="EJ316" s="16"/>
      <c r="EK316" s="16"/>
      <c r="EL316" s="28">
        <v>0</v>
      </c>
      <c r="EM316" s="28">
        <v>0</v>
      </c>
      <c r="EN316" s="23"/>
      <c r="EO316" s="18"/>
      <c r="EP316" s="23"/>
      <c r="EQ316" s="23"/>
      <c r="ER316" s="18"/>
      <c r="ES316" s="23"/>
      <c r="ET316" s="23"/>
      <c r="EU316" s="23"/>
      <c r="EV316" s="23">
        <v>44561</v>
      </c>
    </row>
    <row r="317" spans="1:152" ht="144" hidden="1" x14ac:dyDescent="0.3">
      <c r="A317" s="16">
        <v>314</v>
      </c>
      <c r="B317" s="17" t="s">
        <v>2141</v>
      </c>
      <c r="C317" s="17" t="s">
        <v>2142</v>
      </c>
      <c r="D317" s="17" t="s">
        <v>181</v>
      </c>
      <c r="E317" s="17" t="s">
        <v>2143</v>
      </c>
      <c r="F317" s="17" t="s">
        <v>2143</v>
      </c>
      <c r="G317" s="16">
        <v>501031</v>
      </c>
      <c r="H317" s="18" t="s">
        <v>2144</v>
      </c>
      <c r="I317" s="18" t="s">
        <v>2145</v>
      </c>
      <c r="J317" s="17" t="s">
        <v>2460</v>
      </c>
      <c r="K317" s="16" t="s">
        <v>373</v>
      </c>
      <c r="L317" s="17" t="s">
        <v>185</v>
      </c>
      <c r="M317" s="17" t="s">
        <v>374</v>
      </c>
      <c r="N317" s="17" t="s">
        <v>686</v>
      </c>
      <c r="O317" s="17" t="s">
        <v>185</v>
      </c>
      <c r="P317" s="17" t="s">
        <v>226</v>
      </c>
      <c r="Q317" s="16" t="s">
        <v>187</v>
      </c>
      <c r="R317" s="16" t="s">
        <v>159</v>
      </c>
      <c r="S317" s="16"/>
      <c r="T317" s="17" t="s">
        <v>212</v>
      </c>
      <c r="U317" s="17" t="s">
        <v>642</v>
      </c>
      <c r="V317" s="17"/>
      <c r="W317" s="16" t="s">
        <v>161</v>
      </c>
      <c r="X317" s="28">
        <v>200000000</v>
      </c>
      <c r="Y317" s="28">
        <v>833000000</v>
      </c>
      <c r="Z317" s="28">
        <v>0</v>
      </c>
      <c r="AA317" s="28">
        <v>0</v>
      </c>
      <c r="AB317" s="28">
        <v>0</v>
      </c>
      <c r="AC317" s="28">
        <v>0</v>
      </c>
      <c r="AD317" s="28">
        <v>0</v>
      </c>
      <c r="AE317" s="28">
        <v>0</v>
      </c>
      <c r="AF317" s="28">
        <v>0</v>
      </c>
      <c r="AG317" s="28">
        <v>0</v>
      </c>
      <c r="AH317" s="28">
        <v>0</v>
      </c>
      <c r="AI317" s="28">
        <v>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8">
        <v>0</v>
      </c>
      <c r="BB317" s="17" t="s">
        <v>162</v>
      </c>
      <c r="BC317" s="28">
        <v>0</v>
      </c>
      <c r="BD317" s="28">
        <v>0</v>
      </c>
      <c r="BE317" s="28">
        <v>0</v>
      </c>
      <c r="BF317" s="28">
        <v>0</v>
      </c>
      <c r="BG317" s="28">
        <v>191012650.11000001</v>
      </c>
      <c r="BH317" s="28">
        <v>792704002.03999996</v>
      </c>
      <c r="BI317" s="28">
        <v>0</v>
      </c>
      <c r="BJ317" s="28">
        <v>0</v>
      </c>
      <c r="BK317" s="28">
        <v>200000000</v>
      </c>
      <c r="BL317" s="28">
        <v>848500000</v>
      </c>
      <c r="BM317" s="28">
        <v>0</v>
      </c>
      <c r="BN317" s="28">
        <v>0</v>
      </c>
      <c r="BO317" s="28">
        <v>2508074.14</v>
      </c>
      <c r="BP317" s="28">
        <v>10462783.379999999</v>
      </c>
      <c r="BQ317" s="28">
        <v>0</v>
      </c>
      <c r="BR317" s="28">
        <v>0</v>
      </c>
      <c r="BS317" s="28">
        <v>0</v>
      </c>
      <c r="BT317" s="28">
        <v>0</v>
      </c>
      <c r="BU317" s="28">
        <v>0</v>
      </c>
      <c r="BV317" s="28">
        <v>0</v>
      </c>
      <c r="BW317" s="28">
        <v>0</v>
      </c>
      <c r="BX317" s="28">
        <v>0</v>
      </c>
      <c r="BY317" s="16">
        <v>3</v>
      </c>
      <c r="BZ317" s="16">
        <v>3</v>
      </c>
      <c r="CA317" s="16"/>
      <c r="CB317" s="16">
        <v>4</v>
      </c>
      <c r="CC317" s="16" t="s">
        <v>154</v>
      </c>
      <c r="CD317" s="67"/>
      <c r="CE317" s="67"/>
      <c r="CF317" s="16" t="s">
        <v>2405</v>
      </c>
      <c r="CG317" s="16">
        <v>20</v>
      </c>
      <c r="CH317" s="16">
        <v>2020</v>
      </c>
      <c r="CI317" s="68">
        <v>1613610757.02</v>
      </c>
      <c r="CJ317" s="68">
        <v>322722151.40400004</v>
      </c>
      <c r="CK317" s="24">
        <v>0</v>
      </c>
      <c r="CL317" s="24">
        <v>206.4934176661975</v>
      </c>
      <c r="CM317" s="17"/>
      <c r="CN317" s="16">
        <v>1</v>
      </c>
      <c r="CO317" s="18" t="s">
        <v>189</v>
      </c>
      <c r="CP317" s="18" t="s">
        <v>882</v>
      </c>
      <c r="CQ317" s="18" t="s">
        <v>191</v>
      </c>
      <c r="CR317" s="22" t="s">
        <v>450</v>
      </c>
      <c r="CS317" s="16"/>
      <c r="CT317" s="18" t="s">
        <v>2147</v>
      </c>
      <c r="CU317" s="23">
        <v>43948</v>
      </c>
      <c r="CV317" s="16" t="s">
        <v>2346</v>
      </c>
      <c r="CW317" s="23">
        <v>43950</v>
      </c>
      <c r="CX317" s="23">
        <v>43950</v>
      </c>
      <c r="CY317" s="23">
        <v>44162</v>
      </c>
      <c r="CZ317" s="23">
        <v>44253</v>
      </c>
      <c r="DA317" s="23">
        <v>44545</v>
      </c>
      <c r="DB317" s="23">
        <v>44091</v>
      </c>
      <c r="DC317" s="23" t="s">
        <v>154</v>
      </c>
      <c r="DD317" s="23"/>
      <c r="DE317" s="23">
        <v>44547</v>
      </c>
      <c r="DF317" s="16"/>
      <c r="DG317" s="16"/>
      <c r="DH317" s="16"/>
      <c r="DI317" s="16"/>
      <c r="DJ317" s="16">
        <v>13</v>
      </c>
      <c r="DK317" s="16" t="s">
        <v>194</v>
      </c>
      <c r="DL317" s="16" t="s">
        <v>168</v>
      </c>
      <c r="DM317" s="16" t="s">
        <v>927</v>
      </c>
      <c r="DN317" s="24">
        <v>2.5</v>
      </c>
      <c r="DO317" s="25">
        <v>2.5768</v>
      </c>
      <c r="DP317" s="24" t="s">
        <v>154</v>
      </c>
      <c r="DQ317" s="22" t="s">
        <v>2148</v>
      </c>
      <c r="DR317" s="22" t="s">
        <v>169</v>
      </c>
      <c r="DS317" s="16" t="s">
        <v>1000</v>
      </c>
      <c r="DT317" s="16" t="s">
        <v>169</v>
      </c>
      <c r="DU317" s="16" t="s">
        <v>172</v>
      </c>
      <c r="DV317" s="16" t="s">
        <v>173</v>
      </c>
      <c r="DW317" s="16" t="s">
        <v>198</v>
      </c>
      <c r="DX317" s="16" t="s">
        <v>199</v>
      </c>
      <c r="DY317" s="16" t="s">
        <v>199</v>
      </c>
      <c r="DZ317" s="16" t="s">
        <v>175</v>
      </c>
      <c r="EA317" s="16" t="s">
        <v>265</v>
      </c>
      <c r="EB317" s="16" t="s">
        <v>201</v>
      </c>
      <c r="EC317" s="22" t="s">
        <v>656</v>
      </c>
      <c r="ED317" s="22" t="s">
        <v>493</v>
      </c>
      <c r="EE317" s="23" t="s">
        <v>154</v>
      </c>
      <c r="EF317" s="23" t="s">
        <v>154</v>
      </c>
      <c r="EG317" s="18" t="s">
        <v>154</v>
      </c>
      <c r="EH317" s="16" t="s">
        <v>154</v>
      </c>
      <c r="EI317" s="23"/>
      <c r="EJ317" s="16"/>
      <c r="EK317" s="16"/>
      <c r="EL317" s="28">
        <v>0</v>
      </c>
      <c r="EM317" s="28">
        <v>0</v>
      </c>
      <c r="EN317" s="23"/>
      <c r="EO317" s="18"/>
      <c r="EP317" s="23"/>
      <c r="EQ317" s="23"/>
      <c r="ER317" s="18"/>
      <c r="ES317" s="23"/>
      <c r="ET317" s="23"/>
      <c r="EU317" s="23">
        <v>44524</v>
      </c>
      <c r="EV317" s="23">
        <v>44561</v>
      </c>
    </row>
    <row r="318" spans="1:152" ht="86.4" x14ac:dyDescent="0.3">
      <c r="A318" s="16">
        <v>315</v>
      </c>
      <c r="B318" s="17" t="s">
        <v>2141</v>
      </c>
      <c r="C318" s="17" t="s">
        <v>2149</v>
      </c>
      <c r="D318" s="17"/>
      <c r="E318" s="17"/>
      <c r="F318" s="17"/>
      <c r="G318" s="16">
        <v>501051</v>
      </c>
      <c r="H318" s="18" t="s">
        <v>2144</v>
      </c>
      <c r="I318" s="18" t="s">
        <v>2145</v>
      </c>
      <c r="J318" s="17" t="s">
        <v>2460</v>
      </c>
      <c r="K318" s="16" t="s">
        <v>373</v>
      </c>
      <c r="L318" s="17" t="s">
        <v>185</v>
      </c>
      <c r="M318" s="17" t="s">
        <v>374</v>
      </c>
      <c r="N318" s="17" t="s">
        <v>686</v>
      </c>
      <c r="O318" s="17" t="s">
        <v>185</v>
      </c>
      <c r="P318" s="17" t="s">
        <v>226</v>
      </c>
      <c r="Q318" s="16" t="s">
        <v>187</v>
      </c>
      <c r="R318" s="16" t="s">
        <v>159</v>
      </c>
      <c r="S318" s="16"/>
      <c r="T318" s="17" t="s">
        <v>330</v>
      </c>
      <c r="U318" s="17"/>
      <c r="V318" s="17"/>
      <c r="W318" s="16" t="s">
        <v>161</v>
      </c>
      <c r="X318" s="28">
        <v>120000000</v>
      </c>
      <c r="Y318" s="28">
        <v>499800000</v>
      </c>
      <c r="Z318" s="28">
        <v>81066334.650000006</v>
      </c>
      <c r="AA318" s="28">
        <v>337641283.81999999</v>
      </c>
      <c r="AB318" s="28">
        <v>0</v>
      </c>
      <c r="AC318" s="28">
        <v>0</v>
      </c>
      <c r="AD318" s="28">
        <v>0</v>
      </c>
      <c r="AE318" s="28">
        <v>0</v>
      </c>
      <c r="AF318" s="28">
        <v>0</v>
      </c>
      <c r="AG318" s="28">
        <v>0</v>
      </c>
      <c r="AH318" s="28">
        <v>120000000</v>
      </c>
      <c r="AI318" s="28">
        <v>499800000</v>
      </c>
      <c r="AJ318" s="28">
        <v>90624.330337125008</v>
      </c>
      <c r="AK318" s="28">
        <v>377450.33585412567</v>
      </c>
      <c r="AL318" s="28">
        <v>0</v>
      </c>
      <c r="AM318" s="28">
        <v>0</v>
      </c>
      <c r="AN318" s="28">
        <v>90624.330337125008</v>
      </c>
      <c r="AO318" s="28">
        <v>377450.33</v>
      </c>
      <c r="AP318" s="28">
        <v>0</v>
      </c>
      <c r="AQ318" s="28">
        <v>0</v>
      </c>
      <c r="AR318" s="28">
        <v>0</v>
      </c>
      <c r="AS318" s="28">
        <v>0</v>
      </c>
      <c r="AT318" s="28">
        <v>0</v>
      </c>
      <c r="AU318" s="28">
        <v>0</v>
      </c>
      <c r="AV318" s="28">
        <v>81156958.980337128</v>
      </c>
      <c r="AW318" s="28">
        <v>338018734.14999998</v>
      </c>
      <c r="AX318" s="28">
        <v>9499355.0169609785</v>
      </c>
      <c r="AY318" s="28">
        <v>39564813.645642474</v>
      </c>
      <c r="AZ318" s="28">
        <v>124851.91767113538</v>
      </c>
      <c r="BA318" s="28">
        <v>520008.23710027884</v>
      </c>
      <c r="BB318" s="17" t="s">
        <v>331</v>
      </c>
      <c r="BC318" s="28">
        <v>38933665.350000001</v>
      </c>
      <c r="BD318" s="28">
        <v>162158716.18275002</v>
      </c>
      <c r="BE318" s="28">
        <v>81066334.650000006</v>
      </c>
      <c r="BF318" s="28">
        <v>342480793.44999999</v>
      </c>
      <c r="BG318" s="28">
        <v>81066334.650000006</v>
      </c>
      <c r="BH318" s="28">
        <v>342480793.44999999</v>
      </c>
      <c r="BI318" s="28">
        <v>0</v>
      </c>
      <c r="BJ318" s="28">
        <v>0</v>
      </c>
      <c r="BK318" s="28">
        <v>0</v>
      </c>
      <c r="BL318" s="28">
        <v>0</v>
      </c>
      <c r="BM318" s="28">
        <v>0</v>
      </c>
      <c r="BN318" s="28">
        <v>0</v>
      </c>
      <c r="BO318" s="28">
        <v>0</v>
      </c>
      <c r="BP318" s="28">
        <v>0</v>
      </c>
      <c r="BQ318" s="28">
        <v>0</v>
      </c>
      <c r="BR318" s="28">
        <v>0</v>
      </c>
      <c r="BS318" s="28">
        <v>0</v>
      </c>
      <c r="BT318" s="28">
        <v>0</v>
      </c>
      <c r="BU318" s="28">
        <v>0</v>
      </c>
      <c r="BV318" s="28">
        <v>0</v>
      </c>
      <c r="BW318" s="28">
        <v>0</v>
      </c>
      <c r="BX318" s="28">
        <v>0</v>
      </c>
      <c r="BY318" s="16">
        <v>5</v>
      </c>
      <c r="BZ318" s="16">
        <v>5</v>
      </c>
      <c r="CA318" s="16"/>
      <c r="CB318" s="16">
        <v>4</v>
      </c>
      <c r="CC318" s="16">
        <v>6.45</v>
      </c>
      <c r="CD318" s="67">
        <v>0.14843747155494377</v>
      </c>
      <c r="CE318" s="67">
        <v>0.80820000000000003</v>
      </c>
      <c r="CF318" s="16" t="s">
        <v>2413</v>
      </c>
      <c r="CG318" s="16">
        <v>15</v>
      </c>
      <c r="CH318" s="16">
        <v>2020</v>
      </c>
      <c r="CI318" s="68">
        <v>1613610757.02</v>
      </c>
      <c r="CJ318" s="68">
        <v>242041613.553</v>
      </c>
      <c r="CK318" s="24">
        <v>206.4934176661975</v>
      </c>
      <c r="CL318" s="24">
        <v>206.4934176661975</v>
      </c>
      <c r="CM318" s="17" t="s">
        <v>332</v>
      </c>
      <c r="CN318" s="16">
        <v>1</v>
      </c>
      <c r="CO318" s="18" t="s">
        <v>189</v>
      </c>
      <c r="CP318" s="18" t="s">
        <v>882</v>
      </c>
      <c r="CQ318" s="18" t="s">
        <v>191</v>
      </c>
      <c r="CR318" s="22" t="s">
        <v>450</v>
      </c>
      <c r="CS318" s="16" t="s">
        <v>847</v>
      </c>
      <c r="CT318" s="18" t="s">
        <v>2151</v>
      </c>
      <c r="CU318" s="23">
        <v>44530</v>
      </c>
      <c r="CV318" s="16" t="s">
        <v>2346</v>
      </c>
      <c r="CW318" s="23"/>
      <c r="CX318" s="23"/>
      <c r="CY318" s="23">
        <v>44550</v>
      </c>
      <c r="CZ318" s="23"/>
      <c r="DA318" s="23">
        <v>45494</v>
      </c>
      <c r="DB318" s="23"/>
      <c r="DC318" s="23"/>
      <c r="DD318" s="23"/>
      <c r="DE318" s="23">
        <v>46245</v>
      </c>
      <c r="DF318" s="16"/>
      <c r="DG318" s="16"/>
      <c r="DH318" s="16"/>
      <c r="DI318" s="16"/>
      <c r="DJ318" s="16">
        <v>56</v>
      </c>
      <c r="DK318" s="16" t="s">
        <v>392</v>
      </c>
      <c r="DL318" s="16" t="s">
        <v>194</v>
      </c>
      <c r="DM318" s="16" t="s">
        <v>927</v>
      </c>
      <c r="DN318" s="24">
        <v>3.25</v>
      </c>
      <c r="DO318" s="25">
        <v>3.3792000000000004</v>
      </c>
      <c r="DP318" s="24" t="s">
        <v>821</v>
      </c>
      <c r="DQ318" s="22" t="s">
        <v>2148</v>
      </c>
      <c r="DR318" s="22" t="s">
        <v>401</v>
      </c>
      <c r="DS318" s="16" t="s">
        <v>275</v>
      </c>
      <c r="DT318" s="16" t="s">
        <v>402</v>
      </c>
      <c r="DU318" s="16" t="s">
        <v>301</v>
      </c>
      <c r="DV318" s="16" t="s">
        <v>173</v>
      </c>
      <c r="DW318" s="16" t="s">
        <v>198</v>
      </c>
      <c r="DX318" s="16" t="s">
        <v>199</v>
      </c>
      <c r="DY318" s="16" t="s">
        <v>199</v>
      </c>
      <c r="DZ318" s="16" t="s">
        <v>175</v>
      </c>
      <c r="EA318" s="16" t="s">
        <v>265</v>
      </c>
      <c r="EB318" s="16" t="s">
        <v>201</v>
      </c>
      <c r="EC318" s="22" t="s">
        <v>656</v>
      </c>
      <c r="ED318" s="22" t="s">
        <v>493</v>
      </c>
      <c r="EE318" s="23"/>
      <c r="EF318" s="23"/>
      <c r="EG318" s="18"/>
      <c r="EH318" s="16"/>
      <c r="EI318" s="23"/>
      <c r="EJ318" s="16"/>
      <c r="EK318" s="16"/>
      <c r="EL318" s="28">
        <v>0</v>
      </c>
      <c r="EM318" s="28">
        <v>0</v>
      </c>
      <c r="EN318" s="23"/>
      <c r="EO318" s="18"/>
      <c r="EP318" s="23"/>
      <c r="EQ318" s="23"/>
      <c r="ER318" s="18"/>
      <c r="ES318" s="23"/>
      <c r="ET318" s="23"/>
      <c r="EU318" s="23"/>
      <c r="EV318" s="23">
        <v>44561</v>
      </c>
    </row>
    <row r="319" spans="1:152" ht="43.2" hidden="1" x14ac:dyDescent="0.3">
      <c r="A319" s="16">
        <v>316</v>
      </c>
      <c r="B319" s="17" t="s">
        <v>2153</v>
      </c>
      <c r="C319" s="17">
        <v>212137862</v>
      </c>
      <c r="D319" s="17"/>
      <c r="E319" s="17"/>
      <c r="F319" s="17"/>
      <c r="G319" s="16" t="s">
        <v>154</v>
      </c>
      <c r="H319" s="18" t="s">
        <v>2154</v>
      </c>
      <c r="I319" s="18" t="s">
        <v>2154</v>
      </c>
      <c r="J319" s="17" t="s">
        <v>2155</v>
      </c>
      <c r="K319" s="16"/>
      <c r="L319" s="17" t="s">
        <v>154</v>
      </c>
      <c r="M319" s="17" t="s">
        <v>154</v>
      </c>
      <c r="N319" s="17" t="s">
        <v>155</v>
      </c>
      <c r="O319" s="17" t="s">
        <v>156</v>
      </c>
      <c r="P319" s="17" t="s">
        <v>660</v>
      </c>
      <c r="Q319" s="16" t="s">
        <v>158</v>
      </c>
      <c r="R319" s="16" t="s">
        <v>159</v>
      </c>
      <c r="S319" s="16"/>
      <c r="T319" s="17" t="s">
        <v>832</v>
      </c>
      <c r="U319" s="17" t="s">
        <v>833</v>
      </c>
      <c r="V319" s="17"/>
      <c r="W319" s="16" t="s">
        <v>161</v>
      </c>
      <c r="X319" s="28">
        <v>150000000</v>
      </c>
      <c r="Y319" s="28">
        <v>150000000</v>
      </c>
      <c r="Z319" s="28">
        <v>0</v>
      </c>
      <c r="AA319" s="28">
        <v>0</v>
      </c>
      <c r="AB319" s="28">
        <v>0</v>
      </c>
      <c r="AC319" s="28">
        <v>0</v>
      </c>
      <c r="AD319" s="28">
        <v>0</v>
      </c>
      <c r="AE319" s="28">
        <v>0</v>
      </c>
      <c r="AF319" s="28">
        <v>0</v>
      </c>
      <c r="AG319" s="28">
        <v>0</v>
      </c>
      <c r="AH319" s="28">
        <v>150000000</v>
      </c>
      <c r="AI319" s="28">
        <v>150000000</v>
      </c>
      <c r="AJ319" s="28">
        <v>0</v>
      </c>
      <c r="AK319" s="28">
        <v>0</v>
      </c>
      <c r="AL319" s="28">
        <v>0</v>
      </c>
      <c r="AM319" s="28">
        <v>0</v>
      </c>
      <c r="AN319" s="28">
        <v>0</v>
      </c>
      <c r="AO319" s="28">
        <v>0</v>
      </c>
      <c r="AP319" s="28">
        <v>0</v>
      </c>
      <c r="AQ319" s="28">
        <v>0</v>
      </c>
      <c r="AR319" s="28">
        <v>0</v>
      </c>
      <c r="AS319" s="28">
        <v>0</v>
      </c>
      <c r="AT319" s="28">
        <v>0</v>
      </c>
      <c r="AU319" s="28">
        <v>0</v>
      </c>
      <c r="AV319" s="28">
        <v>0</v>
      </c>
      <c r="AW319" s="28">
        <v>0</v>
      </c>
      <c r="AX319" s="28">
        <v>0</v>
      </c>
      <c r="AY319" s="28">
        <v>0</v>
      </c>
      <c r="AZ319" s="28">
        <v>0</v>
      </c>
      <c r="BA319" s="28">
        <v>0</v>
      </c>
      <c r="BB319" s="17" t="s">
        <v>832</v>
      </c>
      <c r="BC319" s="28">
        <v>0</v>
      </c>
      <c r="BD319" s="28">
        <v>0</v>
      </c>
      <c r="BE319" s="28">
        <v>0</v>
      </c>
      <c r="BF319" s="28">
        <v>0</v>
      </c>
      <c r="BG319" s="28">
        <v>0</v>
      </c>
      <c r="BH319" s="28">
        <v>0</v>
      </c>
      <c r="BI319" s="28">
        <v>0</v>
      </c>
      <c r="BJ319" s="28">
        <v>0</v>
      </c>
      <c r="BK319" s="28">
        <v>0</v>
      </c>
      <c r="BL319" s="28">
        <v>0</v>
      </c>
      <c r="BM319" s="28">
        <v>0</v>
      </c>
      <c r="BN319" s="28">
        <v>0</v>
      </c>
      <c r="BO319" s="28">
        <v>0</v>
      </c>
      <c r="BP319" s="28">
        <v>0</v>
      </c>
      <c r="BQ319" s="28">
        <v>0</v>
      </c>
      <c r="BR319" s="28">
        <v>0</v>
      </c>
      <c r="BS319" s="28">
        <v>0</v>
      </c>
      <c r="BT319" s="28">
        <v>0</v>
      </c>
      <c r="BU319" s="28">
        <v>0</v>
      </c>
      <c r="BV319" s="28">
        <v>0</v>
      </c>
      <c r="BW319" s="28">
        <v>0</v>
      </c>
      <c r="BX319" s="28">
        <v>0</v>
      </c>
      <c r="BY319" s="16">
        <v>3</v>
      </c>
      <c r="BZ319" s="16">
        <v>3</v>
      </c>
      <c r="CA319" s="16"/>
      <c r="CB319" s="16"/>
      <c r="CC319" s="16">
        <v>3.31</v>
      </c>
      <c r="CD319" s="67"/>
      <c r="CE319" s="67"/>
      <c r="CF319" s="16" t="s">
        <v>2405</v>
      </c>
      <c r="CG319" s="16">
        <v>20</v>
      </c>
      <c r="CH319" s="16">
        <v>2020</v>
      </c>
      <c r="CI319" s="68">
        <v>1613610757.02</v>
      </c>
      <c r="CJ319" s="68">
        <v>322722151.40400004</v>
      </c>
      <c r="CK319" s="24">
        <v>46.479610819222124</v>
      </c>
      <c r="CL319" s="24">
        <v>46.479610819222124</v>
      </c>
      <c r="CM319" s="17" t="s">
        <v>817</v>
      </c>
      <c r="CN319" s="16"/>
      <c r="CO319" s="18" t="s">
        <v>448</v>
      </c>
      <c r="CP319" s="18" t="s">
        <v>2156</v>
      </c>
      <c r="CQ319" s="18" t="s">
        <v>448</v>
      </c>
      <c r="CR319" s="22"/>
      <c r="CS319" s="16"/>
      <c r="CT319" s="18" t="s">
        <v>2157</v>
      </c>
      <c r="CU319" s="23">
        <v>44250</v>
      </c>
      <c r="CV319" s="16" t="s">
        <v>2346</v>
      </c>
      <c r="CW319" s="23"/>
      <c r="CX319" s="23"/>
      <c r="CY319" s="23"/>
      <c r="CZ319" s="23"/>
      <c r="DA319" s="23"/>
      <c r="DB319" s="23"/>
      <c r="DC319" s="23" t="s">
        <v>154</v>
      </c>
      <c r="DD319" s="23"/>
      <c r="DE319" s="23"/>
      <c r="DF319" s="16"/>
      <c r="DG319" s="16"/>
      <c r="DH319" s="16"/>
      <c r="DI319" s="16"/>
      <c r="DJ319" s="16">
        <v>0</v>
      </c>
      <c r="DK319" s="16"/>
      <c r="DL319" s="16"/>
      <c r="DM319" s="16" t="s">
        <v>154</v>
      </c>
      <c r="DN319" s="24" t="s">
        <v>154</v>
      </c>
      <c r="DO319" s="25" t="s">
        <v>154</v>
      </c>
      <c r="DP319" s="24" t="s">
        <v>154</v>
      </c>
      <c r="DQ319" s="22" t="s">
        <v>169</v>
      </c>
      <c r="DR319" s="22" t="s">
        <v>169</v>
      </c>
      <c r="DS319" s="16" t="s">
        <v>1000</v>
      </c>
      <c r="DT319" s="16" t="s">
        <v>169</v>
      </c>
      <c r="DU319" s="16" t="s">
        <v>172</v>
      </c>
      <c r="DV319" s="16" t="s">
        <v>173</v>
      </c>
      <c r="DW319" s="16" t="s">
        <v>198</v>
      </c>
      <c r="DX319" s="16" t="s">
        <v>174</v>
      </c>
      <c r="DY319" s="16" t="s">
        <v>250</v>
      </c>
      <c r="DZ319" s="16" t="s">
        <v>251</v>
      </c>
      <c r="EA319" s="16" t="s">
        <v>265</v>
      </c>
      <c r="EB319" s="16" t="s">
        <v>201</v>
      </c>
      <c r="EC319" s="22" t="s">
        <v>487</v>
      </c>
      <c r="ED319" s="22" t="s">
        <v>493</v>
      </c>
      <c r="EE319" s="23" t="s">
        <v>154</v>
      </c>
      <c r="EF319" s="23" t="s">
        <v>154</v>
      </c>
      <c r="EG319" s="18" t="s">
        <v>154</v>
      </c>
      <c r="EH319" s="16" t="s">
        <v>154</v>
      </c>
      <c r="EI319" s="23"/>
      <c r="EJ319" s="16"/>
      <c r="EK319" s="16"/>
      <c r="EL319" s="28">
        <v>0</v>
      </c>
      <c r="EM319" s="28">
        <v>0</v>
      </c>
      <c r="EN319" s="23"/>
      <c r="EO319" s="18"/>
      <c r="EP319" s="23"/>
      <c r="EQ319" s="23"/>
      <c r="ER319" s="18"/>
      <c r="ES319" s="23"/>
      <c r="ET319" s="23"/>
      <c r="EU319" s="23"/>
      <c r="EV319" s="23">
        <v>44561</v>
      </c>
    </row>
    <row r="320" spans="1:152" ht="115.2" hidden="1" x14ac:dyDescent="0.3">
      <c r="A320" s="16">
        <v>317</v>
      </c>
      <c r="B320" s="17" t="s">
        <v>2161</v>
      </c>
      <c r="C320" s="17">
        <v>216137901</v>
      </c>
      <c r="D320" s="17"/>
      <c r="E320" s="17"/>
      <c r="F320" s="17"/>
      <c r="G320" s="16" t="s">
        <v>479</v>
      </c>
      <c r="H320" s="18" t="s">
        <v>2162</v>
      </c>
      <c r="I320" s="18" t="s">
        <v>2163</v>
      </c>
      <c r="J320" s="17" t="s">
        <v>2164</v>
      </c>
      <c r="K320" s="16" t="s">
        <v>2159</v>
      </c>
      <c r="L320" s="17" t="s">
        <v>154</v>
      </c>
      <c r="M320" s="17" t="s">
        <v>154</v>
      </c>
      <c r="N320" s="17" t="s">
        <v>155</v>
      </c>
      <c r="O320" s="17" t="s">
        <v>260</v>
      </c>
      <c r="P320" s="17" t="s">
        <v>261</v>
      </c>
      <c r="Q320" s="16" t="s">
        <v>187</v>
      </c>
      <c r="R320" s="16" t="s">
        <v>159</v>
      </c>
      <c r="S320" s="16"/>
      <c r="T320" s="17" t="s">
        <v>2094</v>
      </c>
      <c r="U320" s="17" t="s">
        <v>1474</v>
      </c>
      <c r="V320" s="17"/>
      <c r="W320" s="16" t="s">
        <v>161</v>
      </c>
      <c r="X320" s="28">
        <v>21000000</v>
      </c>
      <c r="Y320" s="28">
        <v>87465000</v>
      </c>
      <c r="Z320" s="28">
        <v>0</v>
      </c>
      <c r="AA320" s="28">
        <v>0</v>
      </c>
      <c r="AB320" s="28">
        <v>0</v>
      </c>
      <c r="AC320" s="28">
        <v>0</v>
      </c>
      <c r="AD320" s="28">
        <v>0</v>
      </c>
      <c r="AE320" s="28">
        <v>0</v>
      </c>
      <c r="AF320" s="28">
        <v>0</v>
      </c>
      <c r="AG320" s="28">
        <v>0</v>
      </c>
      <c r="AH320" s="28">
        <v>21000000</v>
      </c>
      <c r="AI320" s="28">
        <v>87465000</v>
      </c>
      <c r="AJ320" s="28">
        <v>0</v>
      </c>
      <c r="AK320" s="28">
        <v>0</v>
      </c>
      <c r="AL320" s="28">
        <v>0</v>
      </c>
      <c r="AM320" s="28">
        <v>0</v>
      </c>
      <c r="AN320" s="28">
        <v>0</v>
      </c>
      <c r="AO320" s="28">
        <v>0</v>
      </c>
      <c r="AP320" s="28">
        <v>0</v>
      </c>
      <c r="AQ320" s="28">
        <v>0</v>
      </c>
      <c r="AR320" s="28">
        <v>0</v>
      </c>
      <c r="AS320" s="28">
        <v>0</v>
      </c>
      <c r="AT320" s="28">
        <v>0</v>
      </c>
      <c r="AU320" s="28">
        <v>0</v>
      </c>
      <c r="AV320" s="28">
        <v>0</v>
      </c>
      <c r="AW320" s="28">
        <v>0</v>
      </c>
      <c r="AX320" s="28">
        <v>0</v>
      </c>
      <c r="AY320" s="28">
        <v>0</v>
      </c>
      <c r="AZ320" s="28">
        <v>0</v>
      </c>
      <c r="BA320" s="28">
        <v>0</v>
      </c>
      <c r="BB320" s="17" t="s">
        <v>832</v>
      </c>
      <c r="BC320" s="28">
        <v>0</v>
      </c>
      <c r="BD320" s="28">
        <v>0</v>
      </c>
      <c r="BE320" s="28">
        <v>0</v>
      </c>
      <c r="BF320" s="28">
        <v>0</v>
      </c>
      <c r="BG320" s="28">
        <v>0</v>
      </c>
      <c r="BH320" s="28">
        <v>0</v>
      </c>
      <c r="BI320" s="28">
        <v>0</v>
      </c>
      <c r="BJ320" s="28">
        <v>0</v>
      </c>
      <c r="BK320" s="28">
        <v>0</v>
      </c>
      <c r="BL320" s="28">
        <v>0</v>
      </c>
      <c r="BM320" s="28">
        <v>0</v>
      </c>
      <c r="BN320" s="28">
        <v>0</v>
      </c>
      <c r="BO320" s="28">
        <v>0</v>
      </c>
      <c r="BP320" s="28">
        <v>0</v>
      </c>
      <c r="BQ320" s="28">
        <v>0</v>
      </c>
      <c r="BR320" s="28">
        <v>0</v>
      </c>
      <c r="BS320" s="28">
        <v>0</v>
      </c>
      <c r="BT320" s="28">
        <v>0</v>
      </c>
      <c r="BU320" s="28">
        <v>0</v>
      </c>
      <c r="BV320" s="28">
        <v>0</v>
      </c>
      <c r="BW320" s="28">
        <v>0</v>
      </c>
      <c r="BX320" s="28">
        <v>0</v>
      </c>
      <c r="BY320" s="16"/>
      <c r="BZ320" s="16">
        <v>6</v>
      </c>
      <c r="CA320" s="16"/>
      <c r="CB320" s="16"/>
      <c r="CC320" s="16">
        <v>6.6</v>
      </c>
      <c r="CD320" s="67"/>
      <c r="CE320" s="67"/>
      <c r="CF320" s="16" t="s">
        <v>2413</v>
      </c>
      <c r="CG320" s="16">
        <v>15</v>
      </c>
      <c r="CH320" s="16">
        <v>2020</v>
      </c>
      <c r="CI320" s="68">
        <v>1613610757.02</v>
      </c>
      <c r="CJ320" s="68">
        <v>242041613.553</v>
      </c>
      <c r="CK320" s="24">
        <v>0</v>
      </c>
      <c r="CL320" s="24">
        <v>15.581452894149471</v>
      </c>
      <c r="CM320" s="17" t="s">
        <v>332</v>
      </c>
      <c r="CN320" s="16">
        <v>2</v>
      </c>
      <c r="CO320" s="18" t="s">
        <v>924</v>
      </c>
      <c r="CP320" s="18" t="s">
        <v>1518</v>
      </c>
      <c r="CQ320" s="18" t="s">
        <v>335</v>
      </c>
      <c r="CR320" s="22" t="s">
        <v>166</v>
      </c>
      <c r="CS320" s="16"/>
      <c r="CT320" s="18" t="s">
        <v>2165</v>
      </c>
      <c r="CU320" s="23">
        <v>44313</v>
      </c>
      <c r="CV320" s="16" t="s">
        <v>2346</v>
      </c>
      <c r="CW320" s="23">
        <v>44343</v>
      </c>
      <c r="CX320" s="23">
        <v>44347</v>
      </c>
      <c r="CY320" s="23"/>
      <c r="CZ320" s="23"/>
      <c r="DA320" s="23"/>
      <c r="DB320" s="23"/>
      <c r="DC320" s="23"/>
      <c r="DD320" s="23">
        <v>44551</v>
      </c>
      <c r="DE320" s="23"/>
      <c r="DF320" s="16"/>
      <c r="DG320" s="16"/>
      <c r="DH320" s="16"/>
      <c r="DI320" s="16"/>
      <c r="DJ320" s="16">
        <v>0</v>
      </c>
      <c r="DK320" s="16"/>
      <c r="DL320" s="16"/>
      <c r="DM320" s="16" t="s">
        <v>154</v>
      </c>
      <c r="DN320" s="24" t="s">
        <v>154</v>
      </c>
      <c r="DO320" s="25" t="s">
        <v>154</v>
      </c>
      <c r="DP320" s="24" t="s">
        <v>154</v>
      </c>
      <c r="DQ320" s="22" t="s">
        <v>169</v>
      </c>
      <c r="DR320" s="22" t="s">
        <v>169</v>
      </c>
      <c r="DS320" s="16" t="s">
        <v>1000</v>
      </c>
      <c r="DT320" s="16" t="s">
        <v>169</v>
      </c>
      <c r="DU320" s="16" t="s">
        <v>172</v>
      </c>
      <c r="DV320" s="16" t="s">
        <v>173</v>
      </c>
      <c r="DW320" s="16" t="s">
        <v>198</v>
      </c>
      <c r="DX320" s="16" t="s">
        <v>174</v>
      </c>
      <c r="DY320" s="16" t="s">
        <v>218</v>
      </c>
      <c r="DZ320" s="16" t="s">
        <v>175</v>
      </c>
      <c r="EA320" s="16" t="s">
        <v>265</v>
      </c>
      <c r="EB320" s="16" t="s">
        <v>201</v>
      </c>
      <c r="EC320" s="22" t="s">
        <v>1592</v>
      </c>
      <c r="ED320" s="22" t="s">
        <v>493</v>
      </c>
      <c r="EE320" s="23"/>
      <c r="EF320" s="23"/>
      <c r="EG320" s="18"/>
      <c r="EH320" s="16"/>
      <c r="EI320" s="23"/>
      <c r="EJ320" s="16"/>
      <c r="EK320" s="16"/>
      <c r="EL320" s="28">
        <v>0</v>
      </c>
      <c r="EM320" s="28">
        <v>0</v>
      </c>
      <c r="EN320" s="23"/>
      <c r="EO320" s="18" t="s">
        <v>2461</v>
      </c>
      <c r="EP320" s="23"/>
      <c r="EQ320" s="23"/>
      <c r="ER320" s="18"/>
      <c r="ES320" s="23"/>
      <c r="ET320" s="23"/>
      <c r="EU320" s="23"/>
      <c r="EV320" s="23">
        <v>44561</v>
      </c>
    </row>
    <row r="321" spans="1:152" ht="115.2" x14ac:dyDescent="0.3">
      <c r="A321" s="16">
        <v>318</v>
      </c>
      <c r="B321" s="17" t="s">
        <v>2161</v>
      </c>
      <c r="C321" s="17" t="s">
        <v>2167</v>
      </c>
      <c r="D321" s="17"/>
      <c r="E321" s="17"/>
      <c r="F321" s="17"/>
      <c r="G321" s="16" t="s">
        <v>479</v>
      </c>
      <c r="H321" s="18" t="s">
        <v>2162</v>
      </c>
      <c r="I321" s="18" t="s">
        <v>2163</v>
      </c>
      <c r="J321" s="17" t="s">
        <v>2164</v>
      </c>
      <c r="K321" s="16" t="s">
        <v>2159</v>
      </c>
      <c r="L321" s="17" t="s">
        <v>260</v>
      </c>
      <c r="M321" s="17" t="s">
        <v>603</v>
      </c>
      <c r="N321" s="17" t="s">
        <v>155</v>
      </c>
      <c r="O321" s="17" t="s">
        <v>260</v>
      </c>
      <c r="P321" s="17" t="s">
        <v>261</v>
      </c>
      <c r="Q321" s="16" t="s">
        <v>310</v>
      </c>
      <c r="R321" s="16" t="s">
        <v>159</v>
      </c>
      <c r="S321" s="16"/>
      <c r="T321" s="17" t="s">
        <v>375</v>
      </c>
      <c r="U321" s="17" t="s">
        <v>642</v>
      </c>
      <c r="V321" s="17"/>
      <c r="W321" s="16" t="s">
        <v>161</v>
      </c>
      <c r="X321" s="28">
        <v>8000000</v>
      </c>
      <c r="Y321" s="28">
        <v>37713600</v>
      </c>
      <c r="Z321" s="28">
        <v>0</v>
      </c>
      <c r="AA321" s="28">
        <v>0</v>
      </c>
      <c r="AB321" s="28">
        <v>0</v>
      </c>
      <c r="AC321" s="28">
        <v>0</v>
      </c>
      <c r="AD321" s="28">
        <v>1513300</v>
      </c>
      <c r="AE321" s="28">
        <v>7133998.8600000003</v>
      </c>
      <c r="AF321" s="28">
        <v>0</v>
      </c>
      <c r="AG321" s="28">
        <v>0</v>
      </c>
      <c r="AH321" s="28">
        <v>8000000</v>
      </c>
      <c r="AI321" s="28">
        <v>37713600</v>
      </c>
      <c r="AJ321" s="28">
        <v>0</v>
      </c>
      <c r="AK321" s="28">
        <v>0</v>
      </c>
      <c r="AL321" s="28">
        <v>0</v>
      </c>
      <c r="AM321" s="28">
        <v>0</v>
      </c>
      <c r="AN321" s="28">
        <v>0</v>
      </c>
      <c r="AO321" s="28">
        <v>0</v>
      </c>
      <c r="AP321" s="28">
        <v>0</v>
      </c>
      <c r="AQ321" s="28">
        <v>0</v>
      </c>
      <c r="AR321" s="28">
        <v>0</v>
      </c>
      <c r="AS321" s="28">
        <v>0</v>
      </c>
      <c r="AT321" s="28">
        <v>0</v>
      </c>
      <c r="AU321" s="28">
        <v>0</v>
      </c>
      <c r="AV321" s="28">
        <v>0</v>
      </c>
      <c r="AW321" s="28">
        <v>0</v>
      </c>
      <c r="AX321" s="28">
        <v>0</v>
      </c>
      <c r="AY321" s="28">
        <v>0</v>
      </c>
      <c r="AZ321" s="28">
        <v>0</v>
      </c>
      <c r="BA321" s="28">
        <v>0</v>
      </c>
      <c r="BB321" s="17" t="s">
        <v>331</v>
      </c>
      <c r="BC321" s="28">
        <v>6486700</v>
      </c>
      <c r="BD321" s="28">
        <v>30579601.140000001</v>
      </c>
      <c r="BE321" s="28">
        <v>0</v>
      </c>
      <c r="BF321" s="28">
        <v>0</v>
      </c>
      <c r="BG321" s="28">
        <v>0</v>
      </c>
      <c r="BH321" s="28">
        <v>0</v>
      </c>
      <c r="BI321" s="28">
        <v>0</v>
      </c>
      <c r="BJ321" s="28">
        <v>0</v>
      </c>
      <c r="BK321" s="28">
        <v>0</v>
      </c>
      <c r="BL321" s="28">
        <v>0</v>
      </c>
      <c r="BM321" s="28">
        <v>0</v>
      </c>
      <c r="BN321" s="28">
        <v>0</v>
      </c>
      <c r="BO321" s="28">
        <v>0</v>
      </c>
      <c r="BP321" s="28">
        <v>0</v>
      </c>
      <c r="BQ321" s="28">
        <v>0</v>
      </c>
      <c r="BR321" s="28">
        <v>0</v>
      </c>
      <c r="BS321" s="28">
        <v>0</v>
      </c>
      <c r="BT321" s="28">
        <v>0</v>
      </c>
      <c r="BU321" s="28">
        <v>0</v>
      </c>
      <c r="BV321" s="28">
        <v>0</v>
      </c>
      <c r="BW321" s="28">
        <v>0</v>
      </c>
      <c r="BX321" s="28">
        <v>0</v>
      </c>
      <c r="BY321" s="16"/>
      <c r="BZ321" s="16">
        <v>6</v>
      </c>
      <c r="CA321" s="16"/>
      <c r="CB321" s="16"/>
      <c r="CC321" s="16">
        <v>6.6</v>
      </c>
      <c r="CD321" s="67"/>
      <c r="CE321" s="67"/>
      <c r="CF321" s="16" t="s">
        <v>2413</v>
      </c>
      <c r="CG321" s="16">
        <v>15</v>
      </c>
      <c r="CH321" s="16">
        <v>2020</v>
      </c>
      <c r="CI321" s="68">
        <v>1613610757.02</v>
      </c>
      <c r="CJ321" s="68">
        <v>242041613.553</v>
      </c>
      <c r="CK321" s="24">
        <v>15.581452894149471</v>
      </c>
      <c r="CL321" s="24">
        <v>15.581452894149471</v>
      </c>
      <c r="CM321" s="17" t="s">
        <v>376</v>
      </c>
      <c r="CN321" s="16">
        <v>2</v>
      </c>
      <c r="CO321" s="18" t="s">
        <v>924</v>
      </c>
      <c r="CP321" s="18" t="s">
        <v>1518</v>
      </c>
      <c r="CQ321" s="18" t="s">
        <v>335</v>
      </c>
      <c r="CR321" s="22" t="s">
        <v>166</v>
      </c>
      <c r="CS321" s="16"/>
      <c r="CT321" s="18" t="s">
        <v>2165</v>
      </c>
      <c r="CU321" s="23">
        <v>44313</v>
      </c>
      <c r="CV321" s="16" t="s">
        <v>2346</v>
      </c>
      <c r="CW321" s="23">
        <v>44343</v>
      </c>
      <c r="CX321" s="23">
        <v>44347</v>
      </c>
      <c r="CY321" s="23">
        <v>44484</v>
      </c>
      <c r="CZ321" s="23"/>
      <c r="DA321" s="23"/>
      <c r="DB321" s="23"/>
      <c r="DC321" s="23"/>
      <c r="DD321" s="23">
        <v>44551</v>
      </c>
      <c r="DE321" s="23">
        <v>44657</v>
      </c>
      <c r="DF321" s="16"/>
      <c r="DG321" s="16"/>
      <c r="DH321" s="16"/>
      <c r="DI321" s="16"/>
      <c r="DJ321" s="16">
        <v>6</v>
      </c>
      <c r="DK321" s="16"/>
      <c r="DL321" s="16"/>
      <c r="DM321" s="16" t="s">
        <v>483</v>
      </c>
      <c r="DN321" s="24">
        <v>1.5</v>
      </c>
      <c r="DO321" s="25">
        <v>1.5</v>
      </c>
      <c r="DP321" s="24" t="s">
        <v>529</v>
      </c>
      <c r="DQ321" s="22" t="s">
        <v>169</v>
      </c>
      <c r="DR321" s="22" t="s">
        <v>169</v>
      </c>
      <c r="DS321" s="16" t="s">
        <v>1000</v>
      </c>
      <c r="DT321" s="16" t="s">
        <v>169</v>
      </c>
      <c r="DU321" s="16" t="s">
        <v>172</v>
      </c>
      <c r="DV321" s="16" t="s">
        <v>173</v>
      </c>
      <c r="DW321" s="16" t="s">
        <v>198</v>
      </c>
      <c r="DX321" s="16" t="s">
        <v>174</v>
      </c>
      <c r="DY321" s="16" t="s">
        <v>218</v>
      </c>
      <c r="DZ321" s="16" t="s">
        <v>175</v>
      </c>
      <c r="EA321" s="16" t="s">
        <v>265</v>
      </c>
      <c r="EB321" s="16" t="s">
        <v>201</v>
      </c>
      <c r="EC321" s="22" t="s">
        <v>1592</v>
      </c>
      <c r="ED321" s="22" t="s">
        <v>493</v>
      </c>
      <c r="EE321" s="23"/>
      <c r="EF321" s="23"/>
      <c r="EG321" s="18"/>
      <c r="EH321" s="16"/>
      <c r="EI321" s="23"/>
      <c r="EJ321" s="16"/>
      <c r="EK321" s="16"/>
      <c r="EL321" s="28">
        <v>0</v>
      </c>
      <c r="EM321" s="28">
        <v>0</v>
      </c>
      <c r="EN321" s="23">
        <v>44524</v>
      </c>
      <c r="EO321" s="18" t="s">
        <v>2461</v>
      </c>
      <c r="EP321" s="23"/>
      <c r="EQ321" s="23"/>
      <c r="ER321" s="18"/>
      <c r="ES321" s="23"/>
      <c r="ET321" s="23"/>
      <c r="EU321" s="23"/>
      <c r="EV321" s="23">
        <v>44561</v>
      </c>
    </row>
    <row r="322" spans="1:152" ht="43.2" hidden="1" x14ac:dyDescent="0.3">
      <c r="A322" s="16">
        <v>319</v>
      </c>
      <c r="B322" s="17" t="s">
        <v>2170</v>
      </c>
      <c r="C322" s="17">
        <v>211137925</v>
      </c>
      <c r="D322" s="17"/>
      <c r="E322" s="17"/>
      <c r="F322" s="17"/>
      <c r="G322" s="16"/>
      <c r="H322" s="18" t="s">
        <v>2171</v>
      </c>
      <c r="I322" s="18" t="s">
        <v>2172</v>
      </c>
      <c r="J322" s="17" t="s">
        <v>2173</v>
      </c>
      <c r="K322" s="16" t="s">
        <v>466</v>
      </c>
      <c r="L322" s="17" t="s">
        <v>154</v>
      </c>
      <c r="M322" s="17" t="s">
        <v>154</v>
      </c>
      <c r="N322" s="17" t="s">
        <v>155</v>
      </c>
      <c r="O322" s="17" t="s">
        <v>156</v>
      </c>
      <c r="P322" s="17" t="s">
        <v>243</v>
      </c>
      <c r="Q322" s="16" t="s">
        <v>158</v>
      </c>
      <c r="R322" s="16" t="s">
        <v>244</v>
      </c>
      <c r="S322" s="16" t="s">
        <v>329</v>
      </c>
      <c r="T322" s="17" t="s">
        <v>832</v>
      </c>
      <c r="U322" s="17" t="s">
        <v>1474</v>
      </c>
      <c r="V322" s="17"/>
      <c r="W322" s="16" t="s">
        <v>161</v>
      </c>
      <c r="X322" s="28">
        <v>8000000</v>
      </c>
      <c r="Y322" s="28">
        <v>8000000</v>
      </c>
      <c r="Z322" s="28">
        <v>0</v>
      </c>
      <c r="AA322" s="28">
        <v>0</v>
      </c>
      <c r="AB322" s="28">
        <v>0</v>
      </c>
      <c r="AC322" s="28">
        <v>0</v>
      </c>
      <c r="AD322" s="28">
        <v>0</v>
      </c>
      <c r="AE322" s="28">
        <v>0</v>
      </c>
      <c r="AF322" s="28">
        <v>0</v>
      </c>
      <c r="AG322" s="28">
        <v>0</v>
      </c>
      <c r="AH322" s="28">
        <v>8000000</v>
      </c>
      <c r="AI322" s="28">
        <v>8000000</v>
      </c>
      <c r="AJ322" s="28">
        <v>0</v>
      </c>
      <c r="AK322" s="28">
        <v>0</v>
      </c>
      <c r="AL322" s="28">
        <v>0</v>
      </c>
      <c r="AM322" s="28">
        <v>0</v>
      </c>
      <c r="AN322" s="28">
        <v>0</v>
      </c>
      <c r="AO322" s="28">
        <v>0</v>
      </c>
      <c r="AP322" s="28">
        <v>0</v>
      </c>
      <c r="AQ322" s="28">
        <v>0</v>
      </c>
      <c r="AR322" s="28">
        <v>0</v>
      </c>
      <c r="AS322" s="28">
        <v>0</v>
      </c>
      <c r="AT322" s="28">
        <v>0</v>
      </c>
      <c r="AU322" s="28">
        <v>0</v>
      </c>
      <c r="AV322" s="28">
        <v>0</v>
      </c>
      <c r="AW322" s="28">
        <v>0</v>
      </c>
      <c r="AX322" s="28">
        <v>0</v>
      </c>
      <c r="AY322" s="28">
        <v>0</v>
      </c>
      <c r="AZ322" s="28">
        <v>0</v>
      </c>
      <c r="BA322" s="28">
        <v>0</v>
      </c>
      <c r="BB322" s="17" t="s">
        <v>832</v>
      </c>
      <c r="BC322" s="28">
        <v>0</v>
      </c>
      <c r="BD322" s="28">
        <v>0</v>
      </c>
      <c r="BE322" s="28">
        <v>0</v>
      </c>
      <c r="BF322" s="28">
        <v>0</v>
      </c>
      <c r="BG322" s="28">
        <v>0</v>
      </c>
      <c r="BH322" s="28">
        <v>0</v>
      </c>
      <c r="BI322" s="28">
        <v>0</v>
      </c>
      <c r="BJ322" s="28">
        <v>0</v>
      </c>
      <c r="BK322" s="28">
        <v>0</v>
      </c>
      <c r="BL322" s="28">
        <v>0</v>
      </c>
      <c r="BM322" s="28">
        <v>0</v>
      </c>
      <c r="BN322" s="28">
        <v>0</v>
      </c>
      <c r="BO322" s="28">
        <v>0</v>
      </c>
      <c r="BP322" s="28">
        <v>0</v>
      </c>
      <c r="BQ322" s="28">
        <v>0</v>
      </c>
      <c r="BR322" s="28">
        <v>0</v>
      </c>
      <c r="BS322" s="28">
        <v>0</v>
      </c>
      <c r="BT322" s="28">
        <v>0</v>
      </c>
      <c r="BU322" s="28">
        <v>0</v>
      </c>
      <c r="BV322" s="28">
        <v>0</v>
      </c>
      <c r="BW322" s="28">
        <v>0</v>
      </c>
      <c r="BX322" s="28">
        <v>0</v>
      </c>
      <c r="BY322" s="16"/>
      <c r="BZ322" s="16">
        <v>6</v>
      </c>
      <c r="CA322" s="16"/>
      <c r="CB322" s="16"/>
      <c r="CC322" s="16">
        <v>5.71</v>
      </c>
      <c r="CD322" s="67"/>
      <c r="CE322" s="67"/>
      <c r="CF322" s="16" t="s">
        <v>2413</v>
      </c>
      <c r="CG322" s="16">
        <v>15</v>
      </c>
      <c r="CH322" s="16">
        <v>2020</v>
      </c>
      <c r="CI322" s="68">
        <v>1613610757.02</v>
      </c>
      <c r="CJ322" s="68">
        <v>242041613.553</v>
      </c>
      <c r="CK322" s="24">
        <v>3.3052167693669068</v>
      </c>
      <c r="CL322" s="24">
        <v>3.3052167693669068</v>
      </c>
      <c r="CM322" s="17" t="s">
        <v>332</v>
      </c>
      <c r="CN322" s="16"/>
      <c r="CO322" s="18" t="s">
        <v>213</v>
      </c>
      <c r="CP322" s="18" t="s">
        <v>2081</v>
      </c>
      <c r="CQ322" s="18" t="s">
        <v>215</v>
      </c>
      <c r="CR322" s="22" t="s">
        <v>166</v>
      </c>
      <c r="CS322" s="16"/>
      <c r="CT322" s="18" t="s">
        <v>2174</v>
      </c>
      <c r="CU322" s="23">
        <v>44379</v>
      </c>
      <c r="CV322" s="16" t="s">
        <v>573</v>
      </c>
      <c r="CW322" s="23">
        <v>44389</v>
      </c>
      <c r="CX322" s="23">
        <v>44396</v>
      </c>
      <c r="CY322" s="23"/>
      <c r="CZ322" s="23"/>
      <c r="DA322" s="23"/>
      <c r="DB322" s="23"/>
      <c r="DC322" s="23"/>
      <c r="DD322" s="23"/>
      <c r="DE322" s="23"/>
      <c r="DF322" s="16"/>
      <c r="DG322" s="16"/>
      <c r="DH322" s="16"/>
      <c r="DI322" s="16"/>
      <c r="DJ322" s="16">
        <v>0</v>
      </c>
      <c r="DK322" s="16"/>
      <c r="DL322" s="16"/>
      <c r="DM322" s="16" t="s">
        <v>154</v>
      </c>
      <c r="DN322" s="24" t="s">
        <v>154</v>
      </c>
      <c r="DO322" s="25" t="s">
        <v>154</v>
      </c>
      <c r="DP322" s="24" t="s">
        <v>154</v>
      </c>
      <c r="DQ322" s="22" t="s">
        <v>169</v>
      </c>
      <c r="DR322" s="22" t="s">
        <v>169</v>
      </c>
      <c r="DS322" s="16" t="s">
        <v>1000</v>
      </c>
      <c r="DT322" s="16" t="s">
        <v>169</v>
      </c>
      <c r="DU322" s="16" t="s">
        <v>172</v>
      </c>
      <c r="DV322" s="16" t="s">
        <v>173</v>
      </c>
      <c r="DW322" s="16" t="s">
        <v>198</v>
      </c>
      <c r="DX322" s="16" t="s">
        <v>174</v>
      </c>
      <c r="DY322" s="16" t="s">
        <v>218</v>
      </c>
      <c r="DZ322" s="16" t="s">
        <v>175</v>
      </c>
      <c r="EA322" s="16" t="s">
        <v>176</v>
      </c>
      <c r="EB322" s="16" t="s">
        <v>219</v>
      </c>
      <c r="EC322" s="22" t="s">
        <v>530</v>
      </c>
      <c r="ED322" s="22" t="s">
        <v>493</v>
      </c>
      <c r="EE322" s="23"/>
      <c r="EF322" s="23"/>
      <c r="EG322" s="18"/>
      <c r="EH322" s="16"/>
      <c r="EI322" s="23"/>
      <c r="EJ322" s="16"/>
      <c r="EK322" s="16"/>
      <c r="EL322" s="28">
        <v>0</v>
      </c>
      <c r="EM322" s="28">
        <v>0</v>
      </c>
      <c r="EN322" s="23"/>
      <c r="EO322" s="18"/>
      <c r="EP322" s="23"/>
      <c r="EQ322" s="23"/>
      <c r="ER322" s="18"/>
      <c r="ES322" s="23"/>
      <c r="ET322" s="23"/>
      <c r="EU322" s="23"/>
      <c r="EV322" s="23">
        <v>44561</v>
      </c>
    </row>
    <row r="323" spans="1:152" ht="57.6" hidden="1" x14ac:dyDescent="0.3">
      <c r="A323" s="16">
        <v>320</v>
      </c>
      <c r="B323" s="17" t="s">
        <v>2175</v>
      </c>
      <c r="C323" s="17">
        <v>101105865</v>
      </c>
      <c r="D323" s="17"/>
      <c r="E323" s="17"/>
      <c r="F323" s="17"/>
      <c r="G323" s="16"/>
      <c r="H323" s="18" t="s">
        <v>2178</v>
      </c>
      <c r="I323" s="18" t="s">
        <v>2179</v>
      </c>
      <c r="J323" s="17" t="s">
        <v>2387</v>
      </c>
      <c r="K323" s="16" t="s">
        <v>466</v>
      </c>
      <c r="L323" s="17" t="s">
        <v>154</v>
      </c>
      <c r="M323" s="17" t="s">
        <v>154</v>
      </c>
      <c r="N323" s="17" t="s">
        <v>155</v>
      </c>
      <c r="O323" s="17" t="s">
        <v>185</v>
      </c>
      <c r="P323" s="17" t="s">
        <v>543</v>
      </c>
      <c r="Q323" s="16" t="s">
        <v>158</v>
      </c>
      <c r="R323" s="16" t="s">
        <v>244</v>
      </c>
      <c r="S323" s="16" t="s">
        <v>329</v>
      </c>
      <c r="T323" s="17" t="s">
        <v>832</v>
      </c>
      <c r="U323" s="17" t="s">
        <v>1474</v>
      </c>
      <c r="V323" s="17"/>
      <c r="W323" s="16" t="s">
        <v>161</v>
      </c>
      <c r="X323" s="28">
        <v>150000000</v>
      </c>
      <c r="Y323" s="28">
        <v>150000000</v>
      </c>
      <c r="Z323" s="28">
        <v>0</v>
      </c>
      <c r="AA323" s="28">
        <v>0</v>
      </c>
      <c r="AB323" s="28">
        <v>0</v>
      </c>
      <c r="AC323" s="28">
        <v>0</v>
      </c>
      <c r="AD323" s="28">
        <v>0</v>
      </c>
      <c r="AE323" s="28">
        <v>0</v>
      </c>
      <c r="AF323" s="28">
        <v>0</v>
      </c>
      <c r="AG323" s="28">
        <v>0</v>
      </c>
      <c r="AH323" s="28">
        <v>150000000</v>
      </c>
      <c r="AI323" s="28">
        <v>150000000</v>
      </c>
      <c r="AJ323" s="28">
        <v>0</v>
      </c>
      <c r="AK323" s="28">
        <v>0</v>
      </c>
      <c r="AL323" s="28">
        <v>0</v>
      </c>
      <c r="AM323" s="28">
        <v>0</v>
      </c>
      <c r="AN323" s="28">
        <v>0</v>
      </c>
      <c r="AO323" s="28">
        <v>0</v>
      </c>
      <c r="AP323" s="28">
        <v>0</v>
      </c>
      <c r="AQ323" s="28">
        <v>0</v>
      </c>
      <c r="AR323" s="28">
        <v>0</v>
      </c>
      <c r="AS323" s="28">
        <v>0</v>
      </c>
      <c r="AT323" s="28">
        <v>0</v>
      </c>
      <c r="AU323" s="28">
        <v>0</v>
      </c>
      <c r="AV323" s="28">
        <v>0</v>
      </c>
      <c r="AW323" s="28">
        <v>0</v>
      </c>
      <c r="AX323" s="28">
        <v>0</v>
      </c>
      <c r="AY323" s="28">
        <v>0</v>
      </c>
      <c r="AZ323" s="28">
        <v>0</v>
      </c>
      <c r="BA323" s="28">
        <v>0</v>
      </c>
      <c r="BB323" s="17" t="s">
        <v>832</v>
      </c>
      <c r="BC323" s="28">
        <v>0</v>
      </c>
      <c r="BD323" s="28">
        <v>0</v>
      </c>
      <c r="BE323" s="28">
        <v>0</v>
      </c>
      <c r="BF323" s="28">
        <v>0</v>
      </c>
      <c r="BG323" s="28">
        <v>0</v>
      </c>
      <c r="BH323" s="28">
        <v>0</v>
      </c>
      <c r="BI323" s="28">
        <v>0</v>
      </c>
      <c r="BJ323" s="28">
        <v>0</v>
      </c>
      <c r="BK323" s="28">
        <v>0</v>
      </c>
      <c r="BL323" s="28">
        <v>0</v>
      </c>
      <c r="BM323" s="28">
        <v>0</v>
      </c>
      <c r="BN323" s="28">
        <v>0</v>
      </c>
      <c r="BO323" s="28">
        <v>0</v>
      </c>
      <c r="BP323" s="28">
        <v>0</v>
      </c>
      <c r="BQ323" s="28">
        <v>0</v>
      </c>
      <c r="BR323" s="28">
        <v>0</v>
      </c>
      <c r="BS323" s="28">
        <v>0</v>
      </c>
      <c r="BT323" s="28">
        <v>0</v>
      </c>
      <c r="BU323" s="28">
        <v>0</v>
      </c>
      <c r="BV323" s="28">
        <v>0</v>
      </c>
      <c r="BW323" s="28">
        <v>0</v>
      </c>
      <c r="BX323" s="28">
        <v>0</v>
      </c>
      <c r="BY323" s="16"/>
      <c r="BZ323" s="16">
        <v>5</v>
      </c>
      <c r="CA323" s="16"/>
      <c r="CB323" s="16"/>
      <c r="CC323" s="16">
        <v>4.4400000000000004</v>
      </c>
      <c r="CD323" s="67"/>
      <c r="CE323" s="67"/>
      <c r="CF323" s="16" t="s">
        <v>2413</v>
      </c>
      <c r="CG323" s="16">
        <v>15</v>
      </c>
      <c r="CH323" s="16">
        <v>2020</v>
      </c>
      <c r="CI323" s="68">
        <v>1613610757.02</v>
      </c>
      <c r="CJ323" s="68">
        <v>242041613.553</v>
      </c>
      <c r="CK323" s="24">
        <v>61.972814425629508</v>
      </c>
      <c r="CL323" s="24">
        <v>61.972814425629508</v>
      </c>
      <c r="CM323" s="17" t="s">
        <v>332</v>
      </c>
      <c r="CN323" s="16"/>
      <c r="CO323" s="18" t="s">
        <v>213</v>
      </c>
      <c r="CP323" s="18" t="s">
        <v>653</v>
      </c>
      <c r="CQ323" s="18" t="s">
        <v>215</v>
      </c>
      <c r="CR323" s="22" t="s">
        <v>166</v>
      </c>
      <c r="CS323" s="16"/>
      <c r="CT323" s="18" t="s">
        <v>2180</v>
      </c>
      <c r="CU323" s="23">
        <v>44407</v>
      </c>
      <c r="CV323" s="16" t="s">
        <v>2346</v>
      </c>
      <c r="CW323" s="23">
        <v>44431</v>
      </c>
      <c r="CX323" s="23">
        <v>44432</v>
      </c>
      <c r="CY323" s="23"/>
      <c r="CZ323" s="23"/>
      <c r="DA323" s="23"/>
      <c r="DB323" s="23"/>
      <c r="DC323" s="23"/>
      <c r="DD323" s="23"/>
      <c r="DE323" s="23"/>
      <c r="DF323" s="16"/>
      <c r="DG323" s="16"/>
      <c r="DH323" s="16"/>
      <c r="DI323" s="16"/>
      <c r="DJ323" s="16">
        <v>0</v>
      </c>
      <c r="DK323" s="16"/>
      <c r="DL323" s="16"/>
      <c r="DM323" s="16" t="s">
        <v>154</v>
      </c>
      <c r="DN323" s="24" t="s">
        <v>154</v>
      </c>
      <c r="DO323" s="25" t="s">
        <v>154</v>
      </c>
      <c r="DP323" s="24" t="s">
        <v>154</v>
      </c>
      <c r="DQ323" s="22" t="s">
        <v>169</v>
      </c>
      <c r="DR323" s="22" t="s">
        <v>196</v>
      </c>
      <c r="DS323" s="16" t="s">
        <v>197</v>
      </c>
      <c r="DT323" s="16" t="s">
        <v>171</v>
      </c>
      <c r="DU323" s="16" t="s">
        <v>172</v>
      </c>
      <c r="DV323" s="16" t="s">
        <v>173</v>
      </c>
      <c r="DW323" s="16" t="s">
        <v>198</v>
      </c>
      <c r="DX323" s="16" t="s">
        <v>174</v>
      </c>
      <c r="DY323" s="16" t="s">
        <v>218</v>
      </c>
      <c r="DZ323" s="16" t="s">
        <v>175</v>
      </c>
      <c r="EA323" s="16" t="s">
        <v>265</v>
      </c>
      <c r="EB323" s="16" t="s">
        <v>201</v>
      </c>
      <c r="EC323" s="22" t="s">
        <v>487</v>
      </c>
      <c r="ED323" s="22" t="s">
        <v>493</v>
      </c>
      <c r="EE323" s="23"/>
      <c r="EF323" s="23"/>
      <c r="EG323" s="18"/>
      <c r="EH323" s="16"/>
      <c r="EI323" s="23"/>
      <c r="EJ323" s="16"/>
      <c r="EK323" s="16"/>
      <c r="EL323" s="28">
        <v>0</v>
      </c>
      <c r="EM323" s="28">
        <v>0</v>
      </c>
      <c r="EN323" s="23"/>
      <c r="EO323" s="18"/>
      <c r="EP323" s="23"/>
      <c r="EQ323" s="23"/>
      <c r="ER323" s="18"/>
      <c r="ES323" s="23"/>
      <c r="ET323" s="23"/>
      <c r="EU323" s="23"/>
      <c r="EV323" s="23">
        <v>44561</v>
      </c>
    </row>
    <row r="324" spans="1:152" ht="43.2" hidden="1" x14ac:dyDescent="0.3">
      <c r="A324" s="16">
        <v>321</v>
      </c>
      <c r="B324" s="17" t="s">
        <v>2182</v>
      </c>
      <c r="C324" s="17">
        <v>204113928</v>
      </c>
      <c r="D324" s="17"/>
      <c r="E324" s="17"/>
      <c r="F324" s="17"/>
      <c r="G324" s="16"/>
      <c r="H324" s="18" t="s">
        <v>2388</v>
      </c>
      <c r="I324" s="18" t="s">
        <v>2388</v>
      </c>
      <c r="J324" s="17" t="s">
        <v>1122</v>
      </c>
      <c r="K324" s="16" t="s">
        <v>373</v>
      </c>
      <c r="L324" s="17" t="s">
        <v>154</v>
      </c>
      <c r="M324" s="17" t="s">
        <v>154</v>
      </c>
      <c r="N324" s="17" t="s">
        <v>686</v>
      </c>
      <c r="O324" s="17" t="s">
        <v>185</v>
      </c>
      <c r="P324" s="17" t="s">
        <v>512</v>
      </c>
      <c r="Q324" s="16" t="s">
        <v>187</v>
      </c>
      <c r="R324" s="16" t="s">
        <v>159</v>
      </c>
      <c r="S324" s="16"/>
      <c r="T324" s="17" t="s">
        <v>832</v>
      </c>
      <c r="U324" s="17" t="s">
        <v>2187</v>
      </c>
      <c r="V324" s="17"/>
      <c r="W324" s="16" t="s">
        <v>161</v>
      </c>
      <c r="X324" s="28">
        <v>50000000</v>
      </c>
      <c r="Y324" s="28">
        <v>208250000</v>
      </c>
      <c r="Z324" s="28">
        <v>0</v>
      </c>
      <c r="AA324" s="28">
        <v>0</v>
      </c>
      <c r="AB324" s="28">
        <v>0</v>
      </c>
      <c r="AC324" s="28">
        <v>0</v>
      </c>
      <c r="AD324" s="28">
        <v>0</v>
      </c>
      <c r="AE324" s="28">
        <v>0</v>
      </c>
      <c r="AF324" s="28">
        <v>0</v>
      </c>
      <c r="AG324" s="28">
        <v>0</v>
      </c>
      <c r="AH324" s="28">
        <v>50000000</v>
      </c>
      <c r="AI324" s="28">
        <v>208250000</v>
      </c>
      <c r="AJ324" s="28">
        <v>0</v>
      </c>
      <c r="AK324" s="28">
        <v>0</v>
      </c>
      <c r="AL324" s="28">
        <v>0</v>
      </c>
      <c r="AM324" s="28">
        <v>0</v>
      </c>
      <c r="AN324" s="28">
        <v>0</v>
      </c>
      <c r="AO324" s="28">
        <v>0</v>
      </c>
      <c r="AP324" s="28">
        <v>0</v>
      </c>
      <c r="AQ324" s="28">
        <v>0</v>
      </c>
      <c r="AR324" s="28">
        <v>0</v>
      </c>
      <c r="AS324" s="28">
        <v>0</v>
      </c>
      <c r="AT324" s="28">
        <v>0</v>
      </c>
      <c r="AU324" s="28">
        <v>0</v>
      </c>
      <c r="AV324" s="28">
        <v>0</v>
      </c>
      <c r="AW324" s="28">
        <v>0</v>
      </c>
      <c r="AX324" s="28">
        <v>0</v>
      </c>
      <c r="AY324" s="28">
        <v>0</v>
      </c>
      <c r="AZ324" s="28">
        <v>0</v>
      </c>
      <c r="BA324" s="28">
        <v>0</v>
      </c>
      <c r="BB324" s="17" t="s">
        <v>832</v>
      </c>
      <c r="BC324" s="28">
        <v>0</v>
      </c>
      <c r="BD324" s="28">
        <v>0</v>
      </c>
      <c r="BE324" s="28">
        <v>0</v>
      </c>
      <c r="BF324" s="28">
        <v>0</v>
      </c>
      <c r="BG324" s="28">
        <v>0</v>
      </c>
      <c r="BH324" s="28">
        <v>0</v>
      </c>
      <c r="BI324" s="28">
        <v>0</v>
      </c>
      <c r="BJ324" s="28">
        <v>0</v>
      </c>
      <c r="BK324" s="28">
        <v>0</v>
      </c>
      <c r="BL324" s="28">
        <v>0</v>
      </c>
      <c r="BM324" s="28">
        <v>0</v>
      </c>
      <c r="BN324" s="28">
        <v>0</v>
      </c>
      <c r="BO324" s="28">
        <v>0</v>
      </c>
      <c r="BP324" s="28">
        <v>0</v>
      </c>
      <c r="BQ324" s="28">
        <v>0</v>
      </c>
      <c r="BR324" s="28">
        <v>0</v>
      </c>
      <c r="BS324" s="28">
        <v>0</v>
      </c>
      <c r="BT324" s="28">
        <v>0</v>
      </c>
      <c r="BU324" s="28">
        <v>0</v>
      </c>
      <c r="BV324" s="28">
        <v>0</v>
      </c>
      <c r="BW324" s="28">
        <v>0</v>
      </c>
      <c r="BX324" s="28">
        <v>0</v>
      </c>
      <c r="BY324" s="16"/>
      <c r="BZ324" s="16">
        <v>3</v>
      </c>
      <c r="CA324" s="16"/>
      <c r="CB324" s="16"/>
      <c r="CC324" s="16">
        <v>5.15</v>
      </c>
      <c r="CD324" s="67"/>
      <c r="CE324" s="67"/>
      <c r="CF324" s="16" t="s">
        <v>2405</v>
      </c>
      <c r="CG324" s="16">
        <v>20</v>
      </c>
      <c r="CH324" s="16">
        <v>2020</v>
      </c>
      <c r="CI324" s="68">
        <v>1613610757.02</v>
      </c>
      <c r="CJ324" s="68">
        <v>322722151.40400004</v>
      </c>
      <c r="CK324" s="24">
        <v>64.529193020686719</v>
      </c>
      <c r="CL324" s="24">
        <v>64.529193020686719</v>
      </c>
      <c r="CM324" s="17" t="s">
        <v>332</v>
      </c>
      <c r="CN324" s="16"/>
      <c r="CO324" s="18" t="s">
        <v>227</v>
      </c>
      <c r="CP324" s="18" t="s">
        <v>513</v>
      </c>
      <c r="CQ324" s="18" t="s">
        <v>227</v>
      </c>
      <c r="CR324" s="22" t="s">
        <v>166</v>
      </c>
      <c r="CS324" s="16"/>
      <c r="CT324" s="18" t="s">
        <v>2185</v>
      </c>
      <c r="CU324" s="23">
        <v>44424</v>
      </c>
      <c r="CV324" s="16" t="s">
        <v>2346</v>
      </c>
      <c r="CW324" s="23">
        <v>44445</v>
      </c>
      <c r="CX324" s="23"/>
      <c r="CY324" s="23"/>
      <c r="CZ324" s="23"/>
      <c r="DA324" s="23"/>
      <c r="DB324" s="23"/>
      <c r="DC324" s="23"/>
      <c r="DD324" s="23"/>
      <c r="DE324" s="23"/>
      <c r="DF324" s="16"/>
      <c r="DG324" s="16"/>
      <c r="DH324" s="16"/>
      <c r="DI324" s="16"/>
      <c r="DJ324" s="16">
        <v>0</v>
      </c>
      <c r="DK324" s="16"/>
      <c r="DL324" s="16"/>
      <c r="DM324" s="16" t="s">
        <v>154</v>
      </c>
      <c r="DN324" s="24" t="s">
        <v>154</v>
      </c>
      <c r="DO324" s="25" t="s">
        <v>154</v>
      </c>
      <c r="DP324" s="24" t="s">
        <v>154</v>
      </c>
      <c r="DQ324" s="22"/>
      <c r="DR324" s="22" t="s">
        <v>1590</v>
      </c>
      <c r="DS324" s="16" t="s">
        <v>1591</v>
      </c>
      <c r="DT324" s="16" t="s">
        <v>171</v>
      </c>
      <c r="DU324" s="16" t="s">
        <v>172</v>
      </c>
      <c r="DV324" s="16" t="s">
        <v>173</v>
      </c>
      <c r="DW324" s="16" t="s">
        <v>198</v>
      </c>
      <c r="DX324" s="16" t="s">
        <v>174</v>
      </c>
      <c r="DY324" s="16" t="s">
        <v>218</v>
      </c>
      <c r="DZ324" s="16" t="s">
        <v>175</v>
      </c>
      <c r="EA324" s="16" t="s">
        <v>265</v>
      </c>
      <c r="EB324" s="16" t="s">
        <v>201</v>
      </c>
      <c r="EC324" s="22"/>
      <c r="ED324" s="22" t="s">
        <v>493</v>
      </c>
      <c r="EE324" s="23"/>
      <c r="EF324" s="23"/>
      <c r="EG324" s="18"/>
      <c r="EH324" s="16"/>
      <c r="EI324" s="23"/>
      <c r="EJ324" s="16"/>
      <c r="EK324" s="16"/>
      <c r="EL324" s="28">
        <v>0</v>
      </c>
      <c r="EM324" s="28">
        <v>0</v>
      </c>
      <c r="EN324" s="23"/>
      <c r="EO324" s="18"/>
      <c r="EP324" s="23"/>
      <c r="EQ324" s="23"/>
      <c r="ER324" s="18"/>
      <c r="ES324" s="23"/>
      <c r="ET324" s="23"/>
      <c r="EU324" s="23"/>
      <c r="EV324" s="23">
        <v>44561</v>
      </c>
    </row>
    <row r="325" spans="1:152" ht="86.4" hidden="1" x14ac:dyDescent="0.3">
      <c r="A325" s="16">
        <v>322</v>
      </c>
      <c r="B325" s="17" t="s">
        <v>2189</v>
      </c>
      <c r="C325" s="17">
        <v>202101976</v>
      </c>
      <c r="D325" s="17"/>
      <c r="E325" s="17"/>
      <c r="F325" s="17"/>
      <c r="G325" s="16"/>
      <c r="H325" s="18" t="s">
        <v>2190</v>
      </c>
      <c r="I325" s="18" t="s">
        <v>2190</v>
      </c>
      <c r="J325" s="17" t="s">
        <v>2191</v>
      </c>
      <c r="K325" s="16" t="s">
        <v>2159</v>
      </c>
      <c r="L325" s="17" t="s">
        <v>154</v>
      </c>
      <c r="M325" s="17" t="s">
        <v>154</v>
      </c>
      <c r="N325" s="17" t="s">
        <v>155</v>
      </c>
      <c r="O325" s="17" t="s">
        <v>185</v>
      </c>
      <c r="P325" s="17" t="s">
        <v>1063</v>
      </c>
      <c r="Q325" s="16" t="s">
        <v>187</v>
      </c>
      <c r="R325" s="16" t="s">
        <v>159</v>
      </c>
      <c r="S325" s="16"/>
      <c r="T325" s="17" t="s">
        <v>832</v>
      </c>
      <c r="U325" s="17" t="s">
        <v>833</v>
      </c>
      <c r="V325" s="17"/>
      <c r="W325" s="16" t="s">
        <v>161</v>
      </c>
      <c r="X325" s="28">
        <v>100000000</v>
      </c>
      <c r="Y325" s="28">
        <v>416500000</v>
      </c>
      <c r="Z325" s="28">
        <v>0</v>
      </c>
      <c r="AA325" s="28">
        <v>0</v>
      </c>
      <c r="AB325" s="28">
        <v>0</v>
      </c>
      <c r="AC325" s="28">
        <v>0</v>
      </c>
      <c r="AD325" s="28">
        <v>0</v>
      </c>
      <c r="AE325" s="28">
        <v>0</v>
      </c>
      <c r="AF325" s="28">
        <v>0</v>
      </c>
      <c r="AG325" s="28">
        <v>0</v>
      </c>
      <c r="AH325" s="28">
        <v>100000000</v>
      </c>
      <c r="AI325" s="28">
        <v>416500000</v>
      </c>
      <c r="AJ325" s="28">
        <v>0</v>
      </c>
      <c r="AK325" s="28">
        <v>0</v>
      </c>
      <c r="AL325" s="28">
        <v>0</v>
      </c>
      <c r="AM325" s="28">
        <v>0</v>
      </c>
      <c r="AN325" s="28">
        <v>0</v>
      </c>
      <c r="AO325" s="28">
        <v>0</v>
      </c>
      <c r="AP325" s="28">
        <v>0</v>
      </c>
      <c r="AQ325" s="28">
        <v>0</v>
      </c>
      <c r="AR325" s="28">
        <v>0</v>
      </c>
      <c r="AS325" s="28">
        <v>0</v>
      </c>
      <c r="AT325" s="28">
        <v>0</v>
      </c>
      <c r="AU325" s="28">
        <v>0</v>
      </c>
      <c r="AV325" s="28">
        <v>0</v>
      </c>
      <c r="AW325" s="28">
        <v>0</v>
      </c>
      <c r="AX325" s="28">
        <v>0</v>
      </c>
      <c r="AY325" s="28">
        <v>0</v>
      </c>
      <c r="AZ325" s="28">
        <v>0</v>
      </c>
      <c r="BA325" s="28">
        <v>0</v>
      </c>
      <c r="BB325" s="17" t="s">
        <v>832</v>
      </c>
      <c r="BC325" s="28">
        <v>0</v>
      </c>
      <c r="BD325" s="28">
        <v>0</v>
      </c>
      <c r="BE325" s="28">
        <v>0</v>
      </c>
      <c r="BF325" s="28">
        <v>0</v>
      </c>
      <c r="BG325" s="28">
        <v>0</v>
      </c>
      <c r="BH325" s="28">
        <v>0</v>
      </c>
      <c r="BI325" s="28">
        <v>0</v>
      </c>
      <c r="BJ325" s="28">
        <v>0</v>
      </c>
      <c r="BK325" s="28">
        <v>0</v>
      </c>
      <c r="BL325" s="28">
        <v>0</v>
      </c>
      <c r="BM325" s="28">
        <v>0</v>
      </c>
      <c r="BN325" s="28">
        <v>0</v>
      </c>
      <c r="BO325" s="28">
        <v>0</v>
      </c>
      <c r="BP325" s="28">
        <v>0</v>
      </c>
      <c r="BQ325" s="28">
        <v>0</v>
      </c>
      <c r="BR325" s="28">
        <v>0</v>
      </c>
      <c r="BS325" s="28">
        <v>0</v>
      </c>
      <c r="BT325" s="28">
        <v>0</v>
      </c>
      <c r="BU325" s="28">
        <v>0</v>
      </c>
      <c r="BV325" s="28">
        <v>0</v>
      </c>
      <c r="BW325" s="28">
        <v>0</v>
      </c>
      <c r="BX325" s="28">
        <v>0</v>
      </c>
      <c r="BY325" s="16">
        <v>4</v>
      </c>
      <c r="BZ325" s="16">
        <v>4</v>
      </c>
      <c r="CA325" s="16"/>
      <c r="CB325" s="16"/>
      <c r="CC325" s="16">
        <v>4.63</v>
      </c>
      <c r="CD325" s="67"/>
      <c r="CE325" s="67"/>
      <c r="CF325" s="16" t="s">
        <v>2405</v>
      </c>
      <c r="CG325" s="16">
        <v>20</v>
      </c>
      <c r="CH325" s="16">
        <v>2020</v>
      </c>
      <c r="CI325" s="68">
        <v>1613610757.02</v>
      </c>
      <c r="CJ325" s="68">
        <v>322722151.40400004</v>
      </c>
      <c r="CK325" s="24">
        <v>129.05838604137344</v>
      </c>
      <c r="CL325" s="24">
        <v>129.05838604137344</v>
      </c>
      <c r="CM325" s="17" t="s">
        <v>332</v>
      </c>
      <c r="CN325" s="16"/>
      <c r="CO325" s="18" t="s">
        <v>189</v>
      </c>
      <c r="CP325" s="18" t="s">
        <v>846</v>
      </c>
      <c r="CQ325" s="18" t="s">
        <v>191</v>
      </c>
      <c r="CR325" s="22" t="s">
        <v>166</v>
      </c>
      <c r="CS325" s="16"/>
      <c r="CT325" s="18" t="s">
        <v>2192</v>
      </c>
      <c r="CU325" s="23">
        <v>44466</v>
      </c>
      <c r="CV325" s="16" t="s">
        <v>2346</v>
      </c>
      <c r="CW325" s="23"/>
      <c r="CX325" s="23"/>
      <c r="CY325" s="23"/>
      <c r="CZ325" s="23"/>
      <c r="DA325" s="23"/>
      <c r="DB325" s="23"/>
      <c r="DC325" s="23"/>
      <c r="DD325" s="23"/>
      <c r="DE325" s="23"/>
      <c r="DF325" s="16"/>
      <c r="DG325" s="16"/>
      <c r="DH325" s="16"/>
      <c r="DI325" s="16"/>
      <c r="DJ325" s="16">
        <v>0</v>
      </c>
      <c r="DK325" s="16"/>
      <c r="DL325" s="16"/>
      <c r="DM325" s="16" t="s">
        <v>154</v>
      </c>
      <c r="DN325" s="24" t="s">
        <v>154</v>
      </c>
      <c r="DO325" s="25" t="s">
        <v>154</v>
      </c>
      <c r="DP325" s="24" t="s">
        <v>154</v>
      </c>
      <c r="DQ325" s="22"/>
      <c r="DR325" s="22" t="s">
        <v>169</v>
      </c>
      <c r="DS325" s="16" t="s">
        <v>1000</v>
      </c>
      <c r="DT325" s="16" t="s">
        <v>169</v>
      </c>
      <c r="DU325" s="16" t="s">
        <v>172</v>
      </c>
      <c r="DV325" s="16" t="s">
        <v>173</v>
      </c>
      <c r="DW325" s="16" t="s">
        <v>198</v>
      </c>
      <c r="DX325" s="16" t="s">
        <v>174</v>
      </c>
      <c r="DY325" s="16" t="s">
        <v>218</v>
      </c>
      <c r="DZ325" s="16" t="s">
        <v>175</v>
      </c>
      <c r="EA325" s="16" t="s">
        <v>265</v>
      </c>
      <c r="EB325" s="16" t="s">
        <v>201</v>
      </c>
      <c r="EC325" s="22" t="s">
        <v>1592</v>
      </c>
      <c r="ED325" s="22" t="s">
        <v>493</v>
      </c>
      <c r="EE325" s="23"/>
      <c r="EF325" s="23"/>
      <c r="EG325" s="18"/>
      <c r="EH325" s="16"/>
      <c r="EI325" s="23"/>
      <c r="EJ325" s="16"/>
      <c r="EK325" s="16"/>
      <c r="EL325" s="28">
        <v>0</v>
      </c>
      <c r="EM325" s="28">
        <v>0</v>
      </c>
      <c r="EN325" s="23"/>
      <c r="EO325" s="18"/>
      <c r="EP325" s="23"/>
      <c r="EQ325" s="23"/>
      <c r="ER325" s="18"/>
      <c r="ES325" s="23"/>
      <c r="ET325" s="23"/>
      <c r="EU325" s="23"/>
      <c r="EV325" s="23">
        <v>44561</v>
      </c>
    </row>
    <row r="326" spans="1:152" ht="43.2" hidden="1" x14ac:dyDescent="0.3">
      <c r="A326" s="16">
        <v>323</v>
      </c>
      <c r="B326" s="17" t="s">
        <v>2337</v>
      </c>
      <c r="C326" s="17">
        <v>212137863</v>
      </c>
      <c r="D326" s="17"/>
      <c r="E326" s="17"/>
      <c r="F326" s="17"/>
      <c r="G326" s="16" t="s">
        <v>154</v>
      </c>
      <c r="H326" s="18" t="s">
        <v>2338</v>
      </c>
      <c r="I326" s="18" t="s">
        <v>2338</v>
      </c>
      <c r="J326" s="17" t="s">
        <v>2155</v>
      </c>
      <c r="K326" s="16"/>
      <c r="L326" s="17" t="s">
        <v>154</v>
      </c>
      <c r="M326" s="17" t="s">
        <v>154</v>
      </c>
      <c r="N326" s="17" t="s">
        <v>155</v>
      </c>
      <c r="O326" s="17" t="s">
        <v>156</v>
      </c>
      <c r="P326" s="17" t="s">
        <v>660</v>
      </c>
      <c r="Q326" s="16" t="s">
        <v>158</v>
      </c>
      <c r="R326" s="16" t="s">
        <v>159</v>
      </c>
      <c r="S326" s="16"/>
      <c r="T326" s="17" t="s">
        <v>832</v>
      </c>
      <c r="U326" s="17" t="s">
        <v>833</v>
      </c>
      <c r="V326" s="17"/>
      <c r="W326" s="16" t="s">
        <v>161</v>
      </c>
      <c r="X326" s="28">
        <v>150000000</v>
      </c>
      <c r="Y326" s="28">
        <v>150000000</v>
      </c>
      <c r="Z326" s="28">
        <v>0</v>
      </c>
      <c r="AA326" s="28">
        <v>0</v>
      </c>
      <c r="AB326" s="28">
        <v>0</v>
      </c>
      <c r="AC326" s="28">
        <v>0</v>
      </c>
      <c r="AD326" s="28">
        <v>0</v>
      </c>
      <c r="AE326" s="28">
        <v>0</v>
      </c>
      <c r="AF326" s="28">
        <v>0</v>
      </c>
      <c r="AG326" s="28">
        <v>0</v>
      </c>
      <c r="AH326" s="28">
        <v>150000000</v>
      </c>
      <c r="AI326" s="28">
        <v>150000000</v>
      </c>
      <c r="AJ326" s="28">
        <v>0</v>
      </c>
      <c r="AK326" s="28">
        <v>0</v>
      </c>
      <c r="AL326" s="28">
        <v>0</v>
      </c>
      <c r="AM326" s="28">
        <v>0</v>
      </c>
      <c r="AN326" s="28">
        <v>0</v>
      </c>
      <c r="AO326" s="28">
        <v>0</v>
      </c>
      <c r="AP326" s="28">
        <v>0</v>
      </c>
      <c r="AQ326" s="28">
        <v>0</v>
      </c>
      <c r="AR326" s="28">
        <v>0</v>
      </c>
      <c r="AS326" s="28">
        <v>0</v>
      </c>
      <c r="AT326" s="28">
        <v>0</v>
      </c>
      <c r="AU326" s="28">
        <v>0</v>
      </c>
      <c r="AV326" s="28">
        <v>0</v>
      </c>
      <c r="AW326" s="28">
        <v>0</v>
      </c>
      <c r="AX326" s="28">
        <v>0</v>
      </c>
      <c r="AY326" s="28">
        <v>0</v>
      </c>
      <c r="AZ326" s="28">
        <v>0</v>
      </c>
      <c r="BA326" s="28">
        <v>0</v>
      </c>
      <c r="BB326" s="17" t="s">
        <v>832</v>
      </c>
      <c r="BC326" s="28">
        <v>0</v>
      </c>
      <c r="BD326" s="28">
        <v>0</v>
      </c>
      <c r="BE326" s="28">
        <v>0</v>
      </c>
      <c r="BF326" s="28">
        <v>0</v>
      </c>
      <c r="BG326" s="28">
        <v>0</v>
      </c>
      <c r="BH326" s="28">
        <v>0</v>
      </c>
      <c r="BI326" s="28">
        <v>0</v>
      </c>
      <c r="BJ326" s="28">
        <v>0</v>
      </c>
      <c r="BK326" s="28">
        <v>0</v>
      </c>
      <c r="BL326" s="28">
        <v>0</v>
      </c>
      <c r="BM326" s="28">
        <v>0</v>
      </c>
      <c r="BN326" s="28">
        <v>0</v>
      </c>
      <c r="BO326" s="28">
        <v>0</v>
      </c>
      <c r="BP326" s="28">
        <v>0</v>
      </c>
      <c r="BQ326" s="28">
        <v>0</v>
      </c>
      <c r="BR326" s="28">
        <v>0</v>
      </c>
      <c r="BS326" s="28">
        <v>0</v>
      </c>
      <c r="BT326" s="28">
        <v>0</v>
      </c>
      <c r="BU326" s="28">
        <v>0</v>
      </c>
      <c r="BV326" s="28">
        <v>0</v>
      </c>
      <c r="BW326" s="28">
        <v>0</v>
      </c>
      <c r="BX326" s="28">
        <v>0</v>
      </c>
      <c r="BY326" s="16">
        <v>3</v>
      </c>
      <c r="BZ326" s="16">
        <v>3</v>
      </c>
      <c r="CA326" s="16"/>
      <c r="CB326" s="16"/>
      <c r="CC326" s="16">
        <v>4.1900000000000004</v>
      </c>
      <c r="CD326" s="67"/>
      <c r="CE326" s="67"/>
      <c r="CF326" s="16" t="s">
        <v>2405</v>
      </c>
      <c r="CG326" s="16">
        <v>20</v>
      </c>
      <c r="CH326" s="16">
        <v>2020</v>
      </c>
      <c r="CI326" s="68">
        <v>1613610757.02</v>
      </c>
      <c r="CJ326" s="68">
        <v>322722151.40400004</v>
      </c>
      <c r="CK326" s="24">
        <v>46.479610819222124</v>
      </c>
      <c r="CL326" s="24">
        <v>46.479610819222124</v>
      </c>
      <c r="CM326" s="17" t="s">
        <v>817</v>
      </c>
      <c r="CN326" s="16"/>
      <c r="CO326" s="18" t="s">
        <v>1026</v>
      </c>
      <c r="CP326" s="18" t="s">
        <v>2339</v>
      </c>
      <c r="CQ326" s="18" t="s">
        <v>1028</v>
      </c>
      <c r="CR326" s="22"/>
      <c r="CS326" s="16"/>
      <c r="CT326" s="18" t="s">
        <v>2340</v>
      </c>
      <c r="CU326" s="23">
        <v>44250</v>
      </c>
      <c r="CV326" s="16" t="s">
        <v>2346</v>
      </c>
      <c r="CW326" s="23"/>
      <c r="CX326" s="23"/>
      <c r="CY326" s="23"/>
      <c r="CZ326" s="23"/>
      <c r="DA326" s="23"/>
      <c r="DB326" s="23"/>
      <c r="DC326" s="23" t="s">
        <v>154</v>
      </c>
      <c r="DD326" s="23"/>
      <c r="DE326" s="23"/>
      <c r="DF326" s="16"/>
      <c r="DG326" s="16"/>
      <c r="DH326" s="16"/>
      <c r="DI326" s="16"/>
      <c r="DJ326" s="16">
        <v>0</v>
      </c>
      <c r="DK326" s="16"/>
      <c r="DL326" s="16"/>
      <c r="DM326" s="16" t="s">
        <v>154</v>
      </c>
      <c r="DN326" s="24" t="s">
        <v>154</v>
      </c>
      <c r="DO326" s="25" t="s">
        <v>154</v>
      </c>
      <c r="DP326" s="24" t="s">
        <v>154</v>
      </c>
      <c r="DQ326" s="22" t="s">
        <v>169</v>
      </c>
      <c r="DR326" s="22" t="s">
        <v>169</v>
      </c>
      <c r="DS326" s="16" t="s">
        <v>1000</v>
      </c>
      <c r="DT326" s="16" t="s">
        <v>169</v>
      </c>
      <c r="DU326" s="16" t="s">
        <v>172</v>
      </c>
      <c r="DV326" s="16" t="s">
        <v>173</v>
      </c>
      <c r="DW326" s="16" t="s">
        <v>198</v>
      </c>
      <c r="DX326" s="16" t="s">
        <v>174</v>
      </c>
      <c r="DY326" s="16" t="s">
        <v>250</v>
      </c>
      <c r="DZ326" s="16" t="s">
        <v>251</v>
      </c>
      <c r="EA326" s="16" t="s">
        <v>265</v>
      </c>
      <c r="EB326" s="16" t="s">
        <v>201</v>
      </c>
      <c r="EC326" s="22" t="s">
        <v>487</v>
      </c>
      <c r="ED326" s="22" t="s">
        <v>493</v>
      </c>
      <c r="EE326" s="23" t="s">
        <v>154</v>
      </c>
      <c r="EF326" s="23" t="s">
        <v>154</v>
      </c>
      <c r="EG326" s="18" t="s">
        <v>154</v>
      </c>
      <c r="EH326" s="16" t="s">
        <v>154</v>
      </c>
      <c r="EI326" s="23"/>
      <c r="EJ326" s="16"/>
      <c r="EK326" s="16"/>
      <c r="EL326" s="28">
        <v>0</v>
      </c>
      <c r="EM326" s="28">
        <v>0</v>
      </c>
      <c r="EN326" s="23"/>
      <c r="EO326" s="18"/>
      <c r="EP326" s="23"/>
      <c r="EQ326" s="23"/>
      <c r="ER326" s="18"/>
      <c r="ES326" s="23"/>
      <c r="ET326" s="23"/>
      <c r="EU326" s="23"/>
      <c r="EV326" s="23">
        <v>44561</v>
      </c>
    </row>
    <row r="327" spans="1:152" hidden="1" x14ac:dyDescent="0.3">
      <c r="A327" s="39"/>
      <c r="B327" s="40" t="s">
        <v>2341</v>
      </c>
      <c r="C327" s="40"/>
      <c r="D327" s="40"/>
      <c r="E327" s="40"/>
      <c r="F327" s="40"/>
      <c r="G327" s="39"/>
      <c r="H327" s="41"/>
      <c r="I327" s="41"/>
      <c r="J327" s="40"/>
      <c r="K327" s="39"/>
      <c r="L327" s="40"/>
      <c r="M327" s="40"/>
      <c r="N327" s="40"/>
      <c r="O327" s="40"/>
      <c r="P327" s="40"/>
      <c r="Q327" s="39"/>
      <c r="R327" s="39"/>
      <c r="S327" s="39"/>
      <c r="T327" s="40"/>
      <c r="U327" s="40"/>
      <c r="V327" s="40"/>
      <c r="W327" s="39"/>
      <c r="X327" s="42">
        <v>7991019905.210001</v>
      </c>
      <c r="Y327" s="42">
        <v>23119801397.01825</v>
      </c>
      <c r="Z327" s="42">
        <v>1887452384.4531422</v>
      </c>
      <c r="AA327" s="42">
        <v>5251522528.8241911</v>
      </c>
      <c r="AB327" s="42">
        <v>2623374.4729683073</v>
      </c>
      <c r="AC327" s="42">
        <v>10679220.56003</v>
      </c>
      <c r="AD327" s="42">
        <v>81255001.049519345</v>
      </c>
      <c r="AE327" s="42">
        <v>130289058.73124811</v>
      </c>
      <c r="AF327" s="42">
        <v>6084650.6799999997</v>
      </c>
      <c r="AG327" s="42">
        <v>25342570.082199998</v>
      </c>
      <c r="AH327" s="42">
        <v>3326731758.8956766</v>
      </c>
      <c r="AI327" s="42">
        <v>7840974813.5289154</v>
      </c>
      <c r="AJ327" s="42">
        <v>3888218.74246092</v>
      </c>
      <c r="AK327" s="42">
        <v>10247261.441886423</v>
      </c>
      <c r="AL327" s="42">
        <v>-10025783.654763946</v>
      </c>
      <c r="AM327" s="42">
        <v>-34511990.861805864</v>
      </c>
      <c r="AN327" s="42">
        <v>6065474.4569460899</v>
      </c>
      <c r="AO327" s="42">
        <v>11964112.603382479</v>
      </c>
      <c r="AP327" s="42">
        <v>271.82</v>
      </c>
      <c r="AQ327" s="42">
        <v>1281.4100000000001</v>
      </c>
      <c r="AR327" s="42">
        <v>126898235.00000001</v>
      </c>
      <c r="AS327" s="42">
        <v>465528732.7900002</v>
      </c>
      <c r="AT327" s="42">
        <v>10444010.881956534</v>
      </c>
      <c r="AU327" s="42">
        <v>39891560.500000015</v>
      </c>
      <c r="AV327" s="42">
        <v>1893936357.9572811</v>
      </c>
      <c r="AW327" s="42">
        <v>5268867492.4757662</v>
      </c>
      <c r="AX327" s="42">
        <v>675205204.91699147</v>
      </c>
      <c r="AY327" s="42">
        <v>1996799335.1956031</v>
      </c>
      <c r="AZ327" s="42">
        <v>35168103.650774606</v>
      </c>
      <c r="BA327" s="42">
        <v>61363674.100935481</v>
      </c>
      <c r="BB327" s="40"/>
      <c r="BC327" s="43">
        <v>682737092.61999989</v>
      </c>
      <c r="BD327" s="43">
        <v>1117886899.4307001</v>
      </c>
      <c r="BE327" s="43">
        <v>557605359.11999989</v>
      </c>
      <c r="BF327" s="43">
        <v>852205488.11000001</v>
      </c>
      <c r="BG327" s="43">
        <v>4360113277.5900002</v>
      </c>
      <c r="BH327" s="43">
        <v>5733470542.289999</v>
      </c>
      <c r="BI327" s="43">
        <v>616853922.38000011</v>
      </c>
      <c r="BJ327" s="43">
        <v>708093902.30000007</v>
      </c>
      <c r="BK327" s="43">
        <v>4646742216.1867218</v>
      </c>
      <c r="BL327" s="43">
        <v>6152365579.9099989</v>
      </c>
      <c r="BM327" s="43">
        <v>5361740.1399999969</v>
      </c>
      <c r="BN327" s="43">
        <v>16446839.100000001</v>
      </c>
      <c r="BO327" s="43">
        <v>51228445.578417197</v>
      </c>
      <c r="BP327" s="43">
        <v>139201829.82000002</v>
      </c>
      <c r="BQ327" s="43">
        <v>7486.18</v>
      </c>
      <c r="BR327" s="43">
        <v>7486.18</v>
      </c>
      <c r="BS327" s="43">
        <v>8346.3200000000015</v>
      </c>
      <c r="BT327" s="43">
        <v>11101.59</v>
      </c>
      <c r="BU327" s="43">
        <v>576648.28</v>
      </c>
      <c r="BV327" s="43">
        <v>2298653.34</v>
      </c>
      <c r="BW327" s="43">
        <v>669476.03999999992</v>
      </c>
      <c r="BX327" s="43">
        <v>2396202.4899999998</v>
      </c>
      <c r="BY327" s="39"/>
      <c r="BZ327" s="39"/>
      <c r="CA327" s="39"/>
      <c r="CB327" s="39"/>
      <c r="CC327" s="39"/>
      <c r="CD327" s="39"/>
      <c r="CE327" s="39"/>
      <c r="CF327" s="39"/>
      <c r="CG327" s="39"/>
      <c r="CH327" s="39"/>
      <c r="CI327" s="40"/>
      <c r="CJ327" s="40"/>
      <c r="CK327" s="39"/>
      <c r="CL327" s="39"/>
      <c r="CM327" s="40"/>
      <c r="CN327" s="39"/>
      <c r="CO327" s="41"/>
      <c r="CP327" s="41"/>
      <c r="CQ327" s="41"/>
      <c r="CR327" s="44"/>
      <c r="CS327" s="39"/>
      <c r="CT327" s="41"/>
      <c r="CU327" s="45"/>
      <c r="CV327" s="39"/>
      <c r="CW327" s="46" t="s">
        <v>154</v>
      </c>
      <c r="CX327" s="46" t="s">
        <v>154</v>
      </c>
      <c r="CY327" s="46" t="s">
        <v>154</v>
      </c>
      <c r="CZ327" s="46" t="s">
        <v>154</v>
      </c>
      <c r="DA327" s="39"/>
      <c r="DB327" s="46" t="s">
        <v>154</v>
      </c>
      <c r="DC327" s="46" t="s">
        <v>154</v>
      </c>
      <c r="DD327" s="46"/>
      <c r="DE327" s="46" t="s">
        <v>154</v>
      </c>
      <c r="DF327" s="39"/>
      <c r="DG327" s="39"/>
      <c r="DH327" s="39"/>
      <c r="DI327" s="39"/>
      <c r="DJ327" s="39"/>
      <c r="DK327" s="39"/>
      <c r="DL327" s="39"/>
      <c r="DM327" s="39"/>
      <c r="DN327" s="39"/>
      <c r="DO327" s="39"/>
      <c r="DP327" s="39"/>
      <c r="DQ327" s="44"/>
      <c r="DR327" s="44"/>
      <c r="DS327" s="39"/>
      <c r="DT327" s="39"/>
      <c r="DU327" s="39"/>
      <c r="DV327" s="39"/>
      <c r="DW327" s="39"/>
      <c r="DX327" s="39"/>
      <c r="DY327" s="39"/>
      <c r="DZ327" s="39"/>
      <c r="EA327" s="39"/>
      <c r="EB327" s="39"/>
      <c r="EC327" s="39"/>
      <c r="ED327" s="39"/>
      <c r="EE327" s="39"/>
      <c r="EF327" s="46" t="s">
        <v>154</v>
      </c>
      <c r="EG327" s="41"/>
      <c r="EH327" s="39"/>
      <c r="EI327" s="46" t="s">
        <v>154</v>
      </c>
      <c r="EJ327" s="39"/>
      <c r="EK327" s="39"/>
      <c r="EL327" s="43">
        <v>129710.45000000001</v>
      </c>
      <c r="EM327" s="43">
        <v>129710.45000000001</v>
      </c>
      <c r="EN327" s="46" t="s">
        <v>154</v>
      </c>
      <c r="EO327" s="41"/>
      <c r="EP327" s="46" t="s">
        <v>154</v>
      </c>
      <c r="EQ327" s="46" t="s">
        <v>154</v>
      </c>
      <c r="ER327" s="41"/>
      <c r="ES327" s="46" t="s">
        <v>154</v>
      </c>
      <c r="ET327" s="46" t="s">
        <v>154</v>
      </c>
      <c r="EU327" s="46" t="s">
        <v>154</v>
      </c>
      <c r="EV327" s="46"/>
    </row>
    <row r="328" spans="1:152" s="52" customFormat="1" hidden="1" x14ac:dyDescent="0.3">
      <c r="A328" s="62"/>
      <c r="G328" s="62"/>
      <c r="H328" s="63"/>
      <c r="I328" s="63" t="s">
        <v>2342</v>
      </c>
      <c r="K328" s="62"/>
      <c r="Q328" s="62"/>
      <c r="R328" s="62"/>
      <c r="S328" s="62"/>
      <c r="W328" s="62"/>
      <c r="AA328" s="52">
        <v>5251522528.8533669</v>
      </c>
      <c r="AC328" s="52">
        <v>10679220.560030004</v>
      </c>
      <c r="AE328" s="52">
        <v>130289058.73124811</v>
      </c>
      <c r="AL328" s="52">
        <v>-10025783.654763946</v>
      </c>
      <c r="AM328" s="52">
        <v>-34511990.861805871</v>
      </c>
      <c r="AO328" s="64">
        <v>11964112.594361663</v>
      </c>
      <c r="AQ328" s="52">
        <v>1281.4100000000001</v>
      </c>
      <c r="AS328" s="52">
        <v>465528732.79000002</v>
      </c>
      <c r="AU328" s="52">
        <v>39891560.5</v>
      </c>
      <c r="AW328" s="52">
        <v>5268867492.495923</v>
      </c>
      <c r="AY328" s="52">
        <v>1996799335.6086507</v>
      </c>
      <c r="BA328" s="52">
        <v>61363674.104135454</v>
      </c>
      <c r="BC328" s="52">
        <v>678826453.49999988</v>
      </c>
      <c r="BF328" s="52">
        <v>852205488.1099999</v>
      </c>
      <c r="BJ328" s="52">
        <v>708093902.29999983</v>
      </c>
      <c r="BN328" s="52">
        <v>16454325.279999999</v>
      </c>
      <c r="BV328" s="52">
        <v>2298653.34</v>
      </c>
      <c r="BY328" s="62"/>
      <c r="BZ328" s="62"/>
      <c r="CA328" s="62"/>
      <c r="CB328" s="62"/>
      <c r="CC328" s="62"/>
      <c r="CD328" s="62"/>
      <c r="CE328" s="62"/>
      <c r="CF328" s="62"/>
      <c r="CG328" s="62"/>
      <c r="CH328" s="62"/>
      <c r="CK328" s="62"/>
      <c r="CL328" s="62"/>
      <c r="CN328" s="62"/>
      <c r="CO328" s="63"/>
      <c r="CP328" s="63"/>
      <c r="CQ328" s="63"/>
      <c r="CR328" s="65"/>
      <c r="CS328" s="62"/>
      <c r="CT328" s="63"/>
      <c r="CU328" s="62"/>
      <c r="CV328" s="62"/>
      <c r="CW328" s="62"/>
      <c r="CX328" s="62"/>
      <c r="CY328" s="62"/>
      <c r="CZ328" s="62"/>
      <c r="DA328" s="62"/>
      <c r="DB328" s="62"/>
      <c r="DC328" s="62"/>
      <c r="DD328" s="62"/>
      <c r="DE328" s="62"/>
      <c r="DF328" s="62"/>
      <c r="DG328" s="62"/>
      <c r="DH328" s="62"/>
      <c r="DI328" s="62"/>
      <c r="DJ328" s="62"/>
      <c r="DK328" s="62"/>
      <c r="DL328" s="62"/>
      <c r="DM328" s="62"/>
      <c r="DN328" s="62"/>
      <c r="DO328" s="62"/>
      <c r="DP328" s="62"/>
      <c r="DQ328" s="65"/>
      <c r="DR328" s="65"/>
      <c r="DS328" s="62"/>
      <c r="DT328" s="62"/>
      <c r="DU328" s="62"/>
      <c r="DV328" s="62"/>
      <c r="DW328" s="62"/>
      <c r="DX328" s="62"/>
      <c r="DY328" s="62"/>
      <c r="DZ328" s="62"/>
      <c r="EA328" s="62"/>
      <c r="EB328" s="62"/>
      <c r="EC328" s="62"/>
      <c r="ED328" s="62"/>
      <c r="EE328" s="62"/>
      <c r="EF328" s="62"/>
      <c r="EG328" s="63"/>
      <c r="EH328" s="62"/>
      <c r="EI328" s="62"/>
      <c r="EJ328" s="62"/>
      <c r="EK328" s="62"/>
      <c r="EL328" s="52">
        <v>129710.45000000001</v>
      </c>
      <c r="EM328" s="52">
        <v>129710.45000000001</v>
      </c>
      <c r="EN328" s="62"/>
      <c r="EO328" s="63"/>
      <c r="EP328" s="62"/>
      <c r="EQ328" s="62"/>
      <c r="ER328" s="63"/>
      <c r="ES328" s="62"/>
      <c r="ET328" s="62"/>
      <c r="EU328" s="62"/>
      <c r="EV328" s="62"/>
    </row>
    <row r="329" spans="1:152" s="52" customFormat="1" hidden="1" x14ac:dyDescent="0.3">
      <c r="A329" s="62"/>
      <c r="G329" s="62"/>
      <c r="H329" s="63"/>
      <c r="I329" s="63" t="s">
        <v>2343</v>
      </c>
      <c r="K329" s="62"/>
      <c r="Q329" s="62"/>
      <c r="R329" s="62"/>
      <c r="S329" s="62"/>
      <c r="W329" s="62"/>
      <c r="AA329" s="52">
        <v>-2.9175758361816406E-2</v>
      </c>
      <c r="AC329" s="52">
        <v>0</v>
      </c>
      <c r="AE329" s="52">
        <v>0</v>
      </c>
      <c r="AL329" s="52">
        <v>0</v>
      </c>
      <c r="AM329" s="52">
        <v>0</v>
      </c>
      <c r="AO329" s="52">
        <v>9.0208165347576141E-3</v>
      </c>
      <c r="AQ329" s="52">
        <v>0</v>
      </c>
      <c r="AS329" s="52">
        <v>0</v>
      </c>
      <c r="AU329" s="52">
        <v>0</v>
      </c>
      <c r="AW329" s="52">
        <v>-2.01568603515625E-2</v>
      </c>
      <c r="AY329" s="52">
        <v>-0.41304755210876465</v>
      </c>
      <c r="BA329" s="52">
        <v>-3.1999722123146057E-3</v>
      </c>
      <c r="BC329" s="52">
        <v>3910639.1200000048</v>
      </c>
      <c r="BF329" s="52">
        <v>0</v>
      </c>
      <c r="BJ329" s="52">
        <v>0</v>
      </c>
      <c r="BN329" s="52">
        <v>-7486.1799999978393</v>
      </c>
      <c r="BV329" s="52">
        <v>0</v>
      </c>
      <c r="BY329" s="62"/>
      <c r="BZ329" s="62"/>
      <c r="CA329" s="62"/>
      <c r="CB329" s="62"/>
      <c r="CC329" s="62"/>
      <c r="CD329" s="62"/>
      <c r="CE329" s="62"/>
      <c r="CF329" s="62"/>
      <c r="CG329" s="62"/>
      <c r="CH329" s="62"/>
      <c r="CK329" s="62"/>
      <c r="CL329" s="62"/>
      <c r="CN329" s="62"/>
      <c r="CO329" s="63"/>
      <c r="CP329" s="63"/>
      <c r="CQ329" s="63"/>
      <c r="CR329" s="65"/>
      <c r="CS329" s="62"/>
      <c r="CT329" s="63"/>
      <c r="CU329" s="62"/>
      <c r="CV329" s="62"/>
      <c r="CW329" s="62"/>
      <c r="CX329" s="62"/>
      <c r="CY329" s="62"/>
      <c r="CZ329" s="62"/>
      <c r="DA329" s="62"/>
      <c r="DB329" s="62"/>
      <c r="DC329" s="62"/>
      <c r="DD329" s="62"/>
      <c r="DE329" s="62"/>
      <c r="DF329" s="62"/>
      <c r="DG329" s="62"/>
      <c r="DH329" s="62"/>
      <c r="DI329" s="62"/>
      <c r="DJ329" s="62"/>
      <c r="DK329" s="62"/>
      <c r="DL329" s="62"/>
      <c r="DM329" s="62"/>
      <c r="DN329" s="62"/>
      <c r="DO329" s="62"/>
      <c r="DP329" s="62"/>
      <c r="DQ329" s="65"/>
      <c r="DR329" s="65"/>
      <c r="DS329" s="62"/>
      <c r="DT329" s="62"/>
      <c r="DU329" s="62"/>
      <c r="DV329" s="62"/>
      <c r="DW329" s="62"/>
      <c r="DX329" s="62"/>
      <c r="DY329" s="62"/>
      <c r="DZ329" s="62"/>
      <c r="EA329" s="62"/>
      <c r="EB329" s="62"/>
      <c r="EC329" s="62"/>
      <c r="ED329" s="62"/>
      <c r="EE329" s="62"/>
      <c r="EF329" s="62"/>
      <c r="EG329" s="63"/>
      <c r="EH329" s="62"/>
      <c r="EI329" s="62"/>
      <c r="EJ329" s="62"/>
      <c r="EK329" s="62"/>
      <c r="EL329" s="52">
        <v>0</v>
      </c>
      <c r="EM329" s="52">
        <v>0</v>
      </c>
      <c r="EN329" s="62"/>
      <c r="EO329" s="63"/>
      <c r="EP329" s="62"/>
      <c r="EQ329" s="62"/>
      <c r="ER329" s="63"/>
      <c r="ES329" s="62"/>
      <c r="ET329" s="62"/>
      <c r="EU329" s="62"/>
      <c r="EV329" s="62"/>
    </row>
    <row r="331" spans="1:152" x14ac:dyDescent="0.3">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row>
    <row r="332" spans="1:152" x14ac:dyDescent="0.3">
      <c r="AA332" s="52"/>
      <c r="AL332" s="58"/>
      <c r="AM332" s="59"/>
      <c r="AO332" s="52"/>
      <c r="AS332" s="52"/>
      <c r="AY332" s="52"/>
      <c r="BA332" s="72"/>
    </row>
    <row r="333" spans="1:152" x14ac:dyDescent="0.3">
      <c r="AA333" s="72"/>
      <c r="AM333" s="72"/>
      <c r="AO333" s="72"/>
      <c r="AS333" s="72"/>
      <c r="AY333" s="72"/>
      <c r="AZ333" s="72"/>
    </row>
    <row r="334" spans="1:152" x14ac:dyDescent="0.3">
      <c r="AS334" s="52"/>
    </row>
    <row r="335" spans="1:152" x14ac:dyDescent="0.3">
      <c r="AY335" s="52">
        <v>961396209.45712447</v>
      </c>
    </row>
    <row r="336" spans="1:152" x14ac:dyDescent="0.3">
      <c r="AY336" s="72">
        <v>-1045966206.0423995</v>
      </c>
    </row>
  </sheetData>
  <autoFilter ref="A3:EV329" xr:uid="{00000000-0001-0000-0A00-000000000000}">
    <filterColumn colId="19">
      <filters>
        <filter val="Active"/>
        <filter val="Active-Watchlist"/>
        <filter val="Active-Watchlist/Overdue"/>
        <filter val="Impaired"/>
      </filters>
    </filterColumn>
  </autoFilter>
  <conditionalFormatting sqref="C133">
    <cfRule type="duplicateValues" dxfId="5" priority="2"/>
  </conditionalFormatting>
  <conditionalFormatting sqref="C134:C326 C4:C132">
    <cfRule type="duplicateValues" dxfId="4" priority="5"/>
  </conditionalFormatting>
  <conditionalFormatting sqref="F133">
    <cfRule type="duplicateValues" dxfId="3" priority="1"/>
  </conditionalFormatting>
  <conditionalFormatting sqref="F134:F326 F4:F132">
    <cfRule type="duplicateValues" dxfId="2" priority="4"/>
  </conditionalFormatting>
  <conditionalFormatting sqref="CL4:CL326">
    <cfRule type="cellIs" dxfId="1" priority="3" operator="greaterThanOrEqual">
      <formula>100</formula>
    </cfRule>
  </conditionalFormatting>
  <dataValidations count="9">
    <dataValidation type="list" allowBlank="1" showInputMessage="1" showErrorMessage="1" sqref="J4:J326" xr:uid="{3E122408-09E3-4EF1-AB23-24519E94B2BA}">
      <formula1>RM</formula1>
    </dataValidation>
    <dataValidation type="list" allowBlank="1" showInputMessage="1" showErrorMessage="1" sqref="DQ4:DR326" xr:uid="{1D3C2151-DB19-492E-BEDD-1C1DB9E4ECD2}">
      <formula1>Country</formula1>
    </dataValidation>
    <dataValidation type="list" allowBlank="1" showInputMessage="1" showErrorMessage="1" sqref="M4:M326" xr:uid="{05320836-03C6-4EEF-95DB-6AF66AAAA7E4}">
      <formula1>INDIRECT(SUBSTITUTE(LEFT(L4,6)," ","_"))</formula1>
    </dataValidation>
    <dataValidation type="list" allowBlank="1" showInputMessage="1" showErrorMessage="1" sqref="CO4:CO326" xr:uid="{B4028817-E983-4ABF-BFBF-E971054364F4}">
      <formula1>BNMMain</formula1>
    </dataValidation>
    <dataValidation type="list" allowBlank="1" showInputMessage="1" showErrorMessage="1" sqref="CP4:CP326" xr:uid="{C2159180-D150-4C2C-A5AE-016E1BC95574}">
      <formula1>BNMSub</formula1>
    </dataValidation>
    <dataValidation type="list" allowBlank="1" showInputMessage="1" showErrorMessage="1" sqref="U4:U326" xr:uid="{53DD0C88-9296-4742-A044-ABFEA4141D25}">
      <formula1>PAS</formula1>
    </dataValidation>
    <dataValidation type="list" allowBlank="1" showInputMessage="1" showErrorMessage="1" sqref="P4:P326" xr:uid="{D0E53BC8-F802-4670-AA67-B5622436F237}">
      <formula1>Facility</formula1>
    </dataValidation>
    <dataValidation type="list" allowBlank="1" showInputMessage="1" showErrorMessage="1" sqref="DX4:DX326" xr:uid="{EF3AB254-6D3B-49D7-BD85-9EB9FB2163AD}">
      <formula1>ClassOfResidentStat</formula1>
    </dataValidation>
    <dataValidation type="list" allowBlank="1" showInputMessage="1" showErrorMessage="1" sqref="DY4:DY326" xr:uid="{A1BBAD0E-AE80-431D-B812-815758E1BD2B}">
      <formula1>INDIRECT(SUBSTITUTE(DX4,"-","_"))</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B4766-614A-40D9-896D-B65DF070A35A}">
  <sheetPr filterMode="1"/>
  <dimension ref="A1:DL320"/>
  <sheetViews>
    <sheetView zoomScaleNormal="100" zoomScaleSheetLayoutView="80" workbookViewId="0">
      <pane xSplit="12" ySplit="3" topLeftCell="N284" activePane="bottomRight" state="frozen"/>
      <selection pane="topRight" activeCell="M1" sqref="M1"/>
      <selection pane="bottomLeft" activeCell="A4" sqref="A4"/>
      <selection pane="bottomRight" activeCell="CE286" sqref="CE286"/>
    </sheetView>
  </sheetViews>
  <sheetFormatPr defaultColWidth="9.109375" defaultRowHeight="14.4" outlineLevelCol="1" x14ac:dyDescent="0.3"/>
  <cols>
    <col min="1" max="1" width="4.109375" style="3" bestFit="1" customWidth="1"/>
    <col min="2" max="2" width="11.44140625" style="26" hidden="1" customWidth="1"/>
    <col min="3" max="3" width="22.33203125" style="26" hidden="1" customWidth="1"/>
    <col min="4" max="4" width="12.6640625" style="3" hidden="1" customWidth="1"/>
    <col min="5" max="5" width="31.109375" style="55" hidden="1" customWidth="1"/>
    <col min="6" max="6" width="29.6640625" style="55" customWidth="1"/>
    <col min="7" max="7" width="30.5546875" style="26" hidden="1" customWidth="1"/>
    <col min="8" max="8" width="28.88671875" style="3" hidden="1" customWidth="1"/>
    <col min="9" max="9" width="22.6640625" style="26" hidden="1" customWidth="1"/>
    <col min="10" max="10" width="30.44140625" style="26" hidden="1" customWidth="1"/>
    <col min="11" max="11" width="14.33203125" style="26" hidden="1" customWidth="1"/>
    <col min="12" max="12" width="17" style="26" bestFit="1" customWidth="1"/>
    <col min="13" max="13" width="34.6640625" style="26" hidden="1" customWidth="1"/>
    <col min="14" max="14" width="8.88671875" style="3" customWidth="1"/>
    <col min="15" max="15" width="12.88671875" style="3" hidden="1" customWidth="1"/>
    <col min="16" max="16" width="24.5546875" style="26" customWidth="1"/>
    <col min="17" max="17" width="14.88671875" style="3" hidden="1" customWidth="1"/>
    <col min="18" max="18" width="20.6640625" style="26" hidden="1" customWidth="1" outlineLevel="1"/>
    <col min="19" max="19" width="18.33203125" style="26" hidden="1" customWidth="1" outlineLevel="1"/>
    <col min="20" max="20" width="19.33203125" style="26" hidden="1" customWidth="1" outlineLevel="1"/>
    <col min="21" max="21" width="18.33203125" style="26" hidden="1" customWidth="1" outlineLevel="1"/>
    <col min="22" max="23" width="16.44140625" style="26" hidden="1" customWidth="1" outlineLevel="1"/>
    <col min="24" max="24" width="19.109375" style="26" hidden="1" customWidth="1" outlineLevel="1"/>
    <col min="25" max="25" width="14.44140625" style="26" hidden="1" customWidth="1" outlineLevel="1"/>
    <col min="26" max="26" width="16" style="26" hidden="1" customWidth="1" outlineLevel="1"/>
    <col min="27" max="27" width="15.5546875" style="26" hidden="1" customWidth="1" outlineLevel="1"/>
    <col min="28" max="28" width="15.6640625" style="26" hidden="1" customWidth="1" outlineLevel="1"/>
    <col min="29" max="29" width="15.33203125" style="26" hidden="1" customWidth="1" outlineLevel="1"/>
    <col min="30" max="30" width="14.33203125" style="26" hidden="1" customWidth="1" outlineLevel="1"/>
    <col min="31" max="31" width="14.44140625" style="26" hidden="1" customWidth="1" outlineLevel="1"/>
    <col min="32" max="32" width="17.44140625" style="79" customWidth="1" collapsed="1"/>
    <col min="33" max="33" width="17.44140625" style="26" hidden="1" customWidth="1"/>
    <col min="34" max="36" width="24.44140625" style="26" hidden="1" customWidth="1"/>
    <col min="37" max="37" width="17.44140625" style="26" hidden="1" customWidth="1"/>
    <col min="38" max="38" width="16.88671875" style="26" hidden="1" customWidth="1"/>
    <col min="39" max="39" width="17.33203125" style="26" hidden="1" customWidth="1"/>
    <col min="40" max="40" width="16.88671875" style="26" hidden="1" customWidth="1"/>
    <col min="41" max="42" width="19.5546875" style="26" hidden="1" customWidth="1"/>
    <col min="43" max="44" width="18.88671875" style="26" hidden="1" customWidth="1"/>
    <col min="45" max="45" width="11" style="3" hidden="1" customWidth="1"/>
    <col min="46" max="46" width="3.44140625" style="3" hidden="1" customWidth="1"/>
    <col min="47" max="47" width="3.109375" style="3" hidden="1" customWidth="1"/>
    <col min="48" max="48" width="4.5546875" style="3" hidden="1" customWidth="1"/>
    <col min="49" max="49" width="11.44140625" style="3" hidden="1" customWidth="1"/>
    <col min="50" max="50" width="12.5546875" style="3" hidden="1" customWidth="1"/>
    <col min="51" max="51" width="12.88671875" style="3" hidden="1" customWidth="1"/>
    <col min="52" max="52" width="10.33203125" style="3" hidden="1" customWidth="1"/>
    <col min="53" max="53" width="11.88671875" style="3" hidden="1" customWidth="1"/>
    <col min="54" max="54" width="18.5546875" style="26" hidden="1" customWidth="1"/>
    <col min="55" max="55" width="15.5546875" style="26" hidden="1" customWidth="1"/>
    <col min="56" max="56" width="14.88671875" style="3" hidden="1" customWidth="1"/>
    <col min="57" max="57" width="18.44140625" style="3" hidden="1" customWidth="1"/>
    <col min="58" max="58" width="16.6640625" style="26" hidden="1" customWidth="1"/>
    <col min="59" max="59" width="7.44140625" style="3" hidden="1" customWidth="1"/>
    <col min="60" max="60" width="41.88671875" style="55" hidden="1" customWidth="1"/>
    <col min="61" max="61" width="29.44140625" style="55" hidden="1" customWidth="1"/>
    <col min="62" max="62" width="39.88671875" style="55" hidden="1" customWidth="1"/>
    <col min="63" max="63" width="8.109375" style="56" hidden="1" customWidth="1"/>
    <col min="64" max="64" width="12.6640625" style="3" hidden="1" customWidth="1"/>
    <col min="65" max="65" width="70.88671875" style="55" hidden="1" customWidth="1"/>
    <col min="66" max="66" width="10.6640625" style="57" hidden="1" customWidth="1"/>
    <col min="67" max="67" width="9.44140625" style="3" hidden="1" customWidth="1"/>
    <col min="68" max="68" width="11.33203125" style="57" hidden="1" customWidth="1"/>
    <col min="69" max="69" width="11.109375" style="57" hidden="1" customWidth="1"/>
    <col min="70" max="70" width="13.5546875" style="57" hidden="1" customWidth="1" outlineLevel="1"/>
    <col min="71" max="71" width="11.109375" style="57" hidden="1" customWidth="1" outlineLevel="1"/>
    <col min="72" max="72" width="11" style="3" hidden="1" customWidth="1" outlineLevel="1"/>
    <col min="73" max="73" width="12.88671875" style="57" hidden="1" customWidth="1" outlineLevel="1"/>
    <col min="74" max="74" width="12.109375" style="57" hidden="1" customWidth="1" collapsed="1"/>
    <col min="75" max="75" width="12.109375" style="57" hidden="1" customWidth="1"/>
    <col min="76" max="76" width="16.33203125" style="57" hidden="1" customWidth="1" outlineLevel="1"/>
    <col min="77" max="77" width="20.33203125" style="3" hidden="1" customWidth="1" outlineLevel="1"/>
    <col min="78" max="78" width="12.5546875" style="3" hidden="1" customWidth="1" outlineLevel="1"/>
    <col min="79" max="79" width="11.5546875" style="3" hidden="1" customWidth="1" outlineLevel="1"/>
    <col min="80" max="81" width="8.44140625" style="3" hidden="1" customWidth="1" outlineLevel="1"/>
    <col min="82" max="82" width="19.6640625" style="3" hidden="1" customWidth="1" outlineLevel="1"/>
    <col min="83" max="83" width="20.109375" style="3" customWidth="1" outlineLevel="1"/>
    <col min="84" max="84" width="11.88671875" style="3" customWidth="1" outlineLevel="1"/>
    <col min="85" max="86" width="14" style="3" customWidth="1" outlineLevel="1"/>
    <col min="87" max="87" width="14" style="3" hidden="1" customWidth="1" outlineLevel="1"/>
    <col min="88" max="88" width="17.6640625" style="56" hidden="1" customWidth="1" outlineLevel="1"/>
    <col min="89" max="89" width="16.44140625" style="56" hidden="1" customWidth="1" outlineLevel="1"/>
    <col min="90" max="90" width="8" style="3" hidden="1" customWidth="1" outlineLevel="1"/>
    <col min="91" max="91" width="11.33203125" style="3" hidden="1" customWidth="1" outlineLevel="1"/>
    <col min="92" max="92" width="16" style="3" hidden="1" customWidth="1" outlineLevel="1"/>
    <col min="93" max="93" width="20.44140625" style="3" hidden="1" customWidth="1" outlineLevel="1"/>
    <col min="94" max="94" width="21.5546875" style="3" hidden="1" customWidth="1" outlineLevel="1"/>
    <col min="95" max="95" width="23.5546875" style="3" hidden="1" customWidth="1" outlineLevel="1"/>
    <col min="96" max="96" width="28.109375" style="3" hidden="1" customWidth="1" outlineLevel="1"/>
    <col min="97" max="97" width="10" style="3" hidden="1" customWidth="1" outlineLevel="1"/>
    <col min="98" max="98" width="12.88671875" style="3" hidden="1" customWidth="1"/>
    <col min="99" max="99" width="13.88671875" style="3" hidden="1" customWidth="1"/>
    <col min="100" max="100" width="16" style="3" hidden="1" customWidth="1" outlineLevel="1"/>
    <col min="101" max="101" width="13.5546875" style="57" hidden="1" customWidth="1" outlineLevel="1"/>
    <col min="102" max="102" width="18.6640625" style="55" hidden="1" customWidth="1" outlineLevel="1"/>
    <col min="103" max="103" width="10.33203125" style="3" hidden="1" customWidth="1" outlineLevel="1"/>
    <col min="104" max="104" width="10.6640625" style="57" hidden="1" customWidth="1" outlineLevel="1"/>
    <col min="105" max="105" width="8.6640625" style="3" hidden="1" customWidth="1" outlineLevel="1"/>
    <col min="106" max="106" width="7.44140625" style="3" hidden="1" customWidth="1" outlineLevel="1"/>
    <col min="107" max="107" width="13.33203125" style="26" hidden="1" customWidth="1" outlineLevel="1"/>
    <col min="108" max="108" width="14.33203125" style="26" hidden="1" customWidth="1" outlineLevel="1"/>
    <col min="109" max="109" width="11.88671875" style="57" hidden="1" customWidth="1" outlineLevel="1"/>
    <col min="110" max="110" width="38.6640625" style="55" hidden="1" customWidth="1" outlineLevel="1"/>
    <col min="111" max="111" width="11.6640625" style="57" hidden="1" customWidth="1" outlineLevel="1"/>
    <col min="112" max="114" width="10.6640625" style="57" hidden="1" customWidth="1" outlineLevel="1"/>
    <col min="115" max="115" width="12" style="57" hidden="1" customWidth="1" outlineLevel="1"/>
    <col min="116" max="116" width="9.109375" style="26" collapsed="1"/>
    <col min="117" max="16384" width="9.109375" style="26"/>
  </cols>
  <sheetData>
    <row r="1" spans="1:115" customFormat="1" ht="15.6" x14ac:dyDescent="0.3">
      <c r="A1" s="1"/>
      <c r="B1" s="2" t="s">
        <v>2462</v>
      </c>
      <c r="D1" s="3"/>
      <c r="H1" s="1"/>
      <c r="N1" s="1"/>
      <c r="O1" s="1"/>
      <c r="Q1" s="3"/>
      <c r="AF1" s="73"/>
      <c r="AS1" s="1"/>
      <c r="AT1" s="1"/>
      <c r="AU1" s="1"/>
      <c r="AV1" s="1"/>
      <c r="AW1" s="1"/>
      <c r="AX1" s="1"/>
      <c r="AY1" s="1"/>
      <c r="AZ1" s="1"/>
      <c r="BA1" s="1"/>
      <c r="BD1" s="1"/>
      <c r="BE1" s="1"/>
      <c r="BG1" s="1"/>
      <c r="BK1" s="1"/>
      <c r="BL1" s="1"/>
      <c r="BN1" s="5"/>
      <c r="BO1" s="1"/>
      <c r="BP1" s="5"/>
      <c r="BQ1" s="5"/>
      <c r="BR1" s="5"/>
      <c r="BS1" s="5"/>
      <c r="BT1" s="1"/>
      <c r="BU1" s="5"/>
      <c r="BV1" s="5"/>
      <c r="BW1" s="5"/>
      <c r="BX1" s="5"/>
      <c r="BY1" s="1"/>
      <c r="BZ1" s="1"/>
      <c r="CA1" s="1"/>
      <c r="CB1" s="1"/>
      <c r="CC1" s="1"/>
      <c r="CD1" s="1"/>
      <c r="CE1" s="1"/>
      <c r="CF1" s="1"/>
      <c r="CG1" s="1" t="s">
        <v>1</v>
      </c>
      <c r="CH1" s="1" t="s">
        <v>2</v>
      </c>
      <c r="CI1" s="1"/>
      <c r="CJ1" s="1"/>
      <c r="CK1" s="1"/>
      <c r="CL1" s="1"/>
      <c r="CM1" s="1"/>
      <c r="CN1" s="1"/>
      <c r="CO1" s="1"/>
      <c r="CP1" s="1"/>
      <c r="CR1" s="1"/>
      <c r="CS1" s="1"/>
      <c r="CT1" s="1"/>
      <c r="CU1" s="1"/>
      <c r="CV1" s="1"/>
      <c r="CW1" s="5"/>
      <c r="CY1" s="1"/>
      <c r="CZ1" s="5"/>
      <c r="DA1" s="1"/>
      <c r="DB1" s="1"/>
      <c r="DE1" s="5"/>
      <c r="DG1" s="5"/>
      <c r="DH1" s="5"/>
      <c r="DI1" s="5"/>
      <c r="DJ1" s="5"/>
      <c r="DK1" s="5"/>
    </row>
    <row r="2" spans="1:115" customFormat="1" ht="15" thickBot="1" x14ac:dyDescent="0.35">
      <c r="A2" s="1"/>
      <c r="D2" s="3"/>
      <c r="H2" s="1"/>
      <c r="N2" s="1"/>
      <c r="O2" s="1"/>
      <c r="Q2" s="3"/>
      <c r="T2" s="74">
        <f>T112+AB112</f>
        <v>40083980.450000003</v>
      </c>
      <c r="AF2" s="75">
        <f>SUBTOTAL(9,AF4:AF314)</f>
        <v>5704077643.00879</v>
      </c>
    </row>
    <row r="3" spans="1:115" s="15" customFormat="1" ht="57.6" x14ac:dyDescent="0.3">
      <c r="A3" s="8" t="s">
        <v>4</v>
      </c>
      <c r="B3" s="9" t="s">
        <v>5</v>
      </c>
      <c r="C3" s="9" t="s">
        <v>6</v>
      </c>
      <c r="D3" s="10" t="s">
        <v>10</v>
      </c>
      <c r="E3" s="9" t="s">
        <v>11</v>
      </c>
      <c r="F3" s="9" t="s">
        <v>12</v>
      </c>
      <c r="G3" s="9" t="s">
        <v>13</v>
      </c>
      <c r="H3" s="10" t="s">
        <v>14</v>
      </c>
      <c r="I3" s="9" t="s">
        <v>15</v>
      </c>
      <c r="J3" s="9" t="s">
        <v>16</v>
      </c>
      <c r="K3" s="10" t="s">
        <v>17</v>
      </c>
      <c r="L3" s="10" t="s">
        <v>18</v>
      </c>
      <c r="M3" s="9" t="s">
        <v>19</v>
      </c>
      <c r="N3" s="10" t="s">
        <v>20</v>
      </c>
      <c r="O3" s="10" t="s">
        <v>21</v>
      </c>
      <c r="P3" s="9" t="s">
        <v>23</v>
      </c>
      <c r="Q3" s="11" t="s">
        <v>26</v>
      </c>
      <c r="R3" s="10" t="s">
        <v>27</v>
      </c>
      <c r="S3" s="10" t="s">
        <v>28</v>
      </c>
      <c r="T3" s="10" t="s">
        <v>29</v>
      </c>
      <c r="U3" s="10" t="s">
        <v>30</v>
      </c>
      <c r="V3" s="10" t="s">
        <v>41</v>
      </c>
      <c r="W3" s="10" t="s">
        <v>42</v>
      </c>
      <c r="X3" s="10" t="s">
        <v>43</v>
      </c>
      <c r="Y3" s="10" t="s">
        <v>44</v>
      </c>
      <c r="Z3" s="10" t="s">
        <v>45</v>
      </c>
      <c r="AA3" s="10" t="s">
        <v>46</v>
      </c>
      <c r="AB3" s="10" t="s">
        <v>47</v>
      </c>
      <c r="AC3" s="10" t="s">
        <v>48</v>
      </c>
      <c r="AD3" s="10" t="s">
        <v>49</v>
      </c>
      <c r="AE3" s="10" t="s">
        <v>50</v>
      </c>
      <c r="AF3" s="76" t="s">
        <v>2463</v>
      </c>
      <c r="AG3" s="10" t="s">
        <v>53</v>
      </c>
      <c r="AH3" s="10" t="s">
        <v>54</v>
      </c>
      <c r="AI3" s="10" t="s">
        <v>55</v>
      </c>
      <c r="AJ3" s="10" t="s">
        <v>56</v>
      </c>
      <c r="AK3" s="10" t="s">
        <v>58</v>
      </c>
      <c r="AL3" s="10" t="s">
        <v>59</v>
      </c>
      <c r="AM3" s="10" t="s">
        <v>62</v>
      </c>
      <c r="AN3" s="10" t="s">
        <v>63</v>
      </c>
      <c r="AO3" s="10" t="s">
        <v>66</v>
      </c>
      <c r="AP3" s="10" t="s">
        <v>67</v>
      </c>
      <c r="AQ3" s="10" t="s">
        <v>70</v>
      </c>
      <c r="AR3" s="10" t="s">
        <v>71</v>
      </c>
      <c r="AS3" s="10" t="s">
        <v>80</v>
      </c>
      <c r="AT3" s="9" t="s">
        <v>81</v>
      </c>
      <c r="AU3" s="9" t="s">
        <v>82</v>
      </c>
      <c r="AV3" s="9" t="s">
        <v>2393</v>
      </c>
      <c r="AW3" s="9" t="s">
        <v>84</v>
      </c>
      <c r="AX3" s="9" t="s">
        <v>85</v>
      </c>
      <c r="AY3" s="9" t="s">
        <v>2394</v>
      </c>
      <c r="AZ3" s="10" t="s">
        <v>2395</v>
      </c>
      <c r="BA3" s="10" t="s">
        <v>2396</v>
      </c>
      <c r="BB3" s="10" t="s">
        <v>2397</v>
      </c>
      <c r="BC3" s="10" t="s">
        <v>2398</v>
      </c>
      <c r="BD3" s="10" t="s">
        <v>2399</v>
      </c>
      <c r="BE3" s="10" t="s">
        <v>2400</v>
      </c>
      <c r="BF3" s="9" t="s">
        <v>86</v>
      </c>
      <c r="BG3" s="10" t="s">
        <v>87</v>
      </c>
      <c r="BH3" s="9" t="s">
        <v>88</v>
      </c>
      <c r="BI3" s="9" t="s">
        <v>89</v>
      </c>
      <c r="BJ3" s="9" t="s">
        <v>90</v>
      </c>
      <c r="BK3" s="10" t="s">
        <v>91</v>
      </c>
      <c r="BL3" s="10" t="s">
        <v>92</v>
      </c>
      <c r="BM3" s="9" t="s">
        <v>93</v>
      </c>
      <c r="BN3" s="12" t="s">
        <v>94</v>
      </c>
      <c r="BO3" s="10" t="s">
        <v>95</v>
      </c>
      <c r="BP3" s="12" t="s">
        <v>96</v>
      </c>
      <c r="BQ3" s="12" t="s">
        <v>97</v>
      </c>
      <c r="BR3" s="12" t="s">
        <v>98</v>
      </c>
      <c r="BS3" s="12" t="s">
        <v>99</v>
      </c>
      <c r="BT3" s="10" t="s">
        <v>100</v>
      </c>
      <c r="BU3" s="12" t="s">
        <v>101</v>
      </c>
      <c r="BV3" s="12" t="s">
        <v>102</v>
      </c>
      <c r="BW3" s="12" t="s">
        <v>103</v>
      </c>
      <c r="BX3" s="12" t="s">
        <v>104</v>
      </c>
      <c r="BY3" s="10" t="s">
        <v>105</v>
      </c>
      <c r="BZ3" s="10" t="s">
        <v>106</v>
      </c>
      <c r="CA3" s="10" t="s">
        <v>107</v>
      </c>
      <c r="CB3" s="10" t="s">
        <v>108</v>
      </c>
      <c r="CC3" s="10" t="s">
        <v>109</v>
      </c>
      <c r="CD3" s="10" t="s">
        <v>110</v>
      </c>
      <c r="CE3" s="10" t="s">
        <v>111</v>
      </c>
      <c r="CF3" s="10" t="s">
        <v>112</v>
      </c>
      <c r="CG3" s="10" t="s">
        <v>113</v>
      </c>
      <c r="CH3" s="10" t="s">
        <v>114</v>
      </c>
      <c r="CI3" s="10" t="s">
        <v>3</v>
      </c>
      <c r="CJ3" s="9" t="s">
        <v>115</v>
      </c>
      <c r="CK3" s="9" t="s">
        <v>116</v>
      </c>
      <c r="CL3" s="10" t="s">
        <v>117</v>
      </c>
      <c r="CM3" s="9" t="s">
        <v>118</v>
      </c>
      <c r="CN3" s="9" t="s">
        <v>119</v>
      </c>
      <c r="CO3" s="10" t="s">
        <v>120</v>
      </c>
      <c r="CP3" s="9" t="s">
        <v>121</v>
      </c>
      <c r="CQ3" s="10" t="s">
        <v>122</v>
      </c>
      <c r="CR3" s="9" t="s">
        <v>123</v>
      </c>
      <c r="CS3" s="10" t="s">
        <v>124</v>
      </c>
      <c r="CT3" s="10" t="s">
        <v>126</v>
      </c>
      <c r="CU3" s="10" t="s">
        <v>128</v>
      </c>
      <c r="CV3" s="10" t="s">
        <v>129</v>
      </c>
      <c r="CW3" s="13" t="s">
        <v>130</v>
      </c>
      <c r="CX3" s="9" t="s">
        <v>131</v>
      </c>
      <c r="CY3" s="9" t="s">
        <v>134</v>
      </c>
      <c r="CZ3" s="12" t="s">
        <v>135</v>
      </c>
      <c r="DA3" s="10" t="s">
        <v>136</v>
      </c>
      <c r="DB3" s="10" t="s">
        <v>137</v>
      </c>
      <c r="DC3" s="10" t="s">
        <v>138</v>
      </c>
      <c r="DD3" s="10" t="s">
        <v>139</v>
      </c>
      <c r="DE3" s="12" t="s">
        <v>140</v>
      </c>
      <c r="DF3" s="9" t="s">
        <v>141</v>
      </c>
      <c r="DG3" s="12" t="s">
        <v>142</v>
      </c>
      <c r="DH3" s="12" t="s">
        <v>143</v>
      </c>
      <c r="DI3" s="12" t="s">
        <v>145</v>
      </c>
      <c r="DJ3" s="12" t="s">
        <v>146</v>
      </c>
      <c r="DK3" s="12" t="s">
        <v>147</v>
      </c>
    </row>
    <row r="4" spans="1:115" ht="28.8" x14ac:dyDescent="0.3">
      <c r="A4" s="16">
        <v>1</v>
      </c>
      <c r="B4" s="17" t="s">
        <v>149</v>
      </c>
      <c r="C4" s="17" t="s">
        <v>150</v>
      </c>
      <c r="D4" s="16">
        <v>500187</v>
      </c>
      <c r="E4" s="18" t="s">
        <v>151</v>
      </c>
      <c r="F4" s="18" t="s">
        <v>151</v>
      </c>
      <c r="G4" s="17"/>
      <c r="H4" s="16" t="s">
        <v>154</v>
      </c>
      <c r="I4" s="17" t="s">
        <v>153</v>
      </c>
      <c r="J4" s="17" t="s">
        <v>184</v>
      </c>
      <c r="K4" s="17" t="s">
        <v>155</v>
      </c>
      <c r="L4" s="17" t="s">
        <v>156</v>
      </c>
      <c r="M4" s="17" t="s">
        <v>157</v>
      </c>
      <c r="N4" s="16" t="s">
        <v>158</v>
      </c>
      <c r="O4" s="16" t="s">
        <v>159</v>
      </c>
      <c r="P4" s="17" t="s">
        <v>188</v>
      </c>
      <c r="Q4" s="16" t="s">
        <v>161</v>
      </c>
      <c r="R4" s="19">
        <v>500000</v>
      </c>
      <c r="S4" s="19">
        <v>500000</v>
      </c>
      <c r="T4" s="19">
        <v>26832.06</v>
      </c>
      <c r="U4" s="19">
        <v>26832.06</v>
      </c>
      <c r="V4" s="19">
        <v>0</v>
      </c>
      <c r="W4" s="19">
        <v>0</v>
      </c>
      <c r="X4" s="19">
        <v>0</v>
      </c>
      <c r="Y4" s="19">
        <v>0</v>
      </c>
      <c r="Z4" s="19">
        <v>0</v>
      </c>
      <c r="AA4" s="19">
        <v>0</v>
      </c>
      <c r="AB4" s="19">
        <v>4160.32</v>
      </c>
      <c r="AC4" s="19">
        <v>4160.32</v>
      </c>
      <c r="AD4" s="19">
        <v>50</v>
      </c>
      <c r="AE4" s="19">
        <v>50</v>
      </c>
      <c r="AF4" s="77">
        <f>U4+W4+Y4+AA4+AE4</f>
        <v>26882.06</v>
      </c>
      <c r="AG4" s="19">
        <v>26882</v>
      </c>
      <c r="AH4" s="19">
        <v>26882</v>
      </c>
      <c r="AI4" s="19">
        <v>0</v>
      </c>
      <c r="AJ4" s="19">
        <v>0</v>
      </c>
      <c r="AK4" s="19">
        <v>0</v>
      </c>
      <c r="AL4" s="19">
        <v>0</v>
      </c>
      <c r="AM4" s="19">
        <v>0</v>
      </c>
      <c r="AN4" s="19">
        <v>0</v>
      </c>
      <c r="AO4" s="19">
        <v>0</v>
      </c>
      <c r="AP4" s="19">
        <v>0</v>
      </c>
      <c r="AQ4" s="19">
        <v>0</v>
      </c>
      <c r="AR4" s="19">
        <v>0</v>
      </c>
      <c r="AS4" s="16">
        <v>5</v>
      </c>
      <c r="AT4" s="16">
        <v>10</v>
      </c>
      <c r="AU4" s="16"/>
      <c r="AV4" s="16">
        <v>4</v>
      </c>
      <c r="AW4" s="21">
        <v>1</v>
      </c>
      <c r="AX4" s="21">
        <v>1</v>
      </c>
      <c r="AY4" s="16" t="s">
        <v>188</v>
      </c>
      <c r="AZ4" s="16">
        <v>0</v>
      </c>
      <c r="BA4" s="16">
        <v>2019</v>
      </c>
      <c r="BB4" s="68">
        <v>1567919000</v>
      </c>
      <c r="BC4" s="68">
        <v>0</v>
      </c>
      <c r="BD4" s="24">
        <v>0</v>
      </c>
      <c r="BE4" s="24">
        <v>0</v>
      </c>
      <c r="BF4" s="17"/>
      <c r="BG4" s="16">
        <v>3</v>
      </c>
      <c r="BH4" s="18" t="s">
        <v>163</v>
      </c>
      <c r="BI4" s="18" t="s">
        <v>164</v>
      </c>
      <c r="BJ4" s="18" t="s">
        <v>165</v>
      </c>
      <c r="BK4" s="22" t="s">
        <v>166</v>
      </c>
      <c r="BL4" s="16"/>
      <c r="BM4" s="18" t="s">
        <v>167</v>
      </c>
      <c r="BN4" s="23">
        <v>38566</v>
      </c>
      <c r="BO4" s="16"/>
      <c r="BP4" s="23"/>
      <c r="BQ4" s="23"/>
      <c r="BR4" s="23">
        <v>39447</v>
      </c>
      <c r="BS4" s="23"/>
      <c r="BT4" s="23">
        <v>0</v>
      </c>
      <c r="BU4" s="23"/>
      <c r="BV4" s="23" t="s">
        <v>154</v>
      </c>
      <c r="BW4" s="23"/>
      <c r="BX4" s="23">
        <v>39812</v>
      </c>
      <c r="BY4" s="16"/>
      <c r="BZ4" s="16"/>
      <c r="CA4" s="16"/>
      <c r="CB4" s="16"/>
      <c r="CC4" s="16">
        <v>12</v>
      </c>
      <c r="CD4" s="16" t="s">
        <v>168</v>
      </c>
      <c r="CE4" s="16" t="s">
        <v>168</v>
      </c>
      <c r="CF4" s="16" t="s">
        <v>154</v>
      </c>
      <c r="CG4" s="24" t="s">
        <v>154</v>
      </c>
      <c r="CH4" s="25">
        <v>0</v>
      </c>
      <c r="CI4" s="16">
        <v>1</v>
      </c>
      <c r="CJ4" s="22"/>
      <c r="CK4" s="22" t="s">
        <v>169</v>
      </c>
      <c r="CL4" s="16" t="s">
        <v>2464</v>
      </c>
      <c r="CM4" s="16" t="s">
        <v>169</v>
      </c>
      <c r="CN4" s="16" t="s">
        <v>172</v>
      </c>
      <c r="CO4" s="16" t="s">
        <v>173</v>
      </c>
      <c r="CP4" s="16"/>
      <c r="CQ4" s="16" t="s">
        <v>174</v>
      </c>
      <c r="CR4" s="16"/>
      <c r="CS4" s="16" t="s">
        <v>175</v>
      </c>
      <c r="CT4" s="16" t="s">
        <v>176</v>
      </c>
      <c r="CU4" s="22" t="s">
        <v>177</v>
      </c>
      <c r="CV4" s="23" t="s">
        <v>154</v>
      </c>
      <c r="CW4" s="23" t="s">
        <v>154</v>
      </c>
      <c r="CX4" s="18" t="s">
        <v>154</v>
      </c>
      <c r="CY4" s="16" t="s">
        <v>154</v>
      </c>
      <c r="CZ4" s="23"/>
      <c r="DA4" s="16"/>
      <c r="DB4" s="16"/>
      <c r="DC4" s="19">
        <v>0</v>
      </c>
      <c r="DD4" s="19">
        <v>0</v>
      </c>
      <c r="DE4" s="23"/>
      <c r="DF4" s="18"/>
      <c r="DG4" s="23"/>
      <c r="DH4" s="23">
        <v>44007</v>
      </c>
      <c r="DI4" s="23"/>
      <c r="DJ4" s="23"/>
      <c r="DK4" s="23"/>
    </row>
    <row r="5" spans="1:115" ht="28.8" x14ac:dyDescent="0.3">
      <c r="A5" s="16">
        <v>2</v>
      </c>
      <c r="B5" s="17" t="s">
        <v>179</v>
      </c>
      <c r="C5" s="17" t="s">
        <v>180</v>
      </c>
      <c r="D5" s="16">
        <v>500010</v>
      </c>
      <c r="E5" s="18" t="s">
        <v>183</v>
      </c>
      <c r="F5" s="18" t="s">
        <v>183</v>
      </c>
      <c r="G5" s="17"/>
      <c r="H5" s="16" t="s">
        <v>154</v>
      </c>
      <c r="I5" s="17" t="s">
        <v>153</v>
      </c>
      <c r="J5" s="17" t="s">
        <v>184</v>
      </c>
      <c r="K5" s="17" t="s">
        <v>155</v>
      </c>
      <c r="L5" s="17" t="s">
        <v>185</v>
      </c>
      <c r="M5" s="17" t="s">
        <v>226</v>
      </c>
      <c r="N5" s="16" t="s">
        <v>187</v>
      </c>
      <c r="O5" s="16" t="s">
        <v>159</v>
      </c>
      <c r="P5" s="17" t="s">
        <v>188</v>
      </c>
      <c r="Q5" s="16" t="s">
        <v>161</v>
      </c>
      <c r="R5" s="19">
        <v>23150000</v>
      </c>
      <c r="S5" s="19">
        <v>92993550.000000015</v>
      </c>
      <c r="T5" s="19">
        <v>2808940.44</v>
      </c>
      <c r="U5" s="19">
        <v>11283513.789999999</v>
      </c>
      <c r="V5" s="19">
        <v>0</v>
      </c>
      <c r="W5" s="19">
        <v>0</v>
      </c>
      <c r="X5" s="19">
        <v>0</v>
      </c>
      <c r="Y5" s="19">
        <v>0</v>
      </c>
      <c r="Z5" s="19">
        <v>0</v>
      </c>
      <c r="AA5" s="19">
        <v>0</v>
      </c>
      <c r="AB5" s="19">
        <v>821819.41</v>
      </c>
      <c r="AC5" s="19">
        <v>3301248.72</v>
      </c>
      <c r="AD5" s="19">
        <v>52084.047796863328</v>
      </c>
      <c r="AE5" s="19">
        <v>209221.62</v>
      </c>
      <c r="AF5" s="77">
        <f t="shared" ref="AF5:AF68" si="0">U5+W5+Y5+AA5+AE5</f>
        <v>11492735.409999998</v>
      </c>
      <c r="AG5" s="19">
        <v>2861024.5242978153</v>
      </c>
      <c r="AH5" s="19">
        <v>11492735.514104325</v>
      </c>
      <c r="AI5" s="19">
        <v>0</v>
      </c>
      <c r="AJ5" s="19">
        <v>0</v>
      </c>
      <c r="AK5" s="19">
        <v>0</v>
      </c>
      <c r="AL5" s="19">
        <v>0</v>
      </c>
      <c r="AM5" s="19">
        <v>0</v>
      </c>
      <c r="AN5" s="19">
        <v>0</v>
      </c>
      <c r="AO5" s="19">
        <v>0</v>
      </c>
      <c r="AP5" s="19">
        <v>0</v>
      </c>
      <c r="AQ5" s="19">
        <v>0</v>
      </c>
      <c r="AR5" s="19">
        <v>0</v>
      </c>
      <c r="AS5" s="16">
        <v>4</v>
      </c>
      <c r="AT5" s="16">
        <v>10</v>
      </c>
      <c r="AU5" s="16"/>
      <c r="AV5" s="16"/>
      <c r="AW5" s="21">
        <v>1</v>
      </c>
      <c r="AX5" s="21">
        <v>1</v>
      </c>
      <c r="AY5" s="16" t="s">
        <v>188</v>
      </c>
      <c r="AZ5" s="16">
        <v>0</v>
      </c>
      <c r="BA5" s="16">
        <v>2019</v>
      </c>
      <c r="BB5" s="68">
        <v>1567919000</v>
      </c>
      <c r="BC5" s="68">
        <v>0</v>
      </c>
      <c r="BD5" s="24">
        <v>0</v>
      </c>
      <c r="BE5" s="24">
        <v>0</v>
      </c>
      <c r="BF5" s="17"/>
      <c r="BG5" s="16">
        <v>3</v>
      </c>
      <c r="BH5" s="18" t="s">
        <v>189</v>
      </c>
      <c r="BI5" s="18" t="s">
        <v>190</v>
      </c>
      <c r="BJ5" s="18" t="s">
        <v>191</v>
      </c>
      <c r="BK5" s="22" t="s">
        <v>166</v>
      </c>
      <c r="BL5" s="16"/>
      <c r="BM5" s="18" t="s">
        <v>192</v>
      </c>
      <c r="BN5" s="23">
        <v>35583</v>
      </c>
      <c r="BO5" s="16" t="s">
        <v>193</v>
      </c>
      <c r="BP5" s="23"/>
      <c r="BQ5" s="23"/>
      <c r="BR5" s="23">
        <v>35775</v>
      </c>
      <c r="BS5" s="23"/>
      <c r="BT5" s="23">
        <v>39771</v>
      </c>
      <c r="BU5" s="23">
        <v>35753</v>
      </c>
      <c r="BV5" s="23">
        <v>39470</v>
      </c>
      <c r="BW5" s="23"/>
      <c r="BX5" s="23">
        <v>40522</v>
      </c>
      <c r="BY5" s="16"/>
      <c r="BZ5" s="16"/>
      <c r="CA5" s="16"/>
      <c r="CB5" s="16"/>
      <c r="CC5" s="16">
        <v>156</v>
      </c>
      <c r="CD5" s="16" t="s">
        <v>194</v>
      </c>
      <c r="CE5" s="16" t="s">
        <v>194</v>
      </c>
      <c r="CF5" s="16" t="s">
        <v>539</v>
      </c>
      <c r="CG5" s="24">
        <v>1.4500000000000002</v>
      </c>
      <c r="CH5" s="25">
        <v>2.75</v>
      </c>
      <c r="CI5" s="16"/>
      <c r="CJ5" s="22" t="s">
        <v>196</v>
      </c>
      <c r="CK5" s="22" t="s">
        <v>196</v>
      </c>
      <c r="CL5" s="16" t="s">
        <v>2465</v>
      </c>
      <c r="CM5" s="16" t="s">
        <v>171</v>
      </c>
      <c r="CN5" s="16" t="s">
        <v>172</v>
      </c>
      <c r="CO5" s="16" t="s">
        <v>173</v>
      </c>
      <c r="CP5" s="16" t="s">
        <v>198</v>
      </c>
      <c r="CQ5" s="16" t="s">
        <v>199</v>
      </c>
      <c r="CR5" s="16" t="s">
        <v>199</v>
      </c>
      <c r="CS5" s="16" t="s">
        <v>175</v>
      </c>
      <c r="CT5" s="16" t="s">
        <v>201</v>
      </c>
      <c r="CU5" s="22" t="s">
        <v>177</v>
      </c>
      <c r="CV5" s="23" t="s">
        <v>154</v>
      </c>
      <c r="CW5" s="23" t="s">
        <v>154</v>
      </c>
      <c r="CX5" s="18" t="s">
        <v>154</v>
      </c>
      <c r="CY5" s="16" t="s">
        <v>154</v>
      </c>
      <c r="CZ5" s="23"/>
      <c r="DA5" s="16"/>
      <c r="DB5" s="16">
        <v>133</v>
      </c>
      <c r="DC5" s="19">
        <v>0</v>
      </c>
      <c r="DD5" s="19">
        <v>0</v>
      </c>
      <c r="DE5" s="23"/>
      <c r="DF5" s="18"/>
      <c r="DG5" s="23"/>
      <c r="DH5" s="23">
        <v>40340</v>
      </c>
      <c r="DI5" s="23"/>
      <c r="DJ5" s="23"/>
      <c r="DK5" s="23"/>
    </row>
    <row r="6" spans="1:115" ht="28.8" x14ac:dyDescent="0.3">
      <c r="A6" s="16">
        <v>3</v>
      </c>
      <c r="B6" s="17" t="s">
        <v>203</v>
      </c>
      <c r="C6" s="17" t="s">
        <v>204</v>
      </c>
      <c r="D6" s="16">
        <v>500011</v>
      </c>
      <c r="E6" s="18" t="s">
        <v>206</v>
      </c>
      <c r="F6" s="18" t="s">
        <v>206</v>
      </c>
      <c r="G6" s="17"/>
      <c r="H6" s="16" t="s">
        <v>154</v>
      </c>
      <c r="I6" s="17" t="s">
        <v>153</v>
      </c>
      <c r="J6" s="17" t="s">
        <v>184</v>
      </c>
      <c r="K6" s="17" t="s">
        <v>155</v>
      </c>
      <c r="L6" s="17" t="s">
        <v>185</v>
      </c>
      <c r="M6" s="17" t="s">
        <v>226</v>
      </c>
      <c r="N6" s="16" t="s">
        <v>187</v>
      </c>
      <c r="O6" s="16" t="s">
        <v>159</v>
      </c>
      <c r="P6" s="17" t="s">
        <v>188</v>
      </c>
      <c r="Q6" s="16" t="s">
        <v>161</v>
      </c>
      <c r="R6" s="19">
        <v>23150000</v>
      </c>
      <c r="S6" s="19">
        <v>92993550.000000015</v>
      </c>
      <c r="T6" s="19">
        <v>2851658.95</v>
      </c>
      <c r="U6" s="19">
        <v>11455113.99</v>
      </c>
      <c r="V6" s="19">
        <v>0</v>
      </c>
      <c r="W6" s="19">
        <v>0</v>
      </c>
      <c r="X6" s="19">
        <v>0</v>
      </c>
      <c r="Y6" s="19">
        <v>0</v>
      </c>
      <c r="Z6" s="19">
        <v>0</v>
      </c>
      <c r="AA6" s="19">
        <v>0</v>
      </c>
      <c r="AB6" s="19">
        <v>809171.81</v>
      </c>
      <c r="AC6" s="19">
        <v>3250443.3600000003</v>
      </c>
      <c r="AD6" s="19">
        <v>52034.15733134179</v>
      </c>
      <c r="AE6" s="19">
        <v>209021.21</v>
      </c>
      <c r="AF6" s="77">
        <f t="shared" si="0"/>
        <v>11664135.200000001</v>
      </c>
      <c r="AG6" s="19">
        <v>2903692.6486847969</v>
      </c>
      <c r="AH6" s="19">
        <v>11664133.36976683</v>
      </c>
      <c r="AI6" s="19">
        <v>0</v>
      </c>
      <c r="AJ6" s="19">
        <v>0</v>
      </c>
      <c r="AK6" s="19">
        <v>0</v>
      </c>
      <c r="AL6" s="19">
        <v>0</v>
      </c>
      <c r="AM6" s="19">
        <v>0</v>
      </c>
      <c r="AN6" s="19">
        <v>0</v>
      </c>
      <c r="AO6" s="19">
        <v>0</v>
      </c>
      <c r="AP6" s="19">
        <v>0</v>
      </c>
      <c r="AQ6" s="19">
        <v>0</v>
      </c>
      <c r="AR6" s="19">
        <v>0</v>
      </c>
      <c r="AS6" s="16">
        <v>4</v>
      </c>
      <c r="AT6" s="16">
        <v>10</v>
      </c>
      <c r="AU6" s="16"/>
      <c r="AV6" s="16"/>
      <c r="AW6" s="21">
        <v>1</v>
      </c>
      <c r="AX6" s="21">
        <v>1</v>
      </c>
      <c r="AY6" s="16" t="s">
        <v>188</v>
      </c>
      <c r="AZ6" s="16">
        <v>0</v>
      </c>
      <c r="BA6" s="16">
        <v>2019</v>
      </c>
      <c r="BB6" s="68">
        <v>1567919000</v>
      </c>
      <c r="BC6" s="68">
        <v>0</v>
      </c>
      <c r="BD6" s="24">
        <v>0</v>
      </c>
      <c r="BE6" s="24">
        <v>0</v>
      </c>
      <c r="BF6" s="17"/>
      <c r="BG6" s="16">
        <v>3</v>
      </c>
      <c r="BH6" s="18" t="s">
        <v>189</v>
      </c>
      <c r="BI6" s="18" t="s">
        <v>190</v>
      </c>
      <c r="BJ6" s="18" t="s">
        <v>191</v>
      </c>
      <c r="BK6" s="22" t="s">
        <v>166</v>
      </c>
      <c r="BL6" s="16"/>
      <c r="BM6" s="18" t="s">
        <v>192</v>
      </c>
      <c r="BN6" s="23">
        <v>35583</v>
      </c>
      <c r="BO6" s="16" t="s">
        <v>193</v>
      </c>
      <c r="BP6" s="23"/>
      <c r="BQ6" s="23"/>
      <c r="BR6" s="23">
        <v>35775</v>
      </c>
      <c r="BS6" s="23"/>
      <c r="BT6" s="23">
        <v>39771</v>
      </c>
      <c r="BU6" s="23">
        <v>35753</v>
      </c>
      <c r="BV6" s="23">
        <v>39470</v>
      </c>
      <c r="BW6" s="23"/>
      <c r="BX6" s="23">
        <v>40522</v>
      </c>
      <c r="BY6" s="16"/>
      <c r="BZ6" s="16"/>
      <c r="CA6" s="16"/>
      <c r="CB6" s="16"/>
      <c r="CC6" s="16">
        <v>156</v>
      </c>
      <c r="CD6" s="16" t="s">
        <v>194</v>
      </c>
      <c r="CE6" s="16" t="s">
        <v>194</v>
      </c>
      <c r="CF6" s="16" t="s">
        <v>539</v>
      </c>
      <c r="CG6" s="24">
        <v>1.4500000000000002</v>
      </c>
      <c r="CH6" s="25">
        <v>2.75</v>
      </c>
      <c r="CI6" s="16"/>
      <c r="CJ6" s="22" t="s">
        <v>196</v>
      </c>
      <c r="CK6" s="22" t="s">
        <v>196</v>
      </c>
      <c r="CL6" s="16" t="s">
        <v>2465</v>
      </c>
      <c r="CM6" s="16" t="s">
        <v>171</v>
      </c>
      <c r="CN6" s="16" t="s">
        <v>172</v>
      </c>
      <c r="CO6" s="16" t="s">
        <v>173</v>
      </c>
      <c r="CP6" s="16" t="s">
        <v>198</v>
      </c>
      <c r="CQ6" s="16" t="s">
        <v>199</v>
      </c>
      <c r="CR6" s="16" t="s">
        <v>199</v>
      </c>
      <c r="CS6" s="16" t="s">
        <v>175</v>
      </c>
      <c r="CT6" s="16" t="s">
        <v>201</v>
      </c>
      <c r="CU6" s="22" t="s">
        <v>177</v>
      </c>
      <c r="CV6" s="23" t="s">
        <v>154</v>
      </c>
      <c r="CW6" s="23" t="s">
        <v>154</v>
      </c>
      <c r="CX6" s="18" t="s">
        <v>154</v>
      </c>
      <c r="CY6" s="16" t="s">
        <v>154</v>
      </c>
      <c r="CZ6" s="23"/>
      <c r="DA6" s="16"/>
      <c r="DB6" s="16">
        <v>134</v>
      </c>
      <c r="DC6" s="19">
        <v>0</v>
      </c>
      <c r="DD6" s="19">
        <v>0</v>
      </c>
      <c r="DE6" s="23"/>
      <c r="DF6" s="18"/>
      <c r="DG6" s="23"/>
      <c r="DH6" s="23">
        <v>40340</v>
      </c>
      <c r="DI6" s="23"/>
      <c r="DJ6" s="23"/>
      <c r="DK6" s="23"/>
    </row>
    <row r="7" spans="1:115" hidden="1" x14ac:dyDescent="0.3">
      <c r="A7" s="16">
        <v>4</v>
      </c>
      <c r="B7" s="17" t="s">
        <v>207</v>
      </c>
      <c r="C7" s="17" t="s">
        <v>208</v>
      </c>
      <c r="D7" s="16">
        <v>500145</v>
      </c>
      <c r="E7" s="18" t="s">
        <v>211</v>
      </c>
      <c r="F7" s="18" t="s">
        <v>211</v>
      </c>
      <c r="G7" s="17"/>
      <c r="H7" s="16" t="s">
        <v>154</v>
      </c>
      <c r="I7" s="17" t="s">
        <v>153</v>
      </c>
      <c r="J7" s="17" t="s">
        <v>587</v>
      </c>
      <c r="K7" s="17" t="s">
        <v>155</v>
      </c>
      <c r="L7" s="17" t="s">
        <v>156</v>
      </c>
      <c r="M7" s="17" t="s">
        <v>157</v>
      </c>
      <c r="N7" s="16" t="s">
        <v>158</v>
      </c>
      <c r="O7" s="16" t="s">
        <v>159</v>
      </c>
      <c r="P7" s="17" t="s">
        <v>212</v>
      </c>
      <c r="Q7" s="16" t="s">
        <v>161</v>
      </c>
      <c r="R7" s="19">
        <v>5000000</v>
      </c>
      <c r="S7" s="19">
        <v>5000000</v>
      </c>
      <c r="T7" s="19">
        <v>0</v>
      </c>
      <c r="U7" s="19">
        <v>0</v>
      </c>
      <c r="V7" s="19">
        <v>0</v>
      </c>
      <c r="W7" s="19">
        <v>0</v>
      </c>
      <c r="X7" s="19">
        <v>0</v>
      </c>
      <c r="Y7" s="19">
        <v>0</v>
      </c>
      <c r="Z7" s="19">
        <v>0</v>
      </c>
      <c r="AA7" s="19">
        <v>0</v>
      </c>
      <c r="AB7" s="19">
        <v>0</v>
      </c>
      <c r="AC7" s="19">
        <v>0</v>
      </c>
      <c r="AD7" s="19">
        <v>0</v>
      </c>
      <c r="AE7" s="19">
        <v>0</v>
      </c>
      <c r="AF7" s="77">
        <f t="shared" si="0"/>
        <v>0</v>
      </c>
      <c r="AG7" s="19">
        <v>0</v>
      </c>
      <c r="AH7" s="19">
        <v>0</v>
      </c>
      <c r="AI7" s="19">
        <v>0</v>
      </c>
      <c r="AJ7" s="19">
        <v>0</v>
      </c>
      <c r="AK7" s="19">
        <v>0</v>
      </c>
      <c r="AL7" s="19">
        <v>0</v>
      </c>
      <c r="AM7" s="19">
        <v>0</v>
      </c>
      <c r="AN7" s="19">
        <v>0</v>
      </c>
      <c r="AO7" s="19">
        <v>0</v>
      </c>
      <c r="AP7" s="19">
        <v>0</v>
      </c>
      <c r="AQ7" s="19">
        <v>0</v>
      </c>
      <c r="AR7" s="19">
        <v>0</v>
      </c>
      <c r="AS7" s="16">
        <v>6</v>
      </c>
      <c r="AT7" s="16">
        <v>9</v>
      </c>
      <c r="AU7" s="16"/>
      <c r="AV7" s="16">
        <v>5</v>
      </c>
      <c r="AW7" s="21" t="s">
        <v>154</v>
      </c>
      <c r="AX7" s="21" t="s">
        <v>154</v>
      </c>
      <c r="AY7" s="16" t="s">
        <v>2401</v>
      </c>
      <c r="AZ7" s="16">
        <v>5</v>
      </c>
      <c r="BA7" s="16">
        <v>2019</v>
      </c>
      <c r="BB7" s="68">
        <v>1567919000</v>
      </c>
      <c r="BC7" s="68">
        <v>78395950</v>
      </c>
      <c r="BD7" s="24">
        <v>0</v>
      </c>
      <c r="BE7" s="24">
        <v>0</v>
      </c>
      <c r="BF7" s="17" t="s">
        <v>1687</v>
      </c>
      <c r="BG7" s="16">
        <v>3</v>
      </c>
      <c r="BH7" s="18" t="s">
        <v>213</v>
      </c>
      <c r="BI7" s="18" t="s">
        <v>214</v>
      </c>
      <c r="BJ7" s="18" t="s">
        <v>215</v>
      </c>
      <c r="BK7" s="22" t="s">
        <v>166</v>
      </c>
      <c r="BL7" s="16"/>
      <c r="BM7" s="18" t="s">
        <v>216</v>
      </c>
      <c r="BN7" s="23">
        <v>38078</v>
      </c>
      <c r="BO7" s="16" t="s">
        <v>217</v>
      </c>
      <c r="BP7" s="23"/>
      <c r="BQ7" s="23">
        <v>38093</v>
      </c>
      <c r="BR7" s="23">
        <v>40814</v>
      </c>
      <c r="BS7" s="23"/>
      <c r="BT7" s="23">
        <v>38539</v>
      </c>
      <c r="BU7" s="23">
        <v>38175</v>
      </c>
      <c r="BV7" s="23" t="s">
        <v>154</v>
      </c>
      <c r="BW7" s="23"/>
      <c r="BX7" s="23">
        <v>43371</v>
      </c>
      <c r="BY7" s="16"/>
      <c r="BZ7" s="16"/>
      <c r="CA7" s="16"/>
      <c r="CB7" s="16"/>
      <c r="CC7" s="16">
        <v>12</v>
      </c>
      <c r="CD7" s="16" t="s">
        <v>168</v>
      </c>
      <c r="CE7" s="16" t="s">
        <v>168</v>
      </c>
      <c r="CF7" s="16" t="s">
        <v>2402</v>
      </c>
      <c r="CG7" s="24">
        <v>6.65</v>
      </c>
      <c r="CH7" s="25">
        <v>0</v>
      </c>
      <c r="CI7" s="16">
        <v>1</v>
      </c>
      <c r="CJ7" s="22" t="s">
        <v>169</v>
      </c>
      <c r="CK7" s="22" t="s">
        <v>169</v>
      </c>
      <c r="CL7" s="16" t="s">
        <v>2464</v>
      </c>
      <c r="CM7" s="16" t="s">
        <v>169</v>
      </c>
      <c r="CN7" s="16" t="s">
        <v>172</v>
      </c>
      <c r="CO7" s="16" t="s">
        <v>173</v>
      </c>
      <c r="CP7" s="16" t="s">
        <v>198</v>
      </c>
      <c r="CQ7" s="16" t="s">
        <v>174</v>
      </c>
      <c r="CR7" s="16" t="s">
        <v>218</v>
      </c>
      <c r="CS7" s="16" t="s">
        <v>175</v>
      </c>
      <c r="CT7" s="16" t="s">
        <v>219</v>
      </c>
      <c r="CU7" s="22" t="s">
        <v>177</v>
      </c>
      <c r="CV7" s="23" t="s">
        <v>154</v>
      </c>
      <c r="CW7" s="23" t="s">
        <v>154</v>
      </c>
      <c r="CX7" s="18" t="s">
        <v>154</v>
      </c>
      <c r="CY7" s="16" t="s">
        <v>154</v>
      </c>
      <c r="CZ7" s="23"/>
      <c r="DA7" s="16"/>
      <c r="DB7" s="16" t="s">
        <v>154</v>
      </c>
      <c r="DC7" s="19">
        <v>0</v>
      </c>
      <c r="DD7" s="19">
        <v>0</v>
      </c>
      <c r="DE7" s="23"/>
      <c r="DF7" s="18"/>
      <c r="DG7" s="23"/>
      <c r="DH7" s="23">
        <v>38951</v>
      </c>
      <c r="DI7" s="23"/>
      <c r="DJ7" s="23"/>
      <c r="DK7" s="23">
        <v>43435</v>
      </c>
    </row>
    <row r="8" spans="1:115" ht="28.8" x14ac:dyDescent="0.3">
      <c r="A8" s="16">
        <v>5</v>
      </c>
      <c r="B8" s="17" t="s">
        <v>220</v>
      </c>
      <c r="C8" s="17" t="s">
        <v>221</v>
      </c>
      <c r="D8" s="16">
        <v>500042</v>
      </c>
      <c r="E8" s="18" t="s">
        <v>224</v>
      </c>
      <c r="F8" s="18" t="s">
        <v>224</v>
      </c>
      <c r="G8" s="17"/>
      <c r="H8" s="16" t="s">
        <v>154</v>
      </c>
      <c r="I8" s="17" t="s">
        <v>153</v>
      </c>
      <c r="J8" s="17" t="s">
        <v>225</v>
      </c>
      <c r="K8" s="17" t="s">
        <v>155</v>
      </c>
      <c r="L8" s="17" t="s">
        <v>185</v>
      </c>
      <c r="M8" s="17" t="s">
        <v>226</v>
      </c>
      <c r="N8" s="16" t="s">
        <v>187</v>
      </c>
      <c r="O8" s="16" t="s">
        <v>159</v>
      </c>
      <c r="P8" s="17" t="s">
        <v>188</v>
      </c>
      <c r="Q8" s="16" t="s">
        <v>161</v>
      </c>
      <c r="R8" s="19">
        <v>4000000</v>
      </c>
      <c r="S8" s="19">
        <v>16068000.000000002</v>
      </c>
      <c r="T8" s="19">
        <v>3037729.93</v>
      </c>
      <c r="U8" s="19">
        <v>12202560.76</v>
      </c>
      <c r="V8" s="19">
        <v>0</v>
      </c>
      <c r="W8" s="19">
        <v>0</v>
      </c>
      <c r="X8" s="19">
        <v>0</v>
      </c>
      <c r="Y8" s="19">
        <v>0</v>
      </c>
      <c r="Z8" s="19">
        <v>0</v>
      </c>
      <c r="AA8" s="19">
        <v>0</v>
      </c>
      <c r="AB8" s="19">
        <v>4046438.51</v>
      </c>
      <c r="AC8" s="19">
        <v>16255647.949999999</v>
      </c>
      <c r="AD8" s="19">
        <v>528372.61638038326</v>
      </c>
      <c r="AE8" s="19">
        <v>2122472.7999999998</v>
      </c>
      <c r="AF8" s="77">
        <f t="shared" si="0"/>
        <v>14325033.559999999</v>
      </c>
      <c r="AG8" s="19">
        <v>3566102.27</v>
      </c>
      <c r="AH8" s="19">
        <v>14325032.818590002</v>
      </c>
      <c r="AI8" s="19">
        <v>0</v>
      </c>
      <c r="AJ8" s="19">
        <v>0</v>
      </c>
      <c r="AK8" s="19">
        <v>0</v>
      </c>
      <c r="AL8" s="19">
        <v>0</v>
      </c>
      <c r="AM8" s="19">
        <v>0</v>
      </c>
      <c r="AN8" s="19">
        <v>0</v>
      </c>
      <c r="AO8" s="19">
        <v>0</v>
      </c>
      <c r="AP8" s="19">
        <v>0</v>
      </c>
      <c r="AQ8" s="19">
        <v>0</v>
      </c>
      <c r="AR8" s="19">
        <v>0</v>
      </c>
      <c r="AS8" s="16">
        <v>6</v>
      </c>
      <c r="AT8" s="16">
        <v>10</v>
      </c>
      <c r="AU8" s="16"/>
      <c r="AV8" s="16"/>
      <c r="AW8" s="21">
        <v>1</v>
      </c>
      <c r="AX8" s="21">
        <v>1</v>
      </c>
      <c r="AY8" s="16" t="s">
        <v>188</v>
      </c>
      <c r="AZ8" s="16">
        <v>0</v>
      </c>
      <c r="BA8" s="16">
        <v>2019</v>
      </c>
      <c r="BB8" s="68">
        <v>1567919000</v>
      </c>
      <c r="BC8" s="68">
        <v>0</v>
      </c>
      <c r="BD8" s="24">
        <v>0</v>
      </c>
      <c r="BE8" s="24">
        <v>0</v>
      </c>
      <c r="BF8" s="17"/>
      <c r="BG8" s="16">
        <v>3</v>
      </c>
      <c r="BH8" s="18" t="s">
        <v>227</v>
      </c>
      <c r="BI8" s="18" t="s">
        <v>228</v>
      </c>
      <c r="BJ8" s="18" t="s">
        <v>227</v>
      </c>
      <c r="BK8" s="22" t="s">
        <v>166</v>
      </c>
      <c r="BL8" s="16"/>
      <c r="BM8" s="18" t="s">
        <v>229</v>
      </c>
      <c r="BN8" s="23">
        <v>38297</v>
      </c>
      <c r="BO8" s="16" t="s">
        <v>217</v>
      </c>
      <c r="BP8" s="23"/>
      <c r="BQ8" s="23">
        <v>38327</v>
      </c>
      <c r="BR8" s="23">
        <v>38589</v>
      </c>
      <c r="BS8" s="23"/>
      <c r="BT8" s="23">
        <v>39620</v>
      </c>
      <c r="BU8" s="23">
        <v>38524</v>
      </c>
      <c r="BV8" s="23">
        <v>39210</v>
      </c>
      <c r="BW8" s="23"/>
      <c r="BX8" s="23">
        <v>39685</v>
      </c>
      <c r="BY8" s="16"/>
      <c r="BZ8" s="16"/>
      <c r="CA8" s="16"/>
      <c r="CB8" s="16"/>
      <c r="CC8" s="16">
        <v>36</v>
      </c>
      <c r="CD8" s="16" t="s">
        <v>194</v>
      </c>
      <c r="CE8" s="16" t="s">
        <v>194</v>
      </c>
      <c r="CF8" s="16" t="s">
        <v>539</v>
      </c>
      <c r="CG8" s="24">
        <v>3</v>
      </c>
      <c r="CH8" s="25">
        <v>5.4143799999999995</v>
      </c>
      <c r="CI8" s="16"/>
      <c r="CJ8" s="22" t="s">
        <v>196</v>
      </c>
      <c r="CK8" s="22" t="s">
        <v>196</v>
      </c>
      <c r="CL8" s="16" t="s">
        <v>2465</v>
      </c>
      <c r="CM8" s="16" t="s">
        <v>171</v>
      </c>
      <c r="CN8" s="16" t="s">
        <v>172</v>
      </c>
      <c r="CO8" s="16" t="s">
        <v>173</v>
      </c>
      <c r="CP8" s="16" t="s">
        <v>198</v>
      </c>
      <c r="CQ8" s="16" t="s">
        <v>199</v>
      </c>
      <c r="CR8" s="16" t="s">
        <v>199</v>
      </c>
      <c r="CS8" s="16" t="s">
        <v>175</v>
      </c>
      <c r="CT8" s="16" t="s">
        <v>201</v>
      </c>
      <c r="CU8" s="22" t="s">
        <v>177</v>
      </c>
      <c r="CV8" s="23" t="s">
        <v>154</v>
      </c>
      <c r="CW8" s="23" t="s">
        <v>154</v>
      </c>
      <c r="CX8" s="18" t="s">
        <v>154</v>
      </c>
      <c r="CY8" s="16" t="s">
        <v>154</v>
      </c>
      <c r="CZ8" s="23"/>
      <c r="DA8" s="16"/>
      <c r="DB8" s="16">
        <v>157</v>
      </c>
      <c r="DC8" s="19">
        <v>0</v>
      </c>
      <c r="DD8" s="19">
        <v>0</v>
      </c>
      <c r="DE8" s="23"/>
      <c r="DF8" s="18"/>
      <c r="DG8" s="23"/>
      <c r="DH8" s="23">
        <v>39594</v>
      </c>
      <c r="DI8" s="23"/>
      <c r="DJ8" s="23"/>
      <c r="DK8" s="23"/>
    </row>
    <row r="9" spans="1:115" ht="28.8" x14ac:dyDescent="0.3">
      <c r="A9" s="16">
        <v>6</v>
      </c>
      <c r="B9" s="17" t="s">
        <v>231</v>
      </c>
      <c r="C9" s="17" t="s">
        <v>232</v>
      </c>
      <c r="D9" s="16">
        <v>500039</v>
      </c>
      <c r="E9" s="18" t="s">
        <v>235</v>
      </c>
      <c r="F9" s="18" t="s">
        <v>235</v>
      </c>
      <c r="G9" s="17"/>
      <c r="H9" s="16" t="s">
        <v>154</v>
      </c>
      <c r="I9" s="17" t="s">
        <v>153</v>
      </c>
      <c r="J9" s="17" t="s">
        <v>225</v>
      </c>
      <c r="K9" s="17" t="s">
        <v>155</v>
      </c>
      <c r="L9" s="17" t="s">
        <v>185</v>
      </c>
      <c r="M9" s="17" t="s">
        <v>186</v>
      </c>
      <c r="N9" s="16" t="s">
        <v>187</v>
      </c>
      <c r="O9" s="16" t="s">
        <v>159</v>
      </c>
      <c r="P9" s="17" t="s">
        <v>188</v>
      </c>
      <c r="Q9" s="16" t="s">
        <v>161</v>
      </c>
      <c r="R9" s="19">
        <v>24000000</v>
      </c>
      <c r="S9" s="19">
        <v>96408000.000000015</v>
      </c>
      <c r="T9" s="19">
        <v>2837802.73</v>
      </c>
      <c r="U9" s="19">
        <v>11399453.57</v>
      </c>
      <c r="V9" s="19">
        <v>0</v>
      </c>
      <c r="W9" s="19">
        <v>0</v>
      </c>
      <c r="X9" s="19">
        <v>0</v>
      </c>
      <c r="Y9" s="19">
        <v>0</v>
      </c>
      <c r="Z9" s="19">
        <v>0</v>
      </c>
      <c r="AA9" s="19">
        <v>0</v>
      </c>
      <c r="AB9" s="19">
        <v>0</v>
      </c>
      <c r="AC9" s="19">
        <v>0</v>
      </c>
      <c r="AD9" s="19">
        <v>255367.53547423449</v>
      </c>
      <c r="AE9" s="19">
        <v>1025811.39</v>
      </c>
      <c r="AF9" s="77">
        <f t="shared" si="0"/>
        <v>12425264.960000001</v>
      </c>
      <c r="AG9" s="19">
        <v>3093170.7300000004</v>
      </c>
      <c r="AH9" s="19">
        <v>12425266.822410002</v>
      </c>
      <c r="AI9" s="19">
        <v>0</v>
      </c>
      <c r="AJ9" s="19">
        <v>0</v>
      </c>
      <c r="AK9" s="19">
        <v>0</v>
      </c>
      <c r="AL9" s="19">
        <v>0</v>
      </c>
      <c r="AM9" s="19">
        <v>0</v>
      </c>
      <c r="AN9" s="19">
        <v>0</v>
      </c>
      <c r="AO9" s="19">
        <v>0</v>
      </c>
      <c r="AP9" s="19">
        <v>0</v>
      </c>
      <c r="AQ9" s="19">
        <v>0</v>
      </c>
      <c r="AR9" s="19">
        <v>0</v>
      </c>
      <c r="AS9" s="16">
        <v>6</v>
      </c>
      <c r="AT9" s="16">
        <v>10</v>
      </c>
      <c r="AU9" s="16"/>
      <c r="AV9" s="16">
        <v>3</v>
      </c>
      <c r="AW9" s="21">
        <v>1</v>
      </c>
      <c r="AX9" s="21">
        <v>1</v>
      </c>
      <c r="AY9" s="16" t="s">
        <v>188</v>
      </c>
      <c r="AZ9" s="16">
        <v>0</v>
      </c>
      <c r="BA9" s="16">
        <v>2019</v>
      </c>
      <c r="BB9" s="68">
        <v>1567919000</v>
      </c>
      <c r="BC9" s="68">
        <v>0</v>
      </c>
      <c r="BD9" s="24">
        <v>0</v>
      </c>
      <c r="BE9" s="24">
        <v>0</v>
      </c>
      <c r="BF9" s="17"/>
      <c r="BG9" s="16">
        <v>3</v>
      </c>
      <c r="BH9" s="18" t="s">
        <v>227</v>
      </c>
      <c r="BI9" s="18" t="s">
        <v>236</v>
      </c>
      <c r="BJ9" s="18" t="s">
        <v>227</v>
      </c>
      <c r="BK9" s="22" t="s">
        <v>166</v>
      </c>
      <c r="BL9" s="16"/>
      <c r="BM9" s="18" t="s">
        <v>237</v>
      </c>
      <c r="BN9" s="23">
        <v>41221</v>
      </c>
      <c r="BO9" s="16" t="s">
        <v>193</v>
      </c>
      <c r="BP9" s="23"/>
      <c r="BQ9" s="23">
        <v>38376</v>
      </c>
      <c r="BR9" s="23">
        <v>38513</v>
      </c>
      <c r="BS9" s="23"/>
      <c r="BT9" s="23">
        <v>39566</v>
      </c>
      <c r="BU9" s="23">
        <v>38470</v>
      </c>
      <c r="BV9" s="23">
        <v>39281</v>
      </c>
      <c r="BW9" s="23"/>
      <c r="BX9" s="23">
        <v>41435</v>
      </c>
      <c r="BY9" s="16"/>
      <c r="BZ9" s="16"/>
      <c r="CA9" s="16"/>
      <c r="CB9" s="16"/>
      <c r="CC9" s="16">
        <v>96</v>
      </c>
      <c r="CD9" s="16" t="s">
        <v>194</v>
      </c>
      <c r="CE9" s="16" t="s">
        <v>194</v>
      </c>
      <c r="CF9" s="16" t="s">
        <v>539</v>
      </c>
      <c r="CG9" s="24">
        <v>3</v>
      </c>
      <c r="CH9" s="25">
        <v>0</v>
      </c>
      <c r="CI9" s="16"/>
      <c r="CJ9" s="22" t="s">
        <v>196</v>
      </c>
      <c r="CK9" s="22" t="s">
        <v>196</v>
      </c>
      <c r="CL9" s="16" t="s">
        <v>2465</v>
      </c>
      <c r="CM9" s="16" t="s">
        <v>171</v>
      </c>
      <c r="CN9" s="16" t="s">
        <v>172</v>
      </c>
      <c r="CO9" s="16" t="s">
        <v>173</v>
      </c>
      <c r="CP9" s="16" t="s">
        <v>198</v>
      </c>
      <c r="CQ9" s="16" t="s">
        <v>199</v>
      </c>
      <c r="CR9" s="16" t="s">
        <v>199</v>
      </c>
      <c r="CS9" s="16" t="s">
        <v>175</v>
      </c>
      <c r="CT9" s="16" t="s">
        <v>201</v>
      </c>
      <c r="CU9" s="22" t="s">
        <v>177</v>
      </c>
      <c r="CV9" s="23" t="s">
        <v>154</v>
      </c>
      <c r="CW9" s="23" t="s">
        <v>154</v>
      </c>
      <c r="CX9" s="18" t="s">
        <v>154</v>
      </c>
      <c r="CY9" s="16" t="s">
        <v>154</v>
      </c>
      <c r="CZ9" s="23"/>
      <c r="DA9" s="16"/>
      <c r="DB9" s="16">
        <v>83</v>
      </c>
      <c r="DC9" s="19">
        <v>0</v>
      </c>
      <c r="DD9" s="19">
        <v>0</v>
      </c>
      <c r="DE9" s="23"/>
      <c r="DF9" s="18"/>
      <c r="DG9" s="23"/>
      <c r="DH9" s="23">
        <v>39701</v>
      </c>
      <c r="DI9" s="23">
        <v>42718</v>
      </c>
      <c r="DJ9" s="23"/>
      <c r="DK9" s="23"/>
    </row>
    <row r="10" spans="1:115" ht="28.8" x14ac:dyDescent="0.3">
      <c r="A10" s="16">
        <v>7</v>
      </c>
      <c r="B10" s="17" t="s">
        <v>239</v>
      </c>
      <c r="C10" s="17" t="s">
        <v>240</v>
      </c>
      <c r="D10" s="16">
        <v>500529</v>
      </c>
      <c r="E10" s="18" t="s">
        <v>242</v>
      </c>
      <c r="F10" s="18" t="s">
        <v>242</v>
      </c>
      <c r="G10" s="17"/>
      <c r="H10" s="16" t="s">
        <v>154</v>
      </c>
      <c r="I10" s="17" t="s">
        <v>153</v>
      </c>
      <c r="J10" s="17" t="s">
        <v>225</v>
      </c>
      <c r="K10" s="17" t="s">
        <v>155</v>
      </c>
      <c r="L10" s="17" t="s">
        <v>156</v>
      </c>
      <c r="M10" s="17" t="s">
        <v>243</v>
      </c>
      <c r="N10" s="16" t="s">
        <v>158</v>
      </c>
      <c r="O10" s="16" t="s">
        <v>244</v>
      </c>
      <c r="P10" s="17" t="s">
        <v>188</v>
      </c>
      <c r="Q10" s="16" t="s">
        <v>161</v>
      </c>
      <c r="R10" s="19">
        <v>40000000</v>
      </c>
      <c r="S10" s="19">
        <v>40000000</v>
      </c>
      <c r="T10" s="19">
        <v>34811000</v>
      </c>
      <c r="U10" s="19">
        <v>34816430.799999997</v>
      </c>
      <c r="V10" s="19">
        <v>0</v>
      </c>
      <c r="W10" s="19">
        <v>0</v>
      </c>
      <c r="X10" s="19">
        <v>0</v>
      </c>
      <c r="Y10" s="19">
        <v>0</v>
      </c>
      <c r="Z10" s="19">
        <v>0</v>
      </c>
      <c r="AA10" s="19">
        <v>0</v>
      </c>
      <c r="AB10" s="19">
        <v>1272078.1599999999</v>
      </c>
      <c r="AC10" s="19">
        <v>1272078.1599999999</v>
      </c>
      <c r="AD10" s="19">
        <v>533559.22</v>
      </c>
      <c r="AE10" s="19">
        <v>533559.22</v>
      </c>
      <c r="AF10" s="77">
        <f t="shared" si="0"/>
        <v>35349990.019999996</v>
      </c>
      <c r="AG10" s="19">
        <v>35349990</v>
      </c>
      <c r="AH10" s="19">
        <v>35349990</v>
      </c>
      <c r="AI10" s="19">
        <v>0</v>
      </c>
      <c r="AJ10" s="19">
        <v>0</v>
      </c>
      <c r="AK10" s="19">
        <v>0</v>
      </c>
      <c r="AL10" s="19">
        <v>0</v>
      </c>
      <c r="AM10" s="19">
        <v>0</v>
      </c>
      <c r="AN10" s="19">
        <v>0</v>
      </c>
      <c r="AO10" s="19">
        <v>0</v>
      </c>
      <c r="AP10" s="19">
        <v>0</v>
      </c>
      <c r="AQ10" s="19">
        <v>0</v>
      </c>
      <c r="AR10" s="19">
        <v>0</v>
      </c>
      <c r="AS10" s="16">
        <v>5</v>
      </c>
      <c r="AT10" s="16">
        <v>10</v>
      </c>
      <c r="AU10" s="16"/>
      <c r="AV10" s="16">
        <v>4</v>
      </c>
      <c r="AW10" s="21">
        <v>1</v>
      </c>
      <c r="AX10" s="21">
        <v>1</v>
      </c>
      <c r="AY10" s="16" t="s">
        <v>188</v>
      </c>
      <c r="AZ10" s="16">
        <v>0</v>
      </c>
      <c r="BA10" s="16">
        <v>2019</v>
      </c>
      <c r="BB10" s="68">
        <v>1567919000</v>
      </c>
      <c r="BC10" s="68">
        <v>0</v>
      </c>
      <c r="BD10" s="24">
        <v>0</v>
      </c>
      <c r="BE10" s="24">
        <v>0</v>
      </c>
      <c r="BF10" s="17"/>
      <c r="BG10" s="16">
        <v>3</v>
      </c>
      <c r="BH10" s="18" t="s">
        <v>213</v>
      </c>
      <c r="BI10" s="18" t="s">
        <v>246</v>
      </c>
      <c r="BJ10" s="18" t="s">
        <v>215</v>
      </c>
      <c r="BK10" s="22" t="s">
        <v>247</v>
      </c>
      <c r="BL10" s="16"/>
      <c r="BM10" s="18" t="s">
        <v>248</v>
      </c>
      <c r="BN10" s="23">
        <v>39955</v>
      </c>
      <c r="BO10" s="16" t="s">
        <v>193</v>
      </c>
      <c r="BP10" s="23"/>
      <c r="BQ10" s="23"/>
      <c r="BR10" s="23">
        <v>42599</v>
      </c>
      <c r="BS10" s="23"/>
      <c r="BT10" s="23">
        <v>0</v>
      </c>
      <c r="BU10" s="23">
        <v>40028</v>
      </c>
      <c r="BV10" s="23">
        <v>40424</v>
      </c>
      <c r="BW10" s="23"/>
      <c r="BX10" s="23">
        <v>42964</v>
      </c>
      <c r="BY10" s="16"/>
      <c r="BZ10" s="16"/>
      <c r="CA10" s="16"/>
      <c r="CB10" s="16"/>
      <c r="CC10" s="16">
        <v>12</v>
      </c>
      <c r="CD10" s="16" t="s">
        <v>168</v>
      </c>
      <c r="CE10" s="16" t="s">
        <v>168</v>
      </c>
      <c r="CF10" s="16" t="s">
        <v>701</v>
      </c>
      <c r="CG10" s="24">
        <v>2.25</v>
      </c>
      <c r="CH10" s="25">
        <v>0.24180000000000001</v>
      </c>
      <c r="CI10" s="16"/>
      <c r="CJ10" s="22" t="s">
        <v>169</v>
      </c>
      <c r="CK10" s="22" t="s">
        <v>169</v>
      </c>
      <c r="CL10" s="16" t="s">
        <v>2464</v>
      </c>
      <c r="CM10" s="16" t="s">
        <v>169</v>
      </c>
      <c r="CN10" s="16" t="s">
        <v>172</v>
      </c>
      <c r="CO10" s="16" t="s">
        <v>173</v>
      </c>
      <c r="CP10" s="16" t="s">
        <v>198</v>
      </c>
      <c r="CQ10" s="16" t="s">
        <v>174</v>
      </c>
      <c r="CR10" s="16" t="s">
        <v>250</v>
      </c>
      <c r="CS10" s="16" t="s">
        <v>251</v>
      </c>
      <c r="CT10" s="16" t="s">
        <v>201</v>
      </c>
      <c r="CU10" s="22" t="s">
        <v>177</v>
      </c>
      <c r="CV10" s="23" t="s">
        <v>154</v>
      </c>
      <c r="CW10" s="23" t="s">
        <v>154</v>
      </c>
      <c r="CX10" s="18" t="s">
        <v>154</v>
      </c>
      <c r="CY10" s="16" t="s">
        <v>154</v>
      </c>
      <c r="CZ10" s="23"/>
      <c r="DA10" s="16"/>
      <c r="DB10" s="16">
        <v>61</v>
      </c>
      <c r="DC10" s="19">
        <v>0</v>
      </c>
      <c r="DD10" s="19">
        <v>0</v>
      </c>
      <c r="DE10" s="23">
        <v>40799</v>
      </c>
      <c r="DF10" s="18" t="s">
        <v>252</v>
      </c>
      <c r="DG10" s="23"/>
      <c r="DH10" s="23">
        <v>42429</v>
      </c>
      <c r="DI10" s="23"/>
      <c r="DJ10" s="23"/>
      <c r="DK10" s="23"/>
    </row>
    <row r="11" spans="1:115" ht="43.2" x14ac:dyDescent="0.3">
      <c r="A11" s="16">
        <v>8</v>
      </c>
      <c r="B11" s="17" t="s">
        <v>254</v>
      </c>
      <c r="C11" s="17" t="s">
        <v>255</v>
      </c>
      <c r="D11" s="16">
        <v>500204</v>
      </c>
      <c r="E11" s="18" t="s">
        <v>258</v>
      </c>
      <c r="F11" s="18" t="s">
        <v>258</v>
      </c>
      <c r="G11" s="17" t="s">
        <v>2466</v>
      </c>
      <c r="H11" s="16" t="s">
        <v>2467</v>
      </c>
      <c r="I11" s="17" t="s">
        <v>153</v>
      </c>
      <c r="J11" s="17" t="s">
        <v>259</v>
      </c>
      <c r="K11" s="17" t="s">
        <v>155</v>
      </c>
      <c r="L11" s="17" t="s">
        <v>260</v>
      </c>
      <c r="M11" s="17" t="s">
        <v>261</v>
      </c>
      <c r="N11" s="16" t="s">
        <v>187</v>
      </c>
      <c r="O11" s="16" t="s">
        <v>159</v>
      </c>
      <c r="P11" s="17" t="s">
        <v>188</v>
      </c>
      <c r="Q11" s="16" t="s">
        <v>161</v>
      </c>
      <c r="R11" s="19">
        <v>56565000</v>
      </c>
      <c r="S11" s="19">
        <v>227221605.00000003</v>
      </c>
      <c r="T11" s="19">
        <v>0</v>
      </c>
      <c r="U11" s="19">
        <v>0</v>
      </c>
      <c r="V11" s="19">
        <v>0</v>
      </c>
      <c r="W11" s="19">
        <v>0</v>
      </c>
      <c r="X11" s="19">
        <v>0</v>
      </c>
      <c r="Y11" s="19">
        <v>0</v>
      </c>
      <c r="Z11" s="19">
        <v>0</v>
      </c>
      <c r="AA11" s="19">
        <v>0</v>
      </c>
      <c r="AB11" s="19">
        <v>0</v>
      </c>
      <c r="AC11" s="19">
        <v>0</v>
      </c>
      <c r="AD11" s="19">
        <v>0</v>
      </c>
      <c r="AE11" s="19">
        <v>0</v>
      </c>
      <c r="AF11" s="77">
        <f t="shared" si="0"/>
        <v>0</v>
      </c>
      <c r="AG11" s="19">
        <v>7645267.6600000001</v>
      </c>
      <c r="AH11" s="19">
        <v>30711040.190220002</v>
      </c>
      <c r="AI11" s="19">
        <v>0</v>
      </c>
      <c r="AJ11" s="19">
        <v>0</v>
      </c>
      <c r="AK11" s="19">
        <v>0</v>
      </c>
      <c r="AL11" s="19">
        <v>0</v>
      </c>
      <c r="AM11" s="19">
        <v>0</v>
      </c>
      <c r="AN11" s="19">
        <v>0</v>
      </c>
      <c r="AO11" s="19">
        <v>1511887.6</v>
      </c>
      <c r="AP11" s="19">
        <v>0</v>
      </c>
      <c r="AQ11" s="19">
        <v>929553.36</v>
      </c>
      <c r="AR11" s="19">
        <v>0</v>
      </c>
      <c r="AS11" s="16">
        <v>4</v>
      </c>
      <c r="AT11" s="16">
        <v>10</v>
      </c>
      <c r="AU11" s="16"/>
      <c r="AV11" s="16">
        <v>5</v>
      </c>
      <c r="AW11" s="21">
        <v>1</v>
      </c>
      <c r="AX11" s="21">
        <v>1</v>
      </c>
      <c r="AY11" s="16" t="s">
        <v>188</v>
      </c>
      <c r="AZ11" s="16">
        <v>0</v>
      </c>
      <c r="BA11" s="16">
        <v>2019</v>
      </c>
      <c r="BB11" s="68">
        <v>1567919000</v>
      </c>
      <c r="BC11" s="68">
        <v>0</v>
      </c>
      <c r="BD11" s="24">
        <v>0</v>
      </c>
      <c r="BE11" s="24">
        <v>0</v>
      </c>
      <c r="BF11" s="17" t="s">
        <v>881</v>
      </c>
      <c r="BG11" s="16">
        <v>3</v>
      </c>
      <c r="BH11" s="18" t="s">
        <v>227</v>
      </c>
      <c r="BI11" s="18" t="s">
        <v>281</v>
      </c>
      <c r="BJ11" s="18" t="s">
        <v>227</v>
      </c>
      <c r="BK11" s="22" t="s">
        <v>166</v>
      </c>
      <c r="BL11" s="16"/>
      <c r="BM11" s="18" t="s">
        <v>262</v>
      </c>
      <c r="BN11" s="23">
        <v>38709</v>
      </c>
      <c r="BO11" s="16" t="s">
        <v>193</v>
      </c>
      <c r="BP11" s="23"/>
      <c r="BQ11" s="23">
        <v>38721</v>
      </c>
      <c r="BR11" s="23">
        <v>38735</v>
      </c>
      <c r="BS11" s="23"/>
      <c r="BT11" s="23">
        <v>0</v>
      </c>
      <c r="BU11" s="23">
        <v>38881</v>
      </c>
      <c r="BV11" s="23">
        <v>43684</v>
      </c>
      <c r="BW11" s="23"/>
      <c r="BX11" s="23">
        <v>43951</v>
      </c>
      <c r="BY11" s="16"/>
      <c r="BZ11" s="16"/>
      <c r="CA11" s="16"/>
      <c r="CB11" s="16"/>
      <c r="CC11" s="16">
        <v>171</v>
      </c>
      <c r="CD11" s="16"/>
      <c r="CE11" s="16"/>
      <c r="CF11" s="16">
        <v>0</v>
      </c>
      <c r="CG11" s="24">
        <v>0</v>
      </c>
      <c r="CH11" s="25">
        <v>0</v>
      </c>
      <c r="CI11" s="16"/>
      <c r="CJ11" s="22" t="s">
        <v>169</v>
      </c>
      <c r="CK11" s="22" t="s">
        <v>264</v>
      </c>
      <c r="CL11" s="16" t="s">
        <v>2468</v>
      </c>
      <c r="CM11" s="16" t="s">
        <v>171</v>
      </c>
      <c r="CN11" s="16" t="s">
        <v>172</v>
      </c>
      <c r="CO11" s="16" t="s">
        <v>173</v>
      </c>
      <c r="CP11" s="16" t="s">
        <v>198</v>
      </c>
      <c r="CQ11" s="16" t="s">
        <v>174</v>
      </c>
      <c r="CR11" s="16" t="s">
        <v>218</v>
      </c>
      <c r="CS11" s="16" t="s">
        <v>175</v>
      </c>
      <c r="CT11" s="16" t="s">
        <v>201</v>
      </c>
      <c r="CU11" s="22" t="s">
        <v>177</v>
      </c>
      <c r="CV11" s="23" t="s">
        <v>154</v>
      </c>
      <c r="CW11" s="23" t="s">
        <v>154</v>
      </c>
      <c r="CX11" s="18" t="s">
        <v>154</v>
      </c>
      <c r="CY11" s="16" t="s">
        <v>154</v>
      </c>
      <c r="CZ11" s="23"/>
      <c r="DA11" s="16"/>
      <c r="DB11" s="16">
        <v>13</v>
      </c>
      <c r="DC11" s="19">
        <v>0</v>
      </c>
      <c r="DD11" s="19">
        <v>0</v>
      </c>
      <c r="DE11" s="23">
        <v>43738</v>
      </c>
      <c r="DF11" s="18" t="s">
        <v>266</v>
      </c>
      <c r="DG11" s="23"/>
      <c r="DH11" s="23"/>
      <c r="DI11" s="23"/>
      <c r="DJ11" s="23"/>
      <c r="DK11" s="23"/>
    </row>
    <row r="12" spans="1:115" ht="28.8" hidden="1" x14ac:dyDescent="0.3">
      <c r="A12" s="16">
        <v>9</v>
      </c>
      <c r="B12" s="17" t="s">
        <v>268</v>
      </c>
      <c r="C12" s="17" t="s">
        <v>269</v>
      </c>
      <c r="D12" s="16">
        <v>500051</v>
      </c>
      <c r="E12" s="18" t="s">
        <v>271</v>
      </c>
      <c r="F12" s="18" t="s">
        <v>271</v>
      </c>
      <c r="G12" s="17"/>
      <c r="H12" s="16" t="s">
        <v>154</v>
      </c>
      <c r="I12" s="17" t="s">
        <v>153</v>
      </c>
      <c r="J12" s="17" t="s">
        <v>184</v>
      </c>
      <c r="K12" s="17" t="s">
        <v>155</v>
      </c>
      <c r="L12" s="17" t="s">
        <v>185</v>
      </c>
      <c r="M12" s="17" t="s">
        <v>226</v>
      </c>
      <c r="N12" s="16" t="s">
        <v>187</v>
      </c>
      <c r="O12" s="16" t="s">
        <v>159</v>
      </c>
      <c r="P12" s="17" t="s">
        <v>160</v>
      </c>
      <c r="Q12" s="16" t="s">
        <v>161</v>
      </c>
      <c r="R12" s="19">
        <v>1820000</v>
      </c>
      <c r="S12" s="19">
        <v>7310940.0000000009</v>
      </c>
      <c r="T12" s="19">
        <v>0</v>
      </c>
      <c r="U12" s="19">
        <v>0</v>
      </c>
      <c r="V12" s="19">
        <v>0</v>
      </c>
      <c r="W12" s="19">
        <v>0</v>
      </c>
      <c r="X12" s="19">
        <v>0</v>
      </c>
      <c r="Y12" s="19">
        <v>0</v>
      </c>
      <c r="Z12" s="19">
        <v>0</v>
      </c>
      <c r="AA12" s="19">
        <v>0</v>
      </c>
      <c r="AB12" s="19">
        <v>0</v>
      </c>
      <c r="AC12" s="19">
        <v>0</v>
      </c>
      <c r="AD12" s="19">
        <v>0</v>
      </c>
      <c r="AE12" s="19">
        <v>0</v>
      </c>
      <c r="AF12" s="77">
        <f t="shared" si="0"/>
        <v>0</v>
      </c>
      <c r="AG12" s="19">
        <v>0</v>
      </c>
      <c r="AH12" s="19">
        <v>0</v>
      </c>
      <c r="AI12" s="19">
        <v>0</v>
      </c>
      <c r="AJ12" s="19">
        <v>0</v>
      </c>
      <c r="AK12" s="19">
        <v>0</v>
      </c>
      <c r="AL12" s="19">
        <v>0</v>
      </c>
      <c r="AM12" s="19">
        <v>0</v>
      </c>
      <c r="AN12" s="19">
        <v>0</v>
      </c>
      <c r="AO12" s="19">
        <v>0</v>
      </c>
      <c r="AP12" s="19">
        <v>0</v>
      </c>
      <c r="AQ12" s="19">
        <v>0</v>
      </c>
      <c r="AR12" s="19">
        <v>0</v>
      </c>
      <c r="AS12" s="16">
        <v>4</v>
      </c>
      <c r="AT12" s="16">
        <v>10</v>
      </c>
      <c r="AU12" s="16"/>
      <c r="AV12" s="16">
        <v>4</v>
      </c>
      <c r="AW12" s="21" t="s">
        <v>154</v>
      </c>
      <c r="AX12" s="21" t="s">
        <v>154</v>
      </c>
      <c r="AY12" s="16" t="s">
        <v>188</v>
      </c>
      <c r="AZ12" s="16">
        <v>0</v>
      </c>
      <c r="BA12" s="16">
        <v>2019</v>
      </c>
      <c r="BB12" s="68">
        <v>1567919000</v>
      </c>
      <c r="BC12" s="68">
        <v>0</v>
      </c>
      <c r="BD12" s="24">
        <v>0</v>
      </c>
      <c r="BE12" s="24">
        <v>0</v>
      </c>
      <c r="BF12" s="17"/>
      <c r="BG12" s="16">
        <v>3</v>
      </c>
      <c r="BH12" s="18" t="s">
        <v>213</v>
      </c>
      <c r="BI12" s="18" t="s">
        <v>272</v>
      </c>
      <c r="BJ12" s="18" t="s">
        <v>215</v>
      </c>
      <c r="BK12" s="22" t="s">
        <v>166</v>
      </c>
      <c r="BL12" s="16"/>
      <c r="BM12" s="18" t="s">
        <v>273</v>
      </c>
      <c r="BN12" s="23">
        <v>38770</v>
      </c>
      <c r="BO12" s="16" t="s">
        <v>193</v>
      </c>
      <c r="BP12" s="23"/>
      <c r="BQ12" s="23">
        <v>38777</v>
      </c>
      <c r="BR12" s="23">
        <v>38933</v>
      </c>
      <c r="BS12" s="23"/>
      <c r="BT12" s="23">
        <v>39598</v>
      </c>
      <c r="BU12" s="23">
        <v>38867</v>
      </c>
      <c r="BV12" s="23">
        <v>39251</v>
      </c>
      <c r="BW12" s="23"/>
      <c r="BX12" s="23">
        <v>41674</v>
      </c>
      <c r="BY12" s="16"/>
      <c r="BZ12" s="16"/>
      <c r="CA12" s="16"/>
      <c r="CB12" s="16"/>
      <c r="CC12" s="16">
        <v>90</v>
      </c>
      <c r="CD12" s="16"/>
      <c r="CE12" s="16"/>
      <c r="CF12" s="16" t="s">
        <v>927</v>
      </c>
      <c r="CG12" s="24">
        <v>3</v>
      </c>
      <c r="CH12" s="25">
        <v>0</v>
      </c>
      <c r="CI12" s="16"/>
      <c r="CJ12" s="22" t="s">
        <v>274</v>
      </c>
      <c r="CK12" s="22" t="s">
        <v>274</v>
      </c>
      <c r="CL12" s="16" t="s">
        <v>2469</v>
      </c>
      <c r="CM12" s="16" t="s">
        <v>171</v>
      </c>
      <c r="CN12" s="16" t="s">
        <v>172</v>
      </c>
      <c r="CO12" s="16" t="s">
        <v>173</v>
      </c>
      <c r="CP12" s="16" t="s">
        <v>198</v>
      </c>
      <c r="CQ12" s="16" t="s">
        <v>199</v>
      </c>
      <c r="CR12" s="16" t="s">
        <v>199</v>
      </c>
      <c r="CS12" s="16" t="s">
        <v>175</v>
      </c>
      <c r="CT12" s="16" t="s">
        <v>201</v>
      </c>
      <c r="CU12" s="22" t="s">
        <v>177</v>
      </c>
      <c r="CV12" s="23" t="s">
        <v>154</v>
      </c>
      <c r="CW12" s="23" t="s">
        <v>154</v>
      </c>
      <c r="CX12" s="18" t="s">
        <v>154</v>
      </c>
      <c r="CY12" s="16" t="s">
        <v>154</v>
      </c>
      <c r="CZ12" s="23"/>
      <c r="DA12" s="16"/>
      <c r="DB12" s="16" t="s">
        <v>154</v>
      </c>
      <c r="DC12" s="19">
        <v>0</v>
      </c>
      <c r="DD12" s="19">
        <v>0</v>
      </c>
      <c r="DE12" s="23"/>
      <c r="DF12" s="18"/>
      <c r="DG12" s="23"/>
      <c r="DH12" s="23">
        <v>40492</v>
      </c>
      <c r="DI12" s="23"/>
      <c r="DJ12" s="29">
        <v>43435</v>
      </c>
      <c r="DK12" s="23"/>
    </row>
    <row r="13" spans="1:115" ht="28.8" hidden="1" x14ac:dyDescent="0.3">
      <c r="A13" s="16">
        <v>10</v>
      </c>
      <c r="B13" s="17" t="s">
        <v>276</v>
      </c>
      <c r="C13" s="17" t="s">
        <v>277</v>
      </c>
      <c r="D13" s="16">
        <v>500186</v>
      </c>
      <c r="E13" s="18" t="s">
        <v>279</v>
      </c>
      <c r="F13" s="18" t="s">
        <v>279</v>
      </c>
      <c r="G13" s="17"/>
      <c r="H13" s="16" t="s">
        <v>154</v>
      </c>
      <c r="I13" s="17" t="s">
        <v>153</v>
      </c>
      <c r="J13" s="17" t="s">
        <v>527</v>
      </c>
      <c r="K13" s="17" t="s">
        <v>155</v>
      </c>
      <c r="L13" s="17" t="s">
        <v>185</v>
      </c>
      <c r="M13" s="17" t="s">
        <v>280</v>
      </c>
      <c r="N13" s="16" t="s">
        <v>187</v>
      </c>
      <c r="O13" s="16" t="s">
        <v>159</v>
      </c>
      <c r="P13" s="17" t="s">
        <v>160</v>
      </c>
      <c r="Q13" s="16" t="s">
        <v>161</v>
      </c>
      <c r="R13" s="19">
        <v>55000000</v>
      </c>
      <c r="S13" s="19">
        <v>220935000.00000003</v>
      </c>
      <c r="T13" s="19">
        <v>0</v>
      </c>
      <c r="U13" s="19">
        <v>0</v>
      </c>
      <c r="V13" s="19">
        <v>0</v>
      </c>
      <c r="W13" s="19">
        <v>0</v>
      </c>
      <c r="X13" s="19">
        <v>0</v>
      </c>
      <c r="Y13" s="19">
        <v>0</v>
      </c>
      <c r="Z13" s="19">
        <v>0</v>
      </c>
      <c r="AA13" s="19">
        <v>0</v>
      </c>
      <c r="AB13" s="19">
        <v>0</v>
      </c>
      <c r="AC13" s="19">
        <v>0</v>
      </c>
      <c r="AD13" s="19">
        <v>0</v>
      </c>
      <c r="AE13" s="19">
        <v>0</v>
      </c>
      <c r="AF13" s="77">
        <f t="shared" si="0"/>
        <v>0</v>
      </c>
      <c r="AG13" s="19">
        <v>0</v>
      </c>
      <c r="AH13" s="19">
        <v>0</v>
      </c>
      <c r="AI13" s="19">
        <v>0</v>
      </c>
      <c r="AJ13" s="19">
        <v>0</v>
      </c>
      <c r="AK13" s="19">
        <v>0</v>
      </c>
      <c r="AL13" s="19">
        <v>0</v>
      </c>
      <c r="AM13" s="19">
        <v>0</v>
      </c>
      <c r="AN13" s="19">
        <v>0</v>
      </c>
      <c r="AO13" s="19">
        <v>0</v>
      </c>
      <c r="AP13" s="19">
        <v>0</v>
      </c>
      <c r="AQ13" s="19">
        <v>0</v>
      </c>
      <c r="AR13" s="19">
        <v>0</v>
      </c>
      <c r="AS13" s="16">
        <v>5</v>
      </c>
      <c r="AT13" s="16">
        <v>10</v>
      </c>
      <c r="AU13" s="16"/>
      <c r="AV13" s="16"/>
      <c r="AW13" s="21" t="s">
        <v>154</v>
      </c>
      <c r="AX13" s="21" t="s">
        <v>154</v>
      </c>
      <c r="AY13" s="16" t="s">
        <v>188</v>
      </c>
      <c r="AZ13" s="16">
        <v>0</v>
      </c>
      <c r="BA13" s="16">
        <v>2019</v>
      </c>
      <c r="BB13" s="68">
        <v>1567919000</v>
      </c>
      <c r="BC13" s="68">
        <v>0</v>
      </c>
      <c r="BD13" s="24">
        <v>0</v>
      </c>
      <c r="BE13" s="24">
        <v>0</v>
      </c>
      <c r="BF13" s="17"/>
      <c r="BG13" s="16">
        <v>3</v>
      </c>
      <c r="BH13" s="18" t="s">
        <v>227</v>
      </c>
      <c r="BI13" s="18" t="s">
        <v>281</v>
      </c>
      <c r="BJ13" s="18" t="s">
        <v>227</v>
      </c>
      <c r="BK13" s="22" t="s">
        <v>166</v>
      </c>
      <c r="BL13" s="16"/>
      <c r="BM13" s="18" t="s">
        <v>282</v>
      </c>
      <c r="BN13" s="23">
        <v>38806</v>
      </c>
      <c r="BO13" s="16" t="s">
        <v>193</v>
      </c>
      <c r="BP13" s="23"/>
      <c r="BQ13" s="23"/>
      <c r="BR13" s="23">
        <v>39687</v>
      </c>
      <c r="BS13" s="23"/>
      <c r="BT13" s="23">
        <v>39836</v>
      </c>
      <c r="BU13" s="23">
        <v>38910</v>
      </c>
      <c r="BV13" s="23" t="s">
        <v>154</v>
      </c>
      <c r="BW13" s="23"/>
      <c r="BX13" s="23">
        <v>40046</v>
      </c>
      <c r="BY13" s="16"/>
      <c r="BZ13" s="16"/>
      <c r="CA13" s="16"/>
      <c r="CB13" s="16"/>
      <c r="CC13" s="16">
        <v>12</v>
      </c>
      <c r="CD13" s="16"/>
      <c r="CE13" s="16"/>
      <c r="CF13" s="16">
        <v>0</v>
      </c>
      <c r="CG13" s="24">
        <v>0</v>
      </c>
      <c r="CH13" s="25">
        <v>0</v>
      </c>
      <c r="CI13" s="16"/>
      <c r="CJ13" s="22" t="s">
        <v>169</v>
      </c>
      <c r="CK13" s="22" t="s">
        <v>169</v>
      </c>
      <c r="CL13" s="16" t="s">
        <v>2464</v>
      </c>
      <c r="CM13" s="16" t="s">
        <v>169</v>
      </c>
      <c r="CN13" s="16" t="s">
        <v>172</v>
      </c>
      <c r="CO13" s="16" t="s">
        <v>173</v>
      </c>
      <c r="CP13" s="16" t="s">
        <v>198</v>
      </c>
      <c r="CQ13" s="16" t="s">
        <v>174</v>
      </c>
      <c r="CR13" s="16" t="s">
        <v>218</v>
      </c>
      <c r="CS13" s="16" t="s">
        <v>175</v>
      </c>
      <c r="CT13" s="16" t="s">
        <v>201</v>
      </c>
      <c r="CU13" s="22" t="s">
        <v>177</v>
      </c>
      <c r="CV13" s="23" t="s">
        <v>154</v>
      </c>
      <c r="CW13" s="23" t="s">
        <v>154</v>
      </c>
      <c r="CX13" s="18" t="s">
        <v>154</v>
      </c>
      <c r="CY13" s="16" t="s">
        <v>154</v>
      </c>
      <c r="CZ13" s="23"/>
      <c r="DA13" s="16"/>
      <c r="DB13" s="16" t="s">
        <v>154</v>
      </c>
      <c r="DC13" s="19">
        <v>0</v>
      </c>
      <c r="DD13" s="19">
        <v>0</v>
      </c>
      <c r="DE13" s="23"/>
      <c r="DF13" s="18"/>
      <c r="DG13" s="23"/>
      <c r="DH13" s="23">
        <v>39905</v>
      </c>
      <c r="DI13" s="23">
        <v>41977</v>
      </c>
      <c r="DJ13" s="23">
        <v>43435</v>
      </c>
      <c r="DK13" s="23"/>
    </row>
    <row r="14" spans="1:115" ht="28.8" x14ac:dyDescent="0.3">
      <c r="A14" s="16">
        <v>11</v>
      </c>
      <c r="B14" s="17" t="s">
        <v>283</v>
      </c>
      <c r="C14" s="17" t="s">
        <v>284</v>
      </c>
      <c r="D14" s="16">
        <v>500197</v>
      </c>
      <c r="E14" s="18" t="s">
        <v>286</v>
      </c>
      <c r="F14" s="18" t="s">
        <v>286</v>
      </c>
      <c r="G14" s="17"/>
      <c r="H14" s="16" t="s">
        <v>154</v>
      </c>
      <c r="I14" s="17" t="s">
        <v>153</v>
      </c>
      <c r="J14" s="17" t="s">
        <v>184</v>
      </c>
      <c r="K14" s="17" t="s">
        <v>155</v>
      </c>
      <c r="L14" s="17" t="s">
        <v>156</v>
      </c>
      <c r="M14" s="17" t="s">
        <v>157</v>
      </c>
      <c r="N14" s="16" t="s">
        <v>158</v>
      </c>
      <c r="O14" s="16" t="s">
        <v>159</v>
      </c>
      <c r="P14" s="17" t="s">
        <v>188</v>
      </c>
      <c r="Q14" s="16" t="s">
        <v>161</v>
      </c>
      <c r="R14" s="19">
        <v>10000000</v>
      </c>
      <c r="S14" s="19">
        <v>10000000</v>
      </c>
      <c r="T14" s="19">
        <v>8200000</v>
      </c>
      <c r="U14" s="19">
        <v>8200000</v>
      </c>
      <c r="V14" s="19">
        <v>0</v>
      </c>
      <c r="W14" s="19">
        <v>0</v>
      </c>
      <c r="X14" s="19">
        <v>0</v>
      </c>
      <c r="Y14" s="19">
        <v>0</v>
      </c>
      <c r="Z14" s="19">
        <v>0</v>
      </c>
      <c r="AA14" s="19">
        <v>0</v>
      </c>
      <c r="AB14" s="19">
        <v>5983813.7400000002</v>
      </c>
      <c r="AC14" s="19">
        <v>5983813.7400000002</v>
      </c>
      <c r="AD14" s="19">
        <v>34850.6</v>
      </c>
      <c r="AE14" s="19">
        <v>34850.6</v>
      </c>
      <c r="AF14" s="77">
        <f t="shared" si="0"/>
        <v>8234850.5999999996</v>
      </c>
      <c r="AG14" s="19">
        <v>8234851</v>
      </c>
      <c r="AH14" s="19">
        <v>8234851</v>
      </c>
      <c r="AI14" s="19">
        <v>0</v>
      </c>
      <c r="AJ14" s="19">
        <v>0</v>
      </c>
      <c r="AK14" s="19">
        <v>0</v>
      </c>
      <c r="AL14" s="19">
        <v>0</v>
      </c>
      <c r="AM14" s="19">
        <v>0</v>
      </c>
      <c r="AN14" s="19">
        <v>0</v>
      </c>
      <c r="AO14" s="19">
        <v>0</v>
      </c>
      <c r="AP14" s="19">
        <v>0</v>
      </c>
      <c r="AQ14" s="19">
        <v>0</v>
      </c>
      <c r="AR14" s="19">
        <v>0</v>
      </c>
      <c r="AS14" s="16">
        <v>6</v>
      </c>
      <c r="AT14" s="16">
        <v>10</v>
      </c>
      <c r="AU14" s="16"/>
      <c r="AV14" s="16"/>
      <c r="AW14" s="21">
        <v>1</v>
      </c>
      <c r="AX14" s="21">
        <v>1</v>
      </c>
      <c r="AY14" s="16" t="s">
        <v>188</v>
      </c>
      <c r="AZ14" s="16">
        <v>0</v>
      </c>
      <c r="BA14" s="16">
        <v>2019</v>
      </c>
      <c r="BB14" s="68">
        <v>1567919000</v>
      </c>
      <c r="BC14" s="68">
        <v>0</v>
      </c>
      <c r="BD14" s="24">
        <v>0</v>
      </c>
      <c r="BE14" s="24">
        <v>0</v>
      </c>
      <c r="BF14" s="17"/>
      <c r="BG14" s="16">
        <v>3</v>
      </c>
      <c r="BH14" s="18" t="s">
        <v>163</v>
      </c>
      <c r="BI14" s="18" t="s">
        <v>287</v>
      </c>
      <c r="BJ14" s="18" t="s">
        <v>165</v>
      </c>
      <c r="BK14" s="22" t="s">
        <v>166</v>
      </c>
      <c r="BL14" s="16"/>
      <c r="BM14" s="18" t="s">
        <v>288</v>
      </c>
      <c r="BN14" s="23">
        <v>38867</v>
      </c>
      <c r="BO14" s="16" t="s">
        <v>217</v>
      </c>
      <c r="BP14" s="23"/>
      <c r="BQ14" s="23">
        <v>38870</v>
      </c>
      <c r="BR14" s="23">
        <v>39752</v>
      </c>
      <c r="BS14" s="23"/>
      <c r="BT14" s="23">
        <v>39281</v>
      </c>
      <c r="BU14" s="23">
        <v>38917</v>
      </c>
      <c r="BV14" s="23" t="s">
        <v>154</v>
      </c>
      <c r="BW14" s="23"/>
      <c r="BX14" s="23">
        <v>40117</v>
      </c>
      <c r="BY14" s="16"/>
      <c r="BZ14" s="16"/>
      <c r="CA14" s="16"/>
      <c r="CB14" s="16"/>
      <c r="CC14" s="16">
        <v>12</v>
      </c>
      <c r="CD14" s="16" t="s">
        <v>168</v>
      </c>
      <c r="CE14" s="16" t="s">
        <v>168</v>
      </c>
      <c r="CF14" s="16" t="s">
        <v>2404</v>
      </c>
      <c r="CG14" s="24">
        <v>1</v>
      </c>
      <c r="CH14" s="25">
        <v>5</v>
      </c>
      <c r="CI14" s="16">
        <v>1</v>
      </c>
      <c r="CJ14" s="22" t="s">
        <v>169</v>
      </c>
      <c r="CK14" s="22" t="s">
        <v>169</v>
      </c>
      <c r="CL14" s="16" t="s">
        <v>2464</v>
      </c>
      <c r="CM14" s="16" t="s">
        <v>169</v>
      </c>
      <c r="CN14" s="16" t="s">
        <v>172</v>
      </c>
      <c r="CO14" s="16" t="s">
        <v>173</v>
      </c>
      <c r="CP14" s="16" t="s">
        <v>198</v>
      </c>
      <c r="CQ14" s="16" t="s">
        <v>174</v>
      </c>
      <c r="CR14" s="16" t="s">
        <v>218</v>
      </c>
      <c r="CS14" s="16" t="s">
        <v>175</v>
      </c>
      <c r="CT14" s="16" t="s">
        <v>219</v>
      </c>
      <c r="CU14" s="22" t="s">
        <v>177</v>
      </c>
      <c r="CV14" s="23" t="s">
        <v>154</v>
      </c>
      <c r="CW14" s="23" t="s">
        <v>154</v>
      </c>
      <c r="CX14" s="18" t="s">
        <v>154</v>
      </c>
      <c r="CY14" s="16" t="s">
        <v>154</v>
      </c>
      <c r="CZ14" s="23"/>
      <c r="DA14" s="16"/>
      <c r="DB14" s="16">
        <v>141</v>
      </c>
      <c r="DC14" s="19">
        <v>0</v>
      </c>
      <c r="DD14" s="19">
        <v>0</v>
      </c>
      <c r="DE14" s="23"/>
      <c r="DF14" s="18"/>
      <c r="DG14" s="23"/>
      <c r="DH14" s="23">
        <v>39960</v>
      </c>
      <c r="DI14" s="23"/>
      <c r="DJ14" s="23"/>
      <c r="DK14" s="23"/>
    </row>
    <row r="15" spans="1:115" ht="28.8" x14ac:dyDescent="0.3">
      <c r="A15" s="16">
        <v>12</v>
      </c>
      <c r="B15" s="17" t="s">
        <v>290</v>
      </c>
      <c r="C15" s="17" t="s">
        <v>291</v>
      </c>
      <c r="D15" s="16">
        <v>500274</v>
      </c>
      <c r="E15" s="18" t="s">
        <v>293</v>
      </c>
      <c r="F15" s="18" t="s">
        <v>293</v>
      </c>
      <c r="G15" s="17"/>
      <c r="H15" s="16" t="s">
        <v>154</v>
      </c>
      <c r="I15" s="17" t="s">
        <v>153</v>
      </c>
      <c r="J15" s="17" t="s">
        <v>259</v>
      </c>
      <c r="K15" s="17" t="s">
        <v>155</v>
      </c>
      <c r="L15" s="17" t="s">
        <v>185</v>
      </c>
      <c r="M15" s="17" t="s">
        <v>186</v>
      </c>
      <c r="N15" s="16" t="s">
        <v>187</v>
      </c>
      <c r="O15" s="16" t="s">
        <v>159</v>
      </c>
      <c r="P15" s="17" t="s">
        <v>188</v>
      </c>
      <c r="Q15" s="16" t="s">
        <v>161</v>
      </c>
      <c r="R15" s="19">
        <v>17600000</v>
      </c>
      <c r="S15" s="19">
        <v>70699200</v>
      </c>
      <c r="T15" s="19">
        <v>8893980.8300000001</v>
      </c>
      <c r="U15" s="19">
        <v>35727121.009999998</v>
      </c>
      <c r="V15" s="19">
        <v>0</v>
      </c>
      <c r="W15" s="19">
        <v>0</v>
      </c>
      <c r="X15" s="19">
        <v>0</v>
      </c>
      <c r="Y15" s="19">
        <v>0</v>
      </c>
      <c r="Z15" s="19">
        <v>0</v>
      </c>
      <c r="AA15" s="19">
        <v>0</v>
      </c>
      <c r="AB15" s="19">
        <v>5119781.58</v>
      </c>
      <c r="AC15" s="19">
        <v>20566162.600000001</v>
      </c>
      <c r="AD15" s="19">
        <v>410030.56509833201</v>
      </c>
      <c r="AE15" s="19">
        <v>1647092.7799999998</v>
      </c>
      <c r="AF15" s="77">
        <f t="shared" si="0"/>
        <v>37374213.789999999</v>
      </c>
      <c r="AG15" s="19">
        <v>9304011</v>
      </c>
      <c r="AH15" s="19">
        <v>37374212.187000006</v>
      </c>
      <c r="AI15" s="19">
        <v>0</v>
      </c>
      <c r="AJ15" s="19">
        <v>0</v>
      </c>
      <c r="AK15" s="19">
        <v>0</v>
      </c>
      <c r="AL15" s="19">
        <v>0</v>
      </c>
      <c r="AM15" s="19">
        <v>0</v>
      </c>
      <c r="AN15" s="19">
        <v>0</v>
      </c>
      <c r="AO15" s="19">
        <v>0</v>
      </c>
      <c r="AP15" s="19">
        <v>0</v>
      </c>
      <c r="AQ15" s="19">
        <v>0</v>
      </c>
      <c r="AR15" s="19">
        <v>0</v>
      </c>
      <c r="AS15" s="16">
        <v>5</v>
      </c>
      <c r="AT15" s="16"/>
      <c r="AU15" s="16">
        <v>10</v>
      </c>
      <c r="AV15" s="16">
        <v>4</v>
      </c>
      <c r="AW15" s="21">
        <v>1</v>
      </c>
      <c r="AX15" s="21">
        <v>1</v>
      </c>
      <c r="AY15" s="16" t="s">
        <v>188</v>
      </c>
      <c r="AZ15" s="16">
        <v>0</v>
      </c>
      <c r="BA15" s="16">
        <v>2019</v>
      </c>
      <c r="BB15" s="68">
        <v>1567919000</v>
      </c>
      <c r="BC15" s="68">
        <v>0</v>
      </c>
      <c r="BD15" s="24">
        <v>0</v>
      </c>
      <c r="BE15" s="24">
        <v>0</v>
      </c>
      <c r="BF15" s="17"/>
      <c r="BG15" s="16">
        <v>3</v>
      </c>
      <c r="BH15" s="18" t="s">
        <v>295</v>
      </c>
      <c r="BI15" s="18" t="s">
        <v>296</v>
      </c>
      <c r="BJ15" s="18" t="s">
        <v>165</v>
      </c>
      <c r="BK15" s="22" t="s">
        <v>166</v>
      </c>
      <c r="BL15" s="16"/>
      <c r="BM15" s="18" t="s">
        <v>297</v>
      </c>
      <c r="BN15" s="23">
        <v>38923</v>
      </c>
      <c r="BO15" s="16" t="s">
        <v>2346</v>
      </c>
      <c r="BP15" s="23"/>
      <c r="BQ15" s="23">
        <v>38932</v>
      </c>
      <c r="BR15" s="23">
        <v>39247</v>
      </c>
      <c r="BS15" s="23"/>
      <c r="BT15" s="23">
        <v>39982</v>
      </c>
      <c r="BU15" s="23">
        <v>39027</v>
      </c>
      <c r="BV15" s="23">
        <v>39617</v>
      </c>
      <c r="BW15" s="23"/>
      <c r="BX15" s="23">
        <v>42977</v>
      </c>
      <c r="BY15" s="16"/>
      <c r="BZ15" s="16"/>
      <c r="CA15" s="16"/>
      <c r="CB15" s="16"/>
      <c r="CC15" s="16">
        <v>122</v>
      </c>
      <c r="CD15" s="16" t="s">
        <v>194</v>
      </c>
      <c r="CE15" s="16" t="s">
        <v>194</v>
      </c>
      <c r="CF15" s="16" t="s">
        <v>539</v>
      </c>
      <c r="CG15" s="24">
        <v>3</v>
      </c>
      <c r="CH15" s="25">
        <v>5.4150999999999998</v>
      </c>
      <c r="CI15" s="16"/>
      <c r="CJ15" s="22" t="s">
        <v>299</v>
      </c>
      <c r="CK15" s="22" t="s">
        <v>299</v>
      </c>
      <c r="CL15" s="16" t="s">
        <v>2470</v>
      </c>
      <c r="CM15" s="16" t="s">
        <v>171</v>
      </c>
      <c r="CN15" s="16" t="s">
        <v>301</v>
      </c>
      <c r="CO15" s="16" t="s">
        <v>173</v>
      </c>
      <c r="CP15" s="16" t="s">
        <v>198</v>
      </c>
      <c r="CQ15" s="16" t="s">
        <v>199</v>
      </c>
      <c r="CR15" s="16" t="s">
        <v>199</v>
      </c>
      <c r="CS15" s="16" t="s">
        <v>175</v>
      </c>
      <c r="CT15" s="16" t="s">
        <v>201</v>
      </c>
      <c r="CU15" s="22" t="s">
        <v>177</v>
      </c>
      <c r="CV15" s="23" t="s">
        <v>154</v>
      </c>
      <c r="CW15" s="23" t="s">
        <v>154</v>
      </c>
      <c r="CX15" s="18" t="s">
        <v>154</v>
      </c>
      <c r="CY15" s="16" t="s">
        <v>154</v>
      </c>
      <c r="CZ15" s="23"/>
      <c r="DA15" s="16"/>
      <c r="DB15" s="16">
        <v>93</v>
      </c>
      <c r="DC15" s="19">
        <v>0</v>
      </c>
      <c r="DD15" s="19">
        <v>0</v>
      </c>
      <c r="DE15" s="23"/>
      <c r="DF15" s="18"/>
      <c r="DG15" s="23"/>
      <c r="DH15" s="23">
        <v>41577</v>
      </c>
      <c r="DI15" s="23"/>
      <c r="DJ15" s="23"/>
      <c r="DK15" s="23"/>
    </row>
    <row r="16" spans="1:115" ht="43.2" x14ac:dyDescent="0.3">
      <c r="A16" s="16">
        <v>13</v>
      </c>
      <c r="B16" s="17" t="s">
        <v>306</v>
      </c>
      <c r="C16" s="17" t="s">
        <v>307</v>
      </c>
      <c r="D16" s="16">
        <v>500271</v>
      </c>
      <c r="E16" s="18" t="s">
        <v>309</v>
      </c>
      <c r="F16" s="18" t="s">
        <v>309</v>
      </c>
      <c r="G16" s="17" t="s">
        <v>2471</v>
      </c>
      <c r="H16" s="16" t="s">
        <v>2472</v>
      </c>
      <c r="I16" s="17" t="s">
        <v>185</v>
      </c>
      <c r="J16" s="17" t="s">
        <v>2473</v>
      </c>
      <c r="K16" s="17" t="s">
        <v>155</v>
      </c>
      <c r="L16" s="17" t="s">
        <v>185</v>
      </c>
      <c r="M16" s="17" t="s">
        <v>226</v>
      </c>
      <c r="N16" s="16" t="s">
        <v>310</v>
      </c>
      <c r="O16" s="16" t="s">
        <v>159</v>
      </c>
      <c r="P16" s="17" t="s">
        <v>375</v>
      </c>
      <c r="Q16" s="16" t="s">
        <v>294</v>
      </c>
      <c r="R16" s="19">
        <v>9200000</v>
      </c>
      <c r="S16" s="19">
        <v>45459960</v>
      </c>
      <c r="T16" s="19">
        <v>534759.84</v>
      </c>
      <c r="U16" s="19">
        <v>2642408.7999999998</v>
      </c>
      <c r="V16" s="19">
        <v>0</v>
      </c>
      <c r="W16" s="19">
        <v>0</v>
      </c>
      <c r="X16" s="19">
        <v>5157.5721277500006</v>
      </c>
      <c r="Y16" s="19">
        <v>25485.239999999998</v>
      </c>
      <c r="Z16" s="19">
        <v>0</v>
      </c>
      <c r="AA16" s="19">
        <v>0</v>
      </c>
      <c r="AB16" s="19">
        <v>0</v>
      </c>
      <c r="AC16" s="19">
        <v>0</v>
      </c>
      <c r="AD16" s="19">
        <v>0</v>
      </c>
      <c r="AE16" s="19">
        <v>0</v>
      </c>
      <c r="AF16" s="77">
        <f t="shared" si="0"/>
        <v>2667894.04</v>
      </c>
      <c r="AG16" s="19">
        <v>2884.535777750064</v>
      </c>
      <c r="AH16" s="19">
        <v>14253.356638596391</v>
      </c>
      <c r="AI16" s="19">
        <v>0</v>
      </c>
      <c r="AJ16" s="19">
        <v>0</v>
      </c>
      <c r="AK16" s="19">
        <v>0</v>
      </c>
      <c r="AL16" s="19">
        <v>0</v>
      </c>
      <c r="AM16" s="19">
        <v>0</v>
      </c>
      <c r="AN16" s="19">
        <v>0</v>
      </c>
      <c r="AO16" s="19">
        <v>1407929.7099999997</v>
      </c>
      <c r="AP16" s="19">
        <v>9099155.8900000006</v>
      </c>
      <c r="AQ16" s="19">
        <v>137283.98000000001</v>
      </c>
      <c r="AR16" s="19">
        <v>664782.57000000007</v>
      </c>
      <c r="AS16" s="16">
        <v>6</v>
      </c>
      <c r="AT16" s="16"/>
      <c r="AU16" s="16">
        <v>7</v>
      </c>
      <c r="AV16" s="16">
        <v>1</v>
      </c>
      <c r="AW16" s="21">
        <v>0.36132810366620782</v>
      </c>
      <c r="AX16" s="21">
        <v>8.8999999999999999E-3</v>
      </c>
      <c r="AY16" s="16" t="s">
        <v>2401</v>
      </c>
      <c r="AZ16" s="16">
        <v>5</v>
      </c>
      <c r="BA16" s="16">
        <v>2019</v>
      </c>
      <c r="BB16" s="68">
        <v>1567919000</v>
      </c>
      <c r="BC16" s="68">
        <v>78395950</v>
      </c>
      <c r="BD16" s="24">
        <v>3.3705935064247581</v>
      </c>
      <c r="BE16" s="24">
        <v>10.927125597687125</v>
      </c>
      <c r="BF16" s="17" t="s">
        <v>332</v>
      </c>
      <c r="BG16" s="16">
        <v>2</v>
      </c>
      <c r="BH16" s="18" t="s">
        <v>227</v>
      </c>
      <c r="BI16" s="18" t="s">
        <v>281</v>
      </c>
      <c r="BJ16" s="18" t="s">
        <v>227</v>
      </c>
      <c r="BK16" s="22" t="s">
        <v>166</v>
      </c>
      <c r="BL16" s="16"/>
      <c r="BM16" s="18" t="s">
        <v>311</v>
      </c>
      <c r="BN16" s="23">
        <v>38923</v>
      </c>
      <c r="BO16" s="16" t="s">
        <v>193</v>
      </c>
      <c r="BP16" s="23"/>
      <c r="BQ16" s="23">
        <v>38933</v>
      </c>
      <c r="BR16" s="23">
        <v>39244</v>
      </c>
      <c r="BS16" s="23">
        <v>41722</v>
      </c>
      <c r="BT16" s="23">
        <v>42185</v>
      </c>
      <c r="BU16" s="23">
        <v>39107</v>
      </c>
      <c r="BV16" s="23">
        <v>43881</v>
      </c>
      <c r="BW16" s="23">
        <v>44098</v>
      </c>
      <c r="BX16" s="23">
        <v>44541</v>
      </c>
      <c r="BY16" s="16">
        <v>36</v>
      </c>
      <c r="BZ16" s="16"/>
      <c r="CA16" s="16"/>
      <c r="CB16" s="16"/>
      <c r="CC16" s="16">
        <v>174</v>
      </c>
      <c r="CD16" s="16" t="s">
        <v>194</v>
      </c>
      <c r="CE16" s="16" t="s">
        <v>194</v>
      </c>
      <c r="CF16" s="16" t="s">
        <v>539</v>
      </c>
      <c r="CG16" s="24">
        <v>3</v>
      </c>
      <c r="CH16" s="25">
        <v>5.0999999999999996</v>
      </c>
      <c r="CI16" s="16">
        <v>2</v>
      </c>
      <c r="CJ16" s="22" t="s">
        <v>312</v>
      </c>
      <c r="CK16" s="22" t="s">
        <v>312</v>
      </c>
      <c r="CL16" s="16" t="s">
        <v>2470</v>
      </c>
      <c r="CM16" s="16" t="s">
        <v>314</v>
      </c>
      <c r="CN16" s="16" t="s">
        <v>301</v>
      </c>
      <c r="CO16" s="16" t="s">
        <v>173</v>
      </c>
      <c r="CP16" s="16" t="s">
        <v>198</v>
      </c>
      <c r="CQ16" s="16" t="s">
        <v>199</v>
      </c>
      <c r="CR16" s="16" t="s">
        <v>199</v>
      </c>
      <c r="CS16" s="16" t="s">
        <v>251</v>
      </c>
      <c r="CT16" s="16" t="s">
        <v>201</v>
      </c>
      <c r="CU16" s="22" t="s">
        <v>302</v>
      </c>
      <c r="CV16" s="23" t="s">
        <v>154</v>
      </c>
      <c r="CW16" s="23" t="s">
        <v>154</v>
      </c>
      <c r="CX16" s="18" t="s">
        <v>154</v>
      </c>
      <c r="CY16" s="16" t="s">
        <v>304</v>
      </c>
      <c r="CZ16" s="23"/>
      <c r="DA16" s="16"/>
      <c r="DB16" s="16" t="s">
        <v>154</v>
      </c>
      <c r="DC16" s="19">
        <v>0</v>
      </c>
      <c r="DD16" s="19">
        <v>0</v>
      </c>
      <c r="DE16" s="23">
        <v>43858</v>
      </c>
      <c r="DF16" s="18" t="s">
        <v>316</v>
      </c>
      <c r="DG16" s="23"/>
      <c r="DH16" s="23"/>
      <c r="DI16" s="23"/>
      <c r="DJ16" s="23"/>
      <c r="DK16" s="23"/>
    </row>
    <row r="17" spans="1:115" ht="43.2" x14ac:dyDescent="0.3">
      <c r="A17" s="16">
        <v>14</v>
      </c>
      <c r="B17" s="17" t="s">
        <v>306</v>
      </c>
      <c r="C17" s="17" t="s">
        <v>317</v>
      </c>
      <c r="D17" s="16">
        <v>500590</v>
      </c>
      <c r="E17" s="18" t="s">
        <v>309</v>
      </c>
      <c r="F17" s="18" t="s">
        <v>309</v>
      </c>
      <c r="G17" s="17" t="s">
        <v>2471</v>
      </c>
      <c r="H17" s="16" t="s">
        <v>2472</v>
      </c>
      <c r="I17" s="17" t="s">
        <v>185</v>
      </c>
      <c r="J17" s="17" t="s">
        <v>2473</v>
      </c>
      <c r="K17" s="17" t="s">
        <v>155</v>
      </c>
      <c r="L17" s="17" t="s">
        <v>185</v>
      </c>
      <c r="M17" s="17" t="s">
        <v>226</v>
      </c>
      <c r="N17" s="16" t="s">
        <v>310</v>
      </c>
      <c r="O17" s="16" t="s">
        <v>159</v>
      </c>
      <c r="P17" s="17" t="s">
        <v>375</v>
      </c>
      <c r="Q17" s="16" t="s">
        <v>294</v>
      </c>
      <c r="R17" s="19">
        <v>2200000</v>
      </c>
      <c r="S17" s="19">
        <v>10870860</v>
      </c>
      <c r="T17" s="19">
        <v>1198877.8500000001</v>
      </c>
      <c r="U17" s="19">
        <v>5924015.1200000001</v>
      </c>
      <c r="V17" s="19">
        <v>0</v>
      </c>
      <c r="W17" s="19">
        <v>0</v>
      </c>
      <c r="X17" s="19">
        <v>0</v>
      </c>
      <c r="Y17" s="19">
        <v>0</v>
      </c>
      <c r="Z17" s="19">
        <v>0</v>
      </c>
      <c r="AA17" s="19">
        <v>0</v>
      </c>
      <c r="AB17" s="19">
        <v>0</v>
      </c>
      <c r="AC17" s="19">
        <v>0</v>
      </c>
      <c r="AD17" s="19">
        <v>0</v>
      </c>
      <c r="AE17" s="19">
        <v>0</v>
      </c>
      <c r="AF17" s="77">
        <f t="shared" si="0"/>
        <v>5924015.1200000001</v>
      </c>
      <c r="AG17" s="19">
        <v>0</v>
      </c>
      <c r="AH17" s="19">
        <v>0</v>
      </c>
      <c r="AI17" s="19">
        <v>0</v>
      </c>
      <c r="AJ17" s="19">
        <v>0</v>
      </c>
      <c r="AK17" s="19">
        <v>0</v>
      </c>
      <c r="AL17" s="19">
        <v>0</v>
      </c>
      <c r="AM17" s="19">
        <v>0</v>
      </c>
      <c r="AN17" s="19">
        <v>0</v>
      </c>
      <c r="AO17" s="19">
        <v>466362.31</v>
      </c>
      <c r="AP17" s="19">
        <v>0</v>
      </c>
      <c r="AQ17" s="19">
        <v>0</v>
      </c>
      <c r="AR17" s="19">
        <v>0</v>
      </c>
      <c r="AS17" s="16">
        <v>6</v>
      </c>
      <c r="AT17" s="16"/>
      <c r="AU17" s="16">
        <v>7</v>
      </c>
      <c r="AV17" s="16">
        <v>1</v>
      </c>
      <c r="AW17" s="21"/>
      <c r="AX17" s="21"/>
      <c r="AY17" s="16" t="s">
        <v>2401</v>
      </c>
      <c r="AZ17" s="16">
        <v>5</v>
      </c>
      <c r="BA17" s="16">
        <v>2019</v>
      </c>
      <c r="BB17" s="68">
        <v>1567919000</v>
      </c>
      <c r="BC17" s="68">
        <v>78395950</v>
      </c>
      <c r="BD17" s="24">
        <v>7.5565320912623672</v>
      </c>
      <c r="BE17" s="24">
        <v>10.927125597687125</v>
      </c>
      <c r="BF17" s="17" t="s">
        <v>332</v>
      </c>
      <c r="BG17" s="16">
        <v>2</v>
      </c>
      <c r="BH17" s="18" t="s">
        <v>227</v>
      </c>
      <c r="BI17" s="18" t="s">
        <v>281</v>
      </c>
      <c r="BJ17" s="18" t="s">
        <v>227</v>
      </c>
      <c r="BK17" s="22" t="s">
        <v>166</v>
      </c>
      <c r="BL17" s="16"/>
      <c r="BM17" s="18" t="s">
        <v>311</v>
      </c>
      <c r="BN17" s="23">
        <v>40143</v>
      </c>
      <c r="BO17" s="16" t="s">
        <v>193</v>
      </c>
      <c r="BP17" s="23"/>
      <c r="BQ17" s="23"/>
      <c r="BR17" s="23">
        <v>41130</v>
      </c>
      <c r="BS17" s="23">
        <v>41722</v>
      </c>
      <c r="BT17" s="23">
        <v>42185</v>
      </c>
      <c r="BU17" s="23">
        <v>40471</v>
      </c>
      <c r="BV17" s="23">
        <v>43881</v>
      </c>
      <c r="BW17" s="23">
        <v>44098</v>
      </c>
      <c r="BX17" s="23">
        <v>44541</v>
      </c>
      <c r="BY17" s="16">
        <v>36</v>
      </c>
      <c r="BZ17" s="16"/>
      <c r="CA17" s="16"/>
      <c r="CB17" s="16"/>
      <c r="CC17" s="16">
        <v>112</v>
      </c>
      <c r="CD17" s="16" t="s">
        <v>194</v>
      </c>
      <c r="CE17" s="16" t="s">
        <v>194</v>
      </c>
      <c r="CF17" s="16" t="s">
        <v>539</v>
      </c>
      <c r="CG17" s="24">
        <v>3</v>
      </c>
      <c r="CH17" s="25">
        <v>4.6573000000000002</v>
      </c>
      <c r="CI17" s="16">
        <v>2</v>
      </c>
      <c r="CJ17" s="22" t="s">
        <v>312</v>
      </c>
      <c r="CK17" s="22" t="s">
        <v>312</v>
      </c>
      <c r="CL17" s="16" t="s">
        <v>2470</v>
      </c>
      <c r="CM17" s="16" t="s">
        <v>314</v>
      </c>
      <c r="CN17" s="16" t="s">
        <v>301</v>
      </c>
      <c r="CO17" s="16" t="s">
        <v>173</v>
      </c>
      <c r="CP17" s="16" t="s">
        <v>198</v>
      </c>
      <c r="CQ17" s="16" t="s">
        <v>199</v>
      </c>
      <c r="CR17" s="16" t="s">
        <v>199</v>
      </c>
      <c r="CS17" s="16" t="s">
        <v>251</v>
      </c>
      <c r="CT17" s="16" t="s">
        <v>201</v>
      </c>
      <c r="CU17" s="22" t="s">
        <v>302</v>
      </c>
      <c r="CV17" s="23" t="s">
        <v>154</v>
      </c>
      <c r="CW17" s="23" t="s">
        <v>154</v>
      </c>
      <c r="CX17" s="18" t="s">
        <v>154</v>
      </c>
      <c r="CY17" s="16" t="s">
        <v>304</v>
      </c>
      <c r="CZ17" s="23"/>
      <c r="DA17" s="16"/>
      <c r="DB17" s="16" t="s">
        <v>154</v>
      </c>
      <c r="DC17" s="19">
        <v>0</v>
      </c>
      <c r="DD17" s="19">
        <v>0</v>
      </c>
      <c r="DE17" s="23">
        <v>43858</v>
      </c>
      <c r="DF17" s="18" t="s">
        <v>316</v>
      </c>
      <c r="DG17" s="23"/>
      <c r="DH17" s="23"/>
      <c r="DI17" s="23"/>
      <c r="DJ17" s="23"/>
      <c r="DK17" s="23"/>
    </row>
    <row r="18" spans="1:115" ht="28.8" x14ac:dyDescent="0.3">
      <c r="A18" s="16">
        <v>15</v>
      </c>
      <c r="B18" s="17" t="s">
        <v>321</v>
      </c>
      <c r="C18" s="17" t="s">
        <v>2347</v>
      </c>
      <c r="D18" s="16">
        <v>500995</v>
      </c>
      <c r="E18" s="18" t="s">
        <v>324</v>
      </c>
      <c r="F18" s="18" t="s">
        <v>324</v>
      </c>
      <c r="G18" s="17" t="s">
        <v>2474</v>
      </c>
      <c r="H18" s="16" t="s">
        <v>2475</v>
      </c>
      <c r="I18" s="17" t="s">
        <v>156</v>
      </c>
      <c r="J18" s="17" t="s">
        <v>327</v>
      </c>
      <c r="K18" s="17" t="s">
        <v>155</v>
      </c>
      <c r="L18" s="17" t="s">
        <v>156</v>
      </c>
      <c r="M18" s="17" t="s">
        <v>2349</v>
      </c>
      <c r="N18" s="16" t="s">
        <v>158</v>
      </c>
      <c r="O18" s="16" t="s">
        <v>244</v>
      </c>
      <c r="P18" s="17" t="s">
        <v>330</v>
      </c>
      <c r="Q18" s="16" t="s">
        <v>161</v>
      </c>
      <c r="R18" s="19">
        <v>8000000</v>
      </c>
      <c r="S18" s="19">
        <v>8000000</v>
      </c>
      <c r="T18" s="19">
        <v>7999000</v>
      </c>
      <c r="U18" s="19">
        <v>8235875.7200000035</v>
      </c>
      <c r="V18" s="19">
        <v>0</v>
      </c>
      <c r="W18" s="19">
        <v>0</v>
      </c>
      <c r="X18" s="19">
        <v>236875.71506849315</v>
      </c>
      <c r="Y18" s="19">
        <v>0</v>
      </c>
      <c r="Z18" s="19">
        <v>0</v>
      </c>
      <c r="AA18" s="19">
        <v>0</v>
      </c>
      <c r="AB18" s="19">
        <v>0</v>
      </c>
      <c r="AC18" s="19">
        <v>0</v>
      </c>
      <c r="AD18" s="19">
        <v>0</v>
      </c>
      <c r="AE18" s="19">
        <v>0</v>
      </c>
      <c r="AF18" s="77">
        <f t="shared" si="0"/>
        <v>8235875.7200000035</v>
      </c>
      <c r="AG18" s="19">
        <v>642313.34987739276</v>
      </c>
      <c r="AH18" s="19">
        <v>642313.34987739276</v>
      </c>
      <c r="AI18" s="19">
        <v>41.581436948612541</v>
      </c>
      <c r="AJ18" s="19">
        <v>41.581436948612541</v>
      </c>
      <c r="AK18" s="19">
        <v>1000</v>
      </c>
      <c r="AL18" s="19">
        <v>1000</v>
      </c>
      <c r="AM18" s="19">
        <v>10910000</v>
      </c>
      <c r="AN18" s="19">
        <v>10910051.370000001</v>
      </c>
      <c r="AO18" s="19">
        <v>10910000</v>
      </c>
      <c r="AP18" s="19">
        <v>10910000</v>
      </c>
      <c r="AQ18" s="19">
        <v>329755.03999999998</v>
      </c>
      <c r="AR18" s="19">
        <v>329755.03999999998</v>
      </c>
      <c r="AS18" s="16">
        <v>2</v>
      </c>
      <c r="AT18" s="16">
        <v>5</v>
      </c>
      <c r="AU18" s="16"/>
      <c r="AV18" s="16">
        <v>4</v>
      </c>
      <c r="AW18" s="21">
        <v>0.10730285890687512</v>
      </c>
      <c r="AX18" s="21">
        <v>0.80820000000000003</v>
      </c>
      <c r="AY18" s="16" t="s">
        <v>2413</v>
      </c>
      <c r="AZ18" s="16">
        <v>15</v>
      </c>
      <c r="BA18" s="16">
        <v>2019</v>
      </c>
      <c r="BB18" s="68">
        <v>1567919000</v>
      </c>
      <c r="BC18" s="68">
        <v>235187850</v>
      </c>
      <c r="BD18" s="24">
        <v>3.4015362613332281</v>
      </c>
      <c r="BE18" s="24">
        <v>3.4015362613332281</v>
      </c>
      <c r="BF18" s="17" t="s">
        <v>2406</v>
      </c>
      <c r="BG18" s="16">
        <v>1</v>
      </c>
      <c r="BH18" s="18" t="s">
        <v>333</v>
      </c>
      <c r="BI18" s="18" t="s">
        <v>334</v>
      </c>
      <c r="BJ18" s="18" t="s">
        <v>335</v>
      </c>
      <c r="BK18" s="22" t="s">
        <v>166</v>
      </c>
      <c r="BL18" s="16"/>
      <c r="BM18" s="18" t="s">
        <v>336</v>
      </c>
      <c r="BN18" s="23">
        <v>41983</v>
      </c>
      <c r="BO18" s="16" t="s">
        <v>217</v>
      </c>
      <c r="BP18" s="23"/>
      <c r="BQ18" s="23">
        <v>42111</v>
      </c>
      <c r="BR18" s="23">
        <v>43581</v>
      </c>
      <c r="BS18" s="23"/>
      <c r="BT18" s="23">
        <v>0</v>
      </c>
      <c r="BU18" s="23">
        <v>41635</v>
      </c>
      <c r="BV18" s="23">
        <v>43795</v>
      </c>
      <c r="BW18" s="23"/>
      <c r="BX18" s="23">
        <v>44438</v>
      </c>
      <c r="BY18" s="23"/>
      <c r="BZ18" s="16"/>
      <c r="CA18" s="16"/>
      <c r="CB18" s="16"/>
      <c r="CC18" s="16">
        <v>12</v>
      </c>
      <c r="CD18" s="16" t="s">
        <v>168</v>
      </c>
      <c r="CE18" s="16" t="s">
        <v>168</v>
      </c>
      <c r="CF18" s="16" t="s">
        <v>1734</v>
      </c>
      <c r="CG18" s="24">
        <v>1.5</v>
      </c>
      <c r="CH18" s="25">
        <v>4.99</v>
      </c>
      <c r="CI18" s="16"/>
      <c r="CJ18" s="22" t="s">
        <v>169</v>
      </c>
      <c r="CK18" s="22" t="s">
        <v>169</v>
      </c>
      <c r="CL18" s="16" t="s">
        <v>2464</v>
      </c>
      <c r="CM18" s="16" t="s">
        <v>169</v>
      </c>
      <c r="CN18" s="16" t="s">
        <v>172</v>
      </c>
      <c r="CO18" s="16" t="s">
        <v>173</v>
      </c>
      <c r="CP18" s="16" t="s">
        <v>339</v>
      </c>
      <c r="CQ18" s="16" t="s">
        <v>174</v>
      </c>
      <c r="CR18" s="16" t="s">
        <v>250</v>
      </c>
      <c r="CS18" s="16" t="s">
        <v>175</v>
      </c>
      <c r="CT18" s="16" t="s">
        <v>201</v>
      </c>
      <c r="CU18" s="22" t="s">
        <v>344</v>
      </c>
      <c r="CV18" s="23" t="s">
        <v>154</v>
      </c>
      <c r="CW18" s="23" t="s">
        <v>154</v>
      </c>
      <c r="CX18" s="18" t="s">
        <v>154</v>
      </c>
      <c r="CY18" s="16" t="s">
        <v>154</v>
      </c>
      <c r="CZ18" s="23"/>
      <c r="DA18" s="16"/>
      <c r="DB18" s="16" t="s">
        <v>154</v>
      </c>
      <c r="DC18" s="19">
        <v>0</v>
      </c>
      <c r="DD18" s="19">
        <v>0</v>
      </c>
      <c r="DE18" s="23"/>
      <c r="DF18" s="18"/>
      <c r="DG18" s="23"/>
      <c r="DH18" s="23"/>
      <c r="DI18" s="23"/>
      <c r="DJ18" s="23"/>
      <c r="DK18" s="23"/>
    </row>
    <row r="19" spans="1:115" ht="28.8" hidden="1" x14ac:dyDescent="0.3">
      <c r="A19" s="16">
        <v>16</v>
      </c>
      <c r="B19" s="17" t="s">
        <v>321</v>
      </c>
      <c r="C19" s="17" t="s">
        <v>341</v>
      </c>
      <c r="D19" s="16">
        <v>500323</v>
      </c>
      <c r="E19" s="18" t="s">
        <v>324</v>
      </c>
      <c r="F19" s="18" t="s">
        <v>324</v>
      </c>
      <c r="G19" s="17" t="s">
        <v>2476</v>
      </c>
      <c r="H19" s="16" t="s">
        <v>2475</v>
      </c>
      <c r="I19" s="17" t="s">
        <v>156</v>
      </c>
      <c r="J19" s="17" t="s">
        <v>327</v>
      </c>
      <c r="K19" s="17" t="s">
        <v>155</v>
      </c>
      <c r="L19" s="17" t="s">
        <v>156</v>
      </c>
      <c r="M19" s="17" t="s">
        <v>343</v>
      </c>
      <c r="N19" s="16" t="s">
        <v>158</v>
      </c>
      <c r="O19" s="16" t="s">
        <v>159</v>
      </c>
      <c r="P19" s="17" t="s">
        <v>344</v>
      </c>
      <c r="Q19" s="16" t="s">
        <v>161</v>
      </c>
      <c r="R19" s="19">
        <v>8000000</v>
      </c>
      <c r="S19" s="19">
        <v>8000000</v>
      </c>
      <c r="T19" s="19">
        <v>0</v>
      </c>
      <c r="U19" s="19">
        <v>0</v>
      </c>
      <c r="V19" s="19">
        <v>0</v>
      </c>
      <c r="W19" s="19">
        <v>0</v>
      </c>
      <c r="X19" s="19">
        <v>0</v>
      </c>
      <c r="Y19" s="19">
        <v>0</v>
      </c>
      <c r="Z19" s="19">
        <v>0</v>
      </c>
      <c r="AA19" s="19">
        <v>0</v>
      </c>
      <c r="AB19" s="19">
        <v>0</v>
      </c>
      <c r="AC19" s="19">
        <v>0</v>
      </c>
      <c r="AD19" s="19">
        <v>0</v>
      </c>
      <c r="AE19" s="19">
        <v>0</v>
      </c>
      <c r="AF19" s="77">
        <f t="shared" si="0"/>
        <v>0</v>
      </c>
      <c r="AG19" s="19">
        <v>0</v>
      </c>
      <c r="AH19" s="19">
        <v>0</v>
      </c>
      <c r="AI19" s="19">
        <v>0</v>
      </c>
      <c r="AJ19" s="19">
        <v>0</v>
      </c>
      <c r="AK19" s="19">
        <v>0</v>
      </c>
      <c r="AL19" s="19">
        <v>0</v>
      </c>
      <c r="AM19" s="19">
        <v>0</v>
      </c>
      <c r="AN19" s="19">
        <v>0</v>
      </c>
      <c r="AO19" s="19">
        <v>0</v>
      </c>
      <c r="AP19" s="19">
        <v>0</v>
      </c>
      <c r="AQ19" s="19">
        <v>0</v>
      </c>
      <c r="AR19" s="19">
        <v>0</v>
      </c>
      <c r="AS19" s="16">
        <v>4</v>
      </c>
      <c r="AT19" s="16">
        <v>4</v>
      </c>
      <c r="AU19" s="16"/>
      <c r="AV19" s="16">
        <v>4</v>
      </c>
      <c r="AW19" s="21" t="s">
        <v>154</v>
      </c>
      <c r="AX19" s="21" t="s">
        <v>154</v>
      </c>
      <c r="AY19" s="16" t="s">
        <v>2405</v>
      </c>
      <c r="AZ19" s="16">
        <v>20</v>
      </c>
      <c r="BA19" s="16">
        <v>2019</v>
      </c>
      <c r="BB19" s="68">
        <v>1567919000</v>
      </c>
      <c r="BC19" s="68">
        <v>313583800</v>
      </c>
      <c r="BD19" s="24">
        <v>0</v>
      </c>
      <c r="BE19" s="24">
        <v>3.4015362613332281</v>
      </c>
      <c r="BF19" s="17" t="s">
        <v>2406</v>
      </c>
      <c r="BG19" s="16">
        <v>1</v>
      </c>
      <c r="BH19" s="18" t="s">
        <v>333</v>
      </c>
      <c r="BI19" s="18" t="s">
        <v>334</v>
      </c>
      <c r="BJ19" s="18" t="s">
        <v>335</v>
      </c>
      <c r="BK19" s="22" t="s">
        <v>166</v>
      </c>
      <c r="BL19" s="16"/>
      <c r="BM19" s="18" t="s">
        <v>346</v>
      </c>
      <c r="BN19" s="23">
        <v>38939</v>
      </c>
      <c r="BO19" s="16" t="s">
        <v>217</v>
      </c>
      <c r="BP19" s="23"/>
      <c r="BQ19" s="23">
        <v>38922</v>
      </c>
      <c r="BR19" s="23">
        <v>39556</v>
      </c>
      <c r="BS19" s="23"/>
      <c r="BT19" s="23">
        <v>0</v>
      </c>
      <c r="BU19" s="23">
        <v>41635</v>
      </c>
      <c r="BV19" s="23" t="s">
        <v>154</v>
      </c>
      <c r="BW19" s="23"/>
      <c r="BX19" s="23">
        <v>43826</v>
      </c>
      <c r="BY19" s="16"/>
      <c r="BZ19" s="16"/>
      <c r="CA19" s="16"/>
      <c r="CB19" s="16"/>
      <c r="CC19" s="16">
        <v>12</v>
      </c>
      <c r="CD19" s="16" t="s">
        <v>168</v>
      </c>
      <c r="CE19" s="16" t="s">
        <v>168</v>
      </c>
      <c r="CF19" s="16" t="s">
        <v>347</v>
      </c>
      <c r="CG19" s="24">
        <v>1.5</v>
      </c>
      <c r="CH19" s="25">
        <v>5.85</v>
      </c>
      <c r="CI19" s="16">
        <v>1</v>
      </c>
      <c r="CJ19" s="22" t="s">
        <v>169</v>
      </c>
      <c r="CK19" s="22" t="s">
        <v>169</v>
      </c>
      <c r="CL19" s="16" t="s">
        <v>2464</v>
      </c>
      <c r="CM19" s="16" t="s">
        <v>169</v>
      </c>
      <c r="CN19" s="16" t="s">
        <v>172</v>
      </c>
      <c r="CO19" s="16" t="s">
        <v>173</v>
      </c>
      <c r="CP19" s="16" t="s">
        <v>339</v>
      </c>
      <c r="CQ19" s="16" t="s">
        <v>174</v>
      </c>
      <c r="CR19" s="16" t="s">
        <v>250</v>
      </c>
      <c r="CS19" s="16" t="s">
        <v>175</v>
      </c>
      <c r="CT19" s="16" t="s">
        <v>201</v>
      </c>
      <c r="CU19" s="22" t="s">
        <v>348</v>
      </c>
      <c r="CV19" s="23" t="s">
        <v>154</v>
      </c>
      <c r="CW19" s="23" t="s">
        <v>154</v>
      </c>
      <c r="CX19" s="18" t="s">
        <v>154</v>
      </c>
      <c r="CY19" s="16" t="s">
        <v>154</v>
      </c>
      <c r="CZ19" s="23"/>
      <c r="DA19" s="16"/>
      <c r="DB19" s="16" t="s">
        <v>154</v>
      </c>
      <c r="DC19" s="19">
        <v>0</v>
      </c>
      <c r="DD19" s="19">
        <v>0</v>
      </c>
      <c r="DE19" s="23"/>
      <c r="DF19" s="18"/>
      <c r="DG19" s="23"/>
      <c r="DH19" s="23"/>
      <c r="DI19" s="23"/>
      <c r="DJ19" s="23"/>
      <c r="DK19" s="23">
        <v>43580</v>
      </c>
    </row>
    <row r="20" spans="1:115" ht="28.8" hidden="1" x14ac:dyDescent="0.3">
      <c r="A20" s="16">
        <v>17</v>
      </c>
      <c r="B20" s="17" t="s">
        <v>349</v>
      </c>
      <c r="C20" s="17" t="s">
        <v>350</v>
      </c>
      <c r="D20" s="16">
        <v>500286</v>
      </c>
      <c r="E20" s="18" t="s">
        <v>352</v>
      </c>
      <c r="F20" s="18" t="s">
        <v>352</v>
      </c>
      <c r="G20" s="17" t="s">
        <v>2477</v>
      </c>
      <c r="H20" s="16">
        <v>0</v>
      </c>
      <c r="I20" s="17" t="s">
        <v>185</v>
      </c>
      <c r="J20" s="17" t="s">
        <v>2473</v>
      </c>
      <c r="K20" s="17" t="s">
        <v>155</v>
      </c>
      <c r="L20" s="17" t="s">
        <v>185</v>
      </c>
      <c r="M20" s="17" t="s">
        <v>186</v>
      </c>
      <c r="N20" s="16" t="s">
        <v>187</v>
      </c>
      <c r="O20" s="16" t="s">
        <v>159</v>
      </c>
      <c r="P20" s="17" t="s">
        <v>212</v>
      </c>
      <c r="Q20" s="16" t="s">
        <v>294</v>
      </c>
      <c r="R20" s="19">
        <v>8000000</v>
      </c>
      <c r="S20" s="19">
        <v>32136000.000000004</v>
      </c>
      <c r="T20" s="19">
        <v>0</v>
      </c>
      <c r="U20" s="19">
        <v>0</v>
      </c>
      <c r="V20" s="19">
        <v>0</v>
      </c>
      <c r="W20" s="19">
        <v>0</v>
      </c>
      <c r="X20" s="19">
        <v>0</v>
      </c>
      <c r="Y20" s="19">
        <v>0</v>
      </c>
      <c r="Z20" s="19">
        <v>0</v>
      </c>
      <c r="AA20" s="19">
        <v>0</v>
      </c>
      <c r="AB20" s="19">
        <v>0</v>
      </c>
      <c r="AC20" s="19">
        <v>0</v>
      </c>
      <c r="AD20" s="19">
        <v>0</v>
      </c>
      <c r="AE20" s="19">
        <v>0</v>
      </c>
      <c r="AF20" s="77">
        <f t="shared" si="0"/>
        <v>0</v>
      </c>
      <c r="AG20" s="19">
        <v>0</v>
      </c>
      <c r="AH20" s="19">
        <v>0</v>
      </c>
      <c r="AI20" s="19">
        <v>0</v>
      </c>
      <c r="AJ20" s="19">
        <v>0</v>
      </c>
      <c r="AK20" s="19">
        <v>0</v>
      </c>
      <c r="AL20" s="19">
        <v>0</v>
      </c>
      <c r="AM20" s="19">
        <v>0</v>
      </c>
      <c r="AN20" s="19">
        <v>0</v>
      </c>
      <c r="AO20" s="19">
        <v>1075025</v>
      </c>
      <c r="AP20" s="19">
        <v>4589953.13</v>
      </c>
      <c r="AQ20" s="19">
        <v>27614.86</v>
      </c>
      <c r="AR20" s="19">
        <v>0</v>
      </c>
      <c r="AS20" s="16">
        <v>6</v>
      </c>
      <c r="AT20" s="16">
        <v>10</v>
      </c>
      <c r="AU20" s="16"/>
      <c r="AV20" s="16">
        <v>3</v>
      </c>
      <c r="AW20" s="21" t="s">
        <v>154</v>
      </c>
      <c r="AX20" s="21" t="s">
        <v>154</v>
      </c>
      <c r="AY20" s="16" t="s">
        <v>188</v>
      </c>
      <c r="AZ20" s="16">
        <v>0</v>
      </c>
      <c r="BA20" s="16">
        <v>2019</v>
      </c>
      <c r="BB20" s="68">
        <v>1567919000</v>
      </c>
      <c r="BC20" s="68">
        <v>0</v>
      </c>
      <c r="BD20" s="24">
        <v>0</v>
      </c>
      <c r="BE20" s="24">
        <v>0</v>
      </c>
      <c r="BF20" s="17" t="s">
        <v>2478</v>
      </c>
      <c r="BG20" s="16">
        <v>3</v>
      </c>
      <c r="BH20" s="18" t="s">
        <v>189</v>
      </c>
      <c r="BI20" s="18" t="s">
        <v>353</v>
      </c>
      <c r="BJ20" s="18" t="s">
        <v>191</v>
      </c>
      <c r="BK20" s="22" t="s">
        <v>166</v>
      </c>
      <c r="BL20" s="16"/>
      <c r="BM20" s="18" t="s">
        <v>354</v>
      </c>
      <c r="BN20" s="23">
        <v>39063</v>
      </c>
      <c r="BO20" s="16" t="s">
        <v>193</v>
      </c>
      <c r="BP20" s="23"/>
      <c r="BQ20" s="23"/>
      <c r="BR20" s="23">
        <v>41877</v>
      </c>
      <c r="BS20" s="23">
        <v>41895</v>
      </c>
      <c r="BT20" s="23">
        <v>39556</v>
      </c>
      <c r="BU20" s="23">
        <v>39190</v>
      </c>
      <c r="BV20" s="23">
        <v>43474</v>
      </c>
      <c r="BW20" s="23"/>
      <c r="BX20" s="23">
        <v>43995</v>
      </c>
      <c r="BY20" s="16"/>
      <c r="BZ20" s="16"/>
      <c r="CA20" s="16"/>
      <c r="CB20" s="16"/>
      <c r="CC20" s="16">
        <v>70</v>
      </c>
      <c r="CD20" s="16" t="s">
        <v>194</v>
      </c>
      <c r="CE20" s="16" t="s">
        <v>194</v>
      </c>
      <c r="CF20" s="16" t="s">
        <v>539</v>
      </c>
      <c r="CG20" s="24">
        <v>3</v>
      </c>
      <c r="CH20" s="25">
        <v>7.0773000000000001</v>
      </c>
      <c r="CI20" s="16"/>
      <c r="CJ20" s="22" t="s">
        <v>196</v>
      </c>
      <c r="CK20" s="22" t="s">
        <v>196</v>
      </c>
      <c r="CL20" s="16" t="s">
        <v>2465</v>
      </c>
      <c r="CM20" s="16" t="s">
        <v>171</v>
      </c>
      <c r="CN20" s="16" t="s">
        <v>172</v>
      </c>
      <c r="CO20" s="16" t="s">
        <v>173</v>
      </c>
      <c r="CP20" s="16" t="s">
        <v>198</v>
      </c>
      <c r="CQ20" s="16" t="s">
        <v>199</v>
      </c>
      <c r="CR20" s="16" t="s">
        <v>199</v>
      </c>
      <c r="CS20" s="16" t="s">
        <v>175</v>
      </c>
      <c r="CT20" s="16" t="s">
        <v>201</v>
      </c>
      <c r="CU20" s="22" t="s">
        <v>302</v>
      </c>
      <c r="CV20" s="23">
        <v>43630</v>
      </c>
      <c r="CW20" s="23" t="s">
        <v>154</v>
      </c>
      <c r="CX20" s="18" t="s">
        <v>154</v>
      </c>
      <c r="CY20" s="16" t="s">
        <v>355</v>
      </c>
      <c r="CZ20" s="23"/>
      <c r="DA20" s="16"/>
      <c r="DB20" s="16"/>
      <c r="DC20" s="19">
        <v>0</v>
      </c>
      <c r="DD20" s="19">
        <v>0</v>
      </c>
      <c r="DE20" s="23">
        <v>43538</v>
      </c>
      <c r="DF20" s="18" t="s">
        <v>356</v>
      </c>
      <c r="DG20" s="23"/>
      <c r="DH20" s="23">
        <v>43630</v>
      </c>
      <c r="DI20" s="23"/>
      <c r="DJ20" s="23"/>
      <c r="DK20" s="23">
        <v>44041</v>
      </c>
    </row>
    <row r="21" spans="1:115" ht="28.8" x14ac:dyDescent="0.3">
      <c r="A21" s="16">
        <v>18</v>
      </c>
      <c r="B21" s="17" t="s">
        <v>358</v>
      </c>
      <c r="C21" s="17" t="s">
        <v>359</v>
      </c>
      <c r="D21" s="16">
        <v>500265</v>
      </c>
      <c r="E21" s="18" t="s">
        <v>362</v>
      </c>
      <c r="F21" s="18" t="s">
        <v>362</v>
      </c>
      <c r="G21" s="17"/>
      <c r="H21" s="16" t="s">
        <v>154</v>
      </c>
      <c r="I21" s="17" t="s">
        <v>153</v>
      </c>
      <c r="J21" s="17" t="s">
        <v>225</v>
      </c>
      <c r="K21" s="17" t="s">
        <v>155</v>
      </c>
      <c r="L21" s="17" t="s">
        <v>185</v>
      </c>
      <c r="M21" s="17" t="s">
        <v>186</v>
      </c>
      <c r="N21" s="16" t="s">
        <v>187</v>
      </c>
      <c r="O21" s="16" t="s">
        <v>159</v>
      </c>
      <c r="P21" s="17" t="s">
        <v>188</v>
      </c>
      <c r="Q21" s="16" t="s">
        <v>294</v>
      </c>
      <c r="R21" s="19">
        <v>24500000</v>
      </c>
      <c r="S21" s="19">
        <v>98416500.000000015</v>
      </c>
      <c r="T21" s="19">
        <v>17880610.530000001</v>
      </c>
      <c r="U21" s="19">
        <v>71826412.450000003</v>
      </c>
      <c r="V21" s="19">
        <v>0</v>
      </c>
      <c r="W21" s="19">
        <v>0</v>
      </c>
      <c r="X21" s="19">
        <v>0</v>
      </c>
      <c r="Y21" s="19">
        <v>0</v>
      </c>
      <c r="Z21" s="19">
        <v>0</v>
      </c>
      <c r="AA21" s="19">
        <v>0</v>
      </c>
      <c r="AB21" s="19">
        <v>7129039.79</v>
      </c>
      <c r="AC21" s="19">
        <v>28637352.82</v>
      </c>
      <c r="AD21" s="19">
        <v>18670.6497386109</v>
      </c>
      <c r="AE21" s="19">
        <v>75000</v>
      </c>
      <c r="AF21" s="77">
        <f t="shared" si="0"/>
        <v>71901412.450000003</v>
      </c>
      <c r="AG21" s="19">
        <v>5695370</v>
      </c>
      <c r="AH21" s="19">
        <v>22878301.290000003</v>
      </c>
      <c r="AI21" s="19">
        <v>0</v>
      </c>
      <c r="AJ21" s="19">
        <v>0</v>
      </c>
      <c r="AK21" s="19">
        <v>0</v>
      </c>
      <c r="AL21" s="19">
        <v>0</v>
      </c>
      <c r="AM21" s="19">
        <v>0</v>
      </c>
      <c r="AN21" s="19">
        <v>0</v>
      </c>
      <c r="AO21" s="19">
        <v>0</v>
      </c>
      <c r="AP21" s="19">
        <v>0</v>
      </c>
      <c r="AQ21" s="19">
        <v>0</v>
      </c>
      <c r="AR21" s="19">
        <v>0</v>
      </c>
      <c r="AS21" s="16">
        <v>5</v>
      </c>
      <c r="AT21" s="16">
        <v>10</v>
      </c>
      <c r="AU21" s="16"/>
      <c r="AV21" s="16"/>
      <c r="AW21" s="21">
        <v>1</v>
      </c>
      <c r="AX21" s="21">
        <v>1</v>
      </c>
      <c r="AY21" s="16" t="s">
        <v>188</v>
      </c>
      <c r="AZ21" s="16">
        <v>0</v>
      </c>
      <c r="BA21" s="16">
        <v>2019</v>
      </c>
      <c r="BB21" s="68">
        <v>1567919000</v>
      </c>
      <c r="BC21" s="68">
        <v>0</v>
      </c>
      <c r="BD21" s="24">
        <v>0</v>
      </c>
      <c r="BE21" s="24">
        <v>0</v>
      </c>
      <c r="BF21" s="17"/>
      <c r="BG21" s="16">
        <v>3</v>
      </c>
      <c r="BH21" s="18" t="s">
        <v>227</v>
      </c>
      <c r="BI21" s="18" t="s">
        <v>2407</v>
      </c>
      <c r="BJ21" s="18" t="s">
        <v>227</v>
      </c>
      <c r="BK21" s="22" t="s">
        <v>166</v>
      </c>
      <c r="BL21" s="16"/>
      <c r="BM21" s="18" t="s">
        <v>364</v>
      </c>
      <c r="BN21" s="23">
        <v>39045</v>
      </c>
      <c r="BO21" s="16" t="s">
        <v>193</v>
      </c>
      <c r="BP21" s="23"/>
      <c r="BQ21" s="23">
        <v>39051</v>
      </c>
      <c r="BR21" s="23">
        <v>39171</v>
      </c>
      <c r="BS21" s="23"/>
      <c r="BT21" s="23">
        <v>39994</v>
      </c>
      <c r="BU21" s="23">
        <v>39097</v>
      </c>
      <c r="BV21" s="23">
        <v>39631</v>
      </c>
      <c r="BW21" s="23"/>
      <c r="BX21" s="23">
        <v>41029</v>
      </c>
      <c r="BY21" s="16"/>
      <c r="BZ21" s="16"/>
      <c r="CA21" s="16"/>
      <c r="CB21" s="16"/>
      <c r="CC21" s="16">
        <v>61</v>
      </c>
      <c r="CD21" s="16" t="s">
        <v>194</v>
      </c>
      <c r="CE21" s="16" t="s">
        <v>194</v>
      </c>
      <c r="CF21" s="16" t="s">
        <v>539</v>
      </c>
      <c r="CG21" s="24">
        <v>3</v>
      </c>
      <c r="CH21" s="25">
        <v>5.3391000000000002</v>
      </c>
      <c r="CI21" s="16"/>
      <c r="CJ21" s="22" t="s">
        <v>196</v>
      </c>
      <c r="CK21" s="22" t="s">
        <v>196</v>
      </c>
      <c r="CL21" s="16" t="s">
        <v>2465</v>
      </c>
      <c r="CM21" s="16" t="s">
        <v>171</v>
      </c>
      <c r="CN21" s="16" t="s">
        <v>172</v>
      </c>
      <c r="CO21" s="16" t="s">
        <v>173</v>
      </c>
      <c r="CP21" s="16" t="s">
        <v>198</v>
      </c>
      <c r="CQ21" s="16" t="s">
        <v>199</v>
      </c>
      <c r="CR21" s="16" t="s">
        <v>199</v>
      </c>
      <c r="CS21" s="16" t="s">
        <v>175</v>
      </c>
      <c r="CT21" s="16" t="s">
        <v>201</v>
      </c>
      <c r="CU21" s="22" t="s">
        <v>302</v>
      </c>
      <c r="CV21" s="23">
        <v>39933</v>
      </c>
      <c r="CW21" s="23" t="s">
        <v>154</v>
      </c>
      <c r="CX21" s="18" t="s">
        <v>365</v>
      </c>
      <c r="CY21" s="16" t="s">
        <v>355</v>
      </c>
      <c r="CZ21" s="23"/>
      <c r="DA21" s="16"/>
      <c r="DB21" s="16">
        <v>40</v>
      </c>
      <c r="DC21" s="19">
        <v>0</v>
      </c>
      <c r="DD21" s="19">
        <v>0</v>
      </c>
      <c r="DE21" s="23"/>
      <c r="DF21" s="18"/>
      <c r="DG21" s="23"/>
      <c r="DH21" s="23">
        <v>39934</v>
      </c>
      <c r="DI21" s="23"/>
      <c r="DJ21" s="23"/>
      <c r="DK21" s="23"/>
    </row>
    <row r="22" spans="1:115" ht="115.2" x14ac:dyDescent="0.3">
      <c r="A22" s="16">
        <v>19</v>
      </c>
      <c r="B22" s="17" t="s">
        <v>367</v>
      </c>
      <c r="C22" s="17" t="s">
        <v>368</v>
      </c>
      <c r="D22" s="16">
        <v>500400</v>
      </c>
      <c r="E22" s="18" t="s">
        <v>371</v>
      </c>
      <c r="F22" s="18" t="s">
        <v>371</v>
      </c>
      <c r="G22" s="17" t="s">
        <v>2479</v>
      </c>
      <c r="H22" s="16" t="s">
        <v>2480</v>
      </c>
      <c r="I22" s="17" t="s">
        <v>185</v>
      </c>
      <c r="J22" s="17" t="s">
        <v>2473</v>
      </c>
      <c r="K22" s="17" t="s">
        <v>155</v>
      </c>
      <c r="L22" s="17" t="s">
        <v>185</v>
      </c>
      <c r="M22" s="17" t="s">
        <v>280</v>
      </c>
      <c r="N22" s="16" t="s">
        <v>187</v>
      </c>
      <c r="O22" s="16" t="s">
        <v>159</v>
      </c>
      <c r="P22" s="17" t="s">
        <v>375</v>
      </c>
      <c r="Q22" s="16" t="s">
        <v>294</v>
      </c>
      <c r="R22" s="19">
        <v>1302567.92</v>
      </c>
      <c r="S22" s="19">
        <v>5232415.33464</v>
      </c>
      <c r="T22" s="19">
        <v>574672.34</v>
      </c>
      <c r="U22" s="19">
        <v>2308458.86</v>
      </c>
      <c r="V22" s="19">
        <v>0</v>
      </c>
      <c r="W22" s="19">
        <v>0</v>
      </c>
      <c r="X22" s="19">
        <v>9577.7056666666685</v>
      </c>
      <c r="Y22" s="19">
        <v>38473.67</v>
      </c>
      <c r="Z22" s="19">
        <v>0</v>
      </c>
      <c r="AA22" s="19">
        <v>0</v>
      </c>
      <c r="AB22" s="19">
        <v>0</v>
      </c>
      <c r="AC22" s="19">
        <v>0</v>
      </c>
      <c r="AD22" s="19">
        <v>0</v>
      </c>
      <c r="AE22" s="19">
        <v>0</v>
      </c>
      <c r="AF22" s="77">
        <f t="shared" si="0"/>
        <v>2346932.5299999998</v>
      </c>
      <c r="AG22" s="19">
        <v>36603.231952672118</v>
      </c>
      <c r="AH22" s="19">
        <v>147035.18275388391</v>
      </c>
      <c r="AI22" s="19">
        <v>0</v>
      </c>
      <c r="AJ22" s="19">
        <v>0</v>
      </c>
      <c r="AK22" s="19">
        <v>0</v>
      </c>
      <c r="AL22" s="19">
        <v>0</v>
      </c>
      <c r="AM22" s="19">
        <v>0</v>
      </c>
      <c r="AN22" s="19">
        <v>0</v>
      </c>
      <c r="AO22" s="19">
        <v>76631.64</v>
      </c>
      <c r="AP22" s="19">
        <v>319668.01</v>
      </c>
      <c r="AQ22" s="19">
        <v>31606.43</v>
      </c>
      <c r="AR22" s="19">
        <v>131874.01</v>
      </c>
      <c r="AS22" s="16"/>
      <c r="AT22" s="16" t="s">
        <v>2481</v>
      </c>
      <c r="AU22" s="16"/>
      <c r="AV22" s="16">
        <v>3</v>
      </c>
      <c r="AW22" s="21">
        <v>0.31605840391339241</v>
      </c>
      <c r="AX22" s="21">
        <v>0.54</v>
      </c>
      <c r="AY22" s="16" t="s">
        <v>2401</v>
      </c>
      <c r="AZ22" s="16">
        <v>5</v>
      </c>
      <c r="BA22" s="16">
        <v>2019</v>
      </c>
      <c r="BB22" s="68">
        <v>1567919000</v>
      </c>
      <c r="BC22" s="68">
        <v>78395950</v>
      </c>
      <c r="BD22" s="24">
        <v>2.944614945032237</v>
      </c>
      <c r="BE22" s="24">
        <v>2.944614945032237</v>
      </c>
      <c r="BF22" s="17" t="s">
        <v>881</v>
      </c>
      <c r="BG22" s="16">
        <v>2</v>
      </c>
      <c r="BH22" s="18" t="s">
        <v>227</v>
      </c>
      <c r="BI22" s="18" t="s">
        <v>236</v>
      </c>
      <c r="BJ22" s="18" t="s">
        <v>227</v>
      </c>
      <c r="BK22" s="22" t="s">
        <v>166</v>
      </c>
      <c r="BL22" s="16"/>
      <c r="BM22" s="18" t="s">
        <v>377</v>
      </c>
      <c r="BN22" s="23">
        <v>39058</v>
      </c>
      <c r="BO22" s="16" t="s">
        <v>217</v>
      </c>
      <c r="BP22" s="23"/>
      <c r="BQ22" s="23"/>
      <c r="BR22" s="23">
        <v>39799</v>
      </c>
      <c r="BS22" s="23">
        <v>40787</v>
      </c>
      <c r="BT22" s="23">
        <v>0</v>
      </c>
      <c r="BU22" s="23">
        <v>39070</v>
      </c>
      <c r="BV22" s="23">
        <v>44117</v>
      </c>
      <c r="BW22" s="23">
        <v>44151</v>
      </c>
      <c r="BX22" s="23">
        <v>46813</v>
      </c>
      <c r="BY22" s="16"/>
      <c r="BZ22" s="16"/>
      <c r="CA22" s="16"/>
      <c r="CB22" s="16"/>
      <c r="CC22" s="16">
        <v>231</v>
      </c>
      <c r="CD22" s="16" t="s">
        <v>378</v>
      </c>
      <c r="CE22" s="16" t="s">
        <v>378</v>
      </c>
      <c r="CF22" s="16" t="s">
        <v>550</v>
      </c>
      <c r="CG22" s="24">
        <v>5</v>
      </c>
      <c r="CH22" s="25">
        <v>5</v>
      </c>
      <c r="CI22" s="16">
        <v>1</v>
      </c>
      <c r="CJ22" s="22"/>
      <c r="CK22" s="22" t="s">
        <v>380</v>
      </c>
      <c r="CL22" s="16" t="s">
        <v>2481</v>
      </c>
      <c r="CM22" s="16" t="s">
        <v>381</v>
      </c>
      <c r="CN22" s="16" t="s">
        <v>301</v>
      </c>
      <c r="CO22" s="16" t="s">
        <v>382</v>
      </c>
      <c r="CP22" s="16" t="s">
        <v>383</v>
      </c>
      <c r="CQ22" s="16" t="s">
        <v>199</v>
      </c>
      <c r="CR22" s="16" t="s">
        <v>199</v>
      </c>
      <c r="CS22" s="16" t="s">
        <v>175</v>
      </c>
      <c r="CT22" s="16" t="s">
        <v>201</v>
      </c>
      <c r="CU22" s="22" t="s">
        <v>302</v>
      </c>
      <c r="CV22" s="23">
        <v>38910</v>
      </c>
      <c r="CW22" s="23" t="s">
        <v>154</v>
      </c>
      <c r="CX22" s="18" t="s">
        <v>384</v>
      </c>
      <c r="CY22" s="16" t="s">
        <v>304</v>
      </c>
      <c r="CZ22" s="23"/>
      <c r="DA22" s="16"/>
      <c r="DB22" s="16" t="s">
        <v>154</v>
      </c>
      <c r="DC22" s="19">
        <v>0</v>
      </c>
      <c r="DD22" s="19">
        <v>0</v>
      </c>
      <c r="DE22" s="23">
        <v>44165</v>
      </c>
      <c r="DF22" s="18" t="s">
        <v>2482</v>
      </c>
      <c r="DG22" s="23"/>
      <c r="DH22" s="23"/>
      <c r="DI22" s="23"/>
      <c r="DJ22" s="23"/>
      <c r="DK22" s="23"/>
    </row>
    <row r="23" spans="1:115" ht="28.8" hidden="1" x14ac:dyDescent="0.3">
      <c r="A23" s="16">
        <v>20</v>
      </c>
      <c r="B23" s="17" t="s">
        <v>387</v>
      </c>
      <c r="C23" s="17" t="s">
        <v>388</v>
      </c>
      <c r="D23" s="16">
        <v>500206</v>
      </c>
      <c r="E23" s="18" t="s">
        <v>390</v>
      </c>
      <c r="F23" s="18" t="s">
        <v>390</v>
      </c>
      <c r="G23" s="17"/>
      <c r="H23" s="16" t="s">
        <v>154</v>
      </c>
      <c r="I23" s="17" t="s">
        <v>153</v>
      </c>
      <c r="J23" s="17" t="s">
        <v>587</v>
      </c>
      <c r="K23" s="17" t="s">
        <v>155</v>
      </c>
      <c r="L23" s="17" t="s">
        <v>185</v>
      </c>
      <c r="M23" s="17" t="s">
        <v>280</v>
      </c>
      <c r="N23" s="16" t="s">
        <v>187</v>
      </c>
      <c r="O23" s="16" t="s">
        <v>159</v>
      </c>
      <c r="P23" s="17" t="s">
        <v>160</v>
      </c>
      <c r="Q23" s="16" t="s">
        <v>294</v>
      </c>
      <c r="R23" s="19">
        <v>16400000</v>
      </c>
      <c r="S23" s="19">
        <v>65878800.000000007</v>
      </c>
      <c r="T23" s="19">
        <v>0</v>
      </c>
      <c r="U23" s="19">
        <v>0</v>
      </c>
      <c r="V23" s="19">
        <v>0</v>
      </c>
      <c r="W23" s="19">
        <v>0</v>
      </c>
      <c r="X23" s="19">
        <v>0</v>
      </c>
      <c r="Y23" s="19">
        <v>0</v>
      </c>
      <c r="Z23" s="19">
        <v>0</v>
      </c>
      <c r="AA23" s="19">
        <v>0</v>
      </c>
      <c r="AB23" s="19">
        <v>0</v>
      </c>
      <c r="AC23" s="19">
        <v>0</v>
      </c>
      <c r="AD23" s="19">
        <v>0</v>
      </c>
      <c r="AE23" s="19">
        <v>0</v>
      </c>
      <c r="AF23" s="77">
        <f t="shared" si="0"/>
        <v>0</v>
      </c>
      <c r="AG23" s="19">
        <v>0</v>
      </c>
      <c r="AH23" s="19">
        <v>0</v>
      </c>
      <c r="AI23" s="19">
        <v>0</v>
      </c>
      <c r="AJ23" s="19">
        <v>0</v>
      </c>
      <c r="AK23" s="19">
        <v>0</v>
      </c>
      <c r="AL23" s="19">
        <v>0</v>
      </c>
      <c r="AM23" s="19">
        <v>0</v>
      </c>
      <c r="AN23" s="19">
        <v>0</v>
      </c>
      <c r="AO23" s="19">
        <v>5916116.8732040515</v>
      </c>
      <c r="AP23" s="19">
        <v>25093820.210000001</v>
      </c>
      <c r="AQ23" s="19">
        <v>305869.29000000004</v>
      </c>
      <c r="AR23" s="19">
        <v>205296.75819999998</v>
      </c>
      <c r="AS23" s="16">
        <v>3</v>
      </c>
      <c r="AT23" s="16">
        <v>10</v>
      </c>
      <c r="AU23" s="16"/>
      <c r="AV23" s="16">
        <v>5</v>
      </c>
      <c r="AW23" s="21">
        <v>1</v>
      </c>
      <c r="AX23" s="21">
        <v>1</v>
      </c>
      <c r="AY23" s="16" t="s">
        <v>188</v>
      </c>
      <c r="AZ23" s="16">
        <v>0</v>
      </c>
      <c r="BA23" s="16">
        <v>2019</v>
      </c>
      <c r="BB23" s="68">
        <v>1567919000</v>
      </c>
      <c r="BC23" s="68">
        <v>0</v>
      </c>
      <c r="BD23" s="24">
        <v>0</v>
      </c>
      <c r="BE23" s="24">
        <v>0</v>
      </c>
      <c r="BF23" s="17" t="s">
        <v>1687</v>
      </c>
      <c r="BG23" s="16">
        <v>3</v>
      </c>
      <c r="BH23" s="18" t="s">
        <v>213</v>
      </c>
      <c r="BI23" s="18" t="s">
        <v>272</v>
      </c>
      <c r="BJ23" s="18" t="s">
        <v>215</v>
      </c>
      <c r="BK23" s="22" t="s">
        <v>166</v>
      </c>
      <c r="BL23" s="16"/>
      <c r="BM23" s="18" t="s">
        <v>391</v>
      </c>
      <c r="BN23" s="23">
        <v>39114</v>
      </c>
      <c r="BO23" s="16" t="s">
        <v>193</v>
      </c>
      <c r="BP23" s="23"/>
      <c r="BQ23" s="23"/>
      <c r="BR23" s="23">
        <v>41243</v>
      </c>
      <c r="BS23" s="23">
        <v>42760</v>
      </c>
      <c r="BT23" s="23">
        <v>0</v>
      </c>
      <c r="BU23" s="23">
        <v>39161</v>
      </c>
      <c r="BV23" s="23">
        <v>43474</v>
      </c>
      <c r="BW23" s="23"/>
      <c r="BX23" s="23">
        <v>44129</v>
      </c>
      <c r="BY23" s="16"/>
      <c r="BZ23" s="16"/>
      <c r="CA23" s="16"/>
      <c r="CB23" s="16"/>
      <c r="CC23" s="16">
        <v>95</v>
      </c>
      <c r="CD23" s="16" t="s">
        <v>392</v>
      </c>
      <c r="CE23" s="16" t="s">
        <v>392</v>
      </c>
      <c r="CF23" s="16" t="s">
        <v>539</v>
      </c>
      <c r="CG23" s="24">
        <v>2</v>
      </c>
      <c r="CH23" s="25">
        <v>6.3299999999999992</v>
      </c>
      <c r="CI23" s="16"/>
      <c r="CJ23" s="22" t="s">
        <v>169</v>
      </c>
      <c r="CK23" s="22" t="s">
        <v>169</v>
      </c>
      <c r="CL23" s="16" t="s">
        <v>2464</v>
      </c>
      <c r="CM23" s="16" t="s">
        <v>169</v>
      </c>
      <c r="CN23" s="16" t="s">
        <v>172</v>
      </c>
      <c r="CO23" s="16" t="s">
        <v>173</v>
      </c>
      <c r="CP23" s="16" t="s">
        <v>198</v>
      </c>
      <c r="CQ23" s="16" t="s">
        <v>174</v>
      </c>
      <c r="CR23" s="16" t="s">
        <v>218</v>
      </c>
      <c r="CS23" s="16" t="s">
        <v>175</v>
      </c>
      <c r="CT23" s="16" t="s">
        <v>219</v>
      </c>
      <c r="CU23" s="22" t="s">
        <v>302</v>
      </c>
      <c r="CV23" s="23">
        <v>41198</v>
      </c>
      <c r="CW23" s="23">
        <v>41198</v>
      </c>
      <c r="CX23" s="18" t="s">
        <v>393</v>
      </c>
      <c r="CY23" s="16" t="s">
        <v>355</v>
      </c>
      <c r="CZ23" s="23"/>
      <c r="DA23" s="16"/>
      <c r="DB23" s="16"/>
      <c r="DC23" s="19">
        <v>0</v>
      </c>
      <c r="DD23" s="19">
        <v>0</v>
      </c>
      <c r="DE23" s="23"/>
      <c r="DF23" s="18"/>
      <c r="DG23" s="23"/>
      <c r="DH23" s="23">
        <v>43768</v>
      </c>
      <c r="DI23" s="23"/>
      <c r="DJ23" s="23">
        <v>44196</v>
      </c>
      <c r="DK23" s="23"/>
    </row>
    <row r="24" spans="1:115" ht="43.2" x14ac:dyDescent="0.3">
      <c r="A24" s="16">
        <v>21</v>
      </c>
      <c r="B24" s="17" t="s">
        <v>394</v>
      </c>
      <c r="C24" s="17" t="s">
        <v>395</v>
      </c>
      <c r="D24" s="16">
        <v>500297</v>
      </c>
      <c r="E24" s="18" t="s">
        <v>397</v>
      </c>
      <c r="F24" s="18" t="s">
        <v>397</v>
      </c>
      <c r="G24" s="17"/>
      <c r="H24" s="16" t="s">
        <v>154</v>
      </c>
      <c r="I24" s="17" t="s">
        <v>153</v>
      </c>
      <c r="J24" s="17" t="s">
        <v>2483</v>
      </c>
      <c r="K24" s="17" t="s">
        <v>155</v>
      </c>
      <c r="L24" s="17" t="s">
        <v>185</v>
      </c>
      <c r="M24" s="17" t="s">
        <v>226</v>
      </c>
      <c r="N24" s="16" t="s">
        <v>187</v>
      </c>
      <c r="O24" s="16" t="s">
        <v>159</v>
      </c>
      <c r="P24" s="17" t="s">
        <v>188</v>
      </c>
      <c r="Q24" s="16" t="s">
        <v>161</v>
      </c>
      <c r="R24" s="19">
        <v>6000000</v>
      </c>
      <c r="S24" s="19">
        <v>24102000.000000004</v>
      </c>
      <c r="T24" s="19">
        <v>943960.71</v>
      </c>
      <c r="U24" s="19">
        <v>3791041.37</v>
      </c>
      <c r="V24" s="19">
        <v>0</v>
      </c>
      <c r="W24" s="19">
        <v>0</v>
      </c>
      <c r="X24" s="19">
        <v>0</v>
      </c>
      <c r="Y24" s="19">
        <v>0</v>
      </c>
      <c r="Z24" s="19">
        <v>0</v>
      </c>
      <c r="AA24" s="19">
        <v>0</v>
      </c>
      <c r="AB24" s="19">
        <v>302749.99</v>
      </c>
      <c r="AC24" s="19">
        <v>1216146.69</v>
      </c>
      <c r="AD24" s="19">
        <v>47950.080000000002</v>
      </c>
      <c r="AE24" s="19">
        <v>193066.65</v>
      </c>
      <c r="AF24" s="77">
        <f t="shared" si="0"/>
        <v>3984108.02</v>
      </c>
      <c r="AG24" s="19">
        <v>991812</v>
      </c>
      <c r="AH24" s="19">
        <v>3984108.8040000005</v>
      </c>
      <c r="AI24" s="19">
        <v>0</v>
      </c>
      <c r="AJ24" s="19">
        <v>0</v>
      </c>
      <c r="AK24" s="19">
        <v>0</v>
      </c>
      <c r="AL24" s="19">
        <v>0</v>
      </c>
      <c r="AM24" s="19">
        <v>0</v>
      </c>
      <c r="AN24" s="19">
        <v>0</v>
      </c>
      <c r="AO24" s="19">
        <v>0</v>
      </c>
      <c r="AP24" s="19">
        <v>0</v>
      </c>
      <c r="AQ24" s="19">
        <v>0</v>
      </c>
      <c r="AR24" s="19">
        <v>0</v>
      </c>
      <c r="AS24" s="16">
        <v>5</v>
      </c>
      <c r="AT24" s="16">
        <v>10</v>
      </c>
      <c r="AU24" s="16"/>
      <c r="AV24" s="16">
        <v>2</v>
      </c>
      <c r="AW24" s="21">
        <v>1</v>
      </c>
      <c r="AX24" s="21">
        <v>1</v>
      </c>
      <c r="AY24" s="16" t="s">
        <v>188</v>
      </c>
      <c r="AZ24" s="16">
        <v>0</v>
      </c>
      <c r="BA24" s="16">
        <v>2019</v>
      </c>
      <c r="BB24" s="68">
        <v>1567919000</v>
      </c>
      <c r="BC24" s="68">
        <v>0</v>
      </c>
      <c r="BD24" s="24">
        <v>0</v>
      </c>
      <c r="BE24" s="24">
        <v>0</v>
      </c>
      <c r="BF24" s="17"/>
      <c r="BG24" s="16">
        <v>3</v>
      </c>
      <c r="BH24" s="18" t="s">
        <v>189</v>
      </c>
      <c r="BI24" s="18" t="s">
        <v>399</v>
      </c>
      <c r="BJ24" s="18" t="s">
        <v>191</v>
      </c>
      <c r="BK24" s="22" t="s">
        <v>166</v>
      </c>
      <c r="BL24" s="16"/>
      <c r="BM24" s="18" t="s">
        <v>400</v>
      </c>
      <c r="BN24" s="23">
        <v>39316</v>
      </c>
      <c r="BO24" s="16" t="s">
        <v>193</v>
      </c>
      <c r="BP24" s="23"/>
      <c r="BQ24" s="23"/>
      <c r="BR24" s="23">
        <v>39366</v>
      </c>
      <c r="BS24" s="23">
        <v>39399</v>
      </c>
      <c r="BT24" s="23">
        <v>39716</v>
      </c>
      <c r="BU24" s="23">
        <v>39347</v>
      </c>
      <c r="BV24" s="23">
        <v>42053</v>
      </c>
      <c r="BW24" s="23"/>
      <c r="BX24" s="23">
        <v>43141</v>
      </c>
      <c r="BY24" s="16"/>
      <c r="BZ24" s="16"/>
      <c r="CA24" s="16"/>
      <c r="CB24" s="16"/>
      <c r="CC24" s="16">
        <v>124</v>
      </c>
      <c r="CD24" s="16" t="s">
        <v>392</v>
      </c>
      <c r="CE24" s="16" t="s">
        <v>392</v>
      </c>
      <c r="CF24" s="16" t="s">
        <v>539</v>
      </c>
      <c r="CG24" s="24">
        <v>3</v>
      </c>
      <c r="CH24" s="25">
        <v>5.3346999999999998</v>
      </c>
      <c r="CI24" s="16"/>
      <c r="CJ24" s="22" t="s">
        <v>401</v>
      </c>
      <c r="CK24" s="22" t="s">
        <v>401</v>
      </c>
      <c r="CL24" s="16" t="s">
        <v>2468</v>
      </c>
      <c r="CM24" s="16" t="s">
        <v>402</v>
      </c>
      <c r="CN24" s="16" t="s">
        <v>301</v>
      </c>
      <c r="CO24" s="16" t="s">
        <v>173</v>
      </c>
      <c r="CP24" s="16" t="s">
        <v>198</v>
      </c>
      <c r="CQ24" s="16" t="s">
        <v>174</v>
      </c>
      <c r="CR24" s="16" t="s">
        <v>218</v>
      </c>
      <c r="CS24" s="16" t="s">
        <v>175</v>
      </c>
      <c r="CT24" s="16" t="s">
        <v>219</v>
      </c>
      <c r="CU24" s="22" t="s">
        <v>177</v>
      </c>
      <c r="CV24" s="23" t="s">
        <v>154</v>
      </c>
      <c r="CW24" s="23" t="s">
        <v>154</v>
      </c>
      <c r="CX24" s="18" t="s">
        <v>154</v>
      </c>
      <c r="CY24" s="16" t="s">
        <v>154</v>
      </c>
      <c r="CZ24" s="23"/>
      <c r="DA24" s="16"/>
      <c r="DB24" s="16">
        <v>74</v>
      </c>
      <c r="DC24" s="19">
        <v>0</v>
      </c>
      <c r="DD24" s="19">
        <v>0</v>
      </c>
      <c r="DE24" s="23">
        <v>39645</v>
      </c>
      <c r="DF24" s="18" t="s">
        <v>356</v>
      </c>
      <c r="DG24" s="23"/>
      <c r="DH24" s="23">
        <v>42105</v>
      </c>
      <c r="DI24" s="23"/>
      <c r="DJ24" s="23"/>
      <c r="DK24" s="23"/>
    </row>
    <row r="25" spans="1:115" hidden="1" x14ac:dyDescent="0.3">
      <c r="A25" s="16">
        <v>22</v>
      </c>
      <c r="B25" s="17" t="s">
        <v>404</v>
      </c>
      <c r="C25" s="17" t="s">
        <v>405</v>
      </c>
      <c r="D25" s="16">
        <v>500360</v>
      </c>
      <c r="E25" s="18" t="s">
        <v>407</v>
      </c>
      <c r="F25" s="18" t="s">
        <v>407</v>
      </c>
      <c r="G25" s="17"/>
      <c r="H25" s="16" t="s">
        <v>154</v>
      </c>
      <c r="I25" s="17" t="s">
        <v>153</v>
      </c>
      <c r="J25" s="17" t="s">
        <v>184</v>
      </c>
      <c r="K25" s="17" t="s">
        <v>155</v>
      </c>
      <c r="L25" s="17" t="s">
        <v>156</v>
      </c>
      <c r="M25" s="17" t="s">
        <v>157</v>
      </c>
      <c r="N25" s="16" t="s">
        <v>158</v>
      </c>
      <c r="O25" s="16" t="s">
        <v>159</v>
      </c>
      <c r="P25" s="17" t="s">
        <v>212</v>
      </c>
      <c r="Q25" s="16" t="s">
        <v>161</v>
      </c>
      <c r="R25" s="19">
        <v>1000000</v>
      </c>
      <c r="S25" s="19">
        <v>1000000</v>
      </c>
      <c r="T25" s="19">
        <v>0</v>
      </c>
      <c r="U25" s="19">
        <v>0</v>
      </c>
      <c r="V25" s="19">
        <v>0</v>
      </c>
      <c r="W25" s="19">
        <v>0</v>
      </c>
      <c r="X25" s="19">
        <v>0</v>
      </c>
      <c r="Y25" s="19">
        <v>0</v>
      </c>
      <c r="Z25" s="19">
        <v>0</v>
      </c>
      <c r="AA25" s="19">
        <v>0</v>
      </c>
      <c r="AB25" s="19">
        <v>0</v>
      </c>
      <c r="AC25" s="19">
        <v>0</v>
      </c>
      <c r="AD25" s="19">
        <v>0</v>
      </c>
      <c r="AE25" s="19">
        <v>0</v>
      </c>
      <c r="AF25" s="77">
        <f t="shared" si="0"/>
        <v>0</v>
      </c>
      <c r="AG25" s="19">
        <v>0</v>
      </c>
      <c r="AH25" s="19">
        <v>0</v>
      </c>
      <c r="AI25" s="19">
        <v>0</v>
      </c>
      <c r="AJ25" s="19">
        <v>0</v>
      </c>
      <c r="AK25" s="19">
        <v>0</v>
      </c>
      <c r="AL25" s="19">
        <v>0</v>
      </c>
      <c r="AM25" s="19">
        <v>0</v>
      </c>
      <c r="AN25" s="19">
        <v>0</v>
      </c>
      <c r="AO25" s="19">
        <v>0</v>
      </c>
      <c r="AP25" s="19">
        <v>0</v>
      </c>
      <c r="AQ25" s="19">
        <v>0</v>
      </c>
      <c r="AR25" s="19">
        <v>0</v>
      </c>
      <c r="AS25" s="16">
        <v>6</v>
      </c>
      <c r="AT25" s="16">
        <v>10</v>
      </c>
      <c r="AU25" s="16"/>
      <c r="AV25" s="16"/>
      <c r="AW25" s="21" t="s">
        <v>154</v>
      </c>
      <c r="AX25" s="21" t="s">
        <v>154</v>
      </c>
      <c r="AY25" s="16" t="s">
        <v>188</v>
      </c>
      <c r="AZ25" s="16">
        <v>0</v>
      </c>
      <c r="BA25" s="16">
        <v>2019</v>
      </c>
      <c r="BB25" s="68">
        <v>1567919000</v>
      </c>
      <c r="BC25" s="68">
        <v>0</v>
      </c>
      <c r="BD25" s="24">
        <v>0</v>
      </c>
      <c r="BE25" s="24">
        <v>0</v>
      </c>
      <c r="BF25" s="17"/>
      <c r="BG25" s="16">
        <v>3</v>
      </c>
      <c r="BH25" s="18" t="s">
        <v>213</v>
      </c>
      <c r="BI25" s="18" t="s">
        <v>214</v>
      </c>
      <c r="BJ25" s="18" t="s">
        <v>215</v>
      </c>
      <c r="BK25" s="22" t="s">
        <v>166</v>
      </c>
      <c r="BL25" s="16"/>
      <c r="BM25" s="18" t="s">
        <v>408</v>
      </c>
      <c r="BN25" s="23">
        <v>38840</v>
      </c>
      <c r="BO25" s="16" t="s">
        <v>217</v>
      </c>
      <c r="BP25" s="23"/>
      <c r="BQ25" s="23">
        <v>39342</v>
      </c>
      <c r="BR25" s="23">
        <v>39573</v>
      </c>
      <c r="BS25" s="23"/>
      <c r="BT25" s="23">
        <v>39938</v>
      </c>
      <c r="BU25" s="23">
        <v>39509</v>
      </c>
      <c r="BV25" s="23" t="s">
        <v>154</v>
      </c>
      <c r="BW25" s="23"/>
      <c r="BX25" s="23">
        <v>39938</v>
      </c>
      <c r="BY25" s="16"/>
      <c r="BZ25" s="16"/>
      <c r="CA25" s="16"/>
      <c r="CB25" s="16"/>
      <c r="CC25" s="16">
        <v>12</v>
      </c>
      <c r="CD25" s="16" t="s">
        <v>168</v>
      </c>
      <c r="CE25" s="16" t="s">
        <v>168</v>
      </c>
      <c r="CF25" s="16" t="s">
        <v>2484</v>
      </c>
      <c r="CG25" s="24">
        <v>2</v>
      </c>
      <c r="CH25" s="25">
        <v>0</v>
      </c>
      <c r="CI25" s="16">
        <v>1</v>
      </c>
      <c r="CJ25" s="22" t="s">
        <v>169</v>
      </c>
      <c r="CK25" s="22" t="s">
        <v>169</v>
      </c>
      <c r="CL25" s="16" t="s">
        <v>2464</v>
      </c>
      <c r="CM25" s="16" t="s">
        <v>169</v>
      </c>
      <c r="CN25" s="16" t="s">
        <v>172</v>
      </c>
      <c r="CO25" s="16" t="s">
        <v>173</v>
      </c>
      <c r="CP25" s="16" t="s">
        <v>198</v>
      </c>
      <c r="CQ25" s="16" t="s">
        <v>174</v>
      </c>
      <c r="CR25" s="16" t="s">
        <v>218</v>
      </c>
      <c r="CS25" s="16" t="s">
        <v>175</v>
      </c>
      <c r="CT25" s="16" t="s">
        <v>409</v>
      </c>
      <c r="CU25" s="22" t="s">
        <v>177</v>
      </c>
      <c r="CV25" s="23" t="s">
        <v>154</v>
      </c>
      <c r="CW25" s="23" t="s">
        <v>154</v>
      </c>
      <c r="CX25" s="18" t="s">
        <v>154</v>
      </c>
      <c r="CY25" s="16" t="s">
        <v>154</v>
      </c>
      <c r="CZ25" s="23"/>
      <c r="DA25" s="16"/>
      <c r="DB25" s="16" t="s">
        <v>154</v>
      </c>
      <c r="DC25" s="19">
        <v>0</v>
      </c>
      <c r="DD25" s="19">
        <v>0</v>
      </c>
      <c r="DE25" s="23"/>
      <c r="DF25" s="18"/>
      <c r="DG25" s="23"/>
      <c r="DH25" s="23">
        <v>39915</v>
      </c>
      <c r="DI25" s="23"/>
      <c r="DJ25" s="23"/>
      <c r="DK25" s="23">
        <v>43374</v>
      </c>
    </row>
    <row r="26" spans="1:115" ht="28.8" hidden="1" x14ac:dyDescent="0.3">
      <c r="A26" s="16">
        <v>23</v>
      </c>
      <c r="B26" s="17" t="s">
        <v>410</v>
      </c>
      <c r="C26" s="17" t="s">
        <v>411</v>
      </c>
      <c r="D26" s="16">
        <v>500317</v>
      </c>
      <c r="E26" s="18" t="s">
        <v>413</v>
      </c>
      <c r="F26" s="18" t="s">
        <v>413</v>
      </c>
      <c r="G26" s="17"/>
      <c r="H26" s="16" t="s">
        <v>154</v>
      </c>
      <c r="I26" s="17" t="s">
        <v>153</v>
      </c>
      <c r="J26" s="17" t="s">
        <v>259</v>
      </c>
      <c r="K26" s="17" t="s">
        <v>155</v>
      </c>
      <c r="L26" s="17" t="s">
        <v>185</v>
      </c>
      <c r="M26" s="17" t="s">
        <v>414</v>
      </c>
      <c r="N26" s="16" t="s">
        <v>158</v>
      </c>
      <c r="O26" s="16" t="s">
        <v>159</v>
      </c>
      <c r="P26" s="17" t="s">
        <v>160</v>
      </c>
      <c r="Q26" s="16" t="s">
        <v>294</v>
      </c>
      <c r="R26" s="19">
        <v>923650</v>
      </c>
      <c r="S26" s="19">
        <v>923650</v>
      </c>
      <c r="T26" s="19">
        <v>0</v>
      </c>
      <c r="U26" s="19">
        <v>0</v>
      </c>
      <c r="V26" s="19">
        <v>0</v>
      </c>
      <c r="W26" s="19">
        <v>0</v>
      </c>
      <c r="X26" s="19">
        <v>0</v>
      </c>
      <c r="Y26" s="19">
        <v>0</v>
      </c>
      <c r="Z26" s="19">
        <v>0</v>
      </c>
      <c r="AA26" s="19">
        <v>0</v>
      </c>
      <c r="AB26" s="19">
        <v>0</v>
      </c>
      <c r="AC26" s="19">
        <v>0</v>
      </c>
      <c r="AD26" s="19">
        <v>0</v>
      </c>
      <c r="AE26" s="19">
        <v>0</v>
      </c>
      <c r="AF26" s="77">
        <f t="shared" si="0"/>
        <v>0</v>
      </c>
      <c r="AG26" s="19">
        <v>0</v>
      </c>
      <c r="AH26" s="19">
        <v>0</v>
      </c>
      <c r="AI26" s="19">
        <v>0</v>
      </c>
      <c r="AJ26" s="19">
        <v>0</v>
      </c>
      <c r="AK26" s="19">
        <v>0</v>
      </c>
      <c r="AL26" s="19">
        <v>0</v>
      </c>
      <c r="AM26" s="19">
        <v>0</v>
      </c>
      <c r="AN26" s="19">
        <v>0</v>
      </c>
      <c r="AO26" s="19">
        <v>0</v>
      </c>
      <c r="AP26" s="19">
        <v>0</v>
      </c>
      <c r="AQ26" s="19">
        <v>0</v>
      </c>
      <c r="AR26" s="19">
        <v>0</v>
      </c>
      <c r="AS26" s="16">
        <v>6</v>
      </c>
      <c r="AT26" s="16">
        <v>10</v>
      </c>
      <c r="AU26" s="16"/>
      <c r="AV26" s="16"/>
      <c r="AW26" s="21" t="s">
        <v>154</v>
      </c>
      <c r="AX26" s="21" t="s">
        <v>154</v>
      </c>
      <c r="AY26" s="16" t="s">
        <v>188</v>
      </c>
      <c r="AZ26" s="16">
        <v>0</v>
      </c>
      <c r="BA26" s="16">
        <v>2019</v>
      </c>
      <c r="BB26" s="68">
        <v>1567919000</v>
      </c>
      <c r="BC26" s="68">
        <v>0</v>
      </c>
      <c r="BD26" s="24">
        <v>0</v>
      </c>
      <c r="BE26" s="24">
        <v>0</v>
      </c>
      <c r="BF26" s="17"/>
      <c r="BG26" s="16">
        <v>3</v>
      </c>
      <c r="BH26" s="18" t="s">
        <v>295</v>
      </c>
      <c r="BI26" s="18" t="s">
        <v>415</v>
      </c>
      <c r="BJ26" s="18" t="s">
        <v>165</v>
      </c>
      <c r="BK26" s="22" t="s">
        <v>166</v>
      </c>
      <c r="BL26" s="16"/>
      <c r="BM26" s="18" t="s">
        <v>416</v>
      </c>
      <c r="BN26" s="23">
        <v>39331</v>
      </c>
      <c r="BO26" s="16" t="s">
        <v>217</v>
      </c>
      <c r="BP26" s="23"/>
      <c r="BQ26" s="23">
        <v>39341</v>
      </c>
      <c r="BR26" s="23">
        <v>39478</v>
      </c>
      <c r="BS26" s="23">
        <v>39598</v>
      </c>
      <c r="BT26" s="23">
        <v>39701</v>
      </c>
      <c r="BU26" s="23">
        <v>39274</v>
      </c>
      <c r="BV26" s="23">
        <v>39903</v>
      </c>
      <c r="BW26" s="23"/>
      <c r="BX26" s="23">
        <v>40573</v>
      </c>
      <c r="BY26" s="16"/>
      <c r="BZ26" s="16"/>
      <c r="CA26" s="16"/>
      <c r="CB26" s="16"/>
      <c r="CC26" s="16">
        <v>36</v>
      </c>
      <c r="CD26" s="16"/>
      <c r="CE26" s="16"/>
      <c r="CF26" s="16" t="s">
        <v>550</v>
      </c>
      <c r="CG26" s="24">
        <v>3</v>
      </c>
      <c r="CH26" s="25">
        <v>3</v>
      </c>
      <c r="CI26" s="16"/>
      <c r="CJ26" s="22" t="s">
        <v>417</v>
      </c>
      <c r="CK26" s="22" t="s">
        <v>417</v>
      </c>
      <c r="CL26" s="16" t="s">
        <v>2485</v>
      </c>
      <c r="CM26" s="16" t="s">
        <v>171</v>
      </c>
      <c r="CN26" s="16" t="s">
        <v>301</v>
      </c>
      <c r="CO26" s="16" t="s">
        <v>173</v>
      </c>
      <c r="CP26" s="16" t="s">
        <v>198</v>
      </c>
      <c r="CQ26" s="16" t="s">
        <v>174</v>
      </c>
      <c r="CR26" s="16" t="s">
        <v>250</v>
      </c>
      <c r="CS26" s="16" t="s">
        <v>251</v>
      </c>
      <c r="CT26" s="16" t="s">
        <v>409</v>
      </c>
      <c r="CU26" s="22" t="s">
        <v>419</v>
      </c>
      <c r="CV26" s="23">
        <v>41723</v>
      </c>
      <c r="CW26" s="23" t="s">
        <v>154</v>
      </c>
      <c r="CX26" s="18" t="s">
        <v>420</v>
      </c>
      <c r="CY26" s="16" t="s">
        <v>304</v>
      </c>
      <c r="CZ26" s="23"/>
      <c r="DA26" s="16"/>
      <c r="DB26" s="16" t="s">
        <v>154</v>
      </c>
      <c r="DC26" s="19">
        <v>0</v>
      </c>
      <c r="DD26" s="19">
        <v>0</v>
      </c>
      <c r="DE26" s="23"/>
      <c r="DF26" s="18"/>
      <c r="DG26" s="23"/>
      <c r="DH26" s="23">
        <v>39994</v>
      </c>
      <c r="DI26" s="23"/>
      <c r="DJ26" s="23">
        <v>43435</v>
      </c>
      <c r="DK26" s="23"/>
    </row>
    <row r="27" spans="1:115" ht="28.8" hidden="1" x14ac:dyDescent="0.3">
      <c r="A27" s="16">
        <v>24</v>
      </c>
      <c r="B27" s="17" t="s">
        <v>421</v>
      </c>
      <c r="C27" s="17" t="s">
        <v>422</v>
      </c>
      <c r="D27" s="16"/>
      <c r="E27" s="18" t="s">
        <v>425</v>
      </c>
      <c r="F27" s="18" t="s">
        <v>425</v>
      </c>
      <c r="G27" s="17"/>
      <c r="H27" s="16" t="s">
        <v>154</v>
      </c>
      <c r="I27" s="17" t="s">
        <v>153</v>
      </c>
      <c r="J27" s="17" t="s">
        <v>527</v>
      </c>
      <c r="K27" s="17" t="s">
        <v>155</v>
      </c>
      <c r="L27" s="17" t="s">
        <v>185</v>
      </c>
      <c r="M27" s="17" t="s">
        <v>414</v>
      </c>
      <c r="N27" s="16" t="s">
        <v>158</v>
      </c>
      <c r="O27" s="16" t="s">
        <v>159</v>
      </c>
      <c r="P27" s="17" t="s">
        <v>160</v>
      </c>
      <c r="Q27" s="16"/>
      <c r="R27" s="19">
        <v>2150000</v>
      </c>
      <c r="S27" s="19">
        <v>2150000</v>
      </c>
      <c r="T27" s="19">
        <v>0</v>
      </c>
      <c r="U27" s="19">
        <v>0</v>
      </c>
      <c r="V27" s="19">
        <v>0</v>
      </c>
      <c r="W27" s="19">
        <v>0</v>
      </c>
      <c r="X27" s="19">
        <v>0</v>
      </c>
      <c r="Y27" s="19">
        <v>0</v>
      </c>
      <c r="Z27" s="19">
        <v>0</v>
      </c>
      <c r="AA27" s="19">
        <v>0</v>
      </c>
      <c r="AB27" s="19">
        <v>0</v>
      </c>
      <c r="AC27" s="19">
        <v>0</v>
      </c>
      <c r="AD27" s="19">
        <v>0</v>
      </c>
      <c r="AE27" s="19">
        <v>0</v>
      </c>
      <c r="AF27" s="77">
        <f t="shared" si="0"/>
        <v>0</v>
      </c>
      <c r="AG27" s="19">
        <v>0</v>
      </c>
      <c r="AH27" s="19">
        <v>0</v>
      </c>
      <c r="AI27" s="19">
        <v>0</v>
      </c>
      <c r="AJ27" s="19">
        <v>0</v>
      </c>
      <c r="AK27" s="19">
        <v>0</v>
      </c>
      <c r="AL27" s="19">
        <v>0</v>
      </c>
      <c r="AM27" s="19">
        <v>0</v>
      </c>
      <c r="AN27" s="19">
        <v>0</v>
      </c>
      <c r="AO27" s="19">
        <v>0</v>
      </c>
      <c r="AP27" s="19">
        <v>0</v>
      </c>
      <c r="AQ27" s="19">
        <v>0</v>
      </c>
      <c r="AR27" s="19">
        <v>0</v>
      </c>
      <c r="AS27" s="16"/>
      <c r="AT27" s="16"/>
      <c r="AU27" s="16">
        <v>10</v>
      </c>
      <c r="AV27" s="16">
        <v>4</v>
      </c>
      <c r="AW27" s="21" t="s">
        <v>154</v>
      </c>
      <c r="AX27" s="21" t="s">
        <v>154</v>
      </c>
      <c r="AY27" s="16" t="s">
        <v>188</v>
      </c>
      <c r="AZ27" s="16">
        <v>0</v>
      </c>
      <c r="BA27" s="16">
        <v>2019</v>
      </c>
      <c r="BB27" s="68">
        <v>1567919000</v>
      </c>
      <c r="BC27" s="68">
        <v>0</v>
      </c>
      <c r="BD27" s="24">
        <v>0</v>
      </c>
      <c r="BE27" s="24">
        <v>0</v>
      </c>
      <c r="BF27" s="17"/>
      <c r="BG27" s="16">
        <v>3</v>
      </c>
      <c r="BH27" s="18" t="s">
        <v>295</v>
      </c>
      <c r="BI27" s="18" t="s">
        <v>415</v>
      </c>
      <c r="BJ27" s="18" t="s">
        <v>165</v>
      </c>
      <c r="BK27" s="22" t="s">
        <v>166</v>
      </c>
      <c r="BL27" s="16"/>
      <c r="BM27" s="18"/>
      <c r="BN27" s="23">
        <v>39743</v>
      </c>
      <c r="BO27" s="16" t="s">
        <v>217</v>
      </c>
      <c r="BP27" s="23"/>
      <c r="BQ27" s="23">
        <v>39752</v>
      </c>
      <c r="BR27" s="23">
        <v>39974</v>
      </c>
      <c r="BS27" s="23">
        <v>40188</v>
      </c>
      <c r="BT27" s="23">
        <v>40209</v>
      </c>
      <c r="BU27" s="23">
        <v>39937</v>
      </c>
      <c r="BV27" s="23"/>
      <c r="BW27" s="23"/>
      <c r="BX27" s="23">
        <v>41800</v>
      </c>
      <c r="BY27" s="16"/>
      <c r="BZ27" s="16"/>
      <c r="CA27" s="16"/>
      <c r="CB27" s="16"/>
      <c r="CC27" s="16">
        <v>60</v>
      </c>
      <c r="CD27" s="16"/>
      <c r="CE27" s="16"/>
      <c r="CF27" s="16" t="s">
        <v>550</v>
      </c>
      <c r="CG27" s="24">
        <v>3</v>
      </c>
      <c r="CH27" s="25">
        <v>3</v>
      </c>
      <c r="CI27" s="16"/>
      <c r="CJ27" s="22" t="s">
        <v>426</v>
      </c>
      <c r="CK27" s="22" t="s">
        <v>426</v>
      </c>
      <c r="CL27" s="16" t="s">
        <v>2486</v>
      </c>
      <c r="CM27" s="16" t="s">
        <v>402</v>
      </c>
      <c r="CN27" s="16" t="s">
        <v>172</v>
      </c>
      <c r="CO27" s="16" t="s">
        <v>173</v>
      </c>
      <c r="CP27" s="16" t="s">
        <v>198</v>
      </c>
      <c r="CQ27" s="16" t="s">
        <v>199</v>
      </c>
      <c r="CR27" s="16" t="s">
        <v>199</v>
      </c>
      <c r="CS27" s="16" t="s">
        <v>175</v>
      </c>
      <c r="CT27" s="16" t="s">
        <v>428</v>
      </c>
      <c r="CU27" s="22"/>
      <c r="CV27" s="23"/>
      <c r="CW27" s="23"/>
      <c r="CX27" s="18"/>
      <c r="CY27" s="16"/>
      <c r="CZ27" s="23"/>
      <c r="DA27" s="16"/>
      <c r="DB27" s="16"/>
      <c r="DC27" s="19">
        <v>0</v>
      </c>
      <c r="DD27" s="19">
        <v>0</v>
      </c>
      <c r="DE27" s="23"/>
      <c r="DF27" s="18"/>
      <c r="DG27" s="23"/>
      <c r="DH27" s="23">
        <v>40553</v>
      </c>
      <c r="DI27" s="23"/>
      <c r="DJ27" s="23">
        <v>42348</v>
      </c>
      <c r="DK27" s="23"/>
    </row>
    <row r="28" spans="1:115" ht="43.2" hidden="1" x14ac:dyDescent="0.3">
      <c r="A28" s="16">
        <v>25</v>
      </c>
      <c r="B28" s="17" t="s">
        <v>429</v>
      </c>
      <c r="C28" s="17" t="s">
        <v>430</v>
      </c>
      <c r="D28" s="16">
        <v>500527</v>
      </c>
      <c r="E28" s="18" t="s">
        <v>433</v>
      </c>
      <c r="F28" s="18" t="s">
        <v>434</v>
      </c>
      <c r="G28" s="17" t="s">
        <v>2466</v>
      </c>
      <c r="H28" s="16" t="s">
        <v>2467</v>
      </c>
      <c r="I28" s="17" t="s">
        <v>185</v>
      </c>
      <c r="J28" s="17" t="s">
        <v>2487</v>
      </c>
      <c r="K28" s="17" t="s">
        <v>155</v>
      </c>
      <c r="L28" s="17" t="s">
        <v>185</v>
      </c>
      <c r="M28" s="17" t="s">
        <v>435</v>
      </c>
      <c r="N28" s="16" t="s">
        <v>187</v>
      </c>
      <c r="O28" s="16" t="s">
        <v>244</v>
      </c>
      <c r="P28" s="17" t="s">
        <v>212</v>
      </c>
      <c r="Q28" s="16" t="s">
        <v>161</v>
      </c>
      <c r="R28" s="19">
        <v>65000000</v>
      </c>
      <c r="S28" s="19">
        <v>261105000.00000003</v>
      </c>
      <c r="T28" s="19">
        <v>0</v>
      </c>
      <c r="U28" s="19">
        <v>0</v>
      </c>
      <c r="V28" s="19">
        <v>0</v>
      </c>
      <c r="W28" s="19">
        <v>0</v>
      </c>
      <c r="X28" s="19">
        <v>0</v>
      </c>
      <c r="Y28" s="19">
        <v>0</v>
      </c>
      <c r="Z28" s="19">
        <v>0</v>
      </c>
      <c r="AA28" s="19">
        <v>0</v>
      </c>
      <c r="AB28" s="19">
        <v>0</v>
      </c>
      <c r="AC28" s="19">
        <v>0</v>
      </c>
      <c r="AD28" s="19">
        <v>0</v>
      </c>
      <c r="AE28" s="19">
        <v>0</v>
      </c>
      <c r="AF28" s="77">
        <f t="shared" si="0"/>
        <v>0</v>
      </c>
      <c r="AG28" s="19">
        <v>0</v>
      </c>
      <c r="AH28" s="19">
        <v>0</v>
      </c>
      <c r="AI28" s="19">
        <v>0</v>
      </c>
      <c r="AJ28" s="19">
        <v>0</v>
      </c>
      <c r="AK28" s="19">
        <v>0</v>
      </c>
      <c r="AL28" s="19">
        <v>0</v>
      </c>
      <c r="AM28" s="19">
        <v>0</v>
      </c>
      <c r="AN28" s="19">
        <v>0</v>
      </c>
      <c r="AO28" s="19">
        <v>27037151.270000003</v>
      </c>
      <c r="AP28" s="19">
        <v>115644683.63</v>
      </c>
      <c r="AQ28" s="19">
        <v>1039209.53</v>
      </c>
      <c r="AR28" s="19">
        <v>4397302.0500000007</v>
      </c>
      <c r="AS28" s="16">
        <v>2</v>
      </c>
      <c r="AT28" s="16"/>
      <c r="AU28" s="16">
        <v>2</v>
      </c>
      <c r="AV28" s="16">
        <v>5</v>
      </c>
      <c r="AW28" s="21" t="s">
        <v>154</v>
      </c>
      <c r="AX28" s="21" t="s">
        <v>154</v>
      </c>
      <c r="AY28" s="16" t="s">
        <v>2405</v>
      </c>
      <c r="AZ28" s="16">
        <v>25</v>
      </c>
      <c r="BA28" s="16">
        <v>2019</v>
      </c>
      <c r="BB28" s="68">
        <v>1567919000</v>
      </c>
      <c r="BC28" s="68">
        <v>391979750</v>
      </c>
      <c r="BD28" s="24">
        <v>0</v>
      </c>
      <c r="BE28" s="24">
        <v>0</v>
      </c>
      <c r="BF28" s="17" t="s">
        <v>1687</v>
      </c>
      <c r="BG28" s="16">
        <v>1</v>
      </c>
      <c r="BH28" s="18" t="s">
        <v>437</v>
      </c>
      <c r="BI28" s="18" t="s">
        <v>438</v>
      </c>
      <c r="BJ28" s="18" t="s">
        <v>439</v>
      </c>
      <c r="BK28" s="22" t="s">
        <v>166</v>
      </c>
      <c r="BL28" s="16"/>
      <c r="BM28" s="18" t="s">
        <v>440</v>
      </c>
      <c r="BN28" s="23">
        <v>39961</v>
      </c>
      <c r="BO28" s="16" t="s">
        <v>2346</v>
      </c>
      <c r="BP28" s="23"/>
      <c r="BQ28" s="23">
        <v>40025</v>
      </c>
      <c r="BR28" s="23">
        <v>40291</v>
      </c>
      <c r="BS28" s="23">
        <v>41478</v>
      </c>
      <c r="BT28" s="23">
        <v>45039</v>
      </c>
      <c r="BU28" s="23">
        <v>40214</v>
      </c>
      <c r="BV28" s="23">
        <v>43788</v>
      </c>
      <c r="BW28" s="23"/>
      <c r="BX28" s="23">
        <v>45039</v>
      </c>
      <c r="BY28" s="16">
        <v>36</v>
      </c>
      <c r="BZ28" s="16"/>
      <c r="CA28" s="16"/>
      <c r="CB28" s="16"/>
      <c r="CC28" s="16">
        <v>156</v>
      </c>
      <c r="CD28" s="16" t="s">
        <v>194</v>
      </c>
      <c r="CE28" s="16" t="s">
        <v>194</v>
      </c>
      <c r="CF28" s="16" t="s">
        <v>942</v>
      </c>
      <c r="CG28" s="24">
        <v>3</v>
      </c>
      <c r="CH28" s="25">
        <v>5.2876000000000003</v>
      </c>
      <c r="CI28" s="16">
        <v>1</v>
      </c>
      <c r="CJ28" s="22" t="s">
        <v>417</v>
      </c>
      <c r="CK28" s="22" t="s">
        <v>417</v>
      </c>
      <c r="CL28" s="16" t="s">
        <v>2485</v>
      </c>
      <c r="CM28" s="16" t="s">
        <v>171</v>
      </c>
      <c r="CN28" s="16" t="s">
        <v>301</v>
      </c>
      <c r="CO28" s="16" t="s">
        <v>173</v>
      </c>
      <c r="CP28" s="16" t="s">
        <v>198</v>
      </c>
      <c r="CQ28" s="16" t="s">
        <v>199</v>
      </c>
      <c r="CR28" s="16" t="s">
        <v>199</v>
      </c>
      <c r="CS28" s="16" t="s">
        <v>175</v>
      </c>
      <c r="CT28" s="16" t="s">
        <v>201</v>
      </c>
      <c r="CU28" s="22" t="s">
        <v>177</v>
      </c>
      <c r="CV28" s="23" t="s">
        <v>154</v>
      </c>
      <c r="CW28" s="23" t="s">
        <v>154</v>
      </c>
      <c r="CX28" s="18" t="s">
        <v>154</v>
      </c>
      <c r="CY28" s="16" t="s">
        <v>154</v>
      </c>
      <c r="CZ28" s="23"/>
      <c r="DA28" s="16"/>
      <c r="DB28" s="16" t="s">
        <v>154</v>
      </c>
      <c r="DC28" s="19">
        <v>0</v>
      </c>
      <c r="DD28" s="19">
        <v>0</v>
      </c>
      <c r="DE28" s="23"/>
      <c r="DF28" s="18"/>
      <c r="DG28" s="23"/>
      <c r="DH28" s="23"/>
      <c r="DI28" s="23"/>
      <c r="DJ28" s="23"/>
      <c r="DK28" s="23">
        <v>44011</v>
      </c>
    </row>
    <row r="29" spans="1:115" ht="43.2" hidden="1" x14ac:dyDescent="0.3">
      <c r="A29" s="16">
        <v>26</v>
      </c>
      <c r="B29" s="17" t="s">
        <v>429</v>
      </c>
      <c r="C29" s="17" t="s">
        <v>441</v>
      </c>
      <c r="D29" s="16">
        <v>500662</v>
      </c>
      <c r="E29" s="18" t="s">
        <v>433</v>
      </c>
      <c r="F29" s="18" t="s">
        <v>434</v>
      </c>
      <c r="G29" s="17" t="s">
        <v>2466</v>
      </c>
      <c r="H29" s="16" t="s">
        <v>2467</v>
      </c>
      <c r="I29" s="17" t="s">
        <v>185</v>
      </c>
      <c r="J29" s="17" t="s">
        <v>2487</v>
      </c>
      <c r="K29" s="17" t="s">
        <v>155</v>
      </c>
      <c r="L29" s="17" t="s">
        <v>185</v>
      </c>
      <c r="M29" s="17" t="s">
        <v>443</v>
      </c>
      <c r="N29" s="16" t="s">
        <v>187</v>
      </c>
      <c r="O29" s="16" t="s">
        <v>244</v>
      </c>
      <c r="P29" s="17" t="s">
        <v>212</v>
      </c>
      <c r="Q29" s="16" t="s">
        <v>161</v>
      </c>
      <c r="R29" s="19">
        <v>7000000</v>
      </c>
      <c r="S29" s="19">
        <v>28119000.000000004</v>
      </c>
      <c r="T29" s="19">
        <v>0</v>
      </c>
      <c r="U29" s="19">
        <v>0</v>
      </c>
      <c r="V29" s="19">
        <v>0</v>
      </c>
      <c r="W29" s="19">
        <v>0</v>
      </c>
      <c r="X29" s="19">
        <v>0</v>
      </c>
      <c r="Y29" s="19">
        <v>0</v>
      </c>
      <c r="Z29" s="19">
        <v>0</v>
      </c>
      <c r="AA29" s="19">
        <v>0</v>
      </c>
      <c r="AB29" s="19">
        <v>0</v>
      </c>
      <c r="AC29" s="19">
        <v>0</v>
      </c>
      <c r="AD29" s="19">
        <v>0</v>
      </c>
      <c r="AE29" s="19">
        <v>0</v>
      </c>
      <c r="AF29" s="77">
        <f t="shared" si="0"/>
        <v>0</v>
      </c>
      <c r="AG29" s="19">
        <v>0</v>
      </c>
      <c r="AH29" s="19">
        <v>0</v>
      </c>
      <c r="AI29" s="19">
        <v>0</v>
      </c>
      <c r="AJ29" s="19">
        <v>0</v>
      </c>
      <c r="AK29" s="19">
        <v>0</v>
      </c>
      <c r="AL29" s="19">
        <v>0</v>
      </c>
      <c r="AM29" s="19">
        <v>0</v>
      </c>
      <c r="AN29" s="19">
        <v>0</v>
      </c>
      <c r="AO29" s="19">
        <v>3036474.51</v>
      </c>
      <c r="AP29" s="19">
        <v>12987763.779999999</v>
      </c>
      <c r="AQ29" s="19">
        <v>116711.01999999999</v>
      </c>
      <c r="AR29" s="19">
        <v>493849.98</v>
      </c>
      <c r="AS29" s="16">
        <v>2</v>
      </c>
      <c r="AT29" s="16"/>
      <c r="AU29" s="16">
        <v>2</v>
      </c>
      <c r="AV29" s="16">
        <v>5</v>
      </c>
      <c r="AW29" s="21" t="s">
        <v>154</v>
      </c>
      <c r="AX29" s="21" t="s">
        <v>154</v>
      </c>
      <c r="AY29" s="16" t="s">
        <v>2405</v>
      </c>
      <c r="AZ29" s="16">
        <v>25</v>
      </c>
      <c r="BA29" s="16">
        <v>2019</v>
      </c>
      <c r="BB29" s="68">
        <v>1567919000</v>
      </c>
      <c r="BC29" s="68">
        <v>391979750</v>
      </c>
      <c r="BD29" s="24">
        <v>0</v>
      </c>
      <c r="BE29" s="24">
        <v>0</v>
      </c>
      <c r="BF29" s="17" t="s">
        <v>1687</v>
      </c>
      <c r="BG29" s="16">
        <v>1</v>
      </c>
      <c r="BH29" s="18" t="s">
        <v>437</v>
      </c>
      <c r="BI29" s="18" t="s">
        <v>438</v>
      </c>
      <c r="BJ29" s="18" t="s">
        <v>439</v>
      </c>
      <c r="BK29" s="22" t="s">
        <v>166</v>
      </c>
      <c r="BL29" s="16"/>
      <c r="BM29" s="18" t="s">
        <v>440</v>
      </c>
      <c r="BN29" s="23">
        <v>41050</v>
      </c>
      <c r="BO29" s="16" t="s">
        <v>2346</v>
      </c>
      <c r="BP29" s="23">
        <v>41446</v>
      </c>
      <c r="BQ29" s="23">
        <v>41458</v>
      </c>
      <c r="BR29" s="23">
        <v>41551</v>
      </c>
      <c r="BS29" s="23">
        <v>41662</v>
      </c>
      <c r="BT29" s="23">
        <v>45039</v>
      </c>
      <c r="BU29" s="23">
        <v>41540</v>
      </c>
      <c r="BV29" s="23">
        <v>43788</v>
      </c>
      <c r="BW29" s="23"/>
      <c r="BX29" s="23">
        <v>45039</v>
      </c>
      <c r="BY29" s="16">
        <v>36</v>
      </c>
      <c r="BZ29" s="16"/>
      <c r="CA29" s="16"/>
      <c r="CB29" s="16"/>
      <c r="CC29" s="16">
        <v>114</v>
      </c>
      <c r="CD29" s="16" t="s">
        <v>194</v>
      </c>
      <c r="CE29" s="16" t="s">
        <v>194</v>
      </c>
      <c r="CF29" s="16" t="s">
        <v>942</v>
      </c>
      <c r="CG29" s="24">
        <v>3</v>
      </c>
      <c r="CH29" s="25">
        <v>5.2876000000000003</v>
      </c>
      <c r="CI29" s="16">
        <v>1</v>
      </c>
      <c r="CJ29" s="22" t="s">
        <v>417</v>
      </c>
      <c r="CK29" s="22" t="s">
        <v>417</v>
      </c>
      <c r="CL29" s="16" t="s">
        <v>2485</v>
      </c>
      <c r="CM29" s="16" t="s">
        <v>171</v>
      </c>
      <c r="CN29" s="16" t="s">
        <v>301</v>
      </c>
      <c r="CO29" s="16" t="s">
        <v>173</v>
      </c>
      <c r="CP29" s="16" t="s">
        <v>198</v>
      </c>
      <c r="CQ29" s="16" t="s">
        <v>199</v>
      </c>
      <c r="CR29" s="16" t="s">
        <v>199</v>
      </c>
      <c r="CS29" s="16" t="s">
        <v>175</v>
      </c>
      <c r="CT29" s="16" t="s">
        <v>201</v>
      </c>
      <c r="CU29" s="22" t="s">
        <v>177</v>
      </c>
      <c r="CV29" s="23" t="s">
        <v>154</v>
      </c>
      <c r="CW29" s="23" t="s">
        <v>154</v>
      </c>
      <c r="CX29" s="18" t="s">
        <v>154</v>
      </c>
      <c r="CY29" s="16" t="s">
        <v>154</v>
      </c>
      <c r="CZ29" s="23"/>
      <c r="DA29" s="16"/>
      <c r="DB29" s="16" t="s">
        <v>154</v>
      </c>
      <c r="DC29" s="19">
        <v>0</v>
      </c>
      <c r="DD29" s="19">
        <v>0</v>
      </c>
      <c r="DE29" s="23"/>
      <c r="DF29" s="18"/>
      <c r="DG29" s="23"/>
      <c r="DH29" s="23"/>
      <c r="DI29" s="23"/>
      <c r="DJ29" s="23"/>
      <c r="DK29" s="23">
        <v>44011</v>
      </c>
    </row>
    <row r="30" spans="1:115" ht="28.8" x14ac:dyDescent="0.3">
      <c r="A30" s="16">
        <v>27</v>
      </c>
      <c r="B30" s="17" t="s">
        <v>444</v>
      </c>
      <c r="C30" s="17" t="s">
        <v>445</v>
      </c>
      <c r="D30" s="16">
        <v>500558</v>
      </c>
      <c r="E30" s="18" t="s">
        <v>447</v>
      </c>
      <c r="F30" s="18" t="s">
        <v>447</v>
      </c>
      <c r="G30" s="17"/>
      <c r="H30" s="16" t="s">
        <v>154</v>
      </c>
      <c r="I30" s="17" t="s">
        <v>153</v>
      </c>
      <c r="J30" s="17" t="s">
        <v>2483</v>
      </c>
      <c r="K30" s="17" t="s">
        <v>155</v>
      </c>
      <c r="L30" s="17" t="s">
        <v>185</v>
      </c>
      <c r="M30" s="17" t="s">
        <v>226</v>
      </c>
      <c r="N30" s="16" t="s">
        <v>187</v>
      </c>
      <c r="O30" s="16" t="s">
        <v>159</v>
      </c>
      <c r="P30" s="17" t="s">
        <v>188</v>
      </c>
      <c r="Q30" s="16" t="s">
        <v>161</v>
      </c>
      <c r="R30" s="19">
        <v>43000000</v>
      </c>
      <c r="S30" s="19">
        <v>172731000.00000003</v>
      </c>
      <c r="T30" s="19">
        <v>39908683.5</v>
      </c>
      <c r="U30" s="19">
        <v>160313181.62</v>
      </c>
      <c r="V30" s="19">
        <v>0</v>
      </c>
      <c r="W30" s="19">
        <v>0</v>
      </c>
      <c r="X30" s="19">
        <v>0</v>
      </c>
      <c r="Y30" s="19">
        <v>0</v>
      </c>
      <c r="Z30" s="19">
        <v>0</v>
      </c>
      <c r="AA30" s="19">
        <v>0</v>
      </c>
      <c r="AB30" s="19">
        <v>22017595.75</v>
      </c>
      <c r="AC30" s="19">
        <v>88444682.079999998</v>
      </c>
      <c r="AD30" s="19">
        <v>0</v>
      </c>
      <c r="AE30" s="19">
        <v>0</v>
      </c>
      <c r="AF30" s="77">
        <f t="shared" si="0"/>
        <v>160313181.62</v>
      </c>
      <c r="AG30" s="19">
        <v>5558055</v>
      </c>
      <c r="AH30" s="19">
        <v>22326706.935000002</v>
      </c>
      <c r="AI30" s="19">
        <v>0</v>
      </c>
      <c r="AJ30" s="19">
        <v>0</v>
      </c>
      <c r="AK30" s="19">
        <v>0</v>
      </c>
      <c r="AL30" s="19">
        <v>0</v>
      </c>
      <c r="AM30" s="19">
        <v>0</v>
      </c>
      <c r="AN30" s="19">
        <v>0</v>
      </c>
      <c r="AO30" s="19">
        <v>0</v>
      </c>
      <c r="AP30" s="19">
        <v>0</v>
      </c>
      <c r="AQ30" s="19">
        <v>0</v>
      </c>
      <c r="AR30" s="19">
        <v>0</v>
      </c>
      <c r="AS30" s="16">
        <v>6</v>
      </c>
      <c r="AT30" s="16">
        <v>10</v>
      </c>
      <c r="AU30" s="16"/>
      <c r="AV30" s="16">
        <v>5</v>
      </c>
      <c r="AW30" s="21">
        <v>1</v>
      </c>
      <c r="AX30" s="21">
        <v>1</v>
      </c>
      <c r="AY30" s="16" t="s">
        <v>188</v>
      </c>
      <c r="AZ30" s="16">
        <v>0</v>
      </c>
      <c r="BA30" s="16">
        <v>2019</v>
      </c>
      <c r="BB30" s="68">
        <v>1567919000</v>
      </c>
      <c r="BC30" s="68">
        <v>0</v>
      </c>
      <c r="BD30" s="24">
        <v>0</v>
      </c>
      <c r="BE30" s="24">
        <v>0</v>
      </c>
      <c r="BF30" s="17"/>
      <c r="BG30" s="16">
        <v>3</v>
      </c>
      <c r="BH30" s="18" t="s">
        <v>448</v>
      </c>
      <c r="BI30" s="18" t="s">
        <v>449</v>
      </c>
      <c r="BJ30" s="18" t="s">
        <v>448</v>
      </c>
      <c r="BK30" s="22" t="s">
        <v>450</v>
      </c>
      <c r="BL30" s="16" t="s">
        <v>451</v>
      </c>
      <c r="BM30" s="18" t="s">
        <v>452</v>
      </c>
      <c r="BN30" s="23">
        <v>40065</v>
      </c>
      <c r="BO30" s="16" t="s">
        <v>193</v>
      </c>
      <c r="BP30" s="23"/>
      <c r="BQ30" s="23">
        <v>40094</v>
      </c>
      <c r="BR30" s="23">
        <v>41016</v>
      </c>
      <c r="BS30" s="23">
        <v>41656</v>
      </c>
      <c r="BT30" s="23">
        <v>41726</v>
      </c>
      <c r="BU30" s="23">
        <v>40996</v>
      </c>
      <c r="BV30" s="23">
        <v>41990</v>
      </c>
      <c r="BW30" s="23"/>
      <c r="BX30" s="23">
        <v>42964</v>
      </c>
      <c r="BY30" s="16">
        <v>18</v>
      </c>
      <c r="BZ30" s="16"/>
      <c r="CA30" s="16"/>
      <c r="CB30" s="16"/>
      <c r="CC30" s="16">
        <v>64</v>
      </c>
      <c r="CD30" s="16" t="s">
        <v>194</v>
      </c>
      <c r="CE30" s="16" t="s">
        <v>194</v>
      </c>
      <c r="CF30" s="16" t="s">
        <v>539</v>
      </c>
      <c r="CG30" s="24">
        <v>3.5000000000000004</v>
      </c>
      <c r="CH30" s="25">
        <v>5.9233000000000002</v>
      </c>
      <c r="CI30" s="16"/>
      <c r="CJ30" s="22" t="s">
        <v>453</v>
      </c>
      <c r="CK30" s="22" t="s">
        <v>453</v>
      </c>
      <c r="CL30" s="16" t="s">
        <v>2488</v>
      </c>
      <c r="CM30" s="16" t="s">
        <v>171</v>
      </c>
      <c r="CN30" s="16" t="s">
        <v>301</v>
      </c>
      <c r="CO30" s="16" t="s">
        <v>173</v>
      </c>
      <c r="CP30" s="16" t="s">
        <v>198</v>
      </c>
      <c r="CQ30" s="16" t="s">
        <v>199</v>
      </c>
      <c r="CR30" s="16" t="s">
        <v>199</v>
      </c>
      <c r="CS30" s="16" t="s">
        <v>251</v>
      </c>
      <c r="CT30" s="16" t="s">
        <v>201</v>
      </c>
      <c r="CU30" s="22" t="s">
        <v>493</v>
      </c>
      <c r="CV30" s="23" t="s">
        <v>154</v>
      </c>
      <c r="CW30" s="23" t="s">
        <v>154</v>
      </c>
      <c r="CX30" s="18" t="s">
        <v>154</v>
      </c>
      <c r="CY30" s="16" t="s">
        <v>154</v>
      </c>
      <c r="CZ30" s="23"/>
      <c r="DA30" s="16"/>
      <c r="DB30" s="16">
        <v>72</v>
      </c>
      <c r="DC30" s="19">
        <v>0</v>
      </c>
      <c r="DD30" s="19">
        <v>0</v>
      </c>
      <c r="DE30" s="23">
        <v>41248</v>
      </c>
      <c r="DF30" s="18" t="s">
        <v>356</v>
      </c>
      <c r="DG30" s="23"/>
      <c r="DH30" s="23">
        <v>42185</v>
      </c>
      <c r="DI30" s="23"/>
      <c r="DJ30" s="23"/>
      <c r="DK30" s="23"/>
    </row>
    <row r="31" spans="1:115" ht="57.6" x14ac:dyDescent="0.3">
      <c r="A31" s="16">
        <v>28</v>
      </c>
      <c r="B31" s="17" t="s">
        <v>444</v>
      </c>
      <c r="C31" s="17" t="s">
        <v>458</v>
      </c>
      <c r="D31" s="16">
        <v>500557</v>
      </c>
      <c r="E31" s="18" t="s">
        <v>447</v>
      </c>
      <c r="F31" s="18" t="s">
        <v>447</v>
      </c>
      <c r="G31" s="17"/>
      <c r="H31" s="16" t="s">
        <v>154</v>
      </c>
      <c r="I31" s="17" t="s">
        <v>153</v>
      </c>
      <c r="J31" s="17" t="s">
        <v>2483</v>
      </c>
      <c r="K31" s="17" t="s">
        <v>155</v>
      </c>
      <c r="L31" s="17" t="s">
        <v>185</v>
      </c>
      <c r="M31" s="17" t="s">
        <v>226</v>
      </c>
      <c r="N31" s="16" t="s">
        <v>187</v>
      </c>
      <c r="O31" s="16" t="s">
        <v>159</v>
      </c>
      <c r="P31" s="17" t="s">
        <v>188</v>
      </c>
      <c r="Q31" s="16" t="s">
        <v>161</v>
      </c>
      <c r="R31" s="19">
        <v>37000000</v>
      </c>
      <c r="S31" s="19">
        <v>148629000</v>
      </c>
      <c r="T31" s="19">
        <v>35018464.75</v>
      </c>
      <c r="U31" s="19">
        <v>140669172.90000001</v>
      </c>
      <c r="V31" s="19">
        <v>0</v>
      </c>
      <c r="W31" s="19">
        <v>0</v>
      </c>
      <c r="X31" s="19">
        <v>0</v>
      </c>
      <c r="Y31" s="19">
        <v>0</v>
      </c>
      <c r="Z31" s="19">
        <v>0</v>
      </c>
      <c r="AA31" s="19">
        <v>0</v>
      </c>
      <c r="AB31" s="19">
        <v>15764076.859999999</v>
      </c>
      <c r="AC31" s="19">
        <v>63324296.759999998</v>
      </c>
      <c r="AD31" s="19">
        <v>5500843.5999999996</v>
      </c>
      <c r="AE31" s="19">
        <v>21922284.629999999</v>
      </c>
      <c r="AF31" s="77">
        <f t="shared" si="0"/>
        <v>162591457.53</v>
      </c>
      <c r="AG31" s="19">
        <v>40475842.255713396</v>
      </c>
      <c r="AH31" s="19">
        <v>162591458.34120074</v>
      </c>
      <c r="AI31" s="19">
        <v>0</v>
      </c>
      <c r="AJ31" s="19">
        <v>0</v>
      </c>
      <c r="AK31" s="19">
        <v>0</v>
      </c>
      <c r="AL31" s="19">
        <v>0</v>
      </c>
      <c r="AM31" s="19">
        <v>0</v>
      </c>
      <c r="AN31" s="19">
        <v>0</v>
      </c>
      <c r="AO31" s="19">
        <v>0</v>
      </c>
      <c r="AP31" s="19">
        <v>0</v>
      </c>
      <c r="AQ31" s="19">
        <v>0</v>
      </c>
      <c r="AR31" s="19">
        <v>0</v>
      </c>
      <c r="AS31" s="16">
        <v>6</v>
      </c>
      <c r="AT31" s="16">
        <v>10</v>
      </c>
      <c r="AU31" s="16"/>
      <c r="AV31" s="16">
        <v>5</v>
      </c>
      <c r="AW31" s="21">
        <v>1</v>
      </c>
      <c r="AX31" s="21">
        <v>1</v>
      </c>
      <c r="AY31" s="16" t="s">
        <v>188</v>
      </c>
      <c r="AZ31" s="16">
        <v>0</v>
      </c>
      <c r="BA31" s="16">
        <v>2019</v>
      </c>
      <c r="BB31" s="68">
        <v>1567919000</v>
      </c>
      <c r="BC31" s="68">
        <v>0</v>
      </c>
      <c r="BD31" s="24">
        <v>0</v>
      </c>
      <c r="BE31" s="24">
        <v>0</v>
      </c>
      <c r="BF31" s="17"/>
      <c r="BG31" s="16">
        <v>3</v>
      </c>
      <c r="BH31" s="18" t="s">
        <v>448</v>
      </c>
      <c r="BI31" s="18" t="s">
        <v>449</v>
      </c>
      <c r="BJ31" s="18" t="s">
        <v>448</v>
      </c>
      <c r="BK31" s="22" t="s">
        <v>450</v>
      </c>
      <c r="BL31" s="16" t="s">
        <v>451</v>
      </c>
      <c r="BM31" s="18" t="s">
        <v>460</v>
      </c>
      <c r="BN31" s="23">
        <v>40065</v>
      </c>
      <c r="BO31" s="16" t="s">
        <v>193</v>
      </c>
      <c r="BP31" s="23"/>
      <c r="BQ31" s="23">
        <v>40094</v>
      </c>
      <c r="BR31" s="23">
        <v>41016</v>
      </c>
      <c r="BS31" s="23">
        <v>41656</v>
      </c>
      <c r="BT31" s="23">
        <v>41726</v>
      </c>
      <c r="BU31" s="23">
        <v>40996</v>
      </c>
      <c r="BV31" s="23">
        <v>41990</v>
      </c>
      <c r="BW31" s="23"/>
      <c r="BX31" s="23">
        <v>42964</v>
      </c>
      <c r="BY31" s="16">
        <v>18</v>
      </c>
      <c r="BZ31" s="16"/>
      <c r="CA31" s="16"/>
      <c r="CB31" s="16"/>
      <c r="CC31" s="16">
        <v>64</v>
      </c>
      <c r="CD31" s="16" t="s">
        <v>194</v>
      </c>
      <c r="CE31" s="16" t="s">
        <v>194</v>
      </c>
      <c r="CF31" s="16" t="s">
        <v>539</v>
      </c>
      <c r="CG31" s="24">
        <v>3.5000000000000004</v>
      </c>
      <c r="CH31" s="25">
        <v>5.9233000000000002</v>
      </c>
      <c r="CI31" s="16"/>
      <c r="CJ31" s="22" t="s">
        <v>453</v>
      </c>
      <c r="CK31" s="22" t="s">
        <v>453</v>
      </c>
      <c r="CL31" s="16" t="s">
        <v>2488</v>
      </c>
      <c r="CM31" s="16" t="s">
        <v>171</v>
      </c>
      <c r="CN31" s="16" t="s">
        <v>301</v>
      </c>
      <c r="CO31" s="16" t="s">
        <v>173</v>
      </c>
      <c r="CP31" s="16" t="s">
        <v>198</v>
      </c>
      <c r="CQ31" s="16" t="s">
        <v>199</v>
      </c>
      <c r="CR31" s="16" t="s">
        <v>199</v>
      </c>
      <c r="CS31" s="16" t="s">
        <v>251</v>
      </c>
      <c r="CT31" s="16" t="s">
        <v>201</v>
      </c>
      <c r="CU31" s="22" t="s">
        <v>177</v>
      </c>
      <c r="CV31" s="23" t="s">
        <v>154</v>
      </c>
      <c r="CW31" s="23" t="s">
        <v>154</v>
      </c>
      <c r="CX31" s="18" t="s">
        <v>154</v>
      </c>
      <c r="CY31" s="16" t="s">
        <v>154</v>
      </c>
      <c r="CZ31" s="23"/>
      <c r="DA31" s="16"/>
      <c r="DB31" s="16">
        <v>72</v>
      </c>
      <c r="DC31" s="19">
        <v>0</v>
      </c>
      <c r="DD31" s="19">
        <v>0</v>
      </c>
      <c r="DE31" s="23">
        <v>41248</v>
      </c>
      <c r="DF31" s="18" t="s">
        <v>356</v>
      </c>
      <c r="DG31" s="23"/>
      <c r="DH31" s="23">
        <v>42185</v>
      </c>
      <c r="DI31" s="23"/>
      <c r="DJ31" s="23"/>
      <c r="DK31" s="23"/>
    </row>
    <row r="32" spans="1:115" ht="28.8" x14ac:dyDescent="0.3">
      <c r="A32" s="16">
        <v>29</v>
      </c>
      <c r="B32" s="17" t="s">
        <v>461</v>
      </c>
      <c r="C32" s="17" t="s">
        <v>462</v>
      </c>
      <c r="D32" s="16">
        <v>500401</v>
      </c>
      <c r="E32" s="18" t="s">
        <v>464</v>
      </c>
      <c r="F32" s="18" t="s">
        <v>464</v>
      </c>
      <c r="G32" s="17" t="s">
        <v>2489</v>
      </c>
      <c r="H32" s="16" t="s">
        <v>2480</v>
      </c>
      <c r="I32" s="17" t="s">
        <v>185</v>
      </c>
      <c r="J32" s="17" t="s">
        <v>2473</v>
      </c>
      <c r="K32" s="17" t="s">
        <v>155</v>
      </c>
      <c r="L32" s="17" t="s">
        <v>185</v>
      </c>
      <c r="M32" s="17" t="s">
        <v>280</v>
      </c>
      <c r="N32" s="16" t="s">
        <v>187</v>
      </c>
      <c r="O32" s="16" t="s">
        <v>159</v>
      </c>
      <c r="P32" s="17" t="s">
        <v>375</v>
      </c>
      <c r="Q32" s="16" t="s">
        <v>294</v>
      </c>
      <c r="R32" s="19">
        <v>6657337.3200000003</v>
      </c>
      <c r="S32" s="19">
        <v>26742524.014440004</v>
      </c>
      <c r="T32" s="19">
        <v>4838552.74</v>
      </c>
      <c r="U32" s="19">
        <v>19436466.370000001</v>
      </c>
      <c r="V32" s="19">
        <v>0</v>
      </c>
      <c r="W32" s="19">
        <v>0</v>
      </c>
      <c r="X32" s="19">
        <v>68546.163816666682</v>
      </c>
      <c r="Y32" s="19">
        <v>275349.90000000002</v>
      </c>
      <c r="Z32" s="19">
        <v>0</v>
      </c>
      <c r="AA32" s="19">
        <v>0</v>
      </c>
      <c r="AB32" s="19">
        <v>0</v>
      </c>
      <c r="AC32" s="19">
        <v>0</v>
      </c>
      <c r="AD32" s="19">
        <v>0</v>
      </c>
      <c r="AE32" s="19">
        <v>0</v>
      </c>
      <c r="AF32" s="77">
        <f t="shared" si="0"/>
        <v>19711816.27</v>
      </c>
      <c r="AG32" s="19">
        <v>437512.6075543472</v>
      </c>
      <c r="AH32" s="19">
        <v>1757488.1445458129</v>
      </c>
      <c r="AI32" s="19">
        <v>0</v>
      </c>
      <c r="AJ32" s="19">
        <v>0</v>
      </c>
      <c r="AK32" s="19">
        <v>0</v>
      </c>
      <c r="AL32" s="19">
        <v>0</v>
      </c>
      <c r="AM32" s="19">
        <v>0</v>
      </c>
      <c r="AN32" s="19">
        <v>0</v>
      </c>
      <c r="AO32" s="19">
        <v>380799.7</v>
      </c>
      <c r="AP32" s="19">
        <v>1592411</v>
      </c>
      <c r="AQ32" s="19">
        <v>154161.38999999998</v>
      </c>
      <c r="AR32" s="19">
        <v>644320.65</v>
      </c>
      <c r="AS32" s="16"/>
      <c r="AT32" s="16" t="s">
        <v>2470</v>
      </c>
      <c r="AU32" s="16"/>
      <c r="AV32" s="16">
        <v>3</v>
      </c>
      <c r="AW32" s="21">
        <v>0.28095524694091195</v>
      </c>
      <c r="AX32" s="21">
        <v>0.54</v>
      </c>
      <c r="AY32" s="16" t="s">
        <v>2401</v>
      </c>
      <c r="AZ32" s="16">
        <v>10</v>
      </c>
      <c r="BA32" s="16">
        <v>2019</v>
      </c>
      <c r="BB32" s="68">
        <v>1567919000</v>
      </c>
      <c r="BC32" s="68">
        <v>156791900</v>
      </c>
      <c r="BD32" s="24">
        <v>12.39634596557603</v>
      </c>
      <c r="BE32" s="24">
        <v>12.39634596557603</v>
      </c>
      <c r="BF32" s="17" t="s">
        <v>469</v>
      </c>
      <c r="BG32" s="16">
        <v>2</v>
      </c>
      <c r="BH32" s="18" t="s">
        <v>227</v>
      </c>
      <c r="BI32" s="18" t="s">
        <v>236</v>
      </c>
      <c r="BJ32" s="18" t="s">
        <v>227</v>
      </c>
      <c r="BK32" s="22" t="s">
        <v>166</v>
      </c>
      <c r="BL32" s="16"/>
      <c r="BM32" s="18" t="s">
        <v>470</v>
      </c>
      <c r="BN32" s="23">
        <v>40072</v>
      </c>
      <c r="BO32" s="16" t="s">
        <v>193</v>
      </c>
      <c r="BP32" s="23"/>
      <c r="BQ32" s="23"/>
      <c r="BR32" s="23">
        <v>39994</v>
      </c>
      <c r="BS32" s="23">
        <v>41654</v>
      </c>
      <c r="BT32" s="23">
        <v>0</v>
      </c>
      <c r="BU32" s="23">
        <v>40090</v>
      </c>
      <c r="BV32" s="23">
        <v>44124</v>
      </c>
      <c r="BW32" s="23">
        <v>44061</v>
      </c>
      <c r="BX32" s="23">
        <v>46583</v>
      </c>
      <c r="BY32" s="16"/>
      <c r="BZ32" s="16"/>
      <c r="CA32" s="16"/>
      <c r="CB32" s="16"/>
      <c r="CC32" s="16">
        <v>217</v>
      </c>
      <c r="CD32" s="16" t="s">
        <v>378</v>
      </c>
      <c r="CE32" s="16" t="s">
        <v>378</v>
      </c>
      <c r="CF32" s="16" t="s">
        <v>550</v>
      </c>
      <c r="CG32" s="24">
        <v>3</v>
      </c>
      <c r="CH32" s="25">
        <v>3</v>
      </c>
      <c r="CI32" s="16"/>
      <c r="CJ32" s="22" t="s">
        <v>471</v>
      </c>
      <c r="CK32" s="22" t="s">
        <v>471</v>
      </c>
      <c r="CL32" s="16" t="s">
        <v>2469</v>
      </c>
      <c r="CM32" s="16" t="s">
        <v>472</v>
      </c>
      <c r="CN32" s="16" t="s">
        <v>301</v>
      </c>
      <c r="CO32" s="16" t="s">
        <v>382</v>
      </c>
      <c r="CP32" s="16" t="s">
        <v>383</v>
      </c>
      <c r="CQ32" s="16" t="s">
        <v>199</v>
      </c>
      <c r="CR32" s="16" t="s">
        <v>199</v>
      </c>
      <c r="CS32" s="16" t="s">
        <v>175</v>
      </c>
      <c r="CT32" s="16" t="s">
        <v>201</v>
      </c>
      <c r="CU32" s="22" t="s">
        <v>302</v>
      </c>
      <c r="CV32" s="23">
        <v>40072</v>
      </c>
      <c r="CW32" s="23" t="s">
        <v>154</v>
      </c>
      <c r="CX32" s="18" t="s">
        <v>473</v>
      </c>
      <c r="CY32" s="16" t="s">
        <v>304</v>
      </c>
      <c r="CZ32" s="23"/>
      <c r="DA32" s="16"/>
      <c r="DB32" s="16" t="s">
        <v>154</v>
      </c>
      <c r="DC32" s="19">
        <v>0</v>
      </c>
      <c r="DD32" s="19">
        <v>0</v>
      </c>
      <c r="DE32" s="23">
        <v>44040</v>
      </c>
      <c r="DF32" s="18" t="s">
        <v>2490</v>
      </c>
      <c r="DG32" s="23">
        <v>43578</v>
      </c>
      <c r="DH32" s="23"/>
      <c r="DI32" s="23"/>
      <c r="DJ32" s="23"/>
      <c r="DK32" s="23"/>
    </row>
    <row r="33" spans="1:115" ht="43.2" hidden="1" x14ac:dyDescent="0.3">
      <c r="A33" s="16">
        <v>30</v>
      </c>
      <c r="B33" s="17" t="s">
        <v>475</v>
      </c>
      <c r="C33" s="17" t="s">
        <v>476</v>
      </c>
      <c r="D33" s="16" t="s">
        <v>479</v>
      </c>
      <c r="E33" s="18" t="s">
        <v>480</v>
      </c>
      <c r="F33" s="18" t="s">
        <v>480</v>
      </c>
      <c r="G33" s="17" t="s">
        <v>2476</v>
      </c>
      <c r="H33" s="16" t="s">
        <v>2475</v>
      </c>
      <c r="I33" s="17" t="s">
        <v>260</v>
      </c>
      <c r="J33" s="17" t="s">
        <v>603</v>
      </c>
      <c r="K33" s="17" t="s">
        <v>155</v>
      </c>
      <c r="L33" s="17" t="s">
        <v>260</v>
      </c>
      <c r="M33" s="17" t="s">
        <v>261</v>
      </c>
      <c r="N33" s="16" t="s">
        <v>187</v>
      </c>
      <c r="O33" s="16" t="s">
        <v>159</v>
      </c>
      <c r="P33" s="17" t="s">
        <v>481</v>
      </c>
      <c r="Q33" s="16" t="s">
        <v>161</v>
      </c>
      <c r="R33" s="19">
        <v>10000000</v>
      </c>
      <c r="S33" s="19">
        <v>40170000</v>
      </c>
      <c r="T33" s="19">
        <v>0</v>
      </c>
      <c r="U33" s="19">
        <v>0</v>
      </c>
      <c r="V33" s="19">
        <v>0</v>
      </c>
      <c r="W33" s="19">
        <v>0</v>
      </c>
      <c r="X33" s="19">
        <v>0</v>
      </c>
      <c r="Y33" s="19">
        <v>0</v>
      </c>
      <c r="Z33" s="19">
        <v>0</v>
      </c>
      <c r="AA33" s="19">
        <v>0</v>
      </c>
      <c r="AB33" s="19">
        <v>0</v>
      </c>
      <c r="AC33" s="19">
        <v>0</v>
      </c>
      <c r="AD33" s="19">
        <v>0</v>
      </c>
      <c r="AE33" s="19">
        <v>0</v>
      </c>
      <c r="AF33" s="77">
        <f t="shared" si="0"/>
        <v>0</v>
      </c>
      <c r="AG33" s="19">
        <v>0</v>
      </c>
      <c r="AH33" s="19">
        <v>0</v>
      </c>
      <c r="AI33" s="19">
        <v>0</v>
      </c>
      <c r="AJ33" s="19">
        <v>0</v>
      </c>
      <c r="AK33" s="19">
        <v>0</v>
      </c>
      <c r="AL33" s="19">
        <v>0</v>
      </c>
      <c r="AM33" s="19">
        <v>0</v>
      </c>
      <c r="AN33" s="19">
        <v>0</v>
      </c>
      <c r="AO33" s="19">
        <v>0</v>
      </c>
      <c r="AP33" s="19">
        <v>0</v>
      </c>
      <c r="AQ33" s="19">
        <v>0</v>
      </c>
      <c r="AR33" s="19">
        <v>0</v>
      </c>
      <c r="AS33" s="16">
        <v>3</v>
      </c>
      <c r="AT33" s="16">
        <v>4</v>
      </c>
      <c r="AU33" s="16"/>
      <c r="AV33" s="16">
        <v>4</v>
      </c>
      <c r="AW33" s="21" t="s">
        <v>154</v>
      </c>
      <c r="AX33" s="21" t="s">
        <v>154</v>
      </c>
      <c r="AY33" s="16" t="s">
        <v>2405</v>
      </c>
      <c r="AZ33" s="16">
        <v>20</v>
      </c>
      <c r="BA33" s="16">
        <v>2019</v>
      </c>
      <c r="BB33" s="68">
        <v>1567919000</v>
      </c>
      <c r="BC33" s="68">
        <v>313583800</v>
      </c>
      <c r="BD33" s="24">
        <v>0</v>
      </c>
      <c r="BE33" s="24">
        <v>0</v>
      </c>
      <c r="BF33" s="17" t="s">
        <v>2478</v>
      </c>
      <c r="BG33" s="16">
        <v>1</v>
      </c>
      <c r="BH33" s="18" t="s">
        <v>213</v>
      </c>
      <c r="BI33" s="18" t="s">
        <v>272</v>
      </c>
      <c r="BJ33" s="18" t="s">
        <v>215</v>
      </c>
      <c r="BK33" s="22" t="s">
        <v>166</v>
      </c>
      <c r="BL33" s="16"/>
      <c r="BM33" s="18" t="s">
        <v>482</v>
      </c>
      <c r="BN33" s="23">
        <v>40121</v>
      </c>
      <c r="BO33" s="16" t="s">
        <v>2346</v>
      </c>
      <c r="BP33" s="23">
        <v>41402</v>
      </c>
      <c r="BQ33" s="23">
        <v>41419</v>
      </c>
      <c r="BR33" s="23">
        <v>41487</v>
      </c>
      <c r="BS33" s="23"/>
      <c r="BT33" s="23">
        <v>0</v>
      </c>
      <c r="BU33" s="23">
        <v>41191</v>
      </c>
      <c r="BV33" s="23">
        <v>41818</v>
      </c>
      <c r="BW33" s="23"/>
      <c r="BX33" s="23">
        <v>43769</v>
      </c>
      <c r="BY33" s="16"/>
      <c r="BZ33" s="16"/>
      <c r="CA33" s="16"/>
      <c r="CB33" s="16"/>
      <c r="CC33" s="16">
        <v>74</v>
      </c>
      <c r="CD33" s="16"/>
      <c r="CE33" s="16"/>
      <c r="CF33" s="16" t="s">
        <v>483</v>
      </c>
      <c r="CG33" s="24">
        <v>0</v>
      </c>
      <c r="CH33" s="25">
        <v>0</v>
      </c>
      <c r="CI33" s="16"/>
      <c r="CJ33" s="22" t="s">
        <v>484</v>
      </c>
      <c r="CK33" s="22" t="s">
        <v>484</v>
      </c>
      <c r="CL33" s="16" t="s">
        <v>2470</v>
      </c>
      <c r="CM33" s="16" t="s">
        <v>171</v>
      </c>
      <c r="CN33" s="16" t="s">
        <v>301</v>
      </c>
      <c r="CO33" s="16" t="s">
        <v>173</v>
      </c>
      <c r="CP33" s="16" t="s">
        <v>198</v>
      </c>
      <c r="CQ33" s="16" t="s">
        <v>174</v>
      </c>
      <c r="CR33" s="16" t="s">
        <v>486</v>
      </c>
      <c r="CS33" s="16" t="s">
        <v>175</v>
      </c>
      <c r="CT33" s="16" t="s">
        <v>201</v>
      </c>
      <c r="CU33" s="22" t="s">
        <v>177</v>
      </c>
      <c r="CV33" s="23" t="s">
        <v>154</v>
      </c>
      <c r="CW33" s="23" t="s">
        <v>154</v>
      </c>
      <c r="CX33" s="18" t="s">
        <v>154</v>
      </c>
      <c r="CY33" s="16" t="s">
        <v>154</v>
      </c>
      <c r="CZ33" s="23"/>
      <c r="DA33" s="16"/>
      <c r="DB33" s="16" t="s">
        <v>154</v>
      </c>
      <c r="DC33" s="19">
        <v>0</v>
      </c>
      <c r="DD33" s="19">
        <v>0</v>
      </c>
      <c r="DE33" s="23"/>
      <c r="DF33" s="18"/>
      <c r="DG33" s="23"/>
      <c r="DH33" s="23"/>
      <c r="DI33" s="23"/>
      <c r="DJ33" s="23"/>
      <c r="DK33" s="23">
        <v>43769</v>
      </c>
    </row>
    <row r="34" spans="1:115" ht="57.6" hidden="1" x14ac:dyDescent="0.3">
      <c r="A34" s="16">
        <v>31</v>
      </c>
      <c r="B34" s="17" t="s">
        <v>475</v>
      </c>
      <c r="C34" s="17">
        <v>117123497</v>
      </c>
      <c r="D34" s="16" t="s">
        <v>488</v>
      </c>
      <c r="E34" s="18" t="s">
        <v>480</v>
      </c>
      <c r="F34" s="18" t="s">
        <v>480</v>
      </c>
      <c r="G34" s="17" t="s">
        <v>2476</v>
      </c>
      <c r="H34" s="16" t="s">
        <v>2475</v>
      </c>
      <c r="I34" s="17" t="s">
        <v>260</v>
      </c>
      <c r="J34" s="17"/>
      <c r="K34" s="17" t="s">
        <v>155</v>
      </c>
      <c r="L34" s="17" t="s">
        <v>260</v>
      </c>
      <c r="M34" s="17" t="s">
        <v>489</v>
      </c>
      <c r="N34" s="16" t="s">
        <v>187</v>
      </c>
      <c r="O34" s="16" t="s">
        <v>244</v>
      </c>
      <c r="P34" s="17" t="s">
        <v>490</v>
      </c>
      <c r="Q34" s="16" t="s">
        <v>161</v>
      </c>
      <c r="R34" s="19">
        <v>5000000</v>
      </c>
      <c r="S34" s="19">
        <v>20085000</v>
      </c>
      <c r="T34" s="19">
        <v>0</v>
      </c>
      <c r="U34" s="19">
        <v>0</v>
      </c>
      <c r="V34" s="19">
        <v>0</v>
      </c>
      <c r="W34" s="19">
        <v>0</v>
      </c>
      <c r="X34" s="19">
        <v>0</v>
      </c>
      <c r="Y34" s="19">
        <v>0</v>
      </c>
      <c r="Z34" s="19">
        <v>0</v>
      </c>
      <c r="AA34" s="19">
        <v>0</v>
      </c>
      <c r="AB34" s="19">
        <v>0</v>
      </c>
      <c r="AC34" s="19">
        <v>0</v>
      </c>
      <c r="AD34" s="19">
        <v>0</v>
      </c>
      <c r="AE34" s="19">
        <v>0</v>
      </c>
      <c r="AF34" s="77">
        <f t="shared" si="0"/>
        <v>0</v>
      </c>
      <c r="AG34" s="19">
        <v>0</v>
      </c>
      <c r="AH34" s="19">
        <v>0</v>
      </c>
      <c r="AI34" s="19">
        <v>0</v>
      </c>
      <c r="AJ34" s="19">
        <v>0</v>
      </c>
      <c r="AK34" s="19">
        <v>0</v>
      </c>
      <c r="AL34" s="19">
        <v>0</v>
      </c>
      <c r="AM34" s="19">
        <v>0</v>
      </c>
      <c r="AN34" s="19">
        <v>0</v>
      </c>
      <c r="AO34" s="19">
        <v>0</v>
      </c>
      <c r="AP34" s="19">
        <v>0</v>
      </c>
      <c r="AQ34" s="19">
        <v>0</v>
      </c>
      <c r="AR34" s="19">
        <v>0</v>
      </c>
      <c r="AS34" s="16">
        <v>3</v>
      </c>
      <c r="AT34" s="16">
        <v>3</v>
      </c>
      <c r="AU34" s="16"/>
      <c r="AV34" s="16">
        <v>4</v>
      </c>
      <c r="AW34" s="21" t="s">
        <v>154</v>
      </c>
      <c r="AX34" s="21" t="s">
        <v>154</v>
      </c>
      <c r="AY34" s="16" t="s">
        <v>2405</v>
      </c>
      <c r="AZ34" s="16">
        <v>20</v>
      </c>
      <c r="BA34" s="16">
        <v>2019</v>
      </c>
      <c r="BB34" s="68">
        <v>1567919000</v>
      </c>
      <c r="BC34" s="68">
        <v>313583800</v>
      </c>
      <c r="BD34" s="24">
        <v>0</v>
      </c>
      <c r="BE34" s="24">
        <v>0</v>
      </c>
      <c r="BF34" s="17"/>
      <c r="BG34" s="16"/>
      <c r="BH34" s="18" t="s">
        <v>213</v>
      </c>
      <c r="BI34" s="18" t="s">
        <v>272</v>
      </c>
      <c r="BJ34" s="18" t="s">
        <v>215</v>
      </c>
      <c r="BK34" s="22" t="s">
        <v>166</v>
      </c>
      <c r="BL34" s="16"/>
      <c r="BM34" s="18" t="s">
        <v>492</v>
      </c>
      <c r="BN34" s="23">
        <v>43942</v>
      </c>
      <c r="BO34" s="16" t="s">
        <v>193</v>
      </c>
      <c r="BP34" s="23"/>
      <c r="BQ34" s="23"/>
      <c r="BR34" s="23"/>
      <c r="BS34" s="23"/>
      <c r="BT34" s="23"/>
      <c r="BU34" s="23"/>
      <c r="BV34" s="23"/>
      <c r="BW34" s="23"/>
      <c r="BX34" s="23"/>
      <c r="BY34" s="16"/>
      <c r="BZ34" s="16"/>
      <c r="CA34" s="16"/>
      <c r="CB34" s="16"/>
      <c r="CC34" s="16"/>
      <c r="CD34" s="16"/>
      <c r="CE34" s="16"/>
      <c r="CF34" s="16" t="s">
        <v>154</v>
      </c>
      <c r="CG34" s="24" t="s">
        <v>154</v>
      </c>
      <c r="CH34" s="25" t="s">
        <v>154</v>
      </c>
      <c r="CI34" s="16"/>
      <c r="CJ34" s="22" t="s">
        <v>484</v>
      </c>
      <c r="CK34" s="22" t="s">
        <v>484</v>
      </c>
      <c r="CL34" s="16" t="s">
        <v>2470</v>
      </c>
      <c r="CM34" s="16" t="s">
        <v>171</v>
      </c>
      <c r="CN34" s="16" t="s">
        <v>301</v>
      </c>
      <c r="CO34" s="16" t="s">
        <v>173</v>
      </c>
      <c r="CP34" s="16" t="s">
        <v>198</v>
      </c>
      <c r="CQ34" s="16" t="s">
        <v>174</v>
      </c>
      <c r="CR34" s="16" t="s">
        <v>486</v>
      </c>
      <c r="CS34" s="16" t="s">
        <v>175</v>
      </c>
      <c r="CT34" s="16" t="s">
        <v>201</v>
      </c>
      <c r="CU34" s="22" t="s">
        <v>493</v>
      </c>
      <c r="CV34" s="23"/>
      <c r="CW34" s="23"/>
      <c r="CX34" s="18"/>
      <c r="CY34" s="16"/>
      <c r="CZ34" s="23"/>
      <c r="DA34" s="16"/>
      <c r="DB34" s="16"/>
      <c r="DC34" s="19">
        <v>0</v>
      </c>
      <c r="DD34" s="19">
        <v>0</v>
      </c>
      <c r="DE34" s="23"/>
      <c r="DF34" s="18"/>
      <c r="DG34" s="23"/>
      <c r="DH34" s="23"/>
      <c r="DI34" s="23"/>
      <c r="DJ34" s="23"/>
      <c r="DK34" s="23">
        <v>43992</v>
      </c>
    </row>
    <row r="35" spans="1:115" ht="144" x14ac:dyDescent="0.3">
      <c r="A35" s="16">
        <v>32</v>
      </c>
      <c r="B35" s="17" t="s">
        <v>494</v>
      </c>
      <c r="C35" s="17" t="s">
        <v>495</v>
      </c>
      <c r="D35" s="16">
        <v>500470</v>
      </c>
      <c r="E35" s="18" t="s">
        <v>498</v>
      </c>
      <c r="F35" s="18" t="s">
        <v>498</v>
      </c>
      <c r="G35" s="17" t="s">
        <v>2491</v>
      </c>
      <c r="H35" s="16" t="s">
        <v>2480</v>
      </c>
      <c r="I35" s="17" t="s">
        <v>185</v>
      </c>
      <c r="J35" s="17"/>
      <c r="K35" s="17" t="s">
        <v>155</v>
      </c>
      <c r="L35" s="17" t="s">
        <v>185</v>
      </c>
      <c r="M35" s="17" t="s">
        <v>186</v>
      </c>
      <c r="N35" s="16" t="s">
        <v>187</v>
      </c>
      <c r="O35" s="16" t="s">
        <v>159</v>
      </c>
      <c r="P35" s="17" t="s">
        <v>375</v>
      </c>
      <c r="Q35" s="16" t="s">
        <v>161</v>
      </c>
      <c r="R35" s="19">
        <v>65000000</v>
      </c>
      <c r="S35" s="19">
        <v>261105000.00000003</v>
      </c>
      <c r="T35" s="19">
        <v>19499999.979999997</v>
      </c>
      <c r="U35" s="19">
        <v>78331499.909999996</v>
      </c>
      <c r="V35" s="19">
        <v>0</v>
      </c>
      <c r="W35" s="19">
        <v>0</v>
      </c>
      <c r="X35" s="19">
        <v>10131.874989608334</v>
      </c>
      <c r="Y35" s="19">
        <v>40699.65</v>
      </c>
      <c r="Z35" s="19">
        <v>0</v>
      </c>
      <c r="AA35" s="19">
        <v>0</v>
      </c>
      <c r="AB35" s="19">
        <v>0</v>
      </c>
      <c r="AC35" s="19">
        <v>0</v>
      </c>
      <c r="AD35" s="19">
        <v>0</v>
      </c>
      <c r="AE35" s="19">
        <v>0</v>
      </c>
      <c r="AF35" s="77">
        <f t="shared" si="0"/>
        <v>78372199.560000002</v>
      </c>
      <c r="AG35" s="19">
        <v>3770354.9851177516</v>
      </c>
      <c r="AH35" s="19">
        <v>15145515.975218009</v>
      </c>
      <c r="AI35" s="19">
        <v>0</v>
      </c>
      <c r="AJ35" s="19">
        <v>0</v>
      </c>
      <c r="AK35" s="19">
        <v>0</v>
      </c>
      <c r="AL35" s="19">
        <v>0</v>
      </c>
      <c r="AM35" s="19">
        <v>0</v>
      </c>
      <c r="AN35" s="19">
        <v>0</v>
      </c>
      <c r="AO35" s="19">
        <v>6500000</v>
      </c>
      <c r="AP35" s="19">
        <v>27515312.5</v>
      </c>
      <c r="AQ35" s="19">
        <v>1293785.7798773006</v>
      </c>
      <c r="AR35" s="19">
        <v>5476533.5700000003</v>
      </c>
      <c r="AS35" s="16"/>
      <c r="AT35" s="16" t="s">
        <v>2492</v>
      </c>
      <c r="AU35" s="16"/>
      <c r="AV35" s="16">
        <v>3</v>
      </c>
      <c r="AW35" s="21">
        <v>0.5981573173826471</v>
      </c>
      <c r="AX35" s="21">
        <v>0.54</v>
      </c>
      <c r="AY35" s="16" t="s">
        <v>2401</v>
      </c>
      <c r="AZ35" s="16">
        <v>5</v>
      </c>
      <c r="BA35" s="16">
        <v>2019</v>
      </c>
      <c r="BB35" s="68">
        <v>1567919000</v>
      </c>
      <c r="BC35" s="68">
        <v>78395950</v>
      </c>
      <c r="BD35" s="24">
        <v>99.917789005682039</v>
      </c>
      <c r="BE35" s="24">
        <v>458.59703200229092</v>
      </c>
      <c r="BF35" s="17" t="s">
        <v>2493</v>
      </c>
      <c r="BG35" s="16">
        <v>2</v>
      </c>
      <c r="BH35" s="18" t="s">
        <v>437</v>
      </c>
      <c r="BI35" s="18" t="s">
        <v>438</v>
      </c>
      <c r="BJ35" s="18" t="s">
        <v>439</v>
      </c>
      <c r="BK35" s="22" t="s">
        <v>166</v>
      </c>
      <c r="BL35" s="16"/>
      <c r="BM35" s="18" t="s">
        <v>499</v>
      </c>
      <c r="BN35" s="23">
        <v>40121</v>
      </c>
      <c r="BO35" s="16" t="s">
        <v>2346</v>
      </c>
      <c r="BP35" s="23"/>
      <c r="BQ35" s="23">
        <v>40151</v>
      </c>
      <c r="BR35" s="23">
        <v>40539</v>
      </c>
      <c r="BS35" s="23">
        <v>41725</v>
      </c>
      <c r="BT35" s="23">
        <v>41639</v>
      </c>
      <c r="BU35" s="23">
        <v>40266</v>
      </c>
      <c r="BV35" s="23">
        <v>43941</v>
      </c>
      <c r="BW35" s="23"/>
      <c r="BX35" s="23">
        <v>45287</v>
      </c>
      <c r="BY35" s="16"/>
      <c r="BZ35" s="16"/>
      <c r="CA35" s="16"/>
      <c r="CB35" s="16"/>
      <c r="CC35" s="16">
        <v>156</v>
      </c>
      <c r="CD35" s="16" t="s">
        <v>194</v>
      </c>
      <c r="CE35" s="16" t="s">
        <v>194</v>
      </c>
      <c r="CF35" s="16" t="s">
        <v>539</v>
      </c>
      <c r="CG35" s="24">
        <v>1.3</v>
      </c>
      <c r="CH35" s="25">
        <v>3.7409999999999997</v>
      </c>
      <c r="CI35" s="16">
        <v>1</v>
      </c>
      <c r="CJ35" s="22" t="s">
        <v>484</v>
      </c>
      <c r="CK35" s="22" t="s">
        <v>484</v>
      </c>
      <c r="CL35" s="16" t="s">
        <v>2470</v>
      </c>
      <c r="CM35" s="16" t="s">
        <v>171</v>
      </c>
      <c r="CN35" s="16" t="s">
        <v>301</v>
      </c>
      <c r="CO35" s="16" t="s">
        <v>382</v>
      </c>
      <c r="CP35" s="16" t="s">
        <v>383</v>
      </c>
      <c r="CQ35" s="16" t="s">
        <v>199</v>
      </c>
      <c r="CR35" s="16" t="s">
        <v>199</v>
      </c>
      <c r="CS35" s="16" t="s">
        <v>175</v>
      </c>
      <c r="CT35" s="16" t="s">
        <v>201</v>
      </c>
      <c r="CU35" s="22" t="s">
        <v>340</v>
      </c>
      <c r="CV35" s="23" t="s">
        <v>154</v>
      </c>
      <c r="CW35" s="23" t="s">
        <v>154</v>
      </c>
      <c r="CX35" s="18" t="s">
        <v>154</v>
      </c>
      <c r="CY35" s="16" t="s">
        <v>154</v>
      </c>
      <c r="CZ35" s="23"/>
      <c r="DA35" s="16"/>
      <c r="DB35" s="16"/>
      <c r="DC35" s="19">
        <v>0</v>
      </c>
      <c r="DD35" s="19">
        <v>0</v>
      </c>
      <c r="DE35" s="23">
        <v>44162</v>
      </c>
      <c r="DF35" s="18" t="s">
        <v>2494</v>
      </c>
      <c r="DG35" s="23">
        <v>43746</v>
      </c>
      <c r="DH35" s="23"/>
      <c r="DI35" s="23"/>
      <c r="DJ35" s="23"/>
      <c r="DK35" s="23"/>
    </row>
    <row r="36" spans="1:115" ht="144" x14ac:dyDescent="0.3">
      <c r="A36" s="16">
        <v>33</v>
      </c>
      <c r="B36" s="17" t="s">
        <v>494</v>
      </c>
      <c r="C36" s="17" t="s">
        <v>503</v>
      </c>
      <c r="D36" s="16">
        <v>500937</v>
      </c>
      <c r="E36" s="18" t="s">
        <v>498</v>
      </c>
      <c r="F36" s="18" t="s">
        <v>498</v>
      </c>
      <c r="G36" s="17" t="s">
        <v>2491</v>
      </c>
      <c r="H36" s="16" t="s">
        <v>2480</v>
      </c>
      <c r="I36" s="17" t="s">
        <v>185</v>
      </c>
      <c r="J36" s="17"/>
      <c r="K36" s="17" t="s">
        <v>155</v>
      </c>
      <c r="L36" s="17" t="s">
        <v>185</v>
      </c>
      <c r="M36" s="17" t="s">
        <v>186</v>
      </c>
      <c r="N36" s="16" t="s">
        <v>187</v>
      </c>
      <c r="O36" s="16" t="s">
        <v>159</v>
      </c>
      <c r="P36" s="17" t="s">
        <v>375</v>
      </c>
      <c r="Q36" s="16" t="s">
        <v>161</v>
      </c>
      <c r="R36" s="19">
        <v>70000000</v>
      </c>
      <c r="S36" s="19">
        <v>281190000</v>
      </c>
      <c r="T36" s="19">
        <v>64689429.629999995</v>
      </c>
      <c r="U36" s="19">
        <v>259857438.83000001</v>
      </c>
      <c r="V36" s="19">
        <v>0</v>
      </c>
      <c r="W36" s="19">
        <v>0</v>
      </c>
      <c r="X36" s="19">
        <v>347973.00149225141</v>
      </c>
      <c r="Y36" s="19">
        <v>1397807.57</v>
      </c>
      <c r="Z36" s="19">
        <v>46.673855000000003</v>
      </c>
      <c r="AA36" s="19">
        <v>187.47</v>
      </c>
      <c r="AB36" s="19">
        <v>0</v>
      </c>
      <c r="AC36" s="19">
        <v>0</v>
      </c>
      <c r="AD36" s="19">
        <v>0</v>
      </c>
      <c r="AE36" s="19">
        <v>0</v>
      </c>
      <c r="AF36" s="77">
        <f t="shared" si="0"/>
        <v>261255433.87</v>
      </c>
      <c r="AG36" s="19">
        <v>20036875.669461101</v>
      </c>
      <c r="AH36" s="19">
        <v>80488129.564225256</v>
      </c>
      <c r="AI36" s="19">
        <v>36981.313565004471</v>
      </c>
      <c r="AJ36" s="19">
        <v>148553.93659062297</v>
      </c>
      <c r="AK36" s="19">
        <v>5310570.3700000048</v>
      </c>
      <c r="AL36" s="19">
        <v>21332561.17629002</v>
      </c>
      <c r="AM36" s="19">
        <v>16491405.66</v>
      </c>
      <c r="AN36" s="19">
        <v>69699612.269999996</v>
      </c>
      <c r="AO36" s="19">
        <v>0</v>
      </c>
      <c r="AP36" s="19">
        <v>0</v>
      </c>
      <c r="AQ36" s="19">
        <v>2093075.4201318154</v>
      </c>
      <c r="AR36" s="19">
        <v>8398679.7799999993</v>
      </c>
      <c r="AS36" s="16" t="s">
        <v>505</v>
      </c>
      <c r="AT36" s="16" t="s">
        <v>2492</v>
      </c>
      <c r="AU36" s="16"/>
      <c r="AV36" s="16">
        <v>3</v>
      </c>
      <c r="AW36" s="21">
        <v>0.81411492531768181</v>
      </c>
      <c r="AX36" s="21">
        <v>0.54</v>
      </c>
      <c r="AY36" s="16" t="s">
        <v>2401</v>
      </c>
      <c r="AZ36" s="16">
        <v>5</v>
      </c>
      <c r="BA36" s="16">
        <v>2019</v>
      </c>
      <c r="BB36" s="68">
        <v>1567919000</v>
      </c>
      <c r="BC36" s="68">
        <v>78395950</v>
      </c>
      <c r="BD36" s="24">
        <v>358.67924299660888</v>
      </c>
      <c r="BE36" s="24">
        <v>458.59703200229092</v>
      </c>
      <c r="BF36" s="17" t="s">
        <v>2493</v>
      </c>
      <c r="BG36" s="16">
        <v>2</v>
      </c>
      <c r="BH36" s="18" t="s">
        <v>437</v>
      </c>
      <c r="BI36" s="18" t="s">
        <v>438</v>
      </c>
      <c r="BJ36" s="18" t="s">
        <v>439</v>
      </c>
      <c r="BK36" s="22" t="s">
        <v>166</v>
      </c>
      <c r="BL36" s="16"/>
      <c r="BM36" s="18" t="s">
        <v>506</v>
      </c>
      <c r="BN36" s="23">
        <v>42327</v>
      </c>
      <c r="BO36" s="16" t="s">
        <v>193</v>
      </c>
      <c r="BP36" s="23">
        <v>42375</v>
      </c>
      <c r="BQ36" s="23">
        <v>42440</v>
      </c>
      <c r="BR36" s="23">
        <v>43049</v>
      </c>
      <c r="BS36" s="23">
        <v>44237</v>
      </c>
      <c r="BT36" s="23">
        <v>43995</v>
      </c>
      <c r="BU36" s="23">
        <v>42654</v>
      </c>
      <c r="BV36" s="23">
        <v>43941</v>
      </c>
      <c r="BW36" s="23"/>
      <c r="BX36" s="23">
        <v>47797</v>
      </c>
      <c r="BY36" s="16">
        <v>36</v>
      </c>
      <c r="BZ36" s="16"/>
      <c r="CA36" s="16"/>
      <c r="CB36" s="16"/>
      <c r="CC36" s="16">
        <v>156</v>
      </c>
      <c r="CD36" s="16" t="s">
        <v>194</v>
      </c>
      <c r="CE36" s="16" t="s">
        <v>194</v>
      </c>
      <c r="CF36" s="16" t="s">
        <v>539</v>
      </c>
      <c r="CG36" s="24">
        <v>1.3</v>
      </c>
      <c r="CH36" s="25">
        <v>3.7147999999999999</v>
      </c>
      <c r="CI36" s="16">
        <v>1</v>
      </c>
      <c r="CJ36" s="22" t="s">
        <v>484</v>
      </c>
      <c r="CK36" s="22" t="s">
        <v>484</v>
      </c>
      <c r="CL36" s="16" t="s">
        <v>2470</v>
      </c>
      <c r="CM36" s="16" t="s">
        <v>171</v>
      </c>
      <c r="CN36" s="16" t="s">
        <v>301</v>
      </c>
      <c r="CO36" s="16" t="s">
        <v>382</v>
      </c>
      <c r="CP36" s="16" t="s">
        <v>383</v>
      </c>
      <c r="CQ36" s="16" t="s">
        <v>199</v>
      </c>
      <c r="CR36" s="16" t="s">
        <v>199</v>
      </c>
      <c r="CS36" s="16" t="s">
        <v>175</v>
      </c>
      <c r="CT36" s="16" t="s">
        <v>201</v>
      </c>
      <c r="CU36" s="22" t="s">
        <v>340</v>
      </c>
      <c r="CV36" s="23" t="s">
        <v>154</v>
      </c>
      <c r="CW36" s="23" t="s">
        <v>154</v>
      </c>
      <c r="CX36" s="18" t="s">
        <v>154</v>
      </c>
      <c r="CY36" s="16" t="s">
        <v>154</v>
      </c>
      <c r="CZ36" s="23"/>
      <c r="DA36" s="16"/>
      <c r="DB36" s="16"/>
      <c r="DC36" s="19">
        <v>0</v>
      </c>
      <c r="DD36" s="19">
        <v>0</v>
      </c>
      <c r="DE36" s="23">
        <v>44162</v>
      </c>
      <c r="DF36" s="18" t="s">
        <v>2494</v>
      </c>
      <c r="DG36" s="23">
        <v>43746</v>
      </c>
      <c r="DH36" s="23">
        <v>44102</v>
      </c>
      <c r="DI36" s="23"/>
      <c r="DJ36" s="23"/>
      <c r="DK36" s="23"/>
    </row>
    <row r="37" spans="1:115" ht="28.8" hidden="1" x14ac:dyDescent="0.3">
      <c r="A37" s="16">
        <v>34</v>
      </c>
      <c r="B37" s="17" t="s">
        <v>508</v>
      </c>
      <c r="C37" s="17" t="s">
        <v>509</v>
      </c>
      <c r="D37" s="16">
        <v>500634</v>
      </c>
      <c r="E37" s="18" t="s">
        <v>511</v>
      </c>
      <c r="F37" s="18" t="s">
        <v>511</v>
      </c>
      <c r="G37" s="17"/>
      <c r="H37" s="16" t="s">
        <v>154</v>
      </c>
      <c r="I37" s="17" t="s">
        <v>153</v>
      </c>
      <c r="J37" s="17" t="s">
        <v>527</v>
      </c>
      <c r="K37" s="17" t="s">
        <v>155</v>
      </c>
      <c r="L37" s="17" t="s">
        <v>185</v>
      </c>
      <c r="M37" s="17" t="s">
        <v>512</v>
      </c>
      <c r="N37" s="16" t="s">
        <v>158</v>
      </c>
      <c r="O37" s="16" t="s">
        <v>159</v>
      </c>
      <c r="P37" s="17" t="s">
        <v>160</v>
      </c>
      <c r="Q37" s="16" t="s">
        <v>161</v>
      </c>
      <c r="R37" s="19">
        <v>20000000</v>
      </c>
      <c r="S37" s="19">
        <v>20000000</v>
      </c>
      <c r="T37" s="19">
        <v>0</v>
      </c>
      <c r="U37" s="19">
        <v>0</v>
      </c>
      <c r="V37" s="19">
        <v>0</v>
      </c>
      <c r="W37" s="19">
        <v>0</v>
      </c>
      <c r="X37" s="19">
        <v>0</v>
      </c>
      <c r="Y37" s="19">
        <v>0</v>
      </c>
      <c r="Z37" s="19">
        <v>0</v>
      </c>
      <c r="AA37" s="19">
        <v>0</v>
      </c>
      <c r="AB37" s="19">
        <v>0</v>
      </c>
      <c r="AC37" s="19">
        <v>0</v>
      </c>
      <c r="AD37" s="19">
        <v>0</v>
      </c>
      <c r="AE37" s="19">
        <v>0</v>
      </c>
      <c r="AF37" s="77">
        <f t="shared" si="0"/>
        <v>0</v>
      </c>
      <c r="AG37" s="19">
        <v>0</v>
      </c>
      <c r="AH37" s="19">
        <v>0</v>
      </c>
      <c r="AI37" s="19">
        <v>0</v>
      </c>
      <c r="AJ37" s="19">
        <v>0</v>
      </c>
      <c r="AK37" s="19">
        <v>0</v>
      </c>
      <c r="AL37" s="19">
        <v>0</v>
      </c>
      <c r="AM37" s="19">
        <v>0</v>
      </c>
      <c r="AN37" s="19">
        <v>0</v>
      </c>
      <c r="AO37" s="19">
        <v>0</v>
      </c>
      <c r="AP37" s="19">
        <v>0</v>
      </c>
      <c r="AQ37" s="19">
        <v>0</v>
      </c>
      <c r="AR37" s="19">
        <v>0</v>
      </c>
      <c r="AS37" s="16">
        <v>4</v>
      </c>
      <c r="AT37" s="16"/>
      <c r="AU37" s="16">
        <v>4</v>
      </c>
      <c r="AV37" s="16">
        <v>3</v>
      </c>
      <c r="AW37" s="21" t="s">
        <v>154</v>
      </c>
      <c r="AX37" s="21" t="s">
        <v>154</v>
      </c>
      <c r="AY37" s="16" t="s">
        <v>2405</v>
      </c>
      <c r="AZ37" s="16">
        <v>20</v>
      </c>
      <c r="BA37" s="16">
        <v>2019</v>
      </c>
      <c r="BB37" s="68">
        <v>1567919000</v>
      </c>
      <c r="BC37" s="68">
        <v>313583800</v>
      </c>
      <c r="BD37" s="24">
        <v>0</v>
      </c>
      <c r="BE37" s="24">
        <v>0</v>
      </c>
      <c r="BF37" s="17"/>
      <c r="BG37" s="16"/>
      <c r="BH37" s="18" t="s">
        <v>227</v>
      </c>
      <c r="BI37" s="18" t="s">
        <v>513</v>
      </c>
      <c r="BJ37" s="18" t="s">
        <v>227</v>
      </c>
      <c r="BK37" s="22" t="s">
        <v>166</v>
      </c>
      <c r="BL37" s="16"/>
      <c r="BM37" s="18" t="s">
        <v>514</v>
      </c>
      <c r="BN37" s="23">
        <v>41340</v>
      </c>
      <c r="BO37" s="16" t="s">
        <v>193</v>
      </c>
      <c r="BP37" s="23">
        <v>41346</v>
      </c>
      <c r="BQ37" s="23">
        <v>41347</v>
      </c>
      <c r="BR37" s="23">
        <v>41428</v>
      </c>
      <c r="BS37" s="23"/>
      <c r="BT37" s="23">
        <v>42141</v>
      </c>
      <c r="BU37" s="23">
        <v>41411</v>
      </c>
      <c r="BV37" s="23">
        <v>41776</v>
      </c>
      <c r="BW37" s="23"/>
      <c r="BX37" s="23">
        <v>41976</v>
      </c>
      <c r="BY37" s="16"/>
      <c r="BZ37" s="16"/>
      <c r="CA37" s="16"/>
      <c r="CB37" s="16"/>
      <c r="CC37" s="16">
        <v>18</v>
      </c>
      <c r="CD37" s="16"/>
      <c r="CE37" s="16"/>
      <c r="CF37" s="16" t="s">
        <v>347</v>
      </c>
      <c r="CG37" s="24">
        <v>3</v>
      </c>
      <c r="CH37" s="25">
        <v>0</v>
      </c>
      <c r="CI37" s="16"/>
      <c r="CJ37" s="22"/>
      <c r="CK37" s="22" t="s">
        <v>169</v>
      </c>
      <c r="CL37" s="16" t="s">
        <v>2464</v>
      </c>
      <c r="CM37" s="16" t="s">
        <v>169</v>
      </c>
      <c r="CN37" s="16" t="s">
        <v>172</v>
      </c>
      <c r="CO37" s="16" t="s">
        <v>173</v>
      </c>
      <c r="CP37" s="16"/>
      <c r="CQ37" s="16" t="s">
        <v>174</v>
      </c>
      <c r="CR37" s="16"/>
      <c r="CS37" s="16" t="s">
        <v>251</v>
      </c>
      <c r="CT37" s="16" t="s">
        <v>201</v>
      </c>
      <c r="CU37" s="22" t="s">
        <v>177</v>
      </c>
      <c r="CV37" s="23" t="s">
        <v>154</v>
      </c>
      <c r="CW37" s="23" t="s">
        <v>154</v>
      </c>
      <c r="CX37" s="18" t="s">
        <v>154</v>
      </c>
      <c r="CY37" s="16" t="s">
        <v>154</v>
      </c>
      <c r="CZ37" s="23"/>
      <c r="DA37" s="16"/>
      <c r="DB37" s="16" t="s">
        <v>154</v>
      </c>
      <c r="DC37" s="19">
        <v>0</v>
      </c>
      <c r="DD37" s="19">
        <v>0</v>
      </c>
      <c r="DE37" s="23"/>
      <c r="DF37" s="18"/>
      <c r="DG37" s="23"/>
      <c r="DH37" s="23">
        <v>41794</v>
      </c>
      <c r="DI37" s="23"/>
      <c r="DJ37" s="23">
        <v>42348</v>
      </c>
      <c r="DK37" s="23"/>
    </row>
    <row r="38" spans="1:115" ht="28.8" hidden="1" x14ac:dyDescent="0.3">
      <c r="A38" s="16">
        <v>35</v>
      </c>
      <c r="B38" s="17" t="s">
        <v>508</v>
      </c>
      <c r="C38" s="17" t="s">
        <v>516</v>
      </c>
      <c r="D38" s="16" t="s">
        <v>479</v>
      </c>
      <c r="E38" s="18" t="s">
        <v>511</v>
      </c>
      <c r="F38" s="18" t="s">
        <v>511</v>
      </c>
      <c r="G38" s="17"/>
      <c r="H38" s="16" t="s">
        <v>154</v>
      </c>
      <c r="I38" s="17" t="s">
        <v>153</v>
      </c>
      <c r="J38" s="17" t="s">
        <v>527</v>
      </c>
      <c r="K38" s="17" t="s">
        <v>155</v>
      </c>
      <c r="L38" s="17" t="s">
        <v>156</v>
      </c>
      <c r="M38" s="17" t="s">
        <v>261</v>
      </c>
      <c r="N38" s="16" t="s">
        <v>158</v>
      </c>
      <c r="O38" s="16" t="s">
        <v>159</v>
      </c>
      <c r="P38" s="17" t="s">
        <v>518</v>
      </c>
      <c r="Q38" s="16" t="s">
        <v>161</v>
      </c>
      <c r="R38" s="19">
        <v>4177996.85</v>
      </c>
      <c r="S38" s="19">
        <v>4177996.85</v>
      </c>
      <c r="T38" s="19">
        <v>0</v>
      </c>
      <c r="U38" s="19">
        <v>0</v>
      </c>
      <c r="V38" s="19">
        <v>0</v>
      </c>
      <c r="W38" s="19">
        <v>0</v>
      </c>
      <c r="X38" s="19">
        <v>0</v>
      </c>
      <c r="Y38" s="19">
        <v>0</v>
      </c>
      <c r="Z38" s="19">
        <v>0</v>
      </c>
      <c r="AA38" s="19">
        <v>0</v>
      </c>
      <c r="AB38" s="19">
        <v>0</v>
      </c>
      <c r="AC38" s="19">
        <v>0</v>
      </c>
      <c r="AD38" s="19">
        <v>0</v>
      </c>
      <c r="AE38" s="19">
        <v>0</v>
      </c>
      <c r="AF38" s="77">
        <f t="shared" si="0"/>
        <v>0</v>
      </c>
      <c r="AG38" s="19">
        <v>0</v>
      </c>
      <c r="AH38" s="19">
        <v>0</v>
      </c>
      <c r="AI38" s="19">
        <v>0</v>
      </c>
      <c r="AJ38" s="19">
        <v>0</v>
      </c>
      <c r="AK38" s="19">
        <v>0</v>
      </c>
      <c r="AL38" s="19">
        <v>0</v>
      </c>
      <c r="AM38" s="19">
        <v>0</v>
      </c>
      <c r="AN38" s="19">
        <v>0</v>
      </c>
      <c r="AO38" s="19">
        <v>0</v>
      </c>
      <c r="AP38" s="19">
        <v>0</v>
      </c>
      <c r="AQ38" s="19">
        <v>0</v>
      </c>
      <c r="AR38" s="19">
        <v>0</v>
      </c>
      <c r="AS38" s="16">
        <v>4</v>
      </c>
      <c r="AT38" s="16"/>
      <c r="AU38" s="16">
        <v>4</v>
      </c>
      <c r="AV38" s="16">
        <v>3</v>
      </c>
      <c r="AW38" s="21" t="s">
        <v>154</v>
      </c>
      <c r="AX38" s="21" t="s">
        <v>154</v>
      </c>
      <c r="AY38" s="16" t="s">
        <v>2405</v>
      </c>
      <c r="AZ38" s="16">
        <v>20</v>
      </c>
      <c r="BA38" s="16">
        <v>2019</v>
      </c>
      <c r="BB38" s="68">
        <v>1567919000</v>
      </c>
      <c r="BC38" s="68">
        <v>313583800</v>
      </c>
      <c r="BD38" s="24">
        <v>0</v>
      </c>
      <c r="BE38" s="24">
        <v>0</v>
      </c>
      <c r="BF38" s="17"/>
      <c r="BG38" s="16"/>
      <c r="BH38" s="18" t="s">
        <v>227</v>
      </c>
      <c r="BI38" s="18" t="s">
        <v>513</v>
      </c>
      <c r="BJ38" s="18" t="s">
        <v>227</v>
      </c>
      <c r="BK38" s="22" t="s">
        <v>166</v>
      </c>
      <c r="BL38" s="16"/>
      <c r="BM38" s="18" t="s">
        <v>519</v>
      </c>
      <c r="BN38" s="23">
        <v>41340</v>
      </c>
      <c r="BO38" s="16" t="s">
        <v>193</v>
      </c>
      <c r="BP38" s="23">
        <v>41346</v>
      </c>
      <c r="BQ38" s="23">
        <v>41347</v>
      </c>
      <c r="BR38" s="23"/>
      <c r="BS38" s="23"/>
      <c r="BT38" s="23">
        <v>41930</v>
      </c>
      <c r="BU38" s="23"/>
      <c r="BV38" s="23" t="s">
        <v>154</v>
      </c>
      <c r="BW38" s="23"/>
      <c r="BX38" s="23"/>
      <c r="BY38" s="16"/>
      <c r="BZ38" s="16"/>
      <c r="CA38" s="16"/>
      <c r="CB38" s="16"/>
      <c r="CC38" s="16"/>
      <c r="CD38" s="16"/>
      <c r="CE38" s="16"/>
      <c r="CF38" s="16">
        <v>0</v>
      </c>
      <c r="CG38" s="24">
        <v>0</v>
      </c>
      <c r="CH38" s="25">
        <v>0</v>
      </c>
      <c r="CI38" s="16"/>
      <c r="CJ38" s="22"/>
      <c r="CK38" s="22" t="s">
        <v>169</v>
      </c>
      <c r="CL38" s="16" t="s">
        <v>2464</v>
      </c>
      <c r="CM38" s="16" t="s">
        <v>169</v>
      </c>
      <c r="CN38" s="16" t="s">
        <v>172</v>
      </c>
      <c r="CO38" s="16" t="s">
        <v>173</v>
      </c>
      <c r="CP38" s="16"/>
      <c r="CQ38" s="16" t="s">
        <v>174</v>
      </c>
      <c r="CR38" s="16"/>
      <c r="CS38" s="16" t="s">
        <v>251</v>
      </c>
      <c r="CT38" s="16" t="s">
        <v>201</v>
      </c>
      <c r="CU38" s="22" t="s">
        <v>177</v>
      </c>
      <c r="CV38" s="23" t="s">
        <v>154</v>
      </c>
      <c r="CW38" s="23" t="s">
        <v>154</v>
      </c>
      <c r="CX38" s="18" t="s">
        <v>154</v>
      </c>
      <c r="CY38" s="16" t="s">
        <v>154</v>
      </c>
      <c r="CZ38" s="23"/>
      <c r="DA38" s="16"/>
      <c r="DB38" s="16" t="s">
        <v>154</v>
      </c>
      <c r="DC38" s="19">
        <v>0</v>
      </c>
      <c r="DD38" s="19">
        <v>0</v>
      </c>
      <c r="DE38" s="23"/>
      <c r="DF38" s="18"/>
      <c r="DG38" s="23"/>
      <c r="DH38" s="23"/>
      <c r="DI38" s="23"/>
      <c r="DJ38" s="23"/>
      <c r="DK38" s="23"/>
    </row>
    <row r="39" spans="1:115" ht="28.8" x14ac:dyDescent="0.3">
      <c r="A39" s="16">
        <v>36</v>
      </c>
      <c r="B39" s="17" t="s">
        <v>520</v>
      </c>
      <c r="C39" s="17" t="s">
        <v>521</v>
      </c>
      <c r="D39" s="16" t="s">
        <v>479</v>
      </c>
      <c r="E39" s="18" t="s">
        <v>524</v>
      </c>
      <c r="F39" s="18" t="s">
        <v>525</v>
      </c>
      <c r="G39" s="17" t="s">
        <v>2495</v>
      </c>
      <c r="H39" s="16" t="s">
        <v>2496</v>
      </c>
      <c r="I39" s="17" t="s">
        <v>260</v>
      </c>
      <c r="J39" s="17" t="s">
        <v>603</v>
      </c>
      <c r="K39" s="17" t="s">
        <v>155</v>
      </c>
      <c r="L39" s="17" t="s">
        <v>260</v>
      </c>
      <c r="M39" s="17" t="s">
        <v>261</v>
      </c>
      <c r="N39" s="16" t="s">
        <v>187</v>
      </c>
      <c r="O39" s="16" t="s">
        <v>159</v>
      </c>
      <c r="P39" s="17" t="s">
        <v>375</v>
      </c>
      <c r="Q39" s="16" t="s">
        <v>161</v>
      </c>
      <c r="R39" s="19">
        <v>2000000</v>
      </c>
      <c r="S39" s="19">
        <v>8034000.0000000009</v>
      </c>
      <c r="T39" s="19">
        <v>0</v>
      </c>
      <c r="U39" s="19">
        <v>0</v>
      </c>
      <c r="V39" s="19">
        <v>0</v>
      </c>
      <c r="W39" s="19">
        <v>0</v>
      </c>
      <c r="X39" s="19">
        <v>0</v>
      </c>
      <c r="Y39" s="19">
        <v>0</v>
      </c>
      <c r="Z39" s="19">
        <v>0</v>
      </c>
      <c r="AA39" s="19">
        <v>0</v>
      </c>
      <c r="AB39" s="19">
        <v>0</v>
      </c>
      <c r="AC39" s="19">
        <v>0</v>
      </c>
      <c r="AD39" s="19">
        <v>0</v>
      </c>
      <c r="AE39" s="19">
        <v>0</v>
      </c>
      <c r="AF39" s="77">
        <f t="shared" si="0"/>
        <v>0</v>
      </c>
      <c r="AG39" s="19">
        <v>0</v>
      </c>
      <c r="AH39" s="19">
        <v>0</v>
      </c>
      <c r="AI39" s="19">
        <v>0</v>
      </c>
      <c r="AJ39" s="19">
        <v>0</v>
      </c>
      <c r="AK39" s="19">
        <v>0</v>
      </c>
      <c r="AL39" s="19">
        <v>0</v>
      </c>
      <c r="AM39" s="19">
        <v>0</v>
      </c>
      <c r="AN39" s="19">
        <v>0</v>
      </c>
      <c r="AO39" s="19">
        <v>0</v>
      </c>
      <c r="AP39" s="19">
        <v>0</v>
      </c>
      <c r="AQ39" s="19">
        <v>0</v>
      </c>
      <c r="AR39" s="19">
        <v>0</v>
      </c>
      <c r="AS39" s="16">
        <v>4</v>
      </c>
      <c r="AT39" s="16">
        <v>9</v>
      </c>
      <c r="AU39" s="16"/>
      <c r="AV39" s="16">
        <v>4</v>
      </c>
      <c r="AW39" s="21"/>
      <c r="AX39" s="21"/>
      <c r="AY39" s="16" t="s">
        <v>2401</v>
      </c>
      <c r="AZ39" s="16">
        <v>5</v>
      </c>
      <c r="BA39" s="16">
        <v>2019</v>
      </c>
      <c r="BB39" s="68">
        <v>1567919000</v>
      </c>
      <c r="BC39" s="68">
        <v>78395950</v>
      </c>
      <c r="BD39" s="24">
        <v>10.247978371331683</v>
      </c>
      <c r="BE39" s="24">
        <v>35.867924299660892</v>
      </c>
      <c r="BF39" s="17" t="s">
        <v>2478</v>
      </c>
      <c r="BG39" s="16">
        <v>2</v>
      </c>
      <c r="BH39" s="18" t="s">
        <v>213</v>
      </c>
      <c r="BI39" s="18" t="s">
        <v>272</v>
      </c>
      <c r="BJ39" s="18" t="s">
        <v>215</v>
      </c>
      <c r="BK39" s="22" t="s">
        <v>166</v>
      </c>
      <c r="BL39" s="16"/>
      <c r="BM39" s="18" t="s">
        <v>528</v>
      </c>
      <c r="BN39" s="23">
        <v>40415</v>
      </c>
      <c r="BO39" s="16" t="s">
        <v>217</v>
      </c>
      <c r="BP39" s="23"/>
      <c r="BQ39" s="23">
        <v>40448</v>
      </c>
      <c r="BR39" s="23">
        <v>41355</v>
      </c>
      <c r="BS39" s="23"/>
      <c r="BT39" s="23">
        <v>0</v>
      </c>
      <c r="BU39" s="23">
        <v>40837</v>
      </c>
      <c r="BV39" s="23">
        <v>44159</v>
      </c>
      <c r="BW39" s="23">
        <v>44159</v>
      </c>
      <c r="BX39" s="23">
        <v>44488</v>
      </c>
      <c r="BY39" s="16"/>
      <c r="BZ39" s="16"/>
      <c r="CA39" s="16"/>
      <c r="CB39" s="16"/>
      <c r="CC39" s="16">
        <v>103</v>
      </c>
      <c r="CD39" s="16"/>
      <c r="CE39" s="16"/>
      <c r="CF39" s="16" t="s">
        <v>483</v>
      </c>
      <c r="CG39" s="24">
        <v>2</v>
      </c>
      <c r="CH39" s="25">
        <v>2</v>
      </c>
      <c r="CI39" s="16"/>
      <c r="CJ39" s="22" t="s">
        <v>169</v>
      </c>
      <c r="CK39" s="22" t="s">
        <v>274</v>
      </c>
      <c r="CL39" s="16" t="s">
        <v>2469</v>
      </c>
      <c r="CM39" s="16" t="s">
        <v>171</v>
      </c>
      <c r="CN39" s="16" t="s">
        <v>172</v>
      </c>
      <c r="CO39" s="16" t="s">
        <v>173</v>
      </c>
      <c r="CP39" s="16" t="s">
        <v>198</v>
      </c>
      <c r="CQ39" s="16" t="s">
        <v>174</v>
      </c>
      <c r="CR39" s="16" t="s">
        <v>250</v>
      </c>
      <c r="CS39" s="16" t="s">
        <v>251</v>
      </c>
      <c r="CT39" s="16" t="s">
        <v>219</v>
      </c>
      <c r="CU39" s="31" t="s">
        <v>531</v>
      </c>
      <c r="CV39" s="23" t="s">
        <v>154</v>
      </c>
      <c r="CW39" s="23" t="s">
        <v>154</v>
      </c>
      <c r="CX39" s="18" t="s">
        <v>154</v>
      </c>
      <c r="CY39" s="16" t="s">
        <v>154</v>
      </c>
      <c r="CZ39" s="23"/>
      <c r="DA39" s="16"/>
      <c r="DB39" s="16" t="s">
        <v>154</v>
      </c>
      <c r="DC39" s="19">
        <v>0</v>
      </c>
      <c r="DD39" s="19">
        <v>0</v>
      </c>
      <c r="DE39" s="23">
        <v>43396</v>
      </c>
      <c r="DF39" s="18" t="s">
        <v>2497</v>
      </c>
      <c r="DG39" s="23"/>
      <c r="DH39" s="23"/>
      <c r="DI39" s="23"/>
      <c r="DJ39" s="23"/>
      <c r="DK39" s="23"/>
    </row>
    <row r="40" spans="1:115" ht="43.2" x14ac:dyDescent="0.3">
      <c r="A40" s="16">
        <v>37</v>
      </c>
      <c r="B40" s="17" t="s">
        <v>520</v>
      </c>
      <c r="C40" s="17" t="s">
        <v>534</v>
      </c>
      <c r="D40" s="16">
        <v>500538</v>
      </c>
      <c r="E40" s="18" t="s">
        <v>524</v>
      </c>
      <c r="F40" s="18" t="s">
        <v>525</v>
      </c>
      <c r="G40" s="17" t="s">
        <v>2495</v>
      </c>
      <c r="H40" s="16" t="s">
        <v>2496</v>
      </c>
      <c r="I40" s="17" t="s">
        <v>156</v>
      </c>
      <c r="J40" s="17" t="s">
        <v>829</v>
      </c>
      <c r="K40" s="17" t="s">
        <v>155</v>
      </c>
      <c r="L40" s="17" t="s">
        <v>156</v>
      </c>
      <c r="M40" s="17" t="s">
        <v>537</v>
      </c>
      <c r="N40" s="16" t="s">
        <v>187</v>
      </c>
      <c r="O40" s="16" t="s">
        <v>159</v>
      </c>
      <c r="P40" s="17" t="s">
        <v>2375</v>
      </c>
      <c r="Q40" s="16" t="s">
        <v>161</v>
      </c>
      <c r="R40" s="19">
        <v>5000000</v>
      </c>
      <c r="S40" s="19">
        <v>20085000</v>
      </c>
      <c r="T40" s="19">
        <v>2876027.32</v>
      </c>
      <c r="U40" s="19">
        <v>11553001.75</v>
      </c>
      <c r="V40" s="19">
        <v>-8133.6474334853701</v>
      </c>
      <c r="W40" s="19">
        <v>-32672.861740310735</v>
      </c>
      <c r="X40" s="19">
        <v>76345.679999999993</v>
      </c>
      <c r="Y40" s="19">
        <v>306680.75</v>
      </c>
      <c r="Z40" s="19">
        <v>0</v>
      </c>
      <c r="AA40" s="19">
        <v>50149.549999999996</v>
      </c>
      <c r="AB40" s="19">
        <v>0</v>
      </c>
      <c r="AC40" s="19">
        <v>0</v>
      </c>
      <c r="AD40" s="19">
        <v>0</v>
      </c>
      <c r="AE40" s="19">
        <v>0</v>
      </c>
      <c r="AF40" s="77">
        <f t="shared" si="0"/>
        <v>11877159.188259689</v>
      </c>
      <c r="AG40" s="19">
        <v>351730.69099625823</v>
      </c>
      <c r="AH40" s="19">
        <v>1412902.1857319695</v>
      </c>
      <c r="AI40" s="19">
        <v>53244.947689517197</v>
      </c>
      <c r="AJ40" s="19">
        <v>213884.95486879061</v>
      </c>
      <c r="AK40" s="19">
        <v>878205.54999999981</v>
      </c>
      <c r="AL40" s="19">
        <v>3527751.6943499995</v>
      </c>
      <c r="AM40" s="19">
        <v>4563773.4600000009</v>
      </c>
      <c r="AN40" s="19">
        <v>19237401.850000001</v>
      </c>
      <c r="AO40" s="19">
        <v>3381474.04</v>
      </c>
      <c r="AP40" s="19">
        <v>14205419.120000001</v>
      </c>
      <c r="AQ40" s="19">
        <v>56637.78516194105</v>
      </c>
      <c r="AR40" s="19">
        <v>241668.58</v>
      </c>
      <c r="AS40" s="16">
        <v>4</v>
      </c>
      <c r="AT40" s="16">
        <v>9</v>
      </c>
      <c r="AU40" s="16"/>
      <c r="AV40" s="16">
        <v>4</v>
      </c>
      <c r="AW40" s="21">
        <v>0.33047714418015633</v>
      </c>
      <c r="AX40" s="21">
        <v>0.39539999999999997</v>
      </c>
      <c r="AY40" s="16" t="s">
        <v>2401</v>
      </c>
      <c r="AZ40" s="16">
        <v>5</v>
      </c>
      <c r="BA40" s="16">
        <v>2019</v>
      </c>
      <c r="BB40" s="68">
        <v>1567919000</v>
      </c>
      <c r="BC40" s="68">
        <v>78395950</v>
      </c>
      <c r="BD40" s="24">
        <v>25.619945928329209</v>
      </c>
      <c r="BE40" s="24">
        <v>35.867924299660892</v>
      </c>
      <c r="BF40" s="17" t="s">
        <v>2478</v>
      </c>
      <c r="BG40" s="16">
        <v>2</v>
      </c>
      <c r="BH40" s="18" t="s">
        <v>213</v>
      </c>
      <c r="BI40" s="18" t="s">
        <v>818</v>
      </c>
      <c r="BJ40" s="18" t="s">
        <v>215</v>
      </c>
      <c r="BK40" s="22" t="s">
        <v>166</v>
      </c>
      <c r="BL40" s="16"/>
      <c r="BM40" s="18" t="s">
        <v>538</v>
      </c>
      <c r="BN40" s="23">
        <v>40415</v>
      </c>
      <c r="BO40" s="16" t="s">
        <v>217</v>
      </c>
      <c r="BP40" s="23"/>
      <c r="BQ40" s="23">
        <v>40448</v>
      </c>
      <c r="BR40" s="23">
        <v>40949</v>
      </c>
      <c r="BS40" s="23"/>
      <c r="BT40" s="23">
        <v>0</v>
      </c>
      <c r="BU40" s="23">
        <v>40837</v>
      </c>
      <c r="BV40" s="23">
        <v>44159</v>
      </c>
      <c r="BW40" s="23">
        <v>44159</v>
      </c>
      <c r="BX40" s="23">
        <v>44156</v>
      </c>
      <c r="BY40" s="23"/>
      <c r="BZ40" s="16"/>
      <c r="CA40" s="16"/>
      <c r="CB40" s="16"/>
      <c r="CC40" s="16">
        <v>12</v>
      </c>
      <c r="CD40" s="16" t="s">
        <v>168</v>
      </c>
      <c r="CE40" s="16" t="s">
        <v>168</v>
      </c>
      <c r="CF40" s="16" t="s">
        <v>539</v>
      </c>
      <c r="CG40" s="24">
        <v>3.5</v>
      </c>
      <c r="CH40" s="25">
        <v>5.5509999999999993</v>
      </c>
      <c r="CI40" s="16">
        <v>1</v>
      </c>
      <c r="CJ40" s="22" t="s">
        <v>169</v>
      </c>
      <c r="CK40" s="22" t="s">
        <v>169</v>
      </c>
      <c r="CL40" s="16" t="s">
        <v>2464</v>
      </c>
      <c r="CM40" s="16" t="s">
        <v>169</v>
      </c>
      <c r="CN40" s="16" t="s">
        <v>172</v>
      </c>
      <c r="CO40" s="16" t="s">
        <v>173</v>
      </c>
      <c r="CP40" s="16" t="s">
        <v>198</v>
      </c>
      <c r="CQ40" s="16" t="s">
        <v>174</v>
      </c>
      <c r="CR40" s="16" t="s">
        <v>250</v>
      </c>
      <c r="CS40" s="16" t="s">
        <v>251</v>
      </c>
      <c r="CT40" s="16" t="s">
        <v>219</v>
      </c>
      <c r="CU40" s="22" t="s">
        <v>1358</v>
      </c>
      <c r="CV40" s="23" t="s">
        <v>154</v>
      </c>
      <c r="CW40" s="23" t="s">
        <v>154</v>
      </c>
      <c r="CX40" s="18" t="s">
        <v>154</v>
      </c>
      <c r="CY40" s="16" t="s">
        <v>154</v>
      </c>
      <c r="CZ40" s="23"/>
      <c r="DA40" s="16">
        <v>42</v>
      </c>
      <c r="DB40" s="16">
        <v>2</v>
      </c>
      <c r="DC40" s="19">
        <v>2081199.96</v>
      </c>
      <c r="DD40" s="19">
        <v>8360180.2393200006</v>
      </c>
      <c r="DE40" s="23">
        <v>43396</v>
      </c>
      <c r="DF40" s="18" t="s">
        <v>2497</v>
      </c>
      <c r="DG40" s="23"/>
      <c r="DH40" s="23"/>
      <c r="DI40" s="23"/>
      <c r="DJ40" s="23"/>
      <c r="DK40" s="23"/>
    </row>
    <row r="41" spans="1:115" ht="28.8" x14ac:dyDescent="0.3">
      <c r="A41" s="16">
        <v>38</v>
      </c>
      <c r="B41" s="17" t="s">
        <v>545</v>
      </c>
      <c r="C41" s="17" t="s">
        <v>546</v>
      </c>
      <c r="D41" s="16">
        <v>500546</v>
      </c>
      <c r="E41" s="18" t="s">
        <v>548</v>
      </c>
      <c r="F41" s="18" t="s">
        <v>548</v>
      </c>
      <c r="G41" s="17"/>
      <c r="H41" s="16" t="s">
        <v>154</v>
      </c>
      <c r="I41" s="17" t="s">
        <v>153</v>
      </c>
      <c r="J41" s="17" t="s">
        <v>225</v>
      </c>
      <c r="K41" s="17" t="s">
        <v>155</v>
      </c>
      <c r="L41" s="17" t="s">
        <v>185</v>
      </c>
      <c r="M41" s="17" t="s">
        <v>414</v>
      </c>
      <c r="N41" s="16" t="s">
        <v>158</v>
      </c>
      <c r="O41" s="16" t="s">
        <v>159</v>
      </c>
      <c r="P41" s="17" t="s">
        <v>188</v>
      </c>
      <c r="Q41" s="16" t="s">
        <v>294</v>
      </c>
      <c r="R41" s="19">
        <v>700000</v>
      </c>
      <c r="S41" s="19">
        <v>700000</v>
      </c>
      <c r="T41" s="19">
        <v>387000.01</v>
      </c>
      <c r="U41" s="19">
        <v>387000.01</v>
      </c>
      <c r="V41" s="19">
        <v>0</v>
      </c>
      <c r="W41" s="19">
        <v>0</v>
      </c>
      <c r="X41" s="19">
        <v>0</v>
      </c>
      <c r="Y41" s="19">
        <v>0</v>
      </c>
      <c r="Z41" s="19">
        <v>0</v>
      </c>
      <c r="AA41" s="19">
        <v>0</v>
      </c>
      <c r="AB41" s="19">
        <v>0</v>
      </c>
      <c r="AC41" s="19">
        <v>0</v>
      </c>
      <c r="AD41" s="19">
        <v>0</v>
      </c>
      <c r="AE41" s="19">
        <v>0</v>
      </c>
      <c r="AF41" s="77">
        <f t="shared" si="0"/>
        <v>387000.01</v>
      </c>
      <c r="AG41" s="19">
        <v>77399.999999999985</v>
      </c>
      <c r="AH41" s="19">
        <v>77399.999999999985</v>
      </c>
      <c r="AI41" s="19">
        <v>0</v>
      </c>
      <c r="AJ41" s="19">
        <v>0</v>
      </c>
      <c r="AK41" s="19">
        <v>0</v>
      </c>
      <c r="AL41" s="19">
        <v>0</v>
      </c>
      <c r="AM41" s="19">
        <v>0</v>
      </c>
      <c r="AN41" s="19">
        <v>0</v>
      </c>
      <c r="AO41" s="19">
        <v>2755.9381603290931</v>
      </c>
      <c r="AP41" s="19">
        <v>18525.77</v>
      </c>
      <c r="AQ41" s="19">
        <v>1176.5103643822504</v>
      </c>
      <c r="AR41" s="19">
        <v>0</v>
      </c>
      <c r="AS41" s="16">
        <v>4</v>
      </c>
      <c r="AT41" s="16"/>
      <c r="AU41" s="16">
        <v>10</v>
      </c>
      <c r="AV41" s="16">
        <v>4</v>
      </c>
      <c r="AW41" s="21">
        <v>1</v>
      </c>
      <c r="AX41" s="21">
        <v>1</v>
      </c>
      <c r="AY41" s="16" t="s">
        <v>188</v>
      </c>
      <c r="AZ41" s="16">
        <v>0</v>
      </c>
      <c r="BA41" s="16">
        <v>2019</v>
      </c>
      <c r="BB41" s="68">
        <v>1567919000</v>
      </c>
      <c r="BC41" s="68">
        <v>0</v>
      </c>
      <c r="BD41" s="24">
        <v>0</v>
      </c>
      <c r="BE41" s="24">
        <v>0</v>
      </c>
      <c r="BF41" s="17"/>
      <c r="BG41" s="16">
        <v>3</v>
      </c>
      <c r="BH41" s="18" t="s">
        <v>295</v>
      </c>
      <c r="BI41" s="18" t="s">
        <v>415</v>
      </c>
      <c r="BJ41" s="18" t="s">
        <v>165</v>
      </c>
      <c r="BK41" s="22" t="s">
        <v>166</v>
      </c>
      <c r="BL41" s="16"/>
      <c r="BM41" s="18" t="s">
        <v>549</v>
      </c>
      <c r="BN41" s="23">
        <v>40471</v>
      </c>
      <c r="BO41" s="16" t="s">
        <v>217</v>
      </c>
      <c r="BP41" s="23">
        <v>40498</v>
      </c>
      <c r="BQ41" s="23">
        <v>40507</v>
      </c>
      <c r="BR41" s="23">
        <v>40984</v>
      </c>
      <c r="BS41" s="23">
        <v>41015</v>
      </c>
      <c r="BT41" s="23">
        <v>41168</v>
      </c>
      <c r="BU41" s="23">
        <v>40975</v>
      </c>
      <c r="BV41" s="23">
        <v>41340</v>
      </c>
      <c r="BW41" s="23"/>
      <c r="BX41" s="23">
        <v>42994</v>
      </c>
      <c r="BY41" s="16">
        <v>1</v>
      </c>
      <c r="BZ41" s="16"/>
      <c r="CA41" s="16"/>
      <c r="CB41" s="16"/>
      <c r="CC41" s="16">
        <v>66</v>
      </c>
      <c r="CD41" s="16" t="s">
        <v>392</v>
      </c>
      <c r="CE41" s="16" t="s">
        <v>392</v>
      </c>
      <c r="CF41" s="16" t="s">
        <v>550</v>
      </c>
      <c r="CG41" s="24">
        <v>3</v>
      </c>
      <c r="CH41" s="25">
        <v>3</v>
      </c>
      <c r="CI41" s="16"/>
      <c r="CJ41" s="22" t="s">
        <v>551</v>
      </c>
      <c r="CK41" s="22" t="s">
        <v>551</v>
      </c>
      <c r="CL41" s="16" t="s">
        <v>2498</v>
      </c>
      <c r="CM41" s="16" t="s">
        <v>402</v>
      </c>
      <c r="CN41" s="16" t="s">
        <v>172</v>
      </c>
      <c r="CO41" s="16" t="s">
        <v>173</v>
      </c>
      <c r="CP41" s="16" t="s">
        <v>198</v>
      </c>
      <c r="CQ41" s="16" t="s">
        <v>199</v>
      </c>
      <c r="CR41" s="16" t="s">
        <v>199</v>
      </c>
      <c r="CS41" s="16" t="s">
        <v>175</v>
      </c>
      <c r="CT41" s="16" t="s">
        <v>409</v>
      </c>
      <c r="CU41" s="22" t="s">
        <v>302</v>
      </c>
      <c r="CV41" s="23">
        <v>42018</v>
      </c>
      <c r="CW41" s="23" t="s">
        <v>154</v>
      </c>
      <c r="CX41" s="18" t="s">
        <v>403</v>
      </c>
      <c r="CY41" s="16" t="s">
        <v>304</v>
      </c>
      <c r="CZ41" s="23"/>
      <c r="DA41" s="16"/>
      <c r="DB41" s="16">
        <v>56</v>
      </c>
      <c r="DC41" s="19">
        <v>0</v>
      </c>
      <c r="DD41" s="19">
        <v>0</v>
      </c>
      <c r="DE41" s="23"/>
      <c r="DF41" s="18"/>
      <c r="DG41" s="23"/>
      <c r="DH41" s="23">
        <v>41380</v>
      </c>
      <c r="DI41" s="23"/>
      <c r="DJ41" s="23"/>
      <c r="DK41" s="23"/>
    </row>
    <row r="42" spans="1:115" ht="50.1" customHeight="1" x14ac:dyDescent="0.3">
      <c r="A42" s="16">
        <v>39</v>
      </c>
      <c r="B42" s="17" t="s">
        <v>553</v>
      </c>
      <c r="C42" s="17" t="s">
        <v>554</v>
      </c>
      <c r="D42" s="16">
        <v>500794</v>
      </c>
      <c r="E42" s="18" t="s">
        <v>556</v>
      </c>
      <c r="F42" s="18" t="s">
        <v>557</v>
      </c>
      <c r="G42" s="17" t="s">
        <v>2499</v>
      </c>
      <c r="H42" s="16" t="s">
        <v>2472</v>
      </c>
      <c r="I42" s="17" t="s">
        <v>185</v>
      </c>
      <c r="J42" s="17" t="s">
        <v>2500</v>
      </c>
      <c r="K42" s="17" t="s">
        <v>155</v>
      </c>
      <c r="L42" s="17" t="s">
        <v>185</v>
      </c>
      <c r="M42" s="17" t="s">
        <v>558</v>
      </c>
      <c r="N42" s="16" t="s">
        <v>158</v>
      </c>
      <c r="O42" s="16" t="s">
        <v>244</v>
      </c>
      <c r="P42" s="17" t="s">
        <v>2375</v>
      </c>
      <c r="Q42" s="16" t="s">
        <v>161</v>
      </c>
      <c r="R42" s="19">
        <v>2200000</v>
      </c>
      <c r="S42" s="19">
        <v>2200000</v>
      </c>
      <c r="T42" s="19">
        <v>259544.14</v>
      </c>
      <c r="U42" s="19">
        <v>265120.80000000173</v>
      </c>
      <c r="V42" s="19">
        <v>-85330.865279323654</v>
      </c>
      <c r="W42" s="19">
        <v>-85330.865279323654</v>
      </c>
      <c r="X42" s="19">
        <v>5576.6540613698635</v>
      </c>
      <c r="Y42" s="19">
        <v>0</v>
      </c>
      <c r="Z42" s="19">
        <v>29.350967754794521</v>
      </c>
      <c r="AA42" s="19">
        <v>0</v>
      </c>
      <c r="AB42" s="19">
        <v>0</v>
      </c>
      <c r="AC42" s="19">
        <v>0</v>
      </c>
      <c r="AD42" s="19">
        <v>0</v>
      </c>
      <c r="AE42" s="19">
        <v>0</v>
      </c>
      <c r="AF42" s="77">
        <f t="shared" si="0"/>
        <v>179789.93472067808</v>
      </c>
      <c r="AG42" s="19">
        <v>37929.681498046593</v>
      </c>
      <c r="AH42" s="19">
        <v>37929.681498046593</v>
      </c>
      <c r="AI42" s="19">
        <v>0</v>
      </c>
      <c r="AJ42" s="19">
        <v>0</v>
      </c>
      <c r="AK42" s="19">
        <v>0</v>
      </c>
      <c r="AL42" s="19">
        <v>0</v>
      </c>
      <c r="AM42" s="19">
        <v>0</v>
      </c>
      <c r="AN42" s="19">
        <v>0</v>
      </c>
      <c r="AO42" s="19">
        <v>128222.27</v>
      </c>
      <c r="AP42" s="19">
        <v>128222.27</v>
      </c>
      <c r="AQ42" s="19">
        <v>2588.29</v>
      </c>
      <c r="AR42" s="19">
        <v>2588.29</v>
      </c>
      <c r="AS42" s="16">
        <v>5</v>
      </c>
      <c r="AT42" s="16"/>
      <c r="AU42" s="16">
        <v>7</v>
      </c>
      <c r="AV42" s="16">
        <v>4</v>
      </c>
      <c r="AW42" s="21">
        <v>0.79999960602937492</v>
      </c>
      <c r="AX42" s="21">
        <v>0.80820000000000003</v>
      </c>
      <c r="AY42" s="16" t="s">
        <v>2401</v>
      </c>
      <c r="AZ42" s="16">
        <v>5</v>
      </c>
      <c r="BA42" s="16">
        <v>2019</v>
      </c>
      <c r="BB42" s="68">
        <v>1567919000</v>
      </c>
      <c r="BC42" s="68">
        <v>78395950</v>
      </c>
      <c r="BD42" s="24">
        <v>0.33818175556263014</v>
      </c>
      <c r="BE42" s="24">
        <v>1.3040288433267297</v>
      </c>
      <c r="BF42" s="17" t="s">
        <v>469</v>
      </c>
      <c r="BG42" s="16">
        <v>2</v>
      </c>
      <c r="BH42" s="18" t="s">
        <v>163</v>
      </c>
      <c r="BI42" s="18" t="s">
        <v>1746</v>
      </c>
      <c r="BJ42" s="18" t="s">
        <v>165</v>
      </c>
      <c r="BK42" s="22" t="s">
        <v>166</v>
      </c>
      <c r="BL42" s="16"/>
      <c r="BM42" s="18" t="s">
        <v>559</v>
      </c>
      <c r="BN42" s="23">
        <v>42032</v>
      </c>
      <c r="BO42" s="16" t="s">
        <v>217</v>
      </c>
      <c r="BP42" s="23"/>
      <c r="BQ42" s="23">
        <v>42040</v>
      </c>
      <c r="BR42" s="23">
        <v>42276</v>
      </c>
      <c r="BS42" s="23">
        <v>42306</v>
      </c>
      <c r="BT42" s="23">
        <v>44103</v>
      </c>
      <c r="BU42" s="23">
        <v>42236</v>
      </c>
      <c r="BV42" s="23">
        <v>44117</v>
      </c>
      <c r="BW42" s="23"/>
      <c r="BX42" s="23">
        <v>44284</v>
      </c>
      <c r="BY42" s="16">
        <v>6</v>
      </c>
      <c r="BZ42" s="16">
        <v>6</v>
      </c>
      <c r="CA42" s="23">
        <v>43922</v>
      </c>
      <c r="CB42" s="16"/>
      <c r="CC42" s="16">
        <v>66</v>
      </c>
      <c r="CD42" s="16" t="s">
        <v>392</v>
      </c>
      <c r="CE42" s="16" t="s">
        <v>392</v>
      </c>
      <c r="CF42" s="16" t="s">
        <v>550</v>
      </c>
      <c r="CG42" s="24">
        <v>3</v>
      </c>
      <c r="CH42" s="25">
        <v>3</v>
      </c>
      <c r="CI42" s="16">
        <v>1</v>
      </c>
      <c r="CJ42" s="22" t="s">
        <v>169</v>
      </c>
      <c r="CK42" s="22" t="s">
        <v>560</v>
      </c>
      <c r="CL42" s="16" t="s">
        <v>2501</v>
      </c>
      <c r="CM42" s="16" t="s">
        <v>562</v>
      </c>
      <c r="CN42" s="16" t="s">
        <v>172</v>
      </c>
      <c r="CO42" s="16" t="s">
        <v>173</v>
      </c>
      <c r="CP42" s="16" t="s">
        <v>198</v>
      </c>
      <c r="CQ42" s="16" t="s">
        <v>174</v>
      </c>
      <c r="CR42" s="16" t="s">
        <v>218</v>
      </c>
      <c r="CS42" s="16" t="s">
        <v>175</v>
      </c>
      <c r="CT42" s="16" t="s">
        <v>219</v>
      </c>
      <c r="CU42" s="22" t="s">
        <v>563</v>
      </c>
      <c r="CV42" s="23" t="s">
        <v>154</v>
      </c>
      <c r="CW42" s="23" t="s">
        <v>154</v>
      </c>
      <c r="CX42" s="18" t="s">
        <v>154</v>
      </c>
      <c r="CY42" s="16" t="s">
        <v>154</v>
      </c>
      <c r="CZ42" s="23">
        <v>44164</v>
      </c>
      <c r="DA42" s="16">
        <v>64</v>
      </c>
      <c r="DB42" s="16">
        <v>3</v>
      </c>
      <c r="DC42" s="19">
        <v>0</v>
      </c>
      <c r="DD42" s="19">
        <v>0</v>
      </c>
      <c r="DE42" s="23">
        <v>44162</v>
      </c>
      <c r="DF42" s="18" t="s">
        <v>564</v>
      </c>
      <c r="DG42" s="23"/>
      <c r="DH42" s="23"/>
      <c r="DI42" s="23"/>
      <c r="DJ42" s="23"/>
      <c r="DK42" s="23"/>
    </row>
    <row r="43" spans="1:115" ht="50.1" customHeight="1" x14ac:dyDescent="0.3">
      <c r="A43" s="16">
        <v>40</v>
      </c>
      <c r="B43" s="17" t="s">
        <v>553</v>
      </c>
      <c r="C43" s="17" t="s">
        <v>565</v>
      </c>
      <c r="D43" s="16">
        <v>500956</v>
      </c>
      <c r="E43" s="18" t="s">
        <v>556</v>
      </c>
      <c r="F43" s="18" t="s">
        <v>557</v>
      </c>
      <c r="G43" s="17" t="s">
        <v>2499</v>
      </c>
      <c r="H43" s="16" t="s">
        <v>2472</v>
      </c>
      <c r="I43" s="17" t="s">
        <v>185</v>
      </c>
      <c r="J43" s="17" t="s">
        <v>2502</v>
      </c>
      <c r="K43" s="17" t="s">
        <v>155</v>
      </c>
      <c r="L43" s="17" t="s">
        <v>185</v>
      </c>
      <c r="M43" s="17" t="s">
        <v>558</v>
      </c>
      <c r="N43" s="16" t="s">
        <v>158</v>
      </c>
      <c r="O43" s="16" t="s">
        <v>244</v>
      </c>
      <c r="P43" s="17" t="s">
        <v>2375</v>
      </c>
      <c r="Q43" s="16" t="s">
        <v>161</v>
      </c>
      <c r="R43" s="19">
        <v>1200000</v>
      </c>
      <c r="S43" s="19">
        <v>1200000</v>
      </c>
      <c r="T43" s="19">
        <v>740314.46999999986</v>
      </c>
      <c r="U43" s="19">
        <v>757184.99999999953</v>
      </c>
      <c r="V43" s="19">
        <v>-107821.04198880249</v>
      </c>
      <c r="W43" s="19">
        <v>-107821.04198880249</v>
      </c>
      <c r="X43" s="19">
        <v>16870.538321917807</v>
      </c>
      <c r="Y43" s="19">
        <v>0</v>
      </c>
      <c r="Z43" s="19">
        <v>23.684158426027398</v>
      </c>
      <c r="AA43" s="19">
        <v>0</v>
      </c>
      <c r="AB43" s="19">
        <v>0</v>
      </c>
      <c r="AC43" s="19">
        <v>0</v>
      </c>
      <c r="AD43" s="19">
        <v>0</v>
      </c>
      <c r="AE43" s="19">
        <v>0</v>
      </c>
      <c r="AF43" s="77">
        <f t="shared" si="0"/>
        <v>649363.95801119704</v>
      </c>
      <c r="AG43" s="19">
        <v>481995.75975479459</v>
      </c>
      <c r="AH43" s="19">
        <v>481995.75975479459</v>
      </c>
      <c r="AI43" s="19">
        <v>0</v>
      </c>
      <c r="AJ43" s="19">
        <v>0</v>
      </c>
      <c r="AK43" s="19">
        <v>0</v>
      </c>
      <c r="AL43" s="19">
        <v>0</v>
      </c>
      <c r="AM43" s="19">
        <v>0</v>
      </c>
      <c r="AN43" s="19">
        <v>0</v>
      </c>
      <c r="AO43" s="19">
        <v>57104.75</v>
      </c>
      <c r="AP43" s="19">
        <v>57104.75</v>
      </c>
      <c r="AQ43" s="19">
        <v>5825.5599999999995</v>
      </c>
      <c r="AR43" s="19">
        <v>5825.5599999999995</v>
      </c>
      <c r="AS43" s="16">
        <v>3</v>
      </c>
      <c r="AT43" s="16"/>
      <c r="AU43" s="16">
        <v>7</v>
      </c>
      <c r="AV43" s="16">
        <v>4</v>
      </c>
      <c r="AW43" s="21">
        <v>1</v>
      </c>
      <c r="AX43" s="21">
        <v>0.80820000000000003</v>
      </c>
      <c r="AY43" s="16" t="s">
        <v>2401</v>
      </c>
      <c r="AZ43" s="16">
        <v>5</v>
      </c>
      <c r="BA43" s="16">
        <v>2019</v>
      </c>
      <c r="BB43" s="68">
        <v>1567919000</v>
      </c>
      <c r="BC43" s="68">
        <v>78395950</v>
      </c>
      <c r="BD43" s="24">
        <v>0.96584708776409955</v>
      </c>
      <c r="BE43" s="24">
        <v>1.3040288433267297</v>
      </c>
      <c r="BF43" s="17" t="s">
        <v>469</v>
      </c>
      <c r="BG43" s="16">
        <v>2</v>
      </c>
      <c r="BH43" s="18" t="s">
        <v>163</v>
      </c>
      <c r="BI43" s="18" t="s">
        <v>1746</v>
      </c>
      <c r="BJ43" s="18" t="s">
        <v>165</v>
      </c>
      <c r="BK43" s="22" t="s">
        <v>166</v>
      </c>
      <c r="BL43" s="16"/>
      <c r="BM43" s="18" t="s">
        <v>567</v>
      </c>
      <c r="BN43" s="23">
        <v>43145</v>
      </c>
      <c r="BO43" s="16" t="s">
        <v>217</v>
      </c>
      <c r="BP43" s="23">
        <v>43167</v>
      </c>
      <c r="BQ43" s="23">
        <v>43167</v>
      </c>
      <c r="BR43" s="23">
        <v>43217</v>
      </c>
      <c r="BS43" s="23">
        <v>43247</v>
      </c>
      <c r="BT43" s="23">
        <v>45043</v>
      </c>
      <c r="BU43" s="23">
        <v>42236</v>
      </c>
      <c r="BV43" s="23">
        <v>44117</v>
      </c>
      <c r="BW43" s="23"/>
      <c r="BX43" s="23">
        <v>45226</v>
      </c>
      <c r="BY43" s="16">
        <v>6</v>
      </c>
      <c r="BZ43" s="16">
        <v>6</v>
      </c>
      <c r="CA43" s="23">
        <v>43922</v>
      </c>
      <c r="CB43" s="16"/>
      <c r="CC43" s="16">
        <v>66</v>
      </c>
      <c r="CD43" s="16" t="s">
        <v>392</v>
      </c>
      <c r="CE43" s="16" t="s">
        <v>392</v>
      </c>
      <c r="CF43" s="16" t="s">
        <v>550</v>
      </c>
      <c r="CG43" s="24">
        <v>3</v>
      </c>
      <c r="CH43" s="25">
        <v>3</v>
      </c>
      <c r="CI43" s="16">
        <v>1</v>
      </c>
      <c r="CJ43" s="22" t="s">
        <v>169</v>
      </c>
      <c r="CK43" s="22" t="s">
        <v>560</v>
      </c>
      <c r="CL43" s="16" t="s">
        <v>2501</v>
      </c>
      <c r="CM43" s="16" t="s">
        <v>562</v>
      </c>
      <c r="CN43" s="16" t="s">
        <v>172</v>
      </c>
      <c r="CO43" s="16" t="s">
        <v>173</v>
      </c>
      <c r="CP43" s="16" t="s">
        <v>198</v>
      </c>
      <c r="CQ43" s="16" t="s">
        <v>174</v>
      </c>
      <c r="CR43" s="16" t="s">
        <v>218</v>
      </c>
      <c r="CS43" s="16" t="s">
        <v>175</v>
      </c>
      <c r="CT43" s="16" t="s">
        <v>219</v>
      </c>
      <c r="CU43" s="22" t="s">
        <v>563</v>
      </c>
      <c r="CV43" s="23" t="s">
        <v>154</v>
      </c>
      <c r="CW43" s="23" t="s">
        <v>154</v>
      </c>
      <c r="CX43" s="18" t="s">
        <v>154</v>
      </c>
      <c r="CY43" s="16" t="s">
        <v>154</v>
      </c>
      <c r="CZ43" s="23">
        <v>44162</v>
      </c>
      <c r="DA43" s="16">
        <v>66</v>
      </c>
      <c r="DB43" s="16">
        <v>3</v>
      </c>
      <c r="DC43" s="19">
        <v>0</v>
      </c>
      <c r="DD43" s="19">
        <v>0</v>
      </c>
      <c r="DE43" s="23">
        <v>44162</v>
      </c>
      <c r="DF43" s="18" t="s">
        <v>568</v>
      </c>
      <c r="DG43" s="23"/>
      <c r="DH43" s="23"/>
      <c r="DI43" s="23"/>
      <c r="DJ43" s="23"/>
      <c r="DK43" s="23"/>
    </row>
    <row r="44" spans="1:115" ht="28.8" x14ac:dyDescent="0.3">
      <c r="A44" s="16">
        <v>41</v>
      </c>
      <c r="B44" s="17" t="s">
        <v>583</v>
      </c>
      <c r="C44" s="17" t="s">
        <v>584</v>
      </c>
      <c r="D44" s="16">
        <v>501000</v>
      </c>
      <c r="E44" s="18" t="s">
        <v>586</v>
      </c>
      <c r="F44" s="18" t="s">
        <v>586</v>
      </c>
      <c r="G44" s="17" t="s">
        <v>2476</v>
      </c>
      <c r="H44" s="16" t="s">
        <v>2475</v>
      </c>
      <c r="I44" s="17" t="s">
        <v>153</v>
      </c>
      <c r="J44" s="17" t="s">
        <v>587</v>
      </c>
      <c r="K44" s="17" t="s">
        <v>155</v>
      </c>
      <c r="L44" s="17" t="s">
        <v>185</v>
      </c>
      <c r="M44" s="17" t="s">
        <v>280</v>
      </c>
      <c r="N44" s="16" t="s">
        <v>158</v>
      </c>
      <c r="O44" s="16" t="s">
        <v>159</v>
      </c>
      <c r="P44" s="17" t="s">
        <v>188</v>
      </c>
      <c r="Q44" s="16" t="s">
        <v>161</v>
      </c>
      <c r="R44" s="19">
        <v>16313810.6</v>
      </c>
      <c r="S44" s="19">
        <v>16313810.6</v>
      </c>
      <c r="T44" s="19">
        <v>15467575.560000001</v>
      </c>
      <c r="U44" s="19">
        <v>15467575.560000001</v>
      </c>
      <c r="V44" s="19">
        <v>0</v>
      </c>
      <c r="W44" s="19">
        <v>0</v>
      </c>
      <c r="X44" s="19">
        <v>0</v>
      </c>
      <c r="Y44" s="19">
        <v>0</v>
      </c>
      <c r="Z44" s="19">
        <v>0</v>
      </c>
      <c r="AA44" s="19">
        <v>0</v>
      </c>
      <c r="AB44" s="19">
        <v>1802956.44</v>
      </c>
      <c r="AC44" s="19">
        <v>1802956.44</v>
      </c>
      <c r="AD44" s="19">
        <v>0</v>
      </c>
      <c r="AE44" s="19">
        <v>0</v>
      </c>
      <c r="AF44" s="77">
        <f t="shared" si="0"/>
        <v>15467575.560000001</v>
      </c>
      <c r="AG44" s="19">
        <v>0</v>
      </c>
      <c r="AH44" s="19">
        <v>0</v>
      </c>
      <c r="AI44" s="19">
        <v>0</v>
      </c>
      <c r="AJ44" s="19">
        <v>0</v>
      </c>
      <c r="AK44" s="19">
        <v>0</v>
      </c>
      <c r="AL44" s="19">
        <v>0</v>
      </c>
      <c r="AM44" s="19">
        <v>0</v>
      </c>
      <c r="AN44" s="19">
        <v>0</v>
      </c>
      <c r="AO44" s="19">
        <v>0</v>
      </c>
      <c r="AP44" s="19">
        <v>0</v>
      </c>
      <c r="AQ44" s="19">
        <v>0</v>
      </c>
      <c r="AR44" s="19">
        <v>0</v>
      </c>
      <c r="AS44" s="16">
        <v>5</v>
      </c>
      <c r="AT44" s="16"/>
      <c r="AU44" s="16">
        <v>10</v>
      </c>
      <c r="AV44" s="16">
        <v>5</v>
      </c>
      <c r="AW44" s="21">
        <v>1</v>
      </c>
      <c r="AX44" s="21">
        <v>1</v>
      </c>
      <c r="AY44" s="16" t="s">
        <v>188</v>
      </c>
      <c r="AZ44" s="16">
        <v>0</v>
      </c>
      <c r="BA44" s="16">
        <v>2019</v>
      </c>
      <c r="BB44" s="68">
        <v>1567919000</v>
      </c>
      <c r="BC44" s="68">
        <v>0</v>
      </c>
      <c r="BD44" s="24">
        <v>0</v>
      </c>
      <c r="BE44" s="24">
        <v>0</v>
      </c>
      <c r="BF44" s="17" t="s">
        <v>332</v>
      </c>
      <c r="BG44" s="16">
        <v>3</v>
      </c>
      <c r="BH44" s="18" t="s">
        <v>213</v>
      </c>
      <c r="BI44" s="18" t="s">
        <v>588</v>
      </c>
      <c r="BJ44" s="18" t="s">
        <v>215</v>
      </c>
      <c r="BK44" s="22" t="s">
        <v>166</v>
      </c>
      <c r="BL44" s="16"/>
      <c r="BM44" s="18" t="s">
        <v>589</v>
      </c>
      <c r="BN44" s="23">
        <v>43579</v>
      </c>
      <c r="BO44" s="16"/>
      <c r="BP44" s="23"/>
      <c r="BQ44" s="23">
        <v>40751</v>
      </c>
      <c r="BR44" s="23">
        <v>40968</v>
      </c>
      <c r="BS44" s="23"/>
      <c r="BT44" s="23">
        <v>0</v>
      </c>
      <c r="BU44" s="23">
        <v>41256</v>
      </c>
      <c r="BV44" s="23">
        <v>41626</v>
      </c>
      <c r="BW44" s="23"/>
      <c r="BX44" s="23">
        <v>43524</v>
      </c>
      <c r="BY44" s="16"/>
      <c r="BZ44" s="16"/>
      <c r="CA44" s="16"/>
      <c r="CB44" s="16"/>
      <c r="CC44" s="16">
        <v>84</v>
      </c>
      <c r="CD44" s="16" t="s">
        <v>392</v>
      </c>
      <c r="CE44" s="16" t="s">
        <v>392</v>
      </c>
      <c r="CF44" s="16" t="s">
        <v>539</v>
      </c>
      <c r="CG44" s="24">
        <v>2</v>
      </c>
      <c r="CH44" s="25">
        <v>5.18</v>
      </c>
      <c r="CI44" s="16"/>
      <c r="CJ44" s="22" t="s">
        <v>169</v>
      </c>
      <c r="CK44" s="22" t="s">
        <v>169</v>
      </c>
      <c r="CL44" s="16" t="s">
        <v>2464</v>
      </c>
      <c r="CM44" s="16" t="s">
        <v>169</v>
      </c>
      <c r="CN44" s="16" t="s">
        <v>172</v>
      </c>
      <c r="CO44" s="16" t="s">
        <v>173</v>
      </c>
      <c r="CP44" s="16" t="s">
        <v>198</v>
      </c>
      <c r="CQ44" s="16" t="s">
        <v>174</v>
      </c>
      <c r="CR44" s="16" t="s">
        <v>250</v>
      </c>
      <c r="CS44" s="16" t="s">
        <v>251</v>
      </c>
      <c r="CT44" s="16" t="s">
        <v>201</v>
      </c>
      <c r="CU44" s="22" t="s">
        <v>344</v>
      </c>
      <c r="CV44" s="23" t="s">
        <v>154</v>
      </c>
      <c r="CW44" s="23" t="s">
        <v>154</v>
      </c>
      <c r="CX44" s="18" t="s">
        <v>154</v>
      </c>
      <c r="CY44" s="16" t="s">
        <v>154</v>
      </c>
      <c r="CZ44" s="23"/>
      <c r="DA44" s="16"/>
      <c r="DB44" s="16">
        <v>21</v>
      </c>
      <c r="DC44" s="19">
        <v>0</v>
      </c>
      <c r="DD44" s="19">
        <v>0</v>
      </c>
      <c r="DE44" s="23">
        <v>43292</v>
      </c>
      <c r="DF44" s="18" t="s">
        <v>252</v>
      </c>
      <c r="DG44" s="23"/>
      <c r="DH44" s="23">
        <v>43580</v>
      </c>
      <c r="DI44" s="23"/>
      <c r="DJ44" s="23"/>
      <c r="DK44" s="23"/>
    </row>
    <row r="45" spans="1:115" ht="43.2" hidden="1" x14ac:dyDescent="0.3">
      <c r="A45" s="16">
        <v>42</v>
      </c>
      <c r="B45" s="17" t="s">
        <v>583</v>
      </c>
      <c r="C45" s="17" t="s">
        <v>592</v>
      </c>
      <c r="D45" s="16" t="s">
        <v>479</v>
      </c>
      <c r="E45" s="18" t="s">
        <v>586</v>
      </c>
      <c r="F45" s="18" t="s">
        <v>586</v>
      </c>
      <c r="G45" s="17" t="s">
        <v>2476</v>
      </c>
      <c r="H45" s="16" t="s">
        <v>2475</v>
      </c>
      <c r="I45" s="17" t="s">
        <v>260</v>
      </c>
      <c r="J45" s="17" t="s">
        <v>603</v>
      </c>
      <c r="K45" s="17" t="s">
        <v>155</v>
      </c>
      <c r="L45" s="17" t="s">
        <v>260</v>
      </c>
      <c r="M45" s="17" t="s">
        <v>261</v>
      </c>
      <c r="N45" s="16" t="s">
        <v>594</v>
      </c>
      <c r="O45" s="16" t="s">
        <v>159</v>
      </c>
      <c r="P45" s="17" t="s">
        <v>595</v>
      </c>
      <c r="Q45" s="16" t="s">
        <v>161</v>
      </c>
      <c r="R45" s="19">
        <v>4000000</v>
      </c>
      <c r="S45" s="19">
        <v>22768120</v>
      </c>
      <c r="T45" s="19">
        <v>0</v>
      </c>
      <c r="U45" s="19">
        <v>0</v>
      </c>
      <c r="V45" s="19">
        <v>0</v>
      </c>
      <c r="W45" s="19">
        <v>0</v>
      </c>
      <c r="X45" s="19">
        <v>0</v>
      </c>
      <c r="Y45" s="19">
        <v>0</v>
      </c>
      <c r="Z45" s="19">
        <v>0</v>
      </c>
      <c r="AA45" s="19">
        <v>0</v>
      </c>
      <c r="AB45" s="19">
        <v>0</v>
      </c>
      <c r="AC45" s="19">
        <v>0</v>
      </c>
      <c r="AD45" s="19">
        <v>0</v>
      </c>
      <c r="AE45" s="19">
        <v>0</v>
      </c>
      <c r="AF45" s="77">
        <f t="shared" si="0"/>
        <v>0</v>
      </c>
      <c r="AG45" s="19">
        <v>0</v>
      </c>
      <c r="AH45" s="19">
        <v>0</v>
      </c>
      <c r="AI45" s="19">
        <v>0</v>
      </c>
      <c r="AJ45" s="19">
        <v>0</v>
      </c>
      <c r="AK45" s="19">
        <v>0</v>
      </c>
      <c r="AL45" s="19">
        <v>0</v>
      </c>
      <c r="AM45" s="19">
        <v>0</v>
      </c>
      <c r="AN45" s="19">
        <v>0</v>
      </c>
      <c r="AO45" s="19">
        <v>0</v>
      </c>
      <c r="AP45" s="19">
        <v>0</v>
      </c>
      <c r="AQ45" s="19">
        <v>0</v>
      </c>
      <c r="AR45" s="19">
        <v>0</v>
      </c>
      <c r="AS45" s="16">
        <v>5</v>
      </c>
      <c r="AT45" s="16"/>
      <c r="AU45" s="16">
        <v>7</v>
      </c>
      <c r="AV45" s="16">
        <v>5</v>
      </c>
      <c r="AW45" s="21" t="s">
        <v>154</v>
      </c>
      <c r="AX45" s="21" t="s">
        <v>154</v>
      </c>
      <c r="AY45" s="16" t="s">
        <v>2401</v>
      </c>
      <c r="AZ45" s="16">
        <v>5</v>
      </c>
      <c r="BA45" s="16">
        <v>2019</v>
      </c>
      <c r="BB45" s="68">
        <v>1567919000</v>
      </c>
      <c r="BC45" s="68">
        <v>78395950</v>
      </c>
      <c r="BD45" s="24">
        <v>0</v>
      </c>
      <c r="BE45" s="24">
        <v>0</v>
      </c>
      <c r="BF45" s="17" t="s">
        <v>332</v>
      </c>
      <c r="BG45" s="16">
        <v>3</v>
      </c>
      <c r="BH45" s="18" t="s">
        <v>213</v>
      </c>
      <c r="BI45" s="18" t="s">
        <v>588</v>
      </c>
      <c r="BJ45" s="18" t="s">
        <v>215</v>
      </c>
      <c r="BK45" s="22" t="s">
        <v>166</v>
      </c>
      <c r="BL45" s="16"/>
      <c r="BM45" s="18" t="s">
        <v>596</v>
      </c>
      <c r="BN45" s="23">
        <v>40666</v>
      </c>
      <c r="BO45" s="16" t="s">
        <v>193</v>
      </c>
      <c r="BP45" s="23"/>
      <c r="BQ45" s="23">
        <v>40751</v>
      </c>
      <c r="BR45" s="23">
        <v>40968</v>
      </c>
      <c r="BS45" s="23"/>
      <c r="BT45" s="23">
        <v>0</v>
      </c>
      <c r="BU45" s="23">
        <v>41256</v>
      </c>
      <c r="BV45" s="23">
        <v>41626</v>
      </c>
      <c r="BW45" s="23"/>
      <c r="BX45" s="23">
        <v>43524</v>
      </c>
      <c r="BY45" s="16"/>
      <c r="BZ45" s="16"/>
      <c r="CA45" s="16"/>
      <c r="CB45" s="16"/>
      <c r="CC45" s="16">
        <v>84</v>
      </c>
      <c r="CD45" s="16"/>
      <c r="CE45" s="16"/>
      <c r="CF45" s="16" t="s">
        <v>483</v>
      </c>
      <c r="CG45" s="24">
        <v>2</v>
      </c>
      <c r="CH45" s="25">
        <v>2</v>
      </c>
      <c r="CI45" s="16"/>
      <c r="CJ45" s="22" t="s">
        <v>169</v>
      </c>
      <c r="CK45" s="22" t="s">
        <v>169</v>
      </c>
      <c r="CL45" s="16" t="s">
        <v>2464</v>
      </c>
      <c r="CM45" s="16" t="s">
        <v>169</v>
      </c>
      <c r="CN45" s="16" t="s">
        <v>172</v>
      </c>
      <c r="CO45" s="16" t="s">
        <v>173</v>
      </c>
      <c r="CP45" s="16" t="s">
        <v>198</v>
      </c>
      <c r="CQ45" s="16" t="s">
        <v>174</v>
      </c>
      <c r="CR45" s="16" t="s">
        <v>250</v>
      </c>
      <c r="CS45" s="16" t="s">
        <v>251</v>
      </c>
      <c r="CT45" s="16" t="s">
        <v>201</v>
      </c>
      <c r="CU45" s="22" t="s">
        <v>177</v>
      </c>
      <c r="CV45" s="23" t="s">
        <v>154</v>
      </c>
      <c r="CW45" s="23" t="s">
        <v>154</v>
      </c>
      <c r="CX45" s="18" t="s">
        <v>154</v>
      </c>
      <c r="CY45" s="16" t="s">
        <v>154</v>
      </c>
      <c r="CZ45" s="23"/>
      <c r="DA45" s="16"/>
      <c r="DB45" s="16" t="s">
        <v>154</v>
      </c>
      <c r="DC45" s="19">
        <v>0</v>
      </c>
      <c r="DD45" s="19">
        <v>0</v>
      </c>
      <c r="DE45" s="23">
        <v>43292</v>
      </c>
      <c r="DF45" s="18" t="s">
        <v>252</v>
      </c>
      <c r="DG45" s="23"/>
      <c r="DH45" s="23"/>
      <c r="DI45" s="23"/>
      <c r="DJ45" s="23"/>
      <c r="DK45" s="23"/>
    </row>
    <row r="46" spans="1:115" ht="28.8" x14ac:dyDescent="0.3">
      <c r="A46" s="16">
        <v>43</v>
      </c>
      <c r="B46" s="17" t="s">
        <v>597</v>
      </c>
      <c r="C46" s="17" t="s">
        <v>598</v>
      </c>
      <c r="D46" s="16" t="s">
        <v>479</v>
      </c>
      <c r="E46" s="18" t="s">
        <v>601</v>
      </c>
      <c r="F46" s="18" t="s">
        <v>602</v>
      </c>
      <c r="G46" s="17" t="s">
        <v>2479</v>
      </c>
      <c r="H46" s="16" t="s">
        <v>2480</v>
      </c>
      <c r="I46" s="17" t="s">
        <v>260</v>
      </c>
      <c r="J46" s="17" t="s">
        <v>603</v>
      </c>
      <c r="K46" s="17" t="s">
        <v>155</v>
      </c>
      <c r="L46" s="17" t="s">
        <v>260</v>
      </c>
      <c r="M46" s="17" t="s">
        <v>261</v>
      </c>
      <c r="N46" s="16" t="s">
        <v>187</v>
      </c>
      <c r="O46" s="16" t="s">
        <v>159</v>
      </c>
      <c r="P46" s="17" t="s">
        <v>330</v>
      </c>
      <c r="Q46" s="16" t="s">
        <v>161</v>
      </c>
      <c r="R46" s="19">
        <v>987600</v>
      </c>
      <c r="S46" s="19">
        <v>3967189.2</v>
      </c>
      <c r="T46" s="19">
        <v>0</v>
      </c>
      <c r="U46" s="19">
        <v>0</v>
      </c>
      <c r="V46" s="19">
        <v>0</v>
      </c>
      <c r="W46" s="19">
        <v>0</v>
      </c>
      <c r="X46" s="19">
        <v>0</v>
      </c>
      <c r="Y46" s="19">
        <v>0</v>
      </c>
      <c r="Z46" s="19">
        <v>0</v>
      </c>
      <c r="AA46" s="19">
        <v>0</v>
      </c>
      <c r="AB46" s="19">
        <v>0</v>
      </c>
      <c r="AC46" s="19">
        <v>0</v>
      </c>
      <c r="AD46" s="19">
        <v>0</v>
      </c>
      <c r="AE46" s="19">
        <v>0</v>
      </c>
      <c r="AF46" s="77">
        <f t="shared" si="0"/>
        <v>0</v>
      </c>
      <c r="AG46" s="19">
        <v>0</v>
      </c>
      <c r="AH46" s="19">
        <v>0</v>
      </c>
      <c r="AI46" s="19">
        <v>0</v>
      </c>
      <c r="AJ46" s="19">
        <v>0</v>
      </c>
      <c r="AK46" s="19">
        <v>0</v>
      </c>
      <c r="AL46" s="19">
        <v>0</v>
      </c>
      <c r="AM46" s="19">
        <v>0</v>
      </c>
      <c r="AN46" s="19">
        <v>0</v>
      </c>
      <c r="AO46" s="19">
        <v>0</v>
      </c>
      <c r="AP46" s="19">
        <v>0</v>
      </c>
      <c r="AQ46" s="19">
        <v>0</v>
      </c>
      <c r="AR46" s="19">
        <v>0</v>
      </c>
      <c r="AS46" s="16">
        <v>3</v>
      </c>
      <c r="AT46" s="16"/>
      <c r="AU46" s="16">
        <v>3</v>
      </c>
      <c r="AV46" s="16">
        <v>1</v>
      </c>
      <c r="AW46" s="21"/>
      <c r="AX46" s="21"/>
      <c r="AY46" s="16" t="s">
        <v>2405</v>
      </c>
      <c r="AZ46" s="16">
        <v>20</v>
      </c>
      <c r="BA46" s="16">
        <v>2019</v>
      </c>
      <c r="BB46" s="68">
        <v>1567919000</v>
      </c>
      <c r="BC46" s="68">
        <v>313583800</v>
      </c>
      <c r="BD46" s="24">
        <v>1.2651129299408961</v>
      </c>
      <c r="BE46" s="24">
        <v>1.2651129299408961</v>
      </c>
      <c r="BF46" s="17" t="s">
        <v>332</v>
      </c>
      <c r="BG46" s="16">
        <v>1</v>
      </c>
      <c r="BH46" s="18" t="s">
        <v>227</v>
      </c>
      <c r="BI46" s="18" t="s">
        <v>228</v>
      </c>
      <c r="BJ46" s="18" t="s">
        <v>227</v>
      </c>
      <c r="BK46" s="22" t="s">
        <v>166</v>
      </c>
      <c r="BL46" s="16"/>
      <c r="BM46" s="18" t="s">
        <v>606</v>
      </c>
      <c r="BN46" s="23">
        <v>40508</v>
      </c>
      <c r="BO46" s="16" t="s">
        <v>217</v>
      </c>
      <c r="BP46" s="23"/>
      <c r="BQ46" s="23">
        <v>40532</v>
      </c>
      <c r="BR46" s="23">
        <v>40941</v>
      </c>
      <c r="BS46" s="23"/>
      <c r="BT46" s="23">
        <v>0</v>
      </c>
      <c r="BU46" s="23">
        <v>40767</v>
      </c>
      <c r="BV46" s="23">
        <v>44026</v>
      </c>
      <c r="BW46" s="23"/>
      <c r="BX46" s="23"/>
      <c r="BY46" s="16"/>
      <c r="BZ46" s="16"/>
      <c r="CA46" s="16"/>
      <c r="CB46" s="16"/>
      <c r="CC46" s="16"/>
      <c r="CD46" s="16"/>
      <c r="CE46" s="16"/>
      <c r="CF46" s="16" t="s">
        <v>483</v>
      </c>
      <c r="CG46" s="24">
        <v>7.4999999999999997E-2</v>
      </c>
      <c r="CH46" s="25">
        <v>7.4999999999999997E-2</v>
      </c>
      <c r="CI46" s="16"/>
      <c r="CJ46" s="22" t="s">
        <v>264</v>
      </c>
      <c r="CK46" s="22" t="s">
        <v>264</v>
      </c>
      <c r="CL46" s="16" t="s">
        <v>2468</v>
      </c>
      <c r="CM46" s="16" t="s">
        <v>171</v>
      </c>
      <c r="CN46" s="16" t="s">
        <v>172</v>
      </c>
      <c r="CO46" s="16" t="s">
        <v>173</v>
      </c>
      <c r="CP46" s="16" t="s">
        <v>198</v>
      </c>
      <c r="CQ46" s="16" t="s">
        <v>199</v>
      </c>
      <c r="CR46" s="16" t="s">
        <v>199</v>
      </c>
      <c r="CS46" s="16" t="s">
        <v>175</v>
      </c>
      <c r="CT46" s="16" t="s">
        <v>201</v>
      </c>
      <c r="CU46" s="22" t="s">
        <v>340</v>
      </c>
      <c r="CV46" s="23" t="s">
        <v>154</v>
      </c>
      <c r="CW46" s="23" t="s">
        <v>154</v>
      </c>
      <c r="CX46" s="18" t="s">
        <v>154</v>
      </c>
      <c r="CY46" s="16" t="s">
        <v>154</v>
      </c>
      <c r="CZ46" s="23"/>
      <c r="DA46" s="16"/>
      <c r="DB46" s="16" t="s">
        <v>154</v>
      </c>
      <c r="DC46" s="19">
        <v>0</v>
      </c>
      <c r="DD46" s="19">
        <v>0</v>
      </c>
      <c r="DE46" s="23"/>
      <c r="DF46" s="18"/>
      <c r="DG46" s="23"/>
      <c r="DH46" s="23"/>
      <c r="DI46" s="23"/>
      <c r="DJ46" s="23"/>
      <c r="DK46" s="23"/>
    </row>
    <row r="47" spans="1:115" ht="28.8" hidden="1" x14ac:dyDescent="0.3">
      <c r="A47" s="16">
        <v>44</v>
      </c>
      <c r="B47" s="17" t="s">
        <v>608</v>
      </c>
      <c r="C47" s="17" t="s">
        <v>609</v>
      </c>
      <c r="D47" s="16">
        <v>500508</v>
      </c>
      <c r="E47" s="18" t="s">
        <v>612</v>
      </c>
      <c r="F47" s="18" t="s">
        <v>612</v>
      </c>
      <c r="G47" s="17"/>
      <c r="H47" s="16" t="s">
        <v>154</v>
      </c>
      <c r="I47" s="17" t="s">
        <v>153</v>
      </c>
      <c r="J47" s="17" t="s">
        <v>259</v>
      </c>
      <c r="K47" s="17" t="s">
        <v>155</v>
      </c>
      <c r="L47" s="17" t="s">
        <v>185</v>
      </c>
      <c r="M47" s="17" t="s">
        <v>414</v>
      </c>
      <c r="N47" s="16" t="s">
        <v>158</v>
      </c>
      <c r="O47" s="16" t="s">
        <v>159</v>
      </c>
      <c r="P47" s="17" t="s">
        <v>160</v>
      </c>
      <c r="Q47" s="16" t="s">
        <v>161</v>
      </c>
      <c r="R47" s="19">
        <v>713750</v>
      </c>
      <c r="S47" s="19">
        <v>713750</v>
      </c>
      <c r="T47" s="19">
        <v>0</v>
      </c>
      <c r="U47" s="19">
        <v>0</v>
      </c>
      <c r="V47" s="19">
        <v>0</v>
      </c>
      <c r="W47" s="19">
        <v>0</v>
      </c>
      <c r="X47" s="19">
        <v>0</v>
      </c>
      <c r="Y47" s="19">
        <v>0</v>
      </c>
      <c r="Z47" s="19">
        <v>0</v>
      </c>
      <c r="AA47" s="19">
        <v>0</v>
      </c>
      <c r="AB47" s="19">
        <v>0</v>
      </c>
      <c r="AC47" s="19">
        <v>0</v>
      </c>
      <c r="AD47" s="19">
        <v>0</v>
      </c>
      <c r="AE47" s="19">
        <v>0</v>
      </c>
      <c r="AF47" s="77">
        <f t="shared" si="0"/>
        <v>0</v>
      </c>
      <c r="AG47" s="19">
        <v>0</v>
      </c>
      <c r="AH47" s="19">
        <v>0</v>
      </c>
      <c r="AI47" s="19">
        <v>0</v>
      </c>
      <c r="AJ47" s="19">
        <v>0</v>
      </c>
      <c r="AK47" s="19">
        <v>0</v>
      </c>
      <c r="AL47" s="19">
        <v>0</v>
      </c>
      <c r="AM47" s="19">
        <v>0</v>
      </c>
      <c r="AN47" s="19">
        <v>0</v>
      </c>
      <c r="AO47" s="19">
        <v>0</v>
      </c>
      <c r="AP47" s="19">
        <v>0</v>
      </c>
      <c r="AQ47" s="19">
        <v>0</v>
      </c>
      <c r="AR47" s="19">
        <v>0</v>
      </c>
      <c r="AS47" s="16">
        <v>3</v>
      </c>
      <c r="AT47" s="16"/>
      <c r="AU47" s="16">
        <v>3</v>
      </c>
      <c r="AV47" s="16">
        <v>3</v>
      </c>
      <c r="AW47" s="21" t="s">
        <v>154</v>
      </c>
      <c r="AX47" s="21" t="s">
        <v>154</v>
      </c>
      <c r="AY47" s="16" t="s">
        <v>2405</v>
      </c>
      <c r="AZ47" s="16">
        <v>20</v>
      </c>
      <c r="BA47" s="16">
        <v>2019</v>
      </c>
      <c r="BB47" s="68">
        <v>1567919000</v>
      </c>
      <c r="BC47" s="68">
        <v>313583800</v>
      </c>
      <c r="BD47" s="24">
        <v>0</v>
      </c>
      <c r="BE47" s="24">
        <v>0</v>
      </c>
      <c r="BF47" s="17"/>
      <c r="BG47" s="16">
        <v>3</v>
      </c>
      <c r="BH47" s="18" t="s">
        <v>295</v>
      </c>
      <c r="BI47" s="18" t="s">
        <v>415</v>
      </c>
      <c r="BJ47" s="18" t="s">
        <v>165</v>
      </c>
      <c r="BK47" s="22" t="s">
        <v>166</v>
      </c>
      <c r="BL47" s="16"/>
      <c r="BM47" s="18" t="s">
        <v>613</v>
      </c>
      <c r="BN47" s="23">
        <v>40765</v>
      </c>
      <c r="BO47" s="16" t="s">
        <v>217</v>
      </c>
      <c r="BP47" s="23"/>
      <c r="BQ47" s="23">
        <v>40661</v>
      </c>
      <c r="BR47" s="23">
        <v>40788</v>
      </c>
      <c r="BS47" s="23">
        <v>41276</v>
      </c>
      <c r="BT47" s="23">
        <v>41129</v>
      </c>
      <c r="BU47" s="23">
        <v>40763</v>
      </c>
      <c r="BV47" s="23">
        <v>41634</v>
      </c>
      <c r="BW47" s="23"/>
      <c r="BX47" s="23">
        <v>42615</v>
      </c>
      <c r="BY47" s="16">
        <v>9</v>
      </c>
      <c r="BZ47" s="16"/>
      <c r="CA47" s="16"/>
      <c r="CB47" s="16"/>
      <c r="CC47" s="16">
        <v>60</v>
      </c>
      <c r="CD47" s="16"/>
      <c r="CE47" s="16"/>
      <c r="CF47" s="16" t="s">
        <v>550</v>
      </c>
      <c r="CG47" s="24">
        <v>3</v>
      </c>
      <c r="CH47" s="25">
        <v>3</v>
      </c>
      <c r="CI47" s="16"/>
      <c r="CJ47" s="22" t="s">
        <v>614</v>
      </c>
      <c r="CK47" s="22" t="s">
        <v>614</v>
      </c>
      <c r="CL47" s="16" t="s">
        <v>2503</v>
      </c>
      <c r="CM47" s="16" t="s">
        <v>314</v>
      </c>
      <c r="CN47" s="16" t="s">
        <v>172</v>
      </c>
      <c r="CO47" s="16" t="s">
        <v>173</v>
      </c>
      <c r="CP47" s="16" t="s">
        <v>198</v>
      </c>
      <c r="CQ47" s="16" t="s">
        <v>199</v>
      </c>
      <c r="CR47" s="16" t="s">
        <v>199</v>
      </c>
      <c r="CS47" s="16" t="s">
        <v>251</v>
      </c>
      <c r="CT47" s="16" t="s">
        <v>409</v>
      </c>
      <c r="CU47" s="22" t="s">
        <v>177</v>
      </c>
      <c r="CV47" s="23" t="s">
        <v>154</v>
      </c>
      <c r="CW47" s="23" t="s">
        <v>154</v>
      </c>
      <c r="CX47" s="18" t="s">
        <v>154</v>
      </c>
      <c r="CY47" s="16" t="s">
        <v>154</v>
      </c>
      <c r="CZ47" s="23"/>
      <c r="DA47" s="16"/>
      <c r="DB47" s="16" t="s">
        <v>154</v>
      </c>
      <c r="DC47" s="19">
        <v>0</v>
      </c>
      <c r="DD47" s="19">
        <v>0</v>
      </c>
      <c r="DE47" s="23">
        <v>41430</v>
      </c>
      <c r="DF47" s="18" t="s">
        <v>356</v>
      </c>
      <c r="DG47" s="23"/>
      <c r="DH47" s="23">
        <v>41457</v>
      </c>
      <c r="DI47" s="23"/>
      <c r="DJ47" s="23">
        <v>43435</v>
      </c>
      <c r="DK47" s="23"/>
    </row>
    <row r="48" spans="1:115" ht="28.8" x14ac:dyDescent="0.3">
      <c r="A48" s="16">
        <v>45</v>
      </c>
      <c r="B48" s="17" t="s">
        <v>616</v>
      </c>
      <c r="C48" s="17" t="s">
        <v>617</v>
      </c>
      <c r="D48" s="16">
        <v>500522</v>
      </c>
      <c r="E48" s="18" t="s">
        <v>620</v>
      </c>
      <c r="F48" s="18" t="s">
        <v>620</v>
      </c>
      <c r="G48" s="17"/>
      <c r="H48" s="16" t="s">
        <v>154</v>
      </c>
      <c r="I48" s="17" t="s">
        <v>153</v>
      </c>
      <c r="J48" s="17" t="s">
        <v>184</v>
      </c>
      <c r="K48" s="17" t="s">
        <v>155</v>
      </c>
      <c r="L48" s="17" t="s">
        <v>185</v>
      </c>
      <c r="M48" s="17" t="s">
        <v>226</v>
      </c>
      <c r="N48" s="16" t="s">
        <v>187</v>
      </c>
      <c r="O48" s="16" t="s">
        <v>159</v>
      </c>
      <c r="P48" s="17" t="s">
        <v>188</v>
      </c>
      <c r="Q48" s="16" t="s">
        <v>161</v>
      </c>
      <c r="R48" s="19">
        <v>6000000</v>
      </c>
      <c r="S48" s="19">
        <v>24102000.000000004</v>
      </c>
      <c r="T48" s="19">
        <v>1628721</v>
      </c>
      <c r="U48" s="19">
        <v>6542572.2599999998</v>
      </c>
      <c r="V48" s="19">
        <v>0</v>
      </c>
      <c r="W48" s="19">
        <v>0</v>
      </c>
      <c r="X48" s="19">
        <v>0</v>
      </c>
      <c r="Y48" s="19">
        <v>0</v>
      </c>
      <c r="Z48" s="19">
        <v>0</v>
      </c>
      <c r="AA48" s="19">
        <v>0</v>
      </c>
      <c r="AB48" s="19">
        <v>0</v>
      </c>
      <c r="AC48" s="19">
        <v>0</v>
      </c>
      <c r="AD48" s="19">
        <v>81450.360965894928</v>
      </c>
      <c r="AE48" s="19">
        <v>327186.09999999998</v>
      </c>
      <c r="AF48" s="77">
        <f t="shared" si="0"/>
        <v>6869758.3599999994</v>
      </c>
      <c r="AG48" s="19">
        <v>1710171</v>
      </c>
      <c r="AH48" s="19">
        <v>6869756.9070000006</v>
      </c>
      <c r="AI48" s="19">
        <v>0</v>
      </c>
      <c r="AJ48" s="19">
        <v>0</v>
      </c>
      <c r="AK48" s="19">
        <v>0</v>
      </c>
      <c r="AL48" s="19">
        <v>0</v>
      </c>
      <c r="AM48" s="19">
        <v>0</v>
      </c>
      <c r="AN48" s="19">
        <v>0</v>
      </c>
      <c r="AO48" s="19">
        <v>0</v>
      </c>
      <c r="AP48" s="19">
        <v>0</v>
      </c>
      <c r="AQ48" s="19">
        <v>0</v>
      </c>
      <c r="AR48" s="19">
        <v>0</v>
      </c>
      <c r="AS48" s="16">
        <v>3</v>
      </c>
      <c r="AT48" s="16"/>
      <c r="AU48" s="16">
        <v>10</v>
      </c>
      <c r="AV48" s="16">
        <v>3</v>
      </c>
      <c r="AW48" s="21">
        <v>1</v>
      </c>
      <c r="AX48" s="21">
        <v>1</v>
      </c>
      <c r="AY48" s="16" t="s">
        <v>188</v>
      </c>
      <c r="AZ48" s="16">
        <v>0</v>
      </c>
      <c r="BA48" s="16">
        <v>2019</v>
      </c>
      <c r="BB48" s="68">
        <v>1567919000</v>
      </c>
      <c r="BC48" s="68">
        <v>0</v>
      </c>
      <c r="BD48" s="24">
        <v>0</v>
      </c>
      <c r="BE48" s="24">
        <v>0</v>
      </c>
      <c r="BF48" s="17"/>
      <c r="BG48" s="16">
        <v>3</v>
      </c>
      <c r="BH48" s="18" t="s">
        <v>227</v>
      </c>
      <c r="BI48" s="18" t="s">
        <v>363</v>
      </c>
      <c r="BJ48" s="18" t="s">
        <v>227</v>
      </c>
      <c r="BK48" s="22" t="s">
        <v>166</v>
      </c>
      <c r="BL48" s="16"/>
      <c r="BM48" s="18" t="s">
        <v>621</v>
      </c>
      <c r="BN48" s="23">
        <v>40653</v>
      </c>
      <c r="BO48" s="16" t="s">
        <v>217</v>
      </c>
      <c r="BP48" s="23"/>
      <c r="BQ48" s="23">
        <v>40725</v>
      </c>
      <c r="BR48" s="23">
        <v>40879</v>
      </c>
      <c r="BS48" s="23">
        <v>41700</v>
      </c>
      <c r="BT48" s="23">
        <v>41196</v>
      </c>
      <c r="BU48" s="23">
        <v>40830</v>
      </c>
      <c r="BV48" s="23">
        <v>41363</v>
      </c>
      <c r="BW48" s="23"/>
      <c r="BX48" s="23">
        <v>44167</v>
      </c>
      <c r="BY48" s="16">
        <v>24</v>
      </c>
      <c r="BZ48" s="16"/>
      <c r="CA48" s="16"/>
      <c r="CB48" s="16"/>
      <c r="CC48" s="16">
        <v>108</v>
      </c>
      <c r="CD48" s="16" t="s">
        <v>194</v>
      </c>
      <c r="CE48" s="16" t="s">
        <v>194</v>
      </c>
      <c r="CF48" s="16" t="s">
        <v>539</v>
      </c>
      <c r="CG48" s="24">
        <v>3.5000000000000004</v>
      </c>
      <c r="CH48" s="25">
        <v>0</v>
      </c>
      <c r="CI48" s="16"/>
      <c r="CJ48" s="22" t="s">
        <v>169</v>
      </c>
      <c r="CK48" s="22" t="s">
        <v>169</v>
      </c>
      <c r="CL48" s="16" t="s">
        <v>2464</v>
      </c>
      <c r="CM48" s="16" t="s">
        <v>169</v>
      </c>
      <c r="CN48" s="16" t="s">
        <v>172</v>
      </c>
      <c r="CO48" s="16" t="s">
        <v>173</v>
      </c>
      <c r="CP48" s="16" t="s">
        <v>198</v>
      </c>
      <c r="CQ48" s="16" t="s">
        <v>174</v>
      </c>
      <c r="CR48" s="16" t="s">
        <v>250</v>
      </c>
      <c r="CS48" s="16" t="s">
        <v>251</v>
      </c>
      <c r="CT48" s="16" t="s">
        <v>409</v>
      </c>
      <c r="CU48" s="22" t="s">
        <v>177</v>
      </c>
      <c r="CV48" s="23" t="s">
        <v>154</v>
      </c>
      <c r="CW48" s="23" t="s">
        <v>154</v>
      </c>
      <c r="CX48" s="18" t="s">
        <v>154</v>
      </c>
      <c r="CY48" s="16" t="s">
        <v>154</v>
      </c>
      <c r="CZ48" s="23"/>
      <c r="DA48" s="16"/>
      <c r="DB48" s="16">
        <v>98</v>
      </c>
      <c r="DC48" s="19">
        <v>0</v>
      </c>
      <c r="DD48" s="19">
        <v>0</v>
      </c>
      <c r="DE48" s="23">
        <v>41402</v>
      </c>
      <c r="DF48" s="18"/>
      <c r="DG48" s="23"/>
      <c r="DH48" s="23">
        <v>41427</v>
      </c>
      <c r="DI48" s="23">
        <v>42718</v>
      </c>
      <c r="DJ48" s="23"/>
      <c r="DK48" s="23"/>
    </row>
    <row r="49" spans="1:115" ht="43.2" hidden="1" x14ac:dyDescent="0.3">
      <c r="A49" s="16">
        <v>46</v>
      </c>
      <c r="B49" s="17" t="s">
        <v>622</v>
      </c>
      <c r="C49" s="17" t="s">
        <v>623</v>
      </c>
      <c r="D49" s="16">
        <v>500629</v>
      </c>
      <c r="E49" s="18" t="s">
        <v>625</v>
      </c>
      <c r="F49" s="18" t="s">
        <v>625</v>
      </c>
      <c r="G49" s="17" t="s">
        <v>2471</v>
      </c>
      <c r="H49" s="16" t="s">
        <v>2472</v>
      </c>
      <c r="I49" s="17" t="s">
        <v>185</v>
      </c>
      <c r="J49" s="17" t="s">
        <v>2487</v>
      </c>
      <c r="K49" s="17" t="s">
        <v>155</v>
      </c>
      <c r="L49" s="17" t="s">
        <v>185</v>
      </c>
      <c r="M49" s="17" t="s">
        <v>280</v>
      </c>
      <c r="N49" s="16" t="s">
        <v>158</v>
      </c>
      <c r="O49" s="16" t="s">
        <v>159</v>
      </c>
      <c r="P49" s="17" t="s">
        <v>212</v>
      </c>
      <c r="Q49" s="16" t="s">
        <v>294</v>
      </c>
      <c r="R49" s="19">
        <v>7356419.6799999997</v>
      </c>
      <c r="S49" s="19">
        <v>7356419.6799999997</v>
      </c>
      <c r="T49" s="19">
        <v>0</v>
      </c>
      <c r="U49" s="19">
        <v>0</v>
      </c>
      <c r="V49" s="19">
        <v>0</v>
      </c>
      <c r="W49" s="19">
        <v>0</v>
      </c>
      <c r="X49" s="19">
        <v>0</v>
      </c>
      <c r="Y49" s="19">
        <v>0</v>
      </c>
      <c r="Z49" s="19">
        <v>0</v>
      </c>
      <c r="AA49" s="19">
        <v>0</v>
      </c>
      <c r="AB49" s="19">
        <v>0</v>
      </c>
      <c r="AC49" s="19">
        <v>0</v>
      </c>
      <c r="AD49" s="19">
        <v>0</v>
      </c>
      <c r="AE49" s="19">
        <v>0</v>
      </c>
      <c r="AF49" s="77">
        <f t="shared" si="0"/>
        <v>0</v>
      </c>
      <c r="AG49" s="19">
        <v>0</v>
      </c>
      <c r="AH49" s="19">
        <v>0</v>
      </c>
      <c r="AI49" s="19">
        <v>0</v>
      </c>
      <c r="AJ49" s="19">
        <v>0</v>
      </c>
      <c r="AK49" s="19">
        <v>0</v>
      </c>
      <c r="AL49" s="19">
        <v>0</v>
      </c>
      <c r="AM49" s="19">
        <v>0</v>
      </c>
      <c r="AN49" s="19">
        <v>0</v>
      </c>
      <c r="AO49" s="19">
        <v>1504299.93</v>
      </c>
      <c r="AP49" s="19">
        <v>1505368.6400000001</v>
      </c>
      <c r="AQ49" s="19">
        <v>76952.69</v>
      </c>
      <c r="AR49" s="19">
        <v>76162.36</v>
      </c>
      <c r="AS49" s="16">
        <v>3</v>
      </c>
      <c r="AT49" s="16">
        <v>9</v>
      </c>
      <c r="AU49" s="16"/>
      <c r="AV49" s="16">
        <v>4</v>
      </c>
      <c r="AW49" s="21">
        <v>0.33047714418015633</v>
      </c>
      <c r="AX49" s="21">
        <v>0.39539999999999997</v>
      </c>
      <c r="AY49" s="16" t="s">
        <v>2401</v>
      </c>
      <c r="AZ49" s="16">
        <v>5</v>
      </c>
      <c r="BA49" s="16">
        <v>2019</v>
      </c>
      <c r="BB49" s="68">
        <v>1567919000</v>
      </c>
      <c r="BC49" s="68">
        <v>78395950</v>
      </c>
      <c r="BD49" s="24">
        <v>0</v>
      </c>
      <c r="BE49" s="24">
        <v>0</v>
      </c>
      <c r="BF49" s="17" t="s">
        <v>881</v>
      </c>
      <c r="BG49" s="16">
        <v>2</v>
      </c>
      <c r="BH49" s="18" t="s">
        <v>227</v>
      </c>
      <c r="BI49" s="18" t="s">
        <v>281</v>
      </c>
      <c r="BJ49" s="18" t="s">
        <v>227</v>
      </c>
      <c r="BK49" s="22" t="s">
        <v>166</v>
      </c>
      <c r="BL49" s="16"/>
      <c r="BM49" s="18" t="s">
        <v>626</v>
      </c>
      <c r="BN49" s="23">
        <v>40703</v>
      </c>
      <c r="BO49" s="16"/>
      <c r="BP49" s="23"/>
      <c r="BQ49" s="23">
        <v>40721</v>
      </c>
      <c r="BR49" s="23">
        <v>41374</v>
      </c>
      <c r="BS49" s="23">
        <v>41609</v>
      </c>
      <c r="BT49" s="23">
        <v>0</v>
      </c>
      <c r="BU49" s="23">
        <v>40820</v>
      </c>
      <c r="BV49" s="23"/>
      <c r="BW49" s="23">
        <v>43941</v>
      </c>
      <c r="BX49" s="23">
        <v>44459</v>
      </c>
      <c r="BY49" s="16"/>
      <c r="BZ49" s="16">
        <v>6</v>
      </c>
      <c r="CA49" s="23">
        <v>43922</v>
      </c>
      <c r="CB49" s="16"/>
      <c r="CC49" s="16">
        <v>101</v>
      </c>
      <c r="CD49" s="16" t="s">
        <v>392</v>
      </c>
      <c r="CE49" s="16" t="s">
        <v>392</v>
      </c>
      <c r="CF49" s="16" t="s">
        <v>347</v>
      </c>
      <c r="CG49" s="24">
        <v>2.5</v>
      </c>
      <c r="CH49" s="25">
        <v>5.62</v>
      </c>
      <c r="CI49" s="16"/>
      <c r="CJ49" s="22" t="s">
        <v>560</v>
      </c>
      <c r="CK49" s="22" t="s">
        <v>560</v>
      </c>
      <c r="CL49" s="16" t="s">
        <v>2501</v>
      </c>
      <c r="CM49" s="16" t="s">
        <v>562</v>
      </c>
      <c r="CN49" s="16" t="s">
        <v>172</v>
      </c>
      <c r="CO49" s="16" t="s">
        <v>173</v>
      </c>
      <c r="CP49" s="16" t="s">
        <v>198</v>
      </c>
      <c r="CQ49" s="16" t="s">
        <v>199</v>
      </c>
      <c r="CR49" s="16" t="s">
        <v>199</v>
      </c>
      <c r="CS49" s="16" t="s">
        <v>175</v>
      </c>
      <c r="CT49" s="16" t="s">
        <v>219</v>
      </c>
      <c r="CU49" s="22" t="s">
        <v>302</v>
      </c>
      <c r="CV49" s="23">
        <v>41661</v>
      </c>
      <c r="CW49" s="23" t="s">
        <v>154</v>
      </c>
      <c r="CX49" s="18"/>
      <c r="CY49" s="16" t="s">
        <v>304</v>
      </c>
      <c r="CZ49" s="23"/>
      <c r="DA49" s="16"/>
      <c r="DB49" s="16" t="s">
        <v>154</v>
      </c>
      <c r="DC49" s="19">
        <v>0</v>
      </c>
      <c r="DD49" s="19">
        <v>0</v>
      </c>
      <c r="DE49" s="23">
        <v>43496</v>
      </c>
      <c r="DF49" s="18" t="s">
        <v>356</v>
      </c>
      <c r="DG49" s="23"/>
      <c r="DH49" s="23">
        <v>41403</v>
      </c>
      <c r="DI49" s="23"/>
      <c r="DJ49" s="23"/>
      <c r="DK49" s="23">
        <v>44186</v>
      </c>
    </row>
    <row r="50" spans="1:115" ht="28.8" x14ac:dyDescent="0.3">
      <c r="A50" s="16">
        <v>47</v>
      </c>
      <c r="B50" s="17" t="s">
        <v>628</v>
      </c>
      <c r="C50" s="17" t="s">
        <v>629</v>
      </c>
      <c r="D50" s="16">
        <v>500605</v>
      </c>
      <c r="E50" s="18" t="s">
        <v>631</v>
      </c>
      <c r="F50" s="18" t="s">
        <v>631</v>
      </c>
      <c r="G50" s="17" t="s">
        <v>2495</v>
      </c>
      <c r="H50" s="16" t="s">
        <v>2496</v>
      </c>
      <c r="I50" s="17" t="s">
        <v>156</v>
      </c>
      <c r="J50" s="17" t="s">
        <v>633</v>
      </c>
      <c r="K50" s="17" t="s">
        <v>155</v>
      </c>
      <c r="L50" s="17" t="s">
        <v>156</v>
      </c>
      <c r="M50" s="17" t="s">
        <v>243</v>
      </c>
      <c r="N50" s="16" t="s">
        <v>187</v>
      </c>
      <c r="O50" s="16" t="s">
        <v>244</v>
      </c>
      <c r="P50" s="17" t="s">
        <v>375</v>
      </c>
      <c r="Q50" s="16" t="s">
        <v>161</v>
      </c>
      <c r="R50" s="19">
        <v>5000000</v>
      </c>
      <c r="S50" s="19">
        <v>20085000</v>
      </c>
      <c r="T50" s="19">
        <v>4420711.07</v>
      </c>
      <c r="U50" s="19">
        <v>17895477.970000025</v>
      </c>
      <c r="V50" s="19">
        <v>0</v>
      </c>
      <c r="W50" s="19">
        <v>0</v>
      </c>
      <c r="X50" s="19">
        <v>34224.998344290005</v>
      </c>
      <c r="Y50" s="19">
        <v>0</v>
      </c>
      <c r="Z50" s="19">
        <v>0</v>
      </c>
      <c r="AA50" s="19">
        <v>0</v>
      </c>
      <c r="AB50" s="19">
        <v>0</v>
      </c>
      <c r="AC50" s="19">
        <v>0</v>
      </c>
      <c r="AD50" s="19">
        <v>215.15060990789144</v>
      </c>
      <c r="AE50" s="19">
        <v>864.26</v>
      </c>
      <c r="AF50" s="77">
        <f t="shared" si="0"/>
        <v>17896342.230000027</v>
      </c>
      <c r="AG50" s="19">
        <v>530267.09132300736</v>
      </c>
      <c r="AH50" s="19">
        <v>2130082.9058445208</v>
      </c>
      <c r="AI50" s="19">
        <v>35273.846839074649</v>
      </c>
      <c r="AJ50" s="19">
        <v>141695.04275256288</v>
      </c>
      <c r="AK50" s="19">
        <v>579288.9299999997</v>
      </c>
      <c r="AL50" s="19">
        <v>2327003.6318099992</v>
      </c>
      <c r="AM50" s="19">
        <v>13571532.109999999</v>
      </c>
      <c r="AN50" s="19">
        <v>56946097.93</v>
      </c>
      <c r="AO50" s="19">
        <v>42814785.890000001</v>
      </c>
      <c r="AP50" s="19">
        <v>59396916.230000004</v>
      </c>
      <c r="AQ50" s="19">
        <v>286088.1383131051</v>
      </c>
      <c r="AR50" s="19">
        <v>1200675.96</v>
      </c>
      <c r="AS50" s="16">
        <v>6</v>
      </c>
      <c r="AT50" s="16">
        <v>7</v>
      </c>
      <c r="AU50" s="16"/>
      <c r="AV50" s="16">
        <v>4</v>
      </c>
      <c r="AW50" s="21">
        <v>0.33047714418015633</v>
      </c>
      <c r="AX50" s="21">
        <v>0.39539999999999997</v>
      </c>
      <c r="AY50" s="16" t="s">
        <v>2401</v>
      </c>
      <c r="AZ50" s="16">
        <v>5</v>
      </c>
      <c r="BA50" s="16">
        <v>2019</v>
      </c>
      <c r="BB50" s="68">
        <v>1567919000</v>
      </c>
      <c r="BC50" s="68">
        <v>78395950</v>
      </c>
      <c r="BD50" s="24">
        <v>25.619945928329209</v>
      </c>
      <c r="BE50" s="24">
        <v>112.72776208464853</v>
      </c>
      <c r="BF50" s="17" t="s">
        <v>332</v>
      </c>
      <c r="BG50" s="16">
        <v>2</v>
      </c>
      <c r="BH50" s="18" t="s">
        <v>213</v>
      </c>
      <c r="BI50" s="18" t="s">
        <v>214</v>
      </c>
      <c r="BJ50" s="18" t="s">
        <v>215</v>
      </c>
      <c r="BK50" s="22" t="s">
        <v>166</v>
      </c>
      <c r="BL50" s="16"/>
      <c r="BM50" s="18" t="s">
        <v>637</v>
      </c>
      <c r="BN50" s="23">
        <v>40703</v>
      </c>
      <c r="BO50" s="16" t="s">
        <v>217</v>
      </c>
      <c r="BP50" s="23"/>
      <c r="BQ50" s="23">
        <v>40712</v>
      </c>
      <c r="BR50" s="23">
        <v>40731</v>
      </c>
      <c r="BS50" s="23"/>
      <c r="BT50" s="23">
        <v>0</v>
      </c>
      <c r="BU50" s="23">
        <v>41211</v>
      </c>
      <c r="BV50" s="23"/>
      <c r="BW50" s="23">
        <v>43941</v>
      </c>
      <c r="BX50" s="23">
        <v>44498</v>
      </c>
      <c r="BY50" s="23"/>
      <c r="BZ50" s="16"/>
      <c r="CA50" s="16"/>
      <c r="CB50" s="16"/>
      <c r="CC50" s="16">
        <v>12</v>
      </c>
      <c r="CD50" s="16" t="s">
        <v>168</v>
      </c>
      <c r="CE50" s="16" t="s">
        <v>168</v>
      </c>
      <c r="CF50" s="16" t="s">
        <v>942</v>
      </c>
      <c r="CG50" s="24">
        <v>2.75</v>
      </c>
      <c r="CH50" s="25">
        <v>4.8105000000000002</v>
      </c>
      <c r="CI50" s="16"/>
      <c r="CJ50" s="22" t="s">
        <v>169</v>
      </c>
      <c r="CK50" s="22" t="s">
        <v>169</v>
      </c>
      <c r="CL50" s="16" t="s">
        <v>2464</v>
      </c>
      <c r="CM50" s="16" t="s">
        <v>169</v>
      </c>
      <c r="CN50" s="16" t="s">
        <v>172</v>
      </c>
      <c r="CO50" s="16" t="s">
        <v>173</v>
      </c>
      <c r="CP50" s="16" t="s">
        <v>198</v>
      </c>
      <c r="CQ50" s="16" t="s">
        <v>174</v>
      </c>
      <c r="CR50" s="16" t="s">
        <v>218</v>
      </c>
      <c r="CS50" s="16" t="s">
        <v>175</v>
      </c>
      <c r="CT50" s="16" t="s">
        <v>201</v>
      </c>
      <c r="CU50" s="22" t="s">
        <v>500</v>
      </c>
      <c r="CV50" s="23" t="s">
        <v>154</v>
      </c>
      <c r="CW50" s="23" t="s">
        <v>154</v>
      </c>
      <c r="CX50" s="18" t="s">
        <v>154</v>
      </c>
      <c r="CY50" s="16" t="s">
        <v>154</v>
      </c>
      <c r="CZ50" s="23"/>
      <c r="DA50" s="16"/>
      <c r="DB50" s="16" t="s">
        <v>154</v>
      </c>
      <c r="DC50" s="19">
        <v>0</v>
      </c>
      <c r="DD50" s="19">
        <v>0</v>
      </c>
      <c r="DE50" s="23">
        <v>43769</v>
      </c>
      <c r="DF50" s="18" t="s">
        <v>2504</v>
      </c>
      <c r="DG50" s="23"/>
      <c r="DH50" s="23"/>
      <c r="DI50" s="23"/>
      <c r="DJ50" s="23"/>
      <c r="DK50" s="23"/>
    </row>
    <row r="51" spans="1:115" ht="28.8" hidden="1" x14ac:dyDescent="0.3">
      <c r="A51" s="16">
        <v>48</v>
      </c>
      <c r="B51" s="17" t="s">
        <v>628</v>
      </c>
      <c r="C51" s="17">
        <v>110137559</v>
      </c>
      <c r="D51" s="16" t="s">
        <v>154</v>
      </c>
      <c r="E51" s="18" t="s">
        <v>631</v>
      </c>
      <c r="F51" s="18" t="s">
        <v>631</v>
      </c>
      <c r="G51" s="17" t="s">
        <v>2495</v>
      </c>
      <c r="H51" s="16" t="s">
        <v>2496</v>
      </c>
      <c r="I51" s="17"/>
      <c r="J51" s="17"/>
      <c r="K51" s="17" t="s">
        <v>155</v>
      </c>
      <c r="L51" s="17" t="s">
        <v>156</v>
      </c>
      <c r="M51" s="17" t="s">
        <v>243</v>
      </c>
      <c r="N51" s="16" t="s">
        <v>187</v>
      </c>
      <c r="O51" s="16" t="s">
        <v>244</v>
      </c>
      <c r="P51" s="17" t="s">
        <v>832</v>
      </c>
      <c r="Q51" s="16" t="s">
        <v>161</v>
      </c>
      <c r="R51" s="19">
        <v>2000000</v>
      </c>
      <c r="S51" s="19">
        <v>8034000.0000000009</v>
      </c>
      <c r="T51" s="19">
        <v>0</v>
      </c>
      <c r="U51" s="19">
        <v>0</v>
      </c>
      <c r="V51" s="19">
        <v>0</v>
      </c>
      <c r="W51" s="19">
        <v>0</v>
      </c>
      <c r="X51" s="19">
        <v>0</v>
      </c>
      <c r="Y51" s="19">
        <v>0</v>
      </c>
      <c r="Z51" s="19">
        <v>0</v>
      </c>
      <c r="AA51" s="19">
        <v>0</v>
      </c>
      <c r="AB51" s="19">
        <v>0</v>
      </c>
      <c r="AC51" s="19">
        <v>0</v>
      </c>
      <c r="AD51" s="19">
        <v>0</v>
      </c>
      <c r="AE51" s="19">
        <v>0</v>
      </c>
      <c r="AF51" s="77">
        <f t="shared" si="0"/>
        <v>0</v>
      </c>
      <c r="AG51" s="19">
        <v>0</v>
      </c>
      <c r="AH51" s="19">
        <v>0</v>
      </c>
      <c r="AI51" s="19">
        <v>0</v>
      </c>
      <c r="AJ51" s="19">
        <v>0</v>
      </c>
      <c r="AK51" s="19">
        <v>0</v>
      </c>
      <c r="AL51" s="19">
        <v>0</v>
      </c>
      <c r="AM51" s="19">
        <v>0</v>
      </c>
      <c r="AN51" s="19">
        <v>0</v>
      </c>
      <c r="AO51" s="19">
        <v>0</v>
      </c>
      <c r="AP51" s="19">
        <v>0</v>
      </c>
      <c r="AQ51" s="19">
        <v>0</v>
      </c>
      <c r="AR51" s="19">
        <v>0</v>
      </c>
      <c r="AS51" s="16">
        <v>7</v>
      </c>
      <c r="AT51" s="16">
        <v>7</v>
      </c>
      <c r="AU51" s="16"/>
      <c r="AV51" s="16">
        <v>4</v>
      </c>
      <c r="AW51" s="21" t="s">
        <v>154</v>
      </c>
      <c r="AX51" s="21" t="s">
        <v>154</v>
      </c>
      <c r="AY51" s="16" t="s">
        <v>2401</v>
      </c>
      <c r="AZ51" s="16">
        <v>5</v>
      </c>
      <c r="BA51" s="16">
        <v>2019</v>
      </c>
      <c r="BB51" s="68">
        <v>1567919000</v>
      </c>
      <c r="BC51" s="68">
        <v>78395950</v>
      </c>
      <c r="BD51" s="24">
        <v>10.247978371331683</v>
      </c>
      <c r="BE51" s="24">
        <v>112.72776208464853</v>
      </c>
      <c r="BF51" s="17" t="s">
        <v>332</v>
      </c>
      <c r="BG51" s="16"/>
      <c r="BH51" s="18" t="s">
        <v>213</v>
      </c>
      <c r="BI51" s="18" t="s">
        <v>214</v>
      </c>
      <c r="BJ51" s="18" t="s">
        <v>215</v>
      </c>
      <c r="BK51" s="22" t="s">
        <v>166</v>
      </c>
      <c r="BL51" s="16"/>
      <c r="BM51" s="18" t="s">
        <v>2505</v>
      </c>
      <c r="BN51" s="23">
        <v>44098</v>
      </c>
      <c r="BO51" s="16" t="s">
        <v>193</v>
      </c>
      <c r="BP51" s="23">
        <v>44137</v>
      </c>
      <c r="BQ51" s="23">
        <v>44140</v>
      </c>
      <c r="BR51" s="23"/>
      <c r="BS51" s="23"/>
      <c r="BT51" s="23"/>
      <c r="BU51" s="23"/>
      <c r="BV51" s="23"/>
      <c r="BW51" s="23"/>
      <c r="BX51" s="23"/>
      <c r="BY51" s="23"/>
      <c r="BZ51" s="16"/>
      <c r="CA51" s="16"/>
      <c r="CB51" s="16"/>
      <c r="CC51" s="16"/>
      <c r="CD51" s="16"/>
      <c r="CE51" s="16"/>
      <c r="CF51" s="16" t="s">
        <v>154</v>
      </c>
      <c r="CG51" s="24" t="s">
        <v>154</v>
      </c>
      <c r="CH51" s="25" t="s">
        <v>154</v>
      </c>
      <c r="CI51" s="16"/>
      <c r="CJ51" s="22" t="s">
        <v>169</v>
      </c>
      <c r="CK51" s="22" t="s">
        <v>169</v>
      </c>
      <c r="CL51" s="16" t="s">
        <v>2464</v>
      </c>
      <c r="CM51" s="16" t="s">
        <v>169</v>
      </c>
      <c r="CN51" s="16" t="s">
        <v>172</v>
      </c>
      <c r="CO51" s="16" t="s">
        <v>173</v>
      </c>
      <c r="CP51" s="16" t="s">
        <v>198</v>
      </c>
      <c r="CQ51" s="16" t="s">
        <v>174</v>
      </c>
      <c r="CR51" s="16" t="s">
        <v>218</v>
      </c>
      <c r="CS51" s="16" t="s">
        <v>175</v>
      </c>
      <c r="CT51" s="16" t="s">
        <v>201</v>
      </c>
      <c r="CU51" s="22" t="s">
        <v>348</v>
      </c>
      <c r="CV51" s="23"/>
      <c r="CW51" s="23"/>
      <c r="CX51" s="18"/>
      <c r="CY51" s="16"/>
      <c r="CZ51" s="23"/>
      <c r="DA51" s="16"/>
      <c r="DB51" s="16"/>
      <c r="DC51" s="19">
        <v>0</v>
      </c>
      <c r="DD51" s="19">
        <v>0</v>
      </c>
      <c r="DE51" s="23"/>
      <c r="DF51" s="18"/>
      <c r="DG51" s="23"/>
      <c r="DH51" s="23"/>
      <c r="DI51" s="23"/>
      <c r="DJ51" s="23"/>
      <c r="DK51" s="23"/>
    </row>
    <row r="52" spans="1:115" ht="28.8" hidden="1" x14ac:dyDescent="0.3">
      <c r="A52" s="16">
        <v>49</v>
      </c>
      <c r="B52" s="17" t="s">
        <v>628</v>
      </c>
      <c r="C52" s="17">
        <v>101246558</v>
      </c>
      <c r="D52" s="16" t="s">
        <v>154</v>
      </c>
      <c r="E52" s="18" t="s">
        <v>631</v>
      </c>
      <c r="F52" s="18" t="s">
        <v>631</v>
      </c>
      <c r="G52" s="17" t="s">
        <v>2495</v>
      </c>
      <c r="H52" s="16" t="s">
        <v>2496</v>
      </c>
      <c r="I52" s="17"/>
      <c r="J52" s="17"/>
      <c r="K52" s="17" t="s">
        <v>155</v>
      </c>
      <c r="L52" s="17" t="s">
        <v>185</v>
      </c>
      <c r="M52" s="17" t="s">
        <v>435</v>
      </c>
      <c r="N52" s="16" t="s">
        <v>187</v>
      </c>
      <c r="O52" s="16" t="s">
        <v>244</v>
      </c>
      <c r="P52" s="17" t="s">
        <v>832</v>
      </c>
      <c r="Q52" s="16" t="s">
        <v>161</v>
      </c>
      <c r="R52" s="19">
        <v>15000000</v>
      </c>
      <c r="S52" s="19">
        <v>60255000.000000007</v>
      </c>
      <c r="T52" s="19">
        <v>0</v>
      </c>
      <c r="U52" s="19">
        <v>0</v>
      </c>
      <c r="V52" s="19">
        <v>0</v>
      </c>
      <c r="W52" s="19">
        <v>0</v>
      </c>
      <c r="X52" s="19">
        <v>0</v>
      </c>
      <c r="Y52" s="19">
        <v>0</v>
      </c>
      <c r="Z52" s="19">
        <v>0</v>
      </c>
      <c r="AA52" s="19">
        <v>0</v>
      </c>
      <c r="AB52" s="19">
        <v>0</v>
      </c>
      <c r="AC52" s="19">
        <v>0</v>
      </c>
      <c r="AD52" s="19">
        <v>0</v>
      </c>
      <c r="AE52" s="19">
        <v>0</v>
      </c>
      <c r="AF52" s="77">
        <f t="shared" si="0"/>
        <v>0</v>
      </c>
      <c r="AG52" s="19">
        <v>0</v>
      </c>
      <c r="AH52" s="19">
        <v>0</v>
      </c>
      <c r="AI52" s="19">
        <v>0</v>
      </c>
      <c r="AJ52" s="19">
        <v>0</v>
      </c>
      <c r="AK52" s="19">
        <v>0</v>
      </c>
      <c r="AL52" s="19">
        <v>0</v>
      </c>
      <c r="AM52" s="19">
        <v>0</v>
      </c>
      <c r="AN52" s="19">
        <v>0</v>
      </c>
      <c r="AO52" s="19">
        <v>0</v>
      </c>
      <c r="AP52" s="19">
        <v>0</v>
      </c>
      <c r="AQ52" s="19">
        <v>0</v>
      </c>
      <c r="AR52" s="19">
        <v>0</v>
      </c>
      <c r="AS52" s="16">
        <v>7</v>
      </c>
      <c r="AT52" s="16">
        <v>7</v>
      </c>
      <c r="AU52" s="16"/>
      <c r="AV52" s="16">
        <v>4</v>
      </c>
      <c r="AW52" s="21" t="s">
        <v>154</v>
      </c>
      <c r="AX52" s="21" t="s">
        <v>154</v>
      </c>
      <c r="AY52" s="16" t="s">
        <v>2401</v>
      </c>
      <c r="AZ52" s="16">
        <v>5</v>
      </c>
      <c r="BA52" s="16">
        <v>2019</v>
      </c>
      <c r="BB52" s="68">
        <v>1567919000</v>
      </c>
      <c r="BC52" s="68">
        <v>78395950</v>
      </c>
      <c r="BD52" s="24">
        <v>76.859837784987633</v>
      </c>
      <c r="BE52" s="24">
        <v>112.72776208464853</v>
      </c>
      <c r="BF52" s="17" t="s">
        <v>332</v>
      </c>
      <c r="BG52" s="16"/>
      <c r="BH52" s="18" t="s">
        <v>213</v>
      </c>
      <c r="BI52" s="18" t="s">
        <v>214</v>
      </c>
      <c r="BJ52" s="18" t="s">
        <v>215</v>
      </c>
      <c r="BK52" s="22" t="s">
        <v>166</v>
      </c>
      <c r="BL52" s="16"/>
      <c r="BM52" s="18" t="s">
        <v>643</v>
      </c>
      <c r="BN52" s="23">
        <v>44098</v>
      </c>
      <c r="BO52" s="16" t="s">
        <v>193</v>
      </c>
      <c r="BP52" s="23">
        <v>44137</v>
      </c>
      <c r="BQ52" s="23">
        <v>44140</v>
      </c>
      <c r="BR52" s="23"/>
      <c r="BS52" s="23"/>
      <c r="BT52" s="23"/>
      <c r="BU52" s="23"/>
      <c r="BV52" s="23"/>
      <c r="BW52" s="23"/>
      <c r="BX52" s="23"/>
      <c r="BY52" s="23"/>
      <c r="BZ52" s="16"/>
      <c r="CA52" s="16"/>
      <c r="CB52" s="16"/>
      <c r="CC52" s="16"/>
      <c r="CD52" s="16"/>
      <c r="CE52" s="16"/>
      <c r="CF52" s="16" t="s">
        <v>154</v>
      </c>
      <c r="CG52" s="24" t="s">
        <v>154</v>
      </c>
      <c r="CH52" s="25" t="s">
        <v>154</v>
      </c>
      <c r="CI52" s="16"/>
      <c r="CJ52" s="22" t="s">
        <v>169</v>
      </c>
      <c r="CK52" s="22" t="s">
        <v>169</v>
      </c>
      <c r="CL52" s="16" t="s">
        <v>2464</v>
      </c>
      <c r="CM52" s="16" t="s">
        <v>169</v>
      </c>
      <c r="CN52" s="16" t="s">
        <v>172</v>
      </c>
      <c r="CO52" s="16" t="s">
        <v>173</v>
      </c>
      <c r="CP52" s="16" t="s">
        <v>198</v>
      </c>
      <c r="CQ52" s="16" t="s">
        <v>174</v>
      </c>
      <c r="CR52" s="16" t="s">
        <v>218</v>
      </c>
      <c r="CS52" s="16" t="s">
        <v>175</v>
      </c>
      <c r="CT52" s="16" t="s">
        <v>201</v>
      </c>
      <c r="CU52" s="22" t="s">
        <v>493</v>
      </c>
      <c r="CV52" s="23"/>
      <c r="CW52" s="23"/>
      <c r="CX52" s="18"/>
      <c r="CY52" s="16"/>
      <c r="CZ52" s="23"/>
      <c r="DA52" s="16"/>
      <c r="DB52" s="16"/>
      <c r="DC52" s="19">
        <v>0</v>
      </c>
      <c r="DD52" s="19">
        <v>0</v>
      </c>
      <c r="DE52" s="23"/>
      <c r="DF52" s="18"/>
      <c r="DG52" s="23"/>
      <c r="DH52" s="23"/>
      <c r="DI52" s="23"/>
      <c r="DJ52" s="23"/>
      <c r="DK52" s="23"/>
    </row>
    <row r="53" spans="1:115" ht="57.6" x14ac:dyDescent="0.3">
      <c r="A53" s="16">
        <v>50</v>
      </c>
      <c r="B53" s="17" t="s">
        <v>645</v>
      </c>
      <c r="C53" s="17" t="s">
        <v>646</v>
      </c>
      <c r="D53" s="16">
        <v>500694</v>
      </c>
      <c r="E53" s="18" t="s">
        <v>649</v>
      </c>
      <c r="F53" s="18" t="s">
        <v>650</v>
      </c>
      <c r="G53" s="17" t="s">
        <v>2476</v>
      </c>
      <c r="H53" s="16" t="s">
        <v>2475</v>
      </c>
      <c r="I53" s="17" t="s">
        <v>156</v>
      </c>
      <c r="J53" s="17" t="s">
        <v>327</v>
      </c>
      <c r="K53" s="17" t="s">
        <v>155</v>
      </c>
      <c r="L53" s="17" t="s">
        <v>156</v>
      </c>
      <c r="M53" s="17" t="s">
        <v>652</v>
      </c>
      <c r="N53" s="16" t="s">
        <v>158</v>
      </c>
      <c r="O53" s="16" t="s">
        <v>244</v>
      </c>
      <c r="P53" s="17" t="s">
        <v>375</v>
      </c>
      <c r="Q53" s="16" t="s">
        <v>161</v>
      </c>
      <c r="R53" s="19">
        <v>250000000</v>
      </c>
      <c r="S53" s="19">
        <v>250000000</v>
      </c>
      <c r="T53" s="19">
        <v>56753714.079999998</v>
      </c>
      <c r="U53" s="19">
        <v>56753714.079999998</v>
      </c>
      <c r="V53" s="19">
        <v>0</v>
      </c>
      <c r="W53" s="19">
        <v>0</v>
      </c>
      <c r="X53" s="19">
        <v>561836.55000000005</v>
      </c>
      <c r="Y53" s="19">
        <v>561836.55000000005</v>
      </c>
      <c r="Z53" s="19">
        <v>0</v>
      </c>
      <c r="AA53" s="19">
        <v>0</v>
      </c>
      <c r="AB53" s="19">
        <v>0</v>
      </c>
      <c r="AC53" s="19">
        <v>0</v>
      </c>
      <c r="AD53" s="19">
        <v>0</v>
      </c>
      <c r="AE53" s="19">
        <v>0</v>
      </c>
      <c r="AF53" s="77">
        <f t="shared" si="0"/>
        <v>57315550.629999995</v>
      </c>
      <c r="AG53" s="19">
        <v>4475208.4778352436</v>
      </c>
      <c r="AH53" s="19">
        <v>4475208.4778352436</v>
      </c>
      <c r="AI53" s="19">
        <v>6641773.6419073734</v>
      </c>
      <c r="AJ53" s="19">
        <v>6641773.6419073734</v>
      </c>
      <c r="AK53" s="19">
        <v>183909076.24000001</v>
      </c>
      <c r="AL53" s="19">
        <v>183909076.24000001</v>
      </c>
      <c r="AM53" s="19">
        <v>434804871.93000001</v>
      </c>
      <c r="AN53" s="19">
        <v>465130575.46999997</v>
      </c>
      <c r="AO53" s="19">
        <v>505924722.38</v>
      </c>
      <c r="AP53" s="19">
        <v>505924722.38</v>
      </c>
      <c r="AQ53" s="19">
        <v>0</v>
      </c>
      <c r="AR53" s="19">
        <v>0</v>
      </c>
      <c r="AS53" s="16">
        <v>3</v>
      </c>
      <c r="AT53" s="16">
        <v>5</v>
      </c>
      <c r="AU53" s="16"/>
      <c r="AV53" s="16">
        <v>4</v>
      </c>
      <c r="AW53" s="21">
        <v>0.10730285890687512</v>
      </c>
      <c r="AX53" s="21">
        <v>0.80820000000000003</v>
      </c>
      <c r="AY53" s="16" t="s">
        <v>2413</v>
      </c>
      <c r="AZ53" s="16">
        <v>15</v>
      </c>
      <c r="BA53" s="16">
        <v>2019</v>
      </c>
      <c r="BB53" s="68">
        <v>1567919000</v>
      </c>
      <c r="BC53" s="68">
        <v>235187850</v>
      </c>
      <c r="BD53" s="24">
        <v>106.29800816666337</v>
      </c>
      <c r="BE53" s="24">
        <v>106.29800816666337</v>
      </c>
      <c r="BF53" s="17" t="s">
        <v>881</v>
      </c>
      <c r="BG53" s="16">
        <v>2</v>
      </c>
      <c r="BH53" s="18" t="s">
        <v>213</v>
      </c>
      <c r="BI53" s="18" t="s">
        <v>653</v>
      </c>
      <c r="BJ53" s="18" t="s">
        <v>215</v>
      </c>
      <c r="BK53" s="22" t="s">
        <v>166</v>
      </c>
      <c r="BL53" s="16"/>
      <c r="BM53" s="18" t="s">
        <v>654</v>
      </c>
      <c r="BN53" s="23">
        <v>41492</v>
      </c>
      <c r="BO53" s="16" t="s">
        <v>193</v>
      </c>
      <c r="BP53" s="23">
        <v>43644</v>
      </c>
      <c r="BQ53" s="23">
        <v>43678</v>
      </c>
      <c r="BR53" s="23">
        <v>41689</v>
      </c>
      <c r="BS53" s="23"/>
      <c r="BT53" s="23">
        <v>0</v>
      </c>
      <c r="BU53" s="23">
        <v>42094</v>
      </c>
      <c r="BV53" s="23">
        <v>43916</v>
      </c>
      <c r="BW53" s="23"/>
      <c r="BX53" s="23">
        <v>44286</v>
      </c>
      <c r="BY53" s="23"/>
      <c r="BZ53" s="16"/>
      <c r="CA53" s="23"/>
      <c r="CB53" s="16"/>
      <c r="CC53" s="16">
        <v>12</v>
      </c>
      <c r="CD53" s="16" t="s">
        <v>168</v>
      </c>
      <c r="CE53" s="16" t="s">
        <v>168</v>
      </c>
      <c r="CF53" s="16" t="s">
        <v>701</v>
      </c>
      <c r="CG53" s="24">
        <v>1.5</v>
      </c>
      <c r="CH53" s="25">
        <v>4.74</v>
      </c>
      <c r="CI53" s="16"/>
      <c r="CJ53" s="22" t="s">
        <v>169</v>
      </c>
      <c r="CK53" s="22" t="s">
        <v>169</v>
      </c>
      <c r="CL53" s="16" t="s">
        <v>2464</v>
      </c>
      <c r="CM53" s="16" t="s">
        <v>169</v>
      </c>
      <c r="CN53" s="16" t="s">
        <v>172</v>
      </c>
      <c r="CO53" s="16" t="s">
        <v>173</v>
      </c>
      <c r="CP53" s="16" t="s">
        <v>198</v>
      </c>
      <c r="CQ53" s="16" t="s">
        <v>174</v>
      </c>
      <c r="CR53" s="16" t="s">
        <v>250</v>
      </c>
      <c r="CS53" s="16" t="s">
        <v>251</v>
      </c>
      <c r="CT53" s="16" t="s">
        <v>201</v>
      </c>
      <c r="CU53" s="22" t="s">
        <v>1358</v>
      </c>
      <c r="CV53" s="23" t="s">
        <v>154</v>
      </c>
      <c r="CW53" s="23" t="s">
        <v>154</v>
      </c>
      <c r="CX53" s="18" t="s">
        <v>154</v>
      </c>
      <c r="CY53" s="16" t="s">
        <v>154</v>
      </c>
      <c r="CZ53" s="23"/>
      <c r="DA53" s="16"/>
      <c r="DB53" s="16" t="s">
        <v>154</v>
      </c>
      <c r="DC53" s="19">
        <v>0</v>
      </c>
      <c r="DD53" s="19">
        <v>0</v>
      </c>
      <c r="DE53" s="23">
        <v>44165</v>
      </c>
      <c r="DF53" s="18" t="s">
        <v>1486</v>
      </c>
      <c r="DG53" s="23"/>
      <c r="DH53" s="23"/>
      <c r="DI53" s="23"/>
      <c r="DJ53" s="23"/>
      <c r="DK53" s="23"/>
    </row>
    <row r="54" spans="1:115" ht="57.6" x14ac:dyDescent="0.3">
      <c r="A54" s="16">
        <v>51</v>
      </c>
      <c r="B54" s="17" t="s">
        <v>645</v>
      </c>
      <c r="C54" s="17" t="s">
        <v>658</v>
      </c>
      <c r="D54" s="16">
        <v>500693</v>
      </c>
      <c r="E54" s="18" t="s">
        <v>649</v>
      </c>
      <c r="F54" s="18" t="s">
        <v>650</v>
      </c>
      <c r="G54" s="17" t="s">
        <v>2476</v>
      </c>
      <c r="H54" s="16" t="s">
        <v>2475</v>
      </c>
      <c r="I54" s="17" t="s">
        <v>156</v>
      </c>
      <c r="J54" s="17" t="s">
        <v>327</v>
      </c>
      <c r="K54" s="17" t="s">
        <v>155</v>
      </c>
      <c r="L54" s="17" t="s">
        <v>156</v>
      </c>
      <c r="M54" s="17" t="s">
        <v>660</v>
      </c>
      <c r="N54" s="16" t="s">
        <v>158</v>
      </c>
      <c r="O54" s="16" t="s">
        <v>159</v>
      </c>
      <c r="P54" s="17" t="s">
        <v>375</v>
      </c>
      <c r="Q54" s="16" t="s">
        <v>161</v>
      </c>
      <c r="R54" s="19">
        <v>0</v>
      </c>
      <c r="S54" s="19">
        <v>0</v>
      </c>
      <c r="T54" s="19">
        <v>8775373.1400000006</v>
      </c>
      <c r="U54" s="19">
        <v>8775373.1400000006</v>
      </c>
      <c r="V54" s="19">
        <v>0</v>
      </c>
      <c r="W54" s="19">
        <v>0</v>
      </c>
      <c r="X54" s="19">
        <v>0</v>
      </c>
      <c r="Y54" s="19">
        <v>0</v>
      </c>
      <c r="Z54" s="19">
        <v>0</v>
      </c>
      <c r="AA54" s="19">
        <v>0</v>
      </c>
      <c r="AB54" s="19">
        <v>0</v>
      </c>
      <c r="AC54" s="19">
        <v>0</v>
      </c>
      <c r="AD54" s="19">
        <v>0</v>
      </c>
      <c r="AE54" s="19">
        <v>0</v>
      </c>
      <c r="AF54" s="77">
        <f t="shared" si="0"/>
        <v>8775373.1400000006</v>
      </c>
      <c r="AG54" s="19">
        <v>685405.61854493804</v>
      </c>
      <c r="AH54" s="19">
        <v>685405.61854493804</v>
      </c>
      <c r="AI54" s="19">
        <v>1017324.9826449733</v>
      </c>
      <c r="AJ54" s="19">
        <v>1017324.9826449733</v>
      </c>
      <c r="AK54" s="19">
        <v>0</v>
      </c>
      <c r="AL54" s="19">
        <v>0</v>
      </c>
      <c r="AM54" s="19">
        <v>84142647.849999994</v>
      </c>
      <c r="AN54" s="19">
        <v>53816944.310000002</v>
      </c>
      <c r="AO54" s="19">
        <v>58490984.969999999</v>
      </c>
      <c r="AP54" s="19">
        <v>58490984.969999999</v>
      </c>
      <c r="AQ54" s="19">
        <v>0</v>
      </c>
      <c r="AR54" s="19">
        <v>0</v>
      </c>
      <c r="AS54" s="16">
        <v>3</v>
      </c>
      <c r="AT54" s="16">
        <v>5</v>
      </c>
      <c r="AU54" s="16"/>
      <c r="AV54" s="16">
        <v>4</v>
      </c>
      <c r="AW54" s="21">
        <v>0.10730285890687512</v>
      </c>
      <c r="AX54" s="21">
        <v>0.80820000000000003</v>
      </c>
      <c r="AY54" s="16" t="s">
        <v>2413</v>
      </c>
      <c r="AZ54" s="16">
        <v>15</v>
      </c>
      <c r="BA54" s="16">
        <v>2019</v>
      </c>
      <c r="BB54" s="68">
        <v>1567919000</v>
      </c>
      <c r="BC54" s="68">
        <v>235187850</v>
      </c>
      <c r="BD54" s="24">
        <v>0</v>
      </c>
      <c r="BE54" s="24">
        <v>106.29800816666337</v>
      </c>
      <c r="BF54" s="17" t="s">
        <v>881</v>
      </c>
      <c r="BG54" s="16">
        <v>2</v>
      </c>
      <c r="BH54" s="18" t="s">
        <v>213</v>
      </c>
      <c r="BI54" s="18" t="s">
        <v>653</v>
      </c>
      <c r="BJ54" s="18" t="s">
        <v>215</v>
      </c>
      <c r="BK54" s="22" t="s">
        <v>166</v>
      </c>
      <c r="BL54" s="16"/>
      <c r="BM54" s="18" t="s">
        <v>654</v>
      </c>
      <c r="BN54" s="23">
        <v>41492</v>
      </c>
      <c r="BO54" s="16" t="s">
        <v>193</v>
      </c>
      <c r="BP54" s="23">
        <v>41575</v>
      </c>
      <c r="BQ54" s="23">
        <v>41698</v>
      </c>
      <c r="BR54" s="23">
        <v>41689</v>
      </c>
      <c r="BS54" s="23"/>
      <c r="BT54" s="23">
        <v>0</v>
      </c>
      <c r="BU54" s="23">
        <v>42094</v>
      </c>
      <c r="BV54" s="23">
        <v>43916</v>
      </c>
      <c r="BW54" s="23"/>
      <c r="BX54" s="23">
        <v>44286</v>
      </c>
      <c r="BY54" s="23"/>
      <c r="BZ54" s="16"/>
      <c r="CA54" s="23"/>
      <c r="CB54" s="16"/>
      <c r="CC54" s="16">
        <v>12</v>
      </c>
      <c r="CD54" s="16" t="s">
        <v>168</v>
      </c>
      <c r="CE54" s="16" t="s">
        <v>168</v>
      </c>
      <c r="CF54" s="16" t="s">
        <v>701</v>
      </c>
      <c r="CG54" s="24">
        <v>1.5</v>
      </c>
      <c r="CH54" s="25">
        <v>4.67</v>
      </c>
      <c r="CI54" s="16">
        <v>1</v>
      </c>
      <c r="CJ54" s="22" t="s">
        <v>169</v>
      </c>
      <c r="CK54" s="22" t="s">
        <v>169</v>
      </c>
      <c r="CL54" s="16" t="s">
        <v>2464</v>
      </c>
      <c r="CM54" s="16" t="s">
        <v>169</v>
      </c>
      <c r="CN54" s="16" t="s">
        <v>172</v>
      </c>
      <c r="CO54" s="16" t="s">
        <v>173</v>
      </c>
      <c r="CP54" s="16" t="s">
        <v>198</v>
      </c>
      <c r="CQ54" s="16" t="s">
        <v>174</v>
      </c>
      <c r="CR54" s="16" t="s">
        <v>250</v>
      </c>
      <c r="CS54" s="16" t="s">
        <v>251</v>
      </c>
      <c r="CT54" s="16" t="s">
        <v>201</v>
      </c>
      <c r="CU54" s="22" t="s">
        <v>177</v>
      </c>
      <c r="CV54" s="23" t="s">
        <v>154</v>
      </c>
      <c r="CW54" s="23" t="s">
        <v>154</v>
      </c>
      <c r="CX54" s="18" t="s">
        <v>154</v>
      </c>
      <c r="CY54" s="16" t="s">
        <v>154</v>
      </c>
      <c r="CZ54" s="23"/>
      <c r="DA54" s="16"/>
      <c r="DB54" s="16" t="s">
        <v>154</v>
      </c>
      <c r="DC54" s="19">
        <v>0</v>
      </c>
      <c r="DD54" s="19">
        <v>0</v>
      </c>
      <c r="DE54" s="23">
        <v>44165</v>
      </c>
      <c r="DF54" s="18" t="s">
        <v>1486</v>
      </c>
      <c r="DG54" s="23"/>
      <c r="DH54" s="23"/>
      <c r="DI54" s="23"/>
      <c r="DJ54" s="23"/>
      <c r="DK54" s="23"/>
    </row>
    <row r="55" spans="1:115" ht="28.8" hidden="1" x14ac:dyDescent="0.3">
      <c r="A55" s="16">
        <v>52</v>
      </c>
      <c r="B55" s="17" t="s">
        <v>661</v>
      </c>
      <c r="C55" s="17" t="s">
        <v>662</v>
      </c>
      <c r="D55" s="16">
        <v>500523</v>
      </c>
      <c r="E55" s="18" t="s">
        <v>665</v>
      </c>
      <c r="F55" s="18" t="s">
        <v>665</v>
      </c>
      <c r="G55" s="17" t="s">
        <v>2506</v>
      </c>
      <c r="H55" s="16">
        <v>0</v>
      </c>
      <c r="I55" s="17" t="s">
        <v>156</v>
      </c>
      <c r="J55" s="17" t="s">
        <v>327</v>
      </c>
      <c r="K55" s="17" t="s">
        <v>155</v>
      </c>
      <c r="L55" s="17" t="s">
        <v>156</v>
      </c>
      <c r="M55" s="17" t="s">
        <v>157</v>
      </c>
      <c r="N55" s="16" t="s">
        <v>187</v>
      </c>
      <c r="O55" s="16" t="s">
        <v>159</v>
      </c>
      <c r="P55" s="17" t="s">
        <v>490</v>
      </c>
      <c r="Q55" s="16" t="s">
        <v>294</v>
      </c>
      <c r="R55" s="19">
        <v>5000000</v>
      </c>
      <c r="S55" s="19">
        <v>20085000</v>
      </c>
      <c r="T55" s="19">
        <v>0</v>
      </c>
      <c r="U55" s="19">
        <v>0</v>
      </c>
      <c r="V55" s="19">
        <v>0</v>
      </c>
      <c r="W55" s="19">
        <v>0</v>
      </c>
      <c r="X55" s="19">
        <v>0</v>
      </c>
      <c r="Y55" s="19">
        <v>0</v>
      </c>
      <c r="Z55" s="19">
        <v>0</v>
      </c>
      <c r="AA55" s="19">
        <v>0</v>
      </c>
      <c r="AB55" s="19">
        <v>0</v>
      </c>
      <c r="AC55" s="19">
        <v>0</v>
      </c>
      <c r="AD55" s="19">
        <v>0</v>
      </c>
      <c r="AE55" s="19">
        <v>0</v>
      </c>
      <c r="AF55" s="77">
        <f t="shared" si="0"/>
        <v>0</v>
      </c>
      <c r="AG55" s="19">
        <v>0</v>
      </c>
      <c r="AH55" s="19">
        <v>0</v>
      </c>
      <c r="AI55" s="19">
        <v>0</v>
      </c>
      <c r="AJ55" s="19">
        <v>0</v>
      </c>
      <c r="AK55" s="19">
        <v>0</v>
      </c>
      <c r="AL55" s="19">
        <v>0</v>
      </c>
      <c r="AM55" s="19">
        <v>0</v>
      </c>
      <c r="AN55" s="19">
        <v>0</v>
      </c>
      <c r="AO55" s="19">
        <v>0</v>
      </c>
      <c r="AP55" s="19">
        <v>0</v>
      </c>
      <c r="AQ55" s="19">
        <v>0</v>
      </c>
      <c r="AR55" s="19">
        <v>0</v>
      </c>
      <c r="AS55" s="16">
        <v>6</v>
      </c>
      <c r="AT55" s="16">
        <v>5</v>
      </c>
      <c r="AU55" s="16"/>
      <c r="AV55" s="16">
        <v>4</v>
      </c>
      <c r="AW55" s="21" t="s">
        <v>154</v>
      </c>
      <c r="AX55" s="21" t="s">
        <v>154</v>
      </c>
      <c r="AY55" s="16" t="s">
        <v>2413</v>
      </c>
      <c r="AZ55" s="16">
        <v>15</v>
      </c>
      <c r="BA55" s="16">
        <v>2019</v>
      </c>
      <c r="BB55" s="68">
        <v>1567919000</v>
      </c>
      <c r="BC55" s="68">
        <v>235187850</v>
      </c>
      <c r="BD55" s="24">
        <v>0</v>
      </c>
      <c r="BE55" s="24">
        <v>0</v>
      </c>
      <c r="BF55" s="17" t="s">
        <v>332</v>
      </c>
      <c r="BG55" s="16">
        <v>1</v>
      </c>
      <c r="BH55" s="18" t="s">
        <v>213</v>
      </c>
      <c r="BI55" s="18" t="s">
        <v>214</v>
      </c>
      <c r="BJ55" s="18" t="s">
        <v>215</v>
      </c>
      <c r="BK55" s="22" t="s">
        <v>166</v>
      </c>
      <c r="BL55" s="16"/>
      <c r="BM55" s="18" t="s">
        <v>538</v>
      </c>
      <c r="BN55" s="23">
        <v>40739</v>
      </c>
      <c r="BO55" s="16" t="s">
        <v>193</v>
      </c>
      <c r="BP55" s="23"/>
      <c r="BQ55" s="23">
        <v>41242</v>
      </c>
      <c r="BR55" s="23">
        <v>40907</v>
      </c>
      <c r="BS55" s="23"/>
      <c r="BT55" s="23">
        <v>0</v>
      </c>
      <c r="BU55" s="23">
        <v>40816</v>
      </c>
      <c r="BV55" s="23" t="s">
        <v>154</v>
      </c>
      <c r="BW55" s="23"/>
      <c r="BX55" s="23">
        <v>43738</v>
      </c>
      <c r="BY55" s="16"/>
      <c r="BZ55" s="16"/>
      <c r="CA55" s="16"/>
      <c r="CB55" s="16"/>
      <c r="CC55" s="16">
        <v>12</v>
      </c>
      <c r="CD55" s="16" t="s">
        <v>168</v>
      </c>
      <c r="CE55" s="16" t="s">
        <v>168</v>
      </c>
      <c r="CF55" s="16" t="s">
        <v>666</v>
      </c>
      <c r="CG55" s="24">
        <v>3</v>
      </c>
      <c r="CH55" s="25">
        <v>6.8834999999999997</v>
      </c>
      <c r="CI55" s="16">
        <v>1</v>
      </c>
      <c r="CJ55" s="22" t="s">
        <v>169</v>
      </c>
      <c r="CK55" s="22" t="s">
        <v>169</v>
      </c>
      <c r="CL55" s="16" t="s">
        <v>2464</v>
      </c>
      <c r="CM55" s="16" t="s">
        <v>169</v>
      </c>
      <c r="CN55" s="16" t="s">
        <v>172</v>
      </c>
      <c r="CO55" s="16" t="s">
        <v>173</v>
      </c>
      <c r="CP55" s="16" t="s">
        <v>198</v>
      </c>
      <c r="CQ55" s="16" t="s">
        <v>174</v>
      </c>
      <c r="CR55" s="16" t="s">
        <v>218</v>
      </c>
      <c r="CS55" s="16" t="s">
        <v>175</v>
      </c>
      <c r="CT55" s="16" t="s">
        <v>201</v>
      </c>
      <c r="CU55" s="22" t="s">
        <v>302</v>
      </c>
      <c r="CV55" s="23" t="s">
        <v>154</v>
      </c>
      <c r="CW55" s="23" t="s">
        <v>154</v>
      </c>
      <c r="CX55" s="18" t="s">
        <v>154</v>
      </c>
      <c r="CY55" s="16" t="s">
        <v>304</v>
      </c>
      <c r="CZ55" s="23"/>
      <c r="DA55" s="16"/>
      <c r="DB55" s="16" t="s">
        <v>154</v>
      </c>
      <c r="DC55" s="19">
        <v>0</v>
      </c>
      <c r="DD55" s="19">
        <v>0</v>
      </c>
      <c r="DE55" s="23">
        <v>41247</v>
      </c>
      <c r="DF55" s="18"/>
      <c r="DG55" s="23"/>
      <c r="DH55" s="23"/>
      <c r="DI55" s="23"/>
      <c r="DJ55" s="23"/>
      <c r="DK55" s="23">
        <v>43691</v>
      </c>
    </row>
    <row r="56" spans="1:115" ht="43.2" x14ac:dyDescent="0.3">
      <c r="A56" s="16">
        <v>53</v>
      </c>
      <c r="B56" s="17" t="s">
        <v>667</v>
      </c>
      <c r="C56" s="17" t="s">
        <v>668</v>
      </c>
      <c r="D56" s="16">
        <v>500515</v>
      </c>
      <c r="E56" s="18" t="s">
        <v>671</v>
      </c>
      <c r="F56" s="18" t="s">
        <v>672</v>
      </c>
      <c r="G56" s="17"/>
      <c r="H56" s="16" t="s">
        <v>154</v>
      </c>
      <c r="I56" s="17" t="s">
        <v>153</v>
      </c>
      <c r="J56" s="17" t="s">
        <v>2483</v>
      </c>
      <c r="K56" s="17" t="s">
        <v>155</v>
      </c>
      <c r="L56" s="17" t="s">
        <v>185</v>
      </c>
      <c r="M56" s="17" t="s">
        <v>512</v>
      </c>
      <c r="N56" s="16" t="s">
        <v>187</v>
      </c>
      <c r="O56" s="16" t="s">
        <v>159</v>
      </c>
      <c r="P56" s="17" t="s">
        <v>188</v>
      </c>
      <c r="Q56" s="16" t="s">
        <v>294</v>
      </c>
      <c r="R56" s="19">
        <v>10500000</v>
      </c>
      <c r="S56" s="19">
        <v>42178500</v>
      </c>
      <c r="T56" s="19">
        <v>8193173.9400000004</v>
      </c>
      <c r="U56" s="19">
        <v>32911979.73</v>
      </c>
      <c r="V56" s="19">
        <v>0</v>
      </c>
      <c r="W56" s="19">
        <v>0</v>
      </c>
      <c r="X56" s="19">
        <v>0</v>
      </c>
      <c r="Y56" s="19">
        <v>0</v>
      </c>
      <c r="Z56" s="19">
        <v>0</v>
      </c>
      <c r="AA56" s="19">
        <v>0</v>
      </c>
      <c r="AB56" s="19">
        <v>1747533.94</v>
      </c>
      <c r="AC56" s="19">
        <v>7019843.8000000007</v>
      </c>
      <c r="AD56" s="19">
        <v>388340.86880756781</v>
      </c>
      <c r="AE56" s="19">
        <v>1559965.27</v>
      </c>
      <c r="AF56" s="77">
        <f t="shared" si="0"/>
        <v>34471945</v>
      </c>
      <c r="AG56" s="19">
        <v>8581515</v>
      </c>
      <c r="AH56" s="19">
        <v>34471945.755000003</v>
      </c>
      <c r="AI56" s="19">
        <v>0</v>
      </c>
      <c r="AJ56" s="19">
        <v>0</v>
      </c>
      <c r="AK56" s="19">
        <v>0</v>
      </c>
      <c r="AL56" s="19">
        <v>0</v>
      </c>
      <c r="AM56" s="19">
        <v>0</v>
      </c>
      <c r="AN56" s="19">
        <v>0</v>
      </c>
      <c r="AO56" s="19">
        <v>0</v>
      </c>
      <c r="AP56" s="19">
        <v>0</v>
      </c>
      <c r="AQ56" s="19">
        <v>0</v>
      </c>
      <c r="AR56" s="19">
        <v>0</v>
      </c>
      <c r="AS56" s="16">
        <v>3</v>
      </c>
      <c r="AT56" s="16"/>
      <c r="AU56" s="16">
        <v>10</v>
      </c>
      <c r="AV56" s="16">
        <v>4</v>
      </c>
      <c r="AW56" s="21">
        <v>1</v>
      </c>
      <c r="AX56" s="21">
        <v>1</v>
      </c>
      <c r="AY56" s="16" t="s">
        <v>188</v>
      </c>
      <c r="AZ56" s="16">
        <v>0</v>
      </c>
      <c r="BA56" s="16">
        <v>2019</v>
      </c>
      <c r="BB56" s="68">
        <v>1567919000</v>
      </c>
      <c r="BC56" s="68">
        <v>0</v>
      </c>
      <c r="BD56" s="24">
        <v>0</v>
      </c>
      <c r="BE56" s="24">
        <v>0</v>
      </c>
      <c r="BF56" s="17" t="s">
        <v>2478</v>
      </c>
      <c r="BG56" s="16">
        <v>3</v>
      </c>
      <c r="BH56" s="18" t="s">
        <v>189</v>
      </c>
      <c r="BI56" s="18" t="s">
        <v>2419</v>
      </c>
      <c r="BJ56" s="18" t="s">
        <v>191</v>
      </c>
      <c r="BK56" s="22" t="s">
        <v>166</v>
      </c>
      <c r="BL56" s="16"/>
      <c r="BM56" s="18" t="s">
        <v>674</v>
      </c>
      <c r="BN56" s="23">
        <v>40746</v>
      </c>
      <c r="BO56" s="16" t="s">
        <v>193</v>
      </c>
      <c r="BP56" s="23"/>
      <c r="BQ56" s="23">
        <v>40780</v>
      </c>
      <c r="BR56" s="23">
        <v>40863</v>
      </c>
      <c r="BS56" s="23"/>
      <c r="BT56" s="23">
        <v>43830</v>
      </c>
      <c r="BU56" s="23">
        <v>40812</v>
      </c>
      <c r="BV56" s="23">
        <v>42111</v>
      </c>
      <c r="BW56" s="23"/>
      <c r="BX56" s="23">
        <v>43830</v>
      </c>
      <c r="BY56" s="16"/>
      <c r="BZ56" s="16"/>
      <c r="CA56" s="16"/>
      <c r="CB56" s="16"/>
      <c r="CC56" s="16">
        <v>97</v>
      </c>
      <c r="CD56" s="16" t="s">
        <v>194</v>
      </c>
      <c r="CE56" s="16"/>
      <c r="CF56" s="16" t="s">
        <v>539</v>
      </c>
      <c r="CG56" s="24">
        <v>2</v>
      </c>
      <c r="CH56" s="25">
        <v>4.4232500000000003</v>
      </c>
      <c r="CI56" s="16"/>
      <c r="CJ56" s="22" t="s">
        <v>401</v>
      </c>
      <c r="CK56" s="22" t="s">
        <v>401</v>
      </c>
      <c r="CL56" s="16" t="s">
        <v>2468</v>
      </c>
      <c r="CM56" s="16" t="s">
        <v>402</v>
      </c>
      <c r="CN56" s="16" t="s">
        <v>301</v>
      </c>
      <c r="CO56" s="16" t="s">
        <v>173</v>
      </c>
      <c r="CP56" s="16" t="s">
        <v>198</v>
      </c>
      <c r="CQ56" s="16" t="s">
        <v>174</v>
      </c>
      <c r="CR56" s="16" t="s">
        <v>250</v>
      </c>
      <c r="CS56" s="16" t="s">
        <v>251</v>
      </c>
      <c r="CT56" s="16" t="s">
        <v>201</v>
      </c>
      <c r="CU56" s="22" t="s">
        <v>419</v>
      </c>
      <c r="CV56" s="23">
        <v>43350</v>
      </c>
      <c r="CW56" s="23">
        <v>43294</v>
      </c>
      <c r="CX56" s="18" t="s">
        <v>154</v>
      </c>
      <c r="CY56" s="16" t="s">
        <v>304</v>
      </c>
      <c r="CZ56" s="23"/>
      <c r="DA56" s="16"/>
      <c r="DB56" s="16">
        <v>37</v>
      </c>
      <c r="DC56" s="19">
        <v>0</v>
      </c>
      <c r="DD56" s="19">
        <v>0</v>
      </c>
      <c r="DE56" s="23">
        <v>42522</v>
      </c>
      <c r="DF56" s="18" t="s">
        <v>266</v>
      </c>
      <c r="DG56" s="23"/>
      <c r="DH56" s="23">
        <v>43147</v>
      </c>
      <c r="DI56" s="23"/>
      <c r="DJ56" s="23"/>
      <c r="DK56" s="23"/>
    </row>
    <row r="57" spans="1:115" ht="86.4" hidden="1" x14ac:dyDescent="0.3">
      <c r="A57" s="16">
        <v>54</v>
      </c>
      <c r="B57" s="17" t="s">
        <v>667</v>
      </c>
      <c r="C57" s="17" t="s">
        <v>676</v>
      </c>
      <c r="D57" s="16" t="s">
        <v>479</v>
      </c>
      <c r="E57" s="18" t="s">
        <v>671</v>
      </c>
      <c r="F57" s="18" t="s">
        <v>672</v>
      </c>
      <c r="G57" s="17"/>
      <c r="H57" s="16" t="s">
        <v>154</v>
      </c>
      <c r="I57" s="17" t="s">
        <v>153</v>
      </c>
      <c r="J57" s="17" t="s">
        <v>2483</v>
      </c>
      <c r="K57" s="17" t="s">
        <v>155</v>
      </c>
      <c r="L57" s="17" t="s">
        <v>185</v>
      </c>
      <c r="M57" s="17" t="s">
        <v>261</v>
      </c>
      <c r="N57" s="16" t="s">
        <v>187</v>
      </c>
      <c r="O57" s="16" t="s">
        <v>159</v>
      </c>
      <c r="P57" s="17" t="s">
        <v>595</v>
      </c>
      <c r="Q57" s="16" t="s">
        <v>294</v>
      </c>
      <c r="R57" s="19">
        <v>10000000</v>
      </c>
      <c r="S57" s="19">
        <v>40170000</v>
      </c>
      <c r="T57" s="19">
        <v>0</v>
      </c>
      <c r="U57" s="19">
        <v>0</v>
      </c>
      <c r="V57" s="19">
        <v>0</v>
      </c>
      <c r="W57" s="19">
        <v>0</v>
      </c>
      <c r="X57" s="19">
        <v>0</v>
      </c>
      <c r="Y57" s="19">
        <v>0</v>
      </c>
      <c r="Z57" s="19">
        <v>0</v>
      </c>
      <c r="AA57" s="19">
        <v>0</v>
      </c>
      <c r="AB57" s="19">
        <v>0</v>
      </c>
      <c r="AC57" s="19">
        <v>0</v>
      </c>
      <c r="AD57" s="19">
        <v>0</v>
      </c>
      <c r="AE57" s="19">
        <v>0</v>
      </c>
      <c r="AF57" s="77">
        <f t="shared" si="0"/>
        <v>0</v>
      </c>
      <c r="AG57" s="19">
        <v>0</v>
      </c>
      <c r="AH57" s="19">
        <v>0</v>
      </c>
      <c r="AI57" s="19">
        <v>0</v>
      </c>
      <c r="AJ57" s="19">
        <v>0</v>
      </c>
      <c r="AK57" s="19">
        <v>0</v>
      </c>
      <c r="AL57" s="19">
        <v>0</v>
      </c>
      <c r="AM57" s="19">
        <v>0</v>
      </c>
      <c r="AN57" s="19">
        <v>0</v>
      </c>
      <c r="AO57" s="19">
        <v>0</v>
      </c>
      <c r="AP57" s="19">
        <v>0</v>
      </c>
      <c r="AQ57" s="19">
        <v>0</v>
      </c>
      <c r="AR57" s="19">
        <v>0</v>
      </c>
      <c r="AS57" s="16">
        <v>3</v>
      </c>
      <c r="AT57" s="16"/>
      <c r="AU57" s="16">
        <v>10</v>
      </c>
      <c r="AV57" s="16">
        <v>4</v>
      </c>
      <c r="AW57" s="21" t="s">
        <v>154</v>
      </c>
      <c r="AX57" s="21" t="s">
        <v>154</v>
      </c>
      <c r="AY57" s="16" t="s">
        <v>188</v>
      </c>
      <c r="AZ57" s="16">
        <v>0</v>
      </c>
      <c r="BA57" s="16">
        <v>2019</v>
      </c>
      <c r="BB57" s="68">
        <v>1567919000</v>
      </c>
      <c r="BC57" s="68">
        <v>0</v>
      </c>
      <c r="BD57" s="24">
        <v>0</v>
      </c>
      <c r="BE57" s="24">
        <v>0</v>
      </c>
      <c r="BF57" s="17" t="s">
        <v>2478</v>
      </c>
      <c r="BG57" s="16">
        <v>3</v>
      </c>
      <c r="BH57" s="18" t="s">
        <v>189</v>
      </c>
      <c r="BI57" s="18" t="s">
        <v>673</v>
      </c>
      <c r="BJ57" s="18" t="s">
        <v>191</v>
      </c>
      <c r="BK57" s="22" t="s">
        <v>166</v>
      </c>
      <c r="BL57" s="16"/>
      <c r="BM57" s="18" t="s">
        <v>677</v>
      </c>
      <c r="BN57" s="23">
        <v>40746</v>
      </c>
      <c r="BO57" s="16" t="s">
        <v>193</v>
      </c>
      <c r="BP57" s="23"/>
      <c r="BQ57" s="23">
        <v>40780</v>
      </c>
      <c r="BR57" s="23">
        <v>42307</v>
      </c>
      <c r="BS57" s="23"/>
      <c r="BT57" s="23">
        <v>0</v>
      </c>
      <c r="BU57" s="23">
        <v>40812</v>
      </c>
      <c r="BV57" s="23">
        <v>41443</v>
      </c>
      <c r="BW57" s="23"/>
      <c r="BX57" s="23">
        <v>43296</v>
      </c>
      <c r="BY57" s="16"/>
      <c r="BZ57" s="16"/>
      <c r="CA57" s="16"/>
      <c r="CB57" s="16"/>
      <c r="CC57" s="16">
        <v>33</v>
      </c>
      <c r="CD57" s="16" t="s">
        <v>168</v>
      </c>
      <c r="CE57" s="16" t="s">
        <v>168</v>
      </c>
      <c r="CF57" s="16" t="s">
        <v>550</v>
      </c>
      <c r="CG57" s="24">
        <v>6.0065</v>
      </c>
      <c r="CH57" s="25">
        <v>6.0065</v>
      </c>
      <c r="CI57" s="16">
        <v>1</v>
      </c>
      <c r="CJ57" s="22" t="s">
        <v>401</v>
      </c>
      <c r="CK57" s="22" t="s">
        <v>401</v>
      </c>
      <c r="CL57" s="16" t="s">
        <v>2468</v>
      </c>
      <c r="CM57" s="16" t="s">
        <v>402</v>
      </c>
      <c r="CN57" s="16" t="s">
        <v>301</v>
      </c>
      <c r="CO57" s="16" t="s">
        <v>173</v>
      </c>
      <c r="CP57" s="16" t="s">
        <v>198</v>
      </c>
      <c r="CQ57" s="16" t="s">
        <v>174</v>
      </c>
      <c r="CR57" s="16" t="s">
        <v>250</v>
      </c>
      <c r="CS57" s="16" t="s">
        <v>251</v>
      </c>
      <c r="CT57" s="16" t="s">
        <v>201</v>
      </c>
      <c r="CU57" s="22" t="s">
        <v>419</v>
      </c>
      <c r="CV57" s="23">
        <v>43350</v>
      </c>
      <c r="CW57" s="23">
        <v>43294</v>
      </c>
      <c r="CX57" s="18" t="s">
        <v>678</v>
      </c>
      <c r="CY57" s="16" t="s">
        <v>304</v>
      </c>
      <c r="CZ57" s="23"/>
      <c r="DA57" s="16"/>
      <c r="DB57" s="16"/>
      <c r="DC57" s="19">
        <v>0</v>
      </c>
      <c r="DD57" s="19">
        <v>0</v>
      </c>
      <c r="DE57" s="23">
        <v>42522</v>
      </c>
      <c r="DF57" s="18" t="s">
        <v>266</v>
      </c>
      <c r="DG57" s="23"/>
      <c r="DH57" s="23">
        <v>43147</v>
      </c>
      <c r="DI57" s="23"/>
      <c r="DJ57" s="23"/>
      <c r="DK57" s="23"/>
    </row>
    <row r="58" spans="1:115" ht="86.4" x14ac:dyDescent="0.3">
      <c r="A58" s="16">
        <v>55</v>
      </c>
      <c r="B58" s="17" t="s">
        <v>667</v>
      </c>
      <c r="C58" s="17" t="s">
        <v>680</v>
      </c>
      <c r="D58" s="16">
        <v>500962</v>
      </c>
      <c r="E58" s="18" t="s">
        <v>671</v>
      </c>
      <c r="F58" s="18" t="s">
        <v>672</v>
      </c>
      <c r="G58" s="17"/>
      <c r="H58" s="16" t="s">
        <v>154</v>
      </c>
      <c r="I58" s="17" t="s">
        <v>153</v>
      </c>
      <c r="J58" s="17" t="s">
        <v>2483</v>
      </c>
      <c r="K58" s="17" t="s">
        <v>155</v>
      </c>
      <c r="L58" s="17" t="s">
        <v>185</v>
      </c>
      <c r="M58" s="17" t="s">
        <v>280</v>
      </c>
      <c r="N58" s="16" t="s">
        <v>158</v>
      </c>
      <c r="O58" s="16" t="s">
        <v>159</v>
      </c>
      <c r="P58" s="17" t="s">
        <v>188</v>
      </c>
      <c r="Q58" s="16" t="s">
        <v>294</v>
      </c>
      <c r="R58" s="19">
        <v>40515000</v>
      </c>
      <c r="S58" s="19">
        <v>40515000</v>
      </c>
      <c r="T58" s="19">
        <v>40515000</v>
      </c>
      <c r="U58" s="19">
        <v>40515000</v>
      </c>
      <c r="V58" s="19">
        <v>0</v>
      </c>
      <c r="W58" s="19">
        <v>0</v>
      </c>
      <c r="X58" s="19">
        <v>0</v>
      </c>
      <c r="Y58" s="19">
        <v>0</v>
      </c>
      <c r="Z58" s="19">
        <v>0</v>
      </c>
      <c r="AA58" s="19">
        <v>0</v>
      </c>
      <c r="AB58" s="19">
        <v>6239588.8899999997</v>
      </c>
      <c r="AC58" s="19">
        <v>6067330.7699999996</v>
      </c>
      <c r="AD58" s="19">
        <v>0</v>
      </c>
      <c r="AE58" s="19">
        <v>0</v>
      </c>
      <c r="AF58" s="77">
        <f t="shared" si="0"/>
        <v>40515000</v>
      </c>
      <c r="AG58" s="19">
        <v>40515000</v>
      </c>
      <c r="AH58" s="19">
        <v>40515000</v>
      </c>
      <c r="AI58" s="19">
        <v>0</v>
      </c>
      <c r="AJ58" s="19">
        <v>0</v>
      </c>
      <c r="AK58" s="19">
        <v>0</v>
      </c>
      <c r="AL58" s="19">
        <v>0</v>
      </c>
      <c r="AM58" s="19">
        <v>0</v>
      </c>
      <c r="AN58" s="19">
        <v>0</v>
      </c>
      <c r="AO58" s="19">
        <v>0</v>
      </c>
      <c r="AP58" s="19">
        <v>0</v>
      </c>
      <c r="AQ58" s="19">
        <v>0</v>
      </c>
      <c r="AR58" s="19">
        <v>0</v>
      </c>
      <c r="AS58" s="16"/>
      <c r="AT58" s="16"/>
      <c r="AU58" s="16">
        <v>10</v>
      </c>
      <c r="AV58" s="16">
        <v>4</v>
      </c>
      <c r="AW58" s="21">
        <v>1</v>
      </c>
      <c r="AX58" s="21">
        <v>1</v>
      </c>
      <c r="AY58" s="16" t="s">
        <v>188</v>
      </c>
      <c r="AZ58" s="16">
        <v>0</v>
      </c>
      <c r="BA58" s="16">
        <v>2019</v>
      </c>
      <c r="BB58" s="68">
        <v>1567919000</v>
      </c>
      <c r="BC58" s="68">
        <v>0</v>
      </c>
      <c r="BD58" s="24">
        <v>0</v>
      </c>
      <c r="BE58" s="24">
        <v>0</v>
      </c>
      <c r="BF58" s="17" t="s">
        <v>2478</v>
      </c>
      <c r="BG58" s="16">
        <v>3</v>
      </c>
      <c r="BH58" s="18" t="s">
        <v>189</v>
      </c>
      <c r="BI58" s="18" t="s">
        <v>673</v>
      </c>
      <c r="BJ58" s="18" t="s">
        <v>191</v>
      </c>
      <c r="BK58" s="22" t="s">
        <v>166</v>
      </c>
      <c r="BL58" s="16"/>
      <c r="BM58" s="18" t="s">
        <v>589</v>
      </c>
      <c r="BN58" s="23">
        <v>43290</v>
      </c>
      <c r="BO58" s="16" t="s">
        <v>193</v>
      </c>
      <c r="BP58" s="23"/>
      <c r="BQ58" s="23">
        <v>40780</v>
      </c>
      <c r="BR58" s="23">
        <v>42307</v>
      </c>
      <c r="BS58" s="23"/>
      <c r="BT58" s="23">
        <v>0</v>
      </c>
      <c r="BU58" s="23">
        <v>40812</v>
      </c>
      <c r="BV58" s="23">
        <v>41443</v>
      </c>
      <c r="BW58" s="23"/>
      <c r="BX58" s="23">
        <v>43296</v>
      </c>
      <c r="BY58" s="16"/>
      <c r="BZ58" s="16"/>
      <c r="CA58" s="16"/>
      <c r="CB58" s="16"/>
      <c r="CC58" s="16">
        <v>33</v>
      </c>
      <c r="CD58" s="16" t="s">
        <v>168</v>
      </c>
      <c r="CE58" s="16" t="s">
        <v>168</v>
      </c>
      <c r="CF58" s="16" t="s">
        <v>550</v>
      </c>
      <c r="CG58" s="24">
        <v>6.0065</v>
      </c>
      <c r="CH58" s="25">
        <v>6.0065</v>
      </c>
      <c r="CI58" s="16">
        <v>1</v>
      </c>
      <c r="CJ58" s="22" t="s">
        <v>401</v>
      </c>
      <c r="CK58" s="22" t="s">
        <v>401</v>
      </c>
      <c r="CL58" s="16" t="s">
        <v>2468</v>
      </c>
      <c r="CM58" s="16" t="s">
        <v>402</v>
      </c>
      <c r="CN58" s="16" t="s">
        <v>301</v>
      </c>
      <c r="CO58" s="16" t="s">
        <v>173</v>
      </c>
      <c r="CP58" s="16" t="s">
        <v>198</v>
      </c>
      <c r="CQ58" s="16" t="s">
        <v>174</v>
      </c>
      <c r="CR58" s="16" t="s">
        <v>250</v>
      </c>
      <c r="CS58" s="16" t="s">
        <v>251</v>
      </c>
      <c r="CT58" s="16" t="s">
        <v>201</v>
      </c>
      <c r="CU58" s="22" t="s">
        <v>419</v>
      </c>
      <c r="CV58" s="23">
        <v>43350</v>
      </c>
      <c r="CW58" s="23">
        <v>43294</v>
      </c>
      <c r="CX58" s="18" t="s">
        <v>678</v>
      </c>
      <c r="CY58" s="16" t="s">
        <v>304</v>
      </c>
      <c r="CZ58" s="23"/>
      <c r="DA58" s="16"/>
      <c r="DB58" s="16">
        <v>37</v>
      </c>
      <c r="DC58" s="19">
        <v>0</v>
      </c>
      <c r="DD58" s="19">
        <v>0</v>
      </c>
      <c r="DE58" s="23">
        <v>42522</v>
      </c>
      <c r="DF58" s="18" t="s">
        <v>266</v>
      </c>
      <c r="DG58" s="23"/>
      <c r="DH58" s="23">
        <v>43147</v>
      </c>
      <c r="DI58" s="23"/>
      <c r="DJ58" s="23"/>
      <c r="DK58" s="23"/>
    </row>
    <row r="59" spans="1:115" ht="28.8" x14ac:dyDescent="0.3">
      <c r="A59" s="16">
        <v>56</v>
      </c>
      <c r="B59" s="17" t="s">
        <v>682</v>
      </c>
      <c r="C59" s="17" t="s">
        <v>683</v>
      </c>
      <c r="D59" s="16">
        <v>500512</v>
      </c>
      <c r="E59" s="18" t="s">
        <v>685</v>
      </c>
      <c r="F59" s="18" t="s">
        <v>685</v>
      </c>
      <c r="G59" s="17"/>
      <c r="H59" s="16" t="s">
        <v>154</v>
      </c>
      <c r="I59" s="17" t="s">
        <v>153</v>
      </c>
      <c r="J59" s="17" t="s">
        <v>587</v>
      </c>
      <c r="K59" s="17" t="s">
        <v>686</v>
      </c>
      <c r="L59" s="17" t="s">
        <v>185</v>
      </c>
      <c r="M59" s="17" t="s">
        <v>186</v>
      </c>
      <c r="N59" s="16" t="s">
        <v>310</v>
      </c>
      <c r="O59" s="16" t="s">
        <v>159</v>
      </c>
      <c r="P59" s="17" t="s">
        <v>188</v>
      </c>
      <c r="Q59" s="16" t="s">
        <v>294</v>
      </c>
      <c r="R59" s="19">
        <v>27340000</v>
      </c>
      <c r="S59" s="19">
        <v>135095142</v>
      </c>
      <c r="T59" s="19">
        <v>21036515.829999998</v>
      </c>
      <c r="U59" s="19">
        <v>103947735.7</v>
      </c>
      <c r="V59" s="19">
        <v>0</v>
      </c>
      <c r="W59" s="19">
        <v>0</v>
      </c>
      <c r="X59" s="19">
        <v>0</v>
      </c>
      <c r="Y59" s="19">
        <v>0</v>
      </c>
      <c r="Z59" s="19">
        <v>0</v>
      </c>
      <c r="AA59" s="19">
        <v>0</v>
      </c>
      <c r="AB59" s="19">
        <v>9135623.0299999993</v>
      </c>
      <c r="AC59" s="19">
        <v>45141854.089999996</v>
      </c>
      <c r="AD59" s="19">
        <v>0</v>
      </c>
      <c r="AE59" s="19">
        <v>0</v>
      </c>
      <c r="AF59" s="77">
        <f t="shared" si="0"/>
        <v>103947735.7</v>
      </c>
      <c r="AG59" s="19">
        <v>21036516</v>
      </c>
      <c r="AH59" s="19">
        <v>103947736.5108</v>
      </c>
      <c r="AI59" s="19">
        <v>0</v>
      </c>
      <c r="AJ59" s="19">
        <v>0</v>
      </c>
      <c r="AK59" s="19">
        <v>0</v>
      </c>
      <c r="AL59" s="19">
        <v>0</v>
      </c>
      <c r="AM59" s="19">
        <v>0</v>
      </c>
      <c r="AN59" s="19">
        <v>0</v>
      </c>
      <c r="AO59" s="19">
        <v>112680</v>
      </c>
      <c r="AP59" s="19">
        <v>525629.66</v>
      </c>
      <c r="AQ59" s="19">
        <v>0</v>
      </c>
      <c r="AR59" s="19">
        <v>0</v>
      </c>
      <c r="AS59" s="16" t="s">
        <v>505</v>
      </c>
      <c r="AT59" s="16">
        <v>10</v>
      </c>
      <c r="AU59" s="16"/>
      <c r="AV59" s="16">
        <v>3</v>
      </c>
      <c r="AW59" s="21">
        <v>1</v>
      </c>
      <c r="AX59" s="21">
        <v>1</v>
      </c>
      <c r="AY59" s="16" t="s">
        <v>188</v>
      </c>
      <c r="AZ59" s="16">
        <v>0</v>
      </c>
      <c r="BA59" s="16">
        <v>2019</v>
      </c>
      <c r="BB59" s="68">
        <v>1567919000</v>
      </c>
      <c r="BC59" s="68">
        <v>0</v>
      </c>
      <c r="BD59" s="24">
        <v>0</v>
      </c>
      <c r="BE59" s="24">
        <v>0</v>
      </c>
      <c r="BF59" s="17"/>
      <c r="BG59" s="16">
        <v>3</v>
      </c>
      <c r="BH59" s="18" t="s">
        <v>227</v>
      </c>
      <c r="BI59" s="18" t="s">
        <v>281</v>
      </c>
      <c r="BJ59" s="18" t="s">
        <v>227</v>
      </c>
      <c r="BK59" s="22" t="s">
        <v>166</v>
      </c>
      <c r="BL59" s="16"/>
      <c r="BM59" s="18" t="s">
        <v>689</v>
      </c>
      <c r="BN59" s="23">
        <v>40752</v>
      </c>
      <c r="BO59" s="16" t="s">
        <v>193</v>
      </c>
      <c r="BP59" s="23"/>
      <c r="BQ59" s="23">
        <v>40841</v>
      </c>
      <c r="BR59" s="23">
        <v>40844</v>
      </c>
      <c r="BS59" s="23">
        <v>42704</v>
      </c>
      <c r="BT59" s="23">
        <v>0</v>
      </c>
      <c r="BU59" s="23"/>
      <c r="BV59" s="23">
        <v>42600</v>
      </c>
      <c r="BW59" s="23"/>
      <c r="BX59" s="23">
        <v>42975</v>
      </c>
      <c r="BY59" s="16"/>
      <c r="BZ59" s="16"/>
      <c r="CA59" s="16"/>
      <c r="CB59" s="16"/>
      <c r="CC59" s="16">
        <v>70</v>
      </c>
      <c r="CD59" s="16" t="s">
        <v>378</v>
      </c>
      <c r="CE59" s="16" t="s">
        <v>378</v>
      </c>
      <c r="CF59" s="16" t="s">
        <v>550</v>
      </c>
      <c r="CG59" s="24">
        <v>6</v>
      </c>
      <c r="CH59" s="25">
        <v>6</v>
      </c>
      <c r="CI59" s="16"/>
      <c r="CJ59" s="22" t="s">
        <v>690</v>
      </c>
      <c r="CK59" s="22" t="s">
        <v>690</v>
      </c>
      <c r="CL59" s="16" t="s">
        <v>2481</v>
      </c>
      <c r="CM59" s="16" t="s">
        <v>472</v>
      </c>
      <c r="CN59" s="16" t="s">
        <v>301</v>
      </c>
      <c r="CO59" s="16" t="s">
        <v>173</v>
      </c>
      <c r="CP59" s="16" t="s">
        <v>198</v>
      </c>
      <c r="CQ59" s="16" t="s">
        <v>199</v>
      </c>
      <c r="CR59" s="16" t="s">
        <v>199</v>
      </c>
      <c r="CS59" s="16" t="s">
        <v>175</v>
      </c>
      <c r="CT59" s="16" t="s">
        <v>201</v>
      </c>
      <c r="CU59" s="22" t="s">
        <v>302</v>
      </c>
      <c r="CV59" s="23">
        <v>42234</v>
      </c>
      <c r="CW59" s="23">
        <v>42234</v>
      </c>
      <c r="CX59" s="18" t="s">
        <v>393</v>
      </c>
      <c r="CY59" s="16" t="s">
        <v>355</v>
      </c>
      <c r="CZ59" s="23"/>
      <c r="DA59" s="16"/>
      <c r="DB59" s="16">
        <v>43</v>
      </c>
      <c r="DC59" s="19">
        <v>0</v>
      </c>
      <c r="DD59" s="19">
        <v>0</v>
      </c>
      <c r="DE59" s="23">
        <v>41816</v>
      </c>
      <c r="DF59" s="18" t="s">
        <v>252</v>
      </c>
      <c r="DG59" s="23"/>
      <c r="DH59" s="23">
        <v>42704</v>
      </c>
      <c r="DI59" s="23"/>
      <c r="DJ59" s="23"/>
      <c r="DK59" s="23"/>
    </row>
    <row r="60" spans="1:115" hidden="1" x14ac:dyDescent="0.3">
      <c r="A60" s="16">
        <v>57</v>
      </c>
      <c r="B60" s="17" t="s">
        <v>693</v>
      </c>
      <c r="C60" s="17" t="s">
        <v>694</v>
      </c>
      <c r="D60" s="16">
        <v>500815</v>
      </c>
      <c r="E60" s="18" t="s">
        <v>697</v>
      </c>
      <c r="F60" s="18" t="s">
        <v>698</v>
      </c>
      <c r="G60" s="17" t="s">
        <v>2499</v>
      </c>
      <c r="H60" s="16" t="s">
        <v>2472</v>
      </c>
      <c r="I60" s="17" t="s">
        <v>156</v>
      </c>
      <c r="J60" s="17" t="s">
        <v>327</v>
      </c>
      <c r="K60" s="17" t="s">
        <v>155</v>
      </c>
      <c r="L60" s="17" t="s">
        <v>156</v>
      </c>
      <c r="M60" s="17" t="s">
        <v>699</v>
      </c>
      <c r="N60" s="16" t="s">
        <v>158</v>
      </c>
      <c r="O60" s="16" t="s">
        <v>244</v>
      </c>
      <c r="P60" s="17" t="s">
        <v>490</v>
      </c>
      <c r="Q60" s="16" t="s">
        <v>161</v>
      </c>
      <c r="R60" s="19">
        <v>200000000</v>
      </c>
      <c r="S60" s="19">
        <v>200000000</v>
      </c>
      <c r="T60" s="19">
        <v>0</v>
      </c>
      <c r="U60" s="19">
        <v>0</v>
      </c>
      <c r="V60" s="19">
        <v>0</v>
      </c>
      <c r="W60" s="19">
        <v>0</v>
      </c>
      <c r="X60" s="19">
        <v>0</v>
      </c>
      <c r="Y60" s="19">
        <v>0</v>
      </c>
      <c r="Z60" s="19">
        <v>0</v>
      </c>
      <c r="AA60" s="19">
        <v>0</v>
      </c>
      <c r="AB60" s="19">
        <v>0</v>
      </c>
      <c r="AC60" s="19">
        <v>0</v>
      </c>
      <c r="AD60" s="19">
        <v>0</v>
      </c>
      <c r="AE60" s="19">
        <v>0</v>
      </c>
      <c r="AF60" s="77">
        <f t="shared" si="0"/>
        <v>0</v>
      </c>
      <c r="AG60" s="19">
        <v>0</v>
      </c>
      <c r="AH60" s="19">
        <v>0</v>
      </c>
      <c r="AI60" s="19">
        <v>0</v>
      </c>
      <c r="AJ60" s="19">
        <v>0</v>
      </c>
      <c r="AK60" s="19">
        <v>0</v>
      </c>
      <c r="AL60" s="19">
        <v>0</v>
      </c>
      <c r="AM60" s="19">
        <v>0</v>
      </c>
      <c r="AN60" s="19">
        <v>0</v>
      </c>
      <c r="AO60" s="19">
        <v>0</v>
      </c>
      <c r="AP60" s="19">
        <v>0</v>
      </c>
      <c r="AQ60" s="19">
        <v>0</v>
      </c>
      <c r="AR60" s="19">
        <v>0</v>
      </c>
      <c r="AS60" s="16">
        <v>2</v>
      </c>
      <c r="AT60" s="16">
        <v>4</v>
      </c>
      <c r="AU60" s="16"/>
      <c r="AV60" s="16">
        <v>4</v>
      </c>
      <c r="AW60" s="21" t="s">
        <v>154</v>
      </c>
      <c r="AX60" s="21" t="s">
        <v>154</v>
      </c>
      <c r="AY60" s="16" t="s">
        <v>2405</v>
      </c>
      <c r="AZ60" s="16">
        <v>20</v>
      </c>
      <c r="BA60" s="16">
        <v>2019</v>
      </c>
      <c r="BB60" s="68">
        <v>1567919000</v>
      </c>
      <c r="BC60" s="68">
        <v>313583800</v>
      </c>
      <c r="BD60" s="24">
        <v>0</v>
      </c>
      <c r="BE60" s="24">
        <v>0</v>
      </c>
      <c r="BF60" s="17" t="s">
        <v>332</v>
      </c>
      <c r="BG60" s="16">
        <v>1</v>
      </c>
      <c r="BH60" s="18" t="s">
        <v>213</v>
      </c>
      <c r="BI60" s="18" t="s">
        <v>214</v>
      </c>
      <c r="BJ60" s="18" t="s">
        <v>215</v>
      </c>
      <c r="BK60" s="22" t="s">
        <v>166</v>
      </c>
      <c r="BL60" s="16"/>
      <c r="BM60" s="18" t="s">
        <v>700</v>
      </c>
      <c r="BN60" s="23">
        <v>42199</v>
      </c>
      <c r="BO60" s="16" t="s">
        <v>217</v>
      </c>
      <c r="BP60" s="23">
        <v>42200</v>
      </c>
      <c r="BQ60" s="23">
        <v>42221</v>
      </c>
      <c r="BR60" s="23">
        <v>42398</v>
      </c>
      <c r="BS60" s="23"/>
      <c r="BT60" s="23">
        <v>0</v>
      </c>
      <c r="BU60" s="23">
        <v>42199</v>
      </c>
      <c r="BV60" s="23">
        <v>43684</v>
      </c>
      <c r="BW60" s="23"/>
      <c r="BX60" s="23">
        <v>43769</v>
      </c>
      <c r="BY60" s="16"/>
      <c r="BZ60" s="16"/>
      <c r="CA60" s="16"/>
      <c r="CB60" s="16"/>
      <c r="CC60" s="16">
        <v>12</v>
      </c>
      <c r="CD60" s="16" t="s">
        <v>168</v>
      </c>
      <c r="CE60" s="16" t="s">
        <v>168</v>
      </c>
      <c r="CF60" s="16" t="s">
        <v>701</v>
      </c>
      <c r="CG60" s="24">
        <v>0.5</v>
      </c>
      <c r="CH60" s="25">
        <v>4.75</v>
      </c>
      <c r="CI60" s="16"/>
      <c r="CJ60" s="22" t="s">
        <v>169</v>
      </c>
      <c r="CK60" s="22" t="s">
        <v>169</v>
      </c>
      <c r="CL60" s="16" t="s">
        <v>2464</v>
      </c>
      <c r="CM60" s="16" t="s">
        <v>169</v>
      </c>
      <c r="CN60" s="16" t="s">
        <v>172</v>
      </c>
      <c r="CO60" s="16" t="s">
        <v>173</v>
      </c>
      <c r="CP60" s="16" t="s">
        <v>198</v>
      </c>
      <c r="CQ60" s="16" t="s">
        <v>174</v>
      </c>
      <c r="CR60" s="16" t="s">
        <v>250</v>
      </c>
      <c r="CS60" s="16" t="s">
        <v>175</v>
      </c>
      <c r="CT60" s="16" t="s">
        <v>201</v>
      </c>
      <c r="CU60" s="22" t="s">
        <v>177</v>
      </c>
      <c r="CV60" s="23" t="s">
        <v>154</v>
      </c>
      <c r="CW60" s="23" t="s">
        <v>154</v>
      </c>
      <c r="CX60" s="18" t="s">
        <v>154</v>
      </c>
      <c r="CY60" s="16" t="s">
        <v>154</v>
      </c>
      <c r="CZ60" s="23"/>
      <c r="DA60" s="16"/>
      <c r="DB60" s="16" t="s">
        <v>154</v>
      </c>
      <c r="DC60" s="19">
        <v>0</v>
      </c>
      <c r="DD60" s="19">
        <v>0</v>
      </c>
      <c r="DE60" s="23"/>
      <c r="DF60" s="18"/>
      <c r="DG60" s="23"/>
      <c r="DH60" s="23"/>
      <c r="DI60" s="23"/>
      <c r="DJ60" s="23"/>
      <c r="DK60" s="23">
        <v>43998</v>
      </c>
    </row>
    <row r="61" spans="1:115" ht="28.8" x14ac:dyDescent="0.3">
      <c r="A61" s="16">
        <v>58</v>
      </c>
      <c r="B61" s="17" t="s">
        <v>702</v>
      </c>
      <c r="C61" s="17" t="s">
        <v>703</v>
      </c>
      <c r="D61" s="16">
        <v>500613</v>
      </c>
      <c r="E61" s="18" t="s">
        <v>705</v>
      </c>
      <c r="F61" s="18" t="s">
        <v>705</v>
      </c>
      <c r="G61" s="17"/>
      <c r="H61" s="16" t="s">
        <v>154</v>
      </c>
      <c r="I61" s="17" t="s">
        <v>153</v>
      </c>
      <c r="J61" s="17" t="s">
        <v>225</v>
      </c>
      <c r="K61" s="17" t="s">
        <v>155</v>
      </c>
      <c r="L61" s="17" t="s">
        <v>185</v>
      </c>
      <c r="M61" s="17" t="s">
        <v>280</v>
      </c>
      <c r="N61" s="16" t="s">
        <v>158</v>
      </c>
      <c r="O61" s="16" t="s">
        <v>159</v>
      </c>
      <c r="P61" s="17" t="s">
        <v>188</v>
      </c>
      <c r="Q61" s="16" t="s">
        <v>294</v>
      </c>
      <c r="R61" s="19">
        <v>7458382.4800000004</v>
      </c>
      <c r="S61" s="19">
        <v>7458382.4800000004</v>
      </c>
      <c r="T61" s="19">
        <v>7458382.4800000004</v>
      </c>
      <c r="U61" s="19">
        <v>7458382.4800000004</v>
      </c>
      <c r="V61" s="19">
        <v>0</v>
      </c>
      <c r="W61" s="19">
        <v>0</v>
      </c>
      <c r="X61" s="19">
        <v>0</v>
      </c>
      <c r="Y61" s="19">
        <v>0</v>
      </c>
      <c r="Z61" s="19">
        <v>0</v>
      </c>
      <c r="AA61" s="19">
        <v>0</v>
      </c>
      <c r="AB61" s="19">
        <v>1763284.97</v>
      </c>
      <c r="AC61" s="19">
        <v>1763284.97</v>
      </c>
      <c r="AD61" s="19">
        <v>0</v>
      </c>
      <c r="AE61" s="19">
        <v>0</v>
      </c>
      <c r="AF61" s="77">
        <f t="shared" si="0"/>
        <v>7458382.4800000004</v>
      </c>
      <c r="AG61" s="19">
        <v>7458382</v>
      </c>
      <c r="AH61" s="19">
        <v>7458382</v>
      </c>
      <c r="AI61" s="19">
        <v>0</v>
      </c>
      <c r="AJ61" s="19">
        <v>0</v>
      </c>
      <c r="AK61" s="19">
        <v>0</v>
      </c>
      <c r="AL61" s="19">
        <v>0</v>
      </c>
      <c r="AM61" s="19">
        <v>0</v>
      </c>
      <c r="AN61" s="19">
        <v>0</v>
      </c>
      <c r="AO61" s="19">
        <v>0</v>
      </c>
      <c r="AP61" s="19">
        <v>0</v>
      </c>
      <c r="AQ61" s="19">
        <v>0</v>
      </c>
      <c r="AR61" s="19">
        <v>0</v>
      </c>
      <c r="AS61" s="16">
        <v>4</v>
      </c>
      <c r="AT61" s="16">
        <v>10</v>
      </c>
      <c r="AU61" s="16"/>
      <c r="AV61" s="16">
        <v>3</v>
      </c>
      <c r="AW61" s="21">
        <v>1</v>
      </c>
      <c r="AX61" s="21">
        <v>1</v>
      </c>
      <c r="AY61" s="16" t="s">
        <v>188</v>
      </c>
      <c r="AZ61" s="16">
        <v>0</v>
      </c>
      <c r="BA61" s="16">
        <v>2019</v>
      </c>
      <c r="BB61" s="68">
        <v>1567919000</v>
      </c>
      <c r="BC61" s="68">
        <v>0</v>
      </c>
      <c r="BD61" s="24">
        <v>0</v>
      </c>
      <c r="BE61" s="24">
        <v>0</v>
      </c>
      <c r="BF61" s="17" t="s">
        <v>2478</v>
      </c>
      <c r="BG61" s="16">
        <v>3</v>
      </c>
      <c r="BH61" s="18" t="s">
        <v>163</v>
      </c>
      <c r="BI61" s="18" t="s">
        <v>706</v>
      </c>
      <c r="BJ61" s="18" t="s">
        <v>165</v>
      </c>
      <c r="BK61" s="22" t="s">
        <v>166</v>
      </c>
      <c r="BL61" s="16"/>
      <c r="BM61" s="18" t="s">
        <v>707</v>
      </c>
      <c r="BN61" s="23">
        <v>41731</v>
      </c>
      <c r="BO61" s="16" t="s">
        <v>217</v>
      </c>
      <c r="BP61" s="23"/>
      <c r="BQ61" s="23">
        <v>40795</v>
      </c>
      <c r="BR61" s="23">
        <v>41277</v>
      </c>
      <c r="BS61" s="23"/>
      <c r="BT61" s="23">
        <v>40827</v>
      </c>
      <c r="BU61" s="23">
        <v>40827</v>
      </c>
      <c r="BV61" s="23">
        <v>41613</v>
      </c>
      <c r="BW61" s="23"/>
      <c r="BX61" s="23">
        <v>45294</v>
      </c>
      <c r="BY61" s="16"/>
      <c r="BZ61" s="16"/>
      <c r="CA61" s="16"/>
      <c r="CB61" s="16"/>
      <c r="CC61" s="16">
        <v>132</v>
      </c>
      <c r="CD61" s="16" t="s">
        <v>392</v>
      </c>
      <c r="CE61" s="16" t="s">
        <v>392</v>
      </c>
      <c r="CF61" s="16" t="s">
        <v>550</v>
      </c>
      <c r="CG61" s="24">
        <v>4</v>
      </c>
      <c r="CH61" s="25">
        <v>4</v>
      </c>
      <c r="CI61" s="16"/>
      <c r="CJ61" s="22" t="s">
        <v>708</v>
      </c>
      <c r="CK61" s="22" t="s">
        <v>708</v>
      </c>
      <c r="CL61" s="16" t="s">
        <v>2501</v>
      </c>
      <c r="CM61" s="16" t="s">
        <v>171</v>
      </c>
      <c r="CN61" s="16" t="s">
        <v>172</v>
      </c>
      <c r="CO61" s="16" t="s">
        <v>173</v>
      </c>
      <c r="CP61" s="16" t="s">
        <v>198</v>
      </c>
      <c r="CQ61" s="16" t="s">
        <v>199</v>
      </c>
      <c r="CR61" s="16" t="s">
        <v>199</v>
      </c>
      <c r="CS61" s="16" t="s">
        <v>251</v>
      </c>
      <c r="CT61" s="16" t="s">
        <v>219</v>
      </c>
      <c r="CU61" s="22" t="s">
        <v>302</v>
      </c>
      <c r="CV61" s="23">
        <v>41674</v>
      </c>
      <c r="CW61" s="23" t="s">
        <v>154</v>
      </c>
      <c r="CX61" s="18" t="s">
        <v>420</v>
      </c>
      <c r="CY61" s="16" t="s">
        <v>304</v>
      </c>
      <c r="CZ61" s="23"/>
      <c r="DA61" s="16"/>
      <c r="DB61" s="16">
        <v>22</v>
      </c>
      <c r="DC61" s="19">
        <v>0</v>
      </c>
      <c r="DD61" s="19">
        <v>0</v>
      </c>
      <c r="DE61" s="23">
        <v>41430</v>
      </c>
      <c r="DF61" s="18" t="s">
        <v>356</v>
      </c>
      <c r="DG61" s="23"/>
      <c r="DH61" s="23">
        <v>43465</v>
      </c>
      <c r="DI61" s="23"/>
      <c r="DJ61" s="23"/>
      <c r="DK61" s="23"/>
    </row>
    <row r="62" spans="1:115" ht="28.8" x14ac:dyDescent="0.3">
      <c r="A62" s="16">
        <v>59</v>
      </c>
      <c r="B62" s="17" t="s">
        <v>711</v>
      </c>
      <c r="C62" s="17" t="s">
        <v>712</v>
      </c>
      <c r="D62" s="16">
        <v>500560</v>
      </c>
      <c r="E62" s="18" t="s">
        <v>714</v>
      </c>
      <c r="F62" s="18" t="s">
        <v>714</v>
      </c>
      <c r="G62" s="17"/>
      <c r="H62" s="16" t="s">
        <v>154</v>
      </c>
      <c r="I62" s="17" t="s">
        <v>153</v>
      </c>
      <c r="J62" s="17" t="s">
        <v>715</v>
      </c>
      <c r="K62" s="17" t="s">
        <v>155</v>
      </c>
      <c r="L62" s="17" t="s">
        <v>185</v>
      </c>
      <c r="M62" s="17" t="s">
        <v>414</v>
      </c>
      <c r="N62" s="16" t="s">
        <v>158</v>
      </c>
      <c r="O62" s="16" t="s">
        <v>159</v>
      </c>
      <c r="P62" s="17" t="s">
        <v>188</v>
      </c>
      <c r="Q62" s="16" t="s">
        <v>161</v>
      </c>
      <c r="R62" s="19">
        <v>803000</v>
      </c>
      <c r="S62" s="19">
        <v>803000</v>
      </c>
      <c r="T62" s="19">
        <v>709800</v>
      </c>
      <c r="U62" s="19">
        <v>709800</v>
      </c>
      <c r="V62" s="19">
        <v>0</v>
      </c>
      <c r="W62" s="19">
        <v>0</v>
      </c>
      <c r="X62" s="19">
        <v>0</v>
      </c>
      <c r="Y62" s="19">
        <v>0</v>
      </c>
      <c r="Z62" s="19">
        <v>0</v>
      </c>
      <c r="AA62" s="19">
        <v>0</v>
      </c>
      <c r="AB62" s="19">
        <v>252910.33</v>
      </c>
      <c r="AC62" s="19">
        <v>252910.33</v>
      </c>
      <c r="AD62" s="19">
        <v>35913.300000000003</v>
      </c>
      <c r="AE62" s="19">
        <v>35913.300000000003</v>
      </c>
      <c r="AF62" s="77">
        <f t="shared" si="0"/>
        <v>745713.3</v>
      </c>
      <c r="AG62" s="19">
        <v>149142.6</v>
      </c>
      <c r="AH62" s="19">
        <v>149142.6</v>
      </c>
      <c r="AI62" s="19">
        <v>0</v>
      </c>
      <c r="AJ62" s="19">
        <v>0</v>
      </c>
      <c r="AK62" s="19">
        <v>0</v>
      </c>
      <c r="AL62" s="19">
        <v>0</v>
      </c>
      <c r="AM62" s="19">
        <v>0</v>
      </c>
      <c r="AN62" s="19">
        <v>0</v>
      </c>
      <c r="AO62" s="19">
        <v>20000</v>
      </c>
      <c r="AP62" s="19">
        <v>24000</v>
      </c>
      <c r="AQ62" s="19">
        <v>0</v>
      </c>
      <c r="AR62" s="19">
        <v>0</v>
      </c>
      <c r="AS62" s="16">
        <v>4</v>
      </c>
      <c r="AT62" s="16"/>
      <c r="AU62" s="16">
        <v>10</v>
      </c>
      <c r="AV62" s="16">
        <v>4</v>
      </c>
      <c r="AW62" s="21">
        <v>1</v>
      </c>
      <c r="AX62" s="21">
        <v>1</v>
      </c>
      <c r="AY62" s="16" t="s">
        <v>188</v>
      </c>
      <c r="AZ62" s="16">
        <v>0</v>
      </c>
      <c r="BA62" s="16">
        <v>2019</v>
      </c>
      <c r="BB62" s="68">
        <v>1567919000</v>
      </c>
      <c r="BC62" s="68">
        <v>0</v>
      </c>
      <c r="BD62" s="24">
        <v>0</v>
      </c>
      <c r="BE62" s="24">
        <v>0</v>
      </c>
      <c r="BF62" s="17"/>
      <c r="BG62" s="16">
        <v>3</v>
      </c>
      <c r="BH62" s="18" t="s">
        <v>295</v>
      </c>
      <c r="BI62" s="18" t="s">
        <v>415</v>
      </c>
      <c r="BJ62" s="18" t="s">
        <v>165</v>
      </c>
      <c r="BK62" s="22" t="s">
        <v>166</v>
      </c>
      <c r="BL62" s="16"/>
      <c r="BM62" s="18" t="s">
        <v>716</v>
      </c>
      <c r="BN62" s="23">
        <v>40861</v>
      </c>
      <c r="BO62" s="16" t="s">
        <v>217</v>
      </c>
      <c r="BP62" s="23"/>
      <c r="BQ62" s="23">
        <v>40848</v>
      </c>
      <c r="BR62" s="23">
        <v>41038</v>
      </c>
      <c r="BS62" s="23">
        <v>41342</v>
      </c>
      <c r="BT62" s="23">
        <v>41314</v>
      </c>
      <c r="BU62" s="23">
        <v>40948</v>
      </c>
      <c r="BV62" s="23">
        <v>41314</v>
      </c>
      <c r="BW62" s="23"/>
      <c r="BX62" s="23">
        <v>42956</v>
      </c>
      <c r="BY62" s="16">
        <v>9</v>
      </c>
      <c r="BZ62" s="16"/>
      <c r="CA62" s="16"/>
      <c r="CB62" s="16"/>
      <c r="CC62" s="16">
        <v>63</v>
      </c>
      <c r="CD62" s="16" t="s">
        <v>392</v>
      </c>
      <c r="CE62" s="16" t="s">
        <v>392</v>
      </c>
      <c r="CF62" s="16" t="s">
        <v>550</v>
      </c>
      <c r="CG62" s="24">
        <v>3</v>
      </c>
      <c r="CH62" s="25">
        <v>3</v>
      </c>
      <c r="CI62" s="16"/>
      <c r="CJ62" s="22" t="s">
        <v>560</v>
      </c>
      <c r="CK62" s="22" t="s">
        <v>560</v>
      </c>
      <c r="CL62" s="16" t="s">
        <v>2501</v>
      </c>
      <c r="CM62" s="16" t="s">
        <v>562</v>
      </c>
      <c r="CN62" s="16" t="s">
        <v>172</v>
      </c>
      <c r="CO62" s="16" t="s">
        <v>173</v>
      </c>
      <c r="CP62" s="16" t="s">
        <v>198</v>
      </c>
      <c r="CQ62" s="16" t="s">
        <v>199</v>
      </c>
      <c r="CR62" s="16" t="s">
        <v>199</v>
      </c>
      <c r="CS62" s="16" t="s">
        <v>175</v>
      </c>
      <c r="CT62" s="16" t="s">
        <v>409</v>
      </c>
      <c r="CU62" s="22" t="s">
        <v>177</v>
      </c>
      <c r="CV62" s="23" t="s">
        <v>154</v>
      </c>
      <c r="CW62" s="23" t="s">
        <v>154</v>
      </c>
      <c r="CX62" s="18" t="s">
        <v>154</v>
      </c>
      <c r="CY62" s="16" t="s">
        <v>154</v>
      </c>
      <c r="CZ62" s="23"/>
      <c r="DA62" s="16"/>
      <c r="DB62" s="16">
        <v>93</v>
      </c>
      <c r="DC62" s="19">
        <v>0</v>
      </c>
      <c r="DD62" s="19">
        <v>0</v>
      </c>
      <c r="DE62" s="23"/>
      <c r="DF62" s="18"/>
      <c r="DG62" s="23"/>
      <c r="DH62" s="23">
        <v>41434</v>
      </c>
      <c r="DI62" s="23"/>
      <c r="DJ62" s="23"/>
      <c r="DK62" s="23"/>
    </row>
    <row r="63" spans="1:115" hidden="1" x14ac:dyDescent="0.3">
      <c r="A63" s="16">
        <v>60</v>
      </c>
      <c r="B63" s="17" t="s">
        <v>718</v>
      </c>
      <c r="C63" s="17" t="s">
        <v>719</v>
      </c>
      <c r="D63" s="16">
        <v>500540</v>
      </c>
      <c r="E63" s="18" t="s">
        <v>721</v>
      </c>
      <c r="F63" s="18" t="s">
        <v>721</v>
      </c>
      <c r="G63" s="17"/>
      <c r="H63" s="16" t="s">
        <v>154</v>
      </c>
      <c r="I63" s="17" t="s">
        <v>153</v>
      </c>
      <c r="J63" s="17" t="s">
        <v>184</v>
      </c>
      <c r="K63" s="17" t="s">
        <v>155</v>
      </c>
      <c r="L63" s="17" t="s">
        <v>185</v>
      </c>
      <c r="M63" s="17" t="s">
        <v>226</v>
      </c>
      <c r="N63" s="16" t="s">
        <v>722</v>
      </c>
      <c r="O63" s="16" t="s">
        <v>159</v>
      </c>
      <c r="P63" s="17" t="s">
        <v>212</v>
      </c>
      <c r="Q63" s="16" t="s">
        <v>161</v>
      </c>
      <c r="R63" s="19">
        <v>20700000</v>
      </c>
      <c r="S63" s="19">
        <v>113651280</v>
      </c>
      <c r="T63" s="19">
        <v>0</v>
      </c>
      <c r="U63" s="19">
        <v>0</v>
      </c>
      <c r="V63" s="19">
        <v>0</v>
      </c>
      <c r="W63" s="19">
        <v>0</v>
      </c>
      <c r="X63" s="19">
        <v>0</v>
      </c>
      <c r="Y63" s="19">
        <v>0</v>
      </c>
      <c r="Z63" s="19">
        <v>0</v>
      </c>
      <c r="AA63" s="19">
        <v>0</v>
      </c>
      <c r="AB63" s="19">
        <v>0</v>
      </c>
      <c r="AC63" s="19">
        <v>0</v>
      </c>
      <c r="AD63" s="19">
        <v>0</v>
      </c>
      <c r="AE63" s="19">
        <v>0</v>
      </c>
      <c r="AF63" s="77">
        <f t="shared" si="0"/>
        <v>0</v>
      </c>
      <c r="AG63" s="19">
        <v>0</v>
      </c>
      <c r="AH63" s="19">
        <v>0</v>
      </c>
      <c r="AI63" s="19">
        <v>0</v>
      </c>
      <c r="AJ63" s="19">
        <v>0</v>
      </c>
      <c r="AK63" s="19">
        <v>0</v>
      </c>
      <c r="AL63" s="19">
        <v>0</v>
      </c>
      <c r="AM63" s="19">
        <v>0</v>
      </c>
      <c r="AN63" s="19">
        <v>0</v>
      </c>
      <c r="AO63" s="19">
        <v>0</v>
      </c>
      <c r="AP63" s="19">
        <v>0</v>
      </c>
      <c r="AQ63" s="19">
        <v>0</v>
      </c>
      <c r="AR63" s="19">
        <v>0</v>
      </c>
      <c r="AS63" s="16">
        <v>4</v>
      </c>
      <c r="AT63" s="16"/>
      <c r="AU63" s="16">
        <v>5</v>
      </c>
      <c r="AV63" s="16">
        <v>1</v>
      </c>
      <c r="AW63" s="21" t="s">
        <v>154</v>
      </c>
      <c r="AX63" s="21" t="s">
        <v>154</v>
      </c>
      <c r="AY63" s="16" t="s">
        <v>2413</v>
      </c>
      <c r="AZ63" s="16">
        <v>15</v>
      </c>
      <c r="BA63" s="16">
        <v>2019</v>
      </c>
      <c r="BB63" s="68">
        <v>1567919000</v>
      </c>
      <c r="BC63" s="68">
        <v>235187850</v>
      </c>
      <c r="BD63" s="24">
        <v>0</v>
      </c>
      <c r="BE63" s="24">
        <v>0</v>
      </c>
      <c r="BF63" s="17" t="s">
        <v>2507</v>
      </c>
      <c r="BG63" s="16">
        <v>3</v>
      </c>
      <c r="BH63" s="18" t="s">
        <v>295</v>
      </c>
      <c r="BI63" s="18" t="s">
        <v>296</v>
      </c>
      <c r="BJ63" s="18" t="s">
        <v>165</v>
      </c>
      <c r="BK63" s="22" t="s">
        <v>166</v>
      </c>
      <c r="BL63" s="16"/>
      <c r="BM63" s="18" t="s">
        <v>723</v>
      </c>
      <c r="BN63" s="23">
        <v>40891</v>
      </c>
      <c r="BO63" s="16" t="s">
        <v>193</v>
      </c>
      <c r="BP63" s="23"/>
      <c r="BQ63" s="23">
        <v>40903</v>
      </c>
      <c r="BR63" s="23">
        <v>40928</v>
      </c>
      <c r="BS63" s="23">
        <v>41029</v>
      </c>
      <c r="BT63" s="23">
        <v>41286</v>
      </c>
      <c r="BU63" s="23">
        <v>40920</v>
      </c>
      <c r="BV63" s="23">
        <v>42326</v>
      </c>
      <c r="BW63" s="23"/>
      <c r="BX63" s="23">
        <v>46407</v>
      </c>
      <c r="BY63" s="16"/>
      <c r="BZ63" s="16"/>
      <c r="CA63" s="16"/>
      <c r="CB63" s="16"/>
      <c r="CC63" s="16">
        <v>180</v>
      </c>
      <c r="CD63" s="16" t="s">
        <v>194</v>
      </c>
      <c r="CE63" s="16" t="s">
        <v>194</v>
      </c>
      <c r="CF63" s="16" t="s">
        <v>154</v>
      </c>
      <c r="CG63" s="24">
        <v>2</v>
      </c>
      <c r="CH63" s="25">
        <v>0</v>
      </c>
      <c r="CI63" s="16"/>
      <c r="CJ63" s="22" t="s">
        <v>614</v>
      </c>
      <c r="CK63" s="22" t="s">
        <v>614</v>
      </c>
      <c r="CL63" s="16" t="s">
        <v>2503</v>
      </c>
      <c r="CM63" s="16" t="s">
        <v>314</v>
      </c>
      <c r="CN63" s="16" t="s">
        <v>172</v>
      </c>
      <c r="CO63" s="16" t="s">
        <v>173</v>
      </c>
      <c r="CP63" s="16" t="s">
        <v>198</v>
      </c>
      <c r="CQ63" s="16" t="s">
        <v>199</v>
      </c>
      <c r="CR63" s="16" t="s">
        <v>199</v>
      </c>
      <c r="CS63" s="16" t="s">
        <v>251</v>
      </c>
      <c r="CT63" s="16" t="s">
        <v>201</v>
      </c>
      <c r="CU63" s="22" t="s">
        <v>177</v>
      </c>
      <c r="CV63" s="23" t="s">
        <v>154</v>
      </c>
      <c r="CW63" s="23" t="s">
        <v>154</v>
      </c>
      <c r="CX63" s="18" t="s">
        <v>154</v>
      </c>
      <c r="CY63" s="16" t="s">
        <v>154</v>
      </c>
      <c r="CZ63" s="23"/>
      <c r="DA63" s="16"/>
      <c r="DB63" s="16" t="s">
        <v>154</v>
      </c>
      <c r="DC63" s="19">
        <v>0</v>
      </c>
      <c r="DD63" s="19">
        <v>0</v>
      </c>
      <c r="DE63" s="23">
        <v>42494</v>
      </c>
      <c r="DF63" s="18" t="s">
        <v>252</v>
      </c>
      <c r="DG63" s="23"/>
      <c r="DH63" s="23">
        <v>43101</v>
      </c>
      <c r="DI63" s="23"/>
      <c r="DJ63" s="23"/>
      <c r="DK63" s="23">
        <v>43728</v>
      </c>
    </row>
    <row r="64" spans="1:115" ht="28.8" x14ac:dyDescent="0.3">
      <c r="A64" s="16">
        <v>61</v>
      </c>
      <c r="B64" s="17" t="s">
        <v>725</v>
      </c>
      <c r="C64" s="17" t="s">
        <v>726</v>
      </c>
      <c r="D64" s="16">
        <v>500555</v>
      </c>
      <c r="E64" s="18" t="s">
        <v>728</v>
      </c>
      <c r="F64" s="18" t="s">
        <v>728</v>
      </c>
      <c r="G64" s="17"/>
      <c r="H64" s="16" t="s">
        <v>154</v>
      </c>
      <c r="I64" s="17" t="s">
        <v>153</v>
      </c>
      <c r="J64" s="17" t="s">
        <v>259</v>
      </c>
      <c r="K64" s="17" t="s">
        <v>155</v>
      </c>
      <c r="L64" s="17" t="s">
        <v>156</v>
      </c>
      <c r="M64" s="17" t="s">
        <v>157</v>
      </c>
      <c r="N64" s="16" t="s">
        <v>158</v>
      </c>
      <c r="O64" s="16" t="s">
        <v>159</v>
      </c>
      <c r="P64" s="17" t="s">
        <v>188</v>
      </c>
      <c r="Q64" s="16" t="s">
        <v>294</v>
      </c>
      <c r="R64" s="19">
        <v>1500000</v>
      </c>
      <c r="S64" s="19">
        <v>1500000</v>
      </c>
      <c r="T64" s="19">
        <v>696182.84</v>
      </c>
      <c r="U64" s="19">
        <v>696182.84</v>
      </c>
      <c r="V64" s="19">
        <v>0</v>
      </c>
      <c r="W64" s="19">
        <v>0</v>
      </c>
      <c r="X64" s="19">
        <v>0</v>
      </c>
      <c r="Y64" s="19">
        <v>0</v>
      </c>
      <c r="Z64" s="19">
        <v>0</v>
      </c>
      <c r="AA64" s="19">
        <v>0</v>
      </c>
      <c r="AB64" s="19">
        <v>857.81</v>
      </c>
      <c r="AC64" s="19">
        <v>857.81</v>
      </c>
      <c r="AD64" s="19">
        <v>5360</v>
      </c>
      <c r="AE64" s="19">
        <v>5360</v>
      </c>
      <c r="AF64" s="77">
        <f t="shared" si="0"/>
        <v>701542.84</v>
      </c>
      <c r="AG64" s="19">
        <v>701543</v>
      </c>
      <c r="AH64" s="19">
        <v>701543</v>
      </c>
      <c r="AI64" s="19">
        <v>0</v>
      </c>
      <c r="AJ64" s="19">
        <v>0</v>
      </c>
      <c r="AK64" s="19">
        <v>0</v>
      </c>
      <c r="AL64" s="19">
        <v>0</v>
      </c>
      <c r="AM64" s="19">
        <v>0</v>
      </c>
      <c r="AN64" s="19">
        <v>0</v>
      </c>
      <c r="AO64" s="19">
        <v>114474.61</v>
      </c>
      <c r="AP64" s="19">
        <v>158917.57</v>
      </c>
      <c r="AQ64" s="19">
        <v>67547.08</v>
      </c>
      <c r="AR64" s="19">
        <v>0</v>
      </c>
      <c r="AS64" s="16">
        <v>4</v>
      </c>
      <c r="AT64" s="16">
        <v>10</v>
      </c>
      <c r="AU64" s="16"/>
      <c r="AV64" s="16">
        <v>3</v>
      </c>
      <c r="AW64" s="21">
        <v>1</v>
      </c>
      <c r="AX64" s="21">
        <v>1</v>
      </c>
      <c r="AY64" s="16" t="s">
        <v>188</v>
      </c>
      <c r="AZ64" s="16">
        <v>0</v>
      </c>
      <c r="BA64" s="16">
        <v>2019</v>
      </c>
      <c r="BB64" s="68">
        <v>1567919000</v>
      </c>
      <c r="BC64" s="68">
        <v>0</v>
      </c>
      <c r="BD64" s="24">
        <v>0</v>
      </c>
      <c r="BE64" s="24">
        <v>0</v>
      </c>
      <c r="BF64" s="17"/>
      <c r="BG64" s="16">
        <v>3</v>
      </c>
      <c r="BH64" s="18" t="s">
        <v>213</v>
      </c>
      <c r="BI64" s="18" t="s">
        <v>214</v>
      </c>
      <c r="BJ64" s="18" t="s">
        <v>215</v>
      </c>
      <c r="BK64" s="22" t="s">
        <v>166</v>
      </c>
      <c r="BL64" s="16"/>
      <c r="BM64" s="18" t="s">
        <v>729</v>
      </c>
      <c r="BN64" s="23">
        <v>40861</v>
      </c>
      <c r="BO64" s="16" t="s">
        <v>217</v>
      </c>
      <c r="BP64" s="23"/>
      <c r="BQ64" s="23">
        <v>40906</v>
      </c>
      <c r="BR64" s="23">
        <v>40965</v>
      </c>
      <c r="BS64" s="23"/>
      <c r="BT64" s="23">
        <v>41313</v>
      </c>
      <c r="BU64" s="23">
        <v>41635</v>
      </c>
      <c r="BV64" s="23" t="s">
        <v>154</v>
      </c>
      <c r="BW64" s="23"/>
      <c r="BX64" s="23">
        <v>43157</v>
      </c>
      <c r="BY64" s="16"/>
      <c r="BZ64" s="16"/>
      <c r="CA64" s="16"/>
      <c r="CB64" s="16"/>
      <c r="CC64" s="16">
        <v>12</v>
      </c>
      <c r="CD64" s="16" t="s">
        <v>168</v>
      </c>
      <c r="CE64" s="16" t="s">
        <v>168</v>
      </c>
      <c r="CF64" s="16" t="s">
        <v>550</v>
      </c>
      <c r="CG64" s="24">
        <v>5.82</v>
      </c>
      <c r="CH64" s="25">
        <v>5.82</v>
      </c>
      <c r="CI64" s="16">
        <v>1</v>
      </c>
      <c r="CJ64" s="22"/>
      <c r="CK64" s="22" t="s">
        <v>169</v>
      </c>
      <c r="CL64" s="16" t="s">
        <v>2464</v>
      </c>
      <c r="CM64" s="16" t="s">
        <v>169</v>
      </c>
      <c r="CN64" s="16" t="s">
        <v>172</v>
      </c>
      <c r="CO64" s="16" t="s">
        <v>173</v>
      </c>
      <c r="CP64" s="16" t="s">
        <v>198</v>
      </c>
      <c r="CQ64" s="16" t="s">
        <v>174</v>
      </c>
      <c r="CR64" s="16" t="s">
        <v>250</v>
      </c>
      <c r="CS64" s="16" t="s">
        <v>251</v>
      </c>
      <c r="CT64" s="16" t="s">
        <v>409</v>
      </c>
      <c r="CU64" s="22" t="s">
        <v>302</v>
      </c>
      <c r="CV64" s="23">
        <v>42060</v>
      </c>
      <c r="CW64" s="23">
        <v>42094</v>
      </c>
      <c r="CX64" s="18" t="s">
        <v>393</v>
      </c>
      <c r="CY64" s="16" t="s">
        <v>355</v>
      </c>
      <c r="CZ64" s="23"/>
      <c r="DA64" s="16"/>
      <c r="DB64" s="16">
        <v>43</v>
      </c>
      <c r="DC64" s="19">
        <v>0</v>
      </c>
      <c r="DD64" s="19">
        <v>0</v>
      </c>
      <c r="DE64" s="23">
        <v>41138</v>
      </c>
      <c r="DF64" s="18" t="s">
        <v>356</v>
      </c>
      <c r="DG64" s="23"/>
      <c r="DH64" s="23">
        <v>41187</v>
      </c>
      <c r="DI64" s="23"/>
      <c r="DJ64" s="23"/>
      <c r="DK64" s="23"/>
    </row>
    <row r="65" spans="1:115" ht="43.2" hidden="1" x14ac:dyDescent="0.3">
      <c r="A65" s="16">
        <v>62</v>
      </c>
      <c r="B65" s="17" t="s">
        <v>732</v>
      </c>
      <c r="C65" s="17" t="s">
        <v>733</v>
      </c>
      <c r="D65" s="16">
        <v>500677</v>
      </c>
      <c r="E65" s="18" t="s">
        <v>736</v>
      </c>
      <c r="F65" s="18" t="s">
        <v>737</v>
      </c>
      <c r="G65" s="17"/>
      <c r="H65" s="16" t="s">
        <v>154</v>
      </c>
      <c r="I65" s="17" t="s">
        <v>185</v>
      </c>
      <c r="J65" s="17" t="s">
        <v>2487</v>
      </c>
      <c r="K65" s="17" t="s">
        <v>686</v>
      </c>
      <c r="L65" s="17" t="s">
        <v>185</v>
      </c>
      <c r="M65" s="17" t="s">
        <v>226</v>
      </c>
      <c r="N65" s="16" t="s">
        <v>187</v>
      </c>
      <c r="O65" s="16" t="s">
        <v>159</v>
      </c>
      <c r="P65" s="17" t="s">
        <v>212</v>
      </c>
      <c r="Q65" s="16" t="s">
        <v>161</v>
      </c>
      <c r="R65" s="19">
        <v>200000000</v>
      </c>
      <c r="S65" s="19">
        <v>803400000.00000012</v>
      </c>
      <c r="T65" s="19">
        <v>0</v>
      </c>
      <c r="U65" s="19">
        <v>0</v>
      </c>
      <c r="V65" s="19">
        <v>0</v>
      </c>
      <c r="W65" s="19">
        <v>0</v>
      </c>
      <c r="X65" s="19">
        <v>0</v>
      </c>
      <c r="Y65" s="19">
        <v>0</v>
      </c>
      <c r="Z65" s="19">
        <v>0</v>
      </c>
      <c r="AA65" s="19">
        <v>0</v>
      </c>
      <c r="AB65" s="19">
        <v>0</v>
      </c>
      <c r="AC65" s="19">
        <v>0</v>
      </c>
      <c r="AD65" s="19">
        <v>0</v>
      </c>
      <c r="AE65" s="19">
        <v>0</v>
      </c>
      <c r="AF65" s="77">
        <f t="shared" si="0"/>
        <v>0</v>
      </c>
      <c r="AG65" s="19">
        <v>0</v>
      </c>
      <c r="AH65" s="19">
        <v>0</v>
      </c>
      <c r="AI65" s="19">
        <v>0</v>
      </c>
      <c r="AJ65" s="19">
        <v>0</v>
      </c>
      <c r="AK65" s="19">
        <v>0</v>
      </c>
      <c r="AL65" s="19">
        <v>0</v>
      </c>
      <c r="AM65" s="19">
        <v>0</v>
      </c>
      <c r="AN65" s="19">
        <v>0</v>
      </c>
      <c r="AO65" s="19">
        <v>0</v>
      </c>
      <c r="AP65" s="19">
        <v>0</v>
      </c>
      <c r="AQ65" s="19">
        <v>0</v>
      </c>
      <c r="AR65" s="19">
        <v>0</v>
      </c>
      <c r="AS65" s="16">
        <v>4</v>
      </c>
      <c r="AT65" s="16"/>
      <c r="AU65" s="16">
        <v>2</v>
      </c>
      <c r="AV65" s="16">
        <v>4</v>
      </c>
      <c r="AW65" s="21" t="s">
        <v>154</v>
      </c>
      <c r="AX65" s="21" t="s">
        <v>154</v>
      </c>
      <c r="AY65" s="16" t="s">
        <v>2405</v>
      </c>
      <c r="AZ65" s="16">
        <v>25</v>
      </c>
      <c r="BA65" s="16">
        <v>2019</v>
      </c>
      <c r="BB65" s="68">
        <v>1567919000</v>
      </c>
      <c r="BC65" s="68">
        <v>391979750</v>
      </c>
      <c r="BD65" s="24">
        <v>0</v>
      </c>
      <c r="BE65" s="24">
        <v>0</v>
      </c>
      <c r="BF65" s="17" t="s">
        <v>1687</v>
      </c>
      <c r="BG65" s="16">
        <v>1</v>
      </c>
      <c r="BH65" s="18" t="s">
        <v>437</v>
      </c>
      <c r="BI65" s="18" t="s">
        <v>438</v>
      </c>
      <c r="BJ65" s="18" t="s">
        <v>439</v>
      </c>
      <c r="BK65" s="22" t="s">
        <v>166</v>
      </c>
      <c r="BL65" s="16"/>
      <c r="BM65" s="18" t="s">
        <v>738</v>
      </c>
      <c r="BN65" s="23">
        <v>40876</v>
      </c>
      <c r="BO65" s="16" t="s">
        <v>2346</v>
      </c>
      <c r="BP65" s="23"/>
      <c r="BQ65" s="23"/>
      <c r="BR65" s="23">
        <v>41614</v>
      </c>
      <c r="BS65" s="23">
        <v>43100</v>
      </c>
      <c r="BT65" s="23">
        <v>47664</v>
      </c>
      <c r="BU65" s="23">
        <v>41404</v>
      </c>
      <c r="BV65" s="23">
        <v>42954</v>
      </c>
      <c r="BW65" s="23"/>
      <c r="BX65" s="23">
        <v>47483</v>
      </c>
      <c r="BY65" s="16"/>
      <c r="BZ65" s="16"/>
      <c r="CA65" s="16"/>
      <c r="CB65" s="16"/>
      <c r="CC65" s="16">
        <v>192</v>
      </c>
      <c r="CD65" s="16" t="s">
        <v>194</v>
      </c>
      <c r="CE65" s="16" t="s">
        <v>378</v>
      </c>
      <c r="CF65" s="16" t="s">
        <v>539</v>
      </c>
      <c r="CG65" s="24">
        <v>1.75</v>
      </c>
      <c r="CH65" s="25">
        <v>6.5818000000000003</v>
      </c>
      <c r="CI65" s="16">
        <v>2</v>
      </c>
      <c r="CJ65" s="22" t="s">
        <v>196</v>
      </c>
      <c r="CK65" s="22" t="s">
        <v>196</v>
      </c>
      <c r="CL65" s="16" t="s">
        <v>2465</v>
      </c>
      <c r="CM65" s="16" t="s">
        <v>171</v>
      </c>
      <c r="CN65" s="16" t="s">
        <v>172</v>
      </c>
      <c r="CO65" s="16" t="s">
        <v>173</v>
      </c>
      <c r="CP65" s="16" t="s">
        <v>198</v>
      </c>
      <c r="CQ65" s="16" t="s">
        <v>199</v>
      </c>
      <c r="CR65" s="16" t="s">
        <v>199</v>
      </c>
      <c r="CS65" s="16" t="s">
        <v>175</v>
      </c>
      <c r="CT65" s="16" t="s">
        <v>201</v>
      </c>
      <c r="CU65" s="22" t="s">
        <v>177</v>
      </c>
      <c r="CV65" s="23" t="s">
        <v>154</v>
      </c>
      <c r="CW65" s="23" t="s">
        <v>154</v>
      </c>
      <c r="CX65" s="18" t="s">
        <v>154</v>
      </c>
      <c r="CY65" s="16" t="s">
        <v>154</v>
      </c>
      <c r="CZ65" s="23"/>
      <c r="DA65" s="16"/>
      <c r="DB65" s="16" t="s">
        <v>154</v>
      </c>
      <c r="DC65" s="19">
        <v>0</v>
      </c>
      <c r="DD65" s="19">
        <v>0</v>
      </c>
      <c r="DE65" s="23"/>
      <c r="DF65" s="18"/>
      <c r="DG65" s="23"/>
      <c r="DH65" s="23"/>
      <c r="DI65" s="23"/>
      <c r="DJ65" s="23"/>
      <c r="DK65" s="23">
        <v>43509</v>
      </c>
    </row>
    <row r="66" spans="1:115" ht="72" hidden="1" x14ac:dyDescent="0.3">
      <c r="A66" s="16">
        <v>63</v>
      </c>
      <c r="B66" s="17" t="s">
        <v>739</v>
      </c>
      <c r="C66" s="17" t="s">
        <v>740</v>
      </c>
      <c r="D66" s="16" t="s">
        <v>479</v>
      </c>
      <c r="E66" s="18" t="s">
        <v>743</v>
      </c>
      <c r="F66" s="18" t="s">
        <v>744</v>
      </c>
      <c r="G66" s="17" t="s">
        <v>2489</v>
      </c>
      <c r="H66" s="16" t="s">
        <v>2480</v>
      </c>
      <c r="I66" s="17" t="s">
        <v>260</v>
      </c>
      <c r="J66" s="17" t="s">
        <v>603</v>
      </c>
      <c r="K66" s="17" t="s">
        <v>155</v>
      </c>
      <c r="L66" s="17" t="s">
        <v>260</v>
      </c>
      <c r="M66" s="17" t="s">
        <v>261</v>
      </c>
      <c r="N66" s="16" t="s">
        <v>187</v>
      </c>
      <c r="O66" s="16" t="s">
        <v>159</v>
      </c>
      <c r="P66" s="17" t="s">
        <v>518</v>
      </c>
      <c r="Q66" s="16" t="s">
        <v>161</v>
      </c>
      <c r="R66" s="19">
        <v>50000000</v>
      </c>
      <c r="S66" s="19">
        <v>200850000.00000003</v>
      </c>
      <c r="T66" s="19">
        <v>0</v>
      </c>
      <c r="U66" s="19">
        <v>0</v>
      </c>
      <c r="V66" s="19">
        <v>0</v>
      </c>
      <c r="W66" s="19">
        <v>0</v>
      </c>
      <c r="X66" s="19">
        <v>0</v>
      </c>
      <c r="Y66" s="19">
        <v>0</v>
      </c>
      <c r="Z66" s="19">
        <v>0</v>
      </c>
      <c r="AA66" s="19">
        <v>0</v>
      </c>
      <c r="AB66" s="19">
        <v>0</v>
      </c>
      <c r="AC66" s="19">
        <v>0</v>
      </c>
      <c r="AD66" s="19">
        <v>0</v>
      </c>
      <c r="AE66" s="19">
        <v>0</v>
      </c>
      <c r="AF66" s="77">
        <f t="shared" si="0"/>
        <v>0</v>
      </c>
      <c r="AG66" s="19">
        <v>0</v>
      </c>
      <c r="AH66" s="19">
        <v>0</v>
      </c>
      <c r="AI66" s="19">
        <v>0</v>
      </c>
      <c r="AJ66" s="19">
        <v>0</v>
      </c>
      <c r="AK66" s="19">
        <v>0</v>
      </c>
      <c r="AL66" s="19">
        <v>0</v>
      </c>
      <c r="AM66" s="19">
        <v>0</v>
      </c>
      <c r="AN66" s="19">
        <v>0</v>
      </c>
      <c r="AO66" s="19">
        <v>0</v>
      </c>
      <c r="AP66" s="19">
        <v>0</v>
      </c>
      <c r="AQ66" s="19">
        <v>0</v>
      </c>
      <c r="AR66" s="19">
        <v>0</v>
      </c>
      <c r="AS66" s="16">
        <v>2</v>
      </c>
      <c r="AT66" s="16"/>
      <c r="AU66" s="16">
        <v>2</v>
      </c>
      <c r="AV66" s="16">
        <v>5</v>
      </c>
      <c r="AW66" s="21" t="s">
        <v>154</v>
      </c>
      <c r="AX66" s="21" t="s">
        <v>154</v>
      </c>
      <c r="AY66" s="16" t="s">
        <v>2405</v>
      </c>
      <c r="AZ66" s="16">
        <v>25</v>
      </c>
      <c r="BA66" s="16">
        <v>2019</v>
      </c>
      <c r="BB66" s="68">
        <v>1567919000</v>
      </c>
      <c r="BC66" s="68">
        <v>391979750</v>
      </c>
      <c r="BD66" s="24">
        <v>0</v>
      </c>
      <c r="BE66" s="24">
        <v>0</v>
      </c>
      <c r="BF66" s="17" t="s">
        <v>1687</v>
      </c>
      <c r="BG66" s="16">
        <v>1</v>
      </c>
      <c r="BH66" s="18" t="s">
        <v>448</v>
      </c>
      <c r="BI66" s="18" t="s">
        <v>745</v>
      </c>
      <c r="BJ66" s="18" t="s">
        <v>448</v>
      </c>
      <c r="BK66" s="22" t="s">
        <v>450</v>
      </c>
      <c r="BL66" s="16" t="s">
        <v>451</v>
      </c>
      <c r="BM66" s="18" t="s">
        <v>746</v>
      </c>
      <c r="BN66" s="23">
        <v>40948</v>
      </c>
      <c r="BO66" s="16" t="s">
        <v>193</v>
      </c>
      <c r="BP66" s="23"/>
      <c r="BQ66" s="23">
        <v>40956</v>
      </c>
      <c r="BR66" s="23">
        <v>41450</v>
      </c>
      <c r="BS66" s="23"/>
      <c r="BT66" s="23">
        <v>0</v>
      </c>
      <c r="BU66" s="23">
        <v>40955</v>
      </c>
      <c r="BV66" s="23" t="s">
        <v>154</v>
      </c>
      <c r="BW66" s="23"/>
      <c r="BX66" s="23">
        <v>46563</v>
      </c>
      <c r="BY66" s="16"/>
      <c r="BZ66" s="16"/>
      <c r="CA66" s="16"/>
      <c r="CB66" s="16"/>
      <c r="CC66" s="16">
        <v>168</v>
      </c>
      <c r="CD66" s="16"/>
      <c r="CE66" s="16"/>
      <c r="CF66" s="16" t="s">
        <v>483</v>
      </c>
      <c r="CG66" s="24">
        <v>1.1499999999999999</v>
      </c>
      <c r="CH66" s="25">
        <v>1.1499999999999999</v>
      </c>
      <c r="CI66" s="16"/>
      <c r="CJ66" s="22" t="s">
        <v>560</v>
      </c>
      <c r="CK66" s="22" t="s">
        <v>560</v>
      </c>
      <c r="CL66" s="16" t="s">
        <v>2501</v>
      </c>
      <c r="CM66" s="16" t="s">
        <v>562</v>
      </c>
      <c r="CN66" s="16" t="s">
        <v>172</v>
      </c>
      <c r="CO66" s="16" t="s">
        <v>173</v>
      </c>
      <c r="CP66" s="16" t="s">
        <v>198</v>
      </c>
      <c r="CQ66" s="16" t="s">
        <v>199</v>
      </c>
      <c r="CR66" s="16" t="s">
        <v>199</v>
      </c>
      <c r="CS66" s="16" t="s">
        <v>175</v>
      </c>
      <c r="CT66" s="16" t="s">
        <v>201</v>
      </c>
      <c r="CU66" s="22" t="s">
        <v>177</v>
      </c>
      <c r="CV66" s="23" t="s">
        <v>154</v>
      </c>
      <c r="CW66" s="23" t="s">
        <v>154</v>
      </c>
      <c r="CX66" s="18" t="s">
        <v>154</v>
      </c>
      <c r="CY66" s="16" t="s">
        <v>154</v>
      </c>
      <c r="CZ66" s="23"/>
      <c r="DA66" s="16"/>
      <c r="DB66" s="16" t="s">
        <v>154</v>
      </c>
      <c r="DC66" s="19">
        <v>0</v>
      </c>
      <c r="DD66" s="19">
        <v>0</v>
      </c>
      <c r="DE66" s="23"/>
      <c r="DF66" s="18"/>
      <c r="DG66" s="23"/>
      <c r="DH66" s="23"/>
      <c r="DI66" s="23"/>
      <c r="DJ66" s="23"/>
      <c r="DK66" s="23">
        <v>43817</v>
      </c>
    </row>
    <row r="67" spans="1:115" ht="43.2" hidden="1" x14ac:dyDescent="0.3">
      <c r="A67" s="16">
        <v>64</v>
      </c>
      <c r="B67" s="17" t="s">
        <v>747</v>
      </c>
      <c r="C67" s="17" t="s">
        <v>748</v>
      </c>
      <c r="D67" s="16">
        <v>500617</v>
      </c>
      <c r="E67" s="18" t="s">
        <v>750</v>
      </c>
      <c r="F67" s="18" t="s">
        <v>751</v>
      </c>
      <c r="G67" s="17"/>
      <c r="H67" s="16" t="s">
        <v>154</v>
      </c>
      <c r="I67" s="17" t="s">
        <v>153</v>
      </c>
      <c r="J67" s="17" t="s">
        <v>225</v>
      </c>
      <c r="K67" s="17" t="s">
        <v>155</v>
      </c>
      <c r="L67" s="17" t="s">
        <v>185</v>
      </c>
      <c r="M67" s="17" t="s">
        <v>414</v>
      </c>
      <c r="N67" s="16" t="s">
        <v>158</v>
      </c>
      <c r="O67" s="16" t="s">
        <v>159</v>
      </c>
      <c r="P67" s="17" t="s">
        <v>212</v>
      </c>
      <c r="Q67" s="16" t="s">
        <v>161</v>
      </c>
      <c r="R67" s="19">
        <v>629000</v>
      </c>
      <c r="S67" s="19">
        <v>629000</v>
      </c>
      <c r="T67" s="19">
        <v>0</v>
      </c>
      <c r="U67" s="19">
        <v>0</v>
      </c>
      <c r="V67" s="19">
        <v>0</v>
      </c>
      <c r="W67" s="19">
        <v>0</v>
      </c>
      <c r="X67" s="19">
        <v>0</v>
      </c>
      <c r="Y67" s="19">
        <v>0</v>
      </c>
      <c r="Z67" s="19">
        <v>0</v>
      </c>
      <c r="AA67" s="19">
        <v>0</v>
      </c>
      <c r="AB67" s="19">
        <v>0</v>
      </c>
      <c r="AC67" s="19">
        <v>0</v>
      </c>
      <c r="AD67" s="19">
        <v>0</v>
      </c>
      <c r="AE67" s="19">
        <v>0</v>
      </c>
      <c r="AF67" s="77">
        <f t="shared" si="0"/>
        <v>0</v>
      </c>
      <c r="AG67" s="19">
        <v>0</v>
      </c>
      <c r="AH67" s="19">
        <v>0</v>
      </c>
      <c r="AI67" s="19">
        <v>0</v>
      </c>
      <c r="AJ67" s="19">
        <v>0</v>
      </c>
      <c r="AK67" s="19">
        <v>0</v>
      </c>
      <c r="AL67" s="19">
        <v>0</v>
      </c>
      <c r="AM67" s="19">
        <v>0</v>
      </c>
      <c r="AN67" s="19">
        <v>0</v>
      </c>
      <c r="AO67" s="19">
        <v>0</v>
      </c>
      <c r="AP67" s="19">
        <v>0</v>
      </c>
      <c r="AQ67" s="19">
        <v>0</v>
      </c>
      <c r="AR67" s="19">
        <v>0</v>
      </c>
      <c r="AS67" s="16">
        <v>4</v>
      </c>
      <c r="AT67" s="16"/>
      <c r="AU67" s="16">
        <v>6</v>
      </c>
      <c r="AV67" s="16">
        <v>4</v>
      </c>
      <c r="AW67" s="21" t="s">
        <v>154</v>
      </c>
      <c r="AX67" s="21" t="s">
        <v>154</v>
      </c>
      <c r="AY67" s="16" t="s">
        <v>2413</v>
      </c>
      <c r="AZ67" s="16">
        <v>15</v>
      </c>
      <c r="BA67" s="16">
        <v>2019</v>
      </c>
      <c r="BB67" s="68">
        <v>1567919000</v>
      </c>
      <c r="BC67" s="68">
        <v>235187850</v>
      </c>
      <c r="BD67" s="24">
        <v>0</v>
      </c>
      <c r="BE67" s="24">
        <v>0</v>
      </c>
      <c r="BF67" s="17"/>
      <c r="BG67" s="16">
        <v>3</v>
      </c>
      <c r="BH67" s="18" t="s">
        <v>295</v>
      </c>
      <c r="BI67" s="18" t="s">
        <v>415</v>
      </c>
      <c r="BJ67" s="18" t="s">
        <v>165</v>
      </c>
      <c r="BK67" s="22" t="s">
        <v>166</v>
      </c>
      <c r="BL67" s="16"/>
      <c r="BM67" s="18" t="s">
        <v>752</v>
      </c>
      <c r="BN67" s="23">
        <v>41150</v>
      </c>
      <c r="BO67" s="16" t="s">
        <v>217</v>
      </c>
      <c r="BP67" s="23"/>
      <c r="BQ67" s="23">
        <v>41179</v>
      </c>
      <c r="BR67" s="23">
        <v>41337</v>
      </c>
      <c r="BS67" s="23">
        <v>41551</v>
      </c>
      <c r="BT67" s="23">
        <v>41390</v>
      </c>
      <c r="BU67" s="23">
        <v>41304</v>
      </c>
      <c r="BV67" s="23">
        <v>42422</v>
      </c>
      <c r="BW67" s="23"/>
      <c r="BX67" s="23">
        <v>43163</v>
      </c>
      <c r="BY67" s="16">
        <v>6</v>
      </c>
      <c r="BZ67" s="16"/>
      <c r="CA67" s="16"/>
      <c r="CB67" s="16"/>
      <c r="CC67" s="16">
        <v>60</v>
      </c>
      <c r="CD67" s="16" t="s">
        <v>392</v>
      </c>
      <c r="CE67" s="16" t="s">
        <v>392</v>
      </c>
      <c r="CF67" s="16" t="s">
        <v>550</v>
      </c>
      <c r="CG67" s="24">
        <v>3</v>
      </c>
      <c r="CH67" s="25">
        <v>3</v>
      </c>
      <c r="CI67" s="16"/>
      <c r="CJ67" s="22" t="s">
        <v>753</v>
      </c>
      <c r="CK67" s="22" t="s">
        <v>753</v>
      </c>
      <c r="CL67" s="16" t="s">
        <v>2508</v>
      </c>
      <c r="CM67" s="16" t="s">
        <v>171</v>
      </c>
      <c r="CN67" s="16" t="s">
        <v>172</v>
      </c>
      <c r="CO67" s="16" t="s">
        <v>173</v>
      </c>
      <c r="CP67" s="16" t="s">
        <v>198</v>
      </c>
      <c r="CQ67" s="16" t="s">
        <v>174</v>
      </c>
      <c r="CR67" s="16" t="s">
        <v>218</v>
      </c>
      <c r="CS67" s="16" t="s">
        <v>175</v>
      </c>
      <c r="CT67" s="16" t="s">
        <v>219</v>
      </c>
      <c r="CU67" s="22" t="s">
        <v>177</v>
      </c>
      <c r="CV67" s="23" t="s">
        <v>154</v>
      </c>
      <c r="CW67" s="23" t="s">
        <v>154</v>
      </c>
      <c r="CX67" s="18" t="s">
        <v>154</v>
      </c>
      <c r="CY67" s="16" t="s">
        <v>154</v>
      </c>
      <c r="CZ67" s="23"/>
      <c r="DA67" s="16"/>
      <c r="DB67" s="16" t="s">
        <v>154</v>
      </c>
      <c r="DC67" s="19">
        <v>0</v>
      </c>
      <c r="DD67" s="19">
        <v>0</v>
      </c>
      <c r="DE67" s="23">
        <v>42242</v>
      </c>
      <c r="DF67" s="18" t="s">
        <v>356</v>
      </c>
      <c r="DG67" s="23"/>
      <c r="DH67" s="23">
        <v>42597</v>
      </c>
      <c r="DI67" s="23"/>
      <c r="DJ67" s="23"/>
      <c r="DK67" s="23">
        <v>43712</v>
      </c>
    </row>
    <row r="68" spans="1:115" ht="28.8" x14ac:dyDescent="0.3">
      <c r="A68" s="16">
        <v>65</v>
      </c>
      <c r="B68" s="17" t="s">
        <v>747</v>
      </c>
      <c r="C68" s="17" t="s">
        <v>756</v>
      </c>
      <c r="D68" s="16">
        <v>500758</v>
      </c>
      <c r="E68" s="18" t="s">
        <v>750</v>
      </c>
      <c r="F68" s="18" t="s">
        <v>751</v>
      </c>
      <c r="G68" s="17"/>
      <c r="H68" s="16" t="s">
        <v>154</v>
      </c>
      <c r="I68" s="17" t="s">
        <v>153</v>
      </c>
      <c r="J68" s="17" t="s">
        <v>225</v>
      </c>
      <c r="K68" s="17" t="s">
        <v>155</v>
      </c>
      <c r="L68" s="17" t="s">
        <v>185</v>
      </c>
      <c r="M68" s="17" t="s">
        <v>414</v>
      </c>
      <c r="N68" s="16" t="s">
        <v>158</v>
      </c>
      <c r="O68" s="16" t="s">
        <v>159</v>
      </c>
      <c r="P68" s="17" t="s">
        <v>188</v>
      </c>
      <c r="Q68" s="16" t="s">
        <v>161</v>
      </c>
      <c r="R68" s="19">
        <v>1500000</v>
      </c>
      <c r="S68" s="19">
        <v>1500000</v>
      </c>
      <c r="T68" s="19">
        <v>975206.98</v>
      </c>
      <c r="U68" s="19">
        <v>975206.98</v>
      </c>
      <c r="V68" s="19">
        <v>0</v>
      </c>
      <c r="W68" s="19">
        <v>0</v>
      </c>
      <c r="X68" s="19">
        <v>0</v>
      </c>
      <c r="Y68" s="19">
        <v>0</v>
      </c>
      <c r="Z68" s="19">
        <v>0</v>
      </c>
      <c r="AA68" s="19">
        <v>0</v>
      </c>
      <c r="AB68" s="19">
        <v>129598.46</v>
      </c>
      <c r="AC68" s="19">
        <v>129598.46</v>
      </c>
      <c r="AD68" s="19">
        <v>0</v>
      </c>
      <c r="AE68" s="19">
        <v>0</v>
      </c>
      <c r="AF68" s="77">
        <f t="shared" si="0"/>
        <v>975206.98</v>
      </c>
      <c r="AG68" s="19">
        <v>195041.4</v>
      </c>
      <c r="AH68" s="19">
        <v>195041.4</v>
      </c>
      <c r="AI68" s="19">
        <v>0</v>
      </c>
      <c r="AJ68" s="19">
        <v>0</v>
      </c>
      <c r="AK68" s="19">
        <v>0</v>
      </c>
      <c r="AL68" s="19">
        <v>0</v>
      </c>
      <c r="AM68" s="19">
        <v>0</v>
      </c>
      <c r="AN68" s="19">
        <v>0</v>
      </c>
      <c r="AO68" s="19">
        <v>0</v>
      </c>
      <c r="AP68" s="19">
        <v>0</v>
      </c>
      <c r="AQ68" s="19">
        <v>0</v>
      </c>
      <c r="AR68" s="19">
        <v>0</v>
      </c>
      <c r="AS68" s="16">
        <v>4</v>
      </c>
      <c r="AT68" s="16"/>
      <c r="AU68" s="16">
        <v>10</v>
      </c>
      <c r="AV68" s="16">
        <v>4</v>
      </c>
      <c r="AW68" s="21">
        <v>1</v>
      </c>
      <c r="AX68" s="21">
        <v>1</v>
      </c>
      <c r="AY68" s="16" t="s">
        <v>188</v>
      </c>
      <c r="AZ68" s="16">
        <v>0</v>
      </c>
      <c r="BA68" s="16">
        <v>2019</v>
      </c>
      <c r="BB68" s="68">
        <v>1567919000</v>
      </c>
      <c r="BC68" s="68">
        <v>0</v>
      </c>
      <c r="BD68" s="24">
        <v>0</v>
      </c>
      <c r="BE68" s="24">
        <v>0</v>
      </c>
      <c r="BF68" s="17"/>
      <c r="BG68" s="16">
        <v>3</v>
      </c>
      <c r="BH68" s="18" t="s">
        <v>295</v>
      </c>
      <c r="BI68" s="18" t="s">
        <v>415</v>
      </c>
      <c r="BJ68" s="18" t="s">
        <v>165</v>
      </c>
      <c r="BK68" s="22" t="s">
        <v>166</v>
      </c>
      <c r="BL68" s="16"/>
      <c r="BM68" s="18" t="s">
        <v>758</v>
      </c>
      <c r="BN68" s="23">
        <v>41948</v>
      </c>
      <c r="BO68" s="16" t="s">
        <v>217</v>
      </c>
      <c r="BP68" s="23">
        <v>41954</v>
      </c>
      <c r="BQ68" s="23">
        <v>41962</v>
      </c>
      <c r="BR68" s="23">
        <v>42048</v>
      </c>
      <c r="BS68" s="23">
        <v>42260</v>
      </c>
      <c r="BT68" s="23">
        <v>42383</v>
      </c>
      <c r="BU68" s="23">
        <v>42018</v>
      </c>
      <c r="BV68" s="23">
        <v>42383</v>
      </c>
      <c r="BW68" s="23"/>
      <c r="BX68" s="23">
        <v>43874</v>
      </c>
      <c r="BY68" s="16"/>
      <c r="BZ68" s="16"/>
      <c r="CA68" s="16"/>
      <c r="CB68" s="16"/>
      <c r="CC68" s="16">
        <v>60</v>
      </c>
      <c r="CD68" s="16" t="s">
        <v>392</v>
      </c>
      <c r="CE68" s="16" t="s">
        <v>392</v>
      </c>
      <c r="CF68" s="16" t="s">
        <v>550</v>
      </c>
      <c r="CG68" s="24">
        <v>3</v>
      </c>
      <c r="CH68" s="25">
        <v>3</v>
      </c>
      <c r="CI68" s="16"/>
      <c r="CJ68" s="22" t="s">
        <v>753</v>
      </c>
      <c r="CK68" s="22" t="s">
        <v>753</v>
      </c>
      <c r="CL68" s="16" t="s">
        <v>2508</v>
      </c>
      <c r="CM68" s="16" t="s">
        <v>171</v>
      </c>
      <c r="CN68" s="16" t="s">
        <v>172</v>
      </c>
      <c r="CO68" s="16" t="s">
        <v>173</v>
      </c>
      <c r="CP68" s="16" t="s">
        <v>198</v>
      </c>
      <c r="CQ68" s="16" t="s">
        <v>174</v>
      </c>
      <c r="CR68" s="16" t="s">
        <v>218</v>
      </c>
      <c r="CS68" s="16" t="s">
        <v>175</v>
      </c>
      <c r="CT68" s="16" t="s">
        <v>219</v>
      </c>
      <c r="CU68" s="22" t="s">
        <v>177</v>
      </c>
      <c r="CV68" s="23" t="s">
        <v>154</v>
      </c>
      <c r="CW68" s="23" t="s">
        <v>154</v>
      </c>
      <c r="CX68" s="18" t="s">
        <v>154</v>
      </c>
      <c r="CY68" s="16" t="s">
        <v>154</v>
      </c>
      <c r="CZ68" s="23"/>
      <c r="DA68" s="16"/>
      <c r="DB68" s="16">
        <v>47</v>
      </c>
      <c r="DC68" s="19">
        <v>0</v>
      </c>
      <c r="DD68" s="19">
        <v>0</v>
      </c>
      <c r="DE68" s="23">
        <v>42242</v>
      </c>
      <c r="DF68" s="18" t="s">
        <v>356</v>
      </c>
      <c r="DG68" s="23"/>
      <c r="DH68" s="23">
        <v>42597</v>
      </c>
      <c r="DI68" s="23"/>
      <c r="DJ68" s="23"/>
      <c r="DK68" s="23"/>
    </row>
    <row r="69" spans="1:115" x14ac:dyDescent="0.3">
      <c r="A69" s="16">
        <v>66</v>
      </c>
      <c r="B69" s="17" t="s">
        <v>759</v>
      </c>
      <c r="C69" s="17" t="s">
        <v>760</v>
      </c>
      <c r="D69" s="16">
        <v>500576</v>
      </c>
      <c r="E69" s="18" t="s">
        <v>762</v>
      </c>
      <c r="F69" s="18" t="s">
        <v>762</v>
      </c>
      <c r="G69" s="17" t="s">
        <v>2466</v>
      </c>
      <c r="H69" s="16" t="s">
        <v>2467</v>
      </c>
      <c r="I69" s="17" t="s">
        <v>153</v>
      </c>
      <c r="J69" s="17" t="s">
        <v>184</v>
      </c>
      <c r="K69" s="17" t="s">
        <v>155</v>
      </c>
      <c r="L69" s="17" t="s">
        <v>185</v>
      </c>
      <c r="M69" s="17" t="s">
        <v>226</v>
      </c>
      <c r="N69" s="16" t="s">
        <v>722</v>
      </c>
      <c r="O69" s="16" t="s">
        <v>159</v>
      </c>
      <c r="P69" s="17" t="s">
        <v>188</v>
      </c>
      <c r="Q69" s="16" t="s">
        <v>161</v>
      </c>
      <c r="R69" s="19">
        <v>800000</v>
      </c>
      <c r="S69" s="19">
        <v>4392320</v>
      </c>
      <c r="T69" s="19">
        <v>587432.82999999996</v>
      </c>
      <c r="U69" s="19">
        <v>3225241.21</v>
      </c>
      <c r="V69" s="19">
        <v>0</v>
      </c>
      <c r="W69" s="19">
        <v>0</v>
      </c>
      <c r="X69" s="19">
        <v>0</v>
      </c>
      <c r="Y69" s="19">
        <v>0</v>
      </c>
      <c r="Z69" s="19">
        <v>0</v>
      </c>
      <c r="AA69" s="19">
        <v>0</v>
      </c>
      <c r="AB69" s="19">
        <v>292217.53999999998</v>
      </c>
      <c r="AC69" s="19">
        <v>1604391.18</v>
      </c>
      <c r="AD69" s="19">
        <v>64670.993005974058</v>
      </c>
      <c r="AE69" s="19">
        <v>355069.62</v>
      </c>
      <c r="AF69" s="77">
        <f t="shared" ref="AF69:AF132" si="1">U69+W69+Y69+AA69+AE69</f>
        <v>3580310.83</v>
      </c>
      <c r="AG69" s="19">
        <v>481639</v>
      </c>
      <c r="AH69" s="19">
        <v>2644390.7656</v>
      </c>
      <c r="AI69" s="19">
        <v>0</v>
      </c>
      <c r="AJ69" s="19">
        <v>0</v>
      </c>
      <c r="AK69" s="19">
        <v>0</v>
      </c>
      <c r="AL69" s="19">
        <v>0</v>
      </c>
      <c r="AM69" s="19">
        <v>0</v>
      </c>
      <c r="AN69" s="19">
        <v>0</v>
      </c>
      <c r="AO69" s="19">
        <v>0</v>
      </c>
      <c r="AP69" s="19">
        <v>0</v>
      </c>
      <c r="AQ69" s="19">
        <v>0</v>
      </c>
      <c r="AR69" s="19">
        <v>0</v>
      </c>
      <c r="AS69" s="16">
        <v>4</v>
      </c>
      <c r="AT69" s="16"/>
      <c r="AU69" s="16">
        <v>10</v>
      </c>
      <c r="AV69" s="16">
        <v>4</v>
      </c>
      <c r="AW69" s="21">
        <v>1</v>
      </c>
      <c r="AX69" s="21">
        <v>1</v>
      </c>
      <c r="AY69" s="16" t="s">
        <v>188</v>
      </c>
      <c r="AZ69" s="16">
        <v>0</v>
      </c>
      <c r="BA69" s="16">
        <v>2019</v>
      </c>
      <c r="BB69" s="68">
        <v>1567919000</v>
      </c>
      <c r="BC69" s="68">
        <v>0</v>
      </c>
      <c r="BD69" s="24">
        <v>0</v>
      </c>
      <c r="BE69" s="24">
        <v>0</v>
      </c>
      <c r="BF69" s="17"/>
      <c r="BG69" s="16">
        <v>3</v>
      </c>
      <c r="BH69" s="18" t="s">
        <v>295</v>
      </c>
      <c r="BI69" s="18" t="s">
        <v>763</v>
      </c>
      <c r="BJ69" s="18" t="s">
        <v>165</v>
      </c>
      <c r="BK69" s="22" t="s">
        <v>166</v>
      </c>
      <c r="BL69" s="16"/>
      <c r="BM69" s="18" t="s">
        <v>764</v>
      </c>
      <c r="BN69" s="23">
        <v>40961</v>
      </c>
      <c r="BO69" s="16" t="s">
        <v>217</v>
      </c>
      <c r="BP69" s="23">
        <v>40961</v>
      </c>
      <c r="BQ69" s="23">
        <v>40969</v>
      </c>
      <c r="BR69" s="23">
        <v>41089</v>
      </c>
      <c r="BS69" s="23">
        <v>41454</v>
      </c>
      <c r="BT69" s="23">
        <v>41453</v>
      </c>
      <c r="BU69" s="23">
        <v>41078</v>
      </c>
      <c r="BV69" s="23" t="s">
        <v>154</v>
      </c>
      <c r="BW69" s="23"/>
      <c r="BX69" s="23"/>
      <c r="BY69" s="16"/>
      <c r="BZ69" s="16"/>
      <c r="CA69" s="16"/>
      <c r="CB69" s="16"/>
      <c r="CC69" s="16"/>
      <c r="CD69" s="16"/>
      <c r="CE69" s="16"/>
      <c r="CF69" s="16" t="s">
        <v>539</v>
      </c>
      <c r="CG69" s="24">
        <v>3</v>
      </c>
      <c r="CH69" s="25">
        <v>5.6189999999999998</v>
      </c>
      <c r="CI69" s="16"/>
      <c r="CJ69" s="22" t="s">
        <v>614</v>
      </c>
      <c r="CK69" s="22" t="s">
        <v>614</v>
      </c>
      <c r="CL69" s="16" t="s">
        <v>2503</v>
      </c>
      <c r="CM69" s="16" t="s">
        <v>314</v>
      </c>
      <c r="CN69" s="16" t="s">
        <v>172</v>
      </c>
      <c r="CO69" s="16" t="s">
        <v>173</v>
      </c>
      <c r="CP69" s="16" t="s">
        <v>198</v>
      </c>
      <c r="CQ69" s="16" t="s">
        <v>199</v>
      </c>
      <c r="CR69" s="16" t="s">
        <v>199</v>
      </c>
      <c r="CS69" s="16" t="s">
        <v>251</v>
      </c>
      <c r="CT69" s="16" t="s">
        <v>201</v>
      </c>
      <c r="CU69" s="22" t="s">
        <v>177</v>
      </c>
      <c r="CV69" s="23" t="s">
        <v>154</v>
      </c>
      <c r="CW69" s="23" t="s">
        <v>154</v>
      </c>
      <c r="CX69" s="18" t="s">
        <v>154</v>
      </c>
      <c r="CY69" s="16" t="s">
        <v>154</v>
      </c>
      <c r="CZ69" s="23"/>
      <c r="DA69" s="16"/>
      <c r="DB69" s="16">
        <v>91</v>
      </c>
      <c r="DC69" s="19">
        <v>0</v>
      </c>
      <c r="DD69" s="19">
        <v>0</v>
      </c>
      <c r="DE69" s="23">
        <v>41486</v>
      </c>
      <c r="DF69" s="18" t="s">
        <v>356</v>
      </c>
      <c r="DG69" s="23"/>
      <c r="DH69" s="23">
        <v>41607</v>
      </c>
      <c r="DI69" s="23"/>
      <c r="DJ69" s="23"/>
      <c r="DK69" s="23"/>
    </row>
    <row r="70" spans="1:115" ht="28.8" x14ac:dyDescent="0.3">
      <c r="A70" s="16">
        <v>67</v>
      </c>
      <c r="B70" s="17" t="s">
        <v>765</v>
      </c>
      <c r="C70" s="17" t="s">
        <v>766</v>
      </c>
      <c r="D70" s="16">
        <v>500577</v>
      </c>
      <c r="E70" s="18" t="s">
        <v>768</v>
      </c>
      <c r="F70" s="18" t="s">
        <v>768</v>
      </c>
      <c r="G70" s="17"/>
      <c r="H70" s="16" t="s">
        <v>154</v>
      </c>
      <c r="I70" s="17" t="s">
        <v>153</v>
      </c>
      <c r="J70" s="17" t="s">
        <v>259</v>
      </c>
      <c r="K70" s="17" t="s">
        <v>155</v>
      </c>
      <c r="L70" s="17" t="s">
        <v>185</v>
      </c>
      <c r="M70" s="17" t="s">
        <v>414</v>
      </c>
      <c r="N70" s="16" t="s">
        <v>158</v>
      </c>
      <c r="O70" s="16" t="s">
        <v>159</v>
      </c>
      <c r="P70" s="17" t="s">
        <v>188</v>
      </c>
      <c r="Q70" s="16" t="s">
        <v>161</v>
      </c>
      <c r="R70" s="19">
        <v>886000</v>
      </c>
      <c r="S70" s="19">
        <v>886000</v>
      </c>
      <c r="T70" s="19">
        <v>747562.14</v>
      </c>
      <c r="U70" s="19">
        <v>747562.14</v>
      </c>
      <c r="V70" s="19">
        <v>0</v>
      </c>
      <c r="W70" s="19">
        <v>0</v>
      </c>
      <c r="X70" s="19">
        <v>0</v>
      </c>
      <c r="Y70" s="19">
        <v>0</v>
      </c>
      <c r="Z70" s="19">
        <v>0</v>
      </c>
      <c r="AA70" s="19">
        <v>0</v>
      </c>
      <c r="AB70" s="19">
        <v>98585.58</v>
      </c>
      <c r="AC70" s="19">
        <v>98585.58</v>
      </c>
      <c r="AD70" s="19">
        <v>15691.8</v>
      </c>
      <c r="AE70" s="19">
        <v>15691.8</v>
      </c>
      <c r="AF70" s="77">
        <f t="shared" si="1"/>
        <v>763253.94000000006</v>
      </c>
      <c r="AG70" s="19">
        <v>152650.80000000002</v>
      </c>
      <c r="AH70" s="19">
        <v>152650.80000000002</v>
      </c>
      <c r="AI70" s="19">
        <v>0</v>
      </c>
      <c r="AJ70" s="19">
        <v>0</v>
      </c>
      <c r="AK70" s="19">
        <v>0</v>
      </c>
      <c r="AL70" s="19">
        <v>0</v>
      </c>
      <c r="AM70" s="19">
        <v>0</v>
      </c>
      <c r="AN70" s="19">
        <v>0</v>
      </c>
      <c r="AO70" s="19">
        <v>0</v>
      </c>
      <c r="AP70" s="19">
        <v>0</v>
      </c>
      <c r="AQ70" s="19">
        <v>3563.72</v>
      </c>
      <c r="AR70" s="19">
        <v>3563.72</v>
      </c>
      <c r="AS70" s="16">
        <v>4</v>
      </c>
      <c r="AT70" s="16"/>
      <c r="AU70" s="16">
        <v>10</v>
      </c>
      <c r="AV70" s="16">
        <v>3</v>
      </c>
      <c r="AW70" s="21">
        <v>1</v>
      </c>
      <c r="AX70" s="21">
        <v>1</v>
      </c>
      <c r="AY70" s="16" t="s">
        <v>188</v>
      </c>
      <c r="AZ70" s="16">
        <v>0</v>
      </c>
      <c r="BA70" s="16">
        <v>2019</v>
      </c>
      <c r="BB70" s="68">
        <v>1567919000</v>
      </c>
      <c r="BC70" s="68">
        <v>0</v>
      </c>
      <c r="BD70" s="24">
        <v>0</v>
      </c>
      <c r="BE70" s="24">
        <v>0</v>
      </c>
      <c r="BF70" s="17"/>
      <c r="BG70" s="16">
        <v>3</v>
      </c>
      <c r="BH70" s="18" t="s">
        <v>295</v>
      </c>
      <c r="BI70" s="18" t="s">
        <v>415</v>
      </c>
      <c r="BJ70" s="18" t="s">
        <v>165</v>
      </c>
      <c r="BK70" s="22" t="s">
        <v>166</v>
      </c>
      <c r="BL70" s="16"/>
      <c r="BM70" s="18" t="s">
        <v>769</v>
      </c>
      <c r="BN70" s="23">
        <v>40974</v>
      </c>
      <c r="BO70" s="16" t="s">
        <v>217</v>
      </c>
      <c r="BP70" s="23"/>
      <c r="BQ70" s="23">
        <v>41059</v>
      </c>
      <c r="BR70" s="23">
        <v>41088</v>
      </c>
      <c r="BS70" s="23">
        <v>41392</v>
      </c>
      <c r="BT70" s="23">
        <v>41447</v>
      </c>
      <c r="BU70" s="23">
        <v>41082</v>
      </c>
      <c r="BV70" s="23">
        <v>41447</v>
      </c>
      <c r="BW70" s="23"/>
      <c r="BX70" s="23">
        <v>42975</v>
      </c>
      <c r="BY70" s="16">
        <v>9</v>
      </c>
      <c r="BZ70" s="16"/>
      <c r="CA70" s="16"/>
      <c r="CB70" s="16"/>
      <c r="CC70" s="16">
        <v>62</v>
      </c>
      <c r="CD70" s="16" t="s">
        <v>392</v>
      </c>
      <c r="CE70" s="16" t="s">
        <v>392</v>
      </c>
      <c r="CF70" s="16" t="s">
        <v>550</v>
      </c>
      <c r="CG70" s="24">
        <v>3</v>
      </c>
      <c r="CH70" s="25">
        <v>3</v>
      </c>
      <c r="CI70" s="16"/>
      <c r="CJ70" s="22" t="s">
        <v>770</v>
      </c>
      <c r="CK70" s="22" t="s">
        <v>770</v>
      </c>
      <c r="CL70" s="16" t="s">
        <v>2508</v>
      </c>
      <c r="CM70" s="16" t="s">
        <v>171</v>
      </c>
      <c r="CN70" s="16" t="s">
        <v>301</v>
      </c>
      <c r="CO70" s="16" t="s">
        <v>173</v>
      </c>
      <c r="CP70" s="16" t="s">
        <v>198</v>
      </c>
      <c r="CQ70" s="16" t="s">
        <v>174</v>
      </c>
      <c r="CR70" s="16" t="s">
        <v>218</v>
      </c>
      <c r="CS70" s="16" t="s">
        <v>175</v>
      </c>
      <c r="CT70" s="16" t="s">
        <v>409</v>
      </c>
      <c r="CU70" s="22" t="s">
        <v>177</v>
      </c>
      <c r="CV70" s="23" t="s">
        <v>154</v>
      </c>
      <c r="CW70" s="23" t="s">
        <v>154</v>
      </c>
      <c r="CX70" s="18" t="s">
        <v>154</v>
      </c>
      <c r="CY70" s="16" t="s">
        <v>154</v>
      </c>
      <c r="CZ70" s="23"/>
      <c r="DA70" s="16"/>
      <c r="DB70" s="16">
        <v>90</v>
      </c>
      <c r="DC70" s="19">
        <v>0</v>
      </c>
      <c r="DD70" s="19">
        <v>0</v>
      </c>
      <c r="DE70" s="23">
        <v>41486</v>
      </c>
      <c r="DF70" s="18" t="s">
        <v>356</v>
      </c>
      <c r="DG70" s="23"/>
      <c r="DH70" s="23">
        <v>41606</v>
      </c>
      <c r="DI70" s="23"/>
      <c r="DJ70" s="23"/>
      <c r="DK70" s="23"/>
    </row>
    <row r="71" spans="1:115" ht="28.8" hidden="1" x14ac:dyDescent="0.3">
      <c r="A71" s="16">
        <v>68</v>
      </c>
      <c r="B71" s="17" t="s">
        <v>771</v>
      </c>
      <c r="C71" s="17" t="s">
        <v>772</v>
      </c>
      <c r="D71" s="16">
        <v>500601</v>
      </c>
      <c r="E71" s="18" t="s">
        <v>773</v>
      </c>
      <c r="F71" s="18" t="s">
        <v>773</v>
      </c>
      <c r="G71" s="17" t="s">
        <v>2509</v>
      </c>
      <c r="H71" s="16">
        <v>0</v>
      </c>
      <c r="I71" s="17" t="s">
        <v>156</v>
      </c>
      <c r="J71" s="17" t="s">
        <v>327</v>
      </c>
      <c r="K71" s="17" t="s">
        <v>155</v>
      </c>
      <c r="L71" s="17" t="s">
        <v>156</v>
      </c>
      <c r="M71" s="17" t="s">
        <v>243</v>
      </c>
      <c r="N71" s="16" t="s">
        <v>722</v>
      </c>
      <c r="O71" s="16" t="s">
        <v>244</v>
      </c>
      <c r="P71" s="17" t="s">
        <v>212</v>
      </c>
      <c r="Q71" s="16" t="s">
        <v>161</v>
      </c>
      <c r="R71" s="19">
        <v>5000000</v>
      </c>
      <c r="S71" s="19">
        <v>27452000</v>
      </c>
      <c r="T71" s="19">
        <v>0</v>
      </c>
      <c r="U71" s="19">
        <v>0</v>
      </c>
      <c r="V71" s="19">
        <v>0</v>
      </c>
      <c r="W71" s="19">
        <v>0</v>
      </c>
      <c r="X71" s="19">
        <v>0</v>
      </c>
      <c r="Y71" s="19">
        <v>0</v>
      </c>
      <c r="Z71" s="19">
        <v>0</v>
      </c>
      <c r="AA71" s="19">
        <v>0</v>
      </c>
      <c r="AB71" s="19">
        <v>0</v>
      </c>
      <c r="AC71" s="19">
        <v>0</v>
      </c>
      <c r="AD71" s="19">
        <v>0</v>
      </c>
      <c r="AE71" s="19">
        <v>0</v>
      </c>
      <c r="AF71" s="77">
        <f t="shared" si="1"/>
        <v>0</v>
      </c>
      <c r="AG71" s="19">
        <v>0</v>
      </c>
      <c r="AH71" s="19">
        <v>0</v>
      </c>
      <c r="AI71" s="19">
        <v>0</v>
      </c>
      <c r="AJ71" s="19">
        <v>0</v>
      </c>
      <c r="AK71" s="19">
        <v>0</v>
      </c>
      <c r="AL71" s="19">
        <v>0</v>
      </c>
      <c r="AM71" s="19">
        <v>0</v>
      </c>
      <c r="AN71" s="19">
        <v>0</v>
      </c>
      <c r="AO71" s="19">
        <v>0</v>
      </c>
      <c r="AP71" s="19">
        <v>0</v>
      </c>
      <c r="AQ71" s="19">
        <v>0</v>
      </c>
      <c r="AR71" s="19">
        <v>0</v>
      </c>
      <c r="AS71" s="16">
        <v>7</v>
      </c>
      <c r="AT71" s="16">
        <v>4</v>
      </c>
      <c r="AU71" s="16"/>
      <c r="AV71" s="16">
        <v>4</v>
      </c>
      <c r="AW71" s="21" t="s">
        <v>154</v>
      </c>
      <c r="AX71" s="21" t="s">
        <v>154</v>
      </c>
      <c r="AY71" s="16" t="s">
        <v>2405</v>
      </c>
      <c r="AZ71" s="16">
        <v>20</v>
      </c>
      <c r="BA71" s="16">
        <v>2019</v>
      </c>
      <c r="BB71" s="68">
        <v>1567919000</v>
      </c>
      <c r="BC71" s="68">
        <v>313583800</v>
      </c>
      <c r="BD71" s="24">
        <v>0</v>
      </c>
      <c r="BE71" s="24">
        <v>0</v>
      </c>
      <c r="BF71" s="17" t="s">
        <v>2507</v>
      </c>
      <c r="BG71" s="16">
        <v>1</v>
      </c>
      <c r="BH71" s="18" t="s">
        <v>213</v>
      </c>
      <c r="BI71" s="18" t="s">
        <v>775</v>
      </c>
      <c r="BJ71" s="18" t="s">
        <v>215</v>
      </c>
      <c r="BK71" s="22" t="s">
        <v>166</v>
      </c>
      <c r="BL71" s="16"/>
      <c r="BM71" s="18" t="s">
        <v>776</v>
      </c>
      <c r="BN71" s="23">
        <v>41016</v>
      </c>
      <c r="BO71" s="16" t="s">
        <v>193</v>
      </c>
      <c r="BP71" s="23">
        <v>41022</v>
      </c>
      <c r="BQ71" s="23">
        <v>41050</v>
      </c>
      <c r="BR71" s="23">
        <v>42948</v>
      </c>
      <c r="BS71" s="23"/>
      <c r="BT71" s="23">
        <v>0</v>
      </c>
      <c r="BU71" s="23">
        <v>41489</v>
      </c>
      <c r="BV71" s="23" t="s">
        <v>154</v>
      </c>
      <c r="BW71" s="23"/>
      <c r="BX71" s="23">
        <v>43313</v>
      </c>
      <c r="BY71" s="16"/>
      <c r="BZ71" s="16"/>
      <c r="CA71" s="16"/>
      <c r="CB71" s="16"/>
      <c r="CC71" s="16">
        <v>12</v>
      </c>
      <c r="CD71" s="16" t="s">
        <v>168</v>
      </c>
      <c r="CE71" s="16" t="s">
        <v>168</v>
      </c>
      <c r="CF71" s="16" t="s">
        <v>777</v>
      </c>
      <c r="CG71" s="24">
        <v>2.5</v>
      </c>
      <c r="CH71" s="25">
        <v>0</v>
      </c>
      <c r="CI71" s="16"/>
      <c r="CJ71" s="22" t="s">
        <v>169</v>
      </c>
      <c r="CK71" s="22" t="s">
        <v>169</v>
      </c>
      <c r="CL71" s="16" t="s">
        <v>2464</v>
      </c>
      <c r="CM71" s="16" t="s">
        <v>169</v>
      </c>
      <c r="CN71" s="16" t="s">
        <v>172</v>
      </c>
      <c r="CO71" s="16" t="s">
        <v>173</v>
      </c>
      <c r="CP71" s="16" t="s">
        <v>198</v>
      </c>
      <c r="CQ71" s="16" t="s">
        <v>174</v>
      </c>
      <c r="CR71" s="16" t="s">
        <v>250</v>
      </c>
      <c r="CS71" s="16" t="s">
        <v>251</v>
      </c>
      <c r="CT71" s="16" t="s">
        <v>201</v>
      </c>
      <c r="CU71" s="22" t="s">
        <v>177</v>
      </c>
      <c r="CV71" s="23" t="s">
        <v>154</v>
      </c>
      <c r="CW71" s="23" t="s">
        <v>154</v>
      </c>
      <c r="CX71" s="18" t="s">
        <v>154</v>
      </c>
      <c r="CY71" s="16" t="s">
        <v>154</v>
      </c>
      <c r="CZ71" s="23"/>
      <c r="DA71" s="16"/>
      <c r="DB71" s="16" t="s">
        <v>154</v>
      </c>
      <c r="DC71" s="19">
        <v>0</v>
      </c>
      <c r="DD71" s="19">
        <v>0</v>
      </c>
      <c r="DE71" s="23">
        <v>41619</v>
      </c>
      <c r="DF71" s="18" t="s">
        <v>252</v>
      </c>
      <c r="DG71" s="23">
        <v>43124</v>
      </c>
      <c r="DH71" s="23"/>
      <c r="DI71" s="23"/>
      <c r="DJ71" s="23"/>
      <c r="DK71" s="23">
        <v>43313</v>
      </c>
    </row>
    <row r="72" spans="1:115" ht="28.8" hidden="1" x14ac:dyDescent="0.3">
      <c r="A72" s="16">
        <v>69</v>
      </c>
      <c r="B72" s="17" t="s">
        <v>771</v>
      </c>
      <c r="C72" s="17" t="s">
        <v>778</v>
      </c>
      <c r="D72" s="16">
        <v>500812</v>
      </c>
      <c r="E72" s="18" t="s">
        <v>773</v>
      </c>
      <c r="F72" s="18" t="s">
        <v>773</v>
      </c>
      <c r="G72" s="17" t="s">
        <v>2509</v>
      </c>
      <c r="H72" s="16">
        <v>0</v>
      </c>
      <c r="I72" s="17" t="s">
        <v>185</v>
      </c>
      <c r="J72" s="17" t="s">
        <v>2500</v>
      </c>
      <c r="K72" s="17" t="s">
        <v>155</v>
      </c>
      <c r="L72" s="17" t="s">
        <v>185</v>
      </c>
      <c r="M72" s="17" t="s">
        <v>699</v>
      </c>
      <c r="N72" s="16" t="s">
        <v>187</v>
      </c>
      <c r="O72" s="16" t="s">
        <v>244</v>
      </c>
      <c r="P72" s="17" t="s">
        <v>212</v>
      </c>
      <c r="Q72" s="16" t="s">
        <v>161</v>
      </c>
      <c r="R72" s="19">
        <v>1800000</v>
      </c>
      <c r="S72" s="19">
        <v>7230600.0000000009</v>
      </c>
      <c r="T72" s="19">
        <v>0</v>
      </c>
      <c r="U72" s="19">
        <v>0</v>
      </c>
      <c r="V72" s="19">
        <v>0</v>
      </c>
      <c r="W72" s="19">
        <v>0</v>
      </c>
      <c r="X72" s="19">
        <v>0</v>
      </c>
      <c r="Y72" s="19">
        <v>0</v>
      </c>
      <c r="Z72" s="19">
        <v>0</v>
      </c>
      <c r="AA72" s="19">
        <v>0</v>
      </c>
      <c r="AB72" s="19">
        <v>0</v>
      </c>
      <c r="AC72" s="19">
        <v>0</v>
      </c>
      <c r="AD72" s="19">
        <v>0</v>
      </c>
      <c r="AE72" s="19">
        <v>0</v>
      </c>
      <c r="AF72" s="77">
        <f t="shared" si="1"/>
        <v>0</v>
      </c>
      <c r="AG72" s="19">
        <v>0</v>
      </c>
      <c r="AH72" s="19">
        <v>0</v>
      </c>
      <c r="AI72" s="19">
        <v>0</v>
      </c>
      <c r="AJ72" s="19">
        <v>0</v>
      </c>
      <c r="AK72" s="19">
        <v>0</v>
      </c>
      <c r="AL72" s="19">
        <v>0</v>
      </c>
      <c r="AM72" s="19">
        <v>0</v>
      </c>
      <c r="AN72" s="19">
        <v>0</v>
      </c>
      <c r="AO72" s="19">
        <v>0</v>
      </c>
      <c r="AP72" s="19">
        <v>0</v>
      </c>
      <c r="AQ72" s="19">
        <v>0</v>
      </c>
      <c r="AR72" s="19">
        <v>0</v>
      </c>
      <c r="AS72" s="16">
        <v>5</v>
      </c>
      <c r="AT72" s="16">
        <v>4</v>
      </c>
      <c r="AU72" s="16"/>
      <c r="AV72" s="16">
        <v>4</v>
      </c>
      <c r="AW72" s="21" t="s">
        <v>154</v>
      </c>
      <c r="AX72" s="21" t="s">
        <v>154</v>
      </c>
      <c r="AY72" s="16" t="s">
        <v>2405</v>
      </c>
      <c r="AZ72" s="16">
        <v>20</v>
      </c>
      <c r="BA72" s="16">
        <v>2019</v>
      </c>
      <c r="BB72" s="68">
        <v>1567919000</v>
      </c>
      <c r="BC72" s="68">
        <v>313583800</v>
      </c>
      <c r="BD72" s="24">
        <v>0</v>
      </c>
      <c r="BE72" s="24">
        <v>0</v>
      </c>
      <c r="BF72" s="17" t="s">
        <v>2507</v>
      </c>
      <c r="BG72" s="16">
        <v>1</v>
      </c>
      <c r="BH72" s="18" t="s">
        <v>213</v>
      </c>
      <c r="BI72" s="18" t="s">
        <v>775</v>
      </c>
      <c r="BJ72" s="18" t="s">
        <v>215</v>
      </c>
      <c r="BK72" s="22" t="s">
        <v>166</v>
      </c>
      <c r="BL72" s="16"/>
      <c r="BM72" s="18" t="s">
        <v>779</v>
      </c>
      <c r="BN72" s="23">
        <v>41870</v>
      </c>
      <c r="BO72" s="16" t="s">
        <v>193</v>
      </c>
      <c r="BP72" s="23">
        <v>41900</v>
      </c>
      <c r="BQ72" s="23">
        <v>41920</v>
      </c>
      <c r="BR72" s="23">
        <v>42339</v>
      </c>
      <c r="BS72" s="23">
        <v>42370</v>
      </c>
      <c r="BT72" s="23">
        <v>42438</v>
      </c>
      <c r="BU72" s="23">
        <v>42072</v>
      </c>
      <c r="BV72" s="23">
        <v>42438</v>
      </c>
      <c r="BW72" s="23"/>
      <c r="BX72" s="23">
        <v>44166</v>
      </c>
      <c r="BY72" s="16">
        <v>6</v>
      </c>
      <c r="BZ72" s="16"/>
      <c r="CA72" s="16"/>
      <c r="CB72" s="16"/>
      <c r="CC72" s="16">
        <v>60</v>
      </c>
      <c r="CD72" s="16" t="s">
        <v>392</v>
      </c>
      <c r="CE72" s="16" t="s">
        <v>392</v>
      </c>
      <c r="CF72" s="16" t="s">
        <v>942</v>
      </c>
      <c r="CG72" s="24">
        <v>2.5</v>
      </c>
      <c r="CH72" s="25">
        <v>0</v>
      </c>
      <c r="CI72" s="16">
        <v>1</v>
      </c>
      <c r="CJ72" s="22" t="s">
        <v>169</v>
      </c>
      <c r="CK72" s="22" t="s">
        <v>169</v>
      </c>
      <c r="CL72" s="16" t="s">
        <v>2464</v>
      </c>
      <c r="CM72" s="16" t="s">
        <v>169</v>
      </c>
      <c r="CN72" s="16" t="s">
        <v>172</v>
      </c>
      <c r="CO72" s="16" t="s">
        <v>173</v>
      </c>
      <c r="CP72" s="16" t="s">
        <v>198</v>
      </c>
      <c r="CQ72" s="16" t="s">
        <v>174</v>
      </c>
      <c r="CR72" s="16" t="s">
        <v>250</v>
      </c>
      <c r="CS72" s="16" t="s">
        <v>251</v>
      </c>
      <c r="CT72" s="16" t="s">
        <v>201</v>
      </c>
      <c r="CU72" s="22" t="s">
        <v>177</v>
      </c>
      <c r="CV72" s="23" t="s">
        <v>154</v>
      </c>
      <c r="CW72" s="23" t="s">
        <v>154</v>
      </c>
      <c r="CX72" s="18" t="s">
        <v>154</v>
      </c>
      <c r="CY72" s="16" t="s">
        <v>154</v>
      </c>
      <c r="CZ72" s="23"/>
      <c r="DA72" s="16"/>
      <c r="DB72" s="16" t="s">
        <v>154</v>
      </c>
      <c r="DC72" s="19">
        <v>0</v>
      </c>
      <c r="DD72" s="19">
        <v>0</v>
      </c>
      <c r="DE72" s="23">
        <v>41625</v>
      </c>
      <c r="DF72" s="18" t="s">
        <v>252</v>
      </c>
      <c r="DG72" s="23">
        <v>43124</v>
      </c>
      <c r="DH72" s="23"/>
      <c r="DI72" s="23"/>
      <c r="DJ72" s="23"/>
      <c r="DK72" s="23">
        <v>43319</v>
      </c>
    </row>
    <row r="73" spans="1:115" ht="28.8" hidden="1" x14ac:dyDescent="0.3">
      <c r="A73" s="16">
        <v>70</v>
      </c>
      <c r="B73" s="17" t="s">
        <v>771</v>
      </c>
      <c r="C73" s="17" t="s">
        <v>780</v>
      </c>
      <c r="D73" s="16">
        <v>500596</v>
      </c>
      <c r="E73" s="18" t="s">
        <v>773</v>
      </c>
      <c r="F73" s="18" t="s">
        <v>773</v>
      </c>
      <c r="G73" s="17" t="s">
        <v>2509</v>
      </c>
      <c r="H73" s="16">
        <v>0</v>
      </c>
      <c r="I73" s="17" t="s">
        <v>185</v>
      </c>
      <c r="J73" s="17" t="s">
        <v>2500</v>
      </c>
      <c r="K73" s="17" t="s">
        <v>155</v>
      </c>
      <c r="L73" s="17" t="s">
        <v>185</v>
      </c>
      <c r="M73" s="17" t="s">
        <v>543</v>
      </c>
      <c r="N73" s="16" t="s">
        <v>722</v>
      </c>
      <c r="O73" s="16" t="s">
        <v>244</v>
      </c>
      <c r="P73" s="17" t="s">
        <v>212</v>
      </c>
      <c r="Q73" s="16" t="s">
        <v>161</v>
      </c>
      <c r="R73" s="19">
        <v>12000000</v>
      </c>
      <c r="S73" s="19">
        <v>65884800</v>
      </c>
      <c r="T73" s="19">
        <v>0</v>
      </c>
      <c r="U73" s="19">
        <v>0</v>
      </c>
      <c r="V73" s="19">
        <v>0</v>
      </c>
      <c r="W73" s="19">
        <v>0</v>
      </c>
      <c r="X73" s="19">
        <v>0</v>
      </c>
      <c r="Y73" s="19">
        <v>0</v>
      </c>
      <c r="Z73" s="19">
        <v>0</v>
      </c>
      <c r="AA73" s="19">
        <v>0</v>
      </c>
      <c r="AB73" s="19">
        <v>0</v>
      </c>
      <c r="AC73" s="19">
        <v>0</v>
      </c>
      <c r="AD73" s="19">
        <v>0</v>
      </c>
      <c r="AE73" s="19">
        <v>0</v>
      </c>
      <c r="AF73" s="77">
        <f t="shared" si="1"/>
        <v>0</v>
      </c>
      <c r="AG73" s="19">
        <v>0</v>
      </c>
      <c r="AH73" s="19">
        <v>0</v>
      </c>
      <c r="AI73" s="19">
        <v>0</v>
      </c>
      <c r="AJ73" s="19">
        <v>0</v>
      </c>
      <c r="AK73" s="19">
        <v>0</v>
      </c>
      <c r="AL73" s="19">
        <v>0</v>
      </c>
      <c r="AM73" s="19">
        <v>0</v>
      </c>
      <c r="AN73" s="19">
        <v>0</v>
      </c>
      <c r="AO73" s="19">
        <v>0</v>
      </c>
      <c r="AP73" s="19">
        <v>0</v>
      </c>
      <c r="AQ73" s="19">
        <v>0</v>
      </c>
      <c r="AR73" s="19">
        <v>0</v>
      </c>
      <c r="AS73" s="16">
        <v>7</v>
      </c>
      <c r="AT73" s="16">
        <v>4</v>
      </c>
      <c r="AU73" s="16"/>
      <c r="AV73" s="16">
        <v>4</v>
      </c>
      <c r="AW73" s="21" t="s">
        <v>154</v>
      </c>
      <c r="AX73" s="21" t="s">
        <v>154</v>
      </c>
      <c r="AY73" s="16" t="s">
        <v>2405</v>
      </c>
      <c r="AZ73" s="16">
        <v>20</v>
      </c>
      <c r="BA73" s="16">
        <v>2019</v>
      </c>
      <c r="BB73" s="68">
        <v>1567919000</v>
      </c>
      <c r="BC73" s="68">
        <v>313583800</v>
      </c>
      <c r="BD73" s="24">
        <v>0</v>
      </c>
      <c r="BE73" s="24">
        <v>0</v>
      </c>
      <c r="BF73" s="17" t="s">
        <v>2507</v>
      </c>
      <c r="BG73" s="16">
        <v>1</v>
      </c>
      <c r="BH73" s="18" t="s">
        <v>213</v>
      </c>
      <c r="BI73" s="18" t="s">
        <v>775</v>
      </c>
      <c r="BJ73" s="18" t="s">
        <v>215</v>
      </c>
      <c r="BK73" s="22" t="s">
        <v>166</v>
      </c>
      <c r="BL73" s="16"/>
      <c r="BM73" s="18" t="s">
        <v>781</v>
      </c>
      <c r="BN73" s="23">
        <v>41016</v>
      </c>
      <c r="BO73" s="16" t="s">
        <v>193</v>
      </c>
      <c r="BP73" s="23">
        <v>41022</v>
      </c>
      <c r="BQ73" s="23">
        <v>41050</v>
      </c>
      <c r="BR73" s="23">
        <v>41172</v>
      </c>
      <c r="BS73" s="23">
        <v>41202</v>
      </c>
      <c r="BT73" s="23">
        <v>41489</v>
      </c>
      <c r="BU73" s="23">
        <v>41373</v>
      </c>
      <c r="BV73" s="23">
        <v>42348</v>
      </c>
      <c r="BW73" s="23"/>
      <c r="BX73" s="23">
        <v>44824</v>
      </c>
      <c r="BY73" s="16">
        <v>12</v>
      </c>
      <c r="BZ73" s="16"/>
      <c r="CA73" s="16"/>
      <c r="CB73" s="16"/>
      <c r="CC73" s="16">
        <v>120</v>
      </c>
      <c r="CD73" s="16" t="s">
        <v>392</v>
      </c>
      <c r="CE73" s="16" t="s">
        <v>392</v>
      </c>
      <c r="CF73" s="16" t="s">
        <v>539</v>
      </c>
      <c r="CG73" s="24">
        <v>3</v>
      </c>
      <c r="CH73" s="25">
        <v>0</v>
      </c>
      <c r="CI73" s="16">
        <v>1</v>
      </c>
      <c r="CJ73" s="22" t="s">
        <v>169</v>
      </c>
      <c r="CK73" s="22" t="s">
        <v>169</v>
      </c>
      <c r="CL73" s="16" t="s">
        <v>2464</v>
      </c>
      <c r="CM73" s="16" t="s">
        <v>169</v>
      </c>
      <c r="CN73" s="16" t="s">
        <v>172</v>
      </c>
      <c r="CO73" s="16" t="s">
        <v>173</v>
      </c>
      <c r="CP73" s="16" t="s">
        <v>198</v>
      </c>
      <c r="CQ73" s="16" t="s">
        <v>174</v>
      </c>
      <c r="CR73" s="16" t="s">
        <v>250</v>
      </c>
      <c r="CS73" s="16" t="s">
        <v>251</v>
      </c>
      <c r="CT73" s="16" t="s">
        <v>201</v>
      </c>
      <c r="CU73" s="22" t="s">
        <v>177</v>
      </c>
      <c r="CV73" s="23" t="s">
        <v>154</v>
      </c>
      <c r="CW73" s="23" t="s">
        <v>154</v>
      </c>
      <c r="CX73" s="18" t="s">
        <v>154</v>
      </c>
      <c r="CY73" s="16" t="s">
        <v>154</v>
      </c>
      <c r="CZ73" s="23"/>
      <c r="DA73" s="16"/>
      <c r="DB73" s="16" t="s">
        <v>154</v>
      </c>
      <c r="DC73" s="19">
        <v>0</v>
      </c>
      <c r="DD73" s="19">
        <v>0</v>
      </c>
      <c r="DE73" s="23">
        <v>41625</v>
      </c>
      <c r="DF73" s="18" t="s">
        <v>252</v>
      </c>
      <c r="DG73" s="23">
        <v>43124</v>
      </c>
      <c r="DH73" s="23"/>
      <c r="DI73" s="23"/>
      <c r="DJ73" s="23"/>
      <c r="DK73" s="23">
        <v>43319</v>
      </c>
    </row>
    <row r="74" spans="1:115" ht="43.2" x14ac:dyDescent="0.3">
      <c r="A74" s="16">
        <v>71</v>
      </c>
      <c r="B74" s="17" t="s">
        <v>782</v>
      </c>
      <c r="C74" s="17" t="s">
        <v>783</v>
      </c>
      <c r="D74" s="16">
        <v>500705</v>
      </c>
      <c r="E74" s="18" t="s">
        <v>786</v>
      </c>
      <c r="F74" s="18" t="s">
        <v>787</v>
      </c>
      <c r="G74" s="17"/>
      <c r="H74" s="16" t="s">
        <v>154</v>
      </c>
      <c r="I74" s="17" t="s">
        <v>153</v>
      </c>
      <c r="J74" s="17" t="s">
        <v>587</v>
      </c>
      <c r="K74" s="17" t="s">
        <v>155</v>
      </c>
      <c r="L74" s="17" t="s">
        <v>185</v>
      </c>
      <c r="M74" s="17" t="s">
        <v>435</v>
      </c>
      <c r="N74" s="16" t="s">
        <v>187</v>
      </c>
      <c r="O74" s="16" t="s">
        <v>244</v>
      </c>
      <c r="P74" s="17" t="s">
        <v>188</v>
      </c>
      <c r="Q74" s="16" t="s">
        <v>161</v>
      </c>
      <c r="R74" s="19">
        <v>2730000</v>
      </c>
      <c r="S74" s="19">
        <v>10966410.000000002</v>
      </c>
      <c r="T74" s="19">
        <v>2443540.6</v>
      </c>
      <c r="U74" s="19">
        <v>9815702.599999994</v>
      </c>
      <c r="V74" s="19">
        <v>0</v>
      </c>
      <c r="W74" s="19">
        <v>0</v>
      </c>
      <c r="X74" s="19">
        <v>0</v>
      </c>
      <c r="Y74" s="19">
        <v>0</v>
      </c>
      <c r="Z74" s="19">
        <v>0</v>
      </c>
      <c r="AA74" s="19">
        <v>0</v>
      </c>
      <c r="AB74" s="19">
        <v>64998.34</v>
      </c>
      <c r="AC74" s="19">
        <v>291297.71999999997</v>
      </c>
      <c r="AD74" s="19">
        <v>253869.71999999974</v>
      </c>
      <c r="AE74" s="19">
        <v>1237630.3199999998</v>
      </c>
      <c r="AF74" s="77">
        <f t="shared" si="1"/>
        <v>11053332.919999994</v>
      </c>
      <c r="AG74" s="19">
        <v>0</v>
      </c>
      <c r="AH74" s="19">
        <v>0</v>
      </c>
      <c r="AI74" s="19">
        <v>0</v>
      </c>
      <c r="AJ74" s="19">
        <v>0</v>
      </c>
      <c r="AK74" s="19">
        <v>0</v>
      </c>
      <c r="AL74" s="19">
        <v>0</v>
      </c>
      <c r="AM74" s="19">
        <v>0</v>
      </c>
      <c r="AN74" s="19">
        <v>0</v>
      </c>
      <c r="AO74" s="19">
        <v>0</v>
      </c>
      <c r="AP74" s="19">
        <v>0</v>
      </c>
      <c r="AQ74" s="19">
        <v>0</v>
      </c>
      <c r="AR74" s="19">
        <v>0</v>
      </c>
      <c r="AS74" s="16">
        <v>4</v>
      </c>
      <c r="AT74" s="16"/>
      <c r="AU74" s="16">
        <v>10</v>
      </c>
      <c r="AV74" s="16">
        <v>3</v>
      </c>
      <c r="AW74" s="21">
        <v>1</v>
      </c>
      <c r="AX74" s="21">
        <v>1</v>
      </c>
      <c r="AY74" s="16" t="s">
        <v>188</v>
      </c>
      <c r="AZ74" s="16">
        <v>0</v>
      </c>
      <c r="BA74" s="16">
        <v>2019</v>
      </c>
      <c r="BB74" s="68">
        <v>1567919000</v>
      </c>
      <c r="BC74" s="68">
        <v>0</v>
      </c>
      <c r="BD74" s="24">
        <v>0</v>
      </c>
      <c r="BE74" s="24">
        <v>0</v>
      </c>
      <c r="BF74" s="17"/>
      <c r="BG74" s="16">
        <v>3</v>
      </c>
      <c r="BH74" s="18" t="s">
        <v>788</v>
      </c>
      <c r="BI74" s="18" t="s">
        <v>789</v>
      </c>
      <c r="BJ74" s="18" t="s">
        <v>790</v>
      </c>
      <c r="BK74" s="22" t="s">
        <v>166</v>
      </c>
      <c r="BL74" s="16"/>
      <c r="BM74" s="18" t="s">
        <v>791</v>
      </c>
      <c r="BN74" s="23">
        <v>41977</v>
      </c>
      <c r="BO74" s="16"/>
      <c r="BP74" s="23"/>
      <c r="BQ74" s="23"/>
      <c r="BR74" s="23">
        <v>41702</v>
      </c>
      <c r="BS74" s="23">
        <v>41794</v>
      </c>
      <c r="BT74" s="23">
        <v>42077</v>
      </c>
      <c r="BU74" s="23">
        <v>41347</v>
      </c>
      <c r="BV74" s="23">
        <v>42150</v>
      </c>
      <c r="BW74" s="23"/>
      <c r="BX74" s="23">
        <v>43894</v>
      </c>
      <c r="BY74" s="16">
        <v>12</v>
      </c>
      <c r="BZ74" s="16"/>
      <c r="CA74" s="16"/>
      <c r="CB74" s="16"/>
      <c r="CC74" s="16">
        <v>72</v>
      </c>
      <c r="CD74" s="16" t="s">
        <v>194</v>
      </c>
      <c r="CE74" s="16" t="s">
        <v>194</v>
      </c>
      <c r="CF74" s="16" t="s">
        <v>539</v>
      </c>
      <c r="CG74" s="24">
        <v>3</v>
      </c>
      <c r="CH74" s="25">
        <v>7.3218000000000005</v>
      </c>
      <c r="CI74" s="16"/>
      <c r="CJ74" s="22" t="s">
        <v>792</v>
      </c>
      <c r="CK74" s="22" t="s">
        <v>792</v>
      </c>
      <c r="CL74" s="16" t="s">
        <v>2485</v>
      </c>
      <c r="CM74" s="16" t="s">
        <v>171</v>
      </c>
      <c r="CN74" s="16" t="s">
        <v>301</v>
      </c>
      <c r="CO74" s="16" t="s">
        <v>173</v>
      </c>
      <c r="CP74" s="16" t="s">
        <v>198</v>
      </c>
      <c r="CQ74" s="16" t="s">
        <v>199</v>
      </c>
      <c r="CR74" s="16" t="s">
        <v>199</v>
      </c>
      <c r="CS74" s="16" t="s">
        <v>251</v>
      </c>
      <c r="CT74" s="16" t="s">
        <v>201</v>
      </c>
      <c r="CU74" s="22" t="s">
        <v>177</v>
      </c>
      <c r="CV74" s="23" t="s">
        <v>154</v>
      </c>
      <c r="CW74" s="23" t="s">
        <v>154</v>
      </c>
      <c r="CX74" s="18" t="s">
        <v>154</v>
      </c>
      <c r="CY74" s="16" t="s">
        <v>154</v>
      </c>
      <c r="CZ74" s="23"/>
      <c r="DA74" s="16"/>
      <c r="DB74" s="16">
        <v>73</v>
      </c>
      <c r="DC74" s="19">
        <v>0</v>
      </c>
      <c r="DD74" s="19">
        <v>0</v>
      </c>
      <c r="DE74" s="23">
        <v>41977</v>
      </c>
      <c r="DF74" s="18" t="s">
        <v>356</v>
      </c>
      <c r="DG74" s="23"/>
      <c r="DH74" s="23">
        <v>42159</v>
      </c>
      <c r="DI74" s="23"/>
      <c r="DJ74" s="23"/>
      <c r="DK74" s="23"/>
    </row>
    <row r="75" spans="1:115" ht="43.2" x14ac:dyDescent="0.3">
      <c r="A75" s="16">
        <v>72</v>
      </c>
      <c r="B75" s="17" t="s">
        <v>794</v>
      </c>
      <c r="C75" s="17" t="s">
        <v>795</v>
      </c>
      <c r="D75" s="16">
        <v>500665</v>
      </c>
      <c r="E75" s="18" t="s">
        <v>798</v>
      </c>
      <c r="F75" s="18" t="s">
        <v>798</v>
      </c>
      <c r="G75" s="17"/>
      <c r="H75" s="16" t="s">
        <v>154</v>
      </c>
      <c r="I75" s="17" t="s">
        <v>153</v>
      </c>
      <c r="J75" s="17" t="s">
        <v>259</v>
      </c>
      <c r="K75" s="17" t="s">
        <v>155</v>
      </c>
      <c r="L75" s="17" t="s">
        <v>185</v>
      </c>
      <c r="M75" s="17" t="s">
        <v>699</v>
      </c>
      <c r="N75" s="16" t="s">
        <v>187</v>
      </c>
      <c r="O75" s="16" t="s">
        <v>244</v>
      </c>
      <c r="P75" s="17" t="s">
        <v>188</v>
      </c>
      <c r="Q75" s="16" t="s">
        <v>161</v>
      </c>
      <c r="R75" s="19">
        <v>117000000</v>
      </c>
      <c r="S75" s="19">
        <v>469989000.00000006</v>
      </c>
      <c r="T75" s="19">
        <v>15161990.539999999</v>
      </c>
      <c r="U75" s="19">
        <v>60905715.99000001</v>
      </c>
      <c r="V75" s="19">
        <v>0</v>
      </c>
      <c r="W75" s="19">
        <v>0</v>
      </c>
      <c r="X75" s="19">
        <v>0</v>
      </c>
      <c r="Y75" s="19">
        <v>0</v>
      </c>
      <c r="Z75" s="19">
        <v>0</v>
      </c>
      <c r="AA75" s="19">
        <v>0</v>
      </c>
      <c r="AB75" s="19">
        <v>315489.84000000003</v>
      </c>
      <c r="AC75" s="19">
        <v>1415287.42</v>
      </c>
      <c r="AD75" s="19">
        <v>1323166.0368434153</v>
      </c>
      <c r="AE75" s="19">
        <v>5280261.33</v>
      </c>
      <c r="AF75" s="77">
        <f t="shared" si="1"/>
        <v>66185977.320000008</v>
      </c>
      <c r="AG75" s="19">
        <v>11821034.93</v>
      </c>
      <c r="AH75" s="19">
        <v>47485097.313810006</v>
      </c>
      <c r="AI75" s="19">
        <v>0</v>
      </c>
      <c r="AJ75" s="19">
        <v>0</v>
      </c>
      <c r="AK75" s="19">
        <v>0</v>
      </c>
      <c r="AL75" s="19">
        <v>0</v>
      </c>
      <c r="AM75" s="19">
        <v>0</v>
      </c>
      <c r="AN75" s="19">
        <v>0</v>
      </c>
      <c r="AO75" s="19">
        <v>0</v>
      </c>
      <c r="AP75" s="19">
        <v>0</v>
      </c>
      <c r="AQ75" s="19">
        <v>0</v>
      </c>
      <c r="AR75" s="19">
        <v>0</v>
      </c>
      <c r="AS75" s="16">
        <v>6</v>
      </c>
      <c r="AT75" s="16">
        <v>10</v>
      </c>
      <c r="AU75" s="16"/>
      <c r="AV75" s="16">
        <v>3</v>
      </c>
      <c r="AW75" s="21">
        <v>1</v>
      </c>
      <c r="AX75" s="21">
        <v>1</v>
      </c>
      <c r="AY75" s="16" t="s">
        <v>188</v>
      </c>
      <c r="AZ75" s="16">
        <v>0</v>
      </c>
      <c r="BA75" s="16">
        <v>2019</v>
      </c>
      <c r="BB75" s="68">
        <v>1567919000</v>
      </c>
      <c r="BC75" s="68">
        <v>0</v>
      </c>
      <c r="BD75" s="24">
        <v>0</v>
      </c>
      <c r="BE75" s="24">
        <v>0</v>
      </c>
      <c r="BF75" s="17"/>
      <c r="BG75" s="16">
        <v>3</v>
      </c>
      <c r="BH75" s="18" t="s">
        <v>189</v>
      </c>
      <c r="BI75" s="18" t="s">
        <v>399</v>
      </c>
      <c r="BJ75" s="18" t="s">
        <v>191</v>
      </c>
      <c r="BK75" s="22" t="s">
        <v>166</v>
      </c>
      <c r="BL75" s="16"/>
      <c r="BM75" s="18" t="s">
        <v>800</v>
      </c>
      <c r="BN75" s="23">
        <v>41401</v>
      </c>
      <c r="BO75" s="16" t="s">
        <v>193</v>
      </c>
      <c r="BP75" s="23">
        <v>41435</v>
      </c>
      <c r="BQ75" s="23">
        <v>41443</v>
      </c>
      <c r="BR75" s="23">
        <v>41551</v>
      </c>
      <c r="BS75" s="23">
        <v>41664</v>
      </c>
      <c r="BT75" s="23">
        <v>42278</v>
      </c>
      <c r="BU75" s="23">
        <v>41548</v>
      </c>
      <c r="BV75" s="23">
        <v>41913</v>
      </c>
      <c r="BW75" s="23"/>
      <c r="BX75" s="23">
        <v>45224</v>
      </c>
      <c r="BY75" s="16"/>
      <c r="BZ75" s="16"/>
      <c r="CA75" s="16"/>
      <c r="CB75" s="16"/>
      <c r="CC75" s="16">
        <v>120</v>
      </c>
      <c r="CD75" s="16" t="s">
        <v>392</v>
      </c>
      <c r="CE75" s="16" t="s">
        <v>194</v>
      </c>
      <c r="CF75" s="16" t="s">
        <v>550</v>
      </c>
      <c r="CG75" s="24">
        <v>4.3499999999999996</v>
      </c>
      <c r="CH75" s="25">
        <v>4.3499999999999996</v>
      </c>
      <c r="CI75" s="16">
        <v>1</v>
      </c>
      <c r="CJ75" s="22" t="s">
        <v>169</v>
      </c>
      <c r="CK75" s="22" t="s">
        <v>169</v>
      </c>
      <c r="CL75" s="16" t="s">
        <v>2464</v>
      </c>
      <c r="CM75" s="16" t="s">
        <v>169</v>
      </c>
      <c r="CN75" s="16" t="s">
        <v>172</v>
      </c>
      <c r="CO75" s="16" t="s">
        <v>173</v>
      </c>
      <c r="CP75" s="16" t="s">
        <v>198</v>
      </c>
      <c r="CQ75" s="16" t="s">
        <v>174</v>
      </c>
      <c r="CR75" s="16" t="s">
        <v>250</v>
      </c>
      <c r="CS75" s="16" t="s">
        <v>251</v>
      </c>
      <c r="CT75" s="16" t="s">
        <v>201</v>
      </c>
      <c r="CU75" s="22" t="s">
        <v>177</v>
      </c>
      <c r="CV75" s="23" t="s">
        <v>154</v>
      </c>
      <c r="CW75" s="23" t="s">
        <v>154</v>
      </c>
      <c r="CX75" s="18" t="s">
        <v>154</v>
      </c>
      <c r="CY75" s="16" t="s">
        <v>154</v>
      </c>
      <c r="CZ75" s="23"/>
      <c r="DA75" s="16"/>
      <c r="DB75" s="16">
        <v>54</v>
      </c>
      <c r="DC75" s="19">
        <v>0</v>
      </c>
      <c r="DD75" s="19">
        <v>0</v>
      </c>
      <c r="DE75" s="23">
        <v>41884</v>
      </c>
      <c r="DF75" s="18" t="s">
        <v>356</v>
      </c>
      <c r="DG75" s="23"/>
      <c r="DH75" s="23">
        <v>42637</v>
      </c>
      <c r="DI75" s="23"/>
      <c r="DJ75" s="23"/>
      <c r="DK75" s="23"/>
    </row>
    <row r="76" spans="1:115" ht="28.8" hidden="1" x14ac:dyDescent="0.3">
      <c r="A76" s="16">
        <v>73</v>
      </c>
      <c r="B76" s="17" t="s">
        <v>802</v>
      </c>
      <c r="C76" s="17" t="s">
        <v>803</v>
      </c>
      <c r="D76" s="16">
        <v>500630</v>
      </c>
      <c r="E76" s="18" t="s">
        <v>806</v>
      </c>
      <c r="F76" s="18" t="s">
        <v>807</v>
      </c>
      <c r="G76" s="17"/>
      <c r="H76" s="16" t="s">
        <v>154</v>
      </c>
      <c r="I76" s="17" t="s">
        <v>185</v>
      </c>
      <c r="J76" s="17" t="s">
        <v>2510</v>
      </c>
      <c r="K76" s="17" t="s">
        <v>686</v>
      </c>
      <c r="L76" s="17" t="s">
        <v>185</v>
      </c>
      <c r="M76" s="17" t="s">
        <v>226</v>
      </c>
      <c r="N76" s="16" t="s">
        <v>187</v>
      </c>
      <c r="O76" s="16" t="s">
        <v>159</v>
      </c>
      <c r="P76" s="17" t="s">
        <v>212</v>
      </c>
      <c r="Q76" s="16" t="s">
        <v>161</v>
      </c>
      <c r="R76" s="19">
        <v>94736842.109999999</v>
      </c>
      <c r="S76" s="19">
        <v>380557894.75587004</v>
      </c>
      <c r="T76" s="19">
        <v>0</v>
      </c>
      <c r="U76" s="19">
        <v>0</v>
      </c>
      <c r="V76" s="19">
        <v>0</v>
      </c>
      <c r="W76" s="19">
        <v>0</v>
      </c>
      <c r="X76" s="19">
        <v>0</v>
      </c>
      <c r="Y76" s="19">
        <v>0</v>
      </c>
      <c r="Z76" s="19">
        <v>0</v>
      </c>
      <c r="AA76" s="19">
        <v>0</v>
      </c>
      <c r="AB76" s="19">
        <v>0</v>
      </c>
      <c r="AC76" s="19">
        <v>0</v>
      </c>
      <c r="AD76" s="19">
        <v>0</v>
      </c>
      <c r="AE76" s="19">
        <v>0</v>
      </c>
      <c r="AF76" s="77">
        <f t="shared" si="1"/>
        <v>0</v>
      </c>
      <c r="AG76" s="19">
        <v>0</v>
      </c>
      <c r="AH76" s="19">
        <v>0</v>
      </c>
      <c r="AI76" s="19">
        <v>0</v>
      </c>
      <c r="AJ76" s="19">
        <v>0</v>
      </c>
      <c r="AK76" s="19">
        <v>0</v>
      </c>
      <c r="AL76" s="19">
        <v>0</v>
      </c>
      <c r="AM76" s="19">
        <v>0</v>
      </c>
      <c r="AN76" s="19">
        <v>0</v>
      </c>
      <c r="AO76" s="19">
        <v>0</v>
      </c>
      <c r="AP76" s="19">
        <v>0</v>
      </c>
      <c r="AQ76" s="19">
        <v>0</v>
      </c>
      <c r="AR76" s="19">
        <v>0</v>
      </c>
      <c r="AS76" s="16">
        <v>3</v>
      </c>
      <c r="AT76" s="16"/>
      <c r="AU76" s="16">
        <v>3</v>
      </c>
      <c r="AV76" s="16">
        <v>5</v>
      </c>
      <c r="AW76" s="21" t="s">
        <v>154</v>
      </c>
      <c r="AX76" s="21" t="s">
        <v>154</v>
      </c>
      <c r="AY76" s="16" t="s">
        <v>2405</v>
      </c>
      <c r="AZ76" s="16">
        <v>20</v>
      </c>
      <c r="BA76" s="16">
        <v>2019</v>
      </c>
      <c r="BB76" s="68">
        <v>1567919000</v>
      </c>
      <c r="BC76" s="68">
        <v>313583800</v>
      </c>
      <c r="BD76" s="24">
        <v>0</v>
      </c>
      <c r="BE76" s="24">
        <v>0</v>
      </c>
      <c r="BF76" s="17" t="s">
        <v>332</v>
      </c>
      <c r="BG76" s="16">
        <v>1</v>
      </c>
      <c r="BH76" s="18" t="s">
        <v>227</v>
      </c>
      <c r="BI76" s="18" t="s">
        <v>808</v>
      </c>
      <c r="BJ76" s="18" t="s">
        <v>227</v>
      </c>
      <c r="BK76" s="22" t="s">
        <v>166</v>
      </c>
      <c r="BL76" s="16"/>
      <c r="BM76" s="18" t="s">
        <v>809</v>
      </c>
      <c r="BN76" s="23">
        <v>41058</v>
      </c>
      <c r="BO76" s="16" t="s">
        <v>2346</v>
      </c>
      <c r="BP76" s="23"/>
      <c r="BQ76" s="23"/>
      <c r="BR76" s="23">
        <v>41444</v>
      </c>
      <c r="BS76" s="23">
        <v>46655</v>
      </c>
      <c r="BT76" s="23">
        <v>42693</v>
      </c>
      <c r="BU76" s="23">
        <v>41178</v>
      </c>
      <c r="BV76" s="23">
        <v>42314</v>
      </c>
      <c r="BW76" s="23"/>
      <c r="BX76" s="23">
        <v>46929</v>
      </c>
      <c r="BY76" s="16">
        <v>60</v>
      </c>
      <c r="BZ76" s="16"/>
      <c r="CA76" s="16"/>
      <c r="CB76" s="16"/>
      <c r="CC76" s="16">
        <v>180</v>
      </c>
      <c r="CD76" s="16" t="s">
        <v>194</v>
      </c>
      <c r="CE76" s="16" t="s">
        <v>194</v>
      </c>
      <c r="CF76" s="16" t="s">
        <v>927</v>
      </c>
      <c r="CG76" s="24">
        <v>5</v>
      </c>
      <c r="CH76" s="25">
        <v>0</v>
      </c>
      <c r="CI76" s="16"/>
      <c r="CJ76" s="22" t="s">
        <v>196</v>
      </c>
      <c r="CK76" s="22" t="s">
        <v>196</v>
      </c>
      <c r="CL76" s="16" t="s">
        <v>2465</v>
      </c>
      <c r="CM76" s="16" t="s">
        <v>171</v>
      </c>
      <c r="CN76" s="16" t="s">
        <v>172</v>
      </c>
      <c r="CO76" s="16" t="s">
        <v>173</v>
      </c>
      <c r="CP76" s="16" t="s">
        <v>198</v>
      </c>
      <c r="CQ76" s="16" t="s">
        <v>199</v>
      </c>
      <c r="CR76" s="16" t="s">
        <v>199</v>
      </c>
      <c r="CS76" s="16" t="s">
        <v>175</v>
      </c>
      <c r="CT76" s="16" t="s">
        <v>201</v>
      </c>
      <c r="CU76" s="22" t="s">
        <v>177</v>
      </c>
      <c r="CV76" s="23" t="s">
        <v>154</v>
      </c>
      <c r="CW76" s="23" t="s">
        <v>154</v>
      </c>
      <c r="CX76" s="18" t="s">
        <v>154</v>
      </c>
      <c r="CY76" s="16" t="s">
        <v>154</v>
      </c>
      <c r="CZ76" s="23"/>
      <c r="DA76" s="16"/>
      <c r="DB76" s="16" t="s">
        <v>154</v>
      </c>
      <c r="DC76" s="19">
        <v>0</v>
      </c>
      <c r="DD76" s="19">
        <v>0</v>
      </c>
      <c r="DE76" s="23"/>
      <c r="DF76" s="18"/>
      <c r="DG76" s="23"/>
      <c r="DH76" s="23"/>
      <c r="DI76" s="23"/>
      <c r="DJ76" s="23"/>
      <c r="DK76" s="23">
        <v>43370</v>
      </c>
    </row>
    <row r="77" spans="1:115" ht="158.4" x14ac:dyDescent="0.3">
      <c r="A77" s="16">
        <v>74</v>
      </c>
      <c r="B77" s="17" t="s">
        <v>810</v>
      </c>
      <c r="C77" s="17" t="s">
        <v>811</v>
      </c>
      <c r="D77" s="16">
        <v>500807</v>
      </c>
      <c r="E77" s="18" t="s">
        <v>814</v>
      </c>
      <c r="F77" s="18" t="s">
        <v>815</v>
      </c>
      <c r="G77" s="17" t="s">
        <v>2511</v>
      </c>
      <c r="H77" s="16" t="s">
        <v>2467</v>
      </c>
      <c r="I77" s="17" t="s">
        <v>185</v>
      </c>
      <c r="J77" s="17" t="s">
        <v>2487</v>
      </c>
      <c r="K77" s="17" t="s">
        <v>686</v>
      </c>
      <c r="L77" s="17" t="s">
        <v>185</v>
      </c>
      <c r="M77" s="17" t="s">
        <v>226</v>
      </c>
      <c r="N77" s="16" t="s">
        <v>187</v>
      </c>
      <c r="O77" s="16" t="s">
        <v>159</v>
      </c>
      <c r="P77" s="17" t="s">
        <v>375</v>
      </c>
      <c r="Q77" s="16" t="s">
        <v>294</v>
      </c>
      <c r="R77" s="19">
        <v>21242249.43</v>
      </c>
      <c r="S77" s="19">
        <v>85330115.960310012</v>
      </c>
      <c r="T77" s="19">
        <v>12211936.299999999</v>
      </c>
      <c r="U77" s="19">
        <v>49055348.109999999</v>
      </c>
      <c r="V77" s="19">
        <v>-37664.752253605053</v>
      </c>
      <c r="W77" s="19">
        <v>-151299.3098027315</v>
      </c>
      <c r="X77" s="19">
        <v>1647.6378378005272</v>
      </c>
      <c r="Y77" s="19">
        <v>6618.5599999999977</v>
      </c>
      <c r="Z77" s="19">
        <v>0</v>
      </c>
      <c r="AA77" s="19">
        <v>0</v>
      </c>
      <c r="AB77" s="19">
        <v>0</v>
      </c>
      <c r="AC77" s="19">
        <v>0</v>
      </c>
      <c r="AD77" s="19">
        <v>0</v>
      </c>
      <c r="AE77" s="19">
        <v>0</v>
      </c>
      <c r="AF77" s="77">
        <f t="shared" si="1"/>
        <v>48910667.360197268</v>
      </c>
      <c r="AG77" s="19">
        <v>1957671.5557719572</v>
      </c>
      <c r="AH77" s="19">
        <v>7863966.6395359524</v>
      </c>
      <c r="AI77" s="19">
        <v>0</v>
      </c>
      <c r="AJ77" s="19">
        <v>0</v>
      </c>
      <c r="AK77" s="19">
        <v>0</v>
      </c>
      <c r="AL77" s="19">
        <v>0</v>
      </c>
      <c r="AM77" s="19">
        <v>0</v>
      </c>
      <c r="AN77" s="19">
        <v>0</v>
      </c>
      <c r="AO77" s="19">
        <v>6194472.8300000001</v>
      </c>
      <c r="AP77" s="19">
        <v>24984596.710000001</v>
      </c>
      <c r="AQ77" s="19">
        <v>1063975.5899999999</v>
      </c>
      <c r="AR77" s="19">
        <v>4437215.3600000003</v>
      </c>
      <c r="AS77" s="16">
        <v>1</v>
      </c>
      <c r="AT77" s="16"/>
      <c r="AU77" s="16">
        <v>9</v>
      </c>
      <c r="AV77" s="16">
        <v>4</v>
      </c>
      <c r="AW77" s="21">
        <v>0.48285833195094441</v>
      </c>
      <c r="AX77" s="21">
        <v>0.80820000000000003</v>
      </c>
      <c r="AY77" s="16" t="s">
        <v>2401</v>
      </c>
      <c r="AZ77" s="16">
        <v>5</v>
      </c>
      <c r="BA77" s="16">
        <v>2019</v>
      </c>
      <c r="BB77" s="68">
        <v>1567919000</v>
      </c>
      <c r="BC77" s="68">
        <v>78395950</v>
      </c>
      <c r="BD77" s="24">
        <v>62.573829528183531</v>
      </c>
      <c r="BE77" s="24">
        <v>284.3075583368784</v>
      </c>
      <c r="BF77" s="17" t="s">
        <v>1687</v>
      </c>
      <c r="BG77" s="16">
        <v>2</v>
      </c>
      <c r="BH77" s="18" t="s">
        <v>448</v>
      </c>
      <c r="BI77" s="18" t="s">
        <v>1859</v>
      </c>
      <c r="BJ77" s="18" t="s">
        <v>448</v>
      </c>
      <c r="BK77" s="22" t="s">
        <v>166</v>
      </c>
      <c r="BL77" s="16"/>
      <c r="BM77" s="18" t="s">
        <v>819</v>
      </c>
      <c r="BN77" s="23">
        <v>42131</v>
      </c>
      <c r="BO77" s="16" t="s">
        <v>193</v>
      </c>
      <c r="BP77" s="23">
        <v>42132</v>
      </c>
      <c r="BQ77" s="23">
        <v>42293</v>
      </c>
      <c r="BR77" s="23">
        <v>42367</v>
      </c>
      <c r="BS77" s="23">
        <v>43100</v>
      </c>
      <c r="BT77" s="23">
        <v>45655</v>
      </c>
      <c r="BU77" s="23">
        <v>42326</v>
      </c>
      <c r="BV77" s="23"/>
      <c r="BW77" s="23">
        <v>43907</v>
      </c>
      <c r="BX77" s="23">
        <v>46387</v>
      </c>
      <c r="BY77" s="16"/>
      <c r="BZ77" s="16">
        <v>6</v>
      </c>
      <c r="CA77" s="23">
        <v>43983</v>
      </c>
      <c r="CB77" s="16"/>
      <c r="CC77" s="16">
        <v>132</v>
      </c>
      <c r="CD77" s="16" t="s">
        <v>378</v>
      </c>
      <c r="CE77" s="16" t="s">
        <v>378</v>
      </c>
      <c r="CF77" s="16" t="s">
        <v>927</v>
      </c>
      <c r="CG77" s="24">
        <v>4.5999999999999996</v>
      </c>
      <c r="CH77" s="25">
        <v>5.0071300000000001</v>
      </c>
      <c r="CI77" s="16">
        <v>2</v>
      </c>
      <c r="CJ77" s="22" t="s">
        <v>169</v>
      </c>
      <c r="CK77" s="22" t="s">
        <v>169</v>
      </c>
      <c r="CL77" s="16" t="s">
        <v>2464</v>
      </c>
      <c r="CM77" s="16" t="s">
        <v>169</v>
      </c>
      <c r="CN77" s="16" t="s">
        <v>172</v>
      </c>
      <c r="CO77" s="16" t="s">
        <v>173</v>
      </c>
      <c r="CP77" s="16" t="s">
        <v>198</v>
      </c>
      <c r="CQ77" s="16" t="s">
        <v>174</v>
      </c>
      <c r="CR77" s="16" t="s">
        <v>486</v>
      </c>
      <c r="CS77" s="16" t="s">
        <v>175</v>
      </c>
      <c r="CT77" s="16" t="s">
        <v>201</v>
      </c>
      <c r="CU77" s="22" t="s">
        <v>302</v>
      </c>
      <c r="CV77" s="23">
        <v>44180</v>
      </c>
      <c r="CW77" s="23" t="s">
        <v>154</v>
      </c>
      <c r="CX77" s="18" t="s">
        <v>154</v>
      </c>
      <c r="CY77" s="16" t="s">
        <v>304</v>
      </c>
      <c r="CZ77" s="23"/>
      <c r="DA77" s="16"/>
      <c r="DB77" s="16" t="s">
        <v>154</v>
      </c>
      <c r="DC77" s="19">
        <v>0</v>
      </c>
      <c r="DD77" s="19">
        <v>0</v>
      </c>
      <c r="DE77" s="23">
        <v>43760</v>
      </c>
      <c r="DF77" s="18" t="s">
        <v>2512</v>
      </c>
      <c r="DG77" s="23"/>
      <c r="DH77" s="23"/>
      <c r="DI77" s="23"/>
      <c r="DJ77" s="23"/>
      <c r="DK77" s="23"/>
    </row>
    <row r="78" spans="1:115" ht="158.4" x14ac:dyDescent="0.3">
      <c r="A78" s="16">
        <v>75</v>
      </c>
      <c r="B78" s="17" t="s">
        <v>810</v>
      </c>
      <c r="C78" s="17" t="s">
        <v>824</v>
      </c>
      <c r="D78" s="16">
        <v>500827</v>
      </c>
      <c r="E78" s="18" t="s">
        <v>814</v>
      </c>
      <c r="F78" s="18" t="s">
        <v>815</v>
      </c>
      <c r="G78" s="17" t="s">
        <v>2511</v>
      </c>
      <c r="H78" s="16" t="s">
        <v>2467</v>
      </c>
      <c r="I78" s="17" t="s">
        <v>185</v>
      </c>
      <c r="J78" s="17" t="s">
        <v>2487</v>
      </c>
      <c r="K78" s="17" t="s">
        <v>686</v>
      </c>
      <c r="L78" s="17" t="s">
        <v>185</v>
      </c>
      <c r="M78" s="17" t="s">
        <v>226</v>
      </c>
      <c r="N78" s="16" t="s">
        <v>187</v>
      </c>
      <c r="O78" s="16" t="s">
        <v>159</v>
      </c>
      <c r="P78" s="17" t="s">
        <v>375</v>
      </c>
      <c r="Q78" s="16" t="s">
        <v>294</v>
      </c>
      <c r="R78" s="19">
        <v>28757750.57</v>
      </c>
      <c r="S78" s="19">
        <v>115519884.03969002</v>
      </c>
      <c r="T78" s="19">
        <v>16532515.510000002</v>
      </c>
      <c r="U78" s="19">
        <v>66411114.810000002</v>
      </c>
      <c r="V78" s="19">
        <v>-87180.238223306835</v>
      </c>
      <c r="W78" s="19">
        <v>-350203.0169430236</v>
      </c>
      <c r="X78" s="19">
        <v>2299.4570662662863</v>
      </c>
      <c r="Y78" s="19">
        <v>9237.0500000000029</v>
      </c>
      <c r="Z78" s="19">
        <v>0</v>
      </c>
      <c r="AA78" s="19">
        <v>0</v>
      </c>
      <c r="AB78" s="19">
        <v>0</v>
      </c>
      <c r="AC78" s="19">
        <v>0</v>
      </c>
      <c r="AD78" s="19">
        <v>0</v>
      </c>
      <c r="AE78" s="19">
        <v>0</v>
      </c>
      <c r="AF78" s="77">
        <f t="shared" si="1"/>
        <v>66070148.843056977</v>
      </c>
      <c r="AG78" s="19">
        <v>3420126.780247035</v>
      </c>
      <c r="AH78" s="19">
        <v>13738649.276252341</v>
      </c>
      <c r="AI78" s="19">
        <v>0</v>
      </c>
      <c r="AJ78" s="19">
        <v>0</v>
      </c>
      <c r="AK78" s="19">
        <v>0</v>
      </c>
      <c r="AL78" s="19">
        <v>0</v>
      </c>
      <c r="AM78" s="19">
        <v>0</v>
      </c>
      <c r="AN78" s="19">
        <v>0</v>
      </c>
      <c r="AO78" s="19">
        <v>8386075.3599999994</v>
      </c>
      <c r="AP78" s="19">
        <v>33824139.130000003</v>
      </c>
      <c r="AQ78" s="19">
        <v>1478019.25</v>
      </c>
      <c r="AR78" s="19">
        <v>6163261.0300000003</v>
      </c>
      <c r="AS78" s="16">
        <v>1</v>
      </c>
      <c r="AT78" s="16"/>
      <c r="AU78" s="16">
        <v>9</v>
      </c>
      <c r="AV78" s="16">
        <v>4</v>
      </c>
      <c r="AW78" s="21">
        <v>0.48285833195094441</v>
      </c>
      <c r="AX78" s="21">
        <v>0.80820000000000003</v>
      </c>
      <c r="AY78" s="16" t="s">
        <v>2401</v>
      </c>
      <c r="AZ78" s="16">
        <v>5</v>
      </c>
      <c r="BA78" s="16">
        <v>2019</v>
      </c>
      <c r="BB78" s="68">
        <v>1567919000</v>
      </c>
      <c r="BC78" s="68">
        <v>78395950</v>
      </c>
      <c r="BD78" s="24">
        <v>84.712430693167178</v>
      </c>
      <c r="BE78" s="24">
        <v>284.3075583368784</v>
      </c>
      <c r="BF78" s="17" t="s">
        <v>1687</v>
      </c>
      <c r="BG78" s="16">
        <v>2</v>
      </c>
      <c r="BH78" s="18" t="s">
        <v>448</v>
      </c>
      <c r="BI78" s="18" t="s">
        <v>1859</v>
      </c>
      <c r="BJ78" s="18" t="s">
        <v>448</v>
      </c>
      <c r="BK78" s="22" t="s">
        <v>166</v>
      </c>
      <c r="BL78" s="16"/>
      <c r="BM78" s="18" t="s">
        <v>819</v>
      </c>
      <c r="BN78" s="23">
        <v>42131</v>
      </c>
      <c r="BO78" s="16" t="s">
        <v>193</v>
      </c>
      <c r="BP78" s="23">
        <v>42132</v>
      </c>
      <c r="BQ78" s="23">
        <v>42293</v>
      </c>
      <c r="BR78" s="23">
        <v>42423</v>
      </c>
      <c r="BS78" s="23">
        <v>43100</v>
      </c>
      <c r="BT78" s="23">
        <v>46020</v>
      </c>
      <c r="BU78" s="23">
        <v>42326</v>
      </c>
      <c r="BV78" s="23"/>
      <c r="BW78" s="23">
        <v>43907</v>
      </c>
      <c r="BX78" s="23">
        <v>46387</v>
      </c>
      <c r="BY78" s="16"/>
      <c r="BZ78" s="16">
        <v>6</v>
      </c>
      <c r="CA78" s="23">
        <v>43983</v>
      </c>
      <c r="CB78" s="16"/>
      <c r="CC78" s="16">
        <v>130</v>
      </c>
      <c r="CD78" s="16" t="s">
        <v>378</v>
      </c>
      <c r="CE78" s="16" t="s">
        <v>378</v>
      </c>
      <c r="CF78" s="16" t="s">
        <v>927</v>
      </c>
      <c r="CG78" s="24">
        <v>4.75</v>
      </c>
      <c r="CH78" s="25">
        <v>4.8571299999999997</v>
      </c>
      <c r="CI78" s="16">
        <v>2</v>
      </c>
      <c r="CJ78" s="22" t="s">
        <v>169</v>
      </c>
      <c r="CK78" s="22" t="s">
        <v>169</v>
      </c>
      <c r="CL78" s="16" t="s">
        <v>2464</v>
      </c>
      <c r="CM78" s="16" t="s">
        <v>169</v>
      </c>
      <c r="CN78" s="16" t="s">
        <v>172</v>
      </c>
      <c r="CO78" s="16" t="s">
        <v>173</v>
      </c>
      <c r="CP78" s="16" t="s">
        <v>198</v>
      </c>
      <c r="CQ78" s="16" t="s">
        <v>174</v>
      </c>
      <c r="CR78" s="16" t="s">
        <v>486</v>
      </c>
      <c r="CS78" s="16" t="s">
        <v>175</v>
      </c>
      <c r="CT78" s="16" t="s">
        <v>201</v>
      </c>
      <c r="CU78" s="22" t="s">
        <v>302</v>
      </c>
      <c r="CV78" s="23">
        <v>44180</v>
      </c>
      <c r="CW78" s="23" t="s">
        <v>154</v>
      </c>
      <c r="CX78" s="18" t="s">
        <v>154</v>
      </c>
      <c r="CY78" s="16" t="s">
        <v>304</v>
      </c>
      <c r="CZ78" s="23"/>
      <c r="DA78" s="16"/>
      <c r="DB78" s="16" t="s">
        <v>154</v>
      </c>
      <c r="DC78" s="19">
        <v>0</v>
      </c>
      <c r="DD78" s="19">
        <v>0</v>
      </c>
      <c r="DE78" s="23">
        <v>43760</v>
      </c>
      <c r="DF78" s="18" t="s">
        <v>2512</v>
      </c>
      <c r="DG78" s="23"/>
      <c r="DH78" s="23"/>
      <c r="DI78" s="23"/>
      <c r="DJ78" s="23"/>
      <c r="DK78" s="23"/>
    </row>
    <row r="79" spans="1:115" ht="43.2" x14ac:dyDescent="0.3">
      <c r="A79" s="16">
        <v>76</v>
      </c>
      <c r="B79" s="17" t="s">
        <v>810</v>
      </c>
      <c r="C79" s="17" t="s">
        <v>826</v>
      </c>
      <c r="D79" s="16">
        <v>500840</v>
      </c>
      <c r="E79" s="18" t="s">
        <v>814</v>
      </c>
      <c r="F79" s="18" t="s">
        <v>815</v>
      </c>
      <c r="G79" s="17" t="s">
        <v>2511</v>
      </c>
      <c r="H79" s="16" t="s">
        <v>2467</v>
      </c>
      <c r="I79" s="17" t="s">
        <v>156</v>
      </c>
      <c r="J79" s="17" t="s">
        <v>829</v>
      </c>
      <c r="K79" s="17" t="s">
        <v>686</v>
      </c>
      <c r="L79" s="17" t="s">
        <v>156</v>
      </c>
      <c r="M79" s="17" t="s">
        <v>537</v>
      </c>
      <c r="N79" s="16" t="s">
        <v>187</v>
      </c>
      <c r="O79" s="16" t="s">
        <v>159</v>
      </c>
      <c r="P79" s="17" t="s">
        <v>375</v>
      </c>
      <c r="Q79" s="16" t="s">
        <v>161</v>
      </c>
      <c r="R79" s="19">
        <v>10000000</v>
      </c>
      <c r="S79" s="19">
        <v>40170000</v>
      </c>
      <c r="T79" s="19">
        <v>7273755.6399999997</v>
      </c>
      <c r="U79" s="19">
        <v>29218676.399999999</v>
      </c>
      <c r="V79" s="19">
        <v>0</v>
      </c>
      <c r="W79" s="19">
        <v>0</v>
      </c>
      <c r="X79" s="19">
        <v>22259.5</v>
      </c>
      <c r="Y79" s="19">
        <v>89416.38</v>
      </c>
      <c r="Z79" s="19">
        <v>0</v>
      </c>
      <c r="AA79" s="19">
        <v>0</v>
      </c>
      <c r="AB79" s="19">
        <v>0</v>
      </c>
      <c r="AC79" s="19">
        <v>0</v>
      </c>
      <c r="AD79" s="19">
        <v>0</v>
      </c>
      <c r="AE79" s="19">
        <v>0</v>
      </c>
      <c r="AF79" s="77">
        <f t="shared" si="1"/>
        <v>29308092.779999997</v>
      </c>
      <c r="AG79" s="19">
        <v>1793534.6702997147</v>
      </c>
      <c r="AH79" s="19">
        <v>7204628.7705939543</v>
      </c>
      <c r="AI79" s="19">
        <v>343978.2179631677</v>
      </c>
      <c r="AJ79" s="19">
        <v>1381760.5015580447</v>
      </c>
      <c r="AK79" s="19">
        <v>2726244.3600000003</v>
      </c>
      <c r="AL79" s="19">
        <v>10951323.594120001</v>
      </c>
      <c r="AM79" s="19">
        <v>17272839.640000001</v>
      </c>
      <c r="AN79" s="19">
        <v>72419963.609999999</v>
      </c>
      <c r="AO79" s="19">
        <v>18450800.240000002</v>
      </c>
      <c r="AP79" s="19">
        <v>77782330.150000006</v>
      </c>
      <c r="AQ79" s="19">
        <v>262900.67931453791</v>
      </c>
      <c r="AR79" s="19">
        <v>1104308.97</v>
      </c>
      <c r="AS79" s="16">
        <v>1</v>
      </c>
      <c r="AT79" s="16"/>
      <c r="AU79" s="16">
        <v>9</v>
      </c>
      <c r="AV79" s="16">
        <v>4</v>
      </c>
      <c r="AW79" s="21">
        <v>0.33047714418015633</v>
      </c>
      <c r="AX79" s="21">
        <v>0.80820000000000003</v>
      </c>
      <c r="AY79" s="16" t="s">
        <v>2401</v>
      </c>
      <c r="AZ79" s="16">
        <v>5</v>
      </c>
      <c r="BA79" s="16">
        <v>2019</v>
      </c>
      <c r="BB79" s="68">
        <v>1567919000</v>
      </c>
      <c r="BC79" s="68">
        <v>78395950</v>
      </c>
      <c r="BD79" s="24">
        <v>51.239891856658417</v>
      </c>
      <c r="BE79" s="24">
        <v>284.3075583368784</v>
      </c>
      <c r="BF79" s="17" t="s">
        <v>1687</v>
      </c>
      <c r="BG79" s="16">
        <v>2</v>
      </c>
      <c r="BH79" s="18" t="s">
        <v>448</v>
      </c>
      <c r="BI79" s="18" t="s">
        <v>1859</v>
      </c>
      <c r="BJ79" s="18" t="s">
        <v>448</v>
      </c>
      <c r="BK79" s="22" t="s">
        <v>166</v>
      </c>
      <c r="BL79" s="16"/>
      <c r="BM79" s="18" t="s">
        <v>830</v>
      </c>
      <c r="BN79" s="23">
        <v>42131</v>
      </c>
      <c r="BO79" s="16" t="s">
        <v>193</v>
      </c>
      <c r="BP79" s="23">
        <v>42132</v>
      </c>
      <c r="BQ79" s="23">
        <v>42293</v>
      </c>
      <c r="BR79" s="23">
        <v>42464</v>
      </c>
      <c r="BS79" s="23"/>
      <c r="BT79" s="23">
        <v>0</v>
      </c>
      <c r="BU79" s="23">
        <v>42326</v>
      </c>
      <c r="BV79" s="23">
        <v>43907</v>
      </c>
      <c r="BW79" s="23"/>
      <c r="BX79" s="23">
        <v>44518</v>
      </c>
      <c r="BY79" s="23"/>
      <c r="BZ79" s="16"/>
      <c r="CA79" s="16"/>
      <c r="CB79" s="16"/>
      <c r="CC79" s="16">
        <v>12</v>
      </c>
      <c r="CD79" s="16" t="s">
        <v>168</v>
      </c>
      <c r="CE79" s="16" t="s">
        <v>168</v>
      </c>
      <c r="CF79" s="16" t="s">
        <v>927</v>
      </c>
      <c r="CG79" s="24">
        <v>2.25</v>
      </c>
      <c r="CH79" s="25">
        <v>2.5073000000000003</v>
      </c>
      <c r="CI79" s="16">
        <v>1</v>
      </c>
      <c r="CJ79" s="22" t="s">
        <v>169</v>
      </c>
      <c r="CK79" s="22" t="s">
        <v>169</v>
      </c>
      <c r="CL79" s="16" t="s">
        <v>2464</v>
      </c>
      <c r="CM79" s="16" t="s">
        <v>169</v>
      </c>
      <c r="CN79" s="16" t="s">
        <v>172</v>
      </c>
      <c r="CO79" s="16" t="s">
        <v>173</v>
      </c>
      <c r="CP79" s="16" t="s">
        <v>198</v>
      </c>
      <c r="CQ79" s="16" t="s">
        <v>174</v>
      </c>
      <c r="CR79" s="16" t="s">
        <v>486</v>
      </c>
      <c r="CS79" s="16" t="s">
        <v>175</v>
      </c>
      <c r="CT79" s="16" t="s">
        <v>201</v>
      </c>
      <c r="CU79" s="22" t="s">
        <v>500</v>
      </c>
      <c r="CV79" s="23" t="s">
        <v>154</v>
      </c>
      <c r="CW79" s="23" t="s">
        <v>154</v>
      </c>
      <c r="CX79" s="18" t="s">
        <v>154</v>
      </c>
      <c r="CY79" s="16" t="s">
        <v>154</v>
      </c>
      <c r="CZ79" s="23"/>
      <c r="DA79" s="16"/>
      <c r="DB79" s="16" t="s">
        <v>154</v>
      </c>
      <c r="DC79" s="19">
        <v>0</v>
      </c>
      <c r="DD79" s="19">
        <v>0</v>
      </c>
      <c r="DE79" s="23">
        <v>43760</v>
      </c>
      <c r="DF79" s="18" t="s">
        <v>252</v>
      </c>
      <c r="DG79" s="23"/>
      <c r="DH79" s="23"/>
      <c r="DI79" s="23"/>
      <c r="DJ79" s="23"/>
      <c r="DK79" s="23"/>
    </row>
    <row r="80" spans="1:115" ht="43.2" x14ac:dyDescent="0.3">
      <c r="A80" s="16">
        <v>77</v>
      </c>
      <c r="B80" s="17" t="s">
        <v>810</v>
      </c>
      <c r="C80" s="17" t="s">
        <v>835</v>
      </c>
      <c r="D80" s="16" t="s">
        <v>479</v>
      </c>
      <c r="E80" s="18" t="s">
        <v>814</v>
      </c>
      <c r="F80" s="18" t="s">
        <v>815</v>
      </c>
      <c r="G80" s="17" t="s">
        <v>2511</v>
      </c>
      <c r="H80" s="16" t="s">
        <v>2467</v>
      </c>
      <c r="I80" s="17" t="s">
        <v>260</v>
      </c>
      <c r="J80" s="17" t="s">
        <v>603</v>
      </c>
      <c r="K80" s="17" t="s">
        <v>686</v>
      </c>
      <c r="L80" s="17" t="s">
        <v>260</v>
      </c>
      <c r="M80" s="17" t="s">
        <v>261</v>
      </c>
      <c r="N80" s="16" t="s">
        <v>158</v>
      </c>
      <c r="O80" s="16" t="s">
        <v>159</v>
      </c>
      <c r="P80" s="17" t="s">
        <v>375</v>
      </c>
      <c r="Q80" s="16" t="s">
        <v>161</v>
      </c>
      <c r="R80" s="19">
        <v>37000000</v>
      </c>
      <c r="S80" s="19">
        <v>37000000</v>
      </c>
      <c r="T80" s="19">
        <v>0</v>
      </c>
      <c r="U80" s="19">
        <v>0</v>
      </c>
      <c r="V80" s="19">
        <v>0</v>
      </c>
      <c r="W80" s="19">
        <v>0</v>
      </c>
      <c r="X80" s="19">
        <v>0</v>
      </c>
      <c r="Y80" s="19">
        <v>0</v>
      </c>
      <c r="Z80" s="19">
        <v>0</v>
      </c>
      <c r="AA80" s="19">
        <v>0</v>
      </c>
      <c r="AB80" s="19">
        <v>0</v>
      </c>
      <c r="AC80" s="19">
        <v>0</v>
      </c>
      <c r="AD80" s="19">
        <v>0</v>
      </c>
      <c r="AE80" s="19">
        <v>0</v>
      </c>
      <c r="AF80" s="77">
        <f t="shared" si="1"/>
        <v>0</v>
      </c>
      <c r="AG80" s="19">
        <v>0</v>
      </c>
      <c r="AH80" s="19">
        <v>0</v>
      </c>
      <c r="AI80" s="19">
        <v>4696836.150941099</v>
      </c>
      <c r="AJ80" s="19">
        <v>4696836.150941099</v>
      </c>
      <c r="AK80" s="19">
        <v>0</v>
      </c>
      <c r="AL80" s="19">
        <v>0</v>
      </c>
      <c r="AM80" s="19">
        <v>0</v>
      </c>
      <c r="AN80" s="19">
        <v>0</v>
      </c>
      <c r="AO80" s="19">
        <v>0</v>
      </c>
      <c r="AP80" s="19">
        <v>0</v>
      </c>
      <c r="AQ80" s="19">
        <v>0</v>
      </c>
      <c r="AR80" s="19">
        <v>0</v>
      </c>
      <c r="AS80" s="16">
        <v>1</v>
      </c>
      <c r="AT80" s="16"/>
      <c r="AU80" s="16">
        <v>9</v>
      </c>
      <c r="AV80" s="16">
        <v>4</v>
      </c>
      <c r="AW80" s="21">
        <v>0.33047714418015633</v>
      </c>
      <c r="AX80" s="21">
        <v>0.80820000000000003</v>
      </c>
      <c r="AY80" s="16" t="s">
        <v>2401</v>
      </c>
      <c r="AZ80" s="16">
        <v>5</v>
      </c>
      <c r="BA80" s="16">
        <v>2019</v>
      </c>
      <c r="BB80" s="68">
        <v>1567919000</v>
      </c>
      <c r="BC80" s="68">
        <v>78395950</v>
      </c>
      <c r="BD80" s="24">
        <v>47.196315625998537</v>
      </c>
      <c r="BE80" s="24">
        <v>284.3075583368784</v>
      </c>
      <c r="BF80" s="17" t="s">
        <v>1687</v>
      </c>
      <c r="BG80" s="16">
        <v>2</v>
      </c>
      <c r="BH80" s="18" t="s">
        <v>448</v>
      </c>
      <c r="BI80" s="18" t="s">
        <v>1859</v>
      </c>
      <c r="BJ80" s="18" t="s">
        <v>448</v>
      </c>
      <c r="BK80" s="22" t="s">
        <v>166</v>
      </c>
      <c r="BL80" s="16"/>
      <c r="BM80" s="18" t="s">
        <v>838</v>
      </c>
      <c r="BN80" s="23">
        <v>42131</v>
      </c>
      <c r="BO80" s="16" t="s">
        <v>193</v>
      </c>
      <c r="BP80" s="23">
        <v>42132</v>
      </c>
      <c r="BQ80" s="23">
        <v>42293</v>
      </c>
      <c r="BR80" s="23">
        <v>43509</v>
      </c>
      <c r="BS80" s="23"/>
      <c r="BT80" s="23">
        <v>0</v>
      </c>
      <c r="BU80" s="23">
        <v>42326</v>
      </c>
      <c r="BV80" s="23"/>
      <c r="BW80" s="23">
        <v>43907</v>
      </c>
      <c r="BX80" s="23">
        <v>44123</v>
      </c>
      <c r="BY80" s="16"/>
      <c r="BZ80" s="16"/>
      <c r="CA80" s="16"/>
      <c r="CB80" s="16"/>
      <c r="CC80" s="16">
        <v>12</v>
      </c>
      <c r="CD80" s="16"/>
      <c r="CE80" s="16"/>
      <c r="CF80" s="16" t="s">
        <v>483</v>
      </c>
      <c r="CG80" s="24">
        <v>1.5</v>
      </c>
      <c r="CH80" s="25">
        <v>1.5</v>
      </c>
      <c r="CI80" s="16"/>
      <c r="CJ80" s="22" t="s">
        <v>169</v>
      </c>
      <c r="CK80" s="22" t="s">
        <v>169</v>
      </c>
      <c r="CL80" s="16" t="s">
        <v>2464</v>
      </c>
      <c r="CM80" s="16" t="s">
        <v>169</v>
      </c>
      <c r="CN80" s="16" t="s">
        <v>172</v>
      </c>
      <c r="CO80" s="16" t="s">
        <v>173</v>
      </c>
      <c r="CP80" s="16" t="s">
        <v>198</v>
      </c>
      <c r="CQ80" s="16" t="s">
        <v>174</v>
      </c>
      <c r="CR80" s="16" t="s">
        <v>486</v>
      </c>
      <c r="CS80" s="16" t="s">
        <v>175</v>
      </c>
      <c r="CT80" s="16" t="s">
        <v>201</v>
      </c>
      <c r="CU80" s="22" t="s">
        <v>500</v>
      </c>
      <c r="CV80" s="23" t="s">
        <v>154</v>
      </c>
      <c r="CW80" s="23" t="s">
        <v>154</v>
      </c>
      <c r="CX80" s="18" t="s">
        <v>154</v>
      </c>
      <c r="CY80" s="16" t="s">
        <v>154</v>
      </c>
      <c r="CZ80" s="23"/>
      <c r="DA80" s="16"/>
      <c r="DB80" s="16" t="s">
        <v>154</v>
      </c>
      <c r="DC80" s="19">
        <v>0</v>
      </c>
      <c r="DD80" s="19">
        <v>0</v>
      </c>
      <c r="DE80" s="23">
        <v>43760</v>
      </c>
      <c r="DF80" s="18" t="s">
        <v>252</v>
      </c>
      <c r="DG80" s="23"/>
      <c r="DH80" s="23"/>
      <c r="DI80" s="23"/>
      <c r="DJ80" s="23"/>
      <c r="DK80" s="23"/>
    </row>
    <row r="81" spans="1:115" ht="158.4" x14ac:dyDescent="0.3">
      <c r="A81" s="16">
        <v>78</v>
      </c>
      <c r="B81" s="17" t="s">
        <v>810</v>
      </c>
      <c r="C81" s="17" t="s">
        <v>839</v>
      </c>
      <c r="D81" s="16">
        <v>500808</v>
      </c>
      <c r="E81" s="18" t="s">
        <v>814</v>
      </c>
      <c r="F81" s="18" t="s">
        <v>815</v>
      </c>
      <c r="G81" s="17" t="s">
        <v>2511</v>
      </c>
      <c r="H81" s="16" t="s">
        <v>2467</v>
      </c>
      <c r="I81" s="17" t="s">
        <v>185</v>
      </c>
      <c r="J81" s="17" t="s">
        <v>2487</v>
      </c>
      <c r="K81" s="17" t="s">
        <v>686</v>
      </c>
      <c r="L81" s="17" t="s">
        <v>185</v>
      </c>
      <c r="M81" s="17" t="s">
        <v>226</v>
      </c>
      <c r="N81" s="16" t="s">
        <v>187</v>
      </c>
      <c r="O81" s="16" t="s">
        <v>159</v>
      </c>
      <c r="P81" s="17" t="s">
        <v>375</v>
      </c>
      <c r="Q81" s="16" t="s">
        <v>294</v>
      </c>
      <c r="R81" s="19">
        <v>20000000</v>
      </c>
      <c r="S81" s="19">
        <v>80340000</v>
      </c>
      <c r="T81" s="19">
        <v>7530283.4000000004</v>
      </c>
      <c r="U81" s="19">
        <v>30249148.359999999</v>
      </c>
      <c r="V81" s="19">
        <v>-61497.389188107103</v>
      </c>
      <c r="W81" s="19">
        <v>-247035.01236862625</v>
      </c>
      <c r="X81" s="19">
        <v>963.69429335116683</v>
      </c>
      <c r="Y81" s="19">
        <v>3871.0299999999988</v>
      </c>
      <c r="Z81" s="19">
        <v>0</v>
      </c>
      <c r="AA81" s="19">
        <v>0</v>
      </c>
      <c r="AB81" s="19">
        <v>0</v>
      </c>
      <c r="AC81" s="19">
        <v>0</v>
      </c>
      <c r="AD81" s="19">
        <v>0</v>
      </c>
      <c r="AE81" s="19">
        <v>0</v>
      </c>
      <c r="AF81" s="77">
        <f t="shared" si="1"/>
        <v>30005984.377631374</v>
      </c>
      <c r="AG81" s="19">
        <v>1374864.7720796361</v>
      </c>
      <c r="AH81" s="19">
        <v>5522831.7894438989</v>
      </c>
      <c r="AI81" s="19">
        <v>0</v>
      </c>
      <c r="AJ81" s="19">
        <v>0</v>
      </c>
      <c r="AK81" s="19">
        <v>0</v>
      </c>
      <c r="AL81" s="19">
        <v>0</v>
      </c>
      <c r="AM81" s="19">
        <v>0</v>
      </c>
      <c r="AN81" s="19">
        <v>0</v>
      </c>
      <c r="AO81" s="19">
        <v>3819716.6</v>
      </c>
      <c r="AP81" s="19">
        <v>15406327.799999999</v>
      </c>
      <c r="AQ81" s="19">
        <v>627531.73</v>
      </c>
      <c r="AR81" s="19">
        <v>2617586.2999999998</v>
      </c>
      <c r="AS81" s="16">
        <v>1</v>
      </c>
      <c r="AT81" s="16"/>
      <c r="AU81" s="16">
        <v>9</v>
      </c>
      <c r="AV81" s="16">
        <v>4</v>
      </c>
      <c r="AW81" s="21">
        <v>0.4395347134589162</v>
      </c>
      <c r="AX81" s="21">
        <v>0.80820000000000003</v>
      </c>
      <c r="AY81" s="16" t="s">
        <v>2401</v>
      </c>
      <c r="AZ81" s="16">
        <v>5</v>
      </c>
      <c r="BA81" s="16">
        <v>2019</v>
      </c>
      <c r="BB81" s="68">
        <v>1567919000</v>
      </c>
      <c r="BC81" s="68">
        <v>78395950</v>
      </c>
      <c r="BD81" s="24">
        <v>38.585090632870703</v>
      </c>
      <c r="BE81" s="24">
        <v>284.3075583368784</v>
      </c>
      <c r="BF81" s="17" t="s">
        <v>1687</v>
      </c>
      <c r="BG81" s="16">
        <v>2</v>
      </c>
      <c r="BH81" s="18" t="s">
        <v>448</v>
      </c>
      <c r="BI81" s="18" t="s">
        <v>1859</v>
      </c>
      <c r="BJ81" s="18" t="s">
        <v>448</v>
      </c>
      <c r="BK81" s="22" t="s">
        <v>166</v>
      </c>
      <c r="BL81" s="16"/>
      <c r="BM81" s="18" t="s">
        <v>841</v>
      </c>
      <c r="BN81" s="23">
        <v>42131</v>
      </c>
      <c r="BO81" s="16" t="s">
        <v>193</v>
      </c>
      <c r="BP81" s="23">
        <v>42132</v>
      </c>
      <c r="BQ81" s="23">
        <v>42293</v>
      </c>
      <c r="BR81" s="23">
        <v>42367</v>
      </c>
      <c r="BS81" s="23">
        <v>43100</v>
      </c>
      <c r="BT81" s="23">
        <v>44924</v>
      </c>
      <c r="BU81" s="23">
        <v>42326</v>
      </c>
      <c r="BV81" s="23"/>
      <c r="BW81" s="23">
        <v>43907</v>
      </c>
      <c r="BX81" s="23">
        <v>45657</v>
      </c>
      <c r="BY81" s="16"/>
      <c r="BZ81" s="16">
        <v>6</v>
      </c>
      <c r="CA81" s="23">
        <v>43983</v>
      </c>
      <c r="CB81" s="16"/>
      <c r="CC81" s="16">
        <v>108</v>
      </c>
      <c r="CD81" s="16" t="s">
        <v>378</v>
      </c>
      <c r="CE81" s="16" t="s">
        <v>378</v>
      </c>
      <c r="CF81" s="16" t="s">
        <v>927</v>
      </c>
      <c r="CG81" s="24">
        <v>4.3499999999999996</v>
      </c>
      <c r="CH81" s="25">
        <v>4.6071300000000006</v>
      </c>
      <c r="CI81" s="16">
        <v>2</v>
      </c>
      <c r="CJ81" s="22" t="s">
        <v>169</v>
      </c>
      <c r="CK81" s="22" t="s">
        <v>169</v>
      </c>
      <c r="CL81" s="16" t="s">
        <v>2464</v>
      </c>
      <c r="CM81" s="16" t="s">
        <v>169</v>
      </c>
      <c r="CN81" s="16" t="s">
        <v>172</v>
      </c>
      <c r="CO81" s="16" t="s">
        <v>173</v>
      </c>
      <c r="CP81" s="16" t="s">
        <v>198</v>
      </c>
      <c r="CQ81" s="16" t="s">
        <v>174</v>
      </c>
      <c r="CR81" s="16" t="s">
        <v>486</v>
      </c>
      <c r="CS81" s="16" t="s">
        <v>175</v>
      </c>
      <c r="CT81" s="16" t="s">
        <v>201</v>
      </c>
      <c r="CU81" s="22" t="s">
        <v>302</v>
      </c>
      <c r="CV81" s="23">
        <v>44180</v>
      </c>
      <c r="CW81" s="23" t="s">
        <v>154</v>
      </c>
      <c r="CX81" s="18" t="s">
        <v>154</v>
      </c>
      <c r="CY81" s="16" t="s">
        <v>304</v>
      </c>
      <c r="CZ81" s="23"/>
      <c r="DA81" s="16"/>
      <c r="DB81" s="16" t="s">
        <v>154</v>
      </c>
      <c r="DC81" s="19">
        <v>0</v>
      </c>
      <c r="DD81" s="19">
        <v>0</v>
      </c>
      <c r="DE81" s="23">
        <v>43760</v>
      </c>
      <c r="DF81" s="18" t="s">
        <v>2512</v>
      </c>
      <c r="DG81" s="23"/>
      <c r="DH81" s="23"/>
      <c r="DI81" s="23"/>
      <c r="DJ81" s="23"/>
      <c r="DK81" s="23"/>
    </row>
    <row r="82" spans="1:115" ht="28.8" hidden="1" x14ac:dyDescent="0.3">
      <c r="A82" s="16">
        <v>79</v>
      </c>
      <c r="B82" s="17" t="s">
        <v>842</v>
      </c>
      <c r="C82" s="17" t="s">
        <v>843</v>
      </c>
      <c r="D82" s="16">
        <v>500627</v>
      </c>
      <c r="E82" s="18" t="s">
        <v>845</v>
      </c>
      <c r="F82" s="18" t="s">
        <v>845</v>
      </c>
      <c r="G82" s="17" t="s">
        <v>2513</v>
      </c>
      <c r="H82" s="16">
        <v>0</v>
      </c>
      <c r="I82" s="17" t="s">
        <v>185</v>
      </c>
      <c r="J82" s="17" t="s">
        <v>2514</v>
      </c>
      <c r="K82" s="17" t="s">
        <v>155</v>
      </c>
      <c r="L82" s="17" t="s">
        <v>185</v>
      </c>
      <c r="M82" s="17" t="s">
        <v>543</v>
      </c>
      <c r="N82" s="16" t="s">
        <v>187</v>
      </c>
      <c r="O82" s="16" t="s">
        <v>244</v>
      </c>
      <c r="P82" s="17" t="s">
        <v>212</v>
      </c>
      <c r="Q82" s="16" t="s">
        <v>294</v>
      </c>
      <c r="R82" s="19">
        <v>17800000</v>
      </c>
      <c r="S82" s="19">
        <v>71502600</v>
      </c>
      <c r="T82" s="19">
        <v>0</v>
      </c>
      <c r="U82" s="19">
        <v>0</v>
      </c>
      <c r="V82" s="19">
        <v>0</v>
      </c>
      <c r="W82" s="19">
        <v>0</v>
      </c>
      <c r="X82" s="19">
        <v>0</v>
      </c>
      <c r="Y82" s="19">
        <v>0</v>
      </c>
      <c r="Z82" s="19">
        <v>0</v>
      </c>
      <c r="AA82" s="19">
        <v>0</v>
      </c>
      <c r="AB82" s="19">
        <v>0</v>
      </c>
      <c r="AC82" s="19">
        <v>0</v>
      </c>
      <c r="AD82" s="19">
        <v>0</v>
      </c>
      <c r="AE82" s="19">
        <v>0</v>
      </c>
      <c r="AF82" s="77">
        <f t="shared" si="1"/>
        <v>0</v>
      </c>
      <c r="AG82" s="19">
        <v>0</v>
      </c>
      <c r="AH82" s="19">
        <v>0</v>
      </c>
      <c r="AI82" s="19">
        <v>0</v>
      </c>
      <c r="AJ82" s="19">
        <v>0</v>
      </c>
      <c r="AK82" s="19">
        <v>0</v>
      </c>
      <c r="AL82" s="19">
        <v>0</v>
      </c>
      <c r="AM82" s="19">
        <v>0</v>
      </c>
      <c r="AN82" s="19">
        <v>0</v>
      </c>
      <c r="AO82" s="19">
        <v>0</v>
      </c>
      <c r="AP82" s="19">
        <v>0</v>
      </c>
      <c r="AQ82" s="19">
        <v>0</v>
      </c>
      <c r="AR82" s="19">
        <v>0</v>
      </c>
      <c r="AS82" s="16">
        <v>3</v>
      </c>
      <c r="AT82" s="16"/>
      <c r="AU82" s="16">
        <v>6</v>
      </c>
      <c r="AV82" s="16">
        <v>5</v>
      </c>
      <c r="AW82" s="21" t="s">
        <v>154</v>
      </c>
      <c r="AX82" s="21" t="s">
        <v>154</v>
      </c>
      <c r="AY82" s="16" t="s">
        <v>2413</v>
      </c>
      <c r="AZ82" s="16">
        <v>15</v>
      </c>
      <c r="BA82" s="16">
        <v>2019</v>
      </c>
      <c r="BB82" s="68">
        <v>1567919000</v>
      </c>
      <c r="BC82" s="68">
        <v>235187850</v>
      </c>
      <c r="BD82" s="24">
        <v>0</v>
      </c>
      <c r="BE82" s="24">
        <v>0</v>
      </c>
      <c r="BF82" s="17" t="s">
        <v>2406</v>
      </c>
      <c r="BG82" s="16">
        <v>1</v>
      </c>
      <c r="BH82" s="18" t="s">
        <v>189</v>
      </c>
      <c r="BI82" s="18" t="s">
        <v>2333</v>
      </c>
      <c r="BJ82" s="18" t="s">
        <v>191</v>
      </c>
      <c r="BK82" s="22" t="s">
        <v>450</v>
      </c>
      <c r="BL82" s="16" t="s">
        <v>847</v>
      </c>
      <c r="BM82" s="18" t="s">
        <v>848</v>
      </c>
      <c r="BN82" s="23">
        <v>41158</v>
      </c>
      <c r="BO82" s="16" t="s">
        <v>193</v>
      </c>
      <c r="BP82" s="23"/>
      <c r="BQ82" s="23">
        <v>41197</v>
      </c>
      <c r="BR82" s="23">
        <v>41381</v>
      </c>
      <c r="BS82" s="23">
        <v>42304</v>
      </c>
      <c r="BT82" s="23">
        <v>41987</v>
      </c>
      <c r="BU82" s="23">
        <v>41257</v>
      </c>
      <c r="BV82" s="23">
        <v>43081</v>
      </c>
      <c r="BW82" s="23"/>
      <c r="BX82" s="23">
        <v>43555</v>
      </c>
      <c r="BY82" s="16">
        <v>24</v>
      </c>
      <c r="BZ82" s="16"/>
      <c r="CA82" s="16"/>
      <c r="CB82" s="16"/>
      <c r="CC82" s="16">
        <v>71</v>
      </c>
      <c r="CD82" s="16" t="s">
        <v>194</v>
      </c>
      <c r="CE82" s="16" t="s">
        <v>194</v>
      </c>
      <c r="CF82" s="16" t="s">
        <v>539</v>
      </c>
      <c r="CG82" s="24">
        <v>3</v>
      </c>
      <c r="CH82" s="25">
        <v>7.3360000000000012</v>
      </c>
      <c r="CI82" s="16">
        <v>1</v>
      </c>
      <c r="CJ82" s="22" t="s">
        <v>169</v>
      </c>
      <c r="CK82" s="22" t="s">
        <v>169</v>
      </c>
      <c r="CL82" s="16" t="s">
        <v>2464</v>
      </c>
      <c r="CM82" s="16" t="s">
        <v>169</v>
      </c>
      <c r="CN82" s="16" t="s">
        <v>172</v>
      </c>
      <c r="CO82" s="16" t="s">
        <v>173</v>
      </c>
      <c r="CP82" s="16" t="s">
        <v>198</v>
      </c>
      <c r="CQ82" s="16" t="s">
        <v>174</v>
      </c>
      <c r="CR82" s="16" t="s">
        <v>250</v>
      </c>
      <c r="CS82" s="16" t="s">
        <v>251</v>
      </c>
      <c r="CT82" s="16" t="s">
        <v>201</v>
      </c>
      <c r="CU82" s="22" t="s">
        <v>302</v>
      </c>
      <c r="CV82" s="23">
        <v>42293</v>
      </c>
      <c r="CW82" s="23" t="s">
        <v>154</v>
      </c>
      <c r="CX82" s="18" t="s">
        <v>849</v>
      </c>
      <c r="CY82" s="16" t="s">
        <v>304</v>
      </c>
      <c r="CZ82" s="23"/>
      <c r="DA82" s="16"/>
      <c r="DB82" s="16" t="s">
        <v>154</v>
      </c>
      <c r="DC82" s="19">
        <v>0</v>
      </c>
      <c r="DD82" s="19">
        <v>0</v>
      </c>
      <c r="DE82" s="23">
        <v>41759</v>
      </c>
      <c r="DF82" s="18" t="s">
        <v>266</v>
      </c>
      <c r="DG82" s="23">
        <v>42717</v>
      </c>
      <c r="DH82" s="23"/>
      <c r="DI82" s="23"/>
      <c r="DJ82" s="23"/>
      <c r="DK82" s="23">
        <v>43448</v>
      </c>
    </row>
    <row r="83" spans="1:115" ht="43.2" hidden="1" x14ac:dyDescent="0.3">
      <c r="A83" s="16">
        <v>80</v>
      </c>
      <c r="B83" s="17" t="s">
        <v>850</v>
      </c>
      <c r="C83" s="17">
        <v>201205327</v>
      </c>
      <c r="D83" s="16" t="s">
        <v>154</v>
      </c>
      <c r="E83" s="18" t="s">
        <v>851</v>
      </c>
      <c r="F83" s="18" t="s">
        <v>852</v>
      </c>
      <c r="G83" s="17" t="s">
        <v>2515</v>
      </c>
      <c r="H83" s="16">
        <v>0</v>
      </c>
      <c r="I83" s="17"/>
      <c r="J83" s="17"/>
      <c r="K83" s="17" t="s">
        <v>686</v>
      </c>
      <c r="L83" s="17" t="s">
        <v>185</v>
      </c>
      <c r="M83" s="17" t="s">
        <v>226</v>
      </c>
      <c r="N83" s="16" t="s">
        <v>853</v>
      </c>
      <c r="O83" s="16" t="s">
        <v>159</v>
      </c>
      <c r="P83" s="17" t="s">
        <v>490</v>
      </c>
      <c r="Q83" s="16" t="s">
        <v>161</v>
      </c>
      <c r="R83" s="19">
        <v>100000000</v>
      </c>
      <c r="S83" s="19">
        <v>303960000</v>
      </c>
      <c r="T83" s="19">
        <v>0</v>
      </c>
      <c r="U83" s="19">
        <v>0</v>
      </c>
      <c r="V83" s="19">
        <v>0</v>
      </c>
      <c r="W83" s="19">
        <v>0</v>
      </c>
      <c r="X83" s="19">
        <v>0</v>
      </c>
      <c r="Y83" s="19">
        <v>0</v>
      </c>
      <c r="Z83" s="19">
        <v>0</v>
      </c>
      <c r="AA83" s="19">
        <v>0</v>
      </c>
      <c r="AB83" s="19">
        <v>0</v>
      </c>
      <c r="AC83" s="19">
        <v>0</v>
      </c>
      <c r="AD83" s="19">
        <v>0</v>
      </c>
      <c r="AE83" s="19">
        <v>0</v>
      </c>
      <c r="AF83" s="77">
        <f t="shared" si="1"/>
        <v>0</v>
      </c>
      <c r="AG83" s="19">
        <v>0</v>
      </c>
      <c r="AH83" s="19">
        <v>0</v>
      </c>
      <c r="AI83" s="19">
        <v>0</v>
      </c>
      <c r="AJ83" s="19">
        <v>0</v>
      </c>
      <c r="AK83" s="19">
        <v>0</v>
      </c>
      <c r="AL83" s="19">
        <v>0</v>
      </c>
      <c r="AM83" s="19">
        <v>0</v>
      </c>
      <c r="AN83" s="19">
        <v>0</v>
      </c>
      <c r="AO83" s="19">
        <v>0</v>
      </c>
      <c r="AP83" s="19">
        <v>0</v>
      </c>
      <c r="AQ83" s="19">
        <v>0</v>
      </c>
      <c r="AR83" s="19">
        <v>0</v>
      </c>
      <c r="AS83" s="16">
        <v>5</v>
      </c>
      <c r="AT83" s="16"/>
      <c r="AU83" s="16">
        <v>5</v>
      </c>
      <c r="AV83" s="16">
        <v>4</v>
      </c>
      <c r="AW83" s="21" t="s">
        <v>154</v>
      </c>
      <c r="AX83" s="21" t="s">
        <v>154</v>
      </c>
      <c r="AY83" s="16" t="s">
        <v>2413</v>
      </c>
      <c r="AZ83" s="16">
        <v>15</v>
      </c>
      <c r="BA83" s="16">
        <v>2019</v>
      </c>
      <c r="BB83" s="68">
        <v>1567919000</v>
      </c>
      <c r="BC83" s="68">
        <v>235187850</v>
      </c>
      <c r="BD83" s="24">
        <v>0</v>
      </c>
      <c r="BE83" s="24">
        <v>0</v>
      </c>
      <c r="BF83" s="17"/>
      <c r="BG83" s="16"/>
      <c r="BH83" s="18" t="s">
        <v>437</v>
      </c>
      <c r="BI83" s="18" t="s">
        <v>438</v>
      </c>
      <c r="BJ83" s="18" t="s">
        <v>439</v>
      </c>
      <c r="BK83" s="22" t="s">
        <v>166</v>
      </c>
      <c r="BL83" s="16"/>
      <c r="BM83" s="18" t="s">
        <v>854</v>
      </c>
      <c r="BN83" s="23">
        <v>43549</v>
      </c>
      <c r="BO83" s="16" t="s">
        <v>2346</v>
      </c>
      <c r="BP83" s="23">
        <v>43551</v>
      </c>
      <c r="BQ83" s="23">
        <v>43551</v>
      </c>
      <c r="BR83" s="23"/>
      <c r="BS83" s="23"/>
      <c r="BT83" s="23"/>
      <c r="BU83" s="23"/>
      <c r="BV83" s="23" t="s">
        <v>154</v>
      </c>
      <c r="BW83" s="23"/>
      <c r="BX83" s="23"/>
      <c r="BY83" s="16"/>
      <c r="BZ83" s="16"/>
      <c r="CA83" s="16"/>
      <c r="CB83" s="16"/>
      <c r="CC83" s="16"/>
      <c r="CD83" s="16"/>
      <c r="CE83" s="16"/>
      <c r="CF83" s="16" t="s">
        <v>154</v>
      </c>
      <c r="CG83" s="24" t="s">
        <v>154</v>
      </c>
      <c r="CH83" s="25" t="s">
        <v>154</v>
      </c>
      <c r="CI83" s="16"/>
      <c r="CJ83" s="22" t="s">
        <v>708</v>
      </c>
      <c r="CK83" s="22" t="s">
        <v>708</v>
      </c>
      <c r="CL83" s="16" t="s">
        <v>2501</v>
      </c>
      <c r="CM83" s="16" t="s">
        <v>171</v>
      </c>
      <c r="CN83" s="16" t="s">
        <v>172</v>
      </c>
      <c r="CO83" s="16" t="s">
        <v>173</v>
      </c>
      <c r="CP83" s="16" t="s">
        <v>198</v>
      </c>
      <c r="CQ83" s="16" t="s">
        <v>199</v>
      </c>
      <c r="CR83" s="16" t="s">
        <v>199</v>
      </c>
      <c r="CS83" s="16" t="s">
        <v>175</v>
      </c>
      <c r="CT83" s="16" t="s">
        <v>201</v>
      </c>
      <c r="CU83" s="22" t="s">
        <v>493</v>
      </c>
      <c r="CV83" s="23" t="s">
        <v>154</v>
      </c>
      <c r="CW83" s="23" t="s">
        <v>154</v>
      </c>
      <c r="CX83" s="18" t="s">
        <v>154</v>
      </c>
      <c r="CY83" s="16" t="s">
        <v>154</v>
      </c>
      <c r="CZ83" s="23"/>
      <c r="DA83" s="16"/>
      <c r="DB83" s="16"/>
      <c r="DC83" s="19">
        <v>0</v>
      </c>
      <c r="DD83" s="19">
        <v>0</v>
      </c>
      <c r="DE83" s="23"/>
      <c r="DF83" s="18"/>
      <c r="DG83" s="23"/>
      <c r="DH83" s="23"/>
      <c r="DI83" s="23"/>
      <c r="DJ83" s="23"/>
      <c r="DK83" s="23">
        <v>43840</v>
      </c>
    </row>
    <row r="84" spans="1:115" ht="43.2" hidden="1" x14ac:dyDescent="0.3">
      <c r="A84" s="16">
        <v>81</v>
      </c>
      <c r="B84" s="17" t="s">
        <v>850</v>
      </c>
      <c r="C84" s="17" t="s">
        <v>855</v>
      </c>
      <c r="D84" s="16">
        <v>500746</v>
      </c>
      <c r="E84" s="18" t="s">
        <v>851</v>
      </c>
      <c r="F84" s="18" t="s">
        <v>852</v>
      </c>
      <c r="G84" s="17" t="s">
        <v>2511</v>
      </c>
      <c r="H84" s="16" t="s">
        <v>2467</v>
      </c>
      <c r="I84" s="17" t="s">
        <v>185</v>
      </c>
      <c r="J84" s="17" t="s">
        <v>1817</v>
      </c>
      <c r="K84" s="17" t="s">
        <v>686</v>
      </c>
      <c r="L84" s="17" t="s">
        <v>185</v>
      </c>
      <c r="M84" s="17" t="s">
        <v>226</v>
      </c>
      <c r="N84" s="16" t="s">
        <v>853</v>
      </c>
      <c r="O84" s="16" t="s">
        <v>159</v>
      </c>
      <c r="P84" s="17" t="s">
        <v>518</v>
      </c>
      <c r="Q84" s="16" t="s">
        <v>161</v>
      </c>
      <c r="R84" s="19">
        <v>0</v>
      </c>
      <c r="S84" s="19">
        <v>0</v>
      </c>
      <c r="T84" s="19">
        <v>0</v>
      </c>
      <c r="U84" s="19">
        <v>0</v>
      </c>
      <c r="V84" s="19">
        <v>0</v>
      </c>
      <c r="W84" s="19">
        <v>0</v>
      </c>
      <c r="X84" s="19">
        <v>0</v>
      </c>
      <c r="Y84" s="19">
        <v>0</v>
      </c>
      <c r="Z84" s="19">
        <v>0</v>
      </c>
      <c r="AA84" s="19">
        <v>0</v>
      </c>
      <c r="AB84" s="19">
        <v>0</v>
      </c>
      <c r="AC84" s="19">
        <v>0</v>
      </c>
      <c r="AD84" s="19">
        <v>0</v>
      </c>
      <c r="AE84" s="19">
        <v>0</v>
      </c>
      <c r="AF84" s="77">
        <f t="shared" si="1"/>
        <v>0</v>
      </c>
      <c r="AG84" s="19">
        <v>0</v>
      </c>
      <c r="AH84" s="19">
        <v>0</v>
      </c>
      <c r="AI84" s="19">
        <v>0</v>
      </c>
      <c r="AJ84" s="19">
        <v>0</v>
      </c>
      <c r="AK84" s="19">
        <v>0</v>
      </c>
      <c r="AL84" s="19">
        <v>0</v>
      </c>
      <c r="AM84" s="19">
        <v>0</v>
      </c>
      <c r="AN84" s="19">
        <v>0</v>
      </c>
      <c r="AO84" s="19">
        <v>0</v>
      </c>
      <c r="AP84" s="19">
        <v>0</v>
      </c>
      <c r="AQ84" s="19">
        <v>0</v>
      </c>
      <c r="AR84" s="19">
        <v>0</v>
      </c>
      <c r="AS84" s="16">
        <v>2</v>
      </c>
      <c r="AT84" s="16"/>
      <c r="AU84" s="16">
        <v>5</v>
      </c>
      <c r="AV84" s="16">
        <v>4</v>
      </c>
      <c r="AW84" s="21" t="s">
        <v>154</v>
      </c>
      <c r="AX84" s="21" t="s">
        <v>154</v>
      </c>
      <c r="AY84" s="16" t="s">
        <v>2413</v>
      </c>
      <c r="AZ84" s="16">
        <v>15</v>
      </c>
      <c r="BA84" s="16">
        <v>2019</v>
      </c>
      <c r="BB84" s="68">
        <v>1567919000</v>
      </c>
      <c r="BC84" s="68">
        <v>235187850</v>
      </c>
      <c r="BD84" s="24">
        <v>0</v>
      </c>
      <c r="BE84" s="24">
        <v>0</v>
      </c>
      <c r="BF84" s="17" t="s">
        <v>1687</v>
      </c>
      <c r="BG84" s="16">
        <v>3</v>
      </c>
      <c r="BH84" s="18" t="s">
        <v>437</v>
      </c>
      <c r="BI84" s="18" t="s">
        <v>438</v>
      </c>
      <c r="BJ84" s="18" t="s">
        <v>439</v>
      </c>
      <c r="BK84" s="22" t="s">
        <v>166</v>
      </c>
      <c r="BL84" s="16"/>
      <c r="BM84" s="18" t="s">
        <v>858</v>
      </c>
      <c r="BN84" s="23">
        <v>41933</v>
      </c>
      <c r="BO84" s="16" t="s">
        <v>193</v>
      </c>
      <c r="BP84" s="23">
        <v>41942</v>
      </c>
      <c r="BQ84" s="23">
        <v>41982</v>
      </c>
      <c r="BR84" s="23">
        <v>42002</v>
      </c>
      <c r="BS84" s="23">
        <v>44560</v>
      </c>
      <c r="BT84" s="23">
        <v>42163</v>
      </c>
      <c r="BU84" s="23">
        <v>41982</v>
      </c>
      <c r="BV84" s="23">
        <v>43707</v>
      </c>
      <c r="BW84" s="23"/>
      <c r="BX84" s="23">
        <v>44560</v>
      </c>
      <c r="BY84" s="16"/>
      <c r="BZ84" s="16"/>
      <c r="CA84" s="16"/>
      <c r="CB84" s="16"/>
      <c r="CC84" s="16">
        <v>84</v>
      </c>
      <c r="CD84" s="16" t="s">
        <v>392</v>
      </c>
      <c r="CE84" s="16" t="s">
        <v>378</v>
      </c>
      <c r="CF84" s="16" t="s">
        <v>2516</v>
      </c>
      <c r="CG84" s="24">
        <v>1.9</v>
      </c>
      <c r="CH84" s="25">
        <v>3.2412000000000005</v>
      </c>
      <c r="CI84" s="16">
        <v>2</v>
      </c>
      <c r="CJ84" s="22" t="s">
        <v>708</v>
      </c>
      <c r="CK84" s="22" t="s">
        <v>708</v>
      </c>
      <c r="CL84" s="16" t="s">
        <v>2501</v>
      </c>
      <c r="CM84" s="16" t="s">
        <v>171</v>
      </c>
      <c r="CN84" s="16" t="s">
        <v>172</v>
      </c>
      <c r="CO84" s="16" t="s">
        <v>173</v>
      </c>
      <c r="CP84" s="16" t="s">
        <v>198</v>
      </c>
      <c r="CQ84" s="16" t="s">
        <v>199</v>
      </c>
      <c r="CR84" s="16" t="s">
        <v>199</v>
      </c>
      <c r="CS84" s="16" t="s">
        <v>175</v>
      </c>
      <c r="CT84" s="16" t="s">
        <v>201</v>
      </c>
      <c r="CU84" s="22" t="s">
        <v>177</v>
      </c>
      <c r="CV84" s="23" t="s">
        <v>154</v>
      </c>
      <c r="CW84" s="23" t="s">
        <v>154</v>
      </c>
      <c r="CX84" s="18" t="s">
        <v>154</v>
      </c>
      <c r="CY84" s="16" t="s">
        <v>154</v>
      </c>
      <c r="CZ84" s="23"/>
      <c r="DA84" s="16"/>
      <c r="DB84" s="16"/>
      <c r="DC84" s="19">
        <v>0</v>
      </c>
      <c r="DD84" s="19">
        <v>0</v>
      </c>
      <c r="DE84" s="23">
        <v>43465</v>
      </c>
      <c r="DF84" s="18" t="s">
        <v>252</v>
      </c>
      <c r="DG84" s="23"/>
      <c r="DH84" s="23">
        <v>43830</v>
      </c>
      <c r="DI84" s="23"/>
      <c r="DJ84" s="23"/>
      <c r="DK84" s="23">
        <v>43831</v>
      </c>
    </row>
    <row r="85" spans="1:115" ht="43.2" hidden="1" x14ac:dyDescent="0.3">
      <c r="A85" s="16">
        <v>82</v>
      </c>
      <c r="B85" s="17" t="s">
        <v>850</v>
      </c>
      <c r="C85" s="17" t="s">
        <v>860</v>
      </c>
      <c r="D85" s="16">
        <v>500746</v>
      </c>
      <c r="E85" s="18" t="s">
        <v>851</v>
      </c>
      <c r="F85" s="18" t="s">
        <v>852</v>
      </c>
      <c r="G85" s="17" t="s">
        <v>2511</v>
      </c>
      <c r="H85" s="16" t="s">
        <v>2467</v>
      </c>
      <c r="I85" s="17" t="s">
        <v>153</v>
      </c>
      <c r="J85" s="17" t="s">
        <v>259</v>
      </c>
      <c r="K85" s="17" t="s">
        <v>686</v>
      </c>
      <c r="L85" s="17" t="s">
        <v>185</v>
      </c>
      <c r="M85" s="17" t="s">
        <v>226</v>
      </c>
      <c r="N85" s="16" t="s">
        <v>853</v>
      </c>
      <c r="O85" s="16" t="s">
        <v>159</v>
      </c>
      <c r="P85" s="17" t="s">
        <v>212</v>
      </c>
      <c r="Q85" s="16" t="s">
        <v>161</v>
      </c>
      <c r="R85" s="19">
        <v>90000000</v>
      </c>
      <c r="S85" s="19">
        <v>273564000</v>
      </c>
      <c r="T85" s="19">
        <v>0</v>
      </c>
      <c r="U85" s="19">
        <v>0</v>
      </c>
      <c r="V85" s="19">
        <v>0</v>
      </c>
      <c r="W85" s="19">
        <v>0</v>
      </c>
      <c r="X85" s="19">
        <v>0</v>
      </c>
      <c r="Y85" s="19">
        <v>0</v>
      </c>
      <c r="Z85" s="19">
        <v>0</v>
      </c>
      <c r="AA85" s="19">
        <v>0</v>
      </c>
      <c r="AB85" s="19">
        <v>0</v>
      </c>
      <c r="AC85" s="19">
        <v>0</v>
      </c>
      <c r="AD85" s="19">
        <v>0</v>
      </c>
      <c r="AE85" s="19">
        <v>0</v>
      </c>
      <c r="AF85" s="77">
        <f t="shared" si="1"/>
        <v>0</v>
      </c>
      <c r="AG85" s="19">
        <v>0</v>
      </c>
      <c r="AH85" s="19">
        <v>0</v>
      </c>
      <c r="AI85" s="19">
        <v>0</v>
      </c>
      <c r="AJ85" s="19">
        <v>0</v>
      </c>
      <c r="AK85" s="19">
        <v>0</v>
      </c>
      <c r="AL85" s="19">
        <v>0</v>
      </c>
      <c r="AM85" s="19">
        <v>0</v>
      </c>
      <c r="AN85" s="19">
        <v>0</v>
      </c>
      <c r="AO85" s="19">
        <v>45000000.004282221</v>
      </c>
      <c r="AP85" s="19">
        <v>137178000.01642832</v>
      </c>
      <c r="AQ85" s="19">
        <v>1688883.1930708552</v>
      </c>
      <c r="AR85" s="19">
        <v>2254035.85</v>
      </c>
      <c r="AS85" s="16">
        <v>2</v>
      </c>
      <c r="AT85" s="16"/>
      <c r="AU85" s="16">
        <v>10</v>
      </c>
      <c r="AV85" s="16">
        <v>4</v>
      </c>
      <c r="AW85" s="21" t="s">
        <v>154</v>
      </c>
      <c r="AX85" s="21" t="s">
        <v>154</v>
      </c>
      <c r="AY85" s="16" t="s">
        <v>188</v>
      </c>
      <c r="AZ85" s="16">
        <v>0</v>
      </c>
      <c r="BA85" s="16">
        <v>2019</v>
      </c>
      <c r="BB85" s="68">
        <v>1567919000</v>
      </c>
      <c r="BC85" s="68">
        <v>0</v>
      </c>
      <c r="BD85" s="24">
        <v>0</v>
      </c>
      <c r="BE85" s="24">
        <v>0</v>
      </c>
      <c r="BF85" s="17" t="s">
        <v>1687</v>
      </c>
      <c r="BG85" s="16">
        <v>3</v>
      </c>
      <c r="BH85" s="18" t="s">
        <v>437</v>
      </c>
      <c r="BI85" s="18" t="s">
        <v>438</v>
      </c>
      <c r="BJ85" s="18" t="s">
        <v>439</v>
      </c>
      <c r="BK85" s="22" t="s">
        <v>166</v>
      </c>
      <c r="BL85" s="16"/>
      <c r="BM85" s="18" t="s">
        <v>858</v>
      </c>
      <c r="BN85" s="23">
        <v>41933</v>
      </c>
      <c r="BO85" s="16" t="s">
        <v>193</v>
      </c>
      <c r="BP85" s="23">
        <v>41942</v>
      </c>
      <c r="BQ85" s="23">
        <v>41982</v>
      </c>
      <c r="BR85" s="23">
        <v>42002</v>
      </c>
      <c r="BS85" s="23">
        <v>44560</v>
      </c>
      <c r="BT85" s="23">
        <v>42163</v>
      </c>
      <c r="BU85" s="23">
        <v>41982</v>
      </c>
      <c r="BV85" s="23">
        <v>43707</v>
      </c>
      <c r="BW85" s="23"/>
      <c r="BX85" s="23">
        <v>44560</v>
      </c>
      <c r="BY85" s="16"/>
      <c r="BZ85" s="16"/>
      <c r="CA85" s="16"/>
      <c r="CB85" s="16"/>
      <c r="CC85" s="16">
        <v>84</v>
      </c>
      <c r="CD85" s="16" t="s">
        <v>378</v>
      </c>
      <c r="CE85" s="16" t="s">
        <v>378</v>
      </c>
      <c r="CF85" s="16" t="s">
        <v>2516</v>
      </c>
      <c r="CG85" s="24">
        <v>1.9</v>
      </c>
      <c r="CH85" s="25">
        <v>0</v>
      </c>
      <c r="CI85" s="16">
        <v>2</v>
      </c>
      <c r="CJ85" s="22" t="s">
        <v>708</v>
      </c>
      <c r="CK85" s="22" t="s">
        <v>708</v>
      </c>
      <c r="CL85" s="16" t="s">
        <v>2501</v>
      </c>
      <c r="CM85" s="16" t="s">
        <v>171</v>
      </c>
      <c r="CN85" s="16" t="s">
        <v>172</v>
      </c>
      <c r="CO85" s="16" t="s">
        <v>173</v>
      </c>
      <c r="CP85" s="16" t="s">
        <v>198</v>
      </c>
      <c r="CQ85" s="16" t="s">
        <v>199</v>
      </c>
      <c r="CR85" s="16" t="s">
        <v>199</v>
      </c>
      <c r="CS85" s="16" t="s">
        <v>175</v>
      </c>
      <c r="CT85" s="16" t="s">
        <v>201</v>
      </c>
      <c r="CU85" s="22" t="s">
        <v>177</v>
      </c>
      <c r="CV85" s="23" t="s">
        <v>154</v>
      </c>
      <c r="CW85" s="23" t="s">
        <v>154</v>
      </c>
      <c r="CX85" s="18" t="s">
        <v>154</v>
      </c>
      <c r="CY85" s="16" t="s">
        <v>154</v>
      </c>
      <c r="CZ85" s="23"/>
      <c r="DA85" s="16"/>
      <c r="DB85" s="16"/>
      <c r="DC85" s="19">
        <v>0</v>
      </c>
      <c r="DD85" s="19">
        <v>0</v>
      </c>
      <c r="DE85" s="23">
        <v>43465</v>
      </c>
      <c r="DF85" s="18" t="s">
        <v>252</v>
      </c>
      <c r="DG85" s="23"/>
      <c r="DH85" s="23">
        <v>43830</v>
      </c>
      <c r="DI85" s="23">
        <v>44153</v>
      </c>
      <c r="DJ85" s="23"/>
      <c r="DK85" s="23">
        <v>44153</v>
      </c>
    </row>
    <row r="86" spans="1:115" ht="43.2" hidden="1" x14ac:dyDescent="0.3">
      <c r="A86" s="16">
        <v>83</v>
      </c>
      <c r="B86" s="17" t="s">
        <v>850</v>
      </c>
      <c r="C86" s="17" t="s">
        <v>861</v>
      </c>
      <c r="D86" s="16">
        <v>500746</v>
      </c>
      <c r="E86" s="18" t="s">
        <v>851</v>
      </c>
      <c r="F86" s="18" t="s">
        <v>852</v>
      </c>
      <c r="G86" s="17"/>
      <c r="H86" s="16" t="s">
        <v>154</v>
      </c>
      <c r="I86" s="17" t="s">
        <v>185</v>
      </c>
      <c r="J86" s="17" t="s">
        <v>1817</v>
      </c>
      <c r="K86" s="17" t="s">
        <v>686</v>
      </c>
      <c r="L86" s="17" t="s">
        <v>185</v>
      </c>
      <c r="M86" s="17" t="s">
        <v>226</v>
      </c>
      <c r="N86" s="16" t="s">
        <v>853</v>
      </c>
      <c r="O86" s="16" t="s">
        <v>159</v>
      </c>
      <c r="P86" s="17" t="s">
        <v>212</v>
      </c>
      <c r="Q86" s="16" t="s">
        <v>161</v>
      </c>
      <c r="R86" s="19">
        <v>9942857.1400000006</v>
      </c>
      <c r="S86" s="19">
        <v>30222308.562744003</v>
      </c>
      <c r="T86" s="19">
        <v>0</v>
      </c>
      <c r="U86" s="19">
        <v>0</v>
      </c>
      <c r="V86" s="19">
        <v>0</v>
      </c>
      <c r="W86" s="19">
        <v>0</v>
      </c>
      <c r="X86" s="19">
        <v>0</v>
      </c>
      <c r="Y86" s="19">
        <v>0</v>
      </c>
      <c r="Z86" s="19">
        <v>0</v>
      </c>
      <c r="AA86" s="19">
        <v>0</v>
      </c>
      <c r="AB86" s="19">
        <v>0</v>
      </c>
      <c r="AC86" s="19">
        <v>0</v>
      </c>
      <c r="AD86" s="19">
        <v>0</v>
      </c>
      <c r="AE86" s="19">
        <v>0</v>
      </c>
      <c r="AF86" s="77">
        <f t="shared" si="1"/>
        <v>0</v>
      </c>
      <c r="AG86" s="19">
        <v>0</v>
      </c>
      <c r="AH86" s="19">
        <v>0</v>
      </c>
      <c r="AI86" s="19">
        <v>0</v>
      </c>
      <c r="AJ86" s="19">
        <v>0</v>
      </c>
      <c r="AK86" s="19">
        <v>0</v>
      </c>
      <c r="AL86" s="19">
        <v>0</v>
      </c>
      <c r="AM86" s="19">
        <v>0</v>
      </c>
      <c r="AN86" s="19">
        <v>0</v>
      </c>
      <c r="AO86" s="19">
        <v>0</v>
      </c>
      <c r="AP86" s="19">
        <v>0</v>
      </c>
      <c r="AQ86" s="19">
        <v>0</v>
      </c>
      <c r="AR86" s="19">
        <v>0</v>
      </c>
      <c r="AS86" s="16">
        <v>2</v>
      </c>
      <c r="AT86" s="16"/>
      <c r="AU86" s="16">
        <v>3</v>
      </c>
      <c r="AV86" s="16">
        <v>4</v>
      </c>
      <c r="AW86" s="21" t="s">
        <v>154</v>
      </c>
      <c r="AX86" s="21" t="s">
        <v>154</v>
      </c>
      <c r="AY86" s="16" t="s">
        <v>2405</v>
      </c>
      <c r="AZ86" s="16">
        <v>20</v>
      </c>
      <c r="BA86" s="16">
        <v>2019</v>
      </c>
      <c r="BB86" s="68">
        <v>1567919000</v>
      </c>
      <c r="BC86" s="68">
        <v>313583800</v>
      </c>
      <c r="BD86" s="24">
        <v>0</v>
      </c>
      <c r="BE86" s="24">
        <v>0</v>
      </c>
      <c r="BF86" s="17" t="s">
        <v>1687</v>
      </c>
      <c r="BG86" s="16">
        <v>3</v>
      </c>
      <c r="BH86" s="18" t="s">
        <v>437</v>
      </c>
      <c r="BI86" s="18" t="s">
        <v>438</v>
      </c>
      <c r="BJ86" s="18" t="s">
        <v>439</v>
      </c>
      <c r="BK86" s="22" t="s">
        <v>166</v>
      </c>
      <c r="BL86" s="16"/>
      <c r="BM86" s="18" t="s">
        <v>858</v>
      </c>
      <c r="BN86" s="23">
        <v>41933</v>
      </c>
      <c r="BO86" s="16" t="s">
        <v>193</v>
      </c>
      <c r="BP86" s="23">
        <v>41942</v>
      </c>
      <c r="BQ86" s="23">
        <v>41982</v>
      </c>
      <c r="BR86" s="23">
        <v>42002</v>
      </c>
      <c r="BS86" s="23">
        <v>43465</v>
      </c>
      <c r="BT86" s="23">
        <v>42163</v>
      </c>
      <c r="BU86" s="23">
        <v>41982</v>
      </c>
      <c r="BV86" s="23" t="s">
        <v>154</v>
      </c>
      <c r="BW86" s="23"/>
      <c r="BX86" s="23">
        <v>43465</v>
      </c>
      <c r="BY86" s="16"/>
      <c r="BZ86" s="16"/>
      <c r="CA86" s="16"/>
      <c r="CB86" s="16"/>
      <c r="CC86" s="16">
        <v>48</v>
      </c>
      <c r="CD86" s="16" t="s">
        <v>378</v>
      </c>
      <c r="CE86" s="16" t="s">
        <v>378</v>
      </c>
      <c r="CF86" s="16" t="s">
        <v>2516</v>
      </c>
      <c r="CG86" s="24">
        <v>1.5</v>
      </c>
      <c r="CH86" s="25">
        <v>3.2412000000000005</v>
      </c>
      <c r="CI86" s="16">
        <v>2</v>
      </c>
      <c r="CJ86" s="22" t="s">
        <v>708</v>
      </c>
      <c r="CK86" s="22" t="s">
        <v>708</v>
      </c>
      <c r="CL86" s="16" t="s">
        <v>2501</v>
      </c>
      <c r="CM86" s="16" t="s">
        <v>171</v>
      </c>
      <c r="CN86" s="16" t="s">
        <v>172</v>
      </c>
      <c r="CO86" s="16" t="s">
        <v>173</v>
      </c>
      <c r="CP86" s="16" t="s">
        <v>198</v>
      </c>
      <c r="CQ86" s="16" t="s">
        <v>199</v>
      </c>
      <c r="CR86" s="16" t="s">
        <v>199</v>
      </c>
      <c r="CS86" s="16" t="s">
        <v>175</v>
      </c>
      <c r="CT86" s="16" t="s">
        <v>201</v>
      </c>
      <c r="CU86" s="22" t="s">
        <v>177</v>
      </c>
      <c r="CV86" s="23" t="s">
        <v>154</v>
      </c>
      <c r="CW86" s="23" t="s">
        <v>154</v>
      </c>
      <c r="CX86" s="18" t="s">
        <v>154</v>
      </c>
      <c r="CY86" s="16" t="s">
        <v>154</v>
      </c>
      <c r="CZ86" s="23"/>
      <c r="DA86" s="16"/>
      <c r="DB86" s="16"/>
      <c r="DC86" s="19">
        <v>0</v>
      </c>
      <c r="DD86" s="19">
        <v>0</v>
      </c>
      <c r="DE86" s="23"/>
      <c r="DF86" s="18"/>
      <c r="DG86" s="23"/>
      <c r="DH86" s="23"/>
      <c r="DI86" s="23"/>
      <c r="DJ86" s="23"/>
      <c r="DK86" s="23">
        <v>43465</v>
      </c>
    </row>
    <row r="87" spans="1:115" ht="43.2" hidden="1" x14ac:dyDescent="0.3">
      <c r="A87" s="16">
        <v>84</v>
      </c>
      <c r="B87" s="17" t="s">
        <v>850</v>
      </c>
      <c r="C87" s="17" t="s">
        <v>862</v>
      </c>
      <c r="D87" s="16">
        <v>500746</v>
      </c>
      <c r="E87" s="18" t="s">
        <v>851</v>
      </c>
      <c r="F87" s="18" t="s">
        <v>852</v>
      </c>
      <c r="G87" s="17" t="s">
        <v>2511</v>
      </c>
      <c r="H87" s="16" t="s">
        <v>2467</v>
      </c>
      <c r="I87" s="17" t="s">
        <v>153</v>
      </c>
      <c r="J87" s="17" t="s">
        <v>259</v>
      </c>
      <c r="K87" s="17" t="s">
        <v>686</v>
      </c>
      <c r="L87" s="17" t="s">
        <v>185</v>
      </c>
      <c r="M87" s="17" t="s">
        <v>226</v>
      </c>
      <c r="N87" s="16" t="s">
        <v>853</v>
      </c>
      <c r="O87" s="16" t="s">
        <v>159</v>
      </c>
      <c r="P87" s="17" t="s">
        <v>212</v>
      </c>
      <c r="Q87" s="16" t="s">
        <v>161</v>
      </c>
      <c r="R87" s="19">
        <v>9942857.1400000006</v>
      </c>
      <c r="S87" s="19">
        <v>30222308.562744003</v>
      </c>
      <c r="T87" s="19">
        <v>0</v>
      </c>
      <c r="U87" s="19">
        <v>0</v>
      </c>
      <c r="V87" s="19">
        <v>0</v>
      </c>
      <c r="W87" s="19">
        <v>0</v>
      </c>
      <c r="X87" s="19">
        <v>0</v>
      </c>
      <c r="Y87" s="19">
        <v>0</v>
      </c>
      <c r="Z87" s="19">
        <v>0</v>
      </c>
      <c r="AA87" s="19">
        <v>0</v>
      </c>
      <c r="AB87" s="19">
        <v>0</v>
      </c>
      <c r="AC87" s="19">
        <v>0</v>
      </c>
      <c r="AD87" s="19">
        <v>0</v>
      </c>
      <c r="AE87" s="19">
        <v>0</v>
      </c>
      <c r="AF87" s="77">
        <f t="shared" si="1"/>
        <v>0</v>
      </c>
      <c r="AG87" s="19">
        <v>0</v>
      </c>
      <c r="AH87" s="19">
        <v>0</v>
      </c>
      <c r="AI87" s="19">
        <v>0</v>
      </c>
      <c r="AJ87" s="19">
        <v>0</v>
      </c>
      <c r="AK87" s="19">
        <v>0</v>
      </c>
      <c r="AL87" s="19">
        <v>0</v>
      </c>
      <c r="AM87" s="19">
        <v>0</v>
      </c>
      <c r="AN87" s="19">
        <v>0</v>
      </c>
      <c r="AO87" s="19">
        <v>2485714.2852365416</v>
      </c>
      <c r="AP87" s="19">
        <v>7577451.4273014693</v>
      </c>
      <c r="AQ87" s="19">
        <v>84628.151364824487</v>
      </c>
      <c r="AR87" s="19">
        <v>113289.04000000001</v>
      </c>
      <c r="AS87" s="16">
        <v>2</v>
      </c>
      <c r="AT87" s="16"/>
      <c r="AU87" s="16">
        <v>10</v>
      </c>
      <c r="AV87" s="16">
        <v>4</v>
      </c>
      <c r="AW87" s="21" t="s">
        <v>154</v>
      </c>
      <c r="AX87" s="21" t="s">
        <v>154</v>
      </c>
      <c r="AY87" s="16" t="s">
        <v>188</v>
      </c>
      <c r="AZ87" s="16">
        <v>0</v>
      </c>
      <c r="BA87" s="16">
        <v>2019</v>
      </c>
      <c r="BB87" s="68">
        <v>1567919000</v>
      </c>
      <c r="BC87" s="68">
        <v>0</v>
      </c>
      <c r="BD87" s="24">
        <v>0</v>
      </c>
      <c r="BE87" s="24">
        <v>0</v>
      </c>
      <c r="BF87" s="17" t="s">
        <v>1687</v>
      </c>
      <c r="BG87" s="16">
        <v>3</v>
      </c>
      <c r="BH87" s="18" t="s">
        <v>437</v>
      </c>
      <c r="BI87" s="18" t="s">
        <v>438</v>
      </c>
      <c r="BJ87" s="18" t="s">
        <v>439</v>
      </c>
      <c r="BK87" s="22" t="s">
        <v>166</v>
      </c>
      <c r="BL87" s="16"/>
      <c r="BM87" s="18" t="s">
        <v>858</v>
      </c>
      <c r="BN87" s="23">
        <v>41933</v>
      </c>
      <c r="BO87" s="16" t="s">
        <v>193</v>
      </c>
      <c r="BP87" s="23">
        <v>41942</v>
      </c>
      <c r="BQ87" s="23">
        <v>41982</v>
      </c>
      <c r="BR87" s="23">
        <v>42002</v>
      </c>
      <c r="BS87" s="23">
        <v>43646</v>
      </c>
      <c r="BT87" s="23">
        <v>42163</v>
      </c>
      <c r="BU87" s="23">
        <v>41982</v>
      </c>
      <c r="BV87" s="23">
        <v>43707</v>
      </c>
      <c r="BW87" s="23"/>
      <c r="BX87" s="23">
        <v>43830</v>
      </c>
      <c r="BY87" s="16"/>
      <c r="BZ87" s="16"/>
      <c r="CA87" s="16"/>
      <c r="CB87" s="16"/>
      <c r="CC87" s="16">
        <v>60</v>
      </c>
      <c r="CD87" s="16" t="s">
        <v>378</v>
      </c>
      <c r="CE87" s="16" t="s">
        <v>378</v>
      </c>
      <c r="CF87" s="16" t="s">
        <v>2516</v>
      </c>
      <c r="CG87" s="24">
        <v>1.6</v>
      </c>
      <c r="CH87" s="25">
        <v>0</v>
      </c>
      <c r="CI87" s="16">
        <v>2</v>
      </c>
      <c r="CJ87" s="22" t="s">
        <v>708</v>
      </c>
      <c r="CK87" s="22" t="s">
        <v>708</v>
      </c>
      <c r="CL87" s="16" t="s">
        <v>2501</v>
      </c>
      <c r="CM87" s="16" t="s">
        <v>171</v>
      </c>
      <c r="CN87" s="16" t="s">
        <v>172</v>
      </c>
      <c r="CO87" s="16" t="s">
        <v>173</v>
      </c>
      <c r="CP87" s="16" t="s">
        <v>198</v>
      </c>
      <c r="CQ87" s="16" t="s">
        <v>199</v>
      </c>
      <c r="CR87" s="16" t="s">
        <v>199</v>
      </c>
      <c r="CS87" s="16" t="s">
        <v>175</v>
      </c>
      <c r="CT87" s="16" t="s">
        <v>201</v>
      </c>
      <c r="CU87" s="22" t="s">
        <v>177</v>
      </c>
      <c r="CV87" s="23" t="s">
        <v>154</v>
      </c>
      <c r="CW87" s="23" t="s">
        <v>154</v>
      </c>
      <c r="CX87" s="18" t="s">
        <v>154</v>
      </c>
      <c r="CY87" s="16" t="s">
        <v>154</v>
      </c>
      <c r="CZ87" s="23"/>
      <c r="DA87" s="16"/>
      <c r="DB87" s="16"/>
      <c r="DC87" s="19">
        <v>0</v>
      </c>
      <c r="DD87" s="19">
        <v>0</v>
      </c>
      <c r="DE87" s="23">
        <v>43465</v>
      </c>
      <c r="DF87" s="18" t="s">
        <v>252</v>
      </c>
      <c r="DG87" s="23"/>
      <c r="DH87" s="23">
        <v>43830</v>
      </c>
      <c r="DI87" s="23">
        <v>44153</v>
      </c>
      <c r="DJ87" s="23"/>
      <c r="DK87" s="23">
        <v>44153</v>
      </c>
    </row>
    <row r="88" spans="1:115" ht="43.2" hidden="1" x14ac:dyDescent="0.3">
      <c r="A88" s="16">
        <v>85</v>
      </c>
      <c r="B88" s="17" t="s">
        <v>850</v>
      </c>
      <c r="C88" s="17" t="s">
        <v>863</v>
      </c>
      <c r="D88" s="16">
        <v>500746</v>
      </c>
      <c r="E88" s="18" t="s">
        <v>851</v>
      </c>
      <c r="F88" s="18" t="s">
        <v>852</v>
      </c>
      <c r="G88" s="17" t="s">
        <v>2511</v>
      </c>
      <c r="H88" s="16" t="s">
        <v>2467</v>
      </c>
      <c r="I88" s="17" t="s">
        <v>153</v>
      </c>
      <c r="J88" s="17" t="s">
        <v>259</v>
      </c>
      <c r="K88" s="17" t="s">
        <v>686</v>
      </c>
      <c r="L88" s="17" t="s">
        <v>185</v>
      </c>
      <c r="M88" s="17" t="s">
        <v>226</v>
      </c>
      <c r="N88" s="16" t="s">
        <v>853</v>
      </c>
      <c r="O88" s="16" t="s">
        <v>159</v>
      </c>
      <c r="P88" s="17" t="s">
        <v>212</v>
      </c>
      <c r="Q88" s="16" t="s">
        <v>161</v>
      </c>
      <c r="R88" s="19">
        <v>10114285.720000001</v>
      </c>
      <c r="S88" s="19">
        <v>30743382.874512002</v>
      </c>
      <c r="T88" s="19">
        <v>0</v>
      </c>
      <c r="U88" s="19">
        <v>0</v>
      </c>
      <c r="V88" s="19">
        <v>0</v>
      </c>
      <c r="W88" s="19">
        <v>0</v>
      </c>
      <c r="X88" s="19">
        <v>0</v>
      </c>
      <c r="Y88" s="19">
        <v>0</v>
      </c>
      <c r="Z88" s="19">
        <v>0</v>
      </c>
      <c r="AA88" s="19">
        <v>0</v>
      </c>
      <c r="AB88" s="19">
        <v>0</v>
      </c>
      <c r="AC88" s="19">
        <v>0</v>
      </c>
      <c r="AD88" s="19">
        <v>0</v>
      </c>
      <c r="AE88" s="19">
        <v>0</v>
      </c>
      <c r="AF88" s="77">
        <f t="shared" si="1"/>
        <v>0</v>
      </c>
      <c r="AG88" s="19">
        <v>0</v>
      </c>
      <c r="AH88" s="19">
        <v>0</v>
      </c>
      <c r="AI88" s="19">
        <v>0</v>
      </c>
      <c r="AJ88" s="19">
        <v>0</v>
      </c>
      <c r="AK88" s="19">
        <v>0</v>
      </c>
      <c r="AL88" s="19">
        <v>0</v>
      </c>
      <c r="AM88" s="19">
        <v>0</v>
      </c>
      <c r="AN88" s="19">
        <v>0</v>
      </c>
      <c r="AO88" s="19">
        <v>5057142.8604812399</v>
      </c>
      <c r="AP88" s="19">
        <v>15416194.296270231</v>
      </c>
      <c r="AQ88" s="19">
        <v>178049.1055643204</v>
      </c>
      <c r="AR88" s="19">
        <v>238093.33999999997</v>
      </c>
      <c r="AS88" s="16">
        <v>2</v>
      </c>
      <c r="AT88" s="16"/>
      <c r="AU88" s="16">
        <v>10</v>
      </c>
      <c r="AV88" s="16">
        <v>4</v>
      </c>
      <c r="AW88" s="21" t="s">
        <v>154</v>
      </c>
      <c r="AX88" s="21" t="s">
        <v>154</v>
      </c>
      <c r="AY88" s="16" t="s">
        <v>188</v>
      </c>
      <c r="AZ88" s="16">
        <v>0</v>
      </c>
      <c r="BA88" s="16">
        <v>2019</v>
      </c>
      <c r="BB88" s="68">
        <v>1567919000</v>
      </c>
      <c r="BC88" s="68">
        <v>0</v>
      </c>
      <c r="BD88" s="24">
        <v>0</v>
      </c>
      <c r="BE88" s="24">
        <v>0</v>
      </c>
      <c r="BF88" s="17" t="s">
        <v>1687</v>
      </c>
      <c r="BG88" s="16">
        <v>3</v>
      </c>
      <c r="BH88" s="18" t="s">
        <v>437</v>
      </c>
      <c r="BI88" s="18" t="s">
        <v>438</v>
      </c>
      <c r="BJ88" s="18" t="s">
        <v>439</v>
      </c>
      <c r="BK88" s="22" t="s">
        <v>166</v>
      </c>
      <c r="BL88" s="16"/>
      <c r="BM88" s="18" t="s">
        <v>858</v>
      </c>
      <c r="BN88" s="23">
        <v>41933</v>
      </c>
      <c r="BO88" s="16" t="s">
        <v>193</v>
      </c>
      <c r="BP88" s="23">
        <v>41942</v>
      </c>
      <c r="BQ88" s="23">
        <v>41982</v>
      </c>
      <c r="BR88" s="23">
        <v>42002</v>
      </c>
      <c r="BS88" s="23">
        <v>44012</v>
      </c>
      <c r="BT88" s="23">
        <v>42163</v>
      </c>
      <c r="BU88" s="23">
        <v>41982</v>
      </c>
      <c r="BV88" s="23">
        <v>43707</v>
      </c>
      <c r="BW88" s="23"/>
      <c r="BX88" s="23">
        <v>44196</v>
      </c>
      <c r="BY88" s="16"/>
      <c r="BZ88" s="16"/>
      <c r="CA88" s="16"/>
      <c r="CB88" s="16"/>
      <c r="CC88" s="16">
        <v>72</v>
      </c>
      <c r="CD88" s="16" t="s">
        <v>378</v>
      </c>
      <c r="CE88" s="16" t="s">
        <v>378</v>
      </c>
      <c r="CF88" s="16" t="s">
        <v>2516</v>
      </c>
      <c r="CG88" s="24">
        <v>1.7</v>
      </c>
      <c r="CH88" s="25">
        <v>0</v>
      </c>
      <c r="CI88" s="16">
        <v>2</v>
      </c>
      <c r="CJ88" s="22" t="s">
        <v>708</v>
      </c>
      <c r="CK88" s="22" t="s">
        <v>708</v>
      </c>
      <c r="CL88" s="16" t="s">
        <v>2501</v>
      </c>
      <c r="CM88" s="16" t="s">
        <v>171</v>
      </c>
      <c r="CN88" s="16" t="s">
        <v>172</v>
      </c>
      <c r="CO88" s="16" t="s">
        <v>173</v>
      </c>
      <c r="CP88" s="16" t="s">
        <v>198</v>
      </c>
      <c r="CQ88" s="16" t="s">
        <v>199</v>
      </c>
      <c r="CR88" s="16" t="s">
        <v>199</v>
      </c>
      <c r="CS88" s="16" t="s">
        <v>175</v>
      </c>
      <c r="CT88" s="16" t="s">
        <v>201</v>
      </c>
      <c r="CU88" s="22" t="s">
        <v>177</v>
      </c>
      <c r="CV88" s="23" t="s">
        <v>154</v>
      </c>
      <c r="CW88" s="23" t="s">
        <v>154</v>
      </c>
      <c r="CX88" s="18" t="s">
        <v>154</v>
      </c>
      <c r="CY88" s="16" t="s">
        <v>154</v>
      </c>
      <c r="CZ88" s="23"/>
      <c r="DA88" s="16"/>
      <c r="DB88" s="16"/>
      <c r="DC88" s="19">
        <v>0</v>
      </c>
      <c r="DD88" s="19">
        <v>0</v>
      </c>
      <c r="DE88" s="23">
        <v>43465</v>
      </c>
      <c r="DF88" s="18" t="s">
        <v>252</v>
      </c>
      <c r="DG88" s="23"/>
      <c r="DH88" s="23">
        <v>43830</v>
      </c>
      <c r="DI88" s="23">
        <v>44153</v>
      </c>
      <c r="DJ88" s="23"/>
      <c r="DK88" s="23">
        <v>44153</v>
      </c>
    </row>
    <row r="89" spans="1:115" ht="43.2" hidden="1" x14ac:dyDescent="0.3">
      <c r="A89" s="16">
        <v>86</v>
      </c>
      <c r="B89" s="17" t="s">
        <v>864</v>
      </c>
      <c r="C89" s="17" t="s">
        <v>865</v>
      </c>
      <c r="D89" s="16" t="s">
        <v>488</v>
      </c>
      <c r="E89" s="18" t="s">
        <v>868</v>
      </c>
      <c r="F89" s="18" t="s">
        <v>868</v>
      </c>
      <c r="G89" s="17"/>
      <c r="H89" s="16" t="s">
        <v>154</v>
      </c>
      <c r="I89" s="17" t="s">
        <v>260</v>
      </c>
      <c r="J89" s="17" t="s">
        <v>603</v>
      </c>
      <c r="K89" s="17" t="s">
        <v>155</v>
      </c>
      <c r="L89" s="17" t="s">
        <v>260</v>
      </c>
      <c r="M89" s="17" t="s">
        <v>489</v>
      </c>
      <c r="N89" s="16" t="s">
        <v>187</v>
      </c>
      <c r="O89" s="16" t="s">
        <v>244</v>
      </c>
      <c r="P89" s="17" t="s">
        <v>481</v>
      </c>
      <c r="Q89" s="16" t="s">
        <v>161</v>
      </c>
      <c r="R89" s="19">
        <v>200000</v>
      </c>
      <c r="S89" s="19">
        <v>803400.00000000012</v>
      </c>
      <c r="T89" s="19">
        <v>0</v>
      </c>
      <c r="U89" s="19">
        <v>0</v>
      </c>
      <c r="V89" s="19">
        <v>0</v>
      </c>
      <c r="W89" s="19">
        <v>0</v>
      </c>
      <c r="X89" s="19">
        <v>0</v>
      </c>
      <c r="Y89" s="19">
        <v>0</v>
      </c>
      <c r="Z89" s="19">
        <v>0</v>
      </c>
      <c r="AA89" s="19">
        <v>0</v>
      </c>
      <c r="AB89" s="19">
        <v>0</v>
      </c>
      <c r="AC89" s="19">
        <v>0</v>
      </c>
      <c r="AD89" s="19">
        <v>0</v>
      </c>
      <c r="AE89" s="19">
        <v>0</v>
      </c>
      <c r="AF89" s="77">
        <f t="shared" si="1"/>
        <v>0</v>
      </c>
      <c r="AG89" s="19">
        <v>0</v>
      </c>
      <c r="AH89" s="19">
        <v>0</v>
      </c>
      <c r="AI89" s="19">
        <v>0</v>
      </c>
      <c r="AJ89" s="19">
        <v>0</v>
      </c>
      <c r="AK89" s="19">
        <v>0</v>
      </c>
      <c r="AL89" s="19">
        <v>0</v>
      </c>
      <c r="AM89" s="19">
        <v>0</v>
      </c>
      <c r="AN89" s="19">
        <v>0</v>
      </c>
      <c r="AO89" s="19">
        <v>0</v>
      </c>
      <c r="AP89" s="19">
        <v>0</v>
      </c>
      <c r="AQ89" s="19">
        <v>0</v>
      </c>
      <c r="AR89" s="19">
        <v>0</v>
      </c>
      <c r="AS89" s="16">
        <v>3</v>
      </c>
      <c r="AT89" s="16"/>
      <c r="AU89" s="16">
        <v>10</v>
      </c>
      <c r="AV89" s="16"/>
      <c r="AW89" s="21" t="s">
        <v>154</v>
      </c>
      <c r="AX89" s="21" t="s">
        <v>154</v>
      </c>
      <c r="AY89" s="16" t="s">
        <v>188</v>
      </c>
      <c r="AZ89" s="16">
        <v>0</v>
      </c>
      <c r="BA89" s="16">
        <v>2019</v>
      </c>
      <c r="BB89" s="68">
        <v>1567919000</v>
      </c>
      <c r="BC89" s="68">
        <v>0</v>
      </c>
      <c r="BD89" s="24">
        <v>0</v>
      </c>
      <c r="BE89" s="24">
        <v>0</v>
      </c>
      <c r="BF89" s="17"/>
      <c r="BG89" s="16"/>
      <c r="BH89" s="18" t="s">
        <v>227</v>
      </c>
      <c r="BI89" s="18" t="s">
        <v>870</v>
      </c>
      <c r="BJ89" s="18" t="s">
        <v>227</v>
      </c>
      <c r="BK89" s="22" t="s">
        <v>166</v>
      </c>
      <c r="BL89" s="16"/>
      <c r="BM89" s="18" t="s">
        <v>871</v>
      </c>
      <c r="BN89" s="23">
        <v>41221</v>
      </c>
      <c r="BO89" s="16"/>
      <c r="BP89" s="23"/>
      <c r="BQ89" s="23">
        <v>41255</v>
      </c>
      <c r="BR89" s="23">
        <v>41578</v>
      </c>
      <c r="BS89" s="23"/>
      <c r="BT89" s="23"/>
      <c r="BU89" s="23">
        <v>41344</v>
      </c>
      <c r="BV89" s="23" t="s">
        <v>154</v>
      </c>
      <c r="BW89" s="23"/>
      <c r="BX89" s="23">
        <v>42513</v>
      </c>
      <c r="BY89" s="16"/>
      <c r="BZ89" s="16"/>
      <c r="CA89" s="16"/>
      <c r="CB89" s="16"/>
      <c r="CC89" s="16"/>
      <c r="CD89" s="16"/>
      <c r="CE89" s="16"/>
      <c r="CF89" s="16" t="s">
        <v>483</v>
      </c>
      <c r="CG89" s="24">
        <v>1.5</v>
      </c>
      <c r="CH89" s="25">
        <v>1.5</v>
      </c>
      <c r="CI89" s="16"/>
      <c r="CJ89" s="22" t="s">
        <v>196</v>
      </c>
      <c r="CK89" s="22" t="s">
        <v>196</v>
      </c>
      <c r="CL89" s="16" t="s">
        <v>2465</v>
      </c>
      <c r="CM89" s="16" t="s">
        <v>171</v>
      </c>
      <c r="CN89" s="16" t="s">
        <v>172</v>
      </c>
      <c r="CO89" s="16" t="s">
        <v>173</v>
      </c>
      <c r="CP89" s="16" t="s">
        <v>198</v>
      </c>
      <c r="CQ89" s="16" t="s">
        <v>199</v>
      </c>
      <c r="CR89" s="16" t="s">
        <v>199</v>
      </c>
      <c r="CS89" s="16" t="s">
        <v>175</v>
      </c>
      <c r="CT89" s="16" t="s">
        <v>201</v>
      </c>
      <c r="CU89" s="22" t="s">
        <v>177</v>
      </c>
      <c r="CV89" s="23" t="s">
        <v>154</v>
      </c>
      <c r="CW89" s="23" t="s">
        <v>154</v>
      </c>
      <c r="CX89" s="18" t="s">
        <v>154</v>
      </c>
      <c r="CY89" s="16" t="s">
        <v>154</v>
      </c>
      <c r="CZ89" s="23"/>
      <c r="DA89" s="16"/>
      <c r="DB89" s="16"/>
      <c r="DC89" s="19">
        <v>0</v>
      </c>
      <c r="DD89" s="19">
        <v>0</v>
      </c>
      <c r="DE89" s="23"/>
      <c r="DF89" s="18"/>
      <c r="DG89" s="23"/>
      <c r="DH89" s="23"/>
      <c r="DI89" s="23"/>
      <c r="DJ89" s="23"/>
      <c r="DK89" s="23">
        <v>42513</v>
      </c>
    </row>
    <row r="90" spans="1:115" ht="28.8" x14ac:dyDescent="0.3">
      <c r="A90" s="16">
        <v>87</v>
      </c>
      <c r="B90" s="17" t="s">
        <v>864</v>
      </c>
      <c r="C90" s="17" t="s">
        <v>872</v>
      </c>
      <c r="D90" s="16">
        <v>500707</v>
      </c>
      <c r="E90" s="18" t="s">
        <v>868</v>
      </c>
      <c r="F90" s="18" t="s">
        <v>868</v>
      </c>
      <c r="G90" s="17"/>
      <c r="H90" s="16" t="s">
        <v>154</v>
      </c>
      <c r="I90" s="17" t="s">
        <v>153</v>
      </c>
      <c r="J90" s="17" t="s">
        <v>184</v>
      </c>
      <c r="K90" s="17" t="s">
        <v>155</v>
      </c>
      <c r="L90" s="17" t="s">
        <v>185</v>
      </c>
      <c r="M90" s="17" t="s">
        <v>435</v>
      </c>
      <c r="N90" s="16" t="s">
        <v>187</v>
      </c>
      <c r="O90" s="16" t="s">
        <v>244</v>
      </c>
      <c r="P90" s="17" t="s">
        <v>188</v>
      </c>
      <c r="Q90" s="16" t="s">
        <v>161</v>
      </c>
      <c r="R90" s="19">
        <v>11900000</v>
      </c>
      <c r="S90" s="19">
        <v>47802300.000000007</v>
      </c>
      <c r="T90" s="19">
        <v>3450097</v>
      </c>
      <c r="U90" s="19">
        <v>13460670.379999997</v>
      </c>
      <c r="V90" s="19">
        <v>0</v>
      </c>
      <c r="W90" s="19">
        <v>0</v>
      </c>
      <c r="X90" s="19">
        <v>0</v>
      </c>
      <c r="Y90" s="19">
        <v>0</v>
      </c>
      <c r="Z90" s="19">
        <v>0</v>
      </c>
      <c r="AA90" s="19">
        <v>0</v>
      </c>
      <c r="AB90" s="19">
        <v>252505.53</v>
      </c>
      <c r="AC90" s="19">
        <v>1054400.26</v>
      </c>
      <c r="AD90" s="19">
        <v>136216.65919840673</v>
      </c>
      <c r="AE90" s="19">
        <v>547182.31999999995</v>
      </c>
      <c r="AF90" s="77">
        <f t="shared" si="1"/>
        <v>14007852.699999997</v>
      </c>
      <c r="AG90" s="19">
        <v>3390381.9</v>
      </c>
      <c r="AH90" s="19">
        <v>13619164.092300002</v>
      </c>
      <c r="AI90" s="19">
        <v>0</v>
      </c>
      <c r="AJ90" s="19">
        <v>0</v>
      </c>
      <c r="AK90" s="19">
        <v>0</v>
      </c>
      <c r="AL90" s="19">
        <v>0</v>
      </c>
      <c r="AM90" s="19">
        <v>0</v>
      </c>
      <c r="AN90" s="19">
        <v>0</v>
      </c>
      <c r="AO90" s="19">
        <v>0</v>
      </c>
      <c r="AP90" s="19">
        <v>0</v>
      </c>
      <c r="AQ90" s="19">
        <v>0</v>
      </c>
      <c r="AR90" s="19">
        <v>0</v>
      </c>
      <c r="AS90" s="16">
        <v>3</v>
      </c>
      <c r="AT90" s="16"/>
      <c r="AU90" s="16">
        <v>10</v>
      </c>
      <c r="AV90" s="16">
        <v>5</v>
      </c>
      <c r="AW90" s="21">
        <v>1</v>
      </c>
      <c r="AX90" s="21">
        <v>1</v>
      </c>
      <c r="AY90" s="16" t="s">
        <v>188</v>
      </c>
      <c r="AZ90" s="16">
        <v>0</v>
      </c>
      <c r="BA90" s="16">
        <v>2019</v>
      </c>
      <c r="BB90" s="68">
        <v>1567919000</v>
      </c>
      <c r="BC90" s="68">
        <v>0</v>
      </c>
      <c r="BD90" s="24">
        <v>0</v>
      </c>
      <c r="BE90" s="24">
        <v>0</v>
      </c>
      <c r="BF90" s="17"/>
      <c r="BG90" s="16">
        <v>3</v>
      </c>
      <c r="BH90" s="18" t="s">
        <v>227</v>
      </c>
      <c r="BI90" s="18" t="s">
        <v>870</v>
      </c>
      <c r="BJ90" s="18" t="s">
        <v>227</v>
      </c>
      <c r="BK90" s="22" t="s">
        <v>166</v>
      </c>
      <c r="BL90" s="16"/>
      <c r="BM90" s="18" t="s">
        <v>874</v>
      </c>
      <c r="BN90" s="23">
        <v>41221</v>
      </c>
      <c r="BO90" s="16"/>
      <c r="BP90" s="23"/>
      <c r="BQ90" s="23">
        <v>41255</v>
      </c>
      <c r="BR90" s="23">
        <v>41717</v>
      </c>
      <c r="BS90" s="23">
        <v>41809</v>
      </c>
      <c r="BT90" s="23">
        <v>42349</v>
      </c>
      <c r="BU90" s="23">
        <v>41459</v>
      </c>
      <c r="BV90" s="23">
        <v>42341</v>
      </c>
      <c r="BW90" s="23"/>
      <c r="BX90" s="23">
        <v>46100</v>
      </c>
      <c r="BY90" s="16">
        <v>24</v>
      </c>
      <c r="BZ90" s="16"/>
      <c r="CA90" s="16"/>
      <c r="CB90" s="16"/>
      <c r="CC90" s="16">
        <v>144</v>
      </c>
      <c r="CD90" s="16" t="s">
        <v>194</v>
      </c>
      <c r="CE90" s="16" t="s">
        <v>194</v>
      </c>
      <c r="CF90" s="16" t="s">
        <v>942</v>
      </c>
      <c r="CG90" s="24">
        <v>2.5</v>
      </c>
      <c r="CH90" s="25">
        <v>6.8137000000000008</v>
      </c>
      <c r="CI90" s="16">
        <v>1</v>
      </c>
      <c r="CJ90" s="22" t="s">
        <v>196</v>
      </c>
      <c r="CK90" s="22" t="s">
        <v>196</v>
      </c>
      <c r="CL90" s="16" t="s">
        <v>2465</v>
      </c>
      <c r="CM90" s="16" t="s">
        <v>171</v>
      </c>
      <c r="CN90" s="16" t="s">
        <v>172</v>
      </c>
      <c r="CO90" s="16" t="s">
        <v>173</v>
      </c>
      <c r="CP90" s="16" t="s">
        <v>198</v>
      </c>
      <c r="CQ90" s="16" t="s">
        <v>199</v>
      </c>
      <c r="CR90" s="16" t="s">
        <v>199</v>
      </c>
      <c r="CS90" s="16" t="s">
        <v>175</v>
      </c>
      <c r="CT90" s="16" t="s">
        <v>201</v>
      </c>
      <c r="CU90" s="22" t="s">
        <v>177</v>
      </c>
      <c r="CV90" s="23" t="s">
        <v>154</v>
      </c>
      <c r="CW90" s="23" t="s">
        <v>154</v>
      </c>
      <c r="CX90" s="18" t="s">
        <v>154</v>
      </c>
      <c r="CY90" s="16" t="s">
        <v>154</v>
      </c>
      <c r="CZ90" s="23"/>
      <c r="DA90" s="16"/>
      <c r="DB90" s="16">
        <v>54</v>
      </c>
      <c r="DC90" s="19">
        <v>0</v>
      </c>
      <c r="DD90" s="19">
        <v>0</v>
      </c>
      <c r="DE90" s="23">
        <v>42158</v>
      </c>
      <c r="DF90" s="18" t="s">
        <v>356</v>
      </c>
      <c r="DG90" s="23"/>
      <c r="DH90" s="23">
        <v>42632</v>
      </c>
      <c r="DI90" s="23"/>
      <c r="DJ90" s="23"/>
      <c r="DK90" s="23"/>
    </row>
    <row r="91" spans="1:115" ht="43.2" x14ac:dyDescent="0.3">
      <c r="A91" s="16">
        <v>88</v>
      </c>
      <c r="B91" s="17" t="s">
        <v>875</v>
      </c>
      <c r="C91" s="17" t="s">
        <v>876</v>
      </c>
      <c r="D91" s="16">
        <v>500633</v>
      </c>
      <c r="E91" s="18" t="s">
        <v>879</v>
      </c>
      <c r="F91" s="18" t="s">
        <v>879</v>
      </c>
      <c r="G91" s="17" t="s">
        <v>2517</v>
      </c>
      <c r="H91" s="16" t="s">
        <v>2472</v>
      </c>
      <c r="I91" s="17" t="s">
        <v>185</v>
      </c>
      <c r="J91" s="17" t="s">
        <v>2500</v>
      </c>
      <c r="K91" s="17" t="s">
        <v>155</v>
      </c>
      <c r="L91" s="17" t="s">
        <v>185</v>
      </c>
      <c r="M91" s="17" t="s">
        <v>543</v>
      </c>
      <c r="N91" s="16" t="s">
        <v>187</v>
      </c>
      <c r="O91" s="16" t="s">
        <v>244</v>
      </c>
      <c r="P91" s="17" t="s">
        <v>375</v>
      </c>
      <c r="Q91" s="16" t="s">
        <v>161</v>
      </c>
      <c r="R91" s="19">
        <v>51845183</v>
      </c>
      <c r="S91" s="19">
        <v>208262100.11100003</v>
      </c>
      <c r="T91" s="19">
        <v>21767243.429999996</v>
      </c>
      <c r="U91" s="19">
        <v>87756900.670000091</v>
      </c>
      <c r="V91" s="19">
        <v>0</v>
      </c>
      <c r="W91" s="19">
        <v>0</v>
      </c>
      <c r="X91" s="19">
        <v>79134.663944493746</v>
      </c>
      <c r="Y91" s="19">
        <v>0</v>
      </c>
      <c r="Z91" s="19">
        <v>0</v>
      </c>
      <c r="AA91" s="19">
        <v>0</v>
      </c>
      <c r="AB91" s="19">
        <v>0</v>
      </c>
      <c r="AC91" s="19">
        <v>0</v>
      </c>
      <c r="AD91" s="19">
        <v>1808.8872292755786</v>
      </c>
      <c r="AE91" s="19">
        <v>7266.3</v>
      </c>
      <c r="AF91" s="77">
        <f t="shared" si="1"/>
        <v>87764166.970000088</v>
      </c>
      <c r="AG91" s="19">
        <v>10159.112830496397</v>
      </c>
      <c r="AH91" s="19">
        <v>40809.156240104028</v>
      </c>
      <c r="AI91" s="19">
        <v>0</v>
      </c>
      <c r="AJ91" s="19">
        <v>0</v>
      </c>
      <c r="AK91" s="19">
        <v>0</v>
      </c>
      <c r="AL91" s="19">
        <v>0</v>
      </c>
      <c r="AM91" s="19">
        <v>0</v>
      </c>
      <c r="AN91" s="19">
        <v>0</v>
      </c>
      <c r="AO91" s="19">
        <v>4329935.6992989816</v>
      </c>
      <c r="AP91" s="19">
        <v>18153451.890000001</v>
      </c>
      <c r="AQ91" s="19">
        <v>1466602.5382684246</v>
      </c>
      <c r="AR91" s="19">
        <v>6160526.1400000006</v>
      </c>
      <c r="AS91" s="16">
        <v>3</v>
      </c>
      <c r="AT91" s="16"/>
      <c r="AU91" s="16">
        <v>3</v>
      </c>
      <c r="AV91" s="16">
        <v>3</v>
      </c>
      <c r="AW91" s="21">
        <v>7.409680334260664E-2</v>
      </c>
      <c r="AX91" s="21">
        <v>8.8999999999999999E-3</v>
      </c>
      <c r="AY91" s="16" t="s">
        <v>2405</v>
      </c>
      <c r="AZ91" s="16">
        <v>20</v>
      </c>
      <c r="BA91" s="16">
        <v>2019</v>
      </c>
      <c r="BB91" s="68">
        <v>1567919000</v>
      </c>
      <c r="BC91" s="68">
        <v>313583800</v>
      </c>
      <c r="BD91" s="24">
        <v>27.985151232302208</v>
      </c>
      <c r="BE91" s="24">
        <v>27.985151232302208</v>
      </c>
      <c r="BF91" s="17" t="s">
        <v>2493</v>
      </c>
      <c r="BG91" s="16">
        <v>2</v>
      </c>
      <c r="BH91" s="18" t="s">
        <v>189</v>
      </c>
      <c r="BI91" s="18" t="s">
        <v>882</v>
      </c>
      <c r="BJ91" s="18" t="s">
        <v>191</v>
      </c>
      <c r="BK91" s="22" t="s">
        <v>166</v>
      </c>
      <c r="BL91" s="16"/>
      <c r="BM91" s="18" t="s">
        <v>883</v>
      </c>
      <c r="BN91" s="23">
        <v>41232</v>
      </c>
      <c r="BO91" s="16" t="s">
        <v>193</v>
      </c>
      <c r="BP91" s="23"/>
      <c r="BQ91" s="23">
        <v>41348</v>
      </c>
      <c r="BR91" s="23">
        <v>41430</v>
      </c>
      <c r="BS91" s="23">
        <v>41460</v>
      </c>
      <c r="BT91" s="23">
        <v>42469</v>
      </c>
      <c r="BU91" s="23">
        <v>41373</v>
      </c>
      <c r="BV91" s="23">
        <v>44061</v>
      </c>
      <c r="BW91" s="23">
        <v>44061</v>
      </c>
      <c r="BX91" s="23">
        <v>45813</v>
      </c>
      <c r="BY91" s="16">
        <v>24</v>
      </c>
      <c r="BZ91" s="16"/>
      <c r="CA91" s="16"/>
      <c r="CB91" s="16"/>
      <c r="CC91" s="16">
        <v>144</v>
      </c>
      <c r="CD91" s="16" t="s">
        <v>392</v>
      </c>
      <c r="CE91" s="16" t="s">
        <v>392</v>
      </c>
      <c r="CF91" s="16" t="s">
        <v>942</v>
      </c>
      <c r="CG91" s="24">
        <v>3</v>
      </c>
      <c r="CH91" s="25">
        <v>4.8421000000000003</v>
      </c>
      <c r="CI91" s="16">
        <v>1</v>
      </c>
      <c r="CJ91" s="22" t="s">
        <v>169</v>
      </c>
      <c r="CK91" s="22" t="s">
        <v>169</v>
      </c>
      <c r="CL91" s="16" t="s">
        <v>2464</v>
      </c>
      <c r="CM91" s="16" t="s">
        <v>169</v>
      </c>
      <c r="CN91" s="16" t="s">
        <v>172</v>
      </c>
      <c r="CO91" s="16" t="s">
        <v>173</v>
      </c>
      <c r="CP91" s="16" t="s">
        <v>198</v>
      </c>
      <c r="CQ91" s="16" t="s">
        <v>174</v>
      </c>
      <c r="CR91" s="16" t="s">
        <v>218</v>
      </c>
      <c r="CS91" s="16" t="s">
        <v>175</v>
      </c>
      <c r="CT91" s="16" t="s">
        <v>201</v>
      </c>
      <c r="CU91" s="22" t="s">
        <v>531</v>
      </c>
      <c r="CV91" s="23" t="s">
        <v>154</v>
      </c>
      <c r="CW91" s="23" t="s">
        <v>154</v>
      </c>
      <c r="CX91" s="18" t="s">
        <v>154</v>
      </c>
      <c r="CY91" s="16" t="s">
        <v>154</v>
      </c>
      <c r="CZ91" s="23"/>
      <c r="DA91" s="16"/>
      <c r="DB91" s="16" t="s">
        <v>154</v>
      </c>
      <c r="DC91" s="19">
        <v>0</v>
      </c>
      <c r="DD91" s="19">
        <v>0</v>
      </c>
      <c r="DE91" s="23">
        <v>43951</v>
      </c>
      <c r="DF91" s="18" t="s">
        <v>2518</v>
      </c>
      <c r="DG91" s="23"/>
      <c r="DH91" s="23"/>
      <c r="DI91" s="23"/>
      <c r="DJ91" s="23"/>
      <c r="DK91" s="23"/>
    </row>
    <row r="92" spans="1:115" ht="28.8" x14ac:dyDescent="0.3">
      <c r="A92" s="16">
        <v>89</v>
      </c>
      <c r="B92" s="17" t="s">
        <v>885</v>
      </c>
      <c r="C92" s="17" t="s">
        <v>886</v>
      </c>
      <c r="D92" s="16" t="s">
        <v>479</v>
      </c>
      <c r="E92" s="18" t="s">
        <v>889</v>
      </c>
      <c r="F92" s="18" t="s">
        <v>890</v>
      </c>
      <c r="G92" s="17" t="s">
        <v>2511</v>
      </c>
      <c r="H92" s="16" t="s">
        <v>2467</v>
      </c>
      <c r="I92" s="17" t="s">
        <v>260</v>
      </c>
      <c r="J92" s="17" t="s">
        <v>603</v>
      </c>
      <c r="K92" s="17" t="s">
        <v>686</v>
      </c>
      <c r="L92" s="17" t="s">
        <v>260</v>
      </c>
      <c r="M92" s="17" t="s">
        <v>261</v>
      </c>
      <c r="N92" s="16" t="s">
        <v>158</v>
      </c>
      <c r="O92" s="16" t="s">
        <v>159</v>
      </c>
      <c r="P92" s="17" t="s">
        <v>375</v>
      </c>
      <c r="Q92" s="16" t="s">
        <v>161</v>
      </c>
      <c r="R92" s="19">
        <v>30500000</v>
      </c>
      <c r="S92" s="19">
        <v>30500000</v>
      </c>
      <c r="T92" s="19">
        <v>0</v>
      </c>
      <c r="U92" s="19">
        <v>0</v>
      </c>
      <c r="V92" s="19">
        <v>0</v>
      </c>
      <c r="W92" s="19">
        <v>0</v>
      </c>
      <c r="X92" s="19">
        <v>0</v>
      </c>
      <c r="Y92" s="19">
        <v>0</v>
      </c>
      <c r="Z92" s="19">
        <v>0</v>
      </c>
      <c r="AA92" s="19">
        <v>0</v>
      </c>
      <c r="AB92" s="19">
        <v>0</v>
      </c>
      <c r="AC92" s="19">
        <v>0</v>
      </c>
      <c r="AD92" s="19">
        <v>0</v>
      </c>
      <c r="AE92" s="19">
        <v>0</v>
      </c>
      <c r="AF92" s="77">
        <f t="shared" si="1"/>
        <v>0</v>
      </c>
      <c r="AG92" s="19">
        <v>0</v>
      </c>
      <c r="AH92" s="19">
        <v>0</v>
      </c>
      <c r="AI92" s="19">
        <v>1814120.2501797706</v>
      </c>
      <c r="AJ92" s="19">
        <v>1814120.2501797706</v>
      </c>
      <c r="AK92" s="19">
        <v>0</v>
      </c>
      <c r="AL92" s="19">
        <v>0</v>
      </c>
      <c r="AM92" s="19">
        <v>0</v>
      </c>
      <c r="AN92" s="19">
        <v>0</v>
      </c>
      <c r="AO92" s="19">
        <v>0</v>
      </c>
      <c r="AP92" s="19">
        <v>0</v>
      </c>
      <c r="AQ92" s="19">
        <v>0</v>
      </c>
      <c r="AR92" s="19">
        <v>0</v>
      </c>
      <c r="AS92" s="16">
        <v>1</v>
      </c>
      <c r="AT92" s="16"/>
      <c r="AU92" s="16">
        <v>7</v>
      </c>
      <c r="AV92" s="16">
        <v>4</v>
      </c>
      <c r="AW92" s="21">
        <v>0.33047714418015633</v>
      </c>
      <c r="AX92" s="21">
        <v>0.39539999999999997</v>
      </c>
      <c r="AY92" s="16" t="s">
        <v>2401</v>
      </c>
      <c r="AZ92" s="16">
        <v>5</v>
      </c>
      <c r="BA92" s="16">
        <v>2019</v>
      </c>
      <c r="BB92" s="68">
        <v>1567919000</v>
      </c>
      <c r="BC92" s="68">
        <v>78395950</v>
      </c>
      <c r="BD92" s="24">
        <v>38.905070988998794</v>
      </c>
      <c r="BE92" s="24">
        <v>529.84214046771547</v>
      </c>
      <c r="BF92" s="17" t="s">
        <v>332</v>
      </c>
      <c r="BG92" s="16">
        <v>2</v>
      </c>
      <c r="BH92" s="18" t="s">
        <v>213</v>
      </c>
      <c r="BI92" s="18" t="s">
        <v>2425</v>
      </c>
      <c r="BJ92" s="18" t="s">
        <v>215</v>
      </c>
      <c r="BK92" s="22" t="s">
        <v>166</v>
      </c>
      <c r="BL92" s="16"/>
      <c r="BM92" s="18" t="s">
        <v>892</v>
      </c>
      <c r="BN92" s="23">
        <v>41261</v>
      </c>
      <c r="BO92" s="16" t="s">
        <v>193</v>
      </c>
      <c r="BP92" s="23">
        <v>43545</v>
      </c>
      <c r="BQ92" s="23">
        <v>43545</v>
      </c>
      <c r="BR92" s="23">
        <v>41481</v>
      </c>
      <c r="BS92" s="23"/>
      <c r="BT92" s="23">
        <v>0</v>
      </c>
      <c r="BU92" s="23">
        <v>42671</v>
      </c>
      <c r="BV92" s="23"/>
      <c r="BW92" s="23">
        <v>43941</v>
      </c>
      <c r="BX92" s="23">
        <v>44837</v>
      </c>
      <c r="BY92" s="16"/>
      <c r="BZ92" s="16"/>
      <c r="CA92" s="16"/>
      <c r="CB92" s="16"/>
      <c r="CC92" s="16">
        <v>76</v>
      </c>
      <c r="CD92" s="16"/>
      <c r="CE92" s="16"/>
      <c r="CF92" s="16" t="s">
        <v>483</v>
      </c>
      <c r="CG92" s="24">
        <v>1.5</v>
      </c>
      <c r="CH92" s="25">
        <v>1.5</v>
      </c>
      <c r="CI92" s="16"/>
      <c r="CJ92" s="22" t="s">
        <v>169</v>
      </c>
      <c r="CK92" s="22" t="s">
        <v>169</v>
      </c>
      <c r="CL92" s="16" t="s">
        <v>2464</v>
      </c>
      <c r="CM92" s="16" t="s">
        <v>169</v>
      </c>
      <c r="CN92" s="16" t="s">
        <v>172</v>
      </c>
      <c r="CO92" s="16" t="s">
        <v>173</v>
      </c>
      <c r="CP92" s="16" t="s">
        <v>198</v>
      </c>
      <c r="CQ92" s="16" t="s">
        <v>174</v>
      </c>
      <c r="CR92" s="16" t="s">
        <v>486</v>
      </c>
      <c r="CS92" s="16" t="s">
        <v>175</v>
      </c>
      <c r="CT92" s="16" t="s">
        <v>201</v>
      </c>
      <c r="CU92" s="22" t="s">
        <v>500</v>
      </c>
      <c r="CV92" s="23" t="s">
        <v>154</v>
      </c>
      <c r="CW92" s="23" t="s">
        <v>154</v>
      </c>
      <c r="CX92" s="18" t="s">
        <v>154</v>
      </c>
      <c r="CY92" s="16" t="s">
        <v>154</v>
      </c>
      <c r="CZ92" s="23"/>
      <c r="DA92" s="16"/>
      <c r="DB92" s="16" t="s">
        <v>154</v>
      </c>
      <c r="DC92" s="19">
        <v>0</v>
      </c>
      <c r="DD92" s="19">
        <v>0</v>
      </c>
      <c r="DE92" s="23">
        <v>43858</v>
      </c>
      <c r="DF92" s="18" t="s">
        <v>2519</v>
      </c>
      <c r="DG92" s="23"/>
      <c r="DH92" s="23"/>
      <c r="DI92" s="23"/>
      <c r="DJ92" s="23"/>
      <c r="DK92" s="23"/>
    </row>
    <row r="93" spans="1:115" ht="129.6" x14ac:dyDescent="0.3">
      <c r="A93" s="16">
        <v>90</v>
      </c>
      <c r="B93" s="17" t="s">
        <v>885</v>
      </c>
      <c r="C93" s="17" t="s">
        <v>894</v>
      </c>
      <c r="D93" s="16">
        <v>500642</v>
      </c>
      <c r="E93" s="18" t="s">
        <v>889</v>
      </c>
      <c r="F93" s="18" t="s">
        <v>890</v>
      </c>
      <c r="G93" s="17" t="s">
        <v>2511</v>
      </c>
      <c r="H93" s="16" t="s">
        <v>2467</v>
      </c>
      <c r="I93" s="17" t="s">
        <v>185</v>
      </c>
      <c r="J93" s="17" t="s">
        <v>2473</v>
      </c>
      <c r="K93" s="17" t="s">
        <v>686</v>
      </c>
      <c r="L93" s="17" t="s">
        <v>185</v>
      </c>
      <c r="M93" s="17" t="s">
        <v>226</v>
      </c>
      <c r="N93" s="16" t="s">
        <v>187</v>
      </c>
      <c r="O93" s="16" t="s">
        <v>159</v>
      </c>
      <c r="P93" s="17" t="s">
        <v>375</v>
      </c>
      <c r="Q93" s="16" t="s">
        <v>294</v>
      </c>
      <c r="R93" s="19">
        <v>50000000</v>
      </c>
      <c r="S93" s="19">
        <v>200850000.00000003</v>
      </c>
      <c r="T93" s="19">
        <v>39200085.739999995</v>
      </c>
      <c r="U93" s="19">
        <v>157466744.41999999</v>
      </c>
      <c r="V93" s="19">
        <v>0</v>
      </c>
      <c r="W93" s="19">
        <v>0</v>
      </c>
      <c r="X93" s="19">
        <v>383504.84820336202</v>
      </c>
      <c r="Y93" s="19">
        <v>1540539</v>
      </c>
      <c r="Z93" s="19">
        <v>1508.27</v>
      </c>
      <c r="AA93" s="19">
        <v>6058.7300000000005</v>
      </c>
      <c r="AB93" s="19">
        <v>0</v>
      </c>
      <c r="AC93" s="19">
        <v>0</v>
      </c>
      <c r="AD93" s="19">
        <v>0</v>
      </c>
      <c r="AE93" s="19">
        <v>0</v>
      </c>
      <c r="AF93" s="77">
        <f t="shared" si="1"/>
        <v>159013342.14999998</v>
      </c>
      <c r="AG93" s="19">
        <v>5793167.1282615773</v>
      </c>
      <c r="AH93" s="19">
        <v>23271152.354226757</v>
      </c>
      <c r="AI93" s="19">
        <v>0</v>
      </c>
      <c r="AJ93" s="19">
        <v>0</v>
      </c>
      <c r="AK93" s="19">
        <v>0</v>
      </c>
      <c r="AL93" s="19">
        <v>0</v>
      </c>
      <c r="AM93" s="19">
        <v>0</v>
      </c>
      <c r="AN93" s="19">
        <v>0</v>
      </c>
      <c r="AO93" s="19">
        <v>2500000</v>
      </c>
      <c r="AP93" s="19">
        <v>10703750</v>
      </c>
      <c r="AQ93" s="19">
        <v>2368193.23</v>
      </c>
      <c r="AR93" s="19">
        <v>10060186.219999999</v>
      </c>
      <c r="AS93" s="16">
        <v>1</v>
      </c>
      <c r="AT93" s="16"/>
      <c r="AU93" s="16">
        <v>7</v>
      </c>
      <c r="AV93" s="16">
        <v>4</v>
      </c>
      <c r="AW93" s="21">
        <v>0.4395347134589162</v>
      </c>
      <c r="AX93" s="21">
        <v>0.39539999999999997</v>
      </c>
      <c r="AY93" s="16" t="s">
        <v>2401</v>
      </c>
      <c r="AZ93" s="16">
        <v>5</v>
      </c>
      <c r="BA93" s="16">
        <v>2019</v>
      </c>
      <c r="BB93" s="68">
        <v>1567919000</v>
      </c>
      <c r="BC93" s="68">
        <v>78395950</v>
      </c>
      <c r="BD93" s="24">
        <v>200.8608154120206</v>
      </c>
      <c r="BE93" s="24">
        <v>529.84214046771547</v>
      </c>
      <c r="BF93" s="17" t="s">
        <v>332</v>
      </c>
      <c r="BG93" s="16">
        <v>2</v>
      </c>
      <c r="BH93" s="18" t="s">
        <v>213</v>
      </c>
      <c r="BI93" s="18" t="s">
        <v>2425</v>
      </c>
      <c r="BJ93" s="18" t="s">
        <v>215</v>
      </c>
      <c r="BK93" s="22" t="s">
        <v>166</v>
      </c>
      <c r="BL93" s="16"/>
      <c r="BM93" s="18" t="s">
        <v>897</v>
      </c>
      <c r="BN93" s="23">
        <v>41261</v>
      </c>
      <c r="BO93" s="16" t="s">
        <v>193</v>
      </c>
      <c r="BP93" s="23"/>
      <c r="BQ93" s="23">
        <v>41264</v>
      </c>
      <c r="BR93" s="23">
        <v>41467</v>
      </c>
      <c r="BS93" s="23">
        <v>42277</v>
      </c>
      <c r="BT93" s="23">
        <v>42372</v>
      </c>
      <c r="BU93" s="23">
        <v>42671</v>
      </c>
      <c r="BV93" s="23"/>
      <c r="BW93" s="23">
        <v>43941</v>
      </c>
      <c r="BX93" s="23">
        <v>45565</v>
      </c>
      <c r="BY93" s="16"/>
      <c r="BZ93" s="16"/>
      <c r="CA93" s="16"/>
      <c r="CB93" s="16"/>
      <c r="CC93" s="16">
        <v>134</v>
      </c>
      <c r="CD93" s="16" t="s">
        <v>378</v>
      </c>
      <c r="CE93" s="16" t="s">
        <v>378</v>
      </c>
      <c r="CF93" s="16" t="s">
        <v>927</v>
      </c>
      <c r="CG93" s="24">
        <v>3.5</v>
      </c>
      <c r="CH93" s="25">
        <v>3.7692499999999995</v>
      </c>
      <c r="CI93" s="16">
        <v>2</v>
      </c>
      <c r="CJ93" s="22" t="s">
        <v>169</v>
      </c>
      <c r="CK93" s="22" t="s">
        <v>169</v>
      </c>
      <c r="CL93" s="16" t="s">
        <v>2464</v>
      </c>
      <c r="CM93" s="16" t="s">
        <v>169</v>
      </c>
      <c r="CN93" s="16" t="s">
        <v>172</v>
      </c>
      <c r="CO93" s="16" t="s">
        <v>173</v>
      </c>
      <c r="CP93" s="16" t="s">
        <v>198</v>
      </c>
      <c r="CQ93" s="16" t="s">
        <v>174</v>
      </c>
      <c r="CR93" s="16" t="s">
        <v>486</v>
      </c>
      <c r="CS93" s="16" t="s">
        <v>175</v>
      </c>
      <c r="CT93" s="16" t="s">
        <v>201</v>
      </c>
      <c r="CU93" s="22" t="s">
        <v>302</v>
      </c>
      <c r="CV93" s="23">
        <v>42499</v>
      </c>
      <c r="CW93" s="23" t="s">
        <v>154</v>
      </c>
      <c r="CX93" s="18" t="s">
        <v>2520</v>
      </c>
      <c r="CY93" s="16" t="s">
        <v>304</v>
      </c>
      <c r="CZ93" s="23"/>
      <c r="DA93" s="16"/>
      <c r="DB93" s="16" t="s">
        <v>154</v>
      </c>
      <c r="DC93" s="19">
        <v>0</v>
      </c>
      <c r="DD93" s="19">
        <v>0</v>
      </c>
      <c r="DE93" s="23">
        <v>43858</v>
      </c>
      <c r="DF93" s="18" t="s">
        <v>2519</v>
      </c>
      <c r="DG93" s="23"/>
      <c r="DH93" s="23"/>
      <c r="DI93" s="23"/>
      <c r="DJ93" s="23"/>
      <c r="DK93" s="23"/>
    </row>
    <row r="94" spans="1:115" ht="43.2" x14ac:dyDescent="0.3">
      <c r="A94" s="16">
        <v>91</v>
      </c>
      <c r="B94" s="17" t="s">
        <v>885</v>
      </c>
      <c r="C94" s="17" t="s">
        <v>899</v>
      </c>
      <c r="D94" s="16">
        <v>500724</v>
      </c>
      <c r="E94" s="18" t="s">
        <v>889</v>
      </c>
      <c r="F94" s="18" t="s">
        <v>890</v>
      </c>
      <c r="G94" s="17" t="s">
        <v>2511</v>
      </c>
      <c r="H94" s="16" t="s">
        <v>2467</v>
      </c>
      <c r="I94" s="17" t="s">
        <v>156</v>
      </c>
      <c r="J94" s="17" t="s">
        <v>633</v>
      </c>
      <c r="K94" s="17" t="s">
        <v>686</v>
      </c>
      <c r="L94" s="17" t="s">
        <v>156</v>
      </c>
      <c r="M94" s="17" t="s">
        <v>537</v>
      </c>
      <c r="N94" s="16" t="s">
        <v>187</v>
      </c>
      <c r="O94" s="16" t="s">
        <v>159</v>
      </c>
      <c r="P94" s="17" t="s">
        <v>375</v>
      </c>
      <c r="Q94" s="16" t="s">
        <v>161</v>
      </c>
      <c r="R94" s="19">
        <v>27700000</v>
      </c>
      <c r="S94" s="19">
        <v>111270900.00000001</v>
      </c>
      <c r="T94" s="19">
        <v>13270185.01</v>
      </c>
      <c r="U94" s="19">
        <v>53306333.140000001</v>
      </c>
      <c r="V94" s="19">
        <v>0</v>
      </c>
      <c r="W94" s="19">
        <v>0</v>
      </c>
      <c r="X94" s="19">
        <v>73108.3</v>
      </c>
      <c r="Y94" s="19">
        <v>293675.98000000004</v>
      </c>
      <c r="Z94" s="19">
        <v>0</v>
      </c>
      <c r="AA94" s="19">
        <v>0</v>
      </c>
      <c r="AB94" s="19">
        <v>0</v>
      </c>
      <c r="AC94" s="19">
        <v>0</v>
      </c>
      <c r="AD94" s="19">
        <v>0</v>
      </c>
      <c r="AE94" s="19">
        <v>0</v>
      </c>
      <c r="AF94" s="77">
        <f t="shared" si="1"/>
        <v>53600009.119999997</v>
      </c>
      <c r="AG94" s="19">
        <v>35904.14583497306</v>
      </c>
      <c r="AH94" s="19">
        <v>144226.9538190868</v>
      </c>
      <c r="AI94" s="19">
        <v>464761.47489180509</v>
      </c>
      <c r="AJ94" s="19">
        <v>1866946.8446403812</v>
      </c>
      <c r="AK94" s="19">
        <v>7117563.3200000003</v>
      </c>
      <c r="AL94" s="19">
        <v>28591251.856440004</v>
      </c>
      <c r="AM94" s="19">
        <v>49040731.850000001</v>
      </c>
      <c r="AN94" s="19">
        <v>206210338.56999999</v>
      </c>
      <c r="AO94" s="19">
        <v>52306562.440000005</v>
      </c>
      <c r="AP94" s="19">
        <v>219204526.83000001</v>
      </c>
      <c r="AQ94" s="19">
        <v>688661.2794543365</v>
      </c>
      <c r="AR94" s="19">
        <v>3062263.4599999995</v>
      </c>
      <c r="AS94" s="16">
        <v>1</v>
      </c>
      <c r="AT94" s="16"/>
      <c r="AU94" s="16">
        <v>7</v>
      </c>
      <c r="AV94" s="16">
        <v>4</v>
      </c>
      <c r="AW94" s="21">
        <v>0.33047714418015633</v>
      </c>
      <c r="AX94" s="21">
        <v>8.8999999999999999E-3</v>
      </c>
      <c r="AY94" s="16" t="s">
        <v>2401</v>
      </c>
      <c r="AZ94" s="16">
        <v>5</v>
      </c>
      <c r="BA94" s="16">
        <v>2019</v>
      </c>
      <c r="BB94" s="68">
        <v>1567919000</v>
      </c>
      <c r="BC94" s="68">
        <v>78395950</v>
      </c>
      <c r="BD94" s="24">
        <v>141.93450044294383</v>
      </c>
      <c r="BE94" s="24">
        <v>529.84214046771547</v>
      </c>
      <c r="BF94" s="17" t="s">
        <v>332</v>
      </c>
      <c r="BG94" s="16">
        <v>2</v>
      </c>
      <c r="BH94" s="18" t="s">
        <v>213</v>
      </c>
      <c r="BI94" s="18" t="s">
        <v>2425</v>
      </c>
      <c r="BJ94" s="18" t="s">
        <v>215</v>
      </c>
      <c r="BK94" s="22" t="s">
        <v>166</v>
      </c>
      <c r="BL94" s="16"/>
      <c r="BM94" s="18" t="s">
        <v>902</v>
      </c>
      <c r="BN94" s="23">
        <v>41767</v>
      </c>
      <c r="BO94" s="16" t="s">
        <v>193</v>
      </c>
      <c r="BP94" s="23">
        <v>43545</v>
      </c>
      <c r="BQ94" s="23">
        <v>43545</v>
      </c>
      <c r="BR94" s="23">
        <v>41870</v>
      </c>
      <c r="BS94" s="23"/>
      <c r="BT94" s="23">
        <v>0</v>
      </c>
      <c r="BU94" s="23">
        <v>42671</v>
      </c>
      <c r="BV94" s="23"/>
      <c r="BW94" s="23">
        <v>43941</v>
      </c>
      <c r="BX94" s="23">
        <v>44497</v>
      </c>
      <c r="BY94" s="23"/>
      <c r="BZ94" s="16"/>
      <c r="CA94" s="16"/>
      <c r="CB94" s="16"/>
      <c r="CC94" s="16">
        <v>12</v>
      </c>
      <c r="CD94" s="16" t="s">
        <v>168</v>
      </c>
      <c r="CE94" s="16" t="s">
        <v>168</v>
      </c>
      <c r="CF94" s="16" t="s">
        <v>539</v>
      </c>
      <c r="CG94" s="24">
        <v>1</v>
      </c>
      <c r="CH94" s="25">
        <v>3.8350000000000004</v>
      </c>
      <c r="CI94" s="16">
        <v>1</v>
      </c>
      <c r="CJ94" s="22" t="s">
        <v>169</v>
      </c>
      <c r="CK94" s="22" t="s">
        <v>169</v>
      </c>
      <c r="CL94" s="16" t="s">
        <v>2464</v>
      </c>
      <c r="CM94" s="16" t="s">
        <v>169</v>
      </c>
      <c r="CN94" s="16" t="s">
        <v>172</v>
      </c>
      <c r="CO94" s="16" t="s">
        <v>173</v>
      </c>
      <c r="CP94" s="16" t="s">
        <v>198</v>
      </c>
      <c r="CQ94" s="16" t="s">
        <v>174</v>
      </c>
      <c r="CR94" s="16" t="s">
        <v>486</v>
      </c>
      <c r="CS94" s="16" t="s">
        <v>175</v>
      </c>
      <c r="CT94" s="16" t="s">
        <v>201</v>
      </c>
      <c r="CU94" s="22" t="s">
        <v>500</v>
      </c>
      <c r="CV94" s="23" t="s">
        <v>154</v>
      </c>
      <c r="CW94" s="23" t="s">
        <v>154</v>
      </c>
      <c r="CX94" s="18" t="s">
        <v>154</v>
      </c>
      <c r="CY94" s="16" t="s">
        <v>154</v>
      </c>
      <c r="CZ94" s="23"/>
      <c r="DA94" s="16"/>
      <c r="DB94" s="16" t="s">
        <v>154</v>
      </c>
      <c r="DC94" s="19">
        <v>0</v>
      </c>
      <c r="DD94" s="19">
        <v>0</v>
      </c>
      <c r="DE94" s="23">
        <v>43858</v>
      </c>
      <c r="DF94" s="18" t="s">
        <v>2519</v>
      </c>
      <c r="DG94" s="23"/>
      <c r="DH94" s="23"/>
      <c r="DI94" s="23"/>
      <c r="DJ94" s="23"/>
      <c r="DK94" s="23"/>
    </row>
    <row r="95" spans="1:115" ht="129.6" x14ac:dyDescent="0.3">
      <c r="A95" s="16">
        <v>92</v>
      </c>
      <c r="B95" s="17" t="s">
        <v>885</v>
      </c>
      <c r="C95" s="17" t="s">
        <v>904</v>
      </c>
      <c r="D95" s="16">
        <v>500640</v>
      </c>
      <c r="E95" s="18" t="s">
        <v>889</v>
      </c>
      <c r="F95" s="18" t="s">
        <v>890</v>
      </c>
      <c r="G95" s="17" t="s">
        <v>2511</v>
      </c>
      <c r="H95" s="16" t="s">
        <v>2467</v>
      </c>
      <c r="I95" s="17" t="s">
        <v>185</v>
      </c>
      <c r="J95" s="17" t="s">
        <v>2473</v>
      </c>
      <c r="K95" s="17" t="s">
        <v>686</v>
      </c>
      <c r="L95" s="17" t="s">
        <v>185</v>
      </c>
      <c r="M95" s="17" t="s">
        <v>226</v>
      </c>
      <c r="N95" s="16" t="s">
        <v>187</v>
      </c>
      <c r="O95" s="16" t="s">
        <v>159</v>
      </c>
      <c r="P95" s="17" t="s">
        <v>375</v>
      </c>
      <c r="Q95" s="16" t="s">
        <v>294</v>
      </c>
      <c r="R95" s="19">
        <v>38000000</v>
      </c>
      <c r="S95" s="19">
        <v>152646000</v>
      </c>
      <c r="T95" s="19">
        <v>28911410.280000001</v>
      </c>
      <c r="U95" s="19">
        <v>116137135.09999999</v>
      </c>
      <c r="V95" s="19">
        <v>0</v>
      </c>
      <c r="W95" s="19">
        <v>0</v>
      </c>
      <c r="X95" s="19">
        <v>246289.37248288252</v>
      </c>
      <c r="Y95" s="19">
        <v>989344.41999999993</v>
      </c>
      <c r="Z95" s="19">
        <v>934.19</v>
      </c>
      <c r="AA95" s="19">
        <v>3752.65</v>
      </c>
      <c r="AB95" s="19">
        <v>0</v>
      </c>
      <c r="AC95" s="19">
        <v>0</v>
      </c>
      <c r="AD95" s="19">
        <v>0</v>
      </c>
      <c r="AE95" s="19">
        <v>0</v>
      </c>
      <c r="AF95" s="77">
        <f t="shared" si="1"/>
        <v>117130232.17</v>
      </c>
      <c r="AG95" s="19">
        <v>4283323.4601979628</v>
      </c>
      <c r="AH95" s="19">
        <v>17206110.339615218</v>
      </c>
      <c r="AI95" s="19">
        <v>0</v>
      </c>
      <c r="AJ95" s="19">
        <v>0</v>
      </c>
      <c r="AK95" s="19">
        <v>0</v>
      </c>
      <c r="AL95" s="19">
        <v>0</v>
      </c>
      <c r="AM95" s="19">
        <v>0</v>
      </c>
      <c r="AN95" s="19">
        <v>0</v>
      </c>
      <c r="AO95" s="19">
        <v>1900000</v>
      </c>
      <c r="AP95" s="19">
        <v>8134850</v>
      </c>
      <c r="AQ95" s="19">
        <v>1596013.04</v>
      </c>
      <c r="AR95" s="19">
        <v>6781830.6500000004</v>
      </c>
      <c r="AS95" s="16">
        <v>1</v>
      </c>
      <c r="AT95" s="16"/>
      <c r="AU95" s="16">
        <v>7</v>
      </c>
      <c r="AV95" s="16">
        <v>4</v>
      </c>
      <c r="AW95" s="21">
        <v>0.4395347134589162</v>
      </c>
      <c r="AX95" s="21">
        <v>0.39539999999999997</v>
      </c>
      <c r="AY95" s="16" t="s">
        <v>2401</v>
      </c>
      <c r="AZ95" s="16">
        <v>5</v>
      </c>
      <c r="BA95" s="16">
        <v>2019</v>
      </c>
      <c r="BB95" s="68">
        <v>1567919000</v>
      </c>
      <c r="BC95" s="68">
        <v>78395950</v>
      </c>
      <c r="BD95" s="24">
        <v>148.14175362375224</v>
      </c>
      <c r="BE95" s="24">
        <v>529.84214046771547</v>
      </c>
      <c r="BF95" s="17" t="s">
        <v>332</v>
      </c>
      <c r="BG95" s="16">
        <v>2</v>
      </c>
      <c r="BH95" s="18" t="s">
        <v>213</v>
      </c>
      <c r="BI95" s="18" t="s">
        <v>2425</v>
      </c>
      <c r="BJ95" s="18" t="s">
        <v>215</v>
      </c>
      <c r="BK95" s="22" t="s">
        <v>166</v>
      </c>
      <c r="BL95" s="16"/>
      <c r="BM95" s="18" t="s">
        <v>897</v>
      </c>
      <c r="BN95" s="23">
        <v>41261</v>
      </c>
      <c r="BO95" s="16" t="s">
        <v>193</v>
      </c>
      <c r="BP95" s="23"/>
      <c r="BQ95" s="23">
        <v>41264</v>
      </c>
      <c r="BR95" s="23">
        <v>41467</v>
      </c>
      <c r="BS95" s="23">
        <v>42277</v>
      </c>
      <c r="BT95" s="23">
        <v>42372</v>
      </c>
      <c r="BU95" s="23">
        <v>42671</v>
      </c>
      <c r="BV95" s="23"/>
      <c r="BW95" s="23">
        <v>43941</v>
      </c>
      <c r="BX95" s="23">
        <v>45565</v>
      </c>
      <c r="BY95" s="16"/>
      <c r="BZ95" s="16"/>
      <c r="CA95" s="16"/>
      <c r="CB95" s="16"/>
      <c r="CC95" s="16">
        <v>134</v>
      </c>
      <c r="CD95" s="16" t="s">
        <v>378</v>
      </c>
      <c r="CE95" s="16" t="s">
        <v>378</v>
      </c>
      <c r="CF95" s="16" t="s">
        <v>927</v>
      </c>
      <c r="CG95" s="24">
        <v>3</v>
      </c>
      <c r="CH95" s="25">
        <v>3.26925</v>
      </c>
      <c r="CI95" s="16">
        <v>2</v>
      </c>
      <c r="CJ95" s="22" t="s">
        <v>169</v>
      </c>
      <c r="CK95" s="22" t="s">
        <v>169</v>
      </c>
      <c r="CL95" s="16" t="s">
        <v>2464</v>
      </c>
      <c r="CM95" s="16" t="s">
        <v>169</v>
      </c>
      <c r="CN95" s="16" t="s">
        <v>172</v>
      </c>
      <c r="CO95" s="16" t="s">
        <v>173</v>
      </c>
      <c r="CP95" s="16" t="s">
        <v>198</v>
      </c>
      <c r="CQ95" s="16" t="s">
        <v>174</v>
      </c>
      <c r="CR95" s="16" t="s">
        <v>486</v>
      </c>
      <c r="CS95" s="16" t="s">
        <v>175</v>
      </c>
      <c r="CT95" s="16" t="s">
        <v>201</v>
      </c>
      <c r="CU95" s="22" t="s">
        <v>302</v>
      </c>
      <c r="CV95" s="23">
        <v>42499</v>
      </c>
      <c r="CW95" s="23" t="s">
        <v>154</v>
      </c>
      <c r="CX95" s="18" t="s">
        <v>2520</v>
      </c>
      <c r="CY95" s="16" t="s">
        <v>304</v>
      </c>
      <c r="CZ95" s="23"/>
      <c r="DA95" s="16"/>
      <c r="DB95" s="16" t="s">
        <v>154</v>
      </c>
      <c r="DC95" s="19">
        <v>0</v>
      </c>
      <c r="DD95" s="19">
        <v>0</v>
      </c>
      <c r="DE95" s="23">
        <v>43858</v>
      </c>
      <c r="DF95" s="18" t="s">
        <v>2519</v>
      </c>
      <c r="DG95" s="23"/>
      <c r="DH95" s="23"/>
      <c r="DI95" s="23"/>
      <c r="DJ95" s="23"/>
      <c r="DK95" s="23"/>
    </row>
    <row r="96" spans="1:115" ht="72" hidden="1" x14ac:dyDescent="0.3">
      <c r="A96" s="16">
        <v>93</v>
      </c>
      <c r="B96" s="17" t="s">
        <v>907</v>
      </c>
      <c r="C96" s="17" t="s">
        <v>908</v>
      </c>
      <c r="D96" s="16">
        <v>500611</v>
      </c>
      <c r="E96" s="18" t="s">
        <v>910</v>
      </c>
      <c r="F96" s="18" t="s">
        <v>910</v>
      </c>
      <c r="G96" s="17"/>
      <c r="H96" s="16" t="s">
        <v>154</v>
      </c>
      <c r="I96" s="17" t="s">
        <v>153</v>
      </c>
      <c r="J96" s="17" t="s">
        <v>527</v>
      </c>
      <c r="K96" s="17" t="s">
        <v>155</v>
      </c>
      <c r="L96" s="17" t="s">
        <v>185</v>
      </c>
      <c r="M96" s="17" t="s">
        <v>543</v>
      </c>
      <c r="N96" s="16" t="s">
        <v>158</v>
      </c>
      <c r="O96" s="16" t="s">
        <v>244</v>
      </c>
      <c r="P96" s="17" t="s">
        <v>212</v>
      </c>
      <c r="Q96" s="16" t="s">
        <v>294</v>
      </c>
      <c r="R96" s="19">
        <v>169327518.34</v>
      </c>
      <c r="S96" s="19">
        <v>169327518.34</v>
      </c>
      <c r="T96" s="19">
        <v>0</v>
      </c>
      <c r="U96" s="19">
        <v>0</v>
      </c>
      <c r="V96" s="19">
        <v>0</v>
      </c>
      <c r="W96" s="19">
        <v>0</v>
      </c>
      <c r="X96" s="19">
        <v>0</v>
      </c>
      <c r="Y96" s="19">
        <v>0</v>
      </c>
      <c r="Z96" s="19">
        <v>0</v>
      </c>
      <c r="AA96" s="19">
        <v>0</v>
      </c>
      <c r="AB96" s="19">
        <v>0</v>
      </c>
      <c r="AC96" s="19">
        <v>0</v>
      </c>
      <c r="AD96" s="19">
        <v>0</v>
      </c>
      <c r="AE96" s="19">
        <v>0</v>
      </c>
      <c r="AF96" s="77">
        <f t="shared" si="1"/>
        <v>0</v>
      </c>
      <c r="AG96" s="19">
        <v>0</v>
      </c>
      <c r="AH96" s="19">
        <v>0</v>
      </c>
      <c r="AI96" s="19">
        <v>0</v>
      </c>
      <c r="AJ96" s="19">
        <v>0</v>
      </c>
      <c r="AK96" s="19">
        <v>0</v>
      </c>
      <c r="AL96" s="19">
        <v>0</v>
      </c>
      <c r="AM96" s="19">
        <v>0</v>
      </c>
      <c r="AN96" s="19">
        <v>0</v>
      </c>
      <c r="AO96" s="19">
        <v>0</v>
      </c>
      <c r="AP96" s="19">
        <v>0</v>
      </c>
      <c r="AQ96" s="19">
        <v>0</v>
      </c>
      <c r="AR96" s="19">
        <v>0</v>
      </c>
      <c r="AS96" s="16">
        <v>2</v>
      </c>
      <c r="AT96" s="16"/>
      <c r="AU96" s="16">
        <v>5</v>
      </c>
      <c r="AV96" s="16">
        <v>1</v>
      </c>
      <c r="AW96" s="21" t="s">
        <v>154</v>
      </c>
      <c r="AX96" s="21" t="s">
        <v>154</v>
      </c>
      <c r="AY96" s="16" t="s">
        <v>2413</v>
      </c>
      <c r="AZ96" s="16">
        <v>15</v>
      </c>
      <c r="BA96" s="16">
        <v>2019</v>
      </c>
      <c r="BB96" s="68">
        <v>1567919000</v>
      </c>
      <c r="BC96" s="68">
        <v>235187850</v>
      </c>
      <c r="BD96" s="24">
        <v>0</v>
      </c>
      <c r="BE96" s="24">
        <v>0</v>
      </c>
      <c r="BF96" s="17" t="s">
        <v>2507</v>
      </c>
      <c r="BG96" s="16">
        <v>3</v>
      </c>
      <c r="BH96" s="18" t="s">
        <v>788</v>
      </c>
      <c r="BI96" s="18" t="s">
        <v>2521</v>
      </c>
      <c r="BJ96" s="18" t="s">
        <v>790</v>
      </c>
      <c r="BK96" s="22" t="s">
        <v>247</v>
      </c>
      <c r="BL96" s="16"/>
      <c r="BM96" s="18" t="s">
        <v>912</v>
      </c>
      <c r="BN96" s="23">
        <v>41251</v>
      </c>
      <c r="BO96" s="16" t="s">
        <v>193</v>
      </c>
      <c r="BP96" s="23"/>
      <c r="BQ96" s="23">
        <v>41283</v>
      </c>
      <c r="BR96" s="23">
        <v>41305</v>
      </c>
      <c r="BS96" s="23">
        <v>41390</v>
      </c>
      <c r="BT96" s="23">
        <v>42546</v>
      </c>
      <c r="BU96" s="23">
        <v>41299</v>
      </c>
      <c r="BV96" s="23">
        <v>42313</v>
      </c>
      <c r="BW96" s="23"/>
      <c r="BX96" s="23">
        <v>42825</v>
      </c>
      <c r="BY96" s="16">
        <v>36</v>
      </c>
      <c r="BZ96" s="16"/>
      <c r="CA96" s="16"/>
      <c r="CB96" s="16"/>
      <c r="CC96" s="16">
        <v>50</v>
      </c>
      <c r="CD96" s="16" t="s">
        <v>194</v>
      </c>
      <c r="CE96" s="16"/>
      <c r="CF96" s="16" t="s">
        <v>154</v>
      </c>
      <c r="CG96" s="24">
        <v>3</v>
      </c>
      <c r="CH96" s="25">
        <v>0</v>
      </c>
      <c r="CI96" s="16"/>
      <c r="CJ96" s="22" t="s">
        <v>169</v>
      </c>
      <c r="CK96" s="22" t="s">
        <v>169</v>
      </c>
      <c r="CL96" s="16" t="s">
        <v>2464</v>
      </c>
      <c r="CM96" s="16" t="s">
        <v>169</v>
      </c>
      <c r="CN96" s="16" t="s">
        <v>172</v>
      </c>
      <c r="CO96" s="16" t="s">
        <v>173</v>
      </c>
      <c r="CP96" s="16" t="s">
        <v>198</v>
      </c>
      <c r="CQ96" s="16" t="s">
        <v>174</v>
      </c>
      <c r="CR96" s="16" t="s">
        <v>218</v>
      </c>
      <c r="CS96" s="16" t="s">
        <v>175</v>
      </c>
      <c r="CT96" s="16" t="s">
        <v>201</v>
      </c>
      <c r="CU96" s="22" t="s">
        <v>419</v>
      </c>
      <c r="CV96" s="23">
        <v>42829</v>
      </c>
      <c r="CW96" s="23" t="s">
        <v>154</v>
      </c>
      <c r="CX96" s="18" t="s">
        <v>365</v>
      </c>
      <c r="CY96" s="16" t="s">
        <v>304</v>
      </c>
      <c r="CZ96" s="23"/>
      <c r="DA96" s="16"/>
      <c r="DB96" s="16" t="s">
        <v>154</v>
      </c>
      <c r="DC96" s="19">
        <v>0</v>
      </c>
      <c r="DD96" s="19">
        <v>0</v>
      </c>
      <c r="DE96" s="23">
        <v>41823</v>
      </c>
      <c r="DF96" s="18" t="s">
        <v>252</v>
      </c>
      <c r="DG96" s="23"/>
      <c r="DH96" s="23">
        <v>43465</v>
      </c>
      <c r="DI96" s="23"/>
      <c r="DJ96" s="23"/>
      <c r="DK96" s="23">
        <v>43647</v>
      </c>
    </row>
    <row r="97" spans="1:115" ht="28.8" x14ac:dyDescent="0.3">
      <c r="A97" s="16">
        <v>94</v>
      </c>
      <c r="B97" s="17" t="s">
        <v>913</v>
      </c>
      <c r="C97" s="17" t="s">
        <v>914</v>
      </c>
      <c r="D97" s="16">
        <v>500631</v>
      </c>
      <c r="E97" s="18" t="s">
        <v>916</v>
      </c>
      <c r="F97" s="18" t="s">
        <v>916</v>
      </c>
      <c r="G97" s="17"/>
      <c r="H97" s="16" t="s">
        <v>154</v>
      </c>
      <c r="I97" s="17" t="s">
        <v>153</v>
      </c>
      <c r="J97" s="17" t="s">
        <v>715</v>
      </c>
      <c r="K97" s="17" t="s">
        <v>155</v>
      </c>
      <c r="L97" s="17" t="s">
        <v>185</v>
      </c>
      <c r="M97" s="17" t="s">
        <v>226</v>
      </c>
      <c r="N97" s="16" t="s">
        <v>917</v>
      </c>
      <c r="O97" s="16" t="s">
        <v>159</v>
      </c>
      <c r="P97" s="17" t="s">
        <v>188</v>
      </c>
      <c r="Q97" s="16" t="s">
        <v>161</v>
      </c>
      <c r="R97" s="19">
        <v>200000</v>
      </c>
      <c r="S97" s="19">
        <v>619300</v>
      </c>
      <c r="T97" s="19">
        <v>196498.62</v>
      </c>
      <c r="U97" s="19">
        <v>608457.98</v>
      </c>
      <c r="V97" s="19">
        <v>0</v>
      </c>
      <c r="W97" s="19">
        <v>0</v>
      </c>
      <c r="X97" s="19">
        <v>0</v>
      </c>
      <c r="Y97" s="19">
        <v>0</v>
      </c>
      <c r="Z97" s="19">
        <v>0</v>
      </c>
      <c r="AA97" s="19">
        <v>0</v>
      </c>
      <c r="AB97" s="19">
        <v>78078.05</v>
      </c>
      <c r="AC97" s="19">
        <v>241768.71000000002</v>
      </c>
      <c r="AD97" s="19">
        <v>115134.23865654774</v>
      </c>
      <c r="AE97" s="19">
        <v>356513.17000000004</v>
      </c>
      <c r="AF97" s="77">
        <f t="shared" si="1"/>
        <v>964971.15</v>
      </c>
      <c r="AG97" s="19">
        <v>231241.78258184064</v>
      </c>
      <c r="AH97" s="19">
        <v>716040.1797646695</v>
      </c>
      <c r="AI97" s="19">
        <v>0</v>
      </c>
      <c r="AJ97" s="19">
        <v>0</v>
      </c>
      <c r="AK97" s="19">
        <v>0</v>
      </c>
      <c r="AL97" s="19">
        <v>0</v>
      </c>
      <c r="AM97" s="19">
        <v>0</v>
      </c>
      <c r="AN97" s="19">
        <v>0</v>
      </c>
      <c r="AO97" s="19">
        <v>0</v>
      </c>
      <c r="AP97" s="19">
        <v>0</v>
      </c>
      <c r="AQ97" s="19">
        <v>0</v>
      </c>
      <c r="AR97" s="19">
        <v>0</v>
      </c>
      <c r="AS97" s="16">
        <v>5</v>
      </c>
      <c r="AT97" s="16">
        <v>10</v>
      </c>
      <c r="AU97" s="16"/>
      <c r="AV97" s="16">
        <v>3</v>
      </c>
      <c r="AW97" s="21">
        <v>1</v>
      </c>
      <c r="AX97" s="21">
        <v>1</v>
      </c>
      <c r="AY97" s="16" t="s">
        <v>188</v>
      </c>
      <c r="AZ97" s="16">
        <v>0</v>
      </c>
      <c r="BA97" s="16">
        <v>2019</v>
      </c>
      <c r="BB97" s="68">
        <v>1567919000</v>
      </c>
      <c r="BC97" s="68">
        <v>0</v>
      </c>
      <c r="BD97" s="24">
        <v>0</v>
      </c>
      <c r="BE97" s="24">
        <v>0</v>
      </c>
      <c r="BF97" s="17"/>
      <c r="BG97" s="16">
        <v>3</v>
      </c>
      <c r="BH97" s="18" t="s">
        <v>295</v>
      </c>
      <c r="BI97" s="18" t="s">
        <v>415</v>
      </c>
      <c r="BJ97" s="18" t="s">
        <v>165</v>
      </c>
      <c r="BK97" s="22" t="s">
        <v>166</v>
      </c>
      <c r="BL97" s="16"/>
      <c r="BM97" s="18" t="s">
        <v>918</v>
      </c>
      <c r="BN97" s="23">
        <v>41283</v>
      </c>
      <c r="BO97" s="16" t="s">
        <v>217</v>
      </c>
      <c r="BP97" s="23">
        <v>41289</v>
      </c>
      <c r="BQ97" s="23">
        <v>41295</v>
      </c>
      <c r="BR97" s="23">
        <v>41453</v>
      </c>
      <c r="BS97" s="23">
        <v>41483</v>
      </c>
      <c r="BT97" s="23">
        <v>41774</v>
      </c>
      <c r="BU97" s="23">
        <v>41409</v>
      </c>
      <c r="BV97" s="23" t="s">
        <v>154</v>
      </c>
      <c r="BW97" s="23"/>
      <c r="BX97" s="23">
        <v>43309</v>
      </c>
      <c r="BY97" s="16"/>
      <c r="BZ97" s="16"/>
      <c r="CA97" s="16"/>
      <c r="CB97" s="16"/>
      <c r="CC97" s="16">
        <v>61</v>
      </c>
      <c r="CD97" s="16" t="s">
        <v>392</v>
      </c>
      <c r="CE97" s="16" t="s">
        <v>392</v>
      </c>
      <c r="CF97" s="16" t="s">
        <v>539</v>
      </c>
      <c r="CG97" s="24">
        <v>1.5</v>
      </c>
      <c r="CH97" s="25">
        <v>4.22</v>
      </c>
      <c r="CI97" s="16"/>
      <c r="CJ97" s="22" t="s">
        <v>560</v>
      </c>
      <c r="CK97" s="22" t="s">
        <v>560</v>
      </c>
      <c r="CL97" s="16" t="s">
        <v>2501</v>
      </c>
      <c r="CM97" s="16" t="s">
        <v>562</v>
      </c>
      <c r="CN97" s="16" t="s">
        <v>172</v>
      </c>
      <c r="CO97" s="16" t="s">
        <v>173</v>
      </c>
      <c r="CP97" s="16" t="s">
        <v>198</v>
      </c>
      <c r="CQ97" s="16" t="s">
        <v>199</v>
      </c>
      <c r="CR97" s="16" t="s">
        <v>199</v>
      </c>
      <c r="CS97" s="16" t="s">
        <v>175</v>
      </c>
      <c r="CT97" s="16" t="s">
        <v>409</v>
      </c>
      <c r="CU97" s="22" t="s">
        <v>177</v>
      </c>
      <c r="CV97" s="23" t="s">
        <v>154</v>
      </c>
      <c r="CW97" s="23" t="s">
        <v>154</v>
      </c>
      <c r="CX97" s="18" t="s">
        <v>154</v>
      </c>
      <c r="CY97" s="16" t="s">
        <v>154</v>
      </c>
      <c r="CZ97" s="23"/>
      <c r="DA97" s="16"/>
      <c r="DB97" s="16">
        <v>86</v>
      </c>
      <c r="DC97" s="19">
        <v>0</v>
      </c>
      <c r="DD97" s="19">
        <v>0</v>
      </c>
      <c r="DE97" s="23">
        <v>41542</v>
      </c>
      <c r="DF97" s="18" t="s">
        <v>356</v>
      </c>
      <c r="DG97" s="23"/>
      <c r="DH97" s="23">
        <v>41666</v>
      </c>
      <c r="DI97" s="23"/>
      <c r="DJ97" s="23"/>
      <c r="DK97" s="23"/>
    </row>
    <row r="98" spans="1:115" ht="43.2" x14ac:dyDescent="0.3">
      <c r="A98" s="16">
        <v>95</v>
      </c>
      <c r="B98" s="17" t="s">
        <v>919</v>
      </c>
      <c r="C98" s="17" t="s">
        <v>920</v>
      </c>
      <c r="D98" s="16">
        <v>500626</v>
      </c>
      <c r="E98" s="18" t="s">
        <v>923</v>
      </c>
      <c r="F98" s="18" t="s">
        <v>923</v>
      </c>
      <c r="G98" s="17" t="s">
        <v>2522</v>
      </c>
      <c r="H98" s="16" t="s">
        <v>2496</v>
      </c>
      <c r="I98" s="17" t="s">
        <v>156</v>
      </c>
      <c r="J98" s="17" t="s">
        <v>829</v>
      </c>
      <c r="K98" s="17" t="s">
        <v>155</v>
      </c>
      <c r="L98" s="17" t="s">
        <v>156</v>
      </c>
      <c r="M98" s="17" t="s">
        <v>537</v>
      </c>
      <c r="N98" s="16" t="s">
        <v>187</v>
      </c>
      <c r="O98" s="16" t="s">
        <v>159</v>
      </c>
      <c r="P98" s="17" t="s">
        <v>330</v>
      </c>
      <c r="Q98" s="16" t="s">
        <v>161</v>
      </c>
      <c r="R98" s="19">
        <v>20000000</v>
      </c>
      <c r="S98" s="19">
        <v>80340000</v>
      </c>
      <c r="T98" s="19">
        <v>0</v>
      </c>
      <c r="U98" s="19">
        <v>0</v>
      </c>
      <c r="V98" s="19">
        <v>0</v>
      </c>
      <c r="W98" s="19">
        <v>0</v>
      </c>
      <c r="X98" s="19">
        <v>0</v>
      </c>
      <c r="Y98" s="19">
        <v>0</v>
      </c>
      <c r="Z98" s="19">
        <v>0</v>
      </c>
      <c r="AA98" s="19">
        <v>0</v>
      </c>
      <c r="AB98" s="19">
        <v>0</v>
      </c>
      <c r="AC98" s="19">
        <v>0</v>
      </c>
      <c r="AD98" s="19">
        <v>0</v>
      </c>
      <c r="AE98" s="19">
        <v>0</v>
      </c>
      <c r="AF98" s="77">
        <f t="shared" si="1"/>
        <v>0</v>
      </c>
      <c r="AG98" s="19">
        <v>0</v>
      </c>
      <c r="AH98" s="19">
        <v>0</v>
      </c>
      <c r="AI98" s="19">
        <v>52623.105626105411</v>
      </c>
      <c r="AJ98" s="19">
        <v>211387.01530006545</v>
      </c>
      <c r="AK98" s="19">
        <v>20000000</v>
      </c>
      <c r="AL98" s="19">
        <v>80340000</v>
      </c>
      <c r="AM98" s="19">
        <v>0</v>
      </c>
      <c r="AN98" s="19">
        <v>0</v>
      </c>
      <c r="AO98" s="19">
        <v>0</v>
      </c>
      <c r="AP98" s="19">
        <v>0</v>
      </c>
      <c r="AQ98" s="19">
        <v>0</v>
      </c>
      <c r="AR98" s="19">
        <v>0</v>
      </c>
      <c r="AS98" s="16" t="s">
        <v>691</v>
      </c>
      <c r="AT98" s="16" t="s">
        <v>2469</v>
      </c>
      <c r="AU98" s="16"/>
      <c r="AV98" s="16">
        <v>3</v>
      </c>
      <c r="AW98" s="21">
        <v>9.9804850850292708E-3</v>
      </c>
      <c r="AX98" s="21">
        <v>0.54</v>
      </c>
      <c r="AY98" s="16" t="s">
        <v>2413</v>
      </c>
      <c r="AZ98" s="16">
        <v>15</v>
      </c>
      <c r="BA98" s="16">
        <v>2019</v>
      </c>
      <c r="BB98" s="68">
        <v>1567919000</v>
      </c>
      <c r="BC98" s="68">
        <v>235187850</v>
      </c>
      <c r="BD98" s="24">
        <v>34.159927904438945</v>
      </c>
      <c r="BE98" s="24">
        <v>34.159927904438945</v>
      </c>
      <c r="BF98" s="17" t="s">
        <v>2478</v>
      </c>
      <c r="BG98" s="16">
        <v>1</v>
      </c>
      <c r="BH98" s="18" t="s">
        <v>924</v>
      </c>
      <c r="BI98" s="18" t="s">
        <v>925</v>
      </c>
      <c r="BJ98" s="18" t="s">
        <v>335</v>
      </c>
      <c r="BK98" s="22" t="s">
        <v>166</v>
      </c>
      <c r="BL98" s="16"/>
      <c r="BM98" s="18" t="s">
        <v>926</v>
      </c>
      <c r="BN98" s="23">
        <v>41340</v>
      </c>
      <c r="BO98" s="16" t="s">
        <v>193</v>
      </c>
      <c r="BP98" s="23">
        <v>42523</v>
      </c>
      <c r="BQ98" s="23">
        <v>42523</v>
      </c>
      <c r="BR98" s="23">
        <v>41390</v>
      </c>
      <c r="BS98" s="23"/>
      <c r="BT98" s="23">
        <v>43896</v>
      </c>
      <c r="BU98" s="23">
        <v>41340</v>
      </c>
      <c r="BV98" s="23">
        <v>43564</v>
      </c>
      <c r="BW98" s="23"/>
      <c r="BX98" s="23">
        <v>43896</v>
      </c>
      <c r="BY98" s="23"/>
      <c r="BZ98" s="16"/>
      <c r="CA98" s="16"/>
      <c r="CB98" s="16"/>
      <c r="CC98" s="16">
        <v>12</v>
      </c>
      <c r="CD98" s="16" t="s">
        <v>168</v>
      </c>
      <c r="CE98" s="16" t="s">
        <v>168</v>
      </c>
      <c r="CF98" s="16" t="s">
        <v>927</v>
      </c>
      <c r="CG98" s="24" t="s">
        <v>154</v>
      </c>
      <c r="CH98" s="25">
        <v>3.6700000000000004</v>
      </c>
      <c r="CI98" s="16">
        <v>1</v>
      </c>
      <c r="CJ98" s="22" t="s">
        <v>2428</v>
      </c>
      <c r="CK98" s="22" t="s">
        <v>2428</v>
      </c>
      <c r="CL98" s="16" t="s">
        <v>2469</v>
      </c>
      <c r="CM98" s="16" t="s">
        <v>381</v>
      </c>
      <c r="CN98" s="16" t="s">
        <v>301</v>
      </c>
      <c r="CO98" s="16" t="s">
        <v>929</v>
      </c>
      <c r="CP98" s="16" t="s">
        <v>930</v>
      </c>
      <c r="CQ98" s="16" t="s">
        <v>199</v>
      </c>
      <c r="CR98" s="16" t="s">
        <v>199</v>
      </c>
      <c r="CS98" s="16" t="s">
        <v>175</v>
      </c>
      <c r="CT98" s="16" t="s">
        <v>201</v>
      </c>
      <c r="CU98" s="22" t="s">
        <v>348</v>
      </c>
      <c r="CV98" s="23" t="s">
        <v>154</v>
      </c>
      <c r="CW98" s="23" t="s">
        <v>154</v>
      </c>
      <c r="CX98" s="18" t="s">
        <v>154</v>
      </c>
      <c r="CY98" s="16" t="s">
        <v>154</v>
      </c>
      <c r="CZ98" s="23"/>
      <c r="DA98" s="16"/>
      <c r="DB98" s="16" t="s">
        <v>154</v>
      </c>
      <c r="DC98" s="19">
        <v>0</v>
      </c>
      <c r="DD98" s="19">
        <v>0</v>
      </c>
      <c r="DE98" s="23"/>
      <c r="DF98" s="18"/>
      <c r="DG98" s="23"/>
      <c r="DH98" s="23"/>
      <c r="DI98" s="23"/>
      <c r="DJ98" s="23"/>
      <c r="DK98" s="23"/>
    </row>
    <row r="99" spans="1:115" ht="43.2" x14ac:dyDescent="0.3">
      <c r="A99" s="16">
        <v>96</v>
      </c>
      <c r="B99" s="17" t="s">
        <v>931</v>
      </c>
      <c r="C99" s="17" t="s">
        <v>932</v>
      </c>
      <c r="D99" s="16">
        <v>500644</v>
      </c>
      <c r="E99" s="18" t="s">
        <v>934</v>
      </c>
      <c r="F99" s="18" t="s">
        <v>934</v>
      </c>
      <c r="G99" s="17"/>
      <c r="H99" s="16" t="s">
        <v>154</v>
      </c>
      <c r="I99" s="17" t="s">
        <v>153</v>
      </c>
      <c r="J99" s="17" t="s">
        <v>225</v>
      </c>
      <c r="K99" s="17" t="s">
        <v>155</v>
      </c>
      <c r="L99" s="17" t="s">
        <v>185</v>
      </c>
      <c r="M99" s="17" t="s">
        <v>414</v>
      </c>
      <c r="N99" s="16" t="s">
        <v>158</v>
      </c>
      <c r="O99" s="16" t="s">
        <v>159</v>
      </c>
      <c r="P99" s="17" t="s">
        <v>188</v>
      </c>
      <c r="Q99" s="16" t="s">
        <v>161</v>
      </c>
      <c r="R99" s="19">
        <v>1450000</v>
      </c>
      <c r="S99" s="19">
        <v>1450000</v>
      </c>
      <c r="T99" s="19">
        <v>1067187.55</v>
      </c>
      <c r="U99" s="19">
        <v>1067187.55</v>
      </c>
      <c r="V99" s="19">
        <v>0</v>
      </c>
      <c r="W99" s="19">
        <v>0</v>
      </c>
      <c r="X99" s="19">
        <v>0</v>
      </c>
      <c r="Y99" s="19">
        <v>0</v>
      </c>
      <c r="Z99" s="19">
        <v>0</v>
      </c>
      <c r="AA99" s="19">
        <v>0</v>
      </c>
      <c r="AB99" s="19">
        <v>169285.22</v>
      </c>
      <c r="AC99" s="19">
        <v>169285.22</v>
      </c>
      <c r="AD99" s="19">
        <v>84876.08</v>
      </c>
      <c r="AE99" s="19">
        <v>84876.08</v>
      </c>
      <c r="AF99" s="77">
        <f t="shared" si="1"/>
        <v>1152063.6300000001</v>
      </c>
      <c r="AG99" s="19">
        <v>115030.08000000002</v>
      </c>
      <c r="AH99" s="19">
        <v>115030.08000000002</v>
      </c>
      <c r="AI99" s="19">
        <v>0</v>
      </c>
      <c r="AJ99" s="19">
        <v>0</v>
      </c>
      <c r="AK99" s="19">
        <v>0</v>
      </c>
      <c r="AL99" s="19">
        <v>0</v>
      </c>
      <c r="AM99" s="19">
        <v>0</v>
      </c>
      <c r="AN99" s="19">
        <v>0</v>
      </c>
      <c r="AO99" s="19">
        <v>0</v>
      </c>
      <c r="AP99" s="19">
        <v>0</v>
      </c>
      <c r="AQ99" s="19">
        <v>0</v>
      </c>
      <c r="AR99" s="19">
        <v>0</v>
      </c>
      <c r="AS99" s="16">
        <v>5</v>
      </c>
      <c r="AT99" s="16"/>
      <c r="AU99" s="16">
        <v>10</v>
      </c>
      <c r="AV99" s="16">
        <v>3</v>
      </c>
      <c r="AW99" s="21">
        <v>1</v>
      </c>
      <c r="AX99" s="21">
        <v>1</v>
      </c>
      <c r="AY99" s="16" t="s">
        <v>188</v>
      </c>
      <c r="AZ99" s="16">
        <v>0</v>
      </c>
      <c r="BA99" s="16">
        <v>2019</v>
      </c>
      <c r="BB99" s="68">
        <v>1567919000</v>
      </c>
      <c r="BC99" s="68">
        <v>0</v>
      </c>
      <c r="BD99" s="24">
        <v>0</v>
      </c>
      <c r="BE99" s="24">
        <v>0</v>
      </c>
      <c r="BF99" s="17"/>
      <c r="BG99" s="16">
        <v>3</v>
      </c>
      <c r="BH99" s="18" t="s">
        <v>295</v>
      </c>
      <c r="BI99" s="18" t="s">
        <v>415</v>
      </c>
      <c r="BJ99" s="18" t="s">
        <v>165</v>
      </c>
      <c r="BK99" s="22" t="s">
        <v>166</v>
      </c>
      <c r="BL99" s="16"/>
      <c r="BM99" s="18" t="s">
        <v>935</v>
      </c>
      <c r="BN99" s="23">
        <v>41353</v>
      </c>
      <c r="BO99" s="16" t="s">
        <v>217</v>
      </c>
      <c r="BP99" s="23"/>
      <c r="BQ99" s="23">
        <v>41379</v>
      </c>
      <c r="BR99" s="23">
        <v>41479</v>
      </c>
      <c r="BS99" s="23">
        <v>41783</v>
      </c>
      <c r="BT99" s="23">
        <v>41814</v>
      </c>
      <c r="BU99" s="23">
        <v>41449</v>
      </c>
      <c r="BV99" s="23">
        <v>42236</v>
      </c>
      <c r="BW99" s="23"/>
      <c r="BX99" s="23">
        <v>43305</v>
      </c>
      <c r="BY99" s="16">
        <v>9</v>
      </c>
      <c r="BZ99" s="16"/>
      <c r="CA99" s="16"/>
      <c r="CB99" s="16"/>
      <c r="CC99" s="16">
        <v>60</v>
      </c>
      <c r="CD99" s="16" t="s">
        <v>392</v>
      </c>
      <c r="CE99" s="16" t="s">
        <v>392</v>
      </c>
      <c r="CF99" s="16" t="s">
        <v>550</v>
      </c>
      <c r="CG99" s="24">
        <v>3</v>
      </c>
      <c r="CH99" s="25">
        <v>3</v>
      </c>
      <c r="CI99" s="16"/>
      <c r="CJ99" s="22" t="s">
        <v>560</v>
      </c>
      <c r="CK99" s="22" t="s">
        <v>560</v>
      </c>
      <c r="CL99" s="16" t="s">
        <v>2501</v>
      </c>
      <c r="CM99" s="16" t="s">
        <v>562</v>
      </c>
      <c r="CN99" s="16" t="s">
        <v>172</v>
      </c>
      <c r="CO99" s="16" t="s">
        <v>173</v>
      </c>
      <c r="CP99" s="16" t="s">
        <v>198</v>
      </c>
      <c r="CQ99" s="16" t="s">
        <v>174</v>
      </c>
      <c r="CR99" s="16" t="s">
        <v>250</v>
      </c>
      <c r="CS99" s="16" t="s">
        <v>251</v>
      </c>
      <c r="CT99" s="16" t="s">
        <v>219</v>
      </c>
      <c r="CU99" s="22" t="s">
        <v>177</v>
      </c>
      <c r="CV99" s="23" t="s">
        <v>154</v>
      </c>
      <c r="CW99" s="23" t="s">
        <v>154</v>
      </c>
      <c r="CX99" s="18" t="s">
        <v>154</v>
      </c>
      <c r="CY99" s="16" t="s">
        <v>154</v>
      </c>
      <c r="CZ99" s="23"/>
      <c r="DA99" s="16"/>
      <c r="DB99" s="16">
        <v>72</v>
      </c>
      <c r="DC99" s="19">
        <v>0</v>
      </c>
      <c r="DD99" s="19">
        <v>0</v>
      </c>
      <c r="DE99" s="23">
        <v>41843</v>
      </c>
      <c r="DF99" s="18" t="s">
        <v>356</v>
      </c>
      <c r="DG99" s="23"/>
      <c r="DH99" s="23">
        <v>42179</v>
      </c>
      <c r="DI99" s="23"/>
      <c r="DJ99" s="23"/>
      <c r="DK99" s="23"/>
    </row>
    <row r="100" spans="1:115" ht="43.2" x14ac:dyDescent="0.3">
      <c r="A100" s="16">
        <v>97</v>
      </c>
      <c r="B100" s="17" t="s">
        <v>936</v>
      </c>
      <c r="C100" s="17" t="s">
        <v>937</v>
      </c>
      <c r="D100" s="16">
        <v>500670</v>
      </c>
      <c r="E100" s="18" t="s">
        <v>940</v>
      </c>
      <c r="F100" s="18" t="s">
        <v>940</v>
      </c>
      <c r="G100" s="17" t="s">
        <v>2499</v>
      </c>
      <c r="H100" s="16" t="s">
        <v>2472</v>
      </c>
      <c r="I100" s="17" t="s">
        <v>156</v>
      </c>
      <c r="J100" s="17" t="s">
        <v>633</v>
      </c>
      <c r="K100" s="17" t="s">
        <v>155</v>
      </c>
      <c r="L100" s="17" t="s">
        <v>156</v>
      </c>
      <c r="M100" s="17" t="s">
        <v>243</v>
      </c>
      <c r="N100" s="16" t="s">
        <v>187</v>
      </c>
      <c r="O100" s="16" t="s">
        <v>244</v>
      </c>
      <c r="P100" s="17" t="s">
        <v>375</v>
      </c>
      <c r="Q100" s="16" t="s">
        <v>161</v>
      </c>
      <c r="R100" s="19">
        <v>500000</v>
      </c>
      <c r="S100" s="19">
        <v>2008500.0000000002</v>
      </c>
      <c r="T100" s="19">
        <v>0</v>
      </c>
      <c r="U100" s="19">
        <v>0</v>
      </c>
      <c r="V100" s="19">
        <v>0</v>
      </c>
      <c r="W100" s="19">
        <v>0</v>
      </c>
      <c r="X100" s="19">
        <v>0</v>
      </c>
      <c r="Y100" s="19">
        <v>0</v>
      </c>
      <c r="Z100" s="19">
        <v>0</v>
      </c>
      <c r="AA100" s="19">
        <v>0</v>
      </c>
      <c r="AB100" s="19">
        <v>0</v>
      </c>
      <c r="AC100" s="19">
        <v>0</v>
      </c>
      <c r="AD100" s="19">
        <v>0</v>
      </c>
      <c r="AE100" s="19">
        <v>0</v>
      </c>
      <c r="AF100" s="77">
        <f t="shared" si="1"/>
        <v>0</v>
      </c>
      <c r="AG100" s="19">
        <v>0</v>
      </c>
      <c r="AH100" s="19">
        <v>0</v>
      </c>
      <c r="AI100" s="19">
        <v>10095.817641504998</v>
      </c>
      <c r="AJ100" s="19">
        <v>40554.899465925584</v>
      </c>
      <c r="AK100" s="19">
        <v>500000</v>
      </c>
      <c r="AL100" s="19">
        <v>2008500.0000000002</v>
      </c>
      <c r="AM100" s="19">
        <v>0</v>
      </c>
      <c r="AN100" s="19">
        <v>0</v>
      </c>
      <c r="AO100" s="19">
        <v>374706.98</v>
      </c>
      <c r="AP100" s="19">
        <v>1568902.1400000001</v>
      </c>
      <c r="AQ100" s="19">
        <v>0</v>
      </c>
      <c r="AR100" s="19">
        <v>0</v>
      </c>
      <c r="AS100" s="16">
        <v>2</v>
      </c>
      <c r="AT100" s="16">
        <v>5</v>
      </c>
      <c r="AU100" s="16"/>
      <c r="AV100" s="16">
        <v>2</v>
      </c>
      <c r="AW100" s="21">
        <v>0.10730285890687512</v>
      </c>
      <c r="AX100" s="21">
        <v>0.39539999999999997</v>
      </c>
      <c r="AY100" s="16" t="s">
        <v>2413</v>
      </c>
      <c r="AZ100" s="16">
        <v>15</v>
      </c>
      <c r="BA100" s="16">
        <v>2019</v>
      </c>
      <c r="BB100" s="68">
        <v>1567919000</v>
      </c>
      <c r="BC100" s="68">
        <v>235187850</v>
      </c>
      <c r="BD100" s="24">
        <v>0.85399819761097362</v>
      </c>
      <c r="BE100" s="24">
        <v>0.85399819761097362</v>
      </c>
      <c r="BF100" s="17" t="s">
        <v>2493</v>
      </c>
      <c r="BG100" s="16">
        <v>2</v>
      </c>
      <c r="BH100" s="18" t="s">
        <v>163</v>
      </c>
      <c r="BI100" s="18" t="s">
        <v>164</v>
      </c>
      <c r="BJ100" s="18" t="s">
        <v>165</v>
      </c>
      <c r="BK100" s="22" t="s">
        <v>166</v>
      </c>
      <c r="BL100" s="16"/>
      <c r="BM100" s="18" t="s">
        <v>941</v>
      </c>
      <c r="BN100" s="23">
        <v>41396</v>
      </c>
      <c r="BO100" s="16" t="s">
        <v>217</v>
      </c>
      <c r="BP100" s="23">
        <v>41442</v>
      </c>
      <c r="BQ100" s="23">
        <v>41445</v>
      </c>
      <c r="BR100" s="23">
        <v>41624</v>
      </c>
      <c r="BS100" s="23"/>
      <c r="BT100" s="23">
        <v>0</v>
      </c>
      <c r="BU100" s="23">
        <v>41578</v>
      </c>
      <c r="BV100" s="23">
        <v>43795</v>
      </c>
      <c r="BW100" s="23"/>
      <c r="BX100" s="23">
        <v>44135</v>
      </c>
      <c r="BY100" s="23"/>
      <c r="BZ100" s="16"/>
      <c r="CA100" s="16"/>
      <c r="CB100" s="16"/>
      <c r="CC100" s="16">
        <v>12</v>
      </c>
      <c r="CD100" s="16" t="s">
        <v>168</v>
      </c>
      <c r="CE100" s="16" t="s">
        <v>168</v>
      </c>
      <c r="CF100" s="16" t="s">
        <v>942</v>
      </c>
      <c r="CG100" s="24">
        <v>2.5</v>
      </c>
      <c r="CH100" s="25">
        <v>6.2465999999999999</v>
      </c>
      <c r="CI100" s="16"/>
      <c r="CJ100" s="22" t="s">
        <v>169</v>
      </c>
      <c r="CK100" s="22" t="s">
        <v>169</v>
      </c>
      <c r="CL100" s="16" t="s">
        <v>2464</v>
      </c>
      <c r="CM100" s="16" t="s">
        <v>169</v>
      </c>
      <c r="CN100" s="16" t="s">
        <v>172</v>
      </c>
      <c r="CO100" s="16" t="s">
        <v>173</v>
      </c>
      <c r="CP100" s="16" t="s">
        <v>198</v>
      </c>
      <c r="CQ100" s="16" t="s">
        <v>174</v>
      </c>
      <c r="CR100" s="16" t="s">
        <v>218</v>
      </c>
      <c r="CS100" s="16" t="s">
        <v>175</v>
      </c>
      <c r="CT100" s="16" t="s">
        <v>219</v>
      </c>
      <c r="CU100" s="22" t="s">
        <v>177</v>
      </c>
      <c r="CV100" s="23" t="s">
        <v>154</v>
      </c>
      <c r="CW100" s="23" t="s">
        <v>154</v>
      </c>
      <c r="CX100" s="18" t="s">
        <v>154</v>
      </c>
      <c r="CY100" s="16" t="s">
        <v>154</v>
      </c>
      <c r="CZ100" s="23"/>
      <c r="DA100" s="16"/>
      <c r="DB100" s="16" t="s">
        <v>154</v>
      </c>
      <c r="DC100" s="19">
        <v>0</v>
      </c>
      <c r="DD100" s="19">
        <v>0</v>
      </c>
      <c r="DE100" s="23">
        <v>43931</v>
      </c>
      <c r="DF100" s="18" t="s">
        <v>943</v>
      </c>
      <c r="DG100" s="23"/>
      <c r="DH100" s="23"/>
      <c r="DI100" s="23"/>
      <c r="DJ100" s="23"/>
      <c r="DK100" s="23"/>
    </row>
    <row r="101" spans="1:115" ht="57.6" hidden="1" x14ac:dyDescent="0.3">
      <c r="A101" s="16">
        <v>98</v>
      </c>
      <c r="B101" s="17" t="s">
        <v>944</v>
      </c>
      <c r="C101" s="17" t="s">
        <v>945</v>
      </c>
      <c r="D101" s="16">
        <v>500682</v>
      </c>
      <c r="E101" s="18" t="s">
        <v>946</v>
      </c>
      <c r="F101" s="18" t="s">
        <v>946</v>
      </c>
      <c r="G101" s="17" t="s">
        <v>2476</v>
      </c>
      <c r="H101" s="16" t="s">
        <v>2475</v>
      </c>
      <c r="I101" s="17" t="s">
        <v>156</v>
      </c>
      <c r="J101" s="17" t="s">
        <v>633</v>
      </c>
      <c r="K101" s="17" t="s">
        <v>155</v>
      </c>
      <c r="L101" s="17" t="s">
        <v>156</v>
      </c>
      <c r="M101" s="17" t="s">
        <v>157</v>
      </c>
      <c r="N101" s="16" t="s">
        <v>853</v>
      </c>
      <c r="O101" s="16" t="s">
        <v>159</v>
      </c>
      <c r="P101" s="17" t="s">
        <v>344</v>
      </c>
      <c r="Q101" s="16" t="s">
        <v>161</v>
      </c>
      <c r="R101" s="19">
        <v>800000</v>
      </c>
      <c r="S101" s="19">
        <v>2431680</v>
      </c>
      <c r="T101" s="19">
        <v>0</v>
      </c>
      <c r="U101" s="19">
        <v>0</v>
      </c>
      <c r="V101" s="19">
        <v>0</v>
      </c>
      <c r="W101" s="19">
        <v>0</v>
      </c>
      <c r="X101" s="19">
        <v>0</v>
      </c>
      <c r="Y101" s="19">
        <v>0</v>
      </c>
      <c r="Z101" s="19">
        <v>0</v>
      </c>
      <c r="AA101" s="19">
        <v>0</v>
      </c>
      <c r="AB101" s="19">
        <v>0</v>
      </c>
      <c r="AC101" s="19">
        <v>0</v>
      </c>
      <c r="AD101" s="19">
        <v>0</v>
      </c>
      <c r="AE101" s="19">
        <v>0</v>
      </c>
      <c r="AF101" s="77">
        <f t="shared" si="1"/>
        <v>0</v>
      </c>
      <c r="AG101" s="19">
        <v>0</v>
      </c>
      <c r="AH101" s="19">
        <v>0</v>
      </c>
      <c r="AI101" s="19">
        <v>0</v>
      </c>
      <c r="AJ101" s="19">
        <v>0</v>
      </c>
      <c r="AK101" s="19">
        <v>0</v>
      </c>
      <c r="AL101" s="19">
        <v>0</v>
      </c>
      <c r="AM101" s="19">
        <v>0</v>
      </c>
      <c r="AN101" s="19">
        <v>0</v>
      </c>
      <c r="AO101" s="19">
        <v>0</v>
      </c>
      <c r="AP101" s="19">
        <v>0</v>
      </c>
      <c r="AQ101" s="19">
        <v>0</v>
      </c>
      <c r="AR101" s="19">
        <v>0</v>
      </c>
      <c r="AS101" s="16">
        <v>4</v>
      </c>
      <c r="AT101" s="16">
        <v>5</v>
      </c>
      <c r="AU101" s="16"/>
      <c r="AV101" s="16">
        <v>5</v>
      </c>
      <c r="AW101" s="21" t="s">
        <v>154</v>
      </c>
      <c r="AX101" s="21" t="s">
        <v>154</v>
      </c>
      <c r="AY101" s="16" t="s">
        <v>2413</v>
      </c>
      <c r="AZ101" s="16">
        <v>15</v>
      </c>
      <c r="BA101" s="16">
        <v>2019</v>
      </c>
      <c r="BB101" s="68">
        <v>1567919000</v>
      </c>
      <c r="BC101" s="68">
        <v>235187850</v>
      </c>
      <c r="BD101" s="24">
        <v>0</v>
      </c>
      <c r="BE101" s="24">
        <v>0</v>
      </c>
      <c r="BF101" s="17" t="s">
        <v>2478</v>
      </c>
      <c r="BG101" s="16">
        <v>1</v>
      </c>
      <c r="BH101" s="18" t="s">
        <v>295</v>
      </c>
      <c r="BI101" s="18" t="s">
        <v>947</v>
      </c>
      <c r="BJ101" s="18" t="s">
        <v>165</v>
      </c>
      <c r="BK101" s="22" t="s">
        <v>166</v>
      </c>
      <c r="BL101" s="16"/>
      <c r="BM101" s="18" t="s">
        <v>948</v>
      </c>
      <c r="BN101" s="23">
        <v>41430</v>
      </c>
      <c r="BO101" s="16" t="s">
        <v>217</v>
      </c>
      <c r="BP101" s="23"/>
      <c r="BQ101" s="23">
        <v>41453</v>
      </c>
      <c r="BR101" s="23">
        <v>43018</v>
      </c>
      <c r="BS101" s="23"/>
      <c r="BT101" s="23">
        <v>0</v>
      </c>
      <c r="BU101" s="23">
        <v>41557</v>
      </c>
      <c r="BV101" s="23" t="s">
        <v>154</v>
      </c>
      <c r="BW101" s="23"/>
      <c r="BX101" s="23">
        <v>43383</v>
      </c>
      <c r="BY101" s="16"/>
      <c r="BZ101" s="16"/>
      <c r="CA101" s="16"/>
      <c r="CB101" s="16"/>
      <c r="CC101" s="16">
        <v>12</v>
      </c>
      <c r="CD101" s="16" t="s">
        <v>168</v>
      </c>
      <c r="CE101" s="16" t="s">
        <v>168</v>
      </c>
      <c r="CF101" s="16" t="s">
        <v>539</v>
      </c>
      <c r="CG101" s="24">
        <v>2</v>
      </c>
      <c r="CH101" s="25">
        <v>0</v>
      </c>
      <c r="CI101" s="16">
        <v>1</v>
      </c>
      <c r="CJ101" s="22" t="s">
        <v>169</v>
      </c>
      <c r="CK101" s="22" t="s">
        <v>708</v>
      </c>
      <c r="CL101" s="16" t="s">
        <v>2501</v>
      </c>
      <c r="CM101" s="16" t="s">
        <v>171</v>
      </c>
      <c r="CN101" s="16" t="s">
        <v>172</v>
      </c>
      <c r="CO101" s="16" t="s">
        <v>173</v>
      </c>
      <c r="CP101" s="16" t="s">
        <v>198</v>
      </c>
      <c r="CQ101" s="16" t="s">
        <v>174</v>
      </c>
      <c r="CR101" s="16" t="s">
        <v>218</v>
      </c>
      <c r="CS101" s="16" t="s">
        <v>175</v>
      </c>
      <c r="CT101" s="16" t="s">
        <v>409</v>
      </c>
      <c r="CU101" s="22" t="s">
        <v>177</v>
      </c>
      <c r="CV101" s="23" t="s">
        <v>154</v>
      </c>
      <c r="CW101" s="23" t="s">
        <v>154</v>
      </c>
      <c r="CX101" s="18" t="s">
        <v>154</v>
      </c>
      <c r="CY101" s="16" t="s">
        <v>154</v>
      </c>
      <c r="CZ101" s="23"/>
      <c r="DA101" s="16"/>
      <c r="DB101" s="16" t="s">
        <v>154</v>
      </c>
      <c r="DC101" s="19">
        <v>0</v>
      </c>
      <c r="DD101" s="19">
        <v>0</v>
      </c>
      <c r="DE101" s="23"/>
      <c r="DF101" s="18"/>
      <c r="DG101" s="23"/>
      <c r="DH101" s="23"/>
      <c r="DI101" s="23"/>
      <c r="DJ101" s="23"/>
      <c r="DK101" s="23">
        <v>43402</v>
      </c>
    </row>
    <row r="102" spans="1:115" ht="57.6" hidden="1" x14ac:dyDescent="0.3">
      <c r="A102" s="16">
        <v>99</v>
      </c>
      <c r="B102" s="17" t="s">
        <v>944</v>
      </c>
      <c r="C102" s="17" t="s">
        <v>949</v>
      </c>
      <c r="D102" s="16">
        <v>500967</v>
      </c>
      <c r="E102" s="18" t="s">
        <v>946</v>
      </c>
      <c r="F102" s="18" t="s">
        <v>946</v>
      </c>
      <c r="G102" s="17" t="s">
        <v>2476</v>
      </c>
      <c r="H102" s="16" t="s">
        <v>2475</v>
      </c>
      <c r="I102" s="17" t="s">
        <v>156</v>
      </c>
      <c r="J102" s="17" t="s">
        <v>633</v>
      </c>
      <c r="K102" s="17" t="s">
        <v>155</v>
      </c>
      <c r="L102" s="17" t="s">
        <v>156</v>
      </c>
      <c r="M102" s="17" t="s">
        <v>243</v>
      </c>
      <c r="N102" s="16" t="s">
        <v>853</v>
      </c>
      <c r="O102" s="16" t="s">
        <v>244</v>
      </c>
      <c r="P102" s="17" t="s">
        <v>490</v>
      </c>
      <c r="Q102" s="16" t="s">
        <v>161</v>
      </c>
      <c r="R102" s="19">
        <v>800000</v>
      </c>
      <c r="S102" s="19">
        <v>2431680</v>
      </c>
      <c r="T102" s="19">
        <v>0</v>
      </c>
      <c r="U102" s="19">
        <v>0</v>
      </c>
      <c r="V102" s="19">
        <v>0</v>
      </c>
      <c r="W102" s="19">
        <v>0</v>
      </c>
      <c r="X102" s="19">
        <v>0</v>
      </c>
      <c r="Y102" s="19">
        <v>0</v>
      </c>
      <c r="Z102" s="19">
        <v>0</v>
      </c>
      <c r="AA102" s="19">
        <v>0</v>
      </c>
      <c r="AB102" s="19">
        <v>0</v>
      </c>
      <c r="AC102" s="19">
        <v>0</v>
      </c>
      <c r="AD102" s="19">
        <v>0</v>
      </c>
      <c r="AE102" s="19">
        <v>0</v>
      </c>
      <c r="AF102" s="77">
        <f t="shared" si="1"/>
        <v>0</v>
      </c>
      <c r="AG102" s="19">
        <v>0</v>
      </c>
      <c r="AH102" s="19">
        <v>0</v>
      </c>
      <c r="AI102" s="19">
        <v>0</v>
      </c>
      <c r="AJ102" s="19">
        <v>0</v>
      </c>
      <c r="AK102" s="19">
        <v>0</v>
      </c>
      <c r="AL102" s="19">
        <v>0</v>
      </c>
      <c r="AM102" s="19">
        <v>0</v>
      </c>
      <c r="AN102" s="19">
        <v>0</v>
      </c>
      <c r="AO102" s="19">
        <v>0</v>
      </c>
      <c r="AP102" s="19">
        <v>0</v>
      </c>
      <c r="AQ102" s="19">
        <v>0</v>
      </c>
      <c r="AR102" s="19">
        <v>0</v>
      </c>
      <c r="AS102" s="16">
        <v>4</v>
      </c>
      <c r="AT102" s="16">
        <v>5</v>
      </c>
      <c r="AU102" s="16"/>
      <c r="AV102" s="16">
        <v>5</v>
      </c>
      <c r="AW102" s="21" t="s">
        <v>154</v>
      </c>
      <c r="AX102" s="21" t="s">
        <v>154</v>
      </c>
      <c r="AY102" s="16" t="s">
        <v>2413</v>
      </c>
      <c r="AZ102" s="16">
        <v>15</v>
      </c>
      <c r="BA102" s="16">
        <v>2019</v>
      </c>
      <c r="BB102" s="68">
        <v>1567919000</v>
      </c>
      <c r="BC102" s="68">
        <v>235187850</v>
      </c>
      <c r="BD102" s="24">
        <v>0</v>
      </c>
      <c r="BE102" s="24">
        <v>0</v>
      </c>
      <c r="BF102" s="17" t="s">
        <v>2478</v>
      </c>
      <c r="BG102" s="16">
        <v>1</v>
      </c>
      <c r="BH102" s="18" t="s">
        <v>295</v>
      </c>
      <c r="BI102" s="18" t="s">
        <v>947</v>
      </c>
      <c r="BJ102" s="18" t="s">
        <v>165</v>
      </c>
      <c r="BK102" s="22" t="s">
        <v>166</v>
      </c>
      <c r="BL102" s="16"/>
      <c r="BM102" s="18" t="s">
        <v>948</v>
      </c>
      <c r="BN102" s="23">
        <v>41430</v>
      </c>
      <c r="BO102" s="16" t="s">
        <v>217</v>
      </c>
      <c r="BP102" s="23">
        <v>41449</v>
      </c>
      <c r="BQ102" s="23">
        <v>41453</v>
      </c>
      <c r="BR102" s="23">
        <v>43402</v>
      </c>
      <c r="BS102" s="23"/>
      <c r="BT102" s="23">
        <v>0</v>
      </c>
      <c r="BU102" s="23">
        <v>43138</v>
      </c>
      <c r="BV102" s="23" t="s">
        <v>154</v>
      </c>
      <c r="BW102" s="23"/>
      <c r="BX102" s="23">
        <v>43503</v>
      </c>
      <c r="BY102" s="16"/>
      <c r="BZ102" s="16"/>
      <c r="CA102" s="16"/>
      <c r="CB102" s="16"/>
      <c r="CC102" s="16">
        <v>12</v>
      </c>
      <c r="CD102" s="16" t="s">
        <v>168</v>
      </c>
      <c r="CE102" s="16" t="s">
        <v>168</v>
      </c>
      <c r="CF102" s="16" t="s">
        <v>539</v>
      </c>
      <c r="CG102" s="24">
        <v>2</v>
      </c>
      <c r="CH102" s="25">
        <v>5.6696</v>
      </c>
      <c r="CI102" s="16"/>
      <c r="CJ102" s="22" t="s">
        <v>169</v>
      </c>
      <c r="CK102" s="22" t="s">
        <v>708</v>
      </c>
      <c r="CL102" s="16" t="s">
        <v>2501</v>
      </c>
      <c r="CM102" s="16" t="s">
        <v>171</v>
      </c>
      <c r="CN102" s="16" t="s">
        <v>172</v>
      </c>
      <c r="CO102" s="16" t="s">
        <v>173</v>
      </c>
      <c r="CP102" s="16" t="s">
        <v>198</v>
      </c>
      <c r="CQ102" s="16" t="s">
        <v>174</v>
      </c>
      <c r="CR102" s="16" t="s">
        <v>218</v>
      </c>
      <c r="CS102" s="16" t="s">
        <v>175</v>
      </c>
      <c r="CT102" s="16" t="s">
        <v>409</v>
      </c>
      <c r="CU102" s="22" t="s">
        <v>177</v>
      </c>
      <c r="CV102" s="23" t="s">
        <v>154</v>
      </c>
      <c r="CW102" s="23" t="s">
        <v>154</v>
      </c>
      <c r="CX102" s="18" t="s">
        <v>154</v>
      </c>
      <c r="CY102" s="16" t="s">
        <v>154</v>
      </c>
      <c r="CZ102" s="23"/>
      <c r="DA102" s="16"/>
      <c r="DB102" s="16" t="s">
        <v>154</v>
      </c>
      <c r="DC102" s="19">
        <v>0</v>
      </c>
      <c r="DD102" s="19">
        <v>0</v>
      </c>
      <c r="DE102" s="23"/>
      <c r="DF102" s="18"/>
      <c r="DG102" s="23"/>
      <c r="DH102" s="23"/>
      <c r="DI102" s="23"/>
      <c r="DJ102" s="23"/>
      <c r="DK102" s="23">
        <v>43670</v>
      </c>
    </row>
    <row r="103" spans="1:115" x14ac:dyDescent="0.3">
      <c r="A103" s="16">
        <v>100</v>
      </c>
      <c r="B103" s="17" t="s">
        <v>951</v>
      </c>
      <c r="C103" s="17" t="s">
        <v>952</v>
      </c>
      <c r="D103" s="16">
        <v>500663</v>
      </c>
      <c r="E103" s="18" t="s">
        <v>955</v>
      </c>
      <c r="F103" s="18" t="s">
        <v>955</v>
      </c>
      <c r="G103" s="17"/>
      <c r="H103" s="16" t="s">
        <v>154</v>
      </c>
      <c r="I103" s="17" t="s">
        <v>153</v>
      </c>
      <c r="J103" s="17" t="s">
        <v>715</v>
      </c>
      <c r="K103" s="17" t="s">
        <v>155</v>
      </c>
      <c r="L103" s="17" t="s">
        <v>156</v>
      </c>
      <c r="M103" s="17" t="s">
        <v>699</v>
      </c>
      <c r="N103" s="16" t="s">
        <v>187</v>
      </c>
      <c r="O103" s="16" t="s">
        <v>244</v>
      </c>
      <c r="P103" s="17" t="s">
        <v>188</v>
      </c>
      <c r="Q103" s="16" t="s">
        <v>161</v>
      </c>
      <c r="R103" s="19">
        <v>3000000</v>
      </c>
      <c r="S103" s="19">
        <v>12051000.000000002</v>
      </c>
      <c r="T103" s="19">
        <v>531530.75</v>
      </c>
      <c r="U103" s="19">
        <v>2135032.1799999983</v>
      </c>
      <c r="V103" s="19">
        <v>0</v>
      </c>
      <c r="W103" s="19">
        <v>0</v>
      </c>
      <c r="X103" s="19">
        <v>0</v>
      </c>
      <c r="Y103" s="19">
        <v>0</v>
      </c>
      <c r="Z103" s="19">
        <v>0</v>
      </c>
      <c r="AA103" s="19">
        <v>0</v>
      </c>
      <c r="AB103" s="19">
        <v>0</v>
      </c>
      <c r="AC103" s="19">
        <v>0</v>
      </c>
      <c r="AD103" s="19">
        <v>307.62260393328353</v>
      </c>
      <c r="AE103" s="19">
        <v>1150.1400000000001</v>
      </c>
      <c r="AF103" s="77">
        <f t="shared" si="1"/>
        <v>2136182.3199999984</v>
      </c>
      <c r="AG103" s="19">
        <v>531785</v>
      </c>
      <c r="AH103" s="19">
        <v>2136180.3450000002</v>
      </c>
      <c r="AI103" s="19">
        <v>0</v>
      </c>
      <c r="AJ103" s="19">
        <v>0</v>
      </c>
      <c r="AK103" s="19">
        <v>0</v>
      </c>
      <c r="AL103" s="19">
        <v>0</v>
      </c>
      <c r="AM103" s="19">
        <v>0</v>
      </c>
      <c r="AN103" s="19">
        <v>0</v>
      </c>
      <c r="AO103" s="19">
        <v>0</v>
      </c>
      <c r="AP103" s="19">
        <v>0</v>
      </c>
      <c r="AQ103" s="19">
        <v>0</v>
      </c>
      <c r="AR103" s="19">
        <v>0</v>
      </c>
      <c r="AS103" s="16">
        <v>6</v>
      </c>
      <c r="AT103" s="16">
        <v>10</v>
      </c>
      <c r="AU103" s="16"/>
      <c r="AV103" s="16">
        <v>3</v>
      </c>
      <c r="AW103" s="21">
        <v>1</v>
      </c>
      <c r="AX103" s="21">
        <v>1</v>
      </c>
      <c r="AY103" s="16" t="s">
        <v>188</v>
      </c>
      <c r="AZ103" s="16">
        <v>0</v>
      </c>
      <c r="BA103" s="16">
        <v>2019</v>
      </c>
      <c r="BB103" s="68">
        <v>1567919000</v>
      </c>
      <c r="BC103" s="68">
        <v>0</v>
      </c>
      <c r="BD103" s="24">
        <v>0</v>
      </c>
      <c r="BE103" s="24">
        <v>0</v>
      </c>
      <c r="BF103" s="17" t="s">
        <v>2478</v>
      </c>
      <c r="BG103" s="16">
        <v>3</v>
      </c>
      <c r="BH103" s="18" t="s">
        <v>448</v>
      </c>
      <c r="BI103" s="18" t="s">
        <v>2429</v>
      </c>
      <c r="BJ103" s="18" t="s">
        <v>448</v>
      </c>
      <c r="BK103" s="22" t="s">
        <v>166</v>
      </c>
      <c r="BL103" s="16"/>
      <c r="BM103" s="18" t="s">
        <v>956</v>
      </c>
      <c r="BN103" s="23">
        <v>41451</v>
      </c>
      <c r="BO103" s="16" t="s">
        <v>217</v>
      </c>
      <c r="BP103" s="23">
        <v>41464</v>
      </c>
      <c r="BQ103" s="23">
        <v>41465</v>
      </c>
      <c r="BR103" s="23">
        <v>42583</v>
      </c>
      <c r="BS103" s="23"/>
      <c r="BT103" s="23">
        <v>0</v>
      </c>
      <c r="BU103" s="23"/>
      <c r="BV103" s="23" t="s">
        <v>154</v>
      </c>
      <c r="BW103" s="23"/>
      <c r="BX103" s="23">
        <v>42948</v>
      </c>
      <c r="BY103" s="16"/>
      <c r="BZ103" s="16"/>
      <c r="CA103" s="16"/>
      <c r="CB103" s="16"/>
      <c r="CC103" s="16">
        <v>12</v>
      </c>
      <c r="CD103" s="16" t="s">
        <v>168</v>
      </c>
      <c r="CE103" s="16" t="s">
        <v>168</v>
      </c>
      <c r="CF103" s="16" t="s">
        <v>942</v>
      </c>
      <c r="CG103" s="24">
        <v>2.5</v>
      </c>
      <c r="CH103" s="25">
        <v>1.7500000000000002</v>
      </c>
      <c r="CI103" s="16"/>
      <c r="CJ103" s="22" t="s">
        <v>169</v>
      </c>
      <c r="CK103" s="22" t="s">
        <v>169</v>
      </c>
      <c r="CL103" s="16" t="s">
        <v>2464</v>
      </c>
      <c r="CM103" s="16" t="s">
        <v>169</v>
      </c>
      <c r="CN103" s="16" t="s">
        <v>172</v>
      </c>
      <c r="CO103" s="16" t="s">
        <v>173</v>
      </c>
      <c r="CP103" s="16" t="s">
        <v>198</v>
      </c>
      <c r="CQ103" s="16" t="s">
        <v>174</v>
      </c>
      <c r="CR103" s="16" t="s">
        <v>250</v>
      </c>
      <c r="CS103" s="16" t="s">
        <v>251</v>
      </c>
      <c r="CT103" s="16" t="s">
        <v>409</v>
      </c>
      <c r="CU103" s="22" t="s">
        <v>177</v>
      </c>
      <c r="CV103" s="23" t="s">
        <v>154</v>
      </c>
      <c r="CW103" s="23" t="s">
        <v>154</v>
      </c>
      <c r="CX103" s="18" t="s">
        <v>154</v>
      </c>
      <c r="CY103" s="16" t="s">
        <v>154</v>
      </c>
      <c r="CZ103" s="23"/>
      <c r="DA103" s="16"/>
      <c r="DB103" s="16">
        <v>27</v>
      </c>
      <c r="DC103" s="19">
        <v>0</v>
      </c>
      <c r="DD103" s="19">
        <v>0</v>
      </c>
      <c r="DE103" s="23">
        <v>42996</v>
      </c>
      <c r="DF103" s="18" t="s">
        <v>356</v>
      </c>
      <c r="DG103" s="23"/>
      <c r="DH103" s="23">
        <v>43052</v>
      </c>
      <c r="DI103" s="23"/>
      <c r="DJ103" s="23"/>
      <c r="DK103" s="23"/>
    </row>
    <row r="104" spans="1:115" ht="57.6" x14ac:dyDescent="0.3">
      <c r="A104" s="16">
        <v>101</v>
      </c>
      <c r="B104" s="17" t="s">
        <v>958</v>
      </c>
      <c r="C104" s="17" t="s">
        <v>959</v>
      </c>
      <c r="D104" s="16">
        <v>500965</v>
      </c>
      <c r="E104" s="18" t="s">
        <v>961</v>
      </c>
      <c r="F104" s="18" t="s">
        <v>961</v>
      </c>
      <c r="G104" s="17" t="s">
        <v>2471</v>
      </c>
      <c r="H104" s="16" t="s">
        <v>2472</v>
      </c>
      <c r="I104" s="17" t="s">
        <v>153</v>
      </c>
      <c r="J104" s="17" t="s">
        <v>527</v>
      </c>
      <c r="K104" s="17" t="s">
        <v>155</v>
      </c>
      <c r="L104" s="17" t="s">
        <v>156</v>
      </c>
      <c r="M104" s="17" t="s">
        <v>243</v>
      </c>
      <c r="N104" s="16" t="s">
        <v>158</v>
      </c>
      <c r="O104" s="16" t="s">
        <v>244</v>
      </c>
      <c r="P104" s="17" t="s">
        <v>188</v>
      </c>
      <c r="Q104" s="16" t="s">
        <v>161</v>
      </c>
      <c r="R104" s="19">
        <v>5000000</v>
      </c>
      <c r="S104" s="19">
        <v>5000000</v>
      </c>
      <c r="T104" s="19">
        <v>2959033.63</v>
      </c>
      <c r="U104" s="19">
        <v>2959033.6299999994</v>
      </c>
      <c r="V104" s="19">
        <v>0</v>
      </c>
      <c r="W104" s="19">
        <v>0</v>
      </c>
      <c r="X104" s="19">
        <v>0</v>
      </c>
      <c r="Y104" s="19">
        <v>0</v>
      </c>
      <c r="Z104" s="19">
        <v>0</v>
      </c>
      <c r="AA104" s="19">
        <v>0</v>
      </c>
      <c r="AB104" s="19">
        <v>36618.129999999997</v>
      </c>
      <c r="AC104" s="19">
        <v>36618.129999999997</v>
      </c>
      <c r="AD104" s="19">
        <v>1600</v>
      </c>
      <c r="AE104" s="19">
        <v>1600</v>
      </c>
      <c r="AF104" s="77">
        <f t="shared" si="1"/>
        <v>2960633.6299999994</v>
      </c>
      <c r="AG104" s="19">
        <v>0</v>
      </c>
      <c r="AH104" s="19">
        <v>0</v>
      </c>
      <c r="AI104" s="19">
        <v>0</v>
      </c>
      <c r="AJ104" s="19">
        <v>0</v>
      </c>
      <c r="AK104" s="19">
        <v>0</v>
      </c>
      <c r="AL104" s="19">
        <v>0</v>
      </c>
      <c r="AM104" s="19">
        <v>5939346.2999999998</v>
      </c>
      <c r="AN104" s="19">
        <v>5939346.2999999998</v>
      </c>
      <c r="AO104" s="19">
        <v>6627332.1299999999</v>
      </c>
      <c r="AP104" s="19">
        <v>7476235.5</v>
      </c>
      <c r="AQ104" s="19">
        <v>81789.06</v>
      </c>
      <c r="AR104" s="19">
        <v>81789.06</v>
      </c>
      <c r="AS104" s="16">
        <v>5</v>
      </c>
      <c r="AT104" s="16">
        <v>7</v>
      </c>
      <c r="AU104" s="16"/>
      <c r="AV104" s="16">
        <v>3</v>
      </c>
      <c r="AW104" s="21">
        <v>0.33047714418015633</v>
      </c>
      <c r="AX104" s="21">
        <v>0.39539999999999997</v>
      </c>
      <c r="AY104" s="16" t="s">
        <v>2401</v>
      </c>
      <c r="AZ104" s="16">
        <v>5</v>
      </c>
      <c r="BA104" s="16">
        <v>2019</v>
      </c>
      <c r="BB104" s="68">
        <v>1567919000</v>
      </c>
      <c r="BC104" s="68">
        <v>78395950</v>
      </c>
      <c r="BD104" s="24">
        <v>0</v>
      </c>
      <c r="BE104" s="24">
        <v>0</v>
      </c>
      <c r="BF104" s="17" t="s">
        <v>2493</v>
      </c>
      <c r="BG104" s="16">
        <v>3</v>
      </c>
      <c r="BH104" s="18" t="s">
        <v>163</v>
      </c>
      <c r="BI104" s="18" t="s">
        <v>962</v>
      </c>
      <c r="BJ104" s="18" t="s">
        <v>165</v>
      </c>
      <c r="BK104" s="22" t="s">
        <v>166</v>
      </c>
      <c r="BL104" s="16"/>
      <c r="BM104" s="18" t="s">
        <v>963</v>
      </c>
      <c r="BN104" s="23">
        <v>40696</v>
      </c>
      <c r="BO104" s="16" t="s">
        <v>217</v>
      </c>
      <c r="BP104" s="23"/>
      <c r="BQ104" s="23">
        <v>40737</v>
      </c>
      <c r="BR104" s="23">
        <v>43405</v>
      </c>
      <c r="BS104" s="23"/>
      <c r="BT104" s="23">
        <v>0</v>
      </c>
      <c r="BU104" s="23">
        <v>43249</v>
      </c>
      <c r="BV104" s="23">
        <v>44151</v>
      </c>
      <c r="BW104" s="23">
        <v>44151</v>
      </c>
      <c r="BX104" s="23">
        <v>43980</v>
      </c>
      <c r="BY104" s="23"/>
      <c r="BZ104" s="16"/>
      <c r="CA104" s="23">
        <v>43922</v>
      </c>
      <c r="CB104" s="16"/>
      <c r="CC104" s="16">
        <v>12</v>
      </c>
      <c r="CD104" s="16" t="s">
        <v>168</v>
      </c>
      <c r="CE104" s="16" t="s">
        <v>168</v>
      </c>
      <c r="CF104" s="16">
        <v>0</v>
      </c>
      <c r="CG104" s="24">
        <v>0</v>
      </c>
      <c r="CH104" s="25">
        <v>0</v>
      </c>
      <c r="CI104" s="16"/>
      <c r="CJ104" s="22" t="s">
        <v>169</v>
      </c>
      <c r="CK104" s="22" t="s">
        <v>169</v>
      </c>
      <c r="CL104" s="16" t="s">
        <v>2464</v>
      </c>
      <c r="CM104" s="16" t="s">
        <v>169</v>
      </c>
      <c r="CN104" s="16" t="s">
        <v>172</v>
      </c>
      <c r="CO104" s="16" t="s">
        <v>173</v>
      </c>
      <c r="CP104" s="16" t="s">
        <v>198</v>
      </c>
      <c r="CQ104" s="16" t="s">
        <v>174</v>
      </c>
      <c r="CR104" s="16" t="s">
        <v>218</v>
      </c>
      <c r="CS104" s="16" t="s">
        <v>175</v>
      </c>
      <c r="CT104" s="16" t="s">
        <v>219</v>
      </c>
      <c r="CU104" s="22" t="s">
        <v>563</v>
      </c>
      <c r="CV104" s="23" t="s">
        <v>154</v>
      </c>
      <c r="CW104" s="23" t="s">
        <v>154</v>
      </c>
      <c r="CX104" s="18" t="s">
        <v>154</v>
      </c>
      <c r="CY104" s="16" t="s">
        <v>154</v>
      </c>
      <c r="CZ104" s="23"/>
      <c r="DA104" s="16">
        <v>60</v>
      </c>
      <c r="DB104" s="16">
        <v>3</v>
      </c>
      <c r="DC104" s="19">
        <v>0</v>
      </c>
      <c r="DD104" s="19">
        <v>0</v>
      </c>
      <c r="DE104" s="23">
        <v>44135</v>
      </c>
      <c r="DF104" s="18" t="s">
        <v>2361</v>
      </c>
      <c r="DG104" s="23"/>
      <c r="DH104" s="23">
        <v>44196</v>
      </c>
      <c r="DI104" s="23"/>
      <c r="DJ104" s="23"/>
      <c r="DK104" s="23"/>
    </row>
    <row r="105" spans="1:115" ht="28.8" hidden="1" x14ac:dyDescent="0.3">
      <c r="A105" s="16">
        <v>102</v>
      </c>
      <c r="B105" s="17" t="s">
        <v>958</v>
      </c>
      <c r="C105" s="17" t="s">
        <v>967</v>
      </c>
      <c r="D105" s="16">
        <v>500507</v>
      </c>
      <c r="E105" s="18" t="s">
        <v>961</v>
      </c>
      <c r="F105" s="18" t="s">
        <v>961</v>
      </c>
      <c r="G105" s="17"/>
      <c r="H105" s="16" t="s">
        <v>154</v>
      </c>
      <c r="I105" s="17" t="s">
        <v>156</v>
      </c>
      <c r="J105" s="17" t="s">
        <v>633</v>
      </c>
      <c r="K105" s="17" t="s">
        <v>155</v>
      </c>
      <c r="L105" s="17" t="s">
        <v>156</v>
      </c>
      <c r="M105" s="17" t="s">
        <v>157</v>
      </c>
      <c r="N105" s="16" t="s">
        <v>158</v>
      </c>
      <c r="O105" s="16" t="s">
        <v>159</v>
      </c>
      <c r="P105" s="17" t="s">
        <v>344</v>
      </c>
      <c r="Q105" s="16" t="s">
        <v>161</v>
      </c>
      <c r="R105" s="19">
        <v>5000000</v>
      </c>
      <c r="S105" s="19">
        <v>5000000</v>
      </c>
      <c r="T105" s="19">
        <v>0</v>
      </c>
      <c r="U105" s="19">
        <v>0</v>
      </c>
      <c r="V105" s="19">
        <v>0</v>
      </c>
      <c r="W105" s="19">
        <v>0</v>
      </c>
      <c r="X105" s="19">
        <v>0</v>
      </c>
      <c r="Y105" s="19">
        <v>0</v>
      </c>
      <c r="Z105" s="19">
        <v>0</v>
      </c>
      <c r="AA105" s="19">
        <v>0</v>
      </c>
      <c r="AB105" s="19">
        <v>0</v>
      </c>
      <c r="AC105" s="19">
        <v>0</v>
      </c>
      <c r="AD105" s="19">
        <v>0</v>
      </c>
      <c r="AE105" s="19">
        <v>0</v>
      </c>
      <c r="AF105" s="77">
        <f t="shared" si="1"/>
        <v>0</v>
      </c>
      <c r="AG105" s="19">
        <v>0</v>
      </c>
      <c r="AH105" s="19">
        <v>0</v>
      </c>
      <c r="AI105" s="19">
        <v>0</v>
      </c>
      <c r="AJ105" s="19">
        <v>0</v>
      </c>
      <c r="AK105" s="19">
        <v>0</v>
      </c>
      <c r="AL105" s="19">
        <v>0</v>
      </c>
      <c r="AM105" s="19">
        <v>0</v>
      </c>
      <c r="AN105" s="19">
        <v>0</v>
      </c>
      <c r="AO105" s="19">
        <v>0</v>
      </c>
      <c r="AP105" s="19">
        <v>0</v>
      </c>
      <c r="AQ105" s="19">
        <v>0</v>
      </c>
      <c r="AR105" s="19">
        <v>0</v>
      </c>
      <c r="AS105" s="16">
        <v>5</v>
      </c>
      <c r="AT105" s="16">
        <v>5</v>
      </c>
      <c r="AU105" s="16"/>
      <c r="AV105" s="16">
        <v>3</v>
      </c>
      <c r="AW105" s="21" t="s">
        <v>154</v>
      </c>
      <c r="AX105" s="21" t="s">
        <v>154</v>
      </c>
      <c r="AY105" s="16" t="s">
        <v>2413</v>
      </c>
      <c r="AZ105" s="16">
        <v>15</v>
      </c>
      <c r="BA105" s="16">
        <v>2019</v>
      </c>
      <c r="BB105" s="68">
        <v>1567919000</v>
      </c>
      <c r="BC105" s="68">
        <v>235187850</v>
      </c>
      <c r="BD105" s="24">
        <v>0</v>
      </c>
      <c r="BE105" s="24">
        <v>0</v>
      </c>
      <c r="BF105" s="17" t="s">
        <v>881</v>
      </c>
      <c r="BG105" s="16">
        <v>1</v>
      </c>
      <c r="BH105" s="18" t="s">
        <v>163</v>
      </c>
      <c r="BI105" s="18" t="s">
        <v>164</v>
      </c>
      <c r="BJ105" s="18" t="s">
        <v>165</v>
      </c>
      <c r="BK105" s="22" t="s">
        <v>166</v>
      </c>
      <c r="BL105" s="16"/>
      <c r="BM105" s="18" t="s">
        <v>970</v>
      </c>
      <c r="BN105" s="23">
        <v>40716</v>
      </c>
      <c r="BO105" s="16" t="s">
        <v>217</v>
      </c>
      <c r="BP105" s="23"/>
      <c r="BQ105" s="23">
        <v>40737</v>
      </c>
      <c r="BR105" s="23">
        <v>40812</v>
      </c>
      <c r="BS105" s="23"/>
      <c r="BT105" s="23">
        <v>0</v>
      </c>
      <c r="BU105" s="23">
        <v>40777</v>
      </c>
      <c r="BV105" s="23" t="s">
        <v>154</v>
      </c>
      <c r="BW105" s="23"/>
      <c r="BX105" s="23">
        <v>43699</v>
      </c>
      <c r="BY105" s="16"/>
      <c r="BZ105" s="16"/>
      <c r="CA105" s="16"/>
      <c r="CB105" s="16"/>
      <c r="CC105" s="16">
        <v>12</v>
      </c>
      <c r="CD105" s="16" t="s">
        <v>168</v>
      </c>
      <c r="CE105" s="16" t="s">
        <v>168</v>
      </c>
      <c r="CF105" s="16" t="s">
        <v>347</v>
      </c>
      <c r="CG105" s="24">
        <v>2</v>
      </c>
      <c r="CH105" s="25">
        <v>0</v>
      </c>
      <c r="CI105" s="16">
        <v>1</v>
      </c>
      <c r="CJ105" s="22" t="s">
        <v>169</v>
      </c>
      <c r="CK105" s="22" t="s">
        <v>169</v>
      </c>
      <c r="CL105" s="16" t="s">
        <v>2464</v>
      </c>
      <c r="CM105" s="16" t="s">
        <v>169</v>
      </c>
      <c r="CN105" s="16" t="s">
        <v>172</v>
      </c>
      <c r="CO105" s="16" t="s">
        <v>173</v>
      </c>
      <c r="CP105" s="16" t="s">
        <v>198</v>
      </c>
      <c r="CQ105" s="16" t="s">
        <v>174</v>
      </c>
      <c r="CR105" s="16" t="s">
        <v>218</v>
      </c>
      <c r="CS105" s="16" t="s">
        <v>175</v>
      </c>
      <c r="CT105" s="16" t="s">
        <v>219</v>
      </c>
      <c r="CU105" s="22" t="s">
        <v>971</v>
      </c>
      <c r="CV105" s="23" t="s">
        <v>154</v>
      </c>
      <c r="CW105" s="23" t="s">
        <v>154</v>
      </c>
      <c r="CX105" s="18" t="s">
        <v>154</v>
      </c>
      <c r="CY105" s="16" t="s">
        <v>154</v>
      </c>
      <c r="CZ105" s="23"/>
      <c r="DA105" s="16"/>
      <c r="DB105" s="16" t="s">
        <v>154</v>
      </c>
      <c r="DC105" s="19">
        <v>0</v>
      </c>
      <c r="DD105" s="19">
        <v>0</v>
      </c>
      <c r="DE105" s="23"/>
      <c r="DF105" s="18"/>
      <c r="DG105" s="23"/>
      <c r="DH105" s="23"/>
      <c r="DI105" s="23"/>
      <c r="DJ105" s="23"/>
      <c r="DK105" s="23">
        <v>43405</v>
      </c>
    </row>
    <row r="106" spans="1:115" ht="28.8" hidden="1" x14ac:dyDescent="0.3">
      <c r="A106" s="16">
        <v>103</v>
      </c>
      <c r="B106" s="17" t="s">
        <v>958</v>
      </c>
      <c r="C106" s="17" t="s">
        <v>972</v>
      </c>
      <c r="D106" s="16">
        <v>500901</v>
      </c>
      <c r="E106" s="18" t="s">
        <v>961</v>
      </c>
      <c r="F106" s="18" t="s">
        <v>961</v>
      </c>
      <c r="G106" s="17"/>
      <c r="H106" s="16" t="s">
        <v>154</v>
      </c>
      <c r="I106" s="17" t="s">
        <v>156</v>
      </c>
      <c r="J106" s="17" t="s">
        <v>633</v>
      </c>
      <c r="K106" s="17" t="s">
        <v>155</v>
      </c>
      <c r="L106" s="17" t="s">
        <v>156</v>
      </c>
      <c r="M106" s="17" t="s">
        <v>537</v>
      </c>
      <c r="N106" s="16" t="s">
        <v>158</v>
      </c>
      <c r="O106" s="16" t="s">
        <v>159</v>
      </c>
      <c r="P106" s="17" t="s">
        <v>344</v>
      </c>
      <c r="Q106" s="16" t="s">
        <v>161</v>
      </c>
      <c r="R106" s="19">
        <v>2000000</v>
      </c>
      <c r="S106" s="19">
        <v>2000000</v>
      </c>
      <c r="T106" s="19">
        <v>0</v>
      </c>
      <c r="U106" s="19">
        <v>0</v>
      </c>
      <c r="V106" s="19">
        <v>0</v>
      </c>
      <c r="W106" s="19">
        <v>0</v>
      </c>
      <c r="X106" s="19">
        <v>0</v>
      </c>
      <c r="Y106" s="19">
        <v>0</v>
      </c>
      <c r="Z106" s="19">
        <v>0</v>
      </c>
      <c r="AA106" s="19">
        <v>0</v>
      </c>
      <c r="AB106" s="19">
        <v>0</v>
      </c>
      <c r="AC106" s="19">
        <v>0</v>
      </c>
      <c r="AD106" s="19">
        <v>0</v>
      </c>
      <c r="AE106" s="19">
        <v>0</v>
      </c>
      <c r="AF106" s="77">
        <f t="shared" si="1"/>
        <v>0</v>
      </c>
      <c r="AG106" s="19">
        <v>0</v>
      </c>
      <c r="AH106" s="19">
        <v>0</v>
      </c>
      <c r="AI106" s="19">
        <v>0</v>
      </c>
      <c r="AJ106" s="19">
        <v>0</v>
      </c>
      <c r="AK106" s="19">
        <v>0</v>
      </c>
      <c r="AL106" s="19">
        <v>0</v>
      </c>
      <c r="AM106" s="19">
        <v>0</v>
      </c>
      <c r="AN106" s="19">
        <v>0</v>
      </c>
      <c r="AO106" s="19">
        <v>0</v>
      </c>
      <c r="AP106" s="19">
        <v>0</v>
      </c>
      <c r="AQ106" s="19">
        <v>0</v>
      </c>
      <c r="AR106" s="19">
        <v>0</v>
      </c>
      <c r="AS106" s="16">
        <v>5</v>
      </c>
      <c r="AT106" s="16">
        <v>5</v>
      </c>
      <c r="AU106" s="16"/>
      <c r="AV106" s="16">
        <v>3</v>
      </c>
      <c r="AW106" s="21" t="s">
        <v>154</v>
      </c>
      <c r="AX106" s="21" t="s">
        <v>154</v>
      </c>
      <c r="AY106" s="16" t="s">
        <v>2413</v>
      </c>
      <c r="AZ106" s="16">
        <v>15</v>
      </c>
      <c r="BA106" s="16">
        <v>2019</v>
      </c>
      <c r="BB106" s="68">
        <v>1567919000</v>
      </c>
      <c r="BC106" s="68">
        <v>235187850</v>
      </c>
      <c r="BD106" s="24">
        <v>0</v>
      </c>
      <c r="BE106" s="24">
        <v>0</v>
      </c>
      <c r="BF106" s="17" t="s">
        <v>881</v>
      </c>
      <c r="BG106" s="16">
        <v>1</v>
      </c>
      <c r="BH106" s="18" t="s">
        <v>163</v>
      </c>
      <c r="BI106" s="18" t="s">
        <v>164</v>
      </c>
      <c r="BJ106" s="18" t="s">
        <v>165</v>
      </c>
      <c r="BK106" s="22" t="s">
        <v>166</v>
      </c>
      <c r="BL106" s="16"/>
      <c r="BM106" s="18" t="s">
        <v>975</v>
      </c>
      <c r="BN106" s="23">
        <v>42480</v>
      </c>
      <c r="BO106" s="16" t="s">
        <v>217</v>
      </c>
      <c r="BP106" s="23"/>
      <c r="BQ106" s="23"/>
      <c r="BR106" s="23">
        <v>42754</v>
      </c>
      <c r="BS106" s="23"/>
      <c r="BT106" s="23">
        <v>0</v>
      </c>
      <c r="BU106" s="23">
        <v>40777</v>
      </c>
      <c r="BV106" s="23" t="s">
        <v>154</v>
      </c>
      <c r="BW106" s="23"/>
      <c r="BX106" s="23">
        <v>43783</v>
      </c>
      <c r="BY106" s="16"/>
      <c r="BZ106" s="16"/>
      <c r="CA106" s="16"/>
      <c r="CB106" s="16"/>
      <c r="CC106" s="16">
        <v>12</v>
      </c>
      <c r="CD106" s="16" t="s">
        <v>168</v>
      </c>
      <c r="CE106" s="16" t="s">
        <v>168</v>
      </c>
      <c r="CF106" s="16" t="s">
        <v>347</v>
      </c>
      <c r="CG106" s="24">
        <v>2.5</v>
      </c>
      <c r="CH106" s="25">
        <v>0</v>
      </c>
      <c r="CI106" s="16">
        <v>1</v>
      </c>
      <c r="CJ106" s="22" t="s">
        <v>169</v>
      </c>
      <c r="CK106" s="22" t="s">
        <v>169</v>
      </c>
      <c r="CL106" s="16" t="s">
        <v>2464</v>
      </c>
      <c r="CM106" s="16" t="s">
        <v>169</v>
      </c>
      <c r="CN106" s="16" t="s">
        <v>172</v>
      </c>
      <c r="CO106" s="16" t="s">
        <v>173</v>
      </c>
      <c r="CP106" s="16" t="s">
        <v>198</v>
      </c>
      <c r="CQ106" s="16" t="s">
        <v>174</v>
      </c>
      <c r="CR106" s="16" t="s">
        <v>218</v>
      </c>
      <c r="CS106" s="16" t="s">
        <v>175</v>
      </c>
      <c r="CT106" s="16" t="s">
        <v>219</v>
      </c>
      <c r="CU106" s="22" t="s">
        <v>348</v>
      </c>
      <c r="CV106" s="23" t="s">
        <v>154</v>
      </c>
      <c r="CW106" s="23" t="s">
        <v>154</v>
      </c>
      <c r="CX106" s="18" t="s">
        <v>154</v>
      </c>
      <c r="CY106" s="16" t="s">
        <v>154</v>
      </c>
      <c r="CZ106" s="23"/>
      <c r="DA106" s="16"/>
      <c r="DB106" s="16" t="s">
        <v>154</v>
      </c>
      <c r="DC106" s="19">
        <v>0</v>
      </c>
      <c r="DD106" s="19">
        <v>0</v>
      </c>
      <c r="DE106" s="23"/>
      <c r="DF106" s="18"/>
      <c r="DG106" s="23"/>
      <c r="DH106" s="23"/>
      <c r="DI106" s="23"/>
      <c r="DJ106" s="23"/>
      <c r="DK106" s="23">
        <v>43405</v>
      </c>
    </row>
    <row r="107" spans="1:115" ht="57.6" x14ac:dyDescent="0.3">
      <c r="A107" s="16">
        <v>104</v>
      </c>
      <c r="B107" s="17" t="s">
        <v>958</v>
      </c>
      <c r="C107" s="17" t="s">
        <v>976</v>
      </c>
      <c r="D107" s="16">
        <v>500966</v>
      </c>
      <c r="E107" s="18" t="s">
        <v>961</v>
      </c>
      <c r="F107" s="18" t="s">
        <v>961</v>
      </c>
      <c r="G107" s="17" t="s">
        <v>2471</v>
      </c>
      <c r="H107" s="16" t="s">
        <v>2472</v>
      </c>
      <c r="I107" s="17" t="s">
        <v>153</v>
      </c>
      <c r="J107" s="17" t="s">
        <v>527</v>
      </c>
      <c r="K107" s="17" t="s">
        <v>155</v>
      </c>
      <c r="L107" s="17" t="s">
        <v>156</v>
      </c>
      <c r="M107" s="17" t="s">
        <v>979</v>
      </c>
      <c r="N107" s="16" t="s">
        <v>158</v>
      </c>
      <c r="O107" s="16" t="s">
        <v>244</v>
      </c>
      <c r="P107" s="17" t="s">
        <v>188</v>
      </c>
      <c r="Q107" s="16" t="s">
        <v>161</v>
      </c>
      <c r="R107" s="19">
        <v>2000000</v>
      </c>
      <c r="S107" s="19">
        <v>2000000</v>
      </c>
      <c r="T107" s="19">
        <v>1456143.33</v>
      </c>
      <c r="U107" s="19">
        <v>1456143.33</v>
      </c>
      <c r="V107" s="19">
        <v>0</v>
      </c>
      <c r="W107" s="19">
        <v>0</v>
      </c>
      <c r="X107" s="19">
        <v>0</v>
      </c>
      <c r="Y107" s="19">
        <v>0</v>
      </c>
      <c r="Z107" s="19">
        <v>0</v>
      </c>
      <c r="AA107" s="19">
        <v>0</v>
      </c>
      <c r="AB107" s="19">
        <v>42566.95</v>
      </c>
      <c r="AC107" s="19">
        <v>42566.95</v>
      </c>
      <c r="AD107" s="19">
        <v>0</v>
      </c>
      <c r="AE107" s="19">
        <v>0</v>
      </c>
      <c r="AF107" s="77">
        <f t="shared" si="1"/>
        <v>1456143.33</v>
      </c>
      <c r="AG107" s="19">
        <v>1456143</v>
      </c>
      <c r="AH107" s="19">
        <v>1456143</v>
      </c>
      <c r="AI107" s="19">
        <v>0</v>
      </c>
      <c r="AJ107" s="19">
        <v>0</v>
      </c>
      <c r="AK107" s="19">
        <v>0</v>
      </c>
      <c r="AL107" s="19">
        <v>0</v>
      </c>
      <c r="AM107" s="19">
        <v>556000</v>
      </c>
      <c r="AN107" s="19">
        <v>556000</v>
      </c>
      <c r="AO107" s="19">
        <v>576001.52</v>
      </c>
      <c r="AP107" s="19">
        <v>984504.72</v>
      </c>
      <c r="AQ107" s="19">
        <v>36277.979999999996</v>
      </c>
      <c r="AR107" s="19">
        <v>36277.979999999996</v>
      </c>
      <c r="AS107" s="16">
        <v>5</v>
      </c>
      <c r="AT107" s="16">
        <v>7</v>
      </c>
      <c r="AU107" s="16"/>
      <c r="AV107" s="16">
        <v>3</v>
      </c>
      <c r="AW107" s="21">
        <v>0.33047714418015633</v>
      </c>
      <c r="AX107" s="21">
        <v>0.39539999999999997</v>
      </c>
      <c r="AY107" s="16" t="s">
        <v>2401</v>
      </c>
      <c r="AZ107" s="16">
        <v>5</v>
      </c>
      <c r="BA107" s="16">
        <v>2019</v>
      </c>
      <c r="BB107" s="68">
        <v>1567919000</v>
      </c>
      <c r="BC107" s="68">
        <v>78395950</v>
      </c>
      <c r="BD107" s="24">
        <v>0</v>
      </c>
      <c r="BE107" s="24">
        <v>0</v>
      </c>
      <c r="BF107" s="17" t="s">
        <v>2493</v>
      </c>
      <c r="BG107" s="16">
        <v>3</v>
      </c>
      <c r="BH107" s="18" t="s">
        <v>163</v>
      </c>
      <c r="BI107" s="18" t="s">
        <v>962</v>
      </c>
      <c r="BJ107" s="18" t="s">
        <v>165</v>
      </c>
      <c r="BK107" s="22" t="s">
        <v>166</v>
      </c>
      <c r="BL107" s="16"/>
      <c r="BM107" s="18" t="s">
        <v>980</v>
      </c>
      <c r="BN107" s="23">
        <v>43327</v>
      </c>
      <c r="BO107" s="16" t="s">
        <v>217</v>
      </c>
      <c r="BP107" s="23"/>
      <c r="BQ107" s="23"/>
      <c r="BR107" s="23">
        <v>43405</v>
      </c>
      <c r="BS107" s="23"/>
      <c r="BT107" s="23">
        <v>0</v>
      </c>
      <c r="BU107" s="23">
        <v>43249</v>
      </c>
      <c r="BV107" s="23">
        <v>44151</v>
      </c>
      <c r="BW107" s="23">
        <v>44151</v>
      </c>
      <c r="BX107" s="23">
        <v>43980</v>
      </c>
      <c r="BY107" s="23"/>
      <c r="BZ107" s="16"/>
      <c r="CA107" s="23">
        <v>43922</v>
      </c>
      <c r="CB107" s="16"/>
      <c r="CC107" s="16">
        <v>12</v>
      </c>
      <c r="CD107" s="16" t="s">
        <v>168</v>
      </c>
      <c r="CE107" s="16" t="s">
        <v>168</v>
      </c>
      <c r="CF107" s="16">
        <v>0</v>
      </c>
      <c r="CG107" s="24">
        <v>0</v>
      </c>
      <c r="CH107" s="25">
        <v>0</v>
      </c>
      <c r="CI107" s="16"/>
      <c r="CJ107" s="22" t="s">
        <v>169</v>
      </c>
      <c r="CK107" s="22" t="s">
        <v>169</v>
      </c>
      <c r="CL107" s="16" t="s">
        <v>2464</v>
      </c>
      <c r="CM107" s="16" t="s">
        <v>169</v>
      </c>
      <c r="CN107" s="16" t="s">
        <v>172</v>
      </c>
      <c r="CO107" s="16" t="s">
        <v>173</v>
      </c>
      <c r="CP107" s="16" t="s">
        <v>198</v>
      </c>
      <c r="CQ107" s="16" t="s">
        <v>174</v>
      </c>
      <c r="CR107" s="16" t="s">
        <v>218</v>
      </c>
      <c r="CS107" s="16" t="s">
        <v>175</v>
      </c>
      <c r="CT107" s="16" t="s">
        <v>219</v>
      </c>
      <c r="CU107" s="22" t="s">
        <v>563</v>
      </c>
      <c r="CV107" s="23" t="s">
        <v>154</v>
      </c>
      <c r="CW107" s="23" t="s">
        <v>154</v>
      </c>
      <c r="CX107" s="18" t="s">
        <v>154</v>
      </c>
      <c r="CY107" s="16" t="s">
        <v>154</v>
      </c>
      <c r="CZ107" s="23"/>
      <c r="DA107" s="16">
        <v>60</v>
      </c>
      <c r="DB107" s="16">
        <v>3</v>
      </c>
      <c r="DC107" s="19">
        <v>0</v>
      </c>
      <c r="DD107" s="19">
        <v>0</v>
      </c>
      <c r="DE107" s="23">
        <v>44135</v>
      </c>
      <c r="DF107" s="18" t="s">
        <v>2361</v>
      </c>
      <c r="DG107" s="23"/>
      <c r="DH107" s="23">
        <v>44196</v>
      </c>
      <c r="DI107" s="23"/>
      <c r="DJ107" s="23"/>
      <c r="DK107" s="23"/>
    </row>
    <row r="108" spans="1:115" ht="57.6" x14ac:dyDescent="0.3">
      <c r="A108" s="16">
        <v>105</v>
      </c>
      <c r="B108" s="17" t="s">
        <v>958</v>
      </c>
      <c r="C108" s="17" t="s">
        <v>981</v>
      </c>
      <c r="D108" s="16">
        <v>501027</v>
      </c>
      <c r="E108" s="18" t="s">
        <v>961</v>
      </c>
      <c r="F108" s="18" t="s">
        <v>961</v>
      </c>
      <c r="G108" s="17" t="s">
        <v>2471</v>
      </c>
      <c r="H108" s="16" t="s">
        <v>2472</v>
      </c>
      <c r="I108" s="17" t="s">
        <v>153</v>
      </c>
      <c r="J108" s="17" t="s">
        <v>527</v>
      </c>
      <c r="K108" s="17" t="s">
        <v>155</v>
      </c>
      <c r="L108" s="17" t="s">
        <v>185</v>
      </c>
      <c r="M108" s="17" t="s">
        <v>543</v>
      </c>
      <c r="N108" s="16" t="s">
        <v>158</v>
      </c>
      <c r="O108" s="16" t="s">
        <v>244</v>
      </c>
      <c r="P108" s="17" t="s">
        <v>188</v>
      </c>
      <c r="Q108" s="16" t="s">
        <v>161</v>
      </c>
      <c r="R108" s="19">
        <v>400000</v>
      </c>
      <c r="S108" s="19">
        <v>400000</v>
      </c>
      <c r="T108" s="19">
        <v>400000</v>
      </c>
      <c r="U108" s="19">
        <v>403605.17</v>
      </c>
      <c r="V108" s="19">
        <v>0</v>
      </c>
      <c r="W108" s="19">
        <v>0</v>
      </c>
      <c r="X108" s="19">
        <v>3605.47</v>
      </c>
      <c r="Y108" s="19">
        <v>0</v>
      </c>
      <c r="Z108" s="19">
        <v>0</v>
      </c>
      <c r="AA108" s="19">
        <v>0</v>
      </c>
      <c r="AB108" s="19">
        <v>1189.04</v>
      </c>
      <c r="AC108" s="19">
        <v>1189.04</v>
      </c>
      <c r="AD108" s="19">
        <v>0</v>
      </c>
      <c r="AE108" s="19">
        <v>0</v>
      </c>
      <c r="AF108" s="77">
        <f t="shared" si="1"/>
        <v>403605.17</v>
      </c>
      <c r="AG108" s="19">
        <v>83605</v>
      </c>
      <c r="AH108" s="19">
        <v>83605</v>
      </c>
      <c r="AI108" s="19">
        <v>0</v>
      </c>
      <c r="AJ108" s="19">
        <v>0</v>
      </c>
      <c r="AK108" s="19">
        <v>0</v>
      </c>
      <c r="AL108" s="19">
        <v>0</v>
      </c>
      <c r="AM108" s="19">
        <v>400000</v>
      </c>
      <c r="AN108" s="19">
        <v>400000</v>
      </c>
      <c r="AO108" s="19">
        <v>0</v>
      </c>
      <c r="AP108" s="19">
        <v>0</v>
      </c>
      <c r="AQ108" s="19">
        <v>0</v>
      </c>
      <c r="AR108" s="19">
        <v>0</v>
      </c>
      <c r="AS108" s="16">
        <v>5</v>
      </c>
      <c r="AT108" s="16">
        <v>7</v>
      </c>
      <c r="AU108" s="16"/>
      <c r="AV108" s="16">
        <v>5</v>
      </c>
      <c r="AW108" s="21">
        <v>0.48285833195094441</v>
      </c>
      <c r="AX108" s="21">
        <v>0.39539999999999997</v>
      </c>
      <c r="AY108" s="16" t="s">
        <v>2401</v>
      </c>
      <c r="AZ108" s="16">
        <v>5</v>
      </c>
      <c r="BA108" s="16">
        <v>2019</v>
      </c>
      <c r="BB108" s="68">
        <v>1567919000</v>
      </c>
      <c r="BC108" s="68">
        <v>78395950</v>
      </c>
      <c r="BD108" s="24">
        <v>0</v>
      </c>
      <c r="BE108" s="24">
        <v>0</v>
      </c>
      <c r="BF108" s="17" t="s">
        <v>2493</v>
      </c>
      <c r="BG108" s="16">
        <v>3</v>
      </c>
      <c r="BH108" s="18" t="s">
        <v>163</v>
      </c>
      <c r="BI108" s="18" t="s">
        <v>962</v>
      </c>
      <c r="BJ108" s="18" t="s">
        <v>165</v>
      </c>
      <c r="BK108" s="22" t="s">
        <v>166</v>
      </c>
      <c r="BL108" s="16"/>
      <c r="BM108" s="18" t="s">
        <v>983</v>
      </c>
      <c r="BN108" s="23">
        <v>43955</v>
      </c>
      <c r="BO108" s="16" t="s">
        <v>984</v>
      </c>
      <c r="BP108" s="23"/>
      <c r="BQ108" s="23"/>
      <c r="BR108" s="23">
        <v>44103</v>
      </c>
      <c r="BS108" s="23">
        <v>44315</v>
      </c>
      <c r="BT108" s="23">
        <v>44434</v>
      </c>
      <c r="BU108" s="23">
        <v>44069</v>
      </c>
      <c r="BV108" s="23" t="s">
        <v>154</v>
      </c>
      <c r="BW108" s="23"/>
      <c r="BX108" s="23">
        <v>46110</v>
      </c>
      <c r="BY108" s="16">
        <v>6</v>
      </c>
      <c r="BZ108" s="16"/>
      <c r="CA108" s="23">
        <v>43922</v>
      </c>
      <c r="CB108" s="16" t="s">
        <v>985</v>
      </c>
      <c r="CC108" s="16">
        <v>66</v>
      </c>
      <c r="CD108" s="16" t="s">
        <v>392</v>
      </c>
      <c r="CE108" s="16" t="s">
        <v>392</v>
      </c>
      <c r="CF108" s="16">
        <v>0</v>
      </c>
      <c r="CG108" s="24">
        <v>0</v>
      </c>
      <c r="CH108" s="25">
        <v>0</v>
      </c>
      <c r="CI108" s="16"/>
      <c r="CJ108" s="22" t="s">
        <v>169</v>
      </c>
      <c r="CK108" s="22" t="s">
        <v>169</v>
      </c>
      <c r="CL108" s="16" t="s">
        <v>2464</v>
      </c>
      <c r="CM108" s="16" t="s">
        <v>169</v>
      </c>
      <c r="CN108" s="16" t="s">
        <v>172</v>
      </c>
      <c r="CO108" s="16" t="s">
        <v>173</v>
      </c>
      <c r="CP108" s="16" t="s">
        <v>198</v>
      </c>
      <c r="CQ108" s="16" t="s">
        <v>174</v>
      </c>
      <c r="CR108" s="16" t="s">
        <v>218</v>
      </c>
      <c r="CS108" s="16" t="s">
        <v>175</v>
      </c>
      <c r="CT108" s="16" t="s">
        <v>219</v>
      </c>
      <c r="CU108" s="22" t="s">
        <v>986</v>
      </c>
      <c r="CV108" s="23" t="s">
        <v>154</v>
      </c>
      <c r="CW108" s="23" t="s">
        <v>154</v>
      </c>
      <c r="CX108" s="18" t="s">
        <v>154</v>
      </c>
      <c r="CY108" s="16" t="s">
        <v>154</v>
      </c>
      <c r="CZ108" s="23"/>
      <c r="DA108" s="16"/>
      <c r="DB108" s="16"/>
      <c r="DC108" s="19">
        <v>0</v>
      </c>
      <c r="DD108" s="19">
        <v>0</v>
      </c>
      <c r="DE108" s="23">
        <v>44135</v>
      </c>
      <c r="DF108" s="18" t="s">
        <v>2361</v>
      </c>
      <c r="DG108" s="23"/>
      <c r="DH108" s="23">
        <v>44196</v>
      </c>
      <c r="DI108" s="23"/>
      <c r="DJ108" s="23"/>
      <c r="DK108" s="23"/>
    </row>
    <row r="109" spans="1:115" ht="43.2" x14ac:dyDescent="0.3">
      <c r="A109" s="16">
        <v>106</v>
      </c>
      <c r="B109" s="17" t="s">
        <v>994</v>
      </c>
      <c r="C109" s="17" t="s">
        <v>995</v>
      </c>
      <c r="D109" s="16">
        <v>500676</v>
      </c>
      <c r="E109" s="18" t="s">
        <v>997</v>
      </c>
      <c r="F109" s="18" t="s">
        <v>997</v>
      </c>
      <c r="G109" s="17"/>
      <c r="H109" s="16" t="s">
        <v>154</v>
      </c>
      <c r="I109" s="17" t="s">
        <v>153</v>
      </c>
      <c r="J109" s="17" t="s">
        <v>225</v>
      </c>
      <c r="K109" s="17" t="s">
        <v>155</v>
      </c>
      <c r="L109" s="17" t="s">
        <v>185</v>
      </c>
      <c r="M109" s="17" t="s">
        <v>543</v>
      </c>
      <c r="N109" s="16" t="s">
        <v>187</v>
      </c>
      <c r="O109" s="16" t="s">
        <v>244</v>
      </c>
      <c r="P109" s="17" t="s">
        <v>188</v>
      </c>
      <c r="Q109" s="16" t="s">
        <v>294</v>
      </c>
      <c r="R109" s="19">
        <v>7290281.6399999997</v>
      </c>
      <c r="S109" s="19">
        <v>29285061.347880002</v>
      </c>
      <c r="T109" s="19">
        <v>1992400.93</v>
      </c>
      <c r="U109" s="19">
        <v>8003578.9499999844</v>
      </c>
      <c r="V109" s="19">
        <v>0</v>
      </c>
      <c r="W109" s="19">
        <v>0</v>
      </c>
      <c r="X109" s="19">
        <v>0</v>
      </c>
      <c r="Y109" s="19">
        <v>0</v>
      </c>
      <c r="Z109" s="19">
        <v>0</v>
      </c>
      <c r="AA109" s="19">
        <v>0</v>
      </c>
      <c r="AB109" s="19">
        <v>68207.58</v>
      </c>
      <c r="AC109" s="19">
        <v>299864.03000000003</v>
      </c>
      <c r="AD109" s="19">
        <v>324.760395817774</v>
      </c>
      <c r="AE109" s="19">
        <v>1200</v>
      </c>
      <c r="AF109" s="77">
        <f t="shared" si="1"/>
        <v>8004778.9499999844</v>
      </c>
      <c r="AG109" s="19">
        <v>1992726</v>
      </c>
      <c r="AH109" s="19">
        <v>8004780.3420000011</v>
      </c>
      <c r="AI109" s="19">
        <v>0</v>
      </c>
      <c r="AJ109" s="19">
        <v>0</v>
      </c>
      <c r="AK109" s="19">
        <v>0</v>
      </c>
      <c r="AL109" s="19">
        <v>0</v>
      </c>
      <c r="AM109" s="19">
        <v>0</v>
      </c>
      <c r="AN109" s="19">
        <v>0</v>
      </c>
      <c r="AO109" s="19">
        <v>0</v>
      </c>
      <c r="AP109" s="19">
        <v>0</v>
      </c>
      <c r="AQ109" s="19">
        <v>0</v>
      </c>
      <c r="AR109" s="19">
        <v>0</v>
      </c>
      <c r="AS109" s="16">
        <v>3</v>
      </c>
      <c r="AT109" s="16"/>
      <c r="AU109" s="16">
        <v>10</v>
      </c>
      <c r="AV109" s="16">
        <v>2</v>
      </c>
      <c r="AW109" s="21">
        <v>1</v>
      </c>
      <c r="AX109" s="21">
        <v>1</v>
      </c>
      <c r="AY109" s="16" t="s">
        <v>188</v>
      </c>
      <c r="AZ109" s="16">
        <v>0</v>
      </c>
      <c r="BA109" s="16">
        <v>2019</v>
      </c>
      <c r="BB109" s="68">
        <v>1567919000</v>
      </c>
      <c r="BC109" s="68">
        <v>0</v>
      </c>
      <c r="BD109" s="24">
        <v>0</v>
      </c>
      <c r="BE109" s="24">
        <v>0</v>
      </c>
      <c r="BF109" s="17"/>
      <c r="BG109" s="16">
        <v>3</v>
      </c>
      <c r="BH109" s="18" t="s">
        <v>189</v>
      </c>
      <c r="BI109" s="18" t="s">
        <v>399</v>
      </c>
      <c r="BJ109" s="18" t="s">
        <v>191</v>
      </c>
      <c r="BK109" s="22" t="s">
        <v>166</v>
      </c>
      <c r="BL109" s="16"/>
      <c r="BM109" s="18" t="s">
        <v>998</v>
      </c>
      <c r="BN109" s="23">
        <v>41478</v>
      </c>
      <c r="BO109" s="16" t="s">
        <v>193</v>
      </c>
      <c r="BP109" s="23"/>
      <c r="BQ109" s="23">
        <v>41508</v>
      </c>
      <c r="BR109" s="23">
        <v>41613</v>
      </c>
      <c r="BS109" s="23">
        <v>41644</v>
      </c>
      <c r="BT109" s="23">
        <v>42285</v>
      </c>
      <c r="BU109" s="23">
        <v>41555</v>
      </c>
      <c r="BV109" s="23">
        <v>41920</v>
      </c>
      <c r="BW109" s="23"/>
      <c r="BX109" s="23">
        <v>42952</v>
      </c>
      <c r="BY109" s="16"/>
      <c r="BZ109" s="16"/>
      <c r="CA109" s="16"/>
      <c r="CB109" s="16"/>
      <c r="CC109" s="16">
        <v>44</v>
      </c>
      <c r="CD109" s="16" t="s">
        <v>392</v>
      </c>
      <c r="CE109" s="16" t="s">
        <v>392</v>
      </c>
      <c r="CF109" s="16" t="s">
        <v>942</v>
      </c>
      <c r="CG109" s="24">
        <v>2.5</v>
      </c>
      <c r="CH109" s="25">
        <v>1.7500000000000002</v>
      </c>
      <c r="CI109" s="16"/>
      <c r="CJ109" s="22" t="s">
        <v>999</v>
      </c>
      <c r="CK109" s="22" t="s">
        <v>999</v>
      </c>
      <c r="CL109" s="16" t="s">
        <v>2508</v>
      </c>
      <c r="CM109" s="16" t="s">
        <v>381</v>
      </c>
      <c r="CN109" s="16" t="s">
        <v>301</v>
      </c>
      <c r="CO109" s="16" t="s">
        <v>173</v>
      </c>
      <c r="CP109" s="16" t="s">
        <v>198</v>
      </c>
      <c r="CQ109" s="16" t="s">
        <v>174</v>
      </c>
      <c r="CR109" s="16" t="s">
        <v>250</v>
      </c>
      <c r="CS109" s="16" t="s">
        <v>251</v>
      </c>
      <c r="CT109" s="16" t="s">
        <v>201</v>
      </c>
      <c r="CU109" s="22" t="s">
        <v>302</v>
      </c>
      <c r="CV109" s="23">
        <v>42235</v>
      </c>
      <c r="CW109" s="23" t="s">
        <v>154</v>
      </c>
      <c r="CX109" s="18" t="s">
        <v>2523</v>
      </c>
      <c r="CY109" s="16" t="s">
        <v>304</v>
      </c>
      <c r="CZ109" s="23"/>
      <c r="DA109" s="16"/>
      <c r="DB109" s="16">
        <v>63</v>
      </c>
      <c r="DC109" s="19">
        <v>0</v>
      </c>
      <c r="DD109" s="19">
        <v>0</v>
      </c>
      <c r="DE109" s="23">
        <v>41843</v>
      </c>
      <c r="DF109" s="18" t="s">
        <v>356</v>
      </c>
      <c r="DG109" s="23"/>
      <c r="DH109" s="23">
        <v>42177</v>
      </c>
      <c r="DI109" s="23"/>
      <c r="DJ109" s="23"/>
      <c r="DK109" s="23"/>
    </row>
    <row r="110" spans="1:115" ht="43.2" hidden="1" x14ac:dyDescent="0.3">
      <c r="A110" s="16">
        <v>107</v>
      </c>
      <c r="B110" s="17" t="s">
        <v>1003</v>
      </c>
      <c r="C110" s="17" t="s">
        <v>1004</v>
      </c>
      <c r="D110" s="16">
        <v>500686</v>
      </c>
      <c r="E110" s="18" t="s">
        <v>1006</v>
      </c>
      <c r="F110" s="18" t="s">
        <v>1006</v>
      </c>
      <c r="G110" s="17" t="s">
        <v>2506</v>
      </c>
      <c r="H110" s="16">
        <v>0</v>
      </c>
      <c r="I110" s="17" t="s">
        <v>185</v>
      </c>
      <c r="J110" s="17" t="s">
        <v>2473</v>
      </c>
      <c r="K110" s="17" t="s">
        <v>155</v>
      </c>
      <c r="L110" s="17" t="s">
        <v>185</v>
      </c>
      <c r="M110" s="17" t="s">
        <v>226</v>
      </c>
      <c r="N110" s="16" t="s">
        <v>187</v>
      </c>
      <c r="O110" s="16" t="s">
        <v>159</v>
      </c>
      <c r="P110" s="17" t="s">
        <v>212</v>
      </c>
      <c r="Q110" s="16" t="s">
        <v>161</v>
      </c>
      <c r="R110" s="19">
        <v>1200000</v>
      </c>
      <c r="S110" s="19">
        <v>4820400</v>
      </c>
      <c r="T110" s="19">
        <v>0</v>
      </c>
      <c r="U110" s="19">
        <v>0</v>
      </c>
      <c r="V110" s="19">
        <v>0</v>
      </c>
      <c r="W110" s="19">
        <v>0</v>
      </c>
      <c r="X110" s="19">
        <v>0</v>
      </c>
      <c r="Y110" s="19">
        <v>0</v>
      </c>
      <c r="Z110" s="19">
        <v>0</v>
      </c>
      <c r="AA110" s="19">
        <v>0</v>
      </c>
      <c r="AB110" s="19">
        <v>0</v>
      </c>
      <c r="AC110" s="19">
        <v>0</v>
      </c>
      <c r="AD110" s="19">
        <v>0</v>
      </c>
      <c r="AE110" s="19">
        <v>0</v>
      </c>
      <c r="AF110" s="77">
        <f t="shared" si="1"/>
        <v>0</v>
      </c>
      <c r="AG110" s="19">
        <v>0</v>
      </c>
      <c r="AH110" s="19">
        <v>0</v>
      </c>
      <c r="AI110" s="19">
        <v>0</v>
      </c>
      <c r="AJ110" s="19">
        <v>0</v>
      </c>
      <c r="AK110" s="19">
        <v>0</v>
      </c>
      <c r="AL110" s="19">
        <v>0</v>
      </c>
      <c r="AM110" s="19">
        <v>0</v>
      </c>
      <c r="AN110" s="19">
        <v>0</v>
      </c>
      <c r="AO110" s="19">
        <v>0</v>
      </c>
      <c r="AP110" s="19">
        <v>0</v>
      </c>
      <c r="AQ110" s="19">
        <v>0</v>
      </c>
      <c r="AR110" s="19">
        <v>0</v>
      </c>
      <c r="AS110" s="16">
        <v>3</v>
      </c>
      <c r="AT110" s="16"/>
      <c r="AU110" s="16">
        <v>4</v>
      </c>
      <c r="AV110" s="16">
        <v>3</v>
      </c>
      <c r="AW110" s="21" t="s">
        <v>154</v>
      </c>
      <c r="AX110" s="21" t="s">
        <v>154</v>
      </c>
      <c r="AY110" s="16" t="s">
        <v>2405</v>
      </c>
      <c r="AZ110" s="16">
        <v>20</v>
      </c>
      <c r="BA110" s="16">
        <v>2019</v>
      </c>
      <c r="BB110" s="68">
        <v>1567919000</v>
      </c>
      <c r="BC110" s="68">
        <v>313583800</v>
      </c>
      <c r="BD110" s="24">
        <v>0</v>
      </c>
      <c r="BE110" s="24">
        <v>0</v>
      </c>
      <c r="BF110" s="17" t="s">
        <v>332</v>
      </c>
      <c r="BG110" s="16">
        <v>1</v>
      </c>
      <c r="BH110" s="18" t="s">
        <v>227</v>
      </c>
      <c r="BI110" s="18" t="s">
        <v>513</v>
      </c>
      <c r="BJ110" s="18" t="s">
        <v>227</v>
      </c>
      <c r="BK110" s="22" t="s">
        <v>166</v>
      </c>
      <c r="BL110" s="16"/>
      <c r="BM110" s="18" t="s">
        <v>1007</v>
      </c>
      <c r="BN110" s="23">
        <v>41486</v>
      </c>
      <c r="BO110" s="16" t="s">
        <v>217</v>
      </c>
      <c r="BP110" s="23">
        <v>41514</v>
      </c>
      <c r="BQ110" s="23">
        <v>41516</v>
      </c>
      <c r="BR110" s="23">
        <v>41655</v>
      </c>
      <c r="BS110" s="23">
        <v>41775</v>
      </c>
      <c r="BT110" s="23">
        <v>44577</v>
      </c>
      <c r="BU110" s="23">
        <v>41554</v>
      </c>
      <c r="BV110" s="23">
        <v>43401</v>
      </c>
      <c r="BW110" s="23"/>
      <c r="BX110" s="23">
        <v>44577</v>
      </c>
      <c r="BY110" s="16"/>
      <c r="BZ110" s="16"/>
      <c r="CA110" s="16"/>
      <c r="CB110" s="16"/>
      <c r="CC110" s="16">
        <v>96</v>
      </c>
      <c r="CD110" s="16" t="s">
        <v>392</v>
      </c>
      <c r="CE110" s="16" t="s">
        <v>392</v>
      </c>
      <c r="CF110" s="16" t="s">
        <v>539</v>
      </c>
      <c r="CG110" s="24">
        <v>3</v>
      </c>
      <c r="CH110" s="25">
        <v>7.4500500000000001</v>
      </c>
      <c r="CI110" s="16">
        <v>1</v>
      </c>
      <c r="CJ110" s="22" t="s">
        <v>169</v>
      </c>
      <c r="CK110" s="22" t="s">
        <v>264</v>
      </c>
      <c r="CL110" s="16" t="s">
        <v>2468</v>
      </c>
      <c r="CM110" s="16" t="s">
        <v>171</v>
      </c>
      <c r="CN110" s="16" t="s">
        <v>172</v>
      </c>
      <c r="CO110" s="16" t="s">
        <v>173</v>
      </c>
      <c r="CP110" s="16" t="s">
        <v>198</v>
      </c>
      <c r="CQ110" s="16" t="s">
        <v>174</v>
      </c>
      <c r="CR110" s="16" t="s">
        <v>250</v>
      </c>
      <c r="CS110" s="16" t="s">
        <v>251</v>
      </c>
      <c r="CT110" s="16" t="s">
        <v>219</v>
      </c>
      <c r="CU110" s="22" t="s">
        <v>177</v>
      </c>
      <c r="CV110" s="23" t="s">
        <v>154</v>
      </c>
      <c r="CW110" s="23" t="s">
        <v>154</v>
      </c>
      <c r="CX110" s="18" t="s">
        <v>154</v>
      </c>
      <c r="CY110" s="16" t="s">
        <v>154</v>
      </c>
      <c r="CZ110" s="23"/>
      <c r="DA110" s="16"/>
      <c r="DB110" s="16" t="s">
        <v>154</v>
      </c>
      <c r="DC110" s="19">
        <v>0</v>
      </c>
      <c r="DD110" s="19">
        <v>0</v>
      </c>
      <c r="DE110" s="23">
        <v>42719</v>
      </c>
      <c r="DF110" s="18" t="s">
        <v>252</v>
      </c>
      <c r="DG110" s="23"/>
      <c r="DH110" s="23"/>
      <c r="DI110" s="23"/>
      <c r="DJ110" s="23"/>
      <c r="DK110" s="23">
        <v>43725</v>
      </c>
    </row>
    <row r="111" spans="1:115" ht="28.8" hidden="1" x14ac:dyDescent="0.3">
      <c r="A111" s="16">
        <v>108</v>
      </c>
      <c r="B111" s="17" t="s">
        <v>1008</v>
      </c>
      <c r="C111" s="17" t="s">
        <v>1009</v>
      </c>
      <c r="D111" s="16">
        <v>500716</v>
      </c>
      <c r="E111" s="18" t="s">
        <v>1012</v>
      </c>
      <c r="F111" s="18" t="s">
        <v>1012</v>
      </c>
      <c r="G111" s="17"/>
      <c r="H111" s="16" t="s">
        <v>154</v>
      </c>
      <c r="I111" s="17" t="s">
        <v>153</v>
      </c>
      <c r="J111" s="17" t="s">
        <v>2483</v>
      </c>
      <c r="K111" s="17" t="s">
        <v>155</v>
      </c>
      <c r="L111" s="17" t="s">
        <v>156</v>
      </c>
      <c r="M111" s="17" t="s">
        <v>157</v>
      </c>
      <c r="N111" s="16" t="s">
        <v>187</v>
      </c>
      <c r="O111" s="16" t="s">
        <v>159</v>
      </c>
      <c r="P111" s="17" t="s">
        <v>160</v>
      </c>
      <c r="Q111" s="16" t="s">
        <v>161</v>
      </c>
      <c r="R111" s="19">
        <v>2000000</v>
      </c>
      <c r="S111" s="19">
        <v>8034000.0000000009</v>
      </c>
      <c r="T111" s="19">
        <v>0</v>
      </c>
      <c r="U111" s="19">
        <v>0</v>
      </c>
      <c r="V111" s="19">
        <v>0</v>
      </c>
      <c r="W111" s="19">
        <v>0</v>
      </c>
      <c r="X111" s="19">
        <v>0</v>
      </c>
      <c r="Y111" s="19">
        <v>0</v>
      </c>
      <c r="Z111" s="19">
        <v>0</v>
      </c>
      <c r="AA111" s="19">
        <v>0</v>
      </c>
      <c r="AB111" s="19">
        <v>0</v>
      </c>
      <c r="AC111" s="19">
        <v>0</v>
      </c>
      <c r="AD111" s="19">
        <v>0</v>
      </c>
      <c r="AE111" s="19">
        <v>0</v>
      </c>
      <c r="AF111" s="77">
        <f t="shared" si="1"/>
        <v>0</v>
      </c>
      <c r="AG111" s="19">
        <v>0</v>
      </c>
      <c r="AH111" s="19">
        <v>0</v>
      </c>
      <c r="AI111" s="19">
        <v>0</v>
      </c>
      <c r="AJ111" s="19">
        <v>0</v>
      </c>
      <c r="AK111" s="19">
        <v>0</v>
      </c>
      <c r="AL111" s="19">
        <v>0</v>
      </c>
      <c r="AM111" s="19">
        <v>0</v>
      </c>
      <c r="AN111" s="19">
        <v>0</v>
      </c>
      <c r="AO111" s="19">
        <v>0</v>
      </c>
      <c r="AP111" s="19">
        <v>0</v>
      </c>
      <c r="AQ111" s="19">
        <v>0</v>
      </c>
      <c r="AR111" s="19">
        <v>0</v>
      </c>
      <c r="AS111" s="16">
        <v>5</v>
      </c>
      <c r="AT111" s="16">
        <v>10</v>
      </c>
      <c r="AU111" s="16"/>
      <c r="AV111" s="16">
        <v>2</v>
      </c>
      <c r="AW111" s="21">
        <v>1</v>
      </c>
      <c r="AX111" s="21">
        <v>1</v>
      </c>
      <c r="AY111" s="16" t="s">
        <v>188</v>
      </c>
      <c r="AZ111" s="16">
        <v>0</v>
      </c>
      <c r="BA111" s="16">
        <v>2019</v>
      </c>
      <c r="BB111" s="68">
        <v>1567919000</v>
      </c>
      <c r="BC111" s="68">
        <v>0</v>
      </c>
      <c r="BD111" s="24">
        <v>0</v>
      </c>
      <c r="BE111" s="24">
        <v>0</v>
      </c>
      <c r="BF111" s="17"/>
      <c r="BG111" s="16">
        <v>3</v>
      </c>
      <c r="BH111" s="18" t="s">
        <v>213</v>
      </c>
      <c r="BI111" s="18" t="s">
        <v>588</v>
      </c>
      <c r="BJ111" s="18" t="s">
        <v>215</v>
      </c>
      <c r="BK111" s="22" t="s">
        <v>166</v>
      </c>
      <c r="BL111" s="16"/>
      <c r="BM111" s="18" t="s">
        <v>1013</v>
      </c>
      <c r="BN111" s="23">
        <v>41514</v>
      </c>
      <c r="BO111" s="16" t="s">
        <v>217</v>
      </c>
      <c r="BP111" s="23">
        <v>41535</v>
      </c>
      <c r="BQ111" s="23">
        <v>41537</v>
      </c>
      <c r="BR111" s="23">
        <v>41764</v>
      </c>
      <c r="BS111" s="23"/>
      <c r="BT111" s="23">
        <v>42026</v>
      </c>
      <c r="BU111" s="23"/>
      <c r="BV111" s="23" t="s">
        <v>154</v>
      </c>
      <c r="BW111" s="23"/>
      <c r="BX111" s="23">
        <v>42026</v>
      </c>
      <c r="BY111" s="16"/>
      <c r="BZ111" s="16"/>
      <c r="CA111" s="16"/>
      <c r="CB111" s="16"/>
      <c r="CC111" s="16">
        <v>12</v>
      </c>
      <c r="CD111" s="16" t="s">
        <v>168</v>
      </c>
      <c r="CE111" s="16" t="s">
        <v>168</v>
      </c>
      <c r="CF111" s="16" t="s">
        <v>539</v>
      </c>
      <c r="CG111" s="24">
        <v>3</v>
      </c>
      <c r="CH111" s="25">
        <v>4.83</v>
      </c>
      <c r="CI111" s="16">
        <v>1</v>
      </c>
      <c r="CJ111" s="22" t="s">
        <v>169</v>
      </c>
      <c r="CK111" s="22" t="s">
        <v>169</v>
      </c>
      <c r="CL111" s="16" t="s">
        <v>2464</v>
      </c>
      <c r="CM111" s="16" t="s">
        <v>169</v>
      </c>
      <c r="CN111" s="16" t="s">
        <v>172</v>
      </c>
      <c r="CO111" s="16" t="s">
        <v>173</v>
      </c>
      <c r="CP111" s="16" t="s">
        <v>198</v>
      </c>
      <c r="CQ111" s="16" t="s">
        <v>174</v>
      </c>
      <c r="CR111" s="16" t="s">
        <v>486</v>
      </c>
      <c r="CS111" s="16" t="s">
        <v>175</v>
      </c>
      <c r="CT111" s="16" t="s">
        <v>219</v>
      </c>
      <c r="CU111" s="22" t="s">
        <v>177</v>
      </c>
      <c r="CV111" s="23" t="s">
        <v>154</v>
      </c>
      <c r="CW111" s="23" t="s">
        <v>154</v>
      </c>
      <c r="CX111" s="18" t="s">
        <v>154</v>
      </c>
      <c r="CY111" s="16" t="s">
        <v>154</v>
      </c>
      <c r="CZ111" s="23"/>
      <c r="DA111" s="16"/>
      <c r="DB111" s="16"/>
      <c r="DC111" s="19">
        <v>0</v>
      </c>
      <c r="DD111" s="19">
        <v>0</v>
      </c>
      <c r="DE111" s="23">
        <v>41969</v>
      </c>
      <c r="DF111" s="18"/>
      <c r="DG111" s="23"/>
      <c r="DH111" s="23">
        <v>42032</v>
      </c>
      <c r="DI111" s="23"/>
      <c r="DJ111" s="23">
        <v>44196</v>
      </c>
      <c r="DK111" s="23"/>
    </row>
    <row r="112" spans="1:115" ht="28.8" x14ac:dyDescent="0.3">
      <c r="A112" s="16">
        <v>109</v>
      </c>
      <c r="B112" s="17" t="s">
        <v>1014</v>
      </c>
      <c r="C112" s="17" t="s">
        <v>1015</v>
      </c>
      <c r="D112" s="16">
        <v>500879</v>
      </c>
      <c r="E112" s="18" t="s">
        <v>1017</v>
      </c>
      <c r="F112" s="18" t="s">
        <v>1017</v>
      </c>
      <c r="G112" s="17" t="s">
        <v>2522</v>
      </c>
      <c r="H112" s="16" t="s">
        <v>2496</v>
      </c>
      <c r="I112" s="17" t="s">
        <v>153</v>
      </c>
      <c r="J112" s="17" t="s">
        <v>587</v>
      </c>
      <c r="K112" s="17" t="s">
        <v>155</v>
      </c>
      <c r="L112" s="17" t="s">
        <v>185</v>
      </c>
      <c r="M112" s="17" t="s">
        <v>435</v>
      </c>
      <c r="N112" s="16" t="s">
        <v>187</v>
      </c>
      <c r="O112" s="16" t="s">
        <v>244</v>
      </c>
      <c r="P112" s="17" t="s">
        <v>188</v>
      </c>
      <c r="Q112" s="16" t="s">
        <v>294</v>
      </c>
      <c r="R112" s="19">
        <v>42000000</v>
      </c>
      <c r="S112" s="19">
        <v>168714000</v>
      </c>
      <c r="T112" s="19">
        <v>39846437.020000003</v>
      </c>
      <c r="U112" s="19">
        <v>160063137.61000001</v>
      </c>
      <c r="V112" s="19">
        <v>0</v>
      </c>
      <c r="W112" s="19">
        <v>0</v>
      </c>
      <c r="X112" s="19">
        <v>0</v>
      </c>
      <c r="Y112" s="19">
        <v>0</v>
      </c>
      <c r="Z112" s="19">
        <v>0</v>
      </c>
      <c r="AA112" s="19">
        <v>0</v>
      </c>
      <c r="AB112" s="19">
        <v>237543.43</v>
      </c>
      <c r="AC112" s="19">
        <v>973809.29</v>
      </c>
      <c r="AD112" s="19">
        <v>17061.737615135673</v>
      </c>
      <c r="AE112" s="19">
        <v>68034</v>
      </c>
      <c r="AF112" s="77">
        <f t="shared" si="1"/>
        <v>160131171.61000001</v>
      </c>
      <c r="AG112" s="19">
        <v>0</v>
      </c>
      <c r="AH112" s="19">
        <v>0</v>
      </c>
      <c r="AI112" s="19">
        <v>0</v>
      </c>
      <c r="AJ112" s="19">
        <v>0</v>
      </c>
      <c r="AK112" s="19">
        <v>0</v>
      </c>
      <c r="AL112" s="19">
        <v>0</v>
      </c>
      <c r="AM112" s="19">
        <v>0</v>
      </c>
      <c r="AN112" s="19">
        <v>0</v>
      </c>
      <c r="AO112" s="19">
        <v>0</v>
      </c>
      <c r="AP112" s="19">
        <v>0</v>
      </c>
      <c r="AQ112" s="19">
        <v>0</v>
      </c>
      <c r="AR112" s="19">
        <v>0</v>
      </c>
      <c r="AS112" s="16">
        <v>6</v>
      </c>
      <c r="AT112" s="16"/>
      <c r="AU112" s="16">
        <v>10</v>
      </c>
      <c r="AV112" s="16">
        <v>1</v>
      </c>
      <c r="AW112" s="21">
        <v>1</v>
      </c>
      <c r="AX112" s="21">
        <v>1</v>
      </c>
      <c r="AY112" s="16" t="s">
        <v>188</v>
      </c>
      <c r="AZ112" s="16">
        <v>0</v>
      </c>
      <c r="BA112" s="16">
        <v>2019</v>
      </c>
      <c r="BB112" s="68">
        <v>1567919000</v>
      </c>
      <c r="BC112" s="68">
        <v>0</v>
      </c>
      <c r="BD112" s="24">
        <v>0</v>
      </c>
      <c r="BE112" s="24">
        <v>0</v>
      </c>
      <c r="BF112" s="17" t="s">
        <v>332</v>
      </c>
      <c r="BG112" s="16">
        <v>3</v>
      </c>
      <c r="BH112" s="18" t="s">
        <v>227</v>
      </c>
      <c r="BI112" s="18" t="s">
        <v>281</v>
      </c>
      <c r="BJ112" s="18" t="s">
        <v>227</v>
      </c>
      <c r="BK112" s="22" t="s">
        <v>166</v>
      </c>
      <c r="BL112" s="16"/>
      <c r="BM112" s="18" t="s">
        <v>1018</v>
      </c>
      <c r="BN112" s="23">
        <v>41522</v>
      </c>
      <c r="BO112" s="16" t="s">
        <v>193</v>
      </c>
      <c r="BP112" s="23"/>
      <c r="BQ112" s="23">
        <v>41957</v>
      </c>
      <c r="BR112" s="23">
        <v>42650</v>
      </c>
      <c r="BS112" s="23">
        <v>42681</v>
      </c>
      <c r="BT112" s="23">
        <v>43520</v>
      </c>
      <c r="BU112" s="23">
        <v>42606</v>
      </c>
      <c r="BV112" s="23">
        <v>43384</v>
      </c>
      <c r="BW112" s="23"/>
      <c r="BX112" s="23">
        <v>43562</v>
      </c>
      <c r="BY112" s="16"/>
      <c r="BZ112" s="16"/>
      <c r="CA112" s="16"/>
      <c r="CB112" s="16"/>
      <c r="CC112" s="16">
        <v>30</v>
      </c>
      <c r="CD112" s="16" t="s">
        <v>168</v>
      </c>
      <c r="CE112" s="16" t="s">
        <v>168</v>
      </c>
      <c r="CF112" s="16" t="s">
        <v>942</v>
      </c>
      <c r="CG112" s="24">
        <v>2.25</v>
      </c>
      <c r="CH112" s="25">
        <v>1.7135</v>
      </c>
      <c r="CI112" s="16">
        <v>1</v>
      </c>
      <c r="CJ112" s="22" t="s">
        <v>417</v>
      </c>
      <c r="CK112" s="22" t="s">
        <v>417</v>
      </c>
      <c r="CL112" s="16" t="s">
        <v>2485</v>
      </c>
      <c r="CM112" s="16" t="s">
        <v>171</v>
      </c>
      <c r="CN112" s="16" t="s">
        <v>301</v>
      </c>
      <c r="CO112" s="16" t="s">
        <v>173</v>
      </c>
      <c r="CP112" s="16" t="s">
        <v>198</v>
      </c>
      <c r="CQ112" s="16" t="s">
        <v>199</v>
      </c>
      <c r="CR112" s="16" t="s">
        <v>199</v>
      </c>
      <c r="CS112" s="16" t="s">
        <v>175</v>
      </c>
      <c r="CT112" s="16" t="s">
        <v>219</v>
      </c>
      <c r="CU112" s="22" t="s">
        <v>419</v>
      </c>
      <c r="CV112" s="23">
        <v>43196</v>
      </c>
      <c r="CW112" s="23" t="s">
        <v>154</v>
      </c>
      <c r="CX112" s="18" t="s">
        <v>849</v>
      </c>
      <c r="CY112" s="16" t="s">
        <v>304</v>
      </c>
      <c r="CZ112" s="23"/>
      <c r="DA112" s="16"/>
      <c r="DB112" s="16">
        <v>21</v>
      </c>
      <c r="DC112" s="19">
        <v>0</v>
      </c>
      <c r="DD112" s="19">
        <v>0</v>
      </c>
      <c r="DE112" s="23">
        <v>43076</v>
      </c>
      <c r="DF112" s="18" t="s">
        <v>252</v>
      </c>
      <c r="DG112" s="23"/>
      <c r="DH112" s="23">
        <v>43563</v>
      </c>
      <c r="DI112" s="23"/>
      <c r="DJ112" s="23"/>
      <c r="DK112" s="23"/>
    </row>
    <row r="113" spans="1:115" ht="57.6" hidden="1" x14ac:dyDescent="0.3">
      <c r="A113" s="16">
        <v>110</v>
      </c>
      <c r="B113" s="17" t="s">
        <v>1020</v>
      </c>
      <c r="C113" s="17" t="s">
        <v>1021</v>
      </c>
      <c r="D113" s="16">
        <v>500744</v>
      </c>
      <c r="E113" s="18" t="s">
        <v>1024</v>
      </c>
      <c r="F113" s="18" t="s">
        <v>1025</v>
      </c>
      <c r="G113" s="17" t="s">
        <v>2499</v>
      </c>
      <c r="H113" s="16" t="s">
        <v>2472</v>
      </c>
      <c r="I113" s="17" t="s">
        <v>185</v>
      </c>
      <c r="J113" s="17" t="s">
        <v>2487</v>
      </c>
      <c r="K113" s="17" t="s">
        <v>155</v>
      </c>
      <c r="L113" s="17" t="s">
        <v>185</v>
      </c>
      <c r="M113" s="17" t="s">
        <v>435</v>
      </c>
      <c r="N113" s="16" t="s">
        <v>187</v>
      </c>
      <c r="O113" s="16" t="s">
        <v>244</v>
      </c>
      <c r="P113" s="17" t="s">
        <v>212</v>
      </c>
      <c r="Q113" s="16" t="s">
        <v>161</v>
      </c>
      <c r="R113" s="19">
        <v>23012306.300000001</v>
      </c>
      <c r="S113" s="19">
        <v>92440434.407100007</v>
      </c>
      <c r="T113" s="19">
        <v>0</v>
      </c>
      <c r="U113" s="19">
        <v>0</v>
      </c>
      <c r="V113" s="19">
        <v>0</v>
      </c>
      <c r="W113" s="19">
        <v>0</v>
      </c>
      <c r="X113" s="19">
        <v>0</v>
      </c>
      <c r="Y113" s="19">
        <v>0</v>
      </c>
      <c r="Z113" s="19">
        <v>0</v>
      </c>
      <c r="AA113" s="19">
        <v>0</v>
      </c>
      <c r="AB113" s="19">
        <v>0</v>
      </c>
      <c r="AC113" s="19">
        <v>0</v>
      </c>
      <c r="AD113" s="19">
        <v>0</v>
      </c>
      <c r="AE113" s="19">
        <v>0</v>
      </c>
      <c r="AF113" s="77">
        <f t="shared" si="1"/>
        <v>0</v>
      </c>
      <c r="AG113" s="19">
        <v>0</v>
      </c>
      <c r="AH113" s="19">
        <v>0</v>
      </c>
      <c r="AI113" s="19">
        <v>0</v>
      </c>
      <c r="AJ113" s="19">
        <v>0</v>
      </c>
      <c r="AK113" s="19">
        <v>0</v>
      </c>
      <c r="AL113" s="19">
        <v>0</v>
      </c>
      <c r="AM113" s="19">
        <v>0</v>
      </c>
      <c r="AN113" s="19">
        <v>0</v>
      </c>
      <c r="AO113" s="19">
        <v>0</v>
      </c>
      <c r="AP113" s="19">
        <v>0</v>
      </c>
      <c r="AQ113" s="19">
        <v>0</v>
      </c>
      <c r="AR113" s="19">
        <v>0</v>
      </c>
      <c r="AS113" s="16">
        <v>4</v>
      </c>
      <c r="AT113" s="16"/>
      <c r="AU113" s="16">
        <v>2</v>
      </c>
      <c r="AV113" s="16">
        <v>4</v>
      </c>
      <c r="AW113" s="21" t="s">
        <v>154</v>
      </c>
      <c r="AX113" s="21" t="s">
        <v>154</v>
      </c>
      <c r="AY113" s="16" t="s">
        <v>2405</v>
      </c>
      <c r="AZ113" s="16">
        <v>25</v>
      </c>
      <c r="BA113" s="16">
        <v>2019</v>
      </c>
      <c r="BB113" s="68">
        <v>1567919000</v>
      </c>
      <c r="BC113" s="68">
        <v>391979750</v>
      </c>
      <c r="BD113" s="24">
        <v>0</v>
      </c>
      <c r="BE113" s="24">
        <v>0</v>
      </c>
      <c r="BF113" s="17" t="s">
        <v>2406</v>
      </c>
      <c r="BG113" s="16">
        <v>1</v>
      </c>
      <c r="BH113" s="18" t="s">
        <v>1026</v>
      </c>
      <c r="BI113" s="18" t="s">
        <v>1027</v>
      </c>
      <c r="BJ113" s="18" t="s">
        <v>1028</v>
      </c>
      <c r="BK113" s="22" t="s">
        <v>166</v>
      </c>
      <c r="BL113" s="16"/>
      <c r="BM113" s="18" t="s">
        <v>1029</v>
      </c>
      <c r="BN113" s="23">
        <v>41463</v>
      </c>
      <c r="BO113" s="16" t="s">
        <v>193</v>
      </c>
      <c r="BP113" s="23">
        <v>41556</v>
      </c>
      <c r="BQ113" s="23">
        <v>41570</v>
      </c>
      <c r="BR113" s="23">
        <v>42002</v>
      </c>
      <c r="BS113" s="23">
        <v>42092</v>
      </c>
      <c r="BT113" s="23">
        <v>42819</v>
      </c>
      <c r="BU113" s="23">
        <v>41723</v>
      </c>
      <c r="BV113" s="23">
        <v>42829</v>
      </c>
      <c r="BW113" s="23"/>
      <c r="BX113" s="23">
        <v>44924</v>
      </c>
      <c r="BY113" s="16">
        <v>36</v>
      </c>
      <c r="BZ113" s="16"/>
      <c r="CA113" s="16"/>
      <c r="CB113" s="16"/>
      <c r="CC113" s="16">
        <v>96</v>
      </c>
      <c r="CD113" s="16" t="s">
        <v>194</v>
      </c>
      <c r="CE113" s="16" t="s">
        <v>194</v>
      </c>
      <c r="CF113" s="16" t="s">
        <v>942</v>
      </c>
      <c r="CG113" s="24">
        <v>1.25</v>
      </c>
      <c r="CH113" s="25">
        <v>5.7698999999999998</v>
      </c>
      <c r="CI113" s="16">
        <v>1</v>
      </c>
      <c r="CJ113" s="22" t="s">
        <v>1030</v>
      </c>
      <c r="CK113" s="22" t="s">
        <v>169</v>
      </c>
      <c r="CL113" s="16" t="s">
        <v>2464</v>
      </c>
      <c r="CM113" s="16" t="s">
        <v>169</v>
      </c>
      <c r="CN113" s="16" t="s">
        <v>172</v>
      </c>
      <c r="CO113" s="16" t="s">
        <v>173</v>
      </c>
      <c r="CP113" s="16" t="s">
        <v>198</v>
      </c>
      <c r="CQ113" s="16" t="s">
        <v>199</v>
      </c>
      <c r="CR113" s="16" t="s">
        <v>199</v>
      </c>
      <c r="CS113" s="16" t="s">
        <v>175</v>
      </c>
      <c r="CT113" s="16" t="s">
        <v>201</v>
      </c>
      <c r="CU113" s="22" t="s">
        <v>177</v>
      </c>
      <c r="CV113" s="23" t="s">
        <v>154</v>
      </c>
      <c r="CW113" s="23" t="s">
        <v>154</v>
      </c>
      <c r="CX113" s="18" t="s">
        <v>154</v>
      </c>
      <c r="CY113" s="16" t="s">
        <v>154</v>
      </c>
      <c r="CZ113" s="23"/>
      <c r="DA113" s="16"/>
      <c r="DB113" s="16" t="s">
        <v>154</v>
      </c>
      <c r="DC113" s="19">
        <v>0</v>
      </c>
      <c r="DD113" s="19">
        <v>0</v>
      </c>
      <c r="DE113" s="23"/>
      <c r="DF113" s="18"/>
      <c r="DG113" s="23"/>
      <c r="DH113" s="23"/>
      <c r="DI113" s="23"/>
      <c r="DJ113" s="23"/>
      <c r="DK113" s="23">
        <v>43735</v>
      </c>
    </row>
    <row r="114" spans="1:115" ht="43.2" hidden="1" x14ac:dyDescent="0.3">
      <c r="A114" s="16">
        <v>111</v>
      </c>
      <c r="B114" s="17" t="s">
        <v>1031</v>
      </c>
      <c r="C114" s="17" t="s">
        <v>1032</v>
      </c>
      <c r="D114" s="16" t="s">
        <v>479</v>
      </c>
      <c r="E114" s="18" t="s">
        <v>1033</v>
      </c>
      <c r="F114" s="18" t="s">
        <v>1033</v>
      </c>
      <c r="G114" s="17" t="s">
        <v>2524</v>
      </c>
      <c r="H114" s="16" t="s">
        <v>2467</v>
      </c>
      <c r="I114" s="17" t="s">
        <v>260</v>
      </c>
      <c r="J114" s="17" t="s">
        <v>603</v>
      </c>
      <c r="K114" s="17" t="s">
        <v>155</v>
      </c>
      <c r="L114" s="17" t="s">
        <v>260</v>
      </c>
      <c r="M114" s="17" t="s">
        <v>261</v>
      </c>
      <c r="N114" s="16" t="s">
        <v>158</v>
      </c>
      <c r="O114" s="16" t="s">
        <v>159</v>
      </c>
      <c r="P114" s="17" t="s">
        <v>481</v>
      </c>
      <c r="Q114" s="16" t="s">
        <v>161</v>
      </c>
      <c r="R114" s="19">
        <v>14000000</v>
      </c>
      <c r="S114" s="19">
        <v>14000000</v>
      </c>
      <c r="T114" s="19">
        <v>0</v>
      </c>
      <c r="U114" s="19">
        <v>0</v>
      </c>
      <c r="V114" s="19">
        <v>0</v>
      </c>
      <c r="W114" s="19">
        <v>0</v>
      </c>
      <c r="X114" s="19">
        <v>0</v>
      </c>
      <c r="Y114" s="19">
        <v>0</v>
      </c>
      <c r="Z114" s="19">
        <v>0</v>
      </c>
      <c r="AA114" s="19">
        <v>0</v>
      </c>
      <c r="AB114" s="19">
        <v>0</v>
      </c>
      <c r="AC114" s="19">
        <v>0</v>
      </c>
      <c r="AD114" s="19">
        <v>0</v>
      </c>
      <c r="AE114" s="19">
        <v>0</v>
      </c>
      <c r="AF114" s="77">
        <f t="shared" si="1"/>
        <v>0</v>
      </c>
      <c r="AG114" s="19">
        <v>0</v>
      </c>
      <c r="AH114" s="19">
        <v>0</v>
      </c>
      <c r="AI114" s="19">
        <v>0</v>
      </c>
      <c r="AJ114" s="19">
        <v>0</v>
      </c>
      <c r="AK114" s="19">
        <v>0</v>
      </c>
      <c r="AL114" s="19">
        <v>0</v>
      </c>
      <c r="AM114" s="19">
        <v>0</v>
      </c>
      <c r="AN114" s="19">
        <v>0</v>
      </c>
      <c r="AO114" s="19">
        <v>0</v>
      </c>
      <c r="AP114" s="19">
        <v>0</v>
      </c>
      <c r="AQ114" s="19">
        <v>0</v>
      </c>
      <c r="AR114" s="19">
        <v>0</v>
      </c>
      <c r="AS114" s="16">
        <v>4</v>
      </c>
      <c r="AT114" s="16">
        <v>3</v>
      </c>
      <c r="AU114" s="16"/>
      <c r="AV114" s="16">
        <v>3</v>
      </c>
      <c r="AW114" s="21" t="s">
        <v>154</v>
      </c>
      <c r="AX114" s="21" t="s">
        <v>154</v>
      </c>
      <c r="AY114" s="16" t="s">
        <v>2405</v>
      </c>
      <c r="AZ114" s="16">
        <v>20</v>
      </c>
      <c r="BA114" s="16">
        <v>2019</v>
      </c>
      <c r="BB114" s="68">
        <v>1567919000</v>
      </c>
      <c r="BC114" s="68">
        <v>313583800</v>
      </c>
      <c r="BD114" s="24">
        <v>0</v>
      </c>
      <c r="BE114" s="24">
        <v>0</v>
      </c>
      <c r="BF114" s="17" t="s">
        <v>332</v>
      </c>
      <c r="BG114" s="16">
        <v>1</v>
      </c>
      <c r="BH114" s="18" t="s">
        <v>189</v>
      </c>
      <c r="BI114" s="18" t="s">
        <v>353</v>
      </c>
      <c r="BJ114" s="18" t="s">
        <v>191</v>
      </c>
      <c r="BK114" s="22" t="s">
        <v>450</v>
      </c>
      <c r="BL114" s="16" t="s">
        <v>451</v>
      </c>
      <c r="BM114" s="18" t="s">
        <v>1034</v>
      </c>
      <c r="BN114" s="23">
        <v>41557</v>
      </c>
      <c r="BO114" s="16" t="s">
        <v>193</v>
      </c>
      <c r="BP114" s="23">
        <v>41567</v>
      </c>
      <c r="BQ114" s="23">
        <v>41570</v>
      </c>
      <c r="BR114" s="23">
        <v>41593</v>
      </c>
      <c r="BS114" s="23"/>
      <c r="BT114" s="23">
        <v>0</v>
      </c>
      <c r="BU114" s="23">
        <v>41585</v>
      </c>
      <c r="BV114" s="23" t="s">
        <v>154</v>
      </c>
      <c r="BW114" s="23"/>
      <c r="BX114" s="23">
        <v>43408</v>
      </c>
      <c r="BY114" s="16"/>
      <c r="BZ114" s="16"/>
      <c r="CA114" s="16"/>
      <c r="CB114" s="16"/>
      <c r="CC114" s="16">
        <v>60</v>
      </c>
      <c r="CD114" s="16"/>
      <c r="CE114" s="16"/>
      <c r="CF114" s="16" t="s">
        <v>483</v>
      </c>
      <c r="CG114" s="24">
        <v>0</v>
      </c>
      <c r="CH114" s="25">
        <v>0</v>
      </c>
      <c r="CI114" s="16"/>
      <c r="CJ114" s="22" t="s">
        <v>169</v>
      </c>
      <c r="CK114" s="22" t="s">
        <v>169</v>
      </c>
      <c r="CL114" s="16" t="s">
        <v>2464</v>
      </c>
      <c r="CM114" s="16" t="s">
        <v>169</v>
      </c>
      <c r="CN114" s="16" t="s">
        <v>172</v>
      </c>
      <c r="CO114" s="16" t="s">
        <v>173</v>
      </c>
      <c r="CP114" s="16" t="s">
        <v>198</v>
      </c>
      <c r="CQ114" s="16" t="s">
        <v>174</v>
      </c>
      <c r="CR114" s="16" t="s">
        <v>218</v>
      </c>
      <c r="CS114" s="16" t="s">
        <v>175</v>
      </c>
      <c r="CT114" s="16" t="s">
        <v>219</v>
      </c>
      <c r="CU114" s="22" t="s">
        <v>177</v>
      </c>
      <c r="CV114" s="23" t="s">
        <v>154</v>
      </c>
      <c r="CW114" s="23" t="s">
        <v>154</v>
      </c>
      <c r="CX114" s="18" t="s">
        <v>154</v>
      </c>
      <c r="CY114" s="16" t="s">
        <v>154</v>
      </c>
      <c r="CZ114" s="23"/>
      <c r="DA114" s="16"/>
      <c r="DB114" s="16" t="s">
        <v>154</v>
      </c>
      <c r="DC114" s="19">
        <v>0</v>
      </c>
      <c r="DD114" s="19">
        <v>0</v>
      </c>
      <c r="DE114" s="23"/>
      <c r="DF114" s="18"/>
      <c r="DG114" s="23"/>
      <c r="DH114" s="23"/>
      <c r="DI114" s="23"/>
      <c r="DJ114" s="23"/>
      <c r="DK114" s="23">
        <v>43408</v>
      </c>
    </row>
    <row r="115" spans="1:115" x14ac:dyDescent="0.3">
      <c r="A115" s="16">
        <v>112</v>
      </c>
      <c r="B115" s="17" t="s">
        <v>1035</v>
      </c>
      <c r="C115" s="17" t="s">
        <v>1036</v>
      </c>
      <c r="D115" s="16">
        <v>500910</v>
      </c>
      <c r="E115" s="18" t="s">
        <v>1039</v>
      </c>
      <c r="F115" s="18" t="s">
        <v>1039</v>
      </c>
      <c r="G115" s="17" t="s">
        <v>2511</v>
      </c>
      <c r="H115" s="16" t="s">
        <v>2467</v>
      </c>
      <c r="I115" s="17" t="s">
        <v>153</v>
      </c>
      <c r="J115" s="17" t="s">
        <v>587</v>
      </c>
      <c r="K115" s="17" t="s">
        <v>155</v>
      </c>
      <c r="L115" s="17" t="s">
        <v>185</v>
      </c>
      <c r="M115" s="17" t="s">
        <v>543</v>
      </c>
      <c r="N115" s="16" t="s">
        <v>187</v>
      </c>
      <c r="O115" s="16" t="s">
        <v>244</v>
      </c>
      <c r="P115" s="17" t="s">
        <v>188</v>
      </c>
      <c r="Q115" s="16" t="s">
        <v>161</v>
      </c>
      <c r="R115" s="19">
        <v>886900</v>
      </c>
      <c r="S115" s="19">
        <v>3562677.3000000003</v>
      </c>
      <c r="T115" s="19">
        <v>335597.45</v>
      </c>
      <c r="U115" s="19">
        <v>1356966.1500000004</v>
      </c>
      <c r="V115" s="19">
        <v>0</v>
      </c>
      <c r="W115" s="19">
        <v>0</v>
      </c>
      <c r="X115" s="19">
        <v>0</v>
      </c>
      <c r="Y115" s="19">
        <v>0</v>
      </c>
      <c r="Z115" s="19">
        <v>0</v>
      </c>
      <c r="AA115" s="19">
        <v>0</v>
      </c>
      <c r="AB115" s="19">
        <v>0</v>
      </c>
      <c r="AC115" s="19">
        <v>0</v>
      </c>
      <c r="AD115" s="19">
        <v>13.193925815285038</v>
      </c>
      <c r="AE115" s="19">
        <v>53</v>
      </c>
      <c r="AF115" s="77">
        <f t="shared" si="1"/>
        <v>1357019.1500000004</v>
      </c>
      <c r="AG115" s="19">
        <v>0</v>
      </c>
      <c r="AH115" s="19">
        <v>0</v>
      </c>
      <c r="AI115" s="19">
        <v>0</v>
      </c>
      <c r="AJ115" s="19">
        <v>0</v>
      </c>
      <c r="AK115" s="19">
        <v>0</v>
      </c>
      <c r="AL115" s="19">
        <v>0</v>
      </c>
      <c r="AM115" s="19">
        <v>0</v>
      </c>
      <c r="AN115" s="19">
        <v>0</v>
      </c>
      <c r="AO115" s="19">
        <v>372187.93</v>
      </c>
      <c r="AP115" s="19">
        <v>1541222.47</v>
      </c>
      <c r="AQ115" s="19">
        <v>0</v>
      </c>
      <c r="AR115" s="19">
        <v>0</v>
      </c>
      <c r="AS115" s="16">
        <v>4</v>
      </c>
      <c r="AT115" s="16">
        <v>10</v>
      </c>
      <c r="AU115" s="16"/>
      <c r="AV115" s="16">
        <v>3</v>
      </c>
      <c r="AW115" s="21">
        <v>1</v>
      </c>
      <c r="AX115" s="21">
        <v>1</v>
      </c>
      <c r="AY115" s="16" t="s">
        <v>188</v>
      </c>
      <c r="AZ115" s="16">
        <v>0</v>
      </c>
      <c r="BA115" s="16">
        <v>2019</v>
      </c>
      <c r="BB115" s="68">
        <v>1567919000</v>
      </c>
      <c r="BC115" s="68">
        <v>0</v>
      </c>
      <c r="BD115" s="24">
        <v>0</v>
      </c>
      <c r="BE115" s="24">
        <v>0</v>
      </c>
      <c r="BF115" s="17" t="s">
        <v>2478</v>
      </c>
      <c r="BG115" s="16">
        <v>3</v>
      </c>
      <c r="BH115" s="18" t="s">
        <v>213</v>
      </c>
      <c r="BI115" s="18" t="s">
        <v>214</v>
      </c>
      <c r="BJ115" s="18" t="s">
        <v>215</v>
      </c>
      <c r="BK115" s="22" t="s">
        <v>166</v>
      </c>
      <c r="BL115" s="16"/>
      <c r="BM115" s="18" t="s">
        <v>1040</v>
      </c>
      <c r="BN115" s="23">
        <v>42648</v>
      </c>
      <c r="BO115" s="16" t="s">
        <v>217</v>
      </c>
      <c r="BP115" s="23">
        <v>42670</v>
      </c>
      <c r="BQ115" s="23">
        <v>42674</v>
      </c>
      <c r="BR115" s="23">
        <v>42795</v>
      </c>
      <c r="BS115" s="23">
        <v>42826</v>
      </c>
      <c r="BT115" s="23">
        <v>43091</v>
      </c>
      <c r="BU115" s="23">
        <v>42726</v>
      </c>
      <c r="BV115" s="23" t="s">
        <v>154</v>
      </c>
      <c r="BW115" s="23"/>
      <c r="BX115" s="23">
        <v>44621</v>
      </c>
      <c r="BY115" s="16">
        <v>3</v>
      </c>
      <c r="BZ115" s="16"/>
      <c r="CA115" s="16"/>
      <c r="CB115" s="16"/>
      <c r="CC115" s="16">
        <v>60</v>
      </c>
      <c r="CD115" s="16" t="s">
        <v>392</v>
      </c>
      <c r="CE115" s="16" t="s">
        <v>392</v>
      </c>
      <c r="CF115" s="16" t="s">
        <v>942</v>
      </c>
      <c r="CG115" s="24">
        <v>2</v>
      </c>
      <c r="CH115" s="25">
        <v>1.72</v>
      </c>
      <c r="CI115" s="16">
        <v>1</v>
      </c>
      <c r="CJ115" s="22" t="s">
        <v>169</v>
      </c>
      <c r="CK115" s="22" t="s">
        <v>169</v>
      </c>
      <c r="CL115" s="16" t="s">
        <v>2464</v>
      </c>
      <c r="CM115" s="16" t="s">
        <v>169</v>
      </c>
      <c r="CN115" s="16" t="s">
        <v>172</v>
      </c>
      <c r="CO115" s="16" t="s">
        <v>173</v>
      </c>
      <c r="CP115" s="16" t="s">
        <v>198</v>
      </c>
      <c r="CQ115" s="16" t="s">
        <v>174</v>
      </c>
      <c r="CR115" s="16" t="s">
        <v>218</v>
      </c>
      <c r="CS115" s="16" t="s">
        <v>175</v>
      </c>
      <c r="CT115" s="16" t="s">
        <v>219</v>
      </c>
      <c r="CU115" s="22" t="s">
        <v>177</v>
      </c>
      <c r="CV115" s="23" t="s">
        <v>154</v>
      </c>
      <c r="CW115" s="23" t="s">
        <v>154</v>
      </c>
      <c r="CX115" s="18" t="s">
        <v>154</v>
      </c>
      <c r="CY115" s="16" t="s">
        <v>154</v>
      </c>
      <c r="CZ115" s="23"/>
      <c r="DA115" s="16"/>
      <c r="DB115" s="16">
        <v>28</v>
      </c>
      <c r="DC115" s="19">
        <v>0</v>
      </c>
      <c r="DD115" s="19">
        <v>0</v>
      </c>
      <c r="DE115" s="23">
        <v>43280</v>
      </c>
      <c r="DF115" s="18" t="s">
        <v>356</v>
      </c>
      <c r="DG115" s="23"/>
      <c r="DH115" s="23">
        <v>43329</v>
      </c>
      <c r="DI115" s="23"/>
      <c r="DJ115" s="23"/>
      <c r="DK115" s="23"/>
    </row>
    <row r="116" spans="1:115" ht="28.8" x14ac:dyDescent="0.3">
      <c r="A116" s="16">
        <v>113</v>
      </c>
      <c r="B116" s="17" t="s">
        <v>1035</v>
      </c>
      <c r="C116" s="17" t="s">
        <v>1041</v>
      </c>
      <c r="D116" s="16">
        <v>500692</v>
      </c>
      <c r="E116" s="18" t="s">
        <v>1039</v>
      </c>
      <c r="F116" s="18" t="s">
        <v>1039</v>
      </c>
      <c r="G116" s="17" t="s">
        <v>2511</v>
      </c>
      <c r="H116" s="16" t="s">
        <v>2467</v>
      </c>
      <c r="I116" s="17" t="s">
        <v>153</v>
      </c>
      <c r="J116" s="17" t="s">
        <v>587</v>
      </c>
      <c r="K116" s="17" t="s">
        <v>155</v>
      </c>
      <c r="L116" s="17" t="s">
        <v>156</v>
      </c>
      <c r="M116" s="17" t="s">
        <v>979</v>
      </c>
      <c r="N116" s="16" t="s">
        <v>187</v>
      </c>
      <c r="O116" s="16" t="s">
        <v>244</v>
      </c>
      <c r="P116" s="17" t="s">
        <v>188</v>
      </c>
      <c r="Q116" s="16" t="s">
        <v>161</v>
      </c>
      <c r="R116" s="19">
        <v>1000000</v>
      </c>
      <c r="S116" s="19">
        <v>4017000.0000000005</v>
      </c>
      <c r="T116" s="19">
        <v>190586.65</v>
      </c>
      <c r="U116" s="19">
        <v>765586.57999999414</v>
      </c>
      <c r="V116" s="19">
        <v>0</v>
      </c>
      <c r="W116" s="19">
        <v>0</v>
      </c>
      <c r="X116" s="19">
        <v>0</v>
      </c>
      <c r="Y116" s="19">
        <v>0</v>
      </c>
      <c r="Z116" s="19">
        <v>0</v>
      </c>
      <c r="AA116" s="19">
        <v>0</v>
      </c>
      <c r="AB116" s="19">
        <v>0</v>
      </c>
      <c r="AC116" s="19">
        <v>0</v>
      </c>
      <c r="AD116" s="19">
        <v>0</v>
      </c>
      <c r="AE116" s="19">
        <v>0</v>
      </c>
      <c r="AF116" s="77">
        <f t="shared" si="1"/>
        <v>765586.57999999414</v>
      </c>
      <c r="AG116" s="19">
        <v>190587</v>
      </c>
      <c r="AH116" s="19">
        <v>765587.97900000005</v>
      </c>
      <c r="AI116" s="19">
        <v>0</v>
      </c>
      <c r="AJ116" s="19">
        <v>0</v>
      </c>
      <c r="AK116" s="19">
        <v>0</v>
      </c>
      <c r="AL116" s="19">
        <v>0</v>
      </c>
      <c r="AM116" s="19">
        <v>0</v>
      </c>
      <c r="AN116" s="19">
        <v>0</v>
      </c>
      <c r="AO116" s="19">
        <v>526994.26</v>
      </c>
      <c r="AP116" s="19">
        <v>2215868.37</v>
      </c>
      <c r="AQ116" s="19">
        <v>0</v>
      </c>
      <c r="AR116" s="19">
        <v>0</v>
      </c>
      <c r="AS116" s="16">
        <v>7</v>
      </c>
      <c r="AT116" s="16">
        <v>10</v>
      </c>
      <c r="AU116" s="16"/>
      <c r="AV116" s="16">
        <v>3</v>
      </c>
      <c r="AW116" s="21">
        <v>1</v>
      </c>
      <c r="AX116" s="21">
        <v>1</v>
      </c>
      <c r="AY116" s="16" t="s">
        <v>188</v>
      </c>
      <c r="AZ116" s="16">
        <v>0</v>
      </c>
      <c r="BA116" s="16">
        <v>2019</v>
      </c>
      <c r="BB116" s="68">
        <v>1567919000</v>
      </c>
      <c r="BC116" s="68">
        <v>0</v>
      </c>
      <c r="BD116" s="24">
        <v>0</v>
      </c>
      <c r="BE116" s="24">
        <v>0</v>
      </c>
      <c r="BF116" s="17" t="s">
        <v>2478</v>
      </c>
      <c r="BG116" s="16">
        <v>3</v>
      </c>
      <c r="BH116" s="18" t="s">
        <v>213</v>
      </c>
      <c r="BI116" s="18" t="s">
        <v>214</v>
      </c>
      <c r="BJ116" s="18" t="s">
        <v>215</v>
      </c>
      <c r="BK116" s="22" t="s">
        <v>166</v>
      </c>
      <c r="BL116" s="16"/>
      <c r="BM116" s="18" t="s">
        <v>1044</v>
      </c>
      <c r="BN116" s="23">
        <v>41586</v>
      </c>
      <c r="BO116" s="16" t="s">
        <v>193</v>
      </c>
      <c r="BP116" s="23">
        <v>41606</v>
      </c>
      <c r="BQ116" s="23">
        <v>41609</v>
      </c>
      <c r="BR116" s="23">
        <v>43092</v>
      </c>
      <c r="BS116" s="23"/>
      <c r="BT116" s="23">
        <v>0</v>
      </c>
      <c r="BU116" s="23">
        <v>41631</v>
      </c>
      <c r="BV116" s="23">
        <v>41996</v>
      </c>
      <c r="BW116" s="23"/>
      <c r="BX116" s="23">
        <v>43457</v>
      </c>
      <c r="BY116" s="16"/>
      <c r="BZ116" s="16"/>
      <c r="CA116" s="16"/>
      <c r="CB116" s="16"/>
      <c r="CC116" s="16">
        <v>12</v>
      </c>
      <c r="CD116" s="16" t="s">
        <v>168</v>
      </c>
      <c r="CE116" s="16" t="s">
        <v>168</v>
      </c>
      <c r="CF116" s="16" t="s">
        <v>942</v>
      </c>
      <c r="CG116" s="24">
        <v>3</v>
      </c>
      <c r="CH116" s="25">
        <v>1.7399999999999998</v>
      </c>
      <c r="CI116" s="16"/>
      <c r="CJ116" s="22" t="s">
        <v>169</v>
      </c>
      <c r="CK116" s="22" t="s">
        <v>169</v>
      </c>
      <c r="CL116" s="16" t="s">
        <v>2464</v>
      </c>
      <c r="CM116" s="16" t="s">
        <v>169</v>
      </c>
      <c r="CN116" s="16" t="s">
        <v>172</v>
      </c>
      <c r="CO116" s="16" t="s">
        <v>173</v>
      </c>
      <c r="CP116" s="16" t="s">
        <v>198</v>
      </c>
      <c r="CQ116" s="16" t="s">
        <v>174</v>
      </c>
      <c r="CR116" s="16" t="s">
        <v>218</v>
      </c>
      <c r="CS116" s="16" t="s">
        <v>175</v>
      </c>
      <c r="CT116" s="16" t="s">
        <v>219</v>
      </c>
      <c r="CU116" s="22" t="s">
        <v>177</v>
      </c>
      <c r="CV116" s="23" t="s">
        <v>154</v>
      </c>
      <c r="CW116" s="23" t="s">
        <v>154</v>
      </c>
      <c r="CX116" s="18" t="s">
        <v>154</v>
      </c>
      <c r="CY116" s="16" t="s">
        <v>154</v>
      </c>
      <c r="CZ116" s="23"/>
      <c r="DA116" s="16"/>
      <c r="DB116" s="16">
        <v>28</v>
      </c>
      <c r="DC116" s="19">
        <v>0</v>
      </c>
      <c r="DD116" s="19">
        <v>0</v>
      </c>
      <c r="DE116" s="23">
        <v>43271</v>
      </c>
      <c r="DF116" s="18" t="s">
        <v>356</v>
      </c>
      <c r="DG116" s="23"/>
      <c r="DH116" s="23">
        <v>43329</v>
      </c>
      <c r="DI116" s="23"/>
      <c r="DJ116" s="23"/>
      <c r="DK116" s="23"/>
    </row>
    <row r="117" spans="1:115" ht="28.8" hidden="1" x14ac:dyDescent="0.3">
      <c r="A117" s="16">
        <v>114</v>
      </c>
      <c r="B117" s="17" t="s">
        <v>1035</v>
      </c>
      <c r="C117" s="17" t="s">
        <v>1045</v>
      </c>
      <c r="D117" s="16">
        <v>500688</v>
      </c>
      <c r="E117" s="18" t="s">
        <v>1039</v>
      </c>
      <c r="F117" s="18" t="s">
        <v>1039</v>
      </c>
      <c r="G117" s="17" t="s">
        <v>2511</v>
      </c>
      <c r="H117" s="16" t="s">
        <v>2467</v>
      </c>
      <c r="I117" s="17" t="s">
        <v>153</v>
      </c>
      <c r="J117" s="17" t="s">
        <v>587</v>
      </c>
      <c r="K117" s="17" t="s">
        <v>155</v>
      </c>
      <c r="L117" s="17" t="s">
        <v>185</v>
      </c>
      <c r="M117" s="17" t="s">
        <v>543</v>
      </c>
      <c r="N117" s="16" t="s">
        <v>187</v>
      </c>
      <c r="O117" s="16" t="s">
        <v>244</v>
      </c>
      <c r="P117" s="17" t="s">
        <v>212</v>
      </c>
      <c r="Q117" s="16" t="s">
        <v>161</v>
      </c>
      <c r="R117" s="19">
        <v>381000</v>
      </c>
      <c r="S117" s="19">
        <v>1530477.0000000002</v>
      </c>
      <c r="T117" s="19">
        <v>0</v>
      </c>
      <c r="U117" s="19">
        <v>0</v>
      </c>
      <c r="V117" s="19">
        <v>0</v>
      </c>
      <c r="W117" s="19">
        <v>0</v>
      </c>
      <c r="X117" s="19">
        <v>0</v>
      </c>
      <c r="Y117" s="19">
        <v>0</v>
      </c>
      <c r="Z117" s="19">
        <v>0</v>
      </c>
      <c r="AA117" s="19">
        <v>0</v>
      </c>
      <c r="AB117" s="19">
        <v>0</v>
      </c>
      <c r="AC117" s="19">
        <v>0</v>
      </c>
      <c r="AD117" s="19">
        <v>0</v>
      </c>
      <c r="AE117" s="19">
        <v>0</v>
      </c>
      <c r="AF117" s="77">
        <f t="shared" si="1"/>
        <v>0</v>
      </c>
      <c r="AG117" s="19">
        <v>0</v>
      </c>
      <c r="AH117" s="19">
        <v>0</v>
      </c>
      <c r="AI117" s="19">
        <v>0</v>
      </c>
      <c r="AJ117" s="19">
        <v>0</v>
      </c>
      <c r="AK117" s="19">
        <v>0</v>
      </c>
      <c r="AL117" s="19">
        <v>0</v>
      </c>
      <c r="AM117" s="19">
        <v>0</v>
      </c>
      <c r="AN117" s="19">
        <v>0</v>
      </c>
      <c r="AO117" s="19">
        <v>29897.71</v>
      </c>
      <c r="AP117" s="19">
        <v>130294.22</v>
      </c>
      <c r="AQ117" s="19">
        <v>0</v>
      </c>
      <c r="AR117" s="19">
        <v>0</v>
      </c>
      <c r="AS117" s="16">
        <v>7</v>
      </c>
      <c r="AT117" s="16">
        <v>10</v>
      </c>
      <c r="AU117" s="16"/>
      <c r="AV117" s="16">
        <v>3</v>
      </c>
      <c r="AW117" s="21" t="s">
        <v>154</v>
      </c>
      <c r="AX117" s="21" t="s">
        <v>154</v>
      </c>
      <c r="AY117" s="16" t="s">
        <v>188</v>
      </c>
      <c r="AZ117" s="16">
        <v>0</v>
      </c>
      <c r="BA117" s="16">
        <v>2019</v>
      </c>
      <c r="BB117" s="68">
        <v>1567919000</v>
      </c>
      <c r="BC117" s="68">
        <v>0</v>
      </c>
      <c r="BD117" s="24">
        <v>0</v>
      </c>
      <c r="BE117" s="24">
        <v>0</v>
      </c>
      <c r="BF117" s="17" t="s">
        <v>2478</v>
      </c>
      <c r="BG117" s="16">
        <v>3</v>
      </c>
      <c r="BH117" s="18" t="s">
        <v>213</v>
      </c>
      <c r="BI117" s="18" t="s">
        <v>214</v>
      </c>
      <c r="BJ117" s="18" t="s">
        <v>215</v>
      </c>
      <c r="BK117" s="22" t="s">
        <v>166</v>
      </c>
      <c r="BL117" s="16"/>
      <c r="BM117" s="18" t="s">
        <v>1044</v>
      </c>
      <c r="BN117" s="23">
        <v>41586</v>
      </c>
      <c r="BO117" s="16" t="s">
        <v>193</v>
      </c>
      <c r="BP117" s="23">
        <v>41606</v>
      </c>
      <c r="BQ117" s="23">
        <v>41609</v>
      </c>
      <c r="BR117" s="23">
        <v>41646</v>
      </c>
      <c r="BS117" s="23">
        <v>41677</v>
      </c>
      <c r="BT117" s="23">
        <v>41996</v>
      </c>
      <c r="BU117" s="23">
        <v>41631</v>
      </c>
      <c r="BV117" s="23">
        <v>42356</v>
      </c>
      <c r="BW117" s="23"/>
      <c r="BX117" s="23">
        <v>43472</v>
      </c>
      <c r="BY117" s="16"/>
      <c r="BZ117" s="16"/>
      <c r="CA117" s="16"/>
      <c r="CB117" s="16"/>
      <c r="CC117" s="16">
        <v>60</v>
      </c>
      <c r="CD117" s="16" t="s">
        <v>392</v>
      </c>
      <c r="CE117" s="16" t="s">
        <v>392</v>
      </c>
      <c r="CF117" s="16" t="s">
        <v>539</v>
      </c>
      <c r="CG117" s="24">
        <v>3</v>
      </c>
      <c r="CH117" s="25">
        <v>0</v>
      </c>
      <c r="CI117" s="16">
        <v>1</v>
      </c>
      <c r="CJ117" s="22" t="s">
        <v>169</v>
      </c>
      <c r="CK117" s="22" t="s">
        <v>169</v>
      </c>
      <c r="CL117" s="16" t="s">
        <v>2464</v>
      </c>
      <c r="CM117" s="16" t="s">
        <v>169</v>
      </c>
      <c r="CN117" s="16" t="s">
        <v>172</v>
      </c>
      <c r="CO117" s="16" t="s">
        <v>173</v>
      </c>
      <c r="CP117" s="16" t="s">
        <v>198</v>
      </c>
      <c r="CQ117" s="16" t="s">
        <v>174</v>
      </c>
      <c r="CR117" s="16" t="s">
        <v>218</v>
      </c>
      <c r="CS117" s="16" t="s">
        <v>175</v>
      </c>
      <c r="CT117" s="16" t="s">
        <v>219</v>
      </c>
      <c r="CU117" s="22" t="s">
        <v>177</v>
      </c>
      <c r="CV117" s="23" t="s">
        <v>154</v>
      </c>
      <c r="CW117" s="23" t="s">
        <v>154</v>
      </c>
      <c r="CX117" s="18" t="s">
        <v>154</v>
      </c>
      <c r="CY117" s="16" t="s">
        <v>154</v>
      </c>
      <c r="CZ117" s="23"/>
      <c r="DA117" s="16"/>
      <c r="DB117" s="16"/>
      <c r="DC117" s="19">
        <v>0</v>
      </c>
      <c r="DD117" s="19">
        <v>0</v>
      </c>
      <c r="DE117" s="23">
        <v>43280</v>
      </c>
      <c r="DF117" s="18" t="s">
        <v>252</v>
      </c>
      <c r="DG117" s="23"/>
      <c r="DH117" s="23">
        <v>43329</v>
      </c>
      <c r="DI117" s="23"/>
      <c r="DJ117" s="23"/>
      <c r="DK117" s="23">
        <v>43948</v>
      </c>
    </row>
    <row r="118" spans="1:115" ht="43.2" hidden="1" x14ac:dyDescent="0.3">
      <c r="A118" s="16">
        <v>115</v>
      </c>
      <c r="B118" s="17" t="s">
        <v>1049</v>
      </c>
      <c r="C118" s="17" t="s">
        <v>1050</v>
      </c>
      <c r="D118" s="16">
        <v>500737</v>
      </c>
      <c r="E118" s="18" t="s">
        <v>1051</v>
      </c>
      <c r="F118" s="18" t="s">
        <v>1051</v>
      </c>
      <c r="G118" s="17"/>
      <c r="H118" s="16" t="s">
        <v>154</v>
      </c>
      <c r="I118" s="17" t="s">
        <v>153</v>
      </c>
      <c r="J118" s="17" t="s">
        <v>259</v>
      </c>
      <c r="K118" s="17" t="s">
        <v>155</v>
      </c>
      <c r="L118" s="17" t="s">
        <v>185</v>
      </c>
      <c r="M118" s="17" t="s">
        <v>543</v>
      </c>
      <c r="N118" s="16" t="s">
        <v>187</v>
      </c>
      <c r="O118" s="16" t="s">
        <v>244</v>
      </c>
      <c r="P118" s="17" t="s">
        <v>212</v>
      </c>
      <c r="Q118" s="16" t="s">
        <v>161</v>
      </c>
      <c r="R118" s="19">
        <v>500000</v>
      </c>
      <c r="S118" s="19">
        <v>2008500.0000000002</v>
      </c>
      <c r="T118" s="19">
        <v>0</v>
      </c>
      <c r="U118" s="19">
        <v>0</v>
      </c>
      <c r="V118" s="19">
        <v>0</v>
      </c>
      <c r="W118" s="19">
        <v>0</v>
      </c>
      <c r="X118" s="19">
        <v>0</v>
      </c>
      <c r="Y118" s="19">
        <v>0</v>
      </c>
      <c r="Z118" s="19">
        <v>0</v>
      </c>
      <c r="AA118" s="19">
        <v>0</v>
      </c>
      <c r="AB118" s="19">
        <v>0</v>
      </c>
      <c r="AC118" s="19">
        <v>0</v>
      </c>
      <c r="AD118" s="19">
        <v>0</v>
      </c>
      <c r="AE118" s="19">
        <v>0</v>
      </c>
      <c r="AF118" s="77">
        <f t="shared" si="1"/>
        <v>0</v>
      </c>
      <c r="AG118" s="19">
        <v>0</v>
      </c>
      <c r="AH118" s="19">
        <v>0</v>
      </c>
      <c r="AI118" s="19">
        <v>0</v>
      </c>
      <c r="AJ118" s="19">
        <v>0</v>
      </c>
      <c r="AK118" s="19">
        <v>0</v>
      </c>
      <c r="AL118" s="19">
        <v>0</v>
      </c>
      <c r="AM118" s="19">
        <v>0</v>
      </c>
      <c r="AN118" s="19">
        <v>0</v>
      </c>
      <c r="AO118" s="19">
        <v>0</v>
      </c>
      <c r="AP118" s="19">
        <v>0</v>
      </c>
      <c r="AQ118" s="19">
        <v>0</v>
      </c>
      <c r="AR118" s="19">
        <v>0</v>
      </c>
      <c r="AS118" s="16">
        <v>6</v>
      </c>
      <c r="AT118" s="16">
        <v>7</v>
      </c>
      <c r="AU118" s="16"/>
      <c r="AV118" s="16">
        <v>3</v>
      </c>
      <c r="AW118" s="21" t="s">
        <v>154</v>
      </c>
      <c r="AX118" s="21" t="s">
        <v>154</v>
      </c>
      <c r="AY118" s="16" t="s">
        <v>2401</v>
      </c>
      <c r="AZ118" s="16">
        <v>5</v>
      </c>
      <c r="BA118" s="16">
        <v>2019</v>
      </c>
      <c r="BB118" s="68">
        <v>1567919000</v>
      </c>
      <c r="BC118" s="68">
        <v>78395950</v>
      </c>
      <c r="BD118" s="24">
        <v>0</v>
      </c>
      <c r="BE118" s="24">
        <v>0</v>
      </c>
      <c r="BF118" s="17"/>
      <c r="BG118" s="16">
        <v>3</v>
      </c>
      <c r="BH118" s="18" t="s">
        <v>189</v>
      </c>
      <c r="BI118" s="18" t="s">
        <v>1052</v>
      </c>
      <c r="BJ118" s="18" t="s">
        <v>191</v>
      </c>
      <c r="BK118" s="22" t="s">
        <v>166</v>
      </c>
      <c r="BL118" s="16"/>
      <c r="BM118" s="18" t="s">
        <v>1053</v>
      </c>
      <c r="BN118" s="23">
        <v>41598</v>
      </c>
      <c r="BO118" s="16" t="s">
        <v>193</v>
      </c>
      <c r="BP118" s="23">
        <v>41617</v>
      </c>
      <c r="BQ118" s="23">
        <v>41631</v>
      </c>
      <c r="BR118" s="23">
        <v>41901</v>
      </c>
      <c r="BS118" s="23">
        <v>41931</v>
      </c>
      <c r="BT118" s="23">
        <v>42523</v>
      </c>
      <c r="BU118" s="23">
        <v>41792</v>
      </c>
      <c r="BV118" s="23">
        <v>42157</v>
      </c>
      <c r="BW118" s="23"/>
      <c r="BX118" s="23">
        <v>43150</v>
      </c>
      <c r="BY118" s="16"/>
      <c r="BZ118" s="16"/>
      <c r="CA118" s="16"/>
      <c r="CB118" s="16"/>
      <c r="CC118" s="16">
        <v>41</v>
      </c>
      <c r="CD118" s="16" t="s">
        <v>392</v>
      </c>
      <c r="CE118" s="16" t="s">
        <v>392</v>
      </c>
      <c r="CF118" s="16" t="s">
        <v>154</v>
      </c>
      <c r="CG118" s="24">
        <v>4</v>
      </c>
      <c r="CH118" s="25">
        <v>0</v>
      </c>
      <c r="CI118" s="16">
        <v>1</v>
      </c>
      <c r="CJ118" s="22" t="s">
        <v>169</v>
      </c>
      <c r="CK118" s="22" t="s">
        <v>169</v>
      </c>
      <c r="CL118" s="16" t="s">
        <v>2464</v>
      </c>
      <c r="CM118" s="16" t="s">
        <v>169</v>
      </c>
      <c r="CN118" s="16" t="s">
        <v>172</v>
      </c>
      <c r="CO118" s="16" t="s">
        <v>173</v>
      </c>
      <c r="CP118" s="16" t="s">
        <v>198</v>
      </c>
      <c r="CQ118" s="16" t="s">
        <v>174</v>
      </c>
      <c r="CR118" s="16" t="s">
        <v>218</v>
      </c>
      <c r="CS118" s="16" t="s">
        <v>175</v>
      </c>
      <c r="CT118" s="16" t="s">
        <v>409</v>
      </c>
      <c r="CU118" s="22" t="s">
        <v>177</v>
      </c>
      <c r="CV118" s="23" t="s">
        <v>154</v>
      </c>
      <c r="CW118" s="23" t="s">
        <v>154</v>
      </c>
      <c r="CX118" s="18" t="s">
        <v>154</v>
      </c>
      <c r="CY118" s="16" t="s">
        <v>154</v>
      </c>
      <c r="CZ118" s="23"/>
      <c r="DA118" s="16"/>
      <c r="DB118" s="16" t="s">
        <v>154</v>
      </c>
      <c r="DC118" s="19">
        <v>0</v>
      </c>
      <c r="DD118" s="19">
        <v>0</v>
      </c>
      <c r="DE118" s="23">
        <v>42838</v>
      </c>
      <c r="DF118" s="18" t="s">
        <v>252</v>
      </c>
      <c r="DG118" s="23"/>
      <c r="DH118" s="23">
        <v>42858</v>
      </c>
      <c r="DI118" s="23"/>
      <c r="DJ118" s="23"/>
      <c r="DK118" s="23">
        <v>43493</v>
      </c>
    </row>
    <row r="119" spans="1:115" ht="43.2" hidden="1" x14ac:dyDescent="0.3">
      <c r="A119" s="16">
        <v>116</v>
      </c>
      <c r="B119" s="17" t="s">
        <v>1049</v>
      </c>
      <c r="C119" s="17" t="s">
        <v>1055</v>
      </c>
      <c r="D119" s="16">
        <v>500760</v>
      </c>
      <c r="E119" s="18" t="s">
        <v>1051</v>
      </c>
      <c r="F119" s="18" t="s">
        <v>1051</v>
      </c>
      <c r="G119" s="17"/>
      <c r="H119" s="16" t="s">
        <v>154</v>
      </c>
      <c r="I119" s="17" t="s">
        <v>153</v>
      </c>
      <c r="J119" s="17" t="s">
        <v>259</v>
      </c>
      <c r="K119" s="17" t="s">
        <v>155</v>
      </c>
      <c r="L119" s="17" t="s">
        <v>185</v>
      </c>
      <c r="M119" s="17" t="s">
        <v>543</v>
      </c>
      <c r="N119" s="16" t="s">
        <v>187</v>
      </c>
      <c r="O119" s="16" t="s">
        <v>244</v>
      </c>
      <c r="P119" s="17" t="s">
        <v>212</v>
      </c>
      <c r="Q119" s="16" t="s">
        <v>161</v>
      </c>
      <c r="R119" s="19">
        <v>200000</v>
      </c>
      <c r="S119" s="19">
        <v>803400.00000000012</v>
      </c>
      <c r="T119" s="19">
        <v>0</v>
      </c>
      <c r="U119" s="19">
        <v>0</v>
      </c>
      <c r="V119" s="19">
        <v>0</v>
      </c>
      <c r="W119" s="19">
        <v>0</v>
      </c>
      <c r="X119" s="19">
        <v>0</v>
      </c>
      <c r="Y119" s="19">
        <v>0</v>
      </c>
      <c r="Z119" s="19">
        <v>0</v>
      </c>
      <c r="AA119" s="19">
        <v>0</v>
      </c>
      <c r="AB119" s="19">
        <v>0</v>
      </c>
      <c r="AC119" s="19">
        <v>0</v>
      </c>
      <c r="AD119" s="19">
        <v>0</v>
      </c>
      <c r="AE119" s="19">
        <v>0</v>
      </c>
      <c r="AF119" s="77">
        <f t="shared" si="1"/>
        <v>0</v>
      </c>
      <c r="AG119" s="19">
        <v>0</v>
      </c>
      <c r="AH119" s="19">
        <v>0</v>
      </c>
      <c r="AI119" s="19">
        <v>0</v>
      </c>
      <c r="AJ119" s="19">
        <v>0</v>
      </c>
      <c r="AK119" s="19">
        <v>0</v>
      </c>
      <c r="AL119" s="19">
        <v>0</v>
      </c>
      <c r="AM119" s="19">
        <v>0</v>
      </c>
      <c r="AN119" s="19">
        <v>0</v>
      </c>
      <c r="AO119" s="19">
        <v>0</v>
      </c>
      <c r="AP119" s="19">
        <v>0</v>
      </c>
      <c r="AQ119" s="19">
        <v>0</v>
      </c>
      <c r="AR119" s="19">
        <v>0</v>
      </c>
      <c r="AS119" s="16">
        <v>6</v>
      </c>
      <c r="AT119" s="16">
        <v>7</v>
      </c>
      <c r="AU119" s="16"/>
      <c r="AV119" s="16">
        <v>3</v>
      </c>
      <c r="AW119" s="21" t="s">
        <v>154</v>
      </c>
      <c r="AX119" s="21" t="s">
        <v>154</v>
      </c>
      <c r="AY119" s="16" t="s">
        <v>2401</v>
      </c>
      <c r="AZ119" s="16">
        <v>5</v>
      </c>
      <c r="BA119" s="16">
        <v>2019</v>
      </c>
      <c r="BB119" s="68">
        <v>1567919000</v>
      </c>
      <c r="BC119" s="68">
        <v>78395950</v>
      </c>
      <c r="BD119" s="24">
        <v>0</v>
      </c>
      <c r="BE119" s="24">
        <v>0</v>
      </c>
      <c r="BF119" s="17"/>
      <c r="BG119" s="16">
        <v>3</v>
      </c>
      <c r="BH119" s="18" t="s">
        <v>189</v>
      </c>
      <c r="BI119" s="18" t="s">
        <v>1052</v>
      </c>
      <c r="BJ119" s="18" t="s">
        <v>191</v>
      </c>
      <c r="BK119" s="22" t="s">
        <v>166</v>
      </c>
      <c r="BL119" s="16"/>
      <c r="BM119" s="18" t="s">
        <v>1056</v>
      </c>
      <c r="BN119" s="23">
        <v>41598</v>
      </c>
      <c r="BO119" s="16" t="s">
        <v>193</v>
      </c>
      <c r="BP119" s="23">
        <v>41617</v>
      </c>
      <c r="BQ119" s="23">
        <v>41631</v>
      </c>
      <c r="BR119" s="23">
        <v>42052</v>
      </c>
      <c r="BS119" s="23">
        <v>42080</v>
      </c>
      <c r="BT119" s="23">
        <v>42523</v>
      </c>
      <c r="BU119" s="23">
        <v>41792</v>
      </c>
      <c r="BV119" s="23">
        <v>42157</v>
      </c>
      <c r="BW119" s="23"/>
      <c r="BX119" s="23">
        <v>43150</v>
      </c>
      <c r="BY119" s="16"/>
      <c r="BZ119" s="16"/>
      <c r="CA119" s="16"/>
      <c r="CB119" s="16"/>
      <c r="CC119" s="16">
        <v>36</v>
      </c>
      <c r="CD119" s="16"/>
      <c r="CE119" s="16"/>
      <c r="CF119" s="16">
        <v>0</v>
      </c>
      <c r="CG119" s="24">
        <v>4</v>
      </c>
      <c r="CH119" s="25">
        <v>0</v>
      </c>
      <c r="CI119" s="16">
        <v>1</v>
      </c>
      <c r="CJ119" s="22" t="s">
        <v>169</v>
      </c>
      <c r="CK119" s="22" t="s">
        <v>169</v>
      </c>
      <c r="CL119" s="16" t="s">
        <v>2464</v>
      </c>
      <c r="CM119" s="16" t="s">
        <v>169</v>
      </c>
      <c r="CN119" s="16" t="s">
        <v>172</v>
      </c>
      <c r="CO119" s="16" t="s">
        <v>173</v>
      </c>
      <c r="CP119" s="16" t="s">
        <v>198</v>
      </c>
      <c r="CQ119" s="16" t="s">
        <v>174</v>
      </c>
      <c r="CR119" s="16" t="s">
        <v>218</v>
      </c>
      <c r="CS119" s="16" t="s">
        <v>175</v>
      </c>
      <c r="CT119" s="16" t="s">
        <v>409</v>
      </c>
      <c r="CU119" s="22" t="s">
        <v>177</v>
      </c>
      <c r="CV119" s="23" t="s">
        <v>154</v>
      </c>
      <c r="CW119" s="23" t="s">
        <v>154</v>
      </c>
      <c r="CX119" s="18" t="s">
        <v>154</v>
      </c>
      <c r="CY119" s="16" t="s">
        <v>154</v>
      </c>
      <c r="CZ119" s="23"/>
      <c r="DA119" s="16"/>
      <c r="DB119" s="16" t="s">
        <v>154</v>
      </c>
      <c r="DC119" s="19">
        <v>0</v>
      </c>
      <c r="DD119" s="19">
        <v>0</v>
      </c>
      <c r="DE119" s="23">
        <v>42838</v>
      </c>
      <c r="DF119" s="18" t="s">
        <v>252</v>
      </c>
      <c r="DG119" s="23"/>
      <c r="DH119" s="23">
        <v>42858</v>
      </c>
      <c r="DI119" s="23"/>
      <c r="DJ119" s="23"/>
      <c r="DK119" s="23">
        <v>43405</v>
      </c>
    </row>
    <row r="120" spans="1:115" ht="115.2" x14ac:dyDescent="0.3">
      <c r="A120" s="16">
        <v>117</v>
      </c>
      <c r="B120" s="17" t="s">
        <v>1057</v>
      </c>
      <c r="C120" s="17" t="s">
        <v>1058</v>
      </c>
      <c r="D120" s="16">
        <v>500679</v>
      </c>
      <c r="E120" s="18" t="s">
        <v>1061</v>
      </c>
      <c r="F120" s="18" t="s">
        <v>1061</v>
      </c>
      <c r="G120" s="17" t="s">
        <v>2466</v>
      </c>
      <c r="H120" s="16" t="s">
        <v>2467</v>
      </c>
      <c r="I120" s="17" t="s">
        <v>185</v>
      </c>
      <c r="J120" s="17" t="s">
        <v>2473</v>
      </c>
      <c r="K120" s="17" t="s">
        <v>686</v>
      </c>
      <c r="L120" s="17" t="s">
        <v>185</v>
      </c>
      <c r="M120" s="17" t="s">
        <v>1063</v>
      </c>
      <c r="N120" s="16" t="s">
        <v>187</v>
      </c>
      <c r="O120" s="16" t="s">
        <v>159</v>
      </c>
      <c r="P120" s="17" t="s">
        <v>375</v>
      </c>
      <c r="Q120" s="16" t="s">
        <v>294</v>
      </c>
      <c r="R120" s="19">
        <v>57000000</v>
      </c>
      <c r="S120" s="19">
        <v>228969000.00000003</v>
      </c>
      <c r="T120" s="19">
        <v>46851595.920000002</v>
      </c>
      <c r="U120" s="19">
        <v>188202860.81</v>
      </c>
      <c r="V120" s="19">
        <v>0</v>
      </c>
      <c r="W120" s="19">
        <v>0</v>
      </c>
      <c r="X120" s="19">
        <v>60265.793476845</v>
      </c>
      <c r="Y120" s="19">
        <v>242087.63</v>
      </c>
      <c r="Z120" s="19">
        <v>0</v>
      </c>
      <c r="AA120" s="19">
        <v>0</v>
      </c>
      <c r="AB120" s="19">
        <v>0</v>
      </c>
      <c r="AC120" s="19">
        <v>0</v>
      </c>
      <c r="AD120" s="19">
        <v>0</v>
      </c>
      <c r="AE120" s="19">
        <v>0</v>
      </c>
      <c r="AF120" s="77">
        <f t="shared" si="1"/>
        <v>188444948.44</v>
      </c>
      <c r="AG120" s="19">
        <v>12220392.610636475</v>
      </c>
      <c r="AH120" s="19">
        <v>49089317.116926722</v>
      </c>
      <c r="AI120" s="19">
        <v>0</v>
      </c>
      <c r="AJ120" s="19">
        <v>0</v>
      </c>
      <c r="AK120" s="19">
        <v>0</v>
      </c>
      <c r="AL120" s="19">
        <v>0</v>
      </c>
      <c r="AM120" s="19">
        <v>0</v>
      </c>
      <c r="AN120" s="19">
        <v>0</v>
      </c>
      <c r="AO120" s="19">
        <v>8448488.1699999999</v>
      </c>
      <c r="AP120" s="19">
        <v>36187641.719999999</v>
      </c>
      <c r="AQ120" s="19">
        <v>2767201.3934511682</v>
      </c>
      <c r="AR120" s="19">
        <v>12397684.59</v>
      </c>
      <c r="AS120" s="16">
        <v>4</v>
      </c>
      <c r="AT120" s="16">
        <v>7</v>
      </c>
      <c r="AU120" s="16"/>
      <c r="AV120" s="16">
        <v>5</v>
      </c>
      <c r="AW120" s="21">
        <v>0.4395347134589162</v>
      </c>
      <c r="AX120" s="21">
        <v>0.80820000000000003</v>
      </c>
      <c r="AY120" s="16" t="s">
        <v>2401</v>
      </c>
      <c r="AZ120" s="16">
        <v>5</v>
      </c>
      <c r="BA120" s="16">
        <v>2019</v>
      </c>
      <c r="BB120" s="68">
        <v>1567919000</v>
      </c>
      <c r="BC120" s="68">
        <v>78395950</v>
      </c>
      <c r="BD120" s="24">
        <v>240.0670708244495</v>
      </c>
      <c r="BE120" s="24">
        <v>240.0670708244495</v>
      </c>
      <c r="BF120" s="17" t="s">
        <v>1687</v>
      </c>
      <c r="BG120" s="16">
        <v>2</v>
      </c>
      <c r="BH120" s="18" t="s">
        <v>189</v>
      </c>
      <c r="BI120" s="18" t="s">
        <v>1368</v>
      </c>
      <c r="BJ120" s="18" t="s">
        <v>191</v>
      </c>
      <c r="BK120" s="22" t="s">
        <v>450</v>
      </c>
      <c r="BL120" s="16" t="s">
        <v>847</v>
      </c>
      <c r="BM120" s="18" t="s">
        <v>1066</v>
      </c>
      <c r="BN120" s="23">
        <v>41611</v>
      </c>
      <c r="BO120" s="16" t="s">
        <v>193</v>
      </c>
      <c r="BP120" s="23"/>
      <c r="BQ120" s="23">
        <v>41611</v>
      </c>
      <c r="BR120" s="23">
        <v>41638</v>
      </c>
      <c r="BS120" s="23">
        <v>41674</v>
      </c>
      <c r="BT120" s="23">
        <v>41844</v>
      </c>
      <c r="BU120" s="23">
        <v>41479</v>
      </c>
      <c r="BV120" s="23">
        <v>44061</v>
      </c>
      <c r="BW120" s="23">
        <v>43907</v>
      </c>
      <c r="BX120" s="23">
        <v>45435</v>
      </c>
      <c r="BY120" s="16"/>
      <c r="BZ120" s="16"/>
      <c r="CA120" s="16"/>
      <c r="CB120" s="16"/>
      <c r="CC120" s="16">
        <v>125</v>
      </c>
      <c r="CD120" s="16" t="s">
        <v>392</v>
      </c>
      <c r="CE120" s="16" t="s">
        <v>1589</v>
      </c>
      <c r="CF120" s="16" t="s">
        <v>927</v>
      </c>
      <c r="CG120" s="24">
        <v>5</v>
      </c>
      <c r="CH120" s="25">
        <v>5.1452499999999999</v>
      </c>
      <c r="CI120" s="16">
        <v>2</v>
      </c>
      <c r="CJ120" s="22" t="s">
        <v>1030</v>
      </c>
      <c r="CK120" s="22" t="s">
        <v>1030</v>
      </c>
      <c r="CL120" s="16" t="s">
        <v>2464</v>
      </c>
      <c r="CM120" s="16" t="s">
        <v>169</v>
      </c>
      <c r="CN120" s="16" t="s">
        <v>172</v>
      </c>
      <c r="CO120" s="16" t="s">
        <v>173</v>
      </c>
      <c r="CP120" s="16" t="s">
        <v>198</v>
      </c>
      <c r="CQ120" s="16" t="s">
        <v>199</v>
      </c>
      <c r="CR120" s="16" t="s">
        <v>199</v>
      </c>
      <c r="CS120" s="16" t="s">
        <v>175</v>
      </c>
      <c r="CT120" s="16" t="s">
        <v>201</v>
      </c>
      <c r="CU120" s="22" t="s">
        <v>302</v>
      </c>
      <c r="CV120" s="23">
        <v>43564</v>
      </c>
      <c r="CW120" s="23" t="s">
        <v>154</v>
      </c>
      <c r="CX120" s="18" t="s">
        <v>849</v>
      </c>
      <c r="CY120" s="16" t="s">
        <v>355</v>
      </c>
      <c r="CZ120" s="23"/>
      <c r="DA120" s="16"/>
      <c r="DB120" s="16" t="s">
        <v>154</v>
      </c>
      <c r="DC120" s="19">
        <v>0</v>
      </c>
      <c r="DD120" s="19">
        <v>0</v>
      </c>
      <c r="DE120" s="23">
        <v>43465</v>
      </c>
      <c r="DF120" s="18" t="s">
        <v>2430</v>
      </c>
      <c r="DG120" s="23"/>
      <c r="DH120" s="23"/>
      <c r="DI120" s="23"/>
      <c r="DJ120" s="23"/>
      <c r="DK120" s="23"/>
    </row>
    <row r="121" spans="1:115" ht="72" x14ac:dyDescent="0.3">
      <c r="A121" s="16">
        <v>118</v>
      </c>
      <c r="B121" s="17" t="s">
        <v>1069</v>
      </c>
      <c r="C121" s="17" t="s">
        <v>1070</v>
      </c>
      <c r="D121" s="16">
        <v>500820</v>
      </c>
      <c r="E121" s="18" t="s">
        <v>1072</v>
      </c>
      <c r="F121" s="18" t="s">
        <v>1073</v>
      </c>
      <c r="G121" s="17" t="s">
        <v>2466</v>
      </c>
      <c r="H121" s="16" t="s">
        <v>2467</v>
      </c>
      <c r="I121" s="17" t="s">
        <v>153</v>
      </c>
      <c r="J121" s="17" t="s">
        <v>259</v>
      </c>
      <c r="K121" s="17" t="s">
        <v>155</v>
      </c>
      <c r="L121" s="17" t="s">
        <v>185</v>
      </c>
      <c r="M121" s="17" t="s">
        <v>1074</v>
      </c>
      <c r="N121" s="16" t="s">
        <v>187</v>
      </c>
      <c r="O121" s="16" t="s">
        <v>244</v>
      </c>
      <c r="P121" s="17" t="s">
        <v>188</v>
      </c>
      <c r="Q121" s="16" t="s">
        <v>294</v>
      </c>
      <c r="R121" s="19">
        <v>20250000</v>
      </c>
      <c r="S121" s="19">
        <v>81344250</v>
      </c>
      <c r="T121" s="19">
        <v>2024791.79</v>
      </c>
      <c r="U121" s="19">
        <v>8133588.5800000085</v>
      </c>
      <c r="V121" s="19">
        <v>0</v>
      </c>
      <c r="W121" s="19">
        <v>0</v>
      </c>
      <c r="X121" s="19">
        <v>0</v>
      </c>
      <c r="Y121" s="19">
        <v>0</v>
      </c>
      <c r="Z121" s="19">
        <v>0</v>
      </c>
      <c r="AA121" s="19">
        <v>0</v>
      </c>
      <c r="AB121" s="19">
        <v>0</v>
      </c>
      <c r="AC121" s="19">
        <v>0</v>
      </c>
      <c r="AD121" s="19">
        <v>6043.95</v>
      </c>
      <c r="AE121" s="19">
        <v>24230.760000000002</v>
      </c>
      <c r="AF121" s="77">
        <f t="shared" si="1"/>
        <v>8157819.3400000082</v>
      </c>
      <c r="AG121" s="19">
        <v>2030824</v>
      </c>
      <c r="AH121" s="19">
        <v>8157820.0080000004</v>
      </c>
      <c r="AI121" s="19">
        <v>0</v>
      </c>
      <c r="AJ121" s="19">
        <v>0</v>
      </c>
      <c r="AK121" s="19">
        <v>0</v>
      </c>
      <c r="AL121" s="19">
        <v>0</v>
      </c>
      <c r="AM121" s="19">
        <v>0</v>
      </c>
      <c r="AN121" s="19">
        <v>0</v>
      </c>
      <c r="AO121" s="19">
        <v>0</v>
      </c>
      <c r="AP121" s="19">
        <v>0</v>
      </c>
      <c r="AQ121" s="19">
        <v>0</v>
      </c>
      <c r="AR121" s="19">
        <v>0</v>
      </c>
      <c r="AS121" s="16">
        <v>4</v>
      </c>
      <c r="AT121" s="16">
        <v>10</v>
      </c>
      <c r="AU121" s="16"/>
      <c r="AV121" s="16">
        <v>4</v>
      </c>
      <c r="AW121" s="21">
        <v>1</v>
      </c>
      <c r="AX121" s="21">
        <v>1</v>
      </c>
      <c r="AY121" s="16" t="s">
        <v>188</v>
      </c>
      <c r="AZ121" s="16">
        <v>0</v>
      </c>
      <c r="BA121" s="16">
        <v>2019</v>
      </c>
      <c r="BB121" s="68">
        <v>1567919000</v>
      </c>
      <c r="BC121" s="68">
        <v>0</v>
      </c>
      <c r="BD121" s="24">
        <v>0</v>
      </c>
      <c r="BE121" s="24">
        <v>0</v>
      </c>
      <c r="BF121" s="17" t="s">
        <v>332</v>
      </c>
      <c r="BG121" s="16">
        <v>3</v>
      </c>
      <c r="BH121" s="18" t="s">
        <v>227</v>
      </c>
      <c r="BI121" s="18" t="s">
        <v>281</v>
      </c>
      <c r="BJ121" s="18" t="s">
        <v>227</v>
      </c>
      <c r="BK121" s="22" t="s">
        <v>166</v>
      </c>
      <c r="BL121" s="16"/>
      <c r="BM121" s="18" t="s">
        <v>1075</v>
      </c>
      <c r="BN121" s="23">
        <v>41858</v>
      </c>
      <c r="BO121" s="16" t="s">
        <v>193</v>
      </c>
      <c r="BP121" s="23"/>
      <c r="BQ121" s="23">
        <v>41880</v>
      </c>
      <c r="BR121" s="23">
        <v>42384</v>
      </c>
      <c r="BS121" s="23">
        <v>42475</v>
      </c>
      <c r="BT121" s="23">
        <v>43065</v>
      </c>
      <c r="BU121" s="23">
        <v>43290</v>
      </c>
      <c r="BV121" s="23">
        <v>43076</v>
      </c>
      <c r="BW121" s="23"/>
      <c r="BX121" s="23">
        <v>43570</v>
      </c>
      <c r="BY121" s="16">
        <v>29</v>
      </c>
      <c r="BZ121" s="16"/>
      <c r="CA121" s="16"/>
      <c r="CB121" s="16"/>
      <c r="CC121" s="16">
        <v>39</v>
      </c>
      <c r="CD121" s="16" t="s">
        <v>194</v>
      </c>
      <c r="CE121" s="16" t="s">
        <v>168</v>
      </c>
      <c r="CF121" s="16" t="s">
        <v>927</v>
      </c>
      <c r="CG121" s="24">
        <v>1.5</v>
      </c>
      <c r="CH121" s="25">
        <v>6.4868999999999994</v>
      </c>
      <c r="CI121" s="16">
        <v>1</v>
      </c>
      <c r="CJ121" s="22" t="s">
        <v>1076</v>
      </c>
      <c r="CK121" s="22" t="s">
        <v>1076</v>
      </c>
      <c r="CL121" s="16" t="s">
        <v>2488</v>
      </c>
      <c r="CM121" s="16" t="s">
        <v>171</v>
      </c>
      <c r="CN121" s="16" t="s">
        <v>301</v>
      </c>
      <c r="CO121" s="16" t="s">
        <v>173</v>
      </c>
      <c r="CP121" s="16" t="s">
        <v>198</v>
      </c>
      <c r="CQ121" s="16" t="s">
        <v>199</v>
      </c>
      <c r="CR121" s="16" t="s">
        <v>199</v>
      </c>
      <c r="CS121" s="16" t="s">
        <v>175</v>
      </c>
      <c r="CT121" s="16" t="s">
        <v>201</v>
      </c>
      <c r="CU121" s="22" t="s">
        <v>419</v>
      </c>
      <c r="CV121" s="23">
        <v>43138</v>
      </c>
      <c r="CW121" s="23" t="s">
        <v>154</v>
      </c>
      <c r="CX121" s="18" t="s">
        <v>849</v>
      </c>
      <c r="CY121" s="16" t="s">
        <v>304</v>
      </c>
      <c r="CZ121" s="23"/>
      <c r="DA121" s="16"/>
      <c r="DB121" s="16">
        <v>21</v>
      </c>
      <c r="DC121" s="19">
        <v>0</v>
      </c>
      <c r="DD121" s="19">
        <v>0</v>
      </c>
      <c r="DE121" s="23"/>
      <c r="DF121" s="18"/>
      <c r="DG121" s="23"/>
      <c r="DH121" s="23">
        <v>43571</v>
      </c>
      <c r="DI121" s="23"/>
      <c r="DJ121" s="23"/>
      <c r="DK121" s="23"/>
    </row>
    <row r="122" spans="1:115" ht="57.6" hidden="1" x14ac:dyDescent="0.3">
      <c r="A122" s="16">
        <v>119</v>
      </c>
      <c r="B122" s="17" t="s">
        <v>1079</v>
      </c>
      <c r="C122" s="17" t="s">
        <v>1080</v>
      </c>
      <c r="D122" s="16">
        <v>500939</v>
      </c>
      <c r="E122" s="18" t="s">
        <v>697</v>
      </c>
      <c r="F122" s="18" t="s">
        <v>1082</v>
      </c>
      <c r="G122" s="17" t="s">
        <v>2525</v>
      </c>
      <c r="H122" s="16" t="s">
        <v>2467</v>
      </c>
      <c r="I122" s="17" t="s">
        <v>185</v>
      </c>
      <c r="J122" s="17" t="s">
        <v>2487</v>
      </c>
      <c r="K122" s="17" t="s">
        <v>155</v>
      </c>
      <c r="L122" s="17" t="s">
        <v>185</v>
      </c>
      <c r="M122" s="17" t="s">
        <v>543</v>
      </c>
      <c r="N122" s="16" t="s">
        <v>158</v>
      </c>
      <c r="O122" s="16" t="s">
        <v>244</v>
      </c>
      <c r="P122" s="17" t="s">
        <v>212</v>
      </c>
      <c r="Q122" s="16" t="s">
        <v>161</v>
      </c>
      <c r="R122" s="19">
        <v>343392000</v>
      </c>
      <c r="S122" s="19">
        <v>343392000</v>
      </c>
      <c r="T122" s="19">
        <v>0</v>
      </c>
      <c r="U122" s="19">
        <v>0</v>
      </c>
      <c r="V122" s="19">
        <v>0</v>
      </c>
      <c r="W122" s="19">
        <v>0</v>
      </c>
      <c r="X122" s="19">
        <v>0</v>
      </c>
      <c r="Y122" s="19">
        <v>0</v>
      </c>
      <c r="Z122" s="19">
        <v>0</v>
      </c>
      <c r="AA122" s="19">
        <v>0</v>
      </c>
      <c r="AB122" s="19">
        <v>0</v>
      </c>
      <c r="AC122" s="19">
        <v>0</v>
      </c>
      <c r="AD122" s="19">
        <v>0</v>
      </c>
      <c r="AE122" s="19">
        <v>0</v>
      </c>
      <c r="AF122" s="77">
        <f t="shared" si="1"/>
        <v>0</v>
      </c>
      <c r="AG122" s="19">
        <v>0</v>
      </c>
      <c r="AH122" s="19">
        <v>0</v>
      </c>
      <c r="AI122" s="19">
        <v>0</v>
      </c>
      <c r="AJ122" s="19">
        <v>0</v>
      </c>
      <c r="AK122" s="19">
        <v>0</v>
      </c>
      <c r="AL122" s="19">
        <v>0</v>
      </c>
      <c r="AM122" s="19">
        <v>0</v>
      </c>
      <c r="AN122" s="19">
        <v>0</v>
      </c>
      <c r="AO122" s="19">
        <v>0</v>
      </c>
      <c r="AP122" s="19">
        <v>0</v>
      </c>
      <c r="AQ122" s="19">
        <v>0</v>
      </c>
      <c r="AR122" s="19">
        <v>0</v>
      </c>
      <c r="AS122" s="16">
        <v>4</v>
      </c>
      <c r="AT122" s="16">
        <v>3</v>
      </c>
      <c r="AU122" s="16"/>
      <c r="AV122" s="16">
        <v>3</v>
      </c>
      <c r="AW122" s="21" t="s">
        <v>154</v>
      </c>
      <c r="AX122" s="21" t="s">
        <v>154</v>
      </c>
      <c r="AY122" s="16" t="s">
        <v>2405</v>
      </c>
      <c r="AZ122" s="16">
        <v>20</v>
      </c>
      <c r="BA122" s="16">
        <v>2019</v>
      </c>
      <c r="BB122" s="68">
        <v>1567919000</v>
      </c>
      <c r="BC122" s="68">
        <v>313583800</v>
      </c>
      <c r="BD122" s="24">
        <v>0</v>
      </c>
      <c r="BE122" s="24">
        <v>95.668207349997033</v>
      </c>
      <c r="BF122" s="17" t="s">
        <v>1687</v>
      </c>
      <c r="BG122" s="16">
        <v>1</v>
      </c>
      <c r="BH122" s="18" t="s">
        <v>788</v>
      </c>
      <c r="BI122" s="18" t="s">
        <v>1083</v>
      </c>
      <c r="BJ122" s="18" t="s">
        <v>790</v>
      </c>
      <c r="BK122" s="22" t="s">
        <v>166</v>
      </c>
      <c r="BL122" s="16"/>
      <c r="BM122" s="18" t="s">
        <v>1084</v>
      </c>
      <c r="BN122" s="23">
        <v>41639</v>
      </c>
      <c r="BO122" s="16" t="s">
        <v>193</v>
      </c>
      <c r="BP122" s="23"/>
      <c r="BQ122" s="23">
        <v>41700</v>
      </c>
      <c r="BR122" s="23">
        <v>41789</v>
      </c>
      <c r="BS122" s="23">
        <v>41881</v>
      </c>
      <c r="BT122" s="23">
        <v>41880</v>
      </c>
      <c r="BU122" s="23">
        <v>42665</v>
      </c>
      <c r="BV122" s="23">
        <v>43437</v>
      </c>
      <c r="BW122" s="23"/>
      <c r="BX122" s="23">
        <v>43615</v>
      </c>
      <c r="BY122" s="16"/>
      <c r="BZ122" s="16"/>
      <c r="CA122" s="16"/>
      <c r="CB122" s="16"/>
      <c r="CC122" s="16">
        <v>60</v>
      </c>
      <c r="CD122" s="16" t="s">
        <v>194</v>
      </c>
      <c r="CE122" s="16" t="s">
        <v>194</v>
      </c>
      <c r="CF122" s="16" t="s">
        <v>701</v>
      </c>
      <c r="CG122" s="24">
        <v>1</v>
      </c>
      <c r="CH122" s="25">
        <v>5.53</v>
      </c>
      <c r="CI122" s="16">
        <v>1</v>
      </c>
      <c r="CJ122" s="22" t="s">
        <v>169</v>
      </c>
      <c r="CK122" s="22" t="s">
        <v>169</v>
      </c>
      <c r="CL122" s="16" t="s">
        <v>2464</v>
      </c>
      <c r="CM122" s="16" t="s">
        <v>169</v>
      </c>
      <c r="CN122" s="16" t="s">
        <v>172</v>
      </c>
      <c r="CO122" s="16" t="s">
        <v>173</v>
      </c>
      <c r="CP122" s="16" t="s">
        <v>198</v>
      </c>
      <c r="CQ122" s="16" t="s">
        <v>174</v>
      </c>
      <c r="CR122" s="16" t="s">
        <v>250</v>
      </c>
      <c r="CS122" s="16" t="s">
        <v>251</v>
      </c>
      <c r="CT122" s="16" t="s">
        <v>201</v>
      </c>
      <c r="CU122" s="22" t="s">
        <v>177</v>
      </c>
      <c r="CV122" s="23" t="s">
        <v>154</v>
      </c>
      <c r="CW122" s="23" t="s">
        <v>154</v>
      </c>
      <c r="CX122" s="18" t="s">
        <v>154</v>
      </c>
      <c r="CY122" s="16" t="s">
        <v>154</v>
      </c>
      <c r="CZ122" s="23"/>
      <c r="DA122" s="16"/>
      <c r="DB122" s="16" t="s">
        <v>154</v>
      </c>
      <c r="DC122" s="19">
        <v>0</v>
      </c>
      <c r="DD122" s="19">
        <v>0</v>
      </c>
      <c r="DE122" s="23"/>
      <c r="DF122" s="18"/>
      <c r="DG122" s="23"/>
      <c r="DH122" s="23"/>
      <c r="DI122" s="23"/>
      <c r="DJ122" s="23"/>
      <c r="DK122" s="23">
        <v>43602</v>
      </c>
    </row>
    <row r="123" spans="1:115" x14ac:dyDescent="0.3">
      <c r="A123" s="16">
        <v>120</v>
      </c>
      <c r="B123" s="17" t="s">
        <v>1079</v>
      </c>
      <c r="C123" s="17" t="s">
        <v>1085</v>
      </c>
      <c r="D123" s="16">
        <v>500865</v>
      </c>
      <c r="E123" s="18" t="s">
        <v>697</v>
      </c>
      <c r="F123" s="18" t="s">
        <v>1082</v>
      </c>
      <c r="G123" s="17" t="s">
        <v>2525</v>
      </c>
      <c r="H123" s="16" t="s">
        <v>2467</v>
      </c>
      <c r="I123" s="17" t="s">
        <v>156</v>
      </c>
      <c r="J123" s="17" t="s">
        <v>829</v>
      </c>
      <c r="K123" s="17" t="s">
        <v>155</v>
      </c>
      <c r="L123" s="17" t="s">
        <v>156</v>
      </c>
      <c r="M123" s="17" t="s">
        <v>699</v>
      </c>
      <c r="N123" s="16" t="s">
        <v>158</v>
      </c>
      <c r="O123" s="16" t="s">
        <v>244</v>
      </c>
      <c r="P123" s="17" t="s">
        <v>330</v>
      </c>
      <c r="Q123" s="16" t="s">
        <v>161</v>
      </c>
      <c r="R123" s="19">
        <v>300000000</v>
      </c>
      <c r="S123" s="19">
        <v>300000000</v>
      </c>
      <c r="T123" s="19">
        <v>214294434.36000001</v>
      </c>
      <c r="U123" s="19">
        <v>216825072.12000018</v>
      </c>
      <c r="V123" s="19">
        <v>0</v>
      </c>
      <c r="W123" s="19">
        <v>0</v>
      </c>
      <c r="X123" s="19">
        <v>2530637.7547915154</v>
      </c>
      <c r="Y123" s="19">
        <v>0</v>
      </c>
      <c r="Z123" s="19">
        <v>0</v>
      </c>
      <c r="AA123" s="19">
        <v>0</v>
      </c>
      <c r="AB123" s="19">
        <v>0</v>
      </c>
      <c r="AC123" s="19">
        <v>0</v>
      </c>
      <c r="AD123" s="19">
        <v>490</v>
      </c>
      <c r="AE123" s="19">
        <v>490</v>
      </c>
      <c r="AF123" s="77">
        <f t="shared" si="1"/>
        <v>216825562.12000018</v>
      </c>
      <c r="AG123" s="19">
        <v>7316600.838945847</v>
      </c>
      <c r="AH123" s="19">
        <v>7316600.838945847</v>
      </c>
      <c r="AI123" s="19">
        <v>1558251.3288501315</v>
      </c>
      <c r="AJ123" s="19">
        <v>1558251.3288501315</v>
      </c>
      <c r="AK123" s="19">
        <v>85705565.640000015</v>
      </c>
      <c r="AL123" s="19">
        <v>85705565.640000015</v>
      </c>
      <c r="AM123" s="19">
        <v>522723586.47000003</v>
      </c>
      <c r="AN123" s="19">
        <v>522723586.47000003</v>
      </c>
      <c r="AO123" s="19">
        <v>381147928.45999998</v>
      </c>
      <c r="AP123" s="19">
        <v>381147928.45999998</v>
      </c>
      <c r="AQ123" s="19">
        <v>6673427.9000000004</v>
      </c>
      <c r="AR123" s="19">
        <v>6673427.9000000004</v>
      </c>
      <c r="AS123" s="16">
        <v>4</v>
      </c>
      <c r="AT123" s="16">
        <v>3</v>
      </c>
      <c r="AU123" s="16"/>
      <c r="AV123" s="16">
        <v>4</v>
      </c>
      <c r="AW123" s="21">
        <v>4.6370147383278715E-2</v>
      </c>
      <c r="AX123" s="21">
        <v>0.80820000000000003</v>
      </c>
      <c r="AY123" s="16" t="s">
        <v>2405</v>
      </c>
      <c r="AZ123" s="16">
        <v>20</v>
      </c>
      <c r="BA123" s="16">
        <v>2019</v>
      </c>
      <c r="BB123" s="68">
        <v>1567919000</v>
      </c>
      <c r="BC123" s="68">
        <v>313583800</v>
      </c>
      <c r="BD123" s="24">
        <v>95.668207349997033</v>
      </c>
      <c r="BE123" s="24">
        <v>95.668207349997033</v>
      </c>
      <c r="BF123" s="17" t="s">
        <v>881</v>
      </c>
      <c r="BG123" s="16">
        <v>1</v>
      </c>
      <c r="BH123" s="18" t="s">
        <v>788</v>
      </c>
      <c r="BI123" s="18" t="s">
        <v>1083</v>
      </c>
      <c r="BJ123" s="18" t="s">
        <v>790</v>
      </c>
      <c r="BK123" s="22" t="s">
        <v>166</v>
      </c>
      <c r="BL123" s="16"/>
      <c r="BM123" s="18" t="s">
        <v>1087</v>
      </c>
      <c r="BN123" s="23">
        <v>42297</v>
      </c>
      <c r="BO123" s="16" t="s">
        <v>193</v>
      </c>
      <c r="BP123" s="23">
        <v>42303</v>
      </c>
      <c r="BQ123" s="23">
        <v>42321</v>
      </c>
      <c r="BR123" s="23">
        <v>42604</v>
      </c>
      <c r="BS123" s="23"/>
      <c r="BT123" s="23">
        <v>42643</v>
      </c>
      <c r="BU123" s="23">
        <v>42665</v>
      </c>
      <c r="BV123" s="23">
        <v>44131</v>
      </c>
      <c r="BW123" s="23"/>
      <c r="BX123" s="23">
        <v>44491</v>
      </c>
      <c r="BY123" s="23"/>
      <c r="BZ123" s="16"/>
      <c r="CA123" s="16"/>
      <c r="CB123" s="16"/>
      <c r="CC123" s="16">
        <v>12</v>
      </c>
      <c r="CD123" s="16" t="s">
        <v>168</v>
      </c>
      <c r="CE123" s="16" t="s">
        <v>168</v>
      </c>
      <c r="CF123" s="16" t="s">
        <v>701</v>
      </c>
      <c r="CG123" s="24">
        <v>0.7</v>
      </c>
      <c r="CH123" s="25">
        <v>4.1099999999999994</v>
      </c>
      <c r="CI123" s="16"/>
      <c r="CJ123" s="22" t="s">
        <v>169</v>
      </c>
      <c r="CK123" s="22" t="s">
        <v>169</v>
      </c>
      <c r="CL123" s="16" t="s">
        <v>2464</v>
      </c>
      <c r="CM123" s="16" t="s">
        <v>169</v>
      </c>
      <c r="CN123" s="16" t="s">
        <v>172</v>
      </c>
      <c r="CO123" s="16" t="s">
        <v>173</v>
      </c>
      <c r="CP123" s="16" t="s">
        <v>198</v>
      </c>
      <c r="CQ123" s="16" t="s">
        <v>174</v>
      </c>
      <c r="CR123" s="16" t="s">
        <v>250</v>
      </c>
      <c r="CS123" s="16" t="s">
        <v>251</v>
      </c>
      <c r="CT123" s="16" t="s">
        <v>201</v>
      </c>
      <c r="CU123" s="22" t="s">
        <v>340</v>
      </c>
      <c r="CV123" s="23" t="s">
        <v>154</v>
      </c>
      <c r="CW123" s="23" t="s">
        <v>154</v>
      </c>
      <c r="CX123" s="18" t="s">
        <v>154</v>
      </c>
      <c r="CY123" s="16" t="s">
        <v>154</v>
      </c>
      <c r="CZ123" s="23"/>
      <c r="DA123" s="16"/>
      <c r="DB123" s="16" t="s">
        <v>154</v>
      </c>
      <c r="DC123" s="19">
        <v>0</v>
      </c>
      <c r="DD123" s="19">
        <v>0</v>
      </c>
      <c r="DE123" s="23"/>
      <c r="DF123" s="18"/>
      <c r="DG123" s="23"/>
      <c r="DH123" s="23"/>
      <c r="DI123" s="23"/>
      <c r="DJ123" s="23"/>
      <c r="DK123" s="23"/>
    </row>
    <row r="124" spans="1:115" ht="28.8" hidden="1" x14ac:dyDescent="0.3">
      <c r="A124" s="16">
        <v>121</v>
      </c>
      <c r="B124" s="17" t="s">
        <v>1088</v>
      </c>
      <c r="C124" s="17" t="s">
        <v>1089</v>
      </c>
      <c r="D124" s="16">
        <v>500702</v>
      </c>
      <c r="E124" s="18" t="s">
        <v>1092</v>
      </c>
      <c r="F124" s="18" t="s">
        <v>1092</v>
      </c>
      <c r="G124" s="17"/>
      <c r="H124" s="16" t="s">
        <v>154</v>
      </c>
      <c r="I124" s="17" t="s">
        <v>153</v>
      </c>
      <c r="J124" s="17" t="s">
        <v>184</v>
      </c>
      <c r="K124" s="17" t="s">
        <v>155</v>
      </c>
      <c r="L124" s="17" t="s">
        <v>185</v>
      </c>
      <c r="M124" s="17" t="s">
        <v>699</v>
      </c>
      <c r="N124" s="16" t="s">
        <v>187</v>
      </c>
      <c r="O124" s="16" t="s">
        <v>244</v>
      </c>
      <c r="P124" s="17" t="s">
        <v>160</v>
      </c>
      <c r="Q124" s="16" t="s">
        <v>161</v>
      </c>
      <c r="R124" s="19">
        <v>1200000</v>
      </c>
      <c r="S124" s="19">
        <v>4820400</v>
      </c>
      <c r="T124" s="19">
        <v>0</v>
      </c>
      <c r="U124" s="19">
        <v>0</v>
      </c>
      <c r="V124" s="19">
        <v>0</v>
      </c>
      <c r="W124" s="19">
        <v>0</v>
      </c>
      <c r="X124" s="19">
        <v>0</v>
      </c>
      <c r="Y124" s="19">
        <v>0</v>
      </c>
      <c r="Z124" s="19">
        <v>0</v>
      </c>
      <c r="AA124" s="19">
        <v>0</v>
      </c>
      <c r="AB124" s="19">
        <v>0</v>
      </c>
      <c r="AC124" s="19">
        <v>0</v>
      </c>
      <c r="AD124" s="19">
        <v>0</v>
      </c>
      <c r="AE124" s="19">
        <v>0</v>
      </c>
      <c r="AF124" s="77">
        <f t="shared" si="1"/>
        <v>0</v>
      </c>
      <c r="AG124" s="19">
        <v>0</v>
      </c>
      <c r="AH124" s="19">
        <v>0</v>
      </c>
      <c r="AI124" s="19">
        <v>0</v>
      </c>
      <c r="AJ124" s="19">
        <v>0</v>
      </c>
      <c r="AK124" s="19">
        <v>0</v>
      </c>
      <c r="AL124" s="19">
        <v>0</v>
      </c>
      <c r="AM124" s="19">
        <v>0</v>
      </c>
      <c r="AN124" s="19">
        <v>0</v>
      </c>
      <c r="AO124" s="19">
        <v>0</v>
      </c>
      <c r="AP124" s="19">
        <v>0</v>
      </c>
      <c r="AQ124" s="19">
        <v>0</v>
      </c>
      <c r="AR124" s="19">
        <v>0</v>
      </c>
      <c r="AS124" s="16">
        <v>3</v>
      </c>
      <c r="AT124" s="16">
        <v>10</v>
      </c>
      <c r="AU124" s="16"/>
      <c r="AV124" s="16">
        <v>5</v>
      </c>
      <c r="AW124" s="21">
        <v>1</v>
      </c>
      <c r="AX124" s="21">
        <v>1</v>
      </c>
      <c r="AY124" s="16" t="s">
        <v>188</v>
      </c>
      <c r="AZ124" s="16">
        <v>0</v>
      </c>
      <c r="BA124" s="16">
        <v>2019</v>
      </c>
      <c r="BB124" s="68">
        <v>1567919000</v>
      </c>
      <c r="BC124" s="68">
        <v>0</v>
      </c>
      <c r="BD124" s="24">
        <v>0</v>
      </c>
      <c r="BE124" s="24">
        <v>0</v>
      </c>
      <c r="BF124" s="17"/>
      <c r="BG124" s="16">
        <v>3</v>
      </c>
      <c r="BH124" s="18" t="s">
        <v>448</v>
      </c>
      <c r="BI124" s="18" t="s">
        <v>449</v>
      </c>
      <c r="BJ124" s="18" t="s">
        <v>448</v>
      </c>
      <c r="BK124" s="22" t="s">
        <v>450</v>
      </c>
      <c r="BL124" s="16" t="s">
        <v>451</v>
      </c>
      <c r="BM124" s="18" t="s">
        <v>1093</v>
      </c>
      <c r="BN124" s="23">
        <v>41612</v>
      </c>
      <c r="BO124" s="16" t="s">
        <v>217</v>
      </c>
      <c r="BP124" s="23">
        <v>41624</v>
      </c>
      <c r="BQ124" s="23">
        <v>41632</v>
      </c>
      <c r="BR124" s="23">
        <v>41698</v>
      </c>
      <c r="BS124" s="23">
        <v>41726</v>
      </c>
      <c r="BT124" s="23">
        <v>42534</v>
      </c>
      <c r="BU124" s="23">
        <v>41683</v>
      </c>
      <c r="BV124" s="23">
        <v>42048</v>
      </c>
      <c r="BW124" s="23"/>
      <c r="BX124" s="23">
        <v>42975</v>
      </c>
      <c r="BY124" s="16"/>
      <c r="BZ124" s="16"/>
      <c r="CA124" s="16"/>
      <c r="CB124" s="16"/>
      <c r="CC124" s="16">
        <v>42</v>
      </c>
      <c r="CD124" s="16" t="s">
        <v>392</v>
      </c>
      <c r="CE124" s="16" t="s">
        <v>392</v>
      </c>
      <c r="CF124" s="16" t="s">
        <v>154</v>
      </c>
      <c r="CG124" s="24">
        <v>0</v>
      </c>
      <c r="CH124" s="25">
        <v>6.6960000000000006</v>
      </c>
      <c r="CI124" s="16">
        <v>1</v>
      </c>
      <c r="CJ124" s="22" t="s">
        <v>169</v>
      </c>
      <c r="CK124" s="22" t="s">
        <v>169</v>
      </c>
      <c r="CL124" s="16" t="s">
        <v>2464</v>
      </c>
      <c r="CM124" s="16" t="s">
        <v>169</v>
      </c>
      <c r="CN124" s="16" t="s">
        <v>172</v>
      </c>
      <c r="CO124" s="16" t="s">
        <v>173</v>
      </c>
      <c r="CP124" s="16" t="s">
        <v>198</v>
      </c>
      <c r="CQ124" s="16" t="s">
        <v>174</v>
      </c>
      <c r="CR124" s="16" t="s">
        <v>250</v>
      </c>
      <c r="CS124" s="16" t="s">
        <v>251</v>
      </c>
      <c r="CT124" s="16" t="s">
        <v>219</v>
      </c>
      <c r="CU124" s="22" t="s">
        <v>177</v>
      </c>
      <c r="CV124" s="23" t="s">
        <v>154</v>
      </c>
      <c r="CW124" s="23" t="s">
        <v>154</v>
      </c>
      <c r="CX124" s="18" t="s">
        <v>154</v>
      </c>
      <c r="CY124" s="16" t="s">
        <v>154</v>
      </c>
      <c r="CZ124" s="23"/>
      <c r="DA124" s="16"/>
      <c r="DB124" s="16"/>
      <c r="DC124" s="19">
        <v>0</v>
      </c>
      <c r="DD124" s="19">
        <v>0</v>
      </c>
      <c r="DE124" s="23">
        <v>42522</v>
      </c>
      <c r="DF124" s="18" t="s">
        <v>252</v>
      </c>
      <c r="DG124" s="23"/>
      <c r="DH124" s="23">
        <v>42727</v>
      </c>
      <c r="DI124" s="23"/>
      <c r="DJ124" s="23">
        <v>44196</v>
      </c>
      <c r="DK124" s="23"/>
    </row>
    <row r="125" spans="1:115" ht="28.8" x14ac:dyDescent="0.3">
      <c r="A125" s="16">
        <v>122</v>
      </c>
      <c r="B125" s="17" t="s">
        <v>1095</v>
      </c>
      <c r="C125" s="17" t="s">
        <v>1096</v>
      </c>
      <c r="D125" s="16">
        <v>500731</v>
      </c>
      <c r="E125" s="18" t="s">
        <v>1098</v>
      </c>
      <c r="F125" s="18" t="s">
        <v>1099</v>
      </c>
      <c r="G125" s="17" t="s">
        <v>2515</v>
      </c>
      <c r="H125" s="16">
        <v>0</v>
      </c>
      <c r="I125" s="17" t="s">
        <v>153</v>
      </c>
      <c r="J125" s="17" t="s">
        <v>587</v>
      </c>
      <c r="K125" s="17" t="s">
        <v>155</v>
      </c>
      <c r="L125" s="17" t="s">
        <v>156</v>
      </c>
      <c r="M125" s="17" t="s">
        <v>699</v>
      </c>
      <c r="N125" s="16" t="s">
        <v>187</v>
      </c>
      <c r="O125" s="16" t="s">
        <v>244</v>
      </c>
      <c r="P125" s="17" t="s">
        <v>188</v>
      </c>
      <c r="Q125" s="16" t="s">
        <v>161</v>
      </c>
      <c r="R125" s="19">
        <v>7500000</v>
      </c>
      <c r="S125" s="19">
        <v>30127500.000000004</v>
      </c>
      <c r="T125" s="19">
        <v>0</v>
      </c>
      <c r="U125" s="19">
        <v>0</v>
      </c>
      <c r="V125" s="19">
        <v>0</v>
      </c>
      <c r="W125" s="19">
        <v>0</v>
      </c>
      <c r="X125" s="19">
        <v>0</v>
      </c>
      <c r="Y125" s="19">
        <v>0</v>
      </c>
      <c r="Z125" s="19">
        <v>0</v>
      </c>
      <c r="AA125" s="19">
        <v>0</v>
      </c>
      <c r="AB125" s="19">
        <v>0</v>
      </c>
      <c r="AC125" s="19">
        <v>0</v>
      </c>
      <c r="AD125" s="19">
        <v>0</v>
      </c>
      <c r="AE125" s="19">
        <v>0</v>
      </c>
      <c r="AF125" s="77">
        <f t="shared" si="1"/>
        <v>0</v>
      </c>
      <c r="AG125" s="19">
        <v>0</v>
      </c>
      <c r="AH125" s="19">
        <v>0</v>
      </c>
      <c r="AI125" s="19">
        <v>0</v>
      </c>
      <c r="AJ125" s="19">
        <v>0</v>
      </c>
      <c r="AK125" s="19">
        <v>0</v>
      </c>
      <c r="AL125" s="19">
        <v>0</v>
      </c>
      <c r="AM125" s="19">
        <v>0</v>
      </c>
      <c r="AN125" s="19">
        <v>0</v>
      </c>
      <c r="AO125" s="19">
        <v>0</v>
      </c>
      <c r="AP125" s="19">
        <v>0</v>
      </c>
      <c r="AQ125" s="19">
        <v>0</v>
      </c>
      <c r="AR125" s="19">
        <v>0</v>
      </c>
      <c r="AS125" s="16">
        <v>4</v>
      </c>
      <c r="AT125" s="16"/>
      <c r="AU125" s="16">
        <v>10</v>
      </c>
      <c r="AV125" s="16">
        <v>4</v>
      </c>
      <c r="AW125" s="21">
        <v>1</v>
      </c>
      <c r="AX125" s="21">
        <v>1</v>
      </c>
      <c r="AY125" s="16" t="s">
        <v>188</v>
      </c>
      <c r="AZ125" s="16">
        <v>0</v>
      </c>
      <c r="BA125" s="16">
        <v>2019</v>
      </c>
      <c r="BB125" s="68">
        <v>1567919000</v>
      </c>
      <c r="BC125" s="68">
        <v>0</v>
      </c>
      <c r="BD125" s="24">
        <v>0</v>
      </c>
      <c r="BE125" s="24">
        <v>0</v>
      </c>
      <c r="BF125" s="17" t="s">
        <v>881</v>
      </c>
      <c r="BG125" s="16">
        <v>3</v>
      </c>
      <c r="BH125" s="18" t="s">
        <v>189</v>
      </c>
      <c r="BI125" s="18" t="s">
        <v>2333</v>
      </c>
      <c r="BJ125" s="18" t="s">
        <v>191</v>
      </c>
      <c r="BK125" s="22" t="s">
        <v>166</v>
      </c>
      <c r="BL125" s="16"/>
      <c r="BM125" s="18" t="s">
        <v>1101</v>
      </c>
      <c r="BN125" s="23">
        <v>41646</v>
      </c>
      <c r="BO125" s="16" t="s">
        <v>193</v>
      </c>
      <c r="BP125" s="23">
        <v>41654</v>
      </c>
      <c r="BQ125" s="23">
        <v>41659</v>
      </c>
      <c r="BR125" s="23">
        <v>41864</v>
      </c>
      <c r="BS125" s="23"/>
      <c r="BT125" s="23">
        <v>0</v>
      </c>
      <c r="BU125" s="23">
        <v>41660</v>
      </c>
      <c r="BV125" s="23">
        <v>43521</v>
      </c>
      <c r="BW125" s="23"/>
      <c r="BX125" s="23">
        <v>43851</v>
      </c>
      <c r="BY125" s="16"/>
      <c r="BZ125" s="16"/>
      <c r="CA125" s="16"/>
      <c r="CB125" s="16"/>
      <c r="CC125" s="16">
        <v>12</v>
      </c>
      <c r="CD125" s="16" t="s">
        <v>168</v>
      </c>
      <c r="CE125" s="16" t="s">
        <v>168</v>
      </c>
      <c r="CF125" s="16" t="s">
        <v>942</v>
      </c>
      <c r="CG125" s="24">
        <v>2.25</v>
      </c>
      <c r="CH125" s="25">
        <v>0</v>
      </c>
      <c r="CI125" s="16"/>
      <c r="CJ125" s="22" t="s">
        <v>169</v>
      </c>
      <c r="CK125" s="22" t="s">
        <v>169</v>
      </c>
      <c r="CL125" s="16" t="s">
        <v>2464</v>
      </c>
      <c r="CM125" s="16" t="s">
        <v>169</v>
      </c>
      <c r="CN125" s="16" t="s">
        <v>172</v>
      </c>
      <c r="CO125" s="16" t="s">
        <v>173</v>
      </c>
      <c r="CP125" s="16" t="s">
        <v>198</v>
      </c>
      <c r="CQ125" s="16" t="s">
        <v>174</v>
      </c>
      <c r="CR125" s="16" t="s">
        <v>250</v>
      </c>
      <c r="CS125" s="16" t="s">
        <v>251</v>
      </c>
      <c r="CT125" s="16" t="s">
        <v>201</v>
      </c>
      <c r="CU125" s="22" t="s">
        <v>177</v>
      </c>
      <c r="CV125" s="23" t="s">
        <v>154</v>
      </c>
      <c r="CW125" s="23" t="s">
        <v>154</v>
      </c>
      <c r="CX125" s="18" t="s">
        <v>154</v>
      </c>
      <c r="CY125" s="16" t="s">
        <v>154</v>
      </c>
      <c r="CZ125" s="23"/>
      <c r="DA125" s="16"/>
      <c r="DB125" s="16"/>
      <c r="DC125" s="19">
        <v>0</v>
      </c>
      <c r="DD125" s="19">
        <v>0</v>
      </c>
      <c r="DE125" s="23"/>
      <c r="DF125" s="18"/>
      <c r="DG125" s="23"/>
      <c r="DH125" s="23">
        <v>43650</v>
      </c>
      <c r="DI125" s="23"/>
      <c r="DJ125" s="23"/>
      <c r="DK125" s="23"/>
    </row>
    <row r="126" spans="1:115" ht="28.8" x14ac:dyDescent="0.3">
      <c r="A126" s="16">
        <v>123</v>
      </c>
      <c r="B126" s="17" t="s">
        <v>1095</v>
      </c>
      <c r="C126" s="17" t="s">
        <v>1104</v>
      </c>
      <c r="D126" s="16" t="s">
        <v>488</v>
      </c>
      <c r="E126" s="18" t="s">
        <v>1098</v>
      </c>
      <c r="F126" s="18" t="s">
        <v>1099</v>
      </c>
      <c r="G126" s="17" t="s">
        <v>2515</v>
      </c>
      <c r="H126" s="16">
        <v>0</v>
      </c>
      <c r="I126" s="17" t="s">
        <v>260</v>
      </c>
      <c r="J126" s="17" t="s">
        <v>603</v>
      </c>
      <c r="K126" s="17" t="s">
        <v>155</v>
      </c>
      <c r="L126" s="17" t="s">
        <v>260</v>
      </c>
      <c r="M126" s="17" t="s">
        <v>489</v>
      </c>
      <c r="N126" s="16" t="s">
        <v>187</v>
      </c>
      <c r="O126" s="16" t="s">
        <v>244</v>
      </c>
      <c r="P126" s="17" t="s">
        <v>188</v>
      </c>
      <c r="Q126" s="16" t="s">
        <v>161</v>
      </c>
      <c r="R126" s="19">
        <v>4500000</v>
      </c>
      <c r="S126" s="19">
        <v>18076500</v>
      </c>
      <c r="T126" s="19">
        <v>0</v>
      </c>
      <c r="U126" s="19">
        <v>0</v>
      </c>
      <c r="V126" s="19">
        <v>0</v>
      </c>
      <c r="W126" s="19">
        <v>0</v>
      </c>
      <c r="X126" s="19">
        <v>0</v>
      </c>
      <c r="Y126" s="19">
        <v>0</v>
      </c>
      <c r="Z126" s="19">
        <v>0</v>
      </c>
      <c r="AA126" s="19">
        <v>0</v>
      </c>
      <c r="AB126" s="19">
        <v>0</v>
      </c>
      <c r="AC126" s="19">
        <v>0</v>
      </c>
      <c r="AD126" s="19">
        <v>0</v>
      </c>
      <c r="AE126" s="19">
        <v>0</v>
      </c>
      <c r="AF126" s="77">
        <f t="shared" si="1"/>
        <v>0</v>
      </c>
      <c r="AG126" s="19">
        <v>3222017.6748817521</v>
      </c>
      <c r="AH126" s="19">
        <v>12942845</v>
      </c>
      <c r="AI126" s="19">
        <v>0</v>
      </c>
      <c r="AJ126" s="19">
        <v>0</v>
      </c>
      <c r="AK126" s="19">
        <v>0</v>
      </c>
      <c r="AL126" s="19">
        <v>0</v>
      </c>
      <c r="AM126" s="19">
        <v>0</v>
      </c>
      <c r="AN126" s="19">
        <v>0</v>
      </c>
      <c r="AO126" s="19">
        <v>0</v>
      </c>
      <c r="AP126" s="19">
        <v>0</v>
      </c>
      <c r="AQ126" s="19">
        <v>0</v>
      </c>
      <c r="AR126" s="19">
        <v>0</v>
      </c>
      <c r="AS126" s="16">
        <v>4</v>
      </c>
      <c r="AT126" s="16"/>
      <c r="AU126" s="16">
        <v>10</v>
      </c>
      <c r="AV126" s="16">
        <v>4</v>
      </c>
      <c r="AW126" s="21">
        <v>1</v>
      </c>
      <c r="AX126" s="21">
        <v>1</v>
      </c>
      <c r="AY126" s="16" t="s">
        <v>188</v>
      </c>
      <c r="AZ126" s="16">
        <v>0</v>
      </c>
      <c r="BA126" s="16">
        <v>2019</v>
      </c>
      <c r="BB126" s="68">
        <v>1567919000</v>
      </c>
      <c r="BC126" s="68">
        <v>0</v>
      </c>
      <c r="BD126" s="24">
        <v>0</v>
      </c>
      <c r="BE126" s="24">
        <v>0</v>
      </c>
      <c r="BF126" s="17" t="s">
        <v>881</v>
      </c>
      <c r="BG126" s="16">
        <v>3</v>
      </c>
      <c r="BH126" s="18" t="s">
        <v>189</v>
      </c>
      <c r="BI126" s="18" t="s">
        <v>2333</v>
      </c>
      <c r="BJ126" s="18" t="s">
        <v>191</v>
      </c>
      <c r="BK126" s="22" t="s">
        <v>166</v>
      </c>
      <c r="BL126" s="16"/>
      <c r="BM126" s="18" t="s">
        <v>1107</v>
      </c>
      <c r="BN126" s="23">
        <v>41646</v>
      </c>
      <c r="BO126" s="16" t="s">
        <v>193</v>
      </c>
      <c r="BP126" s="23">
        <v>41654</v>
      </c>
      <c r="BQ126" s="23">
        <v>41659</v>
      </c>
      <c r="BR126" s="23">
        <v>41663</v>
      </c>
      <c r="BS126" s="23"/>
      <c r="BT126" s="23">
        <v>0</v>
      </c>
      <c r="BU126" s="23">
        <v>41660</v>
      </c>
      <c r="BV126" s="23">
        <v>43521</v>
      </c>
      <c r="BW126" s="23"/>
      <c r="BX126" s="23">
        <v>44500</v>
      </c>
      <c r="BY126" s="16"/>
      <c r="BZ126" s="16"/>
      <c r="CA126" s="16"/>
      <c r="CB126" s="16"/>
      <c r="CC126" s="16">
        <v>92</v>
      </c>
      <c r="CD126" s="16"/>
      <c r="CE126" s="16"/>
      <c r="CF126" s="16" t="s">
        <v>483</v>
      </c>
      <c r="CG126" s="24">
        <v>1.5</v>
      </c>
      <c r="CH126" s="25">
        <v>1.5</v>
      </c>
      <c r="CI126" s="16"/>
      <c r="CJ126" s="22" t="s">
        <v>169</v>
      </c>
      <c r="CK126" s="22" t="s">
        <v>169</v>
      </c>
      <c r="CL126" s="16" t="s">
        <v>2464</v>
      </c>
      <c r="CM126" s="16" t="s">
        <v>169</v>
      </c>
      <c r="CN126" s="16" t="s">
        <v>172</v>
      </c>
      <c r="CO126" s="16" t="s">
        <v>173</v>
      </c>
      <c r="CP126" s="16" t="s">
        <v>198</v>
      </c>
      <c r="CQ126" s="16" t="s">
        <v>174</v>
      </c>
      <c r="CR126" s="16" t="s">
        <v>250</v>
      </c>
      <c r="CS126" s="16" t="s">
        <v>251</v>
      </c>
      <c r="CT126" s="16" t="s">
        <v>201</v>
      </c>
      <c r="CU126" s="22" t="s">
        <v>177</v>
      </c>
      <c r="CV126" s="23" t="s">
        <v>154</v>
      </c>
      <c r="CW126" s="23" t="s">
        <v>154</v>
      </c>
      <c r="CX126" s="18" t="s">
        <v>154</v>
      </c>
      <c r="CY126" s="16" t="s">
        <v>154</v>
      </c>
      <c r="CZ126" s="23"/>
      <c r="DA126" s="16"/>
      <c r="DB126" s="16"/>
      <c r="DC126" s="19">
        <v>0</v>
      </c>
      <c r="DD126" s="19">
        <v>0</v>
      </c>
      <c r="DE126" s="23"/>
      <c r="DF126" s="18"/>
      <c r="DG126" s="23"/>
      <c r="DH126" s="23">
        <v>43650</v>
      </c>
      <c r="DI126" s="23"/>
      <c r="DJ126" s="23"/>
      <c r="DK126" s="23"/>
    </row>
    <row r="127" spans="1:115" ht="43.2" hidden="1" x14ac:dyDescent="0.3">
      <c r="A127" s="16">
        <v>124</v>
      </c>
      <c r="B127" s="17" t="s">
        <v>1108</v>
      </c>
      <c r="C127" s="17" t="s">
        <v>1109</v>
      </c>
      <c r="D127" s="16">
        <v>500687</v>
      </c>
      <c r="E127" s="18" t="s">
        <v>1112</v>
      </c>
      <c r="F127" s="18" t="s">
        <v>1113</v>
      </c>
      <c r="G127" s="17"/>
      <c r="H127" s="16" t="s">
        <v>154</v>
      </c>
      <c r="I127" s="17" t="s">
        <v>185</v>
      </c>
      <c r="J127" s="17" t="s">
        <v>2473</v>
      </c>
      <c r="K127" s="17" t="s">
        <v>155</v>
      </c>
      <c r="L127" s="17" t="s">
        <v>185</v>
      </c>
      <c r="M127" s="17" t="s">
        <v>443</v>
      </c>
      <c r="N127" s="16" t="s">
        <v>722</v>
      </c>
      <c r="O127" s="16" t="s">
        <v>244</v>
      </c>
      <c r="P127" s="17" t="s">
        <v>212</v>
      </c>
      <c r="Q127" s="16" t="s">
        <v>161</v>
      </c>
      <c r="R127" s="19">
        <v>45450000</v>
      </c>
      <c r="S127" s="19">
        <v>249538680</v>
      </c>
      <c r="T127" s="19">
        <v>0</v>
      </c>
      <c r="U127" s="19">
        <v>0</v>
      </c>
      <c r="V127" s="19">
        <v>0</v>
      </c>
      <c r="W127" s="19">
        <v>0</v>
      </c>
      <c r="X127" s="19">
        <v>0</v>
      </c>
      <c r="Y127" s="19">
        <v>0</v>
      </c>
      <c r="Z127" s="19">
        <v>0</v>
      </c>
      <c r="AA127" s="19">
        <v>0</v>
      </c>
      <c r="AB127" s="19">
        <v>0</v>
      </c>
      <c r="AC127" s="19">
        <v>0</v>
      </c>
      <c r="AD127" s="19">
        <v>0</v>
      </c>
      <c r="AE127" s="19">
        <v>0</v>
      </c>
      <c r="AF127" s="77">
        <f t="shared" si="1"/>
        <v>0</v>
      </c>
      <c r="AG127" s="19">
        <v>0</v>
      </c>
      <c r="AH127" s="19">
        <v>0</v>
      </c>
      <c r="AI127" s="19">
        <v>0</v>
      </c>
      <c r="AJ127" s="19">
        <v>0</v>
      </c>
      <c r="AK127" s="19">
        <v>0</v>
      </c>
      <c r="AL127" s="19">
        <v>0</v>
      </c>
      <c r="AM127" s="19">
        <v>0</v>
      </c>
      <c r="AN127" s="19">
        <v>0</v>
      </c>
      <c r="AO127" s="19">
        <v>0</v>
      </c>
      <c r="AP127" s="19">
        <v>0</v>
      </c>
      <c r="AQ127" s="19">
        <v>0</v>
      </c>
      <c r="AR127" s="19">
        <v>0</v>
      </c>
      <c r="AS127" s="16">
        <v>5</v>
      </c>
      <c r="AT127" s="16"/>
      <c r="AU127" s="16">
        <v>3</v>
      </c>
      <c r="AV127" s="16">
        <v>2</v>
      </c>
      <c r="AW127" s="21" t="s">
        <v>154</v>
      </c>
      <c r="AX127" s="21" t="s">
        <v>154</v>
      </c>
      <c r="AY127" s="16" t="s">
        <v>2405</v>
      </c>
      <c r="AZ127" s="16">
        <v>20</v>
      </c>
      <c r="BA127" s="16">
        <v>2019</v>
      </c>
      <c r="BB127" s="68">
        <v>1567919000</v>
      </c>
      <c r="BC127" s="68">
        <v>313583800</v>
      </c>
      <c r="BD127" s="24">
        <v>0</v>
      </c>
      <c r="BE127" s="24">
        <v>0</v>
      </c>
      <c r="BF127" s="17" t="s">
        <v>1687</v>
      </c>
      <c r="BG127" s="16">
        <v>1</v>
      </c>
      <c r="BH127" s="18" t="s">
        <v>604</v>
      </c>
      <c r="BI127" s="18" t="s">
        <v>1114</v>
      </c>
      <c r="BJ127" s="18" t="s">
        <v>1115</v>
      </c>
      <c r="BK127" s="22" t="s">
        <v>166</v>
      </c>
      <c r="BL127" s="16"/>
      <c r="BM127" s="18" t="s">
        <v>1116</v>
      </c>
      <c r="BN127" s="23">
        <v>41646</v>
      </c>
      <c r="BO127" s="16" t="s">
        <v>193</v>
      </c>
      <c r="BP127" s="23">
        <v>41646</v>
      </c>
      <c r="BQ127" s="23">
        <v>41646</v>
      </c>
      <c r="BR127" s="23">
        <v>41663</v>
      </c>
      <c r="BS127" s="23">
        <v>41753</v>
      </c>
      <c r="BT127" s="23">
        <v>41840</v>
      </c>
      <c r="BU127" s="23">
        <v>41659</v>
      </c>
      <c r="BV127" s="23">
        <v>43437</v>
      </c>
      <c r="BW127" s="23"/>
      <c r="BX127" s="23">
        <v>43489</v>
      </c>
      <c r="BY127" s="16"/>
      <c r="BZ127" s="16"/>
      <c r="CA127" s="16"/>
      <c r="CB127" s="16"/>
      <c r="CC127" s="16">
        <v>60</v>
      </c>
      <c r="CD127" s="16" t="s">
        <v>194</v>
      </c>
      <c r="CE127" s="16" t="s">
        <v>168</v>
      </c>
      <c r="CF127" s="16" t="s">
        <v>550</v>
      </c>
      <c r="CG127" s="24">
        <v>3.7</v>
      </c>
      <c r="CH127" s="25">
        <v>3.7000000000000006</v>
      </c>
      <c r="CI127" s="16">
        <v>1</v>
      </c>
      <c r="CJ127" s="22"/>
      <c r="CK127" s="22" t="s">
        <v>614</v>
      </c>
      <c r="CL127" s="16" t="s">
        <v>2503</v>
      </c>
      <c r="CM127" s="16" t="s">
        <v>314</v>
      </c>
      <c r="CN127" s="16" t="s">
        <v>172</v>
      </c>
      <c r="CO127" s="16" t="s">
        <v>173</v>
      </c>
      <c r="CP127" s="16" t="s">
        <v>198</v>
      </c>
      <c r="CQ127" s="16" t="s">
        <v>199</v>
      </c>
      <c r="CR127" s="16" t="s">
        <v>199</v>
      </c>
      <c r="CS127" s="16" t="s">
        <v>251</v>
      </c>
      <c r="CT127" s="16" t="s">
        <v>201</v>
      </c>
      <c r="CU127" s="22" t="s">
        <v>177</v>
      </c>
      <c r="CV127" s="23" t="s">
        <v>154</v>
      </c>
      <c r="CW127" s="23" t="s">
        <v>154</v>
      </c>
      <c r="CX127" s="18" t="s">
        <v>154</v>
      </c>
      <c r="CY127" s="16" t="s">
        <v>154</v>
      </c>
      <c r="CZ127" s="23"/>
      <c r="DA127" s="16"/>
      <c r="DB127" s="16" t="s">
        <v>154</v>
      </c>
      <c r="DC127" s="19">
        <v>0</v>
      </c>
      <c r="DD127" s="19">
        <v>0</v>
      </c>
      <c r="DE127" s="23"/>
      <c r="DF127" s="18"/>
      <c r="DG127" s="23"/>
      <c r="DH127" s="23"/>
      <c r="DI127" s="23"/>
      <c r="DJ127" s="23"/>
      <c r="DK127" s="23">
        <v>43490</v>
      </c>
    </row>
    <row r="128" spans="1:115" ht="115.2" x14ac:dyDescent="0.3">
      <c r="A128" s="16">
        <v>125</v>
      </c>
      <c r="B128" s="17" t="s">
        <v>1117</v>
      </c>
      <c r="C128" s="17" t="s">
        <v>1118</v>
      </c>
      <c r="D128" s="16">
        <v>500805</v>
      </c>
      <c r="E128" s="18" t="s">
        <v>1120</v>
      </c>
      <c r="F128" s="18" t="s">
        <v>1121</v>
      </c>
      <c r="G128" s="17" t="s">
        <v>2466</v>
      </c>
      <c r="H128" s="16" t="s">
        <v>2467</v>
      </c>
      <c r="I128" s="17" t="s">
        <v>185</v>
      </c>
      <c r="J128" s="17" t="s">
        <v>1817</v>
      </c>
      <c r="K128" s="17" t="s">
        <v>686</v>
      </c>
      <c r="L128" s="17" t="s">
        <v>185</v>
      </c>
      <c r="M128" s="17" t="s">
        <v>226</v>
      </c>
      <c r="N128" s="16" t="s">
        <v>187</v>
      </c>
      <c r="O128" s="16" t="s">
        <v>159</v>
      </c>
      <c r="P128" s="17" t="s">
        <v>375</v>
      </c>
      <c r="Q128" s="16" t="s">
        <v>161</v>
      </c>
      <c r="R128" s="19">
        <v>64000000</v>
      </c>
      <c r="S128" s="19">
        <v>257088000.00000003</v>
      </c>
      <c r="T128" s="19">
        <v>29203605.279999994</v>
      </c>
      <c r="U128" s="19">
        <v>117310882.43000001</v>
      </c>
      <c r="V128" s="19">
        <v>0</v>
      </c>
      <c r="W128" s="19">
        <v>0</v>
      </c>
      <c r="X128" s="19">
        <v>7911.6973412733314</v>
      </c>
      <c r="Y128" s="19">
        <v>31781.269999999997</v>
      </c>
      <c r="Z128" s="19">
        <v>0</v>
      </c>
      <c r="AA128" s="19">
        <v>0</v>
      </c>
      <c r="AB128" s="19">
        <v>0</v>
      </c>
      <c r="AC128" s="19">
        <v>0</v>
      </c>
      <c r="AD128" s="19">
        <v>0</v>
      </c>
      <c r="AE128" s="19">
        <v>0</v>
      </c>
      <c r="AF128" s="77">
        <f t="shared" si="1"/>
        <v>117342663.7</v>
      </c>
      <c r="AG128" s="19">
        <v>40366.045023945488</v>
      </c>
      <c r="AH128" s="19">
        <v>162150.40286118904</v>
      </c>
      <c r="AI128" s="19">
        <v>0</v>
      </c>
      <c r="AJ128" s="19">
        <v>0</v>
      </c>
      <c r="AK128" s="19">
        <v>0</v>
      </c>
      <c r="AL128" s="19">
        <v>0</v>
      </c>
      <c r="AM128" s="19">
        <v>0</v>
      </c>
      <c r="AN128" s="19">
        <v>0</v>
      </c>
      <c r="AO128" s="19">
        <v>9502857.209999999</v>
      </c>
      <c r="AP128" s="19">
        <v>39959945.210000001</v>
      </c>
      <c r="AQ128" s="19">
        <v>1433009.6400000001</v>
      </c>
      <c r="AR128" s="19">
        <v>6068272.9499999993</v>
      </c>
      <c r="AS128" s="16">
        <v>3</v>
      </c>
      <c r="AT128" s="16"/>
      <c r="AU128" s="16">
        <v>6</v>
      </c>
      <c r="AV128" s="16">
        <v>5</v>
      </c>
      <c r="AW128" s="21">
        <v>0.27261012536496099</v>
      </c>
      <c r="AX128" s="21">
        <v>8.8999999999999999E-3</v>
      </c>
      <c r="AY128" s="16" t="s">
        <v>2413</v>
      </c>
      <c r="AZ128" s="16">
        <v>15</v>
      </c>
      <c r="BA128" s="16">
        <v>2019</v>
      </c>
      <c r="BB128" s="68">
        <v>1567919000</v>
      </c>
      <c r="BC128" s="68">
        <v>235187850</v>
      </c>
      <c r="BD128" s="24">
        <v>49.879652554330512</v>
      </c>
      <c r="BE128" s="24">
        <v>49.879652554330512</v>
      </c>
      <c r="BF128" s="17" t="s">
        <v>1687</v>
      </c>
      <c r="BG128" s="16">
        <v>2</v>
      </c>
      <c r="BH128" s="18" t="s">
        <v>189</v>
      </c>
      <c r="BI128" s="18" t="s">
        <v>882</v>
      </c>
      <c r="BJ128" s="18" t="s">
        <v>191</v>
      </c>
      <c r="BK128" s="22" t="s">
        <v>450</v>
      </c>
      <c r="BL128" s="16" t="s">
        <v>847</v>
      </c>
      <c r="BM128" s="18" t="s">
        <v>1123</v>
      </c>
      <c r="BN128" s="23">
        <v>41891</v>
      </c>
      <c r="BO128" s="16" t="s">
        <v>193</v>
      </c>
      <c r="BP128" s="23"/>
      <c r="BQ128" s="23">
        <v>41907</v>
      </c>
      <c r="BR128" s="23">
        <v>42356</v>
      </c>
      <c r="BS128" s="23">
        <v>43007</v>
      </c>
      <c r="BT128" s="23">
        <v>42794</v>
      </c>
      <c r="BU128" s="23">
        <v>42192</v>
      </c>
      <c r="BV128" s="23">
        <v>44061</v>
      </c>
      <c r="BW128" s="23">
        <v>43907</v>
      </c>
      <c r="BX128" s="23">
        <v>45114</v>
      </c>
      <c r="BY128" s="16"/>
      <c r="BZ128" s="16"/>
      <c r="CA128" s="16"/>
      <c r="CB128" s="16"/>
      <c r="CC128" s="16">
        <v>91</v>
      </c>
      <c r="CD128" s="16" t="s">
        <v>194</v>
      </c>
      <c r="CE128" s="16" t="s">
        <v>194</v>
      </c>
      <c r="CF128" s="16" t="s">
        <v>539</v>
      </c>
      <c r="CG128" s="24">
        <v>3</v>
      </c>
      <c r="CH128" s="25">
        <v>3.2509999999999999</v>
      </c>
      <c r="CI128" s="16">
        <v>2</v>
      </c>
      <c r="CJ128" s="22" t="s">
        <v>708</v>
      </c>
      <c r="CK128" s="22" t="s">
        <v>614</v>
      </c>
      <c r="CL128" s="16" t="s">
        <v>2503</v>
      </c>
      <c r="CM128" s="16" t="s">
        <v>314</v>
      </c>
      <c r="CN128" s="16" t="s">
        <v>172</v>
      </c>
      <c r="CO128" s="16" t="s">
        <v>173</v>
      </c>
      <c r="CP128" s="16" t="s">
        <v>198</v>
      </c>
      <c r="CQ128" s="16" t="s">
        <v>199</v>
      </c>
      <c r="CR128" s="16" t="s">
        <v>199</v>
      </c>
      <c r="CS128" s="16" t="s">
        <v>175</v>
      </c>
      <c r="CT128" s="16" t="s">
        <v>201</v>
      </c>
      <c r="CU128" s="22" t="s">
        <v>340</v>
      </c>
      <c r="CV128" s="23" t="s">
        <v>154</v>
      </c>
      <c r="CW128" s="23" t="s">
        <v>154</v>
      </c>
      <c r="CX128" s="18" t="s">
        <v>154</v>
      </c>
      <c r="CY128" s="16" t="s">
        <v>154</v>
      </c>
      <c r="CZ128" s="23"/>
      <c r="DA128" s="16"/>
      <c r="DB128" s="16" t="s">
        <v>154</v>
      </c>
      <c r="DC128" s="19">
        <v>0</v>
      </c>
      <c r="DD128" s="19">
        <v>0</v>
      </c>
      <c r="DE128" s="23">
        <v>43769</v>
      </c>
      <c r="DF128" s="18" t="s">
        <v>2431</v>
      </c>
      <c r="DG128" s="23"/>
      <c r="DH128" s="23"/>
      <c r="DI128" s="23"/>
      <c r="DJ128" s="23"/>
      <c r="DK128" s="23"/>
    </row>
    <row r="129" spans="1:115" x14ac:dyDescent="0.3">
      <c r="A129" s="16">
        <v>126</v>
      </c>
      <c r="B129" s="17" t="s">
        <v>1126</v>
      </c>
      <c r="C129" s="17" t="s">
        <v>1127</v>
      </c>
      <c r="D129" s="16">
        <v>500727</v>
      </c>
      <c r="E129" s="18" t="s">
        <v>1130</v>
      </c>
      <c r="F129" s="18" t="s">
        <v>1130</v>
      </c>
      <c r="G129" s="17" t="s">
        <v>2471</v>
      </c>
      <c r="H129" s="16" t="s">
        <v>2472</v>
      </c>
      <c r="I129" s="17" t="s">
        <v>156</v>
      </c>
      <c r="J129" s="17" t="s">
        <v>633</v>
      </c>
      <c r="K129" s="17" t="s">
        <v>155</v>
      </c>
      <c r="L129" s="17" t="s">
        <v>156</v>
      </c>
      <c r="M129" s="17" t="s">
        <v>243</v>
      </c>
      <c r="N129" s="16" t="s">
        <v>158</v>
      </c>
      <c r="O129" s="16" t="s">
        <v>244</v>
      </c>
      <c r="P129" s="17" t="s">
        <v>330</v>
      </c>
      <c r="Q129" s="16" t="s">
        <v>161</v>
      </c>
      <c r="R129" s="19">
        <v>60000000</v>
      </c>
      <c r="S129" s="19">
        <v>60000000</v>
      </c>
      <c r="T129" s="19">
        <v>5981000</v>
      </c>
      <c r="U129" s="19">
        <v>5996768.5999999614</v>
      </c>
      <c r="V129" s="19">
        <v>0</v>
      </c>
      <c r="W129" s="19">
        <v>0</v>
      </c>
      <c r="X129" s="19">
        <v>15768.601643835616</v>
      </c>
      <c r="Y129" s="19">
        <v>0</v>
      </c>
      <c r="Z129" s="19">
        <v>0</v>
      </c>
      <c r="AA129" s="19">
        <v>0</v>
      </c>
      <c r="AB129" s="19">
        <v>0</v>
      </c>
      <c r="AC129" s="19">
        <v>0</v>
      </c>
      <c r="AD129" s="19">
        <v>0</v>
      </c>
      <c r="AE129" s="19">
        <v>0</v>
      </c>
      <c r="AF129" s="77">
        <f t="shared" si="1"/>
        <v>5996768.5999999614</v>
      </c>
      <c r="AG129" s="19">
        <v>464494.87356195878</v>
      </c>
      <c r="AH129" s="19">
        <v>464494.87356195878</v>
      </c>
      <c r="AI129" s="19">
        <v>2226393.4442545073</v>
      </c>
      <c r="AJ129" s="19">
        <v>2226393.4442545073</v>
      </c>
      <c r="AK129" s="19">
        <v>54019000</v>
      </c>
      <c r="AL129" s="19">
        <v>54019000</v>
      </c>
      <c r="AM129" s="19">
        <v>8011000</v>
      </c>
      <c r="AN129" s="19">
        <v>8011000</v>
      </c>
      <c r="AO129" s="19">
        <v>2030000</v>
      </c>
      <c r="AP129" s="19">
        <v>2030000</v>
      </c>
      <c r="AQ129" s="19">
        <v>16603.73</v>
      </c>
      <c r="AR129" s="19">
        <v>16603.73</v>
      </c>
      <c r="AS129" s="16">
        <v>6</v>
      </c>
      <c r="AT129" s="16">
        <v>5</v>
      </c>
      <c r="AU129" s="16"/>
      <c r="AV129" s="16">
        <v>4</v>
      </c>
      <c r="AW129" s="21">
        <v>0.10730285890687512</v>
      </c>
      <c r="AX129" s="21">
        <v>0.80820000000000003</v>
      </c>
      <c r="AY129" s="16" t="s">
        <v>2413</v>
      </c>
      <c r="AZ129" s="16">
        <v>15</v>
      </c>
      <c r="BA129" s="16">
        <v>2019</v>
      </c>
      <c r="BB129" s="68">
        <v>1567919000</v>
      </c>
      <c r="BC129" s="68">
        <v>235187850</v>
      </c>
      <c r="BD129" s="24">
        <v>25.511521959999211</v>
      </c>
      <c r="BE129" s="24">
        <v>25.511521959999211</v>
      </c>
      <c r="BF129" s="17" t="s">
        <v>1687</v>
      </c>
      <c r="BG129" s="16">
        <v>1</v>
      </c>
      <c r="BH129" s="18" t="s">
        <v>213</v>
      </c>
      <c r="BI129" s="18" t="s">
        <v>1222</v>
      </c>
      <c r="BJ129" s="18" t="s">
        <v>215</v>
      </c>
      <c r="BK129" s="22" t="s">
        <v>247</v>
      </c>
      <c r="BL129" s="16"/>
      <c r="BM129" s="18" t="s">
        <v>1132</v>
      </c>
      <c r="BN129" s="23">
        <v>41660</v>
      </c>
      <c r="BO129" s="16" t="s">
        <v>193</v>
      </c>
      <c r="BP129" s="23"/>
      <c r="BQ129" s="23">
        <v>41718</v>
      </c>
      <c r="BR129" s="23">
        <v>41859</v>
      </c>
      <c r="BS129" s="23"/>
      <c r="BT129" s="23">
        <v>0</v>
      </c>
      <c r="BU129" s="23">
        <v>42062</v>
      </c>
      <c r="BV129" s="23">
        <v>43941</v>
      </c>
      <c r="BW129" s="23"/>
      <c r="BX129" s="23">
        <v>44254</v>
      </c>
      <c r="BY129" s="23"/>
      <c r="BZ129" s="16"/>
      <c r="CA129" s="16"/>
      <c r="CB129" s="16"/>
      <c r="CC129" s="16">
        <v>12</v>
      </c>
      <c r="CD129" s="16" t="s">
        <v>168</v>
      </c>
      <c r="CE129" s="16" t="s">
        <v>168</v>
      </c>
      <c r="CF129" s="16" t="s">
        <v>942</v>
      </c>
      <c r="CG129" s="24">
        <v>3.23</v>
      </c>
      <c r="CH129" s="25">
        <v>6.4799999999999995</v>
      </c>
      <c r="CI129" s="16"/>
      <c r="CJ129" s="22" t="s">
        <v>169</v>
      </c>
      <c r="CK129" s="22" t="s">
        <v>169</v>
      </c>
      <c r="CL129" s="16" t="s">
        <v>2464</v>
      </c>
      <c r="CM129" s="16" t="s">
        <v>169</v>
      </c>
      <c r="CN129" s="16" t="s">
        <v>172</v>
      </c>
      <c r="CO129" s="16" t="s">
        <v>173</v>
      </c>
      <c r="CP129" s="16" t="s">
        <v>198</v>
      </c>
      <c r="CQ129" s="16" t="s">
        <v>174</v>
      </c>
      <c r="CR129" s="16" t="s">
        <v>218</v>
      </c>
      <c r="CS129" s="16" t="s">
        <v>175</v>
      </c>
      <c r="CT129" s="16" t="s">
        <v>201</v>
      </c>
      <c r="CU129" s="22" t="s">
        <v>340</v>
      </c>
      <c r="CV129" s="23" t="s">
        <v>154</v>
      </c>
      <c r="CW129" s="23" t="s">
        <v>154</v>
      </c>
      <c r="CX129" s="18" t="s">
        <v>154</v>
      </c>
      <c r="CY129" s="16" t="s">
        <v>154</v>
      </c>
      <c r="CZ129" s="23"/>
      <c r="DA129" s="16"/>
      <c r="DB129" s="16" t="s">
        <v>154</v>
      </c>
      <c r="DC129" s="19">
        <v>0</v>
      </c>
      <c r="DD129" s="19">
        <v>0</v>
      </c>
      <c r="DE129" s="23">
        <v>42438</v>
      </c>
      <c r="DF129" s="18" t="s">
        <v>252</v>
      </c>
      <c r="DG129" s="23">
        <v>43521</v>
      </c>
      <c r="DH129" s="23"/>
      <c r="DI129" s="23"/>
      <c r="DJ129" s="23"/>
      <c r="DK129" s="23"/>
    </row>
    <row r="130" spans="1:115" ht="43.2" x14ac:dyDescent="0.3">
      <c r="A130" s="16">
        <v>127</v>
      </c>
      <c r="B130" s="17" t="s">
        <v>1134</v>
      </c>
      <c r="C130" s="17" t="s">
        <v>1135</v>
      </c>
      <c r="D130" s="16">
        <v>500708</v>
      </c>
      <c r="E130" s="18" t="s">
        <v>1138</v>
      </c>
      <c r="F130" s="18" t="s">
        <v>1139</v>
      </c>
      <c r="G130" s="17" t="s">
        <v>2524</v>
      </c>
      <c r="H130" s="16" t="s">
        <v>2467</v>
      </c>
      <c r="I130" s="17" t="s">
        <v>185</v>
      </c>
      <c r="J130" s="17" t="s">
        <v>2473</v>
      </c>
      <c r="K130" s="17" t="s">
        <v>1140</v>
      </c>
      <c r="L130" s="17" t="s">
        <v>185</v>
      </c>
      <c r="M130" s="17" t="s">
        <v>1063</v>
      </c>
      <c r="N130" s="16" t="s">
        <v>187</v>
      </c>
      <c r="O130" s="16" t="s">
        <v>159</v>
      </c>
      <c r="P130" s="17" t="s">
        <v>375</v>
      </c>
      <c r="Q130" s="16" t="s">
        <v>161</v>
      </c>
      <c r="R130" s="19">
        <v>40000000</v>
      </c>
      <c r="S130" s="19">
        <v>160680000</v>
      </c>
      <c r="T130" s="19">
        <v>3669426.5000000019</v>
      </c>
      <c r="U130" s="19">
        <v>14740086.24</v>
      </c>
      <c r="V130" s="19">
        <v>0</v>
      </c>
      <c r="W130" s="19">
        <v>0</v>
      </c>
      <c r="X130" s="19">
        <v>5485.6652068576414</v>
      </c>
      <c r="Y130" s="19">
        <v>22035.87</v>
      </c>
      <c r="Z130" s="19">
        <v>0</v>
      </c>
      <c r="AA130" s="19">
        <v>0</v>
      </c>
      <c r="AB130" s="19">
        <v>0</v>
      </c>
      <c r="AC130" s="19">
        <v>0</v>
      </c>
      <c r="AD130" s="19">
        <v>0</v>
      </c>
      <c r="AE130" s="19">
        <v>0</v>
      </c>
      <c r="AF130" s="77">
        <f t="shared" si="1"/>
        <v>14762122.109999999</v>
      </c>
      <c r="AG130" s="19">
        <v>97298.208681847653</v>
      </c>
      <c r="AH130" s="19">
        <v>390846.90427498205</v>
      </c>
      <c r="AI130" s="19">
        <v>0</v>
      </c>
      <c r="AJ130" s="19">
        <v>0</v>
      </c>
      <c r="AK130" s="19">
        <v>0</v>
      </c>
      <c r="AL130" s="19">
        <v>0</v>
      </c>
      <c r="AM130" s="19">
        <v>0</v>
      </c>
      <c r="AN130" s="19">
        <v>0</v>
      </c>
      <c r="AO130" s="19">
        <v>0</v>
      </c>
      <c r="AP130" s="19">
        <v>0</v>
      </c>
      <c r="AQ130" s="19">
        <v>95651.692774116236</v>
      </c>
      <c r="AR130" s="19">
        <v>420262.63</v>
      </c>
      <c r="AS130" s="16">
        <v>3</v>
      </c>
      <c r="AT130" s="16">
        <v>5</v>
      </c>
      <c r="AU130" s="16"/>
      <c r="AV130" s="16">
        <v>3</v>
      </c>
      <c r="AW130" s="21">
        <v>0.10730285890687512</v>
      </c>
      <c r="AX130" s="21">
        <v>0.80820000000000003</v>
      </c>
      <c r="AY130" s="16" t="s">
        <v>2413</v>
      </c>
      <c r="AZ130" s="16">
        <v>15</v>
      </c>
      <c r="BA130" s="16">
        <v>2019</v>
      </c>
      <c r="BB130" s="68">
        <v>1567919000</v>
      </c>
      <c r="BC130" s="68">
        <v>235187850</v>
      </c>
      <c r="BD130" s="24">
        <v>6.2673672300673697</v>
      </c>
      <c r="BE130" s="24">
        <v>31.626321916714659</v>
      </c>
      <c r="BF130" s="17" t="s">
        <v>469</v>
      </c>
      <c r="BG130" s="16">
        <v>2</v>
      </c>
      <c r="BH130" s="18" t="s">
        <v>189</v>
      </c>
      <c r="BI130" s="18" t="s">
        <v>882</v>
      </c>
      <c r="BJ130" s="18" t="s">
        <v>191</v>
      </c>
      <c r="BK130" s="22" t="s">
        <v>450</v>
      </c>
      <c r="BL130" s="16" t="s">
        <v>451</v>
      </c>
      <c r="BM130" s="18" t="s">
        <v>1141</v>
      </c>
      <c r="BN130" s="23">
        <v>41660</v>
      </c>
      <c r="BO130" s="16" t="s">
        <v>193</v>
      </c>
      <c r="BP130" s="23">
        <v>41667</v>
      </c>
      <c r="BQ130" s="23">
        <v>41667</v>
      </c>
      <c r="BR130" s="23">
        <v>41725</v>
      </c>
      <c r="BS130" s="23">
        <v>41757</v>
      </c>
      <c r="BT130" s="23">
        <v>41900</v>
      </c>
      <c r="BU130" s="23">
        <v>41747</v>
      </c>
      <c r="BV130" s="23">
        <v>43907</v>
      </c>
      <c r="BW130" s="23">
        <v>44159</v>
      </c>
      <c r="BX130" s="23">
        <v>44234</v>
      </c>
      <c r="BY130" s="16"/>
      <c r="BZ130" s="16"/>
      <c r="CA130" s="16"/>
      <c r="CB130" s="16"/>
      <c r="CC130" s="16">
        <v>83</v>
      </c>
      <c r="CD130" s="16" t="s">
        <v>392</v>
      </c>
      <c r="CE130" s="16" t="s">
        <v>378</v>
      </c>
      <c r="CF130" s="16" t="s">
        <v>927</v>
      </c>
      <c r="CG130" s="24">
        <v>2.75</v>
      </c>
      <c r="CH130" s="25">
        <v>2.1527500000000002</v>
      </c>
      <c r="CI130" s="16">
        <v>2</v>
      </c>
      <c r="CJ130" s="22" t="s">
        <v>169</v>
      </c>
      <c r="CK130" s="22" t="s">
        <v>169</v>
      </c>
      <c r="CL130" s="16" t="s">
        <v>2464</v>
      </c>
      <c r="CM130" s="16" t="s">
        <v>169</v>
      </c>
      <c r="CN130" s="16" t="s">
        <v>172</v>
      </c>
      <c r="CO130" s="16" t="s">
        <v>173</v>
      </c>
      <c r="CP130" s="16" t="s">
        <v>198</v>
      </c>
      <c r="CQ130" s="16" t="s">
        <v>174</v>
      </c>
      <c r="CR130" s="16" t="s">
        <v>218</v>
      </c>
      <c r="CS130" s="16" t="s">
        <v>175</v>
      </c>
      <c r="CT130" s="16" t="s">
        <v>201</v>
      </c>
      <c r="CU130" s="22" t="s">
        <v>500</v>
      </c>
      <c r="CV130" s="23" t="s">
        <v>154</v>
      </c>
      <c r="CW130" s="23" t="s">
        <v>154</v>
      </c>
      <c r="CX130" s="18" t="s">
        <v>154</v>
      </c>
      <c r="CY130" s="16" t="s">
        <v>154</v>
      </c>
      <c r="CZ130" s="23"/>
      <c r="DA130" s="16"/>
      <c r="DB130" s="16" t="s">
        <v>154</v>
      </c>
      <c r="DC130" s="19">
        <v>0</v>
      </c>
      <c r="DD130" s="19">
        <v>0</v>
      </c>
      <c r="DE130" s="23">
        <v>42669</v>
      </c>
      <c r="DF130" s="18" t="s">
        <v>1142</v>
      </c>
      <c r="DG130" s="23"/>
      <c r="DH130" s="23"/>
      <c r="DI130" s="23"/>
      <c r="DJ130" s="23"/>
      <c r="DK130" s="23"/>
    </row>
    <row r="131" spans="1:115" ht="28.8" x14ac:dyDescent="0.3">
      <c r="A131" s="16">
        <v>128</v>
      </c>
      <c r="B131" s="17" t="s">
        <v>1134</v>
      </c>
      <c r="C131" s="17" t="s">
        <v>1143</v>
      </c>
      <c r="D131" s="16">
        <v>500709</v>
      </c>
      <c r="E131" s="18" t="s">
        <v>1138</v>
      </c>
      <c r="F131" s="18" t="s">
        <v>1139</v>
      </c>
      <c r="G131" s="17" t="s">
        <v>2524</v>
      </c>
      <c r="H131" s="16" t="s">
        <v>2467</v>
      </c>
      <c r="I131" s="17" t="s">
        <v>185</v>
      </c>
      <c r="J131" s="17" t="s">
        <v>2473</v>
      </c>
      <c r="K131" s="17" t="s">
        <v>1140</v>
      </c>
      <c r="L131" s="17" t="s">
        <v>185</v>
      </c>
      <c r="M131" s="17" t="s">
        <v>1063</v>
      </c>
      <c r="N131" s="16" t="s">
        <v>187</v>
      </c>
      <c r="O131" s="16" t="s">
        <v>159</v>
      </c>
      <c r="P131" s="17" t="s">
        <v>375</v>
      </c>
      <c r="Q131" s="16" t="s">
        <v>161</v>
      </c>
      <c r="R131" s="19">
        <v>160000000</v>
      </c>
      <c r="S131" s="19">
        <v>642720000</v>
      </c>
      <c r="T131" s="19">
        <v>14847194.5</v>
      </c>
      <c r="U131" s="19">
        <v>59641180.310000002</v>
      </c>
      <c r="V131" s="19">
        <v>0</v>
      </c>
      <c r="W131" s="19">
        <v>0</v>
      </c>
      <c r="X131" s="19">
        <v>22196.040249913196</v>
      </c>
      <c r="Y131" s="19">
        <v>89161.600000000006</v>
      </c>
      <c r="Z131" s="19">
        <v>0</v>
      </c>
      <c r="AA131" s="19">
        <v>0</v>
      </c>
      <c r="AB131" s="19">
        <v>0</v>
      </c>
      <c r="AC131" s="19">
        <v>0</v>
      </c>
      <c r="AD131" s="19">
        <v>0</v>
      </c>
      <c r="AE131" s="19">
        <v>0</v>
      </c>
      <c r="AF131" s="77">
        <f t="shared" si="1"/>
        <v>59730341.910000004</v>
      </c>
      <c r="AG131" s="19">
        <v>393686.97999878437</v>
      </c>
      <c r="AH131" s="19">
        <v>1581440.598655117</v>
      </c>
      <c r="AI131" s="19">
        <v>0</v>
      </c>
      <c r="AJ131" s="19">
        <v>0</v>
      </c>
      <c r="AK131" s="19">
        <v>0</v>
      </c>
      <c r="AL131" s="19">
        <v>0</v>
      </c>
      <c r="AM131" s="19">
        <v>0</v>
      </c>
      <c r="AN131" s="19">
        <v>0</v>
      </c>
      <c r="AO131" s="19">
        <v>0</v>
      </c>
      <c r="AP131" s="19">
        <v>0</v>
      </c>
      <c r="AQ131" s="19">
        <v>387024.76118633914</v>
      </c>
      <c r="AR131" s="19">
        <v>1700461.69</v>
      </c>
      <c r="AS131" s="16">
        <v>3</v>
      </c>
      <c r="AT131" s="16">
        <v>5</v>
      </c>
      <c r="AU131" s="16"/>
      <c r="AV131" s="16">
        <v>3</v>
      </c>
      <c r="AW131" s="21">
        <v>0.10730285890687512</v>
      </c>
      <c r="AX131" s="21">
        <v>0.80820000000000003</v>
      </c>
      <c r="AY131" s="16" t="s">
        <v>2413</v>
      </c>
      <c r="AZ131" s="16">
        <v>15</v>
      </c>
      <c r="BA131" s="16">
        <v>2019</v>
      </c>
      <c r="BB131" s="68">
        <v>1567919000</v>
      </c>
      <c r="BC131" s="68">
        <v>235187850</v>
      </c>
      <c r="BD131" s="24">
        <v>25.358954686647291</v>
      </c>
      <c r="BE131" s="24">
        <v>31.626321916714659</v>
      </c>
      <c r="BF131" s="17" t="s">
        <v>469</v>
      </c>
      <c r="BG131" s="16">
        <v>2</v>
      </c>
      <c r="BH131" s="18" t="s">
        <v>189</v>
      </c>
      <c r="BI131" s="18" t="s">
        <v>882</v>
      </c>
      <c r="BJ131" s="18" t="s">
        <v>191</v>
      </c>
      <c r="BK131" s="22" t="s">
        <v>450</v>
      </c>
      <c r="BL131" s="16" t="s">
        <v>451</v>
      </c>
      <c r="BM131" s="18" t="s">
        <v>1144</v>
      </c>
      <c r="BN131" s="23">
        <v>41660</v>
      </c>
      <c r="BO131" s="16" t="s">
        <v>193</v>
      </c>
      <c r="BP131" s="23">
        <v>41667</v>
      </c>
      <c r="BQ131" s="23">
        <v>41667</v>
      </c>
      <c r="BR131" s="23">
        <v>41725</v>
      </c>
      <c r="BS131" s="23">
        <v>41757</v>
      </c>
      <c r="BT131" s="23">
        <v>41900</v>
      </c>
      <c r="BU131" s="23">
        <v>41747</v>
      </c>
      <c r="BV131" s="23">
        <v>43907</v>
      </c>
      <c r="BW131" s="23">
        <v>44159</v>
      </c>
      <c r="BX131" s="23">
        <v>44234</v>
      </c>
      <c r="BY131" s="16"/>
      <c r="BZ131" s="16"/>
      <c r="CA131" s="16"/>
      <c r="CB131" s="16"/>
      <c r="CC131" s="16">
        <v>83</v>
      </c>
      <c r="CD131" s="16" t="s">
        <v>392</v>
      </c>
      <c r="CE131" s="16" t="s">
        <v>378</v>
      </c>
      <c r="CF131" s="16" t="s">
        <v>927</v>
      </c>
      <c r="CG131" s="24">
        <v>2.75</v>
      </c>
      <c r="CH131" s="25">
        <v>2.1527500000000002</v>
      </c>
      <c r="CI131" s="16">
        <v>2</v>
      </c>
      <c r="CJ131" s="22" t="s">
        <v>169</v>
      </c>
      <c r="CK131" s="22" t="s">
        <v>169</v>
      </c>
      <c r="CL131" s="16" t="s">
        <v>2464</v>
      </c>
      <c r="CM131" s="16" t="s">
        <v>169</v>
      </c>
      <c r="CN131" s="16" t="s">
        <v>172</v>
      </c>
      <c r="CO131" s="16" t="s">
        <v>173</v>
      </c>
      <c r="CP131" s="16" t="s">
        <v>198</v>
      </c>
      <c r="CQ131" s="16" t="s">
        <v>174</v>
      </c>
      <c r="CR131" s="16" t="s">
        <v>218</v>
      </c>
      <c r="CS131" s="16" t="s">
        <v>175</v>
      </c>
      <c r="CT131" s="16" t="s">
        <v>201</v>
      </c>
      <c r="CU131" s="22" t="s">
        <v>500</v>
      </c>
      <c r="CV131" s="23" t="s">
        <v>154</v>
      </c>
      <c r="CW131" s="23" t="s">
        <v>154</v>
      </c>
      <c r="CX131" s="18" t="s">
        <v>154</v>
      </c>
      <c r="CY131" s="16" t="s">
        <v>154</v>
      </c>
      <c r="CZ131" s="23"/>
      <c r="DA131" s="16"/>
      <c r="DB131" s="16" t="s">
        <v>154</v>
      </c>
      <c r="DC131" s="19">
        <v>0</v>
      </c>
      <c r="DD131" s="19">
        <v>0</v>
      </c>
      <c r="DE131" s="23">
        <v>42669</v>
      </c>
      <c r="DF131" s="18" t="s">
        <v>1142</v>
      </c>
      <c r="DG131" s="23"/>
      <c r="DH131" s="23"/>
      <c r="DI131" s="23"/>
      <c r="DJ131" s="23"/>
      <c r="DK131" s="23"/>
    </row>
    <row r="132" spans="1:115" ht="28.8" x14ac:dyDescent="0.3">
      <c r="A132" s="16">
        <v>129</v>
      </c>
      <c r="B132" s="17" t="s">
        <v>1153</v>
      </c>
      <c r="C132" s="17" t="s">
        <v>1154</v>
      </c>
      <c r="D132" s="16" t="s">
        <v>488</v>
      </c>
      <c r="E132" s="18" t="s">
        <v>1157</v>
      </c>
      <c r="F132" s="18" t="s">
        <v>1157</v>
      </c>
      <c r="G132" s="17" t="s">
        <v>2476</v>
      </c>
      <c r="H132" s="16" t="s">
        <v>2475</v>
      </c>
      <c r="I132" s="17" t="s">
        <v>260</v>
      </c>
      <c r="J132" s="17" t="s">
        <v>603</v>
      </c>
      <c r="K132" s="17" t="s">
        <v>155</v>
      </c>
      <c r="L132" s="17" t="s">
        <v>260</v>
      </c>
      <c r="M132" s="17" t="s">
        <v>489</v>
      </c>
      <c r="N132" s="16" t="s">
        <v>158</v>
      </c>
      <c r="O132" s="16" t="s">
        <v>244</v>
      </c>
      <c r="P132" s="17" t="s">
        <v>330</v>
      </c>
      <c r="Q132" s="16" t="s">
        <v>161</v>
      </c>
      <c r="R132" s="19">
        <v>2465166.67</v>
      </c>
      <c r="S132" s="19">
        <v>2465166.67</v>
      </c>
      <c r="T132" s="19">
        <v>0</v>
      </c>
      <c r="U132" s="19">
        <v>0</v>
      </c>
      <c r="V132" s="19">
        <v>0</v>
      </c>
      <c r="W132" s="19">
        <v>0</v>
      </c>
      <c r="X132" s="19">
        <v>0</v>
      </c>
      <c r="Y132" s="19">
        <v>0</v>
      </c>
      <c r="Z132" s="19">
        <v>0</v>
      </c>
      <c r="AA132" s="19">
        <v>0</v>
      </c>
      <c r="AB132" s="19">
        <v>0</v>
      </c>
      <c r="AC132" s="19">
        <v>0</v>
      </c>
      <c r="AD132" s="19">
        <v>0</v>
      </c>
      <c r="AE132" s="19">
        <v>0</v>
      </c>
      <c r="AF132" s="77">
        <f t="shared" si="1"/>
        <v>0</v>
      </c>
      <c r="AG132" s="19">
        <v>0</v>
      </c>
      <c r="AH132" s="19">
        <v>0</v>
      </c>
      <c r="AI132" s="19">
        <v>0</v>
      </c>
      <c r="AJ132" s="19">
        <v>0</v>
      </c>
      <c r="AK132" s="19">
        <v>0</v>
      </c>
      <c r="AL132" s="19">
        <v>0</v>
      </c>
      <c r="AM132" s="19">
        <v>0</v>
      </c>
      <c r="AN132" s="19">
        <v>0</v>
      </c>
      <c r="AO132" s="19">
        <v>0</v>
      </c>
      <c r="AP132" s="19">
        <v>0</v>
      </c>
      <c r="AQ132" s="19">
        <v>0</v>
      </c>
      <c r="AR132" s="19">
        <v>0</v>
      </c>
      <c r="AS132" s="16">
        <v>4</v>
      </c>
      <c r="AT132" s="16">
        <v>2</v>
      </c>
      <c r="AU132" s="16"/>
      <c r="AV132" s="16">
        <v>3</v>
      </c>
      <c r="AW132" s="21"/>
      <c r="AX132" s="21"/>
      <c r="AY132" s="16" t="s">
        <v>2405</v>
      </c>
      <c r="AZ132" s="16">
        <v>25</v>
      </c>
      <c r="BA132" s="16">
        <v>2019</v>
      </c>
      <c r="BB132" s="68">
        <v>1567919000</v>
      </c>
      <c r="BC132" s="68">
        <v>391979750</v>
      </c>
      <c r="BD132" s="24">
        <v>0.62890153636763124</v>
      </c>
      <c r="BE132" s="24">
        <v>0.71393994460173005</v>
      </c>
      <c r="BF132" s="17" t="s">
        <v>469</v>
      </c>
      <c r="BG132" s="16">
        <v>1</v>
      </c>
      <c r="BH132" s="18" t="s">
        <v>189</v>
      </c>
      <c r="BI132" s="18" t="s">
        <v>1158</v>
      </c>
      <c r="BJ132" s="18" t="s">
        <v>191</v>
      </c>
      <c r="BK132" s="22" t="s">
        <v>166</v>
      </c>
      <c r="BL132" s="16"/>
      <c r="BM132" s="18" t="s">
        <v>1159</v>
      </c>
      <c r="BN132" s="23">
        <v>41668</v>
      </c>
      <c r="BO132" s="16" t="s">
        <v>217</v>
      </c>
      <c r="BP132" s="23">
        <v>41674</v>
      </c>
      <c r="BQ132" s="23">
        <v>41677</v>
      </c>
      <c r="BR132" s="23">
        <v>41684</v>
      </c>
      <c r="BS132" s="23"/>
      <c r="BT132" s="23">
        <v>0</v>
      </c>
      <c r="BU132" s="23">
        <v>41725</v>
      </c>
      <c r="BV132" s="23">
        <v>43941</v>
      </c>
      <c r="BW132" s="23"/>
      <c r="BX132" s="23">
        <v>44250</v>
      </c>
      <c r="BY132" s="16"/>
      <c r="BZ132" s="16"/>
      <c r="CA132" s="16"/>
      <c r="CB132" s="16"/>
      <c r="CC132" s="16">
        <v>84</v>
      </c>
      <c r="CD132" s="16"/>
      <c r="CE132" s="16"/>
      <c r="CF132" s="16" t="s">
        <v>483</v>
      </c>
      <c r="CG132" s="24">
        <v>1</v>
      </c>
      <c r="CH132" s="25">
        <v>1</v>
      </c>
      <c r="CI132" s="16"/>
      <c r="CJ132" s="22" t="s">
        <v>169</v>
      </c>
      <c r="CK132" s="22" t="s">
        <v>169</v>
      </c>
      <c r="CL132" s="16" t="s">
        <v>2464</v>
      </c>
      <c r="CM132" s="16" t="s">
        <v>169</v>
      </c>
      <c r="CN132" s="16" t="s">
        <v>172</v>
      </c>
      <c r="CO132" s="16" t="s">
        <v>173</v>
      </c>
      <c r="CP132" s="16" t="s">
        <v>198</v>
      </c>
      <c r="CQ132" s="16" t="s">
        <v>174</v>
      </c>
      <c r="CR132" s="16" t="s">
        <v>250</v>
      </c>
      <c r="CS132" s="16" t="s">
        <v>251</v>
      </c>
      <c r="CT132" s="16" t="s">
        <v>219</v>
      </c>
      <c r="CU132" s="22" t="s">
        <v>340</v>
      </c>
      <c r="CV132" s="23" t="s">
        <v>154</v>
      </c>
      <c r="CW132" s="23" t="s">
        <v>154</v>
      </c>
      <c r="CX132" s="18" t="s">
        <v>154</v>
      </c>
      <c r="CY132" s="16" t="s">
        <v>154</v>
      </c>
      <c r="CZ132" s="23"/>
      <c r="DA132" s="16"/>
      <c r="DB132" s="16" t="s">
        <v>154</v>
      </c>
      <c r="DC132" s="19">
        <v>0</v>
      </c>
      <c r="DD132" s="19">
        <v>0</v>
      </c>
      <c r="DE132" s="23"/>
      <c r="DF132" s="18"/>
      <c r="DG132" s="23"/>
      <c r="DH132" s="23"/>
      <c r="DI132" s="23"/>
      <c r="DJ132" s="23"/>
      <c r="DK132" s="23"/>
    </row>
    <row r="133" spans="1:115" ht="28.8" x14ac:dyDescent="0.3">
      <c r="A133" s="16">
        <v>130</v>
      </c>
      <c r="B133" s="17" t="s">
        <v>1153</v>
      </c>
      <c r="C133" s="17" t="s">
        <v>1160</v>
      </c>
      <c r="D133" s="16" t="s">
        <v>488</v>
      </c>
      <c r="E133" s="18" t="s">
        <v>1157</v>
      </c>
      <c r="F133" s="18" t="s">
        <v>1157</v>
      </c>
      <c r="G133" s="17" t="s">
        <v>2476</v>
      </c>
      <c r="H133" s="16" t="s">
        <v>2475</v>
      </c>
      <c r="I133" s="17" t="s">
        <v>260</v>
      </c>
      <c r="J133" s="17" t="s">
        <v>603</v>
      </c>
      <c r="K133" s="17" t="s">
        <v>155</v>
      </c>
      <c r="L133" s="17" t="s">
        <v>260</v>
      </c>
      <c r="M133" s="17" t="s">
        <v>489</v>
      </c>
      <c r="N133" s="16" t="s">
        <v>158</v>
      </c>
      <c r="O133" s="16" t="s">
        <v>244</v>
      </c>
      <c r="P133" s="17" t="s">
        <v>330</v>
      </c>
      <c r="Q133" s="16" t="s">
        <v>161</v>
      </c>
      <c r="R133" s="19">
        <v>333333.34000000003</v>
      </c>
      <c r="S133" s="19">
        <v>333333.34000000003</v>
      </c>
      <c r="T133" s="19">
        <v>0</v>
      </c>
      <c r="U133" s="19">
        <v>0</v>
      </c>
      <c r="V133" s="19">
        <v>0</v>
      </c>
      <c r="W133" s="19">
        <v>0</v>
      </c>
      <c r="X133" s="19">
        <v>0</v>
      </c>
      <c r="Y133" s="19">
        <v>0</v>
      </c>
      <c r="Z133" s="19">
        <v>0</v>
      </c>
      <c r="AA133" s="19">
        <v>0</v>
      </c>
      <c r="AB133" s="19">
        <v>0</v>
      </c>
      <c r="AC133" s="19">
        <v>0</v>
      </c>
      <c r="AD133" s="19">
        <v>0</v>
      </c>
      <c r="AE133" s="19">
        <v>0</v>
      </c>
      <c r="AF133" s="77">
        <f t="shared" ref="AF133:AF196" si="2">U133+W133+Y133+AA133+AE133</f>
        <v>0</v>
      </c>
      <c r="AG133" s="19">
        <v>0</v>
      </c>
      <c r="AH133" s="19">
        <v>0</v>
      </c>
      <c r="AI133" s="19">
        <v>0</v>
      </c>
      <c r="AJ133" s="19">
        <v>0</v>
      </c>
      <c r="AK133" s="19">
        <v>0</v>
      </c>
      <c r="AL133" s="19">
        <v>0</v>
      </c>
      <c r="AM133" s="19">
        <v>0</v>
      </c>
      <c r="AN133" s="19">
        <v>0</v>
      </c>
      <c r="AO133" s="19">
        <v>0</v>
      </c>
      <c r="AP133" s="19">
        <v>0</v>
      </c>
      <c r="AQ133" s="19">
        <v>0</v>
      </c>
      <c r="AR133" s="19">
        <v>0</v>
      </c>
      <c r="AS133" s="16">
        <v>4</v>
      </c>
      <c r="AT133" s="16">
        <v>2</v>
      </c>
      <c r="AU133" s="16"/>
      <c r="AV133" s="16">
        <v>3</v>
      </c>
      <c r="AW133" s="21"/>
      <c r="AX133" s="21"/>
      <c r="AY133" s="16" t="s">
        <v>2405</v>
      </c>
      <c r="AZ133" s="16">
        <v>25</v>
      </c>
      <c r="BA133" s="16">
        <v>2019</v>
      </c>
      <c r="BB133" s="68">
        <v>1567919000</v>
      </c>
      <c r="BC133" s="68">
        <v>391979750</v>
      </c>
      <c r="BD133" s="24">
        <v>8.5038408234098833E-2</v>
      </c>
      <c r="BE133" s="24">
        <v>0.71393994460173005</v>
      </c>
      <c r="BF133" s="17" t="s">
        <v>469</v>
      </c>
      <c r="BG133" s="16">
        <v>1</v>
      </c>
      <c r="BH133" s="18" t="s">
        <v>189</v>
      </c>
      <c r="BI133" s="18" t="s">
        <v>1158</v>
      </c>
      <c r="BJ133" s="18" t="s">
        <v>191</v>
      </c>
      <c r="BK133" s="22" t="s">
        <v>166</v>
      </c>
      <c r="BL133" s="16"/>
      <c r="BM133" s="18" t="s">
        <v>1162</v>
      </c>
      <c r="BN133" s="23">
        <v>42529</v>
      </c>
      <c r="BO133" s="16" t="s">
        <v>217</v>
      </c>
      <c r="BP133" s="23">
        <v>42796</v>
      </c>
      <c r="BQ133" s="23">
        <v>42824</v>
      </c>
      <c r="BR133" s="23">
        <v>42563</v>
      </c>
      <c r="BS133" s="23"/>
      <c r="BT133" s="23">
        <v>0</v>
      </c>
      <c r="BU133" s="23">
        <v>41725</v>
      </c>
      <c r="BV133" s="23">
        <v>43941</v>
      </c>
      <c r="BW133" s="23"/>
      <c r="BX133" s="23">
        <v>44224</v>
      </c>
      <c r="BY133" s="16"/>
      <c r="BZ133" s="16"/>
      <c r="CA133" s="16"/>
      <c r="CB133" s="16"/>
      <c r="CC133" s="16">
        <v>47</v>
      </c>
      <c r="CD133" s="16"/>
      <c r="CE133" s="16"/>
      <c r="CF133" s="16" t="s">
        <v>483</v>
      </c>
      <c r="CG133" s="24">
        <v>1</v>
      </c>
      <c r="CH133" s="25">
        <v>1</v>
      </c>
      <c r="CI133" s="16"/>
      <c r="CJ133" s="22" t="s">
        <v>169</v>
      </c>
      <c r="CK133" s="22" t="s">
        <v>169</v>
      </c>
      <c r="CL133" s="16" t="s">
        <v>2464</v>
      </c>
      <c r="CM133" s="16" t="s">
        <v>169</v>
      </c>
      <c r="CN133" s="16" t="s">
        <v>172</v>
      </c>
      <c r="CO133" s="16" t="s">
        <v>173</v>
      </c>
      <c r="CP133" s="16" t="s">
        <v>198</v>
      </c>
      <c r="CQ133" s="16" t="s">
        <v>174</v>
      </c>
      <c r="CR133" s="16" t="s">
        <v>250</v>
      </c>
      <c r="CS133" s="16" t="s">
        <v>251</v>
      </c>
      <c r="CT133" s="16" t="s">
        <v>219</v>
      </c>
      <c r="CU133" s="22" t="s">
        <v>340</v>
      </c>
      <c r="CV133" s="23" t="s">
        <v>154</v>
      </c>
      <c r="CW133" s="23" t="s">
        <v>154</v>
      </c>
      <c r="CX133" s="18" t="s">
        <v>154</v>
      </c>
      <c r="CY133" s="16" t="s">
        <v>154</v>
      </c>
      <c r="CZ133" s="23"/>
      <c r="DA133" s="16"/>
      <c r="DB133" s="16" t="s">
        <v>154</v>
      </c>
      <c r="DC133" s="19">
        <v>0</v>
      </c>
      <c r="DD133" s="19">
        <v>0</v>
      </c>
      <c r="DE133" s="23"/>
      <c r="DF133" s="18"/>
      <c r="DG133" s="23"/>
      <c r="DH133" s="23"/>
      <c r="DI133" s="23"/>
      <c r="DJ133" s="23"/>
      <c r="DK133" s="23"/>
    </row>
    <row r="134" spans="1:115" ht="28.8" hidden="1" x14ac:dyDescent="0.3">
      <c r="A134" s="16">
        <v>131</v>
      </c>
      <c r="B134" s="17" t="s">
        <v>1163</v>
      </c>
      <c r="C134" s="17" t="s">
        <v>1164</v>
      </c>
      <c r="D134" s="16">
        <v>500717</v>
      </c>
      <c r="E134" s="18" t="s">
        <v>1165</v>
      </c>
      <c r="F134" s="18" t="s">
        <v>1165</v>
      </c>
      <c r="G134" s="17"/>
      <c r="H134" s="16" t="s">
        <v>154</v>
      </c>
      <c r="I134" s="17" t="s">
        <v>156</v>
      </c>
      <c r="J134" s="17" t="s">
        <v>829</v>
      </c>
      <c r="K134" s="17" t="s">
        <v>155</v>
      </c>
      <c r="L134" s="17" t="s">
        <v>156</v>
      </c>
      <c r="M134" s="17" t="s">
        <v>157</v>
      </c>
      <c r="N134" s="16" t="s">
        <v>187</v>
      </c>
      <c r="O134" s="16" t="s">
        <v>159</v>
      </c>
      <c r="P134" s="17" t="s">
        <v>344</v>
      </c>
      <c r="Q134" s="16" t="s">
        <v>161</v>
      </c>
      <c r="R134" s="19">
        <v>15000000</v>
      </c>
      <c r="S134" s="19">
        <v>60255000.000000007</v>
      </c>
      <c r="T134" s="19">
        <v>0</v>
      </c>
      <c r="U134" s="19">
        <v>0</v>
      </c>
      <c r="V134" s="19">
        <v>0</v>
      </c>
      <c r="W134" s="19">
        <v>0</v>
      </c>
      <c r="X134" s="19">
        <v>0</v>
      </c>
      <c r="Y134" s="19">
        <v>0</v>
      </c>
      <c r="Z134" s="19">
        <v>0</v>
      </c>
      <c r="AA134" s="19">
        <v>0</v>
      </c>
      <c r="AB134" s="19">
        <v>0</v>
      </c>
      <c r="AC134" s="19">
        <v>0</v>
      </c>
      <c r="AD134" s="19">
        <v>0</v>
      </c>
      <c r="AE134" s="19">
        <v>0</v>
      </c>
      <c r="AF134" s="77">
        <f t="shared" si="2"/>
        <v>0</v>
      </c>
      <c r="AG134" s="19">
        <v>0</v>
      </c>
      <c r="AH134" s="19">
        <v>0</v>
      </c>
      <c r="AI134" s="19">
        <v>0</v>
      </c>
      <c r="AJ134" s="19">
        <v>0</v>
      </c>
      <c r="AK134" s="19">
        <v>0</v>
      </c>
      <c r="AL134" s="19">
        <v>0</v>
      </c>
      <c r="AM134" s="19">
        <v>0</v>
      </c>
      <c r="AN134" s="19">
        <v>0</v>
      </c>
      <c r="AO134" s="19">
        <v>0</v>
      </c>
      <c r="AP134" s="19">
        <v>0</v>
      </c>
      <c r="AQ134" s="19">
        <v>0</v>
      </c>
      <c r="AR134" s="19">
        <v>0</v>
      </c>
      <c r="AS134" s="16">
        <v>3</v>
      </c>
      <c r="AT134" s="16">
        <v>3</v>
      </c>
      <c r="AU134" s="16"/>
      <c r="AV134" s="16">
        <v>4</v>
      </c>
      <c r="AW134" s="21" t="s">
        <v>154</v>
      </c>
      <c r="AX134" s="21" t="s">
        <v>154</v>
      </c>
      <c r="AY134" s="16" t="s">
        <v>2405</v>
      </c>
      <c r="AZ134" s="16">
        <v>20</v>
      </c>
      <c r="BA134" s="16">
        <v>2019</v>
      </c>
      <c r="BB134" s="68">
        <v>1567919000</v>
      </c>
      <c r="BC134" s="68">
        <v>313583800</v>
      </c>
      <c r="BD134" s="24">
        <v>0</v>
      </c>
      <c r="BE134" s="24">
        <v>25.619945928329209</v>
      </c>
      <c r="BF134" s="17" t="s">
        <v>469</v>
      </c>
      <c r="BG134" s="16">
        <v>1</v>
      </c>
      <c r="BH134" s="18" t="s">
        <v>163</v>
      </c>
      <c r="BI134" s="18" t="s">
        <v>1166</v>
      </c>
      <c r="BJ134" s="18" t="s">
        <v>165</v>
      </c>
      <c r="BK134" s="22" t="s">
        <v>166</v>
      </c>
      <c r="BL134" s="16"/>
      <c r="BM134" s="18" t="s">
        <v>1167</v>
      </c>
      <c r="BN134" s="23">
        <v>41676</v>
      </c>
      <c r="BO134" s="16" t="s">
        <v>193</v>
      </c>
      <c r="BP134" s="23">
        <v>41697</v>
      </c>
      <c r="BQ134" s="23">
        <v>41709</v>
      </c>
      <c r="BR134" s="23">
        <v>41789</v>
      </c>
      <c r="BS134" s="23"/>
      <c r="BT134" s="23">
        <v>0</v>
      </c>
      <c r="BU134" s="23">
        <v>41745</v>
      </c>
      <c r="BV134" s="23">
        <v>44026</v>
      </c>
      <c r="BW134" s="23"/>
      <c r="BX134" s="23">
        <v>43571</v>
      </c>
      <c r="BY134" s="16"/>
      <c r="BZ134" s="16"/>
      <c r="CA134" s="16"/>
      <c r="CB134" s="16"/>
      <c r="CC134" s="16">
        <v>12</v>
      </c>
      <c r="CD134" s="16" t="s">
        <v>168</v>
      </c>
      <c r="CE134" s="16" t="s">
        <v>168</v>
      </c>
      <c r="CF134" s="16" t="s">
        <v>666</v>
      </c>
      <c r="CG134" s="24">
        <v>1.5</v>
      </c>
      <c r="CH134" s="25">
        <v>0</v>
      </c>
      <c r="CI134" s="16">
        <v>1</v>
      </c>
      <c r="CJ134" s="22" t="s">
        <v>169</v>
      </c>
      <c r="CK134" s="22" t="s">
        <v>169</v>
      </c>
      <c r="CL134" s="16" t="s">
        <v>2464</v>
      </c>
      <c r="CM134" s="16" t="s">
        <v>169</v>
      </c>
      <c r="CN134" s="16" t="s">
        <v>172</v>
      </c>
      <c r="CO134" s="16" t="s">
        <v>173</v>
      </c>
      <c r="CP134" s="16" t="s">
        <v>198</v>
      </c>
      <c r="CQ134" s="16" t="s">
        <v>174</v>
      </c>
      <c r="CR134" s="16" t="s">
        <v>218</v>
      </c>
      <c r="CS134" s="16" t="s">
        <v>175</v>
      </c>
      <c r="CT134" s="16" t="s">
        <v>201</v>
      </c>
      <c r="CU134" s="22" t="s">
        <v>340</v>
      </c>
      <c r="CV134" s="23" t="s">
        <v>154</v>
      </c>
      <c r="CW134" s="23" t="s">
        <v>154</v>
      </c>
      <c r="CX134" s="18" t="s">
        <v>154</v>
      </c>
      <c r="CY134" s="16" t="s">
        <v>154</v>
      </c>
      <c r="CZ134" s="23"/>
      <c r="DA134" s="16"/>
      <c r="DB134" s="16" t="s">
        <v>154</v>
      </c>
      <c r="DC134" s="19">
        <v>0</v>
      </c>
      <c r="DD134" s="19">
        <v>0</v>
      </c>
      <c r="DE134" s="23"/>
      <c r="DF134" s="18"/>
      <c r="DG134" s="23"/>
      <c r="DH134" s="23"/>
      <c r="DI134" s="23"/>
      <c r="DJ134" s="23"/>
      <c r="DK134" s="23">
        <v>43383</v>
      </c>
    </row>
    <row r="135" spans="1:115" ht="28.8" x14ac:dyDescent="0.3">
      <c r="A135" s="16">
        <v>132</v>
      </c>
      <c r="B135" s="17" t="s">
        <v>1163</v>
      </c>
      <c r="C135" s="17" t="s">
        <v>1168</v>
      </c>
      <c r="D135" s="16">
        <v>500968</v>
      </c>
      <c r="E135" s="18" t="s">
        <v>1165</v>
      </c>
      <c r="F135" s="18" t="s">
        <v>1165</v>
      </c>
      <c r="G135" s="17" t="s">
        <v>2522</v>
      </c>
      <c r="H135" s="16" t="s">
        <v>2496</v>
      </c>
      <c r="I135" s="17" t="s">
        <v>156</v>
      </c>
      <c r="J135" s="17" t="s">
        <v>829</v>
      </c>
      <c r="K135" s="17" t="s">
        <v>155</v>
      </c>
      <c r="L135" s="17" t="s">
        <v>156</v>
      </c>
      <c r="M135" s="17" t="s">
        <v>243</v>
      </c>
      <c r="N135" s="16" t="s">
        <v>187</v>
      </c>
      <c r="O135" s="16" t="s">
        <v>244</v>
      </c>
      <c r="P135" s="17" t="s">
        <v>330</v>
      </c>
      <c r="Q135" s="16" t="s">
        <v>161</v>
      </c>
      <c r="R135" s="19">
        <v>15000000</v>
      </c>
      <c r="S135" s="19">
        <v>60255000.000000007</v>
      </c>
      <c r="T135" s="19">
        <v>4534885.25</v>
      </c>
      <c r="U135" s="19">
        <v>18216634.009999968</v>
      </c>
      <c r="V135" s="19">
        <v>-13002.708947446197</v>
      </c>
      <c r="W135" s="19">
        <v>-52231.88184189138</v>
      </c>
      <c r="X135" s="19">
        <v>0</v>
      </c>
      <c r="Y135" s="19">
        <v>0</v>
      </c>
      <c r="Z135" s="19">
        <v>0</v>
      </c>
      <c r="AA135" s="19">
        <v>0</v>
      </c>
      <c r="AB135" s="19">
        <v>0</v>
      </c>
      <c r="AC135" s="19">
        <v>0</v>
      </c>
      <c r="AD135" s="19">
        <v>0</v>
      </c>
      <c r="AE135" s="19">
        <v>0</v>
      </c>
      <c r="AF135" s="77">
        <f t="shared" si="2"/>
        <v>18164402.128158078</v>
      </c>
      <c r="AG135" s="19">
        <v>354868.46544089232</v>
      </c>
      <c r="AH135" s="19">
        <v>1425506.6256760645</v>
      </c>
      <c r="AI135" s="19">
        <v>435932.63441202702</v>
      </c>
      <c r="AJ135" s="19">
        <v>1751141.3924331127</v>
      </c>
      <c r="AK135" s="19">
        <v>10438270.440000001</v>
      </c>
      <c r="AL135" s="19">
        <v>41930532.357480012</v>
      </c>
      <c r="AM135" s="19">
        <v>14991875.390000001</v>
      </c>
      <c r="AN135" s="19">
        <v>64912938.959999993</v>
      </c>
      <c r="AO135" s="19">
        <v>21700235.43</v>
      </c>
      <c r="AP135" s="19">
        <v>88421475.349999994</v>
      </c>
      <c r="AQ135" s="19">
        <v>23376.532237988547</v>
      </c>
      <c r="AR135" s="19">
        <v>93903.53</v>
      </c>
      <c r="AS135" s="16">
        <v>3</v>
      </c>
      <c r="AT135" s="16">
        <v>5</v>
      </c>
      <c r="AU135" s="16"/>
      <c r="AV135" s="16">
        <v>4</v>
      </c>
      <c r="AW135" s="21">
        <v>0.10730285890687512</v>
      </c>
      <c r="AX135" s="21">
        <v>0.80820000000000003</v>
      </c>
      <c r="AY135" s="16" t="s">
        <v>2413</v>
      </c>
      <c r="AZ135" s="16">
        <v>15</v>
      </c>
      <c r="BA135" s="16">
        <v>2019</v>
      </c>
      <c r="BB135" s="68">
        <v>1567919000</v>
      </c>
      <c r="BC135" s="68">
        <v>235187850</v>
      </c>
      <c r="BD135" s="24">
        <v>25.619945928329209</v>
      </c>
      <c r="BE135" s="24">
        <v>25.619945928329209</v>
      </c>
      <c r="BF135" s="17" t="s">
        <v>469</v>
      </c>
      <c r="BG135" s="16">
        <v>1</v>
      </c>
      <c r="BH135" s="18" t="s">
        <v>163</v>
      </c>
      <c r="BI135" s="18" t="s">
        <v>1166</v>
      </c>
      <c r="BJ135" s="18" t="s">
        <v>165</v>
      </c>
      <c r="BK135" s="22" t="s">
        <v>166</v>
      </c>
      <c r="BL135" s="16"/>
      <c r="BM135" s="18" t="s">
        <v>1167</v>
      </c>
      <c r="BN135" s="23">
        <v>43374</v>
      </c>
      <c r="BO135" s="16" t="s">
        <v>193</v>
      </c>
      <c r="BP135" s="23">
        <v>44046</v>
      </c>
      <c r="BQ135" s="23">
        <v>44055</v>
      </c>
      <c r="BR135" s="23">
        <v>43383</v>
      </c>
      <c r="BS135" s="23"/>
      <c r="BT135" s="23">
        <v>0</v>
      </c>
      <c r="BU135" s="23">
        <v>43298</v>
      </c>
      <c r="BV135" s="23">
        <v>44026</v>
      </c>
      <c r="BW135" s="23"/>
      <c r="BX135" s="23">
        <v>44029</v>
      </c>
      <c r="BY135" s="23"/>
      <c r="BZ135" s="16"/>
      <c r="CA135" s="16"/>
      <c r="CB135" s="16"/>
      <c r="CC135" s="16">
        <v>12</v>
      </c>
      <c r="CD135" s="16" t="s">
        <v>168</v>
      </c>
      <c r="CE135" s="16" t="s">
        <v>168</v>
      </c>
      <c r="CF135" s="16" t="s">
        <v>942</v>
      </c>
      <c r="CG135" s="24">
        <v>1.5</v>
      </c>
      <c r="CH135" s="25">
        <v>4.2652000000000001</v>
      </c>
      <c r="CI135" s="16"/>
      <c r="CJ135" s="22" t="s">
        <v>169</v>
      </c>
      <c r="CK135" s="22" t="s">
        <v>169</v>
      </c>
      <c r="CL135" s="16" t="s">
        <v>2464</v>
      </c>
      <c r="CM135" s="16" t="s">
        <v>169</v>
      </c>
      <c r="CN135" s="16" t="s">
        <v>172</v>
      </c>
      <c r="CO135" s="16" t="s">
        <v>173</v>
      </c>
      <c r="CP135" s="16" t="s">
        <v>198</v>
      </c>
      <c r="CQ135" s="16" t="s">
        <v>174</v>
      </c>
      <c r="CR135" s="16" t="s">
        <v>218</v>
      </c>
      <c r="CS135" s="16" t="s">
        <v>175</v>
      </c>
      <c r="CT135" s="16" t="s">
        <v>201</v>
      </c>
      <c r="CU135" s="22" t="s">
        <v>340</v>
      </c>
      <c r="CV135" s="23" t="s">
        <v>154</v>
      </c>
      <c r="CW135" s="23" t="s">
        <v>154</v>
      </c>
      <c r="CX135" s="18" t="s">
        <v>154</v>
      </c>
      <c r="CY135" s="16" t="s">
        <v>154</v>
      </c>
      <c r="CZ135" s="23"/>
      <c r="DA135" s="16"/>
      <c r="DB135" s="16" t="s">
        <v>154</v>
      </c>
      <c r="DC135" s="19">
        <v>0</v>
      </c>
      <c r="DD135" s="19">
        <v>0</v>
      </c>
      <c r="DE135" s="23"/>
      <c r="DF135" s="18"/>
      <c r="DG135" s="23"/>
      <c r="DH135" s="23"/>
      <c r="DI135" s="23"/>
      <c r="DJ135" s="23"/>
      <c r="DK135" s="23"/>
    </row>
    <row r="136" spans="1:115" hidden="1" x14ac:dyDescent="0.3">
      <c r="A136" s="16">
        <v>133</v>
      </c>
      <c r="B136" s="17" t="s">
        <v>1174</v>
      </c>
      <c r="C136" s="17" t="s">
        <v>1175</v>
      </c>
      <c r="D136" s="16">
        <v>500748</v>
      </c>
      <c r="E136" s="18" t="s">
        <v>1177</v>
      </c>
      <c r="F136" s="18" t="s">
        <v>1177</v>
      </c>
      <c r="G136" s="17"/>
      <c r="H136" s="16" t="s">
        <v>154</v>
      </c>
      <c r="I136" s="17" t="s">
        <v>153</v>
      </c>
      <c r="J136" s="17" t="s">
        <v>259</v>
      </c>
      <c r="K136" s="17" t="s">
        <v>155</v>
      </c>
      <c r="L136" s="17" t="s">
        <v>185</v>
      </c>
      <c r="M136" s="17" t="s">
        <v>157</v>
      </c>
      <c r="N136" s="16" t="s">
        <v>158</v>
      </c>
      <c r="O136" s="16" t="s">
        <v>159</v>
      </c>
      <c r="P136" s="17" t="s">
        <v>212</v>
      </c>
      <c r="Q136" s="16" t="s">
        <v>161</v>
      </c>
      <c r="R136" s="19">
        <v>5000000</v>
      </c>
      <c r="S136" s="19">
        <v>5000000</v>
      </c>
      <c r="T136" s="19">
        <v>0</v>
      </c>
      <c r="U136" s="19">
        <v>0</v>
      </c>
      <c r="V136" s="19">
        <v>0</v>
      </c>
      <c r="W136" s="19">
        <v>0</v>
      </c>
      <c r="X136" s="19">
        <v>0</v>
      </c>
      <c r="Y136" s="19">
        <v>0</v>
      </c>
      <c r="Z136" s="19">
        <v>0</v>
      </c>
      <c r="AA136" s="19">
        <v>0</v>
      </c>
      <c r="AB136" s="19">
        <v>0</v>
      </c>
      <c r="AC136" s="19">
        <v>0</v>
      </c>
      <c r="AD136" s="19">
        <v>0</v>
      </c>
      <c r="AE136" s="19">
        <v>0</v>
      </c>
      <c r="AF136" s="77">
        <f t="shared" si="2"/>
        <v>0</v>
      </c>
      <c r="AG136" s="19">
        <v>0</v>
      </c>
      <c r="AH136" s="19">
        <v>0</v>
      </c>
      <c r="AI136" s="19">
        <v>0</v>
      </c>
      <c r="AJ136" s="19">
        <v>0</v>
      </c>
      <c r="AK136" s="19">
        <v>0</v>
      </c>
      <c r="AL136" s="19">
        <v>0</v>
      </c>
      <c r="AM136" s="19">
        <v>0</v>
      </c>
      <c r="AN136" s="19">
        <v>0</v>
      </c>
      <c r="AO136" s="19">
        <v>0</v>
      </c>
      <c r="AP136" s="19">
        <v>0</v>
      </c>
      <c r="AQ136" s="19">
        <v>0</v>
      </c>
      <c r="AR136" s="19">
        <v>0</v>
      </c>
      <c r="AS136" s="16">
        <v>7</v>
      </c>
      <c r="AT136" s="16"/>
      <c r="AU136" s="16">
        <v>8</v>
      </c>
      <c r="AV136" s="16">
        <v>1</v>
      </c>
      <c r="AW136" s="21" t="s">
        <v>154</v>
      </c>
      <c r="AX136" s="21" t="s">
        <v>154</v>
      </c>
      <c r="AY136" s="16" t="s">
        <v>2401</v>
      </c>
      <c r="AZ136" s="16">
        <v>5</v>
      </c>
      <c r="BA136" s="16">
        <v>2019</v>
      </c>
      <c r="BB136" s="68">
        <v>1567919000</v>
      </c>
      <c r="BC136" s="68">
        <v>78395950</v>
      </c>
      <c r="BD136" s="24">
        <v>0</v>
      </c>
      <c r="BE136" s="24">
        <v>0</v>
      </c>
      <c r="BF136" s="17" t="s">
        <v>2478</v>
      </c>
      <c r="BG136" s="16">
        <v>3</v>
      </c>
      <c r="BH136" s="18" t="s">
        <v>213</v>
      </c>
      <c r="BI136" s="18" t="s">
        <v>214</v>
      </c>
      <c r="BJ136" s="18" t="s">
        <v>215</v>
      </c>
      <c r="BK136" s="22" t="s">
        <v>166</v>
      </c>
      <c r="BL136" s="16"/>
      <c r="BM136" s="18" t="s">
        <v>1178</v>
      </c>
      <c r="BN136" s="23">
        <v>41682</v>
      </c>
      <c r="BO136" s="16" t="s">
        <v>217</v>
      </c>
      <c r="BP136" s="23">
        <v>41731</v>
      </c>
      <c r="BQ136" s="23">
        <v>41740</v>
      </c>
      <c r="BR136" s="23">
        <v>42011</v>
      </c>
      <c r="BS136" s="23">
        <v>42223</v>
      </c>
      <c r="BT136" s="23">
        <v>42343</v>
      </c>
      <c r="BU136" s="23">
        <v>41771</v>
      </c>
      <c r="BV136" s="23" t="s">
        <v>154</v>
      </c>
      <c r="BW136" s="23"/>
      <c r="BX136" s="23">
        <v>43138</v>
      </c>
      <c r="BY136" s="16"/>
      <c r="BZ136" s="16"/>
      <c r="CA136" s="16"/>
      <c r="CB136" s="16"/>
      <c r="CC136" s="16">
        <v>37</v>
      </c>
      <c r="CD136" s="16"/>
      <c r="CE136" s="16"/>
      <c r="CF136" s="16" t="s">
        <v>154</v>
      </c>
      <c r="CG136" s="24">
        <v>0</v>
      </c>
      <c r="CH136" s="25">
        <v>0</v>
      </c>
      <c r="CI136" s="16"/>
      <c r="CJ136" s="22" t="s">
        <v>169</v>
      </c>
      <c r="CK136" s="22" t="s">
        <v>169</v>
      </c>
      <c r="CL136" s="16" t="s">
        <v>2464</v>
      </c>
      <c r="CM136" s="16" t="s">
        <v>169</v>
      </c>
      <c r="CN136" s="16" t="s">
        <v>172</v>
      </c>
      <c r="CO136" s="16" t="s">
        <v>173</v>
      </c>
      <c r="CP136" s="16" t="s">
        <v>198</v>
      </c>
      <c r="CQ136" s="16" t="s">
        <v>174</v>
      </c>
      <c r="CR136" s="16" t="s">
        <v>250</v>
      </c>
      <c r="CS136" s="16" t="s">
        <v>251</v>
      </c>
      <c r="CT136" s="16" t="s">
        <v>201</v>
      </c>
      <c r="CU136" s="22" t="s">
        <v>177</v>
      </c>
      <c r="CV136" s="23" t="s">
        <v>154</v>
      </c>
      <c r="CW136" s="23" t="s">
        <v>154</v>
      </c>
      <c r="CX136" s="18" t="s">
        <v>154</v>
      </c>
      <c r="CY136" s="16" t="s">
        <v>154</v>
      </c>
      <c r="CZ136" s="23"/>
      <c r="DA136" s="16"/>
      <c r="DB136" s="16" t="s">
        <v>154</v>
      </c>
      <c r="DC136" s="19">
        <v>0</v>
      </c>
      <c r="DD136" s="19">
        <v>0</v>
      </c>
      <c r="DE136" s="23">
        <v>42347</v>
      </c>
      <c r="DF136" s="18" t="s">
        <v>356</v>
      </c>
      <c r="DG136" s="23"/>
      <c r="DH136" s="23">
        <v>42845</v>
      </c>
      <c r="DI136" s="23"/>
      <c r="DJ136" s="23"/>
      <c r="DK136" s="23">
        <v>43524</v>
      </c>
    </row>
    <row r="137" spans="1:115" ht="28.8" x14ac:dyDescent="0.3">
      <c r="A137" s="16">
        <v>134</v>
      </c>
      <c r="B137" s="17" t="s">
        <v>1180</v>
      </c>
      <c r="C137" s="17" t="s">
        <v>1181</v>
      </c>
      <c r="D137" s="16">
        <v>500729</v>
      </c>
      <c r="E137" s="18" t="s">
        <v>1183</v>
      </c>
      <c r="F137" s="18" t="s">
        <v>1184</v>
      </c>
      <c r="G137" s="17" t="s">
        <v>2489</v>
      </c>
      <c r="H137" s="16" t="s">
        <v>2480</v>
      </c>
      <c r="I137" s="17" t="s">
        <v>156</v>
      </c>
      <c r="J137" s="17" t="s">
        <v>327</v>
      </c>
      <c r="K137" s="17" t="s">
        <v>155</v>
      </c>
      <c r="L137" s="17" t="s">
        <v>156</v>
      </c>
      <c r="M137" s="17" t="s">
        <v>243</v>
      </c>
      <c r="N137" s="16" t="s">
        <v>158</v>
      </c>
      <c r="O137" s="16" t="s">
        <v>244</v>
      </c>
      <c r="P137" s="17" t="s">
        <v>330</v>
      </c>
      <c r="Q137" s="16" t="s">
        <v>161</v>
      </c>
      <c r="R137" s="19">
        <v>80000000</v>
      </c>
      <c r="S137" s="19">
        <v>80000000</v>
      </c>
      <c r="T137" s="19">
        <v>0</v>
      </c>
      <c r="U137" s="19">
        <v>0</v>
      </c>
      <c r="V137" s="19">
        <v>0</v>
      </c>
      <c r="W137" s="19">
        <v>0</v>
      </c>
      <c r="X137" s="19">
        <v>0</v>
      </c>
      <c r="Y137" s="19">
        <v>0</v>
      </c>
      <c r="Z137" s="19">
        <v>0</v>
      </c>
      <c r="AA137" s="19">
        <v>0</v>
      </c>
      <c r="AB137" s="19">
        <v>0</v>
      </c>
      <c r="AC137" s="19">
        <v>0</v>
      </c>
      <c r="AD137" s="19">
        <v>0</v>
      </c>
      <c r="AE137" s="19">
        <v>0</v>
      </c>
      <c r="AF137" s="77">
        <f t="shared" si="2"/>
        <v>0</v>
      </c>
      <c r="AG137" s="19">
        <v>0</v>
      </c>
      <c r="AH137" s="19">
        <v>0</v>
      </c>
      <c r="AI137" s="19">
        <v>3356141.7169078877</v>
      </c>
      <c r="AJ137" s="19">
        <v>3356141.7169078877</v>
      </c>
      <c r="AK137" s="19">
        <v>80000000</v>
      </c>
      <c r="AL137" s="19">
        <v>80000000</v>
      </c>
      <c r="AM137" s="19">
        <v>0</v>
      </c>
      <c r="AN137" s="19">
        <v>0</v>
      </c>
      <c r="AO137" s="19">
        <v>20000000</v>
      </c>
      <c r="AP137" s="19">
        <v>20000000</v>
      </c>
      <c r="AQ137" s="19">
        <v>55934.25</v>
      </c>
      <c r="AR137" s="19">
        <v>55934.25</v>
      </c>
      <c r="AS137" s="16">
        <v>6</v>
      </c>
      <c r="AT137" s="16">
        <v>5</v>
      </c>
      <c r="AU137" s="16"/>
      <c r="AV137" s="16">
        <v>4</v>
      </c>
      <c r="AW137" s="21">
        <v>0.10730285890687512</v>
      </c>
      <c r="AX137" s="21">
        <v>0.80820000000000003</v>
      </c>
      <c r="AY137" s="16" t="s">
        <v>2413</v>
      </c>
      <c r="AZ137" s="16">
        <v>15</v>
      </c>
      <c r="BA137" s="16">
        <v>2019</v>
      </c>
      <c r="BB137" s="68">
        <v>1567919000</v>
      </c>
      <c r="BC137" s="68">
        <v>235187850</v>
      </c>
      <c r="BD137" s="24">
        <v>34.015362613332279</v>
      </c>
      <c r="BE137" s="24">
        <v>34.015362613332279</v>
      </c>
      <c r="BF137" s="17" t="s">
        <v>881</v>
      </c>
      <c r="BG137" s="16">
        <v>1</v>
      </c>
      <c r="BH137" s="18" t="s">
        <v>213</v>
      </c>
      <c r="BI137" s="18" t="s">
        <v>214</v>
      </c>
      <c r="BJ137" s="18" t="s">
        <v>215</v>
      </c>
      <c r="BK137" s="22" t="s">
        <v>247</v>
      </c>
      <c r="BL137" s="16"/>
      <c r="BM137" s="18" t="s">
        <v>1185</v>
      </c>
      <c r="BN137" s="23">
        <v>41688</v>
      </c>
      <c r="BO137" s="16" t="s">
        <v>193</v>
      </c>
      <c r="BP137" s="23">
        <v>41689</v>
      </c>
      <c r="BQ137" s="23">
        <v>41722</v>
      </c>
      <c r="BR137" s="23">
        <v>41878</v>
      </c>
      <c r="BS137" s="23"/>
      <c r="BT137" s="23">
        <v>0</v>
      </c>
      <c r="BU137" s="23">
        <v>41689</v>
      </c>
      <c r="BV137" s="23">
        <v>43907</v>
      </c>
      <c r="BW137" s="23"/>
      <c r="BX137" s="23">
        <v>44246</v>
      </c>
      <c r="BY137" s="23"/>
      <c r="BZ137" s="16"/>
      <c r="CA137" s="16"/>
      <c r="CB137" s="16"/>
      <c r="CC137" s="16">
        <v>12</v>
      </c>
      <c r="CD137" s="16" t="s">
        <v>168</v>
      </c>
      <c r="CE137" s="16" t="s">
        <v>168</v>
      </c>
      <c r="CF137" s="16" t="s">
        <v>1186</v>
      </c>
      <c r="CG137" s="24">
        <v>0.35</v>
      </c>
      <c r="CH137" s="25">
        <v>3.52</v>
      </c>
      <c r="CI137" s="16"/>
      <c r="CJ137" s="22" t="s">
        <v>169</v>
      </c>
      <c r="CK137" s="22" t="s">
        <v>169</v>
      </c>
      <c r="CL137" s="16" t="s">
        <v>2464</v>
      </c>
      <c r="CM137" s="16" t="s">
        <v>169</v>
      </c>
      <c r="CN137" s="16" t="s">
        <v>172</v>
      </c>
      <c r="CO137" s="16" t="s">
        <v>173</v>
      </c>
      <c r="CP137" s="16" t="s">
        <v>198</v>
      </c>
      <c r="CQ137" s="16" t="s">
        <v>174</v>
      </c>
      <c r="CR137" s="16" t="s">
        <v>218</v>
      </c>
      <c r="CS137" s="16" t="s">
        <v>175</v>
      </c>
      <c r="CT137" s="16" t="s">
        <v>201</v>
      </c>
      <c r="CU137" s="22" t="s">
        <v>340</v>
      </c>
      <c r="CV137" s="23" t="s">
        <v>154</v>
      </c>
      <c r="CW137" s="23" t="s">
        <v>154</v>
      </c>
      <c r="CX137" s="18" t="s">
        <v>154</v>
      </c>
      <c r="CY137" s="16" t="s">
        <v>154</v>
      </c>
      <c r="CZ137" s="23"/>
      <c r="DA137" s="16"/>
      <c r="DB137" s="16" t="s">
        <v>154</v>
      </c>
      <c r="DC137" s="19">
        <v>0</v>
      </c>
      <c r="DD137" s="19">
        <v>0</v>
      </c>
      <c r="DE137" s="23">
        <v>42418</v>
      </c>
      <c r="DF137" s="18" t="s">
        <v>252</v>
      </c>
      <c r="DG137" s="23"/>
      <c r="DH137" s="23"/>
      <c r="DI137" s="23"/>
      <c r="DJ137" s="23"/>
      <c r="DK137" s="23"/>
    </row>
    <row r="138" spans="1:115" ht="43.2" hidden="1" x14ac:dyDescent="0.3">
      <c r="A138" s="16">
        <v>135</v>
      </c>
      <c r="B138" s="17" t="s">
        <v>1187</v>
      </c>
      <c r="C138" s="17" t="s">
        <v>1188</v>
      </c>
      <c r="D138" s="16">
        <v>500742</v>
      </c>
      <c r="E138" s="18" t="s">
        <v>1190</v>
      </c>
      <c r="F138" s="18" t="s">
        <v>1190</v>
      </c>
      <c r="G138" s="17"/>
      <c r="H138" s="16" t="s">
        <v>154</v>
      </c>
      <c r="I138" s="17" t="s">
        <v>153</v>
      </c>
      <c r="J138" s="17" t="s">
        <v>2483</v>
      </c>
      <c r="K138" s="17" t="s">
        <v>155</v>
      </c>
      <c r="L138" s="17" t="s">
        <v>185</v>
      </c>
      <c r="M138" s="17" t="s">
        <v>414</v>
      </c>
      <c r="N138" s="16" t="s">
        <v>158</v>
      </c>
      <c r="O138" s="16" t="s">
        <v>159</v>
      </c>
      <c r="P138" s="17" t="s">
        <v>160</v>
      </c>
      <c r="Q138" s="16" t="s">
        <v>161</v>
      </c>
      <c r="R138" s="19">
        <v>700000</v>
      </c>
      <c r="S138" s="19">
        <v>700000</v>
      </c>
      <c r="T138" s="19">
        <v>0</v>
      </c>
      <c r="U138" s="19">
        <v>0</v>
      </c>
      <c r="V138" s="19">
        <v>0</v>
      </c>
      <c r="W138" s="19">
        <v>0</v>
      </c>
      <c r="X138" s="19">
        <v>0</v>
      </c>
      <c r="Y138" s="19">
        <v>0</v>
      </c>
      <c r="Z138" s="19">
        <v>0</v>
      </c>
      <c r="AA138" s="19">
        <v>0</v>
      </c>
      <c r="AB138" s="19">
        <v>0</v>
      </c>
      <c r="AC138" s="19">
        <v>0</v>
      </c>
      <c r="AD138" s="19">
        <v>0</v>
      </c>
      <c r="AE138" s="19">
        <v>0</v>
      </c>
      <c r="AF138" s="77">
        <f t="shared" si="2"/>
        <v>0</v>
      </c>
      <c r="AG138" s="19">
        <v>0</v>
      </c>
      <c r="AH138" s="19">
        <v>0</v>
      </c>
      <c r="AI138" s="19">
        <v>0</v>
      </c>
      <c r="AJ138" s="19">
        <v>0</v>
      </c>
      <c r="AK138" s="19">
        <v>0</v>
      </c>
      <c r="AL138" s="19">
        <v>0</v>
      </c>
      <c r="AM138" s="19">
        <v>0</v>
      </c>
      <c r="AN138" s="19">
        <v>0</v>
      </c>
      <c r="AO138" s="19">
        <v>0</v>
      </c>
      <c r="AP138" s="19">
        <v>0</v>
      </c>
      <c r="AQ138" s="19">
        <v>0</v>
      </c>
      <c r="AR138" s="19">
        <v>0</v>
      </c>
      <c r="AS138" s="16">
        <v>4</v>
      </c>
      <c r="AT138" s="16"/>
      <c r="AU138" s="16">
        <v>4</v>
      </c>
      <c r="AV138" s="16">
        <v>4</v>
      </c>
      <c r="AW138" s="21" t="s">
        <v>154</v>
      </c>
      <c r="AX138" s="21" t="s">
        <v>154</v>
      </c>
      <c r="AY138" s="16" t="s">
        <v>2405</v>
      </c>
      <c r="AZ138" s="16">
        <v>20</v>
      </c>
      <c r="BA138" s="16">
        <v>2019</v>
      </c>
      <c r="BB138" s="68">
        <v>1567919000</v>
      </c>
      <c r="BC138" s="68">
        <v>313583800</v>
      </c>
      <c r="BD138" s="24">
        <v>0</v>
      </c>
      <c r="BE138" s="24">
        <v>0</v>
      </c>
      <c r="BF138" s="17"/>
      <c r="BG138" s="16">
        <v>3</v>
      </c>
      <c r="BH138" s="18" t="s">
        <v>295</v>
      </c>
      <c r="BI138" s="18" t="s">
        <v>1191</v>
      </c>
      <c r="BJ138" s="18" t="s">
        <v>165</v>
      </c>
      <c r="BK138" s="22" t="s">
        <v>166</v>
      </c>
      <c r="BL138" s="16"/>
      <c r="BM138" s="18" t="s">
        <v>1192</v>
      </c>
      <c r="BN138" s="23">
        <v>41710</v>
      </c>
      <c r="BO138" s="16" t="s">
        <v>217</v>
      </c>
      <c r="BP138" s="23">
        <v>41729</v>
      </c>
      <c r="BQ138" s="23">
        <v>41740</v>
      </c>
      <c r="BR138" s="23">
        <v>41953</v>
      </c>
      <c r="BS138" s="23">
        <v>42165</v>
      </c>
      <c r="BT138" s="23">
        <v>42178</v>
      </c>
      <c r="BU138" s="23">
        <v>41813</v>
      </c>
      <c r="BV138" s="23" t="s">
        <v>154</v>
      </c>
      <c r="BW138" s="23"/>
      <c r="BX138" s="23">
        <v>43779</v>
      </c>
      <c r="BY138" s="16">
        <v>6</v>
      </c>
      <c r="BZ138" s="16"/>
      <c r="CA138" s="16"/>
      <c r="CB138" s="16"/>
      <c r="CC138" s="16">
        <v>60</v>
      </c>
      <c r="CD138" s="16" t="s">
        <v>392</v>
      </c>
      <c r="CE138" s="16" t="s">
        <v>392</v>
      </c>
      <c r="CF138" s="16" t="s">
        <v>550</v>
      </c>
      <c r="CG138" s="24">
        <v>3</v>
      </c>
      <c r="CH138" s="25">
        <v>3</v>
      </c>
      <c r="CI138" s="16"/>
      <c r="CJ138" s="22" t="s">
        <v>560</v>
      </c>
      <c r="CK138" s="22" t="s">
        <v>169</v>
      </c>
      <c r="CL138" s="16" t="s">
        <v>2464</v>
      </c>
      <c r="CM138" s="16" t="s">
        <v>169</v>
      </c>
      <c r="CN138" s="16" t="s">
        <v>172</v>
      </c>
      <c r="CO138" s="16" t="s">
        <v>173</v>
      </c>
      <c r="CP138" s="16" t="s">
        <v>339</v>
      </c>
      <c r="CQ138" s="16" t="s">
        <v>174</v>
      </c>
      <c r="CR138" s="16" t="s">
        <v>250</v>
      </c>
      <c r="CS138" s="16" t="s">
        <v>251</v>
      </c>
      <c r="CT138" s="16" t="s">
        <v>409</v>
      </c>
      <c r="CU138" s="22" t="s">
        <v>177</v>
      </c>
      <c r="CV138" s="23" t="s">
        <v>154</v>
      </c>
      <c r="CW138" s="23" t="s">
        <v>154</v>
      </c>
      <c r="CX138" s="18" t="s">
        <v>154</v>
      </c>
      <c r="CY138" s="16" t="s">
        <v>154</v>
      </c>
      <c r="CZ138" s="23"/>
      <c r="DA138" s="16"/>
      <c r="DB138" s="16" t="s">
        <v>154</v>
      </c>
      <c r="DC138" s="19">
        <v>0</v>
      </c>
      <c r="DD138" s="19">
        <v>0</v>
      </c>
      <c r="DE138" s="23">
        <v>42277</v>
      </c>
      <c r="DF138" s="18" t="s">
        <v>356</v>
      </c>
      <c r="DG138" s="23"/>
      <c r="DH138" s="23">
        <v>42293</v>
      </c>
      <c r="DI138" s="23"/>
      <c r="DJ138" s="23">
        <v>43435</v>
      </c>
      <c r="DK138" s="23"/>
    </row>
    <row r="139" spans="1:115" ht="28.8" hidden="1" x14ac:dyDescent="0.3">
      <c r="A139" s="16">
        <v>136</v>
      </c>
      <c r="B139" s="17" t="s">
        <v>1194</v>
      </c>
      <c r="C139" s="17" t="s">
        <v>1195</v>
      </c>
      <c r="D139" s="16">
        <v>500732</v>
      </c>
      <c r="E139" s="18" t="s">
        <v>1198</v>
      </c>
      <c r="F139" s="18" t="s">
        <v>1198</v>
      </c>
      <c r="G139" s="17" t="s">
        <v>2526</v>
      </c>
      <c r="H139" s="16" t="s">
        <v>2467</v>
      </c>
      <c r="I139" s="17" t="s">
        <v>156</v>
      </c>
      <c r="J139" s="17" t="s">
        <v>829</v>
      </c>
      <c r="K139" s="17" t="s">
        <v>155</v>
      </c>
      <c r="L139" s="17" t="s">
        <v>156</v>
      </c>
      <c r="M139" s="17" t="s">
        <v>243</v>
      </c>
      <c r="N139" s="16" t="s">
        <v>187</v>
      </c>
      <c r="O139" s="16" t="s">
        <v>244</v>
      </c>
      <c r="P139" s="17" t="s">
        <v>490</v>
      </c>
      <c r="Q139" s="16" t="s">
        <v>161</v>
      </c>
      <c r="R139" s="19">
        <v>1000000</v>
      </c>
      <c r="S139" s="19">
        <v>4017000.0000000005</v>
      </c>
      <c r="T139" s="19">
        <v>0</v>
      </c>
      <c r="U139" s="19">
        <v>0</v>
      </c>
      <c r="V139" s="19">
        <v>0</v>
      </c>
      <c r="W139" s="19">
        <v>0</v>
      </c>
      <c r="X139" s="19">
        <v>0</v>
      </c>
      <c r="Y139" s="19">
        <v>0</v>
      </c>
      <c r="Z139" s="19">
        <v>0</v>
      </c>
      <c r="AA139" s="19">
        <v>0</v>
      </c>
      <c r="AB139" s="19">
        <v>0</v>
      </c>
      <c r="AC139" s="19">
        <v>0</v>
      </c>
      <c r="AD139" s="19">
        <v>0</v>
      </c>
      <c r="AE139" s="19">
        <v>0</v>
      </c>
      <c r="AF139" s="77">
        <f t="shared" si="2"/>
        <v>0</v>
      </c>
      <c r="AG139" s="19">
        <v>0</v>
      </c>
      <c r="AH139" s="19">
        <v>0</v>
      </c>
      <c r="AI139" s="19">
        <v>0</v>
      </c>
      <c r="AJ139" s="19">
        <v>0</v>
      </c>
      <c r="AK139" s="19">
        <v>0</v>
      </c>
      <c r="AL139" s="19">
        <v>0</v>
      </c>
      <c r="AM139" s="19">
        <v>0</v>
      </c>
      <c r="AN139" s="19">
        <v>0</v>
      </c>
      <c r="AO139" s="19">
        <v>0</v>
      </c>
      <c r="AP139" s="19">
        <v>0</v>
      </c>
      <c r="AQ139" s="19">
        <v>0</v>
      </c>
      <c r="AR139" s="19">
        <v>0</v>
      </c>
      <c r="AS139" s="16">
        <v>5</v>
      </c>
      <c r="AT139" s="16">
        <v>6</v>
      </c>
      <c r="AU139" s="16"/>
      <c r="AV139" s="16">
        <v>4</v>
      </c>
      <c r="AW139" s="21" t="s">
        <v>154</v>
      </c>
      <c r="AX139" s="21" t="s">
        <v>154</v>
      </c>
      <c r="AY139" s="16" t="s">
        <v>2413</v>
      </c>
      <c r="AZ139" s="16">
        <v>15</v>
      </c>
      <c r="BA139" s="16">
        <v>2019</v>
      </c>
      <c r="BB139" s="68">
        <v>1567919000</v>
      </c>
      <c r="BC139" s="68">
        <v>235187850</v>
      </c>
      <c r="BD139" s="24">
        <v>0</v>
      </c>
      <c r="BE139" s="24">
        <v>0</v>
      </c>
      <c r="BF139" s="17" t="s">
        <v>881</v>
      </c>
      <c r="BG139" s="16">
        <v>2</v>
      </c>
      <c r="BH139" s="18" t="s">
        <v>213</v>
      </c>
      <c r="BI139" s="18" t="s">
        <v>1199</v>
      </c>
      <c r="BJ139" s="18" t="s">
        <v>215</v>
      </c>
      <c r="BK139" s="22" t="s">
        <v>166</v>
      </c>
      <c r="BL139" s="16"/>
      <c r="BM139" s="18" t="s">
        <v>1200</v>
      </c>
      <c r="BN139" s="23">
        <v>41717</v>
      </c>
      <c r="BO139" s="16" t="s">
        <v>217</v>
      </c>
      <c r="BP139" s="23">
        <v>41726</v>
      </c>
      <c r="BQ139" s="23">
        <v>41731</v>
      </c>
      <c r="BR139" s="23">
        <v>41871</v>
      </c>
      <c r="BS139" s="23"/>
      <c r="BT139" s="23">
        <v>0</v>
      </c>
      <c r="BU139" s="23">
        <v>41785</v>
      </c>
      <c r="BV139" s="23" t="s">
        <v>154</v>
      </c>
      <c r="BW139" s="23"/>
      <c r="BX139" s="23">
        <v>43611</v>
      </c>
      <c r="BY139" s="16"/>
      <c r="BZ139" s="16"/>
      <c r="CA139" s="16"/>
      <c r="CB139" s="16"/>
      <c r="CC139" s="16">
        <v>12</v>
      </c>
      <c r="CD139" s="16" t="s">
        <v>168</v>
      </c>
      <c r="CE139" s="16" t="s">
        <v>168</v>
      </c>
      <c r="CF139" s="16" t="s">
        <v>666</v>
      </c>
      <c r="CG139" s="24">
        <v>2.5</v>
      </c>
      <c r="CH139" s="25">
        <v>6.7534000000000001</v>
      </c>
      <c r="CI139" s="16">
        <v>1</v>
      </c>
      <c r="CJ139" s="22" t="s">
        <v>169</v>
      </c>
      <c r="CK139" s="22" t="s">
        <v>169</v>
      </c>
      <c r="CL139" s="16" t="s">
        <v>2464</v>
      </c>
      <c r="CM139" s="16" t="s">
        <v>169</v>
      </c>
      <c r="CN139" s="16" t="s">
        <v>172</v>
      </c>
      <c r="CO139" s="16" t="s">
        <v>173</v>
      </c>
      <c r="CP139" s="16" t="s">
        <v>198</v>
      </c>
      <c r="CQ139" s="16" t="s">
        <v>174</v>
      </c>
      <c r="CR139" s="16" t="s">
        <v>218</v>
      </c>
      <c r="CS139" s="16" t="s">
        <v>175</v>
      </c>
      <c r="CT139" s="16" t="s">
        <v>409</v>
      </c>
      <c r="CU139" s="22" t="s">
        <v>177</v>
      </c>
      <c r="CV139" s="23" t="s">
        <v>154</v>
      </c>
      <c r="CW139" s="23" t="s">
        <v>154</v>
      </c>
      <c r="CX139" s="18" t="s">
        <v>154</v>
      </c>
      <c r="CY139" s="16" t="s">
        <v>154</v>
      </c>
      <c r="CZ139" s="23"/>
      <c r="DA139" s="16"/>
      <c r="DB139" s="16" t="s">
        <v>154</v>
      </c>
      <c r="DC139" s="19">
        <v>0</v>
      </c>
      <c r="DD139" s="19">
        <v>0</v>
      </c>
      <c r="DE139" s="23">
        <v>42942</v>
      </c>
      <c r="DF139" s="18" t="s">
        <v>356</v>
      </c>
      <c r="DG139" s="23"/>
      <c r="DH139" s="23"/>
      <c r="DI139" s="23"/>
      <c r="DJ139" s="23"/>
      <c r="DK139" s="23">
        <v>43650</v>
      </c>
    </row>
    <row r="140" spans="1:115" ht="28.8" x14ac:dyDescent="0.3">
      <c r="A140" s="16">
        <v>137</v>
      </c>
      <c r="B140" s="17" t="s">
        <v>1201</v>
      </c>
      <c r="C140" s="17" t="s">
        <v>1202</v>
      </c>
      <c r="D140" s="16">
        <v>500722</v>
      </c>
      <c r="E140" s="18" t="s">
        <v>1205</v>
      </c>
      <c r="F140" s="18" t="s">
        <v>1205</v>
      </c>
      <c r="G140" s="17"/>
      <c r="H140" s="16" t="s">
        <v>154</v>
      </c>
      <c r="I140" s="17" t="s">
        <v>153</v>
      </c>
      <c r="J140" s="17" t="s">
        <v>184</v>
      </c>
      <c r="K140" s="17" t="s">
        <v>155</v>
      </c>
      <c r="L140" s="17" t="s">
        <v>185</v>
      </c>
      <c r="M140" s="17" t="s">
        <v>543</v>
      </c>
      <c r="N140" s="16" t="s">
        <v>187</v>
      </c>
      <c r="O140" s="16" t="s">
        <v>244</v>
      </c>
      <c r="P140" s="17" t="s">
        <v>188</v>
      </c>
      <c r="Q140" s="16" t="s">
        <v>294</v>
      </c>
      <c r="R140" s="19">
        <v>59000000</v>
      </c>
      <c r="S140" s="19">
        <v>237003000.00000003</v>
      </c>
      <c r="T140" s="19">
        <v>41581146.609999999</v>
      </c>
      <c r="U140" s="19">
        <v>167042371.03000003</v>
      </c>
      <c r="V140" s="19">
        <v>0</v>
      </c>
      <c r="W140" s="19">
        <v>0</v>
      </c>
      <c r="X140" s="19">
        <v>0</v>
      </c>
      <c r="Y140" s="19">
        <v>0</v>
      </c>
      <c r="Z140" s="19">
        <v>0</v>
      </c>
      <c r="AA140" s="19">
        <v>0</v>
      </c>
      <c r="AB140" s="19">
        <v>2025053.85</v>
      </c>
      <c r="AC140" s="19">
        <v>8378127.6100000003</v>
      </c>
      <c r="AD140" s="19">
        <v>21962.957430918592</v>
      </c>
      <c r="AE140" s="19">
        <v>88225.2</v>
      </c>
      <c r="AF140" s="77">
        <f t="shared" si="2"/>
        <v>167130596.23000002</v>
      </c>
      <c r="AG140" s="19">
        <v>34487900</v>
      </c>
      <c r="AH140" s="19">
        <v>138537894.30000001</v>
      </c>
      <c r="AI140" s="19">
        <v>0</v>
      </c>
      <c r="AJ140" s="19">
        <v>0</v>
      </c>
      <c r="AK140" s="19">
        <v>0</v>
      </c>
      <c r="AL140" s="19">
        <v>0</v>
      </c>
      <c r="AM140" s="19">
        <v>0</v>
      </c>
      <c r="AN140" s="19">
        <v>0</v>
      </c>
      <c r="AO140" s="19">
        <v>0</v>
      </c>
      <c r="AP140" s="19">
        <v>0</v>
      </c>
      <c r="AQ140" s="19">
        <v>0</v>
      </c>
      <c r="AR140" s="19">
        <v>0</v>
      </c>
      <c r="AS140" s="16">
        <v>3</v>
      </c>
      <c r="AT140" s="16"/>
      <c r="AU140" s="16">
        <v>10</v>
      </c>
      <c r="AV140" s="16">
        <v>2</v>
      </c>
      <c r="AW140" s="21">
        <v>1</v>
      </c>
      <c r="AX140" s="21">
        <v>1</v>
      </c>
      <c r="AY140" s="16" t="s">
        <v>188</v>
      </c>
      <c r="AZ140" s="16">
        <v>0</v>
      </c>
      <c r="BA140" s="16">
        <v>2019</v>
      </c>
      <c r="BB140" s="68">
        <v>1567919000</v>
      </c>
      <c r="BC140" s="68">
        <v>0</v>
      </c>
      <c r="BD140" s="24">
        <v>0</v>
      </c>
      <c r="BE140" s="24">
        <v>0</v>
      </c>
      <c r="BF140" s="17" t="s">
        <v>2478</v>
      </c>
      <c r="BG140" s="16">
        <v>3</v>
      </c>
      <c r="BH140" s="18" t="s">
        <v>189</v>
      </c>
      <c r="BI140" s="18" t="s">
        <v>2333</v>
      </c>
      <c r="BJ140" s="18" t="s">
        <v>191</v>
      </c>
      <c r="BK140" s="22" t="s">
        <v>450</v>
      </c>
      <c r="BL140" s="16" t="s">
        <v>847</v>
      </c>
      <c r="BM140" s="18" t="s">
        <v>1206</v>
      </c>
      <c r="BN140" s="23">
        <v>41737</v>
      </c>
      <c r="BO140" s="16" t="s">
        <v>193</v>
      </c>
      <c r="BP140" s="23"/>
      <c r="BQ140" s="23">
        <v>41758</v>
      </c>
      <c r="BR140" s="23">
        <v>41836</v>
      </c>
      <c r="BS140" s="23">
        <v>42051</v>
      </c>
      <c r="BT140" s="23">
        <v>42166</v>
      </c>
      <c r="BU140" s="23">
        <v>42366</v>
      </c>
      <c r="BV140" s="23">
        <v>42892</v>
      </c>
      <c r="BW140" s="23"/>
      <c r="BX140" s="23">
        <v>45307</v>
      </c>
      <c r="BY140" s="16">
        <v>6</v>
      </c>
      <c r="BZ140" s="16"/>
      <c r="CA140" s="16"/>
      <c r="CB140" s="16"/>
      <c r="CC140" s="16">
        <v>114</v>
      </c>
      <c r="CD140" s="16" t="s">
        <v>392</v>
      </c>
      <c r="CE140" s="16" t="s">
        <v>392</v>
      </c>
      <c r="CF140" s="16" t="s">
        <v>154</v>
      </c>
      <c r="CG140" s="24">
        <v>2</v>
      </c>
      <c r="CH140" s="25">
        <v>6.1034999999999995</v>
      </c>
      <c r="CI140" s="16">
        <v>1</v>
      </c>
      <c r="CJ140" s="22" t="s">
        <v>1030</v>
      </c>
      <c r="CK140" s="22" t="s">
        <v>1030</v>
      </c>
      <c r="CL140" s="16" t="s">
        <v>2464</v>
      </c>
      <c r="CM140" s="16" t="s">
        <v>169</v>
      </c>
      <c r="CN140" s="16" t="s">
        <v>172</v>
      </c>
      <c r="CO140" s="16" t="s">
        <v>173</v>
      </c>
      <c r="CP140" s="16" t="s">
        <v>198</v>
      </c>
      <c r="CQ140" s="16" t="s">
        <v>199</v>
      </c>
      <c r="CR140" s="16" t="s">
        <v>199</v>
      </c>
      <c r="CS140" s="16" t="s">
        <v>251</v>
      </c>
      <c r="CT140" s="16" t="s">
        <v>201</v>
      </c>
      <c r="CU140" s="22" t="s">
        <v>419</v>
      </c>
      <c r="CV140" s="23">
        <v>42165</v>
      </c>
      <c r="CW140" s="23" t="s">
        <v>154</v>
      </c>
      <c r="CX140" s="18" t="s">
        <v>849</v>
      </c>
      <c r="CY140" s="16" t="s">
        <v>304</v>
      </c>
      <c r="CZ140" s="23"/>
      <c r="DA140" s="16"/>
      <c r="DB140" s="16">
        <v>24</v>
      </c>
      <c r="DC140" s="19">
        <v>0</v>
      </c>
      <c r="DD140" s="19">
        <v>0</v>
      </c>
      <c r="DE140" s="23">
        <v>42256</v>
      </c>
      <c r="DF140" s="18" t="s">
        <v>252</v>
      </c>
      <c r="DG140" s="23"/>
      <c r="DH140" s="23">
        <v>43276</v>
      </c>
      <c r="DI140" s="23"/>
      <c r="DJ140" s="23"/>
      <c r="DK140" s="23"/>
    </row>
    <row r="141" spans="1:115" ht="57.6" x14ac:dyDescent="0.3">
      <c r="A141" s="16">
        <v>138</v>
      </c>
      <c r="B141" s="17" t="s">
        <v>1208</v>
      </c>
      <c r="C141" s="17" t="s">
        <v>1209</v>
      </c>
      <c r="D141" s="16">
        <v>500960</v>
      </c>
      <c r="E141" s="18" t="s">
        <v>1211</v>
      </c>
      <c r="F141" s="18" t="s">
        <v>1211</v>
      </c>
      <c r="G141" s="17" t="s">
        <v>2495</v>
      </c>
      <c r="H141" s="16" t="s">
        <v>2496</v>
      </c>
      <c r="I141" s="17" t="s">
        <v>156</v>
      </c>
      <c r="J141" s="17" t="s">
        <v>633</v>
      </c>
      <c r="K141" s="17" t="s">
        <v>155</v>
      </c>
      <c r="L141" s="17" t="s">
        <v>156</v>
      </c>
      <c r="M141" s="17" t="s">
        <v>979</v>
      </c>
      <c r="N141" s="16" t="s">
        <v>187</v>
      </c>
      <c r="O141" s="16" t="s">
        <v>244</v>
      </c>
      <c r="P141" s="17" t="s">
        <v>375</v>
      </c>
      <c r="Q141" s="16" t="s">
        <v>161</v>
      </c>
      <c r="R141" s="19">
        <v>2500000</v>
      </c>
      <c r="S141" s="19">
        <v>10042500</v>
      </c>
      <c r="T141" s="19">
        <v>2451296.39</v>
      </c>
      <c r="U141" s="19">
        <v>9987150.7599999979</v>
      </c>
      <c r="V141" s="19">
        <v>-2352.576177873183</v>
      </c>
      <c r="W141" s="19">
        <v>-9450.2985065165776</v>
      </c>
      <c r="X141" s="19">
        <v>34924.870000000003</v>
      </c>
      <c r="Y141" s="19">
        <v>0</v>
      </c>
      <c r="Z141" s="19">
        <v>0</v>
      </c>
      <c r="AA141" s="19">
        <v>0</v>
      </c>
      <c r="AB141" s="19">
        <v>0</v>
      </c>
      <c r="AC141" s="19">
        <v>0</v>
      </c>
      <c r="AD141" s="19">
        <v>0</v>
      </c>
      <c r="AE141" s="19">
        <v>0</v>
      </c>
      <c r="AF141" s="77">
        <f t="shared" si="2"/>
        <v>9977700.461493481</v>
      </c>
      <c r="AG141" s="19">
        <v>295582.26476244279</v>
      </c>
      <c r="AH141" s="19">
        <v>1187353.9575507329</v>
      </c>
      <c r="AI141" s="19">
        <v>2961.2123170180862</v>
      </c>
      <c r="AJ141" s="19">
        <v>11895.189877461653</v>
      </c>
      <c r="AK141" s="19">
        <v>48703.60999999987</v>
      </c>
      <c r="AL141" s="19">
        <v>195642.40136999948</v>
      </c>
      <c r="AM141" s="19">
        <v>6655424.3999999994</v>
      </c>
      <c r="AN141" s="19">
        <v>28220258.57</v>
      </c>
      <c r="AO141" s="19">
        <v>5872481.3799999999</v>
      </c>
      <c r="AP141" s="19">
        <v>24978257.259999998</v>
      </c>
      <c r="AQ141" s="19">
        <v>59072.47</v>
      </c>
      <c r="AR141" s="19">
        <v>249377.78999999998</v>
      </c>
      <c r="AS141" s="16">
        <v>6</v>
      </c>
      <c r="AT141" s="16">
        <v>9</v>
      </c>
      <c r="AU141" s="16"/>
      <c r="AV141" s="16">
        <v>4</v>
      </c>
      <c r="AW141" s="21">
        <v>0.33047714418015633</v>
      </c>
      <c r="AX141" s="21">
        <v>0.39539999999999997</v>
      </c>
      <c r="AY141" s="16" t="s">
        <v>2401</v>
      </c>
      <c r="AZ141" s="16">
        <v>5</v>
      </c>
      <c r="BA141" s="16">
        <v>2019</v>
      </c>
      <c r="BB141" s="68">
        <v>1567919000</v>
      </c>
      <c r="BC141" s="68">
        <v>78395950</v>
      </c>
      <c r="BD141" s="24">
        <v>12.809972964164604</v>
      </c>
      <c r="BE141" s="24">
        <v>12.809972964164604</v>
      </c>
      <c r="BF141" s="17" t="s">
        <v>881</v>
      </c>
      <c r="BG141" s="16">
        <v>2</v>
      </c>
      <c r="BH141" s="18" t="s">
        <v>213</v>
      </c>
      <c r="BI141" s="18" t="s">
        <v>214</v>
      </c>
      <c r="BJ141" s="18" t="s">
        <v>215</v>
      </c>
      <c r="BK141" s="22" t="s">
        <v>166</v>
      </c>
      <c r="BL141" s="16"/>
      <c r="BM141" s="18" t="s">
        <v>1213</v>
      </c>
      <c r="BN141" s="23">
        <v>43346</v>
      </c>
      <c r="BO141" s="16"/>
      <c r="BP141" s="23"/>
      <c r="BQ141" s="23">
        <v>41794</v>
      </c>
      <c r="BR141" s="23">
        <v>43357</v>
      </c>
      <c r="BS141" s="23"/>
      <c r="BT141" s="23">
        <v>0</v>
      </c>
      <c r="BU141" s="23">
        <v>43311</v>
      </c>
      <c r="BV141" s="23">
        <v>43998</v>
      </c>
      <c r="BW141" s="23"/>
      <c r="BX141" s="23">
        <v>44407</v>
      </c>
      <c r="BY141" s="23"/>
      <c r="BZ141" s="16"/>
      <c r="CA141" s="16"/>
      <c r="CB141" s="16"/>
      <c r="CC141" s="16">
        <v>12</v>
      </c>
      <c r="CD141" s="16" t="s">
        <v>168</v>
      </c>
      <c r="CE141" s="16" t="s">
        <v>168</v>
      </c>
      <c r="CF141" s="16" t="s">
        <v>539</v>
      </c>
      <c r="CG141" s="24">
        <v>3</v>
      </c>
      <c r="CH141" s="25">
        <v>5.0662000000000003</v>
      </c>
      <c r="CI141" s="16"/>
      <c r="CJ141" s="22" t="s">
        <v>169</v>
      </c>
      <c r="CK141" s="22" t="s">
        <v>169</v>
      </c>
      <c r="CL141" s="16" t="s">
        <v>2464</v>
      </c>
      <c r="CM141" s="16" t="s">
        <v>169</v>
      </c>
      <c r="CN141" s="16" t="s">
        <v>172</v>
      </c>
      <c r="CO141" s="16" t="s">
        <v>173</v>
      </c>
      <c r="CP141" s="16" t="s">
        <v>198</v>
      </c>
      <c r="CQ141" s="16" t="s">
        <v>174</v>
      </c>
      <c r="CR141" s="16" t="s">
        <v>218</v>
      </c>
      <c r="CS141" s="16" t="s">
        <v>175</v>
      </c>
      <c r="CT141" s="16" t="s">
        <v>219</v>
      </c>
      <c r="CU141" s="22" t="s">
        <v>1358</v>
      </c>
      <c r="CV141" s="23" t="s">
        <v>154</v>
      </c>
      <c r="CW141" s="23" t="s">
        <v>154</v>
      </c>
      <c r="CX141" s="18" t="s">
        <v>154</v>
      </c>
      <c r="CY141" s="16" t="s">
        <v>154</v>
      </c>
      <c r="CZ141" s="23"/>
      <c r="DA141" s="16"/>
      <c r="DB141" s="16" t="s">
        <v>154</v>
      </c>
      <c r="DC141" s="19">
        <v>0</v>
      </c>
      <c r="DD141" s="19">
        <v>0</v>
      </c>
      <c r="DE141" s="23">
        <v>44165</v>
      </c>
      <c r="DF141" s="36" t="s">
        <v>1486</v>
      </c>
      <c r="DG141" s="23"/>
      <c r="DH141" s="23"/>
      <c r="DI141" s="23"/>
      <c r="DJ141" s="23"/>
      <c r="DK141" s="23"/>
    </row>
    <row r="142" spans="1:115" ht="28.8" hidden="1" x14ac:dyDescent="0.3">
      <c r="A142" s="16">
        <v>139</v>
      </c>
      <c r="B142" s="17" t="s">
        <v>1208</v>
      </c>
      <c r="C142" s="17" t="s">
        <v>1215</v>
      </c>
      <c r="D142" s="16">
        <v>500734</v>
      </c>
      <c r="E142" s="18" t="s">
        <v>1211</v>
      </c>
      <c r="F142" s="18" t="s">
        <v>1211</v>
      </c>
      <c r="G142" s="17" t="s">
        <v>2506</v>
      </c>
      <c r="H142" s="16">
        <v>0</v>
      </c>
      <c r="I142" s="17" t="s">
        <v>156</v>
      </c>
      <c r="J142" s="17" t="s">
        <v>633</v>
      </c>
      <c r="K142" s="17" t="s">
        <v>155</v>
      </c>
      <c r="L142" s="17" t="s">
        <v>156</v>
      </c>
      <c r="M142" s="17" t="s">
        <v>157</v>
      </c>
      <c r="N142" s="16" t="s">
        <v>187</v>
      </c>
      <c r="O142" s="16" t="s">
        <v>159</v>
      </c>
      <c r="P142" s="17" t="s">
        <v>344</v>
      </c>
      <c r="Q142" s="16" t="s">
        <v>161</v>
      </c>
      <c r="R142" s="19">
        <v>2500000</v>
      </c>
      <c r="S142" s="19">
        <v>10042500</v>
      </c>
      <c r="T142" s="19">
        <v>0</v>
      </c>
      <c r="U142" s="19">
        <v>0</v>
      </c>
      <c r="V142" s="19">
        <v>0</v>
      </c>
      <c r="W142" s="19">
        <v>0</v>
      </c>
      <c r="X142" s="19">
        <v>0</v>
      </c>
      <c r="Y142" s="19">
        <v>0</v>
      </c>
      <c r="Z142" s="19">
        <v>0</v>
      </c>
      <c r="AA142" s="19">
        <v>0</v>
      </c>
      <c r="AB142" s="19">
        <v>0</v>
      </c>
      <c r="AC142" s="19">
        <v>0</v>
      </c>
      <c r="AD142" s="19">
        <v>0</v>
      </c>
      <c r="AE142" s="19">
        <v>0</v>
      </c>
      <c r="AF142" s="77">
        <f t="shared" si="2"/>
        <v>0</v>
      </c>
      <c r="AG142" s="19">
        <v>0</v>
      </c>
      <c r="AH142" s="19">
        <v>0</v>
      </c>
      <c r="AI142" s="19">
        <v>0</v>
      </c>
      <c r="AJ142" s="19">
        <v>0</v>
      </c>
      <c r="AK142" s="19">
        <v>0</v>
      </c>
      <c r="AL142" s="19">
        <v>0</v>
      </c>
      <c r="AM142" s="19">
        <v>0</v>
      </c>
      <c r="AN142" s="19">
        <v>0</v>
      </c>
      <c r="AO142" s="19">
        <v>0</v>
      </c>
      <c r="AP142" s="19">
        <v>0</v>
      </c>
      <c r="AQ142" s="19">
        <v>0</v>
      </c>
      <c r="AR142" s="19">
        <v>0</v>
      </c>
      <c r="AS142" s="16">
        <v>6</v>
      </c>
      <c r="AT142" s="16">
        <v>6</v>
      </c>
      <c r="AU142" s="16"/>
      <c r="AV142" s="16">
        <v>4</v>
      </c>
      <c r="AW142" s="21" t="s">
        <v>154</v>
      </c>
      <c r="AX142" s="21" t="s">
        <v>154</v>
      </c>
      <c r="AY142" s="16" t="s">
        <v>2413</v>
      </c>
      <c r="AZ142" s="16">
        <v>15</v>
      </c>
      <c r="BA142" s="16">
        <v>2019</v>
      </c>
      <c r="BB142" s="68">
        <v>1567919000</v>
      </c>
      <c r="BC142" s="68">
        <v>235187850</v>
      </c>
      <c r="BD142" s="24">
        <v>0</v>
      </c>
      <c r="BE142" s="24">
        <v>12.809972964164604</v>
      </c>
      <c r="BF142" s="17" t="s">
        <v>881</v>
      </c>
      <c r="BG142" s="16">
        <v>1</v>
      </c>
      <c r="BH142" s="18" t="s">
        <v>213</v>
      </c>
      <c r="BI142" s="18" t="s">
        <v>214</v>
      </c>
      <c r="BJ142" s="18" t="s">
        <v>215</v>
      </c>
      <c r="BK142" s="22" t="s">
        <v>166</v>
      </c>
      <c r="BL142" s="16"/>
      <c r="BM142" s="18" t="s">
        <v>1216</v>
      </c>
      <c r="BN142" s="23">
        <v>41752</v>
      </c>
      <c r="BO142" s="16" t="s">
        <v>217</v>
      </c>
      <c r="BP142" s="23">
        <v>42108</v>
      </c>
      <c r="BQ142" s="23">
        <v>42118</v>
      </c>
      <c r="BR142" s="23">
        <v>41894</v>
      </c>
      <c r="BS142" s="23"/>
      <c r="BT142" s="23">
        <v>0</v>
      </c>
      <c r="BU142" s="23">
        <v>41856</v>
      </c>
      <c r="BV142" s="23">
        <v>43998</v>
      </c>
      <c r="BW142" s="23"/>
      <c r="BX142" s="23">
        <v>43682</v>
      </c>
      <c r="BY142" s="16"/>
      <c r="BZ142" s="16"/>
      <c r="CA142" s="16"/>
      <c r="CB142" s="16"/>
      <c r="CC142" s="16">
        <v>12</v>
      </c>
      <c r="CD142" s="16" t="s">
        <v>168</v>
      </c>
      <c r="CE142" s="16" t="s">
        <v>168</v>
      </c>
      <c r="CF142" s="16" t="s">
        <v>539</v>
      </c>
      <c r="CG142" s="24">
        <v>3</v>
      </c>
      <c r="CH142" s="25">
        <v>0</v>
      </c>
      <c r="CI142" s="16">
        <v>1</v>
      </c>
      <c r="CJ142" s="22" t="s">
        <v>169</v>
      </c>
      <c r="CK142" s="22" t="s">
        <v>169</v>
      </c>
      <c r="CL142" s="16" t="s">
        <v>2464</v>
      </c>
      <c r="CM142" s="16" t="s">
        <v>169</v>
      </c>
      <c r="CN142" s="16" t="s">
        <v>172</v>
      </c>
      <c r="CO142" s="16" t="s">
        <v>173</v>
      </c>
      <c r="CP142" s="16" t="s">
        <v>198</v>
      </c>
      <c r="CQ142" s="16" t="s">
        <v>174</v>
      </c>
      <c r="CR142" s="16" t="s">
        <v>218</v>
      </c>
      <c r="CS142" s="16" t="s">
        <v>175</v>
      </c>
      <c r="CT142" s="16" t="s">
        <v>219</v>
      </c>
      <c r="CU142" s="22" t="s">
        <v>348</v>
      </c>
      <c r="CV142" s="23" t="s">
        <v>154</v>
      </c>
      <c r="CW142" s="23" t="s">
        <v>154</v>
      </c>
      <c r="CX142" s="18" t="s">
        <v>154</v>
      </c>
      <c r="CY142" s="16" t="s">
        <v>154</v>
      </c>
      <c r="CZ142" s="23"/>
      <c r="DA142" s="16"/>
      <c r="DB142" s="16" t="s">
        <v>154</v>
      </c>
      <c r="DC142" s="19">
        <v>0</v>
      </c>
      <c r="DD142" s="19">
        <v>0</v>
      </c>
      <c r="DE142" s="23"/>
      <c r="DF142" s="18"/>
      <c r="DG142" s="23"/>
      <c r="DH142" s="23"/>
      <c r="DI142" s="23"/>
      <c r="DJ142" s="23"/>
      <c r="DK142" s="23">
        <v>43357</v>
      </c>
    </row>
    <row r="143" spans="1:115" ht="72" hidden="1" x14ac:dyDescent="0.3">
      <c r="A143" s="16">
        <v>140</v>
      </c>
      <c r="B143" s="17" t="s">
        <v>1217</v>
      </c>
      <c r="C143" s="17" t="s">
        <v>1218</v>
      </c>
      <c r="D143" s="16">
        <v>500797</v>
      </c>
      <c r="E143" s="18" t="s">
        <v>1221</v>
      </c>
      <c r="F143" s="18" t="s">
        <v>1221</v>
      </c>
      <c r="G143" s="17" t="s">
        <v>2513</v>
      </c>
      <c r="H143" s="16">
        <v>0</v>
      </c>
      <c r="I143" s="17" t="s">
        <v>153</v>
      </c>
      <c r="J143" s="17" t="s">
        <v>259</v>
      </c>
      <c r="K143" s="17" t="s">
        <v>155</v>
      </c>
      <c r="L143" s="17" t="s">
        <v>156</v>
      </c>
      <c r="M143" s="17" t="s">
        <v>243</v>
      </c>
      <c r="N143" s="16" t="s">
        <v>187</v>
      </c>
      <c r="O143" s="16" t="s">
        <v>244</v>
      </c>
      <c r="P143" s="17" t="s">
        <v>212</v>
      </c>
      <c r="Q143" s="16" t="s">
        <v>294</v>
      </c>
      <c r="R143" s="19">
        <v>30000000</v>
      </c>
      <c r="S143" s="19">
        <v>120510000.00000001</v>
      </c>
      <c r="T143" s="19">
        <v>0</v>
      </c>
      <c r="U143" s="19">
        <v>0</v>
      </c>
      <c r="V143" s="19">
        <v>0</v>
      </c>
      <c r="W143" s="19">
        <v>0</v>
      </c>
      <c r="X143" s="19">
        <v>0</v>
      </c>
      <c r="Y143" s="19">
        <v>0</v>
      </c>
      <c r="Z143" s="19">
        <v>0</v>
      </c>
      <c r="AA143" s="19">
        <v>0</v>
      </c>
      <c r="AB143" s="19">
        <v>0</v>
      </c>
      <c r="AC143" s="19">
        <v>0</v>
      </c>
      <c r="AD143" s="19">
        <v>0</v>
      </c>
      <c r="AE143" s="19">
        <v>0</v>
      </c>
      <c r="AF143" s="77">
        <f t="shared" si="2"/>
        <v>0</v>
      </c>
      <c r="AG143" s="19">
        <v>0</v>
      </c>
      <c r="AH143" s="19">
        <v>0</v>
      </c>
      <c r="AI143" s="19">
        <v>0</v>
      </c>
      <c r="AJ143" s="19">
        <v>0</v>
      </c>
      <c r="AK143" s="19">
        <v>0</v>
      </c>
      <c r="AL143" s="19">
        <v>0</v>
      </c>
      <c r="AM143" s="19">
        <v>0</v>
      </c>
      <c r="AN143" s="19">
        <v>0</v>
      </c>
      <c r="AO143" s="19">
        <v>16847859.75</v>
      </c>
      <c r="AP143" s="19">
        <v>70988169.469999999</v>
      </c>
      <c r="AQ143" s="19">
        <v>83583.819999999992</v>
      </c>
      <c r="AR143" s="19">
        <v>193676.25</v>
      </c>
      <c r="AS143" s="16">
        <v>5</v>
      </c>
      <c r="AT143" s="16">
        <v>10</v>
      </c>
      <c r="AU143" s="16"/>
      <c r="AV143" s="16">
        <v>3</v>
      </c>
      <c r="AW143" s="21">
        <v>1</v>
      </c>
      <c r="AX143" s="21">
        <v>1</v>
      </c>
      <c r="AY143" s="16" t="s">
        <v>188</v>
      </c>
      <c r="AZ143" s="16">
        <v>0</v>
      </c>
      <c r="BA143" s="16">
        <v>2019</v>
      </c>
      <c r="BB143" s="68">
        <v>1567919000</v>
      </c>
      <c r="BC143" s="68">
        <v>0</v>
      </c>
      <c r="BD143" s="24">
        <v>0</v>
      </c>
      <c r="BE143" s="24">
        <v>0</v>
      </c>
      <c r="BF143" s="17" t="s">
        <v>2478</v>
      </c>
      <c r="BG143" s="16">
        <v>3</v>
      </c>
      <c r="BH143" s="18" t="s">
        <v>213</v>
      </c>
      <c r="BI143" s="18" t="s">
        <v>1222</v>
      </c>
      <c r="BJ143" s="18" t="s">
        <v>215</v>
      </c>
      <c r="BK143" s="22" t="s">
        <v>247</v>
      </c>
      <c r="BL143" s="16"/>
      <c r="BM143" s="18" t="s">
        <v>1223</v>
      </c>
      <c r="BN143" s="23">
        <v>41767</v>
      </c>
      <c r="BO143" s="16" t="s">
        <v>193</v>
      </c>
      <c r="BP143" s="23"/>
      <c r="BQ143" s="23">
        <v>42195</v>
      </c>
      <c r="BR143" s="23">
        <v>42305</v>
      </c>
      <c r="BS143" s="23"/>
      <c r="BT143" s="23">
        <v>0</v>
      </c>
      <c r="BU143" s="23">
        <v>42257</v>
      </c>
      <c r="BV143" s="23" t="s">
        <v>154</v>
      </c>
      <c r="BW143" s="23"/>
      <c r="BX143" s="23">
        <v>43718</v>
      </c>
      <c r="BY143" s="16"/>
      <c r="BZ143" s="16"/>
      <c r="CA143" s="16"/>
      <c r="CB143" s="16"/>
      <c r="CC143" s="16">
        <v>12</v>
      </c>
      <c r="CD143" s="16" t="s">
        <v>168</v>
      </c>
      <c r="CE143" s="16" t="s">
        <v>168</v>
      </c>
      <c r="CF143" s="16" t="s">
        <v>942</v>
      </c>
      <c r="CG143" s="24">
        <v>1</v>
      </c>
      <c r="CH143" s="25">
        <v>5.6646000000000001</v>
      </c>
      <c r="CI143" s="16"/>
      <c r="CJ143" s="22" t="s">
        <v>169</v>
      </c>
      <c r="CK143" s="22" t="s">
        <v>169</v>
      </c>
      <c r="CL143" s="16" t="s">
        <v>2464</v>
      </c>
      <c r="CM143" s="16" t="s">
        <v>169</v>
      </c>
      <c r="CN143" s="16" t="s">
        <v>172</v>
      </c>
      <c r="CO143" s="16" t="s">
        <v>173</v>
      </c>
      <c r="CP143" s="16" t="s">
        <v>198</v>
      </c>
      <c r="CQ143" s="16" t="s">
        <v>174</v>
      </c>
      <c r="CR143" s="16" t="s">
        <v>486</v>
      </c>
      <c r="CS143" s="16" t="s">
        <v>175</v>
      </c>
      <c r="CT143" s="16" t="s">
        <v>201</v>
      </c>
      <c r="CU143" s="22" t="s">
        <v>302</v>
      </c>
      <c r="CV143" s="23">
        <v>43649</v>
      </c>
      <c r="CW143" s="23" t="s">
        <v>154</v>
      </c>
      <c r="CX143" s="18" t="s">
        <v>393</v>
      </c>
      <c r="CY143" s="16" t="s">
        <v>304</v>
      </c>
      <c r="CZ143" s="23"/>
      <c r="DA143" s="16"/>
      <c r="DB143" s="16"/>
      <c r="DC143" s="19">
        <v>0</v>
      </c>
      <c r="DD143" s="19">
        <v>0</v>
      </c>
      <c r="DE143" s="23">
        <v>42612</v>
      </c>
      <c r="DF143" s="18" t="s">
        <v>356</v>
      </c>
      <c r="DG143" s="23"/>
      <c r="DH143" s="23">
        <v>43514</v>
      </c>
      <c r="DI143" s="23"/>
      <c r="DJ143" s="23"/>
      <c r="DK143" s="23">
        <v>44176</v>
      </c>
    </row>
    <row r="144" spans="1:115" ht="43.2" x14ac:dyDescent="0.3">
      <c r="A144" s="16">
        <v>141</v>
      </c>
      <c r="B144" s="17" t="s">
        <v>1226</v>
      </c>
      <c r="C144" s="17" t="s">
        <v>1227</v>
      </c>
      <c r="D144" s="16">
        <v>500806</v>
      </c>
      <c r="E144" s="18" t="s">
        <v>1229</v>
      </c>
      <c r="F144" s="18" t="s">
        <v>1229</v>
      </c>
      <c r="G144" s="17"/>
      <c r="H144" s="16" t="s">
        <v>154</v>
      </c>
      <c r="I144" s="17" t="s">
        <v>153</v>
      </c>
      <c r="J144" s="17" t="s">
        <v>715</v>
      </c>
      <c r="K144" s="17" t="s">
        <v>155</v>
      </c>
      <c r="L144" s="17" t="s">
        <v>185</v>
      </c>
      <c r="M144" s="17" t="s">
        <v>414</v>
      </c>
      <c r="N144" s="16" t="s">
        <v>158</v>
      </c>
      <c r="O144" s="16" t="s">
        <v>159</v>
      </c>
      <c r="P144" s="17" t="s">
        <v>188</v>
      </c>
      <c r="Q144" s="16" t="s">
        <v>161</v>
      </c>
      <c r="R144" s="19">
        <v>1376000</v>
      </c>
      <c r="S144" s="19">
        <v>1376000</v>
      </c>
      <c r="T144" s="19">
        <v>988584.59</v>
      </c>
      <c r="U144" s="19">
        <v>988584.59</v>
      </c>
      <c r="V144" s="19">
        <v>0</v>
      </c>
      <c r="W144" s="19">
        <v>0</v>
      </c>
      <c r="X144" s="19">
        <v>0</v>
      </c>
      <c r="Y144" s="19">
        <v>0</v>
      </c>
      <c r="Z144" s="19">
        <v>0</v>
      </c>
      <c r="AA144" s="19">
        <v>0</v>
      </c>
      <c r="AB144" s="19">
        <v>154951.43</v>
      </c>
      <c r="AC144" s="19">
        <v>154951.43</v>
      </c>
      <c r="AD144" s="19">
        <v>62239.02</v>
      </c>
      <c r="AE144" s="19">
        <v>62239.02</v>
      </c>
      <c r="AF144" s="77">
        <f t="shared" si="2"/>
        <v>1050823.6099999999</v>
      </c>
      <c r="AG144" s="19">
        <v>165912.79999999999</v>
      </c>
      <c r="AH144" s="19">
        <v>165912.79999999999</v>
      </c>
      <c r="AI144" s="19">
        <v>0</v>
      </c>
      <c r="AJ144" s="19">
        <v>0</v>
      </c>
      <c r="AK144" s="19">
        <v>0</v>
      </c>
      <c r="AL144" s="19">
        <v>0</v>
      </c>
      <c r="AM144" s="19">
        <v>0</v>
      </c>
      <c r="AN144" s="19">
        <v>0</v>
      </c>
      <c r="AO144" s="19">
        <v>0</v>
      </c>
      <c r="AP144" s="19">
        <v>0</v>
      </c>
      <c r="AQ144" s="19">
        <v>0</v>
      </c>
      <c r="AR144" s="19">
        <v>0</v>
      </c>
      <c r="AS144" s="16">
        <v>4</v>
      </c>
      <c r="AT144" s="16"/>
      <c r="AU144" s="16">
        <v>10</v>
      </c>
      <c r="AV144" s="16">
        <v>4</v>
      </c>
      <c r="AW144" s="21">
        <v>1</v>
      </c>
      <c r="AX144" s="21">
        <v>1</v>
      </c>
      <c r="AY144" s="16" t="s">
        <v>188</v>
      </c>
      <c r="AZ144" s="16">
        <v>0</v>
      </c>
      <c r="BA144" s="16">
        <v>2019</v>
      </c>
      <c r="BB144" s="68">
        <v>1567919000</v>
      </c>
      <c r="BC144" s="68">
        <v>0</v>
      </c>
      <c r="BD144" s="24">
        <v>0</v>
      </c>
      <c r="BE144" s="24">
        <v>0</v>
      </c>
      <c r="BF144" s="17" t="s">
        <v>1687</v>
      </c>
      <c r="BG144" s="16">
        <v>3</v>
      </c>
      <c r="BH144" s="18" t="s">
        <v>295</v>
      </c>
      <c r="BI144" s="18" t="s">
        <v>415</v>
      </c>
      <c r="BJ144" s="18" t="s">
        <v>165</v>
      </c>
      <c r="BK144" s="22" t="s">
        <v>166</v>
      </c>
      <c r="BL144" s="16"/>
      <c r="BM144" s="18" t="s">
        <v>1230</v>
      </c>
      <c r="BN144" s="23">
        <v>41780</v>
      </c>
      <c r="BO144" s="16" t="s">
        <v>217</v>
      </c>
      <c r="BP144" s="23">
        <v>41792</v>
      </c>
      <c r="BQ144" s="23">
        <v>41813</v>
      </c>
      <c r="BR144" s="23">
        <v>42361</v>
      </c>
      <c r="BS144" s="23">
        <v>42666</v>
      </c>
      <c r="BT144" s="23">
        <v>42673</v>
      </c>
      <c r="BU144" s="23">
        <v>41942</v>
      </c>
      <c r="BV144" s="23" t="s">
        <v>154</v>
      </c>
      <c r="BW144" s="23"/>
      <c r="BX144" s="23">
        <v>44188</v>
      </c>
      <c r="BY144" s="16">
        <v>9</v>
      </c>
      <c r="BZ144" s="16"/>
      <c r="CA144" s="16"/>
      <c r="CB144" s="16"/>
      <c r="CC144" s="16">
        <v>60</v>
      </c>
      <c r="CD144" s="16" t="s">
        <v>392</v>
      </c>
      <c r="CE144" s="16" t="s">
        <v>392</v>
      </c>
      <c r="CF144" s="16" t="s">
        <v>550</v>
      </c>
      <c r="CG144" s="24">
        <v>3</v>
      </c>
      <c r="CH144" s="25">
        <v>3</v>
      </c>
      <c r="CI144" s="16"/>
      <c r="CJ144" s="22" t="s">
        <v>1231</v>
      </c>
      <c r="CK144" s="22" t="s">
        <v>1231</v>
      </c>
      <c r="CL144" s="16" t="s">
        <v>2486</v>
      </c>
      <c r="CM144" s="16" t="s">
        <v>314</v>
      </c>
      <c r="CN144" s="16" t="s">
        <v>172</v>
      </c>
      <c r="CO144" s="16" t="s">
        <v>173</v>
      </c>
      <c r="CP144" s="16" t="s">
        <v>198</v>
      </c>
      <c r="CQ144" s="16" t="s">
        <v>174</v>
      </c>
      <c r="CR144" s="16" t="s">
        <v>250</v>
      </c>
      <c r="CS144" s="16" t="s">
        <v>251</v>
      </c>
      <c r="CT144" s="16" t="s">
        <v>409</v>
      </c>
      <c r="CU144" s="22" t="s">
        <v>177</v>
      </c>
      <c r="CV144" s="23" t="s">
        <v>154</v>
      </c>
      <c r="CW144" s="23" t="s">
        <v>154</v>
      </c>
      <c r="CX144" s="18" t="s">
        <v>154</v>
      </c>
      <c r="CY144" s="16" t="s">
        <v>154</v>
      </c>
      <c r="CZ144" s="23"/>
      <c r="DA144" s="16"/>
      <c r="DB144" s="16">
        <v>44</v>
      </c>
      <c r="DC144" s="19">
        <v>0</v>
      </c>
      <c r="DD144" s="19">
        <v>0</v>
      </c>
      <c r="DE144" s="23">
        <v>42809</v>
      </c>
      <c r="DF144" s="18" t="s">
        <v>356</v>
      </c>
      <c r="DG144" s="23"/>
      <c r="DH144" s="23">
        <v>42939</v>
      </c>
      <c r="DI144" s="23"/>
      <c r="DJ144" s="23"/>
      <c r="DK144" s="23"/>
    </row>
    <row r="145" spans="1:115" ht="28.8" hidden="1" x14ac:dyDescent="0.3">
      <c r="A145" s="16">
        <v>142</v>
      </c>
      <c r="B145" s="17" t="s">
        <v>1232</v>
      </c>
      <c r="C145" s="17" t="s">
        <v>1233</v>
      </c>
      <c r="D145" s="16">
        <v>500766</v>
      </c>
      <c r="E145" s="18" t="s">
        <v>1235</v>
      </c>
      <c r="F145" s="18" t="s">
        <v>1236</v>
      </c>
      <c r="G145" s="17" t="s">
        <v>2499</v>
      </c>
      <c r="H145" s="16" t="s">
        <v>2472</v>
      </c>
      <c r="I145" s="17" t="s">
        <v>185</v>
      </c>
      <c r="J145" s="17" t="s">
        <v>2500</v>
      </c>
      <c r="K145" s="17" t="s">
        <v>155</v>
      </c>
      <c r="L145" s="17" t="s">
        <v>185</v>
      </c>
      <c r="M145" s="17" t="s">
        <v>443</v>
      </c>
      <c r="N145" s="16" t="s">
        <v>187</v>
      </c>
      <c r="O145" s="16" t="s">
        <v>244</v>
      </c>
      <c r="P145" s="17" t="s">
        <v>212</v>
      </c>
      <c r="Q145" s="16" t="s">
        <v>161</v>
      </c>
      <c r="R145" s="19">
        <v>3000000</v>
      </c>
      <c r="S145" s="19">
        <v>12051000.000000002</v>
      </c>
      <c r="T145" s="19">
        <v>0</v>
      </c>
      <c r="U145" s="19">
        <v>0</v>
      </c>
      <c r="V145" s="19">
        <v>0</v>
      </c>
      <c r="W145" s="19">
        <v>0</v>
      </c>
      <c r="X145" s="19">
        <v>0</v>
      </c>
      <c r="Y145" s="19">
        <v>0</v>
      </c>
      <c r="Z145" s="19">
        <v>0</v>
      </c>
      <c r="AA145" s="19">
        <v>0</v>
      </c>
      <c r="AB145" s="19">
        <v>0</v>
      </c>
      <c r="AC145" s="19">
        <v>0</v>
      </c>
      <c r="AD145" s="19">
        <v>0</v>
      </c>
      <c r="AE145" s="19">
        <v>0</v>
      </c>
      <c r="AF145" s="77">
        <f t="shared" si="2"/>
        <v>0</v>
      </c>
      <c r="AG145" s="19">
        <v>0</v>
      </c>
      <c r="AH145" s="19">
        <v>0</v>
      </c>
      <c r="AI145" s="19">
        <v>0</v>
      </c>
      <c r="AJ145" s="19">
        <v>0</v>
      </c>
      <c r="AK145" s="19">
        <v>0</v>
      </c>
      <c r="AL145" s="19">
        <v>0</v>
      </c>
      <c r="AM145" s="19">
        <v>0</v>
      </c>
      <c r="AN145" s="19">
        <v>0</v>
      </c>
      <c r="AO145" s="19">
        <v>0</v>
      </c>
      <c r="AP145" s="19">
        <v>0</v>
      </c>
      <c r="AQ145" s="19">
        <v>0</v>
      </c>
      <c r="AR145" s="19">
        <v>0</v>
      </c>
      <c r="AS145" s="16">
        <v>3</v>
      </c>
      <c r="AT145" s="16"/>
      <c r="AU145" s="16">
        <v>4</v>
      </c>
      <c r="AV145" s="16">
        <v>3</v>
      </c>
      <c r="AW145" s="21" t="s">
        <v>154</v>
      </c>
      <c r="AX145" s="21" t="s">
        <v>154</v>
      </c>
      <c r="AY145" s="16" t="s">
        <v>2405</v>
      </c>
      <c r="AZ145" s="16">
        <v>20</v>
      </c>
      <c r="BA145" s="16">
        <v>2019</v>
      </c>
      <c r="BB145" s="68">
        <v>1567919000</v>
      </c>
      <c r="BC145" s="68">
        <v>313583800</v>
      </c>
      <c r="BD145" s="24">
        <v>0</v>
      </c>
      <c r="BE145" s="24">
        <v>0</v>
      </c>
      <c r="BF145" s="17" t="s">
        <v>2478</v>
      </c>
      <c r="BG145" s="16">
        <v>1</v>
      </c>
      <c r="BH145" s="18" t="s">
        <v>1026</v>
      </c>
      <c r="BI145" s="18" t="s">
        <v>1027</v>
      </c>
      <c r="BJ145" s="18" t="s">
        <v>1028</v>
      </c>
      <c r="BK145" s="22" t="s">
        <v>166</v>
      </c>
      <c r="BL145" s="16"/>
      <c r="BM145" s="18" t="s">
        <v>1237</v>
      </c>
      <c r="BN145" s="23">
        <v>41838</v>
      </c>
      <c r="BO145" s="16" t="s">
        <v>217</v>
      </c>
      <c r="BP145" s="23">
        <v>41845</v>
      </c>
      <c r="BQ145" s="23">
        <v>41869</v>
      </c>
      <c r="BR145" s="23">
        <v>42076</v>
      </c>
      <c r="BS145" s="23">
        <v>42168</v>
      </c>
      <c r="BT145" s="23">
        <v>42151</v>
      </c>
      <c r="BU145" s="23">
        <v>41970</v>
      </c>
      <c r="BV145" s="23">
        <v>43054</v>
      </c>
      <c r="BW145" s="23"/>
      <c r="BX145" s="23">
        <v>43903</v>
      </c>
      <c r="BY145" s="16">
        <v>6</v>
      </c>
      <c r="BZ145" s="16"/>
      <c r="CA145" s="16"/>
      <c r="CB145" s="16"/>
      <c r="CC145" s="16">
        <v>60</v>
      </c>
      <c r="CD145" s="16" t="s">
        <v>194</v>
      </c>
      <c r="CE145" s="16" t="s">
        <v>194</v>
      </c>
      <c r="CF145" s="16" t="s">
        <v>942</v>
      </c>
      <c r="CG145" s="24">
        <v>2.75</v>
      </c>
      <c r="CH145" s="25">
        <v>7.0716000000000001</v>
      </c>
      <c r="CI145" s="16">
        <v>1</v>
      </c>
      <c r="CJ145" s="22" t="s">
        <v>169</v>
      </c>
      <c r="CK145" s="22" t="s">
        <v>196</v>
      </c>
      <c r="CL145" s="16" t="s">
        <v>2465</v>
      </c>
      <c r="CM145" s="16" t="s">
        <v>171</v>
      </c>
      <c r="CN145" s="16" t="s">
        <v>172</v>
      </c>
      <c r="CO145" s="16" t="s">
        <v>173</v>
      </c>
      <c r="CP145" s="16" t="s">
        <v>198</v>
      </c>
      <c r="CQ145" s="16" t="s">
        <v>174</v>
      </c>
      <c r="CR145" s="16" t="s">
        <v>218</v>
      </c>
      <c r="CS145" s="16" t="s">
        <v>175</v>
      </c>
      <c r="CT145" s="16" t="s">
        <v>201</v>
      </c>
      <c r="CU145" s="22" t="s">
        <v>177</v>
      </c>
      <c r="CV145" s="23" t="s">
        <v>154</v>
      </c>
      <c r="CW145" s="23" t="s">
        <v>154</v>
      </c>
      <c r="CX145" s="18" t="s">
        <v>154</v>
      </c>
      <c r="CY145" s="16" t="s">
        <v>154</v>
      </c>
      <c r="CZ145" s="23"/>
      <c r="DA145" s="16"/>
      <c r="DB145" s="16" t="s">
        <v>154</v>
      </c>
      <c r="DC145" s="19">
        <v>0</v>
      </c>
      <c r="DD145" s="19">
        <v>0</v>
      </c>
      <c r="DE145" s="23"/>
      <c r="DF145" s="18"/>
      <c r="DG145" s="23"/>
      <c r="DH145" s="23"/>
      <c r="DI145" s="23"/>
      <c r="DJ145" s="23"/>
      <c r="DK145" s="23">
        <v>43798</v>
      </c>
    </row>
    <row r="146" spans="1:115" ht="43.2" hidden="1" x14ac:dyDescent="0.3">
      <c r="A146" s="16">
        <v>143</v>
      </c>
      <c r="B146" s="17" t="s">
        <v>1238</v>
      </c>
      <c r="C146" s="17" t="s">
        <v>1239</v>
      </c>
      <c r="D146" s="16">
        <v>500750</v>
      </c>
      <c r="E146" s="18" t="s">
        <v>1242</v>
      </c>
      <c r="F146" s="18" t="s">
        <v>1242</v>
      </c>
      <c r="G146" s="17"/>
      <c r="H146" s="16" t="s">
        <v>154</v>
      </c>
      <c r="I146" s="17" t="s">
        <v>153</v>
      </c>
      <c r="J146" s="17" t="s">
        <v>259</v>
      </c>
      <c r="K146" s="17" t="s">
        <v>686</v>
      </c>
      <c r="L146" s="17" t="s">
        <v>185</v>
      </c>
      <c r="M146" s="17" t="s">
        <v>543</v>
      </c>
      <c r="N146" s="16" t="s">
        <v>187</v>
      </c>
      <c r="O146" s="16" t="s">
        <v>244</v>
      </c>
      <c r="P146" s="17" t="s">
        <v>212</v>
      </c>
      <c r="Q146" s="16" t="s">
        <v>161</v>
      </c>
      <c r="R146" s="19">
        <v>10250000</v>
      </c>
      <c r="S146" s="19">
        <v>41174250</v>
      </c>
      <c r="T146" s="19">
        <v>0</v>
      </c>
      <c r="U146" s="19">
        <v>0</v>
      </c>
      <c r="V146" s="19">
        <v>0</v>
      </c>
      <c r="W146" s="19">
        <v>0</v>
      </c>
      <c r="X146" s="19">
        <v>0</v>
      </c>
      <c r="Y146" s="19">
        <v>0</v>
      </c>
      <c r="Z146" s="19">
        <v>0</v>
      </c>
      <c r="AA146" s="19">
        <v>0</v>
      </c>
      <c r="AB146" s="19">
        <v>0</v>
      </c>
      <c r="AC146" s="19">
        <v>0</v>
      </c>
      <c r="AD146" s="19">
        <v>0</v>
      </c>
      <c r="AE146" s="19">
        <v>0</v>
      </c>
      <c r="AF146" s="77">
        <f t="shared" si="2"/>
        <v>0</v>
      </c>
      <c r="AG146" s="19">
        <v>0</v>
      </c>
      <c r="AH146" s="19">
        <v>0</v>
      </c>
      <c r="AI146" s="19">
        <v>0</v>
      </c>
      <c r="AJ146" s="19">
        <v>0</v>
      </c>
      <c r="AK146" s="19">
        <v>0</v>
      </c>
      <c r="AL146" s="19">
        <v>0</v>
      </c>
      <c r="AM146" s="19">
        <v>0</v>
      </c>
      <c r="AN146" s="19">
        <v>0</v>
      </c>
      <c r="AO146" s="19">
        <v>0</v>
      </c>
      <c r="AP146" s="19">
        <v>0</v>
      </c>
      <c r="AQ146" s="19">
        <v>0</v>
      </c>
      <c r="AR146" s="19">
        <v>0</v>
      </c>
      <c r="AS146" s="16">
        <v>4</v>
      </c>
      <c r="AT146" s="16"/>
      <c r="AU146" s="16">
        <v>6</v>
      </c>
      <c r="AV146" s="16">
        <v>5</v>
      </c>
      <c r="AW146" s="21" t="s">
        <v>154</v>
      </c>
      <c r="AX146" s="21" t="s">
        <v>154</v>
      </c>
      <c r="AY146" s="16" t="s">
        <v>2413</v>
      </c>
      <c r="AZ146" s="16">
        <v>15</v>
      </c>
      <c r="BA146" s="16">
        <v>2019</v>
      </c>
      <c r="BB146" s="68">
        <v>1567919000</v>
      </c>
      <c r="BC146" s="68">
        <v>235187850</v>
      </c>
      <c r="BD146" s="24">
        <v>0</v>
      </c>
      <c r="BE146" s="24">
        <v>0</v>
      </c>
      <c r="BF146" s="17" t="s">
        <v>1687</v>
      </c>
      <c r="BG146" s="16">
        <v>3</v>
      </c>
      <c r="BH146" s="18" t="s">
        <v>448</v>
      </c>
      <c r="BI146" s="18" t="s">
        <v>1243</v>
      </c>
      <c r="BJ146" s="18" t="s">
        <v>448</v>
      </c>
      <c r="BK146" s="22" t="s">
        <v>166</v>
      </c>
      <c r="BL146" s="16"/>
      <c r="BM146" s="18" t="s">
        <v>1244</v>
      </c>
      <c r="BN146" s="23">
        <v>41858</v>
      </c>
      <c r="BO146" s="16" t="s">
        <v>193</v>
      </c>
      <c r="BP146" s="23">
        <v>41969</v>
      </c>
      <c r="BQ146" s="23">
        <v>41969</v>
      </c>
      <c r="BR146" s="23">
        <v>42030</v>
      </c>
      <c r="BS146" s="23">
        <v>42666</v>
      </c>
      <c r="BT146" s="23">
        <v>42761</v>
      </c>
      <c r="BU146" s="23">
        <v>41970</v>
      </c>
      <c r="BV146" s="23">
        <v>42187</v>
      </c>
      <c r="BW146" s="23"/>
      <c r="BX146" s="23">
        <v>44587</v>
      </c>
      <c r="BY146" s="16">
        <v>18</v>
      </c>
      <c r="BZ146" s="16"/>
      <c r="CA146" s="16"/>
      <c r="CB146" s="16"/>
      <c r="CC146" s="16">
        <v>84</v>
      </c>
      <c r="CD146" s="16"/>
      <c r="CE146" s="16"/>
      <c r="CF146" s="16" t="s">
        <v>154</v>
      </c>
      <c r="CG146" s="24">
        <v>2.5</v>
      </c>
      <c r="CH146" s="25">
        <v>0</v>
      </c>
      <c r="CI146" s="16">
        <v>1</v>
      </c>
      <c r="CJ146" s="22" t="s">
        <v>560</v>
      </c>
      <c r="CK146" s="22" t="s">
        <v>560</v>
      </c>
      <c r="CL146" s="16" t="s">
        <v>2501</v>
      </c>
      <c r="CM146" s="16" t="s">
        <v>562</v>
      </c>
      <c r="CN146" s="16" t="s">
        <v>172</v>
      </c>
      <c r="CO146" s="16" t="s">
        <v>173</v>
      </c>
      <c r="CP146" s="16" t="s">
        <v>198</v>
      </c>
      <c r="CQ146" s="16" t="s">
        <v>199</v>
      </c>
      <c r="CR146" s="16" t="s">
        <v>199</v>
      </c>
      <c r="CS146" s="16" t="s">
        <v>175</v>
      </c>
      <c r="CT146" s="16" t="s">
        <v>201</v>
      </c>
      <c r="CU146" s="22" t="s">
        <v>177</v>
      </c>
      <c r="CV146" s="23" t="s">
        <v>154</v>
      </c>
      <c r="CW146" s="23" t="s">
        <v>154</v>
      </c>
      <c r="CX146" s="18" t="s">
        <v>154</v>
      </c>
      <c r="CY146" s="16" t="s">
        <v>154</v>
      </c>
      <c r="CZ146" s="23"/>
      <c r="DA146" s="16"/>
      <c r="DB146" s="16" t="s">
        <v>154</v>
      </c>
      <c r="DC146" s="19">
        <v>0</v>
      </c>
      <c r="DD146" s="19">
        <v>0</v>
      </c>
      <c r="DE146" s="23">
        <v>42838</v>
      </c>
      <c r="DF146" s="18" t="s">
        <v>356</v>
      </c>
      <c r="DG146" s="23"/>
      <c r="DH146" s="23">
        <v>43004</v>
      </c>
      <c r="DI146" s="23"/>
      <c r="DJ146" s="23"/>
      <c r="DK146" s="23">
        <v>43796</v>
      </c>
    </row>
    <row r="147" spans="1:115" ht="43.2" hidden="1" x14ac:dyDescent="0.3">
      <c r="A147" s="16">
        <v>144</v>
      </c>
      <c r="B147" s="17" t="s">
        <v>1245</v>
      </c>
      <c r="C147" s="17" t="s">
        <v>1246</v>
      </c>
      <c r="D147" s="16">
        <v>500911</v>
      </c>
      <c r="E147" s="18" t="s">
        <v>1249</v>
      </c>
      <c r="F147" s="18" t="s">
        <v>1249</v>
      </c>
      <c r="G147" s="17"/>
      <c r="H147" s="16" t="s">
        <v>154</v>
      </c>
      <c r="I147" s="17" t="s">
        <v>153</v>
      </c>
      <c r="J147" s="17" t="s">
        <v>2483</v>
      </c>
      <c r="K147" s="17" t="s">
        <v>155</v>
      </c>
      <c r="L147" s="17" t="s">
        <v>185</v>
      </c>
      <c r="M147" s="17" t="s">
        <v>1074</v>
      </c>
      <c r="N147" s="16" t="s">
        <v>187</v>
      </c>
      <c r="O147" s="16" t="s">
        <v>244</v>
      </c>
      <c r="P147" s="17" t="s">
        <v>212</v>
      </c>
      <c r="Q147" s="16" t="s">
        <v>161</v>
      </c>
      <c r="R147" s="19">
        <v>2000000</v>
      </c>
      <c r="S147" s="19">
        <v>8034000.0000000009</v>
      </c>
      <c r="T147" s="19">
        <v>0</v>
      </c>
      <c r="U147" s="19">
        <v>0</v>
      </c>
      <c r="V147" s="19">
        <v>0</v>
      </c>
      <c r="W147" s="19">
        <v>0</v>
      </c>
      <c r="X147" s="19">
        <v>0</v>
      </c>
      <c r="Y147" s="19">
        <v>0</v>
      </c>
      <c r="Z147" s="19">
        <v>0</v>
      </c>
      <c r="AA147" s="19">
        <v>0</v>
      </c>
      <c r="AB147" s="19">
        <v>0</v>
      </c>
      <c r="AC147" s="19">
        <v>0</v>
      </c>
      <c r="AD147" s="19">
        <v>0</v>
      </c>
      <c r="AE147" s="19">
        <v>0</v>
      </c>
      <c r="AF147" s="77">
        <f t="shared" si="2"/>
        <v>0</v>
      </c>
      <c r="AG147" s="19">
        <v>0</v>
      </c>
      <c r="AH147" s="19">
        <v>0</v>
      </c>
      <c r="AI147" s="19">
        <v>0</v>
      </c>
      <c r="AJ147" s="19">
        <v>0</v>
      </c>
      <c r="AK147" s="19">
        <v>0</v>
      </c>
      <c r="AL147" s="19">
        <v>0</v>
      </c>
      <c r="AM147" s="19">
        <v>0</v>
      </c>
      <c r="AN147" s="19">
        <v>0</v>
      </c>
      <c r="AO147" s="19">
        <v>0</v>
      </c>
      <c r="AP147" s="19">
        <v>0</v>
      </c>
      <c r="AQ147" s="19">
        <v>0</v>
      </c>
      <c r="AR147" s="19">
        <v>0</v>
      </c>
      <c r="AS147" s="16">
        <v>4</v>
      </c>
      <c r="AT147" s="16">
        <v>6</v>
      </c>
      <c r="AU147" s="16"/>
      <c r="AV147" s="16">
        <v>5</v>
      </c>
      <c r="AW147" s="21" t="s">
        <v>154</v>
      </c>
      <c r="AX147" s="21" t="s">
        <v>154</v>
      </c>
      <c r="AY147" s="16" t="s">
        <v>2413</v>
      </c>
      <c r="AZ147" s="16">
        <v>15</v>
      </c>
      <c r="BA147" s="16">
        <v>2019</v>
      </c>
      <c r="BB147" s="68">
        <v>1567919000</v>
      </c>
      <c r="BC147" s="68">
        <v>235187850</v>
      </c>
      <c r="BD147" s="24">
        <v>0</v>
      </c>
      <c r="BE147" s="24">
        <v>0</v>
      </c>
      <c r="BF147" s="17" t="s">
        <v>2527</v>
      </c>
      <c r="BG147" s="16">
        <v>3</v>
      </c>
      <c r="BH147" s="18" t="s">
        <v>189</v>
      </c>
      <c r="BI147" s="18" t="s">
        <v>399</v>
      </c>
      <c r="BJ147" s="18" t="s">
        <v>191</v>
      </c>
      <c r="BK147" s="22" t="s">
        <v>166</v>
      </c>
      <c r="BL147" s="16"/>
      <c r="BM147" s="18" t="s">
        <v>1250</v>
      </c>
      <c r="BN147" s="23">
        <v>42563</v>
      </c>
      <c r="BO147" s="16" t="s">
        <v>193</v>
      </c>
      <c r="BP147" s="23">
        <v>42571</v>
      </c>
      <c r="BQ147" s="23">
        <v>42576</v>
      </c>
      <c r="BR147" s="23">
        <v>42816</v>
      </c>
      <c r="BS147" s="23">
        <v>42936</v>
      </c>
      <c r="BT147" s="23">
        <v>43365</v>
      </c>
      <c r="BU147" s="23">
        <v>42635</v>
      </c>
      <c r="BV147" s="23" t="s">
        <v>154</v>
      </c>
      <c r="BW147" s="23"/>
      <c r="BX147" s="23">
        <v>43108</v>
      </c>
      <c r="BY147" s="16"/>
      <c r="BZ147" s="16"/>
      <c r="CA147" s="16"/>
      <c r="CB147" s="16"/>
      <c r="CC147" s="16">
        <v>10</v>
      </c>
      <c r="CD147" s="16" t="s">
        <v>392</v>
      </c>
      <c r="CE147" s="16" t="s">
        <v>392</v>
      </c>
      <c r="CF147" s="16" t="s">
        <v>539</v>
      </c>
      <c r="CG147" s="24">
        <v>2</v>
      </c>
      <c r="CH147" s="25">
        <v>0</v>
      </c>
      <c r="CI147" s="16">
        <v>1</v>
      </c>
      <c r="CJ147" s="22" t="s">
        <v>196</v>
      </c>
      <c r="CK147" s="22" t="s">
        <v>196</v>
      </c>
      <c r="CL147" s="16" t="s">
        <v>2465</v>
      </c>
      <c r="CM147" s="16" t="s">
        <v>171</v>
      </c>
      <c r="CN147" s="16" t="s">
        <v>172</v>
      </c>
      <c r="CO147" s="16" t="s">
        <v>173</v>
      </c>
      <c r="CP147" s="16" t="s">
        <v>198</v>
      </c>
      <c r="CQ147" s="16" t="s">
        <v>199</v>
      </c>
      <c r="CR147" s="16" t="s">
        <v>199</v>
      </c>
      <c r="CS147" s="16" t="s">
        <v>175</v>
      </c>
      <c r="CT147" s="16" t="s">
        <v>201</v>
      </c>
      <c r="CU147" s="22" t="s">
        <v>177</v>
      </c>
      <c r="CV147" s="23" t="s">
        <v>154</v>
      </c>
      <c r="CW147" s="23" t="s">
        <v>154</v>
      </c>
      <c r="CX147" s="18" t="s">
        <v>154</v>
      </c>
      <c r="CY147" s="16" t="s">
        <v>154</v>
      </c>
      <c r="CZ147" s="23"/>
      <c r="DA147" s="16"/>
      <c r="DB147" s="16" t="s">
        <v>154</v>
      </c>
      <c r="DC147" s="19">
        <v>0</v>
      </c>
      <c r="DD147" s="19">
        <v>0</v>
      </c>
      <c r="DE147" s="23">
        <v>42999</v>
      </c>
      <c r="DF147" s="18" t="s">
        <v>356</v>
      </c>
      <c r="DG147" s="23"/>
      <c r="DH147" s="23">
        <v>43138</v>
      </c>
      <c r="DI147" s="23"/>
      <c r="DJ147" s="23"/>
      <c r="DK147" s="23">
        <v>43435</v>
      </c>
    </row>
    <row r="148" spans="1:115" ht="57.6" x14ac:dyDescent="0.3">
      <c r="A148" s="16">
        <v>145</v>
      </c>
      <c r="B148" s="17" t="s">
        <v>1245</v>
      </c>
      <c r="C148" s="17" t="s">
        <v>1252</v>
      </c>
      <c r="D148" s="16">
        <v>500892</v>
      </c>
      <c r="E148" s="18" t="s">
        <v>1249</v>
      </c>
      <c r="F148" s="18" t="s">
        <v>1249</v>
      </c>
      <c r="G148" s="17"/>
      <c r="H148" s="16" t="s">
        <v>154</v>
      </c>
      <c r="I148" s="17" t="s">
        <v>153</v>
      </c>
      <c r="J148" s="17" t="s">
        <v>2483</v>
      </c>
      <c r="K148" s="17" t="s">
        <v>155</v>
      </c>
      <c r="L148" s="17" t="s">
        <v>185</v>
      </c>
      <c r="M148" s="17" t="s">
        <v>443</v>
      </c>
      <c r="N148" s="16" t="s">
        <v>187</v>
      </c>
      <c r="O148" s="16" t="s">
        <v>244</v>
      </c>
      <c r="P148" s="17" t="s">
        <v>188</v>
      </c>
      <c r="Q148" s="16" t="s">
        <v>294</v>
      </c>
      <c r="R148" s="19">
        <v>43568240</v>
      </c>
      <c r="S148" s="19">
        <v>175013620.08000001</v>
      </c>
      <c r="T148" s="19">
        <v>3682848.77</v>
      </c>
      <c r="U148" s="19">
        <v>14794003.350000007</v>
      </c>
      <c r="V148" s="19">
        <v>0</v>
      </c>
      <c r="W148" s="19">
        <v>0</v>
      </c>
      <c r="X148" s="19">
        <v>0</v>
      </c>
      <c r="Y148" s="19">
        <v>0</v>
      </c>
      <c r="Z148" s="19">
        <v>0</v>
      </c>
      <c r="AA148" s="19">
        <v>0</v>
      </c>
      <c r="AB148" s="19">
        <v>323934.68</v>
      </c>
      <c r="AC148" s="19">
        <v>1332007.8500000001</v>
      </c>
      <c r="AD148" s="19">
        <v>40667.351257157075</v>
      </c>
      <c r="AE148" s="19">
        <v>162688.88</v>
      </c>
      <c r="AF148" s="77">
        <f t="shared" si="2"/>
        <v>14956692.230000008</v>
      </c>
      <c r="AG148" s="19">
        <v>2688153</v>
      </c>
      <c r="AH148" s="19">
        <v>10798310.601000002</v>
      </c>
      <c r="AI148" s="19">
        <v>0</v>
      </c>
      <c r="AJ148" s="19">
        <v>0</v>
      </c>
      <c r="AK148" s="19">
        <v>0</v>
      </c>
      <c r="AL148" s="19">
        <v>0</v>
      </c>
      <c r="AM148" s="19">
        <v>0</v>
      </c>
      <c r="AN148" s="19">
        <v>0</v>
      </c>
      <c r="AO148" s="19">
        <v>0</v>
      </c>
      <c r="AP148" s="19">
        <v>0</v>
      </c>
      <c r="AQ148" s="19">
        <v>0</v>
      </c>
      <c r="AR148" s="19">
        <v>0</v>
      </c>
      <c r="AS148" s="16">
        <v>4</v>
      </c>
      <c r="AT148" s="16">
        <v>10</v>
      </c>
      <c r="AU148" s="16"/>
      <c r="AV148" s="16">
        <v>2</v>
      </c>
      <c r="AW148" s="21">
        <v>1</v>
      </c>
      <c r="AX148" s="21">
        <v>1</v>
      </c>
      <c r="AY148" s="16" t="s">
        <v>188</v>
      </c>
      <c r="AZ148" s="16">
        <v>0</v>
      </c>
      <c r="BA148" s="16">
        <v>2019</v>
      </c>
      <c r="BB148" s="68">
        <v>1567919000</v>
      </c>
      <c r="BC148" s="68">
        <v>0</v>
      </c>
      <c r="BD148" s="24">
        <v>0</v>
      </c>
      <c r="BE148" s="24">
        <v>0</v>
      </c>
      <c r="BF148" s="17" t="s">
        <v>2527</v>
      </c>
      <c r="BG148" s="16">
        <v>3</v>
      </c>
      <c r="BH148" s="18" t="s">
        <v>189</v>
      </c>
      <c r="BI148" s="18" t="s">
        <v>399</v>
      </c>
      <c r="BJ148" s="18" t="s">
        <v>191</v>
      </c>
      <c r="BK148" s="22" t="s">
        <v>166</v>
      </c>
      <c r="BL148" s="16"/>
      <c r="BM148" s="18" t="s">
        <v>1254</v>
      </c>
      <c r="BN148" s="23">
        <v>42563</v>
      </c>
      <c r="BO148" s="16" t="s">
        <v>193</v>
      </c>
      <c r="BP148" s="23">
        <v>42571</v>
      </c>
      <c r="BQ148" s="23">
        <v>42576</v>
      </c>
      <c r="BR148" s="23">
        <v>42734</v>
      </c>
      <c r="BS148" s="23">
        <v>42765</v>
      </c>
      <c r="BT148" s="23">
        <v>43258</v>
      </c>
      <c r="BU148" s="23">
        <v>42635</v>
      </c>
      <c r="BV148" s="23" t="s">
        <v>154</v>
      </c>
      <c r="BW148" s="23"/>
      <c r="BX148" s="23">
        <v>44560</v>
      </c>
      <c r="BY148" s="16">
        <v>6</v>
      </c>
      <c r="BZ148" s="16"/>
      <c r="CA148" s="16"/>
      <c r="CB148" s="16"/>
      <c r="CC148" s="16">
        <v>60</v>
      </c>
      <c r="CD148" s="16" t="s">
        <v>392</v>
      </c>
      <c r="CE148" s="16"/>
      <c r="CF148" s="16" t="s">
        <v>539</v>
      </c>
      <c r="CG148" s="24">
        <v>2</v>
      </c>
      <c r="CH148" s="25">
        <v>4.3367999999999993</v>
      </c>
      <c r="CI148" s="16">
        <v>1</v>
      </c>
      <c r="CJ148" s="22" t="s">
        <v>196</v>
      </c>
      <c r="CK148" s="22" t="s">
        <v>196</v>
      </c>
      <c r="CL148" s="16" t="s">
        <v>2465</v>
      </c>
      <c r="CM148" s="16" t="s">
        <v>171</v>
      </c>
      <c r="CN148" s="16" t="s">
        <v>172</v>
      </c>
      <c r="CO148" s="16" t="s">
        <v>173</v>
      </c>
      <c r="CP148" s="16" t="s">
        <v>198</v>
      </c>
      <c r="CQ148" s="16" t="s">
        <v>199</v>
      </c>
      <c r="CR148" s="16" t="s">
        <v>199</v>
      </c>
      <c r="CS148" s="16" t="s">
        <v>175</v>
      </c>
      <c r="CT148" s="16" t="s">
        <v>201</v>
      </c>
      <c r="CU148" s="22" t="s">
        <v>419</v>
      </c>
      <c r="CV148" s="23">
        <v>43971</v>
      </c>
      <c r="CW148" s="23">
        <v>44068</v>
      </c>
      <c r="CX148" s="18" t="s">
        <v>1255</v>
      </c>
      <c r="CY148" s="16" t="s">
        <v>304</v>
      </c>
      <c r="CZ148" s="23"/>
      <c r="DA148" s="16"/>
      <c r="DB148" s="16">
        <v>37</v>
      </c>
      <c r="DC148" s="19">
        <v>0</v>
      </c>
      <c r="DD148" s="19">
        <v>0</v>
      </c>
      <c r="DE148" s="23">
        <v>42999</v>
      </c>
      <c r="DF148" s="18" t="s">
        <v>356</v>
      </c>
      <c r="DG148" s="23"/>
      <c r="DH148" s="23">
        <v>43138</v>
      </c>
      <c r="DI148" s="23"/>
      <c r="DJ148" s="23"/>
      <c r="DK148" s="23"/>
    </row>
    <row r="149" spans="1:115" ht="28.8" hidden="1" x14ac:dyDescent="0.3">
      <c r="A149" s="16">
        <v>146</v>
      </c>
      <c r="B149" s="17" t="s">
        <v>1256</v>
      </c>
      <c r="C149" s="17" t="s">
        <v>1257</v>
      </c>
      <c r="D149" s="16">
        <v>500787</v>
      </c>
      <c r="E149" s="18" t="s">
        <v>1259</v>
      </c>
      <c r="F149" s="18" t="s">
        <v>1259</v>
      </c>
      <c r="G149" s="17" t="s">
        <v>2509</v>
      </c>
      <c r="H149" s="16">
        <v>0</v>
      </c>
      <c r="I149" s="17" t="s">
        <v>156</v>
      </c>
      <c r="J149" s="17" t="s">
        <v>633</v>
      </c>
      <c r="K149" s="17" t="s">
        <v>155</v>
      </c>
      <c r="L149" s="17" t="s">
        <v>156</v>
      </c>
      <c r="M149" s="17" t="s">
        <v>157</v>
      </c>
      <c r="N149" s="16" t="s">
        <v>187</v>
      </c>
      <c r="O149" s="16" t="s">
        <v>159</v>
      </c>
      <c r="P149" s="17" t="s">
        <v>212</v>
      </c>
      <c r="Q149" s="16" t="s">
        <v>161</v>
      </c>
      <c r="R149" s="19">
        <v>20000000</v>
      </c>
      <c r="S149" s="19">
        <v>80340000</v>
      </c>
      <c r="T149" s="19">
        <v>0</v>
      </c>
      <c r="U149" s="19">
        <v>0</v>
      </c>
      <c r="V149" s="19">
        <v>0</v>
      </c>
      <c r="W149" s="19">
        <v>0</v>
      </c>
      <c r="X149" s="19">
        <v>0</v>
      </c>
      <c r="Y149" s="19">
        <v>0</v>
      </c>
      <c r="Z149" s="19">
        <v>0</v>
      </c>
      <c r="AA149" s="19">
        <v>0</v>
      </c>
      <c r="AB149" s="19">
        <v>0</v>
      </c>
      <c r="AC149" s="19">
        <v>0</v>
      </c>
      <c r="AD149" s="19">
        <v>0</v>
      </c>
      <c r="AE149" s="19">
        <v>0</v>
      </c>
      <c r="AF149" s="77">
        <f t="shared" si="2"/>
        <v>0</v>
      </c>
      <c r="AG149" s="19">
        <v>0</v>
      </c>
      <c r="AH149" s="19">
        <v>0</v>
      </c>
      <c r="AI149" s="19">
        <v>0</v>
      </c>
      <c r="AJ149" s="19">
        <v>0</v>
      </c>
      <c r="AK149" s="19">
        <v>0</v>
      </c>
      <c r="AL149" s="19">
        <v>0</v>
      </c>
      <c r="AM149" s="19">
        <v>0</v>
      </c>
      <c r="AN149" s="19">
        <v>0</v>
      </c>
      <c r="AO149" s="19">
        <v>0</v>
      </c>
      <c r="AP149" s="19">
        <v>0</v>
      </c>
      <c r="AQ149" s="19">
        <v>0</v>
      </c>
      <c r="AR149" s="19">
        <v>0</v>
      </c>
      <c r="AS149" s="16">
        <v>6</v>
      </c>
      <c r="AT149" s="16">
        <v>4</v>
      </c>
      <c r="AU149" s="16"/>
      <c r="AV149" s="16">
        <v>5</v>
      </c>
      <c r="AW149" s="21" t="s">
        <v>154</v>
      </c>
      <c r="AX149" s="21" t="s">
        <v>154</v>
      </c>
      <c r="AY149" s="16" t="s">
        <v>2405</v>
      </c>
      <c r="AZ149" s="16">
        <v>20</v>
      </c>
      <c r="BA149" s="16">
        <v>2019</v>
      </c>
      <c r="BB149" s="68">
        <v>1567919000</v>
      </c>
      <c r="BC149" s="68">
        <v>313583800</v>
      </c>
      <c r="BD149" s="24">
        <v>0</v>
      </c>
      <c r="BE149" s="24">
        <v>0</v>
      </c>
      <c r="BF149" s="17" t="s">
        <v>332</v>
      </c>
      <c r="BG149" s="16">
        <v>1</v>
      </c>
      <c r="BH149" s="18" t="s">
        <v>213</v>
      </c>
      <c r="BI149" s="18" t="s">
        <v>1260</v>
      </c>
      <c r="BJ149" s="18" t="s">
        <v>215</v>
      </c>
      <c r="BK149" s="22" t="s">
        <v>166</v>
      </c>
      <c r="BL149" s="16"/>
      <c r="BM149" s="18" t="s">
        <v>1261</v>
      </c>
      <c r="BN149" s="23">
        <v>41870</v>
      </c>
      <c r="BO149" s="16" t="s">
        <v>193</v>
      </c>
      <c r="BP149" s="23">
        <v>41890</v>
      </c>
      <c r="BQ149" s="23">
        <v>41943</v>
      </c>
      <c r="BR149" s="23">
        <v>42986</v>
      </c>
      <c r="BS149" s="23"/>
      <c r="BT149" s="23">
        <v>0</v>
      </c>
      <c r="BU149" s="23"/>
      <c r="BV149" s="23" t="s">
        <v>154</v>
      </c>
      <c r="BW149" s="23"/>
      <c r="BX149" s="23">
        <v>43351</v>
      </c>
      <c r="BY149" s="16"/>
      <c r="BZ149" s="16"/>
      <c r="CA149" s="16"/>
      <c r="CB149" s="16"/>
      <c r="CC149" s="16">
        <v>12</v>
      </c>
      <c r="CD149" s="16" t="s">
        <v>168</v>
      </c>
      <c r="CE149" s="16" t="s">
        <v>168</v>
      </c>
      <c r="CF149" s="16" t="s">
        <v>539</v>
      </c>
      <c r="CG149" s="24">
        <v>0.4</v>
      </c>
      <c r="CH149" s="25">
        <v>0</v>
      </c>
      <c r="CI149" s="16">
        <v>1</v>
      </c>
      <c r="CJ149" s="22"/>
      <c r="CK149" s="22" t="s">
        <v>169</v>
      </c>
      <c r="CL149" s="16" t="s">
        <v>2464</v>
      </c>
      <c r="CM149" s="16" t="s">
        <v>169</v>
      </c>
      <c r="CN149" s="16" t="s">
        <v>172</v>
      </c>
      <c r="CO149" s="16" t="s">
        <v>173</v>
      </c>
      <c r="CP149" s="16"/>
      <c r="CQ149" s="16" t="s">
        <v>174</v>
      </c>
      <c r="CR149" s="16"/>
      <c r="CS149" s="16" t="s">
        <v>175</v>
      </c>
      <c r="CT149" s="16" t="s">
        <v>201</v>
      </c>
      <c r="CU149" s="22" t="s">
        <v>493</v>
      </c>
      <c r="CV149" s="23" t="s">
        <v>154</v>
      </c>
      <c r="CW149" s="23" t="s">
        <v>154</v>
      </c>
      <c r="CX149" s="18" t="s">
        <v>154</v>
      </c>
      <c r="CY149" s="16" t="s">
        <v>154</v>
      </c>
      <c r="CZ149" s="23"/>
      <c r="DA149" s="16"/>
      <c r="DB149" s="16" t="s">
        <v>154</v>
      </c>
      <c r="DC149" s="19">
        <v>0</v>
      </c>
      <c r="DD149" s="19">
        <v>0</v>
      </c>
      <c r="DE149" s="23"/>
      <c r="DF149" s="18"/>
      <c r="DG149" s="23"/>
      <c r="DH149" s="23"/>
      <c r="DI149" s="23"/>
      <c r="DJ149" s="23"/>
      <c r="DK149" s="23">
        <v>43342</v>
      </c>
    </row>
    <row r="150" spans="1:115" ht="28.8" x14ac:dyDescent="0.3">
      <c r="A150" s="16">
        <v>147</v>
      </c>
      <c r="B150" s="17" t="s">
        <v>1262</v>
      </c>
      <c r="C150" s="17" t="s">
        <v>1263</v>
      </c>
      <c r="D150" s="16">
        <v>500850</v>
      </c>
      <c r="E150" s="18" t="s">
        <v>1265</v>
      </c>
      <c r="F150" s="18" t="s">
        <v>1266</v>
      </c>
      <c r="G150" s="17"/>
      <c r="H150" s="16" t="s">
        <v>154</v>
      </c>
      <c r="I150" s="17" t="s">
        <v>153</v>
      </c>
      <c r="J150" s="17" t="s">
        <v>225</v>
      </c>
      <c r="K150" s="17" t="s">
        <v>155</v>
      </c>
      <c r="L150" s="17" t="s">
        <v>185</v>
      </c>
      <c r="M150" s="17" t="s">
        <v>543</v>
      </c>
      <c r="N150" s="16" t="s">
        <v>187</v>
      </c>
      <c r="O150" s="16" t="s">
        <v>244</v>
      </c>
      <c r="P150" s="17" t="s">
        <v>188</v>
      </c>
      <c r="Q150" s="16" t="s">
        <v>294</v>
      </c>
      <c r="R150" s="19">
        <v>12566384</v>
      </c>
      <c r="S150" s="19">
        <v>50479164.528000005</v>
      </c>
      <c r="T150" s="19">
        <v>12164530.130000001</v>
      </c>
      <c r="U150" s="19">
        <v>48869848.019999973</v>
      </c>
      <c r="V150" s="19">
        <v>0</v>
      </c>
      <c r="W150" s="19">
        <v>0</v>
      </c>
      <c r="X150" s="19">
        <v>0</v>
      </c>
      <c r="Y150" s="19">
        <v>0</v>
      </c>
      <c r="Z150" s="19">
        <v>0</v>
      </c>
      <c r="AA150" s="19">
        <v>0</v>
      </c>
      <c r="AB150" s="19">
        <v>0</v>
      </c>
      <c r="AC150" s="19">
        <v>0</v>
      </c>
      <c r="AD150" s="19">
        <v>0</v>
      </c>
      <c r="AE150" s="19">
        <v>0</v>
      </c>
      <c r="AF150" s="77">
        <f t="shared" si="2"/>
        <v>48869848.019999973</v>
      </c>
      <c r="AG150" s="19">
        <v>12165757.609999999</v>
      </c>
      <c r="AH150" s="19">
        <v>48869848.319370002</v>
      </c>
      <c r="AI150" s="19">
        <v>0</v>
      </c>
      <c r="AJ150" s="19">
        <v>0</v>
      </c>
      <c r="AK150" s="19">
        <v>0</v>
      </c>
      <c r="AL150" s="19">
        <v>0</v>
      </c>
      <c r="AM150" s="19">
        <v>0</v>
      </c>
      <c r="AN150" s="19">
        <v>0</v>
      </c>
      <c r="AO150" s="19">
        <v>0</v>
      </c>
      <c r="AP150" s="19">
        <v>0</v>
      </c>
      <c r="AQ150" s="19">
        <v>0</v>
      </c>
      <c r="AR150" s="19">
        <v>0</v>
      </c>
      <c r="AS150" s="16">
        <v>5</v>
      </c>
      <c r="AT150" s="16"/>
      <c r="AU150" s="16">
        <v>10</v>
      </c>
      <c r="AV150" s="16">
        <v>3</v>
      </c>
      <c r="AW150" s="21">
        <v>1</v>
      </c>
      <c r="AX150" s="21">
        <v>1</v>
      </c>
      <c r="AY150" s="16" t="s">
        <v>188</v>
      </c>
      <c r="AZ150" s="16">
        <v>0</v>
      </c>
      <c r="BA150" s="16">
        <v>2019</v>
      </c>
      <c r="BB150" s="68">
        <v>1567919000</v>
      </c>
      <c r="BC150" s="68">
        <v>0</v>
      </c>
      <c r="BD150" s="24">
        <v>0</v>
      </c>
      <c r="BE150" s="24">
        <v>0</v>
      </c>
      <c r="BF150" s="17"/>
      <c r="BG150" s="16">
        <v>3</v>
      </c>
      <c r="BH150" s="18" t="s">
        <v>924</v>
      </c>
      <c r="BI150" s="18" t="s">
        <v>1518</v>
      </c>
      <c r="BJ150" s="18" t="s">
        <v>335</v>
      </c>
      <c r="BK150" s="22" t="s">
        <v>450</v>
      </c>
      <c r="BL150" s="16" t="s">
        <v>847</v>
      </c>
      <c r="BM150" s="18" t="s">
        <v>1267</v>
      </c>
      <c r="BN150" s="23">
        <v>42516</v>
      </c>
      <c r="BO150" s="16" t="s">
        <v>193</v>
      </c>
      <c r="BP150" s="23"/>
      <c r="BQ150" s="23"/>
      <c r="BR150" s="23">
        <v>42522</v>
      </c>
      <c r="BS150" s="23">
        <v>43238</v>
      </c>
      <c r="BT150" s="23">
        <v>0</v>
      </c>
      <c r="BU150" s="23"/>
      <c r="BV150" s="23" t="s">
        <v>154</v>
      </c>
      <c r="BW150" s="23"/>
      <c r="BX150" s="23">
        <v>45064</v>
      </c>
      <c r="BY150" s="16">
        <v>24</v>
      </c>
      <c r="BZ150" s="16"/>
      <c r="CA150" s="16"/>
      <c r="CB150" s="16"/>
      <c r="CC150" s="16">
        <v>83</v>
      </c>
      <c r="CD150" s="16" t="s">
        <v>194</v>
      </c>
      <c r="CE150" s="16" t="s">
        <v>378</v>
      </c>
      <c r="CF150" s="16" t="s">
        <v>154</v>
      </c>
      <c r="CG150" s="24">
        <v>1.25</v>
      </c>
      <c r="CH150" s="25">
        <v>1.7164999999999999</v>
      </c>
      <c r="CI150" s="16"/>
      <c r="CJ150" s="22" t="s">
        <v>169</v>
      </c>
      <c r="CK150" s="22" t="s">
        <v>169</v>
      </c>
      <c r="CL150" s="16" t="s">
        <v>2464</v>
      </c>
      <c r="CM150" s="16" t="s">
        <v>169</v>
      </c>
      <c r="CN150" s="16" t="s">
        <v>172</v>
      </c>
      <c r="CO150" s="16" t="s">
        <v>173</v>
      </c>
      <c r="CP150" s="16" t="s">
        <v>198</v>
      </c>
      <c r="CQ150" s="16" t="s">
        <v>199</v>
      </c>
      <c r="CR150" s="16" t="s">
        <v>199</v>
      </c>
      <c r="CS150" s="16" t="s">
        <v>175</v>
      </c>
      <c r="CT150" s="16" t="s">
        <v>201</v>
      </c>
      <c r="CU150" s="22" t="s">
        <v>302</v>
      </c>
      <c r="CV150" s="23">
        <v>44007</v>
      </c>
      <c r="CW150" s="23">
        <v>44021</v>
      </c>
      <c r="CX150" s="18" t="s">
        <v>2528</v>
      </c>
      <c r="CY150" s="16" t="s">
        <v>355</v>
      </c>
      <c r="CZ150" s="23"/>
      <c r="DA150" s="16"/>
      <c r="DB150" s="16">
        <v>31</v>
      </c>
      <c r="DC150" s="19">
        <v>0</v>
      </c>
      <c r="DD150" s="19">
        <v>0</v>
      </c>
      <c r="DE150" s="23">
        <v>42499</v>
      </c>
      <c r="DF150" s="18" t="s">
        <v>252</v>
      </c>
      <c r="DG150" s="23"/>
      <c r="DH150" s="23">
        <v>42735</v>
      </c>
      <c r="DI150" s="23"/>
      <c r="DJ150" s="23"/>
      <c r="DK150" s="23"/>
    </row>
    <row r="151" spans="1:115" ht="28.8" x14ac:dyDescent="0.3">
      <c r="A151" s="16">
        <v>148</v>
      </c>
      <c r="B151" s="17" t="s">
        <v>1269</v>
      </c>
      <c r="C151" s="17" t="s">
        <v>1270</v>
      </c>
      <c r="D151" s="16">
        <v>500773</v>
      </c>
      <c r="E151" s="18" t="s">
        <v>1273</v>
      </c>
      <c r="F151" s="18" t="s">
        <v>1273</v>
      </c>
      <c r="G151" s="17" t="s">
        <v>2474</v>
      </c>
      <c r="H151" s="16" t="s">
        <v>2475</v>
      </c>
      <c r="I151" s="17" t="s">
        <v>153</v>
      </c>
      <c r="J151" s="17" t="s">
        <v>184</v>
      </c>
      <c r="K151" s="17" t="s">
        <v>155</v>
      </c>
      <c r="L151" s="17" t="s">
        <v>156</v>
      </c>
      <c r="M151" s="17" t="s">
        <v>979</v>
      </c>
      <c r="N151" s="16" t="s">
        <v>187</v>
      </c>
      <c r="O151" s="16" t="s">
        <v>244</v>
      </c>
      <c r="P151" s="17" t="s">
        <v>188</v>
      </c>
      <c r="Q151" s="16" t="s">
        <v>161</v>
      </c>
      <c r="R151" s="19">
        <v>500000</v>
      </c>
      <c r="S151" s="19">
        <v>2008500.0000000002</v>
      </c>
      <c r="T151" s="19">
        <v>384176.26010953449</v>
      </c>
      <c r="U151" s="19">
        <v>1556071.6100000006</v>
      </c>
      <c r="V151" s="19">
        <v>0</v>
      </c>
      <c r="W151" s="19">
        <v>0</v>
      </c>
      <c r="X151" s="19">
        <v>0</v>
      </c>
      <c r="Y151" s="19">
        <v>0</v>
      </c>
      <c r="Z151" s="19">
        <v>0</v>
      </c>
      <c r="AA151" s="19">
        <v>0</v>
      </c>
      <c r="AB151" s="19">
        <v>11388.08</v>
      </c>
      <c r="AC151" s="19">
        <v>47425.66</v>
      </c>
      <c r="AD151" s="19">
        <v>3195.3198904655214</v>
      </c>
      <c r="AE151" s="19">
        <v>12835.6</v>
      </c>
      <c r="AF151" s="77">
        <f t="shared" si="2"/>
        <v>1568907.2100000007</v>
      </c>
      <c r="AG151" s="19">
        <v>390567</v>
      </c>
      <c r="AH151" s="19">
        <v>1568907.6390000002</v>
      </c>
      <c r="AI151" s="19">
        <v>0</v>
      </c>
      <c r="AJ151" s="19">
        <v>0</v>
      </c>
      <c r="AK151" s="19">
        <v>0</v>
      </c>
      <c r="AL151" s="19">
        <v>0</v>
      </c>
      <c r="AM151" s="19">
        <v>0</v>
      </c>
      <c r="AN151" s="19">
        <v>0</v>
      </c>
      <c r="AO151" s="19">
        <v>0</v>
      </c>
      <c r="AP151" s="19">
        <v>0</v>
      </c>
      <c r="AQ151" s="19">
        <v>0</v>
      </c>
      <c r="AR151" s="19">
        <v>0</v>
      </c>
      <c r="AS151" s="16">
        <v>5</v>
      </c>
      <c r="AT151" s="16">
        <v>10</v>
      </c>
      <c r="AU151" s="16"/>
      <c r="AV151" s="16">
        <v>4</v>
      </c>
      <c r="AW151" s="21">
        <v>1</v>
      </c>
      <c r="AX151" s="21">
        <v>1</v>
      </c>
      <c r="AY151" s="16" t="s">
        <v>188</v>
      </c>
      <c r="AZ151" s="16">
        <v>0</v>
      </c>
      <c r="BA151" s="16">
        <v>2019</v>
      </c>
      <c r="BB151" s="68">
        <v>1567919000</v>
      </c>
      <c r="BC151" s="68">
        <v>0</v>
      </c>
      <c r="BD151" s="24">
        <v>0</v>
      </c>
      <c r="BE151" s="24">
        <v>0</v>
      </c>
      <c r="BF151" s="17" t="s">
        <v>2478</v>
      </c>
      <c r="BG151" s="16">
        <v>3</v>
      </c>
      <c r="BH151" s="18" t="s">
        <v>163</v>
      </c>
      <c r="BI151" s="18" t="s">
        <v>1275</v>
      </c>
      <c r="BJ151" s="18" t="s">
        <v>165</v>
      </c>
      <c r="BK151" s="22" t="s">
        <v>166</v>
      </c>
      <c r="BL151" s="16"/>
      <c r="BM151" s="18" t="s">
        <v>1276</v>
      </c>
      <c r="BN151" s="23">
        <v>41899</v>
      </c>
      <c r="BO151" s="16" t="s">
        <v>217</v>
      </c>
      <c r="BP151" s="23">
        <v>41933</v>
      </c>
      <c r="BQ151" s="23">
        <v>41936</v>
      </c>
      <c r="BR151" s="23">
        <v>42101</v>
      </c>
      <c r="BS151" s="23"/>
      <c r="BT151" s="23">
        <v>0</v>
      </c>
      <c r="BU151" s="23">
        <v>42061</v>
      </c>
      <c r="BV151" s="23" t="s">
        <v>154</v>
      </c>
      <c r="BW151" s="23"/>
      <c r="BX151" s="23">
        <v>43887</v>
      </c>
      <c r="BY151" s="16"/>
      <c r="BZ151" s="16"/>
      <c r="CA151" s="16"/>
      <c r="CB151" s="16"/>
      <c r="CC151" s="16">
        <v>12</v>
      </c>
      <c r="CD151" s="16" t="s">
        <v>168</v>
      </c>
      <c r="CE151" s="16" t="s">
        <v>168</v>
      </c>
      <c r="CF151" s="16" t="s">
        <v>1344</v>
      </c>
      <c r="CG151" s="24">
        <v>2.5</v>
      </c>
      <c r="CH151" s="25">
        <v>6.5098000000000003</v>
      </c>
      <c r="CI151" s="16"/>
      <c r="CJ151" s="22" t="s">
        <v>169</v>
      </c>
      <c r="CK151" s="22" t="s">
        <v>169</v>
      </c>
      <c r="CL151" s="16" t="s">
        <v>2464</v>
      </c>
      <c r="CM151" s="16" t="s">
        <v>169</v>
      </c>
      <c r="CN151" s="16" t="s">
        <v>172</v>
      </c>
      <c r="CO151" s="16" t="s">
        <v>173</v>
      </c>
      <c r="CP151" s="16" t="s">
        <v>198</v>
      </c>
      <c r="CQ151" s="16" t="s">
        <v>174</v>
      </c>
      <c r="CR151" s="16" t="s">
        <v>250</v>
      </c>
      <c r="CS151" s="16" t="s">
        <v>251</v>
      </c>
      <c r="CT151" s="16" t="s">
        <v>219</v>
      </c>
      <c r="CU151" s="22" t="s">
        <v>177</v>
      </c>
      <c r="CV151" s="23" t="s">
        <v>154</v>
      </c>
      <c r="CW151" s="23" t="s">
        <v>154</v>
      </c>
      <c r="CX151" s="18" t="s">
        <v>154</v>
      </c>
      <c r="CY151" s="16" t="s">
        <v>154</v>
      </c>
      <c r="CZ151" s="23"/>
      <c r="DA151" s="16"/>
      <c r="DB151" s="16"/>
      <c r="DC151" s="19">
        <v>0</v>
      </c>
      <c r="DD151" s="19">
        <v>0</v>
      </c>
      <c r="DE151" s="23">
        <v>43728</v>
      </c>
      <c r="DF151" s="18" t="s">
        <v>356</v>
      </c>
      <c r="DG151" s="23"/>
      <c r="DH151" s="23">
        <v>43789</v>
      </c>
      <c r="DI151" s="23"/>
      <c r="DJ151" s="23"/>
      <c r="DK151" s="23"/>
    </row>
    <row r="152" spans="1:115" ht="28.8" x14ac:dyDescent="0.3">
      <c r="A152" s="16">
        <v>149</v>
      </c>
      <c r="B152" s="17" t="s">
        <v>1269</v>
      </c>
      <c r="C152" s="17" t="s">
        <v>1277</v>
      </c>
      <c r="D152" s="16">
        <v>500857</v>
      </c>
      <c r="E152" s="18" t="s">
        <v>1273</v>
      </c>
      <c r="F152" s="18" t="s">
        <v>1273</v>
      </c>
      <c r="G152" s="17" t="s">
        <v>2474</v>
      </c>
      <c r="H152" s="16" t="s">
        <v>2475</v>
      </c>
      <c r="I152" s="17" t="s">
        <v>153</v>
      </c>
      <c r="J152" s="17" t="s">
        <v>184</v>
      </c>
      <c r="K152" s="17" t="s">
        <v>155</v>
      </c>
      <c r="L152" s="17" t="s">
        <v>156</v>
      </c>
      <c r="M152" s="17" t="s">
        <v>979</v>
      </c>
      <c r="N152" s="16" t="s">
        <v>158</v>
      </c>
      <c r="O152" s="16" t="s">
        <v>244</v>
      </c>
      <c r="P152" s="17" t="s">
        <v>188</v>
      </c>
      <c r="Q152" s="16" t="s">
        <v>161</v>
      </c>
      <c r="R152" s="19">
        <v>4000000</v>
      </c>
      <c r="S152" s="19">
        <v>4000000</v>
      </c>
      <c r="T152" s="19">
        <v>3990566.95</v>
      </c>
      <c r="U152" s="19">
        <v>3990566.9500000007</v>
      </c>
      <c r="V152" s="19">
        <v>0</v>
      </c>
      <c r="W152" s="19">
        <v>0</v>
      </c>
      <c r="X152" s="19">
        <v>0</v>
      </c>
      <c r="Y152" s="19">
        <v>0</v>
      </c>
      <c r="Z152" s="19">
        <v>0</v>
      </c>
      <c r="AA152" s="19">
        <v>0</v>
      </c>
      <c r="AB152" s="19">
        <v>92658.26</v>
      </c>
      <c r="AC152" s="19">
        <v>92658.26</v>
      </c>
      <c r="AD152" s="19">
        <v>627.6</v>
      </c>
      <c r="AE152" s="19">
        <v>627.6</v>
      </c>
      <c r="AF152" s="77">
        <f t="shared" si="2"/>
        <v>3991194.5500000007</v>
      </c>
      <c r="AG152" s="19">
        <v>1191195</v>
      </c>
      <c r="AH152" s="19">
        <v>1191195</v>
      </c>
      <c r="AI152" s="19">
        <v>0</v>
      </c>
      <c r="AJ152" s="19">
        <v>0</v>
      </c>
      <c r="AK152" s="19">
        <v>0</v>
      </c>
      <c r="AL152" s="19">
        <v>0</v>
      </c>
      <c r="AM152" s="19">
        <v>0</v>
      </c>
      <c r="AN152" s="19">
        <v>0</v>
      </c>
      <c r="AO152" s="19">
        <v>0</v>
      </c>
      <c r="AP152" s="19">
        <v>0</v>
      </c>
      <c r="AQ152" s="19">
        <v>0</v>
      </c>
      <c r="AR152" s="19">
        <v>0</v>
      </c>
      <c r="AS152" s="16">
        <v>4</v>
      </c>
      <c r="AT152" s="16">
        <v>10</v>
      </c>
      <c r="AU152" s="16"/>
      <c r="AV152" s="16">
        <v>4</v>
      </c>
      <c r="AW152" s="21">
        <v>1</v>
      </c>
      <c r="AX152" s="21">
        <v>1</v>
      </c>
      <c r="AY152" s="16" t="s">
        <v>188</v>
      </c>
      <c r="AZ152" s="16">
        <v>0</v>
      </c>
      <c r="BA152" s="16">
        <v>2019</v>
      </c>
      <c r="BB152" s="68">
        <v>1567919000</v>
      </c>
      <c r="BC152" s="68">
        <v>0</v>
      </c>
      <c r="BD152" s="24">
        <v>0</v>
      </c>
      <c r="BE152" s="24">
        <v>0</v>
      </c>
      <c r="BF152" s="17" t="s">
        <v>2478</v>
      </c>
      <c r="BG152" s="16">
        <v>3</v>
      </c>
      <c r="BH152" s="18" t="s">
        <v>163</v>
      </c>
      <c r="BI152" s="18" t="s">
        <v>1275</v>
      </c>
      <c r="BJ152" s="18" t="s">
        <v>165</v>
      </c>
      <c r="BK152" s="22" t="s">
        <v>166</v>
      </c>
      <c r="BL152" s="16"/>
      <c r="BM152" s="18" t="s">
        <v>1276</v>
      </c>
      <c r="BN152" s="23">
        <v>42332</v>
      </c>
      <c r="BO152" s="16" t="s">
        <v>217</v>
      </c>
      <c r="BP152" s="23"/>
      <c r="BQ152" s="23"/>
      <c r="BR152" s="23">
        <v>42587</v>
      </c>
      <c r="BS152" s="23"/>
      <c r="BT152" s="23">
        <v>0</v>
      </c>
      <c r="BU152" s="23">
        <v>42061</v>
      </c>
      <c r="BV152" s="23" t="s">
        <v>154</v>
      </c>
      <c r="BW152" s="23"/>
      <c r="BX152" s="23">
        <v>44013</v>
      </c>
      <c r="BY152" s="16"/>
      <c r="BZ152" s="16"/>
      <c r="CA152" s="16"/>
      <c r="CB152" s="16"/>
      <c r="CC152" s="16">
        <v>12</v>
      </c>
      <c r="CD152" s="16" t="s">
        <v>168</v>
      </c>
      <c r="CE152" s="16" t="s">
        <v>168</v>
      </c>
      <c r="CF152" s="16" t="s">
        <v>1344</v>
      </c>
      <c r="CG152" s="24">
        <v>2.5</v>
      </c>
      <c r="CH152" s="25">
        <v>7.2499999999999991</v>
      </c>
      <c r="CI152" s="16"/>
      <c r="CJ152" s="22" t="s">
        <v>169</v>
      </c>
      <c r="CK152" s="22" t="s">
        <v>169</v>
      </c>
      <c r="CL152" s="16" t="s">
        <v>2464</v>
      </c>
      <c r="CM152" s="16" t="s">
        <v>169</v>
      </c>
      <c r="CN152" s="16" t="s">
        <v>172</v>
      </c>
      <c r="CO152" s="16" t="s">
        <v>173</v>
      </c>
      <c r="CP152" s="16" t="s">
        <v>198</v>
      </c>
      <c r="CQ152" s="16" t="s">
        <v>174</v>
      </c>
      <c r="CR152" s="16" t="s">
        <v>250</v>
      </c>
      <c r="CS152" s="16" t="s">
        <v>251</v>
      </c>
      <c r="CT152" s="16" t="s">
        <v>219</v>
      </c>
      <c r="CU152" s="22" t="s">
        <v>177</v>
      </c>
      <c r="CV152" s="23" t="s">
        <v>154</v>
      </c>
      <c r="CW152" s="23" t="s">
        <v>154</v>
      </c>
      <c r="CX152" s="18" t="s">
        <v>154</v>
      </c>
      <c r="CY152" s="16" t="s">
        <v>154</v>
      </c>
      <c r="CZ152" s="23"/>
      <c r="DA152" s="16"/>
      <c r="DB152" s="16">
        <v>17</v>
      </c>
      <c r="DC152" s="19">
        <v>0</v>
      </c>
      <c r="DD152" s="19">
        <v>0</v>
      </c>
      <c r="DE152" s="23">
        <v>43728</v>
      </c>
      <c r="DF152" s="18" t="s">
        <v>356</v>
      </c>
      <c r="DG152" s="23"/>
      <c r="DH152" s="23">
        <v>43789</v>
      </c>
      <c r="DI152" s="23"/>
      <c r="DJ152" s="23"/>
      <c r="DK152" s="23"/>
    </row>
    <row r="153" spans="1:115" ht="28.8" x14ac:dyDescent="0.3">
      <c r="A153" s="16">
        <v>150</v>
      </c>
      <c r="B153" s="17" t="s">
        <v>1280</v>
      </c>
      <c r="C153" s="17" t="s">
        <v>1281</v>
      </c>
      <c r="D153" s="16">
        <v>500771</v>
      </c>
      <c r="E153" s="18" t="s">
        <v>1284</v>
      </c>
      <c r="F153" s="18" t="s">
        <v>1285</v>
      </c>
      <c r="G153" s="17" t="s">
        <v>2509</v>
      </c>
      <c r="H153" s="16">
        <v>0</v>
      </c>
      <c r="I153" s="17" t="s">
        <v>153</v>
      </c>
      <c r="J153" s="17" t="s">
        <v>2483</v>
      </c>
      <c r="K153" s="17" t="s">
        <v>155</v>
      </c>
      <c r="L153" s="17" t="s">
        <v>185</v>
      </c>
      <c r="M153" s="17" t="s">
        <v>699</v>
      </c>
      <c r="N153" s="16" t="s">
        <v>158</v>
      </c>
      <c r="O153" s="16" t="s">
        <v>244</v>
      </c>
      <c r="P153" s="17" t="s">
        <v>188</v>
      </c>
      <c r="Q153" s="16" t="s">
        <v>294</v>
      </c>
      <c r="R153" s="19">
        <v>75176123</v>
      </c>
      <c r="S153" s="19">
        <v>75176123</v>
      </c>
      <c r="T153" s="19">
        <v>45364884.619999997</v>
      </c>
      <c r="U153" s="19">
        <v>45138838.490000032</v>
      </c>
      <c r="V153" s="19">
        <v>0</v>
      </c>
      <c r="W153" s="19">
        <v>0</v>
      </c>
      <c r="X153" s="19">
        <v>0</v>
      </c>
      <c r="Y153" s="19">
        <v>0</v>
      </c>
      <c r="Z153" s="19">
        <v>0</v>
      </c>
      <c r="AA153" s="19">
        <v>0</v>
      </c>
      <c r="AB153" s="19">
        <v>4156731.33</v>
      </c>
      <c r="AC153" s="19">
        <v>4156731.33</v>
      </c>
      <c r="AD153" s="19">
        <v>0</v>
      </c>
      <c r="AE153" s="19">
        <v>0</v>
      </c>
      <c r="AF153" s="77">
        <f t="shared" si="2"/>
        <v>45138838.490000032</v>
      </c>
      <c r="AG153" s="19">
        <v>45138838</v>
      </c>
      <c r="AH153" s="19">
        <v>45138838</v>
      </c>
      <c r="AI153" s="19">
        <v>0</v>
      </c>
      <c r="AJ153" s="19">
        <v>0</v>
      </c>
      <c r="AK153" s="19">
        <v>0</v>
      </c>
      <c r="AL153" s="19">
        <v>0</v>
      </c>
      <c r="AM153" s="19">
        <v>0</v>
      </c>
      <c r="AN153" s="19">
        <v>0</v>
      </c>
      <c r="AO153" s="19">
        <v>0</v>
      </c>
      <c r="AP153" s="19">
        <v>0</v>
      </c>
      <c r="AQ153" s="19">
        <v>0</v>
      </c>
      <c r="AR153" s="19">
        <v>0</v>
      </c>
      <c r="AS153" s="16">
        <v>6</v>
      </c>
      <c r="AT153" s="16">
        <v>10</v>
      </c>
      <c r="AU153" s="16"/>
      <c r="AV153" s="16">
        <v>3</v>
      </c>
      <c r="AW153" s="21">
        <v>1</v>
      </c>
      <c r="AX153" s="21">
        <v>1</v>
      </c>
      <c r="AY153" s="16" t="s">
        <v>188</v>
      </c>
      <c r="AZ153" s="16">
        <v>0</v>
      </c>
      <c r="BA153" s="16">
        <v>2019</v>
      </c>
      <c r="BB153" s="68">
        <v>1567919000</v>
      </c>
      <c r="BC153" s="68">
        <v>0</v>
      </c>
      <c r="BD153" s="24">
        <v>0</v>
      </c>
      <c r="BE153" s="24">
        <v>0</v>
      </c>
      <c r="BF153" s="17" t="s">
        <v>332</v>
      </c>
      <c r="BG153" s="16">
        <v>3</v>
      </c>
      <c r="BH153" s="18" t="s">
        <v>189</v>
      </c>
      <c r="BI153" s="18" t="s">
        <v>1286</v>
      </c>
      <c r="BJ153" s="18" t="s">
        <v>191</v>
      </c>
      <c r="BK153" s="22" t="s">
        <v>166</v>
      </c>
      <c r="BL153" s="16"/>
      <c r="BM153" s="18" t="s">
        <v>1287</v>
      </c>
      <c r="BN153" s="23">
        <v>41921</v>
      </c>
      <c r="BO153" s="16" t="s">
        <v>193</v>
      </c>
      <c r="BP153" s="23">
        <v>41933</v>
      </c>
      <c r="BQ153" s="23">
        <v>41953</v>
      </c>
      <c r="BR153" s="23">
        <v>42111</v>
      </c>
      <c r="BS153" s="23">
        <v>42141</v>
      </c>
      <c r="BT153" s="23">
        <v>42481</v>
      </c>
      <c r="BU153" s="23">
        <v>42026</v>
      </c>
      <c r="BV153" s="23">
        <v>43545</v>
      </c>
      <c r="BW153" s="23"/>
      <c r="BX153" s="23">
        <v>45033</v>
      </c>
      <c r="BY153" s="16"/>
      <c r="BZ153" s="16"/>
      <c r="CA153" s="16"/>
      <c r="CB153" s="16"/>
      <c r="CC153" s="16">
        <v>96</v>
      </c>
      <c r="CD153" s="16" t="s">
        <v>392</v>
      </c>
      <c r="CE153" s="16" t="s">
        <v>392</v>
      </c>
      <c r="CF153" s="16" t="s">
        <v>701</v>
      </c>
      <c r="CG153" s="24">
        <v>2.5</v>
      </c>
      <c r="CH153" s="25">
        <v>4.18</v>
      </c>
      <c r="CI153" s="16">
        <v>1</v>
      </c>
      <c r="CJ153" s="22" t="s">
        <v>169</v>
      </c>
      <c r="CK153" s="22" t="s">
        <v>169</v>
      </c>
      <c r="CL153" s="16" t="s">
        <v>2464</v>
      </c>
      <c r="CM153" s="16" t="s">
        <v>169</v>
      </c>
      <c r="CN153" s="16" t="s">
        <v>172</v>
      </c>
      <c r="CO153" s="16" t="s">
        <v>173</v>
      </c>
      <c r="CP153" s="16" t="s">
        <v>198</v>
      </c>
      <c r="CQ153" s="16" t="s">
        <v>174</v>
      </c>
      <c r="CR153" s="16" t="s">
        <v>250</v>
      </c>
      <c r="CS153" s="16" t="s">
        <v>251</v>
      </c>
      <c r="CT153" s="16" t="s">
        <v>201</v>
      </c>
      <c r="CU153" s="22" t="s">
        <v>419</v>
      </c>
      <c r="CV153" s="23">
        <v>44061</v>
      </c>
      <c r="CW153" s="23">
        <v>43831</v>
      </c>
      <c r="CX153" s="18" t="s">
        <v>1288</v>
      </c>
      <c r="CY153" s="16" t="s">
        <v>304</v>
      </c>
      <c r="CZ153" s="23"/>
      <c r="DA153" s="16"/>
      <c r="DB153" s="16">
        <v>21</v>
      </c>
      <c r="DC153" s="19">
        <v>0</v>
      </c>
      <c r="DD153" s="19">
        <v>0</v>
      </c>
      <c r="DE153" s="23">
        <v>42599</v>
      </c>
      <c r="DF153" s="18" t="s">
        <v>252</v>
      </c>
      <c r="DG153" s="23"/>
      <c r="DH153" s="23">
        <v>43634</v>
      </c>
      <c r="DI153" s="23"/>
      <c r="DJ153" s="23"/>
      <c r="DK153" s="23"/>
    </row>
    <row r="154" spans="1:115" ht="28.8" hidden="1" x14ac:dyDescent="0.3">
      <c r="A154" s="16">
        <v>151</v>
      </c>
      <c r="B154" s="17" t="s">
        <v>1280</v>
      </c>
      <c r="C154" s="17" t="s">
        <v>1290</v>
      </c>
      <c r="D154" s="16">
        <v>500756</v>
      </c>
      <c r="E154" s="18" t="s">
        <v>1284</v>
      </c>
      <c r="F154" s="18" t="s">
        <v>1285</v>
      </c>
      <c r="G154" s="17" t="s">
        <v>2509</v>
      </c>
      <c r="H154" s="16">
        <v>0</v>
      </c>
      <c r="I154" s="17" t="s">
        <v>185</v>
      </c>
      <c r="J154" s="17" t="s">
        <v>2514</v>
      </c>
      <c r="K154" s="17" t="s">
        <v>155</v>
      </c>
      <c r="L154" s="17" t="s">
        <v>185</v>
      </c>
      <c r="M154" s="17" t="s">
        <v>699</v>
      </c>
      <c r="N154" s="16" t="s">
        <v>158</v>
      </c>
      <c r="O154" s="16" t="s">
        <v>244</v>
      </c>
      <c r="P154" s="17" t="s">
        <v>212</v>
      </c>
      <c r="Q154" s="16" t="s">
        <v>161</v>
      </c>
      <c r="R154" s="19">
        <v>7879680</v>
      </c>
      <c r="S154" s="19">
        <v>7879680</v>
      </c>
      <c r="T154" s="19">
        <v>0</v>
      </c>
      <c r="U154" s="19">
        <v>0</v>
      </c>
      <c r="V154" s="19">
        <v>0</v>
      </c>
      <c r="W154" s="19">
        <v>0</v>
      </c>
      <c r="X154" s="19">
        <v>0</v>
      </c>
      <c r="Y154" s="19">
        <v>0</v>
      </c>
      <c r="Z154" s="19">
        <v>0</v>
      </c>
      <c r="AA154" s="19">
        <v>0</v>
      </c>
      <c r="AB154" s="19">
        <v>0</v>
      </c>
      <c r="AC154" s="19">
        <v>0</v>
      </c>
      <c r="AD154" s="19">
        <v>0</v>
      </c>
      <c r="AE154" s="19">
        <v>0</v>
      </c>
      <c r="AF154" s="77">
        <f t="shared" si="2"/>
        <v>0</v>
      </c>
      <c r="AG154" s="19">
        <v>0</v>
      </c>
      <c r="AH154" s="19">
        <v>0</v>
      </c>
      <c r="AI154" s="19">
        <v>0</v>
      </c>
      <c r="AJ154" s="19">
        <v>0</v>
      </c>
      <c r="AK154" s="19">
        <v>0</v>
      </c>
      <c r="AL154" s="19">
        <v>0</v>
      </c>
      <c r="AM154" s="19">
        <v>0</v>
      </c>
      <c r="AN154" s="19">
        <v>0</v>
      </c>
      <c r="AO154" s="19">
        <v>0</v>
      </c>
      <c r="AP154" s="19">
        <v>0</v>
      </c>
      <c r="AQ154" s="19">
        <v>0</v>
      </c>
      <c r="AR154" s="19">
        <v>0</v>
      </c>
      <c r="AS154" s="16">
        <v>6</v>
      </c>
      <c r="AT154" s="16">
        <v>6</v>
      </c>
      <c r="AU154" s="16"/>
      <c r="AV154" s="16">
        <v>3</v>
      </c>
      <c r="AW154" s="21" t="s">
        <v>154</v>
      </c>
      <c r="AX154" s="21" t="s">
        <v>154</v>
      </c>
      <c r="AY154" s="16" t="s">
        <v>2413</v>
      </c>
      <c r="AZ154" s="16">
        <v>15</v>
      </c>
      <c r="BA154" s="16">
        <v>2019</v>
      </c>
      <c r="BB154" s="68">
        <v>1567919000</v>
      </c>
      <c r="BC154" s="68">
        <v>235187850</v>
      </c>
      <c r="BD154" s="24">
        <v>0</v>
      </c>
      <c r="BE154" s="24">
        <v>0</v>
      </c>
      <c r="BF154" s="17" t="s">
        <v>332</v>
      </c>
      <c r="BG154" s="16">
        <v>2</v>
      </c>
      <c r="BH154" s="18" t="s">
        <v>189</v>
      </c>
      <c r="BI154" s="18" t="s">
        <v>1286</v>
      </c>
      <c r="BJ154" s="18" t="s">
        <v>191</v>
      </c>
      <c r="BK154" s="22" t="s">
        <v>166</v>
      </c>
      <c r="BL154" s="16"/>
      <c r="BM154" s="18" t="s">
        <v>1291</v>
      </c>
      <c r="BN154" s="23">
        <v>41921</v>
      </c>
      <c r="BO154" s="16" t="s">
        <v>193</v>
      </c>
      <c r="BP154" s="23">
        <v>41933</v>
      </c>
      <c r="BQ154" s="23">
        <v>41953</v>
      </c>
      <c r="BR154" s="23">
        <v>42048</v>
      </c>
      <c r="BS154" s="23">
        <v>42076</v>
      </c>
      <c r="BT154" s="23">
        <v>42390</v>
      </c>
      <c r="BU154" s="23">
        <v>42026</v>
      </c>
      <c r="BV154" s="23">
        <v>43545</v>
      </c>
      <c r="BW154" s="23"/>
      <c r="BX154" s="23">
        <v>44970</v>
      </c>
      <c r="BY154" s="16"/>
      <c r="BZ154" s="16"/>
      <c r="CA154" s="16"/>
      <c r="CB154" s="16"/>
      <c r="CC154" s="16">
        <v>96</v>
      </c>
      <c r="CD154" s="16" t="s">
        <v>392</v>
      </c>
      <c r="CE154" s="16" t="s">
        <v>392</v>
      </c>
      <c r="CF154" s="16" t="s">
        <v>701</v>
      </c>
      <c r="CG154" s="24">
        <v>2.5</v>
      </c>
      <c r="CH154" s="25">
        <v>6.75</v>
      </c>
      <c r="CI154" s="16">
        <v>1</v>
      </c>
      <c r="CJ154" s="22" t="s">
        <v>169</v>
      </c>
      <c r="CK154" s="22" t="s">
        <v>169</v>
      </c>
      <c r="CL154" s="16" t="s">
        <v>2464</v>
      </c>
      <c r="CM154" s="16" t="s">
        <v>169</v>
      </c>
      <c r="CN154" s="16" t="s">
        <v>172</v>
      </c>
      <c r="CO154" s="16" t="s">
        <v>173</v>
      </c>
      <c r="CP154" s="16" t="s">
        <v>198</v>
      </c>
      <c r="CQ154" s="16" t="s">
        <v>174</v>
      </c>
      <c r="CR154" s="16" t="s">
        <v>250</v>
      </c>
      <c r="CS154" s="16" t="s">
        <v>251</v>
      </c>
      <c r="CT154" s="16" t="s">
        <v>201</v>
      </c>
      <c r="CU154" s="22"/>
      <c r="CV154" s="23" t="s">
        <v>154</v>
      </c>
      <c r="CW154" s="23" t="s">
        <v>154</v>
      </c>
      <c r="CX154" s="18" t="s">
        <v>154</v>
      </c>
      <c r="CY154" s="16" t="s">
        <v>154</v>
      </c>
      <c r="CZ154" s="23"/>
      <c r="DA154" s="16"/>
      <c r="DB154" s="16" t="s">
        <v>154</v>
      </c>
      <c r="DC154" s="19">
        <v>0</v>
      </c>
      <c r="DD154" s="19">
        <v>0</v>
      </c>
      <c r="DE154" s="23">
        <v>42599</v>
      </c>
      <c r="DF154" s="18" t="s">
        <v>252</v>
      </c>
      <c r="DG154" s="23"/>
      <c r="DH154" s="23"/>
      <c r="DI154" s="23"/>
      <c r="DJ154" s="23"/>
      <c r="DK154" s="23">
        <v>43588</v>
      </c>
    </row>
    <row r="155" spans="1:115" ht="28.8" hidden="1" x14ac:dyDescent="0.3">
      <c r="A155" s="16">
        <v>152</v>
      </c>
      <c r="B155" s="17" t="s">
        <v>1280</v>
      </c>
      <c r="C155" s="17" t="s">
        <v>1292</v>
      </c>
      <c r="D155" s="16">
        <v>500757</v>
      </c>
      <c r="E155" s="18" t="s">
        <v>1284</v>
      </c>
      <c r="F155" s="18" t="s">
        <v>1285</v>
      </c>
      <c r="G155" s="17" t="s">
        <v>2509</v>
      </c>
      <c r="H155" s="16">
        <v>0</v>
      </c>
      <c r="I155" s="17" t="s">
        <v>185</v>
      </c>
      <c r="J155" s="17" t="s">
        <v>1817</v>
      </c>
      <c r="K155" s="17" t="s">
        <v>155</v>
      </c>
      <c r="L155" s="17" t="s">
        <v>185</v>
      </c>
      <c r="M155" s="17" t="s">
        <v>699</v>
      </c>
      <c r="N155" s="16" t="s">
        <v>158</v>
      </c>
      <c r="O155" s="16" t="s">
        <v>244</v>
      </c>
      <c r="P155" s="17" t="s">
        <v>212</v>
      </c>
      <c r="Q155" s="16" t="s">
        <v>161</v>
      </c>
      <c r="R155" s="19">
        <v>13606400</v>
      </c>
      <c r="S155" s="19">
        <v>13606400</v>
      </c>
      <c r="T155" s="19">
        <v>0</v>
      </c>
      <c r="U155" s="19">
        <v>0</v>
      </c>
      <c r="V155" s="19">
        <v>0</v>
      </c>
      <c r="W155" s="19">
        <v>0</v>
      </c>
      <c r="X155" s="19">
        <v>0</v>
      </c>
      <c r="Y155" s="19">
        <v>0</v>
      </c>
      <c r="Z155" s="19">
        <v>0</v>
      </c>
      <c r="AA155" s="19">
        <v>0</v>
      </c>
      <c r="AB155" s="19">
        <v>0</v>
      </c>
      <c r="AC155" s="19">
        <v>0</v>
      </c>
      <c r="AD155" s="19">
        <v>0</v>
      </c>
      <c r="AE155" s="19">
        <v>0</v>
      </c>
      <c r="AF155" s="77">
        <f t="shared" si="2"/>
        <v>0</v>
      </c>
      <c r="AG155" s="19">
        <v>0</v>
      </c>
      <c r="AH155" s="19">
        <v>0</v>
      </c>
      <c r="AI155" s="19">
        <v>0</v>
      </c>
      <c r="AJ155" s="19">
        <v>0</v>
      </c>
      <c r="AK155" s="19">
        <v>0</v>
      </c>
      <c r="AL155" s="19">
        <v>0</v>
      </c>
      <c r="AM155" s="19">
        <v>0</v>
      </c>
      <c r="AN155" s="19">
        <v>0</v>
      </c>
      <c r="AO155" s="19">
        <v>0</v>
      </c>
      <c r="AP155" s="19">
        <v>0</v>
      </c>
      <c r="AQ155" s="19">
        <v>0</v>
      </c>
      <c r="AR155" s="19">
        <v>0</v>
      </c>
      <c r="AS155" s="16">
        <v>6</v>
      </c>
      <c r="AT155" s="16">
        <v>6</v>
      </c>
      <c r="AU155" s="16"/>
      <c r="AV155" s="16">
        <v>3</v>
      </c>
      <c r="AW155" s="21" t="s">
        <v>154</v>
      </c>
      <c r="AX155" s="21" t="s">
        <v>154</v>
      </c>
      <c r="AY155" s="16" t="s">
        <v>2413</v>
      </c>
      <c r="AZ155" s="16">
        <v>15</v>
      </c>
      <c r="BA155" s="16">
        <v>2019</v>
      </c>
      <c r="BB155" s="68">
        <v>1567919000</v>
      </c>
      <c r="BC155" s="68">
        <v>235187850</v>
      </c>
      <c r="BD155" s="24">
        <v>0</v>
      </c>
      <c r="BE155" s="24">
        <v>0</v>
      </c>
      <c r="BF155" s="17" t="s">
        <v>332</v>
      </c>
      <c r="BG155" s="16">
        <v>3</v>
      </c>
      <c r="BH155" s="18" t="s">
        <v>189</v>
      </c>
      <c r="BI155" s="18" t="s">
        <v>1286</v>
      </c>
      <c r="BJ155" s="18" t="s">
        <v>191</v>
      </c>
      <c r="BK155" s="22" t="s">
        <v>166</v>
      </c>
      <c r="BL155" s="16"/>
      <c r="BM155" s="18" t="s">
        <v>1293</v>
      </c>
      <c r="BN155" s="23">
        <v>41921</v>
      </c>
      <c r="BO155" s="16" t="s">
        <v>193</v>
      </c>
      <c r="BP155" s="23">
        <v>41933</v>
      </c>
      <c r="BQ155" s="23">
        <v>41953</v>
      </c>
      <c r="BR155" s="23">
        <v>42048</v>
      </c>
      <c r="BS155" s="23">
        <v>42076</v>
      </c>
      <c r="BT155" s="23">
        <v>42390</v>
      </c>
      <c r="BU155" s="23">
        <v>42026</v>
      </c>
      <c r="BV155" s="23">
        <v>43545</v>
      </c>
      <c r="BW155" s="23"/>
      <c r="BX155" s="23">
        <v>44970</v>
      </c>
      <c r="BY155" s="16"/>
      <c r="BZ155" s="16"/>
      <c r="CA155" s="16"/>
      <c r="CB155" s="16"/>
      <c r="CC155" s="16">
        <v>96</v>
      </c>
      <c r="CD155" s="16" t="s">
        <v>392</v>
      </c>
      <c r="CE155" s="16" t="s">
        <v>392</v>
      </c>
      <c r="CF155" s="16" t="s">
        <v>701</v>
      </c>
      <c r="CG155" s="24">
        <v>2.5</v>
      </c>
      <c r="CH155" s="25">
        <v>6.75</v>
      </c>
      <c r="CI155" s="16">
        <v>1</v>
      </c>
      <c r="CJ155" s="22" t="s">
        <v>169</v>
      </c>
      <c r="CK155" s="22" t="s">
        <v>169</v>
      </c>
      <c r="CL155" s="16" t="s">
        <v>2464</v>
      </c>
      <c r="CM155" s="16" t="s">
        <v>169</v>
      </c>
      <c r="CN155" s="16" t="s">
        <v>172</v>
      </c>
      <c r="CO155" s="16" t="s">
        <v>173</v>
      </c>
      <c r="CP155" s="16" t="s">
        <v>198</v>
      </c>
      <c r="CQ155" s="16" t="s">
        <v>174</v>
      </c>
      <c r="CR155" s="16" t="s">
        <v>250</v>
      </c>
      <c r="CS155" s="16" t="s">
        <v>251</v>
      </c>
      <c r="CT155" s="16" t="s">
        <v>201</v>
      </c>
      <c r="CU155" s="22"/>
      <c r="CV155" s="23" t="s">
        <v>154</v>
      </c>
      <c r="CW155" s="23" t="s">
        <v>154</v>
      </c>
      <c r="CX155" s="18" t="s">
        <v>154</v>
      </c>
      <c r="CY155" s="16" t="s">
        <v>154</v>
      </c>
      <c r="CZ155" s="23"/>
      <c r="DA155" s="16"/>
      <c r="DB155" s="16" t="s">
        <v>154</v>
      </c>
      <c r="DC155" s="19">
        <v>0</v>
      </c>
      <c r="DD155" s="19">
        <v>0</v>
      </c>
      <c r="DE155" s="23">
        <v>42599</v>
      </c>
      <c r="DF155" s="18" t="s">
        <v>252</v>
      </c>
      <c r="DG155" s="23"/>
      <c r="DH155" s="23">
        <v>43634</v>
      </c>
      <c r="DI155" s="23"/>
      <c r="DJ155" s="23"/>
      <c r="DK155" s="23">
        <v>43774</v>
      </c>
    </row>
    <row r="156" spans="1:115" ht="28.8" x14ac:dyDescent="0.3">
      <c r="A156" s="16">
        <v>153</v>
      </c>
      <c r="B156" s="17" t="s">
        <v>1294</v>
      </c>
      <c r="C156" s="17" t="s">
        <v>1295</v>
      </c>
      <c r="D156" s="16">
        <v>500784</v>
      </c>
      <c r="E156" s="18" t="s">
        <v>1298</v>
      </c>
      <c r="F156" s="18" t="s">
        <v>1299</v>
      </c>
      <c r="G156" s="17" t="s">
        <v>2479</v>
      </c>
      <c r="H156" s="16" t="s">
        <v>2480</v>
      </c>
      <c r="I156" s="17" t="s">
        <v>156</v>
      </c>
      <c r="J156" s="17" t="s">
        <v>327</v>
      </c>
      <c r="K156" s="17" t="s">
        <v>155</v>
      </c>
      <c r="L156" s="17" t="s">
        <v>156</v>
      </c>
      <c r="M156" s="17" t="s">
        <v>243</v>
      </c>
      <c r="N156" s="16" t="s">
        <v>158</v>
      </c>
      <c r="O156" s="16" t="s">
        <v>244</v>
      </c>
      <c r="P156" s="17" t="s">
        <v>375</v>
      </c>
      <c r="Q156" s="16" t="s">
        <v>161</v>
      </c>
      <c r="R156" s="19">
        <v>550000000</v>
      </c>
      <c r="S156" s="19">
        <v>550000000</v>
      </c>
      <c r="T156" s="19">
        <v>422000000</v>
      </c>
      <c r="U156" s="19">
        <v>425731204.95999986</v>
      </c>
      <c r="V156" s="19">
        <v>0</v>
      </c>
      <c r="W156" s="19">
        <v>0</v>
      </c>
      <c r="X156" s="19">
        <v>3731204.9319178085</v>
      </c>
      <c r="Y156" s="19">
        <v>0</v>
      </c>
      <c r="Z156" s="19">
        <v>0</v>
      </c>
      <c r="AA156" s="19">
        <v>0</v>
      </c>
      <c r="AB156" s="19">
        <v>0</v>
      </c>
      <c r="AC156" s="19">
        <v>0</v>
      </c>
      <c r="AD156" s="19">
        <v>0</v>
      </c>
      <c r="AE156" s="19">
        <v>0</v>
      </c>
      <c r="AF156" s="77">
        <f t="shared" si="2"/>
        <v>425731204.95999986</v>
      </c>
      <c r="AG156" s="19">
        <v>14363916.226264954</v>
      </c>
      <c r="AH156" s="19">
        <v>14363916.226264954</v>
      </c>
      <c r="AI156" s="19">
        <v>3235708.3355196686</v>
      </c>
      <c r="AJ156" s="19">
        <v>3235708.3355196686</v>
      </c>
      <c r="AK156" s="19">
        <v>178000000</v>
      </c>
      <c r="AL156" s="19">
        <v>178000000</v>
      </c>
      <c r="AM156" s="19">
        <v>1100000000</v>
      </c>
      <c r="AN156" s="19">
        <v>1100000000</v>
      </c>
      <c r="AO156" s="19">
        <v>1278000000</v>
      </c>
      <c r="AP156" s="19">
        <v>1278000000</v>
      </c>
      <c r="AQ156" s="19">
        <v>31531456.43</v>
      </c>
      <c r="AR156" s="19">
        <v>31531456.43</v>
      </c>
      <c r="AS156" s="16">
        <v>3</v>
      </c>
      <c r="AT156" s="16">
        <v>4</v>
      </c>
      <c r="AU156" s="16"/>
      <c r="AV156" s="16">
        <v>5</v>
      </c>
      <c r="AW156" s="21">
        <v>4.6370147383278715E-2</v>
      </c>
      <c r="AX156" s="21">
        <v>0.80820000000000003</v>
      </c>
      <c r="AY156" s="16" t="s">
        <v>2405</v>
      </c>
      <c r="AZ156" s="16">
        <v>20</v>
      </c>
      <c r="BA156" s="16">
        <v>2019</v>
      </c>
      <c r="BB156" s="68">
        <v>1567919000</v>
      </c>
      <c r="BC156" s="68">
        <v>313583800</v>
      </c>
      <c r="BD156" s="24">
        <v>175.39171347499456</v>
      </c>
      <c r="BE156" s="24">
        <v>175.39171347499456</v>
      </c>
      <c r="BF156" s="17" t="s">
        <v>2527</v>
      </c>
      <c r="BG156" s="16">
        <v>2</v>
      </c>
      <c r="BH156" s="18" t="s">
        <v>1064</v>
      </c>
      <c r="BI156" s="18" t="s">
        <v>1301</v>
      </c>
      <c r="BJ156" s="18" t="s">
        <v>335</v>
      </c>
      <c r="BK156" s="22" t="s">
        <v>247</v>
      </c>
      <c r="BL156" s="16"/>
      <c r="BM156" s="18" t="s">
        <v>1302</v>
      </c>
      <c r="BN156" s="23">
        <v>41536</v>
      </c>
      <c r="BO156" s="16" t="s">
        <v>193</v>
      </c>
      <c r="BP156" s="23">
        <v>41989</v>
      </c>
      <c r="BQ156" s="23"/>
      <c r="BR156" s="23">
        <v>42184</v>
      </c>
      <c r="BS156" s="23"/>
      <c r="BT156" s="23">
        <v>0</v>
      </c>
      <c r="BU156" s="23">
        <v>41989</v>
      </c>
      <c r="BV156" s="23"/>
      <c r="BW156" s="23">
        <v>43941</v>
      </c>
      <c r="BX156" s="23">
        <v>44181</v>
      </c>
      <c r="BY156" s="23"/>
      <c r="BZ156" s="16"/>
      <c r="CA156" s="16"/>
      <c r="CB156" s="16"/>
      <c r="CC156" s="16">
        <v>12</v>
      </c>
      <c r="CD156" s="16" t="s">
        <v>168</v>
      </c>
      <c r="CE156" s="16" t="s">
        <v>168</v>
      </c>
      <c r="CF156" s="16" t="s">
        <v>1344</v>
      </c>
      <c r="CG156" s="24">
        <v>0.85</v>
      </c>
      <c r="CH156" s="25">
        <v>4.1399999999999997</v>
      </c>
      <c r="CI156" s="16"/>
      <c r="CJ156" s="22" t="s">
        <v>169</v>
      </c>
      <c r="CK156" s="22" t="s">
        <v>169</v>
      </c>
      <c r="CL156" s="16" t="s">
        <v>2464</v>
      </c>
      <c r="CM156" s="16" t="s">
        <v>169</v>
      </c>
      <c r="CN156" s="16" t="s">
        <v>172</v>
      </c>
      <c r="CO156" s="16" t="s">
        <v>173</v>
      </c>
      <c r="CP156" s="16" t="s">
        <v>198</v>
      </c>
      <c r="CQ156" s="16" t="s">
        <v>174</v>
      </c>
      <c r="CR156" s="16" t="s">
        <v>250</v>
      </c>
      <c r="CS156" s="16" t="s">
        <v>251</v>
      </c>
      <c r="CT156" s="16" t="s">
        <v>201</v>
      </c>
      <c r="CU156" s="22" t="s">
        <v>500</v>
      </c>
      <c r="CV156" s="23" t="s">
        <v>154</v>
      </c>
      <c r="CW156" s="23" t="s">
        <v>154</v>
      </c>
      <c r="CX156" s="18" t="s">
        <v>154</v>
      </c>
      <c r="CY156" s="16" t="s">
        <v>154</v>
      </c>
      <c r="CZ156" s="23"/>
      <c r="DA156" s="16"/>
      <c r="DB156" s="16" t="s">
        <v>154</v>
      </c>
      <c r="DC156" s="19">
        <v>0</v>
      </c>
      <c r="DD156" s="19">
        <v>0</v>
      </c>
      <c r="DE156" s="23">
        <v>43432</v>
      </c>
      <c r="DF156" s="18" t="s">
        <v>2529</v>
      </c>
      <c r="DG156" s="23"/>
      <c r="DH156" s="23"/>
      <c r="DI156" s="23"/>
      <c r="DJ156" s="23"/>
      <c r="DK156" s="23"/>
    </row>
    <row r="157" spans="1:115" ht="43.2" x14ac:dyDescent="0.3">
      <c r="A157" s="16">
        <v>154</v>
      </c>
      <c r="B157" s="17" t="s">
        <v>1305</v>
      </c>
      <c r="C157" s="17" t="s">
        <v>1306</v>
      </c>
      <c r="D157" s="16">
        <v>500776</v>
      </c>
      <c r="E157" s="18" t="s">
        <v>1308</v>
      </c>
      <c r="F157" s="18" t="s">
        <v>1309</v>
      </c>
      <c r="G157" s="17" t="s">
        <v>2466</v>
      </c>
      <c r="H157" s="16" t="s">
        <v>2467</v>
      </c>
      <c r="I157" s="17" t="s">
        <v>153</v>
      </c>
      <c r="J157" s="17" t="s">
        <v>259</v>
      </c>
      <c r="K157" s="17" t="s">
        <v>155</v>
      </c>
      <c r="L157" s="17" t="s">
        <v>185</v>
      </c>
      <c r="M157" s="17" t="s">
        <v>1063</v>
      </c>
      <c r="N157" s="16" t="s">
        <v>187</v>
      </c>
      <c r="O157" s="16" t="s">
        <v>159</v>
      </c>
      <c r="P157" s="17" t="s">
        <v>188</v>
      </c>
      <c r="Q157" s="16" t="s">
        <v>294</v>
      </c>
      <c r="R157" s="19">
        <v>10000000</v>
      </c>
      <c r="S157" s="19">
        <v>40170000</v>
      </c>
      <c r="T157" s="19">
        <v>4000000</v>
      </c>
      <c r="U157" s="19">
        <v>15803360.037777778</v>
      </c>
      <c r="V157" s="19">
        <v>0</v>
      </c>
      <c r="W157" s="19">
        <v>0</v>
      </c>
      <c r="X157" s="19">
        <v>0</v>
      </c>
      <c r="Y157" s="19">
        <v>0</v>
      </c>
      <c r="Z157" s="19">
        <v>0</v>
      </c>
      <c r="AA157" s="19">
        <v>0</v>
      </c>
      <c r="AB157" s="19">
        <v>0</v>
      </c>
      <c r="AC157" s="19">
        <v>0</v>
      </c>
      <c r="AD157" s="19">
        <v>0</v>
      </c>
      <c r="AE157" s="19">
        <v>0</v>
      </c>
      <c r="AF157" s="77">
        <f t="shared" si="2"/>
        <v>15803360.037777778</v>
      </c>
      <c r="AG157" s="19">
        <v>2272360.8888888885</v>
      </c>
      <c r="AH157" s="19">
        <v>9128073.6906666663</v>
      </c>
      <c r="AI157" s="19">
        <v>0</v>
      </c>
      <c r="AJ157" s="19">
        <v>0</v>
      </c>
      <c r="AK157" s="19">
        <v>0</v>
      </c>
      <c r="AL157" s="19">
        <v>0</v>
      </c>
      <c r="AM157" s="19">
        <v>0</v>
      </c>
      <c r="AN157" s="19">
        <v>0</v>
      </c>
      <c r="AO157" s="19">
        <v>0</v>
      </c>
      <c r="AP157" s="19">
        <v>0</v>
      </c>
      <c r="AQ157" s="19">
        <v>0</v>
      </c>
      <c r="AR157" s="19">
        <v>0</v>
      </c>
      <c r="AS157" s="16">
        <v>3</v>
      </c>
      <c r="AT157" s="16"/>
      <c r="AU157" s="16">
        <v>10</v>
      </c>
      <c r="AV157" s="16">
        <v>3</v>
      </c>
      <c r="AW157" s="21">
        <v>1</v>
      </c>
      <c r="AX157" s="21">
        <v>1</v>
      </c>
      <c r="AY157" s="16" t="s">
        <v>188</v>
      </c>
      <c r="AZ157" s="16">
        <v>0</v>
      </c>
      <c r="BA157" s="16">
        <v>2019</v>
      </c>
      <c r="BB157" s="68">
        <v>1567919000</v>
      </c>
      <c r="BC157" s="68">
        <v>0</v>
      </c>
      <c r="BD157" s="24">
        <v>0</v>
      </c>
      <c r="BE157" s="24">
        <v>0</v>
      </c>
      <c r="BF157" s="17" t="s">
        <v>1687</v>
      </c>
      <c r="BG157" s="16">
        <v>3</v>
      </c>
      <c r="BH157" s="18" t="s">
        <v>189</v>
      </c>
      <c r="BI157" s="18" t="s">
        <v>882</v>
      </c>
      <c r="BJ157" s="18" t="s">
        <v>191</v>
      </c>
      <c r="BK157" s="22" t="s">
        <v>450</v>
      </c>
      <c r="BL157" s="16" t="s">
        <v>847</v>
      </c>
      <c r="BM157" s="18" t="s">
        <v>1310</v>
      </c>
      <c r="BN157" s="23">
        <v>41989</v>
      </c>
      <c r="BO157" s="16" t="s">
        <v>193</v>
      </c>
      <c r="BP157" s="23"/>
      <c r="BQ157" s="23">
        <v>42034</v>
      </c>
      <c r="BR157" s="23">
        <v>42160</v>
      </c>
      <c r="BS157" s="23">
        <v>42252</v>
      </c>
      <c r="BT157" s="23">
        <v>42454</v>
      </c>
      <c r="BU157" s="23">
        <v>42088</v>
      </c>
      <c r="BV157" s="23">
        <v>43375</v>
      </c>
      <c r="BW157" s="23"/>
      <c r="BX157" s="23">
        <v>43890</v>
      </c>
      <c r="BY157" s="16"/>
      <c r="BZ157" s="16"/>
      <c r="CA157" s="16"/>
      <c r="CB157" s="16"/>
      <c r="CC157" s="16">
        <v>56</v>
      </c>
      <c r="CD157" s="16" t="s">
        <v>194</v>
      </c>
      <c r="CE157" s="16" t="s">
        <v>194</v>
      </c>
      <c r="CF157" s="16" t="s">
        <v>539</v>
      </c>
      <c r="CG157" s="24">
        <v>2.25</v>
      </c>
      <c r="CH157" s="25">
        <v>6.5641000000000007</v>
      </c>
      <c r="CI157" s="16">
        <v>1</v>
      </c>
      <c r="CJ157" s="22" t="s">
        <v>1030</v>
      </c>
      <c r="CK157" s="22" t="s">
        <v>196</v>
      </c>
      <c r="CL157" s="16" t="s">
        <v>2465</v>
      </c>
      <c r="CM157" s="16" t="s">
        <v>171</v>
      </c>
      <c r="CN157" s="16" t="s">
        <v>172</v>
      </c>
      <c r="CO157" s="16" t="s">
        <v>173</v>
      </c>
      <c r="CP157" s="16" t="s">
        <v>198</v>
      </c>
      <c r="CQ157" s="16" t="s">
        <v>199</v>
      </c>
      <c r="CR157" s="16" t="s">
        <v>199</v>
      </c>
      <c r="CS157" s="16" t="s">
        <v>175</v>
      </c>
      <c r="CT157" s="16" t="s">
        <v>201</v>
      </c>
      <c r="CU157" s="22" t="s">
        <v>302</v>
      </c>
      <c r="CV157" s="23">
        <v>42718</v>
      </c>
      <c r="CW157" s="23" t="s">
        <v>154</v>
      </c>
      <c r="CX157" s="18" t="s">
        <v>849</v>
      </c>
      <c r="CY157" s="16" t="s">
        <v>304</v>
      </c>
      <c r="CZ157" s="23"/>
      <c r="DA157" s="16"/>
      <c r="DB157" s="16">
        <v>22</v>
      </c>
      <c r="DC157" s="19">
        <v>0</v>
      </c>
      <c r="DD157" s="19">
        <v>0</v>
      </c>
      <c r="DE157" s="23">
        <v>42740</v>
      </c>
      <c r="DF157" s="18" t="s">
        <v>252</v>
      </c>
      <c r="DG157" s="23"/>
      <c r="DH157" s="23">
        <v>43525</v>
      </c>
      <c r="DI157" s="23"/>
      <c r="DJ157" s="23"/>
      <c r="DK157" s="23"/>
    </row>
    <row r="158" spans="1:115" ht="28.8" x14ac:dyDescent="0.3">
      <c r="A158" s="16">
        <v>155</v>
      </c>
      <c r="B158" s="17" t="s">
        <v>1305</v>
      </c>
      <c r="C158" s="17" t="s">
        <v>1313</v>
      </c>
      <c r="D158" s="16">
        <v>500781</v>
      </c>
      <c r="E158" s="18" t="s">
        <v>1308</v>
      </c>
      <c r="F158" s="18" t="s">
        <v>1309</v>
      </c>
      <c r="G158" s="17" t="s">
        <v>2466</v>
      </c>
      <c r="H158" s="16" t="s">
        <v>2467</v>
      </c>
      <c r="I158" s="17" t="s">
        <v>153</v>
      </c>
      <c r="J158" s="17" t="s">
        <v>259</v>
      </c>
      <c r="K158" s="17" t="s">
        <v>155</v>
      </c>
      <c r="L158" s="17" t="s">
        <v>185</v>
      </c>
      <c r="M158" s="17" t="s">
        <v>226</v>
      </c>
      <c r="N158" s="16" t="s">
        <v>187</v>
      </c>
      <c r="O158" s="16" t="s">
        <v>159</v>
      </c>
      <c r="P158" s="17" t="s">
        <v>188</v>
      </c>
      <c r="Q158" s="16" t="s">
        <v>294</v>
      </c>
      <c r="R158" s="19">
        <v>10000000</v>
      </c>
      <c r="S158" s="19">
        <v>40170000</v>
      </c>
      <c r="T158" s="19">
        <v>3700000</v>
      </c>
      <c r="U158" s="19">
        <v>14862900</v>
      </c>
      <c r="V158" s="19">
        <v>0</v>
      </c>
      <c r="W158" s="19">
        <v>0</v>
      </c>
      <c r="X158" s="19">
        <v>0</v>
      </c>
      <c r="Y158" s="19">
        <v>0</v>
      </c>
      <c r="Z158" s="19">
        <v>0</v>
      </c>
      <c r="AA158" s="19">
        <v>0</v>
      </c>
      <c r="AB158" s="19">
        <v>567663.1</v>
      </c>
      <c r="AC158" s="19">
        <v>2280302.6999999997</v>
      </c>
      <c r="AD158" s="19">
        <v>161275.00124470997</v>
      </c>
      <c r="AE158" s="19">
        <v>647841.68000000005</v>
      </c>
      <c r="AF158" s="77">
        <f t="shared" si="2"/>
        <v>15510741.68</v>
      </c>
      <c r="AG158" s="19">
        <v>0</v>
      </c>
      <c r="AH158" s="19">
        <v>0</v>
      </c>
      <c r="AI158" s="19">
        <v>0</v>
      </c>
      <c r="AJ158" s="19">
        <v>0</v>
      </c>
      <c r="AK158" s="19">
        <v>0</v>
      </c>
      <c r="AL158" s="19">
        <v>0</v>
      </c>
      <c r="AM158" s="19">
        <v>0</v>
      </c>
      <c r="AN158" s="19">
        <v>0</v>
      </c>
      <c r="AO158" s="19">
        <v>0</v>
      </c>
      <c r="AP158" s="19">
        <v>0</v>
      </c>
      <c r="AQ158" s="19">
        <v>0</v>
      </c>
      <c r="AR158" s="19">
        <v>0</v>
      </c>
      <c r="AS158" s="16">
        <v>3</v>
      </c>
      <c r="AT158" s="16"/>
      <c r="AU158" s="16">
        <v>10</v>
      </c>
      <c r="AV158" s="16">
        <v>3</v>
      </c>
      <c r="AW158" s="21">
        <v>1</v>
      </c>
      <c r="AX158" s="21">
        <v>1</v>
      </c>
      <c r="AY158" s="16" t="s">
        <v>188</v>
      </c>
      <c r="AZ158" s="16">
        <v>0</v>
      </c>
      <c r="BA158" s="16">
        <v>2019</v>
      </c>
      <c r="BB158" s="68">
        <v>1567919000</v>
      </c>
      <c r="BC158" s="68">
        <v>0</v>
      </c>
      <c r="BD158" s="24">
        <v>0</v>
      </c>
      <c r="BE158" s="24">
        <v>0</v>
      </c>
      <c r="BF158" s="17" t="s">
        <v>1687</v>
      </c>
      <c r="BG158" s="16">
        <v>3</v>
      </c>
      <c r="BH158" s="18" t="s">
        <v>189</v>
      </c>
      <c r="BI158" s="18" t="s">
        <v>882</v>
      </c>
      <c r="BJ158" s="18" t="s">
        <v>191</v>
      </c>
      <c r="BK158" s="22" t="s">
        <v>450</v>
      </c>
      <c r="BL158" s="16" t="s">
        <v>847</v>
      </c>
      <c r="BM158" s="18" t="s">
        <v>1315</v>
      </c>
      <c r="BN158" s="23">
        <v>41989</v>
      </c>
      <c r="BO158" s="16" t="s">
        <v>193</v>
      </c>
      <c r="BP158" s="23"/>
      <c r="BQ158" s="23">
        <v>42034</v>
      </c>
      <c r="BR158" s="23">
        <v>42158</v>
      </c>
      <c r="BS158" s="23">
        <v>42250</v>
      </c>
      <c r="BT158" s="23">
        <v>42454</v>
      </c>
      <c r="BU158" s="23">
        <v>42088</v>
      </c>
      <c r="BV158" s="23">
        <v>43375</v>
      </c>
      <c r="BW158" s="23"/>
      <c r="BX158" s="23">
        <v>43890</v>
      </c>
      <c r="BY158" s="16"/>
      <c r="BZ158" s="16"/>
      <c r="CA158" s="16"/>
      <c r="CB158" s="16"/>
      <c r="CC158" s="16">
        <v>56</v>
      </c>
      <c r="CD158" s="16" t="s">
        <v>194</v>
      </c>
      <c r="CE158" s="16" t="s">
        <v>194</v>
      </c>
      <c r="CF158" s="16" t="s">
        <v>539</v>
      </c>
      <c r="CG158" s="24">
        <v>2.25</v>
      </c>
      <c r="CH158" s="25">
        <v>6.5641000000000007</v>
      </c>
      <c r="CI158" s="16">
        <v>1</v>
      </c>
      <c r="CJ158" s="22" t="s">
        <v>1030</v>
      </c>
      <c r="CK158" s="22" t="s">
        <v>196</v>
      </c>
      <c r="CL158" s="16" t="s">
        <v>2465</v>
      </c>
      <c r="CM158" s="16" t="s">
        <v>171</v>
      </c>
      <c r="CN158" s="16" t="s">
        <v>172</v>
      </c>
      <c r="CO158" s="16" t="s">
        <v>173</v>
      </c>
      <c r="CP158" s="16" t="s">
        <v>198</v>
      </c>
      <c r="CQ158" s="16" t="s">
        <v>199</v>
      </c>
      <c r="CR158" s="16" t="s">
        <v>199</v>
      </c>
      <c r="CS158" s="16" t="s">
        <v>175</v>
      </c>
      <c r="CT158" s="16" t="s">
        <v>201</v>
      </c>
      <c r="CU158" s="22" t="s">
        <v>302</v>
      </c>
      <c r="CV158" s="23">
        <v>42718</v>
      </c>
      <c r="CW158" s="23" t="s">
        <v>154</v>
      </c>
      <c r="CX158" s="18" t="s">
        <v>849</v>
      </c>
      <c r="CY158" s="16" t="s">
        <v>304</v>
      </c>
      <c r="CZ158" s="23"/>
      <c r="DA158" s="16"/>
      <c r="DB158" s="16">
        <v>22</v>
      </c>
      <c r="DC158" s="19">
        <v>0</v>
      </c>
      <c r="DD158" s="19">
        <v>0</v>
      </c>
      <c r="DE158" s="23">
        <v>42740</v>
      </c>
      <c r="DF158" s="18" t="s">
        <v>252</v>
      </c>
      <c r="DG158" s="23"/>
      <c r="DH158" s="23">
        <v>43525</v>
      </c>
      <c r="DI158" s="23"/>
      <c r="DJ158" s="23"/>
      <c r="DK158" s="23"/>
    </row>
    <row r="159" spans="1:115" ht="57.6" x14ac:dyDescent="0.3">
      <c r="A159" s="16">
        <v>156</v>
      </c>
      <c r="B159" s="17" t="s">
        <v>1305</v>
      </c>
      <c r="C159" s="17" t="s">
        <v>1316</v>
      </c>
      <c r="D159" s="16">
        <v>500776</v>
      </c>
      <c r="E159" s="18" t="s">
        <v>1308</v>
      </c>
      <c r="F159" s="18" t="s">
        <v>1309</v>
      </c>
      <c r="G159" s="17" t="s">
        <v>2466</v>
      </c>
      <c r="H159" s="16" t="s">
        <v>2467</v>
      </c>
      <c r="I159" s="17" t="s">
        <v>153</v>
      </c>
      <c r="J159" s="17" t="s">
        <v>259</v>
      </c>
      <c r="K159" s="17" t="s">
        <v>155</v>
      </c>
      <c r="L159" s="17" t="s">
        <v>185</v>
      </c>
      <c r="M159" s="17" t="s">
        <v>1063</v>
      </c>
      <c r="N159" s="16" t="s">
        <v>187</v>
      </c>
      <c r="O159" s="16" t="s">
        <v>159</v>
      </c>
      <c r="P159" s="17" t="s">
        <v>188</v>
      </c>
      <c r="Q159" s="16" t="s">
        <v>294</v>
      </c>
      <c r="R159" s="19">
        <v>35000000</v>
      </c>
      <c r="S159" s="19">
        <v>140595000</v>
      </c>
      <c r="T159" s="19">
        <v>13703540</v>
      </c>
      <c r="U159" s="19">
        <v>55311760.132222228</v>
      </c>
      <c r="V159" s="19">
        <v>0</v>
      </c>
      <c r="W159" s="19">
        <v>0</v>
      </c>
      <c r="X159" s="19">
        <v>0</v>
      </c>
      <c r="Y159" s="19">
        <v>0</v>
      </c>
      <c r="Z159" s="19">
        <v>0</v>
      </c>
      <c r="AA159" s="19">
        <v>0</v>
      </c>
      <c r="AB159" s="19">
        <v>2664532.8199999998</v>
      </c>
      <c r="AC159" s="19">
        <v>10703428.360000001</v>
      </c>
      <c r="AD159" s="19">
        <v>63044.93</v>
      </c>
      <c r="AE159" s="19">
        <v>245747.83000000002</v>
      </c>
      <c r="AF159" s="77">
        <f t="shared" si="2"/>
        <v>55557507.962222226</v>
      </c>
      <c r="AG159" s="19">
        <v>7953263.111111111</v>
      </c>
      <c r="AH159" s="19">
        <v>31948257.917333335</v>
      </c>
      <c r="AI159" s="19">
        <v>0</v>
      </c>
      <c r="AJ159" s="19">
        <v>0</v>
      </c>
      <c r="AK159" s="19">
        <v>0</v>
      </c>
      <c r="AL159" s="19">
        <v>0</v>
      </c>
      <c r="AM159" s="19">
        <v>0</v>
      </c>
      <c r="AN159" s="19">
        <v>0</v>
      </c>
      <c r="AO159" s="19">
        <v>0</v>
      </c>
      <c r="AP159" s="19">
        <v>0</v>
      </c>
      <c r="AQ159" s="19">
        <v>0</v>
      </c>
      <c r="AR159" s="19">
        <v>0</v>
      </c>
      <c r="AS159" s="16">
        <v>3</v>
      </c>
      <c r="AT159" s="16"/>
      <c r="AU159" s="16">
        <v>10</v>
      </c>
      <c r="AV159" s="16">
        <v>3</v>
      </c>
      <c r="AW159" s="21">
        <v>1</v>
      </c>
      <c r="AX159" s="21">
        <v>1</v>
      </c>
      <c r="AY159" s="16" t="s">
        <v>188</v>
      </c>
      <c r="AZ159" s="16">
        <v>0</v>
      </c>
      <c r="BA159" s="16">
        <v>2019</v>
      </c>
      <c r="BB159" s="68">
        <v>1567919000</v>
      </c>
      <c r="BC159" s="68">
        <v>0</v>
      </c>
      <c r="BD159" s="24">
        <v>0</v>
      </c>
      <c r="BE159" s="24">
        <v>0</v>
      </c>
      <c r="BF159" s="17" t="s">
        <v>1687</v>
      </c>
      <c r="BG159" s="16">
        <v>3</v>
      </c>
      <c r="BH159" s="18" t="s">
        <v>189</v>
      </c>
      <c r="BI159" s="18" t="s">
        <v>882</v>
      </c>
      <c r="BJ159" s="18" t="s">
        <v>191</v>
      </c>
      <c r="BK159" s="22" t="s">
        <v>450</v>
      </c>
      <c r="BL159" s="16" t="s">
        <v>847</v>
      </c>
      <c r="BM159" s="18" t="s">
        <v>1317</v>
      </c>
      <c r="BN159" s="23">
        <v>41989</v>
      </c>
      <c r="BO159" s="16" t="s">
        <v>193</v>
      </c>
      <c r="BP159" s="23"/>
      <c r="BQ159" s="23">
        <v>42034</v>
      </c>
      <c r="BR159" s="23">
        <v>42137</v>
      </c>
      <c r="BS159" s="23">
        <v>42229</v>
      </c>
      <c r="BT159" s="23">
        <v>42454</v>
      </c>
      <c r="BU159" s="23">
        <v>42088</v>
      </c>
      <c r="BV159" s="23">
        <v>43375</v>
      </c>
      <c r="BW159" s="23"/>
      <c r="BX159" s="23">
        <v>43890</v>
      </c>
      <c r="BY159" s="16"/>
      <c r="BZ159" s="16"/>
      <c r="CA159" s="16"/>
      <c r="CB159" s="16"/>
      <c r="CC159" s="16">
        <v>57</v>
      </c>
      <c r="CD159" s="16" t="s">
        <v>194</v>
      </c>
      <c r="CE159" s="16" t="s">
        <v>194</v>
      </c>
      <c r="CF159" s="16" t="s">
        <v>539</v>
      </c>
      <c r="CG159" s="24">
        <v>2.25</v>
      </c>
      <c r="CH159" s="25">
        <v>6.5641000000000007</v>
      </c>
      <c r="CI159" s="16">
        <v>1</v>
      </c>
      <c r="CJ159" s="22" t="s">
        <v>1030</v>
      </c>
      <c r="CK159" s="22" t="s">
        <v>196</v>
      </c>
      <c r="CL159" s="16" t="s">
        <v>2465</v>
      </c>
      <c r="CM159" s="16" t="s">
        <v>171</v>
      </c>
      <c r="CN159" s="16" t="s">
        <v>172</v>
      </c>
      <c r="CO159" s="16" t="s">
        <v>173</v>
      </c>
      <c r="CP159" s="16" t="s">
        <v>198</v>
      </c>
      <c r="CQ159" s="16" t="s">
        <v>199</v>
      </c>
      <c r="CR159" s="16" t="s">
        <v>199</v>
      </c>
      <c r="CS159" s="16" t="s">
        <v>175</v>
      </c>
      <c r="CT159" s="16" t="s">
        <v>201</v>
      </c>
      <c r="CU159" s="22" t="s">
        <v>302</v>
      </c>
      <c r="CV159" s="23">
        <v>42718</v>
      </c>
      <c r="CW159" s="23" t="s">
        <v>154</v>
      </c>
      <c r="CX159" s="18" t="s">
        <v>849</v>
      </c>
      <c r="CY159" s="16" t="s">
        <v>304</v>
      </c>
      <c r="CZ159" s="23"/>
      <c r="DA159" s="16"/>
      <c r="DB159" s="16">
        <v>22</v>
      </c>
      <c r="DC159" s="19">
        <v>0</v>
      </c>
      <c r="DD159" s="19">
        <v>0</v>
      </c>
      <c r="DE159" s="23">
        <v>42740</v>
      </c>
      <c r="DF159" s="18" t="s">
        <v>252</v>
      </c>
      <c r="DG159" s="23"/>
      <c r="DH159" s="23">
        <v>43525</v>
      </c>
      <c r="DI159" s="23"/>
      <c r="DJ159" s="23"/>
      <c r="DK159" s="23"/>
    </row>
    <row r="160" spans="1:115" ht="158.4" x14ac:dyDescent="0.3">
      <c r="A160" s="16">
        <v>157</v>
      </c>
      <c r="B160" s="17" t="s">
        <v>1318</v>
      </c>
      <c r="C160" s="17" t="s">
        <v>1319</v>
      </c>
      <c r="D160" s="16">
        <v>500749</v>
      </c>
      <c r="E160" s="18" t="s">
        <v>1322</v>
      </c>
      <c r="F160" s="18" t="s">
        <v>1323</v>
      </c>
      <c r="G160" s="17" t="s">
        <v>2479</v>
      </c>
      <c r="H160" s="16" t="s">
        <v>2480</v>
      </c>
      <c r="I160" s="17" t="s">
        <v>185</v>
      </c>
      <c r="J160" s="17" t="s">
        <v>1817</v>
      </c>
      <c r="K160" s="17" t="s">
        <v>686</v>
      </c>
      <c r="L160" s="17" t="s">
        <v>185</v>
      </c>
      <c r="M160" s="17" t="s">
        <v>1063</v>
      </c>
      <c r="N160" s="16" t="s">
        <v>310</v>
      </c>
      <c r="O160" s="16" t="s">
        <v>159</v>
      </c>
      <c r="P160" s="17" t="s">
        <v>375</v>
      </c>
      <c r="Q160" s="16" t="s">
        <v>294</v>
      </c>
      <c r="R160" s="19">
        <v>38500000</v>
      </c>
      <c r="S160" s="19">
        <v>190240050</v>
      </c>
      <c r="T160" s="19">
        <v>38500000</v>
      </c>
      <c r="U160" s="19">
        <v>190240050</v>
      </c>
      <c r="V160" s="19">
        <v>440822.78952039778</v>
      </c>
      <c r="W160" s="19">
        <v>2178237.6498571415</v>
      </c>
      <c r="X160" s="19">
        <v>25666.666666666668</v>
      </c>
      <c r="Y160" s="19">
        <v>126826.96999999999</v>
      </c>
      <c r="Z160" s="19">
        <v>271.81712777777778</v>
      </c>
      <c r="AA160" s="19">
        <v>1343.14</v>
      </c>
      <c r="AB160" s="19">
        <v>0</v>
      </c>
      <c r="AC160" s="19">
        <v>0</v>
      </c>
      <c r="AD160" s="19">
        <v>0</v>
      </c>
      <c r="AE160" s="19">
        <v>0</v>
      </c>
      <c r="AF160" s="77">
        <f t="shared" si="2"/>
        <v>192546457.75985712</v>
      </c>
      <c r="AG160" s="19">
        <v>14161427.747936942</v>
      </c>
      <c r="AH160" s="19">
        <v>69975862.930880815</v>
      </c>
      <c r="AI160" s="19">
        <v>0</v>
      </c>
      <c r="AJ160" s="19">
        <v>0</v>
      </c>
      <c r="AK160" s="19">
        <v>0</v>
      </c>
      <c r="AL160" s="19">
        <v>0</v>
      </c>
      <c r="AM160" s="19">
        <v>0</v>
      </c>
      <c r="AN160" s="19">
        <v>0</v>
      </c>
      <c r="AO160" s="19">
        <v>2000000</v>
      </c>
      <c r="AP160" s="19">
        <v>9666000</v>
      </c>
      <c r="AQ160" s="19">
        <v>1003958.3300000001</v>
      </c>
      <c r="AR160" s="19">
        <v>4912995.9000000004</v>
      </c>
      <c r="AS160" s="16">
        <v>4</v>
      </c>
      <c r="AT160" s="16">
        <v>8</v>
      </c>
      <c r="AU160" s="16"/>
      <c r="AV160" s="16">
        <v>6</v>
      </c>
      <c r="AW160" s="21">
        <v>0.48684245383350438</v>
      </c>
      <c r="AX160" s="21">
        <v>0.80820000000000003</v>
      </c>
      <c r="AY160" s="16" t="s">
        <v>2401</v>
      </c>
      <c r="AZ160" s="16">
        <v>5</v>
      </c>
      <c r="BA160" s="16">
        <v>2019</v>
      </c>
      <c r="BB160" s="68">
        <v>1567919000</v>
      </c>
      <c r="BC160" s="68">
        <v>78395950</v>
      </c>
      <c r="BD160" s="24">
        <v>242.66566066231738</v>
      </c>
      <c r="BE160" s="24">
        <v>242.66566066231738</v>
      </c>
      <c r="BF160" s="17" t="s">
        <v>2493</v>
      </c>
      <c r="BG160" s="16">
        <v>2</v>
      </c>
      <c r="BH160" s="18" t="s">
        <v>189</v>
      </c>
      <c r="BI160" s="18" t="s">
        <v>2436</v>
      </c>
      <c r="BJ160" s="18" t="s">
        <v>191</v>
      </c>
      <c r="BK160" s="22" t="s">
        <v>166</v>
      </c>
      <c r="BL160" s="16"/>
      <c r="BM160" s="18" t="s">
        <v>1324</v>
      </c>
      <c r="BN160" s="23">
        <v>41989</v>
      </c>
      <c r="BO160" s="16" t="s">
        <v>193</v>
      </c>
      <c r="BP160" s="23">
        <v>41991</v>
      </c>
      <c r="BQ160" s="23">
        <v>42024</v>
      </c>
      <c r="BR160" s="23">
        <v>42030</v>
      </c>
      <c r="BS160" s="23">
        <v>42061</v>
      </c>
      <c r="BT160" s="23">
        <v>42025</v>
      </c>
      <c r="BU160" s="23">
        <v>42027</v>
      </c>
      <c r="BV160" s="23">
        <v>43881</v>
      </c>
      <c r="BW160" s="23">
        <v>44159</v>
      </c>
      <c r="BX160" s="23">
        <v>46015</v>
      </c>
      <c r="BY160" s="16"/>
      <c r="BZ160" s="16"/>
      <c r="CA160" s="16"/>
      <c r="CB160" s="16"/>
      <c r="CC160" s="16">
        <v>131</v>
      </c>
      <c r="CD160" s="16" t="s">
        <v>378</v>
      </c>
      <c r="CE160" s="16" t="s">
        <v>378</v>
      </c>
      <c r="CF160" s="16" t="s">
        <v>2367</v>
      </c>
      <c r="CG160" s="24">
        <v>2.5</v>
      </c>
      <c r="CH160" s="25">
        <v>3</v>
      </c>
      <c r="CI160" s="16">
        <v>2</v>
      </c>
      <c r="CJ160" s="22" t="s">
        <v>2428</v>
      </c>
      <c r="CK160" s="22" t="s">
        <v>2428</v>
      </c>
      <c r="CL160" s="16" t="s">
        <v>2469</v>
      </c>
      <c r="CM160" s="16" t="s">
        <v>381</v>
      </c>
      <c r="CN160" s="16" t="s">
        <v>301</v>
      </c>
      <c r="CO160" s="16" t="s">
        <v>173</v>
      </c>
      <c r="CP160" s="16" t="s">
        <v>198</v>
      </c>
      <c r="CQ160" s="16" t="s">
        <v>199</v>
      </c>
      <c r="CR160" s="16" t="s">
        <v>199</v>
      </c>
      <c r="CS160" s="16" t="s">
        <v>175</v>
      </c>
      <c r="CT160" s="16" t="s">
        <v>201</v>
      </c>
      <c r="CU160" s="22" t="s">
        <v>419</v>
      </c>
      <c r="CV160" s="23">
        <v>44161</v>
      </c>
      <c r="CW160" s="23">
        <v>44166</v>
      </c>
      <c r="CX160" s="18" t="s">
        <v>1326</v>
      </c>
      <c r="CY160" s="16" t="s">
        <v>355</v>
      </c>
      <c r="CZ160" s="23"/>
      <c r="DA160" s="16"/>
      <c r="DB160" s="16" t="s">
        <v>154</v>
      </c>
      <c r="DC160" s="19">
        <v>0</v>
      </c>
      <c r="DD160" s="19">
        <v>0</v>
      </c>
      <c r="DE160" s="23">
        <v>43951</v>
      </c>
      <c r="DF160" s="18" t="s">
        <v>2530</v>
      </c>
      <c r="DG160" s="23"/>
      <c r="DH160" s="23"/>
      <c r="DI160" s="23"/>
      <c r="DJ160" s="23"/>
      <c r="DK160" s="23"/>
    </row>
    <row r="161" spans="1:115" ht="28.8" x14ac:dyDescent="0.3">
      <c r="A161" s="16">
        <v>158</v>
      </c>
      <c r="B161" s="17" t="s">
        <v>1327</v>
      </c>
      <c r="C161" s="17" t="s">
        <v>1328</v>
      </c>
      <c r="D161" s="16">
        <v>500851</v>
      </c>
      <c r="E161" s="18" t="s">
        <v>1331</v>
      </c>
      <c r="F161" s="18" t="s">
        <v>1331</v>
      </c>
      <c r="G161" s="17" t="s">
        <v>2471</v>
      </c>
      <c r="H161" s="16" t="s">
        <v>2472</v>
      </c>
      <c r="I161" s="17" t="s">
        <v>156</v>
      </c>
      <c r="J161" s="17" t="s">
        <v>633</v>
      </c>
      <c r="K161" s="17" t="s">
        <v>155</v>
      </c>
      <c r="L161" s="17" t="s">
        <v>156</v>
      </c>
      <c r="M161" s="17" t="s">
        <v>979</v>
      </c>
      <c r="N161" s="16" t="s">
        <v>158</v>
      </c>
      <c r="O161" s="16" t="s">
        <v>244</v>
      </c>
      <c r="P161" s="17" t="s">
        <v>330</v>
      </c>
      <c r="Q161" s="16" t="s">
        <v>161</v>
      </c>
      <c r="R161" s="19">
        <v>1000000</v>
      </c>
      <c r="S161" s="19">
        <v>1000000</v>
      </c>
      <c r="T161" s="19">
        <v>204697.95</v>
      </c>
      <c r="U161" s="19">
        <v>205692.27999999982</v>
      </c>
      <c r="V161" s="19">
        <v>0</v>
      </c>
      <c r="W161" s="19">
        <v>0</v>
      </c>
      <c r="X161" s="19">
        <v>994.33</v>
      </c>
      <c r="Y161" s="19">
        <v>0</v>
      </c>
      <c r="Z161" s="19">
        <v>0</v>
      </c>
      <c r="AA161" s="19">
        <v>0</v>
      </c>
      <c r="AB161" s="19">
        <v>0</v>
      </c>
      <c r="AC161" s="19">
        <v>0</v>
      </c>
      <c r="AD161" s="19">
        <v>70</v>
      </c>
      <c r="AE161" s="19">
        <v>70</v>
      </c>
      <c r="AF161" s="77">
        <f t="shared" si="2"/>
        <v>205762.27999999982</v>
      </c>
      <c r="AG161" s="19">
        <v>7817.701626294478</v>
      </c>
      <c r="AH161" s="19">
        <v>7817.701626294478</v>
      </c>
      <c r="AI161" s="19">
        <v>16090.478094829323</v>
      </c>
      <c r="AJ161" s="19">
        <v>16090.478094829323</v>
      </c>
      <c r="AK161" s="19">
        <v>795302.05</v>
      </c>
      <c r="AL161" s="19">
        <v>795302.05</v>
      </c>
      <c r="AM161" s="19">
        <v>534198.76</v>
      </c>
      <c r="AN161" s="19">
        <v>534198.76</v>
      </c>
      <c r="AO161" s="19">
        <v>661287.08000000007</v>
      </c>
      <c r="AP161" s="19">
        <v>661287.08000000007</v>
      </c>
      <c r="AQ161" s="19">
        <v>8857.119999999999</v>
      </c>
      <c r="AR161" s="19">
        <v>8857.119999999999</v>
      </c>
      <c r="AS161" s="16">
        <v>6</v>
      </c>
      <c r="AT161" s="16">
        <v>6</v>
      </c>
      <c r="AU161" s="16"/>
      <c r="AV161" s="16">
        <v>3</v>
      </c>
      <c r="AW161" s="21">
        <v>0.10730285890687512</v>
      </c>
      <c r="AX161" s="21">
        <v>0.39539999999999997</v>
      </c>
      <c r="AY161" s="16" t="s">
        <v>2413</v>
      </c>
      <c r="AZ161" s="16">
        <v>15</v>
      </c>
      <c r="BA161" s="16">
        <v>2019</v>
      </c>
      <c r="BB161" s="68">
        <v>1567919000</v>
      </c>
      <c r="BC161" s="68">
        <v>235187850</v>
      </c>
      <c r="BD161" s="24">
        <v>0.42519203266665351</v>
      </c>
      <c r="BE161" s="24">
        <v>0.42519203266665351</v>
      </c>
      <c r="BF161" s="17" t="s">
        <v>332</v>
      </c>
      <c r="BG161" s="16">
        <v>1</v>
      </c>
      <c r="BH161" s="18" t="s">
        <v>213</v>
      </c>
      <c r="BI161" s="18" t="s">
        <v>214</v>
      </c>
      <c r="BJ161" s="18" t="s">
        <v>215</v>
      </c>
      <c r="BK161" s="22" t="s">
        <v>166</v>
      </c>
      <c r="BL161" s="16"/>
      <c r="BM161" s="18" t="s">
        <v>1334</v>
      </c>
      <c r="BN161" s="23">
        <v>42018</v>
      </c>
      <c r="BO161" s="16" t="s">
        <v>217</v>
      </c>
      <c r="BP161" s="23">
        <v>43944</v>
      </c>
      <c r="BQ161" s="23">
        <v>43948</v>
      </c>
      <c r="BR161" s="23">
        <v>42536</v>
      </c>
      <c r="BS161" s="23"/>
      <c r="BT161" s="23">
        <v>0</v>
      </c>
      <c r="BU161" s="23">
        <v>42116</v>
      </c>
      <c r="BV161" s="23">
        <v>44088</v>
      </c>
      <c r="BW161" s="23"/>
      <c r="BX161" s="23">
        <v>44308</v>
      </c>
      <c r="BY161" s="23"/>
      <c r="BZ161" s="16"/>
      <c r="CA161" s="23">
        <v>43922</v>
      </c>
      <c r="CB161" s="16"/>
      <c r="CC161" s="16">
        <v>12</v>
      </c>
      <c r="CD161" s="16" t="s">
        <v>168</v>
      </c>
      <c r="CE161" s="16" t="s">
        <v>168</v>
      </c>
      <c r="CF161" s="16" t="s">
        <v>1734</v>
      </c>
      <c r="CG161" s="24">
        <v>2.5</v>
      </c>
      <c r="CH161" s="25">
        <v>5.91</v>
      </c>
      <c r="CI161" s="16"/>
      <c r="CJ161" s="22" t="s">
        <v>169</v>
      </c>
      <c r="CK161" s="22" t="s">
        <v>169</v>
      </c>
      <c r="CL161" s="16" t="s">
        <v>2464</v>
      </c>
      <c r="CM161" s="16" t="s">
        <v>169</v>
      </c>
      <c r="CN161" s="16" t="s">
        <v>172</v>
      </c>
      <c r="CO161" s="16" t="s">
        <v>173</v>
      </c>
      <c r="CP161" s="16" t="s">
        <v>198</v>
      </c>
      <c r="CQ161" s="16" t="s">
        <v>174</v>
      </c>
      <c r="CR161" s="16" t="s">
        <v>250</v>
      </c>
      <c r="CS161" s="16" t="s">
        <v>251</v>
      </c>
      <c r="CT161" s="16" t="s">
        <v>219</v>
      </c>
      <c r="CU161" s="22" t="s">
        <v>340</v>
      </c>
      <c r="CV161" s="23" t="s">
        <v>154</v>
      </c>
      <c r="CW161" s="23" t="s">
        <v>154</v>
      </c>
      <c r="CX161" s="18" t="s">
        <v>154</v>
      </c>
      <c r="CY161" s="16" t="s">
        <v>154</v>
      </c>
      <c r="CZ161" s="23"/>
      <c r="DA161" s="16"/>
      <c r="DB161" s="16" t="s">
        <v>154</v>
      </c>
      <c r="DC161" s="19">
        <v>0</v>
      </c>
      <c r="DD161" s="19">
        <v>0</v>
      </c>
      <c r="DE161" s="23">
        <v>42993</v>
      </c>
      <c r="DF161" s="18" t="s">
        <v>356</v>
      </c>
      <c r="DG161" s="23">
        <v>43565</v>
      </c>
      <c r="DH161" s="23"/>
      <c r="DI161" s="23"/>
      <c r="DJ161" s="23"/>
      <c r="DK161" s="23"/>
    </row>
    <row r="162" spans="1:115" ht="57.6" hidden="1" x14ac:dyDescent="0.3">
      <c r="A162" s="16">
        <v>159</v>
      </c>
      <c r="B162" s="17" t="s">
        <v>1335</v>
      </c>
      <c r="C162" s="17" t="s">
        <v>1336</v>
      </c>
      <c r="D162" s="16">
        <v>500859</v>
      </c>
      <c r="E162" s="18" t="s">
        <v>1338</v>
      </c>
      <c r="F162" s="18" t="s">
        <v>1338</v>
      </c>
      <c r="G162" s="17" t="s">
        <v>2522</v>
      </c>
      <c r="H162" s="16" t="s">
        <v>2496</v>
      </c>
      <c r="I162" s="17" t="s">
        <v>156</v>
      </c>
      <c r="J162" s="17" t="s">
        <v>829</v>
      </c>
      <c r="K162" s="17" t="s">
        <v>155</v>
      </c>
      <c r="L162" s="17" t="s">
        <v>156</v>
      </c>
      <c r="M162" s="17" t="s">
        <v>243</v>
      </c>
      <c r="N162" s="16" t="s">
        <v>158</v>
      </c>
      <c r="O162" s="16" t="s">
        <v>244</v>
      </c>
      <c r="P162" s="17" t="s">
        <v>490</v>
      </c>
      <c r="Q162" s="16" t="s">
        <v>161</v>
      </c>
      <c r="R162" s="19">
        <v>600000</v>
      </c>
      <c r="S162" s="19">
        <v>600000</v>
      </c>
      <c r="T162" s="19">
        <v>0</v>
      </c>
      <c r="U162" s="19">
        <v>0</v>
      </c>
      <c r="V162" s="19">
        <v>0</v>
      </c>
      <c r="W162" s="19">
        <v>0</v>
      </c>
      <c r="X162" s="19">
        <v>0</v>
      </c>
      <c r="Y162" s="19">
        <v>0</v>
      </c>
      <c r="Z162" s="19">
        <v>0</v>
      </c>
      <c r="AA162" s="19">
        <v>0</v>
      </c>
      <c r="AB162" s="19">
        <v>0</v>
      </c>
      <c r="AC162" s="19">
        <v>0</v>
      </c>
      <c r="AD162" s="19">
        <v>0</v>
      </c>
      <c r="AE162" s="19">
        <v>0</v>
      </c>
      <c r="AF162" s="77">
        <f t="shared" si="2"/>
        <v>0</v>
      </c>
      <c r="AG162" s="19">
        <v>0</v>
      </c>
      <c r="AH162" s="19">
        <v>0</v>
      </c>
      <c r="AI162" s="19">
        <v>0</v>
      </c>
      <c r="AJ162" s="19">
        <v>0</v>
      </c>
      <c r="AK162" s="19">
        <v>0</v>
      </c>
      <c r="AL162" s="19">
        <v>0</v>
      </c>
      <c r="AM162" s="19">
        <v>1014176.63</v>
      </c>
      <c r="AN162" s="19">
        <v>1014176.63</v>
      </c>
      <c r="AO162" s="19">
        <v>1603557.53</v>
      </c>
      <c r="AP162" s="19">
        <v>1603557.53</v>
      </c>
      <c r="AQ162" s="19">
        <v>0</v>
      </c>
      <c r="AR162" s="19">
        <v>0</v>
      </c>
      <c r="AS162" s="16">
        <v>4</v>
      </c>
      <c r="AT162" s="16">
        <v>6</v>
      </c>
      <c r="AU162" s="16"/>
      <c r="AV162" s="16">
        <v>3</v>
      </c>
      <c r="AW162" s="21" t="s">
        <v>154</v>
      </c>
      <c r="AX162" s="21" t="s">
        <v>154</v>
      </c>
      <c r="AY162" s="16" t="s">
        <v>2413</v>
      </c>
      <c r="AZ162" s="16">
        <v>15</v>
      </c>
      <c r="BA162" s="16">
        <v>2019</v>
      </c>
      <c r="BB162" s="68">
        <v>1567919000</v>
      </c>
      <c r="BC162" s="68">
        <v>235187850</v>
      </c>
      <c r="BD162" s="24">
        <v>0</v>
      </c>
      <c r="BE162" s="24">
        <v>0</v>
      </c>
      <c r="BF162" s="17" t="s">
        <v>881</v>
      </c>
      <c r="BG162" s="16">
        <v>2</v>
      </c>
      <c r="BH162" s="18" t="s">
        <v>213</v>
      </c>
      <c r="BI162" s="18" t="s">
        <v>1333</v>
      </c>
      <c r="BJ162" s="18" t="s">
        <v>215</v>
      </c>
      <c r="BK162" s="22" t="s">
        <v>166</v>
      </c>
      <c r="BL162" s="16"/>
      <c r="BM162" s="18" t="s">
        <v>1339</v>
      </c>
      <c r="BN162" s="23">
        <v>42424</v>
      </c>
      <c r="BO162" s="16" t="s">
        <v>217</v>
      </c>
      <c r="BP162" s="23">
        <v>42445</v>
      </c>
      <c r="BQ162" s="23">
        <v>42457</v>
      </c>
      <c r="BR162" s="23">
        <v>42580</v>
      </c>
      <c r="BS162" s="23"/>
      <c r="BT162" s="23">
        <v>0</v>
      </c>
      <c r="BU162" s="23">
        <v>42170</v>
      </c>
      <c r="BV162" s="23">
        <v>44026</v>
      </c>
      <c r="BW162" s="23"/>
      <c r="BX162" s="23">
        <v>43996</v>
      </c>
      <c r="BY162" s="23"/>
      <c r="BZ162" s="16"/>
      <c r="CA162" s="16"/>
      <c r="CB162" s="16"/>
      <c r="CC162" s="16">
        <v>12</v>
      </c>
      <c r="CD162" s="16" t="s">
        <v>168</v>
      </c>
      <c r="CE162" s="16" t="s">
        <v>168</v>
      </c>
      <c r="CF162" s="16" t="s">
        <v>942</v>
      </c>
      <c r="CG162" s="24">
        <v>2.5</v>
      </c>
      <c r="CH162" s="25">
        <v>6.59</v>
      </c>
      <c r="CI162" s="16"/>
      <c r="CJ162" s="22" t="s">
        <v>169</v>
      </c>
      <c r="CK162" s="22" t="s">
        <v>169</v>
      </c>
      <c r="CL162" s="16" t="s">
        <v>2464</v>
      </c>
      <c r="CM162" s="16" t="s">
        <v>169</v>
      </c>
      <c r="CN162" s="16" t="s">
        <v>172</v>
      </c>
      <c r="CO162" s="16" t="s">
        <v>173</v>
      </c>
      <c r="CP162" s="16" t="s">
        <v>198</v>
      </c>
      <c r="CQ162" s="16" t="s">
        <v>174</v>
      </c>
      <c r="CR162" s="16" t="s">
        <v>218</v>
      </c>
      <c r="CS162" s="16" t="s">
        <v>175</v>
      </c>
      <c r="CT162" s="16" t="s">
        <v>409</v>
      </c>
      <c r="CU162" s="22" t="s">
        <v>340</v>
      </c>
      <c r="CV162" s="23" t="s">
        <v>154</v>
      </c>
      <c r="CW162" s="23" t="s">
        <v>154</v>
      </c>
      <c r="CX162" s="18" t="s">
        <v>154</v>
      </c>
      <c r="CY162" s="16" t="s">
        <v>154</v>
      </c>
      <c r="CZ162" s="23"/>
      <c r="DA162" s="16"/>
      <c r="DB162" s="16"/>
      <c r="DC162" s="19">
        <v>0</v>
      </c>
      <c r="DD162" s="19">
        <v>0</v>
      </c>
      <c r="DE162" s="23">
        <v>43823</v>
      </c>
      <c r="DF162" s="18" t="s">
        <v>1340</v>
      </c>
      <c r="DG162" s="23"/>
      <c r="DH162" s="23"/>
      <c r="DI162" s="23"/>
      <c r="DJ162" s="23"/>
      <c r="DK162" s="23">
        <v>44083</v>
      </c>
    </row>
    <row r="163" spans="1:115" ht="57.6" hidden="1" x14ac:dyDescent="0.3">
      <c r="A163" s="16">
        <v>160</v>
      </c>
      <c r="B163" s="17" t="s">
        <v>1335</v>
      </c>
      <c r="C163" s="17" t="s">
        <v>1341</v>
      </c>
      <c r="D163" s="16">
        <v>500785</v>
      </c>
      <c r="E163" s="18" t="s">
        <v>1338</v>
      </c>
      <c r="F163" s="18" t="s">
        <v>1338</v>
      </c>
      <c r="G163" s="17" t="s">
        <v>2522</v>
      </c>
      <c r="H163" s="16" t="s">
        <v>2496</v>
      </c>
      <c r="I163" s="17" t="s">
        <v>156</v>
      </c>
      <c r="J163" s="17" t="s">
        <v>829</v>
      </c>
      <c r="K163" s="17" t="s">
        <v>155</v>
      </c>
      <c r="L163" s="17" t="s">
        <v>156</v>
      </c>
      <c r="M163" s="17" t="s">
        <v>979</v>
      </c>
      <c r="N163" s="16" t="s">
        <v>158</v>
      </c>
      <c r="O163" s="16" t="s">
        <v>244</v>
      </c>
      <c r="P163" s="17" t="s">
        <v>490</v>
      </c>
      <c r="Q163" s="16" t="s">
        <v>161</v>
      </c>
      <c r="R163" s="19">
        <v>600000</v>
      </c>
      <c r="S163" s="19">
        <v>600000</v>
      </c>
      <c r="T163" s="19">
        <v>0</v>
      </c>
      <c r="U163" s="19">
        <v>0</v>
      </c>
      <c r="V163" s="19">
        <v>0</v>
      </c>
      <c r="W163" s="19">
        <v>0</v>
      </c>
      <c r="X163" s="19">
        <v>0</v>
      </c>
      <c r="Y163" s="19">
        <v>0</v>
      </c>
      <c r="Z163" s="19">
        <v>0</v>
      </c>
      <c r="AA163" s="19">
        <v>0</v>
      </c>
      <c r="AB163" s="19">
        <v>0</v>
      </c>
      <c r="AC163" s="19">
        <v>0</v>
      </c>
      <c r="AD163" s="19">
        <v>0</v>
      </c>
      <c r="AE163" s="19">
        <v>0</v>
      </c>
      <c r="AF163" s="77">
        <f t="shared" si="2"/>
        <v>0</v>
      </c>
      <c r="AG163" s="19">
        <v>0</v>
      </c>
      <c r="AH163" s="19">
        <v>0</v>
      </c>
      <c r="AI163" s="19">
        <v>0</v>
      </c>
      <c r="AJ163" s="19">
        <v>0</v>
      </c>
      <c r="AK163" s="19">
        <v>0</v>
      </c>
      <c r="AL163" s="19">
        <v>0</v>
      </c>
      <c r="AM163" s="19">
        <v>80500</v>
      </c>
      <c r="AN163" s="19">
        <v>80500</v>
      </c>
      <c r="AO163" s="19">
        <v>274327.59999999998</v>
      </c>
      <c r="AP163" s="19">
        <v>274327.59999999998</v>
      </c>
      <c r="AQ163" s="19">
        <v>2424.6</v>
      </c>
      <c r="AR163" s="19">
        <v>2424.6</v>
      </c>
      <c r="AS163" s="16">
        <v>4</v>
      </c>
      <c r="AT163" s="16">
        <v>6</v>
      </c>
      <c r="AU163" s="16"/>
      <c r="AV163" s="16">
        <v>3</v>
      </c>
      <c r="AW163" s="21" t="s">
        <v>154</v>
      </c>
      <c r="AX163" s="21" t="s">
        <v>154</v>
      </c>
      <c r="AY163" s="16" t="s">
        <v>2413</v>
      </c>
      <c r="AZ163" s="16">
        <v>15</v>
      </c>
      <c r="BA163" s="16">
        <v>2019</v>
      </c>
      <c r="BB163" s="68">
        <v>1567919000</v>
      </c>
      <c r="BC163" s="68">
        <v>235187850</v>
      </c>
      <c r="BD163" s="24">
        <v>0</v>
      </c>
      <c r="BE163" s="24">
        <v>0</v>
      </c>
      <c r="BF163" s="17" t="s">
        <v>881</v>
      </c>
      <c r="BG163" s="16">
        <v>2</v>
      </c>
      <c r="BH163" s="18" t="s">
        <v>213</v>
      </c>
      <c r="BI163" s="18" t="s">
        <v>1333</v>
      </c>
      <c r="BJ163" s="18" t="s">
        <v>215</v>
      </c>
      <c r="BK163" s="22" t="s">
        <v>166</v>
      </c>
      <c r="BL163" s="16"/>
      <c r="BM163" s="18" t="s">
        <v>1339</v>
      </c>
      <c r="BN163" s="23">
        <v>42018</v>
      </c>
      <c r="BO163" s="16" t="s">
        <v>217</v>
      </c>
      <c r="BP163" s="23"/>
      <c r="BQ163" s="23">
        <v>42046</v>
      </c>
      <c r="BR163" s="23">
        <v>42198</v>
      </c>
      <c r="BS163" s="23"/>
      <c r="BT163" s="23">
        <v>0</v>
      </c>
      <c r="BU163" s="23">
        <v>42170</v>
      </c>
      <c r="BV163" s="23">
        <v>44026</v>
      </c>
      <c r="BW163" s="23"/>
      <c r="BX163" s="23">
        <v>43996</v>
      </c>
      <c r="BY163" s="23"/>
      <c r="BZ163" s="16"/>
      <c r="CA163" s="16"/>
      <c r="CB163" s="16"/>
      <c r="CC163" s="16">
        <v>12</v>
      </c>
      <c r="CD163" s="16" t="s">
        <v>168</v>
      </c>
      <c r="CE163" s="16" t="s">
        <v>168</v>
      </c>
      <c r="CF163" s="16" t="s">
        <v>1344</v>
      </c>
      <c r="CG163" s="24">
        <v>2.5</v>
      </c>
      <c r="CH163" s="25">
        <v>6.84</v>
      </c>
      <c r="CI163" s="16"/>
      <c r="CJ163" s="22" t="s">
        <v>169</v>
      </c>
      <c r="CK163" s="22" t="s">
        <v>169</v>
      </c>
      <c r="CL163" s="16" t="s">
        <v>2464</v>
      </c>
      <c r="CM163" s="16" t="s">
        <v>169</v>
      </c>
      <c r="CN163" s="16" t="s">
        <v>172</v>
      </c>
      <c r="CO163" s="16" t="s">
        <v>173</v>
      </c>
      <c r="CP163" s="16" t="s">
        <v>198</v>
      </c>
      <c r="CQ163" s="16" t="s">
        <v>174</v>
      </c>
      <c r="CR163" s="16" t="s">
        <v>218</v>
      </c>
      <c r="CS163" s="16" t="s">
        <v>175</v>
      </c>
      <c r="CT163" s="16" t="s">
        <v>409</v>
      </c>
      <c r="CU163" s="22" t="s">
        <v>340</v>
      </c>
      <c r="CV163" s="23" t="s">
        <v>154</v>
      </c>
      <c r="CW163" s="23" t="s">
        <v>154</v>
      </c>
      <c r="CX163" s="18" t="s">
        <v>154</v>
      </c>
      <c r="CY163" s="16" t="s">
        <v>154</v>
      </c>
      <c r="CZ163" s="23"/>
      <c r="DA163" s="16"/>
      <c r="DB163" s="16" t="s">
        <v>154</v>
      </c>
      <c r="DC163" s="19">
        <v>0</v>
      </c>
      <c r="DD163" s="19">
        <v>0</v>
      </c>
      <c r="DE163" s="23">
        <v>43823</v>
      </c>
      <c r="DF163" s="18" t="s">
        <v>1340</v>
      </c>
      <c r="DG163" s="23"/>
      <c r="DH163" s="23"/>
      <c r="DI163" s="23"/>
      <c r="DJ163" s="23"/>
      <c r="DK163" s="23">
        <v>44083</v>
      </c>
    </row>
    <row r="164" spans="1:115" ht="28.8" x14ac:dyDescent="0.3">
      <c r="A164" s="16">
        <v>161</v>
      </c>
      <c r="B164" s="17" t="s">
        <v>1345</v>
      </c>
      <c r="C164" s="17" t="s">
        <v>1346</v>
      </c>
      <c r="D164" s="16">
        <v>500783</v>
      </c>
      <c r="E164" s="18" t="s">
        <v>1129</v>
      </c>
      <c r="F164" s="18" t="s">
        <v>1349</v>
      </c>
      <c r="G164" s="17" t="s">
        <v>2471</v>
      </c>
      <c r="H164" s="16" t="s">
        <v>2472</v>
      </c>
      <c r="I164" s="17" t="s">
        <v>156</v>
      </c>
      <c r="J164" s="17" t="s">
        <v>327</v>
      </c>
      <c r="K164" s="17" t="s">
        <v>155</v>
      </c>
      <c r="L164" s="17" t="s">
        <v>156</v>
      </c>
      <c r="M164" s="17" t="s">
        <v>243</v>
      </c>
      <c r="N164" s="16" t="s">
        <v>158</v>
      </c>
      <c r="O164" s="16" t="s">
        <v>244</v>
      </c>
      <c r="P164" s="17" t="s">
        <v>330</v>
      </c>
      <c r="Q164" s="16" t="s">
        <v>161</v>
      </c>
      <c r="R164" s="19">
        <v>80000000</v>
      </c>
      <c r="S164" s="19">
        <v>80000000</v>
      </c>
      <c r="T164" s="19">
        <v>16000000</v>
      </c>
      <c r="U164" s="19">
        <v>16018272.06000004</v>
      </c>
      <c r="V164" s="19">
        <v>0</v>
      </c>
      <c r="W164" s="19">
        <v>0</v>
      </c>
      <c r="X164" s="19">
        <v>18272.062054794522</v>
      </c>
      <c r="Y164" s="19">
        <v>0</v>
      </c>
      <c r="Z164" s="19">
        <v>0</v>
      </c>
      <c r="AA164" s="19">
        <v>0</v>
      </c>
      <c r="AB164" s="19">
        <v>0</v>
      </c>
      <c r="AC164" s="19">
        <v>0</v>
      </c>
      <c r="AD164" s="19">
        <v>40</v>
      </c>
      <c r="AE164" s="19">
        <v>40</v>
      </c>
      <c r="AF164" s="77">
        <f t="shared" si="2"/>
        <v>16018312.06000004</v>
      </c>
      <c r="AG164" s="19">
        <v>1248222.889539883</v>
      </c>
      <c r="AH164" s="19">
        <v>1248222.889539883</v>
      </c>
      <c r="AI164" s="19">
        <v>2658348.7301775701</v>
      </c>
      <c r="AJ164" s="19">
        <v>2658348.7301775701</v>
      </c>
      <c r="AK164" s="19">
        <v>64000000</v>
      </c>
      <c r="AL164" s="19">
        <v>64000000</v>
      </c>
      <c r="AM164" s="19">
        <v>29000000</v>
      </c>
      <c r="AN164" s="19">
        <v>29000000</v>
      </c>
      <c r="AO164" s="19">
        <v>13000000</v>
      </c>
      <c r="AP164" s="19">
        <v>13000000</v>
      </c>
      <c r="AQ164" s="19">
        <v>53392.869999999995</v>
      </c>
      <c r="AR164" s="19">
        <v>53392.869999999995</v>
      </c>
      <c r="AS164" s="16">
        <v>5</v>
      </c>
      <c r="AT164" s="16">
        <v>5</v>
      </c>
      <c r="AU164" s="16"/>
      <c r="AV164" s="16">
        <v>5</v>
      </c>
      <c r="AW164" s="21">
        <v>0.10730285890687512</v>
      </c>
      <c r="AX164" s="21">
        <v>0.80820000000000003</v>
      </c>
      <c r="AY164" s="16" t="s">
        <v>2413</v>
      </c>
      <c r="AZ164" s="16">
        <v>15</v>
      </c>
      <c r="BA164" s="16">
        <v>2019</v>
      </c>
      <c r="BB164" s="68">
        <v>1567919000</v>
      </c>
      <c r="BC164" s="68">
        <v>235187850</v>
      </c>
      <c r="BD164" s="24">
        <v>34.015362613332279</v>
      </c>
      <c r="BE164" s="24">
        <v>34.015362613332279</v>
      </c>
      <c r="BF164" s="17" t="s">
        <v>1687</v>
      </c>
      <c r="BG164" s="16">
        <v>1</v>
      </c>
      <c r="BH164" s="18" t="s">
        <v>213</v>
      </c>
      <c r="BI164" s="18" t="s">
        <v>214</v>
      </c>
      <c r="BJ164" s="18" t="s">
        <v>215</v>
      </c>
      <c r="BK164" s="22" t="s">
        <v>247</v>
      </c>
      <c r="BL164" s="16"/>
      <c r="BM164" s="18" t="s">
        <v>1351</v>
      </c>
      <c r="BN164" s="23">
        <v>42037</v>
      </c>
      <c r="BO164" s="16" t="s">
        <v>193</v>
      </c>
      <c r="BP164" s="23"/>
      <c r="BQ164" s="23">
        <v>42111</v>
      </c>
      <c r="BR164" s="23">
        <v>42167</v>
      </c>
      <c r="BS164" s="23"/>
      <c r="BT164" s="23">
        <v>0</v>
      </c>
      <c r="BU164" s="23">
        <v>42060</v>
      </c>
      <c r="BV164" s="23">
        <v>43941</v>
      </c>
      <c r="BW164" s="23"/>
      <c r="BX164" s="23">
        <v>44254</v>
      </c>
      <c r="BY164" s="23"/>
      <c r="BZ164" s="16"/>
      <c r="CA164" s="16"/>
      <c r="CB164" s="16"/>
      <c r="CC164" s="16">
        <v>12</v>
      </c>
      <c r="CD164" s="16" t="s">
        <v>168</v>
      </c>
      <c r="CE164" s="16" t="s">
        <v>168</v>
      </c>
      <c r="CF164" s="16" t="s">
        <v>942</v>
      </c>
      <c r="CG164" s="24">
        <v>1.99</v>
      </c>
      <c r="CH164" s="25">
        <v>5.17</v>
      </c>
      <c r="CI164" s="16"/>
      <c r="CJ164" s="22" t="s">
        <v>169</v>
      </c>
      <c r="CK164" s="22" t="s">
        <v>169</v>
      </c>
      <c r="CL164" s="16" t="s">
        <v>2464</v>
      </c>
      <c r="CM164" s="16" t="s">
        <v>169</v>
      </c>
      <c r="CN164" s="16" t="s">
        <v>172</v>
      </c>
      <c r="CO164" s="16" t="s">
        <v>173</v>
      </c>
      <c r="CP164" s="16" t="s">
        <v>198</v>
      </c>
      <c r="CQ164" s="16" t="s">
        <v>174</v>
      </c>
      <c r="CR164" s="16" t="s">
        <v>218</v>
      </c>
      <c r="CS164" s="16" t="s">
        <v>175</v>
      </c>
      <c r="CT164" s="16" t="s">
        <v>201</v>
      </c>
      <c r="CU164" s="22" t="s">
        <v>340</v>
      </c>
      <c r="CV164" s="23" t="s">
        <v>154</v>
      </c>
      <c r="CW164" s="23" t="s">
        <v>154</v>
      </c>
      <c r="CX164" s="18" t="s">
        <v>154</v>
      </c>
      <c r="CY164" s="16" t="s">
        <v>154</v>
      </c>
      <c r="CZ164" s="23"/>
      <c r="DA164" s="16"/>
      <c r="DB164" s="16" t="s">
        <v>154</v>
      </c>
      <c r="DC164" s="19">
        <v>0</v>
      </c>
      <c r="DD164" s="19">
        <v>0</v>
      </c>
      <c r="DE164" s="23"/>
      <c r="DF164" s="18"/>
      <c r="DG164" s="23"/>
      <c r="DH164" s="23"/>
      <c r="DI164" s="23"/>
      <c r="DJ164" s="23"/>
      <c r="DK164" s="23"/>
    </row>
    <row r="165" spans="1:115" ht="28.8" x14ac:dyDescent="0.3">
      <c r="A165" s="16">
        <v>162</v>
      </c>
      <c r="B165" s="17" t="s">
        <v>1353</v>
      </c>
      <c r="C165" s="17" t="s">
        <v>1354</v>
      </c>
      <c r="D165" s="16">
        <v>500775</v>
      </c>
      <c r="E165" s="18" t="s">
        <v>1356</v>
      </c>
      <c r="F165" s="18" t="s">
        <v>1356</v>
      </c>
      <c r="G165" s="17" t="s">
        <v>2476</v>
      </c>
      <c r="H165" s="16" t="s">
        <v>2475</v>
      </c>
      <c r="I165" s="17" t="s">
        <v>156</v>
      </c>
      <c r="J165" s="17" t="s">
        <v>829</v>
      </c>
      <c r="K165" s="17" t="s">
        <v>155</v>
      </c>
      <c r="L165" s="17" t="s">
        <v>156</v>
      </c>
      <c r="M165" s="17" t="s">
        <v>243</v>
      </c>
      <c r="N165" s="16" t="s">
        <v>187</v>
      </c>
      <c r="O165" s="16" t="s">
        <v>244</v>
      </c>
      <c r="P165" s="17" t="s">
        <v>330</v>
      </c>
      <c r="Q165" s="16" t="s">
        <v>161</v>
      </c>
      <c r="R165" s="19">
        <v>20000000</v>
      </c>
      <c r="S165" s="19">
        <v>80340000</v>
      </c>
      <c r="T165" s="19">
        <v>4108584.15</v>
      </c>
      <c r="U165" s="19">
        <v>16506921.259999983</v>
      </c>
      <c r="V165" s="19">
        <v>-14745.363023711368</v>
      </c>
      <c r="W165" s="19">
        <v>-59232.123266248571</v>
      </c>
      <c r="X165" s="19">
        <v>681.71848357250008</v>
      </c>
      <c r="Y165" s="19">
        <v>0</v>
      </c>
      <c r="Z165" s="19">
        <v>0</v>
      </c>
      <c r="AA165" s="19">
        <v>0</v>
      </c>
      <c r="AB165" s="19">
        <v>0</v>
      </c>
      <c r="AC165" s="19">
        <v>0</v>
      </c>
      <c r="AD165" s="19">
        <v>0</v>
      </c>
      <c r="AE165" s="19">
        <v>0</v>
      </c>
      <c r="AF165" s="77">
        <f t="shared" si="2"/>
        <v>16447689.136733735</v>
      </c>
      <c r="AG165" s="19">
        <v>157585.2053679614</v>
      </c>
      <c r="AH165" s="19">
        <v>633019.76996310102</v>
      </c>
      <c r="AI165" s="19">
        <v>325399.59219744586</v>
      </c>
      <c r="AJ165" s="19">
        <v>1307130.1618571403</v>
      </c>
      <c r="AK165" s="19">
        <v>15891415.85</v>
      </c>
      <c r="AL165" s="19">
        <v>63835817.469450004</v>
      </c>
      <c r="AM165" s="19">
        <v>23848868.519999996</v>
      </c>
      <c r="AN165" s="19">
        <v>99539293.680000007</v>
      </c>
      <c r="AO165" s="19">
        <v>32908331.219999999</v>
      </c>
      <c r="AP165" s="19">
        <v>138397497.94</v>
      </c>
      <c r="AQ165" s="19">
        <v>62504.177246701511</v>
      </c>
      <c r="AR165" s="19">
        <v>251079.28</v>
      </c>
      <c r="AS165" s="16">
        <v>5</v>
      </c>
      <c r="AT165" s="16">
        <v>6</v>
      </c>
      <c r="AU165" s="16"/>
      <c r="AV165" s="16">
        <v>4</v>
      </c>
      <c r="AW165" s="21">
        <v>0.10730285890687512</v>
      </c>
      <c r="AX165" s="21">
        <v>0.39539999999999997</v>
      </c>
      <c r="AY165" s="16" t="s">
        <v>2413</v>
      </c>
      <c r="AZ165" s="16">
        <v>15</v>
      </c>
      <c r="BA165" s="16">
        <v>2019</v>
      </c>
      <c r="BB165" s="68">
        <v>1567919000</v>
      </c>
      <c r="BC165" s="68">
        <v>235187850</v>
      </c>
      <c r="BD165" s="24">
        <v>34.159927904438945</v>
      </c>
      <c r="BE165" s="24">
        <v>34.159927904438945</v>
      </c>
      <c r="BF165" s="17" t="s">
        <v>469</v>
      </c>
      <c r="BG165" s="16">
        <v>1</v>
      </c>
      <c r="BH165" s="18" t="s">
        <v>163</v>
      </c>
      <c r="BI165" s="18" t="s">
        <v>1275</v>
      </c>
      <c r="BJ165" s="18" t="s">
        <v>165</v>
      </c>
      <c r="BK165" s="22" t="s">
        <v>166</v>
      </c>
      <c r="BL165" s="16"/>
      <c r="BM165" s="18" t="s">
        <v>1357</v>
      </c>
      <c r="BN165" s="23">
        <v>42037</v>
      </c>
      <c r="BO165" s="16" t="s">
        <v>193</v>
      </c>
      <c r="BP165" s="23"/>
      <c r="BQ165" s="23">
        <v>42062</v>
      </c>
      <c r="BR165" s="23">
        <v>42124</v>
      </c>
      <c r="BS165" s="23"/>
      <c r="BT165" s="23">
        <v>0</v>
      </c>
      <c r="BU165" s="23">
        <v>42093</v>
      </c>
      <c r="BV165" s="23">
        <v>43916</v>
      </c>
      <c r="BW165" s="23"/>
      <c r="BX165" s="23">
        <v>44285</v>
      </c>
      <c r="BY165" s="23"/>
      <c r="BZ165" s="16"/>
      <c r="CA165" s="16"/>
      <c r="CB165" s="16"/>
      <c r="CC165" s="16">
        <v>12</v>
      </c>
      <c r="CD165" s="16" t="s">
        <v>168</v>
      </c>
      <c r="CE165" s="16" t="s">
        <v>168</v>
      </c>
      <c r="CF165" s="16" t="s">
        <v>942</v>
      </c>
      <c r="CG165" s="24">
        <v>1.93</v>
      </c>
      <c r="CH165" s="25">
        <v>3.9047999999999998</v>
      </c>
      <c r="CI165" s="16"/>
      <c r="CJ165" s="22" t="s">
        <v>1030</v>
      </c>
      <c r="CK165" s="22" t="s">
        <v>1030</v>
      </c>
      <c r="CL165" s="16" t="s">
        <v>2464</v>
      </c>
      <c r="CM165" s="16" t="s">
        <v>169</v>
      </c>
      <c r="CN165" s="16" t="s">
        <v>172</v>
      </c>
      <c r="CO165" s="16" t="s">
        <v>173</v>
      </c>
      <c r="CP165" s="16" t="s">
        <v>198</v>
      </c>
      <c r="CQ165" s="16" t="s">
        <v>199</v>
      </c>
      <c r="CR165" s="16" t="s">
        <v>199</v>
      </c>
      <c r="CS165" s="16" t="s">
        <v>175</v>
      </c>
      <c r="CT165" s="16" t="s">
        <v>201</v>
      </c>
      <c r="CU165" s="22" t="s">
        <v>1358</v>
      </c>
      <c r="CV165" s="23" t="s">
        <v>154</v>
      </c>
      <c r="CW165" s="23" t="s">
        <v>154</v>
      </c>
      <c r="CX165" s="18" t="s">
        <v>154</v>
      </c>
      <c r="CY165" s="16" t="s">
        <v>154</v>
      </c>
      <c r="CZ165" s="23"/>
      <c r="DA165" s="16"/>
      <c r="DB165" s="16"/>
      <c r="DC165" s="19">
        <v>0</v>
      </c>
      <c r="DD165" s="19">
        <v>0</v>
      </c>
      <c r="DE165" s="23">
        <v>43969</v>
      </c>
      <c r="DF165" s="18" t="s">
        <v>356</v>
      </c>
      <c r="DG165" s="23">
        <v>44105</v>
      </c>
      <c r="DH165" s="23"/>
      <c r="DI165" s="23"/>
      <c r="DJ165" s="23"/>
      <c r="DK165" s="23"/>
    </row>
    <row r="166" spans="1:115" ht="28.8" hidden="1" x14ac:dyDescent="0.3">
      <c r="A166" s="16">
        <v>163</v>
      </c>
      <c r="B166" s="17" t="s">
        <v>1359</v>
      </c>
      <c r="C166" s="17" t="s">
        <v>1360</v>
      </c>
      <c r="D166" s="16">
        <v>500930</v>
      </c>
      <c r="E166" s="18" t="s">
        <v>1362</v>
      </c>
      <c r="F166" s="18" t="s">
        <v>1362</v>
      </c>
      <c r="G166" s="17" t="s">
        <v>2474</v>
      </c>
      <c r="H166" s="16" t="s">
        <v>2475</v>
      </c>
      <c r="I166" s="17" t="s">
        <v>156</v>
      </c>
      <c r="J166" s="17" t="s">
        <v>633</v>
      </c>
      <c r="K166" s="17" t="s">
        <v>155</v>
      </c>
      <c r="L166" s="17" t="s">
        <v>156</v>
      </c>
      <c r="M166" s="17" t="s">
        <v>243</v>
      </c>
      <c r="N166" s="16" t="s">
        <v>158</v>
      </c>
      <c r="O166" s="16" t="s">
        <v>244</v>
      </c>
      <c r="P166" s="17" t="s">
        <v>490</v>
      </c>
      <c r="Q166" s="16" t="s">
        <v>161</v>
      </c>
      <c r="R166" s="19">
        <v>1000000</v>
      </c>
      <c r="S166" s="19">
        <v>1000000</v>
      </c>
      <c r="T166" s="19">
        <v>0</v>
      </c>
      <c r="U166" s="19">
        <v>0</v>
      </c>
      <c r="V166" s="19">
        <v>0</v>
      </c>
      <c r="W166" s="19">
        <v>0</v>
      </c>
      <c r="X166" s="19">
        <v>0</v>
      </c>
      <c r="Y166" s="19">
        <v>0</v>
      </c>
      <c r="Z166" s="19">
        <v>0</v>
      </c>
      <c r="AA166" s="19">
        <v>0</v>
      </c>
      <c r="AB166" s="19">
        <v>0</v>
      </c>
      <c r="AC166" s="19">
        <v>0</v>
      </c>
      <c r="AD166" s="19">
        <v>0</v>
      </c>
      <c r="AE166" s="19">
        <v>0</v>
      </c>
      <c r="AF166" s="77">
        <f t="shared" si="2"/>
        <v>0</v>
      </c>
      <c r="AG166" s="19">
        <v>0</v>
      </c>
      <c r="AH166" s="19">
        <v>0</v>
      </c>
      <c r="AI166" s="19">
        <v>0</v>
      </c>
      <c r="AJ166" s="19">
        <v>0</v>
      </c>
      <c r="AK166" s="19">
        <v>0</v>
      </c>
      <c r="AL166" s="19">
        <v>0</v>
      </c>
      <c r="AM166" s="19">
        <v>0</v>
      </c>
      <c r="AN166" s="19">
        <v>0</v>
      </c>
      <c r="AO166" s="19">
        <v>0</v>
      </c>
      <c r="AP166" s="19">
        <v>0</v>
      </c>
      <c r="AQ166" s="19">
        <v>0</v>
      </c>
      <c r="AR166" s="19">
        <v>0</v>
      </c>
      <c r="AS166" s="16">
        <v>6</v>
      </c>
      <c r="AT166" s="16">
        <v>6</v>
      </c>
      <c r="AU166" s="16"/>
      <c r="AV166" s="16">
        <v>4</v>
      </c>
      <c r="AW166" s="21" t="s">
        <v>154</v>
      </c>
      <c r="AX166" s="21" t="s">
        <v>154</v>
      </c>
      <c r="AY166" s="16" t="s">
        <v>2413</v>
      </c>
      <c r="AZ166" s="16">
        <v>15</v>
      </c>
      <c r="BA166" s="16">
        <v>2019</v>
      </c>
      <c r="BB166" s="68">
        <v>1567919000</v>
      </c>
      <c r="BC166" s="68">
        <v>235187850</v>
      </c>
      <c r="BD166" s="24">
        <v>0</v>
      </c>
      <c r="BE166" s="24">
        <v>0</v>
      </c>
      <c r="BF166" s="17" t="s">
        <v>332</v>
      </c>
      <c r="BG166" s="16">
        <v>1</v>
      </c>
      <c r="BH166" s="18" t="s">
        <v>163</v>
      </c>
      <c r="BI166" s="18" t="s">
        <v>164</v>
      </c>
      <c r="BJ166" s="18" t="s">
        <v>165</v>
      </c>
      <c r="BK166" s="22" t="s">
        <v>166</v>
      </c>
      <c r="BL166" s="16"/>
      <c r="BM166" s="18" t="s">
        <v>1363</v>
      </c>
      <c r="BN166" s="23">
        <v>42676</v>
      </c>
      <c r="BO166" s="16" t="s">
        <v>217</v>
      </c>
      <c r="BP166" s="23">
        <v>42794</v>
      </c>
      <c r="BQ166" s="23">
        <v>42824</v>
      </c>
      <c r="BR166" s="23">
        <v>43034</v>
      </c>
      <c r="BS166" s="23"/>
      <c r="BT166" s="23">
        <v>0</v>
      </c>
      <c r="BU166" s="23">
        <v>42870</v>
      </c>
      <c r="BV166" s="23">
        <v>43998</v>
      </c>
      <c r="BW166" s="23"/>
      <c r="BX166" s="23">
        <v>43966</v>
      </c>
      <c r="BY166" s="23"/>
      <c r="BZ166" s="16"/>
      <c r="CA166" s="23">
        <v>43922</v>
      </c>
      <c r="CB166" s="16"/>
      <c r="CC166" s="16">
        <v>12</v>
      </c>
      <c r="CD166" s="16" t="s">
        <v>168</v>
      </c>
      <c r="CE166" s="16" t="s">
        <v>168</v>
      </c>
      <c r="CF166" s="16" t="s">
        <v>701</v>
      </c>
      <c r="CG166" s="24">
        <v>2</v>
      </c>
      <c r="CH166" s="25">
        <v>5.6899999999999995</v>
      </c>
      <c r="CI166" s="16"/>
      <c r="CJ166" s="22" t="s">
        <v>169</v>
      </c>
      <c r="CK166" s="22" t="s">
        <v>169</v>
      </c>
      <c r="CL166" s="16" t="s">
        <v>2464</v>
      </c>
      <c r="CM166" s="16" t="s">
        <v>169</v>
      </c>
      <c r="CN166" s="16" t="s">
        <v>172</v>
      </c>
      <c r="CO166" s="16" t="s">
        <v>173</v>
      </c>
      <c r="CP166" s="16" t="s">
        <v>198</v>
      </c>
      <c r="CQ166" s="16" t="s">
        <v>174</v>
      </c>
      <c r="CR166" s="16" t="s">
        <v>250</v>
      </c>
      <c r="CS166" s="16" t="s">
        <v>175</v>
      </c>
      <c r="CT166" s="16" t="s">
        <v>409</v>
      </c>
      <c r="CU166" s="22" t="s">
        <v>340</v>
      </c>
      <c r="CV166" s="23" t="s">
        <v>154</v>
      </c>
      <c r="CW166" s="23" t="s">
        <v>154</v>
      </c>
      <c r="CX166" s="18" t="s">
        <v>154</v>
      </c>
      <c r="CY166" s="16" t="s">
        <v>154</v>
      </c>
      <c r="CZ166" s="23"/>
      <c r="DA166" s="16"/>
      <c r="DB166" s="16" t="s">
        <v>154</v>
      </c>
      <c r="DC166" s="19">
        <v>0</v>
      </c>
      <c r="DD166" s="19">
        <v>0</v>
      </c>
      <c r="DE166" s="23"/>
      <c r="DF166" s="18"/>
      <c r="DG166" s="23"/>
      <c r="DH166" s="23"/>
      <c r="DI166" s="23"/>
      <c r="DJ166" s="23"/>
      <c r="DK166" s="23">
        <v>44139</v>
      </c>
    </row>
    <row r="167" spans="1:115" ht="72" hidden="1" x14ac:dyDescent="0.3">
      <c r="A167" s="16">
        <v>164</v>
      </c>
      <c r="B167" s="17" t="s">
        <v>1364</v>
      </c>
      <c r="C167" s="17" t="s">
        <v>1365</v>
      </c>
      <c r="D167" s="16" t="s">
        <v>488</v>
      </c>
      <c r="E167" s="18" t="s">
        <v>1366</v>
      </c>
      <c r="F167" s="18" t="s">
        <v>1367</v>
      </c>
      <c r="G167" s="17"/>
      <c r="H167" s="16" t="s">
        <v>154</v>
      </c>
      <c r="I167" s="17" t="s">
        <v>260</v>
      </c>
      <c r="J167" s="17" t="s">
        <v>603</v>
      </c>
      <c r="K167" s="17" t="s">
        <v>1140</v>
      </c>
      <c r="L167" s="17" t="s">
        <v>260</v>
      </c>
      <c r="M167" s="17" t="s">
        <v>489</v>
      </c>
      <c r="N167" s="16" t="s">
        <v>187</v>
      </c>
      <c r="O167" s="16" t="s">
        <v>244</v>
      </c>
      <c r="P167" s="17" t="s">
        <v>481</v>
      </c>
      <c r="Q167" s="16" t="s">
        <v>161</v>
      </c>
      <c r="R167" s="19">
        <v>5000000</v>
      </c>
      <c r="S167" s="19">
        <v>20085000</v>
      </c>
      <c r="T167" s="19">
        <v>0</v>
      </c>
      <c r="U167" s="19">
        <v>0</v>
      </c>
      <c r="V167" s="19">
        <v>0</v>
      </c>
      <c r="W167" s="19">
        <v>0</v>
      </c>
      <c r="X167" s="19">
        <v>0</v>
      </c>
      <c r="Y167" s="19">
        <v>0</v>
      </c>
      <c r="Z167" s="19">
        <v>0</v>
      </c>
      <c r="AA167" s="19">
        <v>0</v>
      </c>
      <c r="AB167" s="19">
        <v>0</v>
      </c>
      <c r="AC167" s="19">
        <v>0</v>
      </c>
      <c r="AD167" s="19">
        <v>0</v>
      </c>
      <c r="AE167" s="19">
        <v>0</v>
      </c>
      <c r="AF167" s="77">
        <f t="shared" si="2"/>
        <v>0</v>
      </c>
      <c r="AG167" s="19">
        <v>0</v>
      </c>
      <c r="AH167" s="19">
        <v>0</v>
      </c>
      <c r="AI167" s="19">
        <v>0</v>
      </c>
      <c r="AJ167" s="19">
        <v>0</v>
      </c>
      <c r="AK167" s="19">
        <v>0</v>
      </c>
      <c r="AL167" s="19">
        <v>0</v>
      </c>
      <c r="AM167" s="19">
        <v>0</v>
      </c>
      <c r="AN167" s="19">
        <v>0</v>
      </c>
      <c r="AO167" s="19">
        <v>0</v>
      </c>
      <c r="AP167" s="19">
        <v>0</v>
      </c>
      <c r="AQ167" s="19">
        <v>0</v>
      </c>
      <c r="AR167" s="19">
        <v>0</v>
      </c>
      <c r="AS167" s="16">
        <v>3</v>
      </c>
      <c r="AT167" s="16"/>
      <c r="AU167" s="16">
        <v>3</v>
      </c>
      <c r="AV167" s="16">
        <v>1</v>
      </c>
      <c r="AW167" s="21" t="s">
        <v>154</v>
      </c>
      <c r="AX167" s="21" t="s">
        <v>154</v>
      </c>
      <c r="AY167" s="16" t="s">
        <v>2405</v>
      </c>
      <c r="AZ167" s="16">
        <v>20</v>
      </c>
      <c r="BA167" s="16">
        <v>2019</v>
      </c>
      <c r="BB167" s="68">
        <v>1567919000</v>
      </c>
      <c r="BC167" s="68">
        <v>313583800</v>
      </c>
      <c r="BD167" s="24">
        <v>0</v>
      </c>
      <c r="BE167" s="24">
        <v>0</v>
      </c>
      <c r="BF167" s="17"/>
      <c r="BG167" s="16">
        <v>1</v>
      </c>
      <c r="BH167" s="18" t="s">
        <v>189</v>
      </c>
      <c r="BI167" s="18" t="s">
        <v>1368</v>
      </c>
      <c r="BJ167" s="18" t="s">
        <v>191</v>
      </c>
      <c r="BK167" s="22" t="s">
        <v>450</v>
      </c>
      <c r="BL167" s="16" t="s">
        <v>847</v>
      </c>
      <c r="BM167" s="18" t="s">
        <v>1369</v>
      </c>
      <c r="BN167" s="23">
        <v>42052</v>
      </c>
      <c r="BO167" s="16" t="s">
        <v>193</v>
      </c>
      <c r="BP167" s="23">
        <v>42073</v>
      </c>
      <c r="BQ167" s="23">
        <v>42073</v>
      </c>
      <c r="BR167" s="23">
        <v>42179</v>
      </c>
      <c r="BS167" s="23"/>
      <c r="BT167" s="23">
        <v>0</v>
      </c>
      <c r="BU167" s="23"/>
      <c r="BV167" s="23" t="s">
        <v>154</v>
      </c>
      <c r="BW167" s="23"/>
      <c r="BX167" s="23">
        <v>43364</v>
      </c>
      <c r="BY167" s="16"/>
      <c r="BZ167" s="16"/>
      <c r="CA167" s="16"/>
      <c r="CB167" s="16"/>
      <c r="CC167" s="16">
        <v>39</v>
      </c>
      <c r="CD167" s="16"/>
      <c r="CE167" s="16"/>
      <c r="CF167" s="16" t="s">
        <v>483</v>
      </c>
      <c r="CG167" s="24">
        <v>0</v>
      </c>
      <c r="CH167" s="25">
        <v>0</v>
      </c>
      <c r="CI167" s="16"/>
      <c r="CJ167" s="22" t="s">
        <v>169</v>
      </c>
      <c r="CK167" s="22" t="s">
        <v>169</v>
      </c>
      <c r="CL167" s="16" t="s">
        <v>2464</v>
      </c>
      <c r="CM167" s="16" t="s">
        <v>169</v>
      </c>
      <c r="CN167" s="16" t="s">
        <v>172</v>
      </c>
      <c r="CO167" s="16" t="s">
        <v>173</v>
      </c>
      <c r="CP167" s="16" t="s">
        <v>198</v>
      </c>
      <c r="CQ167" s="16" t="s">
        <v>174</v>
      </c>
      <c r="CR167" s="16" t="s">
        <v>250</v>
      </c>
      <c r="CS167" s="16" t="s">
        <v>251</v>
      </c>
      <c r="CT167" s="16" t="s">
        <v>201</v>
      </c>
      <c r="CU167" s="22" t="s">
        <v>177</v>
      </c>
      <c r="CV167" s="23" t="s">
        <v>154</v>
      </c>
      <c r="CW167" s="23" t="s">
        <v>154</v>
      </c>
      <c r="CX167" s="18" t="s">
        <v>154</v>
      </c>
      <c r="CY167" s="16" t="s">
        <v>154</v>
      </c>
      <c r="CZ167" s="23"/>
      <c r="DA167" s="16"/>
      <c r="DB167" s="16" t="s">
        <v>154</v>
      </c>
      <c r="DC167" s="19">
        <v>0</v>
      </c>
      <c r="DD167" s="19">
        <v>0</v>
      </c>
      <c r="DE167" s="23">
        <v>42452</v>
      </c>
      <c r="DF167" s="18" t="s">
        <v>266</v>
      </c>
      <c r="DG167" s="23"/>
      <c r="DH167" s="23"/>
      <c r="DI167" s="23"/>
      <c r="DJ167" s="23"/>
      <c r="DK167" s="23">
        <v>43364</v>
      </c>
    </row>
    <row r="168" spans="1:115" ht="43.2" hidden="1" x14ac:dyDescent="0.3">
      <c r="A168" s="16">
        <v>165</v>
      </c>
      <c r="B168" s="17" t="s">
        <v>1364</v>
      </c>
      <c r="C168" s="17" t="s">
        <v>1370</v>
      </c>
      <c r="D168" s="16" t="s">
        <v>154</v>
      </c>
      <c r="E168" s="18" t="s">
        <v>1366</v>
      </c>
      <c r="F168" s="18" t="s">
        <v>1367</v>
      </c>
      <c r="G168" s="17"/>
      <c r="H168" s="16" t="s">
        <v>154</v>
      </c>
      <c r="I168" s="17" t="s">
        <v>185</v>
      </c>
      <c r="J168" s="17" t="s">
        <v>2531</v>
      </c>
      <c r="K168" s="17" t="s">
        <v>1140</v>
      </c>
      <c r="L168" s="17" t="s">
        <v>185</v>
      </c>
      <c r="M168" s="17" t="s">
        <v>543</v>
      </c>
      <c r="N168" s="16" t="s">
        <v>187</v>
      </c>
      <c r="O168" s="16" t="s">
        <v>244</v>
      </c>
      <c r="P168" s="17" t="s">
        <v>212</v>
      </c>
      <c r="Q168" s="16" t="s">
        <v>161</v>
      </c>
      <c r="R168" s="19">
        <v>32500000</v>
      </c>
      <c r="S168" s="19">
        <v>130552500.00000001</v>
      </c>
      <c r="T168" s="19">
        <v>0</v>
      </c>
      <c r="U168" s="19">
        <v>0</v>
      </c>
      <c r="V168" s="19">
        <v>0</v>
      </c>
      <c r="W168" s="19">
        <v>0</v>
      </c>
      <c r="X168" s="19">
        <v>0</v>
      </c>
      <c r="Y168" s="19">
        <v>0</v>
      </c>
      <c r="Z168" s="19">
        <v>0</v>
      </c>
      <c r="AA168" s="19">
        <v>0</v>
      </c>
      <c r="AB168" s="19">
        <v>0</v>
      </c>
      <c r="AC168" s="19">
        <v>0</v>
      </c>
      <c r="AD168" s="19">
        <v>0</v>
      </c>
      <c r="AE168" s="19">
        <v>0</v>
      </c>
      <c r="AF168" s="77">
        <f t="shared" si="2"/>
        <v>0</v>
      </c>
      <c r="AG168" s="19">
        <v>0</v>
      </c>
      <c r="AH168" s="19">
        <v>0</v>
      </c>
      <c r="AI168" s="19">
        <v>0</v>
      </c>
      <c r="AJ168" s="19">
        <v>0</v>
      </c>
      <c r="AK168" s="19">
        <v>0</v>
      </c>
      <c r="AL168" s="19">
        <v>0</v>
      </c>
      <c r="AM168" s="19">
        <v>0</v>
      </c>
      <c r="AN168" s="19">
        <v>0</v>
      </c>
      <c r="AO168" s="19">
        <v>0</v>
      </c>
      <c r="AP168" s="19">
        <v>0</v>
      </c>
      <c r="AQ168" s="19">
        <v>0</v>
      </c>
      <c r="AR168" s="19">
        <v>0</v>
      </c>
      <c r="AS168" s="16">
        <v>3</v>
      </c>
      <c r="AT168" s="16"/>
      <c r="AU168" s="16">
        <v>3</v>
      </c>
      <c r="AV168" s="16"/>
      <c r="AW168" s="21" t="s">
        <v>154</v>
      </c>
      <c r="AX168" s="21" t="s">
        <v>154</v>
      </c>
      <c r="AY168" s="16" t="s">
        <v>2405</v>
      </c>
      <c r="AZ168" s="16">
        <v>20</v>
      </c>
      <c r="BA168" s="16">
        <v>2019</v>
      </c>
      <c r="BB168" s="68">
        <v>1567919000</v>
      </c>
      <c r="BC168" s="68">
        <v>313583800</v>
      </c>
      <c r="BD168" s="24">
        <v>0</v>
      </c>
      <c r="BE168" s="24">
        <v>0</v>
      </c>
      <c r="BF168" s="17"/>
      <c r="BG168" s="16"/>
      <c r="BH168" s="18" t="s">
        <v>189</v>
      </c>
      <c r="BI168" s="18" t="s">
        <v>1368</v>
      </c>
      <c r="BJ168" s="18" t="s">
        <v>191</v>
      </c>
      <c r="BK168" s="22" t="s">
        <v>450</v>
      </c>
      <c r="BL168" s="16"/>
      <c r="BM168" s="18" t="s">
        <v>1371</v>
      </c>
      <c r="BN168" s="23">
        <v>42052</v>
      </c>
      <c r="BO168" s="16" t="s">
        <v>193</v>
      </c>
      <c r="BP168" s="23">
        <v>42073</v>
      </c>
      <c r="BQ168" s="23">
        <v>42073</v>
      </c>
      <c r="BR168" s="23">
        <v>42179</v>
      </c>
      <c r="BS168" s="23">
        <v>42184</v>
      </c>
      <c r="BT168" s="23">
        <v>42439</v>
      </c>
      <c r="BU168" s="23">
        <v>42146</v>
      </c>
      <c r="BV168" s="23">
        <v>42512</v>
      </c>
      <c r="BW168" s="23">
        <v>42452</v>
      </c>
      <c r="BX168" s="23">
        <v>42823</v>
      </c>
      <c r="BY168" s="16"/>
      <c r="BZ168" s="16"/>
      <c r="CA168" s="16"/>
      <c r="CB168" s="16"/>
      <c r="CC168" s="16">
        <v>21</v>
      </c>
      <c r="CD168" s="16" t="s">
        <v>392</v>
      </c>
      <c r="CE168" s="16" t="s">
        <v>168</v>
      </c>
      <c r="CF168" s="16" t="s">
        <v>942</v>
      </c>
      <c r="CG168" s="24">
        <v>2.5</v>
      </c>
      <c r="CH168" s="25">
        <v>0</v>
      </c>
      <c r="CI168" s="16"/>
      <c r="CJ168" s="22" t="s">
        <v>169</v>
      </c>
      <c r="CK168" s="22" t="s">
        <v>169</v>
      </c>
      <c r="CL168" s="16" t="s">
        <v>2464</v>
      </c>
      <c r="CM168" s="16" t="s">
        <v>169</v>
      </c>
      <c r="CN168" s="16" t="s">
        <v>172</v>
      </c>
      <c r="CO168" s="16" t="s">
        <v>173</v>
      </c>
      <c r="CP168" s="16" t="s">
        <v>198</v>
      </c>
      <c r="CQ168" s="16" t="s">
        <v>174</v>
      </c>
      <c r="CR168" s="16" t="s">
        <v>250</v>
      </c>
      <c r="CS168" s="16" t="s">
        <v>251</v>
      </c>
      <c r="CT168" s="16" t="s">
        <v>201</v>
      </c>
      <c r="CU168" s="22" t="s">
        <v>177</v>
      </c>
      <c r="CV168" s="23" t="s">
        <v>154</v>
      </c>
      <c r="CW168" s="23" t="s">
        <v>154</v>
      </c>
      <c r="CX168" s="18" t="s">
        <v>154</v>
      </c>
      <c r="CY168" s="16" t="s">
        <v>154</v>
      </c>
      <c r="CZ168" s="23"/>
      <c r="DA168" s="16"/>
      <c r="DB168" s="16"/>
      <c r="DC168" s="19">
        <v>0</v>
      </c>
      <c r="DD168" s="19">
        <v>0</v>
      </c>
      <c r="DE168" s="23"/>
      <c r="DF168" s="18" t="s">
        <v>1372</v>
      </c>
      <c r="DG168" s="23"/>
      <c r="DH168" s="23"/>
      <c r="DI168" s="23"/>
      <c r="DJ168" s="23"/>
      <c r="DK168" s="23">
        <v>42796</v>
      </c>
    </row>
    <row r="169" spans="1:115" ht="28.8" hidden="1" x14ac:dyDescent="0.3">
      <c r="A169" s="16">
        <v>166</v>
      </c>
      <c r="B169" s="17" t="s">
        <v>1373</v>
      </c>
      <c r="C169" s="17" t="s">
        <v>1374</v>
      </c>
      <c r="D169" s="16">
        <v>500768</v>
      </c>
      <c r="E169" s="18" t="s">
        <v>1376</v>
      </c>
      <c r="F169" s="18" t="s">
        <v>1376</v>
      </c>
      <c r="G169" s="17"/>
      <c r="H169" s="16" t="s">
        <v>154</v>
      </c>
      <c r="I169" s="17" t="s">
        <v>153</v>
      </c>
      <c r="J169" s="17" t="s">
        <v>259</v>
      </c>
      <c r="K169" s="17" t="s">
        <v>155</v>
      </c>
      <c r="L169" s="17" t="s">
        <v>156</v>
      </c>
      <c r="M169" s="17" t="s">
        <v>157</v>
      </c>
      <c r="N169" s="16" t="s">
        <v>187</v>
      </c>
      <c r="O169" s="16" t="s">
        <v>159</v>
      </c>
      <c r="P169" s="17" t="s">
        <v>212</v>
      </c>
      <c r="Q169" s="16" t="s">
        <v>294</v>
      </c>
      <c r="R169" s="19">
        <v>40000000</v>
      </c>
      <c r="S169" s="19">
        <v>160680000</v>
      </c>
      <c r="T169" s="19">
        <v>0</v>
      </c>
      <c r="U169" s="19">
        <v>0</v>
      </c>
      <c r="V169" s="19">
        <v>0</v>
      </c>
      <c r="W169" s="19">
        <v>0</v>
      </c>
      <c r="X169" s="19">
        <v>0</v>
      </c>
      <c r="Y169" s="19">
        <v>0</v>
      </c>
      <c r="Z169" s="19">
        <v>0</v>
      </c>
      <c r="AA169" s="19">
        <v>0</v>
      </c>
      <c r="AB169" s="19">
        <v>0</v>
      </c>
      <c r="AC169" s="19">
        <v>0</v>
      </c>
      <c r="AD169" s="19">
        <v>0</v>
      </c>
      <c r="AE169" s="19">
        <v>0</v>
      </c>
      <c r="AF169" s="77">
        <f t="shared" si="2"/>
        <v>0</v>
      </c>
      <c r="AG169" s="19">
        <v>0</v>
      </c>
      <c r="AH169" s="19">
        <v>0</v>
      </c>
      <c r="AI169" s="19">
        <v>0</v>
      </c>
      <c r="AJ169" s="19">
        <v>0</v>
      </c>
      <c r="AK169" s="19">
        <v>0</v>
      </c>
      <c r="AL169" s="19">
        <v>0</v>
      </c>
      <c r="AM169" s="19">
        <v>0</v>
      </c>
      <c r="AN169" s="19">
        <v>0</v>
      </c>
      <c r="AO169" s="19">
        <v>13418342.071060516</v>
      </c>
      <c r="AP169" s="19">
        <v>71237518.079999998</v>
      </c>
      <c r="AQ169" s="19">
        <v>140541.4</v>
      </c>
      <c r="AR169" s="19">
        <v>288851.48257499997</v>
      </c>
      <c r="AS169" s="16">
        <v>6</v>
      </c>
      <c r="AT169" s="16">
        <v>10</v>
      </c>
      <c r="AU169" s="16"/>
      <c r="AV169" s="16">
        <v>4</v>
      </c>
      <c r="AW169" s="21">
        <v>1</v>
      </c>
      <c r="AX169" s="21">
        <v>1</v>
      </c>
      <c r="AY169" s="16" t="s">
        <v>188</v>
      </c>
      <c r="AZ169" s="16">
        <v>0</v>
      </c>
      <c r="BA169" s="16">
        <v>2019</v>
      </c>
      <c r="BB169" s="68">
        <v>1567919000</v>
      </c>
      <c r="BC169" s="68">
        <v>0</v>
      </c>
      <c r="BD169" s="24">
        <v>0</v>
      </c>
      <c r="BE169" s="24">
        <v>0</v>
      </c>
      <c r="BF169" s="17" t="s">
        <v>332</v>
      </c>
      <c r="BG169" s="16">
        <v>3</v>
      </c>
      <c r="BH169" s="18" t="s">
        <v>213</v>
      </c>
      <c r="BI169" s="18" t="s">
        <v>214</v>
      </c>
      <c r="BJ169" s="18" t="s">
        <v>215</v>
      </c>
      <c r="BK169" s="22" t="s">
        <v>166</v>
      </c>
      <c r="BL169" s="16"/>
      <c r="BM169" s="18" t="s">
        <v>1377</v>
      </c>
      <c r="BN169" s="23">
        <v>42066</v>
      </c>
      <c r="BO169" s="16" t="s">
        <v>193</v>
      </c>
      <c r="BP169" s="23">
        <v>42069</v>
      </c>
      <c r="BQ169" s="23">
        <v>42072</v>
      </c>
      <c r="BR169" s="23">
        <v>42813</v>
      </c>
      <c r="BS169" s="23"/>
      <c r="BT169" s="23">
        <v>0</v>
      </c>
      <c r="BU169" s="23"/>
      <c r="BV169" s="23" t="s">
        <v>154</v>
      </c>
      <c r="BW169" s="23"/>
      <c r="BX169" s="23">
        <v>43178</v>
      </c>
      <c r="BY169" s="16"/>
      <c r="BZ169" s="16"/>
      <c r="CA169" s="16"/>
      <c r="CB169" s="16"/>
      <c r="CC169" s="16">
        <v>12</v>
      </c>
      <c r="CD169" s="16" t="s">
        <v>168</v>
      </c>
      <c r="CE169" s="16" t="s">
        <v>168</v>
      </c>
      <c r="CF169" s="16" t="s">
        <v>539</v>
      </c>
      <c r="CG169" s="24">
        <v>0.4</v>
      </c>
      <c r="CH169" s="25">
        <v>3.1537000000000002</v>
      </c>
      <c r="CI169" s="16">
        <v>1</v>
      </c>
      <c r="CJ169" s="22" t="s">
        <v>169</v>
      </c>
      <c r="CK169" s="22" t="s">
        <v>169</v>
      </c>
      <c r="CL169" s="16" t="s">
        <v>2464</v>
      </c>
      <c r="CM169" s="16" t="s">
        <v>169</v>
      </c>
      <c r="CN169" s="16" t="s">
        <v>172</v>
      </c>
      <c r="CO169" s="16" t="s">
        <v>173</v>
      </c>
      <c r="CP169" s="16" t="s">
        <v>198</v>
      </c>
      <c r="CQ169" s="16" t="s">
        <v>199</v>
      </c>
      <c r="CR169" s="16" t="s">
        <v>199</v>
      </c>
      <c r="CS169" s="16" t="s">
        <v>175</v>
      </c>
      <c r="CT169" s="16" t="s">
        <v>201</v>
      </c>
      <c r="CU169" s="22" t="s">
        <v>302</v>
      </c>
      <c r="CV169" s="23">
        <v>43426</v>
      </c>
      <c r="CW169" s="23" t="s">
        <v>154</v>
      </c>
      <c r="CX169" s="18" t="s">
        <v>393</v>
      </c>
      <c r="CY169" s="16" t="s">
        <v>304</v>
      </c>
      <c r="CZ169" s="23"/>
      <c r="DA169" s="16"/>
      <c r="DB169" s="16"/>
      <c r="DC169" s="19">
        <v>0</v>
      </c>
      <c r="DD169" s="19">
        <v>0</v>
      </c>
      <c r="DE169" s="23">
        <v>42942</v>
      </c>
      <c r="DF169" s="18" t="s">
        <v>356</v>
      </c>
      <c r="DG169" s="23"/>
      <c r="DH169" s="23">
        <v>43098</v>
      </c>
      <c r="DI169" s="23"/>
      <c r="DJ169" s="23">
        <v>44193</v>
      </c>
      <c r="DK169" s="23">
        <v>44193</v>
      </c>
    </row>
    <row r="170" spans="1:115" ht="43.2" x14ac:dyDescent="0.3">
      <c r="A170" s="16">
        <v>167</v>
      </c>
      <c r="B170" s="17" t="s">
        <v>1378</v>
      </c>
      <c r="C170" s="17" t="s">
        <v>1379</v>
      </c>
      <c r="D170" s="16">
        <v>500810</v>
      </c>
      <c r="E170" s="18" t="s">
        <v>1381</v>
      </c>
      <c r="F170" s="18" t="s">
        <v>1382</v>
      </c>
      <c r="G170" s="17" t="s">
        <v>2524</v>
      </c>
      <c r="H170" s="16" t="s">
        <v>2467</v>
      </c>
      <c r="I170" s="17" t="s">
        <v>185</v>
      </c>
      <c r="J170" s="17" t="s">
        <v>2514</v>
      </c>
      <c r="K170" s="17" t="s">
        <v>155</v>
      </c>
      <c r="L170" s="17" t="s">
        <v>185</v>
      </c>
      <c r="M170" s="17" t="s">
        <v>543</v>
      </c>
      <c r="N170" s="16" t="s">
        <v>187</v>
      </c>
      <c r="O170" s="16" t="s">
        <v>244</v>
      </c>
      <c r="P170" s="17" t="s">
        <v>330</v>
      </c>
      <c r="Q170" s="16" t="s">
        <v>161</v>
      </c>
      <c r="R170" s="19">
        <v>12000000</v>
      </c>
      <c r="S170" s="19">
        <v>48204000.000000007</v>
      </c>
      <c r="T170" s="19">
        <v>3033973.97</v>
      </c>
      <c r="U170" s="19">
        <v>12211034.680000007</v>
      </c>
      <c r="V170" s="19">
        <v>0</v>
      </c>
      <c r="W170" s="19">
        <v>0</v>
      </c>
      <c r="X170" s="19">
        <v>5865.3711835641961</v>
      </c>
      <c r="Y170" s="19">
        <v>0</v>
      </c>
      <c r="Z170" s="19">
        <v>17.18413</v>
      </c>
      <c r="AA170" s="19">
        <v>0</v>
      </c>
      <c r="AB170" s="19">
        <v>0</v>
      </c>
      <c r="AC170" s="19">
        <v>0</v>
      </c>
      <c r="AD170" s="19">
        <v>100.27383619616629</v>
      </c>
      <c r="AE170" s="19">
        <v>402.8</v>
      </c>
      <c r="AF170" s="77">
        <f t="shared" si="2"/>
        <v>12211437.480000008</v>
      </c>
      <c r="AG170" s="19">
        <v>1306.2115650497615</v>
      </c>
      <c r="AH170" s="19">
        <v>5247.0518568048919</v>
      </c>
      <c r="AI170" s="19">
        <v>0</v>
      </c>
      <c r="AJ170" s="19">
        <v>0</v>
      </c>
      <c r="AK170" s="19">
        <v>0</v>
      </c>
      <c r="AL170" s="19">
        <v>0</v>
      </c>
      <c r="AM170" s="19">
        <v>0</v>
      </c>
      <c r="AN170" s="19">
        <v>0</v>
      </c>
      <c r="AO170" s="19">
        <v>1407206.19</v>
      </c>
      <c r="AP170" s="19">
        <v>5876072.3000000007</v>
      </c>
      <c r="AQ170" s="19">
        <v>179437.94</v>
      </c>
      <c r="AR170" s="19">
        <v>751939.30999999994</v>
      </c>
      <c r="AS170" s="16">
        <v>4</v>
      </c>
      <c r="AT170" s="16"/>
      <c r="AU170" s="16">
        <v>4</v>
      </c>
      <c r="AV170" s="16">
        <v>1</v>
      </c>
      <c r="AW170" s="21">
        <v>0.10882940427319346</v>
      </c>
      <c r="AX170" s="21">
        <v>8.8999999999999999E-3</v>
      </c>
      <c r="AY170" s="16" t="s">
        <v>2405</v>
      </c>
      <c r="AZ170" s="16">
        <v>20</v>
      </c>
      <c r="BA170" s="16">
        <v>2019</v>
      </c>
      <c r="BB170" s="68">
        <v>1567919000</v>
      </c>
      <c r="BC170" s="68">
        <v>313583800</v>
      </c>
      <c r="BD170" s="24">
        <v>3.8940259924141509</v>
      </c>
      <c r="BE170" s="24">
        <v>3.8940259924141509</v>
      </c>
      <c r="BF170" s="17" t="s">
        <v>469</v>
      </c>
      <c r="BG170" s="16">
        <v>1</v>
      </c>
      <c r="BH170" s="18" t="s">
        <v>604</v>
      </c>
      <c r="BI170" s="18" t="s">
        <v>1114</v>
      </c>
      <c r="BJ170" s="18" t="s">
        <v>1115</v>
      </c>
      <c r="BK170" s="22" t="s">
        <v>166</v>
      </c>
      <c r="BL170" s="16"/>
      <c r="BM170" s="18" t="s">
        <v>1384</v>
      </c>
      <c r="BN170" s="23">
        <v>42082</v>
      </c>
      <c r="BO170" s="16" t="s">
        <v>193</v>
      </c>
      <c r="BP170" s="23"/>
      <c r="BQ170" s="23">
        <v>42194</v>
      </c>
      <c r="BR170" s="23">
        <v>42353</v>
      </c>
      <c r="BS170" s="23">
        <v>42384</v>
      </c>
      <c r="BT170" s="23">
        <v>42649</v>
      </c>
      <c r="BU170" s="23">
        <v>42286</v>
      </c>
      <c r="BV170" s="23">
        <v>44124</v>
      </c>
      <c r="BW170" s="23"/>
      <c r="BX170" s="23">
        <v>44910</v>
      </c>
      <c r="BY170" s="16"/>
      <c r="BZ170" s="16"/>
      <c r="CA170" s="16"/>
      <c r="CB170" s="16"/>
      <c r="CC170" s="16">
        <v>84</v>
      </c>
      <c r="CD170" s="16" t="s">
        <v>392</v>
      </c>
      <c r="CE170" s="16" t="s">
        <v>392</v>
      </c>
      <c r="CF170" s="16" t="s">
        <v>942</v>
      </c>
      <c r="CG170" s="24">
        <v>1.75</v>
      </c>
      <c r="CH170" s="25">
        <v>4.0939000000000005</v>
      </c>
      <c r="CI170" s="16">
        <v>1</v>
      </c>
      <c r="CJ170" s="22" t="s">
        <v>196</v>
      </c>
      <c r="CK170" s="22" t="s">
        <v>196</v>
      </c>
      <c r="CL170" s="16" t="s">
        <v>2465</v>
      </c>
      <c r="CM170" s="16" t="s">
        <v>171</v>
      </c>
      <c r="CN170" s="16" t="s">
        <v>172</v>
      </c>
      <c r="CO170" s="16" t="s">
        <v>173</v>
      </c>
      <c r="CP170" s="16" t="s">
        <v>198</v>
      </c>
      <c r="CQ170" s="16" t="s">
        <v>199</v>
      </c>
      <c r="CR170" s="16" t="s">
        <v>199</v>
      </c>
      <c r="CS170" s="16" t="s">
        <v>175</v>
      </c>
      <c r="CT170" s="16" t="s">
        <v>201</v>
      </c>
      <c r="CU170" s="22" t="s">
        <v>340</v>
      </c>
      <c r="CV170" s="23" t="s">
        <v>154</v>
      </c>
      <c r="CW170" s="23" t="s">
        <v>154</v>
      </c>
      <c r="CX170" s="18" t="s">
        <v>154</v>
      </c>
      <c r="CY170" s="16" t="s">
        <v>154</v>
      </c>
      <c r="CZ170" s="23">
        <v>44150</v>
      </c>
      <c r="DA170" s="16"/>
      <c r="DB170" s="16"/>
      <c r="DC170" s="19">
        <v>0</v>
      </c>
      <c r="DD170" s="19">
        <v>0</v>
      </c>
      <c r="DE170" s="23"/>
      <c r="DF170" s="18"/>
      <c r="DG170" s="23"/>
      <c r="DH170" s="23"/>
      <c r="DI170" s="23"/>
      <c r="DJ170" s="23"/>
      <c r="DK170" s="23"/>
    </row>
    <row r="171" spans="1:115" ht="43.2" x14ac:dyDescent="0.3">
      <c r="A171" s="16">
        <v>168</v>
      </c>
      <c r="B171" s="17" t="s">
        <v>1385</v>
      </c>
      <c r="C171" s="17" t="s">
        <v>1386</v>
      </c>
      <c r="D171" s="16">
        <v>500809</v>
      </c>
      <c r="E171" s="18" t="s">
        <v>1381</v>
      </c>
      <c r="F171" s="18" t="s">
        <v>1388</v>
      </c>
      <c r="G171" s="17" t="s">
        <v>2524</v>
      </c>
      <c r="H171" s="16" t="s">
        <v>2467</v>
      </c>
      <c r="I171" s="17" t="s">
        <v>185</v>
      </c>
      <c r="J171" s="17" t="s">
        <v>2514</v>
      </c>
      <c r="K171" s="17" t="s">
        <v>155</v>
      </c>
      <c r="L171" s="17" t="s">
        <v>185</v>
      </c>
      <c r="M171" s="17" t="s">
        <v>543</v>
      </c>
      <c r="N171" s="16" t="s">
        <v>187</v>
      </c>
      <c r="O171" s="16" t="s">
        <v>244</v>
      </c>
      <c r="P171" s="17" t="s">
        <v>330</v>
      </c>
      <c r="Q171" s="16" t="s">
        <v>161</v>
      </c>
      <c r="R171" s="19">
        <v>5250000</v>
      </c>
      <c r="S171" s="19">
        <v>21089250</v>
      </c>
      <c r="T171" s="19">
        <v>1044211.8200000002</v>
      </c>
      <c r="U171" s="19">
        <v>4202708.097000001</v>
      </c>
      <c r="V171" s="19">
        <v>0</v>
      </c>
      <c r="W171" s="19">
        <v>0</v>
      </c>
      <c r="X171" s="19">
        <v>2018.702188583386</v>
      </c>
      <c r="Y171" s="19">
        <v>0</v>
      </c>
      <c r="Z171" s="19">
        <v>2.5228972222222223</v>
      </c>
      <c r="AA171" s="19">
        <v>0</v>
      </c>
      <c r="AB171" s="19">
        <v>0</v>
      </c>
      <c r="AC171" s="19">
        <v>0</v>
      </c>
      <c r="AD171" s="19">
        <v>100.27383619616629</v>
      </c>
      <c r="AE171" s="19">
        <v>402.8</v>
      </c>
      <c r="AF171" s="77">
        <f t="shared" si="2"/>
        <v>4203110.8970000008</v>
      </c>
      <c r="AG171" s="19">
        <v>172.85974540893935</v>
      </c>
      <c r="AH171" s="19">
        <v>694.37759730770938</v>
      </c>
      <c r="AI171" s="19">
        <v>0</v>
      </c>
      <c r="AJ171" s="19">
        <v>0</v>
      </c>
      <c r="AK171" s="19">
        <v>0</v>
      </c>
      <c r="AL171" s="19">
        <v>0</v>
      </c>
      <c r="AM171" s="19">
        <v>0</v>
      </c>
      <c r="AN171" s="19">
        <v>0</v>
      </c>
      <c r="AO171" s="19">
        <v>486770.13</v>
      </c>
      <c r="AP171" s="19">
        <v>2032804.6700000002</v>
      </c>
      <c r="AQ171" s="19">
        <v>61856.580000000009</v>
      </c>
      <c r="AR171" s="19">
        <v>259211.6</v>
      </c>
      <c r="AS171" s="16">
        <v>3</v>
      </c>
      <c r="AT171" s="16"/>
      <c r="AU171" s="16">
        <v>3</v>
      </c>
      <c r="AV171" s="16">
        <v>1</v>
      </c>
      <c r="AW171" s="21">
        <v>4.2490245378622005E-2</v>
      </c>
      <c r="AX171" s="21">
        <v>8.8999999999999999E-3</v>
      </c>
      <c r="AY171" s="16" t="s">
        <v>2405</v>
      </c>
      <c r="AZ171" s="16">
        <v>20</v>
      </c>
      <c r="BA171" s="16">
        <v>2019</v>
      </c>
      <c r="BB171" s="68">
        <v>1567919000</v>
      </c>
      <c r="BC171" s="68">
        <v>313583800</v>
      </c>
      <c r="BD171" s="24">
        <v>1.3402184988510253</v>
      </c>
      <c r="BE171" s="24">
        <v>1.3402184988510253</v>
      </c>
      <c r="BF171" s="17" t="s">
        <v>469</v>
      </c>
      <c r="BG171" s="16">
        <v>1</v>
      </c>
      <c r="BH171" s="18" t="s">
        <v>604</v>
      </c>
      <c r="BI171" s="18" t="s">
        <v>1114</v>
      </c>
      <c r="BJ171" s="18" t="s">
        <v>1115</v>
      </c>
      <c r="BK171" s="22" t="s">
        <v>166</v>
      </c>
      <c r="BL171" s="16"/>
      <c r="BM171" s="18" t="s">
        <v>1384</v>
      </c>
      <c r="BN171" s="23">
        <v>42082</v>
      </c>
      <c r="BO171" s="16" t="s">
        <v>193</v>
      </c>
      <c r="BP171" s="23">
        <v>42179</v>
      </c>
      <c r="BQ171" s="23">
        <v>42194</v>
      </c>
      <c r="BR171" s="23">
        <v>42353</v>
      </c>
      <c r="BS171" s="23">
        <v>42384</v>
      </c>
      <c r="BT171" s="23">
        <v>42649</v>
      </c>
      <c r="BU171" s="23">
        <v>42277</v>
      </c>
      <c r="BV171" s="23">
        <v>44124</v>
      </c>
      <c r="BW171" s="23"/>
      <c r="BX171" s="23">
        <v>44910</v>
      </c>
      <c r="BY171" s="16"/>
      <c r="BZ171" s="16"/>
      <c r="CA171" s="16"/>
      <c r="CB171" s="16"/>
      <c r="CC171" s="16">
        <v>84</v>
      </c>
      <c r="CD171" s="16" t="s">
        <v>392</v>
      </c>
      <c r="CE171" s="16" t="s">
        <v>392</v>
      </c>
      <c r="CF171" s="16" t="s">
        <v>942</v>
      </c>
      <c r="CG171" s="24">
        <v>1.75</v>
      </c>
      <c r="CH171" s="25">
        <v>4.0939000000000005</v>
      </c>
      <c r="CI171" s="16">
        <v>1</v>
      </c>
      <c r="CJ171" s="22" t="s">
        <v>196</v>
      </c>
      <c r="CK171" s="22" t="s">
        <v>196</v>
      </c>
      <c r="CL171" s="16" t="s">
        <v>2465</v>
      </c>
      <c r="CM171" s="16" t="s">
        <v>171</v>
      </c>
      <c r="CN171" s="16" t="s">
        <v>172</v>
      </c>
      <c r="CO171" s="16" t="s">
        <v>173</v>
      </c>
      <c r="CP171" s="16" t="s">
        <v>198</v>
      </c>
      <c r="CQ171" s="16" t="s">
        <v>199</v>
      </c>
      <c r="CR171" s="16" t="s">
        <v>199</v>
      </c>
      <c r="CS171" s="16" t="s">
        <v>175</v>
      </c>
      <c r="CT171" s="16" t="s">
        <v>201</v>
      </c>
      <c r="CU171" s="22" t="s">
        <v>340</v>
      </c>
      <c r="CV171" s="23" t="s">
        <v>154</v>
      </c>
      <c r="CW171" s="23" t="s">
        <v>154</v>
      </c>
      <c r="CX171" s="18" t="s">
        <v>154</v>
      </c>
      <c r="CY171" s="16" t="s">
        <v>154</v>
      </c>
      <c r="CZ171" s="23">
        <v>44150</v>
      </c>
      <c r="DA171" s="16"/>
      <c r="DB171" s="16"/>
      <c r="DC171" s="19">
        <v>0</v>
      </c>
      <c r="DD171" s="19">
        <v>0</v>
      </c>
      <c r="DE171" s="23"/>
      <c r="DF171" s="18"/>
      <c r="DG171" s="23"/>
      <c r="DH171" s="23"/>
      <c r="DI171" s="23"/>
      <c r="DJ171" s="23"/>
      <c r="DK171" s="23"/>
    </row>
    <row r="172" spans="1:115" ht="28.8" hidden="1" x14ac:dyDescent="0.3">
      <c r="A172" s="16">
        <v>169</v>
      </c>
      <c r="B172" s="17" t="s">
        <v>1389</v>
      </c>
      <c r="C172" s="17" t="s">
        <v>1390</v>
      </c>
      <c r="D172" s="16">
        <v>500798</v>
      </c>
      <c r="E172" s="18" t="s">
        <v>1391</v>
      </c>
      <c r="F172" s="18" t="s">
        <v>1392</v>
      </c>
      <c r="G172" s="17"/>
      <c r="H172" s="16" t="s">
        <v>154</v>
      </c>
      <c r="I172" s="17" t="s">
        <v>153</v>
      </c>
      <c r="J172" s="17" t="s">
        <v>527</v>
      </c>
      <c r="K172" s="17" t="s">
        <v>155</v>
      </c>
      <c r="L172" s="17" t="s">
        <v>185</v>
      </c>
      <c r="M172" s="17" t="s">
        <v>558</v>
      </c>
      <c r="N172" s="16" t="s">
        <v>158</v>
      </c>
      <c r="O172" s="16" t="s">
        <v>244</v>
      </c>
      <c r="P172" s="17" t="s">
        <v>212</v>
      </c>
      <c r="Q172" s="16" t="s">
        <v>161</v>
      </c>
      <c r="R172" s="19">
        <v>1700000</v>
      </c>
      <c r="S172" s="19">
        <v>1700000</v>
      </c>
      <c r="T172" s="19">
        <v>0</v>
      </c>
      <c r="U172" s="19">
        <v>0</v>
      </c>
      <c r="V172" s="19">
        <v>0</v>
      </c>
      <c r="W172" s="19">
        <v>0</v>
      </c>
      <c r="X172" s="19">
        <v>0</v>
      </c>
      <c r="Y172" s="19">
        <v>0</v>
      </c>
      <c r="Z172" s="19">
        <v>0</v>
      </c>
      <c r="AA172" s="19">
        <v>0</v>
      </c>
      <c r="AB172" s="19">
        <v>0</v>
      </c>
      <c r="AC172" s="19">
        <v>0</v>
      </c>
      <c r="AD172" s="19">
        <v>0</v>
      </c>
      <c r="AE172" s="19">
        <v>0</v>
      </c>
      <c r="AF172" s="77">
        <f t="shared" si="2"/>
        <v>0</v>
      </c>
      <c r="AG172" s="19">
        <v>0</v>
      </c>
      <c r="AH172" s="19">
        <v>0</v>
      </c>
      <c r="AI172" s="19">
        <v>0</v>
      </c>
      <c r="AJ172" s="19">
        <v>0</v>
      </c>
      <c r="AK172" s="19">
        <v>0</v>
      </c>
      <c r="AL172" s="19">
        <v>0</v>
      </c>
      <c r="AM172" s="19">
        <v>0</v>
      </c>
      <c r="AN172" s="19">
        <v>0</v>
      </c>
      <c r="AO172" s="19">
        <v>0</v>
      </c>
      <c r="AP172" s="19">
        <v>0</v>
      </c>
      <c r="AQ172" s="19">
        <v>0</v>
      </c>
      <c r="AR172" s="19">
        <v>0</v>
      </c>
      <c r="AS172" s="16">
        <v>4</v>
      </c>
      <c r="AT172" s="16"/>
      <c r="AU172" s="16">
        <v>5</v>
      </c>
      <c r="AV172" s="16">
        <v>2</v>
      </c>
      <c r="AW172" s="21" t="s">
        <v>154</v>
      </c>
      <c r="AX172" s="21" t="s">
        <v>154</v>
      </c>
      <c r="AY172" s="16" t="s">
        <v>2413</v>
      </c>
      <c r="AZ172" s="16">
        <v>15</v>
      </c>
      <c r="BA172" s="16">
        <v>2019</v>
      </c>
      <c r="BB172" s="68">
        <v>1567919000</v>
      </c>
      <c r="BC172" s="68">
        <v>235187850</v>
      </c>
      <c r="BD172" s="24">
        <v>0</v>
      </c>
      <c r="BE172" s="24">
        <v>0</v>
      </c>
      <c r="BF172" s="17" t="s">
        <v>332</v>
      </c>
      <c r="BG172" s="16">
        <v>3</v>
      </c>
      <c r="BH172" s="18" t="s">
        <v>295</v>
      </c>
      <c r="BI172" s="18" t="s">
        <v>415</v>
      </c>
      <c r="BJ172" s="18" t="s">
        <v>165</v>
      </c>
      <c r="BK172" s="22" t="s">
        <v>166</v>
      </c>
      <c r="BL172" s="16"/>
      <c r="BM172" s="18" t="s">
        <v>1393</v>
      </c>
      <c r="BN172" s="23">
        <v>42088</v>
      </c>
      <c r="BO172" s="16" t="s">
        <v>217</v>
      </c>
      <c r="BP172" s="23"/>
      <c r="BQ172" s="23">
        <v>42123</v>
      </c>
      <c r="BR172" s="23">
        <v>42279</v>
      </c>
      <c r="BS172" s="23">
        <v>42492</v>
      </c>
      <c r="BT172" s="23">
        <v>42578</v>
      </c>
      <c r="BU172" s="23">
        <v>42212</v>
      </c>
      <c r="BV172" s="23">
        <v>42578</v>
      </c>
      <c r="BW172" s="23"/>
      <c r="BX172" s="23">
        <v>44106</v>
      </c>
      <c r="BY172" s="16">
        <v>6</v>
      </c>
      <c r="BZ172" s="16"/>
      <c r="CA172" s="16"/>
      <c r="CB172" s="16"/>
      <c r="CC172" s="16">
        <v>60</v>
      </c>
      <c r="CD172" s="16" t="s">
        <v>392</v>
      </c>
      <c r="CE172" s="16" t="s">
        <v>392</v>
      </c>
      <c r="CF172" s="16" t="s">
        <v>550</v>
      </c>
      <c r="CG172" s="24">
        <v>3</v>
      </c>
      <c r="CH172" s="25">
        <v>3</v>
      </c>
      <c r="CI172" s="16">
        <v>1</v>
      </c>
      <c r="CJ172" s="22" t="s">
        <v>560</v>
      </c>
      <c r="CK172" s="22" t="s">
        <v>560</v>
      </c>
      <c r="CL172" s="16" t="s">
        <v>2501</v>
      </c>
      <c r="CM172" s="16" t="s">
        <v>562</v>
      </c>
      <c r="CN172" s="16" t="s">
        <v>172</v>
      </c>
      <c r="CO172" s="16" t="s">
        <v>173</v>
      </c>
      <c r="CP172" s="16" t="s">
        <v>198</v>
      </c>
      <c r="CQ172" s="16" t="s">
        <v>174</v>
      </c>
      <c r="CR172" s="16" t="s">
        <v>250</v>
      </c>
      <c r="CS172" s="16" t="s">
        <v>251</v>
      </c>
      <c r="CT172" s="16" t="s">
        <v>219</v>
      </c>
      <c r="CU172" s="22" t="s">
        <v>177</v>
      </c>
      <c r="CV172" s="23" t="s">
        <v>154</v>
      </c>
      <c r="CW172" s="23" t="s">
        <v>154</v>
      </c>
      <c r="CX172" s="18" t="s">
        <v>154</v>
      </c>
      <c r="CY172" s="16" t="s">
        <v>154</v>
      </c>
      <c r="CZ172" s="23"/>
      <c r="DA172" s="16"/>
      <c r="DB172" s="16" t="s">
        <v>154</v>
      </c>
      <c r="DC172" s="19">
        <v>0</v>
      </c>
      <c r="DD172" s="19">
        <v>0</v>
      </c>
      <c r="DE172" s="23">
        <v>42633</v>
      </c>
      <c r="DF172" s="18" t="s">
        <v>252</v>
      </c>
      <c r="DG172" s="23"/>
      <c r="DH172" s="23">
        <v>43276</v>
      </c>
      <c r="DI172" s="23"/>
      <c r="DJ172" s="23"/>
      <c r="DK172" s="23">
        <v>43538</v>
      </c>
    </row>
    <row r="173" spans="1:115" ht="28.8" x14ac:dyDescent="0.3">
      <c r="A173" s="16">
        <v>170</v>
      </c>
      <c r="B173" s="17" t="s">
        <v>1395</v>
      </c>
      <c r="C173" s="17" t="s">
        <v>1396</v>
      </c>
      <c r="D173" s="16">
        <v>500922</v>
      </c>
      <c r="E173" s="18" t="s">
        <v>1398</v>
      </c>
      <c r="F173" s="18" t="s">
        <v>1398</v>
      </c>
      <c r="G173" s="17"/>
      <c r="H173" s="16" t="s">
        <v>154</v>
      </c>
      <c r="I173" s="17" t="s">
        <v>153</v>
      </c>
      <c r="J173" s="17" t="s">
        <v>715</v>
      </c>
      <c r="K173" s="17" t="s">
        <v>155</v>
      </c>
      <c r="L173" s="17" t="s">
        <v>156</v>
      </c>
      <c r="M173" s="17" t="s">
        <v>543</v>
      </c>
      <c r="N173" s="16" t="s">
        <v>158</v>
      </c>
      <c r="O173" s="16" t="s">
        <v>244</v>
      </c>
      <c r="P173" s="17" t="s">
        <v>188</v>
      </c>
      <c r="Q173" s="16" t="s">
        <v>294</v>
      </c>
      <c r="R173" s="19">
        <v>4349253.09</v>
      </c>
      <c r="S173" s="19">
        <v>4349253.09</v>
      </c>
      <c r="T173" s="19">
        <v>4199253.09</v>
      </c>
      <c r="U173" s="19">
        <v>4199253.0899999989</v>
      </c>
      <c r="V173" s="19">
        <v>0</v>
      </c>
      <c r="W173" s="19">
        <v>0</v>
      </c>
      <c r="X173" s="19">
        <v>0</v>
      </c>
      <c r="Y173" s="19">
        <v>0</v>
      </c>
      <c r="Z173" s="19">
        <v>0</v>
      </c>
      <c r="AA173" s="19">
        <v>0</v>
      </c>
      <c r="AB173" s="19">
        <v>80265.679999999993</v>
      </c>
      <c r="AC173" s="19">
        <v>80265.679999999993</v>
      </c>
      <c r="AD173" s="19">
        <v>13727</v>
      </c>
      <c r="AE173" s="19">
        <v>13727</v>
      </c>
      <c r="AF173" s="77">
        <f t="shared" si="2"/>
        <v>4212980.0899999989</v>
      </c>
      <c r="AG173" s="19">
        <v>4212980</v>
      </c>
      <c r="AH173" s="19">
        <v>4212980</v>
      </c>
      <c r="AI173" s="19">
        <v>0</v>
      </c>
      <c r="AJ173" s="19">
        <v>0</v>
      </c>
      <c r="AK173" s="19">
        <v>0</v>
      </c>
      <c r="AL173" s="19">
        <v>0</v>
      </c>
      <c r="AM173" s="19">
        <v>0</v>
      </c>
      <c r="AN173" s="19">
        <v>0</v>
      </c>
      <c r="AO173" s="19">
        <v>5000</v>
      </c>
      <c r="AP173" s="19">
        <v>5000</v>
      </c>
      <c r="AQ173" s="19">
        <v>30000</v>
      </c>
      <c r="AR173" s="19">
        <v>5000</v>
      </c>
      <c r="AS173" s="16">
        <v>5</v>
      </c>
      <c r="AT173" s="16">
        <v>10</v>
      </c>
      <c r="AU173" s="16"/>
      <c r="AV173" s="16">
        <v>4</v>
      </c>
      <c r="AW173" s="21">
        <v>1</v>
      </c>
      <c r="AX173" s="21">
        <v>1</v>
      </c>
      <c r="AY173" s="16" t="s">
        <v>188</v>
      </c>
      <c r="AZ173" s="16">
        <v>0</v>
      </c>
      <c r="BA173" s="16">
        <v>2019</v>
      </c>
      <c r="BB173" s="68">
        <v>1567919000</v>
      </c>
      <c r="BC173" s="68">
        <v>0</v>
      </c>
      <c r="BD173" s="24">
        <v>0</v>
      </c>
      <c r="BE173" s="24">
        <v>0</v>
      </c>
      <c r="BF173" s="17"/>
      <c r="BG173" s="16">
        <v>3</v>
      </c>
      <c r="BH173" s="18" t="s">
        <v>213</v>
      </c>
      <c r="BI173" s="18" t="s">
        <v>214</v>
      </c>
      <c r="BJ173" s="18" t="s">
        <v>215</v>
      </c>
      <c r="BK173" s="22" t="s">
        <v>247</v>
      </c>
      <c r="BL173" s="16"/>
      <c r="BM173" s="18" t="s">
        <v>1399</v>
      </c>
      <c r="BN173" s="23">
        <v>42097</v>
      </c>
      <c r="BO173" s="16" t="s">
        <v>217</v>
      </c>
      <c r="BP173" s="23"/>
      <c r="BQ173" s="23">
        <v>42129</v>
      </c>
      <c r="BR173" s="23">
        <v>42887</v>
      </c>
      <c r="BS173" s="23"/>
      <c r="BT173" s="23">
        <v>0</v>
      </c>
      <c r="BU173" s="23"/>
      <c r="BV173" s="23" t="s">
        <v>154</v>
      </c>
      <c r="BW173" s="23"/>
      <c r="BX173" s="23">
        <v>43252</v>
      </c>
      <c r="BY173" s="16"/>
      <c r="BZ173" s="16"/>
      <c r="CA173" s="16"/>
      <c r="CB173" s="16"/>
      <c r="CC173" s="16">
        <v>12</v>
      </c>
      <c r="CD173" s="16" t="s">
        <v>168</v>
      </c>
      <c r="CE173" s="16" t="s">
        <v>168</v>
      </c>
      <c r="CF173" s="16" t="s">
        <v>942</v>
      </c>
      <c r="CG173" s="24">
        <v>3</v>
      </c>
      <c r="CH173" s="25">
        <v>0.24</v>
      </c>
      <c r="CI173" s="16"/>
      <c r="CJ173" s="22" t="s">
        <v>169</v>
      </c>
      <c r="CK173" s="22" t="s">
        <v>169</v>
      </c>
      <c r="CL173" s="16" t="s">
        <v>2464</v>
      </c>
      <c r="CM173" s="16" t="s">
        <v>169</v>
      </c>
      <c r="CN173" s="16" t="s">
        <v>172</v>
      </c>
      <c r="CO173" s="16" t="s">
        <v>173</v>
      </c>
      <c r="CP173" s="16" t="s">
        <v>198</v>
      </c>
      <c r="CQ173" s="16" t="s">
        <v>174</v>
      </c>
      <c r="CR173" s="16" t="s">
        <v>250</v>
      </c>
      <c r="CS173" s="16" t="s">
        <v>251</v>
      </c>
      <c r="CT173" s="16" t="s">
        <v>409</v>
      </c>
      <c r="CU173" s="22" t="s">
        <v>302</v>
      </c>
      <c r="CV173" s="23">
        <v>42698</v>
      </c>
      <c r="CW173" s="23">
        <v>42887</v>
      </c>
      <c r="CX173" s="18" t="s">
        <v>393</v>
      </c>
      <c r="CY173" s="16" t="s">
        <v>304</v>
      </c>
      <c r="CZ173" s="23"/>
      <c r="DA173" s="16"/>
      <c r="DB173" s="16">
        <v>39</v>
      </c>
      <c r="DC173" s="19">
        <v>0</v>
      </c>
      <c r="DD173" s="19">
        <v>0</v>
      </c>
      <c r="DE173" s="23">
        <v>42612</v>
      </c>
      <c r="DF173" s="18" t="s">
        <v>356</v>
      </c>
      <c r="DG173" s="23"/>
      <c r="DH173" s="23">
        <v>43082</v>
      </c>
      <c r="DI173" s="23"/>
      <c r="DJ173" s="23"/>
      <c r="DK173" s="23"/>
    </row>
    <row r="174" spans="1:115" ht="43.2" x14ac:dyDescent="0.3">
      <c r="A174" s="16">
        <v>171</v>
      </c>
      <c r="B174" s="17" t="s">
        <v>1400</v>
      </c>
      <c r="C174" s="17" t="s">
        <v>1401</v>
      </c>
      <c r="D174" s="16">
        <v>501020</v>
      </c>
      <c r="E174" s="18" t="s">
        <v>1404</v>
      </c>
      <c r="F174" s="18" t="s">
        <v>1404</v>
      </c>
      <c r="G174" s="17" t="s">
        <v>2495</v>
      </c>
      <c r="H174" s="16" t="s">
        <v>2496</v>
      </c>
      <c r="I174" s="17" t="s">
        <v>156</v>
      </c>
      <c r="J174" s="17" t="s">
        <v>327</v>
      </c>
      <c r="K174" s="17" t="s">
        <v>155</v>
      </c>
      <c r="L174" s="17" t="s">
        <v>156</v>
      </c>
      <c r="M174" s="17" t="s">
        <v>979</v>
      </c>
      <c r="N174" s="16" t="s">
        <v>187</v>
      </c>
      <c r="O174" s="16" t="s">
        <v>244</v>
      </c>
      <c r="P174" s="17" t="s">
        <v>2375</v>
      </c>
      <c r="Q174" s="16" t="s">
        <v>161</v>
      </c>
      <c r="R174" s="19">
        <v>3100000</v>
      </c>
      <c r="S174" s="19">
        <v>12452700.000000002</v>
      </c>
      <c r="T174" s="19">
        <v>2182658.13</v>
      </c>
      <c r="U174" s="19">
        <v>8889333.8099999987</v>
      </c>
      <c r="V174" s="19">
        <v>-179.70600524943438</v>
      </c>
      <c r="W174" s="19">
        <v>-721.87902308697801</v>
      </c>
      <c r="X174" s="19">
        <v>29722.373041423609</v>
      </c>
      <c r="Y174" s="19">
        <v>0</v>
      </c>
      <c r="Z174" s="19">
        <v>0</v>
      </c>
      <c r="AA174" s="19">
        <v>0</v>
      </c>
      <c r="AB174" s="19">
        <v>0</v>
      </c>
      <c r="AC174" s="19">
        <v>0</v>
      </c>
      <c r="AD174" s="19">
        <v>0</v>
      </c>
      <c r="AE174" s="19">
        <v>0</v>
      </c>
      <c r="AF174" s="77">
        <f t="shared" si="2"/>
        <v>8888611.9309769124</v>
      </c>
      <c r="AG174" s="19">
        <v>540750.51429746021</v>
      </c>
      <c r="AH174" s="19">
        <v>2172194.8159328979</v>
      </c>
      <c r="AI174" s="19">
        <v>106594.49679214992</v>
      </c>
      <c r="AJ174" s="19">
        <v>428190.09361406625</v>
      </c>
      <c r="AK174" s="19">
        <v>851485.41999999993</v>
      </c>
      <c r="AL174" s="19">
        <v>3420416.9321400002</v>
      </c>
      <c r="AM174" s="19">
        <v>2883429.8099999996</v>
      </c>
      <c r="AN174" s="19">
        <v>12176427.469999999</v>
      </c>
      <c r="AO174" s="19">
        <v>700771.67999999993</v>
      </c>
      <c r="AP174" s="19">
        <v>2926486.27</v>
      </c>
      <c r="AQ174" s="19">
        <v>9675.5858888639996</v>
      </c>
      <c r="AR174" s="19">
        <v>40294.990000000005</v>
      </c>
      <c r="AS174" s="16">
        <v>5</v>
      </c>
      <c r="AT174" s="16">
        <v>9</v>
      </c>
      <c r="AU174" s="16"/>
      <c r="AV174" s="16">
        <v>5</v>
      </c>
      <c r="AW174" s="21">
        <v>0.33047714418015633</v>
      </c>
      <c r="AX174" s="21">
        <v>0.80820000000000003</v>
      </c>
      <c r="AY174" s="16" t="s">
        <v>2401</v>
      </c>
      <c r="AZ174" s="16">
        <v>5</v>
      </c>
      <c r="BA174" s="16">
        <v>2019</v>
      </c>
      <c r="BB174" s="68">
        <v>1567919000</v>
      </c>
      <c r="BC174" s="68">
        <v>78395950</v>
      </c>
      <c r="BD174" s="24">
        <v>15.884366475564111</v>
      </c>
      <c r="BE174" s="24">
        <v>45.019351675692434</v>
      </c>
      <c r="BF174" s="17" t="s">
        <v>881</v>
      </c>
      <c r="BG174" s="16">
        <v>2</v>
      </c>
      <c r="BH174" s="18" t="s">
        <v>213</v>
      </c>
      <c r="BI174" s="18" t="s">
        <v>1405</v>
      </c>
      <c r="BJ174" s="18" t="s">
        <v>215</v>
      </c>
      <c r="BK174" s="22" t="s">
        <v>166</v>
      </c>
      <c r="BL174" s="16"/>
      <c r="BM174" s="18" t="s">
        <v>1406</v>
      </c>
      <c r="BN174" s="23">
        <v>42437</v>
      </c>
      <c r="BO174" s="16" t="s">
        <v>193</v>
      </c>
      <c r="BP174" s="23">
        <v>42454</v>
      </c>
      <c r="BQ174" s="23">
        <v>42464</v>
      </c>
      <c r="BR174" s="23">
        <v>43941</v>
      </c>
      <c r="BS174" s="23"/>
      <c r="BT174" s="23"/>
      <c r="BU174" s="23">
        <v>42636</v>
      </c>
      <c r="BV174" s="23">
        <v>44124</v>
      </c>
      <c r="BW174" s="23">
        <v>44124</v>
      </c>
      <c r="BX174" s="23">
        <v>44462</v>
      </c>
      <c r="BY174" s="23"/>
      <c r="BZ174" s="16"/>
      <c r="CA174" s="16"/>
      <c r="CB174" s="16"/>
      <c r="CC174" s="16">
        <v>12</v>
      </c>
      <c r="CD174" s="16" t="s">
        <v>168</v>
      </c>
      <c r="CE174" s="16" t="s">
        <v>168</v>
      </c>
      <c r="CF174" s="16" t="s">
        <v>942</v>
      </c>
      <c r="CG174" s="24">
        <v>1.75</v>
      </c>
      <c r="CH174" s="25">
        <v>3.8252000000000002</v>
      </c>
      <c r="CI174" s="16"/>
      <c r="CJ174" s="22" t="s">
        <v>169</v>
      </c>
      <c r="CK174" s="22" t="s">
        <v>169</v>
      </c>
      <c r="CL174" s="16" t="s">
        <v>2464</v>
      </c>
      <c r="CM174" s="16" t="s">
        <v>169</v>
      </c>
      <c r="CN174" s="16" t="s">
        <v>172</v>
      </c>
      <c r="CO174" s="16" t="s">
        <v>173</v>
      </c>
      <c r="CP174" s="16" t="s">
        <v>198</v>
      </c>
      <c r="CQ174" s="16" t="s">
        <v>174</v>
      </c>
      <c r="CR174" s="16" t="s">
        <v>250</v>
      </c>
      <c r="CS174" s="16" t="s">
        <v>251</v>
      </c>
      <c r="CT174" s="16" t="s">
        <v>219</v>
      </c>
      <c r="CU174" s="22" t="s">
        <v>1358</v>
      </c>
      <c r="CV174" s="23"/>
      <c r="CW174" s="23" t="s">
        <v>154</v>
      </c>
      <c r="CX174" s="18"/>
      <c r="CY174" s="16"/>
      <c r="CZ174" s="23"/>
      <c r="DA174" s="16">
        <v>7</v>
      </c>
      <c r="DB174" s="16">
        <v>1</v>
      </c>
      <c r="DC174" s="19">
        <v>186697.11</v>
      </c>
      <c r="DD174" s="19">
        <v>749962.29087000003</v>
      </c>
      <c r="DE174" s="23">
        <v>43921</v>
      </c>
      <c r="DF174" s="18" t="s">
        <v>1408</v>
      </c>
      <c r="DG174" s="23"/>
      <c r="DH174" s="23"/>
      <c r="DI174" s="23"/>
      <c r="DJ174" s="23"/>
      <c r="DK174" s="23"/>
    </row>
    <row r="175" spans="1:115" ht="28.8" x14ac:dyDescent="0.3">
      <c r="A175" s="16">
        <v>172</v>
      </c>
      <c r="B175" s="17" t="s">
        <v>1400</v>
      </c>
      <c r="C175" s="17" t="s">
        <v>1410</v>
      </c>
      <c r="D175" s="16">
        <v>500890</v>
      </c>
      <c r="E175" s="18" t="s">
        <v>1404</v>
      </c>
      <c r="F175" s="18" t="s">
        <v>1404</v>
      </c>
      <c r="G175" s="17" t="s">
        <v>2495</v>
      </c>
      <c r="H175" s="16" t="s">
        <v>2496</v>
      </c>
      <c r="I175" s="17" t="s">
        <v>185</v>
      </c>
      <c r="J175" s="17" t="s">
        <v>2532</v>
      </c>
      <c r="K175" s="17" t="s">
        <v>155</v>
      </c>
      <c r="L175" s="17" t="s">
        <v>185</v>
      </c>
      <c r="M175" s="17" t="s">
        <v>435</v>
      </c>
      <c r="N175" s="16" t="s">
        <v>187</v>
      </c>
      <c r="O175" s="16" t="s">
        <v>244</v>
      </c>
      <c r="P175" s="17" t="s">
        <v>375</v>
      </c>
      <c r="Q175" s="16" t="s">
        <v>294</v>
      </c>
      <c r="R175" s="19">
        <v>5800000</v>
      </c>
      <c r="S175" s="19">
        <v>23298600.000000004</v>
      </c>
      <c r="T175" s="19">
        <v>4936634.7299999995</v>
      </c>
      <c r="U175" s="19">
        <v>19856768.960000001</v>
      </c>
      <c r="V175" s="19">
        <v>-36268.479998969473</v>
      </c>
      <c r="W175" s="19">
        <v>-145690.48415586038</v>
      </c>
      <c r="X175" s="19">
        <v>6548.939632818001</v>
      </c>
      <c r="Y175" s="19">
        <v>0</v>
      </c>
      <c r="Z175" s="19">
        <v>0</v>
      </c>
      <c r="AA175" s="19">
        <v>0</v>
      </c>
      <c r="AB175" s="19">
        <v>0</v>
      </c>
      <c r="AC175" s="19">
        <v>0</v>
      </c>
      <c r="AD175" s="19">
        <v>0</v>
      </c>
      <c r="AE175" s="19">
        <v>0</v>
      </c>
      <c r="AF175" s="77">
        <f t="shared" si="2"/>
        <v>19711078.475844141</v>
      </c>
      <c r="AG175" s="19">
        <v>1619168.7777575601</v>
      </c>
      <c r="AH175" s="19">
        <v>6504200.9802521197</v>
      </c>
      <c r="AI175" s="19">
        <v>0</v>
      </c>
      <c r="AJ175" s="19">
        <v>0</v>
      </c>
      <c r="AK175" s="19">
        <v>0</v>
      </c>
      <c r="AL175" s="19">
        <v>0</v>
      </c>
      <c r="AM175" s="19">
        <v>0</v>
      </c>
      <c r="AN175" s="19">
        <v>0</v>
      </c>
      <c r="AO175" s="19">
        <v>177201.74</v>
      </c>
      <c r="AP175" s="19">
        <v>787484.53</v>
      </c>
      <c r="AQ175" s="19">
        <v>255073.42610545235</v>
      </c>
      <c r="AR175" s="19">
        <v>1088913.0699999998</v>
      </c>
      <c r="AS175" s="16">
        <v>5</v>
      </c>
      <c r="AT175" s="16">
        <v>9</v>
      </c>
      <c r="AU175" s="16"/>
      <c r="AV175" s="16">
        <v>5</v>
      </c>
      <c r="AW175" s="21">
        <v>0.46272087343183016</v>
      </c>
      <c r="AX175" s="21">
        <v>0.80820000000000003</v>
      </c>
      <c r="AY175" s="16" t="s">
        <v>2401</v>
      </c>
      <c r="AZ175" s="16">
        <v>5</v>
      </c>
      <c r="BA175" s="16">
        <v>2019</v>
      </c>
      <c r="BB175" s="68">
        <v>1567919000</v>
      </c>
      <c r="BC175" s="68">
        <v>78395950</v>
      </c>
      <c r="BD175" s="24">
        <v>25.328819868883535</v>
      </c>
      <c r="BE175" s="24">
        <v>45.019351675692434</v>
      </c>
      <c r="BF175" s="17" t="s">
        <v>881</v>
      </c>
      <c r="BG175" s="16">
        <v>2</v>
      </c>
      <c r="BH175" s="18" t="s">
        <v>213</v>
      </c>
      <c r="BI175" s="18" t="s">
        <v>1405</v>
      </c>
      <c r="BJ175" s="18" t="s">
        <v>215</v>
      </c>
      <c r="BK175" s="22" t="s">
        <v>166</v>
      </c>
      <c r="BL175" s="16"/>
      <c r="BM175" s="18" t="s">
        <v>1412</v>
      </c>
      <c r="BN175" s="23">
        <v>42437</v>
      </c>
      <c r="BO175" s="16" t="s">
        <v>193</v>
      </c>
      <c r="BP175" s="23">
        <v>42454</v>
      </c>
      <c r="BQ175" s="23">
        <v>42464</v>
      </c>
      <c r="BR175" s="23">
        <v>42725</v>
      </c>
      <c r="BS175" s="23">
        <v>42815</v>
      </c>
      <c r="BT175" s="23">
        <v>46012</v>
      </c>
      <c r="BU175" s="23">
        <v>42636</v>
      </c>
      <c r="BV175" s="23">
        <v>44124</v>
      </c>
      <c r="BW175" s="23">
        <v>44124</v>
      </c>
      <c r="BX175" s="23">
        <v>46012</v>
      </c>
      <c r="BY175" s="16">
        <v>24</v>
      </c>
      <c r="BZ175" s="16"/>
      <c r="CA175" s="16"/>
      <c r="CB175" s="16"/>
      <c r="CC175" s="16">
        <v>108</v>
      </c>
      <c r="CD175" s="16" t="s">
        <v>194</v>
      </c>
      <c r="CE175" s="16" t="s">
        <v>194</v>
      </c>
      <c r="CF175" s="16" t="s">
        <v>942</v>
      </c>
      <c r="CG175" s="24">
        <v>2</v>
      </c>
      <c r="CH175" s="25">
        <v>4.3416000000000006</v>
      </c>
      <c r="CI175" s="16">
        <v>1</v>
      </c>
      <c r="CJ175" s="22" t="s">
        <v>169</v>
      </c>
      <c r="CK175" s="22" t="s">
        <v>1076</v>
      </c>
      <c r="CL175" s="16" t="s">
        <v>2488</v>
      </c>
      <c r="CM175" s="16" t="s">
        <v>171</v>
      </c>
      <c r="CN175" s="16" t="s">
        <v>301</v>
      </c>
      <c r="CO175" s="16" t="s">
        <v>173</v>
      </c>
      <c r="CP175" s="16" t="s">
        <v>198</v>
      </c>
      <c r="CQ175" s="16" t="s">
        <v>174</v>
      </c>
      <c r="CR175" s="16" t="s">
        <v>250</v>
      </c>
      <c r="CS175" s="16" t="s">
        <v>251</v>
      </c>
      <c r="CT175" s="16" t="s">
        <v>219</v>
      </c>
      <c r="CU175" s="22" t="s">
        <v>419</v>
      </c>
      <c r="CV175" s="23">
        <v>43970</v>
      </c>
      <c r="CW175" s="23" t="s">
        <v>154</v>
      </c>
      <c r="CX175" s="18" t="s">
        <v>2533</v>
      </c>
      <c r="CY175" s="16" t="s">
        <v>304</v>
      </c>
      <c r="CZ175" s="23"/>
      <c r="DA175" s="16"/>
      <c r="DB175" s="16" t="s">
        <v>154</v>
      </c>
      <c r="DC175" s="19">
        <v>0</v>
      </c>
      <c r="DD175" s="19">
        <v>0</v>
      </c>
      <c r="DE175" s="23">
        <v>43458</v>
      </c>
      <c r="DF175" s="18" t="s">
        <v>356</v>
      </c>
      <c r="DG175" s="23"/>
      <c r="DH175" s="23"/>
      <c r="DI175" s="23"/>
      <c r="DJ175" s="23"/>
      <c r="DK175" s="23"/>
    </row>
    <row r="176" spans="1:115" ht="43.2" x14ac:dyDescent="0.3">
      <c r="A176" s="16">
        <v>173</v>
      </c>
      <c r="B176" s="17" t="s">
        <v>1400</v>
      </c>
      <c r="C176" s="17" t="s">
        <v>1414</v>
      </c>
      <c r="D176" s="16">
        <v>500991</v>
      </c>
      <c r="E176" s="18" t="s">
        <v>1404</v>
      </c>
      <c r="F176" s="18" t="s">
        <v>1404</v>
      </c>
      <c r="G176" s="17" t="s">
        <v>2495</v>
      </c>
      <c r="H176" s="16" t="s">
        <v>2496</v>
      </c>
      <c r="I176" s="17" t="s">
        <v>185</v>
      </c>
      <c r="J176" s="17" t="s">
        <v>2532</v>
      </c>
      <c r="K176" s="17" t="s">
        <v>155</v>
      </c>
      <c r="L176" s="17" t="s">
        <v>185</v>
      </c>
      <c r="M176" s="17" t="s">
        <v>435</v>
      </c>
      <c r="N176" s="16" t="s">
        <v>187</v>
      </c>
      <c r="O176" s="16" t="s">
        <v>244</v>
      </c>
      <c r="P176" s="17" t="s">
        <v>375</v>
      </c>
      <c r="Q176" s="16" t="s">
        <v>294</v>
      </c>
      <c r="R176" s="19">
        <v>900000</v>
      </c>
      <c r="S176" s="19">
        <v>3615300.0000000005</v>
      </c>
      <c r="T176" s="19">
        <v>741828.78999999992</v>
      </c>
      <c r="U176" s="19">
        <v>2983879.4699999979</v>
      </c>
      <c r="V176" s="19">
        <v>2605.4615683063166</v>
      </c>
      <c r="W176" s="19">
        <v>10466.139119886475</v>
      </c>
      <c r="X176" s="19">
        <v>984.11007281400009</v>
      </c>
      <c r="Y176" s="19">
        <v>0</v>
      </c>
      <c r="Z176" s="19">
        <v>0</v>
      </c>
      <c r="AA176" s="19">
        <v>0</v>
      </c>
      <c r="AB176" s="19">
        <v>0</v>
      </c>
      <c r="AC176" s="19">
        <v>0</v>
      </c>
      <c r="AD176" s="19">
        <v>0</v>
      </c>
      <c r="AE176" s="19">
        <v>0</v>
      </c>
      <c r="AF176" s="77">
        <f t="shared" si="2"/>
        <v>2994345.6091198842</v>
      </c>
      <c r="AG176" s="19">
        <v>156741.27383972658</v>
      </c>
      <c r="AH176" s="19">
        <v>629629.69701418176</v>
      </c>
      <c r="AI176" s="19">
        <v>0</v>
      </c>
      <c r="AJ176" s="19">
        <v>0</v>
      </c>
      <c r="AK176" s="19">
        <v>0</v>
      </c>
      <c r="AL176" s="19">
        <v>0</v>
      </c>
      <c r="AM176" s="19">
        <v>0</v>
      </c>
      <c r="AN176" s="19">
        <v>0</v>
      </c>
      <c r="AO176" s="19">
        <v>78422.89</v>
      </c>
      <c r="AP176" s="19">
        <v>329486.33</v>
      </c>
      <c r="AQ176" s="19">
        <v>90648.480730976633</v>
      </c>
      <c r="AR176" s="19">
        <v>174295.50999999998</v>
      </c>
      <c r="AS176" s="16">
        <v>4</v>
      </c>
      <c r="AT176" s="16">
        <v>9</v>
      </c>
      <c r="AU176" s="16"/>
      <c r="AV176" s="16">
        <v>5</v>
      </c>
      <c r="AW176" s="21">
        <v>0.37756595453283337</v>
      </c>
      <c r="AX176" s="21">
        <v>0.80820000000000003</v>
      </c>
      <c r="AY176" s="16" t="s">
        <v>2401</v>
      </c>
      <c r="AZ176" s="16">
        <v>5</v>
      </c>
      <c r="BA176" s="16">
        <v>2019</v>
      </c>
      <c r="BB176" s="68">
        <v>1567919000</v>
      </c>
      <c r="BC176" s="68">
        <v>78395950</v>
      </c>
      <c r="BD176" s="24">
        <v>3.8061653312447872</v>
      </c>
      <c r="BE176" s="24">
        <v>45.019351675692434</v>
      </c>
      <c r="BF176" s="17" t="s">
        <v>881</v>
      </c>
      <c r="BG176" s="16">
        <v>2</v>
      </c>
      <c r="BH176" s="18" t="s">
        <v>213</v>
      </c>
      <c r="BI176" s="18" t="s">
        <v>1405</v>
      </c>
      <c r="BJ176" s="18" t="s">
        <v>215</v>
      </c>
      <c r="BK176" s="22" t="s">
        <v>166</v>
      </c>
      <c r="BL176" s="16"/>
      <c r="BM176" s="18" t="s">
        <v>1416</v>
      </c>
      <c r="BN176" s="23">
        <v>43437</v>
      </c>
      <c r="BO176" s="16" t="s">
        <v>193</v>
      </c>
      <c r="BP176" s="23">
        <v>43448</v>
      </c>
      <c r="BQ176" s="23">
        <v>43448</v>
      </c>
      <c r="BR176" s="23">
        <v>43538</v>
      </c>
      <c r="BS176" s="23">
        <v>43637</v>
      </c>
      <c r="BT176" s="23">
        <v>46012</v>
      </c>
      <c r="BU176" s="23">
        <v>42636</v>
      </c>
      <c r="BV176" s="23">
        <v>44124</v>
      </c>
      <c r="BW176" s="23">
        <v>44124</v>
      </c>
      <c r="BX176" s="23">
        <v>44763</v>
      </c>
      <c r="BY176" s="16">
        <v>4</v>
      </c>
      <c r="BZ176" s="16"/>
      <c r="CA176" s="16"/>
      <c r="CB176" s="16"/>
      <c r="CC176" s="16">
        <v>40</v>
      </c>
      <c r="CD176" s="16" t="s">
        <v>194</v>
      </c>
      <c r="CE176" s="16" t="s">
        <v>194</v>
      </c>
      <c r="CF176" s="16" t="s">
        <v>942</v>
      </c>
      <c r="CG176" s="24">
        <v>2</v>
      </c>
      <c r="CH176" s="25">
        <v>4.3416000000000006</v>
      </c>
      <c r="CI176" s="16">
        <v>1</v>
      </c>
      <c r="CJ176" s="22" t="s">
        <v>169</v>
      </c>
      <c r="CK176" s="22" t="s">
        <v>1076</v>
      </c>
      <c r="CL176" s="16" t="s">
        <v>2488</v>
      </c>
      <c r="CM176" s="16" t="s">
        <v>171</v>
      </c>
      <c r="CN176" s="16" t="s">
        <v>301</v>
      </c>
      <c r="CO176" s="16" t="s">
        <v>173</v>
      </c>
      <c r="CP176" s="16" t="s">
        <v>198</v>
      </c>
      <c r="CQ176" s="16" t="s">
        <v>174</v>
      </c>
      <c r="CR176" s="16" t="s">
        <v>250</v>
      </c>
      <c r="CS176" s="16" t="s">
        <v>251</v>
      </c>
      <c r="CT176" s="16" t="s">
        <v>219</v>
      </c>
      <c r="CU176" s="22" t="s">
        <v>419</v>
      </c>
      <c r="CV176" s="23">
        <v>43970</v>
      </c>
      <c r="CW176" s="23" t="s">
        <v>154</v>
      </c>
      <c r="CX176" s="18" t="s">
        <v>2533</v>
      </c>
      <c r="CY176" s="16" t="s">
        <v>304</v>
      </c>
      <c r="CZ176" s="23"/>
      <c r="DA176" s="16"/>
      <c r="DB176" s="16" t="s">
        <v>154</v>
      </c>
      <c r="DC176" s="19">
        <v>0</v>
      </c>
      <c r="DD176" s="19">
        <v>0</v>
      </c>
      <c r="DE176" s="23">
        <v>43538</v>
      </c>
      <c r="DF176" s="18" t="s">
        <v>1408</v>
      </c>
      <c r="DG176" s="23"/>
      <c r="DH176" s="23"/>
      <c r="DI176" s="23"/>
      <c r="DJ176" s="23"/>
      <c r="DK176" s="23"/>
    </row>
    <row r="177" spans="1:115" ht="28.8" hidden="1" x14ac:dyDescent="0.3">
      <c r="A177" s="16">
        <v>174</v>
      </c>
      <c r="B177" s="17" t="s">
        <v>1417</v>
      </c>
      <c r="C177" s="17" t="s">
        <v>1418</v>
      </c>
      <c r="D177" s="16">
        <v>500829</v>
      </c>
      <c r="E177" s="18" t="s">
        <v>1421</v>
      </c>
      <c r="F177" s="18" t="s">
        <v>1421</v>
      </c>
      <c r="G177" s="17" t="s">
        <v>2534</v>
      </c>
      <c r="H177" s="16">
        <v>0</v>
      </c>
      <c r="I177" s="17" t="s">
        <v>156</v>
      </c>
      <c r="J177" s="17" t="s">
        <v>633</v>
      </c>
      <c r="K177" s="17" t="s">
        <v>155</v>
      </c>
      <c r="L177" s="17" t="s">
        <v>156</v>
      </c>
      <c r="M177" s="17" t="s">
        <v>537</v>
      </c>
      <c r="N177" s="16" t="s">
        <v>187</v>
      </c>
      <c r="O177" s="16" t="s">
        <v>159</v>
      </c>
      <c r="P177" s="17" t="s">
        <v>490</v>
      </c>
      <c r="Q177" s="16" t="s">
        <v>161</v>
      </c>
      <c r="R177" s="19">
        <v>1000000</v>
      </c>
      <c r="S177" s="19">
        <v>4017000.0000000005</v>
      </c>
      <c r="T177" s="19">
        <v>0</v>
      </c>
      <c r="U177" s="19">
        <v>0</v>
      </c>
      <c r="V177" s="19">
        <v>0</v>
      </c>
      <c r="W177" s="19">
        <v>0</v>
      </c>
      <c r="X177" s="19">
        <v>0</v>
      </c>
      <c r="Y177" s="19">
        <v>0</v>
      </c>
      <c r="Z177" s="19">
        <v>0</v>
      </c>
      <c r="AA177" s="19">
        <v>0</v>
      </c>
      <c r="AB177" s="19">
        <v>0</v>
      </c>
      <c r="AC177" s="19">
        <v>0</v>
      </c>
      <c r="AD177" s="19">
        <v>0</v>
      </c>
      <c r="AE177" s="19">
        <v>0</v>
      </c>
      <c r="AF177" s="77">
        <f t="shared" si="2"/>
        <v>0</v>
      </c>
      <c r="AG177" s="19">
        <v>0</v>
      </c>
      <c r="AH177" s="19">
        <v>0</v>
      </c>
      <c r="AI177" s="19">
        <v>0</v>
      </c>
      <c r="AJ177" s="19">
        <v>0</v>
      </c>
      <c r="AK177" s="19">
        <v>0</v>
      </c>
      <c r="AL177" s="19">
        <v>0</v>
      </c>
      <c r="AM177" s="19">
        <v>0</v>
      </c>
      <c r="AN177" s="19">
        <v>0</v>
      </c>
      <c r="AO177" s="19">
        <v>0</v>
      </c>
      <c r="AP177" s="19">
        <v>0</v>
      </c>
      <c r="AQ177" s="19">
        <v>0</v>
      </c>
      <c r="AR177" s="19">
        <v>0</v>
      </c>
      <c r="AS177" s="16">
        <v>5</v>
      </c>
      <c r="AT177" s="16">
        <v>8</v>
      </c>
      <c r="AU177" s="16"/>
      <c r="AV177" s="16">
        <v>3</v>
      </c>
      <c r="AW177" s="21" t="s">
        <v>154</v>
      </c>
      <c r="AX177" s="21" t="s">
        <v>154</v>
      </c>
      <c r="AY177" s="16" t="s">
        <v>2401</v>
      </c>
      <c r="AZ177" s="16">
        <v>5</v>
      </c>
      <c r="BA177" s="16">
        <v>2019</v>
      </c>
      <c r="BB177" s="68">
        <v>1567919000</v>
      </c>
      <c r="BC177" s="68">
        <v>78395950</v>
      </c>
      <c r="BD177" s="24">
        <v>0</v>
      </c>
      <c r="BE177" s="24">
        <v>0</v>
      </c>
      <c r="BF177" s="17" t="s">
        <v>881</v>
      </c>
      <c r="BG177" s="16">
        <v>2</v>
      </c>
      <c r="BH177" s="18" t="s">
        <v>213</v>
      </c>
      <c r="BI177" s="18" t="s">
        <v>214</v>
      </c>
      <c r="BJ177" s="18" t="s">
        <v>215</v>
      </c>
      <c r="BK177" s="22" t="s">
        <v>166</v>
      </c>
      <c r="BL177" s="16"/>
      <c r="BM177" s="18" t="s">
        <v>1422</v>
      </c>
      <c r="BN177" s="23">
        <v>42109</v>
      </c>
      <c r="BO177" s="16" t="s">
        <v>217</v>
      </c>
      <c r="BP177" s="23"/>
      <c r="BQ177" s="23">
        <v>42130</v>
      </c>
      <c r="BR177" s="23">
        <v>42424</v>
      </c>
      <c r="BS177" s="23"/>
      <c r="BT177" s="23">
        <v>0</v>
      </c>
      <c r="BU177" s="23">
        <v>43137</v>
      </c>
      <c r="BV177" s="23" t="s">
        <v>154</v>
      </c>
      <c r="BW177" s="23"/>
      <c r="BX177" s="23">
        <v>42967</v>
      </c>
      <c r="BY177" s="16"/>
      <c r="BZ177" s="16"/>
      <c r="CA177" s="16"/>
      <c r="CB177" s="16"/>
      <c r="CC177" s="16">
        <v>12</v>
      </c>
      <c r="CD177" s="16" t="s">
        <v>168</v>
      </c>
      <c r="CE177" s="16" t="s">
        <v>168</v>
      </c>
      <c r="CF177" s="16" t="s">
        <v>539</v>
      </c>
      <c r="CG177" s="24">
        <v>2.5</v>
      </c>
      <c r="CH177" s="25">
        <v>0</v>
      </c>
      <c r="CI177" s="16">
        <v>1</v>
      </c>
      <c r="CJ177" s="22" t="s">
        <v>169</v>
      </c>
      <c r="CK177" s="22" t="s">
        <v>169</v>
      </c>
      <c r="CL177" s="16" t="s">
        <v>2464</v>
      </c>
      <c r="CM177" s="16" t="s">
        <v>169</v>
      </c>
      <c r="CN177" s="16" t="s">
        <v>172</v>
      </c>
      <c r="CO177" s="16" t="s">
        <v>173</v>
      </c>
      <c r="CP177" s="16" t="s">
        <v>198</v>
      </c>
      <c r="CQ177" s="16" t="s">
        <v>174</v>
      </c>
      <c r="CR177" s="16" t="s">
        <v>218</v>
      </c>
      <c r="CS177" s="16" t="s">
        <v>175</v>
      </c>
      <c r="CT177" s="16" t="s">
        <v>219</v>
      </c>
      <c r="CU177" s="22" t="s">
        <v>177</v>
      </c>
      <c r="CV177" s="23" t="s">
        <v>154</v>
      </c>
      <c r="CW177" s="23" t="s">
        <v>154</v>
      </c>
      <c r="CX177" s="18" t="s">
        <v>154</v>
      </c>
      <c r="CY177" s="16" t="s">
        <v>154</v>
      </c>
      <c r="CZ177" s="23"/>
      <c r="DA177" s="16"/>
      <c r="DB177" s="16" t="s">
        <v>154</v>
      </c>
      <c r="DC177" s="19">
        <v>0</v>
      </c>
      <c r="DD177" s="19">
        <v>0</v>
      </c>
      <c r="DE177" s="23">
        <v>42942</v>
      </c>
      <c r="DF177" s="18" t="s">
        <v>252</v>
      </c>
      <c r="DG177" s="23"/>
      <c r="DH177" s="23"/>
      <c r="DI177" s="23"/>
      <c r="DJ177" s="23"/>
      <c r="DK177" s="23">
        <v>43727</v>
      </c>
    </row>
    <row r="178" spans="1:115" ht="43.2" x14ac:dyDescent="0.3">
      <c r="A178" s="16">
        <v>175</v>
      </c>
      <c r="B178" s="17" t="s">
        <v>1423</v>
      </c>
      <c r="C178" s="17" t="s">
        <v>1424</v>
      </c>
      <c r="D178" s="16">
        <v>500799</v>
      </c>
      <c r="E178" s="18" t="s">
        <v>1426</v>
      </c>
      <c r="F178" s="18" t="s">
        <v>1426</v>
      </c>
      <c r="G178" s="17" t="s">
        <v>2479</v>
      </c>
      <c r="H178" s="16" t="s">
        <v>2480</v>
      </c>
      <c r="I178" s="17" t="s">
        <v>185</v>
      </c>
      <c r="J178" s="17" t="s">
        <v>1817</v>
      </c>
      <c r="K178" s="17" t="s">
        <v>155</v>
      </c>
      <c r="L178" s="17" t="s">
        <v>185</v>
      </c>
      <c r="M178" s="17" t="s">
        <v>543</v>
      </c>
      <c r="N178" s="16" t="s">
        <v>722</v>
      </c>
      <c r="O178" s="16" t="s">
        <v>244</v>
      </c>
      <c r="P178" s="17" t="s">
        <v>330</v>
      </c>
      <c r="Q178" s="16" t="s">
        <v>161</v>
      </c>
      <c r="R178" s="19">
        <v>50000000</v>
      </c>
      <c r="S178" s="19">
        <v>274520000</v>
      </c>
      <c r="T178" s="19">
        <v>50000000</v>
      </c>
      <c r="U178" s="19">
        <v>274866477.35999995</v>
      </c>
      <c r="V178" s="19">
        <v>0</v>
      </c>
      <c r="W178" s="19">
        <v>0</v>
      </c>
      <c r="X178" s="19">
        <v>63106.027397260274</v>
      </c>
      <c r="Y178" s="19">
        <v>0</v>
      </c>
      <c r="Z178" s="19">
        <v>0</v>
      </c>
      <c r="AA178" s="19">
        <v>0</v>
      </c>
      <c r="AB178" s="19">
        <v>0</v>
      </c>
      <c r="AC178" s="19">
        <v>0</v>
      </c>
      <c r="AD178" s="19">
        <v>0</v>
      </c>
      <c r="AE178" s="19">
        <v>0</v>
      </c>
      <c r="AF178" s="77">
        <f t="shared" si="2"/>
        <v>274866477.35999995</v>
      </c>
      <c r="AG178" s="19">
        <v>457042.46467770095</v>
      </c>
      <c r="AH178" s="19">
        <v>2509345.9480664493</v>
      </c>
      <c r="AI178" s="19">
        <v>0</v>
      </c>
      <c r="AJ178" s="19">
        <v>0</v>
      </c>
      <c r="AK178" s="19">
        <v>0</v>
      </c>
      <c r="AL178" s="19">
        <v>0</v>
      </c>
      <c r="AM178" s="19">
        <v>0</v>
      </c>
      <c r="AN178" s="19">
        <v>0</v>
      </c>
      <c r="AO178" s="19">
        <v>0</v>
      </c>
      <c r="AP178" s="19">
        <v>0</v>
      </c>
      <c r="AQ178" s="19">
        <v>1343928.1506553944</v>
      </c>
      <c r="AR178" s="19">
        <v>7260238.620000001</v>
      </c>
      <c r="AS178" s="16">
        <v>2</v>
      </c>
      <c r="AT178" s="16">
        <v>2</v>
      </c>
      <c r="AU178" s="16"/>
      <c r="AV178" s="16">
        <v>4</v>
      </c>
      <c r="AW178" s="21">
        <v>1.1592536845819679E-2</v>
      </c>
      <c r="AX178" s="21">
        <v>0.80820000000000003</v>
      </c>
      <c r="AY178" s="16" t="s">
        <v>2405</v>
      </c>
      <c r="AZ178" s="16">
        <v>25</v>
      </c>
      <c r="BA178" s="16">
        <v>2019</v>
      </c>
      <c r="BB178" s="68">
        <v>1567919000</v>
      </c>
      <c r="BC178" s="68">
        <v>391979750</v>
      </c>
      <c r="BD178" s="24">
        <v>70.12262173237265</v>
      </c>
      <c r="BE178" s="24">
        <v>70.12262173237265</v>
      </c>
      <c r="BF178" s="17" t="s">
        <v>332</v>
      </c>
      <c r="BG178" s="16">
        <v>1</v>
      </c>
      <c r="BH178" s="18" t="s">
        <v>227</v>
      </c>
      <c r="BI178" s="18" t="s">
        <v>363</v>
      </c>
      <c r="BJ178" s="18" t="s">
        <v>227</v>
      </c>
      <c r="BK178" s="22" t="s">
        <v>166</v>
      </c>
      <c r="BL178" s="16"/>
      <c r="BM178" s="18" t="s">
        <v>1427</v>
      </c>
      <c r="BN178" s="23">
        <v>42115</v>
      </c>
      <c r="BO178" s="16" t="s">
        <v>193</v>
      </c>
      <c r="BP178" s="23"/>
      <c r="BQ178" s="23">
        <v>42219</v>
      </c>
      <c r="BR178" s="23">
        <v>42321</v>
      </c>
      <c r="BS178" s="23">
        <v>42413</v>
      </c>
      <c r="BT178" s="23">
        <v>42651</v>
      </c>
      <c r="BU178" s="23">
        <v>42285</v>
      </c>
      <c r="BV178" s="23">
        <v>44098</v>
      </c>
      <c r="BW178" s="23"/>
      <c r="BX178" s="23">
        <v>44878</v>
      </c>
      <c r="BY178" s="16"/>
      <c r="BZ178" s="16"/>
      <c r="CA178" s="16"/>
      <c r="CB178" s="16"/>
      <c r="CC178" s="16">
        <v>84</v>
      </c>
      <c r="CD178" s="16" t="s">
        <v>392</v>
      </c>
      <c r="CE178" s="16" t="s">
        <v>168</v>
      </c>
      <c r="CF178" s="16" t="s">
        <v>927</v>
      </c>
      <c r="CG178" s="24">
        <v>2.4</v>
      </c>
      <c r="CH178" s="25">
        <v>2.4245999999999999</v>
      </c>
      <c r="CI178" s="16">
        <v>1</v>
      </c>
      <c r="CJ178" s="22" t="s">
        <v>169</v>
      </c>
      <c r="CK178" s="22" t="s">
        <v>614</v>
      </c>
      <c r="CL178" s="16" t="s">
        <v>2503</v>
      </c>
      <c r="CM178" s="16" t="s">
        <v>314</v>
      </c>
      <c r="CN178" s="16" t="s">
        <v>172</v>
      </c>
      <c r="CO178" s="16" t="s">
        <v>173</v>
      </c>
      <c r="CP178" s="16" t="s">
        <v>198</v>
      </c>
      <c r="CQ178" s="16" t="s">
        <v>174</v>
      </c>
      <c r="CR178" s="16" t="s">
        <v>250</v>
      </c>
      <c r="CS178" s="16" t="s">
        <v>251</v>
      </c>
      <c r="CT178" s="16" t="s">
        <v>201</v>
      </c>
      <c r="CU178" s="22" t="s">
        <v>340</v>
      </c>
      <c r="CV178" s="23" t="s">
        <v>154</v>
      </c>
      <c r="CW178" s="23" t="s">
        <v>154</v>
      </c>
      <c r="CX178" s="18" t="s">
        <v>154</v>
      </c>
      <c r="CY178" s="16" t="s">
        <v>154</v>
      </c>
      <c r="CZ178" s="23"/>
      <c r="DA178" s="16"/>
      <c r="DB178" s="16" t="s">
        <v>154</v>
      </c>
      <c r="DC178" s="19">
        <v>0</v>
      </c>
      <c r="DD178" s="19">
        <v>0</v>
      </c>
      <c r="DE178" s="23"/>
      <c r="DF178" s="18"/>
      <c r="DG178" s="23"/>
      <c r="DH178" s="23"/>
      <c r="DI178" s="23"/>
      <c r="DJ178" s="23"/>
      <c r="DK178" s="23"/>
    </row>
    <row r="179" spans="1:115" ht="43.2" hidden="1" x14ac:dyDescent="0.3">
      <c r="A179" s="16">
        <v>176</v>
      </c>
      <c r="B179" s="17" t="s">
        <v>1432</v>
      </c>
      <c r="C179" s="17" t="s">
        <v>1433</v>
      </c>
      <c r="D179" s="16" t="s">
        <v>488</v>
      </c>
      <c r="E179" s="18" t="s">
        <v>1436</v>
      </c>
      <c r="F179" s="18" t="s">
        <v>1437</v>
      </c>
      <c r="G179" s="17" t="s">
        <v>2495</v>
      </c>
      <c r="H179" s="16" t="s">
        <v>2496</v>
      </c>
      <c r="I179" s="17" t="s">
        <v>260</v>
      </c>
      <c r="J179" s="17" t="s">
        <v>603</v>
      </c>
      <c r="K179" s="17" t="s">
        <v>155</v>
      </c>
      <c r="L179" s="17" t="s">
        <v>260</v>
      </c>
      <c r="M179" s="17" t="s">
        <v>489</v>
      </c>
      <c r="N179" s="16" t="s">
        <v>187</v>
      </c>
      <c r="O179" s="16" t="s">
        <v>244</v>
      </c>
      <c r="P179" s="17" t="s">
        <v>490</v>
      </c>
      <c r="Q179" s="16" t="s">
        <v>161</v>
      </c>
      <c r="R179" s="19">
        <v>1314000</v>
      </c>
      <c r="S179" s="19">
        <v>5278338</v>
      </c>
      <c r="T179" s="19">
        <v>0</v>
      </c>
      <c r="U179" s="19">
        <v>0</v>
      </c>
      <c r="V179" s="19">
        <v>0</v>
      </c>
      <c r="W179" s="19">
        <v>0</v>
      </c>
      <c r="X179" s="19">
        <v>0</v>
      </c>
      <c r="Y179" s="19">
        <v>0</v>
      </c>
      <c r="Z179" s="19">
        <v>0</v>
      </c>
      <c r="AA179" s="19">
        <v>0</v>
      </c>
      <c r="AB179" s="19">
        <v>0</v>
      </c>
      <c r="AC179" s="19">
        <v>0</v>
      </c>
      <c r="AD179" s="19">
        <v>0</v>
      </c>
      <c r="AE179" s="19">
        <v>0</v>
      </c>
      <c r="AF179" s="77">
        <f t="shared" si="2"/>
        <v>0</v>
      </c>
      <c r="AG179" s="19">
        <v>0</v>
      </c>
      <c r="AH179" s="19">
        <v>0</v>
      </c>
      <c r="AI179" s="19">
        <v>0</v>
      </c>
      <c r="AJ179" s="19">
        <v>0</v>
      </c>
      <c r="AK179" s="19">
        <v>0</v>
      </c>
      <c r="AL179" s="19">
        <v>0</v>
      </c>
      <c r="AM179" s="19">
        <v>0</v>
      </c>
      <c r="AN179" s="19">
        <v>0</v>
      </c>
      <c r="AO179" s="19">
        <v>0</v>
      </c>
      <c r="AP179" s="19">
        <v>0</v>
      </c>
      <c r="AQ179" s="19">
        <v>0</v>
      </c>
      <c r="AR179" s="19">
        <v>0</v>
      </c>
      <c r="AS179" s="16">
        <v>5</v>
      </c>
      <c r="AT179" s="16"/>
      <c r="AU179" s="16">
        <v>5</v>
      </c>
      <c r="AV179" s="16">
        <v>4</v>
      </c>
      <c r="AW179" s="21" t="s">
        <v>154</v>
      </c>
      <c r="AX179" s="21" t="s">
        <v>154</v>
      </c>
      <c r="AY179" s="16" t="s">
        <v>2413</v>
      </c>
      <c r="AZ179" s="16">
        <v>15</v>
      </c>
      <c r="BA179" s="16">
        <v>2019</v>
      </c>
      <c r="BB179" s="68">
        <v>1567919000</v>
      </c>
      <c r="BC179" s="68">
        <v>235187850</v>
      </c>
      <c r="BD179" s="24">
        <v>0</v>
      </c>
      <c r="BE179" s="24">
        <v>135.91021282349411</v>
      </c>
      <c r="BF179" s="17" t="s">
        <v>469</v>
      </c>
      <c r="BG179" s="16">
        <v>1</v>
      </c>
      <c r="BH179" s="18" t="s">
        <v>213</v>
      </c>
      <c r="BI179" s="18" t="s">
        <v>1438</v>
      </c>
      <c r="BJ179" s="18" t="s">
        <v>215</v>
      </c>
      <c r="BK179" s="22" t="s">
        <v>166</v>
      </c>
      <c r="BL179" s="16"/>
      <c r="BM179" s="18" t="s">
        <v>262</v>
      </c>
      <c r="BN179" s="23">
        <v>43167</v>
      </c>
      <c r="BO179" s="16" t="s">
        <v>193</v>
      </c>
      <c r="BP179" s="23">
        <v>43189</v>
      </c>
      <c r="BQ179" s="23">
        <v>43206</v>
      </c>
      <c r="BR179" s="23">
        <v>43434</v>
      </c>
      <c r="BS179" s="23"/>
      <c r="BT179" s="23">
        <v>0</v>
      </c>
      <c r="BU179" s="23">
        <v>43340</v>
      </c>
      <c r="BV179" s="23" t="s">
        <v>154</v>
      </c>
      <c r="BW179" s="23"/>
      <c r="BX179" s="23">
        <v>43774</v>
      </c>
      <c r="BY179" s="16"/>
      <c r="BZ179" s="16"/>
      <c r="CA179" s="16"/>
      <c r="CB179" s="16"/>
      <c r="CC179" s="16">
        <v>12</v>
      </c>
      <c r="CD179" s="16"/>
      <c r="CE179" s="16"/>
      <c r="CF179" s="16" t="s">
        <v>483</v>
      </c>
      <c r="CG179" s="24">
        <v>1.5</v>
      </c>
      <c r="CH179" s="25">
        <v>1.5</v>
      </c>
      <c r="CI179" s="16"/>
      <c r="CJ179" s="22" t="s">
        <v>169</v>
      </c>
      <c r="CK179" s="22" t="s">
        <v>169</v>
      </c>
      <c r="CL179" s="16" t="s">
        <v>2464</v>
      </c>
      <c r="CM179" s="16" t="s">
        <v>169</v>
      </c>
      <c r="CN179" s="16" t="s">
        <v>172</v>
      </c>
      <c r="CO179" s="16" t="s">
        <v>173</v>
      </c>
      <c r="CP179" s="16" t="s">
        <v>198</v>
      </c>
      <c r="CQ179" s="16" t="s">
        <v>174</v>
      </c>
      <c r="CR179" s="16" t="s">
        <v>218</v>
      </c>
      <c r="CS179" s="16" t="s">
        <v>175</v>
      </c>
      <c r="CT179" s="16" t="s">
        <v>201</v>
      </c>
      <c r="CU179" s="22" t="s">
        <v>177</v>
      </c>
      <c r="CV179" s="23" t="s">
        <v>154</v>
      </c>
      <c r="CW179" s="23" t="s">
        <v>154</v>
      </c>
      <c r="CX179" s="18" t="s">
        <v>154</v>
      </c>
      <c r="CY179" s="16" t="s">
        <v>154</v>
      </c>
      <c r="CZ179" s="23"/>
      <c r="DA179" s="16"/>
      <c r="DB179" s="16" t="s">
        <v>154</v>
      </c>
      <c r="DC179" s="19">
        <v>0</v>
      </c>
      <c r="DD179" s="19">
        <v>0</v>
      </c>
      <c r="DE179" s="23"/>
      <c r="DF179" s="18"/>
      <c r="DG179" s="23"/>
      <c r="DH179" s="23"/>
      <c r="DI179" s="23"/>
      <c r="DJ179" s="23"/>
      <c r="DK179" s="23">
        <v>44098</v>
      </c>
    </row>
    <row r="180" spans="1:115" ht="43.2" hidden="1" x14ac:dyDescent="0.3">
      <c r="A180" s="16">
        <v>177</v>
      </c>
      <c r="B180" s="17" t="s">
        <v>1432</v>
      </c>
      <c r="C180" s="17" t="s">
        <v>1439</v>
      </c>
      <c r="D180" s="16" t="s">
        <v>488</v>
      </c>
      <c r="E180" s="18" t="s">
        <v>1436</v>
      </c>
      <c r="F180" s="18" t="s">
        <v>1437</v>
      </c>
      <c r="G180" s="17" t="s">
        <v>2495</v>
      </c>
      <c r="H180" s="16" t="s">
        <v>2496</v>
      </c>
      <c r="I180" s="17" t="s">
        <v>260</v>
      </c>
      <c r="J180" s="17" t="s">
        <v>603</v>
      </c>
      <c r="K180" s="17" t="s">
        <v>155</v>
      </c>
      <c r="L180" s="17" t="s">
        <v>260</v>
      </c>
      <c r="M180" s="17" t="s">
        <v>489</v>
      </c>
      <c r="N180" s="16" t="s">
        <v>187</v>
      </c>
      <c r="O180" s="16" t="s">
        <v>244</v>
      </c>
      <c r="P180" s="17" t="s">
        <v>490</v>
      </c>
      <c r="Q180" s="16" t="s">
        <v>161</v>
      </c>
      <c r="R180" s="19">
        <v>2681000</v>
      </c>
      <c r="S180" s="19">
        <v>10769577.000000002</v>
      </c>
      <c r="T180" s="19">
        <v>0</v>
      </c>
      <c r="U180" s="19">
        <v>0</v>
      </c>
      <c r="V180" s="19">
        <v>0</v>
      </c>
      <c r="W180" s="19">
        <v>0</v>
      </c>
      <c r="X180" s="19">
        <v>0</v>
      </c>
      <c r="Y180" s="19">
        <v>0</v>
      </c>
      <c r="Z180" s="19">
        <v>0</v>
      </c>
      <c r="AA180" s="19">
        <v>0</v>
      </c>
      <c r="AB180" s="19">
        <v>0</v>
      </c>
      <c r="AC180" s="19">
        <v>0</v>
      </c>
      <c r="AD180" s="19">
        <v>0</v>
      </c>
      <c r="AE180" s="19">
        <v>0</v>
      </c>
      <c r="AF180" s="77">
        <f t="shared" si="2"/>
        <v>0</v>
      </c>
      <c r="AG180" s="19">
        <v>0</v>
      </c>
      <c r="AH180" s="19">
        <v>0</v>
      </c>
      <c r="AI180" s="19">
        <v>0</v>
      </c>
      <c r="AJ180" s="19">
        <v>0</v>
      </c>
      <c r="AK180" s="19">
        <v>0</v>
      </c>
      <c r="AL180" s="19">
        <v>0</v>
      </c>
      <c r="AM180" s="19">
        <v>0</v>
      </c>
      <c r="AN180" s="19">
        <v>0</v>
      </c>
      <c r="AO180" s="19">
        <v>0</v>
      </c>
      <c r="AP180" s="19">
        <v>0</v>
      </c>
      <c r="AQ180" s="19">
        <v>0</v>
      </c>
      <c r="AR180" s="19">
        <v>0</v>
      </c>
      <c r="AS180" s="16">
        <v>5</v>
      </c>
      <c r="AT180" s="16"/>
      <c r="AU180" s="16">
        <v>5</v>
      </c>
      <c r="AV180" s="16">
        <v>4</v>
      </c>
      <c r="AW180" s="21" t="s">
        <v>154</v>
      </c>
      <c r="AX180" s="21" t="s">
        <v>154</v>
      </c>
      <c r="AY180" s="16" t="s">
        <v>2413</v>
      </c>
      <c r="AZ180" s="16">
        <v>15</v>
      </c>
      <c r="BA180" s="16">
        <v>2019</v>
      </c>
      <c r="BB180" s="68">
        <v>1567919000</v>
      </c>
      <c r="BC180" s="68">
        <v>235187850</v>
      </c>
      <c r="BD180" s="24">
        <v>0</v>
      </c>
      <c r="BE180" s="24">
        <v>135.91021282349411</v>
      </c>
      <c r="BF180" s="17" t="s">
        <v>469</v>
      </c>
      <c r="BG180" s="16">
        <v>1</v>
      </c>
      <c r="BH180" s="18" t="s">
        <v>213</v>
      </c>
      <c r="BI180" s="18" t="s">
        <v>1438</v>
      </c>
      <c r="BJ180" s="18" t="s">
        <v>215</v>
      </c>
      <c r="BK180" s="22" t="s">
        <v>166</v>
      </c>
      <c r="BL180" s="16"/>
      <c r="BM180" s="18" t="s">
        <v>262</v>
      </c>
      <c r="BN180" s="23">
        <v>43167</v>
      </c>
      <c r="BO180" s="16" t="s">
        <v>193</v>
      </c>
      <c r="BP180" s="23">
        <v>43189</v>
      </c>
      <c r="BQ180" s="23">
        <v>43206</v>
      </c>
      <c r="BR180" s="23">
        <v>43397</v>
      </c>
      <c r="BS180" s="23"/>
      <c r="BT180" s="23">
        <v>0</v>
      </c>
      <c r="BU180" s="23">
        <v>43340</v>
      </c>
      <c r="BV180" s="23" t="s">
        <v>154</v>
      </c>
      <c r="BW180" s="23"/>
      <c r="BX180" s="23">
        <v>43705</v>
      </c>
      <c r="BY180" s="16"/>
      <c r="BZ180" s="16"/>
      <c r="CA180" s="16"/>
      <c r="CB180" s="16"/>
      <c r="CC180" s="16">
        <v>10</v>
      </c>
      <c r="CD180" s="16"/>
      <c r="CE180" s="16"/>
      <c r="CF180" s="16" t="s">
        <v>483</v>
      </c>
      <c r="CG180" s="24">
        <v>1.5</v>
      </c>
      <c r="CH180" s="25">
        <v>1.5</v>
      </c>
      <c r="CI180" s="16"/>
      <c r="CJ180" s="22" t="s">
        <v>169</v>
      </c>
      <c r="CK180" s="22" t="s">
        <v>169</v>
      </c>
      <c r="CL180" s="16" t="s">
        <v>2464</v>
      </c>
      <c r="CM180" s="16" t="s">
        <v>169</v>
      </c>
      <c r="CN180" s="16" t="s">
        <v>172</v>
      </c>
      <c r="CO180" s="16" t="s">
        <v>173</v>
      </c>
      <c r="CP180" s="16" t="s">
        <v>198</v>
      </c>
      <c r="CQ180" s="16" t="s">
        <v>174</v>
      </c>
      <c r="CR180" s="16" t="s">
        <v>218</v>
      </c>
      <c r="CS180" s="16" t="s">
        <v>175</v>
      </c>
      <c r="CT180" s="16" t="s">
        <v>201</v>
      </c>
      <c r="CU180" s="22" t="s">
        <v>177</v>
      </c>
      <c r="CV180" s="23" t="s">
        <v>154</v>
      </c>
      <c r="CW180" s="23" t="s">
        <v>154</v>
      </c>
      <c r="CX180" s="18" t="s">
        <v>154</v>
      </c>
      <c r="CY180" s="16" t="s">
        <v>154</v>
      </c>
      <c r="CZ180" s="23"/>
      <c r="DA180" s="16"/>
      <c r="DB180" s="16" t="s">
        <v>154</v>
      </c>
      <c r="DC180" s="19">
        <v>0</v>
      </c>
      <c r="DD180" s="19">
        <v>0</v>
      </c>
      <c r="DE180" s="23"/>
      <c r="DF180" s="18"/>
      <c r="DG180" s="23"/>
      <c r="DH180" s="23"/>
      <c r="DI180" s="23"/>
      <c r="DJ180" s="23"/>
      <c r="DK180" s="23">
        <v>44098</v>
      </c>
    </row>
    <row r="181" spans="1:115" ht="43.2" x14ac:dyDescent="0.3">
      <c r="A181" s="16">
        <v>178</v>
      </c>
      <c r="B181" s="17" t="s">
        <v>1432</v>
      </c>
      <c r="C181" s="17" t="s">
        <v>1440</v>
      </c>
      <c r="D181" s="16" t="s">
        <v>488</v>
      </c>
      <c r="E181" s="18" t="s">
        <v>1436</v>
      </c>
      <c r="F181" s="18" t="s">
        <v>1437</v>
      </c>
      <c r="G181" s="17" t="s">
        <v>2495</v>
      </c>
      <c r="H181" s="16" t="s">
        <v>2496</v>
      </c>
      <c r="I181" s="17" t="s">
        <v>260</v>
      </c>
      <c r="J181" s="17" t="s">
        <v>603</v>
      </c>
      <c r="K181" s="17" t="s">
        <v>155</v>
      </c>
      <c r="L181" s="17" t="s">
        <v>260</v>
      </c>
      <c r="M181" s="17" t="s">
        <v>489</v>
      </c>
      <c r="N181" s="16" t="s">
        <v>187</v>
      </c>
      <c r="O181" s="16" t="s">
        <v>244</v>
      </c>
      <c r="P181" s="17" t="s">
        <v>375</v>
      </c>
      <c r="Q181" s="16" t="s">
        <v>161</v>
      </c>
      <c r="R181" s="19">
        <v>910000</v>
      </c>
      <c r="S181" s="19">
        <v>3655470.0000000005</v>
      </c>
      <c r="T181" s="19">
        <v>0</v>
      </c>
      <c r="U181" s="19">
        <v>0</v>
      </c>
      <c r="V181" s="19">
        <v>0</v>
      </c>
      <c r="W181" s="19">
        <v>0</v>
      </c>
      <c r="X181" s="19">
        <v>0</v>
      </c>
      <c r="Y181" s="19">
        <v>0</v>
      </c>
      <c r="Z181" s="19">
        <v>0</v>
      </c>
      <c r="AA181" s="19">
        <v>0</v>
      </c>
      <c r="AB181" s="19">
        <v>0</v>
      </c>
      <c r="AC181" s="19">
        <v>0</v>
      </c>
      <c r="AD181" s="19">
        <v>0</v>
      </c>
      <c r="AE181" s="19">
        <v>0</v>
      </c>
      <c r="AF181" s="77">
        <f t="shared" si="2"/>
        <v>0</v>
      </c>
      <c r="AG181" s="19">
        <v>0</v>
      </c>
      <c r="AH181" s="19">
        <v>0</v>
      </c>
      <c r="AI181" s="19">
        <v>0</v>
      </c>
      <c r="AJ181" s="19">
        <v>0</v>
      </c>
      <c r="AK181" s="19">
        <v>0</v>
      </c>
      <c r="AL181" s="19">
        <v>0</v>
      </c>
      <c r="AM181" s="19">
        <v>0</v>
      </c>
      <c r="AN181" s="19">
        <v>0</v>
      </c>
      <c r="AO181" s="19">
        <v>0</v>
      </c>
      <c r="AP181" s="19">
        <v>0</v>
      </c>
      <c r="AQ181" s="19">
        <v>0</v>
      </c>
      <c r="AR181" s="19">
        <v>0</v>
      </c>
      <c r="AS181" s="16">
        <v>5</v>
      </c>
      <c r="AT181" s="16"/>
      <c r="AU181" s="16">
        <v>8</v>
      </c>
      <c r="AV181" s="16">
        <v>4</v>
      </c>
      <c r="AW181" s="21"/>
      <c r="AX181" s="21"/>
      <c r="AY181" s="16" t="s">
        <v>2401</v>
      </c>
      <c r="AZ181" s="16">
        <v>5</v>
      </c>
      <c r="BA181" s="16">
        <v>2019</v>
      </c>
      <c r="BB181" s="68">
        <v>1567919000</v>
      </c>
      <c r="BC181" s="68">
        <v>78395950</v>
      </c>
      <c r="BD181" s="24">
        <v>4.6628301589559165</v>
      </c>
      <c r="BE181" s="24">
        <v>135.91021282349411</v>
      </c>
      <c r="BF181" s="17" t="s">
        <v>469</v>
      </c>
      <c r="BG181" s="16">
        <v>2</v>
      </c>
      <c r="BH181" s="18" t="s">
        <v>213</v>
      </c>
      <c r="BI181" s="18" t="s">
        <v>1438</v>
      </c>
      <c r="BJ181" s="18" t="s">
        <v>215</v>
      </c>
      <c r="BK181" s="22" t="s">
        <v>166</v>
      </c>
      <c r="BL181" s="16"/>
      <c r="BM181" s="18" t="s">
        <v>262</v>
      </c>
      <c r="BN181" s="23">
        <v>43167</v>
      </c>
      <c r="BO181" s="16" t="s">
        <v>193</v>
      </c>
      <c r="BP181" s="23">
        <v>43189</v>
      </c>
      <c r="BQ181" s="23">
        <v>43206</v>
      </c>
      <c r="BR181" s="23">
        <v>43556</v>
      </c>
      <c r="BS181" s="23"/>
      <c r="BT181" s="23">
        <v>0</v>
      </c>
      <c r="BU181" s="23">
        <v>43340</v>
      </c>
      <c r="BV181" s="23">
        <v>44098</v>
      </c>
      <c r="BW181" s="23">
        <v>44098</v>
      </c>
      <c r="BX181" s="23">
        <v>44460</v>
      </c>
      <c r="BY181" s="16"/>
      <c r="BZ181" s="16"/>
      <c r="CA181" s="16"/>
      <c r="CB181" s="16"/>
      <c r="CC181" s="16">
        <v>29</v>
      </c>
      <c r="CD181" s="16"/>
      <c r="CE181" s="16"/>
      <c r="CF181" s="16" t="s">
        <v>483</v>
      </c>
      <c r="CG181" s="24">
        <v>1.5</v>
      </c>
      <c r="CH181" s="25">
        <v>1.5</v>
      </c>
      <c r="CI181" s="16"/>
      <c r="CJ181" s="22" t="s">
        <v>169</v>
      </c>
      <c r="CK181" s="22" t="s">
        <v>1443</v>
      </c>
      <c r="CL181" s="16" t="s">
        <v>2470</v>
      </c>
      <c r="CM181" s="16" t="s">
        <v>472</v>
      </c>
      <c r="CN181" s="16" t="s">
        <v>301</v>
      </c>
      <c r="CO181" s="16" t="s">
        <v>173</v>
      </c>
      <c r="CP181" s="16" t="s">
        <v>198</v>
      </c>
      <c r="CQ181" s="16" t="s">
        <v>174</v>
      </c>
      <c r="CR181" s="16" t="s">
        <v>218</v>
      </c>
      <c r="CS181" s="16" t="s">
        <v>175</v>
      </c>
      <c r="CT181" s="16" t="s">
        <v>201</v>
      </c>
      <c r="CU181" s="22" t="s">
        <v>531</v>
      </c>
      <c r="CV181" s="23" t="s">
        <v>154</v>
      </c>
      <c r="CW181" s="23" t="s">
        <v>154</v>
      </c>
      <c r="CX181" s="18" t="s">
        <v>154</v>
      </c>
      <c r="CY181" s="16" t="s">
        <v>154</v>
      </c>
      <c r="CZ181" s="23"/>
      <c r="DA181" s="16"/>
      <c r="DB181" s="16" t="s">
        <v>154</v>
      </c>
      <c r="DC181" s="19">
        <v>0</v>
      </c>
      <c r="DD181" s="19">
        <v>0</v>
      </c>
      <c r="DE181" s="23">
        <v>43888</v>
      </c>
      <c r="DF181" s="18" t="s">
        <v>1444</v>
      </c>
      <c r="DG181" s="23"/>
      <c r="DH181" s="23"/>
      <c r="DI181" s="23"/>
      <c r="DJ181" s="23"/>
      <c r="DK181" s="23"/>
    </row>
    <row r="182" spans="1:115" ht="43.2" x14ac:dyDescent="0.3">
      <c r="A182" s="16">
        <v>179</v>
      </c>
      <c r="B182" s="17" t="s">
        <v>1432</v>
      </c>
      <c r="C182" s="17" t="s">
        <v>1446</v>
      </c>
      <c r="D182" s="16" t="s">
        <v>479</v>
      </c>
      <c r="E182" s="18" t="s">
        <v>1436</v>
      </c>
      <c r="F182" s="18" t="s">
        <v>1437</v>
      </c>
      <c r="G182" s="17" t="s">
        <v>2495</v>
      </c>
      <c r="H182" s="16" t="s">
        <v>2496</v>
      </c>
      <c r="I182" s="17" t="s">
        <v>260</v>
      </c>
      <c r="J182" s="17" t="s">
        <v>603</v>
      </c>
      <c r="K182" s="17" t="s">
        <v>155</v>
      </c>
      <c r="L182" s="17" t="s">
        <v>260</v>
      </c>
      <c r="M182" s="17" t="s">
        <v>261</v>
      </c>
      <c r="N182" s="16" t="s">
        <v>187</v>
      </c>
      <c r="O182" s="16" t="s">
        <v>159</v>
      </c>
      <c r="P182" s="17" t="s">
        <v>375</v>
      </c>
      <c r="Q182" s="16" t="s">
        <v>161</v>
      </c>
      <c r="R182" s="19">
        <v>6000000</v>
      </c>
      <c r="S182" s="19">
        <v>24102000.000000004</v>
      </c>
      <c r="T182" s="19">
        <v>0</v>
      </c>
      <c r="U182" s="19">
        <v>0</v>
      </c>
      <c r="V182" s="19">
        <v>0</v>
      </c>
      <c r="W182" s="19">
        <v>0</v>
      </c>
      <c r="X182" s="19">
        <v>0</v>
      </c>
      <c r="Y182" s="19">
        <v>0</v>
      </c>
      <c r="Z182" s="19">
        <v>0</v>
      </c>
      <c r="AA182" s="19">
        <v>0</v>
      </c>
      <c r="AB182" s="19">
        <v>0</v>
      </c>
      <c r="AC182" s="19">
        <v>0</v>
      </c>
      <c r="AD182" s="19">
        <v>0</v>
      </c>
      <c r="AE182" s="19">
        <v>0</v>
      </c>
      <c r="AF182" s="77">
        <f t="shared" si="2"/>
        <v>0</v>
      </c>
      <c r="AG182" s="19">
        <v>0</v>
      </c>
      <c r="AH182" s="19">
        <v>0</v>
      </c>
      <c r="AI182" s="19">
        <v>56034.037507519388</v>
      </c>
      <c r="AJ182" s="19">
        <v>225088.72866770541</v>
      </c>
      <c r="AK182" s="19">
        <v>0</v>
      </c>
      <c r="AL182" s="19">
        <v>0</v>
      </c>
      <c r="AM182" s="19">
        <v>0</v>
      </c>
      <c r="AN182" s="19">
        <v>0</v>
      </c>
      <c r="AO182" s="19">
        <v>0</v>
      </c>
      <c r="AP182" s="19">
        <v>0</v>
      </c>
      <c r="AQ182" s="19">
        <v>0</v>
      </c>
      <c r="AR182" s="19">
        <v>0</v>
      </c>
      <c r="AS182" s="16">
        <v>4</v>
      </c>
      <c r="AT182" s="16"/>
      <c r="AU182" s="16">
        <v>8</v>
      </c>
      <c r="AV182" s="16">
        <v>4</v>
      </c>
      <c r="AW182" s="21">
        <v>0.36132810366620782</v>
      </c>
      <c r="AX182" s="21">
        <v>0.39539999999999997</v>
      </c>
      <c r="AY182" s="16" t="s">
        <v>2401</v>
      </c>
      <c r="AZ182" s="16">
        <v>5</v>
      </c>
      <c r="BA182" s="16">
        <v>2019</v>
      </c>
      <c r="BB182" s="68">
        <v>1567919000</v>
      </c>
      <c r="BC182" s="68">
        <v>78395950</v>
      </c>
      <c r="BD182" s="24">
        <v>30.743935113995054</v>
      </c>
      <c r="BE182" s="24">
        <v>135.91021282349411</v>
      </c>
      <c r="BF182" s="17" t="s">
        <v>469</v>
      </c>
      <c r="BG182" s="16">
        <v>2</v>
      </c>
      <c r="BH182" s="18" t="s">
        <v>213</v>
      </c>
      <c r="BI182" s="18" t="s">
        <v>1438</v>
      </c>
      <c r="BJ182" s="18" t="s">
        <v>215</v>
      </c>
      <c r="BK182" s="22" t="s">
        <v>166</v>
      </c>
      <c r="BL182" s="16"/>
      <c r="BM182" s="18" t="s">
        <v>262</v>
      </c>
      <c r="BN182" s="23">
        <v>41904</v>
      </c>
      <c r="BO182" s="16" t="s">
        <v>193</v>
      </c>
      <c r="BP182" s="23">
        <v>41915</v>
      </c>
      <c r="BQ182" s="23">
        <v>41939</v>
      </c>
      <c r="BR182" s="23">
        <v>41337</v>
      </c>
      <c r="BS182" s="23"/>
      <c r="BT182" s="23">
        <v>0</v>
      </c>
      <c r="BU182" s="23">
        <v>43340</v>
      </c>
      <c r="BV182" s="23">
        <v>44098</v>
      </c>
      <c r="BW182" s="23">
        <v>44098</v>
      </c>
      <c r="BX182" s="23">
        <v>44484</v>
      </c>
      <c r="BY182" s="16"/>
      <c r="BZ182" s="16"/>
      <c r="CA182" s="16"/>
      <c r="CB182" s="16"/>
      <c r="CC182" s="16">
        <v>83</v>
      </c>
      <c r="CD182" s="16"/>
      <c r="CE182" s="16"/>
      <c r="CF182" s="16" t="s">
        <v>483</v>
      </c>
      <c r="CG182" s="24">
        <v>2</v>
      </c>
      <c r="CH182" s="25">
        <v>2</v>
      </c>
      <c r="CI182" s="16"/>
      <c r="CJ182" s="22" t="s">
        <v>169</v>
      </c>
      <c r="CK182" s="22" t="s">
        <v>1443</v>
      </c>
      <c r="CL182" s="16" t="s">
        <v>2470</v>
      </c>
      <c r="CM182" s="16" t="s">
        <v>472</v>
      </c>
      <c r="CN182" s="16" t="s">
        <v>301</v>
      </c>
      <c r="CO182" s="16" t="s">
        <v>173</v>
      </c>
      <c r="CP182" s="16" t="s">
        <v>198</v>
      </c>
      <c r="CQ182" s="16" t="s">
        <v>174</v>
      </c>
      <c r="CR182" s="16" t="s">
        <v>218</v>
      </c>
      <c r="CS182" s="16" t="s">
        <v>175</v>
      </c>
      <c r="CT182" s="16" t="s">
        <v>201</v>
      </c>
      <c r="CU182" s="22" t="s">
        <v>531</v>
      </c>
      <c r="CV182" s="23" t="s">
        <v>154</v>
      </c>
      <c r="CW182" s="23" t="s">
        <v>154</v>
      </c>
      <c r="CX182" s="18" t="s">
        <v>154</v>
      </c>
      <c r="CY182" s="16" t="s">
        <v>154</v>
      </c>
      <c r="CZ182" s="23"/>
      <c r="DA182" s="16"/>
      <c r="DB182" s="16" t="s">
        <v>154</v>
      </c>
      <c r="DC182" s="19">
        <v>0</v>
      </c>
      <c r="DD182" s="19">
        <v>0</v>
      </c>
      <c r="DE182" s="23">
        <v>43888</v>
      </c>
      <c r="DF182" s="18" t="s">
        <v>1444</v>
      </c>
      <c r="DG182" s="23"/>
      <c r="DH182" s="23"/>
      <c r="DI182" s="23"/>
      <c r="DJ182" s="23"/>
      <c r="DK182" s="23"/>
    </row>
    <row r="183" spans="1:115" ht="28.8" hidden="1" x14ac:dyDescent="0.3">
      <c r="A183" s="16">
        <v>180</v>
      </c>
      <c r="B183" s="17" t="s">
        <v>1432</v>
      </c>
      <c r="C183" s="17">
        <v>104223355</v>
      </c>
      <c r="D183" s="16" t="s">
        <v>154</v>
      </c>
      <c r="E183" s="18" t="s">
        <v>1436</v>
      </c>
      <c r="F183" s="18" t="s">
        <v>1437</v>
      </c>
      <c r="G183" s="17"/>
      <c r="H183" s="16" t="s">
        <v>154</v>
      </c>
      <c r="I183" s="17"/>
      <c r="J183" s="17"/>
      <c r="K183" s="17" t="s">
        <v>155</v>
      </c>
      <c r="L183" s="17" t="s">
        <v>185</v>
      </c>
      <c r="M183" s="17" t="s">
        <v>1074</v>
      </c>
      <c r="N183" s="16" t="s">
        <v>187</v>
      </c>
      <c r="O183" s="16" t="s">
        <v>244</v>
      </c>
      <c r="P183" s="17" t="s">
        <v>490</v>
      </c>
      <c r="Q183" s="16" t="s">
        <v>161</v>
      </c>
      <c r="R183" s="19">
        <v>2700000</v>
      </c>
      <c r="S183" s="19">
        <v>10845900.000000002</v>
      </c>
      <c r="T183" s="19">
        <v>0</v>
      </c>
      <c r="U183" s="19">
        <v>0</v>
      </c>
      <c r="V183" s="19">
        <v>0</v>
      </c>
      <c r="W183" s="19">
        <v>0</v>
      </c>
      <c r="X183" s="19">
        <v>0</v>
      </c>
      <c r="Y183" s="19">
        <v>0</v>
      </c>
      <c r="Z183" s="19">
        <v>0</v>
      </c>
      <c r="AA183" s="19">
        <v>0</v>
      </c>
      <c r="AB183" s="19">
        <v>0</v>
      </c>
      <c r="AC183" s="19">
        <v>0</v>
      </c>
      <c r="AD183" s="19">
        <v>0</v>
      </c>
      <c r="AE183" s="19">
        <v>0</v>
      </c>
      <c r="AF183" s="77">
        <f t="shared" si="2"/>
        <v>0</v>
      </c>
      <c r="AG183" s="19">
        <v>0</v>
      </c>
      <c r="AH183" s="19">
        <v>0</v>
      </c>
      <c r="AI183" s="19">
        <v>0</v>
      </c>
      <c r="AJ183" s="19">
        <v>0</v>
      </c>
      <c r="AK183" s="19">
        <v>0</v>
      </c>
      <c r="AL183" s="19">
        <v>0</v>
      </c>
      <c r="AM183" s="19">
        <v>0</v>
      </c>
      <c r="AN183" s="19">
        <v>0</v>
      </c>
      <c r="AO183" s="19">
        <v>0</v>
      </c>
      <c r="AP183" s="19">
        <v>0</v>
      </c>
      <c r="AQ183" s="19">
        <v>0</v>
      </c>
      <c r="AR183" s="19">
        <v>0</v>
      </c>
      <c r="AS183" s="16">
        <v>5</v>
      </c>
      <c r="AT183" s="16"/>
      <c r="AU183" s="16">
        <v>5</v>
      </c>
      <c r="AV183" s="16">
        <v>4</v>
      </c>
      <c r="AW183" s="21" t="s">
        <v>154</v>
      </c>
      <c r="AX183" s="21" t="s">
        <v>154</v>
      </c>
      <c r="AY183" s="16" t="s">
        <v>2413</v>
      </c>
      <c r="AZ183" s="16">
        <v>15</v>
      </c>
      <c r="BA183" s="16">
        <v>2019</v>
      </c>
      <c r="BB183" s="68">
        <v>1567919000</v>
      </c>
      <c r="BC183" s="68">
        <v>235187850</v>
      </c>
      <c r="BD183" s="24">
        <v>0</v>
      </c>
      <c r="BE183" s="24">
        <v>135.91021282349411</v>
      </c>
      <c r="BF183" s="17"/>
      <c r="BG183" s="16"/>
      <c r="BH183" s="18" t="s">
        <v>213</v>
      </c>
      <c r="BI183" s="18" t="s">
        <v>1438</v>
      </c>
      <c r="BJ183" s="18" t="s">
        <v>215</v>
      </c>
      <c r="BK183" s="22" t="s">
        <v>166</v>
      </c>
      <c r="BL183" s="16"/>
      <c r="BM183" s="18" t="s">
        <v>1451</v>
      </c>
      <c r="BN183" s="23">
        <v>43669</v>
      </c>
      <c r="BO183" s="16" t="s">
        <v>2346</v>
      </c>
      <c r="BP183" s="23">
        <v>43699</v>
      </c>
      <c r="BQ183" s="23">
        <v>43703</v>
      </c>
      <c r="BR183" s="23"/>
      <c r="BS183" s="23"/>
      <c r="BT183" s="23"/>
      <c r="BU183" s="23"/>
      <c r="BV183" s="23" t="s">
        <v>154</v>
      </c>
      <c r="BW183" s="23"/>
      <c r="BX183" s="23"/>
      <c r="BY183" s="16"/>
      <c r="BZ183" s="16"/>
      <c r="CA183" s="16"/>
      <c r="CB183" s="16"/>
      <c r="CC183" s="16"/>
      <c r="CD183" s="16"/>
      <c r="CE183" s="16"/>
      <c r="CF183" s="16" t="s">
        <v>154</v>
      </c>
      <c r="CG183" s="24" t="s">
        <v>154</v>
      </c>
      <c r="CH183" s="25" t="s">
        <v>154</v>
      </c>
      <c r="CI183" s="16"/>
      <c r="CJ183" s="22" t="s">
        <v>169</v>
      </c>
      <c r="CK183" s="22" t="s">
        <v>1443</v>
      </c>
      <c r="CL183" s="16" t="s">
        <v>2470</v>
      </c>
      <c r="CM183" s="16" t="s">
        <v>472</v>
      </c>
      <c r="CN183" s="16" t="s">
        <v>301</v>
      </c>
      <c r="CO183" s="16" t="s">
        <v>173</v>
      </c>
      <c r="CP183" s="16" t="s">
        <v>198</v>
      </c>
      <c r="CQ183" s="16" t="s">
        <v>174</v>
      </c>
      <c r="CR183" s="16" t="s">
        <v>218</v>
      </c>
      <c r="CS183" s="16" t="s">
        <v>175</v>
      </c>
      <c r="CT183" s="16" t="s">
        <v>201</v>
      </c>
      <c r="CU183" s="22" t="s">
        <v>493</v>
      </c>
      <c r="CV183" s="23" t="s">
        <v>154</v>
      </c>
      <c r="CW183" s="23" t="s">
        <v>154</v>
      </c>
      <c r="CX183" s="18" t="s">
        <v>154</v>
      </c>
      <c r="CY183" s="16" t="s">
        <v>154</v>
      </c>
      <c r="CZ183" s="23"/>
      <c r="DA183" s="16"/>
      <c r="DB183" s="16"/>
      <c r="DC183" s="19">
        <v>0</v>
      </c>
      <c r="DD183" s="19">
        <v>0</v>
      </c>
      <c r="DE183" s="23"/>
      <c r="DF183" s="18"/>
      <c r="DG183" s="23"/>
      <c r="DH183" s="23"/>
      <c r="DI183" s="23"/>
      <c r="DJ183" s="23"/>
      <c r="DK183" s="23">
        <v>44033</v>
      </c>
    </row>
    <row r="184" spans="1:115" ht="28.8" hidden="1" x14ac:dyDescent="0.3">
      <c r="A184" s="16">
        <v>181</v>
      </c>
      <c r="B184" s="17" t="s">
        <v>1432</v>
      </c>
      <c r="C184" s="17">
        <v>117223357</v>
      </c>
      <c r="D184" s="16" t="s">
        <v>488</v>
      </c>
      <c r="E184" s="18" t="s">
        <v>1436</v>
      </c>
      <c r="F184" s="18" t="s">
        <v>1437</v>
      </c>
      <c r="G184" s="17"/>
      <c r="H184" s="16" t="s">
        <v>154</v>
      </c>
      <c r="I184" s="17"/>
      <c r="J184" s="17"/>
      <c r="K184" s="17" t="s">
        <v>155</v>
      </c>
      <c r="L184" s="17" t="s">
        <v>260</v>
      </c>
      <c r="M184" s="17" t="s">
        <v>489</v>
      </c>
      <c r="N184" s="16" t="s">
        <v>187</v>
      </c>
      <c r="O184" s="16" t="s">
        <v>244</v>
      </c>
      <c r="P184" s="17" t="s">
        <v>490</v>
      </c>
      <c r="Q184" s="16" t="s">
        <v>161</v>
      </c>
      <c r="R184" s="19">
        <v>1080000</v>
      </c>
      <c r="S184" s="19">
        <v>4338360</v>
      </c>
      <c r="T184" s="19">
        <v>0</v>
      </c>
      <c r="U184" s="19">
        <v>0</v>
      </c>
      <c r="V184" s="19">
        <v>0</v>
      </c>
      <c r="W184" s="19">
        <v>0</v>
      </c>
      <c r="X184" s="19">
        <v>0</v>
      </c>
      <c r="Y184" s="19">
        <v>0</v>
      </c>
      <c r="Z184" s="19">
        <v>0</v>
      </c>
      <c r="AA184" s="19">
        <v>0</v>
      </c>
      <c r="AB184" s="19">
        <v>0</v>
      </c>
      <c r="AC184" s="19">
        <v>0</v>
      </c>
      <c r="AD184" s="19">
        <v>0</v>
      </c>
      <c r="AE184" s="19">
        <v>0</v>
      </c>
      <c r="AF184" s="77">
        <f t="shared" si="2"/>
        <v>0</v>
      </c>
      <c r="AG184" s="19">
        <v>0</v>
      </c>
      <c r="AH184" s="19">
        <v>0</v>
      </c>
      <c r="AI184" s="19">
        <v>0</v>
      </c>
      <c r="AJ184" s="19">
        <v>0</v>
      </c>
      <c r="AK184" s="19">
        <v>0</v>
      </c>
      <c r="AL184" s="19">
        <v>0</v>
      </c>
      <c r="AM184" s="19">
        <v>0</v>
      </c>
      <c r="AN184" s="19">
        <v>0</v>
      </c>
      <c r="AO184" s="19">
        <v>0</v>
      </c>
      <c r="AP184" s="19">
        <v>0</v>
      </c>
      <c r="AQ184" s="19">
        <v>0</v>
      </c>
      <c r="AR184" s="19">
        <v>0</v>
      </c>
      <c r="AS184" s="16">
        <v>5</v>
      </c>
      <c r="AT184" s="16"/>
      <c r="AU184" s="16">
        <v>6</v>
      </c>
      <c r="AV184" s="16">
        <v>4</v>
      </c>
      <c r="AW184" s="21" t="s">
        <v>154</v>
      </c>
      <c r="AX184" s="21" t="s">
        <v>154</v>
      </c>
      <c r="AY184" s="16" t="s">
        <v>2413</v>
      </c>
      <c r="AZ184" s="16">
        <v>15</v>
      </c>
      <c r="BA184" s="16">
        <v>2019</v>
      </c>
      <c r="BB184" s="68">
        <v>1567919000</v>
      </c>
      <c r="BC184" s="68">
        <v>235187850</v>
      </c>
      <c r="BD184" s="24">
        <v>0</v>
      </c>
      <c r="BE184" s="24">
        <v>135.91021282349411</v>
      </c>
      <c r="BF184" s="17"/>
      <c r="BG184" s="16"/>
      <c r="BH184" s="18" t="s">
        <v>213</v>
      </c>
      <c r="BI184" s="18" t="s">
        <v>1438</v>
      </c>
      <c r="BJ184" s="18" t="s">
        <v>215</v>
      </c>
      <c r="BK184" s="22" t="s">
        <v>166</v>
      </c>
      <c r="BL184" s="16"/>
      <c r="BM184" s="18" t="s">
        <v>1451</v>
      </c>
      <c r="BN184" s="23">
        <v>43669</v>
      </c>
      <c r="BO184" s="16" t="s">
        <v>2346</v>
      </c>
      <c r="BP184" s="23">
        <v>43699</v>
      </c>
      <c r="BQ184" s="23">
        <v>43703</v>
      </c>
      <c r="BR184" s="23"/>
      <c r="BS184" s="23"/>
      <c r="BT184" s="23"/>
      <c r="BU184" s="23"/>
      <c r="BV184" s="23" t="s">
        <v>154</v>
      </c>
      <c r="BW184" s="23"/>
      <c r="BX184" s="23"/>
      <c r="BY184" s="16"/>
      <c r="BZ184" s="16"/>
      <c r="CA184" s="16"/>
      <c r="CB184" s="16"/>
      <c r="CC184" s="16"/>
      <c r="CD184" s="16"/>
      <c r="CE184" s="16"/>
      <c r="CF184" s="16" t="s">
        <v>154</v>
      </c>
      <c r="CG184" s="24" t="s">
        <v>154</v>
      </c>
      <c r="CH184" s="25" t="s">
        <v>154</v>
      </c>
      <c r="CI184" s="16"/>
      <c r="CJ184" s="22" t="s">
        <v>169</v>
      </c>
      <c r="CK184" s="22" t="s">
        <v>1443</v>
      </c>
      <c r="CL184" s="16" t="s">
        <v>2470</v>
      </c>
      <c r="CM184" s="16" t="s">
        <v>472</v>
      </c>
      <c r="CN184" s="16" t="s">
        <v>301</v>
      </c>
      <c r="CO184" s="16" t="s">
        <v>173</v>
      </c>
      <c r="CP184" s="16" t="s">
        <v>198</v>
      </c>
      <c r="CQ184" s="16" t="s">
        <v>174</v>
      </c>
      <c r="CR184" s="16" t="s">
        <v>218</v>
      </c>
      <c r="CS184" s="16" t="s">
        <v>175</v>
      </c>
      <c r="CT184" s="16" t="s">
        <v>201</v>
      </c>
      <c r="CU184" s="22" t="s">
        <v>493</v>
      </c>
      <c r="CV184" s="23" t="s">
        <v>154</v>
      </c>
      <c r="CW184" s="23" t="s">
        <v>154</v>
      </c>
      <c r="CX184" s="18" t="s">
        <v>154</v>
      </c>
      <c r="CY184" s="16" t="s">
        <v>154</v>
      </c>
      <c r="CZ184" s="23"/>
      <c r="DA184" s="16"/>
      <c r="DB184" s="16"/>
      <c r="DC184" s="19">
        <v>0</v>
      </c>
      <c r="DD184" s="19">
        <v>0</v>
      </c>
      <c r="DE184" s="23"/>
      <c r="DF184" s="18"/>
      <c r="DG184" s="23"/>
      <c r="DH184" s="23"/>
      <c r="DI184" s="23"/>
      <c r="DJ184" s="23"/>
      <c r="DK184" s="23">
        <v>44033</v>
      </c>
    </row>
    <row r="185" spans="1:115" ht="43.2" hidden="1" x14ac:dyDescent="0.3">
      <c r="A185" s="16">
        <v>182</v>
      </c>
      <c r="B185" s="17" t="s">
        <v>1432</v>
      </c>
      <c r="C185" s="17">
        <v>104223354</v>
      </c>
      <c r="D185" s="16" t="s">
        <v>154</v>
      </c>
      <c r="E185" s="18" t="s">
        <v>1436</v>
      </c>
      <c r="F185" s="18" t="s">
        <v>1437</v>
      </c>
      <c r="G185" s="17"/>
      <c r="H185" s="16" t="s">
        <v>154</v>
      </c>
      <c r="I185" s="17"/>
      <c r="J185" s="17"/>
      <c r="K185" s="17" t="s">
        <v>155</v>
      </c>
      <c r="L185" s="17" t="s">
        <v>185</v>
      </c>
      <c r="M185" s="17" t="s">
        <v>1074</v>
      </c>
      <c r="N185" s="16" t="s">
        <v>187</v>
      </c>
      <c r="O185" s="16" t="s">
        <v>244</v>
      </c>
      <c r="P185" s="17" t="s">
        <v>490</v>
      </c>
      <c r="Q185" s="16" t="s">
        <v>161</v>
      </c>
      <c r="R185" s="19">
        <v>45900000</v>
      </c>
      <c r="S185" s="19">
        <v>184380300.00000003</v>
      </c>
      <c r="T185" s="19">
        <v>0</v>
      </c>
      <c r="U185" s="19">
        <v>0</v>
      </c>
      <c r="V185" s="19">
        <v>0</v>
      </c>
      <c r="W185" s="19">
        <v>0</v>
      </c>
      <c r="X185" s="19">
        <v>0</v>
      </c>
      <c r="Y185" s="19">
        <v>0</v>
      </c>
      <c r="Z185" s="19">
        <v>0</v>
      </c>
      <c r="AA185" s="19">
        <v>0</v>
      </c>
      <c r="AB185" s="19">
        <v>0</v>
      </c>
      <c r="AC185" s="19">
        <v>0</v>
      </c>
      <c r="AD185" s="19">
        <v>0</v>
      </c>
      <c r="AE185" s="19">
        <v>0</v>
      </c>
      <c r="AF185" s="77">
        <f t="shared" si="2"/>
        <v>0</v>
      </c>
      <c r="AG185" s="19">
        <v>0</v>
      </c>
      <c r="AH185" s="19">
        <v>0</v>
      </c>
      <c r="AI185" s="19">
        <v>0</v>
      </c>
      <c r="AJ185" s="19">
        <v>0</v>
      </c>
      <c r="AK185" s="19">
        <v>0</v>
      </c>
      <c r="AL185" s="19">
        <v>0</v>
      </c>
      <c r="AM185" s="19">
        <v>0</v>
      </c>
      <c r="AN185" s="19">
        <v>0</v>
      </c>
      <c r="AO185" s="19">
        <v>0</v>
      </c>
      <c r="AP185" s="19">
        <v>0</v>
      </c>
      <c r="AQ185" s="19">
        <v>0</v>
      </c>
      <c r="AR185" s="19">
        <v>0</v>
      </c>
      <c r="AS185" s="16">
        <v>5</v>
      </c>
      <c r="AT185" s="16"/>
      <c r="AU185" s="16">
        <v>6</v>
      </c>
      <c r="AV185" s="16">
        <v>4</v>
      </c>
      <c r="AW185" s="21" t="s">
        <v>154</v>
      </c>
      <c r="AX185" s="21" t="s">
        <v>154</v>
      </c>
      <c r="AY185" s="16" t="s">
        <v>2413</v>
      </c>
      <c r="AZ185" s="16">
        <v>15</v>
      </c>
      <c r="BA185" s="16">
        <v>2019</v>
      </c>
      <c r="BB185" s="68">
        <v>1567919000</v>
      </c>
      <c r="BC185" s="68">
        <v>235187850</v>
      </c>
      <c r="BD185" s="24">
        <v>0</v>
      </c>
      <c r="BE185" s="24">
        <v>135.91021282349411</v>
      </c>
      <c r="BF185" s="17"/>
      <c r="BG185" s="16"/>
      <c r="BH185" s="18" t="s">
        <v>213</v>
      </c>
      <c r="BI185" s="18" t="s">
        <v>1438</v>
      </c>
      <c r="BJ185" s="18" t="s">
        <v>215</v>
      </c>
      <c r="BK185" s="22" t="s">
        <v>166</v>
      </c>
      <c r="BL185" s="16"/>
      <c r="BM185" s="18" t="s">
        <v>1452</v>
      </c>
      <c r="BN185" s="23">
        <v>43669</v>
      </c>
      <c r="BO185" s="16" t="s">
        <v>2346</v>
      </c>
      <c r="BP185" s="23">
        <v>43699</v>
      </c>
      <c r="BQ185" s="23">
        <v>43703</v>
      </c>
      <c r="BR185" s="23"/>
      <c r="BS185" s="23"/>
      <c r="BT185" s="23"/>
      <c r="BU185" s="23"/>
      <c r="BV185" s="23" t="s">
        <v>154</v>
      </c>
      <c r="BW185" s="23"/>
      <c r="BX185" s="23"/>
      <c r="BY185" s="16"/>
      <c r="BZ185" s="16"/>
      <c r="CA185" s="16"/>
      <c r="CB185" s="16"/>
      <c r="CC185" s="16"/>
      <c r="CD185" s="16"/>
      <c r="CE185" s="16"/>
      <c r="CF185" s="16" t="s">
        <v>154</v>
      </c>
      <c r="CG185" s="24" t="s">
        <v>154</v>
      </c>
      <c r="CH185" s="25" t="s">
        <v>154</v>
      </c>
      <c r="CI185" s="16"/>
      <c r="CJ185" s="22" t="s">
        <v>169</v>
      </c>
      <c r="CK185" s="22" t="s">
        <v>1443</v>
      </c>
      <c r="CL185" s="16" t="s">
        <v>2470</v>
      </c>
      <c r="CM185" s="16" t="s">
        <v>472</v>
      </c>
      <c r="CN185" s="16" t="s">
        <v>301</v>
      </c>
      <c r="CO185" s="16" t="s">
        <v>173</v>
      </c>
      <c r="CP185" s="16" t="s">
        <v>198</v>
      </c>
      <c r="CQ185" s="16" t="s">
        <v>174</v>
      </c>
      <c r="CR185" s="16" t="s">
        <v>218</v>
      </c>
      <c r="CS185" s="16" t="s">
        <v>175</v>
      </c>
      <c r="CT185" s="16" t="s">
        <v>201</v>
      </c>
      <c r="CU185" s="22" t="s">
        <v>493</v>
      </c>
      <c r="CV185" s="23" t="s">
        <v>154</v>
      </c>
      <c r="CW185" s="23" t="s">
        <v>154</v>
      </c>
      <c r="CX185" s="18" t="s">
        <v>154</v>
      </c>
      <c r="CY185" s="16" t="s">
        <v>154</v>
      </c>
      <c r="CZ185" s="23"/>
      <c r="DA185" s="16"/>
      <c r="DB185" s="16"/>
      <c r="DC185" s="19">
        <v>0</v>
      </c>
      <c r="DD185" s="19">
        <v>0</v>
      </c>
      <c r="DE185" s="23"/>
      <c r="DF185" s="18"/>
      <c r="DG185" s="23"/>
      <c r="DH185" s="23"/>
      <c r="DI185" s="23"/>
      <c r="DJ185" s="23"/>
      <c r="DK185" s="23">
        <v>44033</v>
      </c>
    </row>
    <row r="186" spans="1:115" ht="28.8" x14ac:dyDescent="0.3">
      <c r="A186" s="16">
        <v>183</v>
      </c>
      <c r="B186" s="17" t="s">
        <v>1432</v>
      </c>
      <c r="C186" s="17" t="s">
        <v>1453</v>
      </c>
      <c r="D186" s="16">
        <v>500976</v>
      </c>
      <c r="E186" s="18" t="s">
        <v>1436</v>
      </c>
      <c r="F186" s="18" t="s">
        <v>1437</v>
      </c>
      <c r="G186" s="17" t="s">
        <v>2495</v>
      </c>
      <c r="H186" s="16" t="s">
        <v>2496</v>
      </c>
      <c r="I186" s="17" t="s">
        <v>185</v>
      </c>
      <c r="J186" s="17" t="s">
        <v>2535</v>
      </c>
      <c r="K186" s="17" t="s">
        <v>155</v>
      </c>
      <c r="L186" s="17" t="s">
        <v>185</v>
      </c>
      <c r="M186" s="17" t="s">
        <v>1074</v>
      </c>
      <c r="N186" s="16" t="s">
        <v>187</v>
      </c>
      <c r="O186" s="16" t="s">
        <v>244</v>
      </c>
      <c r="P186" s="17" t="s">
        <v>375</v>
      </c>
      <c r="Q186" s="16" t="s">
        <v>294</v>
      </c>
      <c r="R186" s="19">
        <v>3365000</v>
      </c>
      <c r="S186" s="19">
        <v>13517205.000000002</v>
      </c>
      <c r="T186" s="19">
        <v>3331023</v>
      </c>
      <c r="U186" s="19">
        <v>13384499.439999999</v>
      </c>
      <c r="V186" s="19">
        <v>-46526.400345162489</v>
      </c>
      <c r="W186" s="19">
        <v>-186896.55018651774</v>
      </c>
      <c r="X186" s="19">
        <v>941.03250318333346</v>
      </c>
      <c r="Y186" s="19">
        <v>0</v>
      </c>
      <c r="Z186" s="19">
        <v>0.39222805555555557</v>
      </c>
      <c r="AA186" s="19">
        <v>0</v>
      </c>
      <c r="AB186" s="19">
        <v>0</v>
      </c>
      <c r="AC186" s="19">
        <v>0</v>
      </c>
      <c r="AD186" s="19">
        <v>0</v>
      </c>
      <c r="AE186" s="19">
        <v>0</v>
      </c>
      <c r="AF186" s="77">
        <f t="shared" si="2"/>
        <v>13197602.889813481</v>
      </c>
      <c r="AG186" s="19">
        <v>266176.37949541118</v>
      </c>
      <c r="AH186" s="19">
        <v>1069230.5164330667</v>
      </c>
      <c r="AI186" s="19">
        <v>0</v>
      </c>
      <c r="AJ186" s="19">
        <v>0</v>
      </c>
      <c r="AK186" s="19">
        <v>0</v>
      </c>
      <c r="AL186" s="19">
        <v>0</v>
      </c>
      <c r="AM186" s="19">
        <v>24575.48</v>
      </c>
      <c r="AN186" s="19">
        <v>105367.37</v>
      </c>
      <c r="AO186" s="19">
        <v>0</v>
      </c>
      <c r="AP186" s="19">
        <v>0</v>
      </c>
      <c r="AQ186" s="19">
        <v>155247.51</v>
      </c>
      <c r="AR186" s="19">
        <v>649704.05000000005</v>
      </c>
      <c r="AS186" s="16">
        <v>5</v>
      </c>
      <c r="AT186" s="16"/>
      <c r="AU186" s="16">
        <v>8</v>
      </c>
      <c r="AV186" s="16">
        <v>4</v>
      </c>
      <c r="AW186" s="21">
        <v>0.33047714418015633</v>
      </c>
      <c r="AX186" s="21">
        <v>0.39539999999999997</v>
      </c>
      <c r="AY186" s="16" t="s">
        <v>2401</v>
      </c>
      <c r="AZ186" s="16">
        <v>5</v>
      </c>
      <c r="BA186" s="16">
        <v>2019</v>
      </c>
      <c r="BB186" s="68">
        <v>1567919000</v>
      </c>
      <c r="BC186" s="68">
        <v>78395950</v>
      </c>
      <c r="BD186" s="24">
        <v>17.072947569357854</v>
      </c>
      <c r="BE186" s="24">
        <v>135.91021282349411</v>
      </c>
      <c r="BF186" s="17" t="s">
        <v>469</v>
      </c>
      <c r="BG186" s="16">
        <v>2</v>
      </c>
      <c r="BH186" s="18" t="s">
        <v>213</v>
      </c>
      <c r="BI186" s="18" t="s">
        <v>1438</v>
      </c>
      <c r="BJ186" s="18" t="s">
        <v>215</v>
      </c>
      <c r="BK186" s="22" t="s">
        <v>166</v>
      </c>
      <c r="BL186" s="16"/>
      <c r="BM186" s="18" t="s">
        <v>1455</v>
      </c>
      <c r="BN186" s="23">
        <v>43167</v>
      </c>
      <c r="BO186" s="16" t="s">
        <v>193</v>
      </c>
      <c r="BP186" s="23">
        <v>43189</v>
      </c>
      <c r="BQ186" s="23">
        <v>43206</v>
      </c>
      <c r="BR186" s="23">
        <v>43434</v>
      </c>
      <c r="BS186" s="23">
        <v>43464</v>
      </c>
      <c r="BT186" s="23">
        <v>43979</v>
      </c>
      <c r="BU186" s="23">
        <v>43340</v>
      </c>
      <c r="BV186" s="23">
        <v>44098</v>
      </c>
      <c r="BW186" s="23">
        <v>44098</v>
      </c>
      <c r="BX186" s="23">
        <v>44437</v>
      </c>
      <c r="BY186" s="16"/>
      <c r="BZ186" s="16">
        <v>6</v>
      </c>
      <c r="CA186" s="16"/>
      <c r="CB186" s="16"/>
      <c r="CC186" s="16">
        <v>33</v>
      </c>
      <c r="CD186" s="16" t="s">
        <v>392</v>
      </c>
      <c r="CE186" s="16" t="s">
        <v>168</v>
      </c>
      <c r="CF186" s="16" t="s">
        <v>942</v>
      </c>
      <c r="CG186" s="24">
        <v>2.75</v>
      </c>
      <c r="CH186" s="25">
        <v>5.0850999999999997</v>
      </c>
      <c r="CI186" s="16">
        <v>1</v>
      </c>
      <c r="CJ186" s="22" t="s">
        <v>169</v>
      </c>
      <c r="CK186" s="22" t="s">
        <v>1443</v>
      </c>
      <c r="CL186" s="16" t="s">
        <v>2470</v>
      </c>
      <c r="CM186" s="16" t="s">
        <v>472</v>
      </c>
      <c r="CN186" s="16" t="s">
        <v>301</v>
      </c>
      <c r="CO186" s="16" t="s">
        <v>173</v>
      </c>
      <c r="CP186" s="16" t="s">
        <v>198</v>
      </c>
      <c r="CQ186" s="16" t="s">
        <v>174</v>
      </c>
      <c r="CR186" s="16" t="s">
        <v>218</v>
      </c>
      <c r="CS186" s="16" t="s">
        <v>175</v>
      </c>
      <c r="CT186" s="16" t="s">
        <v>201</v>
      </c>
      <c r="CU186" s="22" t="s">
        <v>419</v>
      </c>
      <c r="CV186" s="23"/>
      <c r="CW186" s="23" t="s">
        <v>154</v>
      </c>
      <c r="CX186" s="18"/>
      <c r="CY186" s="16" t="s">
        <v>304</v>
      </c>
      <c r="CZ186" s="23"/>
      <c r="DA186" s="16"/>
      <c r="DB186" s="16"/>
      <c r="DC186" s="19">
        <v>0</v>
      </c>
      <c r="DD186" s="19">
        <v>0</v>
      </c>
      <c r="DE186" s="23">
        <v>43888</v>
      </c>
      <c r="DF186" s="18" t="s">
        <v>1444</v>
      </c>
      <c r="DG186" s="23"/>
      <c r="DH186" s="23"/>
      <c r="DI186" s="23"/>
      <c r="DJ186" s="23"/>
      <c r="DK186" s="23"/>
    </row>
    <row r="187" spans="1:115" ht="28.8" x14ac:dyDescent="0.3">
      <c r="A187" s="16">
        <v>184</v>
      </c>
      <c r="B187" s="17" t="s">
        <v>1432</v>
      </c>
      <c r="C187" s="17" t="s">
        <v>1456</v>
      </c>
      <c r="D187" s="16">
        <v>500981</v>
      </c>
      <c r="E187" s="18" t="s">
        <v>1436</v>
      </c>
      <c r="F187" s="18" t="s">
        <v>1437</v>
      </c>
      <c r="G187" s="17" t="s">
        <v>2495</v>
      </c>
      <c r="H187" s="16" t="s">
        <v>2496</v>
      </c>
      <c r="I187" s="17" t="s">
        <v>185</v>
      </c>
      <c r="J187" s="17" t="s">
        <v>2535</v>
      </c>
      <c r="K187" s="17" t="s">
        <v>155</v>
      </c>
      <c r="L187" s="17" t="s">
        <v>185</v>
      </c>
      <c r="M187" s="17" t="s">
        <v>1074</v>
      </c>
      <c r="N187" s="16" t="s">
        <v>187</v>
      </c>
      <c r="O187" s="16" t="s">
        <v>244</v>
      </c>
      <c r="P187" s="17" t="s">
        <v>375</v>
      </c>
      <c r="Q187" s="16" t="s">
        <v>294</v>
      </c>
      <c r="R187" s="19">
        <v>1800000</v>
      </c>
      <c r="S187" s="19">
        <v>7230600.0000000009</v>
      </c>
      <c r="T187" s="19">
        <v>1578881.33</v>
      </c>
      <c r="U187" s="19">
        <v>6345951.9200000046</v>
      </c>
      <c r="V187" s="19">
        <v>-77178.26460935967</v>
      </c>
      <c r="W187" s="19">
        <v>-310025.0889357978</v>
      </c>
      <c r="X187" s="19">
        <v>892.59424522666666</v>
      </c>
      <c r="Y187" s="19">
        <v>0</v>
      </c>
      <c r="Z187" s="19">
        <v>0</v>
      </c>
      <c r="AA187" s="19">
        <v>0</v>
      </c>
      <c r="AB187" s="19">
        <v>0</v>
      </c>
      <c r="AC187" s="19">
        <v>0</v>
      </c>
      <c r="AD187" s="19">
        <v>0</v>
      </c>
      <c r="AE187" s="19">
        <v>0</v>
      </c>
      <c r="AF187" s="77">
        <f t="shared" si="2"/>
        <v>6035926.8310642065</v>
      </c>
      <c r="AG187" s="19">
        <v>65762.01736273538</v>
      </c>
      <c r="AH187" s="19">
        <v>264166.02374610805</v>
      </c>
      <c r="AI187" s="19">
        <v>0</v>
      </c>
      <c r="AJ187" s="19">
        <v>0</v>
      </c>
      <c r="AK187" s="19">
        <v>0</v>
      </c>
      <c r="AL187" s="19">
        <v>0</v>
      </c>
      <c r="AM187" s="19">
        <v>0</v>
      </c>
      <c r="AN187" s="19">
        <v>0</v>
      </c>
      <c r="AO187" s="19">
        <v>221118.66999999998</v>
      </c>
      <c r="AP187" s="19">
        <v>897505.32</v>
      </c>
      <c r="AQ187" s="19">
        <v>77522.239999999991</v>
      </c>
      <c r="AR187" s="19">
        <v>325495.81</v>
      </c>
      <c r="AS187" s="16">
        <v>5</v>
      </c>
      <c r="AT187" s="16"/>
      <c r="AU187" s="16">
        <v>8</v>
      </c>
      <c r="AV187" s="16">
        <v>4</v>
      </c>
      <c r="AW187" s="21">
        <v>0.33047714418015633</v>
      </c>
      <c r="AX187" s="21">
        <v>0.39539999999999997</v>
      </c>
      <c r="AY187" s="16" t="s">
        <v>2401</v>
      </c>
      <c r="AZ187" s="16">
        <v>5</v>
      </c>
      <c r="BA187" s="16">
        <v>2019</v>
      </c>
      <c r="BB187" s="68">
        <v>1567919000</v>
      </c>
      <c r="BC187" s="68">
        <v>78395950</v>
      </c>
      <c r="BD187" s="24">
        <v>8.0947445882089628</v>
      </c>
      <c r="BE187" s="24">
        <v>135.91021282349411</v>
      </c>
      <c r="BF187" s="17" t="s">
        <v>469</v>
      </c>
      <c r="BG187" s="16">
        <v>2</v>
      </c>
      <c r="BH187" s="18" t="s">
        <v>213</v>
      </c>
      <c r="BI187" s="18" t="s">
        <v>1438</v>
      </c>
      <c r="BJ187" s="18" t="s">
        <v>215</v>
      </c>
      <c r="BK187" s="22" t="s">
        <v>166</v>
      </c>
      <c r="BL187" s="16"/>
      <c r="BM187" s="18" t="s">
        <v>1458</v>
      </c>
      <c r="BN187" s="23">
        <v>43167</v>
      </c>
      <c r="BO187" s="16" t="s">
        <v>193</v>
      </c>
      <c r="BP187" s="23">
        <v>43189</v>
      </c>
      <c r="BQ187" s="23">
        <v>43206</v>
      </c>
      <c r="BR187" s="23">
        <v>43462</v>
      </c>
      <c r="BS187" s="23">
        <v>43493</v>
      </c>
      <c r="BT187" s="23">
        <v>43825</v>
      </c>
      <c r="BU187" s="23">
        <v>43340</v>
      </c>
      <c r="BV187" s="23">
        <v>44098</v>
      </c>
      <c r="BW187" s="23">
        <v>44098</v>
      </c>
      <c r="BX187" s="23">
        <v>44436</v>
      </c>
      <c r="BY187" s="16"/>
      <c r="BZ187" s="16">
        <v>6</v>
      </c>
      <c r="CA187" s="16"/>
      <c r="CB187" s="16"/>
      <c r="CC187" s="16">
        <v>32</v>
      </c>
      <c r="CD187" s="16" t="s">
        <v>392</v>
      </c>
      <c r="CE187" s="16" t="s">
        <v>392</v>
      </c>
      <c r="CF187" s="16" t="s">
        <v>942</v>
      </c>
      <c r="CG187" s="24">
        <v>2.75</v>
      </c>
      <c r="CH187" s="25">
        <v>5.0880000000000001</v>
      </c>
      <c r="CI187" s="16">
        <v>1</v>
      </c>
      <c r="CJ187" s="22" t="s">
        <v>169</v>
      </c>
      <c r="CK187" s="22" t="s">
        <v>1443</v>
      </c>
      <c r="CL187" s="16" t="s">
        <v>2470</v>
      </c>
      <c r="CM187" s="16" t="s">
        <v>472</v>
      </c>
      <c r="CN187" s="16" t="s">
        <v>301</v>
      </c>
      <c r="CO187" s="16" t="s">
        <v>173</v>
      </c>
      <c r="CP187" s="16" t="s">
        <v>198</v>
      </c>
      <c r="CQ187" s="16" t="s">
        <v>174</v>
      </c>
      <c r="CR187" s="16" t="s">
        <v>218</v>
      </c>
      <c r="CS187" s="16" t="s">
        <v>175</v>
      </c>
      <c r="CT187" s="16" t="s">
        <v>201</v>
      </c>
      <c r="CU187" s="22" t="s">
        <v>419</v>
      </c>
      <c r="CV187" s="23"/>
      <c r="CW187" s="23" t="s">
        <v>154</v>
      </c>
      <c r="CX187" s="18"/>
      <c r="CY187" s="16" t="s">
        <v>304</v>
      </c>
      <c r="CZ187" s="23"/>
      <c r="DA187" s="16"/>
      <c r="DB187" s="16" t="s">
        <v>154</v>
      </c>
      <c r="DC187" s="19">
        <v>0</v>
      </c>
      <c r="DD187" s="19">
        <v>0</v>
      </c>
      <c r="DE187" s="23">
        <v>43888</v>
      </c>
      <c r="DF187" s="18" t="s">
        <v>1444</v>
      </c>
      <c r="DG187" s="23"/>
      <c r="DH187" s="23"/>
      <c r="DI187" s="23"/>
      <c r="DJ187" s="23"/>
      <c r="DK187" s="23"/>
    </row>
    <row r="188" spans="1:115" ht="28.8" x14ac:dyDescent="0.3">
      <c r="A188" s="16">
        <v>185</v>
      </c>
      <c r="B188" s="17" t="s">
        <v>1432</v>
      </c>
      <c r="C188" s="17" t="s">
        <v>1459</v>
      </c>
      <c r="D188" s="16">
        <v>501005</v>
      </c>
      <c r="E188" s="18" t="s">
        <v>1436</v>
      </c>
      <c r="F188" s="18" t="s">
        <v>1437</v>
      </c>
      <c r="G188" s="17" t="s">
        <v>2495</v>
      </c>
      <c r="H188" s="16" t="s">
        <v>2496</v>
      </c>
      <c r="I188" s="17" t="s">
        <v>185</v>
      </c>
      <c r="J188" s="17" t="s">
        <v>2535</v>
      </c>
      <c r="K188" s="17" t="s">
        <v>155</v>
      </c>
      <c r="L188" s="17" t="s">
        <v>185</v>
      </c>
      <c r="M188" s="17" t="s">
        <v>1074</v>
      </c>
      <c r="N188" s="16" t="s">
        <v>187</v>
      </c>
      <c r="O188" s="16" t="s">
        <v>244</v>
      </c>
      <c r="P188" s="17" t="s">
        <v>375</v>
      </c>
      <c r="Q188" s="16" t="s">
        <v>161</v>
      </c>
      <c r="R188" s="19">
        <v>6673000</v>
      </c>
      <c r="S188" s="19">
        <v>26805441.000000004</v>
      </c>
      <c r="T188" s="19">
        <v>6665725.4600000009</v>
      </c>
      <c r="U188" s="19">
        <v>26863323.579999998</v>
      </c>
      <c r="V188" s="19">
        <v>-197021.63229766581</v>
      </c>
      <c r="W188" s="19">
        <v>-791435.89693972364</v>
      </c>
      <c r="X188" s="19">
        <v>21684.234462117889</v>
      </c>
      <c r="Y188" s="19">
        <v>0</v>
      </c>
      <c r="Z188" s="19">
        <v>0</v>
      </c>
      <c r="AA188" s="19">
        <v>0</v>
      </c>
      <c r="AB188" s="19">
        <v>0</v>
      </c>
      <c r="AC188" s="19">
        <v>0</v>
      </c>
      <c r="AD188" s="19">
        <v>0</v>
      </c>
      <c r="AE188" s="19">
        <v>0</v>
      </c>
      <c r="AF188" s="77">
        <f t="shared" si="2"/>
        <v>26071887.683060274</v>
      </c>
      <c r="AG188" s="19">
        <v>518367.45858211699</v>
      </c>
      <c r="AH188" s="19">
        <v>2082282.0811243642</v>
      </c>
      <c r="AI188" s="19">
        <v>0</v>
      </c>
      <c r="AJ188" s="19">
        <v>0</v>
      </c>
      <c r="AK188" s="19">
        <v>0</v>
      </c>
      <c r="AL188" s="19">
        <v>0</v>
      </c>
      <c r="AM188" s="19">
        <v>1117618.1100000001</v>
      </c>
      <c r="AN188" s="19">
        <v>4698295.5600000005</v>
      </c>
      <c r="AO188" s="19">
        <v>0</v>
      </c>
      <c r="AP188" s="19">
        <v>0</v>
      </c>
      <c r="AQ188" s="19">
        <v>233390.06999999998</v>
      </c>
      <c r="AR188" s="19">
        <v>1073695.83</v>
      </c>
      <c r="AS188" s="16">
        <v>5</v>
      </c>
      <c r="AT188" s="16"/>
      <c r="AU188" s="16">
        <v>8</v>
      </c>
      <c r="AV188" s="16">
        <v>4</v>
      </c>
      <c r="AW188" s="21">
        <v>0.33047714418015633</v>
      </c>
      <c r="AX188" s="21">
        <v>0.39539999999999997</v>
      </c>
      <c r="AY188" s="16" t="s">
        <v>2401</v>
      </c>
      <c r="AZ188" s="16">
        <v>5</v>
      </c>
      <c r="BA188" s="16">
        <v>2019</v>
      </c>
      <c r="BB188" s="68">
        <v>1567919000</v>
      </c>
      <c r="BC188" s="68">
        <v>78395950</v>
      </c>
      <c r="BD188" s="24">
        <v>34.266213471486729</v>
      </c>
      <c r="BE188" s="24">
        <v>135.91021282349411</v>
      </c>
      <c r="BF188" s="17" t="s">
        <v>469</v>
      </c>
      <c r="BG188" s="16">
        <v>2</v>
      </c>
      <c r="BH188" s="18" t="s">
        <v>213</v>
      </c>
      <c r="BI188" s="18" t="s">
        <v>1438</v>
      </c>
      <c r="BJ188" s="18" t="s">
        <v>215</v>
      </c>
      <c r="BK188" s="22" t="s">
        <v>166</v>
      </c>
      <c r="BL188" s="16"/>
      <c r="BM188" s="18" t="s">
        <v>1461</v>
      </c>
      <c r="BN188" s="23">
        <v>43167</v>
      </c>
      <c r="BO188" s="16" t="s">
        <v>193</v>
      </c>
      <c r="BP188" s="23">
        <v>43189</v>
      </c>
      <c r="BQ188" s="23">
        <v>43206</v>
      </c>
      <c r="BR188" s="23">
        <v>43594</v>
      </c>
      <c r="BS188" s="23">
        <v>43625</v>
      </c>
      <c r="BT188" s="23">
        <v>43899</v>
      </c>
      <c r="BU188" s="23">
        <v>43474</v>
      </c>
      <c r="BV188" s="23">
        <v>44098</v>
      </c>
      <c r="BW188" s="23">
        <v>44098</v>
      </c>
      <c r="BX188" s="23">
        <v>44416</v>
      </c>
      <c r="BY188" s="16"/>
      <c r="BZ188" s="16">
        <v>6</v>
      </c>
      <c r="CA188" s="16"/>
      <c r="CB188" s="16"/>
      <c r="CC188" s="16">
        <v>27</v>
      </c>
      <c r="CD188" s="16" t="s">
        <v>392</v>
      </c>
      <c r="CE188" s="16" t="s">
        <v>168</v>
      </c>
      <c r="CF188" s="16" t="s">
        <v>942</v>
      </c>
      <c r="CG188" s="24">
        <v>2.75</v>
      </c>
      <c r="CH188" s="25">
        <v>5.0918000000000001</v>
      </c>
      <c r="CI188" s="16">
        <v>1</v>
      </c>
      <c r="CJ188" s="22" t="s">
        <v>169</v>
      </c>
      <c r="CK188" s="22" t="s">
        <v>1443</v>
      </c>
      <c r="CL188" s="16" t="s">
        <v>2470</v>
      </c>
      <c r="CM188" s="16" t="s">
        <v>472</v>
      </c>
      <c r="CN188" s="16" t="s">
        <v>301</v>
      </c>
      <c r="CO188" s="16" t="s">
        <v>173</v>
      </c>
      <c r="CP188" s="16" t="s">
        <v>198</v>
      </c>
      <c r="CQ188" s="16" t="s">
        <v>174</v>
      </c>
      <c r="CR188" s="16" t="s">
        <v>218</v>
      </c>
      <c r="CS188" s="16" t="s">
        <v>175</v>
      </c>
      <c r="CT188" s="16" t="s">
        <v>201</v>
      </c>
      <c r="CU188" s="22" t="s">
        <v>1358</v>
      </c>
      <c r="CV188" s="23"/>
      <c r="CW188" s="23" t="s">
        <v>154</v>
      </c>
      <c r="CX188" s="18"/>
      <c r="CY188" s="16"/>
      <c r="CZ188" s="23"/>
      <c r="DA188" s="16"/>
      <c r="DB188" s="16" t="s">
        <v>154</v>
      </c>
      <c r="DC188" s="19">
        <v>0</v>
      </c>
      <c r="DD188" s="19">
        <v>0</v>
      </c>
      <c r="DE188" s="23">
        <v>43888</v>
      </c>
      <c r="DF188" s="18" t="s">
        <v>1444</v>
      </c>
      <c r="DG188" s="23"/>
      <c r="DH188" s="23"/>
      <c r="DI188" s="23"/>
      <c r="DJ188" s="23"/>
      <c r="DK188" s="23"/>
    </row>
    <row r="189" spans="1:115" ht="28.8" hidden="1" x14ac:dyDescent="0.3">
      <c r="A189" s="16">
        <v>186</v>
      </c>
      <c r="B189" s="17" t="s">
        <v>1432</v>
      </c>
      <c r="C189" s="17" t="s">
        <v>1463</v>
      </c>
      <c r="D189" s="16">
        <v>500793</v>
      </c>
      <c r="E189" s="18" t="s">
        <v>1436</v>
      </c>
      <c r="F189" s="18" t="s">
        <v>1437</v>
      </c>
      <c r="G189" s="17" t="s">
        <v>2495</v>
      </c>
      <c r="H189" s="16" t="s">
        <v>2496</v>
      </c>
      <c r="I189" s="17" t="s">
        <v>185</v>
      </c>
      <c r="J189" s="17" t="s">
        <v>2473</v>
      </c>
      <c r="K189" s="17" t="s">
        <v>155</v>
      </c>
      <c r="L189" s="17" t="s">
        <v>185</v>
      </c>
      <c r="M189" s="17" t="s">
        <v>512</v>
      </c>
      <c r="N189" s="16" t="s">
        <v>187</v>
      </c>
      <c r="O189" s="16" t="s">
        <v>159</v>
      </c>
      <c r="P189" s="17" t="s">
        <v>212</v>
      </c>
      <c r="Q189" s="16" t="s">
        <v>161</v>
      </c>
      <c r="R189" s="19">
        <v>17500000</v>
      </c>
      <c r="S189" s="19">
        <v>70297500</v>
      </c>
      <c r="T189" s="19">
        <v>0</v>
      </c>
      <c r="U189" s="19">
        <v>0</v>
      </c>
      <c r="V189" s="19">
        <v>0</v>
      </c>
      <c r="W189" s="19">
        <v>0</v>
      </c>
      <c r="X189" s="19">
        <v>0</v>
      </c>
      <c r="Y189" s="19">
        <v>0</v>
      </c>
      <c r="Z189" s="19">
        <v>0</v>
      </c>
      <c r="AA189" s="19">
        <v>0</v>
      </c>
      <c r="AB189" s="19">
        <v>0</v>
      </c>
      <c r="AC189" s="19">
        <v>0</v>
      </c>
      <c r="AD189" s="19">
        <v>0</v>
      </c>
      <c r="AE189" s="19">
        <v>0</v>
      </c>
      <c r="AF189" s="77">
        <f t="shared" si="2"/>
        <v>0</v>
      </c>
      <c r="AG189" s="19">
        <v>0</v>
      </c>
      <c r="AH189" s="19">
        <v>0</v>
      </c>
      <c r="AI189" s="19">
        <v>0</v>
      </c>
      <c r="AJ189" s="19">
        <v>0</v>
      </c>
      <c r="AK189" s="19">
        <v>0</v>
      </c>
      <c r="AL189" s="19">
        <v>0</v>
      </c>
      <c r="AM189" s="19">
        <v>0</v>
      </c>
      <c r="AN189" s="19">
        <v>0</v>
      </c>
      <c r="AO189" s="19">
        <v>0</v>
      </c>
      <c r="AP189" s="19">
        <v>0</v>
      </c>
      <c r="AQ189" s="19">
        <v>0</v>
      </c>
      <c r="AR189" s="19">
        <v>0</v>
      </c>
      <c r="AS189" s="16">
        <v>4</v>
      </c>
      <c r="AT189" s="16"/>
      <c r="AU189" s="16">
        <v>5</v>
      </c>
      <c r="AV189" s="16">
        <v>4</v>
      </c>
      <c r="AW189" s="21" t="s">
        <v>154</v>
      </c>
      <c r="AX189" s="21" t="s">
        <v>154</v>
      </c>
      <c r="AY189" s="16" t="s">
        <v>2413</v>
      </c>
      <c r="AZ189" s="16">
        <v>15</v>
      </c>
      <c r="BA189" s="16">
        <v>2019</v>
      </c>
      <c r="BB189" s="68">
        <v>1567919000</v>
      </c>
      <c r="BC189" s="68">
        <v>235187850</v>
      </c>
      <c r="BD189" s="24">
        <v>0</v>
      </c>
      <c r="BE189" s="24">
        <v>135.91021282349411</v>
      </c>
      <c r="BF189" s="17" t="s">
        <v>469</v>
      </c>
      <c r="BG189" s="16">
        <v>1</v>
      </c>
      <c r="BH189" s="18" t="s">
        <v>213</v>
      </c>
      <c r="BI189" s="18" t="s">
        <v>1438</v>
      </c>
      <c r="BJ189" s="18" t="s">
        <v>215</v>
      </c>
      <c r="BK189" s="22" t="s">
        <v>166</v>
      </c>
      <c r="BL189" s="16"/>
      <c r="BM189" s="18" t="s">
        <v>1458</v>
      </c>
      <c r="BN189" s="23">
        <v>42115</v>
      </c>
      <c r="BO189" s="16" t="s">
        <v>193</v>
      </c>
      <c r="BP189" s="23"/>
      <c r="BQ189" s="23">
        <v>42135</v>
      </c>
      <c r="BR189" s="23">
        <v>42248</v>
      </c>
      <c r="BS189" s="23">
        <v>42278</v>
      </c>
      <c r="BT189" s="23">
        <v>43814</v>
      </c>
      <c r="BU189" s="23">
        <v>42145</v>
      </c>
      <c r="BV189" s="23">
        <v>43167</v>
      </c>
      <c r="BW189" s="23"/>
      <c r="BX189" s="23">
        <v>43831</v>
      </c>
      <c r="BY189" s="16"/>
      <c r="BZ189" s="16"/>
      <c r="CA189" s="16"/>
      <c r="CB189" s="16"/>
      <c r="CC189" s="16">
        <v>52</v>
      </c>
      <c r="CD189" s="16" t="s">
        <v>392</v>
      </c>
      <c r="CE189" s="16" t="s">
        <v>392</v>
      </c>
      <c r="CF189" s="16" t="s">
        <v>539</v>
      </c>
      <c r="CG189" s="24">
        <v>3</v>
      </c>
      <c r="CH189" s="25">
        <v>6.7016000000000009</v>
      </c>
      <c r="CI189" s="16">
        <v>1</v>
      </c>
      <c r="CJ189" s="22" t="s">
        <v>169</v>
      </c>
      <c r="CK189" s="22" t="s">
        <v>169</v>
      </c>
      <c r="CL189" s="16" t="s">
        <v>2464</v>
      </c>
      <c r="CM189" s="16" t="s">
        <v>169</v>
      </c>
      <c r="CN189" s="16" t="s">
        <v>172</v>
      </c>
      <c r="CO189" s="16" t="s">
        <v>173</v>
      </c>
      <c r="CP189" s="16" t="s">
        <v>198</v>
      </c>
      <c r="CQ189" s="16" t="s">
        <v>174</v>
      </c>
      <c r="CR189" s="16" t="s">
        <v>218</v>
      </c>
      <c r="CS189" s="16" t="s">
        <v>175</v>
      </c>
      <c r="CT189" s="16" t="s">
        <v>201</v>
      </c>
      <c r="CU189" s="22" t="s">
        <v>177</v>
      </c>
      <c r="CV189" s="23" t="s">
        <v>154</v>
      </c>
      <c r="CW189" s="23" t="s">
        <v>154</v>
      </c>
      <c r="CX189" s="18" t="s">
        <v>154</v>
      </c>
      <c r="CY189" s="16" t="s">
        <v>154</v>
      </c>
      <c r="CZ189" s="23"/>
      <c r="DA189" s="16"/>
      <c r="DB189" s="16" t="s">
        <v>154</v>
      </c>
      <c r="DC189" s="19">
        <v>0</v>
      </c>
      <c r="DD189" s="19">
        <v>0</v>
      </c>
      <c r="DE189" s="23">
        <v>43101</v>
      </c>
      <c r="DF189" s="18" t="s">
        <v>252</v>
      </c>
      <c r="DG189" s="23"/>
      <c r="DH189" s="23"/>
      <c r="DI189" s="23"/>
      <c r="DJ189" s="23"/>
      <c r="DK189" s="23">
        <v>43812</v>
      </c>
    </row>
    <row r="190" spans="1:115" ht="43.2" hidden="1" x14ac:dyDescent="0.3">
      <c r="A190" s="16">
        <v>187</v>
      </c>
      <c r="B190" s="17" t="s">
        <v>1432</v>
      </c>
      <c r="C190" s="17">
        <v>117223356</v>
      </c>
      <c r="D190" s="16" t="s">
        <v>488</v>
      </c>
      <c r="E190" s="18" t="s">
        <v>1436</v>
      </c>
      <c r="F190" s="18" t="s">
        <v>1437</v>
      </c>
      <c r="G190" s="17"/>
      <c r="H190" s="16" t="s">
        <v>154</v>
      </c>
      <c r="I190" s="17"/>
      <c r="J190" s="17"/>
      <c r="K190" s="17" t="s">
        <v>155</v>
      </c>
      <c r="L190" s="17" t="s">
        <v>260</v>
      </c>
      <c r="M190" s="17" t="s">
        <v>489</v>
      </c>
      <c r="N190" s="16" t="s">
        <v>187</v>
      </c>
      <c r="O190" s="16" t="s">
        <v>244</v>
      </c>
      <c r="P190" s="17" t="s">
        <v>490</v>
      </c>
      <c r="Q190" s="16" t="s">
        <v>161</v>
      </c>
      <c r="R190" s="19">
        <v>13110000</v>
      </c>
      <c r="S190" s="19">
        <v>52662870.000000007</v>
      </c>
      <c r="T190" s="19">
        <v>0</v>
      </c>
      <c r="U190" s="19">
        <v>0</v>
      </c>
      <c r="V190" s="19">
        <v>0</v>
      </c>
      <c r="W190" s="19">
        <v>0</v>
      </c>
      <c r="X190" s="19">
        <v>0</v>
      </c>
      <c r="Y190" s="19">
        <v>0</v>
      </c>
      <c r="Z190" s="19">
        <v>0</v>
      </c>
      <c r="AA190" s="19">
        <v>0</v>
      </c>
      <c r="AB190" s="19">
        <v>0</v>
      </c>
      <c r="AC190" s="19">
        <v>0</v>
      </c>
      <c r="AD190" s="19">
        <v>0</v>
      </c>
      <c r="AE190" s="19">
        <v>0</v>
      </c>
      <c r="AF190" s="77">
        <f t="shared" si="2"/>
        <v>0</v>
      </c>
      <c r="AG190" s="19">
        <v>0</v>
      </c>
      <c r="AH190" s="19">
        <v>0</v>
      </c>
      <c r="AI190" s="19">
        <v>0</v>
      </c>
      <c r="AJ190" s="19">
        <v>0</v>
      </c>
      <c r="AK190" s="19">
        <v>0</v>
      </c>
      <c r="AL190" s="19">
        <v>0</v>
      </c>
      <c r="AM190" s="19">
        <v>0</v>
      </c>
      <c r="AN190" s="19">
        <v>0</v>
      </c>
      <c r="AO190" s="19">
        <v>0</v>
      </c>
      <c r="AP190" s="19">
        <v>0</v>
      </c>
      <c r="AQ190" s="19">
        <v>0</v>
      </c>
      <c r="AR190" s="19">
        <v>0</v>
      </c>
      <c r="AS190" s="16">
        <v>5</v>
      </c>
      <c r="AT190" s="16"/>
      <c r="AU190" s="16">
        <v>6</v>
      </c>
      <c r="AV190" s="16">
        <v>4</v>
      </c>
      <c r="AW190" s="21" t="s">
        <v>154</v>
      </c>
      <c r="AX190" s="21" t="s">
        <v>154</v>
      </c>
      <c r="AY190" s="16" t="s">
        <v>2413</v>
      </c>
      <c r="AZ190" s="16">
        <v>15</v>
      </c>
      <c r="BA190" s="16">
        <v>2019</v>
      </c>
      <c r="BB190" s="68">
        <v>1567919000</v>
      </c>
      <c r="BC190" s="68">
        <v>235187850</v>
      </c>
      <c r="BD190" s="24">
        <v>0</v>
      </c>
      <c r="BE190" s="24">
        <v>135.91021282349411</v>
      </c>
      <c r="BF190" s="17" t="s">
        <v>469</v>
      </c>
      <c r="BG190" s="16"/>
      <c r="BH190" s="18" t="s">
        <v>213</v>
      </c>
      <c r="BI190" s="18" t="s">
        <v>1438</v>
      </c>
      <c r="BJ190" s="18" t="s">
        <v>215</v>
      </c>
      <c r="BK190" s="22" t="s">
        <v>166</v>
      </c>
      <c r="BL190" s="16"/>
      <c r="BM190" s="18" t="s">
        <v>1452</v>
      </c>
      <c r="BN190" s="23">
        <v>43669</v>
      </c>
      <c r="BO190" s="16" t="s">
        <v>2346</v>
      </c>
      <c r="BP190" s="23">
        <v>43699</v>
      </c>
      <c r="BQ190" s="23">
        <v>43703</v>
      </c>
      <c r="BR190" s="23"/>
      <c r="BS190" s="23"/>
      <c r="BT190" s="23"/>
      <c r="BU190" s="23"/>
      <c r="BV190" s="23" t="s">
        <v>154</v>
      </c>
      <c r="BW190" s="23"/>
      <c r="BX190" s="23"/>
      <c r="BY190" s="16"/>
      <c r="BZ190" s="16"/>
      <c r="CA190" s="16"/>
      <c r="CB190" s="16"/>
      <c r="CC190" s="16"/>
      <c r="CD190" s="16"/>
      <c r="CE190" s="16"/>
      <c r="CF190" s="16" t="s">
        <v>154</v>
      </c>
      <c r="CG190" s="24" t="s">
        <v>154</v>
      </c>
      <c r="CH190" s="25" t="s">
        <v>154</v>
      </c>
      <c r="CI190" s="16"/>
      <c r="CJ190" s="22" t="s">
        <v>169</v>
      </c>
      <c r="CK190" s="22" t="s">
        <v>1443</v>
      </c>
      <c r="CL190" s="16" t="s">
        <v>2470</v>
      </c>
      <c r="CM190" s="16" t="s">
        <v>472</v>
      </c>
      <c r="CN190" s="16" t="s">
        <v>301</v>
      </c>
      <c r="CO190" s="16" t="s">
        <v>173</v>
      </c>
      <c r="CP190" s="16" t="s">
        <v>198</v>
      </c>
      <c r="CQ190" s="16" t="s">
        <v>174</v>
      </c>
      <c r="CR190" s="16" t="s">
        <v>218</v>
      </c>
      <c r="CS190" s="16" t="s">
        <v>175</v>
      </c>
      <c r="CT190" s="16" t="s">
        <v>201</v>
      </c>
      <c r="CU190" s="22" t="s">
        <v>493</v>
      </c>
      <c r="CV190" s="23" t="s">
        <v>154</v>
      </c>
      <c r="CW190" s="23" t="s">
        <v>154</v>
      </c>
      <c r="CX190" s="18" t="s">
        <v>154</v>
      </c>
      <c r="CY190" s="16" t="s">
        <v>154</v>
      </c>
      <c r="CZ190" s="23"/>
      <c r="DA190" s="16"/>
      <c r="DB190" s="16"/>
      <c r="DC190" s="19">
        <v>0</v>
      </c>
      <c r="DD190" s="19">
        <v>0</v>
      </c>
      <c r="DE190" s="23"/>
      <c r="DF190" s="18"/>
      <c r="DG190" s="23"/>
      <c r="DH190" s="23"/>
      <c r="DI190" s="23"/>
      <c r="DJ190" s="23"/>
      <c r="DK190" s="23">
        <v>44033</v>
      </c>
    </row>
    <row r="191" spans="1:115" ht="43.2" hidden="1" x14ac:dyDescent="0.3">
      <c r="A191" s="16">
        <v>188</v>
      </c>
      <c r="B191" s="17" t="s">
        <v>1432</v>
      </c>
      <c r="C191" s="17">
        <v>104223686</v>
      </c>
      <c r="D191" s="16" t="s">
        <v>154</v>
      </c>
      <c r="E191" s="18" t="s">
        <v>1436</v>
      </c>
      <c r="F191" s="18" t="s">
        <v>1437</v>
      </c>
      <c r="G191" s="17" t="s">
        <v>2536</v>
      </c>
      <c r="H191" s="16" t="s">
        <v>2496</v>
      </c>
      <c r="I191" s="17"/>
      <c r="J191" s="17"/>
      <c r="K191" s="17" t="s">
        <v>155</v>
      </c>
      <c r="L191" s="17" t="s">
        <v>185</v>
      </c>
      <c r="M191" s="17" t="s">
        <v>1074</v>
      </c>
      <c r="N191" s="16" t="s">
        <v>187</v>
      </c>
      <c r="O191" s="16" t="s">
        <v>244</v>
      </c>
      <c r="P191" s="17" t="s">
        <v>832</v>
      </c>
      <c r="Q191" s="16" t="s">
        <v>161</v>
      </c>
      <c r="R191" s="19">
        <v>1700000</v>
      </c>
      <c r="S191" s="19">
        <v>6828900.0000000009</v>
      </c>
      <c r="T191" s="19">
        <v>0</v>
      </c>
      <c r="U191" s="19">
        <v>0</v>
      </c>
      <c r="V191" s="19">
        <v>0</v>
      </c>
      <c r="W191" s="19">
        <v>0</v>
      </c>
      <c r="X191" s="19">
        <v>0</v>
      </c>
      <c r="Y191" s="19">
        <v>0</v>
      </c>
      <c r="Z191" s="19">
        <v>0</v>
      </c>
      <c r="AA191" s="19">
        <v>0</v>
      </c>
      <c r="AB191" s="19">
        <v>0</v>
      </c>
      <c r="AC191" s="19">
        <v>0</v>
      </c>
      <c r="AD191" s="19">
        <v>0</v>
      </c>
      <c r="AE191" s="19">
        <v>0</v>
      </c>
      <c r="AF191" s="77">
        <f t="shared" si="2"/>
        <v>0</v>
      </c>
      <c r="AG191" s="19">
        <v>0</v>
      </c>
      <c r="AH191" s="19">
        <v>0</v>
      </c>
      <c r="AI191" s="19">
        <v>0</v>
      </c>
      <c r="AJ191" s="19">
        <v>0</v>
      </c>
      <c r="AK191" s="19">
        <v>0</v>
      </c>
      <c r="AL191" s="19">
        <v>0</v>
      </c>
      <c r="AM191" s="19">
        <v>0</v>
      </c>
      <c r="AN191" s="19">
        <v>0</v>
      </c>
      <c r="AO191" s="19">
        <v>0</v>
      </c>
      <c r="AP191" s="19">
        <v>0</v>
      </c>
      <c r="AQ191" s="19">
        <v>0</v>
      </c>
      <c r="AR191" s="19">
        <v>0</v>
      </c>
      <c r="AS191" s="16">
        <v>6</v>
      </c>
      <c r="AT191" s="16"/>
      <c r="AU191" s="16">
        <v>8</v>
      </c>
      <c r="AV191" s="16">
        <v>4</v>
      </c>
      <c r="AW191" s="21" t="s">
        <v>154</v>
      </c>
      <c r="AX191" s="21" t="s">
        <v>154</v>
      </c>
      <c r="AY191" s="16" t="s">
        <v>2401</v>
      </c>
      <c r="AZ191" s="16">
        <v>5</v>
      </c>
      <c r="BA191" s="16">
        <v>2019</v>
      </c>
      <c r="BB191" s="68">
        <v>1567919000</v>
      </c>
      <c r="BC191" s="68">
        <v>78395950</v>
      </c>
      <c r="BD191" s="24">
        <v>8.7107816156319302</v>
      </c>
      <c r="BE191" s="24">
        <v>135.91021282349411</v>
      </c>
      <c r="BF191" s="17" t="s">
        <v>469</v>
      </c>
      <c r="BG191" s="16"/>
      <c r="BH191" s="18" t="s">
        <v>213</v>
      </c>
      <c r="BI191" s="18" t="s">
        <v>1438</v>
      </c>
      <c r="BJ191" s="18" t="s">
        <v>215</v>
      </c>
      <c r="BK191" s="22" t="s">
        <v>166</v>
      </c>
      <c r="BL191" s="16"/>
      <c r="BM191" s="18" t="s">
        <v>1466</v>
      </c>
      <c r="BN191" s="23">
        <v>44098</v>
      </c>
      <c r="BO191" s="16" t="s">
        <v>193</v>
      </c>
      <c r="BP191" s="23"/>
      <c r="BQ191" s="23"/>
      <c r="BR191" s="23"/>
      <c r="BS191" s="23"/>
      <c r="BT191" s="23"/>
      <c r="BU191" s="23"/>
      <c r="BV191" s="23"/>
      <c r="BW191" s="23"/>
      <c r="BX191" s="23"/>
      <c r="BY191" s="16"/>
      <c r="BZ191" s="16"/>
      <c r="CA191" s="16"/>
      <c r="CB191" s="16"/>
      <c r="CC191" s="16"/>
      <c r="CD191" s="16"/>
      <c r="CE191" s="16"/>
      <c r="CF191" s="16" t="s">
        <v>154</v>
      </c>
      <c r="CG191" s="24" t="s">
        <v>154</v>
      </c>
      <c r="CH191" s="25" t="s">
        <v>154</v>
      </c>
      <c r="CI191" s="16"/>
      <c r="CJ191" s="22" t="s">
        <v>169</v>
      </c>
      <c r="CK191" s="22" t="s">
        <v>1443</v>
      </c>
      <c r="CL191" s="16" t="s">
        <v>2470</v>
      </c>
      <c r="CM191" s="16" t="s">
        <v>472</v>
      </c>
      <c r="CN191" s="16" t="s">
        <v>301</v>
      </c>
      <c r="CO191" s="16" t="s">
        <v>173</v>
      </c>
      <c r="CP191" s="16" t="s">
        <v>198</v>
      </c>
      <c r="CQ191" s="16" t="s">
        <v>174</v>
      </c>
      <c r="CR191" s="16" t="s">
        <v>218</v>
      </c>
      <c r="CS191" s="16" t="s">
        <v>175</v>
      </c>
      <c r="CT191" s="16" t="s">
        <v>201</v>
      </c>
      <c r="CU191" s="22" t="s">
        <v>493</v>
      </c>
      <c r="CV191" s="23"/>
      <c r="CW191" s="23"/>
      <c r="CX191" s="18"/>
      <c r="CY191" s="16"/>
      <c r="CZ191" s="23"/>
      <c r="DA191" s="16"/>
      <c r="DB191" s="16"/>
      <c r="DC191" s="19">
        <v>0</v>
      </c>
      <c r="DD191" s="19">
        <v>0</v>
      </c>
      <c r="DE191" s="23"/>
      <c r="DF191" s="18"/>
      <c r="DG191" s="23"/>
      <c r="DH191" s="23"/>
      <c r="DI191" s="23"/>
      <c r="DJ191" s="23"/>
      <c r="DK191" s="23"/>
    </row>
    <row r="192" spans="1:115" ht="28.8" hidden="1" x14ac:dyDescent="0.3">
      <c r="A192" s="16">
        <v>189</v>
      </c>
      <c r="B192" s="17" t="s">
        <v>1432</v>
      </c>
      <c r="C192" s="17">
        <v>117223687</v>
      </c>
      <c r="D192" s="16" t="s">
        <v>154</v>
      </c>
      <c r="E192" s="18" t="s">
        <v>1436</v>
      </c>
      <c r="F192" s="18" t="s">
        <v>1437</v>
      </c>
      <c r="G192" s="17" t="s">
        <v>2536</v>
      </c>
      <c r="H192" s="16" t="s">
        <v>2496</v>
      </c>
      <c r="I192" s="17"/>
      <c r="J192" s="17"/>
      <c r="K192" s="17" t="s">
        <v>155</v>
      </c>
      <c r="L192" s="17" t="s">
        <v>260</v>
      </c>
      <c r="M192" s="17" t="s">
        <v>489</v>
      </c>
      <c r="N192" s="16" t="s">
        <v>187</v>
      </c>
      <c r="O192" s="16" t="s">
        <v>244</v>
      </c>
      <c r="P192" s="17" t="s">
        <v>832</v>
      </c>
      <c r="Q192" s="16" t="s">
        <v>161</v>
      </c>
      <c r="R192" s="19">
        <v>623700</v>
      </c>
      <c r="S192" s="19">
        <v>2505402.9000000004</v>
      </c>
      <c r="T192" s="19">
        <v>0</v>
      </c>
      <c r="U192" s="19">
        <v>0</v>
      </c>
      <c r="V192" s="19">
        <v>0</v>
      </c>
      <c r="W192" s="19">
        <v>0</v>
      </c>
      <c r="X192" s="19">
        <v>0</v>
      </c>
      <c r="Y192" s="19">
        <v>0</v>
      </c>
      <c r="Z192" s="19">
        <v>0</v>
      </c>
      <c r="AA192" s="19">
        <v>0</v>
      </c>
      <c r="AB192" s="19">
        <v>0</v>
      </c>
      <c r="AC192" s="19">
        <v>0</v>
      </c>
      <c r="AD192" s="19">
        <v>0</v>
      </c>
      <c r="AE192" s="19">
        <v>0</v>
      </c>
      <c r="AF192" s="77">
        <f t="shared" si="2"/>
        <v>0</v>
      </c>
      <c r="AG192" s="19">
        <v>0</v>
      </c>
      <c r="AH192" s="19">
        <v>0</v>
      </c>
      <c r="AI192" s="19">
        <v>0</v>
      </c>
      <c r="AJ192" s="19">
        <v>0</v>
      </c>
      <c r="AK192" s="19">
        <v>0</v>
      </c>
      <c r="AL192" s="19">
        <v>0</v>
      </c>
      <c r="AM192" s="19">
        <v>0</v>
      </c>
      <c r="AN192" s="19">
        <v>0</v>
      </c>
      <c r="AO192" s="19">
        <v>0</v>
      </c>
      <c r="AP192" s="19">
        <v>0</v>
      </c>
      <c r="AQ192" s="19">
        <v>0</v>
      </c>
      <c r="AR192" s="19">
        <v>0</v>
      </c>
      <c r="AS192" s="16">
        <v>6</v>
      </c>
      <c r="AT192" s="16"/>
      <c r="AU192" s="16">
        <v>8</v>
      </c>
      <c r="AV192" s="16">
        <v>4</v>
      </c>
      <c r="AW192" s="21" t="s">
        <v>154</v>
      </c>
      <c r="AX192" s="21" t="s">
        <v>154</v>
      </c>
      <c r="AY192" s="16" t="s">
        <v>2401</v>
      </c>
      <c r="AZ192" s="16">
        <v>5</v>
      </c>
      <c r="BA192" s="16">
        <v>2019</v>
      </c>
      <c r="BB192" s="68">
        <v>1567919000</v>
      </c>
      <c r="BC192" s="68">
        <v>78395950</v>
      </c>
      <c r="BD192" s="24">
        <v>3.1958320550997859</v>
      </c>
      <c r="BE192" s="24">
        <v>135.91021282349411</v>
      </c>
      <c r="BF192" s="17" t="s">
        <v>469</v>
      </c>
      <c r="BG192" s="16"/>
      <c r="BH192" s="18" t="s">
        <v>213</v>
      </c>
      <c r="BI192" s="18" t="s">
        <v>1438</v>
      </c>
      <c r="BJ192" s="18" t="s">
        <v>215</v>
      </c>
      <c r="BK192" s="22" t="s">
        <v>166</v>
      </c>
      <c r="BL192" s="16"/>
      <c r="BM192" s="18" t="s">
        <v>1467</v>
      </c>
      <c r="BN192" s="23">
        <v>44098</v>
      </c>
      <c r="BO192" s="16" t="s">
        <v>193</v>
      </c>
      <c r="BP192" s="23"/>
      <c r="BQ192" s="23"/>
      <c r="BR192" s="23"/>
      <c r="BS192" s="23"/>
      <c r="BT192" s="23"/>
      <c r="BU192" s="23"/>
      <c r="BV192" s="23"/>
      <c r="BW192" s="23"/>
      <c r="BX192" s="23"/>
      <c r="BY192" s="16"/>
      <c r="BZ192" s="16"/>
      <c r="CA192" s="16"/>
      <c r="CB192" s="16"/>
      <c r="CC192" s="16"/>
      <c r="CD192" s="16"/>
      <c r="CE192" s="16"/>
      <c r="CF192" s="16" t="s">
        <v>154</v>
      </c>
      <c r="CG192" s="24" t="s">
        <v>154</v>
      </c>
      <c r="CH192" s="25" t="s">
        <v>154</v>
      </c>
      <c r="CI192" s="16"/>
      <c r="CJ192" s="22" t="s">
        <v>169</v>
      </c>
      <c r="CK192" s="22" t="s">
        <v>1443</v>
      </c>
      <c r="CL192" s="16" t="s">
        <v>2470</v>
      </c>
      <c r="CM192" s="16" t="s">
        <v>472</v>
      </c>
      <c r="CN192" s="16" t="s">
        <v>301</v>
      </c>
      <c r="CO192" s="16" t="s">
        <v>173</v>
      </c>
      <c r="CP192" s="16" t="s">
        <v>198</v>
      </c>
      <c r="CQ192" s="16" t="s">
        <v>174</v>
      </c>
      <c r="CR192" s="16" t="s">
        <v>218</v>
      </c>
      <c r="CS192" s="16" t="s">
        <v>175</v>
      </c>
      <c r="CT192" s="16" t="s">
        <v>201</v>
      </c>
      <c r="CU192" s="22" t="s">
        <v>493</v>
      </c>
      <c r="CV192" s="23"/>
      <c r="CW192" s="23"/>
      <c r="CX192" s="18"/>
      <c r="CY192" s="16"/>
      <c r="CZ192" s="23"/>
      <c r="DA192" s="16"/>
      <c r="DB192" s="16"/>
      <c r="DC192" s="19">
        <v>0</v>
      </c>
      <c r="DD192" s="19">
        <v>0</v>
      </c>
      <c r="DE192" s="23"/>
      <c r="DF192" s="18"/>
      <c r="DG192" s="23"/>
      <c r="DH192" s="23"/>
      <c r="DI192" s="23"/>
      <c r="DJ192" s="23"/>
      <c r="DK192" s="23"/>
    </row>
    <row r="193" spans="1:115" ht="43.2" hidden="1" x14ac:dyDescent="0.3">
      <c r="A193" s="16">
        <v>190</v>
      </c>
      <c r="B193" s="17" t="s">
        <v>1432</v>
      </c>
      <c r="C193" s="17">
        <v>104174688</v>
      </c>
      <c r="D193" s="16" t="s">
        <v>154</v>
      </c>
      <c r="E193" s="18" t="s">
        <v>1436</v>
      </c>
      <c r="F193" s="18" t="s">
        <v>1437</v>
      </c>
      <c r="G193" s="17" t="s">
        <v>2536</v>
      </c>
      <c r="H193" s="16" t="s">
        <v>2496</v>
      </c>
      <c r="I193" s="17"/>
      <c r="J193" s="17"/>
      <c r="K193" s="17" t="s">
        <v>155</v>
      </c>
      <c r="L193" s="17" t="s">
        <v>185</v>
      </c>
      <c r="M193" s="17" t="s">
        <v>1074</v>
      </c>
      <c r="N193" s="16" t="s">
        <v>187</v>
      </c>
      <c r="O193" s="16" t="s">
        <v>244</v>
      </c>
      <c r="P193" s="17" t="s">
        <v>832</v>
      </c>
      <c r="Q193" s="16" t="s">
        <v>161</v>
      </c>
      <c r="R193" s="19">
        <v>4170000</v>
      </c>
      <c r="S193" s="19">
        <v>16750890.000000002</v>
      </c>
      <c r="T193" s="19">
        <v>0</v>
      </c>
      <c r="U193" s="19">
        <v>0</v>
      </c>
      <c r="V193" s="19">
        <v>0</v>
      </c>
      <c r="W193" s="19">
        <v>0</v>
      </c>
      <c r="X193" s="19">
        <v>0</v>
      </c>
      <c r="Y193" s="19">
        <v>0</v>
      </c>
      <c r="Z193" s="19">
        <v>0</v>
      </c>
      <c r="AA193" s="19">
        <v>0</v>
      </c>
      <c r="AB193" s="19">
        <v>0</v>
      </c>
      <c r="AC193" s="19">
        <v>0</v>
      </c>
      <c r="AD193" s="19">
        <v>0</v>
      </c>
      <c r="AE193" s="19">
        <v>0</v>
      </c>
      <c r="AF193" s="77">
        <f t="shared" si="2"/>
        <v>0</v>
      </c>
      <c r="AG193" s="19">
        <v>0</v>
      </c>
      <c r="AH193" s="19">
        <v>0</v>
      </c>
      <c r="AI193" s="19">
        <v>0</v>
      </c>
      <c r="AJ193" s="19">
        <v>0</v>
      </c>
      <c r="AK193" s="19">
        <v>0</v>
      </c>
      <c r="AL193" s="19">
        <v>0</v>
      </c>
      <c r="AM193" s="19">
        <v>0</v>
      </c>
      <c r="AN193" s="19">
        <v>0</v>
      </c>
      <c r="AO193" s="19">
        <v>0</v>
      </c>
      <c r="AP193" s="19">
        <v>0</v>
      </c>
      <c r="AQ193" s="19">
        <v>0</v>
      </c>
      <c r="AR193" s="19">
        <v>0</v>
      </c>
      <c r="AS193" s="16">
        <v>6</v>
      </c>
      <c r="AT193" s="16"/>
      <c r="AU193" s="16">
        <v>8</v>
      </c>
      <c r="AV193" s="16">
        <v>4</v>
      </c>
      <c r="AW193" s="21" t="s">
        <v>154</v>
      </c>
      <c r="AX193" s="21" t="s">
        <v>154</v>
      </c>
      <c r="AY193" s="16" t="s">
        <v>2401</v>
      </c>
      <c r="AZ193" s="16">
        <v>5</v>
      </c>
      <c r="BA193" s="16">
        <v>2019</v>
      </c>
      <c r="BB193" s="68">
        <v>1567919000</v>
      </c>
      <c r="BC193" s="68">
        <v>78395950</v>
      </c>
      <c r="BD193" s="24">
        <v>21.367034904226561</v>
      </c>
      <c r="BE193" s="24">
        <v>135.91021282349411</v>
      </c>
      <c r="BF193" s="17" t="s">
        <v>469</v>
      </c>
      <c r="BG193" s="16"/>
      <c r="BH193" s="18" t="s">
        <v>213</v>
      </c>
      <c r="BI193" s="18" t="s">
        <v>1438</v>
      </c>
      <c r="BJ193" s="18" t="s">
        <v>215</v>
      </c>
      <c r="BK193" s="22" t="s">
        <v>166</v>
      </c>
      <c r="BL193" s="16"/>
      <c r="BM193" s="18" t="s">
        <v>1468</v>
      </c>
      <c r="BN193" s="23">
        <v>44098</v>
      </c>
      <c r="BO193" s="16" t="s">
        <v>193</v>
      </c>
      <c r="BP193" s="23"/>
      <c r="BQ193" s="23"/>
      <c r="BR193" s="23"/>
      <c r="BS193" s="23"/>
      <c r="BT193" s="23"/>
      <c r="BU193" s="23"/>
      <c r="BV193" s="23"/>
      <c r="BW193" s="23"/>
      <c r="BX193" s="23"/>
      <c r="BY193" s="16"/>
      <c r="BZ193" s="16"/>
      <c r="CA193" s="16"/>
      <c r="CB193" s="16"/>
      <c r="CC193" s="16"/>
      <c r="CD193" s="16"/>
      <c r="CE193" s="16"/>
      <c r="CF193" s="16" t="s">
        <v>154</v>
      </c>
      <c r="CG193" s="24" t="s">
        <v>154</v>
      </c>
      <c r="CH193" s="25" t="s">
        <v>154</v>
      </c>
      <c r="CI193" s="16"/>
      <c r="CJ193" s="22" t="s">
        <v>169</v>
      </c>
      <c r="CK193" s="22" t="s">
        <v>1443</v>
      </c>
      <c r="CL193" s="16" t="s">
        <v>2470</v>
      </c>
      <c r="CM193" s="16" t="s">
        <v>472</v>
      </c>
      <c r="CN193" s="16" t="s">
        <v>301</v>
      </c>
      <c r="CO193" s="16" t="s">
        <v>173</v>
      </c>
      <c r="CP193" s="16" t="s">
        <v>198</v>
      </c>
      <c r="CQ193" s="16" t="s">
        <v>174</v>
      </c>
      <c r="CR193" s="16" t="s">
        <v>218</v>
      </c>
      <c r="CS193" s="16" t="s">
        <v>175</v>
      </c>
      <c r="CT193" s="16" t="s">
        <v>201</v>
      </c>
      <c r="CU193" s="22" t="s">
        <v>493</v>
      </c>
      <c r="CV193" s="23"/>
      <c r="CW193" s="23"/>
      <c r="CX193" s="18"/>
      <c r="CY193" s="16"/>
      <c r="CZ193" s="23"/>
      <c r="DA193" s="16"/>
      <c r="DB193" s="16"/>
      <c r="DC193" s="19">
        <v>0</v>
      </c>
      <c r="DD193" s="19">
        <v>0</v>
      </c>
      <c r="DE193" s="23"/>
      <c r="DF193" s="18"/>
      <c r="DG193" s="23"/>
      <c r="DH193" s="23"/>
      <c r="DI193" s="23"/>
      <c r="DJ193" s="23"/>
      <c r="DK193" s="23"/>
    </row>
    <row r="194" spans="1:115" ht="28.8" hidden="1" x14ac:dyDescent="0.3">
      <c r="A194" s="16">
        <v>191</v>
      </c>
      <c r="B194" s="17" t="s">
        <v>1432</v>
      </c>
      <c r="C194" s="17">
        <v>117223689</v>
      </c>
      <c r="D194" s="16" t="s">
        <v>154</v>
      </c>
      <c r="E194" s="18" t="s">
        <v>1436</v>
      </c>
      <c r="F194" s="18" t="s">
        <v>1437</v>
      </c>
      <c r="G194" s="17" t="s">
        <v>2536</v>
      </c>
      <c r="H194" s="16" t="s">
        <v>2496</v>
      </c>
      <c r="I194" s="17"/>
      <c r="J194" s="17"/>
      <c r="K194" s="17" t="s">
        <v>155</v>
      </c>
      <c r="L194" s="17" t="s">
        <v>260</v>
      </c>
      <c r="M194" s="17" t="s">
        <v>489</v>
      </c>
      <c r="N194" s="16" t="s">
        <v>187</v>
      </c>
      <c r="O194" s="16" t="s">
        <v>244</v>
      </c>
      <c r="P194" s="17" t="s">
        <v>832</v>
      </c>
      <c r="Q194" s="16" t="s">
        <v>161</v>
      </c>
      <c r="R194" s="19">
        <v>1521450</v>
      </c>
      <c r="S194" s="19">
        <v>6111664.6500000004</v>
      </c>
      <c r="T194" s="19">
        <v>0</v>
      </c>
      <c r="U194" s="19">
        <v>0</v>
      </c>
      <c r="V194" s="19">
        <v>0</v>
      </c>
      <c r="W194" s="19">
        <v>0</v>
      </c>
      <c r="X194" s="19">
        <v>0</v>
      </c>
      <c r="Y194" s="19">
        <v>0</v>
      </c>
      <c r="Z194" s="19">
        <v>0</v>
      </c>
      <c r="AA194" s="19">
        <v>0</v>
      </c>
      <c r="AB194" s="19">
        <v>0</v>
      </c>
      <c r="AC194" s="19">
        <v>0</v>
      </c>
      <c r="AD194" s="19">
        <v>0</v>
      </c>
      <c r="AE194" s="19">
        <v>0</v>
      </c>
      <c r="AF194" s="77">
        <f t="shared" si="2"/>
        <v>0</v>
      </c>
      <c r="AG194" s="19">
        <v>0</v>
      </c>
      <c r="AH194" s="19">
        <v>0</v>
      </c>
      <c r="AI194" s="19">
        <v>0</v>
      </c>
      <c r="AJ194" s="19">
        <v>0</v>
      </c>
      <c r="AK194" s="19">
        <v>0</v>
      </c>
      <c r="AL194" s="19">
        <v>0</v>
      </c>
      <c r="AM194" s="19">
        <v>0</v>
      </c>
      <c r="AN194" s="19">
        <v>0</v>
      </c>
      <c r="AO194" s="19">
        <v>0</v>
      </c>
      <c r="AP194" s="19">
        <v>0</v>
      </c>
      <c r="AQ194" s="19">
        <v>0</v>
      </c>
      <c r="AR194" s="19">
        <v>0</v>
      </c>
      <c r="AS194" s="16">
        <v>6</v>
      </c>
      <c r="AT194" s="16"/>
      <c r="AU194" s="16">
        <v>8</v>
      </c>
      <c r="AV194" s="16">
        <v>4</v>
      </c>
      <c r="AW194" s="21" t="s">
        <v>154</v>
      </c>
      <c r="AX194" s="21" t="s">
        <v>154</v>
      </c>
      <c r="AY194" s="16" t="s">
        <v>2401</v>
      </c>
      <c r="AZ194" s="16">
        <v>5</v>
      </c>
      <c r="BA194" s="16">
        <v>2019</v>
      </c>
      <c r="BB194" s="68">
        <v>1567919000</v>
      </c>
      <c r="BC194" s="68">
        <v>78395950</v>
      </c>
      <c r="BD194" s="24">
        <v>7.7958933465312947</v>
      </c>
      <c r="BE194" s="24">
        <v>135.91021282349411</v>
      </c>
      <c r="BF194" s="17" t="s">
        <v>469</v>
      </c>
      <c r="BG194" s="16"/>
      <c r="BH194" s="18" t="s">
        <v>213</v>
      </c>
      <c r="BI194" s="18" t="s">
        <v>1438</v>
      </c>
      <c r="BJ194" s="18" t="s">
        <v>215</v>
      </c>
      <c r="BK194" s="22" t="s">
        <v>166</v>
      </c>
      <c r="BL194" s="16"/>
      <c r="BM194" s="18" t="s">
        <v>1467</v>
      </c>
      <c r="BN194" s="23">
        <v>44098</v>
      </c>
      <c r="BO194" s="16" t="s">
        <v>193</v>
      </c>
      <c r="BP194" s="23"/>
      <c r="BQ194" s="23"/>
      <c r="BR194" s="23"/>
      <c r="BS194" s="23"/>
      <c r="BT194" s="23"/>
      <c r="BU194" s="23"/>
      <c r="BV194" s="23"/>
      <c r="BW194" s="23"/>
      <c r="BX194" s="23"/>
      <c r="BY194" s="16"/>
      <c r="BZ194" s="16"/>
      <c r="CA194" s="16"/>
      <c r="CB194" s="16"/>
      <c r="CC194" s="16"/>
      <c r="CD194" s="16"/>
      <c r="CE194" s="16"/>
      <c r="CF194" s="16" t="s">
        <v>154</v>
      </c>
      <c r="CG194" s="24" t="s">
        <v>154</v>
      </c>
      <c r="CH194" s="25" t="s">
        <v>154</v>
      </c>
      <c r="CI194" s="16"/>
      <c r="CJ194" s="22" t="s">
        <v>169</v>
      </c>
      <c r="CK194" s="22" t="s">
        <v>1443</v>
      </c>
      <c r="CL194" s="16" t="s">
        <v>2470</v>
      </c>
      <c r="CM194" s="16" t="s">
        <v>472</v>
      </c>
      <c r="CN194" s="16" t="s">
        <v>301</v>
      </c>
      <c r="CO194" s="16" t="s">
        <v>173</v>
      </c>
      <c r="CP194" s="16" t="s">
        <v>198</v>
      </c>
      <c r="CQ194" s="16" t="s">
        <v>174</v>
      </c>
      <c r="CR194" s="16" t="s">
        <v>218</v>
      </c>
      <c r="CS194" s="16" t="s">
        <v>175</v>
      </c>
      <c r="CT194" s="16" t="s">
        <v>201</v>
      </c>
      <c r="CU194" s="22" t="s">
        <v>493</v>
      </c>
      <c r="CV194" s="23"/>
      <c r="CW194" s="23"/>
      <c r="CX194" s="18"/>
      <c r="CY194" s="16"/>
      <c r="CZ194" s="23"/>
      <c r="DA194" s="16"/>
      <c r="DB194" s="16"/>
      <c r="DC194" s="19">
        <v>0</v>
      </c>
      <c r="DD194" s="19">
        <v>0</v>
      </c>
      <c r="DE194" s="23"/>
      <c r="DF194" s="18"/>
      <c r="DG194" s="23"/>
      <c r="DH194" s="23"/>
      <c r="DI194" s="23"/>
      <c r="DJ194" s="23"/>
      <c r="DK194" s="23"/>
    </row>
    <row r="195" spans="1:115" ht="28.8" x14ac:dyDescent="0.3">
      <c r="A195" s="16">
        <v>192</v>
      </c>
      <c r="B195" s="17" t="s">
        <v>1476</v>
      </c>
      <c r="C195" s="17" t="s">
        <v>1477</v>
      </c>
      <c r="D195" s="16">
        <v>500790</v>
      </c>
      <c r="E195" s="18" t="s">
        <v>1129</v>
      </c>
      <c r="F195" s="18" t="s">
        <v>1480</v>
      </c>
      <c r="G195" s="17" t="s">
        <v>2471</v>
      </c>
      <c r="H195" s="16" t="s">
        <v>2472</v>
      </c>
      <c r="I195" s="17" t="s">
        <v>156</v>
      </c>
      <c r="J195" s="17" t="s">
        <v>327</v>
      </c>
      <c r="K195" s="17" t="s">
        <v>155</v>
      </c>
      <c r="L195" s="17" t="s">
        <v>156</v>
      </c>
      <c r="M195" s="17" t="s">
        <v>243</v>
      </c>
      <c r="N195" s="16" t="s">
        <v>158</v>
      </c>
      <c r="O195" s="16" t="s">
        <v>244</v>
      </c>
      <c r="P195" s="17" t="s">
        <v>330</v>
      </c>
      <c r="Q195" s="16" t="s">
        <v>161</v>
      </c>
      <c r="R195" s="19">
        <v>100000000</v>
      </c>
      <c r="S195" s="19">
        <v>100000000</v>
      </c>
      <c r="T195" s="19">
        <v>15000000</v>
      </c>
      <c r="U195" s="19">
        <v>15017643.830000049</v>
      </c>
      <c r="V195" s="19">
        <v>0</v>
      </c>
      <c r="W195" s="19">
        <v>0</v>
      </c>
      <c r="X195" s="19">
        <v>17643.835890410963</v>
      </c>
      <c r="Y195" s="19">
        <v>0</v>
      </c>
      <c r="Z195" s="19">
        <v>0</v>
      </c>
      <c r="AA195" s="19">
        <v>0</v>
      </c>
      <c r="AB195" s="19">
        <v>0</v>
      </c>
      <c r="AC195" s="19">
        <v>0</v>
      </c>
      <c r="AD195" s="19">
        <v>10</v>
      </c>
      <c r="AE195" s="19">
        <v>10</v>
      </c>
      <c r="AF195" s="77">
        <f t="shared" si="2"/>
        <v>15017653.830000049</v>
      </c>
      <c r="AG195" s="19">
        <v>503234.69992491091</v>
      </c>
      <c r="AH195" s="19">
        <v>503234.69992491091</v>
      </c>
      <c r="AI195" s="19">
        <v>1531607.6088331402</v>
      </c>
      <c r="AJ195" s="19">
        <v>1531607.6088331402</v>
      </c>
      <c r="AK195" s="19">
        <v>85000000</v>
      </c>
      <c r="AL195" s="19">
        <v>85000000</v>
      </c>
      <c r="AM195" s="19">
        <v>37000000</v>
      </c>
      <c r="AN195" s="19">
        <v>37000000</v>
      </c>
      <c r="AO195" s="19">
        <v>22000000</v>
      </c>
      <c r="AP195" s="19">
        <v>22000000</v>
      </c>
      <c r="AQ195" s="19">
        <v>94910.69</v>
      </c>
      <c r="AR195" s="19">
        <v>94910.69</v>
      </c>
      <c r="AS195" s="16">
        <v>5</v>
      </c>
      <c r="AT195" s="16">
        <v>4</v>
      </c>
      <c r="AU195" s="16"/>
      <c r="AV195" s="16">
        <v>3</v>
      </c>
      <c r="AW195" s="21">
        <v>4.6370147383278715E-2</v>
      </c>
      <c r="AX195" s="21">
        <v>0.80820000000000003</v>
      </c>
      <c r="AY195" s="16" t="s">
        <v>2405</v>
      </c>
      <c r="AZ195" s="16">
        <v>20</v>
      </c>
      <c r="BA195" s="16">
        <v>2019</v>
      </c>
      <c r="BB195" s="68">
        <v>1567919000</v>
      </c>
      <c r="BC195" s="68">
        <v>313583800</v>
      </c>
      <c r="BD195" s="24">
        <v>31.889402449999011</v>
      </c>
      <c r="BE195" s="24">
        <v>31.889402449999011</v>
      </c>
      <c r="BF195" s="17" t="s">
        <v>1687</v>
      </c>
      <c r="BG195" s="16">
        <v>1</v>
      </c>
      <c r="BH195" s="18" t="s">
        <v>213</v>
      </c>
      <c r="BI195" s="18" t="s">
        <v>214</v>
      </c>
      <c r="BJ195" s="18" t="s">
        <v>215</v>
      </c>
      <c r="BK195" s="22" t="s">
        <v>247</v>
      </c>
      <c r="BL195" s="16"/>
      <c r="BM195" s="18" t="s">
        <v>1351</v>
      </c>
      <c r="BN195" s="23">
        <v>42131</v>
      </c>
      <c r="BO195" s="16" t="s">
        <v>193</v>
      </c>
      <c r="BP195" s="23"/>
      <c r="BQ195" s="23">
        <v>42194</v>
      </c>
      <c r="BR195" s="23">
        <v>42262</v>
      </c>
      <c r="BS195" s="23"/>
      <c r="BT195" s="23">
        <v>0</v>
      </c>
      <c r="BU195" s="23">
        <v>42152</v>
      </c>
      <c r="BV195" s="23">
        <v>43941</v>
      </c>
      <c r="BW195" s="23"/>
      <c r="BX195" s="23">
        <v>44254</v>
      </c>
      <c r="BY195" s="23"/>
      <c r="BZ195" s="16"/>
      <c r="CA195" s="16"/>
      <c r="CB195" s="16"/>
      <c r="CC195" s="16">
        <v>12</v>
      </c>
      <c r="CD195" s="16" t="s">
        <v>168</v>
      </c>
      <c r="CE195" s="16" t="s">
        <v>168</v>
      </c>
      <c r="CF195" s="16" t="s">
        <v>942</v>
      </c>
      <c r="CG195" s="24">
        <v>2.42</v>
      </c>
      <c r="CH195" s="25">
        <v>5.6000000000000005</v>
      </c>
      <c r="CI195" s="16"/>
      <c r="CJ195" s="22" t="s">
        <v>169</v>
      </c>
      <c r="CK195" s="22" t="s">
        <v>169</v>
      </c>
      <c r="CL195" s="16" t="s">
        <v>2464</v>
      </c>
      <c r="CM195" s="16" t="s">
        <v>169</v>
      </c>
      <c r="CN195" s="16" t="s">
        <v>172</v>
      </c>
      <c r="CO195" s="16" t="s">
        <v>173</v>
      </c>
      <c r="CP195" s="16" t="s">
        <v>198</v>
      </c>
      <c r="CQ195" s="16" t="s">
        <v>174</v>
      </c>
      <c r="CR195" s="16" t="s">
        <v>218</v>
      </c>
      <c r="CS195" s="16" t="s">
        <v>175</v>
      </c>
      <c r="CT195" s="16" t="s">
        <v>201</v>
      </c>
      <c r="CU195" s="22" t="s">
        <v>340</v>
      </c>
      <c r="CV195" s="23" t="s">
        <v>154</v>
      </c>
      <c r="CW195" s="23" t="s">
        <v>154</v>
      </c>
      <c r="CX195" s="18" t="s">
        <v>154</v>
      </c>
      <c r="CY195" s="16" t="s">
        <v>154</v>
      </c>
      <c r="CZ195" s="23"/>
      <c r="DA195" s="16"/>
      <c r="DB195" s="16" t="s">
        <v>154</v>
      </c>
      <c r="DC195" s="19">
        <v>0</v>
      </c>
      <c r="DD195" s="19">
        <v>0</v>
      </c>
      <c r="DE195" s="23"/>
      <c r="DF195" s="18"/>
      <c r="DG195" s="23"/>
      <c r="DH195" s="23"/>
      <c r="DI195" s="23"/>
      <c r="DJ195" s="23"/>
      <c r="DK195" s="23"/>
    </row>
    <row r="196" spans="1:115" ht="57.6" x14ac:dyDescent="0.3">
      <c r="A196" s="16">
        <v>193</v>
      </c>
      <c r="B196" s="17" t="s">
        <v>1481</v>
      </c>
      <c r="C196" s="17" t="s">
        <v>1482</v>
      </c>
      <c r="D196" s="16">
        <v>500786</v>
      </c>
      <c r="E196" s="18" t="s">
        <v>1484</v>
      </c>
      <c r="F196" s="18" t="s">
        <v>1484</v>
      </c>
      <c r="G196" s="17" t="s">
        <v>2476</v>
      </c>
      <c r="H196" s="16" t="s">
        <v>2475</v>
      </c>
      <c r="I196" s="17" t="s">
        <v>156</v>
      </c>
      <c r="J196" s="17" t="s">
        <v>327</v>
      </c>
      <c r="K196" s="17" t="s">
        <v>155</v>
      </c>
      <c r="L196" s="17" t="s">
        <v>156</v>
      </c>
      <c r="M196" s="17" t="s">
        <v>652</v>
      </c>
      <c r="N196" s="16" t="s">
        <v>158</v>
      </c>
      <c r="O196" s="16" t="s">
        <v>244</v>
      </c>
      <c r="P196" s="17" t="s">
        <v>375</v>
      </c>
      <c r="Q196" s="16" t="s">
        <v>161</v>
      </c>
      <c r="R196" s="19">
        <v>5000000</v>
      </c>
      <c r="S196" s="19">
        <v>5000000</v>
      </c>
      <c r="T196" s="19">
        <v>0</v>
      </c>
      <c r="U196" s="19">
        <v>0</v>
      </c>
      <c r="V196" s="19">
        <v>0</v>
      </c>
      <c r="W196" s="19">
        <v>0</v>
      </c>
      <c r="X196" s="19">
        <v>0</v>
      </c>
      <c r="Y196" s="19">
        <v>0</v>
      </c>
      <c r="Z196" s="19">
        <v>0</v>
      </c>
      <c r="AA196" s="19">
        <v>0</v>
      </c>
      <c r="AB196" s="19">
        <v>0</v>
      </c>
      <c r="AC196" s="19">
        <v>0</v>
      </c>
      <c r="AD196" s="19">
        <v>0</v>
      </c>
      <c r="AE196" s="19">
        <v>0</v>
      </c>
      <c r="AF196" s="77">
        <f t="shared" si="2"/>
        <v>0</v>
      </c>
      <c r="AG196" s="19">
        <v>0</v>
      </c>
      <c r="AH196" s="19">
        <v>0</v>
      </c>
      <c r="AI196" s="19">
        <v>206782.97828828316</v>
      </c>
      <c r="AJ196" s="19">
        <v>206782.97828828316</v>
      </c>
      <c r="AK196" s="19">
        <v>5000000</v>
      </c>
      <c r="AL196" s="19">
        <v>5000000</v>
      </c>
      <c r="AM196" s="19">
        <v>167866.99</v>
      </c>
      <c r="AN196" s="19">
        <v>167866.99000000002</v>
      </c>
      <c r="AO196" s="19">
        <v>473483.51999999996</v>
      </c>
      <c r="AP196" s="19">
        <v>473483.52000000002</v>
      </c>
      <c r="AQ196" s="19">
        <v>0</v>
      </c>
      <c r="AR196" s="19">
        <v>0</v>
      </c>
      <c r="AS196" s="16">
        <v>6</v>
      </c>
      <c r="AT196" s="16">
        <v>6</v>
      </c>
      <c r="AU196" s="16"/>
      <c r="AV196" s="16">
        <v>4</v>
      </c>
      <c r="AW196" s="21">
        <v>0.10730285890687512</v>
      </c>
      <c r="AX196" s="21">
        <v>0.80820000000000003</v>
      </c>
      <c r="AY196" s="16" t="s">
        <v>2413</v>
      </c>
      <c r="AZ196" s="16">
        <v>15</v>
      </c>
      <c r="BA196" s="16">
        <v>2019</v>
      </c>
      <c r="BB196" s="68">
        <v>1567919000</v>
      </c>
      <c r="BC196" s="68">
        <v>235187850</v>
      </c>
      <c r="BD196" s="24">
        <v>2.1259601633332674</v>
      </c>
      <c r="BE196" s="24">
        <v>2.1259601633332674</v>
      </c>
      <c r="BF196" s="17" t="s">
        <v>881</v>
      </c>
      <c r="BG196" s="16">
        <v>2</v>
      </c>
      <c r="BH196" s="18" t="s">
        <v>213</v>
      </c>
      <c r="BI196" s="18" t="s">
        <v>653</v>
      </c>
      <c r="BJ196" s="18" t="s">
        <v>215</v>
      </c>
      <c r="BK196" s="22" t="s">
        <v>166</v>
      </c>
      <c r="BL196" s="16"/>
      <c r="BM196" s="18" t="s">
        <v>1485</v>
      </c>
      <c r="BN196" s="23">
        <v>41492</v>
      </c>
      <c r="BO196" s="16" t="s">
        <v>193</v>
      </c>
      <c r="BP196" s="23"/>
      <c r="BQ196" s="23"/>
      <c r="BR196" s="23">
        <v>42213</v>
      </c>
      <c r="BS196" s="23"/>
      <c r="BT196" s="23">
        <v>0</v>
      </c>
      <c r="BU196" s="23">
        <v>42145</v>
      </c>
      <c r="BV196" s="23">
        <v>44012</v>
      </c>
      <c r="BW196" s="23"/>
      <c r="BX196" s="23">
        <v>44337</v>
      </c>
      <c r="BY196" s="23"/>
      <c r="BZ196" s="16"/>
      <c r="CA196" s="23">
        <v>43922</v>
      </c>
      <c r="CB196" s="16"/>
      <c r="CC196" s="16">
        <v>12</v>
      </c>
      <c r="CD196" s="16" t="s">
        <v>168</v>
      </c>
      <c r="CE196" s="16" t="s">
        <v>168</v>
      </c>
      <c r="CF196" s="16" t="s">
        <v>701</v>
      </c>
      <c r="CG196" s="24">
        <v>1.5</v>
      </c>
      <c r="CH196" s="25">
        <v>5.8999999999999995</v>
      </c>
      <c r="CI196" s="16"/>
      <c r="CJ196" s="22" t="s">
        <v>169</v>
      </c>
      <c r="CK196" s="22" t="s">
        <v>169</v>
      </c>
      <c r="CL196" s="16" t="s">
        <v>2464</v>
      </c>
      <c r="CM196" s="16" t="s">
        <v>169</v>
      </c>
      <c r="CN196" s="16" t="s">
        <v>172</v>
      </c>
      <c r="CO196" s="16" t="s">
        <v>173</v>
      </c>
      <c r="CP196" s="16" t="s">
        <v>198</v>
      </c>
      <c r="CQ196" s="16" t="s">
        <v>174</v>
      </c>
      <c r="CR196" s="16" t="s">
        <v>250</v>
      </c>
      <c r="CS196" s="16" t="s">
        <v>251</v>
      </c>
      <c r="CT196" s="16" t="s">
        <v>201</v>
      </c>
      <c r="CU196" s="22" t="s">
        <v>340</v>
      </c>
      <c r="CV196" s="23" t="s">
        <v>154</v>
      </c>
      <c r="CW196" s="23" t="s">
        <v>154</v>
      </c>
      <c r="CX196" s="18" t="s">
        <v>154</v>
      </c>
      <c r="CY196" s="16" t="s">
        <v>154</v>
      </c>
      <c r="CZ196" s="23"/>
      <c r="DA196" s="16"/>
      <c r="DB196" s="16" t="s">
        <v>154</v>
      </c>
      <c r="DC196" s="19">
        <v>0</v>
      </c>
      <c r="DD196" s="19">
        <v>0</v>
      </c>
      <c r="DE196" s="23">
        <v>44165</v>
      </c>
      <c r="DF196" s="18" t="s">
        <v>1486</v>
      </c>
      <c r="DG196" s="23"/>
      <c r="DH196" s="23"/>
      <c r="DI196" s="23"/>
      <c r="DJ196" s="23"/>
      <c r="DK196" s="23"/>
    </row>
    <row r="197" spans="1:115" ht="28.8" x14ac:dyDescent="0.3">
      <c r="A197" s="16">
        <v>194</v>
      </c>
      <c r="B197" s="17" t="s">
        <v>1487</v>
      </c>
      <c r="C197" s="17" t="s">
        <v>1488</v>
      </c>
      <c r="D197" s="16">
        <v>500860</v>
      </c>
      <c r="E197" s="18" t="s">
        <v>1490</v>
      </c>
      <c r="F197" s="18" t="s">
        <v>1490</v>
      </c>
      <c r="G197" s="17" t="s">
        <v>2522</v>
      </c>
      <c r="H197" s="16" t="s">
        <v>2496</v>
      </c>
      <c r="I197" s="17" t="s">
        <v>185</v>
      </c>
      <c r="J197" s="17" t="s">
        <v>2500</v>
      </c>
      <c r="K197" s="17" t="s">
        <v>155</v>
      </c>
      <c r="L197" s="17" t="s">
        <v>185</v>
      </c>
      <c r="M197" s="17" t="s">
        <v>543</v>
      </c>
      <c r="N197" s="16" t="s">
        <v>158</v>
      </c>
      <c r="O197" s="16" t="s">
        <v>244</v>
      </c>
      <c r="P197" s="17" t="s">
        <v>375</v>
      </c>
      <c r="Q197" s="16" t="s">
        <v>161</v>
      </c>
      <c r="R197" s="19">
        <v>6650000</v>
      </c>
      <c r="S197" s="19">
        <v>6650000</v>
      </c>
      <c r="T197" s="19">
        <v>2887729.8400000003</v>
      </c>
      <c r="U197" s="19">
        <v>2897616.1799999983</v>
      </c>
      <c r="V197" s="19">
        <v>0</v>
      </c>
      <c r="W197" s="19">
        <v>0</v>
      </c>
      <c r="X197" s="19">
        <v>9886.3211179835671</v>
      </c>
      <c r="Y197" s="19">
        <v>0</v>
      </c>
      <c r="Z197" s="19">
        <v>0</v>
      </c>
      <c r="AA197" s="19">
        <v>0</v>
      </c>
      <c r="AB197" s="19">
        <v>0</v>
      </c>
      <c r="AC197" s="19">
        <v>0</v>
      </c>
      <c r="AD197" s="19">
        <v>0</v>
      </c>
      <c r="AE197" s="19">
        <v>0</v>
      </c>
      <c r="AF197" s="77">
        <f t="shared" ref="AF197:AF260" si="3">U197+W197+Y197+AA197+AE197</f>
        <v>2897616.1799999983</v>
      </c>
      <c r="AG197" s="19">
        <v>7123.2801949506265</v>
      </c>
      <c r="AH197" s="19">
        <v>7123.2801949506265</v>
      </c>
      <c r="AI197" s="19">
        <v>0</v>
      </c>
      <c r="AJ197" s="19">
        <v>0</v>
      </c>
      <c r="AK197" s="19">
        <v>0</v>
      </c>
      <c r="AL197" s="19">
        <v>0</v>
      </c>
      <c r="AM197" s="19">
        <v>0</v>
      </c>
      <c r="AN197" s="19">
        <v>0</v>
      </c>
      <c r="AO197" s="19">
        <v>966158.75999999989</v>
      </c>
      <c r="AP197" s="19">
        <v>966158.75999999989</v>
      </c>
      <c r="AQ197" s="19">
        <v>212536.23</v>
      </c>
      <c r="AR197" s="19">
        <v>212536.23</v>
      </c>
      <c r="AS197" s="16">
        <v>4</v>
      </c>
      <c r="AT197" s="16">
        <v>9</v>
      </c>
      <c r="AU197" s="16"/>
      <c r="AV197" s="16">
        <v>1</v>
      </c>
      <c r="AW197" s="21">
        <v>0.41198223590979732</v>
      </c>
      <c r="AX197" s="21">
        <v>8.8999999999999999E-3</v>
      </c>
      <c r="AY197" s="16" t="s">
        <v>2401</v>
      </c>
      <c r="AZ197" s="16">
        <v>5</v>
      </c>
      <c r="BA197" s="16">
        <v>2019</v>
      </c>
      <c r="BB197" s="68">
        <v>1567919000</v>
      </c>
      <c r="BC197" s="68">
        <v>78395950</v>
      </c>
      <c r="BD197" s="24">
        <v>3.6961299403859491</v>
      </c>
      <c r="BE197" s="24">
        <v>3.6961299403859491</v>
      </c>
      <c r="BF197" s="17" t="s">
        <v>1687</v>
      </c>
      <c r="BG197" s="16">
        <v>2</v>
      </c>
      <c r="BH197" s="18" t="s">
        <v>189</v>
      </c>
      <c r="BI197" s="18" t="s">
        <v>353</v>
      </c>
      <c r="BJ197" s="18" t="s">
        <v>191</v>
      </c>
      <c r="BK197" s="22" t="s">
        <v>450</v>
      </c>
      <c r="BL197" s="16" t="s">
        <v>847</v>
      </c>
      <c r="BM197" s="18" t="s">
        <v>1491</v>
      </c>
      <c r="BN197" s="23">
        <v>42151</v>
      </c>
      <c r="BO197" s="16" t="s">
        <v>217</v>
      </c>
      <c r="BP197" s="23"/>
      <c r="BQ197" s="23">
        <v>42170</v>
      </c>
      <c r="BR197" s="23">
        <v>42592</v>
      </c>
      <c r="BS197" s="23">
        <v>42623</v>
      </c>
      <c r="BT197" s="23">
        <v>42635</v>
      </c>
      <c r="BU197" s="23">
        <v>42269</v>
      </c>
      <c r="BV197" s="23">
        <v>43881</v>
      </c>
      <c r="BW197" s="23">
        <v>44088</v>
      </c>
      <c r="BX197" s="23">
        <v>45148</v>
      </c>
      <c r="BY197" s="16"/>
      <c r="BZ197" s="16"/>
      <c r="CA197" s="23"/>
      <c r="CB197" s="16"/>
      <c r="CC197" s="16">
        <v>84</v>
      </c>
      <c r="CD197" s="16" t="s">
        <v>392</v>
      </c>
      <c r="CE197" s="16" t="s">
        <v>392</v>
      </c>
      <c r="CF197" s="16" t="s">
        <v>701</v>
      </c>
      <c r="CG197" s="24">
        <v>2.5</v>
      </c>
      <c r="CH197" s="25">
        <v>5.6800000000000006</v>
      </c>
      <c r="CI197" s="16">
        <v>1</v>
      </c>
      <c r="CJ197" s="22" t="s">
        <v>169</v>
      </c>
      <c r="CK197" s="22" t="s">
        <v>1493</v>
      </c>
      <c r="CL197" s="16" t="s">
        <v>2537</v>
      </c>
      <c r="CM197" s="16" t="s">
        <v>171</v>
      </c>
      <c r="CN197" s="16" t="s">
        <v>301</v>
      </c>
      <c r="CO197" s="16" t="s">
        <v>173</v>
      </c>
      <c r="CP197" s="16" t="s">
        <v>198</v>
      </c>
      <c r="CQ197" s="16" t="s">
        <v>174</v>
      </c>
      <c r="CR197" s="16" t="s">
        <v>250</v>
      </c>
      <c r="CS197" s="16" t="s">
        <v>251</v>
      </c>
      <c r="CT197" s="16" t="s">
        <v>219</v>
      </c>
      <c r="CU197" s="22" t="s">
        <v>500</v>
      </c>
      <c r="CV197" s="23" t="s">
        <v>154</v>
      </c>
      <c r="CW197" s="23" t="s">
        <v>154</v>
      </c>
      <c r="CX197" s="18" t="s">
        <v>154</v>
      </c>
      <c r="CY197" s="16" t="s">
        <v>154</v>
      </c>
      <c r="CZ197" s="23"/>
      <c r="DA197" s="16"/>
      <c r="DB197" s="16" t="s">
        <v>154</v>
      </c>
      <c r="DC197" s="19">
        <v>0</v>
      </c>
      <c r="DD197" s="19">
        <v>0</v>
      </c>
      <c r="DE197" s="23">
        <v>43735</v>
      </c>
      <c r="DF197" s="18" t="s">
        <v>2538</v>
      </c>
      <c r="DG197" s="23"/>
      <c r="DH197" s="23"/>
      <c r="DI197" s="23"/>
      <c r="DJ197" s="23"/>
      <c r="DK197" s="23"/>
    </row>
    <row r="198" spans="1:115" ht="43.2" hidden="1" x14ac:dyDescent="0.3">
      <c r="A198" s="16">
        <v>195</v>
      </c>
      <c r="B198" s="17" t="s">
        <v>1497</v>
      </c>
      <c r="C198" s="17" t="s">
        <v>1498</v>
      </c>
      <c r="D198" s="16">
        <v>500845</v>
      </c>
      <c r="E198" s="18" t="s">
        <v>1500</v>
      </c>
      <c r="F198" s="18" t="s">
        <v>1501</v>
      </c>
      <c r="G198" s="17" t="s">
        <v>2466</v>
      </c>
      <c r="H198" s="16" t="s">
        <v>2467</v>
      </c>
      <c r="I198" s="17" t="s">
        <v>185</v>
      </c>
      <c r="J198" s="17" t="s">
        <v>2487</v>
      </c>
      <c r="K198" s="17" t="s">
        <v>155</v>
      </c>
      <c r="L198" s="17" t="s">
        <v>185</v>
      </c>
      <c r="M198" s="17" t="s">
        <v>226</v>
      </c>
      <c r="N198" s="16" t="s">
        <v>187</v>
      </c>
      <c r="O198" s="16" t="s">
        <v>159</v>
      </c>
      <c r="P198" s="17" t="s">
        <v>212</v>
      </c>
      <c r="Q198" s="16" t="s">
        <v>161</v>
      </c>
      <c r="R198" s="19">
        <v>64400000</v>
      </c>
      <c r="S198" s="19">
        <v>258694800.00000003</v>
      </c>
      <c r="T198" s="19">
        <v>0</v>
      </c>
      <c r="U198" s="19">
        <v>0</v>
      </c>
      <c r="V198" s="19">
        <v>0</v>
      </c>
      <c r="W198" s="19">
        <v>0</v>
      </c>
      <c r="X198" s="19">
        <v>0</v>
      </c>
      <c r="Y198" s="19">
        <v>0</v>
      </c>
      <c r="Z198" s="19">
        <v>0</v>
      </c>
      <c r="AA198" s="19">
        <v>0</v>
      </c>
      <c r="AB198" s="19">
        <v>0</v>
      </c>
      <c r="AC198" s="19">
        <v>0</v>
      </c>
      <c r="AD198" s="19">
        <v>0</v>
      </c>
      <c r="AE198" s="19">
        <v>0</v>
      </c>
      <c r="AF198" s="77">
        <f t="shared" si="3"/>
        <v>0</v>
      </c>
      <c r="AG198" s="19">
        <v>0</v>
      </c>
      <c r="AH198" s="19">
        <v>0</v>
      </c>
      <c r="AI198" s="19">
        <v>0</v>
      </c>
      <c r="AJ198" s="19">
        <v>0</v>
      </c>
      <c r="AK198" s="19">
        <v>0</v>
      </c>
      <c r="AL198" s="19">
        <v>0</v>
      </c>
      <c r="AM198" s="19">
        <v>0</v>
      </c>
      <c r="AN198" s="19">
        <v>0</v>
      </c>
      <c r="AO198" s="19">
        <v>0</v>
      </c>
      <c r="AP198" s="19">
        <v>0</v>
      </c>
      <c r="AQ198" s="19">
        <v>0</v>
      </c>
      <c r="AR198" s="19">
        <v>0</v>
      </c>
      <c r="AS198" s="16">
        <v>3</v>
      </c>
      <c r="AT198" s="16"/>
      <c r="AU198" s="16">
        <v>2</v>
      </c>
      <c r="AV198" s="16">
        <v>5</v>
      </c>
      <c r="AW198" s="21" t="s">
        <v>154</v>
      </c>
      <c r="AX198" s="21" t="s">
        <v>154</v>
      </c>
      <c r="AY198" s="16" t="s">
        <v>2405</v>
      </c>
      <c r="AZ198" s="16">
        <v>25</v>
      </c>
      <c r="BA198" s="16">
        <v>2019</v>
      </c>
      <c r="BB198" s="68">
        <v>1567919000</v>
      </c>
      <c r="BC198" s="68">
        <v>391979750</v>
      </c>
      <c r="BD198" s="24">
        <v>0</v>
      </c>
      <c r="BE198" s="24">
        <v>0</v>
      </c>
      <c r="BF198" s="17" t="s">
        <v>1687</v>
      </c>
      <c r="BG198" s="16">
        <v>1</v>
      </c>
      <c r="BH198" s="18" t="s">
        <v>437</v>
      </c>
      <c r="BI198" s="18" t="s">
        <v>438</v>
      </c>
      <c r="BJ198" s="18" t="s">
        <v>439</v>
      </c>
      <c r="BK198" s="22" t="s">
        <v>166</v>
      </c>
      <c r="BL198" s="16"/>
      <c r="BM198" s="18" t="s">
        <v>1502</v>
      </c>
      <c r="BN198" s="23">
        <v>42157</v>
      </c>
      <c r="BO198" s="16" t="s">
        <v>193</v>
      </c>
      <c r="BP198" s="23"/>
      <c r="BQ198" s="23">
        <v>42213</v>
      </c>
      <c r="BR198" s="23">
        <v>42494</v>
      </c>
      <c r="BS198" s="23">
        <v>43316</v>
      </c>
      <c r="BT198" s="23">
        <v>43673</v>
      </c>
      <c r="BU198" s="23">
        <v>42396</v>
      </c>
      <c r="BV198" s="23">
        <v>42787</v>
      </c>
      <c r="BW198" s="23"/>
      <c r="BX198" s="23">
        <v>46146</v>
      </c>
      <c r="BY198" s="16">
        <v>27</v>
      </c>
      <c r="BZ198" s="16"/>
      <c r="CA198" s="16"/>
      <c r="CB198" s="16"/>
      <c r="CC198" s="16">
        <v>120</v>
      </c>
      <c r="CD198" s="16" t="s">
        <v>194</v>
      </c>
      <c r="CE198" s="16" t="s">
        <v>194</v>
      </c>
      <c r="CF198" s="16" t="s">
        <v>539</v>
      </c>
      <c r="CG198" s="24">
        <v>3</v>
      </c>
      <c r="CH198" s="25">
        <v>7.7655000000000003</v>
      </c>
      <c r="CI198" s="16">
        <v>1</v>
      </c>
      <c r="CJ198" s="22" t="s">
        <v>417</v>
      </c>
      <c r="CK198" s="22" t="s">
        <v>417</v>
      </c>
      <c r="CL198" s="16" t="s">
        <v>2485</v>
      </c>
      <c r="CM198" s="16" t="s">
        <v>171</v>
      </c>
      <c r="CN198" s="16" t="s">
        <v>301</v>
      </c>
      <c r="CO198" s="16" t="s">
        <v>173</v>
      </c>
      <c r="CP198" s="16" t="s">
        <v>198</v>
      </c>
      <c r="CQ198" s="16" t="s">
        <v>199</v>
      </c>
      <c r="CR198" s="16" t="s">
        <v>199</v>
      </c>
      <c r="CS198" s="16" t="s">
        <v>175</v>
      </c>
      <c r="CT198" s="16" t="s">
        <v>201</v>
      </c>
      <c r="CU198" s="22" t="s">
        <v>177</v>
      </c>
      <c r="CV198" s="23" t="s">
        <v>154</v>
      </c>
      <c r="CW198" s="23" t="s">
        <v>154</v>
      </c>
      <c r="CX198" s="18" t="s">
        <v>154</v>
      </c>
      <c r="CY198" s="16" t="s">
        <v>154</v>
      </c>
      <c r="CZ198" s="23"/>
      <c r="DA198" s="16"/>
      <c r="DB198" s="16" t="s">
        <v>154</v>
      </c>
      <c r="DC198" s="19">
        <v>0</v>
      </c>
      <c r="DD198" s="19">
        <v>0</v>
      </c>
      <c r="DE198" s="23"/>
      <c r="DF198" s="18"/>
      <c r="DG198" s="23"/>
      <c r="DH198" s="23"/>
      <c r="DI198" s="23"/>
      <c r="DJ198" s="23"/>
      <c r="DK198" s="23">
        <v>43679</v>
      </c>
    </row>
    <row r="199" spans="1:115" ht="43.2" hidden="1" x14ac:dyDescent="0.3">
      <c r="A199" s="16">
        <v>196</v>
      </c>
      <c r="B199" s="17" t="s">
        <v>1497</v>
      </c>
      <c r="C199" s="17" t="s">
        <v>1503</v>
      </c>
      <c r="D199" s="16">
        <v>500846</v>
      </c>
      <c r="E199" s="18" t="s">
        <v>1500</v>
      </c>
      <c r="F199" s="18" t="s">
        <v>1501</v>
      </c>
      <c r="G199" s="17" t="s">
        <v>2466</v>
      </c>
      <c r="H199" s="16" t="s">
        <v>2467</v>
      </c>
      <c r="I199" s="17" t="s">
        <v>185</v>
      </c>
      <c r="J199" s="17" t="s">
        <v>2487</v>
      </c>
      <c r="K199" s="17" t="s">
        <v>155</v>
      </c>
      <c r="L199" s="17" t="s">
        <v>185</v>
      </c>
      <c r="M199" s="17" t="s">
        <v>226</v>
      </c>
      <c r="N199" s="16" t="s">
        <v>187</v>
      </c>
      <c r="O199" s="16" t="s">
        <v>159</v>
      </c>
      <c r="P199" s="17" t="s">
        <v>212</v>
      </c>
      <c r="Q199" s="16" t="s">
        <v>161</v>
      </c>
      <c r="R199" s="19">
        <v>3000000</v>
      </c>
      <c r="S199" s="19">
        <v>12051000.000000002</v>
      </c>
      <c r="T199" s="19">
        <v>0</v>
      </c>
      <c r="U199" s="19">
        <v>0</v>
      </c>
      <c r="V199" s="19">
        <v>0</v>
      </c>
      <c r="W199" s="19">
        <v>0</v>
      </c>
      <c r="X199" s="19">
        <v>0</v>
      </c>
      <c r="Y199" s="19">
        <v>0</v>
      </c>
      <c r="Z199" s="19">
        <v>0</v>
      </c>
      <c r="AA199" s="19">
        <v>0</v>
      </c>
      <c r="AB199" s="19">
        <v>0</v>
      </c>
      <c r="AC199" s="19">
        <v>0</v>
      </c>
      <c r="AD199" s="19">
        <v>0</v>
      </c>
      <c r="AE199" s="19">
        <v>0</v>
      </c>
      <c r="AF199" s="77">
        <f t="shared" si="3"/>
        <v>0</v>
      </c>
      <c r="AG199" s="19">
        <v>0</v>
      </c>
      <c r="AH199" s="19">
        <v>0</v>
      </c>
      <c r="AI199" s="19">
        <v>0</v>
      </c>
      <c r="AJ199" s="19">
        <v>0</v>
      </c>
      <c r="AK199" s="19">
        <v>0</v>
      </c>
      <c r="AL199" s="19">
        <v>0</v>
      </c>
      <c r="AM199" s="19">
        <v>0</v>
      </c>
      <c r="AN199" s="19">
        <v>0</v>
      </c>
      <c r="AO199" s="19">
        <v>0</v>
      </c>
      <c r="AP199" s="19">
        <v>0</v>
      </c>
      <c r="AQ199" s="19">
        <v>0</v>
      </c>
      <c r="AR199" s="19">
        <v>0</v>
      </c>
      <c r="AS199" s="16">
        <v>3</v>
      </c>
      <c r="AT199" s="16"/>
      <c r="AU199" s="16">
        <v>2</v>
      </c>
      <c r="AV199" s="16">
        <v>5</v>
      </c>
      <c r="AW199" s="21" t="s">
        <v>154</v>
      </c>
      <c r="AX199" s="21" t="s">
        <v>154</v>
      </c>
      <c r="AY199" s="16" t="s">
        <v>2405</v>
      </c>
      <c r="AZ199" s="16">
        <v>25</v>
      </c>
      <c r="BA199" s="16">
        <v>2019</v>
      </c>
      <c r="BB199" s="68">
        <v>1567919000</v>
      </c>
      <c r="BC199" s="68">
        <v>391979750</v>
      </c>
      <c r="BD199" s="24">
        <v>0</v>
      </c>
      <c r="BE199" s="24">
        <v>0</v>
      </c>
      <c r="BF199" s="17" t="s">
        <v>1687</v>
      </c>
      <c r="BG199" s="16">
        <v>1</v>
      </c>
      <c r="BH199" s="18" t="s">
        <v>437</v>
      </c>
      <c r="BI199" s="18" t="s">
        <v>438</v>
      </c>
      <c r="BJ199" s="18" t="s">
        <v>439</v>
      </c>
      <c r="BK199" s="22" t="s">
        <v>166</v>
      </c>
      <c r="BL199" s="16"/>
      <c r="BM199" s="18" t="s">
        <v>1505</v>
      </c>
      <c r="BN199" s="23">
        <v>42157</v>
      </c>
      <c r="BO199" s="16" t="s">
        <v>193</v>
      </c>
      <c r="BP199" s="23"/>
      <c r="BQ199" s="23">
        <v>42213</v>
      </c>
      <c r="BR199" s="23">
        <v>42494</v>
      </c>
      <c r="BS199" s="23">
        <v>43316</v>
      </c>
      <c r="BT199" s="23">
        <v>42578</v>
      </c>
      <c r="BU199" s="23">
        <v>42396</v>
      </c>
      <c r="BV199" s="23">
        <v>42787</v>
      </c>
      <c r="BW199" s="23"/>
      <c r="BX199" s="23">
        <v>46146</v>
      </c>
      <c r="BY199" s="16">
        <v>27</v>
      </c>
      <c r="BZ199" s="16"/>
      <c r="CA199" s="16"/>
      <c r="CB199" s="16"/>
      <c r="CC199" s="16">
        <v>120</v>
      </c>
      <c r="CD199" s="16" t="s">
        <v>194</v>
      </c>
      <c r="CE199" s="16" t="s">
        <v>194</v>
      </c>
      <c r="CF199" s="16" t="s">
        <v>539</v>
      </c>
      <c r="CG199" s="24">
        <v>3</v>
      </c>
      <c r="CH199" s="25">
        <v>7.7655000000000003</v>
      </c>
      <c r="CI199" s="16">
        <v>1</v>
      </c>
      <c r="CJ199" s="22" t="s">
        <v>417</v>
      </c>
      <c r="CK199" s="22" t="s">
        <v>417</v>
      </c>
      <c r="CL199" s="16" t="s">
        <v>2485</v>
      </c>
      <c r="CM199" s="16" t="s">
        <v>171</v>
      </c>
      <c r="CN199" s="16" t="s">
        <v>301</v>
      </c>
      <c r="CO199" s="16" t="s">
        <v>173</v>
      </c>
      <c r="CP199" s="16" t="s">
        <v>198</v>
      </c>
      <c r="CQ199" s="16" t="s">
        <v>199</v>
      </c>
      <c r="CR199" s="16" t="s">
        <v>199</v>
      </c>
      <c r="CS199" s="16" t="s">
        <v>175</v>
      </c>
      <c r="CT199" s="16" t="s">
        <v>201</v>
      </c>
      <c r="CU199" s="22" t="s">
        <v>177</v>
      </c>
      <c r="CV199" s="23" t="s">
        <v>154</v>
      </c>
      <c r="CW199" s="23" t="s">
        <v>154</v>
      </c>
      <c r="CX199" s="18" t="s">
        <v>154</v>
      </c>
      <c r="CY199" s="16" t="s">
        <v>154</v>
      </c>
      <c r="CZ199" s="23"/>
      <c r="DA199" s="16"/>
      <c r="DB199" s="16" t="s">
        <v>154</v>
      </c>
      <c r="DC199" s="19">
        <v>0</v>
      </c>
      <c r="DD199" s="19">
        <v>0</v>
      </c>
      <c r="DE199" s="23"/>
      <c r="DF199" s="18"/>
      <c r="DG199" s="23"/>
      <c r="DH199" s="23"/>
      <c r="DI199" s="23"/>
      <c r="DJ199" s="23"/>
      <c r="DK199" s="23">
        <v>43679</v>
      </c>
    </row>
    <row r="200" spans="1:115" ht="28.8" hidden="1" x14ac:dyDescent="0.3">
      <c r="A200" s="16">
        <v>197</v>
      </c>
      <c r="B200" s="17" t="s">
        <v>1506</v>
      </c>
      <c r="C200" s="17" t="s">
        <v>1507</v>
      </c>
      <c r="D200" s="16">
        <v>500898</v>
      </c>
      <c r="E200" s="18" t="s">
        <v>1509</v>
      </c>
      <c r="F200" s="18" t="s">
        <v>1510</v>
      </c>
      <c r="G200" s="17" t="s">
        <v>2524</v>
      </c>
      <c r="H200" s="16" t="s">
        <v>2467</v>
      </c>
      <c r="I200" s="17" t="s">
        <v>185</v>
      </c>
      <c r="J200" s="17" t="s">
        <v>1817</v>
      </c>
      <c r="K200" s="17" t="s">
        <v>686</v>
      </c>
      <c r="L200" s="17" t="s">
        <v>185</v>
      </c>
      <c r="M200" s="17" t="s">
        <v>226</v>
      </c>
      <c r="N200" s="16" t="s">
        <v>187</v>
      </c>
      <c r="O200" s="16" t="s">
        <v>244</v>
      </c>
      <c r="P200" s="17" t="s">
        <v>212</v>
      </c>
      <c r="Q200" s="16" t="s">
        <v>161</v>
      </c>
      <c r="R200" s="19">
        <v>25000000</v>
      </c>
      <c r="S200" s="19">
        <v>100425000.00000001</v>
      </c>
      <c r="T200" s="19">
        <v>0</v>
      </c>
      <c r="U200" s="19">
        <v>0</v>
      </c>
      <c r="V200" s="19">
        <v>0</v>
      </c>
      <c r="W200" s="19">
        <v>0</v>
      </c>
      <c r="X200" s="19">
        <v>0</v>
      </c>
      <c r="Y200" s="19">
        <v>0</v>
      </c>
      <c r="Z200" s="19">
        <v>0</v>
      </c>
      <c r="AA200" s="19">
        <v>0</v>
      </c>
      <c r="AB200" s="19">
        <v>0</v>
      </c>
      <c r="AC200" s="19">
        <v>0</v>
      </c>
      <c r="AD200" s="19">
        <v>0</v>
      </c>
      <c r="AE200" s="19">
        <v>0</v>
      </c>
      <c r="AF200" s="77">
        <f t="shared" si="3"/>
        <v>0</v>
      </c>
      <c r="AG200" s="19">
        <v>0</v>
      </c>
      <c r="AH200" s="19">
        <v>0</v>
      </c>
      <c r="AI200" s="19">
        <v>0</v>
      </c>
      <c r="AJ200" s="19">
        <v>0</v>
      </c>
      <c r="AK200" s="19">
        <v>0</v>
      </c>
      <c r="AL200" s="19">
        <v>0</v>
      </c>
      <c r="AM200" s="19">
        <v>0</v>
      </c>
      <c r="AN200" s="19">
        <v>0</v>
      </c>
      <c r="AO200" s="19">
        <v>18785111.879999999</v>
      </c>
      <c r="AP200" s="19">
        <v>81310031.289999992</v>
      </c>
      <c r="AQ200" s="19">
        <v>264832.58</v>
      </c>
      <c r="AR200" s="19">
        <v>1110186.99</v>
      </c>
      <c r="AS200" s="16">
        <v>3</v>
      </c>
      <c r="AT200" s="16"/>
      <c r="AU200" s="16">
        <v>4</v>
      </c>
      <c r="AV200" s="16">
        <v>5</v>
      </c>
      <c r="AW200" s="21" t="s">
        <v>154</v>
      </c>
      <c r="AX200" s="21" t="s">
        <v>154</v>
      </c>
      <c r="AY200" s="16" t="s">
        <v>2405</v>
      </c>
      <c r="AZ200" s="16">
        <v>20</v>
      </c>
      <c r="BA200" s="16">
        <v>2019</v>
      </c>
      <c r="BB200" s="68">
        <v>1567919000</v>
      </c>
      <c r="BC200" s="68">
        <v>313583800</v>
      </c>
      <c r="BD200" s="24">
        <v>0</v>
      </c>
      <c r="BE200" s="24">
        <v>0</v>
      </c>
      <c r="BF200" s="17" t="s">
        <v>332</v>
      </c>
      <c r="BG200" s="16">
        <v>1</v>
      </c>
      <c r="BH200" s="18" t="s">
        <v>189</v>
      </c>
      <c r="BI200" s="18" t="s">
        <v>190</v>
      </c>
      <c r="BJ200" s="18" t="s">
        <v>191</v>
      </c>
      <c r="BK200" s="22" t="s">
        <v>450</v>
      </c>
      <c r="BL200" s="16" t="s">
        <v>847</v>
      </c>
      <c r="BM200" s="18" t="s">
        <v>1511</v>
      </c>
      <c r="BN200" s="23">
        <v>42157</v>
      </c>
      <c r="BO200" s="16" t="s">
        <v>193</v>
      </c>
      <c r="BP200" s="23"/>
      <c r="BQ200" s="23">
        <v>42235</v>
      </c>
      <c r="BR200" s="23">
        <v>42761</v>
      </c>
      <c r="BS200" s="23">
        <v>42851</v>
      </c>
      <c r="BT200" s="23">
        <v>43281</v>
      </c>
      <c r="BU200" s="23">
        <v>42733</v>
      </c>
      <c r="BV200" s="23">
        <v>43795</v>
      </c>
      <c r="BW200" s="23"/>
      <c r="BX200" s="23">
        <v>45631</v>
      </c>
      <c r="BY200" s="16"/>
      <c r="BZ200" s="16"/>
      <c r="CA200" s="16"/>
      <c r="CB200" s="16"/>
      <c r="CC200" s="16">
        <v>95</v>
      </c>
      <c r="CD200" s="16" t="s">
        <v>194</v>
      </c>
      <c r="CE200" s="16" t="s">
        <v>194</v>
      </c>
      <c r="CF200" s="16" t="s">
        <v>927</v>
      </c>
      <c r="CG200" s="24">
        <v>2.9</v>
      </c>
      <c r="CH200" s="25">
        <v>3.65</v>
      </c>
      <c r="CI200" s="16">
        <v>1</v>
      </c>
      <c r="CJ200" s="22"/>
      <c r="CK200" s="22" t="s">
        <v>1512</v>
      </c>
      <c r="CL200" s="16" t="s">
        <v>2485</v>
      </c>
      <c r="CM200" s="16" t="s">
        <v>472</v>
      </c>
      <c r="CN200" s="16" t="s">
        <v>301</v>
      </c>
      <c r="CO200" s="16" t="s">
        <v>173</v>
      </c>
      <c r="CP200" s="16" t="s">
        <v>198</v>
      </c>
      <c r="CQ200" s="16" t="s">
        <v>199</v>
      </c>
      <c r="CR200" s="16" t="s">
        <v>199</v>
      </c>
      <c r="CS200" s="16" t="s">
        <v>175</v>
      </c>
      <c r="CT200" s="16" t="s">
        <v>201</v>
      </c>
      <c r="CU200" s="22" t="s">
        <v>177</v>
      </c>
      <c r="CV200" s="23" t="s">
        <v>154</v>
      </c>
      <c r="CW200" s="23" t="s">
        <v>154</v>
      </c>
      <c r="CX200" s="18" t="s">
        <v>154</v>
      </c>
      <c r="CY200" s="16" t="s">
        <v>154</v>
      </c>
      <c r="CZ200" s="23"/>
      <c r="DA200" s="16"/>
      <c r="DB200" s="16" t="s">
        <v>154</v>
      </c>
      <c r="DC200" s="19">
        <v>0</v>
      </c>
      <c r="DD200" s="19">
        <v>0</v>
      </c>
      <c r="DE200" s="23"/>
      <c r="DF200" s="18"/>
      <c r="DG200" s="23"/>
      <c r="DH200" s="23"/>
      <c r="DI200" s="23"/>
      <c r="DJ200" s="23"/>
      <c r="DK200" s="23">
        <v>43935</v>
      </c>
    </row>
    <row r="201" spans="1:115" ht="28.8" x14ac:dyDescent="0.3">
      <c r="A201" s="16">
        <v>198</v>
      </c>
      <c r="B201" s="17" t="s">
        <v>1513</v>
      </c>
      <c r="C201" s="17" t="s">
        <v>1514</v>
      </c>
      <c r="D201" s="16">
        <v>500802</v>
      </c>
      <c r="E201" s="18" t="s">
        <v>1098</v>
      </c>
      <c r="F201" s="18" t="s">
        <v>1517</v>
      </c>
      <c r="G201" s="17" t="s">
        <v>2515</v>
      </c>
      <c r="H201" s="16">
        <v>0</v>
      </c>
      <c r="I201" s="17" t="s">
        <v>153</v>
      </c>
      <c r="J201" s="17" t="s">
        <v>587</v>
      </c>
      <c r="K201" s="17" t="s">
        <v>155</v>
      </c>
      <c r="L201" s="17" t="s">
        <v>185</v>
      </c>
      <c r="M201" s="17" t="s">
        <v>443</v>
      </c>
      <c r="N201" s="16" t="s">
        <v>853</v>
      </c>
      <c r="O201" s="16" t="s">
        <v>244</v>
      </c>
      <c r="P201" s="17" t="s">
        <v>188</v>
      </c>
      <c r="Q201" s="16" t="s">
        <v>161</v>
      </c>
      <c r="R201" s="19">
        <v>3500000</v>
      </c>
      <c r="S201" s="19">
        <v>10638600</v>
      </c>
      <c r="T201" s="19">
        <v>692344.57796157384</v>
      </c>
      <c r="U201" s="19">
        <v>2104874.5600000075</v>
      </c>
      <c r="V201" s="19">
        <v>0</v>
      </c>
      <c r="W201" s="19">
        <v>0</v>
      </c>
      <c r="X201" s="19">
        <v>0</v>
      </c>
      <c r="Y201" s="19">
        <v>0</v>
      </c>
      <c r="Z201" s="19">
        <v>0</v>
      </c>
      <c r="AA201" s="19">
        <v>0</v>
      </c>
      <c r="AB201" s="19">
        <v>18523.93</v>
      </c>
      <c r="AC201" s="19">
        <v>55802.47</v>
      </c>
      <c r="AD201" s="19">
        <v>139.49203842610871</v>
      </c>
      <c r="AE201" s="19">
        <v>424</v>
      </c>
      <c r="AF201" s="77">
        <f t="shared" si="3"/>
        <v>2105298.5600000075</v>
      </c>
      <c r="AG201" s="19">
        <v>317246</v>
      </c>
      <c r="AH201" s="19">
        <v>964300.94160000002</v>
      </c>
      <c r="AI201" s="19">
        <v>0</v>
      </c>
      <c r="AJ201" s="19">
        <v>0</v>
      </c>
      <c r="AK201" s="19">
        <v>0</v>
      </c>
      <c r="AL201" s="19">
        <v>0</v>
      </c>
      <c r="AM201" s="19">
        <v>0</v>
      </c>
      <c r="AN201" s="19">
        <v>0</v>
      </c>
      <c r="AO201" s="19">
        <v>697458.679059188</v>
      </c>
      <c r="AP201" s="19">
        <v>2130590.1100000003</v>
      </c>
      <c r="AQ201" s="19">
        <v>77934.949999999983</v>
      </c>
      <c r="AR201" s="19">
        <v>94304.78</v>
      </c>
      <c r="AS201" s="16">
        <v>5</v>
      </c>
      <c r="AT201" s="16">
        <v>10</v>
      </c>
      <c r="AU201" s="16"/>
      <c r="AV201" s="16">
        <v>3</v>
      </c>
      <c r="AW201" s="21">
        <v>1</v>
      </c>
      <c r="AX201" s="21">
        <v>1</v>
      </c>
      <c r="AY201" s="16" t="s">
        <v>188</v>
      </c>
      <c r="AZ201" s="16">
        <v>0</v>
      </c>
      <c r="BA201" s="16">
        <v>2019</v>
      </c>
      <c r="BB201" s="68">
        <v>1567919000</v>
      </c>
      <c r="BC201" s="68">
        <v>0</v>
      </c>
      <c r="BD201" s="24">
        <v>0</v>
      </c>
      <c r="BE201" s="24">
        <v>0</v>
      </c>
      <c r="BF201" s="17" t="s">
        <v>332</v>
      </c>
      <c r="BG201" s="16">
        <v>3</v>
      </c>
      <c r="BH201" s="18" t="s">
        <v>924</v>
      </c>
      <c r="BI201" s="18" t="s">
        <v>1518</v>
      </c>
      <c r="BJ201" s="18" t="s">
        <v>335</v>
      </c>
      <c r="BK201" s="22" t="s">
        <v>166</v>
      </c>
      <c r="BL201" s="16"/>
      <c r="BM201" s="18" t="s">
        <v>1519</v>
      </c>
      <c r="BN201" s="23">
        <v>42171</v>
      </c>
      <c r="BO201" s="16" t="s">
        <v>193</v>
      </c>
      <c r="BP201" s="23"/>
      <c r="BQ201" s="23">
        <v>42209</v>
      </c>
      <c r="BR201" s="23">
        <v>42317</v>
      </c>
      <c r="BS201" s="23">
        <v>42347</v>
      </c>
      <c r="BT201" s="23">
        <v>42495</v>
      </c>
      <c r="BU201" s="23">
        <v>42313</v>
      </c>
      <c r="BV201" s="23">
        <v>43081</v>
      </c>
      <c r="BW201" s="23"/>
      <c r="BX201" s="23">
        <v>44144</v>
      </c>
      <c r="BY201" s="16"/>
      <c r="BZ201" s="16"/>
      <c r="CA201" s="16"/>
      <c r="CB201" s="16"/>
      <c r="CC201" s="16">
        <v>60</v>
      </c>
      <c r="CD201" s="16" t="s">
        <v>392</v>
      </c>
      <c r="CE201" s="16" t="s">
        <v>392</v>
      </c>
      <c r="CF201" s="16" t="s">
        <v>942</v>
      </c>
      <c r="CG201" s="24">
        <v>2.75</v>
      </c>
      <c r="CH201" s="25">
        <v>1.8717999999999999</v>
      </c>
      <c r="CI201" s="16">
        <v>1</v>
      </c>
      <c r="CJ201" s="22" t="s">
        <v>708</v>
      </c>
      <c r="CK201" s="22" t="s">
        <v>708</v>
      </c>
      <c r="CL201" s="16" t="s">
        <v>2501</v>
      </c>
      <c r="CM201" s="16" t="s">
        <v>171</v>
      </c>
      <c r="CN201" s="16" t="s">
        <v>172</v>
      </c>
      <c r="CO201" s="16" t="s">
        <v>173</v>
      </c>
      <c r="CP201" s="16" t="s">
        <v>198</v>
      </c>
      <c r="CQ201" s="16" t="s">
        <v>199</v>
      </c>
      <c r="CR201" s="16" t="s">
        <v>199</v>
      </c>
      <c r="CS201" s="16" t="s">
        <v>175</v>
      </c>
      <c r="CT201" s="16" t="s">
        <v>201</v>
      </c>
      <c r="CU201" s="22" t="s">
        <v>177</v>
      </c>
      <c r="CV201" s="23" t="s">
        <v>154</v>
      </c>
      <c r="CW201" s="23" t="s">
        <v>154</v>
      </c>
      <c r="CX201" s="18" t="s">
        <v>154</v>
      </c>
      <c r="CY201" s="16" t="s">
        <v>154</v>
      </c>
      <c r="CZ201" s="23"/>
      <c r="DA201" s="16"/>
      <c r="DB201" s="16"/>
      <c r="DC201" s="19">
        <v>0</v>
      </c>
      <c r="DD201" s="19">
        <v>0</v>
      </c>
      <c r="DE201" s="23"/>
      <c r="DF201" s="18"/>
      <c r="DG201" s="23"/>
      <c r="DH201" s="23">
        <v>43650</v>
      </c>
      <c r="DI201" s="23"/>
      <c r="DJ201" s="23"/>
      <c r="DK201" s="23"/>
    </row>
    <row r="202" spans="1:115" ht="43.2" hidden="1" x14ac:dyDescent="0.3">
      <c r="A202" s="16">
        <v>199</v>
      </c>
      <c r="B202" s="17" t="s">
        <v>1520</v>
      </c>
      <c r="C202" s="17" t="s">
        <v>1521</v>
      </c>
      <c r="D202" s="16">
        <v>500836</v>
      </c>
      <c r="E202" s="18" t="s">
        <v>1524</v>
      </c>
      <c r="F202" s="18" t="s">
        <v>1524</v>
      </c>
      <c r="G202" s="17" t="s">
        <v>2525</v>
      </c>
      <c r="H202" s="16" t="s">
        <v>2467</v>
      </c>
      <c r="I202" s="17" t="s">
        <v>185</v>
      </c>
      <c r="J202" s="17" t="s">
        <v>2500</v>
      </c>
      <c r="K202" s="17" t="s">
        <v>155</v>
      </c>
      <c r="L202" s="17" t="s">
        <v>185</v>
      </c>
      <c r="M202" s="17" t="s">
        <v>543</v>
      </c>
      <c r="N202" s="16" t="s">
        <v>187</v>
      </c>
      <c r="O202" s="16" t="s">
        <v>244</v>
      </c>
      <c r="P202" s="17" t="s">
        <v>212</v>
      </c>
      <c r="Q202" s="16" t="s">
        <v>161</v>
      </c>
      <c r="R202" s="19">
        <v>2890000</v>
      </c>
      <c r="S202" s="19">
        <v>11609130.000000002</v>
      </c>
      <c r="T202" s="19">
        <v>0</v>
      </c>
      <c r="U202" s="19">
        <v>0</v>
      </c>
      <c r="V202" s="19">
        <v>0</v>
      </c>
      <c r="W202" s="19">
        <v>0</v>
      </c>
      <c r="X202" s="19">
        <v>0</v>
      </c>
      <c r="Y202" s="19">
        <v>0</v>
      </c>
      <c r="Z202" s="19">
        <v>0</v>
      </c>
      <c r="AA202" s="19">
        <v>0</v>
      </c>
      <c r="AB202" s="19">
        <v>0</v>
      </c>
      <c r="AC202" s="19">
        <v>0</v>
      </c>
      <c r="AD202" s="19">
        <v>0</v>
      </c>
      <c r="AE202" s="19">
        <v>0</v>
      </c>
      <c r="AF202" s="77">
        <f t="shared" si="3"/>
        <v>0</v>
      </c>
      <c r="AG202" s="19">
        <v>0</v>
      </c>
      <c r="AH202" s="19">
        <v>0</v>
      </c>
      <c r="AI202" s="19">
        <v>0</v>
      </c>
      <c r="AJ202" s="19">
        <v>0</v>
      </c>
      <c r="AK202" s="19">
        <v>0</v>
      </c>
      <c r="AL202" s="19">
        <v>0</v>
      </c>
      <c r="AM202" s="19">
        <v>0</v>
      </c>
      <c r="AN202" s="19">
        <v>0</v>
      </c>
      <c r="AO202" s="19">
        <v>1102948.7285680047</v>
      </c>
      <c r="AP202" s="19">
        <v>4619779.8000000007</v>
      </c>
      <c r="AQ202" s="19">
        <v>36114.367567405629</v>
      </c>
      <c r="AR202" s="19">
        <v>152071.97999999998</v>
      </c>
      <c r="AS202" s="16">
        <v>5</v>
      </c>
      <c r="AT202" s="16">
        <v>5</v>
      </c>
      <c r="AU202" s="16"/>
      <c r="AV202" s="16">
        <v>1</v>
      </c>
      <c r="AW202" s="21" t="s">
        <v>154</v>
      </c>
      <c r="AX202" s="21" t="s">
        <v>154</v>
      </c>
      <c r="AY202" s="16" t="s">
        <v>2413</v>
      </c>
      <c r="AZ202" s="16">
        <v>15</v>
      </c>
      <c r="BA202" s="16">
        <v>2019</v>
      </c>
      <c r="BB202" s="68">
        <v>1567919000</v>
      </c>
      <c r="BC202" s="68">
        <v>235187850</v>
      </c>
      <c r="BD202" s="24">
        <v>0</v>
      </c>
      <c r="BE202" s="24">
        <v>0</v>
      </c>
      <c r="BF202" s="17" t="s">
        <v>332</v>
      </c>
      <c r="BG202" s="16">
        <v>1</v>
      </c>
      <c r="BH202" s="18" t="s">
        <v>189</v>
      </c>
      <c r="BI202" s="18" t="s">
        <v>399</v>
      </c>
      <c r="BJ202" s="18" t="s">
        <v>191</v>
      </c>
      <c r="BK202" s="22" t="s">
        <v>166</v>
      </c>
      <c r="BL202" s="16"/>
      <c r="BM202" s="18" t="s">
        <v>1525</v>
      </c>
      <c r="BN202" s="23">
        <v>42172</v>
      </c>
      <c r="BO202" s="16" t="s">
        <v>193</v>
      </c>
      <c r="BP202" s="23">
        <v>42261</v>
      </c>
      <c r="BQ202" s="23">
        <v>42284</v>
      </c>
      <c r="BR202" s="23">
        <v>42430</v>
      </c>
      <c r="BS202" s="23">
        <v>42461</v>
      </c>
      <c r="BT202" s="23">
        <v>43065</v>
      </c>
      <c r="BU202" s="23">
        <v>42334</v>
      </c>
      <c r="BV202" s="23">
        <v>43788</v>
      </c>
      <c r="BW202" s="23"/>
      <c r="BX202" s="23">
        <v>44256</v>
      </c>
      <c r="BY202" s="16"/>
      <c r="BZ202" s="16"/>
      <c r="CA202" s="16"/>
      <c r="CB202" s="16"/>
      <c r="CC202" s="16">
        <v>60</v>
      </c>
      <c r="CD202" s="16" t="s">
        <v>392</v>
      </c>
      <c r="CE202" s="16" t="s">
        <v>392</v>
      </c>
      <c r="CF202" s="16" t="s">
        <v>942</v>
      </c>
      <c r="CG202" s="24">
        <v>2.5</v>
      </c>
      <c r="CH202" s="25">
        <v>4.8510999999999997</v>
      </c>
      <c r="CI202" s="16">
        <v>1</v>
      </c>
      <c r="CJ202" s="22" t="s">
        <v>169</v>
      </c>
      <c r="CK202" s="22" t="s">
        <v>169</v>
      </c>
      <c r="CL202" s="16" t="s">
        <v>2464</v>
      </c>
      <c r="CM202" s="16" t="s">
        <v>169</v>
      </c>
      <c r="CN202" s="16" t="s">
        <v>172</v>
      </c>
      <c r="CO202" s="16" t="s">
        <v>173</v>
      </c>
      <c r="CP202" s="16" t="s">
        <v>198</v>
      </c>
      <c r="CQ202" s="16" t="s">
        <v>174</v>
      </c>
      <c r="CR202" s="16" t="s">
        <v>250</v>
      </c>
      <c r="CS202" s="16" t="s">
        <v>251</v>
      </c>
      <c r="CT202" s="16" t="s">
        <v>201</v>
      </c>
      <c r="CU202" s="22" t="s">
        <v>971</v>
      </c>
      <c r="CV202" s="23" t="s">
        <v>154</v>
      </c>
      <c r="CW202" s="23" t="s">
        <v>154</v>
      </c>
      <c r="CX202" s="18" t="s">
        <v>154</v>
      </c>
      <c r="CY202" s="16" t="s">
        <v>154</v>
      </c>
      <c r="CZ202" s="23"/>
      <c r="DA202" s="16"/>
      <c r="DB202" s="16" t="s">
        <v>154</v>
      </c>
      <c r="DC202" s="19">
        <v>0</v>
      </c>
      <c r="DD202" s="19">
        <v>0</v>
      </c>
      <c r="DE202" s="23"/>
      <c r="DF202" s="18"/>
      <c r="DG202" s="23"/>
      <c r="DH202" s="23"/>
      <c r="DI202" s="23"/>
      <c r="DJ202" s="23"/>
      <c r="DK202" s="23">
        <v>44075</v>
      </c>
    </row>
    <row r="203" spans="1:115" ht="43.2" hidden="1" x14ac:dyDescent="0.3">
      <c r="A203" s="16">
        <v>200</v>
      </c>
      <c r="B203" s="17" t="s">
        <v>1520</v>
      </c>
      <c r="C203" s="17">
        <v>107137326</v>
      </c>
      <c r="D203" s="16" t="s">
        <v>154</v>
      </c>
      <c r="E203" s="18" t="s">
        <v>1524</v>
      </c>
      <c r="F203" s="18" t="s">
        <v>1524</v>
      </c>
      <c r="G203" s="17" t="s">
        <v>2524</v>
      </c>
      <c r="H203" s="16" t="s">
        <v>2467</v>
      </c>
      <c r="I203" s="17"/>
      <c r="J203" s="17"/>
      <c r="K203" s="17" t="s">
        <v>155</v>
      </c>
      <c r="L203" s="17" t="s">
        <v>185</v>
      </c>
      <c r="M203" s="17" t="s">
        <v>543</v>
      </c>
      <c r="N203" s="16" t="s">
        <v>187</v>
      </c>
      <c r="O203" s="16" t="s">
        <v>244</v>
      </c>
      <c r="P203" s="17" t="s">
        <v>490</v>
      </c>
      <c r="Q203" s="16" t="s">
        <v>161</v>
      </c>
      <c r="R203" s="19">
        <v>6800000</v>
      </c>
      <c r="S203" s="19">
        <v>27315600.000000004</v>
      </c>
      <c r="T203" s="19">
        <v>0</v>
      </c>
      <c r="U203" s="19">
        <v>0</v>
      </c>
      <c r="V203" s="19">
        <v>0</v>
      </c>
      <c r="W203" s="19">
        <v>0</v>
      </c>
      <c r="X203" s="19">
        <v>0</v>
      </c>
      <c r="Y203" s="19">
        <v>0</v>
      </c>
      <c r="Z203" s="19">
        <v>0</v>
      </c>
      <c r="AA203" s="19">
        <v>0</v>
      </c>
      <c r="AB203" s="19">
        <v>0</v>
      </c>
      <c r="AC203" s="19">
        <v>0</v>
      </c>
      <c r="AD203" s="19">
        <v>0</v>
      </c>
      <c r="AE203" s="19">
        <v>0</v>
      </c>
      <c r="AF203" s="77">
        <f t="shared" si="3"/>
        <v>0</v>
      </c>
      <c r="AG203" s="19">
        <v>0</v>
      </c>
      <c r="AH203" s="19">
        <v>0</v>
      </c>
      <c r="AI203" s="19">
        <v>0</v>
      </c>
      <c r="AJ203" s="19">
        <v>0</v>
      </c>
      <c r="AK203" s="19">
        <v>0</v>
      </c>
      <c r="AL203" s="19">
        <v>0</v>
      </c>
      <c r="AM203" s="19">
        <v>0</v>
      </c>
      <c r="AN203" s="19">
        <v>0</v>
      </c>
      <c r="AO203" s="19">
        <v>0</v>
      </c>
      <c r="AP203" s="19">
        <v>0</v>
      </c>
      <c r="AQ203" s="19">
        <v>0</v>
      </c>
      <c r="AR203" s="19">
        <v>0</v>
      </c>
      <c r="AS203" s="16">
        <v>5</v>
      </c>
      <c r="AT203" s="16">
        <v>5</v>
      </c>
      <c r="AU203" s="16"/>
      <c r="AV203" s="16">
        <v>1</v>
      </c>
      <c r="AW203" s="21" t="s">
        <v>154</v>
      </c>
      <c r="AX203" s="21" t="s">
        <v>154</v>
      </c>
      <c r="AY203" s="16" t="s">
        <v>2413</v>
      </c>
      <c r="AZ203" s="16">
        <v>15</v>
      </c>
      <c r="BA203" s="16">
        <v>2019</v>
      </c>
      <c r="BB203" s="68">
        <v>1567919000</v>
      </c>
      <c r="BC203" s="68">
        <v>235187850</v>
      </c>
      <c r="BD203" s="24">
        <v>0</v>
      </c>
      <c r="BE203" s="24">
        <v>0</v>
      </c>
      <c r="BF203" s="17"/>
      <c r="BG203" s="16"/>
      <c r="BH203" s="18" t="s">
        <v>189</v>
      </c>
      <c r="BI203" s="18" t="s">
        <v>399</v>
      </c>
      <c r="BJ203" s="18" t="s">
        <v>191</v>
      </c>
      <c r="BK203" s="22" t="s">
        <v>166</v>
      </c>
      <c r="BL203" s="16"/>
      <c r="BM203" s="18" t="s">
        <v>1526</v>
      </c>
      <c r="BN203" s="23">
        <v>42172</v>
      </c>
      <c r="BO203" s="16" t="s">
        <v>193</v>
      </c>
      <c r="BP203" s="23">
        <v>42261</v>
      </c>
      <c r="BQ203" s="23">
        <v>42284</v>
      </c>
      <c r="BR203" s="23"/>
      <c r="BS203" s="23"/>
      <c r="BT203" s="23"/>
      <c r="BU203" s="23"/>
      <c r="BV203" s="23" t="s">
        <v>154</v>
      </c>
      <c r="BW203" s="23"/>
      <c r="BX203" s="23"/>
      <c r="BY203" s="16"/>
      <c r="BZ203" s="16"/>
      <c r="CA203" s="16"/>
      <c r="CB203" s="16"/>
      <c r="CC203" s="16"/>
      <c r="CD203" s="16"/>
      <c r="CE203" s="16"/>
      <c r="CF203" s="16" t="s">
        <v>154</v>
      </c>
      <c r="CG203" s="24" t="s">
        <v>154</v>
      </c>
      <c r="CH203" s="25" t="s">
        <v>154</v>
      </c>
      <c r="CI203" s="16"/>
      <c r="CJ203" s="22" t="s">
        <v>169</v>
      </c>
      <c r="CK203" s="22" t="s">
        <v>169</v>
      </c>
      <c r="CL203" s="16" t="s">
        <v>2464</v>
      </c>
      <c r="CM203" s="16" t="s">
        <v>169</v>
      </c>
      <c r="CN203" s="16" t="s">
        <v>172</v>
      </c>
      <c r="CO203" s="16" t="s">
        <v>173</v>
      </c>
      <c r="CP203" s="16" t="s">
        <v>198</v>
      </c>
      <c r="CQ203" s="16" t="s">
        <v>174</v>
      </c>
      <c r="CR203" s="16" t="s">
        <v>250</v>
      </c>
      <c r="CS203" s="16" t="s">
        <v>251</v>
      </c>
      <c r="CT203" s="16" t="s">
        <v>201</v>
      </c>
      <c r="CU203" s="22" t="s">
        <v>177</v>
      </c>
      <c r="CV203" s="23" t="s">
        <v>154</v>
      </c>
      <c r="CW203" s="23" t="s">
        <v>154</v>
      </c>
      <c r="CX203" s="18" t="s">
        <v>154</v>
      </c>
      <c r="CY203" s="16" t="s">
        <v>154</v>
      </c>
      <c r="CZ203" s="23"/>
      <c r="DA203" s="16"/>
      <c r="DB203" s="16"/>
      <c r="DC203" s="19">
        <v>0</v>
      </c>
      <c r="DD203" s="19">
        <v>0</v>
      </c>
      <c r="DE203" s="23"/>
      <c r="DF203" s="18"/>
      <c r="DG203" s="23"/>
      <c r="DH203" s="23"/>
      <c r="DI203" s="23"/>
      <c r="DJ203" s="23"/>
      <c r="DK203" s="23"/>
    </row>
    <row r="204" spans="1:115" hidden="1" x14ac:dyDescent="0.3">
      <c r="A204" s="16">
        <v>201</v>
      </c>
      <c r="B204" s="17" t="s">
        <v>1527</v>
      </c>
      <c r="C204" s="17" t="s">
        <v>1528</v>
      </c>
      <c r="D204" s="16">
        <v>500795</v>
      </c>
      <c r="E204" s="18" t="s">
        <v>1531</v>
      </c>
      <c r="F204" s="18" t="s">
        <v>1531</v>
      </c>
      <c r="G204" s="17" t="s">
        <v>2517</v>
      </c>
      <c r="H204" s="16" t="s">
        <v>2472</v>
      </c>
      <c r="I204" s="17" t="s">
        <v>156</v>
      </c>
      <c r="J204" s="17" t="s">
        <v>633</v>
      </c>
      <c r="K204" s="17" t="s">
        <v>155</v>
      </c>
      <c r="L204" s="17" t="s">
        <v>156</v>
      </c>
      <c r="M204" s="17" t="s">
        <v>979</v>
      </c>
      <c r="N204" s="16" t="s">
        <v>187</v>
      </c>
      <c r="O204" s="16" t="s">
        <v>244</v>
      </c>
      <c r="P204" s="17" t="s">
        <v>212</v>
      </c>
      <c r="Q204" s="16" t="s">
        <v>161</v>
      </c>
      <c r="R204" s="19">
        <v>1500000</v>
      </c>
      <c r="S204" s="19">
        <v>6025500.0000000009</v>
      </c>
      <c r="T204" s="19">
        <v>0</v>
      </c>
      <c r="U204" s="19">
        <v>0</v>
      </c>
      <c r="V204" s="19">
        <v>0</v>
      </c>
      <c r="W204" s="19">
        <v>0</v>
      </c>
      <c r="X204" s="19">
        <v>0</v>
      </c>
      <c r="Y204" s="19">
        <v>0</v>
      </c>
      <c r="Z204" s="19">
        <v>0</v>
      </c>
      <c r="AA204" s="19">
        <v>0</v>
      </c>
      <c r="AB204" s="19">
        <v>0</v>
      </c>
      <c r="AC204" s="19">
        <v>0</v>
      </c>
      <c r="AD204" s="19">
        <v>0</v>
      </c>
      <c r="AE204" s="19">
        <v>0</v>
      </c>
      <c r="AF204" s="77">
        <f t="shared" si="3"/>
        <v>0</v>
      </c>
      <c r="AG204" s="19">
        <v>0</v>
      </c>
      <c r="AH204" s="19">
        <v>0</v>
      </c>
      <c r="AI204" s="19">
        <v>0</v>
      </c>
      <c r="AJ204" s="19">
        <v>0</v>
      </c>
      <c r="AK204" s="19">
        <v>0</v>
      </c>
      <c r="AL204" s="19">
        <v>0</v>
      </c>
      <c r="AM204" s="19">
        <v>0</v>
      </c>
      <c r="AN204" s="19">
        <v>0</v>
      </c>
      <c r="AO204" s="19">
        <v>0</v>
      </c>
      <c r="AP204" s="19">
        <v>0</v>
      </c>
      <c r="AQ204" s="19">
        <v>0</v>
      </c>
      <c r="AR204" s="19">
        <v>0</v>
      </c>
      <c r="AS204" s="16">
        <v>5</v>
      </c>
      <c r="AT204" s="16">
        <v>4</v>
      </c>
      <c r="AU204" s="16"/>
      <c r="AV204" s="16">
        <v>3</v>
      </c>
      <c r="AW204" s="21" t="s">
        <v>154</v>
      </c>
      <c r="AX204" s="21" t="s">
        <v>154</v>
      </c>
      <c r="AY204" s="16" t="s">
        <v>2405</v>
      </c>
      <c r="AZ204" s="16">
        <v>20</v>
      </c>
      <c r="BA204" s="16">
        <v>2019</v>
      </c>
      <c r="BB204" s="68">
        <v>1567919000</v>
      </c>
      <c r="BC204" s="68">
        <v>313583800</v>
      </c>
      <c r="BD204" s="24">
        <v>0</v>
      </c>
      <c r="BE204" s="24">
        <v>0</v>
      </c>
      <c r="BF204" s="17" t="s">
        <v>332</v>
      </c>
      <c r="BG204" s="16">
        <v>1</v>
      </c>
      <c r="BH204" s="18" t="s">
        <v>213</v>
      </c>
      <c r="BI204" s="18" t="s">
        <v>214</v>
      </c>
      <c r="BJ204" s="18" t="s">
        <v>215</v>
      </c>
      <c r="BK204" s="22" t="s">
        <v>166</v>
      </c>
      <c r="BL204" s="16"/>
      <c r="BM204" s="18" t="s">
        <v>1532</v>
      </c>
      <c r="BN204" s="23">
        <v>42178</v>
      </c>
      <c r="BO204" s="16" t="s">
        <v>217</v>
      </c>
      <c r="BP204" s="23"/>
      <c r="BQ204" s="23">
        <v>42193</v>
      </c>
      <c r="BR204" s="23">
        <v>42293</v>
      </c>
      <c r="BS204" s="23"/>
      <c r="BT204" s="23">
        <v>0</v>
      </c>
      <c r="BU204" s="23">
        <v>42233</v>
      </c>
      <c r="BV204" s="23" t="s">
        <v>154</v>
      </c>
      <c r="BW204" s="23"/>
      <c r="BX204" s="23">
        <v>43694</v>
      </c>
      <c r="BY204" s="16"/>
      <c r="BZ204" s="16"/>
      <c r="CA204" s="16"/>
      <c r="CB204" s="16"/>
      <c r="CC204" s="16">
        <v>12</v>
      </c>
      <c r="CD204" s="16" t="s">
        <v>168</v>
      </c>
      <c r="CE204" s="16" t="s">
        <v>168</v>
      </c>
      <c r="CF204" s="16" t="s">
        <v>942</v>
      </c>
      <c r="CG204" s="24">
        <v>3</v>
      </c>
      <c r="CH204" s="25">
        <v>7.4113399999999992</v>
      </c>
      <c r="CI204" s="16"/>
      <c r="CJ204" s="22" t="s">
        <v>169</v>
      </c>
      <c r="CK204" s="22" t="s">
        <v>169</v>
      </c>
      <c r="CL204" s="16" t="s">
        <v>2464</v>
      </c>
      <c r="CM204" s="16" t="s">
        <v>169</v>
      </c>
      <c r="CN204" s="16" t="s">
        <v>172</v>
      </c>
      <c r="CO204" s="16" t="s">
        <v>173</v>
      </c>
      <c r="CP204" s="16" t="s">
        <v>198</v>
      </c>
      <c r="CQ204" s="16" t="s">
        <v>174</v>
      </c>
      <c r="CR204" s="16" t="s">
        <v>218</v>
      </c>
      <c r="CS204" s="16" t="s">
        <v>175</v>
      </c>
      <c r="CT204" s="16" t="s">
        <v>409</v>
      </c>
      <c r="CU204" s="22" t="s">
        <v>177</v>
      </c>
      <c r="CV204" s="23" t="s">
        <v>154</v>
      </c>
      <c r="CW204" s="23" t="s">
        <v>154</v>
      </c>
      <c r="CX204" s="18" t="s">
        <v>154</v>
      </c>
      <c r="CY204" s="16" t="s">
        <v>154</v>
      </c>
      <c r="CZ204" s="23"/>
      <c r="DA204" s="16"/>
      <c r="DB204" s="16" t="s">
        <v>154</v>
      </c>
      <c r="DC204" s="19">
        <v>0</v>
      </c>
      <c r="DD204" s="19">
        <v>0</v>
      </c>
      <c r="DE204" s="23"/>
      <c r="DF204" s="18"/>
      <c r="DG204" s="23"/>
      <c r="DH204" s="23"/>
      <c r="DI204" s="23"/>
      <c r="DJ204" s="23"/>
      <c r="DK204" s="23">
        <v>43435</v>
      </c>
    </row>
    <row r="205" spans="1:115" ht="28.8" x14ac:dyDescent="0.3">
      <c r="A205" s="16">
        <v>202</v>
      </c>
      <c r="B205" s="17" t="s">
        <v>1533</v>
      </c>
      <c r="C205" s="17" t="s">
        <v>1534</v>
      </c>
      <c r="D205" s="16">
        <v>500854</v>
      </c>
      <c r="E205" s="18" t="s">
        <v>1537</v>
      </c>
      <c r="F205" s="18" t="s">
        <v>1538</v>
      </c>
      <c r="G205" s="17" t="s">
        <v>2495</v>
      </c>
      <c r="H205" s="16" t="s">
        <v>2496</v>
      </c>
      <c r="I205" s="17" t="s">
        <v>156</v>
      </c>
      <c r="J205" s="17" t="s">
        <v>633</v>
      </c>
      <c r="K205" s="17" t="s">
        <v>155</v>
      </c>
      <c r="L205" s="17" t="s">
        <v>156</v>
      </c>
      <c r="M205" s="17" t="s">
        <v>979</v>
      </c>
      <c r="N205" s="16" t="s">
        <v>187</v>
      </c>
      <c r="O205" s="16" t="s">
        <v>244</v>
      </c>
      <c r="P205" s="17" t="s">
        <v>330</v>
      </c>
      <c r="Q205" s="16" t="s">
        <v>161</v>
      </c>
      <c r="R205" s="19">
        <v>6500000</v>
      </c>
      <c r="S205" s="19">
        <v>26110500.000000004</v>
      </c>
      <c r="T205" s="19">
        <v>317723.46000000002</v>
      </c>
      <c r="U205" s="19">
        <v>1281255.7700000033</v>
      </c>
      <c r="V205" s="19">
        <v>0</v>
      </c>
      <c r="W205" s="19">
        <v>0</v>
      </c>
      <c r="X205" s="19">
        <v>1219.260482933528</v>
      </c>
      <c r="Y205" s="19">
        <v>0</v>
      </c>
      <c r="Z205" s="19">
        <v>0</v>
      </c>
      <c r="AA205" s="19">
        <v>0</v>
      </c>
      <c r="AB205" s="19">
        <v>0</v>
      </c>
      <c r="AC205" s="19">
        <v>0</v>
      </c>
      <c r="AD205" s="19">
        <v>367.71471247199395</v>
      </c>
      <c r="AE205" s="19">
        <v>1664.6899999999998</v>
      </c>
      <c r="AF205" s="77">
        <f t="shared" si="3"/>
        <v>1282920.4600000032</v>
      </c>
      <c r="AG205" s="19">
        <v>5314.7240562871848</v>
      </c>
      <c r="AH205" s="19">
        <v>21349.246534105623</v>
      </c>
      <c r="AI205" s="19">
        <v>55558.593689048408</v>
      </c>
      <c r="AJ205" s="19">
        <v>223178.87084890748</v>
      </c>
      <c r="AK205" s="19">
        <v>6182276.54</v>
      </c>
      <c r="AL205" s="19">
        <v>24834204.861180004</v>
      </c>
      <c r="AM205" s="19">
        <v>5390760.2599999988</v>
      </c>
      <c r="AN205" s="19">
        <v>22842239.899999995</v>
      </c>
      <c r="AO205" s="19">
        <v>8674119.1400000006</v>
      </c>
      <c r="AP205" s="19">
        <v>36671045.710000001</v>
      </c>
      <c r="AQ205" s="19">
        <v>110947.59482671798</v>
      </c>
      <c r="AR205" s="19">
        <v>468797.72000000009</v>
      </c>
      <c r="AS205" s="16">
        <v>4</v>
      </c>
      <c r="AT205" s="16">
        <v>4</v>
      </c>
      <c r="AU205" s="16"/>
      <c r="AV205" s="16">
        <v>4</v>
      </c>
      <c r="AW205" s="21">
        <v>4.6370147383278715E-2</v>
      </c>
      <c r="AX205" s="21">
        <v>0.39539999999999997</v>
      </c>
      <c r="AY205" s="16" t="s">
        <v>2405</v>
      </c>
      <c r="AZ205" s="16">
        <v>20</v>
      </c>
      <c r="BA205" s="16">
        <v>2019</v>
      </c>
      <c r="BB205" s="68">
        <v>1567919000</v>
      </c>
      <c r="BC205" s="68">
        <v>313583800</v>
      </c>
      <c r="BD205" s="24">
        <v>8.3264824267069937</v>
      </c>
      <c r="BE205" s="24">
        <v>8.3264824267069937</v>
      </c>
      <c r="BF205" s="17" t="s">
        <v>469</v>
      </c>
      <c r="BG205" s="16">
        <v>1</v>
      </c>
      <c r="BH205" s="18" t="s">
        <v>213</v>
      </c>
      <c r="BI205" s="18" t="s">
        <v>214</v>
      </c>
      <c r="BJ205" s="18" t="s">
        <v>215</v>
      </c>
      <c r="BK205" s="22" t="s">
        <v>450</v>
      </c>
      <c r="BL205" s="16" t="s">
        <v>1540</v>
      </c>
      <c r="BM205" s="18" t="s">
        <v>1541</v>
      </c>
      <c r="BN205" s="23">
        <v>42186</v>
      </c>
      <c r="BO205" s="16" t="s">
        <v>193</v>
      </c>
      <c r="BP205" s="23"/>
      <c r="BQ205" s="23">
        <v>42199</v>
      </c>
      <c r="BR205" s="23">
        <v>42570</v>
      </c>
      <c r="BS205" s="23"/>
      <c r="BT205" s="23">
        <v>0</v>
      </c>
      <c r="BU205" s="23">
        <v>43385</v>
      </c>
      <c r="BV205" s="23">
        <v>43788</v>
      </c>
      <c r="BW205" s="23"/>
      <c r="BX205" s="23">
        <v>44481</v>
      </c>
      <c r="BY205" s="23"/>
      <c r="BZ205" s="16"/>
      <c r="CA205" s="16"/>
      <c r="CB205" s="16"/>
      <c r="CC205" s="16">
        <v>12</v>
      </c>
      <c r="CD205" s="16" t="s">
        <v>168</v>
      </c>
      <c r="CE205" s="16" t="s">
        <v>168</v>
      </c>
      <c r="CF205" s="16" t="s">
        <v>942</v>
      </c>
      <c r="CG205" s="24">
        <v>2</v>
      </c>
      <c r="CH205" s="25">
        <v>2.4351000000000003</v>
      </c>
      <c r="CI205" s="16"/>
      <c r="CJ205" s="22" t="s">
        <v>169</v>
      </c>
      <c r="CK205" s="22" t="s">
        <v>169</v>
      </c>
      <c r="CL205" s="16" t="s">
        <v>2464</v>
      </c>
      <c r="CM205" s="16" t="s">
        <v>169</v>
      </c>
      <c r="CN205" s="16" t="s">
        <v>172</v>
      </c>
      <c r="CO205" s="16" t="s">
        <v>173</v>
      </c>
      <c r="CP205" s="16" t="s">
        <v>198</v>
      </c>
      <c r="CQ205" s="16" t="s">
        <v>174</v>
      </c>
      <c r="CR205" s="16" t="s">
        <v>250</v>
      </c>
      <c r="CS205" s="16" t="s">
        <v>251</v>
      </c>
      <c r="CT205" s="16" t="s">
        <v>201</v>
      </c>
      <c r="CU205" s="22" t="s">
        <v>348</v>
      </c>
      <c r="CV205" s="23" t="s">
        <v>154</v>
      </c>
      <c r="CW205" s="23" t="s">
        <v>154</v>
      </c>
      <c r="CX205" s="18" t="s">
        <v>154</v>
      </c>
      <c r="CY205" s="16" t="s">
        <v>154</v>
      </c>
      <c r="CZ205" s="23"/>
      <c r="DA205" s="16"/>
      <c r="DB205" s="16" t="s">
        <v>154</v>
      </c>
      <c r="DC205" s="19">
        <v>0</v>
      </c>
      <c r="DD205" s="19">
        <v>0</v>
      </c>
      <c r="DE205" s="23"/>
      <c r="DF205" s="18"/>
      <c r="DG205" s="23"/>
      <c r="DH205" s="23"/>
      <c r="DI205" s="23"/>
      <c r="DJ205" s="23"/>
      <c r="DK205" s="23"/>
    </row>
    <row r="206" spans="1:115" ht="28.8" hidden="1" x14ac:dyDescent="0.3">
      <c r="A206" s="16">
        <v>203</v>
      </c>
      <c r="B206" s="17" t="s">
        <v>1542</v>
      </c>
      <c r="C206" s="17" t="s">
        <v>1543</v>
      </c>
      <c r="D206" s="16">
        <v>500876</v>
      </c>
      <c r="E206" s="18" t="s">
        <v>1546</v>
      </c>
      <c r="F206" s="18" t="s">
        <v>1547</v>
      </c>
      <c r="G206" s="17" t="s">
        <v>2471</v>
      </c>
      <c r="H206" s="16" t="s">
        <v>2472</v>
      </c>
      <c r="I206" s="17" t="s">
        <v>156</v>
      </c>
      <c r="J206" s="17" t="s">
        <v>829</v>
      </c>
      <c r="K206" s="17" t="s">
        <v>155</v>
      </c>
      <c r="L206" s="17" t="s">
        <v>156</v>
      </c>
      <c r="M206" s="17" t="s">
        <v>157</v>
      </c>
      <c r="N206" s="16" t="s">
        <v>187</v>
      </c>
      <c r="O206" s="16" t="s">
        <v>159</v>
      </c>
      <c r="P206" s="17" t="s">
        <v>490</v>
      </c>
      <c r="Q206" s="16" t="s">
        <v>161</v>
      </c>
      <c r="R206" s="19">
        <v>2000000</v>
      </c>
      <c r="S206" s="19">
        <v>8034000.0000000009</v>
      </c>
      <c r="T206" s="19">
        <v>0</v>
      </c>
      <c r="U206" s="19">
        <v>0</v>
      </c>
      <c r="V206" s="19">
        <v>0</v>
      </c>
      <c r="W206" s="19">
        <v>0</v>
      </c>
      <c r="X206" s="19">
        <v>0</v>
      </c>
      <c r="Y206" s="19">
        <v>0</v>
      </c>
      <c r="Z206" s="19">
        <v>0</v>
      </c>
      <c r="AA206" s="19">
        <v>0</v>
      </c>
      <c r="AB206" s="19">
        <v>0</v>
      </c>
      <c r="AC206" s="19">
        <v>0</v>
      </c>
      <c r="AD206" s="19">
        <v>0</v>
      </c>
      <c r="AE206" s="19">
        <v>0</v>
      </c>
      <c r="AF206" s="77">
        <f t="shared" si="3"/>
        <v>0</v>
      </c>
      <c r="AG206" s="19">
        <v>0</v>
      </c>
      <c r="AH206" s="19">
        <v>0</v>
      </c>
      <c r="AI206" s="19">
        <v>0</v>
      </c>
      <c r="AJ206" s="19">
        <v>0</v>
      </c>
      <c r="AK206" s="19">
        <v>0</v>
      </c>
      <c r="AL206" s="19">
        <v>0</v>
      </c>
      <c r="AM206" s="19">
        <v>0</v>
      </c>
      <c r="AN206" s="19">
        <v>0</v>
      </c>
      <c r="AO206" s="19">
        <v>0</v>
      </c>
      <c r="AP206" s="19">
        <v>0</v>
      </c>
      <c r="AQ206" s="19">
        <v>0</v>
      </c>
      <c r="AR206" s="19">
        <v>0</v>
      </c>
      <c r="AS206" s="16">
        <v>4</v>
      </c>
      <c r="AT206" s="16">
        <v>5</v>
      </c>
      <c r="AU206" s="16"/>
      <c r="AV206" s="16">
        <v>4</v>
      </c>
      <c r="AW206" s="21" t="s">
        <v>154</v>
      </c>
      <c r="AX206" s="21" t="s">
        <v>154</v>
      </c>
      <c r="AY206" s="16" t="s">
        <v>2413</v>
      </c>
      <c r="AZ206" s="16">
        <v>15</v>
      </c>
      <c r="BA206" s="16">
        <v>2019</v>
      </c>
      <c r="BB206" s="68">
        <v>1567919000</v>
      </c>
      <c r="BC206" s="68">
        <v>235187850</v>
      </c>
      <c r="BD206" s="24">
        <v>0</v>
      </c>
      <c r="BE206" s="24">
        <v>0</v>
      </c>
      <c r="BF206" s="17" t="s">
        <v>881</v>
      </c>
      <c r="BG206" s="16">
        <v>1</v>
      </c>
      <c r="BH206" s="18" t="s">
        <v>1026</v>
      </c>
      <c r="BI206" s="18" t="s">
        <v>1548</v>
      </c>
      <c r="BJ206" s="18" t="s">
        <v>1028</v>
      </c>
      <c r="BK206" s="22" t="s">
        <v>166</v>
      </c>
      <c r="BL206" s="16"/>
      <c r="BM206" s="18" t="s">
        <v>1549</v>
      </c>
      <c r="BN206" s="23">
        <v>42220</v>
      </c>
      <c r="BO206" s="16" t="s">
        <v>217</v>
      </c>
      <c r="BP206" s="23"/>
      <c r="BQ206" s="23">
        <v>42254</v>
      </c>
      <c r="BR206" s="23">
        <v>42663</v>
      </c>
      <c r="BS206" s="23"/>
      <c r="BT206" s="23">
        <v>0</v>
      </c>
      <c r="BU206" s="23">
        <v>43326</v>
      </c>
      <c r="BV206" s="23" t="s">
        <v>154</v>
      </c>
      <c r="BW206" s="23"/>
      <c r="BX206" s="23">
        <v>43500</v>
      </c>
      <c r="BY206" s="16"/>
      <c r="BZ206" s="16"/>
      <c r="CA206" s="16"/>
      <c r="CB206" s="16"/>
      <c r="CC206" s="16">
        <v>12</v>
      </c>
      <c r="CD206" s="16" t="s">
        <v>168</v>
      </c>
      <c r="CE206" s="16" t="s">
        <v>168</v>
      </c>
      <c r="CF206" s="16" t="s">
        <v>539</v>
      </c>
      <c r="CG206" s="24">
        <v>1</v>
      </c>
      <c r="CH206" s="25">
        <v>3.7944</v>
      </c>
      <c r="CI206" s="16">
        <v>1</v>
      </c>
      <c r="CJ206" s="22" t="s">
        <v>169</v>
      </c>
      <c r="CK206" s="22" t="s">
        <v>169</v>
      </c>
      <c r="CL206" s="16" t="s">
        <v>2464</v>
      </c>
      <c r="CM206" s="16" t="s">
        <v>169</v>
      </c>
      <c r="CN206" s="16" t="s">
        <v>172</v>
      </c>
      <c r="CO206" s="16" t="s">
        <v>173</v>
      </c>
      <c r="CP206" s="16" t="s">
        <v>198</v>
      </c>
      <c r="CQ206" s="16" t="s">
        <v>174</v>
      </c>
      <c r="CR206" s="16" t="s">
        <v>218</v>
      </c>
      <c r="CS206" s="16" t="s">
        <v>175</v>
      </c>
      <c r="CT206" s="16" t="s">
        <v>201</v>
      </c>
      <c r="CU206" s="22" t="s">
        <v>177</v>
      </c>
      <c r="CV206" s="23" t="s">
        <v>154</v>
      </c>
      <c r="CW206" s="23" t="s">
        <v>154</v>
      </c>
      <c r="CX206" s="18" t="s">
        <v>154</v>
      </c>
      <c r="CY206" s="16" t="s">
        <v>154</v>
      </c>
      <c r="CZ206" s="23"/>
      <c r="DA206" s="16"/>
      <c r="DB206" s="16" t="s">
        <v>154</v>
      </c>
      <c r="DC206" s="19">
        <v>0</v>
      </c>
      <c r="DD206" s="19">
        <v>0</v>
      </c>
      <c r="DE206" s="23"/>
      <c r="DF206" s="18"/>
      <c r="DG206" s="23"/>
      <c r="DH206" s="23"/>
      <c r="DI206" s="23"/>
      <c r="DJ206" s="23"/>
      <c r="DK206" s="23">
        <v>43726</v>
      </c>
    </row>
    <row r="207" spans="1:115" ht="28.8" x14ac:dyDescent="0.3">
      <c r="A207" s="16">
        <v>204</v>
      </c>
      <c r="B207" s="17" t="s">
        <v>1550</v>
      </c>
      <c r="C207" s="17" t="s">
        <v>1551</v>
      </c>
      <c r="D207" s="16">
        <v>500866</v>
      </c>
      <c r="E207" s="18" t="s">
        <v>1553</v>
      </c>
      <c r="F207" s="18" t="s">
        <v>1554</v>
      </c>
      <c r="G207" s="17"/>
      <c r="H207" s="16" t="s">
        <v>154</v>
      </c>
      <c r="I207" s="17" t="s">
        <v>153</v>
      </c>
      <c r="J207" s="17" t="s">
        <v>184</v>
      </c>
      <c r="K207" s="17" t="s">
        <v>155</v>
      </c>
      <c r="L207" s="17" t="s">
        <v>185</v>
      </c>
      <c r="M207" s="17" t="s">
        <v>414</v>
      </c>
      <c r="N207" s="16" t="s">
        <v>158</v>
      </c>
      <c r="O207" s="16" t="s">
        <v>159</v>
      </c>
      <c r="P207" s="17" t="s">
        <v>188</v>
      </c>
      <c r="Q207" s="16" t="s">
        <v>161</v>
      </c>
      <c r="R207" s="19">
        <v>140000</v>
      </c>
      <c r="S207" s="19">
        <v>140000</v>
      </c>
      <c r="T207" s="19">
        <v>116666.69</v>
      </c>
      <c r="U207" s="19">
        <v>116666.69</v>
      </c>
      <c r="V207" s="19">
        <v>0</v>
      </c>
      <c r="W207" s="19">
        <v>0</v>
      </c>
      <c r="X207" s="19">
        <v>0</v>
      </c>
      <c r="Y207" s="19">
        <v>0</v>
      </c>
      <c r="Z207" s="19">
        <v>0</v>
      </c>
      <c r="AA207" s="19">
        <v>0</v>
      </c>
      <c r="AB207" s="19">
        <v>8261.5499999999993</v>
      </c>
      <c r="AC207" s="19">
        <v>8261.5499999999993</v>
      </c>
      <c r="AD207" s="19">
        <v>0</v>
      </c>
      <c r="AE207" s="19">
        <v>0</v>
      </c>
      <c r="AF207" s="77">
        <f t="shared" si="3"/>
        <v>116666.69</v>
      </c>
      <c r="AG207" s="19">
        <v>0</v>
      </c>
      <c r="AH207" s="19">
        <v>0</v>
      </c>
      <c r="AI207" s="19">
        <v>0</v>
      </c>
      <c r="AJ207" s="19">
        <v>0</v>
      </c>
      <c r="AK207" s="19">
        <v>0</v>
      </c>
      <c r="AL207" s="19">
        <v>0</v>
      </c>
      <c r="AM207" s="19">
        <v>0</v>
      </c>
      <c r="AN207" s="19">
        <v>0</v>
      </c>
      <c r="AO207" s="19">
        <v>0</v>
      </c>
      <c r="AP207" s="19">
        <v>0</v>
      </c>
      <c r="AQ207" s="19">
        <v>0</v>
      </c>
      <c r="AR207" s="19">
        <v>0</v>
      </c>
      <c r="AS207" s="16">
        <v>5</v>
      </c>
      <c r="AT207" s="16">
        <v>10</v>
      </c>
      <c r="AU207" s="16"/>
      <c r="AV207" s="16">
        <v>4</v>
      </c>
      <c r="AW207" s="21">
        <v>1</v>
      </c>
      <c r="AX207" s="21">
        <v>1</v>
      </c>
      <c r="AY207" s="16" t="s">
        <v>188</v>
      </c>
      <c r="AZ207" s="16">
        <v>0</v>
      </c>
      <c r="BA207" s="16">
        <v>2019</v>
      </c>
      <c r="BB207" s="68">
        <v>1567919000</v>
      </c>
      <c r="BC207" s="68">
        <v>0</v>
      </c>
      <c r="BD207" s="24">
        <v>0</v>
      </c>
      <c r="BE207" s="24">
        <v>0</v>
      </c>
      <c r="BF207" s="17" t="s">
        <v>2478</v>
      </c>
      <c r="BG207" s="16">
        <v>3</v>
      </c>
      <c r="BH207" s="18" t="s">
        <v>295</v>
      </c>
      <c r="BI207" s="18" t="s">
        <v>296</v>
      </c>
      <c r="BJ207" s="18" t="s">
        <v>165</v>
      </c>
      <c r="BK207" s="22" t="s">
        <v>166</v>
      </c>
      <c r="BL207" s="16"/>
      <c r="BM207" s="18" t="s">
        <v>1555</v>
      </c>
      <c r="BN207" s="23">
        <v>42244</v>
      </c>
      <c r="BO207" s="16" t="s">
        <v>217</v>
      </c>
      <c r="BP207" s="23"/>
      <c r="BQ207" s="23">
        <v>42256</v>
      </c>
      <c r="BR207" s="23">
        <v>42571</v>
      </c>
      <c r="BS207" s="23">
        <v>42602</v>
      </c>
      <c r="BT207" s="23">
        <v>42875</v>
      </c>
      <c r="BU207" s="23">
        <v>42500</v>
      </c>
      <c r="BV207" s="23">
        <v>42608</v>
      </c>
      <c r="BW207" s="23"/>
      <c r="BX207" s="23">
        <v>43850</v>
      </c>
      <c r="BY207" s="16"/>
      <c r="BZ207" s="16"/>
      <c r="CA207" s="16"/>
      <c r="CB207" s="16"/>
      <c r="CC207" s="16">
        <v>42</v>
      </c>
      <c r="CD207" s="16" t="s">
        <v>392</v>
      </c>
      <c r="CE207" s="16" t="s">
        <v>392</v>
      </c>
      <c r="CF207" s="16" t="s">
        <v>550</v>
      </c>
      <c r="CG207" s="24">
        <v>3</v>
      </c>
      <c r="CH207" s="25">
        <v>3</v>
      </c>
      <c r="CI207" s="16"/>
      <c r="CJ207" s="22" t="s">
        <v>1556</v>
      </c>
      <c r="CK207" s="22" t="s">
        <v>560</v>
      </c>
      <c r="CL207" s="16" t="s">
        <v>2501</v>
      </c>
      <c r="CM207" s="16" t="s">
        <v>562</v>
      </c>
      <c r="CN207" s="16" t="s">
        <v>172</v>
      </c>
      <c r="CO207" s="16" t="s">
        <v>173</v>
      </c>
      <c r="CP207" s="16" t="s">
        <v>198</v>
      </c>
      <c r="CQ207" s="16" t="s">
        <v>174</v>
      </c>
      <c r="CR207" s="16" t="s">
        <v>218</v>
      </c>
      <c r="CS207" s="16" t="s">
        <v>175</v>
      </c>
      <c r="CT207" s="16" t="s">
        <v>219</v>
      </c>
      <c r="CU207" s="22" t="s">
        <v>177</v>
      </c>
      <c r="CV207" s="23" t="s">
        <v>154</v>
      </c>
      <c r="CW207" s="23" t="s">
        <v>154</v>
      </c>
      <c r="CX207" s="18" t="s">
        <v>154</v>
      </c>
      <c r="CY207" s="16" t="s">
        <v>154</v>
      </c>
      <c r="CZ207" s="23"/>
      <c r="DA207" s="16"/>
      <c r="DB207" s="16">
        <v>47</v>
      </c>
      <c r="DC207" s="19">
        <v>0</v>
      </c>
      <c r="DD207" s="19">
        <v>0</v>
      </c>
      <c r="DE207" s="23">
        <v>42837</v>
      </c>
      <c r="DF207" s="18" t="s">
        <v>356</v>
      </c>
      <c r="DG207" s="23"/>
      <c r="DH207" s="23">
        <v>42936</v>
      </c>
      <c r="DI207" s="23"/>
      <c r="DJ207" s="23"/>
      <c r="DK207" s="23"/>
    </row>
    <row r="208" spans="1:115" ht="43.2" x14ac:dyDescent="0.3">
      <c r="A208" s="16">
        <v>205</v>
      </c>
      <c r="B208" s="17" t="s">
        <v>1550</v>
      </c>
      <c r="C208" s="17" t="s">
        <v>1557</v>
      </c>
      <c r="D208" s="16">
        <v>500852</v>
      </c>
      <c r="E208" s="18" t="s">
        <v>1553</v>
      </c>
      <c r="F208" s="18" t="s">
        <v>1554</v>
      </c>
      <c r="G208" s="17"/>
      <c r="H208" s="16" t="s">
        <v>154</v>
      </c>
      <c r="I208" s="17" t="s">
        <v>153</v>
      </c>
      <c r="J208" s="17" t="s">
        <v>184</v>
      </c>
      <c r="K208" s="17" t="s">
        <v>155</v>
      </c>
      <c r="L208" s="17" t="s">
        <v>185</v>
      </c>
      <c r="M208" s="17" t="s">
        <v>414</v>
      </c>
      <c r="N208" s="16" t="s">
        <v>158</v>
      </c>
      <c r="O208" s="16" t="s">
        <v>159</v>
      </c>
      <c r="P208" s="17" t="s">
        <v>188</v>
      </c>
      <c r="Q208" s="16" t="s">
        <v>161</v>
      </c>
      <c r="R208" s="19">
        <v>675500</v>
      </c>
      <c r="S208" s="19">
        <v>675500</v>
      </c>
      <c r="T208" s="19">
        <v>539751.12</v>
      </c>
      <c r="U208" s="19">
        <v>539751.12</v>
      </c>
      <c r="V208" s="19">
        <v>0</v>
      </c>
      <c r="W208" s="19">
        <v>0</v>
      </c>
      <c r="X208" s="19">
        <v>0</v>
      </c>
      <c r="Y208" s="19">
        <v>0</v>
      </c>
      <c r="Z208" s="19">
        <v>0</v>
      </c>
      <c r="AA208" s="19">
        <v>0</v>
      </c>
      <c r="AB208" s="19">
        <v>54678.17</v>
      </c>
      <c r="AC208" s="19">
        <v>54678.17</v>
      </c>
      <c r="AD208" s="19">
        <v>18199.099999999999</v>
      </c>
      <c r="AE208" s="19">
        <v>18199.099999999999</v>
      </c>
      <c r="AF208" s="77">
        <f t="shared" si="3"/>
        <v>557950.22</v>
      </c>
      <c r="AG208" s="19">
        <v>0</v>
      </c>
      <c r="AH208" s="19">
        <v>0</v>
      </c>
      <c r="AI208" s="19">
        <v>0</v>
      </c>
      <c r="AJ208" s="19">
        <v>0</v>
      </c>
      <c r="AK208" s="19">
        <v>0</v>
      </c>
      <c r="AL208" s="19">
        <v>0</v>
      </c>
      <c r="AM208" s="19">
        <v>0</v>
      </c>
      <c r="AN208" s="19">
        <v>0</v>
      </c>
      <c r="AO208" s="19">
        <v>0</v>
      </c>
      <c r="AP208" s="19">
        <v>0</v>
      </c>
      <c r="AQ208" s="19">
        <v>0</v>
      </c>
      <c r="AR208" s="19">
        <v>0</v>
      </c>
      <c r="AS208" s="16">
        <v>5</v>
      </c>
      <c r="AT208" s="16">
        <v>10</v>
      </c>
      <c r="AU208" s="16"/>
      <c r="AV208" s="16">
        <v>4</v>
      </c>
      <c r="AW208" s="21">
        <v>1</v>
      </c>
      <c r="AX208" s="21">
        <v>1</v>
      </c>
      <c r="AY208" s="16" t="s">
        <v>188</v>
      </c>
      <c r="AZ208" s="16">
        <v>0</v>
      </c>
      <c r="BA208" s="16">
        <v>2019</v>
      </c>
      <c r="BB208" s="68">
        <v>1567919000</v>
      </c>
      <c r="BC208" s="68">
        <v>0</v>
      </c>
      <c r="BD208" s="24">
        <v>0</v>
      </c>
      <c r="BE208" s="24">
        <v>0</v>
      </c>
      <c r="BF208" s="17" t="s">
        <v>2478</v>
      </c>
      <c r="BG208" s="16">
        <v>3</v>
      </c>
      <c r="BH208" s="18" t="s">
        <v>295</v>
      </c>
      <c r="BI208" s="18" t="s">
        <v>296</v>
      </c>
      <c r="BJ208" s="18" t="s">
        <v>165</v>
      </c>
      <c r="BK208" s="22" t="s">
        <v>166</v>
      </c>
      <c r="BL208" s="16"/>
      <c r="BM208" s="18" t="s">
        <v>1559</v>
      </c>
      <c r="BN208" s="23">
        <v>42244</v>
      </c>
      <c r="BO208" s="16" t="s">
        <v>217</v>
      </c>
      <c r="BP208" s="23"/>
      <c r="BQ208" s="23">
        <v>42256</v>
      </c>
      <c r="BR208" s="23">
        <v>42541</v>
      </c>
      <c r="BS208" s="23">
        <v>42571</v>
      </c>
      <c r="BT208" s="23">
        <v>42875</v>
      </c>
      <c r="BU208" s="23">
        <v>42500</v>
      </c>
      <c r="BV208" s="23">
        <v>42608</v>
      </c>
      <c r="BW208" s="23"/>
      <c r="BX208" s="23">
        <v>43819</v>
      </c>
      <c r="BY208" s="16"/>
      <c r="BZ208" s="16"/>
      <c r="CA208" s="16"/>
      <c r="CB208" s="16"/>
      <c r="CC208" s="16">
        <v>42</v>
      </c>
      <c r="CD208" s="16" t="s">
        <v>392</v>
      </c>
      <c r="CE208" s="16" t="s">
        <v>392</v>
      </c>
      <c r="CF208" s="16" t="s">
        <v>550</v>
      </c>
      <c r="CG208" s="24">
        <v>3</v>
      </c>
      <c r="CH208" s="25">
        <v>3</v>
      </c>
      <c r="CI208" s="16"/>
      <c r="CJ208" s="22" t="s">
        <v>1556</v>
      </c>
      <c r="CK208" s="22" t="s">
        <v>560</v>
      </c>
      <c r="CL208" s="16" t="s">
        <v>2501</v>
      </c>
      <c r="CM208" s="16" t="s">
        <v>562</v>
      </c>
      <c r="CN208" s="16" t="s">
        <v>172</v>
      </c>
      <c r="CO208" s="16" t="s">
        <v>173</v>
      </c>
      <c r="CP208" s="16" t="s">
        <v>198</v>
      </c>
      <c r="CQ208" s="16" t="s">
        <v>174</v>
      </c>
      <c r="CR208" s="16" t="s">
        <v>218</v>
      </c>
      <c r="CS208" s="16" t="s">
        <v>175</v>
      </c>
      <c r="CT208" s="16" t="s">
        <v>219</v>
      </c>
      <c r="CU208" s="22" t="s">
        <v>177</v>
      </c>
      <c r="CV208" s="23" t="s">
        <v>154</v>
      </c>
      <c r="CW208" s="23" t="s">
        <v>154</v>
      </c>
      <c r="CX208" s="18" t="s">
        <v>154</v>
      </c>
      <c r="CY208" s="16" t="s">
        <v>154</v>
      </c>
      <c r="CZ208" s="23"/>
      <c r="DA208" s="16"/>
      <c r="DB208" s="16">
        <v>46</v>
      </c>
      <c r="DC208" s="19">
        <v>0</v>
      </c>
      <c r="DD208" s="19">
        <v>0</v>
      </c>
      <c r="DE208" s="23">
        <v>42837</v>
      </c>
      <c r="DF208" s="18" t="s">
        <v>356</v>
      </c>
      <c r="DG208" s="23"/>
      <c r="DH208" s="23">
        <v>42936</v>
      </c>
      <c r="DI208" s="23"/>
      <c r="DJ208" s="23"/>
      <c r="DK208" s="23"/>
    </row>
    <row r="209" spans="1:115" ht="28.8" hidden="1" x14ac:dyDescent="0.3">
      <c r="A209" s="16">
        <v>206</v>
      </c>
      <c r="B209" s="17" t="s">
        <v>1560</v>
      </c>
      <c r="C209" s="17" t="s">
        <v>1561</v>
      </c>
      <c r="D209" s="16">
        <v>500813</v>
      </c>
      <c r="E209" s="18" t="s">
        <v>1563</v>
      </c>
      <c r="F209" s="18" t="s">
        <v>1563</v>
      </c>
      <c r="G209" s="17" t="s">
        <v>2495</v>
      </c>
      <c r="H209" s="16" t="s">
        <v>2496</v>
      </c>
      <c r="I209" s="17" t="s">
        <v>156</v>
      </c>
      <c r="J209" s="17" t="s">
        <v>633</v>
      </c>
      <c r="K209" s="17" t="s">
        <v>155</v>
      </c>
      <c r="L209" s="17" t="s">
        <v>156</v>
      </c>
      <c r="M209" s="17" t="s">
        <v>243</v>
      </c>
      <c r="N209" s="16" t="s">
        <v>187</v>
      </c>
      <c r="O209" s="16" t="s">
        <v>244</v>
      </c>
      <c r="P209" s="17" t="s">
        <v>490</v>
      </c>
      <c r="Q209" s="16" t="s">
        <v>161</v>
      </c>
      <c r="R209" s="19">
        <v>10000000</v>
      </c>
      <c r="S209" s="19">
        <v>40170000</v>
      </c>
      <c r="T209" s="19">
        <v>0</v>
      </c>
      <c r="U209" s="19">
        <v>0</v>
      </c>
      <c r="V209" s="19">
        <v>0</v>
      </c>
      <c r="W209" s="19">
        <v>0</v>
      </c>
      <c r="X209" s="19">
        <v>0</v>
      </c>
      <c r="Y209" s="19">
        <v>0</v>
      </c>
      <c r="Z209" s="19">
        <v>0</v>
      </c>
      <c r="AA209" s="19">
        <v>0</v>
      </c>
      <c r="AB209" s="19">
        <v>0</v>
      </c>
      <c r="AC209" s="19">
        <v>0</v>
      </c>
      <c r="AD209" s="19">
        <v>0</v>
      </c>
      <c r="AE209" s="19">
        <v>0</v>
      </c>
      <c r="AF209" s="77">
        <f t="shared" si="3"/>
        <v>0</v>
      </c>
      <c r="AG209" s="19">
        <v>0</v>
      </c>
      <c r="AH209" s="19">
        <v>0</v>
      </c>
      <c r="AI209" s="19">
        <v>0</v>
      </c>
      <c r="AJ209" s="19">
        <v>0</v>
      </c>
      <c r="AK209" s="19">
        <v>0</v>
      </c>
      <c r="AL209" s="19">
        <v>0</v>
      </c>
      <c r="AM209" s="19">
        <v>0</v>
      </c>
      <c r="AN209" s="19">
        <v>0</v>
      </c>
      <c r="AO209" s="19">
        <v>0</v>
      </c>
      <c r="AP209" s="19">
        <v>0</v>
      </c>
      <c r="AQ209" s="19">
        <v>0</v>
      </c>
      <c r="AR209" s="19">
        <v>0</v>
      </c>
      <c r="AS209" s="16">
        <v>3</v>
      </c>
      <c r="AT209" s="16">
        <v>3</v>
      </c>
      <c r="AU209" s="16"/>
      <c r="AV209" s="16">
        <v>4</v>
      </c>
      <c r="AW209" s="21" t="s">
        <v>154</v>
      </c>
      <c r="AX209" s="21" t="s">
        <v>154</v>
      </c>
      <c r="AY209" s="16" t="s">
        <v>2405</v>
      </c>
      <c r="AZ209" s="16">
        <v>20</v>
      </c>
      <c r="BA209" s="16">
        <v>2019</v>
      </c>
      <c r="BB209" s="68">
        <v>1567919000</v>
      </c>
      <c r="BC209" s="68">
        <v>313583800</v>
      </c>
      <c r="BD209" s="24">
        <v>0</v>
      </c>
      <c r="BE209" s="24">
        <v>0</v>
      </c>
      <c r="BF209" s="17" t="s">
        <v>469</v>
      </c>
      <c r="BG209" s="16">
        <v>1</v>
      </c>
      <c r="BH209" s="18" t="s">
        <v>213</v>
      </c>
      <c r="BI209" s="18" t="s">
        <v>214</v>
      </c>
      <c r="BJ209" s="18" t="s">
        <v>215</v>
      </c>
      <c r="BK209" s="22" t="s">
        <v>247</v>
      </c>
      <c r="BL209" s="16"/>
      <c r="BM209" s="18" t="s">
        <v>1564</v>
      </c>
      <c r="BN209" s="23">
        <v>42220</v>
      </c>
      <c r="BO209" s="16" t="s">
        <v>193</v>
      </c>
      <c r="BP209" s="23"/>
      <c r="BQ209" s="23">
        <v>42284</v>
      </c>
      <c r="BR209" s="23">
        <v>42479</v>
      </c>
      <c r="BS209" s="23"/>
      <c r="BT209" s="23">
        <v>0</v>
      </c>
      <c r="BU209" s="23">
        <v>42359</v>
      </c>
      <c r="BV209" s="23" t="s">
        <v>154</v>
      </c>
      <c r="BW209" s="23"/>
      <c r="BX209" s="23">
        <v>43646</v>
      </c>
      <c r="BY209" s="16"/>
      <c r="BZ209" s="16"/>
      <c r="CA209" s="16"/>
      <c r="CB209" s="16"/>
      <c r="CC209" s="16">
        <v>12</v>
      </c>
      <c r="CD209" s="16" t="s">
        <v>168</v>
      </c>
      <c r="CE209" s="16" t="s">
        <v>168</v>
      </c>
      <c r="CF209" s="16" t="s">
        <v>777</v>
      </c>
      <c r="CG209" s="24">
        <v>1</v>
      </c>
      <c r="CH209" s="25">
        <v>3.82</v>
      </c>
      <c r="CI209" s="16"/>
      <c r="CJ209" s="22" t="s">
        <v>169</v>
      </c>
      <c r="CK209" s="22" t="s">
        <v>169</v>
      </c>
      <c r="CL209" s="16" t="s">
        <v>2464</v>
      </c>
      <c r="CM209" s="16" t="s">
        <v>169</v>
      </c>
      <c r="CN209" s="16" t="s">
        <v>172</v>
      </c>
      <c r="CO209" s="16" t="s">
        <v>173</v>
      </c>
      <c r="CP209" s="16" t="s">
        <v>198</v>
      </c>
      <c r="CQ209" s="16" t="s">
        <v>174</v>
      </c>
      <c r="CR209" s="16" t="s">
        <v>218</v>
      </c>
      <c r="CS209" s="16" t="s">
        <v>175</v>
      </c>
      <c r="CT209" s="16" t="s">
        <v>201</v>
      </c>
      <c r="CU209" s="22" t="s">
        <v>971</v>
      </c>
      <c r="CV209" s="23" t="s">
        <v>154</v>
      </c>
      <c r="CW209" s="23" t="s">
        <v>154</v>
      </c>
      <c r="CX209" s="18" t="s">
        <v>154</v>
      </c>
      <c r="CY209" s="16" t="s">
        <v>154</v>
      </c>
      <c r="CZ209" s="23"/>
      <c r="DA209" s="16"/>
      <c r="DB209" s="16" t="s">
        <v>154</v>
      </c>
      <c r="DC209" s="19">
        <v>0</v>
      </c>
      <c r="DD209" s="19">
        <v>0</v>
      </c>
      <c r="DE209" s="23"/>
      <c r="DF209" s="18"/>
      <c r="DG209" s="23"/>
      <c r="DH209" s="23"/>
      <c r="DI209" s="23"/>
      <c r="DJ209" s="23"/>
      <c r="DK209" s="23">
        <v>43775</v>
      </c>
    </row>
    <row r="210" spans="1:115" ht="43.2" hidden="1" x14ac:dyDescent="0.3">
      <c r="A210" s="16">
        <v>207</v>
      </c>
      <c r="B210" s="17" t="s">
        <v>1565</v>
      </c>
      <c r="C210" s="17" t="s">
        <v>1566</v>
      </c>
      <c r="D210" s="16">
        <v>500839</v>
      </c>
      <c r="E210" s="18" t="s">
        <v>1568</v>
      </c>
      <c r="F210" s="18" t="s">
        <v>1569</v>
      </c>
      <c r="G210" s="17"/>
      <c r="H210" s="16" t="s">
        <v>154</v>
      </c>
      <c r="I210" s="17" t="s">
        <v>153</v>
      </c>
      <c r="J210" s="17" t="s">
        <v>2483</v>
      </c>
      <c r="K210" s="17" t="s">
        <v>155</v>
      </c>
      <c r="L210" s="17" t="s">
        <v>156</v>
      </c>
      <c r="M210" s="17" t="s">
        <v>157</v>
      </c>
      <c r="N210" s="16" t="s">
        <v>187</v>
      </c>
      <c r="O210" s="16" t="s">
        <v>159</v>
      </c>
      <c r="P210" s="17" t="s">
        <v>212</v>
      </c>
      <c r="Q210" s="16" t="s">
        <v>161</v>
      </c>
      <c r="R210" s="19">
        <v>20000000</v>
      </c>
      <c r="S210" s="19">
        <v>80340000</v>
      </c>
      <c r="T210" s="19">
        <v>0</v>
      </c>
      <c r="U210" s="19">
        <v>0</v>
      </c>
      <c r="V210" s="19">
        <v>0</v>
      </c>
      <c r="W210" s="19">
        <v>0</v>
      </c>
      <c r="X210" s="19">
        <v>0</v>
      </c>
      <c r="Y210" s="19">
        <v>0</v>
      </c>
      <c r="Z210" s="19">
        <v>0</v>
      </c>
      <c r="AA210" s="19">
        <v>0</v>
      </c>
      <c r="AB210" s="19">
        <v>0</v>
      </c>
      <c r="AC210" s="19">
        <v>0</v>
      </c>
      <c r="AD210" s="19">
        <v>0</v>
      </c>
      <c r="AE210" s="19">
        <v>0</v>
      </c>
      <c r="AF210" s="77">
        <f t="shared" si="3"/>
        <v>0</v>
      </c>
      <c r="AG210" s="19">
        <v>0</v>
      </c>
      <c r="AH210" s="19">
        <v>0</v>
      </c>
      <c r="AI210" s="19">
        <v>0</v>
      </c>
      <c r="AJ210" s="19">
        <v>0</v>
      </c>
      <c r="AK210" s="19">
        <v>0</v>
      </c>
      <c r="AL210" s="19">
        <v>0</v>
      </c>
      <c r="AM210" s="19">
        <v>0</v>
      </c>
      <c r="AN210" s="19">
        <v>0</v>
      </c>
      <c r="AO210" s="19">
        <v>0</v>
      </c>
      <c r="AP210" s="19">
        <v>0</v>
      </c>
      <c r="AQ210" s="19">
        <v>0</v>
      </c>
      <c r="AR210" s="19">
        <v>0</v>
      </c>
      <c r="AS210" s="16">
        <v>4</v>
      </c>
      <c r="AT210" s="16">
        <v>4</v>
      </c>
      <c r="AU210" s="16"/>
      <c r="AV210" s="16">
        <v>4</v>
      </c>
      <c r="AW210" s="21" t="s">
        <v>154</v>
      </c>
      <c r="AX210" s="21" t="s">
        <v>154</v>
      </c>
      <c r="AY210" s="16" t="s">
        <v>2405</v>
      </c>
      <c r="AZ210" s="16">
        <v>20</v>
      </c>
      <c r="BA210" s="16">
        <v>2019</v>
      </c>
      <c r="BB210" s="68">
        <v>1567919000</v>
      </c>
      <c r="BC210" s="68">
        <v>313583800</v>
      </c>
      <c r="BD210" s="24">
        <v>0</v>
      </c>
      <c r="BE210" s="24">
        <v>0</v>
      </c>
      <c r="BF210" s="17" t="s">
        <v>2527</v>
      </c>
      <c r="BG210" s="16">
        <v>3</v>
      </c>
      <c r="BH210" s="18" t="s">
        <v>163</v>
      </c>
      <c r="BI210" s="18" t="s">
        <v>164</v>
      </c>
      <c r="BJ210" s="18" t="s">
        <v>165</v>
      </c>
      <c r="BK210" s="22" t="s">
        <v>166</v>
      </c>
      <c r="BL210" s="16"/>
      <c r="BM210" s="18" t="s">
        <v>1570</v>
      </c>
      <c r="BN210" s="23">
        <v>42283</v>
      </c>
      <c r="BO210" s="16" t="s">
        <v>193</v>
      </c>
      <c r="BP210" s="23"/>
      <c r="BQ210" s="23">
        <v>42319</v>
      </c>
      <c r="BR210" s="23">
        <v>42472</v>
      </c>
      <c r="BS210" s="23"/>
      <c r="BT210" s="23">
        <v>0</v>
      </c>
      <c r="BU210" s="23"/>
      <c r="BV210" s="23" t="s">
        <v>154</v>
      </c>
      <c r="BW210" s="23"/>
      <c r="BX210" s="23">
        <v>43135</v>
      </c>
      <c r="BY210" s="16"/>
      <c r="BZ210" s="16"/>
      <c r="CA210" s="16"/>
      <c r="CB210" s="16"/>
      <c r="CC210" s="16">
        <v>12</v>
      </c>
      <c r="CD210" s="16" t="s">
        <v>168</v>
      </c>
      <c r="CE210" s="16" t="s">
        <v>168</v>
      </c>
      <c r="CF210" s="16" t="s">
        <v>539</v>
      </c>
      <c r="CG210" s="24">
        <v>0.5</v>
      </c>
      <c r="CH210" s="25" t="s">
        <v>154</v>
      </c>
      <c r="CI210" s="16">
        <v>1</v>
      </c>
      <c r="CJ210" s="22" t="s">
        <v>1030</v>
      </c>
      <c r="CK210" s="22" t="s">
        <v>1030</v>
      </c>
      <c r="CL210" s="16" t="s">
        <v>2464</v>
      </c>
      <c r="CM210" s="16" t="s">
        <v>169</v>
      </c>
      <c r="CN210" s="16" t="s">
        <v>172</v>
      </c>
      <c r="CO210" s="16" t="s">
        <v>173</v>
      </c>
      <c r="CP210" s="16" t="s">
        <v>198</v>
      </c>
      <c r="CQ210" s="16" t="s">
        <v>199</v>
      </c>
      <c r="CR210" s="16" t="s">
        <v>199</v>
      </c>
      <c r="CS210" s="16" t="s">
        <v>175</v>
      </c>
      <c r="CT210" s="16" t="s">
        <v>201</v>
      </c>
      <c r="CU210" s="22" t="s">
        <v>493</v>
      </c>
      <c r="CV210" s="23" t="s">
        <v>154</v>
      </c>
      <c r="CW210" s="23" t="s">
        <v>154</v>
      </c>
      <c r="CX210" s="18" t="s">
        <v>154</v>
      </c>
      <c r="CY210" s="16" t="s">
        <v>154</v>
      </c>
      <c r="CZ210" s="23"/>
      <c r="DA210" s="16"/>
      <c r="DB210" s="16" t="s">
        <v>154</v>
      </c>
      <c r="DC210" s="19">
        <v>0</v>
      </c>
      <c r="DD210" s="19">
        <v>0</v>
      </c>
      <c r="DE210" s="23">
        <v>42963</v>
      </c>
      <c r="DF210" s="18" t="s">
        <v>356</v>
      </c>
      <c r="DG210" s="23"/>
      <c r="DH210" s="23">
        <v>43088</v>
      </c>
      <c r="DI210" s="23"/>
      <c r="DJ210" s="23"/>
      <c r="DK210" s="23">
        <v>43637</v>
      </c>
    </row>
    <row r="211" spans="1:115" ht="43.2" x14ac:dyDescent="0.3">
      <c r="A211" s="16">
        <v>208</v>
      </c>
      <c r="B211" s="17" t="s">
        <v>1571</v>
      </c>
      <c r="C211" s="17" t="s">
        <v>1572</v>
      </c>
      <c r="D211" s="16">
        <v>500826</v>
      </c>
      <c r="E211" s="18" t="s">
        <v>1575</v>
      </c>
      <c r="F211" s="18" t="s">
        <v>1576</v>
      </c>
      <c r="G211" s="17"/>
      <c r="H211" s="16" t="s">
        <v>154</v>
      </c>
      <c r="I211" s="17" t="s">
        <v>153</v>
      </c>
      <c r="J211" s="17" t="s">
        <v>2483</v>
      </c>
      <c r="K211" s="17" t="s">
        <v>155</v>
      </c>
      <c r="L211" s="17" t="s">
        <v>185</v>
      </c>
      <c r="M211" s="17" t="s">
        <v>435</v>
      </c>
      <c r="N211" s="16" t="s">
        <v>187</v>
      </c>
      <c r="O211" s="16" t="s">
        <v>244</v>
      </c>
      <c r="P211" s="17" t="s">
        <v>188</v>
      </c>
      <c r="Q211" s="16" t="s">
        <v>294</v>
      </c>
      <c r="R211" s="19">
        <v>2100000</v>
      </c>
      <c r="S211" s="19">
        <v>8435700</v>
      </c>
      <c r="T211" s="19">
        <v>1226657.81</v>
      </c>
      <c r="U211" s="19">
        <v>2837704.46</v>
      </c>
      <c r="V211" s="19">
        <v>0</v>
      </c>
      <c r="W211" s="19">
        <v>0</v>
      </c>
      <c r="X211" s="19">
        <v>0</v>
      </c>
      <c r="Y211" s="19">
        <v>0</v>
      </c>
      <c r="Z211" s="19">
        <v>0</v>
      </c>
      <c r="AA211" s="19">
        <v>0</v>
      </c>
      <c r="AB211" s="19">
        <v>772170.83</v>
      </c>
      <c r="AC211" s="19">
        <v>3132884.26</v>
      </c>
      <c r="AD211" s="19">
        <v>6292.4620363455306</v>
      </c>
      <c r="AE211" s="19">
        <v>25276.82</v>
      </c>
      <c r="AF211" s="77">
        <f t="shared" si="3"/>
        <v>2862981.28</v>
      </c>
      <c r="AG211" s="19">
        <v>594407.81000000006</v>
      </c>
      <c r="AH211" s="19">
        <v>2387736.1727700005</v>
      </c>
      <c r="AI211" s="19">
        <v>0</v>
      </c>
      <c r="AJ211" s="19">
        <v>0</v>
      </c>
      <c r="AK211" s="19">
        <v>0</v>
      </c>
      <c r="AL211" s="19">
        <v>0</v>
      </c>
      <c r="AM211" s="19">
        <v>0</v>
      </c>
      <c r="AN211" s="19">
        <v>0</v>
      </c>
      <c r="AO211" s="19">
        <v>0</v>
      </c>
      <c r="AP211" s="19">
        <v>0</v>
      </c>
      <c r="AQ211" s="19">
        <v>66486</v>
      </c>
      <c r="AR211" s="19">
        <v>0</v>
      </c>
      <c r="AS211" s="16">
        <v>5</v>
      </c>
      <c r="AT211" s="16"/>
      <c r="AU211" s="16">
        <v>10</v>
      </c>
      <c r="AV211" s="16">
        <v>4</v>
      </c>
      <c r="AW211" s="21">
        <v>1</v>
      </c>
      <c r="AX211" s="21">
        <v>1</v>
      </c>
      <c r="AY211" s="16" t="s">
        <v>188</v>
      </c>
      <c r="AZ211" s="16">
        <v>0</v>
      </c>
      <c r="BA211" s="16">
        <v>2019</v>
      </c>
      <c r="BB211" s="68">
        <v>1567919000</v>
      </c>
      <c r="BC211" s="68">
        <v>0</v>
      </c>
      <c r="BD211" s="24">
        <v>0</v>
      </c>
      <c r="BE211" s="24">
        <v>0</v>
      </c>
      <c r="BF211" s="17" t="s">
        <v>2527</v>
      </c>
      <c r="BG211" s="16">
        <v>3</v>
      </c>
      <c r="BH211" s="18" t="s">
        <v>333</v>
      </c>
      <c r="BI211" s="18" t="s">
        <v>1577</v>
      </c>
      <c r="BJ211" s="18" t="s">
        <v>335</v>
      </c>
      <c r="BK211" s="22" t="s">
        <v>166</v>
      </c>
      <c r="BL211" s="16"/>
      <c r="BM211" s="18" t="s">
        <v>1578</v>
      </c>
      <c r="BN211" s="23">
        <v>42298</v>
      </c>
      <c r="BO211" s="16" t="s">
        <v>217</v>
      </c>
      <c r="BP211" s="23"/>
      <c r="BQ211" s="23">
        <v>42306</v>
      </c>
      <c r="BR211" s="23">
        <v>42405</v>
      </c>
      <c r="BS211" s="23">
        <v>42856</v>
      </c>
      <c r="BT211" s="23">
        <v>42945</v>
      </c>
      <c r="BU211" s="23">
        <v>42398</v>
      </c>
      <c r="BV211" s="23" t="s">
        <v>154</v>
      </c>
      <c r="BW211" s="23"/>
      <c r="BX211" s="23">
        <v>44232</v>
      </c>
      <c r="BY211" s="16">
        <v>6</v>
      </c>
      <c r="BZ211" s="16"/>
      <c r="CA211" s="16"/>
      <c r="CB211" s="16"/>
      <c r="CC211" s="16">
        <v>60</v>
      </c>
      <c r="CD211" s="16" t="s">
        <v>392</v>
      </c>
      <c r="CE211" s="16" t="s">
        <v>392</v>
      </c>
      <c r="CF211" s="16" t="s">
        <v>550</v>
      </c>
      <c r="CG211" s="24">
        <v>6.9550000000000001</v>
      </c>
      <c r="CH211" s="25">
        <v>6.9550000000000001</v>
      </c>
      <c r="CI211" s="16">
        <v>1</v>
      </c>
      <c r="CJ211" s="22" t="s">
        <v>417</v>
      </c>
      <c r="CK211" s="22" t="s">
        <v>417</v>
      </c>
      <c r="CL211" s="16" t="s">
        <v>2485</v>
      </c>
      <c r="CM211" s="16" t="s">
        <v>171</v>
      </c>
      <c r="CN211" s="16" t="s">
        <v>301</v>
      </c>
      <c r="CO211" s="16" t="s">
        <v>173</v>
      </c>
      <c r="CP211" s="16" t="s">
        <v>198</v>
      </c>
      <c r="CQ211" s="16" t="s">
        <v>199</v>
      </c>
      <c r="CR211" s="16" t="s">
        <v>199</v>
      </c>
      <c r="CS211" s="16" t="s">
        <v>251</v>
      </c>
      <c r="CT211" s="16" t="s">
        <v>219</v>
      </c>
      <c r="CU211" s="22" t="s">
        <v>419</v>
      </c>
      <c r="CV211" s="23">
        <v>42851</v>
      </c>
      <c r="CW211" s="23">
        <v>42856</v>
      </c>
      <c r="CX211" s="18" t="s">
        <v>393</v>
      </c>
      <c r="CY211" s="16" t="s">
        <v>304</v>
      </c>
      <c r="CZ211" s="23"/>
      <c r="DA211" s="16"/>
      <c r="DB211" s="16">
        <v>45</v>
      </c>
      <c r="DC211" s="19">
        <v>0</v>
      </c>
      <c r="DD211" s="19">
        <v>0</v>
      </c>
      <c r="DE211" s="23">
        <v>42809</v>
      </c>
      <c r="DF211" s="18" t="s">
        <v>356</v>
      </c>
      <c r="DG211" s="23"/>
      <c r="DH211" s="23">
        <v>42901</v>
      </c>
      <c r="DI211" s="23"/>
      <c r="DJ211" s="23"/>
      <c r="DK211" s="23"/>
    </row>
    <row r="212" spans="1:115" ht="28.8" hidden="1" x14ac:dyDescent="0.3">
      <c r="A212" s="16">
        <v>209</v>
      </c>
      <c r="B212" s="17" t="s">
        <v>1579</v>
      </c>
      <c r="C212" s="17" t="s">
        <v>1580</v>
      </c>
      <c r="D212" s="16">
        <v>500856</v>
      </c>
      <c r="E212" s="18" t="s">
        <v>1582</v>
      </c>
      <c r="F212" s="18" t="s">
        <v>1582</v>
      </c>
      <c r="G212" s="17"/>
      <c r="H212" s="16" t="s">
        <v>154</v>
      </c>
      <c r="I212" s="17" t="s">
        <v>153</v>
      </c>
      <c r="J212" s="17" t="s">
        <v>184</v>
      </c>
      <c r="K212" s="17" t="s">
        <v>155</v>
      </c>
      <c r="L212" s="17" t="s">
        <v>185</v>
      </c>
      <c r="M212" s="17" t="s">
        <v>1063</v>
      </c>
      <c r="N212" s="16" t="s">
        <v>187</v>
      </c>
      <c r="O212" s="16" t="s">
        <v>159</v>
      </c>
      <c r="P212" s="17" t="s">
        <v>212</v>
      </c>
      <c r="Q212" s="16" t="s">
        <v>161</v>
      </c>
      <c r="R212" s="19">
        <v>18000000</v>
      </c>
      <c r="S212" s="19">
        <v>72306000</v>
      </c>
      <c r="T212" s="19">
        <v>0</v>
      </c>
      <c r="U212" s="19">
        <v>0</v>
      </c>
      <c r="V212" s="19">
        <v>0</v>
      </c>
      <c r="W212" s="19">
        <v>0</v>
      </c>
      <c r="X212" s="19">
        <v>0</v>
      </c>
      <c r="Y212" s="19">
        <v>0</v>
      </c>
      <c r="Z212" s="19">
        <v>0</v>
      </c>
      <c r="AA212" s="19">
        <v>0</v>
      </c>
      <c r="AB212" s="19">
        <v>0</v>
      </c>
      <c r="AC212" s="19">
        <v>0</v>
      </c>
      <c r="AD212" s="19">
        <v>0</v>
      </c>
      <c r="AE212" s="19">
        <v>0</v>
      </c>
      <c r="AF212" s="77">
        <f t="shared" si="3"/>
        <v>0</v>
      </c>
      <c r="AG212" s="19">
        <v>0</v>
      </c>
      <c r="AH212" s="19">
        <v>0</v>
      </c>
      <c r="AI212" s="19">
        <v>0</v>
      </c>
      <c r="AJ212" s="19">
        <v>0</v>
      </c>
      <c r="AK212" s="19">
        <v>0</v>
      </c>
      <c r="AL212" s="19">
        <v>0</v>
      </c>
      <c r="AM212" s="19">
        <v>0</v>
      </c>
      <c r="AN212" s="19">
        <v>0</v>
      </c>
      <c r="AO212" s="19">
        <v>0</v>
      </c>
      <c r="AP212" s="19">
        <v>0</v>
      </c>
      <c r="AQ212" s="19">
        <v>0</v>
      </c>
      <c r="AR212" s="19">
        <v>0</v>
      </c>
      <c r="AS212" s="16">
        <v>5</v>
      </c>
      <c r="AT212" s="16"/>
      <c r="AU212" s="16">
        <v>7</v>
      </c>
      <c r="AV212" s="16">
        <v>1</v>
      </c>
      <c r="AW212" s="21" t="s">
        <v>154</v>
      </c>
      <c r="AX212" s="21" t="s">
        <v>154</v>
      </c>
      <c r="AY212" s="16" t="s">
        <v>2401</v>
      </c>
      <c r="AZ212" s="16">
        <v>5</v>
      </c>
      <c r="BA212" s="16">
        <v>2019</v>
      </c>
      <c r="BB212" s="68">
        <v>1567919000</v>
      </c>
      <c r="BC212" s="68">
        <v>78395950</v>
      </c>
      <c r="BD212" s="24">
        <v>0</v>
      </c>
      <c r="BE212" s="24">
        <v>0</v>
      </c>
      <c r="BF212" s="17" t="s">
        <v>332</v>
      </c>
      <c r="BG212" s="16">
        <v>3</v>
      </c>
      <c r="BH212" s="18" t="s">
        <v>189</v>
      </c>
      <c r="BI212" s="18" t="s">
        <v>190</v>
      </c>
      <c r="BJ212" s="18" t="s">
        <v>191</v>
      </c>
      <c r="BK212" s="22" t="s">
        <v>450</v>
      </c>
      <c r="BL212" s="16" t="s">
        <v>847</v>
      </c>
      <c r="BM212" s="18" t="s">
        <v>1583</v>
      </c>
      <c r="BN212" s="23">
        <v>42313</v>
      </c>
      <c r="BO212" s="16" t="s">
        <v>193</v>
      </c>
      <c r="BP212" s="23">
        <v>42327</v>
      </c>
      <c r="BQ212" s="23">
        <v>42377</v>
      </c>
      <c r="BR212" s="23">
        <v>42571</v>
      </c>
      <c r="BS212" s="23">
        <v>42602</v>
      </c>
      <c r="BT212" s="23">
        <v>42639</v>
      </c>
      <c r="BU212" s="23">
        <v>42516</v>
      </c>
      <c r="BV212" s="23" t="s">
        <v>154</v>
      </c>
      <c r="BW212" s="23"/>
      <c r="BX212" s="23">
        <v>43666</v>
      </c>
      <c r="BY212" s="16">
        <v>3</v>
      </c>
      <c r="BZ212" s="16"/>
      <c r="CA212" s="16"/>
      <c r="CB212" s="16"/>
      <c r="CC212" s="16">
        <v>36</v>
      </c>
      <c r="CD212" s="16"/>
      <c r="CE212" s="16"/>
      <c r="CF212" s="16" t="s">
        <v>154</v>
      </c>
      <c r="CG212" s="24">
        <v>1.5</v>
      </c>
      <c r="CH212" s="25">
        <v>0</v>
      </c>
      <c r="CI212" s="16"/>
      <c r="CJ212" s="22" t="s">
        <v>1030</v>
      </c>
      <c r="CK212" s="22" t="s">
        <v>1030</v>
      </c>
      <c r="CL212" s="16" t="s">
        <v>2464</v>
      </c>
      <c r="CM212" s="16" t="s">
        <v>169</v>
      </c>
      <c r="CN212" s="16" t="s">
        <v>172</v>
      </c>
      <c r="CO212" s="16" t="s">
        <v>173</v>
      </c>
      <c r="CP212" s="16" t="s">
        <v>198</v>
      </c>
      <c r="CQ212" s="16" t="s">
        <v>199</v>
      </c>
      <c r="CR212" s="16" t="s">
        <v>199</v>
      </c>
      <c r="CS212" s="16" t="s">
        <v>251</v>
      </c>
      <c r="CT212" s="16" t="s">
        <v>201</v>
      </c>
      <c r="CU212" s="22" t="s">
        <v>177</v>
      </c>
      <c r="CV212" s="23" t="s">
        <v>154</v>
      </c>
      <c r="CW212" s="23" t="s">
        <v>154</v>
      </c>
      <c r="CX212" s="18" t="s">
        <v>154</v>
      </c>
      <c r="CY212" s="16" t="s">
        <v>154</v>
      </c>
      <c r="CZ212" s="23"/>
      <c r="DA212" s="16"/>
      <c r="DB212" s="16" t="s">
        <v>154</v>
      </c>
      <c r="DC212" s="19">
        <v>0</v>
      </c>
      <c r="DD212" s="19">
        <v>0</v>
      </c>
      <c r="DE212" s="23">
        <v>42768</v>
      </c>
      <c r="DF212" s="18" t="s">
        <v>356</v>
      </c>
      <c r="DG212" s="23"/>
      <c r="DH212" s="23">
        <v>43101</v>
      </c>
      <c r="DI212" s="23"/>
      <c r="DJ212" s="23"/>
      <c r="DK212" s="23">
        <v>43726</v>
      </c>
    </row>
    <row r="213" spans="1:115" ht="43.2" x14ac:dyDescent="0.3">
      <c r="A213" s="16">
        <v>210</v>
      </c>
      <c r="B213" s="17" t="s">
        <v>1584</v>
      </c>
      <c r="C213" s="17" t="s">
        <v>1585</v>
      </c>
      <c r="D213" s="16">
        <v>500891</v>
      </c>
      <c r="E213" s="18" t="s">
        <v>1587</v>
      </c>
      <c r="F213" s="18" t="s">
        <v>1587</v>
      </c>
      <c r="G213" s="17" t="s">
        <v>2466</v>
      </c>
      <c r="H213" s="16" t="s">
        <v>2467</v>
      </c>
      <c r="I213" s="17" t="s">
        <v>185</v>
      </c>
      <c r="J213" s="17" t="s">
        <v>2500</v>
      </c>
      <c r="K213" s="17" t="s">
        <v>155</v>
      </c>
      <c r="L213" s="17" t="s">
        <v>185</v>
      </c>
      <c r="M213" s="17" t="s">
        <v>443</v>
      </c>
      <c r="N213" s="16" t="s">
        <v>187</v>
      </c>
      <c r="O213" s="16" t="s">
        <v>244</v>
      </c>
      <c r="P213" s="17" t="s">
        <v>330</v>
      </c>
      <c r="Q213" s="16" t="s">
        <v>161</v>
      </c>
      <c r="R213" s="19">
        <v>19500000</v>
      </c>
      <c r="S213" s="19">
        <v>78331500</v>
      </c>
      <c r="T213" s="19">
        <v>7800000</v>
      </c>
      <c r="U213" s="19">
        <v>31438096.970000051</v>
      </c>
      <c r="V213" s="19">
        <v>0</v>
      </c>
      <c r="W213" s="19">
        <v>0</v>
      </c>
      <c r="X213" s="19">
        <v>26262.6</v>
      </c>
      <c r="Y213" s="19">
        <v>0</v>
      </c>
      <c r="Z213" s="19">
        <v>0</v>
      </c>
      <c r="AA213" s="19">
        <v>0</v>
      </c>
      <c r="AB213" s="19">
        <v>0</v>
      </c>
      <c r="AC213" s="19">
        <v>0</v>
      </c>
      <c r="AD213" s="19">
        <v>0</v>
      </c>
      <c r="AE213" s="19">
        <v>0</v>
      </c>
      <c r="AF213" s="77">
        <f t="shared" si="3"/>
        <v>31438096.970000051</v>
      </c>
      <c r="AG213" s="19">
        <v>264177.64325195237</v>
      </c>
      <c r="AH213" s="19">
        <v>1061201.5929430928</v>
      </c>
      <c r="AI213" s="19">
        <v>0</v>
      </c>
      <c r="AJ213" s="19">
        <v>0</v>
      </c>
      <c r="AK213" s="19">
        <v>0</v>
      </c>
      <c r="AL213" s="19">
        <v>0</v>
      </c>
      <c r="AM213" s="19">
        <v>0</v>
      </c>
      <c r="AN213" s="19">
        <v>0</v>
      </c>
      <c r="AO213" s="19">
        <v>5850000</v>
      </c>
      <c r="AP213" s="19">
        <v>23853375</v>
      </c>
      <c r="AQ213" s="19">
        <v>785508.13</v>
      </c>
      <c r="AR213" s="19">
        <v>3202909.4</v>
      </c>
      <c r="AS213" s="16">
        <v>2</v>
      </c>
      <c r="AT213" s="16">
        <v>3</v>
      </c>
      <c r="AU213" s="16"/>
      <c r="AV213" s="16">
        <v>4</v>
      </c>
      <c r="AW213" s="21">
        <v>4.6370147383278715E-2</v>
      </c>
      <c r="AX213" s="21">
        <v>0.80820000000000003</v>
      </c>
      <c r="AY213" s="16" t="s">
        <v>2405</v>
      </c>
      <c r="AZ213" s="16">
        <v>20</v>
      </c>
      <c r="BA213" s="16">
        <v>2019</v>
      </c>
      <c r="BB213" s="68">
        <v>1567919000</v>
      </c>
      <c r="BC213" s="68">
        <v>313583800</v>
      </c>
      <c r="BD213" s="24">
        <v>10.025421265384262</v>
      </c>
      <c r="BE213" s="24">
        <v>28.486883978062657</v>
      </c>
      <c r="BF213" s="17" t="s">
        <v>332</v>
      </c>
      <c r="BG213" s="16">
        <v>1</v>
      </c>
      <c r="BH213" s="18" t="s">
        <v>604</v>
      </c>
      <c r="BI213" s="18" t="s">
        <v>1114</v>
      </c>
      <c r="BJ213" s="18" t="s">
        <v>1115</v>
      </c>
      <c r="BK213" s="22" t="s">
        <v>166</v>
      </c>
      <c r="BL213" s="16"/>
      <c r="BM213" s="18" t="s">
        <v>1588</v>
      </c>
      <c r="BN213" s="23">
        <v>42348</v>
      </c>
      <c r="BO213" s="16" t="s">
        <v>193</v>
      </c>
      <c r="BP213" s="23"/>
      <c r="BQ213" s="23">
        <v>42390</v>
      </c>
      <c r="BR213" s="23">
        <v>42706</v>
      </c>
      <c r="BS213" s="23">
        <v>43071</v>
      </c>
      <c r="BT213" s="23">
        <v>43258</v>
      </c>
      <c r="BU213" s="23">
        <v>42528</v>
      </c>
      <c r="BV213" s="23">
        <v>44007</v>
      </c>
      <c r="BW213" s="23"/>
      <c r="BX213" s="23">
        <v>44532</v>
      </c>
      <c r="BY213" s="16">
        <v>12</v>
      </c>
      <c r="BZ213" s="16"/>
      <c r="CA213" s="16"/>
      <c r="CB213" s="16"/>
      <c r="CC213" s="16">
        <v>60</v>
      </c>
      <c r="CD213" s="16" t="s">
        <v>1589</v>
      </c>
      <c r="CE213" s="16" t="s">
        <v>1589</v>
      </c>
      <c r="CF213" s="16" t="s">
        <v>942</v>
      </c>
      <c r="CG213" s="24">
        <v>1.52</v>
      </c>
      <c r="CH213" s="25">
        <v>4.0404</v>
      </c>
      <c r="CI213" s="16">
        <v>1</v>
      </c>
      <c r="CJ213" s="22" t="s">
        <v>169</v>
      </c>
      <c r="CK213" s="22" t="s">
        <v>1590</v>
      </c>
      <c r="CL213" s="16" t="s">
        <v>2503</v>
      </c>
      <c r="CM213" s="16" t="s">
        <v>171</v>
      </c>
      <c r="CN213" s="16" t="s">
        <v>172</v>
      </c>
      <c r="CO213" s="16" t="s">
        <v>173</v>
      </c>
      <c r="CP213" s="16" t="s">
        <v>198</v>
      </c>
      <c r="CQ213" s="16" t="s">
        <v>174</v>
      </c>
      <c r="CR213" s="16" t="s">
        <v>250</v>
      </c>
      <c r="CS213" s="16" t="s">
        <v>251</v>
      </c>
      <c r="CT213" s="16" t="s">
        <v>201</v>
      </c>
      <c r="CU213" s="22" t="s">
        <v>340</v>
      </c>
      <c r="CV213" s="23" t="s">
        <v>154</v>
      </c>
      <c r="CW213" s="23" t="s">
        <v>154</v>
      </c>
      <c r="CX213" s="18" t="s">
        <v>154</v>
      </c>
      <c r="CY213" s="16" t="s">
        <v>154</v>
      </c>
      <c r="CZ213" s="23"/>
      <c r="DA213" s="16"/>
      <c r="DB213" s="16" t="s">
        <v>154</v>
      </c>
      <c r="DC213" s="19">
        <v>0</v>
      </c>
      <c r="DD213" s="19">
        <v>0</v>
      </c>
      <c r="DE213" s="23"/>
      <c r="DF213" s="18"/>
      <c r="DG213" s="23"/>
      <c r="DH213" s="23"/>
      <c r="DI213" s="23"/>
      <c r="DJ213" s="23"/>
      <c r="DK213" s="23"/>
    </row>
    <row r="214" spans="1:115" ht="43.2" x14ac:dyDescent="0.3">
      <c r="A214" s="16">
        <v>211</v>
      </c>
      <c r="B214" s="17" t="s">
        <v>1584</v>
      </c>
      <c r="C214" s="17" t="s">
        <v>1593</v>
      </c>
      <c r="D214" s="16">
        <v>500953</v>
      </c>
      <c r="E214" s="18" t="s">
        <v>1587</v>
      </c>
      <c r="F214" s="18" t="s">
        <v>1587</v>
      </c>
      <c r="G214" s="17" t="s">
        <v>2466</v>
      </c>
      <c r="H214" s="16" t="s">
        <v>2467</v>
      </c>
      <c r="I214" s="17" t="s">
        <v>185</v>
      </c>
      <c r="J214" s="17" t="s">
        <v>2532</v>
      </c>
      <c r="K214" s="17" t="s">
        <v>155</v>
      </c>
      <c r="L214" s="17" t="s">
        <v>185</v>
      </c>
      <c r="M214" s="17" t="s">
        <v>443</v>
      </c>
      <c r="N214" s="16" t="s">
        <v>310</v>
      </c>
      <c r="O214" s="16" t="s">
        <v>244</v>
      </c>
      <c r="P214" s="17" t="s">
        <v>330</v>
      </c>
      <c r="Q214" s="16" t="s">
        <v>161</v>
      </c>
      <c r="R214" s="19">
        <v>20000000</v>
      </c>
      <c r="S214" s="19">
        <v>98826000</v>
      </c>
      <c r="T214" s="19">
        <v>11701856.600000001</v>
      </c>
      <c r="U214" s="19">
        <v>57892156.30999998</v>
      </c>
      <c r="V214" s="19">
        <v>0</v>
      </c>
      <c r="W214" s="19">
        <v>0</v>
      </c>
      <c r="X214" s="19">
        <v>14120.240297333332</v>
      </c>
      <c r="Y214" s="19">
        <v>0</v>
      </c>
      <c r="Z214" s="19">
        <v>0</v>
      </c>
      <c r="AA214" s="19">
        <v>0</v>
      </c>
      <c r="AB214" s="19">
        <v>0</v>
      </c>
      <c r="AC214" s="19">
        <v>0</v>
      </c>
      <c r="AD214" s="19">
        <v>0</v>
      </c>
      <c r="AE214" s="19">
        <v>0</v>
      </c>
      <c r="AF214" s="77">
        <f t="shared" si="3"/>
        <v>57892156.30999998</v>
      </c>
      <c r="AG214" s="19">
        <v>368491.63644693256</v>
      </c>
      <c r="AH214" s="19">
        <v>1820827.7231752279</v>
      </c>
      <c r="AI214" s="19">
        <v>0</v>
      </c>
      <c r="AJ214" s="19">
        <v>0</v>
      </c>
      <c r="AK214" s="19">
        <v>0</v>
      </c>
      <c r="AL214" s="19">
        <v>0</v>
      </c>
      <c r="AM214" s="19">
        <v>0</v>
      </c>
      <c r="AN214" s="19">
        <v>0</v>
      </c>
      <c r="AO214" s="19">
        <v>4680742.6399999997</v>
      </c>
      <c r="AP214" s="19">
        <v>22739749.850000001</v>
      </c>
      <c r="AQ214" s="19">
        <v>454614.63</v>
      </c>
      <c r="AR214" s="19">
        <v>2209657.06</v>
      </c>
      <c r="AS214" s="16">
        <v>2</v>
      </c>
      <c r="AT214" s="16">
        <v>3</v>
      </c>
      <c r="AU214" s="16"/>
      <c r="AV214" s="16">
        <v>4</v>
      </c>
      <c r="AW214" s="21">
        <v>4.6370147383278715E-2</v>
      </c>
      <c r="AX214" s="21">
        <v>0.80820000000000003</v>
      </c>
      <c r="AY214" s="16" t="s">
        <v>2405</v>
      </c>
      <c r="AZ214" s="16">
        <v>20</v>
      </c>
      <c r="BA214" s="16">
        <v>2019</v>
      </c>
      <c r="BB214" s="68">
        <v>1567919000</v>
      </c>
      <c r="BC214" s="68">
        <v>313583800</v>
      </c>
      <c r="BD214" s="24">
        <v>18.461462712678394</v>
      </c>
      <c r="BE214" s="24">
        <v>28.486883978062657</v>
      </c>
      <c r="BF214" s="17" t="s">
        <v>332</v>
      </c>
      <c r="BG214" s="16">
        <v>1</v>
      </c>
      <c r="BH214" s="18" t="s">
        <v>604</v>
      </c>
      <c r="BI214" s="18" t="s">
        <v>1114</v>
      </c>
      <c r="BJ214" s="18" t="s">
        <v>1115</v>
      </c>
      <c r="BK214" s="22" t="s">
        <v>166</v>
      </c>
      <c r="BL214" s="16"/>
      <c r="BM214" s="18" t="s">
        <v>1595</v>
      </c>
      <c r="BN214" s="23">
        <v>42906</v>
      </c>
      <c r="BO214" s="16" t="s">
        <v>193</v>
      </c>
      <c r="BP214" s="23">
        <v>42940</v>
      </c>
      <c r="BQ214" s="23">
        <v>42967</v>
      </c>
      <c r="BR214" s="23">
        <v>43179</v>
      </c>
      <c r="BS214" s="23">
        <v>43271</v>
      </c>
      <c r="BT214" s="23">
        <v>43789</v>
      </c>
      <c r="BU214" s="23">
        <v>43059</v>
      </c>
      <c r="BV214" s="23">
        <v>44007</v>
      </c>
      <c r="BW214" s="23"/>
      <c r="BX214" s="23">
        <v>45005</v>
      </c>
      <c r="BY214" s="16"/>
      <c r="BZ214" s="16"/>
      <c r="CA214" s="16"/>
      <c r="CB214" s="16"/>
      <c r="CC214" s="16">
        <v>60</v>
      </c>
      <c r="CD214" s="16" t="s">
        <v>194</v>
      </c>
      <c r="CE214" s="16" t="s">
        <v>378</v>
      </c>
      <c r="CF214" s="16" t="s">
        <v>942</v>
      </c>
      <c r="CG214" s="24">
        <v>1.52</v>
      </c>
      <c r="CH214" s="25">
        <v>3.62</v>
      </c>
      <c r="CI214" s="16">
        <v>1</v>
      </c>
      <c r="CJ214" s="22" t="s">
        <v>169</v>
      </c>
      <c r="CK214" s="22" t="s">
        <v>1596</v>
      </c>
      <c r="CL214" s="16" t="s">
        <v>2464</v>
      </c>
      <c r="CM214" s="16" t="s">
        <v>314</v>
      </c>
      <c r="CN214" s="16" t="s">
        <v>172</v>
      </c>
      <c r="CO214" s="16" t="s">
        <v>173</v>
      </c>
      <c r="CP214" s="16" t="s">
        <v>198</v>
      </c>
      <c r="CQ214" s="16" t="s">
        <v>174</v>
      </c>
      <c r="CR214" s="16" t="s">
        <v>250</v>
      </c>
      <c r="CS214" s="16" t="s">
        <v>251</v>
      </c>
      <c r="CT214" s="16" t="s">
        <v>201</v>
      </c>
      <c r="CU214" s="22" t="s">
        <v>340</v>
      </c>
      <c r="CV214" s="23" t="s">
        <v>154</v>
      </c>
      <c r="CW214" s="23" t="s">
        <v>154</v>
      </c>
      <c r="CX214" s="18" t="s">
        <v>154</v>
      </c>
      <c r="CY214" s="16" t="s">
        <v>154</v>
      </c>
      <c r="CZ214" s="23"/>
      <c r="DA214" s="16"/>
      <c r="DB214" s="16" t="s">
        <v>154</v>
      </c>
      <c r="DC214" s="19">
        <v>0</v>
      </c>
      <c r="DD214" s="19">
        <v>0</v>
      </c>
      <c r="DE214" s="23"/>
      <c r="DF214" s="18"/>
      <c r="DG214" s="23"/>
      <c r="DH214" s="23"/>
      <c r="DI214" s="23"/>
      <c r="DJ214" s="23"/>
      <c r="DK214" s="23"/>
    </row>
    <row r="215" spans="1:115" ht="57.6" x14ac:dyDescent="0.3">
      <c r="A215" s="16">
        <v>212</v>
      </c>
      <c r="B215" s="17" t="s">
        <v>1597</v>
      </c>
      <c r="C215" s="17" t="s">
        <v>1598</v>
      </c>
      <c r="D215" s="16">
        <v>500914</v>
      </c>
      <c r="E215" s="18" t="s">
        <v>1600</v>
      </c>
      <c r="F215" s="18" t="s">
        <v>1600</v>
      </c>
      <c r="G215" s="17" t="s">
        <v>2524</v>
      </c>
      <c r="H215" s="16" t="s">
        <v>2467</v>
      </c>
      <c r="I215" s="17" t="s">
        <v>185</v>
      </c>
      <c r="J215" s="17" t="s">
        <v>2539</v>
      </c>
      <c r="K215" s="17" t="s">
        <v>155</v>
      </c>
      <c r="L215" s="17" t="s">
        <v>185</v>
      </c>
      <c r="M215" s="17" t="s">
        <v>226</v>
      </c>
      <c r="N215" s="16" t="s">
        <v>187</v>
      </c>
      <c r="O215" s="16" t="s">
        <v>159</v>
      </c>
      <c r="P215" s="17" t="s">
        <v>375</v>
      </c>
      <c r="Q215" s="16" t="s">
        <v>161</v>
      </c>
      <c r="R215" s="19">
        <v>21850000</v>
      </c>
      <c r="S215" s="19">
        <v>87771450.000000015</v>
      </c>
      <c r="T215" s="19">
        <v>21850000</v>
      </c>
      <c r="U215" s="19">
        <v>87771450</v>
      </c>
      <c r="V215" s="19">
        <v>-6585324.2615108415</v>
      </c>
      <c r="W215" s="19">
        <v>-26453247.558489054</v>
      </c>
      <c r="X215" s="19">
        <v>829903.64209603774</v>
      </c>
      <c r="Y215" s="19">
        <v>3322101.17</v>
      </c>
      <c r="Z215" s="19">
        <v>0</v>
      </c>
      <c r="AA215" s="19">
        <v>11621.49</v>
      </c>
      <c r="AB215" s="19">
        <v>0</v>
      </c>
      <c r="AC215" s="19">
        <v>0</v>
      </c>
      <c r="AD215" s="19">
        <v>59596.671645506591</v>
      </c>
      <c r="AE215" s="19">
        <v>239399.83</v>
      </c>
      <c r="AF215" s="77">
        <f t="shared" si="3"/>
        <v>64891324.931510948</v>
      </c>
      <c r="AG215" s="19">
        <v>87334.919853319545</v>
      </c>
      <c r="AH215" s="19">
        <v>350824.37305078463</v>
      </c>
      <c r="AI215" s="19">
        <v>0</v>
      </c>
      <c r="AJ215" s="19">
        <v>0</v>
      </c>
      <c r="AK215" s="19">
        <v>0</v>
      </c>
      <c r="AL215" s="19">
        <v>0</v>
      </c>
      <c r="AM215" s="19">
        <v>1832193.95</v>
      </c>
      <c r="AN215" s="19">
        <v>7817971.5800000001</v>
      </c>
      <c r="AO215" s="19">
        <v>0</v>
      </c>
      <c r="AP215" s="19">
        <v>0</v>
      </c>
      <c r="AQ215" s="19">
        <v>654508.04</v>
      </c>
      <c r="AR215" s="19">
        <v>2751455.2270949995</v>
      </c>
      <c r="AS215" s="16">
        <v>3</v>
      </c>
      <c r="AT215" s="16"/>
      <c r="AU215" s="16">
        <v>7</v>
      </c>
      <c r="AV215" s="16">
        <v>5</v>
      </c>
      <c r="AW215" s="21">
        <v>0.56952377283054056</v>
      </c>
      <c r="AX215" s="21">
        <v>8.8999999999999999E-3</v>
      </c>
      <c r="AY215" s="16" t="s">
        <v>2401</v>
      </c>
      <c r="AZ215" s="16">
        <v>5</v>
      </c>
      <c r="BA215" s="16">
        <v>2019</v>
      </c>
      <c r="BB215" s="68">
        <v>1567919000</v>
      </c>
      <c r="BC215" s="68">
        <v>78395950</v>
      </c>
      <c r="BD215" s="24">
        <v>111.95916370679866</v>
      </c>
      <c r="BE215" s="24">
        <v>111.95916370679866</v>
      </c>
      <c r="BF215" s="17" t="s">
        <v>881</v>
      </c>
      <c r="BG215" s="16">
        <v>2</v>
      </c>
      <c r="BH215" s="18" t="s">
        <v>295</v>
      </c>
      <c r="BI215" s="18" t="s">
        <v>296</v>
      </c>
      <c r="BJ215" s="18" t="s">
        <v>165</v>
      </c>
      <c r="BK215" s="22" t="s">
        <v>166</v>
      </c>
      <c r="BL215" s="16"/>
      <c r="BM215" s="18" t="s">
        <v>1601</v>
      </c>
      <c r="BN215" s="23">
        <v>42348</v>
      </c>
      <c r="BO215" s="16" t="s">
        <v>193</v>
      </c>
      <c r="BP215" s="23">
        <v>44011</v>
      </c>
      <c r="BQ215" s="23">
        <v>44011</v>
      </c>
      <c r="BR215" s="23">
        <v>42825</v>
      </c>
      <c r="BS215" s="23">
        <v>44012</v>
      </c>
      <c r="BT215" s="23">
        <v>44196</v>
      </c>
      <c r="BU215" s="23">
        <v>42622</v>
      </c>
      <c r="BV215" s="23">
        <v>44159</v>
      </c>
      <c r="BW215" s="23">
        <v>44159</v>
      </c>
      <c r="BX215" s="23">
        <v>48304</v>
      </c>
      <c r="BY215" s="16"/>
      <c r="BZ215" s="16">
        <v>6</v>
      </c>
      <c r="CA215" s="23">
        <v>43983</v>
      </c>
      <c r="CB215" s="16"/>
      <c r="CC215" s="16">
        <v>180</v>
      </c>
      <c r="CD215" s="16" t="s">
        <v>194</v>
      </c>
      <c r="CE215" s="16" t="s">
        <v>194</v>
      </c>
      <c r="CF215" s="16" t="s">
        <v>539</v>
      </c>
      <c r="CG215" s="24">
        <v>2.2000000000000002</v>
      </c>
      <c r="CH215" s="25">
        <v>4.6801000000000004</v>
      </c>
      <c r="CI215" s="16">
        <v>1</v>
      </c>
      <c r="CJ215" s="22" t="s">
        <v>1030</v>
      </c>
      <c r="CK215" s="22" t="s">
        <v>196</v>
      </c>
      <c r="CL215" s="16" t="s">
        <v>2465</v>
      </c>
      <c r="CM215" s="16" t="s">
        <v>171</v>
      </c>
      <c r="CN215" s="16" t="s">
        <v>172</v>
      </c>
      <c r="CO215" s="16" t="s">
        <v>173</v>
      </c>
      <c r="CP215" s="16" t="s">
        <v>198</v>
      </c>
      <c r="CQ215" s="16" t="s">
        <v>199</v>
      </c>
      <c r="CR215" s="16" t="s">
        <v>199</v>
      </c>
      <c r="CS215" s="16" t="s">
        <v>251</v>
      </c>
      <c r="CT215" s="16" t="s">
        <v>201</v>
      </c>
      <c r="CU215" s="22" t="s">
        <v>1358</v>
      </c>
      <c r="CV215" s="23">
        <v>44159</v>
      </c>
      <c r="CW215" s="23" t="s">
        <v>154</v>
      </c>
      <c r="CX215" s="18" t="s">
        <v>154</v>
      </c>
      <c r="CY215" s="16" t="s">
        <v>154</v>
      </c>
      <c r="CZ215" s="23"/>
      <c r="DA215" s="16"/>
      <c r="DB215" s="16"/>
      <c r="DC215" s="19">
        <v>0</v>
      </c>
      <c r="DD215" s="19">
        <v>0</v>
      </c>
      <c r="DE215" s="23">
        <v>43859</v>
      </c>
      <c r="DF215" s="18" t="s">
        <v>2540</v>
      </c>
      <c r="DG215" s="23"/>
      <c r="DH215" s="23">
        <v>43922</v>
      </c>
      <c r="DI215" s="23"/>
      <c r="DJ215" s="23"/>
      <c r="DK215" s="23"/>
    </row>
    <row r="216" spans="1:115" ht="57.6" x14ac:dyDescent="0.3">
      <c r="A216" s="16">
        <v>213</v>
      </c>
      <c r="B216" s="17" t="s">
        <v>1605</v>
      </c>
      <c r="C216" s="17" t="s">
        <v>1606</v>
      </c>
      <c r="D216" s="16">
        <v>500838</v>
      </c>
      <c r="E216" s="18" t="s">
        <v>1608</v>
      </c>
      <c r="F216" s="18" t="s">
        <v>1608</v>
      </c>
      <c r="G216" s="17"/>
      <c r="H216" s="16" t="s">
        <v>154</v>
      </c>
      <c r="I216" s="17" t="s">
        <v>153</v>
      </c>
      <c r="J216" s="17" t="s">
        <v>225</v>
      </c>
      <c r="K216" s="17" t="s">
        <v>155</v>
      </c>
      <c r="L216" s="17" t="s">
        <v>156</v>
      </c>
      <c r="M216" s="17" t="s">
        <v>243</v>
      </c>
      <c r="N216" s="16" t="s">
        <v>187</v>
      </c>
      <c r="O216" s="16" t="s">
        <v>244</v>
      </c>
      <c r="P216" s="17" t="s">
        <v>188</v>
      </c>
      <c r="Q216" s="16" t="s">
        <v>161</v>
      </c>
      <c r="R216" s="19">
        <v>40000000</v>
      </c>
      <c r="S216" s="19">
        <v>160680000</v>
      </c>
      <c r="T216" s="19">
        <v>33727782</v>
      </c>
      <c r="U216" s="19">
        <v>135484500.38999999</v>
      </c>
      <c r="V216" s="19">
        <v>0</v>
      </c>
      <c r="W216" s="19">
        <v>0</v>
      </c>
      <c r="X216" s="19">
        <v>0</v>
      </c>
      <c r="Y216" s="19">
        <v>0</v>
      </c>
      <c r="Z216" s="19">
        <v>0</v>
      </c>
      <c r="AA216" s="19">
        <v>0</v>
      </c>
      <c r="AB216" s="19">
        <v>2359689.9300000002</v>
      </c>
      <c r="AC216" s="19">
        <v>9647937.25</v>
      </c>
      <c r="AD216" s="19">
        <v>173898.6</v>
      </c>
      <c r="AE216" s="19">
        <v>704349.21</v>
      </c>
      <c r="AF216" s="77">
        <f t="shared" si="3"/>
        <v>136188849.59999999</v>
      </c>
      <c r="AG216" s="19">
        <v>33903124</v>
      </c>
      <c r="AH216" s="19">
        <v>136188849.10800001</v>
      </c>
      <c r="AI216" s="19">
        <v>0</v>
      </c>
      <c r="AJ216" s="19">
        <v>0</v>
      </c>
      <c r="AK216" s="19">
        <v>0</v>
      </c>
      <c r="AL216" s="19">
        <v>0</v>
      </c>
      <c r="AM216" s="19">
        <v>0</v>
      </c>
      <c r="AN216" s="19">
        <v>0</v>
      </c>
      <c r="AO216" s="19">
        <v>0</v>
      </c>
      <c r="AP216" s="19">
        <v>0</v>
      </c>
      <c r="AQ216" s="19">
        <v>0</v>
      </c>
      <c r="AR216" s="19">
        <v>0</v>
      </c>
      <c r="AS216" s="16">
        <v>5</v>
      </c>
      <c r="AT216" s="16">
        <v>10</v>
      </c>
      <c r="AU216" s="16"/>
      <c r="AV216" s="16">
        <v>4</v>
      </c>
      <c r="AW216" s="21">
        <v>1</v>
      </c>
      <c r="AX216" s="21">
        <v>1</v>
      </c>
      <c r="AY216" s="16" t="s">
        <v>188</v>
      </c>
      <c r="AZ216" s="16">
        <v>0</v>
      </c>
      <c r="BA216" s="16">
        <v>2019</v>
      </c>
      <c r="BB216" s="68">
        <v>1567919000</v>
      </c>
      <c r="BC216" s="68">
        <v>0</v>
      </c>
      <c r="BD216" s="24">
        <v>0</v>
      </c>
      <c r="BE216" s="24">
        <v>0</v>
      </c>
      <c r="BF216" s="17" t="s">
        <v>332</v>
      </c>
      <c r="BG216" s="16">
        <v>3</v>
      </c>
      <c r="BH216" s="18" t="s">
        <v>163</v>
      </c>
      <c r="BI216" s="18" t="s">
        <v>164</v>
      </c>
      <c r="BJ216" s="18" t="s">
        <v>165</v>
      </c>
      <c r="BK216" s="22" t="s">
        <v>166</v>
      </c>
      <c r="BL216" s="16"/>
      <c r="BM216" s="18" t="s">
        <v>1609</v>
      </c>
      <c r="BN216" s="23">
        <v>42348</v>
      </c>
      <c r="BO216" s="16" t="s">
        <v>193</v>
      </c>
      <c r="BP216" s="23">
        <v>42359</v>
      </c>
      <c r="BQ216" s="23">
        <v>42367</v>
      </c>
      <c r="BR216" s="23">
        <v>42472</v>
      </c>
      <c r="BS216" s="23"/>
      <c r="BT216" s="23">
        <v>0</v>
      </c>
      <c r="BU216" s="23"/>
      <c r="BV216" s="23" t="s">
        <v>154</v>
      </c>
      <c r="BW216" s="23"/>
      <c r="BX216" s="23">
        <v>42948</v>
      </c>
      <c r="BY216" s="16"/>
      <c r="BZ216" s="16"/>
      <c r="CA216" s="16"/>
      <c r="CB216" s="16"/>
      <c r="CC216" s="16">
        <v>12</v>
      </c>
      <c r="CD216" s="16" t="s">
        <v>168</v>
      </c>
      <c r="CE216" s="16" t="s">
        <v>168</v>
      </c>
      <c r="CF216" s="16" t="s">
        <v>942</v>
      </c>
      <c r="CG216" s="24">
        <v>0.85000000000000009</v>
      </c>
      <c r="CH216" s="25">
        <v>1.7500000000000002</v>
      </c>
      <c r="CI216" s="16"/>
      <c r="CJ216" s="22" t="s">
        <v>1030</v>
      </c>
      <c r="CK216" s="22" t="s">
        <v>169</v>
      </c>
      <c r="CL216" s="16" t="s">
        <v>2464</v>
      </c>
      <c r="CM216" s="16" t="s">
        <v>169</v>
      </c>
      <c r="CN216" s="16" t="s">
        <v>172</v>
      </c>
      <c r="CO216" s="16" t="s">
        <v>173</v>
      </c>
      <c r="CP216" s="16" t="s">
        <v>198</v>
      </c>
      <c r="CQ216" s="16" t="s">
        <v>199</v>
      </c>
      <c r="CR216" s="16" t="s">
        <v>199</v>
      </c>
      <c r="CS216" s="16" t="s">
        <v>175</v>
      </c>
      <c r="CT216" s="16" t="s">
        <v>201</v>
      </c>
      <c r="CU216" s="22" t="s">
        <v>177</v>
      </c>
      <c r="CV216" s="23" t="s">
        <v>154</v>
      </c>
      <c r="CW216" s="23" t="s">
        <v>154</v>
      </c>
      <c r="CX216" s="18" t="s">
        <v>154</v>
      </c>
      <c r="CY216" s="16" t="s">
        <v>154</v>
      </c>
      <c r="CZ216" s="23"/>
      <c r="DA216" s="16"/>
      <c r="DB216" s="16">
        <v>47</v>
      </c>
      <c r="DC216" s="19">
        <v>0</v>
      </c>
      <c r="DD216" s="19">
        <v>0</v>
      </c>
      <c r="DE216" s="23"/>
      <c r="DF216" s="18"/>
      <c r="DG216" s="23"/>
      <c r="DH216" s="23">
        <v>42830</v>
      </c>
      <c r="DI216" s="23"/>
      <c r="DJ216" s="23"/>
      <c r="DK216" s="23"/>
    </row>
    <row r="217" spans="1:115" ht="28.8" hidden="1" x14ac:dyDescent="0.3">
      <c r="A217" s="16">
        <v>214</v>
      </c>
      <c r="B217" s="17" t="s">
        <v>1611</v>
      </c>
      <c r="C217" s="17" t="s">
        <v>1612</v>
      </c>
      <c r="D217" s="16">
        <v>500957</v>
      </c>
      <c r="E217" s="18" t="s">
        <v>1615</v>
      </c>
      <c r="F217" s="18" t="s">
        <v>1616</v>
      </c>
      <c r="G217" s="17" t="s">
        <v>2511</v>
      </c>
      <c r="H217" s="16" t="s">
        <v>2467</v>
      </c>
      <c r="I217" s="17" t="s">
        <v>156</v>
      </c>
      <c r="J217" s="17" t="s">
        <v>633</v>
      </c>
      <c r="K217" s="17" t="s">
        <v>155</v>
      </c>
      <c r="L217" s="17" t="s">
        <v>156</v>
      </c>
      <c r="M217" s="17" t="s">
        <v>243</v>
      </c>
      <c r="N217" s="16" t="s">
        <v>158</v>
      </c>
      <c r="O217" s="16" t="s">
        <v>244</v>
      </c>
      <c r="P217" s="17" t="s">
        <v>490</v>
      </c>
      <c r="Q217" s="16" t="s">
        <v>161</v>
      </c>
      <c r="R217" s="19">
        <v>3200000</v>
      </c>
      <c r="S217" s="19">
        <v>3200000</v>
      </c>
      <c r="T217" s="19">
        <v>0</v>
      </c>
      <c r="U217" s="19">
        <v>0</v>
      </c>
      <c r="V217" s="19">
        <v>0</v>
      </c>
      <c r="W217" s="19">
        <v>0</v>
      </c>
      <c r="X217" s="19">
        <v>0</v>
      </c>
      <c r="Y217" s="19">
        <v>0</v>
      </c>
      <c r="Z217" s="19">
        <v>0</v>
      </c>
      <c r="AA217" s="19">
        <v>0</v>
      </c>
      <c r="AB217" s="19">
        <v>0</v>
      </c>
      <c r="AC217" s="19">
        <v>0</v>
      </c>
      <c r="AD217" s="19">
        <v>0</v>
      </c>
      <c r="AE217" s="19">
        <v>0</v>
      </c>
      <c r="AF217" s="77">
        <f t="shared" si="3"/>
        <v>0</v>
      </c>
      <c r="AG217" s="19">
        <v>0</v>
      </c>
      <c r="AH217" s="19">
        <v>0</v>
      </c>
      <c r="AI217" s="19">
        <v>0</v>
      </c>
      <c r="AJ217" s="19">
        <v>0</v>
      </c>
      <c r="AK217" s="19">
        <v>0</v>
      </c>
      <c r="AL217" s="19">
        <v>0</v>
      </c>
      <c r="AM217" s="19">
        <v>0</v>
      </c>
      <c r="AN217" s="19">
        <v>0</v>
      </c>
      <c r="AO217" s="19">
        <v>0</v>
      </c>
      <c r="AP217" s="19">
        <v>0</v>
      </c>
      <c r="AQ217" s="19">
        <v>0</v>
      </c>
      <c r="AR217" s="19">
        <v>0</v>
      </c>
      <c r="AS217" s="16">
        <v>4</v>
      </c>
      <c r="AT217" s="16">
        <v>5</v>
      </c>
      <c r="AU217" s="16"/>
      <c r="AV217" s="16">
        <v>4</v>
      </c>
      <c r="AW217" s="21" t="s">
        <v>154</v>
      </c>
      <c r="AX217" s="21" t="s">
        <v>154</v>
      </c>
      <c r="AY217" s="16" t="s">
        <v>2413</v>
      </c>
      <c r="AZ217" s="16">
        <v>15</v>
      </c>
      <c r="BA217" s="16">
        <v>2019</v>
      </c>
      <c r="BB217" s="68">
        <v>1567919000</v>
      </c>
      <c r="BC217" s="68">
        <v>235187850</v>
      </c>
      <c r="BD217" s="24">
        <v>0</v>
      </c>
      <c r="BE217" s="24">
        <v>0</v>
      </c>
      <c r="BF217" s="17" t="s">
        <v>2478</v>
      </c>
      <c r="BG217" s="16">
        <v>2</v>
      </c>
      <c r="BH217" s="18" t="s">
        <v>163</v>
      </c>
      <c r="BI217" s="18" t="s">
        <v>1617</v>
      </c>
      <c r="BJ217" s="18" t="s">
        <v>165</v>
      </c>
      <c r="BK217" s="22" t="s">
        <v>166</v>
      </c>
      <c r="BL217" s="16"/>
      <c r="BM217" s="18" t="s">
        <v>1618</v>
      </c>
      <c r="BN217" s="23">
        <v>42375</v>
      </c>
      <c r="BO217" s="16" t="s">
        <v>217</v>
      </c>
      <c r="BP217" s="23">
        <v>42387</v>
      </c>
      <c r="BQ217" s="23">
        <v>42391</v>
      </c>
      <c r="BR217" s="23">
        <v>43201</v>
      </c>
      <c r="BS217" s="23"/>
      <c r="BT217" s="23">
        <v>0</v>
      </c>
      <c r="BU217" s="23">
        <v>42417</v>
      </c>
      <c r="BV217" s="23" t="s">
        <v>154</v>
      </c>
      <c r="BW217" s="23"/>
      <c r="BX217" s="23">
        <v>43512</v>
      </c>
      <c r="BY217" s="16"/>
      <c r="BZ217" s="16"/>
      <c r="CA217" s="16"/>
      <c r="CB217" s="16"/>
      <c r="CC217" s="16">
        <v>12</v>
      </c>
      <c r="CD217" s="16" t="s">
        <v>168</v>
      </c>
      <c r="CE217" s="16" t="s">
        <v>168</v>
      </c>
      <c r="CF217" s="16" t="s">
        <v>942</v>
      </c>
      <c r="CG217" s="24">
        <v>2.5</v>
      </c>
      <c r="CH217" s="25">
        <v>6.84</v>
      </c>
      <c r="CI217" s="16"/>
      <c r="CJ217" s="22" t="s">
        <v>169</v>
      </c>
      <c r="CK217" s="22" t="s">
        <v>169</v>
      </c>
      <c r="CL217" s="16" t="s">
        <v>2464</v>
      </c>
      <c r="CM217" s="16" t="s">
        <v>169</v>
      </c>
      <c r="CN217" s="16" t="s">
        <v>172</v>
      </c>
      <c r="CO217" s="16" t="s">
        <v>173</v>
      </c>
      <c r="CP217" s="16" t="s">
        <v>198</v>
      </c>
      <c r="CQ217" s="16" t="s">
        <v>174</v>
      </c>
      <c r="CR217" s="16" t="s">
        <v>250</v>
      </c>
      <c r="CS217" s="16" t="s">
        <v>251</v>
      </c>
      <c r="CT217" s="16" t="s">
        <v>428</v>
      </c>
      <c r="CU217" s="22" t="s">
        <v>177</v>
      </c>
      <c r="CV217" s="23" t="s">
        <v>154</v>
      </c>
      <c r="CW217" s="23" t="s">
        <v>154</v>
      </c>
      <c r="CX217" s="18" t="s">
        <v>154</v>
      </c>
      <c r="CY217" s="16" t="s">
        <v>154</v>
      </c>
      <c r="CZ217" s="23"/>
      <c r="DA217" s="16"/>
      <c r="DB217" s="16" t="s">
        <v>154</v>
      </c>
      <c r="DC217" s="19">
        <v>0</v>
      </c>
      <c r="DD217" s="19">
        <v>0</v>
      </c>
      <c r="DE217" s="23">
        <v>43281</v>
      </c>
      <c r="DF217" s="18" t="s">
        <v>356</v>
      </c>
      <c r="DG217" s="23"/>
      <c r="DH217" s="23"/>
      <c r="DI217" s="23"/>
      <c r="DJ217" s="23"/>
      <c r="DK217" s="23">
        <v>43635</v>
      </c>
    </row>
    <row r="218" spans="1:115" ht="57.6" x14ac:dyDescent="0.3">
      <c r="A218" s="16">
        <v>215</v>
      </c>
      <c r="B218" s="17" t="s">
        <v>1619</v>
      </c>
      <c r="C218" s="17" t="s">
        <v>1620</v>
      </c>
      <c r="D218" s="16">
        <v>500972</v>
      </c>
      <c r="E218" s="18" t="s">
        <v>1622</v>
      </c>
      <c r="F218" s="18" t="s">
        <v>1622</v>
      </c>
      <c r="G218" s="17" t="s">
        <v>2495</v>
      </c>
      <c r="H218" s="16" t="s">
        <v>2496</v>
      </c>
      <c r="I218" s="17" t="s">
        <v>153</v>
      </c>
      <c r="J218" s="17" t="s">
        <v>715</v>
      </c>
      <c r="K218" s="17" t="s">
        <v>686</v>
      </c>
      <c r="L218" s="17" t="s">
        <v>185</v>
      </c>
      <c r="M218" s="17" t="s">
        <v>543</v>
      </c>
      <c r="N218" s="16" t="s">
        <v>187</v>
      </c>
      <c r="O218" s="16" t="s">
        <v>244</v>
      </c>
      <c r="P218" s="17" t="s">
        <v>188</v>
      </c>
      <c r="Q218" s="16" t="s">
        <v>294</v>
      </c>
      <c r="R218" s="19">
        <v>3100000</v>
      </c>
      <c r="S218" s="19">
        <v>12452700.000000002</v>
      </c>
      <c r="T218" s="19">
        <v>1983619</v>
      </c>
      <c r="U218" s="19">
        <v>7968197.5100000007</v>
      </c>
      <c r="V218" s="19">
        <v>0</v>
      </c>
      <c r="W218" s="19">
        <v>0</v>
      </c>
      <c r="X218" s="19">
        <v>0</v>
      </c>
      <c r="Y218" s="19">
        <v>0</v>
      </c>
      <c r="Z218" s="19">
        <v>0</v>
      </c>
      <c r="AA218" s="19">
        <v>0</v>
      </c>
      <c r="AB218" s="19">
        <v>80862.44</v>
      </c>
      <c r="AC218" s="19">
        <v>341778.92</v>
      </c>
      <c r="AD218" s="19">
        <v>0</v>
      </c>
      <c r="AE218" s="19">
        <v>0</v>
      </c>
      <c r="AF218" s="77">
        <f t="shared" si="3"/>
        <v>7968197.5100000007</v>
      </c>
      <c r="AG218" s="19">
        <v>1983619</v>
      </c>
      <c r="AH218" s="19">
        <v>7968197.523000001</v>
      </c>
      <c r="AI218" s="19">
        <v>0</v>
      </c>
      <c r="AJ218" s="19">
        <v>0</v>
      </c>
      <c r="AK218" s="19">
        <v>0</v>
      </c>
      <c r="AL218" s="19">
        <v>0</v>
      </c>
      <c r="AM218" s="19">
        <v>0</v>
      </c>
      <c r="AN218" s="19">
        <v>0</v>
      </c>
      <c r="AO218" s="19">
        <v>83497.960000000006</v>
      </c>
      <c r="AP218" s="19">
        <v>351234.17</v>
      </c>
      <c r="AQ218" s="19">
        <v>13574.86</v>
      </c>
      <c r="AR218" s="19">
        <v>57091.560000000005</v>
      </c>
      <c r="AS218" s="16">
        <v>7</v>
      </c>
      <c r="AT218" s="16">
        <v>10</v>
      </c>
      <c r="AU218" s="16"/>
      <c r="AV218" s="16">
        <v>4</v>
      </c>
      <c r="AW218" s="21">
        <v>1</v>
      </c>
      <c r="AX218" s="21">
        <v>1</v>
      </c>
      <c r="AY218" s="16" t="s">
        <v>188</v>
      </c>
      <c r="AZ218" s="16">
        <v>0</v>
      </c>
      <c r="BA218" s="16">
        <v>2019</v>
      </c>
      <c r="BB218" s="68">
        <v>1567919000</v>
      </c>
      <c r="BC218" s="68">
        <v>0</v>
      </c>
      <c r="BD218" s="24">
        <v>0</v>
      </c>
      <c r="BE218" s="24">
        <v>0</v>
      </c>
      <c r="BF218" s="17" t="s">
        <v>332</v>
      </c>
      <c r="BG218" s="16">
        <v>3</v>
      </c>
      <c r="BH218" s="18" t="s">
        <v>213</v>
      </c>
      <c r="BI218" s="18" t="s">
        <v>214</v>
      </c>
      <c r="BJ218" s="18" t="s">
        <v>215</v>
      </c>
      <c r="BK218" s="22" t="s">
        <v>247</v>
      </c>
      <c r="BL218" s="16"/>
      <c r="BM218" s="18" t="s">
        <v>1624</v>
      </c>
      <c r="BN218" s="23">
        <v>43398</v>
      </c>
      <c r="BO218" s="16" t="s">
        <v>193</v>
      </c>
      <c r="BP218" s="23"/>
      <c r="BQ218" s="23"/>
      <c r="BR218" s="23">
        <v>43419</v>
      </c>
      <c r="BS218" s="23">
        <v>43449</v>
      </c>
      <c r="BT218" s="23">
        <v>43419</v>
      </c>
      <c r="BU218" s="23">
        <v>43409</v>
      </c>
      <c r="BV218" s="23">
        <v>43398</v>
      </c>
      <c r="BW218" s="23"/>
      <c r="BX218" s="23">
        <v>44515</v>
      </c>
      <c r="BY218" s="16"/>
      <c r="BZ218" s="16"/>
      <c r="CA218" s="16"/>
      <c r="CB218" s="16"/>
      <c r="CC218" s="16">
        <v>36</v>
      </c>
      <c r="CD218" s="16" t="s">
        <v>392</v>
      </c>
      <c r="CE218" s="16" t="s">
        <v>392</v>
      </c>
      <c r="CF218" s="16" t="s">
        <v>942</v>
      </c>
      <c r="CG218" s="24">
        <v>3.5</v>
      </c>
      <c r="CH218" s="25">
        <v>5.8438999999999997</v>
      </c>
      <c r="CI218" s="16">
        <v>1</v>
      </c>
      <c r="CJ218" s="22" t="s">
        <v>169</v>
      </c>
      <c r="CK218" s="22" t="s">
        <v>169</v>
      </c>
      <c r="CL218" s="16" t="s">
        <v>2464</v>
      </c>
      <c r="CM218" s="16" t="s">
        <v>169</v>
      </c>
      <c r="CN218" s="16" t="s">
        <v>172</v>
      </c>
      <c r="CO218" s="16" t="s">
        <v>173</v>
      </c>
      <c r="CP218" s="16" t="s">
        <v>198</v>
      </c>
      <c r="CQ218" s="16" t="s">
        <v>174</v>
      </c>
      <c r="CR218" s="16" t="s">
        <v>218</v>
      </c>
      <c r="CS218" s="16" t="s">
        <v>175</v>
      </c>
      <c r="CT218" s="16" t="s">
        <v>201</v>
      </c>
      <c r="CU218" s="22" t="s">
        <v>302</v>
      </c>
      <c r="CV218" s="23">
        <v>44035</v>
      </c>
      <c r="CW218" s="23"/>
      <c r="CX218" s="18" t="s">
        <v>1625</v>
      </c>
      <c r="CY218" s="16" t="s">
        <v>355</v>
      </c>
      <c r="CZ218" s="23"/>
      <c r="DA218" s="16"/>
      <c r="DB218" s="16">
        <v>5</v>
      </c>
      <c r="DC218" s="19">
        <v>0</v>
      </c>
      <c r="DD218" s="19">
        <v>0</v>
      </c>
      <c r="DE218" s="23">
        <v>43861</v>
      </c>
      <c r="DF218" s="18" t="s">
        <v>356</v>
      </c>
      <c r="DG218" s="23">
        <v>43555</v>
      </c>
      <c r="DH218" s="23">
        <v>43909</v>
      </c>
      <c r="DI218" s="23"/>
      <c r="DJ218" s="23"/>
      <c r="DK218" s="23"/>
    </row>
    <row r="219" spans="1:115" ht="57.6" x14ac:dyDescent="0.3">
      <c r="A219" s="16">
        <v>216</v>
      </c>
      <c r="B219" s="17" t="s">
        <v>1619</v>
      </c>
      <c r="C219" s="17" t="s">
        <v>1627</v>
      </c>
      <c r="D219" s="16">
        <v>500870</v>
      </c>
      <c r="E219" s="18" t="s">
        <v>1622</v>
      </c>
      <c r="F219" s="18" t="s">
        <v>1622</v>
      </c>
      <c r="G219" s="17" t="s">
        <v>2495</v>
      </c>
      <c r="H219" s="16" t="s">
        <v>2496</v>
      </c>
      <c r="I219" s="17" t="s">
        <v>153</v>
      </c>
      <c r="J219" s="17" t="s">
        <v>715</v>
      </c>
      <c r="K219" s="17" t="s">
        <v>155</v>
      </c>
      <c r="L219" s="17" t="s">
        <v>156</v>
      </c>
      <c r="M219" s="17" t="s">
        <v>243</v>
      </c>
      <c r="N219" s="16" t="s">
        <v>187</v>
      </c>
      <c r="O219" s="16" t="s">
        <v>244</v>
      </c>
      <c r="P219" s="17" t="s">
        <v>188</v>
      </c>
      <c r="Q219" s="16" t="s">
        <v>294</v>
      </c>
      <c r="R219" s="19">
        <v>3500000</v>
      </c>
      <c r="S219" s="19">
        <v>14059500.000000002</v>
      </c>
      <c r="T219" s="19">
        <v>1856462.91</v>
      </c>
      <c r="U219" s="19">
        <v>7457411.4600000037</v>
      </c>
      <c r="V219" s="19">
        <v>0</v>
      </c>
      <c r="W219" s="19">
        <v>0</v>
      </c>
      <c r="X219" s="19">
        <v>0</v>
      </c>
      <c r="Y219" s="19">
        <v>0</v>
      </c>
      <c r="Z219" s="19">
        <v>0</v>
      </c>
      <c r="AA219" s="19">
        <v>0</v>
      </c>
      <c r="AB219" s="19">
        <v>13399.07</v>
      </c>
      <c r="AC219" s="19">
        <v>56549.36</v>
      </c>
      <c r="AD219" s="19">
        <v>0</v>
      </c>
      <c r="AE219" s="19">
        <v>0</v>
      </c>
      <c r="AF219" s="77">
        <f t="shared" si="3"/>
        <v>7457411.4600000037</v>
      </c>
      <c r="AG219" s="19">
        <v>851010</v>
      </c>
      <c r="AH219" s="19">
        <v>3418507.1700000004</v>
      </c>
      <c r="AI219" s="19">
        <v>0</v>
      </c>
      <c r="AJ219" s="19">
        <v>0</v>
      </c>
      <c r="AK219" s="19">
        <v>0</v>
      </c>
      <c r="AL219" s="19">
        <v>0</v>
      </c>
      <c r="AM219" s="19">
        <v>0</v>
      </c>
      <c r="AN219" s="19">
        <v>0</v>
      </c>
      <c r="AO219" s="19">
        <v>0</v>
      </c>
      <c r="AP219" s="19">
        <v>0</v>
      </c>
      <c r="AQ219" s="19">
        <v>50000</v>
      </c>
      <c r="AR219" s="19">
        <v>0</v>
      </c>
      <c r="AS219" s="16">
        <v>5</v>
      </c>
      <c r="AT219" s="16">
        <v>10</v>
      </c>
      <c r="AU219" s="16"/>
      <c r="AV219" s="16">
        <v>4</v>
      </c>
      <c r="AW219" s="21">
        <v>1</v>
      </c>
      <c r="AX219" s="21">
        <v>1</v>
      </c>
      <c r="AY219" s="16" t="s">
        <v>188</v>
      </c>
      <c r="AZ219" s="16">
        <v>0</v>
      </c>
      <c r="BA219" s="16">
        <v>2019</v>
      </c>
      <c r="BB219" s="68">
        <v>1567919000</v>
      </c>
      <c r="BC219" s="68">
        <v>0</v>
      </c>
      <c r="BD219" s="24">
        <v>0</v>
      </c>
      <c r="BE219" s="24">
        <v>0</v>
      </c>
      <c r="BF219" s="17" t="s">
        <v>332</v>
      </c>
      <c r="BG219" s="16">
        <v>3</v>
      </c>
      <c r="BH219" s="18" t="s">
        <v>213</v>
      </c>
      <c r="BI219" s="18" t="s">
        <v>214</v>
      </c>
      <c r="BJ219" s="18" t="s">
        <v>215</v>
      </c>
      <c r="BK219" s="22" t="s">
        <v>247</v>
      </c>
      <c r="BL219" s="16"/>
      <c r="BM219" s="18" t="s">
        <v>1629</v>
      </c>
      <c r="BN219" s="23">
        <v>42376</v>
      </c>
      <c r="BO219" s="16" t="s">
        <v>193</v>
      </c>
      <c r="BP219" s="23"/>
      <c r="BQ219" s="23">
        <v>42454</v>
      </c>
      <c r="BR219" s="23">
        <v>42633</v>
      </c>
      <c r="BS219" s="23"/>
      <c r="BT219" s="23">
        <v>0</v>
      </c>
      <c r="BU219" s="23">
        <v>42576</v>
      </c>
      <c r="BV219" s="23" t="s">
        <v>154</v>
      </c>
      <c r="BW219" s="23"/>
      <c r="BX219" s="23">
        <v>44037</v>
      </c>
      <c r="BY219" s="16"/>
      <c r="BZ219" s="16"/>
      <c r="CA219" s="16"/>
      <c r="CB219" s="16"/>
      <c r="CC219" s="16">
        <v>12</v>
      </c>
      <c r="CD219" s="16" t="s">
        <v>168</v>
      </c>
      <c r="CE219" s="16" t="s">
        <v>168</v>
      </c>
      <c r="CF219" s="16" t="s">
        <v>942</v>
      </c>
      <c r="CG219" s="24">
        <v>2.25</v>
      </c>
      <c r="CH219" s="25">
        <v>6.0667</v>
      </c>
      <c r="CI219" s="16"/>
      <c r="CJ219" s="22" t="s">
        <v>169</v>
      </c>
      <c r="CK219" s="22" t="s">
        <v>169</v>
      </c>
      <c r="CL219" s="16" t="s">
        <v>2464</v>
      </c>
      <c r="CM219" s="16" t="s">
        <v>169</v>
      </c>
      <c r="CN219" s="16" t="s">
        <v>172</v>
      </c>
      <c r="CO219" s="16" t="s">
        <v>173</v>
      </c>
      <c r="CP219" s="16" t="s">
        <v>198</v>
      </c>
      <c r="CQ219" s="16" t="s">
        <v>174</v>
      </c>
      <c r="CR219" s="16" t="s">
        <v>218</v>
      </c>
      <c r="CS219" s="16" t="s">
        <v>175</v>
      </c>
      <c r="CT219" s="16" t="s">
        <v>201</v>
      </c>
      <c r="CU219" s="22" t="s">
        <v>302</v>
      </c>
      <c r="CV219" s="23">
        <v>44035</v>
      </c>
      <c r="CW219" s="23" t="s">
        <v>154</v>
      </c>
      <c r="CX219" s="18" t="s">
        <v>1625</v>
      </c>
      <c r="CY219" s="16" t="s">
        <v>355</v>
      </c>
      <c r="CZ219" s="23"/>
      <c r="DA219" s="16"/>
      <c r="DB219" s="16">
        <v>5</v>
      </c>
      <c r="DC219" s="19">
        <v>0</v>
      </c>
      <c r="DD219" s="19">
        <v>0</v>
      </c>
      <c r="DE219" s="23">
        <v>43861</v>
      </c>
      <c r="DF219" s="18" t="s">
        <v>356</v>
      </c>
      <c r="DG219" s="23">
        <v>43555</v>
      </c>
      <c r="DH219" s="23">
        <v>43909</v>
      </c>
      <c r="DI219" s="23"/>
      <c r="DJ219" s="23"/>
      <c r="DK219" s="23"/>
    </row>
    <row r="220" spans="1:115" ht="57.6" hidden="1" x14ac:dyDescent="0.3">
      <c r="A220" s="16">
        <v>217</v>
      </c>
      <c r="B220" s="17" t="s">
        <v>1633</v>
      </c>
      <c r="C220" s="17" t="s">
        <v>1634</v>
      </c>
      <c r="D220" s="16">
        <v>500853</v>
      </c>
      <c r="E220" s="18" t="s">
        <v>1636</v>
      </c>
      <c r="F220" s="18" t="s">
        <v>1636</v>
      </c>
      <c r="G220" s="17"/>
      <c r="H220" s="16" t="s">
        <v>154</v>
      </c>
      <c r="I220" s="17" t="s">
        <v>156</v>
      </c>
      <c r="J220" s="17" t="s">
        <v>633</v>
      </c>
      <c r="K220" s="17" t="s">
        <v>155</v>
      </c>
      <c r="L220" s="17" t="s">
        <v>156</v>
      </c>
      <c r="M220" s="17" t="s">
        <v>243</v>
      </c>
      <c r="N220" s="16" t="s">
        <v>187</v>
      </c>
      <c r="O220" s="16" t="s">
        <v>244</v>
      </c>
      <c r="P220" s="17" t="s">
        <v>490</v>
      </c>
      <c r="Q220" s="16" t="s">
        <v>161</v>
      </c>
      <c r="R220" s="19">
        <v>5000000</v>
      </c>
      <c r="S220" s="19">
        <v>20085000</v>
      </c>
      <c r="T220" s="19">
        <v>0</v>
      </c>
      <c r="U220" s="19">
        <v>0</v>
      </c>
      <c r="V220" s="19">
        <v>0</v>
      </c>
      <c r="W220" s="19">
        <v>0</v>
      </c>
      <c r="X220" s="19">
        <v>0</v>
      </c>
      <c r="Y220" s="19">
        <v>0</v>
      </c>
      <c r="Z220" s="19">
        <v>0</v>
      </c>
      <c r="AA220" s="19">
        <v>0</v>
      </c>
      <c r="AB220" s="19">
        <v>0</v>
      </c>
      <c r="AC220" s="19">
        <v>0</v>
      </c>
      <c r="AD220" s="19">
        <v>0</v>
      </c>
      <c r="AE220" s="19">
        <v>0</v>
      </c>
      <c r="AF220" s="77">
        <f t="shared" si="3"/>
        <v>0</v>
      </c>
      <c r="AG220" s="19">
        <v>0</v>
      </c>
      <c r="AH220" s="19">
        <v>0</v>
      </c>
      <c r="AI220" s="19">
        <v>0</v>
      </c>
      <c r="AJ220" s="19">
        <v>0</v>
      </c>
      <c r="AK220" s="19">
        <v>0</v>
      </c>
      <c r="AL220" s="19">
        <v>0</v>
      </c>
      <c r="AM220" s="19">
        <v>0</v>
      </c>
      <c r="AN220" s="19">
        <v>0</v>
      </c>
      <c r="AO220" s="19">
        <v>0</v>
      </c>
      <c r="AP220" s="19">
        <v>0</v>
      </c>
      <c r="AQ220" s="19">
        <v>0</v>
      </c>
      <c r="AR220" s="19">
        <v>0</v>
      </c>
      <c r="AS220" s="16">
        <v>5</v>
      </c>
      <c r="AT220" s="16">
        <v>3</v>
      </c>
      <c r="AU220" s="16"/>
      <c r="AV220" s="16">
        <v>4</v>
      </c>
      <c r="AW220" s="21" t="s">
        <v>154</v>
      </c>
      <c r="AX220" s="21" t="s">
        <v>154</v>
      </c>
      <c r="AY220" s="16" t="s">
        <v>2405</v>
      </c>
      <c r="AZ220" s="16">
        <v>20</v>
      </c>
      <c r="BA220" s="16">
        <v>2019</v>
      </c>
      <c r="BB220" s="68">
        <v>1567919000</v>
      </c>
      <c r="BC220" s="68">
        <v>313583800</v>
      </c>
      <c r="BD220" s="24">
        <v>0</v>
      </c>
      <c r="BE220" s="24">
        <v>0</v>
      </c>
      <c r="BF220" s="17" t="s">
        <v>332</v>
      </c>
      <c r="BG220" s="16">
        <v>2</v>
      </c>
      <c r="BH220" s="18" t="s">
        <v>163</v>
      </c>
      <c r="BI220" s="18" t="s">
        <v>1166</v>
      </c>
      <c r="BJ220" s="18" t="s">
        <v>165</v>
      </c>
      <c r="BK220" s="22" t="s">
        <v>166</v>
      </c>
      <c r="BL220" s="16"/>
      <c r="BM220" s="18" t="s">
        <v>1637</v>
      </c>
      <c r="BN220" s="23">
        <v>42418</v>
      </c>
      <c r="BO220" s="16" t="s">
        <v>193</v>
      </c>
      <c r="BP220" s="23">
        <v>42425</v>
      </c>
      <c r="BQ220" s="23">
        <v>42439</v>
      </c>
      <c r="BR220" s="23">
        <v>42564</v>
      </c>
      <c r="BS220" s="23"/>
      <c r="BT220" s="23">
        <v>0</v>
      </c>
      <c r="BU220" s="23">
        <v>42549</v>
      </c>
      <c r="BV220" s="23" t="s">
        <v>154</v>
      </c>
      <c r="BW220" s="23"/>
      <c r="BX220" s="23">
        <v>43721</v>
      </c>
      <c r="BY220" s="16"/>
      <c r="BZ220" s="16"/>
      <c r="CA220" s="16"/>
      <c r="CB220" s="16"/>
      <c r="CC220" s="16">
        <v>12</v>
      </c>
      <c r="CD220" s="16" t="s">
        <v>168</v>
      </c>
      <c r="CE220" s="16" t="s">
        <v>168</v>
      </c>
      <c r="CF220" s="16" t="s">
        <v>777</v>
      </c>
      <c r="CG220" s="24">
        <v>2</v>
      </c>
      <c r="CH220" s="25">
        <v>6.4790999999999999</v>
      </c>
      <c r="CI220" s="16"/>
      <c r="CJ220" s="22" t="s">
        <v>1030</v>
      </c>
      <c r="CK220" s="22" t="s">
        <v>169</v>
      </c>
      <c r="CL220" s="16" t="s">
        <v>2464</v>
      </c>
      <c r="CM220" s="16" t="s">
        <v>169</v>
      </c>
      <c r="CN220" s="16" t="s">
        <v>172</v>
      </c>
      <c r="CO220" s="16" t="s">
        <v>173</v>
      </c>
      <c r="CP220" s="16" t="s">
        <v>198</v>
      </c>
      <c r="CQ220" s="16" t="s">
        <v>199</v>
      </c>
      <c r="CR220" s="16" t="s">
        <v>199</v>
      </c>
      <c r="CS220" s="16" t="s">
        <v>175</v>
      </c>
      <c r="CT220" s="16" t="s">
        <v>201</v>
      </c>
      <c r="CU220" s="22" t="s">
        <v>177</v>
      </c>
      <c r="CV220" s="23" t="s">
        <v>154</v>
      </c>
      <c r="CW220" s="23" t="s">
        <v>154</v>
      </c>
      <c r="CX220" s="18" t="s">
        <v>154</v>
      </c>
      <c r="CY220" s="16" t="s">
        <v>154</v>
      </c>
      <c r="CZ220" s="23"/>
      <c r="DA220" s="16"/>
      <c r="DB220" s="16" t="s">
        <v>154</v>
      </c>
      <c r="DC220" s="19">
        <v>0</v>
      </c>
      <c r="DD220" s="19">
        <v>0</v>
      </c>
      <c r="DE220" s="23">
        <v>42963</v>
      </c>
      <c r="DF220" s="18" t="s">
        <v>252</v>
      </c>
      <c r="DG220" s="23">
        <v>43481</v>
      </c>
      <c r="DH220" s="23"/>
      <c r="DI220" s="23"/>
      <c r="DJ220" s="23"/>
      <c r="DK220" s="23">
        <v>43679</v>
      </c>
    </row>
    <row r="221" spans="1:115" ht="57.6" x14ac:dyDescent="0.3">
      <c r="A221" s="16">
        <v>218</v>
      </c>
      <c r="B221" s="17" t="s">
        <v>1638</v>
      </c>
      <c r="C221" s="17" t="s">
        <v>1639</v>
      </c>
      <c r="D221" s="16">
        <v>500899</v>
      </c>
      <c r="E221" s="18" t="s">
        <v>1641</v>
      </c>
      <c r="F221" s="18" t="s">
        <v>1641</v>
      </c>
      <c r="G221" s="17" t="s">
        <v>2471</v>
      </c>
      <c r="H221" s="16" t="s">
        <v>2472</v>
      </c>
      <c r="I221" s="17" t="s">
        <v>185</v>
      </c>
      <c r="J221" s="17" t="s">
        <v>2532</v>
      </c>
      <c r="K221" s="17" t="s">
        <v>155</v>
      </c>
      <c r="L221" s="17" t="s">
        <v>185</v>
      </c>
      <c r="M221" s="17" t="s">
        <v>543</v>
      </c>
      <c r="N221" s="16" t="s">
        <v>187</v>
      </c>
      <c r="O221" s="16" t="s">
        <v>244</v>
      </c>
      <c r="P221" s="17" t="s">
        <v>375</v>
      </c>
      <c r="Q221" s="16" t="s">
        <v>161</v>
      </c>
      <c r="R221" s="19">
        <v>18600000</v>
      </c>
      <c r="S221" s="19">
        <v>74716200</v>
      </c>
      <c r="T221" s="19">
        <v>7341981.2399999993</v>
      </c>
      <c r="U221" s="19">
        <v>30461883.130000014</v>
      </c>
      <c r="V221" s="19">
        <v>-385716.25110055227</v>
      </c>
      <c r="W221" s="19">
        <v>-1549422.1806709187</v>
      </c>
      <c r="X221" s="19">
        <v>241260.7427500289</v>
      </c>
      <c r="Y221" s="19">
        <v>0</v>
      </c>
      <c r="Z221" s="19">
        <v>0</v>
      </c>
      <c r="AA221" s="19">
        <v>0</v>
      </c>
      <c r="AB221" s="19">
        <v>0</v>
      </c>
      <c r="AC221" s="19">
        <v>0</v>
      </c>
      <c r="AD221" s="19">
        <v>11799.850634802089</v>
      </c>
      <c r="AE221" s="19">
        <v>47400</v>
      </c>
      <c r="AF221" s="77">
        <f t="shared" si="3"/>
        <v>28959860.949329097</v>
      </c>
      <c r="AG221" s="19">
        <v>2758914.4298455203</v>
      </c>
      <c r="AH221" s="19">
        <v>11082559.264689457</v>
      </c>
      <c r="AI221" s="19">
        <v>53297.019903310182</v>
      </c>
      <c r="AJ221" s="19">
        <v>214094.12895159703</v>
      </c>
      <c r="AK221" s="19">
        <v>8935816.0199999996</v>
      </c>
      <c r="AL221" s="19">
        <v>35895172.952339999</v>
      </c>
      <c r="AM221" s="19">
        <v>1657771.22</v>
      </c>
      <c r="AN221" s="19">
        <v>7035780.2000000002</v>
      </c>
      <c r="AO221" s="19">
        <v>607166.57999999996</v>
      </c>
      <c r="AP221" s="19">
        <v>2526928.4500000002</v>
      </c>
      <c r="AQ221" s="19">
        <v>231810.64</v>
      </c>
      <c r="AR221" s="19">
        <v>962238.61</v>
      </c>
      <c r="AS221" s="16">
        <v>4</v>
      </c>
      <c r="AT221" s="16">
        <v>9</v>
      </c>
      <c r="AU221" s="16"/>
      <c r="AV221" s="16">
        <v>4</v>
      </c>
      <c r="AW221" s="21">
        <v>0.48285833195094441</v>
      </c>
      <c r="AX221" s="21">
        <v>0.80820000000000003</v>
      </c>
      <c r="AY221" s="16" t="s">
        <v>2401</v>
      </c>
      <c r="AZ221" s="16">
        <v>5</v>
      </c>
      <c r="BA221" s="16">
        <v>2019</v>
      </c>
      <c r="BB221" s="68">
        <v>1567919000</v>
      </c>
      <c r="BC221" s="68">
        <v>78395950</v>
      </c>
      <c r="BD221" s="24">
        <v>95.306198853384643</v>
      </c>
      <c r="BE221" s="24">
        <v>154.19954729804283</v>
      </c>
      <c r="BF221" s="17" t="s">
        <v>2527</v>
      </c>
      <c r="BG221" s="16">
        <v>2</v>
      </c>
      <c r="BH221" s="18" t="s">
        <v>213</v>
      </c>
      <c r="BI221" s="18" t="s">
        <v>1643</v>
      </c>
      <c r="BJ221" s="18" t="s">
        <v>215</v>
      </c>
      <c r="BK221" s="22" t="s">
        <v>166</v>
      </c>
      <c r="BL221" s="16"/>
      <c r="BM221" s="18" t="s">
        <v>1644</v>
      </c>
      <c r="BN221" s="23">
        <v>42418</v>
      </c>
      <c r="BO221" s="16" t="s">
        <v>193</v>
      </c>
      <c r="BP221" s="23">
        <v>42501</v>
      </c>
      <c r="BQ221" s="23">
        <v>42529</v>
      </c>
      <c r="BR221" s="23">
        <v>42760</v>
      </c>
      <c r="BS221" s="23">
        <v>43156</v>
      </c>
      <c r="BT221" s="23">
        <v>44264</v>
      </c>
      <c r="BU221" s="23">
        <v>42619</v>
      </c>
      <c r="BV221" s="23">
        <v>43774</v>
      </c>
      <c r="BW221" s="23">
        <v>43941</v>
      </c>
      <c r="BX221" s="23">
        <v>46290</v>
      </c>
      <c r="BY221" s="16">
        <v>12</v>
      </c>
      <c r="BZ221" s="16">
        <v>6</v>
      </c>
      <c r="CA221" s="23">
        <v>43922</v>
      </c>
      <c r="CB221" s="16"/>
      <c r="CC221" s="16">
        <v>116</v>
      </c>
      <c r="CD221" s="16" t="s">
        <v>392</v>
      </c>
      <c r="CE221" s="16" t="s">
        <v>392</v>
      </c>
      <c r="CF221" s="16" t="s">
        <v>942</v>
      </c>
      <c r="CG221" s="24">
        <v>3.25</v>
      </c>
      <c r="CH221" s="25">
        <v>5.5833000000000004</v>
      </c>
      <c r="CI221" s="16">
        <v>1</v>
      </c>
      <c r="CJ221" s="22" t="s">
        <v>169</v>
      </c>
      <c r="CK221" s="22" t="s">
        <v>169</v>
      </c>
      <c r="CL221" s="16" t="s">
        <v>2464</v>
      </c>
      <c r="CM221" s="16" t="s">
        <v>169</v>
      </c>
      <c r="CN221" s="16" t="s">
        <v>172</v>
      </c>
      <c r="CO221" s="16" t="s">
        <v>173</v>
      </c>
      <c r="CP221" s="16" t="s">
        <v>198</v>
      </c>
      <c r="CQ221" s="16" t="s">
        <v>174</v>
      </c>
      <c r="CR221" s="16" t="s">
        <v>218</v>
      </c>
      <c r="CS221" s="16" t="s">
        <v>175</v>
      </c>
      <c r="CT221" s="16" t="s">
        <v>219</v>
      </c>
      <c r="CU221" s="22" t="s">
        <v>563</v>
      </c>
      <c r="CV221" s="23" t="s">
        <v>154</v>
      </c>
      <c r="CW221" s="23" t="s">
        <v>154</v>
      </c>
      <c r="CX221" s="18" t="s">
        <v>154</v>
      </c>
      <c r="CY221" s="16" t="s">
        <v>154</v>
      </c>
      <c r="CZ221" s="23"/>
      <c r="DA221" s="16"/>
      <c r="DB221" s="16"/>
      <c r="DC221" s="19">
        <v>0</v>
      </c>
      <c r="DD221" s="19">
        <v>0</v>
      </c>
      <c r="DE221" s="23">
        <v>43738</v>
      </c>
      <c r="DF221" s="18" t="s">
        <v>2541</v>
      </c>
      <c r="DG221" s="23"/>
      <c r="DH221" s="23"/>
      <c r="DI221" s="23"/>
      <c r="DJ221" s="23"/>
      <c r="DK221" s="23"/>
    </row>
    <row r="222" spans="1:115" ht="28.8" hidden="1" x14ac:dyDescent="0.3">
      <c r="A222" s="16">
        <v>219</v>
      </c>
      <c r="B222" s="17" t="s">
        <v>1638</v>
      </c>
      <c r="C222" s="17">
        <v>11213755</v>
      </c>
      <c r="D222" s="16" t="s">
        <v>154</v>
      </c>
      <c r="E222" s="18" t="s">
        <v>1641</v>
      </c>
      <c r="F222" s="18" t="s">
        <v>1641</v>
      </c>
      <c r="G222" s="17" t="s">
        <v>2471</v>
      </c>
      <c r="H222" s="16" t="s">
        <v>2472</v>
      </c>
      <c r="I222" s="17"/>
      <c r="J222" s="17"/>
      <c r="K222" s="17" t="s">
        <v>155</v>
      </c>
      <c r="L222" s="17" t="s">
        <v>156</v>
      </c>
      <c r="M222" s="17" t="s">
        <v>979</v>
      </c>
      <c r="N222" s="16" t="s">
        <v>187</v>
      </c>
      <c r="O222" s="16" t="s">
        <v>244</v>
      </c>
      <c r="P222" s="17" t="s">
        <v>832</v>
      </c>
      <c r="Q222" s="16" t="s">
        <v>161</v>
      </c>
      <c r="R222" s="19">
        <v>10000000</v>
      </c>
      <c r="S222" s="19">
        <v>40170000</v>
      </c>
      <c r="T222" s="19">
        <v>0</v>
      </c>
      <c r="U222" s="19">
        <v>0</v>
      </c>
      <c r="V222" s="19">
        <v>0</v>
      </c>
      <c r="W222" s="19">
        <v>0</v>
      </c>
      <c r="X222" s="19">
        <v>0</v>
      </c>
      <c r="Y222" s="19">
        <v>0</v>
      </c>
      <c r="Z222" s="19">
        <v>0</v>
      </c>
      <c r="AA222" s="19">
        <v>0</v>
      </c>
      <c r="AB222" s="19">
        <v>0</v>
      </c>
      <c r="AC222" s="19">
        <v>0</v>
      </c>
      <c r="AD222" s="19">
        <v>0</v>
      </c>
      <c r="AE222" s="19">
        <v>0</v>
      </c>
      <c r="AF222" s="77">
        <f t="shared" si="3"/>
        <v>0</v>
      </c>
      <c r="AG222" s="19">
        <v>0</v>
      </c>
      <c r="AH222" s="19">
        <v>0</v>
      </c>
      <c r="AI222" s="19">
        <v>0</v>
      </c>
      <c r="AJ222" s="19">
        <v>0</v>
      </c>
      <c r="AK222" s="19">
        <v>10000000</v>
      </c>
      <c r="AL222" s="19">
        <v>40170000</v>
      </c>
      <c r="AM222" s="19">
        <v>0</v>
      </c>
      <c r="AN222" s="19">
        <v>0</v>
      </c>
      <c r="AO222" s="19">
        <v>0</v>
      </c>
      <c r="AP222" s="19">
        <v>0</v>
      </c>
      <c r="AQ222" s="19">
        <v>0</v>
      </c>
      <c r="AR222" s="19">
        <v>0</v>
      </c>
      <c r="AS222" s="16">
        <v>4</v>
      </c>
      <c r="AT222" s="16">
        <v>9</v>
      </c>
      <c r="AU222" s="16"/>
      <c r="AV222" s="16">
        <v>4</v>
      </c>
      <c r="AW222" s="21" t="s">
        <v>154</v>
      </c>
      <c r="AX222" s="21" t="s">
        <v>154</v>
      </c>
      <c r="AY222" s="16" t="s">
        <v>2401</v>
      </c>
      <c r="AZ222" s="16">
        <v>5</v>
      </c>
      <c r="BA222" s="16">
        <v>2019</v>
      </c>
      <c r="BB222" s="68">
        <v>1567919000</v>
      </c>
      <c r="BC222" s="68">
        <v>78395950</v>
      </c>
      <c r="BD222" s="24">
        <v>51.239891856658417</v>
      </c>
      <c r="BE222" s="24">
        <v>154.19954729804283</v>
      </c>
      <c r="BF222" s="17" t="s">
        <v>2527</v>
      </c>
      <c r="BG222" s="16"/>
      <c r="BH222" s="18" t="s">
        <v>213</v>
      </c>
      <c r="BI222" s="18" t="s">
        <v>1643</v>
      </c>
      <c r="BJ222" s="18" t="s">
        <v>215</v>
      </c>
      <c r="BK222" s="22" t="s">
        <v>166</v>
      </c>
      <c r="BL222" s="16"/>
      <c r="BM222" s="18" t="s">
        <v>1649</v>
      </c>
      <c r="BN222" s="23">
        <v>42418</v>
      </c>
      <c r="BO222" s="16" t="s">
        <v>193</v>
      </c>
      <c r="BP222" s="23">
        <v>42501</v>
      </c>
      <c r="BQ222" s="23">
        <v>42529</v>
      </c>
      <c r="BR222" s="23"/>
      <c r="BS222" s="23"/>
      <c r="BT222" s="23"/>
      <c r="BU222" s="23"/>
      <c r="BV222" s="23" t="s">
        <v>154</v>
      </c>
      <c r="BW222" s="23"/>
      <c r="BX222" s="23"/>
      <c r="BY222" s="16"/>
      <c r="BZ222" s="16"/>
      <c r="CA222" s="16"/>
      <c r="CB222" s="16"/>
      <c r="CC222" s="16"/>
      <c r="CD222" s="16"/>
      <c r="CE222" s="16"/>
      <c r="CF222" s="16" t="s">
        <v>154</v>
      </c>
      <c r="CG222" s="24" t="s">
        <v>154</v>
      </c>
      <c r="CH222" s="25">
        <v>0</v>
      </c>
      <c r="CI222" s="16"/>
      <c r="CJ222" s="22" t="s">
        <v>169</v>
      </c>
      <c r="CK222" s="22" t="s">
        <v>169</v>
      </c>
      <c r="CL222" s="16" t="s">
        <v>2464</v>
      </c>
      <c r="CM222" s="16" t="s">
        <v>169</v>
      </c>
      <c r="CN222" s="16" t="s">
        <v>172</v>
      </c>
      <c r="CO222" s="16" t="s">
        <v>173</v>
      </c>
      <c r="CP222" s="16" t="s">
        <v>198</v>
      </c>
      <c r="CQ222" s="16" t="s">
        <v>174</v>
      </c>
      <c r="CR222" s="16" t="s">
        <v>218</v>
      </c>
      <c r="CS222" s="16" t="s">
        <v>175</v>
      </c>
      <c r="CT222" s="16" t="s">
        <v>219</v>
      </c>
      <c r="CU222" s="22" t="s">
        <v>177</v>
      </c>
      <c r="CV222" s="23" t="s">
        <v>154</v>
      </c>
      <c r="CW222" s="23" t="s">
        <v>154</v>
      </c>
      <c r="CX222" s="18" t="s">
        <v>154</v>
      </c>
      <c r="CY222" s="16" t="s">
        <v>154</v>
      </c>
      <c r="CZ222" s="23"/>
      <c r="DA222" s="16"/>
      <c r="DB222" s="16"/>
      <c r="DC222" s="19">
        <v>0</v>
      </c>
      <c r="DD222" s="19">
        <v>0</v>
      </c>
      <c r="DE222" s="23"/>
      <c r="DF222" s="18"/>
      <c r="DG222" s="23"/>
      <c r="DH222" s="23"/>
      <c r="DI222" s="23"/>
      <c r="DJ222" s="23"/>
      <c r="DK222" s="23"/>
    </row>
    <row r="223" spans="1:115" ht="43.2" hidden="1" x14ac:dyDescent="0.3">
      <c r="A223" s="16">
        <v>220</v>
      </c>
      <c r="B223" s="17" t="s">
        <v>1638</v>
      </c>
      <c r="C223" s="17">
        <v>10713754</v>
      </c>
      <c r="D223" s="16" t="s">
        <v>154</v>
      </c>
      <c r="E223" s="18" t="s">
        <v>1641</v>
      </c>
      <c r="F223" s="18" t="s">
        <v>1641</v>
      </c>
      <c r="G223" s="17" t="s">
        <v>2471</v>
      </c>
      <c r="H223" s="16" t="s">
        <v>2472</v>
      </c>
      <c r="I223" s="17"/>
      <c r="J223" s="17"/>
      <c r="K223" s="17" t="s">
        <v>155</v>
      </c>
      <c r="L223" s="17" t="s">
        <v>185</v>
      </c>
      <c r="M223" s="17" t="s">
        <v>543</v>
      </c>
      <c r="N223" s="16" t="s">
        <v>187</v>
      </c>
      <c r="O223" s="16" t="s">
        <v>244</v>
      </c>
      <c r="P223" s="17" t="s">
        <v>518</v>
      </c>
      <c r="Q223" s="16" t="s">
        <v>161</v>
      </c>
      <c r="R223" s="19">
        <v>8900000</v>
      </c>
      <c r="S223" s="19">
        <v>35751300</v>
      </c>
      <c r="T223" s="19">
        <v>0</v>
      </c>
      <c r="U223" s="19">
        <v>0</v>
      </c>
      <c r="V223" s="19">
        <v>0</v>
      </c>
      <c r="W223" s="19">
        <v>0</v>
      </c>
      <c r="X223" s="19">
        <v>0</v>
      </c>
      <c r="Y223" s="19">
        <v>0</v>
      </c>
      <c r="Z223" s="19">
        <v>0</v>
      </c>
      <c r="AA223" s="19">
        <v>0</v>
      </c>
      <c r="AB223" s="19">
        <v>0</v>
      </c>
      <c r="AC223" s="19">
        <v>0</v>
      </c>
      <c r="AD223" s="19">
        <v>0</v>
      </c>
      <c r="AE223" s="19">
        <v>0</v>
      </c>
      <c r="AF223" s="77">
        <f t="shared" si="3"/>
        <v>0</v>
      </c>
      <c r="AG223" s="19">
        <v>0</v>
      </c>
      <c r="AH223" s="19">
        <v>0</v>
      </c>
      <c r="AI223" s="19">
        <v>0</v>
      </c>
      <c r="AJ223" s="19">
        <v>0</v>
      </c>
      <c r="AK223" s="19">
        <v>0</v>
      </c>
      <c r="AL223" s="19">
        <v>0</v>
      </c>
      <c r="AM223" s="19">
        <v>0</v>
      </c>
      <c r="AN223" s="19">
        <v>0</v>
      </c>
      <c r="AO223" s="19">
        <v>0</v>
      </c>
      <c r="AP223" s="19">
        <v>0</v>
      </c>
      <c r="AQ223" s="19">
        <v>0</v>
      </c>
      <c r="AR223" s="19">
        <v>0</v>
      </c>
      <c r="AS223" s="16">
        <v>4</v>
      </c>
      <c r="AT223" s="16">
        <v>8</v>
      </c>
      <c r="AU223" s="16"/>
      <c r="AV223" s="16">
        <v>4</v>
      </c>
      <c r="AW223" s="21" t="s">
        <v>154</v>
      </c>
      <c r="AX223" s="21" t="s">
        <v>154</v>
      </c>
      <c r="AY223" s="16" t="s">
        <v>2401</v>
      </c>
      <c r="AZ223" s="16">
        <v>5</v>
      </c>
      <c r="BA223" s="16">
        <v>2019</v>
      </c>
      <c r="BB223" s="68">
        <v>1567919000</v>
      </c>
      <c r="BC223" s="68">
        <v>78395950</v>
      </c>
      <c r="BD223" s="24">
        <v>0</v>
      </c>
      <c r="BE223" s="24">
        <v>154.19954729804283</v>
      </c>
      <c r="BF223" s="17" t="s">
        <v>2527</v>
      </c>
      <c r="BG223" s="16"/>
      <c r="BH223" s="18" t="s">
        <v>213</v>
      </c>
      <c r="BI223" s="18" t="s">
        <v>1643</v>
      </c>
      <c r="BJ223" s="18" t="s">
        <v>215</v>
      </c>
      <c r="BK223" s="22" t="s">
        <v>166</v>
      </c>
      <c r="BL223" s="16"/>
      <c r="BM223" s="18" t="s">
        <v>1650</v>
      </c>
      <c r="BN223" s="23">
        <v>42418</v>
      </c>
      <c r="BO223" s="16" t="s">
        <v>193</v>
      </c>
      <c r="BP223" s="23">
        <v>42501</v>
      </c>
      <c r="BQ223" s="23">
        <v>42529</v>
      </c>
      <c r="BR223" s="23"/>
      <c r="BS223" s="23"/>
      <c r="BT223" s="23"/>
      <c r="BU223" s="23"/>
      <c r="BV223" s="23" t="s">
        <v>154</v>
      </c>
      <c r="BW223" s="23"/>
      <c r="BX223" s="23"/>
      <c r="BY223" s="16"/>
      <c r="BZ223" s="16"/>
      <c r="CA223" s="16"/>
      <c r="CB223" s="16"/>
      <c r="CC223" s="16"/>
      <c r="CD223" s="16"/>
      <c r="CE223" s="16"/>
      <c r="CF223" s="16" t="s">
        <v>154</v>
      </c>
      <c r="CG223" s="24" t="s">
        <v>154</v>
      </c>
      <c r="CH223" s="25" t="s">
        <v>154</v>
      </c>
      <c r="CI223" s="16"/>
      <c r="CJ223" s="22" t="s">
        <v>169</v>
      </c>
      <c r="CK223" s="22" t="s">
        <v>169</v>
      </c>
      <c r="CL223" s="16" t="s">
        <v>2464</v>
      </c>
      <c r="CM223" s="16" t="s">
        <v>169</v>
      </c>
      <c r="CN223" s="16" t="s">
        <v>172</v>
      </c>
      <c r="CO223" s="16" t="s">
        <v>173</v>
      </c>
      <c r="CP223" s="16" t="s">
        <v>198</v>
      </c>
      <c r="CQ223" s="16" t="s">
        <v>174</v>
      </c>
      <c r="CR223" s="16" t="s">
        <v>218</v>
      </c>
      <c r="CS223" s="16" t="s">
        <v>175</v>
      </c>
      <c r="CT223" s="16" t="s">
        <v>219</v>
      </c>
      <c r="CU223" s="22" t="s">
        <v>563</v>
      </c>
      <c r="CV223" s="23" t="s">
        <v>154</v>
      </c>
      <c r="CW223" s="23" t="s">
        <v>154</v>
      </c>
      <c r="CX223" s="18" t="s">
        <v>154</v>
      </c>
      <c r="CY223" s="16" t="s">
        <v>154</v>
      </c>
      <c r="CZ223" s="23"/>
      <c r="DA223" s="16"/>
      <c r="DB223" s="16"/>
      <c r="DC223" s="19">
        <v>0</v>
      </c>
      <c r="DD223" s="19">
        <v>0</v>
      </c>
      <c r="DE223" s="23"/>
      <c r="DF223" s="18"/>
      <c r="DG223" s="23"/>
      <c r="DH223" s="23"/>
      <c r="DI223" s="23"/>
      <c r="DJ223" s="23"/>
      <c r="DK223" s="23">
        <v>43987</v>
      </c>
    </row>
    <row r="224" spans="1:115" ht="28.8" hidden="1" x14ac:dyDescent="0.3">
      <c r="A224" s="16">
        <v>221</v>
      </c>
      <c r="B224" s="17" t="s">
        <v>1638</v>
      </c>
      <c r="C224" s="17">
        <v>117137313</v>
      </c>
      <c r="D224" s="16" t="s">
        <v>488</v>
      </c>
      <c r="E224" s="18" t="s">
        <v>1641</v>
      </c>
      <c r="F224" s="18" t="s">
        <v>1641</v>
      </c>
      <c r="G224" s="17" t="s">
        <v>2471</v>
      </c>
      <c r="H224" s="16" t="s">
        <v>2472</v>
      </c>
      <c r="I224" s="17"/>
      <c r="J224" s="17"/>
      <c r="K224" s="17" t="s">
        <v>155</v>
      </c>
      <c r="L224" s="17" t="s">
        <v>260</v>
      </c>
      <c r="M224" s="17" t="s">
        <v>489</v>
      </c>
      <c r="N224" s="16" t="s">
        <v>158</v>
      </c>
      <c r="O224" s="16" t="s">
        <v>244</v>
      </c>
      <c r="P224" s="17" t="s">
        <v>832</v>
      </c>
      <c r="Q224" s="16" t="s">
        <v>161</v>
      </c>
      <c r="R224" s="19">
        <v>6000000</v>
      </c>
      <c r="S224" s="19">
        <v>6000000</v>
      </c>
      <c r="T224" s="19">
        <v>0</v>
      </c>
      <c r="U224" s="19">
        <v>0</v>
      </c>
      <c r="V224" s="19">
        <v>0</v>
      </c>
      <c r="W224" s="19">
        <v>0</v>
      </c>
      <c r="X224" s="19">
        <v>0</v>
      </c>
      <c r="Y224" s="19">
        <v>0</v>
      </c>
      <c r="Z224" s="19">
        <v>0</v>
      </c>
      <c r="AA224" s="19">
        <v>0</v>
      </c>
      <c r="AB224" s="19">
        <v>0</v>
      </c>
      <c r="AC224" s="19">
        <v>0</v>
      </c>
      <c r="AD224" s="19">
        <v>0</v>
      </c>
      <c r="AE224" s="19">
        <v>0</v>
      </c>
      <c r="AF224" s="77">
        <f t="shared" si="3"/>
        <v>0</v>
      </c>
      <c r="AG224" s="19">
        <v>0</v>
      </c>
      <c r="AH224" s="19">
        <v>0</v>
      </c>
      <c r="AI224" s="19">
        <v>0</v>
      </c>
      <c r="AJ224" s="19">
        <v>0</v>
      </c>
      <c r="AK224" s="19">
        <v>0</v>
      </c>
      <c r="AL224" s="19">
        <v>0</v>
      </c>
      <c r="AM224" s="19">
        <v>0</v>
      </c>
      <c r="AN224" s="19">
        <v>0</v>
      </c>
      <c r="AO224" s="19">
        <v>0</v>
      </c>
      <c r="AP224" s="19">
        <v>0</v>
      </c>
      <c r="AQ224" s="19">
        <v>0</v>
      </c>
      <c r="AR224" s="19">
        <v>0</v>
      </c>
      <c r="AS224" s="16">
        <v>8</v>
      </c>
      <c r="AT224" s="16">
        <v>9</v>
      </c>
      <c r="AU224" s="16"/>
      <c r="AV224" s="16">
        <v>4</v>
      </c>
      <c r="AW224" s="21" t="s">
        <v>154</v>
      </c>
      <c r="AX224" s="21" t="s">
        <v>154</v>
      </c>
      <c r="AY224" s="16" t="s">
        <v>2401</v>
      </c>
      <c r="AZ224" s="16">
        <v>5</v>
      </c>
      <c r="BA224" s="16">
        <v>2019</v>
      </c>
      <c r="BB224" s="68">
        <v>1567919000</v>
      </c>
      <c r="BC224" s="68">
        <v>78395950</v>
      </c>
      <c r="BD224" s="24">
        <v>7.6534565879997629</v>
      </c>
      <c r="BE224" s="24">
        <v>154.19954729804283</v>
      </c>
      <c r="BF224" s="17" t="s">
        <v>2527</v>
      </c>
      <c r="BG224" s="16"/>
      <c r="BH224" s="18" t="s">
        <v>213</v>
      </c>
      <c r="BI224" s="18" t="s">
        <v>1643</v>
      </c>
      <c r="BJ224" s="18" t="s">
        <v>215</v>
      </c>
      <c r="BK224" s="22" t="s">
        <v>166</v>
      </c>
      <c r="BL224" s="16"/>
      <c r="BM224" s="18" t="s">
        <v>1652</v>
      </c>
      <c r="BN224" s="23">
        <v>43572</v>
      </c>
      <c r="BO224" s="16" t="s">
        <v>193</v>
      </c>
      <c r="BP224" s="23">
        <v>43593</v>
      </c>
      <c r="BQ224" s="23">
        <v>43606</v>
      </c>
      <c r="BR224" s="23"/>
      <c r="BS224" s="23"/>
      <c r="BT224" s="23"/>
      <c r="BU224" s="23"/>
      <c r="BV224" s="23" t="s">
        <v>154</v>
      </c>
      <c r="BW224" s="23"/>
      <c r="BX224" s="23"/>
      <c r="BY224" s="16"/>
      <c r="BZ224" s="16"/>
      <c r="CA224" s="16"/>
      <c r="CB224" s="16"/>
      <c r="CC224" s="16"/>
      <c r="CD224" s="16"/>
      <c r="CE224" s="16"/>
      <c r="CF224" s="16" t="s">
        <v>154</v>
      </c>
      <c r="CG224" s="24" t="s">
        <v>154</v>
      </c>
      <c r="CH224" s="25" t="s">
        <v>154</v>
      </c>
      <c r="CI224" s="16"/>
      <c r="CJ224" s="22" t="s">
        <v>169</v>
      </c>
      <c r="CK224" s="22" t="s">
        <v>169</v>
      </c>
      <c r="CL224" s="16" t="s">
        <v>2464</v>
      </c>
      <c r="CM224" s="16" t="s">
        <v>169</v>
      </c>
      <c r="CN224" s="16" t="s">
        <v>172</v>
      </c>
      <c r="CO224" s="16" t="s">
        <v>173</v>
      </c>
      <c r="CP224" s="16" t="s">
        <v>198</v>
      </c>
      <c r="CQ224" s="16" t="s">
        <v>174</v>
      </c>
      <c r="CR224" s="16" t="s">
        <v>218</v>
      </c>
      <c r="CS224" s="16" t="s">
        <v>175</v>
      </c>
      <c r="CT224" s="16" t="s">
        <v>219</v>
      </c>
      <c r="CU224" s="22" t="s">
        <v>493</v>
      </c>
      <c r="CV224" s="23" t="s">
        <v>154</v>
      </c>
      <c r="CW224" s="23" t="s">
        <v>154</v>
      </c>
      <c r="CX224" s="18" t="s">
        <v>154</v>
      </c>
      <c r="CY224" s="16" t="s">
        <v>154</v>
      </c>
      <c r="CZ224" s="23"/>
      <c r="DA224" s="16"/>
      <c r="DB224" s="16"/>
      <c r="DC224" s="19">
        <v>0</v>
      </c>
      <c r="DD224" s="19">
        <v>0</v>
      </c>
      <c r="DE224" s="23"/>
      <c r="DF224" s="18"/>
      <c r="DG224" s="23"/>
      <c r="DH224" s="23"/>
      <c r="DI224" s="23"/>
      <c r="DJ224" s="23"/>
      <c r="DK224" s="23"/>
    </row>
    <row r="225" spans="1:115" ht="28.8" hidden="1" x14ac:dyDescent="0.3">
      <c r="A225" s="16">
        <v>222</v>
      </c>
      <c r="B225" s="17" t="s">
        <v>1653</v>
      </c>
      <c r="C225" s="17" t="s">
        <v>1654</v>
      </c>
      <c r="D225" s="16">
        <v>500855</v>
      </c>
      <c r="E225" s="18" t="s">
        <v>1656</v>
      </c>
      <c r="F225" s="18" t="s">
        <v>1656</v>
      </c>
      <c r="G225" s="17" t="s">
        <v>2489</v>
      </c>
      <c r="H225" s="16" t="s">
        <v>2480</v>
      </c>
      <c r="I225" s="17" t="s">
        <v>185</v>
      </c>
      <c r="J225" s="17" t="s">
        <v>2487</v>
      </c>
      <c r="K225" s="17" t="s">
        <v>155</v>
      </c>
      <c r="L225" s="17" t="s">
        <v>185</v>
      </c>
      <c r="M225" s="17" t="s">
        <v>699</v>
      </c>
      <c r="N225" s="16" t="s">
        <v>158</v>
      </c>
      <c r="O225" s="16" t="s">
        <v>244</v>
      </c>
      <c r="P225" s="17" t="s">
        <v>212</v>
      </c>
      <c r="Q225" s="16" t="s">
        <v>161</v>
      </c>
      <c r="R225" s="19">
        <v>44100000</v>
      </c>
      <c r="S225" s="19">
        <v>44100000</v>
      </c>
      <c r="T225" s="19">
        <v>0</v>
      </c>
      <c r="U225" s="19">
        <v>0</v>
      </c>
      <c r="V225" s="19">
        <v>0</v>
      </c>
      <c r="W225" s="19">
        <v>0</v>
      </c>
      <c r="X225" s="19">
        <v>0</v>
      </c>
      <c r="Y225" s="19">
        <v>0</v>
      </c>
      <c r="Z225" s="19">
        <v>0</v>
      </c>
      <c r="AA225" s="19">
        <v>0</v>
      </c>
      <c r="AB225" s="19">
        <v>0</v>
      </c>
      <c r="AC225" s="19">
        <v>0</v>
      </c>
      <c r="AD225" s="19">
        <v>0</v>
      </c>
      <c r="AE225" s="19">
        <v>0</v>
      </c>
      <c r="AF225" s="77">
        <f t="shared" si="3"/>
        <v>0</v>
      </c>
      <c r="AG225" s="19">
        <v>0</v>
      </c>
      <c r="AH225" s="19">
        <v>0</v>
      </c>
      <c r="AI225" s="19">
        <v>0</v>
      </c>
      <c r="AJ225" s="19">
        <v>0</v>
      </c>
      <c r="AK225" s="19">
        <v>0</v>
      </c>
      <c r="AL225" s="19">
        <v>0</v>
      </c>
      <c r="AM225" s="19">
        <v>0</v>
      </c>
      <c r="AN225" s="19">
        <v>0</v>
      </c>
      <c r="AO225" s="19">
        <v>7816416.6699999999</v>
      </c>
      <c r="AP225" s="19">
        <v>7816416.6699999999</v>
      </c>
      <c r="AQ225" s="19">
        <v>159465.38999999998</v>
      </c>
      <c r="AR225" s="19">
        <v>159465.38999999998</v>
      </c>
      <c r="AS225" s="16">
        <v>2</v>
      </c>
      <c r="AT225" s="16"/>
      <c r="AU225" s="16">
        <v>2</v>
      </c>
      <c r="AV225" s="16">
        <v>3</v>
      </c>
      <c r="AW225" s="21" t="s">
        <v>154</v>
      </c>
      <c r="AX225" s="21" t="s">
        <v>154</v>
      </c>
      <c r="AY225" s="16" t="s">
        <v>2405</v>
      </c>
      <c r="AZ225" s="16">
        <v>25</v>
      </c>
      <c r="BA225" s="16">
        <v>2019</v>
      </c>
      <c r="BB225" s="68">
        <v>1567919000</v>
      </c>
      <c r="BC225" s="68">
        <v>391979750</v>
      </c>
      <c r="BD225" s="24">
        <v>0</v>
      </c>
      <c r="BE225" s="24">
        <v>0</v>
      </c>
      <c r="BF225" s="17" t="s">
        <v>469</v>
      </c>
      <c r="BG225" s="16">
        <v>1</v>
      </c>
      <c r="BH225" s="18" t="s">
        <v>1026</v>
      </c>
      <c r="BI225" s="18" t="s">
        <v>1657</v>
      </c>
      <c r="BJ225" s="18" t="s">
        <v>1028</v>
      </c>
      <c r="BK225" s="22" t="s">
        <v>166</v>
      </c>
      <c r="BL225" s="16"/>
      <c r="BM225" s="18" t="s">
        <v>1658</v>
      </c>
      <c r="BN225" s="23">
        <v>42437</v>
      </c>
      <c r="BO225" s="16" t="s">
        <v>193</v>
      </c>
      <c r="BP225" s="23">
        <v>42443</v>
      </c>
      <c r="BQ225" s="23">
        <v>42452</v>
      </c>
      <c r="BR225" s="23">
        <v>42552</v>
      </c>
      <c r="BS225" s="23">
        <v>42583</v>
      </c>
      <c r="BT225" s="23">
        <v>42906</v>
      </c>
      <c r="BU225" s="23">
        <v>42541</v>
      </c>
      <c r="BV225" s="23">
        <v>43669</v>
      </c>
      <c r="BW225" s="23"/>
      <c r="BX225" s="23">
        <v>44013</v>
      </c>
      <c r="BY225" s="16">
        <v>6</v>
      </c>
      <c r="BZ225" s="16"/>
      <c r="CA225" s="16"/>
      <c r="CB225" s="16"/>
      <c r="CC225" s="16">
        <v>48</v>
      </c>
      <c r="CD225" s="16" t="s">
        <v>392</v>
      </c>
      <c r="CE225" s="16" t="s">
        <v>392</v>
      </c>
      <c r="CF225" s="16" t="s">
        <v>701</v>
      </c>
      <c r="CG225" s="24">
        <v>1.89</v>
      </c>
      <c r="CH225" s="25">
        <v>5.8500000000000005</v>
      </c>
      <c r="CI225" s="16">
        <v>1</v>
      </c>
      <c r="CJ225" s="22" t="s">
        <v>169</v>
      </c>
      <c r="CK225" s="22" t="s">
        <v>169</v>
      </c>
      <c r="CL225" s="16" t="s">
        <v>2464</v>
      </c>
      <c r="CM225" s="16" t="s">
        <v>169</v>
      </c>
      <c r="CN225" s="16" t="s">
        <v>172</v>
      </c>
      <c r="CO225" s="16" t="s">
        <v>173</v>
      </c>
      <c r="CP225" s="16" t="s">
        <v>198</v>
      </c>
      <c r="CQ225" s="16" t="s">
        <v>174</v>
      </c>
      <c r="CR225" s="16" t="s">
        <v>486</v>
      </c>
      <c r="CS225" s="16" t="s">
        <v>175</v>
      </c>
      <c r="CT225" s="16" t="s">
        <v>201</v>
      </c>
      <c r="CU225" s="22" t="s">
        <v>177</v>
      </c>
      <c r="CV225" s="23" t="s">
        <v>154</v>
      </c>
      <c r="CW225" s="23" t="s">
        <v>154</v>
      </c>
      <c r="CX225" s="18" t="s">
        <v>154</v>
      </c>
      <c r="CY225" s="16" t="s">
        <v>154</v>
      </c>
      <c r="CZ225" s="23"/>
      <c r="DA225" s="16"/>
      <c r="DB225" s="16" t="s">
        <v>154</v>
      </c>
      <c r="DC225" s="19">
        <v>0</v>
      </c>
      <c r="DD225" s="19">
        <v>0</v>
      </c>
      <c r="DE225" s="23"/>
      <c r="DF225" s="18"/>
      <c r="DG225" s="23"/>
      <c r="DH225" s="23"/>
      <c r="DI225" s="23"/>
      <c r="DJ225" s="23"/>
      <c r="DK225" s="23">
        <v>44001</v>
      </c>
    </row>
    <row r="226" spans="1:115" ht="43.2" hidden="1" x14ac:dyDescent="0.3">
      <c r="A226" s="16">
        <v>223</v>
      </c>
      <c r="B226" s="17" t="s">
        <v>1653</v>
      </c>
      <c r="C226" s="17" t="s">
        <v>1659</v>
      </c>
      <c r="D226" s="16">
        <v>500861</v>
      </c>
      <c r="E226" s="18" t="s">
        <v>1656</v>
      </c>
      <c r="F226" s="18" t="s">
        <v>1656</v>
      </c>
      <c r="G226" s="17" t="s">
        <v>2489</v>
      </c>
      <c r="H226" s="16" t="s">
        <v>2480</v>
      </c>
      <c r="I226" s="17" t="s">
        <v>185</v>
      </c>
      <c r="J226" s="17" t="s">
        <v>2487</v>
      </c>
      <c r="K226" s="17" t="s">
        <v>155</v>
      </c>
      <c r="L226" s="17" t="s">
        <v>185</v>
      </c>
      <c r="M226" s="17" t="s">
        <v>699</v>
      </c>
      <c r="N226" s="16" t="s">
        <v>158</v>
      </c>
      <c r="O226" s="16" t="s">
        <v>244</v>
      </c>
      <c r="P226" s="17" t="s">
        <v>212</v>
      </c>
      <c r="Q226" s="16" t="s">
        <v>161</v>
      </c>
      <c r="R226" s="19">
        <v>13200000</v>
      </c>
      <c r="S226" s="19">
        <v>13200000</v>
      </c>
      <c r="T226" s="19">
        <v>0</v>
      </c>
      <c r="U226" s="19">
        <v>0</v>
      </c>
      <c r="V226" s="19">
        <v>0</v>
      </c>
      <c r="W226" s="19">
        <v>0</v>
      </c>
      <c r="X226" s="19">
        <v>0</v>
      </c>
      <c r="Y226" s="19">
        <v>0</v>
      </c>
      <c r="Z226" s="19">
        <v>0</v>
      </c>
      <c r="AA226" s="19">
        <v>0</v>
      </c>
      <c r="AB226" s="19">
        <v>0</v>
      </c>
      <c r="AC226" s="19">
        <v>0</v>
      </c>
      <c r="AD226" s="19">
        <v>0</v>
      </c>
      <c r="AE226" s="19">
        <v>0</v>
      </c>
      <c r="AF226" s="77">
        <f t="shared" si="3"/>
        <v>0</v>
      </c>
      <c r="AG226" s="19">
        <v>0</v>
      </c>
      <c r="AH226" s="19">
        <v>0</v>
      </c>
      <c r="AI226" s="19">
        <v>0</v>
      </c>
      <c r="AJ226" s="19">
        <v>0</v>
      </c>
      <c r="AK226" s="19">
        <v>0</v>
      </c>
      <c r="AL226" s="19">
        <v>0</v>
      </c>
      <c r="AM226" s="19">
        <v>0</v>
      </c>
      <c r="AN226" s="19">
        <v>0</v>
      </c>
      <c r="AO226" s="19">
        <v>1470881.33</v>
      </c>
      <c r="AP226" s="19">
        <v>1470881.33</v>
      </c>
      <c r="AQ226" s="19">
        <v>30351.19</v>
      </c>
      <c r="AR226" s="19">
        <v>30351.19</v>
      </c>
      <c r="AS226" s="16">
        <v>2</v>
      </c>
      <c r="AT226" s="16"/>
      <c r="AU226" s="16">
        <v>2</v>
      </c>
      <c r="AV226" s="16">
        <v>3</v>
      </c>
      <c r="AW226" s="21" t="s">
        <v>154</v>
      </c>
      <c r="AX226" s="21" t="s">
        <v>154</v>
      </c>
      <c r="AY226" s="16" t="s">
        <v>2405</v>
      </c>
      <c r="AZ226" s="16">
        <v>25</v>
      </c>
      <c r="BA226" s="16">
        <v>2019</v>
      </c>
      <c r="BB226" s="68">
        <v>1567919000</v>
      </c>
      <c r="BC226" s="68">
        <v>391979750</v>
      </c>
      <c r="BD226" s="24">
        <v>0</v>
      </c>
      <c r="BE226" s="24">
        <v>0</v>
      </c>
      <c r="BF226" s="17" t="s">
        <v>469</v>
      </c>
      <c r="BG226" s="16">
        <v>1</v>
      </c>
      <c r="BH226" s="18" t="s">
        <v>1026</v>
      </c>
      <c r="BI226" s="18" t="s">
        <v>1657</v>
      </c>
      <c r="BJ226" s="18" t="s">
        <v>1028</v>
      </c>
      <c r="BK226" s="22" t="s">
        <v>166</v>
      </c>
      <c r="BL226" s="16"/>
      <c r="BM226" s="18" t="s">
        <v>1661</v>
      </c>
      <c r="BN226" s="23">
        <v>42437</v>
      </c>
      <c r="BO226" s="16" t="s">
        <v>193</v>
      </c>
      <c r="BP226" s="23">
        <v>42443</v>
      </c>
      <c r="BQ226" s="23">
        <v>42452</v>
      </c>
      <c r="BR226" s="23">
        <v>42606</v>
      </c>
      <c r="BS226" s="23">
        <v>42639</v>
      </c>
      <c r="BT226" s="23">
        <v>43100</v>
      </c>
      <c r="BU226" s="23">
        <v>42541</v>
      </c>
      <c r="BV226" s="23">
        <v>43669</v>
      </c>
      <c r="BW226" s="23"/>
      <c r="BX226" s="23">
        <v>44067</v>
      </c>
      <c r="BY226" s="16">
        <v>6</v>
      </c>
      <c r="BZ226" s="16"/>
      <c r="CA226" s="16"/>
      <c r="CB226" s="16"/>
      <c r="CC226" s="16">
        <v>48</v>
      </c>
      <c r="CD226" s="16" t="s">
        <v>392</v>
      </c>
      <c r="CE226" s="16" t="s">
        <v>392</v>
      </c>
      <c r="CF226" s="16" t="s">
        <v>701</v>
      </c>
      <c r="CG226" s="24">
        <v>1.89</v>
      </c>
      <c r="CH226" s="25">
        <v>5.36</v>
      </c>
      <c r="CI226" s="16">
        <v>1</v>
      </c>
      <c r="CJ226" s="22" t="s">
        <v>169</v>
      </c>
      <c r="CK226" s="22" t="s">
        <v>169</v>
      </c>
      <c r="CL226" s="16" t="s">
        <v>2464</v>
      </c>
      <c r="CM226" s="16" t="s">
        <v>169</v>
      </c>
      <c r="CN226" s="16" t="s">
        <v>172</v>
      </c>
      <c r="CO226" s="16" t="s">
        <v>173</v>
      </c>
      <c r="CP226" s="16" t="s">
        <v>198</v>
      </c>
      <c r="CQ226" s="16" t="s">
        <v>174</v>
      </c>
      <c r="CR226" s="16" t="s">
        <v>486</v>
      </c>
      <c r="CS226" s="16" t="s">
        <v>175</v>
      </c>
      <c r="CT226" s="16" t="s">
        <v>201</v>
      </c>
      <c r="CU226" s="22" t="s">
        <v>177</v>
      </c>
      <c r="CV226" s="23" t="s">
        <v>154</v>
      </c>
      <c r="CW226" s="23" t="s">
        <v>154</v>
      </c>
      <c r="CX226" s="18" t="s">
        <v>154</v>
      </c>
      <c r="CY226" s="16" t="s">
        <v>154</v>
      </c>
      <c r="CZ226" s="23"/>
      <c r="DA226" s="16"/>
      <c r="DB226" s="16" t="s">
        <v>154</v>
      </c>
      <c r="DC226" s="19">
        <v>0</v>
      </c>
      <c r="DD226" s="19">
        <v>0</v>
      </c>
      <c r="DE226" s="23"/>
      <c r="DF226" s="18"/>
      <c r="DG226" s="23"/>
      <c r="DH226" s="23"/>
      <c r="DI226" s="23"/>
      <c r="DJ226" s="23"/>
      <c r="DK226" s="23">
        <v>44001</v>
      </c>
    </row>
    <row r="227" spans="1:115" ht="43.2" hidden="1" x14ac:dyDescent="0.3">
      <c r="A227" s="16">
        <v>224</v>
      </c>
      <c r="B227" s="17" t="s">
        <v>1662</v>
      </c>
      <c r="C227" s="17" t="s">
        <v>1663</v>
      </c>
      <c r="D227" s="16">
        <v>500858</v>
      </c>
      <c r="E227" s="18" t="s">
        <v>1665</v>
      </c>
      <c r="F227" s="18" t="s">
        <v>1665</v>
      </c>
      <c r="G227" s="17"/>
      <c r="H227" s="16" t="s">
        <v>154</v>
      </c>
      <c r="I227" s="17" t="s">
        <v>156</v>
      </c>
      <c r="J227" s="17" t="s">
        <v>633</v>
      </c>
      <c r="K227" s="17" t="s">
        <v>155</v>
      </c>
      <c r="L227" s="17" t="s">
        <v>156</v>
      </c>
      <c r="M227" s="17" t="s">
        <v>243</v>
      </c>
      <c r="N227" s="16" t="s">
        <v>187</v>
      </c>
      <c r="O227" s="16" t="s">
        <v>244</v>
      </c>
      <c r="P227" s="17" t="s">
        <v>490</v>
      </c>
      <c r="Q227" s="16" t="s">
        <v>161</v>
      </c>
      <c r="R227" s="19">
        <v>40000000</v>
      </c>
      <c r="S227" s="19">
        <v>160680000</v>
      </c>
      <c r="T227" s="19">
        <v>0</v>
      </c>
      <c r="U227" s="19">
        <v>0</v>
      </c>
      <c r="V227" s="19">
        <v>0</v>
      </c>
      <c r="W227" s="19">
        <v>0</v>
      </c>
      <c r="X227" s="19">
        <v>0</v>
      </c>
      <c r="Y227" s="19">
        <v>0</v>
      </c>
      <c r="Z227" s="19">
        <v>0</v>
      </c>
      <c r="AA227" s="19">
        <v>0</v>
      </c>
      <c r="AB227" s="19">
        <v>0</v>
      </c>
      <c r="AC227" s="19">
        <v>0</v>
      </c>
      <c r="AD227" s="19">
        <v>0</v>
      </c>
      <c r="AE227" s="19">
        <v>0</v>
      </c>
      <c r="AF227" s="77">
        <f t="shared" si="3"/>
        <v>0</v>
      </c>
      <c r="AG227" s="19">
        <v>0</v>
      </c>
      <c r="AH227" s="19">
        <v>0</v>
      </c>
      <c r="AI227" s="19">
        <v>0</v>
      </c>
      <c r="AJ227" s="19">
        <v>0</v>
      </c>
      <c r="AK227" s="19">
        <v>0</v>
      </c>
      <c r="AL227" s="19">
        <v>0</v>
      </c>
      <c r="AM227" s="19">
        <v>0</v>
      </c>
      <c r="AN227" s="19">
        <v>0</v>
      </c>
      <c r="AO227" s="19">
        <v>0</v>
      </c>
      <c r="AP227" s="19">
        <v>0</v>
      </c>
      <c r="AQ227" s="19">
        <v>0</v>
      </c>
      <c r="AR227" s="19">
        <v>0</v>
      </c>
      <c r="AS227" s="16">
        <v>5</v>
      </c>
      <c r="AT227" s="16">
        <v>5</v>
      </c>
      <c r="AU227" s="16"/>
      <c r="AV227" s="16">
        <v>4</v>
      </c>
      <c r="AW227" s="21" t="s">
        <v>154</v>
      </c>
      <c r="AX227" s="21" t="s">
        <v>154</v>
      </c>
      <c r="AY227" s="16" t="s">
        <v>2413</v>
      </c>
      <c r="AZ227" s="16">
        <v>15</v>
      </c>
      <c r="BA227" s="16">
        <v>2019</v>
      </c>
      <c r="BB227" s="68">
        <v>1567919000</v>
      </c>
      <c r="BC227" s="68">
        <v>235187850</v>
      </c>
      <c r="BD227" s="24">
        <v>0</v>
      </c>
      <c r="BE227" s="24">
        <v>0</v>
      </c>
      <c r="BF227" s="17" t="s">
        <v>2478</v>
      </c>
      <c r="BG227" s="16">
        <v>1</v>
      </c>
      <c r="BH227" s="18" t="s">
        <v>163</v>
      </c>
      <c r="BI227" s="18" t="s">
        <v>164</v>
      </c>
      <c r="BJ227" s="18" t="s">
        <v>165</v>
      </c>
      <c r="BK227" s="22" t="s">
        <v>166</v>
      </c>
      <c r="BL227" s="16"/>
      <c r="BM227" s="18" t="s">
        <v>1666</v>
      </c>
      <c r="BN227" s="23">
        <v>42446</v>
      </c>
      <c r="BO227" s="16" t="s">
        <v>193</v>
      </c>
      <c r="BP227" s="23">
        <v>42474</v>
      </c>
      <c r="BQ227" s="23">
        <v>42496</v>
      </c>
      <c r="BR227" s="23">
        <v>42604</v>
      </c>
      <c r="BS227" s="23"/>
      <c r="BT227" s="23">
        <v>0</v>
      </c>
      <c r="BU227" s="23">
        <v>42551</v>
      </c>
      <c r="BV227" s="23" t="s">
        <v>154</v>
      </c>
      <c r="BW227" s="23"/>
      <c r="BX227" s="23">
        <v>43342</v>
      </c>
      <c r="BY227" s="16"/>
      <c r="BZ227" s="16"/>
      <c r="CA227" s="16"/>
      <c r="CB227" s="16"/>
      <c r="CC227" s="16">
        <v>12</v>
      </c>
      <c r="CD227" s="16" t="s">
        <v>168</v>
      </c>
      <c r="CE227" s="16" t="s">
        <v>168</v>
      </c>
      <c r="CF227" s="16" t="s">
        <v>777</v>
      </c>
      <c r="CG227" s="24">
        <v>1</v>
      </c>
      <c r="CH227" s="25">
        <v>0</v>
      </c>
      <c r="CI227" s="16"/>
      <c r="CJ227" s="22" t="s">
        <v>1030</v>
      </c>
      <c r="CK227" s="22" t="s">
        <v>1030</v>
      </c>
      <c r="CL227" s="16" t="s">
        <v>2464</v>
      </c>
      <c r="CM227" s="16" t="s">
        <v>169</v>
      </c>
      <c r="CN227" s="16" t="s">
        <v>172</v>
      </c>
      <c r="CO227" s="16" t="s">
        <v>173</v>
      </c>
      <c r="CP227" s="16" t="s">
        <v>198</v>
      </c>
      <c r="CQ227" s="16" t="s">
        <v>199</v>
      </c>
      <c r="CR227" s="16" t="s">
        <v>199</v>
      </c>
      <c r="CS227" s="16" t="s">
        <v>175</v>
      </c>
      <c r="CT227" s="16" t="s">
        <v>201</v>
      </c>
      <c r="CU227" s="22" t="s">
        <v>177</v>
      </c>
      <c r="CV227" s="23" t="s">
        <v>154</v>
      </c>
      <c r="CW227" s="23" t="s">
        <v>154</v>
      </c>
      <c r="CX227" s="18" t="s">
        <v>154</v>
      </c>
      <c r="CY227" s="16" t="s">
        <v>154</v>
      </c>
      <c r="CZ227" s="23"/>
      <c r="DA227" s="16"/>
      <c r="DB227" s="16" t="s">
        <v>154</v>
      </c>
      <c r="DC227" s="19">
        <v>0</v>
      </c>
      <c r="DD227" s="19">
        <v>0</v>
      </c>
      <c r="DE227" s="23">
        <v>42963</v>
      </c>
      <c r="DF227" s="18" t="s">
        <v>252</v>
      </c>
      <c r="DG227" s="23"/>
      <c r="DH227" s="23"/>
      <c r="DI227" s="23"/>
      <c r="DJ227" s="23"/>
      <c r="DK227" s="23">
        <v>43412</v>
      </c>
    </row>
    <row r="228" spans="1:115" ht="28.8" hidden="1" x14ac:dyDescent="0.3">
      <c r="A228" s="16">
        <v>225</v>
      </c>
      <c r="B228" s="17" t="s">
        <v>1667</v>
      </c>
      <c r="C228" s="17" t="s">
        <v>1668</v>
      </c>
      <c r="D228" s="16">
        <v>500921</v>
      </c>
      <c r="E228" s="18" t="s">
        <v>1112</v>
      </c>
      <c r="F228" s="18" t="s">
        <v>1671</v>
      </c>
      <c r="G228" s="17" t="s">
        <v>2525</v>
      </c>
      <c r="H228" s="16" t="s">
        <v>2467</v>
      </c>
      <c r="I228" s="17" t="s">
        <v>185</v>
      </c>
      <c r="J228" s="17" t="s">
        <v>2500</v>
      </c>
      <c r="K228" s="17" t="s">
        <v>686</v>
      </c>
      <c r="L228" s="17" t="s">
        <v>185</v>
      </c>
      <c r="M228" s="17" t="s">
        <v>543</v>
      </c>
      <c r="N228" s="16" t="s">
        <v>917</v>
      </c>
      <c r="O228" s="16" t="s">
        <v>244</v>
      </c>
      <c r="P228" s="17" t="s">
        <v>212</v>
      </c>
      <c r="Q228" s="16" t="s">
        <v>161</v>
      </c>
      <c r="R228" s="19">
        <v>25000000</v>
      </c>
      <c r="S228" s="19">
        <v>77412500</v>
      </c>
      <c r="T228" s="19">
        <v>0</v>
      </c>
      <c r="U228" s="19">
        <v>0</v>
      </c>
      <c r="V228" s="19">
        <v>0</v>
      </c>
      <c r="W228" s="19">
        <v>0</v>
      </c>
      <c r="X228" s="19">
        <v>0</v>
      </c>
      <c r="Y228" s="19">
        <v>0</v>
      </c>
      <c r="Z228" s="19">
        <v>0</v>
      </c>
      <c r="AA228" s="19">
        <v>0</v>
      </c>
      <c r="AB228" s="19">
        <v>0</v>
      </c>
      <c r="AC228" s="19">
        <v>0</v>
      </c>
      <c r="AD228" s="19">
        <v>0</v>
      </c>
      <c r="AE228" s="19">
        <v>0</v>
      </c>
      <c r="AF228" s="77">
        <f t="shared" si="3"/>
        <v>0</v>
      </c>
      <c r="AG228" s="19">
        <v>0</v>
      </c>
      <c r="AH228" s="19">
        <v>0</v>
      </c>
      <c r="AI228" s="19">
        <v>0</v>
      </c>
      <c r="AJ228" s="19">
        <v>0</v>
      </c>
      <c r="AK228" s="19">
        <v>0</v>
      </c>
      <c r="AL228" s="19">
        <v>0</v>
      </c>
      <c r="AM228" s="19">
        <v>0</v>
      </c>
      <c r="AN228" s="19">
        <v>0</v>
      </c>
      <c r="AO228" s="19">
        <v>5849169.9500000002</v>
      </c>
      <c r="AP228" s="19">
        <v>16236023.470000001</v>
      </c>
      <c r="AQ228" s="19">
        <v>31372.22</v>
      </c>
      <c r="AR228" s="19">
        <v>103035.69</v>
      </c>
      <c r="AS228" s="16">
        <v>3</v>
      </c>
      <c r="AT228" s="16"/>
      <c r="AU228" s="16">
        <v>3</v>
      </c>
      <c r="AV228" s="16">
        <v>2</v>
      </c>
      <c r="AW228" s="21" t="s">
        <v>154</v>
      </c>
      <c r="AX228" s="21" t="s">
        <v>154</v>
      </c>
      <c r="AY228" s="16" t="s">
        <v>2405</v>
      </c>
      <c r="AZ228" s="16">
        <v>20</v>
      </c>
      <c r="BA228" s="16">
        <v>2019</v>
      </c>
      <c r="BB228" s="68">
        <v>1567919000</v>
      </c>
      <c r="BC228" s="68">
        <v>313583800</v>
      </c>
      <c r="BD228" s="24">
        <v>0</v>
      </c>
      <c r="BE228" s="24">
        <v>0</v>
      </c>
      <c r="BF228" s="17" t="s">
        <v>1687</v>
      </c>
      <c r="BG228" s="16">
        <v>1</v>
      </c>
      <c r="BH228" s="18" t="s">
        <v>227</v>
      </c>
      <c r="BI228" s="18" t="s">
        <v>228</v>
      </c>
      <c r="BJ228" s="18" t="s">
        <v>227</v>
      </c>
      <c r="BK228" s="22" t="s">
        <v>166</v>
      </c>
      <c r="BL228" s="16"/>
      <c r="BM228" s="18" t="s">
        <v>1672</v>
      </c>
      <c r="BN228" s="23">
        <v>42437</v>
      </c>
      <c r="BO228" s="16" t="s">
        <v>193</v>
      </c>
      <c r="BP228" s="23"/>
      <c r="BQ228" s="23">
        <v>42825</v>
      </c>
      <c r="BR228" s="23">
        <v>42902</v>
      </c>
      <c r="BS228" s="23">
        <v>42907</v>
      </c>
      <c r="BT228" s="23">
        <v>42994</v>
      </c>
      <c r="BU228" s="23">
        <v>42825</v>
      </c>
      <c r="BV228" s="23" t="s">
        <v>154</v>
      </c>
      <c r="BW228" s="23"/>
      <c r="BX228" s="23">
        <v>44551</v>
      </c>
      <c r="BY228" s="16"/>
      <c r="BZ228" s="16"/>
      <c r="CA228" s="16"/>
      <c r="CB228" s="16"/>
      <c r="CC228" s="16">
        <v>54</v>
      </c>
      <c r="CD228" s="16" t="s">
        <v>194</v>
      </c>
      <c r="CE228" s="16" t="s">
        <v>1589</v>
      </c>
      <c r="CF228" s="16" t="s">
        <v>942</v>
      </c>
      <c r="CG228" s="24">
        <v>1.5</v>
      </c>
      <c r="CH228" s="25">
        <v>4.8999333333333333</v>
      </c>
      <c r="CI228" s="16">
        <v>1</v>
      </c>
      <c r="CJ228" s="22" t="s">
        <v>1030</v>
      </c>
      <c r="CK228" s="22" t="s">
        <v>560</v>
      </c>
      <c r="CL228" s="16" t="s">
        <v>2501</v>
      </c>
      <c r="CM228" s="16" t="s">
        <v>562</v>
      </c>
      <c r="CN228" s="16" t="s">
        <v>172</v>
      </c>
      <c r="CO228" s="16" t="s">
        <v>173</v>
      </c>
      <c r="CP228" s="16" t="s">
        <v>198</v>
      </c>
      <c r="CQ228" s="16" t="s">
        <v>199</v>
      </c>
      <c r="CR228" s="16" t="s">
        <v>199</v>
      </c>
      <c r="CS228" s="16" t="s">
        <v>251</v>
      </c>
      <c r="CT228" s="16" t="s">
        <v>201</v>
      </c>
      <c r="CU228" s="22" t="s">
        <v>177</v>
      </c>
      <c r="CV228" s="23" t="s">
        <v>154</v>
      </c>
      <c r="CW228" s="23" t="s">
        <v>154</v>
      </c>
      <c r="CX228" s="18" t="s">
        <v>154</v>
      </c>
      <c r="CY228" s="16" t="s">
        <v>154</v>
      </c>
      <c r="CZ228" s="23"/>
      <c r="DA228" s="16"/>
      <c r="DB228" s="16" t="s">
        <v>154</v>
      </c>
      <c r="DC228" s="19">
        <v>0</v>
      </c>
      <c r="DD228" s="19">
        <v>0</v>
      </c>
      <c r="DE228" s="23"/>
      <c r="DF228" s="18"/>
      <c r="DG228" s="23"/>
      <c r="DH228" s="23"/>
      <c r="DI228" s="23"/>
      <c r="DJ228" s="23"/>
      <c r="DK228" s="23">
        <v>43875</v>
      </c>
    </row>
    <row r="229" spans="1:115" ht="43.2" hidden="1" x14ac:dyDescent="0.3">
      <c r="A229" s="16">
        <v>226</v>
      </c>
      <c r="B229" s="17" t="s">
        <v>1667</v>
      </c>
      <c r="C229" s="17" t="s">
        <v>1673</v>
      </c>
      <c r="D229" s="16">
        <v>500925</v>
      </c>
      <c r="E229" s="18" t="s">
        <v>1112</v>
      </c>
      <c r="F229" s="18" t="s">
        <v>1671</v>
      </c>
      <c r="G229" s="17" t="s">
        <v>2525</v>
      </c>
      <c r="H229" s="16" t="s">
        <v>2467</v>
      </c>
      <c r="I229" s="17" t="s">
        <v>185</v>
      </c>
      <c r="J229" s="17" t="s">
        <v>2502</v>
      </c>
      <c r="K229" s="17" t="s">
        <v>686</v>
      </c>
      <c r="L229" s="17" t="s">
        <v>185</v>
      </c>
      <c r="M229" s="17" t="s">
        <v>543</v>
      </c>
      <c r="N229" s="16" t="s">
        <v>917</v>
      </c>
      <c r="O229" s="16" t="s">
        <v>244</v>
      </c>
      <c r="P229" s="17" t="s">
        <v>212</v>
      </c>
      <c r="Q229" s="16" t="s">
        <v>161</v>
      </c>
      <c r="R229" s="19">
        <v>55000000</v>
      </c>
      <c r="S229" s="19">
        <v>170307500</v>
      </c>
      <c r="T229" s="19">
        <v>0</v>
      </c>
      <c r="U229" s="19">
        <v>0</v>
      </c>
      <c r="V229" s="19">
        <v>0</v>
      </c>
      <c r="W229" s="19">
        <v>0</v>
      </c>
      <c r="X229" s="19">
        <v>0</v>
      </c>
      <c r="Y229" s="19">
        <v>0</v>
      </c>
      <c r="Z229" s="19">
        <v>0</v>
      </c>
      <c r="AA229" s="19">
        <v>0</v>
      </c>
      <c r="AB229" s="19">
        <v>0</v>
      </c>
      <c r="AC229" s="19">
        <v>0</v>
      </c>
      <c r="AD229" s="19">
        <v>0</v>
      </c>
      <c r="AE229" s="19">
        <v>0</v>
      </c>
      <c r="AF229" s="77">
        <f t="shared" si="3"/>
        <v>0</v>
      </c>
      <c r="AG229" s="19">
        <v>0</v>
      </c>
      <c r="AH229" s="19">
        <v>0</v>
      </c>
      <c r="AI229" s="19">
        <v>0</v>
      </c>
      <c r="AJ229" s="19">
        <v>0</v>
      </c>
      <c r="AK229" s="19">
        <v>0</v>
      </c>
      <c r="AL229" s="19">
        <v>0</v>
      </c>
      <c r="AM229" s="19">
        <v>0</v>
      </c>
      <c r="AN229" s="19">
        <v>0</v>
      </c>
      <c r="AO229" s="19">
        <v>0</v>
      </c>
      <c r="AP229" s="19">
        <v>0</v>
      </c>
      <c r="AQ229" s="19">
        <v>0</v>
      </c>
      <c r="AR229" s="19">
        <v>0</v>
      </c>
      <c r="AS229" s="16">
        <v>3</v>
      </c>
      <c r="AT229" s="16"/>
      <c r="AU229" s="16">
        <v>3</v>
      </c>
      <c r="AV229" s="16">
        <v>2</v>
      </c>
      <c r="AW229" s="21" t="s">
        <v>154</v>
      </c>
      <c r="AX229" s="21" t="s">
        <v>154</v>
      </c>
      <c r="AY229" s="16" t="s">
        <v>2405</v>
      </c>
      <c r="AZ229" s="16">
        <v>20</v>
      </c>
      <c r="BA229" s="16">
        <v>2019</v>
      </c>
      <c r="BB229" s="68">
        <v>1567919000</v>
      </c>
      <c r="BC229" s="68">
        <v>313583800</v>
      </c>
      <c r="BD229" s="24">
        <v>0</v>
      </c>
      <c r="BE229" s="24">
        <v>0</v>
      </c>
      <c r="BF229" s="17" t="s">
        <v>1687</v>
      </c>
      <c r="BG229" s="16">
        <v>1</v>
      </c>
      <c r="BH229" s="18" t="s">
        <v>227</v>
      </c>
      <c r="BI229" s="18" t="s">
        <v>228</v>
      </c>
      <c r="BJ229" s="18" t="s">
        <v>227</v>
      </c>
      <c r="BK229" s="22" t="s">
        <v>166</v>
      </c>
      <c r="BL229" s="16"/>
      <c r="BM229" s="18" t="s">
        <v>1675</v>
      </c>
      <c r="BN229" s="23">
        <v>42437</v>
      </c>
      <c r="BO229" s="16" t="s">
        <v>193</v>
      </c>
      <c r="BP229" s="23"/>
      <c r="BQ229" s="23">
        <v>42825</v>
      </c>
      <c r="BR229" s="23">
        <v>42947</v>
      </c>
      <c r="BS229" s="23">
        <v>42999</v>
      </c>
      <c r="BT229" s="23">
        <v>44651</v>
      </c>
      <c r="BU229" s="23">
        <v>42825</v>
      </c>
      <c r="BV229" s="23" t="s">
        <v>154</v>
      </c>
      <c r="BW229" s="23"/>
      <c r="BX229" s="23">
        <v>44551</v>
      </c>
      <c r="BY229" s="16"/>
      <c r="BZ229" s="16"/>
      <c r="CA229" s="16"/>
      <c r="CB229" s="16"/>
      <c r="CC229" s="16">
        <v>53</v>
      </c>
      <c r="CD229" s="16" t="s">
        <v>194</v>
      </c>
      <c r="CE229" s="16" t="s">
        <v>1589</v>
      </c>
      <c r="CF229" s="16" t="s">
        <v>942</v>
      </c>
      <c r="CG229" s="24">
        <v>1.5</v>
      </c>
      <c r="CH229" s="25">
        <v>4.8931000000000004</v>
      </c>
      <c r="CI229" s="16">
        <v>1</v>
      </c>
      <c r="CJ229" s="22" t="s">
        <v>1030</v>
      </c>
      <c r="CK229" s="22" t="s">
        <v>560</v>
      </c>
      <c r="CL229" s="16" t="s">
        <v>2501</v>
      </c>
      <c r="CM229" s="16" t="s">
        <v>562</v>
      </c>
      <c r="CN229" s="16" t="s">
        <v>172</v>
      </c>
      <c r="CO229" s="16" t="s">
        <v>173</v>
      </c>
      <c r="CP229" s="16" t="s">
        <v>198</v>
      </c>
      <c r="CQ229" s="16" t="s">
        <v>199</v>
      </c>
      <c r="CR229" s="16" t="s">
        <v>199</v>
      </c>
      <c r="CS229" s="16" t="s">
        <v>251</v>
      </c>
      <c r="CT229" s="16" t="s">
        <v>201</v>
      </c>
      <c r="CU229" s="22" t="s">
        <v>177</v>
      </c>
      <c r="CV229" s="23" t="s">
        <v>154</v>
      </c>
      <c r="CW229" s="23" t="s">
        <v>154</v>
      </c>
      <c r="CX229" s="18" t="s">
        <v>154</v>
      </c>
      <c r="CY229" s="16" t="s">
        <v>154</v>
      </c>
      <c r="CZ229" s="23"/>
      <c r="DA229" s="16"/>
      <c r="DB229" s="16" t="s">
        <v>154</v>
      </c>
      <c r="DC229" s="19">
        <v>0</v>
      </c>
      <c r="DD229" s="19">
        <v>0</v>
      </c>
      <c r="DE229" s="23"/>
      <c r="DF229" s="18"/>
      <c r="DG229" s="23"/>
      <c r="DH229" s="23"/>
      <c r="DI229" s="23"/>
      <c r="DJ229" s="23"/>
      <c r="DK229" s="23">
        <v>43875</v>
      </c>
    </row>
    <row r="230" spans="1:115" ht="28.8" hidden="1" x14ac:dyDescent="0.3">
      <c r="A230" s="16">
        <v>227</v>
      </c>
      <c r="B230" s="17" t="s">
        <v>1676</v>
      </c>
      <c r="C230" s="17">
        <v>201105246</v>
      </c>
      <c r="D230" s="16" t="s">
        <v>154</v>
      </c>
      <c r="E230" s="18" t="s">
        <v>1677</v>
      </c>
      <c r="F230" s="18" t="s">
        <v>1678</v>
      </c>
      <c r="G230" s="17"/>
      <c r="H230" s="16" t="s">
        <v>154</v>
      </c>
      <c r="I230" s="17"/>
      <c r="J230" s="17"/>
      <c r="K230" s="17" t="s">
        <v>155</v>
      </c>
      <c r="L230" s="17" t="s">
        <v>185</v>
      </c>
      <c r="M230" s="17" t="s">
        <v>226</v>
      </c>
      <c r="N230" s="16" t="s">
        <v>187</v>
      </c>
      <c r="O230" s="16" t="s">
        <v>159</v>
      </c>
      <c r="P230" s="17" t="s">
        <v>490</v>
      </c>
      <c r="Q230" s="16" t="s">
        <v>161</v>
      </c>
      <c r="R230" s="19">
        <v>41000000</v>
      </c>
      <c r="S230" s="19">
        <v>164697000</v>
      </c>
      <c r="T230" s="19">
        <v>0</v>
      </c>
      <c r="U230" s="19">
        <v>0</v>
      </c>
      <c r="V230" s="19">
        <v>0</v>
      </c>
      <c r="W230" s="19">
        <v>0</v>
      </c>
      <c r="X230" s="19">
        <v>0</v>
      </c>
      <c r="Y230" s="19">
        <v>0</v>
      </c>
      <c r="Z230" s="19">
        <v>0</v>
      </c>
      <c r="AA230" s="19">
        <v>0</v>
      </c>
      <c r="AB230" s="19">
        <v>0</v>
      </c>
      <c r="AC230" s="19">
        <v>0</v>
      </c>
      <c r="AD230" s="19">
        <v>0</v>
      </c>
      <c r="AE230" s="19">
        <v>0</v>
      </c>
      <c r="AF230" s="77">
        <f t="shared" si="3"/>
        <v>0</v>
      </c>
      <c r="AG230" s="19">
        <v>0</v>
      </c>
      <c r="AH230" s="19">
        <v>0</v>
      </c>
      <c r="AI230" s="19">
        <v>0</v>
      </c>
      <c r="AJ230" s="19">
        <v>0</v>
      </c>
      <c r="AK230" s="19">
        <v>0</v>
      </c>
      <c r="AL230" s="19">
        <v>0</v>
      </c>
      <c r="AM230" s="19">
        <v>0</v>
      </c>
      <c r="AN230" s="19">
        <v>0</v>
      </c>
      <c r="AO230" s="19">
        <v>0</v>
      </c>
      <c r="AP230" s="19">
        <v>0</v>
      </c>
      <c r="AQ230" s="19">
        <v>0</v>
      </c>
      <c r="AR230" s="19">
        <v>0</v>
      </c>
      <c r="AS230" s="16">
        <v>3</v>
      </c>
      <c r="AT230" s="16"/>
      <c r="AU230" s="16">
        <v>6</v>
      </c>
      <c r="AV230" s="16">
        <v>3</v>
      </c>
      <c r="AW230" s="21" t="s">
        <v>154</v>
      </c>
      <c r="AX230" s="21" t="s">
        <v>154</v>
      </c>
      <c r="AY230" s="16" t="s">
        <v>2413</v>
      </c>
      <c r="AZ230" s="16">
        <v>15</v>
      </c>
      <c r="BA230" s="16">
        <v>2019</v>
      </c>
      <c r="BB230" s="68">
        <v>1567919000</v>
      </c>
      <c r="BC230" s="68">
        <v>235187850</v>
      </c>
      <c r="BD230" s="24">
        <v>0</v>
      </c>
      <c r="BE230" s="24">
        <v>0</v>
      </c>
      <c r="BF230" s="17"/>
      <c r="BG230" s="16"/>
      <c r="BH230" s="18" t="s">
        <v>227</v>
      </c>
      <c r="BI230" s="18" t="s">
        <v>363</v>
      </c>
      <c r="BJ230" s="18" t="s">
        <v>227</v>
      </c>
      <c r="BK230" s="22" t="s">
        <v>166</v>
      </c>
      <c r="BL230" s="16"/>
      <c r="BM230" s="18" t="s">
        <v>1679</v>
      </c>
      <c r="BN230" s="23">
        <v>42465</v>
      </c>
      <c r="BO230" s="16" t="s">
        <v>193</v>
      </c>
      <c r="BP230" s="23">
        <v>42475</v>
      </c>
      <c r="BQ230" s="23">
        <v>42493</v>
      </c>
      <c r="BR230" s="23"/>
      <c r="BS230" s="23"/>
      <c r="BT230" s="23"/>
      <c r="BU230" s="23"/>
      <c r="BV230" s="23" t="s">
        <v>154</v>
      </c>
      <c r="BW230" s="23"/>
      <c r="BX230" s="23"/>
      <c r="BY230" s="16"/>
      <c r="BZ230" s="16"/>
      <c r="CA230" s="16"/>
      <c r="CB230" s="16"/>
      <c r="CC230" s="16"/>
      <c r="CD230" s="16"/>
      <c r="CE230" s="16"/>
      <c r="CF230" s="16" t="s">
        <v>154</v>
      </c>
      <c r="CG230" s="24" t="s">
        <v>154</v>
      </c>
      <c r="CH230" s="25" t="s">
        <v>154</v>
      </c>
      <c r="CI230" s="16"/>
      <c r="CJ230" s="22"/>
      <c r="CK230" s="22" t="s">
        <v>196</v>
      </c>
      <c r="CL230" s="16" t="s">
        <v>2465</v>
      </c>
      <c r="CM230" s="16" t="s">
        <v>171</v>
      </c>
      <c r="CN230" s="16" t="s">
        <v>172</v>
      </c>
      <c r="CO230" s="16" t="s">
        <v>173</v>
      </c>
      <c r="CP230" s="16" t="s">
        <v>198</v>
      </c>
      <c r="CQ230" s="16" t="s">
        <v>199</v>
      </c>
      <c r="CR230" s="16" t="s">
        <v>199</v>
      </c>
      <c r="CS230" s="16" t="s">
        <v>175</v>
      </c>
      <c r="CT230" s="16" t="s">
        <v>201</v>
      </c>
      <c r="CU230" s="22" t="s">
        <v>177</v>
      </c>
      <c r="CV230" s="23" t="s">
        <v>154</v>
      </c>
      <c r="CW230" s="23" t="s">
        <v>154</v>
      </c>
      <c r="CX230" s="18" t="s">
        <v>154</v>
      </c>
      <c r="CY230" s="16" t="s">
        <v>154</v>
      </c>
      <c r="CZ230" s="23"/>
      <c r="DA230" s="16"/>
      <c r="DB230" s="16"/>
      <c r="DC230" s="19">
        <v>0</v>
      </c>
      <c r="DD230" s="19">
        <v>0</v>
      </c>
      <c r="DE230" s="23"/>
      <c r="DF230" s="18"/>
      <c r="DG230" s="23"/>
      <c r="DH230" s="23"/>
      <c r="DI230" s="23"/>
      <c r="DJ230" s="23"/>
      <c r="DK230" s="23"/>
    </row>
    <row r="231" spans="1:115" ht="28.8" hidden="1" x14ac:dyDescent="0.3">
      <c r="A231" s="16">
        <v>228</v>
      </c>
      <c r="B231" s="17" t="s">
        <v>1676</v>
      </c>
      <c r="C231" s="17" t="s">
        <v>1680</v>
      </c>
      <c r="D231" s="16">
        <v>500896</v>
      </c>
      <c r="E231" s="18" t="s">
        <v>1677</v>
      </c>
      <c r="F231" s="18" t="s">
        <v>1678</v>
      </c>
      <c r="G231" s="17" t="s">
        <v>2466</v>
      </c>
      <c r="H231" s="16" t="s">
        <v>2467</v>
      </c>
      <c r="I231" s="17" t="s">
        <v>185</v>
      </c>
      <c r="J231" s="17" t="s">
        <v>2542</v>
      </c>
      <c r="K231" s="17" t="s">
        <v>155</v>
      </c>
      <c r="L231" s="17" t="s">
        <v>185</v>
      </c>
      <c r="M231" s="17" t="s">
        <v>226</v>
      </c>
      <c r="N231" s="16" t="s">
        <v>187</v>
      </c>
      <c r="O231" s="16" t="s">
        <v>159</v>
      </c>
      <c r="P231" s="17" t="s">
        <v>212</v>
      </c>
      <c r="Q231" s="16" t="s">
        <v>161</v>
      </c>
      <c r="R231" s="19">
        <v>44600000</v>
      </c>
      <c r="S231" s="19">
        <v>179158200.00000003</v>
      </c>
      <c r="T231" s="19">
        <v>0</v>
      </c>
      <c r="U231" s="19">
        <v>0</v>
      </c>
      <c r="V231" s="19">
        <v>0</v>
      </c>
      <c r="W231" s="19">
        <v>0</v>
      </c>
      <c r="X231" s="19">
        <v>0</v>
      </c>
      <c r="Y231" s="19">
        <v>0</v>
      </c>
      <c r="Z231" s="19">
        <v>0</v>
      </c>
      <c r="AA231" s="19">
        <v>0</v>
      </c>
      <c r="AB231" s="19">
        <v>0</v>
      </c>
      <c r="AC231" s="19">
        <v>0</v>
      </c>
      <c r="AD231" s="19">
        <v>0</v>
      </c>
      <c r="AE231" s="19">
        <v>0</v>
      </c>
      <c r="AF231" s="77">
        <f t="shared" si="3"/>
        <v>0</v>
      </c>
      <c r="AG231" s="19">
        <v>0</v>
      </c>
      <c r="AH231" s="19">
        <v>0</v>
      </c>
      <c r="AI231" s="19">
        <v>0</v>
      </c>
      <c r="AJ231" s="19">
        <v>0</v>
      </c>
      <c r="AK231" s="19">
        <v>0</v>
      </c>
      <c r="AL231" s="19">
        <v>0</v>
      </c>
      <c r="AM231" s="19">
        <v>0</v>
      </c>
      <c r="AN231" s="19">
        <v>0</v>
      </c>
      <c r="AO231" s="19">
        <v>0</v>
      </c>
      <c r="AP231" s="19">
        <v>0</v>
      </c>
      <c r="AQ231" s="19">
        <v>0</v>
      </c>
      <c r="AR231" s="19">
        <v>0</v>
      </c>
      <c r="AS231" s="16">
        <v>3</v>
      </c>
      <c r="AT231" s="16"/>
      <c r="AU231" s="16">
        <v>6</v>
      </c>
      <c r="AV231" s="16">
        <v>3</v>
      </c>
      <c r="AW231" s="21" t="s">
        <v>154</v>
      </c>
      <c r="AX231" s="21" t="s">
        <v>154</v>
      </c>
      <c r="AY231" s="16" t="s">
        <v>2413</v>
      </c>
      <c r="AZ231" s="16">
        <v>15</v>
      </c>
      <c r="BA231" s="16">
        <v>2019</v>
      </c>
      <c r="BB231" s="68">
        <v>1567919000</v>
      </c>
      <c r="BC231" s="68">
        <v>235187850</v>
      </c>
      <c r="BD231" s="24">
        <v>0</v>
      </c>
      <c r="BE231" s="24">
        <v>0</v>
      </c>
      <c r="BF231" s="17" t="s">
        <v>2478</v>
      </c>
      <c r="BG231" s="16">
        <v>1</v>
      </c>
      <c r="BH231" s="18" t="s">
        <v>227</v>
      </c>
      <c r="BI231" s="18" t="s">
        <v>363</v>
      </c>
      <c r="BJ231" s="18" t="s">
        <v>227</v>
      </c>
      <c r="BK231" s="22" t="s">
        <v>166</v>
      </c>
      <c r="BL231" s="16"/>
      <c r="BM231" s="18" t="s">
        <v>1682</v>
      </c>
      <c r="BN231" s="23">
        <v>42465</v>
      </c>
      <c r="BO231" s="16" t="s">
        <v>193</v>
      </c>
      <c r="BP231" s="23">
        <v>42475</v>
      </c>
      <c r="BQ231" s="23">
        <v>42493</v>
      </c>
      <c r="BR231" s="23">
        <v>42753</v>
      </c>
      <c r="BS231" s="23">
        <v>43391</v>
      </c>
      <c r="BT231" s="23">
        <v>43731</v>
      </c>
      <c r="BU231" s="23">
        <v>42636</v>
      </c>
      <c r="BV231" s="23">
        <v>43318</v>
      </c>
      <c r="BW231" s="23"/>
      <c r="BX231" s="23">
        <v>43848</v>
      </c>
      <c r="BY231" s="16"/>
      <c r="BZ231" s="16"/>
      <c r="CA231" s="16"/>
      <c r="CB231" s="16"/>
      <c r="CC231" s="16">
        <v>36</v>
      </c>
      <c r="CD231" s="16" t="s">
        <v>194</v>
      </c>
      <c r="CE231" s="16" t="s">
        <v>194</v>
      </c>
      <c r="CF231" s="16" t="s">
        <v>539</v>
      </c>
      <c r="CG231" s="24">
        <v>2.5</v>
      </c>
      <c r="CH231" s="25">
        <v>6.692099999999999</v>
      </c>
      <c r="CI231" s="16">
        <v>1</v>
      </c>
      <c r="CJ231" s="22"/>
      <c r="CK231" s="22" t="s">
        <v>196</v>
      </c>
      <c r="CL231" s="16" t="s">
        <v>2465</v>
      </c>
      <c r="CM231" s="16" t="s">
        <v>171</v>
      </c>
      <c r="CN231" s="16" t="s">
        <v>172</v>
      </c>
      <c r="CO231" s="16" t="s">
        <v>173</v>
      </c>
      <c r="CP231" s="16" t="s">
        <v>198</v>
      </c>
      <c r="CQ231" s="16" t="s">
        <v>199</v>
      </c>
      <c r="CR231" s="16" t="s">
        <v>199</v>
      </c>
      <c r="CS231" s="16" t="s">
        <v>175</v>
      </c>
      <c r="CT231" s="16" t="s">
        <v>201</v>
      </c>
      <c r="CU231" s="22" t="s">
        <v>177</v>
      </c>
      <c r="CV231" s="23" t="s">
        <v>154</v>
      </c>
      <c r="CW231" s="23" t="s">
        <v>154</v>
      </c>
      <c r="CX231" s="18" t="s">
        <v>154</v>
      </c>
      <c r="CY231" s="16" t="s">
        <v>154</v>
      </c>
      <c r="CZ231" s="23"/>
      <c r="DA231" s="16"/>
      <c r="DB231" s="16" t="s">
        <v>154</v>
      </c>
      <c r="DC231" s="19">
        <v>0</v>
      </c>
      <c r="DD231" s="19">
        <v>0</v>
      </c>
      <c r="DE231" s="23"/>
      <c r="DF231" s="18"/>
      <c r="DG231" s="23"/>
      <c r="DH231" s="23"/>
      <c r="DI231" s="23"/>
      <c r="DJ231" s="23"/>
      <c r="DK231" s="23">
        <v>43809</v>
      </c>
    </row>
    <row r="232" spans="1:115" ht="43.2" hidden="1" x14ac:dyDescent="0.3">
      <c r="A232" s="16">
        <v>229</v>
      </c>
      <c r="B232" s="17" t="s">
        <v>1683</v>
      </c>
      <c r="C232" s="17">
        <v>201105258</v>
      </c>
      <c r="D232" s="16" t="s">
        <v>154</v>
      </c>
      <c r="E232" s="18" t="s">
        <v>1685</v>
      </c>
      <c r="F232" s="18" t="s">
        <v>1685</v>
      </c>
      <c r="G232" s="17" t="s">
        <v>2499</v>
      </c>
      <c r="H232" s="16" t="s">
        <v>2472</v>
      </c>
      <c r="I232" s="17"/>
      <c r="J232" s="17"/>
      <c r="K232" s="17" t="s">
        <v>155</v>
      </c>
      <c r="L232" s="17" t="s">
        <v>185</v>
      </c>
      <c r="M232" s="17" t="s">
        <v>226</v>
      </c>
      <c r="N232" s="16" t="s">
        <v>187</v>
      </c>
      <c r="O232" s="16" t="s">
        <v>159</v>
      </c>
      <c r="P232" s="17" t="s">
        <v>832</v>
      </c>
      <c r="Q232" s="16" t="s">
        <v>161</v>
      </c>
      <c r="R232" s="19">
        <v>22000000</v>
      </c>
      <c r="S232" s="19">
        <v>88374000.000000015</v>
      </c>
      <c r="T232" s="19">
        <v>0</v>
      </c>
      <c r="U232" s="19">
        <v>0</v>
      </c>
      <c r="V232" s="19">
        <v>0</v>
      </c>
      <c r="W232" s="19">
        <v>0</v>
      </c>
      <c r="X232" s="19">
        <v>0</v>
      </c>
      <c r="Y232" s="19">
        <v>0</v>
      </c>
      <c r="Z232" s="19">
        <v>0</v>
      </c>
      <c r="AA232" s="19">
        <v>0</v>
      </c>
      <c r="AB232" s="19">
        <v>0</v>
      </c>
      <c r="AC232" s="19">
        <v>0</v>
      </c>
      <c r="AD232" s="19">
        <v>0</v>
      </c>
      <c r="AE232" s="19">
        <v>0</v>
      </c>
      <c r="AF232" s="77">
        <f t="shared" si="3"/>
        <v>0</v>
      </c>
      <c r="AG232" s="19">
        <v>0</v>
      </c>
      <c r="AH232" s="19">
        <v>0</v>
      </c>
      <c r="AI232" s="19">
        <v>0</v>
      </c>
      <c r="AJ232" s="19">
        <v>0</v>
      </c>
      <c r="AK232" s="19">
        <v>0</v>
      </c>
      <c r="AL232" s="19">
        <v>0</v>
      </c>
      <c r="AM232" s="19">
        <v>0</v>
      </c>
      <c r="AN232" s="19">
        <v>0</v>
      </c>
      <c r="AO232" s="19">
        <v>0</v>
      </c>
      <c r="AP232" s="19">
        <v>0</v>
      </c>
      <c r="AQ232" s="19">
        <v>0</v>
      </c>
      <c r="AR232" s="19">
        <v>0</v>
      </c>
      <c r="AS232" s="16">
        <v>4</v>
      </c>
      <c r="AT232" s="16"/>
      <c r="AU232" s="16">
        <v>8</v>
      </c>
      <c r="AV232" s="16">
        <v>1</v>
      </c>
      <c r="AW232" s="21" t="s">
        <v>154</v>
      </c>
      <c r="AX232" s="21" t="s">
        <v>154</v>
      </c>
      <c r="AY232" s="16" t="s">
        <v>2401</v>
      </c>
      <c r="AZ232" s="16">
        <v>5</v>
      </c>
      <c r="BA232" s="16">
        <v>2019</v>
      </c>
      <c r="BB232" s="68">
        <v>1567919000</v>
      </c>
      <c r="BC232" s="68">
        <v>78395950</v>
      </c>
      <c r="BD232" s="24">
        <v>112.72776208464852</v>
      </c>
      <c r="BE232" s="24">
        <v>214.87934357578422</v>
      </c>
      <c r="BF232" s="17" t="s">
        <v>1687</v>
      </c>
      <c r="BG232" s="16"/>
      <c r="BH232" s="18" t="s">
        <v>227</v>
      </c>
      <c r="BI232" s="18" t="s">
        <v>2407</v>
      </c>
      <c r="BJ232" s="18" t="s">
        <v>227</v>
      </c>
      <c r="BK232" s="22" t="s">
        <v>166</v>
      </c>
      <c r="BL232" s="16"/>
      <c r="BM232" s="18" t="s">
        <v>1688</v>
      </c>
      <c r="BN232" s="23">
        <v>42465</v>
      </c>
      <c r="BO232" s="16" t="s">
        <v>193</v>
      </c>
      <c r="BP232" s="23">
        <v>42480</v>
      </c>
      <c r="BQ232" s="23">
        <v>42495</v>
      </c>
      <c r="BR232" s="23"/>
      <c r="BS232" s="23"/>
      <c r="BT232" s="23"/>
      <c r="BU232" s="23">
        <v>42643</v>
      </c>
      <c r="BV232" s="23" t="s">
        <v>154</v>
      </c>
      <c r="BW232" s="23"/>
      <c r="BX232" s="23"/>
      <c r="BY232" s="16"/>
      <c r="BZ232" s="16"/>
      <c r="CA232" s="16"/>
      <c r="CB232" s="16"/>
      <c r="CC232" s="16"/>
      <c r="CD232" s="16"/>
      <c r="CE232" s="16"/>
      <c r="CF232" s="16" t="s">
        <v>154</v>
      </c>
      <c r="CG232" s="24" t="s">
        <v>154</v>
      </c>
      <c r="CH232" s="25" t="s">
        <v>154</v>
      </c>
      <c r="CI232" s="16"/>
      <c r="CJ232" s="22" t="s">
        <v>169</v>
      </c>
      <c r="CK232" s="22" t="s">
        <v>196</v>
      </c>
      <c r="CL232" s="16" t="s">
        <v>2465</v>
      </c>
      <c r="CM232" s="16" t="s">
        <v>171</v>
      </c>
      <c r="CN232" s="16" t="s">
        <v>172</v>
      </c>
      <c r="CO232" s="16" t="s">
        <v>173</v>
      </c>
      <c r="CP232" s="16" t="s">
        <v>198</v>
      </c>
      <c r="CQ232" s="16" t="s">
        <v>174</v>
      </c>
      <c r="CR232" s="16" t="s">
        <v>218</v>
      </c>
      <c r="CS232" s="16" t="s">
        <v>175</v>
      </c>
      <c r="CT232" s="16" t="s">
        <v>219</v>
      </c>
      <c r="CU232" s="22" t="s">
        <v>177</v>
      </c>
      <c r="CV232" s="23" t="s">
        <v>154</v>
      </c>
      <c r="CW232" s="23" t="s">
        <v>154</v>
      </c>
      <c r="CX232" s="18" t="s">
        <v>154</v>
      </c>
      <c r="CY232" s="16" t="s">
        <v>154</v>
      </c>
      <c r="CZ232" s="23"/>
      <c r="DA232" s="16"/>
      <c r="DB232" s="16"/>
      <c r="DC232" s="19">
        <v>0</v>
      </c>
      <c r="DD232" s="19">
        <v>0</v>
      </c>
      <c r="DE232" s="23"/>
      <c r="DF232" s="18"/>
      <c r="DG232" s="23"/>
      <c r="DH232" s="23"/>
      <c r="DI232" s="23"/>
      <c r="DJ232" s="23"/>
      <c r="DK232" s="23"/>
    </row>
    <row r="233" spans="1:115" ht="144" x14ac:dyDescent="0.3">
      <c r="A233" s="16">
        <v>230</v>
      </c>
      <c r="B233" s="17" t="s">
        <v>1683</v>
      </c>
      <c r="C233" s="17" t="s">
        <v>1689</v>
      </c>
      <c r="D233" s="16">
        <v>500885</v>
      </c>
      <c r="E233" s="18" t="s">
        <v>1685</v>
      </c>
      <c r="F233" s="18" t="s">
        <v>1685</v>
      </c>
      <c r="G233" s="17" t="s">
        <v>2499</v>
      </c>
      <c r="H233" s="16" t="s">
        <v>2472</v>
      </c>
      <c r="I233" s="17" t="s">
        <v>185</v>
      </c>
      <c r="J233" s="17" t="s">
        <v>2543</v>
      </c>
      <c r="K233" s="17" t="s">
        <v>155</v>
      </c>
      <c r="L233" s="17" t="s">
        <v>185</v>
      </c>
      <c r="M233" s="17" t="s">
        <v>226</v>
      </c>
      <c r="N233" s="16" t="s">
        <v>187</v>
      </c>
      <c r="O233" s="16" t="s">
        <v>159</v>
      </c>
      <c r="P233" s="17" t="s">
        <v>375</v>
      </c>
      <c r="Q233" s="16" t="s">
        <v>294</v>
      </c>
      <c r="R233" s="19">
        <v>20000000</v>
      </c>
      <c r="S233" s="19">
        <v>80340000</v>
      </c>
      <c r="T233" s="19">
        <v>19935947.91</v>
      </c>
      <c r="U233" s="19">
        <v>80082702.75</v>
      </c>
      <c r="V233" s="19">
        <v>-1463337.6034870222</v>
      </c>
      <c r="W233" s="19">
        <v>-5878227.1532073691</v>
      </c>
      <c r="X233" s="19">
        <v>859035.39808633039</v>
      </c>
      <c r="Y233" s="19">
        <v>3450745.01</v>
      </c>
      <c r="Z233" s="19">
        <v>0</v>
      </c>
      <c r="AA233" s="19">
        <v>0</v>
      </c>
      <c r="AB233" s="19">
        <v>0</v>
      </c>
      <c r="AC233" s="19">
        <v>0</v>
      </c>
      <c r="AD233" s="19">
        <v>9310.43</v>
      </c>
      <c r="AE233" s="19">
        <v>37089.480000000003</v>
      </c>
      <c r="AF233" s="77">
        <f t="shared" si="3"/>
        <v>77692310.086792648</v>
      </c>
      <c r="AG233" s="19">
        <v>3018514.3200078281</v>
      </c>
      <c r="AH233" s="19">
        <v>12125372.023471447</v>
      </c>
      <c r="AI233" s="19">
        <v>0</v>
      </c>
      <c r="AJ233" s="19">
        <v>0</v>
      </c>
      <c r="AK233" s="19">
        <v>0</v>
      </c>
      <c r="AL233" s="19">
        <v>0</v>
      </c>
      <c r="AM233" s="19">
        <v>0</v>
      </c>
      <c r="AN233" s="19">
        <v>0</v>
      </c>
      <c r="AO233" s="19">
        <v>0</v>
      </c>
      <c r="AP233" s="19">
        <v>0</v>
      </c>
      <c r="AQ233" s="19">
        <v>311218.35343558283</v>
      </c>
      <c r="AR233" s="19">
        <v>1314746.0899999999</v>
      </c>
      <c r="AS233" s="16">
        <v>4</v>
      </c>
      <c r="AT233" s="16"/>
      <c r="AU233" s="16">
        <v>8</v>
      </c>
      <c r="AV233" s="16">
        <v>1</v>
      </c>
      <c r="AW233" s="21">
        <v>0.41198223590979732</v>
      </c>
      <c r="AX233" s="21">
        <v>0.39539999999999997</v>
      </c>
      <c r="AY233" s="16" t="s">
        <v>2401</v>
      </c>
      <c r="AZ233" s="16">
        <v>5</v>
      </c>
      <c r="BA233" s="16">
        <v>2019</v>
      </c>
      <c r="BB233" s="68">
        <v>1567919000</v>
      </c>
      <c r="BC233" s="68">
        <v>78395950</v>
      </c>
      <c r="BD233" s="24">
        <v>102.1515814911357</v>
      </c>
      <c r="BE233" s="24">
        <v>214.87934357578422</v>
      </c>
      <c r="BF233" s="17" t="s">
        <v>1687</v>
      </c>
      <c r="BG233" s="16">
        <v>2</v>
      </c>
      <c r="BH233" s="18" t="s">
        <v>227</v>
      </c>
      <c r="BI233" s="18" t="s">
        <v>2407</v>
      </c>
      <c r="BJ233" s="18" t="s">
        <v>227</v>
      </c>
      <c r="BK233" s="22" t="s">
        <v>166</v>
      </c>
      <c r="BL233" s="16"/>
      <c r="BM233" s="18" t="s">
        <v>1688</v>
      </c>
      <c r="BN233" s="23">
        <v>42465</v>
      </c>
      <c r="BO233" s="16" t="s">
        <v>193</v>
      </c>
      <c r="BP233" s="23">
        <v>42480</v>
      </c>
      <c r="BQ233" s="23">
        <v>42495</v>
      </c>
      <c r="BR233" s="23">
        <v>42697</v>
      </c>
      <c r="BS233" s="23">
        <v>43335</v>
      </c>
      <c r="BT233" s="23">
        <v>44980</v>
      </c>
      <c r="BU233" s="23">
        <v>42643</v>
      </c>
      <c r="BV233" s="23">
        <v>44155</v>
      </c>
      <c r="BW233" s="23">
        <v>44155</v>
      </c>
      <c r="BX233" s="23">
        <v>44980</v>
      </c>
      <c r="BY233" s="16">
        <v>21</v>
      </c>
      <c r="BZ233" s="16"/>
      <c r="CA233" s="16"/>
      <c r="CB233" s="16"/>
      <c r="CC233" s="16">
        <v>75</v>
      </c>
      <c r="CD233" s="16" t="s">
        <v>194</v>
      </c>
      <c r="CE233" s="16" t="s">
        <v>168</v>
      </c>
      <c r="CF233" s="16" t="s">
        <v>539</v>
      </c>
      <c r="CG233" s="24">
        <v>2</v>
      </c>
      <c r="CH233" s="25">
        <v>4.4026000000000005</v>
      </c>
      <c r="CI233" s="16">
        <v>1</v>
      </c>
      <c r="CJ233" s="22" t="s">
        <v>169</v>
      </c>
      <c r="CK233" s="22" t="s">
        <v>196</v>
      </c>
      <c r="CL233" s="16" t="s">
        <v>2465</v>
      </c>
      <c r="CM233" s="16" t="s">
        <v>171</v>
      </c>
      <c r="CN233" s="16" t="s">
        <v>172</v>
      </c>
      <c r="CO233" s="16" t="s">
        <v>173</v>
      </c>
      <c r="CP233" s="16" t="s">
        <v>198</v>
      </c>
      <c r="CQ233" s="16" t="s">
        <v>174</v>
      </c>
      <c r="CR233" s="16" t="s">
        <v>218</v>
      </c>
      <c r="CS233" s="16" t="s">
        <v>175</v>
      </c>
      <c r="CT233" s="16" t="s">
        <v>219</v>
      </c>
      <c r="CU233" s="22" t="s">
        <v>302</v>
      </c>
      <c r="CV233" s="23">
        <v>43795</v>
      </c>
      <c r="CW233" s="23"/>
      <c r="CX233" s="18"/>
      <c r="CY233" s="16" t="s">
        <v>304</v>
      </c>
      <c r="CZ233" s="23"/>
      <c r="DA233" s="16"/>
      <c r="DB233" s="16" t="s">
        <v>154</v>
      </c>
      <c r="DC233" s="19">
        <v>0</v>
      </c>
      <c r="DD233" s="19">
        <v>0</v>
      </c>
      <c r="DE233" s="23">
        <v>43795</v>
      </c>
      <c r="DF233" s="18" t="s">
        <v>2544</v>
      </c>
      <c r="DG233" s="23"/>
      <c r="DH233" s="23"/>
      <c r="DI233" s="23"/>
      <c r="DJ233" s="23"/>
      <c r="DK233" s="23"/>
    </row>
    <row r="234" spans="1:115" ht="43.2" hidden="1" x14ac:dyDescent="0.3">
      <c r="A234" s="16">
        <v>231</v>
      </c>
      <c r="B234" s="17" t="s">
        <v>1692</v>
      </c>
      <c r="C234" s="17">
        <v>201123163</v>
      </c>
      <c r="D234" s="16" t="s">
        <v>154</v>
      </c>
      <c r="E234" s="18" t="s">
        <v>1693</v>
      </c>
      <c r="F234" s="18" t="s">
        <v>1694</v>
      </c>
      <c r="G234" s="17"/>
      <c r="H234" s="16" t="s">
        <v>154</v>
      </c>
      <c r="I234" s="17"/>
      <c r="J234" s="17"/>
      <c r="K234" s="17" t="s">
        <v>155</v>
      </c>
      <c r="L234" s="17" t="s">
        <v>185</v>
      </c>
      <c r="M234" s="17" t="s">
        <v>226</v>
      </c>
      <c r="N234" s="16" t="s">
        <v>187</v>
      </c>
      <c r="O234" s="16" t="s">
        <v>159</v>
      </c>
      <c r="P234" s="17" t="s">
        <v>490</v>
      </c>
      <c r="Q234" s="16" t="s">
        <v>161</v>
      </c>
      <c r="R234" s="19">
        <v>14900000</v>
      </c>
      <c r="S234" s="19">
        <v>59853300.000000007</v>
      </c>
      <c r="T234" s="19">
        <v>0</v>
      </c>
      <c r="U234" s="19">
        <v>0</v>
      </c>
      <c r="V234" s="19">
        <v>0</v>
      </c>
      <c r="W234" s="19">
        <v>0</v>
      </c>
      <c r="X234" s="19">
        <v>0</v>
      </c>
      <c r="Y234" s="19">
        <v>0</v>
      </c>
      <c r="Z234" s="19">
        <v>0</v>
      </c>
      <c r="AA234" s="19">
        <v>0</v>
      </c>
      <c r="AB234" s="19">
        <v>0</v>
      </c>
      <c r="AC234" s="19">
        <v>0</v>
      </c>
      <c r="AD234" s="19">
        <v>0</v>
      </c>
      <c r="AE234" s="19">
        <v>0</v>
      </c>
      <c r="AF234" s="77">
        <f t="shared" si="3"/>
        <v>0</v>
      </c>
      <c r="AG234" s="19">
        <v>0</v>
      </c>
      <c r="AH234" s="19">
        <v>0</v>
      </c>
      <c r="AI234" s="19">
        <v>0</v>
      </c>
      <c r="AJ234" s="19">
        <v>0</v>
      </c>
      <c r="AK234" s="19">
        <v>0</v>
      </c>
      <c r="AL234" s="19">
        <v>0</v>
      </c>
      <c r="AM234" s="19">
        <v>0</v>
      </c>
      <c r="AN234" s="19">
        <v>0</v>
      </c>
      <c r="AO234" s="19">
        <v>0</v>
      </c>
      <c r="AP234" s="19">
        <v>0</v>
      </c>
      <c r="AQ234" s="19">
        <v>0</v>
      </c>
      <c r="AR234" s="19">
        <v>0</v>
      </c>
      <c r="AS234" s="16">
        <v>3</v>
      </c>
      <c r="AT234" s="16"/>
      <c r="AU234" s="16">
        <v>10</v>
      </c>
      <c r="AV234" s="16"/>
      <c r="AW234" s="21" t="s">
        <v>154</v>
      </c>
      <c r="AX234" s="21" t="s">
        <v>154</v>
      </c>
      <c r="AY234" s="16" t="s">
        <v>188</v>
      </c>
      <c r="AZ234" s="16">
        <v>0</v>
      </c>
      <c r="BA234" s="16">
        <v>2019</v>
      </c>
      <c r="BB234" s="68">
        <v>1567919000</v>
      </c>
      <c r="BC234" s="68">
        <v>0</v>
      </c>
      <c r="BD234" s="24">
        <v>0</v>
      </c>
      <c r="BE234" s="24">
        <v>0</v>
      </c>
      <c r="BF234" s="17"/>
      <c r="BG234" s="16"/>
      <c r="BH234" s="18" t="s">
        <v>227</v>
      </c>
      <c r="BI234" s="18" t="s">
        <v>363</v>
      </c>
      <c r="BJ234" s="18" t="s">
        <v>227</v>
      </c>
      <c r="BK234" s="22" t="s">
        <v>166</v>
      </c>
      <c r="BL234" s="16"/>
      <c r="BM234" s="18" t="s">
        <v>1695</v>
      </c>
      <c r="BN234" s="23">
        <v>42479</v>
      </c>
      <c r="BO234" s="16" t="s">
        <v>193</v>
      </c>
      <c r="BP234" s="23">
        <v>42488</v>
      </c>
      <c r="BQ234" s="23">
        <v>42507</v>
      </c>
      <c r="BR234" s="23"/>
      <c r="BS234" s="23"/>
      <c r="BT234" s="23"/>
      <c r="BU234" s="23"/>
      <c r="BV234" s="23" t="s">
        <v>154</v>
      </c>
      <c r="BW234" s="23"/>
      <c r="BX234" s="23"/>
      <c r="BY234" s="16"/>
      <c r="BZ234" s="16"/>
      <c r="CA234" s="16"/>
      <c r="CB234" s="16"/>
      <c r="CC234" s="16"/>
      <c r="CD234" s="16"/>
      <c r="CE234" s="16"/>
      <c r="CF234" s="16" t="s">
        <v>154</v>
      </c>
      <c r="CG234" s="24" t="s">
        <v>154</v>
      </c>
      <c r="CH234" s="25" t="s">
        <v>154</v>
      </c>
      <c r="CI234" s="16"/>
      <c r="CJ234" s="22" t="s">
        <v>484</v>
      </c>
      <c r="CK234" s="22" t="s">
        <v>484</v>
      </c>
      <c r="CL234" s="16" t="s">
        <v>2470</v>
      </c>
      <c r="CM234" s="16" t="s">
        <v>171</v>
      </c>
      <c r="CN234" s="16" t="s">
        <v>301</v>
      </c>
      <c r="CO234" s="16" t="s">
        <v>173</v>
      </c>
      <c r="CP234" s="16" t="s">
        <v>198</v>
      </c>
      <c r="CQ234" s="16" t="s">
        <v>199</v>
      </c>
      <c r="CR234" s="16" t="s">
        <v>199</v>
      </c>
      <c r="CS234" s="16" t="s">
        <v>175</v>
      </c>
      <c r="CT234" s="16" t="s">
        <v>201</v>
      </c>
      <c r="CU234" s="22" t="s">
        <v>177</v>
      </c>
      <c r="CV234" s="23" t="s">
        <v>154</v>
      </c>
      <c r="CW234" s="23" t="s">
        <v>154</v>
      </c>
      <c r="CX234" s="18" t="s">
        <v>154</v>
      </c>
      <c r="CY234" s="16" t="s">
        <v>154</v>
      </c>
      <c r="CZ234" s="23"/>
      <c r="DA234" s="16"/>
      <c r="DB234" s="16"/>
      <c r="DC234" s="19">
        <v>0</v>
      </c>
      <c r="DD234" s="19">
        <v>0</v>
      </c>
      <c r="DE234" s="23"/>
      <c r="DF234" s="18"/>
      <c r="DG234" s="23"/>
      <c r="DH234" s="23"/>
      <c r="DI234" s="23"/>
      <c r="DJ234" s="23"/>
      <c r="DK234" s="23"/>
    </row>
    <row r="235" spans="1:115" ht="43.2" x14ac:dyDescent="0.3">
      <c r="A235" s="16">
        <v>232</v>
      </c>
      <c r="B235" s="17" t="s">
        <v>1692</v>
      </c>
      <c r="C235" s="17" t="s">
        <v>1696</v>
      </c>
      <c r="D235" s="16">
        <v>500884</v>
      </c>
      <c r="E235" s="18" t="s">
        <v>1693</v>
      </c>
      <c r="F235" s="18" t="s">
        <v>1694</v>
      </c>
      <c r="G235" s="17"/>
      <c r="H235" s="16" t="s">
        <v>154</v>
      </c>
      <c r="I235" s="17" t="s">
        <v>153</v>
      </c>
      <c r="J235" s="17" t="s">
        <v>184</v>
      </c>
      <c r="K235" s="17" t="s">
        <v>155</v>
      </c>
      <c r="L235" s="17" t="s">
        <v>185</v>
      </c>
      <c r="M235" s="17" t="s">
        <v>226</v>
      </c>
      <c r="N235" s="16" t="s">
        <v>187</v>
      </c>
      <c r="O235" s="16" t="s">
        <v>159</v>
      </c>
      <c r="P235" s="17" t="s">
        <v>188</v>
      </c>
      <c r="Q235" s="16" t="s">
        <v>161</v>
      </c>
      <c r="R235" s="19">
        <v>9000000</v>
      </c>
      <c r="S235" s="19">
        <v>36153000</v>
      </c>
      <c r="T235" s="19">
        <v>3763930.42</v>
      </c>
      <c r="U235" s="19">
        <v>15119708.48</v>
      </c>
      <c r="V235" s="19">
        <v>0</v>
      </c>
      <c r="W235" s="19">
        <v>0</v>
      </c>
      <c r="X235" s="19">
        <v>0</v>
      </c>
      <c r="Y235" s="19">
        <v>0</v>
      </c>
      <c r="Z235" s="19">
        <v>0</v>
      </c>
      <c r="AA235" s="19">
        <v>0</v>
      </c>
      <c r="AB235" s="19">
        <v>811150.29</v>
      </c>
      <c r="AC235" s="19">
        <v>3222578.1599999997</v>
      </c>
      <c r="AD235" s="19">
        <v>0</v>
      </c>
      <c r="AE235" s="19">
        <v>0</v>
      </c>
      <c r="AF235" s="77">
        <f t="shared" si="3"/>
        <v>15119708.48</v>
      </c>
      <c r="AG235" s="19">
        <v>0</v>
      </c>
      <c r="AH235" s="19">
        <v>0</v>
      </c>
      <c r="AI235" s="19">
        <v>0</v>
      </c>
      <c r="AJ235" s="19">
        <v>0</v>
      </c>
      <c r="AK235" s="19">
        <v>0</v>
      </c>
      <c r="AL235" s="19">
        <v>0</v>
      </c>
      <c r="AM235" s="19">
        <v>0</v>
      </c>
      <c r="AN235" s="19">
        <v>0</v>
      </c>
      <c r="AO235" s="19">
        <v>0</v>
      </c>
      <c r="AP235" s="19">
        <v>0</v>
      </c>
      <c r="AQ235" s="19">
        <v>0</v>
      </c>
      <c r="AR235" s="19">
        <v>0</v>
      </c>
      <c r="AS235" s="16">
        <v>3</v>
      </c>
      <c r="AT235" s="16"/>
      <c r="AU235" s="16">
        <v>10</v>
      </c>
      <c r="AV235" s="16">
        <v>1</v>
      </c>
      <c r="AW235" s="21">
        <v>1</v>
      </c>
      <c r="AX235" s="21">
        <v>1</v>
      </c>
      <c r="AY235" s="16" t="s">
        <v>188</v>
      </c>
      <c r="AZ235" s="16">
        <v>0</v>
      </c>
      <c r="BA235" s="16">
        <v>2019</v>
      </c>
      <c r="BB235" s="68">
        <v>1567919000</v>
      </c>
      <c r="BC235" s="68">
        <v>0</v>
      </c>
      <c r="BD235" s="24">
        <v>0</v>
      </c>
      <c r="BE235" s="24">
        <v>0</v>
      </c>
      <c r="BF235" s="17" t="s">
        <v>332</v>
      </c>
      <c r="BG235" s="16">
        <v>3</v>
      </c>
      <c r="BH235" s="18" t="s">
        <v>227</v>
      </c>
      <c r="BI235" s="18" t="s">
        <v>363</v>
      </c>
      <c r="BJ235" s="18" t="s">
        <v>227</v>
      </c>
      <c r="BK235" s="22" t="s">
        <v>166</v>
      </c>
      <c r="BL235" s="16"/>
      <c r="BM235" s="18" t="s">
        <v>1699</v>
      </c>
      <c r="BN235" s="23">
        <v>42479</v>
      </c>
      <c r="BO235" s="16" t="s">
        <v>193</v>
      </c>
      <c r="BP235" s="23">
        <v>42488</v>
      </c>
      <c r="BQ235" s="23">
        <v>42507</v>
      </c>
      <c r="BR235" s="23">
        <v>42677</v>
      </c>
      <c r="BS235" s="23">
        <v>42889</v>
      </c>
      <c r="BT235" s="23">
        <v>43864</v>
      </c>
      <c r="BU235" s="23">
        <v>42585</v>
      </c>
      <c r="BV235" s="23" t="s">
        <v>154</v>
      </c>
      <c r="BW235" s="23"/>
      <c r="BX235" s="23">
        <v>44138</v>
      </c>
      <c r="BY235" s="16">
        <v>6</v>
      </c>
      <c r="BZ235" s="16"/>
      <c r="CA235" s="16"/>
      <c r="CB235" s="16"/>
      <c r="CC235" s="16">
        <v>48</v>
      </c>
      <c r="CD235" s="16" t="s">
        <v>392</v>
      </c>
      <c r="CE235" s="16" t="s">
        <v>392</v>
      </c>
      <c r="CF235" s="16" t="s">
        <v>539</v>
      </c>
      <c r="CG235" s="24">
        <v>3</v>
      </c>
      <c r="CH235" s="25">
        <v>7.0159000000000002</v>
      </c>
      <c r="CI235" s="16">
        <v>1</v>
      </c>
      <c r="CJ235" s="22" t="s">
        <v>484</v>
      </c>
      <c r="CK235" s="22" t="s">
        <v>484</v>
      </c>
      <c r="CL235" s="16" t="s">
        <v>2470</v>
      </c>
      <c r="CM235" s="16" t="s">
        <v>171</v>
      </c>
      <c r="CN235" s="16" t="s">
        <v>301</v>
      </c>
      <c r="CO235" s="16" t="s">
        <v>173</v>
      </c>
      <c r="CP235" s="16" t="s">
        <v>198</v>
      </c>
      <c r="CQ235" s="16" t="s">
        <v>199</v>
      </c>
      <c r="CR235" s="16" t="s">
        <v>199</v>
      </c>
      <c r="CS235" s="16" t="s">
        <v>175</v>
      </c>
      <c r="CT235" s="16" t="s">
        <v>201</v>
      </c>
      <c r="CU235" s="22" t="s">
        <v>177</v>
      </c>
      <c r="CV235" s="23" t="s">
        <v>154</v>
      </c>
      <c r="CW235" s="23" t="s">
        <v>154</v>
      </c>
      <c r="CX235" s="18" t="s">
        <v>154</v>
      </c>
      <c r="CY235" s="16" t="s">
        <v>154</v>
      </c>
      <c r="CZ235" s="23"/>
      <c r="DA235" s="16"/>
      <c r="DB235" s="16">
        <v>32</v>
      </c>
      <c r="DC235" s="19">
        <v>0</v>
      </c>
      <c r="DD235" s="19">
        <v>0</v>
      </c>
      <c r="DE235" s="23">
        <v>42956</v>
      </c>
      <c r="DF235" s="18" t="s">
        <v>356</v>
      </c>
      <c r="DG235" s="23"/>
      <c r="DH235" s="23">
        <v>43318</v>
      </c>
      <c r="DI235" s="23"/>
      <c r="DJ235" s="23"/>
      <c r="DK235" s="23"/>
    </row>
    <row r="236" spans="1:115" ht="43.2" x14ac:dyDescent="0.3">
      <c r="A236" s="16">
        <v>233</v>
      </c>
      <c r="B236" s="17" t="s">
        <v>1692</v>
      </c>
      <c r="C236" s="17" t="s">
        <v>1701</v>
      </c>
      <c r="D236" s="16">
        <v>500883</v>
      </c>
      <c r="E236" s="18" t="s">
        <v>1693</v>
      </c>
      <c r="F236" s="18" t="s">
        <v>1694</v>
      </c>
      <c r="G236" s="17"/>
      <c r="H236" s="16" t="s">
        <v>154</v>
      </c>
      <c r="I236" s="17" t="s">
        <v>153</v>
      </c>
      <c r="J236" s="17" t="s">
        <v>184</v>
      </c>
      <c r="K236" s="17" t="s">
        <v>155</v>
      </c>
      <c r="L236" s="17" t="s">
        <v>185</v>
      </c>
      <c r="M236" s="17" t="s">
        <v>226</v>
      </c>
      <c r="N236" s="16" t="s">
        <v>187</v>
      </c>
      <c r="O236" s="16" t="s">
        <v>159</v>
      </c>
      <c r="P236" s="17" t="s">
        <v>188</v>
      </c>
      <c r="Q236" s="16" t="s">
        <v>161</v>
      </c>
      <c r="R236" s="19">
        <v>5000000</v>
      </c>
      <c r="S236" s="19">
        <v>20085000</v>
      </c>
      <c r="T236" s="19">
        <v>2135266.9</v>
      </c>
      <c r="U236" s="19">
        <v>8577367.1400000006</v>
      </c>
      <c r="V236" s="19">
        <v>0</v>
      </c>
      <c r="W236" s="19">
        <v>0</v>
      </c>
      <c r="X236" s="19">
        <v>0</v>
      </c>
      <c r="Y236" s="19">
        <v>0</v>
      </c>
      <c r="Z236" s="19">
        <v>0</v>
      </c>
      <c r="AA236" s="19">
        <v>0</v>
      </c>
      <c r="AB236" s="19">
        <v>460988.73</v>
      </c>
      <c r="AC236" s="19">
        <v>1826156.14</v>
      </c>
      <c r="AD236" s="19">
        <v>50870.214090116999</v>
      </c>
      <c r="AE236" s="19">
        <v>204345.65</v>
      </c>
      <c r="AF236" s="77">
        <f t="shared" si="3"/>
        <v>8781712.790000001</v>
      </c>
      <c r="AG236" s="19">
        <v>1734525</v>
      </c>
      <c r="AH236" s="19">
        <v>6967586.9250000007</v>
      </c>
      <c r="AI236" s="19">
        <v>0</v>
      </c>
      <c r="AJ236" s="19">
        <v>0</v>
      </c>
      <c r="AK236" s="19">
        <v>0</v>
      </c>
      <c r="AL236" s="19">
        <v>0</v>
      </c>
      <c r="AM236" s="19">
        <v>0</v>
      </c>
      <c r="AN236" s="19">
        <v>0</v>
      </c>
      <c r="AO236" s="19">
        <v>0</v>
      </c>
      <c r="AP236" s="19">
        <v>0</v>
      </c>
      <c r="AQ236" s="19">
        <v>0</v>
      </c>
      <c r="AR236" s="19">
        <v>0</v>
      </c>
      <c r="AS236" s="16">
        <v>3</v>
      </c>
      <c r="AT236" s="16"/>
      <c r="AU236" s="16">
        <v>10</v>
      </c>
      <c r="AV236" s="16">
        <v>1</v>
      </c>
      <c r="AW236" s="21">
        <v>1</v>
      </c>
      <c r="AX236" s="21">
        <v>1</v>
      </c>
      <c r="AY236" s="16" t="s">
        <v>188</v>
      </c>
      <c r="AZ236" s="16">
        <v>0</v>
      </c>
      <c r="BA236" s="16">
        <v>2019</v>
      </c>
      <c r="BB236" s="68">
        <v>1567919000</v>
      </c>
      <c r="BC236" s="68">
        <v>0</v>
      </c>
      <c r="BD236" s="24">
        <v>0</v>
      </c>
      <c r="BE236" s="24">
        <v>0</v>
      </c>
      <c r="BF236" s="17" t="s">
        <v>332</v>
      </c>
      <c r="BG236" s="16">
        <v>3</v>
      </c>
      <c r="BH236" s="18" t="s">
        <v>227</v>
      </c>
      <c r="BI236" s="18" t="s">
        <v>363</v>
      </c>
      <c r="BJ236" s="18" t="s">
        <v>227</v>
      </c>
      <c r="BK236" s="22" t="s">
        <v>166</v>
      </c>
      <c r="BL236" s="16"/>
      <c r="BM236" s="18" t="s">
        <v>1703</v>
      </c>
      <c r="BN236" s="23">
        <v>42479</v>
      </c>
      <c r="BO236" s="16" t="s">
        <v>193</v>
      </c>
      <c r="BP236" s="23">
        <v>42488</v>
      </c>
      <c r="BQ236" s="23">
        <v>42507</v>
      </c>
      <c r="BR236" s="23">
        <v>42677</v>
      </c>
      <c r="BS236" s="23">
        <v>42889</v>
      </c>
      <c r="BT236" s="23">
        <v>43864</v>
      </c>
      <c r="BU236" s="23">
        <v>42585</v>
      </c>
      <c r="BV236" s="23" t="s">
        <v>154</v>
      </c>
      <c r="BW236" s="23"/>
      <c r="BX236" s="23">
        <v>43772</v>
      </c>
      <c r="BY236" s="16">
        <v>6</v>
      </c>
      <c r="BZ236" s="16"/>
      <c r="CA236" s="16"/>
      <c r="CB236" s="16"/>
      <c r="CC236" s="16">
        <v>36</v>
      </c>
      <c r="CD236" s="16" t="s">
        <v>392</v>
      </c>
      <c r="CE236" s="16" t="s">
        <v>392</v>
      </c>
      <c r="CF236" s="16" t="s">
        <v>539</v>
      </c>
      <c r="CG236" s="24">
        <v>3</v>
      </c>
      <c r="CH236" s="25">
        <v>7.0159000000000002</v>
      </c>
      <c r="CI236" s="16">
        <v>1</v>
      </c>
      <c r="CJ236" s="22" t="s">
        <v>484</v>
      </c>
      <c r="CK236" s="22" t="s">
        <v>484</v>
      </c>
      <c r="CL236" s="16" t="s">
        <v>2470</v>
      </c>
      <c r="CM236" s="16" t="s">
        <v>171</v>
      </c>
      <c r="CN236" s="16" t="s">
        <v>301</v>
      </c>
      <c r="CO236" s="16" t="s">
        <v>173</v>
      </c>
      <c r="CP236" s="16" t="s">
        <v>198</v>
      </c>
      <c r="CQ236" s="16" t="s">
        <v>199</v>
      </c>
      <c r="CR236" s="16" t="s">
        <v>199</v>
      </c>
      <c r="CS236" s="16" t="s">
        <v>175</v>
      </c>
      <c r="CT236" s="16" t="s">
        <v>201</v>
      </c>
      <c r="CU236" s="22" t="s">
        <v>177</v>
      </c>
      <c r="CV236" s="23" t="s">
        <v>154</v>
      </c>
      <c r="CW236" s="23" t="s">
        <v>154</v>
      </c>
      <c r="CX236" s="18" t="s">
        <v>154</v>
      </c>
      <c r="CY236" s="16" t="s">
        <v>154</v>
      </c>
      <c r="CZ236" s="23"/>
      <c r="DA236" s="16"/>
      <c r="DB236" s="16">
        <v>32</v>
      </c>
      <c r="DC236" s="19">
        <v>0</v>
      </c>
      <c r="DD236" s="19">
        <v>0</v>
      </c>
      <c r="DE236" s="23">
        <v>42956</v>
      </c>
      <c r="DF236" s="18" t="s">
        <v>356</v>
      </c>
      <c r="DG236" s="23"/>
      <c r="DH236" s="23">
        <v>43318</v>
      </c>
      <c r="DI236" s="23"/>
      <c r="DJ236" s="23"/>
      <c r="DK236" s="23"/>
    </row>
    <row r="237" spans="1:115" ht="28.8" hidden="1" x14ac:dyDescent="0.3">
      <c r="A237" s="16">
        <v>234</v>
      </c>
      <c r="B237" s="17" t="s">
        <v>1704</v>
      </c>
      <c r="C237" s="17" t="s">
        <v>1705</v>
      </c>
      <c r="D237" s="16">
        <v>500955</v>
      </c>
      <c r="E237" s="18" t="s">
        <v>1707</v>
      </c>
      <c r="F237" s="18" t="s">
        <v>1708</v>
      </c>
      <c r="G237" s="17" t="s">
        <v>2476</v>
      </c>
      <c r="H237" s="16" t="s">
        <v>2475</v>
      </c>
      <c r="I237" s="17" t="s">
        <v>185</v>
      </c>
      <c r="J237" s="17" t="s">
        <v>2545</v>
      </c>
      <c r="K237" s="17" t="s">
        <v>155</v>
      </c>
      <c r="L237" s="17" t="s">
        <v>185</v>
      </c>
      <c r="M237" s="17" t="s">
        <v>435</v>
      </c>
      <c r="N237" s="16" t="s">
        <v>187</v>
      </c>
      <c r="O237" s="16" t="s">
        <v>244</v>
      </c>
      <c r="P237" s="17" t="s">
        <v>212</v>
      </c>
      <c r="Q237" s="16" t="s">
        <v>161</v>
      </c>
      <c r="R237" s="19">
        <v>10500000</v>
      </c>
      <c r="S237" s="19">
        <v>42178500</v>
      </c>
      <c r="T237" s="19">
        <v>0</v>
      </c>
      <c r="U237" s="19">
        <v>0</v>
      </c>
      <c r="V237" s="19">
        <v>0</v>
      </c>
      <c r="W237" s="19">
        <v>0</v>
      </c>
      <c r="X237" s="19">
        <v>0</v>
      </c>
      <c r="Y237" s="19">
        <v>0</v>
      </c>
      <c r="Z237" s="19">
        <v>0</v>
      </c>
      <c r="AA237" s="19">
        <v>0</v>
      </c>
      <c r="AB237" s="19">
        <v>0</v>
      </c>
      <c r="AC237" s="19">
        <v>0</v>
      </c>
      <c r="AD237" s="19">
        <v>0</v>
      </c>
      <c r="AE237" s="19">
        <v>0</v>
      </c>
      <c r="AF237" s="77">
        <f t="shared" si="3"/>
        <v>0</v>
      </c>
      <c r="AG237" s="19">
        <v>0</v>
      </c>
      <c r="AH237" s="19">
        <v>0</v>
      </c>
      <c r="AI237" s="19">
        <v>0</v>
      </c>
      <c r="AJ237" s="19">
        <v>0</v>
      </c>
      <c r="AK237" s="19">
        <v>0</v>
      </c>
      <c r="AL237" s="19">
        <v>0</v>
      </c>
      <c r="AM237" s="19">
        <v>0</v>
      </c>
      <c r="AN237" s="19">
        <v>0</v>
      </c>
      <c r="AO237" s="19">
        <v>9028208.3000000007</v>
      </c>
      <c r="AP237" s="19">
        <v>39448756.170000002</v>
      </c>
      <c r="AQ237" s="19">
        <v>96891.709999999992</v>
      </c>
      <c r="AR237" s="19">
        <v>614765.32999999996</v>
      </c>
      <c r="AS237" s="16">
        <v>3</v>
      </c>
      <c r="AT237" s="16"/>
      <c r="AU237" s="16">
        <v>3</v>
      </c>
      <c r="AV237" s="16">
        <v>4</v>
      </c>
      <c r="AW237" s="21" t="s">
        <v>154</v>
      </c>
      <c r="AX237" s="21" t="s">
        <v>154</v>
      </c>
      <c r="AY237" s="16" t="s">
        <v>2405</v>
      </c>
      <c r="AZ237" s="16">
        <v>20</v>
      </c>
      <c r="BA237" s="16">
        <v>2019</v>
      </c>
      <c r="BB237" s="68">
        <v>1567919000</v>
      </c>
      <c r="BC237" s="68">
        <v>313583800</v>
      </c>
      <c r="BD237" s="24">
        <v>0</v>
      </c>
      <c r="BE237" s="24">
        <v>0</v>
      </c>
      <c r="BF237" s="17" t="s">
        <v>469</v>
      </c>
      <c r="BG237" s="16">
        <v>1</v>
      </c>
      <c r="BH237" s="18" t="s">
        <v>788</v>
      </c>
      <c r="BI237" s="18" t="s">
        <v>1709</v>
      </c>
      <c r="BJ237" s="18" t="s">
        <v>790</v>
      </c>
      <c r="BK237" s="22" t="s">
        <v>166</v>
      </c>
      <c r="BL237" s="16"/>
      <c r="BM237" s="18" t="s">
        <v>1710</v>
      </c>
      <c r="BN237" s="23">
        <v>42499</v>
      </c>
      <c r="BO237" s="16" t="s">
        <v>193</v>
      </c>
      <c r="BP237" s="23">
        <v>42536</v>
      </c>
      <c r="BQ237" s="23">
        <v>42601</v>
      </c>
      <c r="BR237" s="23">
        <v>43208</v>
      </c>
      <c r="BS237" s="23">
        <v>43238</v>
      </c>
      <c r="BT237" s="23">
        <v>44135</v>
      </c>
      <c r="BU237" s="23">
        <v>42662</v>
      </c>
      <c r="BV237" s="23">
        <v>43795</v>
      </c>
      <c r="BW237" s="23"/>
      <c r="BX237" s="23">
        <v>45765</v>
      </c>
      <c r="BY237" s="16">
        <v>24</v>
      </c>
      <c r="BZ237" s="16"/>
      <c r="CA237" s="16"/>
      <c r="CB237" s="16"/>
      <c r="CC237" s="16">
        <v>84</v>
      </c>
      <c r="CD237" s="16" t="s">
        <v>392</v>
      </c>
      <c r="CE237" s="16" t="s">
        <v>392</v>
      </c>
      <c r="CF237" s="16" t="s">
        <v>942</v>
      </c>
      <c r="CG237" s="24">
        <v>2.5499999999999998</v>
      </c>
      <c r="CH237" s="25">
        <v>6.3985000000000003</v>
      </c>
      <c r="CI237" s="16">
        <v>1</v>
      </c>
      <c r="CJ237" s="22" t="s">
        <v>264</v>
      </c>
      <c r="CK237" s="22" t="s">
        <v>264</v>
      </c>
      <c r="CL237" s="16" t="s">
        <v>2468</v>
      </c>
      <c r="CM237" s="16" t="s">
        <v>171</v>
      </c>
      <c r="CN237" s="16" t="s">
        <v>172</v>
      </c>
      <c r="CO237" s="16" t="s">
        <v>173</v>
      </c>
      <c r="CP237" s="16" t="s">
        <v>198</v>
      </c>
      <c r="CQ237" s="16" t="s">
        <v>199</v>
      </c>
      <c r="CR237" s="16" t="s">
        <v>199</v>
      </c>
      <c r="CS237" s="16" t="s">
        <v>175</v>
      </c>
      <c r="CT237" s="16" t="s">
        <v>201</v>
      </c>
      <c r="CU237" s="22" t="s">
        <v>177</v>
      </c>
      <c r="CV237" s="23" t="s">
        <v>154</v>
      </c>
      <c r="CW237" s="23" t="s">
        <v>154</v>
      </c>
      <c r="CX237" s="18" t="s">
        <v>154</v>
      </c>
      <c r="CY237" s="16" t="s">
        <v>154</v>
      </c>
      <c r="CZ237" s="23"/>
      <c r="DA237" s="16"/>
      <c r="DB237" s="16" t="s">
        <v>154</v>
      </c>
      <c r="DC237" s="19">
        <v>0</v>
      </c>
      <c r="DD237" s="19">
        <v>0</v>
      </c>
      <c r="DE237" s="23"/>
      <c r="DF237" s="18"/>
      <c r="DG237" s="23"/>
      <c r="DH237" s="23"/>
      <c r="DI237" s="23"/>
      <c r="DJ237" s="23"/>
      <c r="DK237" s="23">
        <v>43908</v>
      </c>
    </row>
    <row r="238" spans="1:115" ht="28.8" x14ac:dyDescent="0.3">
      <c r="A238" s="16">
        <v>235</v>
      </c>
      <c r="B238" s="17" t="s">
        <v>1711</v>
      </c>
      <c r="C238" s="17" t="s">
        <v>1712</v>
      </c>
      <c r="D238" s="16">
        <v>500887</v>
      </c>
      <c r="E238" s="18" t="s">
        <v>1715</v>
      </c>
      <c r="F238" s="18" t="s">
        <v>1715</v>
      </c>
      <c r="G238" s="17" t="s">
        <v>2474</v>
      </c>
      <c r="H238" s="16" t="s">
        <v>2475</v>
      </c>
      <c r="I238" s="17" t="s">
        <v>156</v>
      </c>
      <c r="J238" s="17" t="s">
        <v>633</v>
      </c>
      <c r="K238" s="17" t="s">
        <v>155</v>
      </c>
      <c r="L238" s="17" t="s">
        <v>156</v>
      </c>
      <c r="M238" s="17" t="s">
        <v>979</v>
      </c>
      <c r="N238" s="16" t="s">
        <v>187</v>
      </c>
      <c r="O238" s="16" t="s">
        <v>244</v>
      </c>
      <c r="P238" s="17" t="s">
        <v>330</v>
      </c>
      <c r="Q238" s="16" t="s">
        <v>161</v>
      </c>
      <c r="R238" s="19">
        <v>1500000</v>
      </c>
      <c r="S238" s="19">
        <v>6025500.0000000009</v>
      </c>
      <c r="T238" s="19">
        <v>1455255.61</v>
      </c>
      <c r="U238" s="19">
        <v>5938482.1899999985</v>
      </c>
      <c r="V238" s="19">
        <v>-683.15479517355561</v>
      </c>
      <c r="W238" s="19">
        <v>-2744.232812212173</v>
      </c>
      <c r="X238" s="19">
        <v>23082.027860996728</v>
      </c>
      <c r="Y238" s="19">
        <v>0</v>
      </c>
      <c r="Z238" s="19">
        <v>0</v>
      </c>
      <c r="AA238" s="19">
        <v>0</v>
      </c>
      <c r="AB238" s="19">
        <v>0</v>
      </c>
      <c r="AC238" s="19">
        <v>0</v>
      </c>
      <c r="AD238" s="19">
        <v>3481.045556385362</v>
      </c>
      <c r="AE238" s="19">
        <v>13987.28</v>
      </c>
      <c r="AF238" s="77">
        <f t="shared" si="3"/>
        <v>5949725.237187787</v>
      </c>
      <c r="AG238" s="19">
        <v>56650.545753285769</v>
      </c>
      <c r="AH238" s="19">
        <v>227565.24229094895</v>
      </c>
      <c r="AI238" s="19">
        <v>912.55496242956963</v>
      </c>
      <c r="AJ238" s="19">
        <v>3665.7332840795816</v>
      </c>
      <c r="AK238" s="19">
        <v>44744.389999999199</v>
      </c>
      <c r="AL238" s="19">
        <v>179738.2146299968</v>
      </c>
      <c r="AM238" s="19">
        <v>1565062.73</v>
      </c>
      <c r="AN238" s="19">
        <v>6426553.6899999995</v>
      </c>
      <c r="AO238" s="19">
        <v>1526317.17</v>
      </c>
      <c r="AP238" s="19">
        <v>6315852.6699999999</v>
      </c>
      <c r="AQ238" s="19">
        <v>55661.922725664248</v>
      </c>
      <c r="AR238" s="19">
        <v>227577.19</v>
      </c>
      <c r="AS238" s="16">
        <v>4</v>
      </c>
      <c r="AT238" s="16">
        <v>6</v>
      </c>
      <c r="AU238" s="16"/>
      <c r="AV238" s="16">
        <v>2</v>
      </c>
      <c r="AW238" s="21">
        <v>0.10730285890687512</v>
      </c>
      <c r="AX238" s="21">
        <v>0.39539999999999997</v>
      </c>
      <c r="AY238" s="16" t="s">
        <v>2413</v>
      </c>
      <c r="AZ238" s="16">
        <v>15</v>
      </c>
      <c r="BA238" s="16">
        <v>2019</v>
      </c>
      <c r="BB238" s="68">
        <v>1567919000</v>
      </c>
      <c r="BC238" s="68">
        <v>235187850</v>
      </c>
      <c r="BD238" s="24">
        <v>2.5619945928329209</v>
      </c>
      <c r="BE238" s="24">
        <v>3.4159927904438945</v>
      </c>
      <c r="BF238" s="17" t="s">
        <v>881</v>
      </c>
      <c r="BG238" s="16">
        <v>1</v>
      </c>
      <c r="BH238" s="18" t="s">
        <v>163</v>
      </c>
      <c r="BI238" s="18" t="s">
        <v>164</v>
      </c>
      <c r="BJ238" s="18" t="s">
        <v>165</v>
      </c>
      <c r="BK238" s="22" t="s">
        <v>166</v>
      </c>
      <c r="BL238" s="16"/>
      <c r="BM238" s="18" t="s">
        <v>1716</v>
      </c>
      <c r="BN238" s="23">
        <v>42515</v>
      </c>
      <c r="BO238" s="16" t="s">
        <v>217</v>
      </c>
      <c r="BP238" s="23">
        <v>42527</v>
      </c>
      <c r="BQ238" s="23">
        <v>42541</v>
      </c>
      <c r="BR238" s="23">
        <v>42712</v>
      </c>
      <c r="BS238" s="23"/>
      <c r="BT238" s="23">
        <v>0</v>
      </c>
      <c r="BU238" s="23">
        <v>42619</v>
      </c>
      <c r="BV238" s="23">
        <v>44088</v>
      </c>
      <c r="BW238" s="23"/>
      <c r="BX238" s="23">
        <v>44445</v>
      </c>
      <c r="BY238" s="23"/>
      <c r="BZ238" s="16"/>
      <c r="CA238" s="16"/>
      <c r="CB238" s="16"/>
      <c r="CC238" s="16">
        <v>12</v>
      </c>
      <c r="CD238" s="16" t="s">
        <v>168</v>
      </c>
      <c r="CE238" s="16" t="s">
        <v>168</v>
      </c>
      <c r="CF238" s="16" t="s">
        <v>942</v>
      </c>
      <c r="CG238" s="24">
        <v>2.5</v>
      </c>
      <c r="CH238" s="25">
        <v>4.5666000000000002</v>
      </c>
      <c r="CI238" s="16"/>
      <c r="CJ238" s="22" t="s">
        <v>169</v>
      </c>
      <c r="CK238" s="22" t="s">
        <v>169</v>
      </c>
      <c r="CL238" s="16" t="s">
        <v>2464</v>
      </c>
      <c r="CM238" s="16" t="s">
        <v>169</v>
      </c>
      <c r="CN238" s="16" t="s">
        <v>172</v>
      </c>
      <c r="CO238" s="16" t="s">
        <v>173</v>
      </c>
      <c r="CP238" s="16" t="s">
        <v>198</v>
      </c>
      <c r="CQ238" s="16" t="s">
        <v>174</v>
      </c>
      <c r="CR238" s="16" t="s">
        <v>218</v>
      </c>
      <c r="CS238" s="16" t="s">
        <v>175</v>
      </c>
      <c r="CT238" s="16" t="s">
        <v>219</v>
      </c>
      <c r="CU238" s="22" t="s">
        <v>1358</v>
      </c>
      <c r="CV238" s="23" t="s">
        <v>154</v>
      </c>
      <c r="CW238" s="23" t="s">
        <v>154</v>
      </c>
      <c r="CX238" s="18" t="s">
        <v>154</v>
      </c>
      <c r="CY238" s="16" t="s">
        <v>154</v>
      </c>
      <c r="CZ238" s="23"/>
      <c r="DA238" s="16"/>
      <c r="DB238" s="16" t="s">
        <v>154</v>
      </c>
      <c r="DC238" s="19">
        <v>0</v>
      </c>
      <c r="DD238" s="19">
        <v>0</v>
      </c>
      <c r="DE238" s="23">
        <v>43958</v>
      </c>
      <c r="DF238" s="18" t="s">
        <v>1793</v>
      </c>
      <c r="DG238" s="23">
        <v>44105</v>
      </c>
      <c r="DH238" s="23"/>
      <c r="DI238" s="23"/>
      <c r="DJ238" s="23"/>
      <c r="DK238" s="23"/>
    </row>
    <row r="239" spans="1:115" ht="28.8" hidden="1" x14ac:dyDescent="0.3">
      <c r="A239" s="16">
        <v>236</v>
      </c>
      <c r="B239" s="17" t="s">
        <v>1711</v>
      </c>
      <c r="C239" s="17">
        <v>112137692</v>
      </c>
      <c r="D239" s="16" t="s">
        <v>154</v>
      </c>
      <c r="E239" s="18" t="s">
        <v>1715</v>
      </c>
      <c r="F239" s="18" t="s">
        <v>1715</v>
      </c>
      <c r="G239" s="17" t="s">
        <v>2474</v>
      </c>
      <c r="H239" s="16" t="s">
        <v>2475</v>
      </c>
      <c r="I239" s="17" t="s">
        <v>156</v>
      </c>
      <c r="J239" s="17"/>
      <c r="K239" s="17" t="s">
        <v>155</v>
      </c>
      <c r="L239" s="17" t="s">
        <v>156</v>
      </c>
      <c r="M239" s="17" t="s">
        <v>979</v>
      </c>
      <c r="N239" s="16" t="s">
        <v>187</v>
      </c>
      <c r="O239" s="16" t="s">
        <v>244</v>
      </c>
      <c r="P239" s="17" t="s">
        <v>832</v>
      </c>
      <c r="Q239" s="16" t="s">
        <v>161</v>
      </c>
      <c r="R239" s="19">
        <v>500000</v>
      </c>
      <c r="S239" s="19">
        <v>2008500.0000000002</v>
      </c>
      <c r="T239" s="19">
        <v>0</v>
      </c>
      <c r="U239" s="19">
        <v>0</v>
      </c>
      <c r="V239" s="19">
        <v>0</v>
      </c>
      <c r="W239" s="19">
        <v>0</v>
      </c>
      <c r="X239" s="19">
        <v>0</v>
      </c>
      <c r="Y239" s="19">
        <v>0</v>
      </c>
      <c r="Z239" s="19">
        <v>0</v>
      </c>
      <c r="AA239" s="19">
        <v>0</v>
      </c>
      <c r="AB239" s="19">
        <v>0</v>
      </c>
      <c r="AC239" s="19">
        <v>0</v>
      </c>
      <c r="AD239" s="19">
        <v>0</v>
      </c>
      <c r="AE239" s="19">
        <v>0</v>
      </c>
      <c r="AF239" s="77">
        <f t="shared" si="3"/>
        <v>0</v>
      </c>
      <c r="AG239" s="19">
        <v>0</v>
      </c>
      <c r="AH239" s="19">
        <v>0</v>
      </c>
      <c r="AI239" s="19">
        <v>0</v>
      </c>
      <c r="AJ239" s="19">
        <v>0</v>
      </c>
      <c r="AK239" s="19">
        <v>0</v>
      </c>
      <c r="AL239" s="19">
        <v>0</v>
      </c>
      <c r="AM239" s="19">
        <v>0</v>
      </c>
      <c r="AN239" s="19">
        <v>0</v>
      </c>
      <c r="AO239" s="19">
        <v>0</v>
      </c>
      <c r="AP239" s="19">
        <v>0</v>
      </c>
      <c r="AQ239" s="19">
        <v>0</v>
      </c>
      <c r="AR239" s="19">
        <v>0</v>
      </c>
      <c r="AS239" s="16">
        <v>5</v>
      </c>
      <c r="AT239" s="16">
        <v>6</v>
      </c>
      <c r="AU239" s="16"/>
      <c r="AV239" s="16">
        <v>2</v>
      </c>
      <c r="AW239" s="21" t="s">
        <v>154</v>
      </c>
      <c r="AX239" s="21" t="s">
        <v>154</v>
      </c>
      <c r="AY239" s="16" t="s">
        <v>2413</v>
      </c>
      <c r="AZ239" s="16">
        <v>15</v>
      </c>
      <c r="BA239" s="16">
        <v>2019</v>
      </c>
      <c r="BB239" s="68">
        <v>1567919000</v>
      </c>
      <c r="BC239" s="68">
        <v>235187850</v>
      </c>
      <c r="BD239" s="24">
        <v>0.85399819761097362</v>
      </c>
      <c r="BE239" s="24">
        <v>3.4159927904438945</v>
      </c>
      <c r="BF239" s="17" t="s">
        <v>881</v>
      </c>
      <c r="BG239" s="16"/>
      <c r="BH239" s="18" t="s">
        <v>163</v>
      </c>
      <c r="BI239" s="18" t="s">
        <v>164</v>
      </c>
      <c r="BJ239" s="18" t="s">
        <v>165</v>
      </c>
      <c r="BK239" s="22" t="s">
        <v>166</v>
      </c>
      <c r="BL239" s="16"/>
      <c r="BM239" s="18" t="s">
        <v>1716</v>
      </c>
      <c r="BN239" s="23">
        <v>44088</v>
      </c>
      <c r="BO239" s="16" t="s">
        <v>573</v>
      </c>
      <c r="BP239" s="23">
        <v>44104</v>
      </c>
      <c r="BQ239" s="23">
        <v>44109</v>
      </c>
      <c r="BR239" s="23"/>
      <c r="BS239" s="23"/>
      <c r="BT239" s="23"/>
      <c r="BU239" s="23"/>
      <c r="BV239" s="23"/>
      <c r="BW239" s="23"/>
      <c r="BX239" s="23"/>
      <c r="BY239" s="23"/>
      <c r="BZ239" s="16"/>
      <c r="CA239" s="16"/>
      <c r="CB239" s="16"/>
      <c r="CC239" s="16"/>
      <c r="CD239" s="16"/>
      <c r="CE239" s="16"/>
      <c r="CF239" s="16" t="s">
        <v>154</v>
      </c>
      <c r="CG239" s="24" t="s">
        <v>154</v>
      </c>
      <c r="CH239" s="25" t="s">
        <v>154</v>
      </c>
      <c r="CI239" s="16"/>
      <c r="CJ239" s="22" t="s">
        <v>169</v>
      </c>
      <c r="CK239" s="22" t="s">
        <v>169</v>
      </c>
      <c r="CL239" s="16" t="s">
        <v>2464</v>
      </c>
      <c r="CM239" s="16" t="s">
        <v>169</v>
      </c>
      <c r="CN239" s="16" t="s">
        <v>172</v>
      </c>
      <c r="CO239" s="16" t="s">
        <v>173</v>
      </c>
      <c r="CP239" s="16" t="s">
        <v>198</v>
      </c>
      <c r="CQ239" s="16" t="s">
        <v>174</v>
      </c>
      <c r="CR239" s="16" t="s">
        <v>218</v>
      </c>
      <c r="CS239" s="16" t="s">
        <v>175</v>
      </c>
      <c r="CT239" s="16" t="s">
        <v>219</v>
      </c>
      <c r="CU239" s="22" t="s">
        <v>348</v>
      </c>
      <c r="CV239" s="23"/>
      <c r="CW239" s="23"/>
      <c r="CX239" s="18"/>
      <c r="CY239" s="16"/>
      <c r="CZ239" s="23"/>
      <c r="DA239" s="16"/>
      <c r="DB239" s="16"/>
      <c r="DC239" s="19">
        <v>0</v>
      </c>
      <c r="DD239" s="19">
        <v>0</v>
      </c>
      <c r="DE239" s="23"/>
      <c r="DF239" s="18"/>
      <c r="DG239" s="23"/>
      <c r="DH239" s="23"/>
      <c r="DI239" s="23"/>
      <c r="DJ239" s="23"/>
      <c r="DK239" s="23"/>
    </row>
    <row r="240" spans="1:115" ht="43.2" hidden="1" x14ac:dyDescent="0.3">
      <c r="A240" s="16">
        <v>237</v>
      </c>
      <c r="B240" s="17" t="s">
        <v>1722</v>
      </c>
      <c r="C240" s="17" t="s">
        <v>1723</v>
      </c>
      <c r="D240" s="16">
        <v>500877</v>
      </c>
      <c r="E240" s="18" t="s">
        <v>1725</v>
      </c>
      <c r="F240" s="18" t="s">
        <v>1726</v>
      </c>
      <c r="G240" s="17" t="s">
        <v>2546</v>
      </c>
      <c r="H240" s="16">
        <v>0</v>
      </c>
      <c r="I240" s="17" t="s">
        <v>185</v>
      </c>
      <c r="J240" s="17" t="s">
        <v>1817</v>
      </c>
      <c r="K240" s="17" t="s">
        <v>686</v>
      </c>
      <c r="L240" s="17" t="s">
        <v>185</v>
      </c>
      <c r="M240" s="17" t="s">
        <v>226</v>
      </c>
      <c r="N240" s="16" t="s">
        <v>187</v>
      </c>
      <c r="O240" s="16" t="s">
        <v>159</v>
      </c>
      <c r="P240" s="17" t="s">
        <v>212</v>
      </c>
      <c r="Q240" s="16" t="s">
        <v>161</v>
      </c>
      <c r="R240" s="19">
        <v>60000000</v>
      </c>
      <c r="S240" s="19">
        <v>241020000.00000003</v>
      </c>
      <c r="T240" s="19">
        <v>0</v>
      </c>
      <c r="U240" s="19">
        <v>0</v>
      </c>
      <c r="V240" s="19">
        <v>0</v>
      </c>
      <c r="W240" s="19">
        <v>0</v>
      </c>
      <c r="X240" s="19">
        <v>0</v>
      </c>
      <c r="Y240" s="19">
        <v>0</v>
      </c>
      <c r="Z240" s="19">
        <v>0</v>
      </c>
      <c r="AA240" s="19">
        <v>0</v>
      </c>
      <c r="AB240" s="19">
        <v>0</v>
      </c>
      <c r="AC240" s="19">
        <v>0</v>
      </c>
      <c r="AD240" s="19">
        <v>0</v>
      </c>
      <c r="AE240" s="19">
        <v>0</v>
      </c>
      <c r="AF240" s="77">
        <f t="shared" si="3"/>
        <v>0</v>
      </c>
      <c r="AG240" s="19">
        <v>0</v>
      </c>
      <c r="AH240" s="19">
        <v>0</v>
      </c>
      <c r="AI240" s="19">
        <v>0</v>
      </c>
      <c r="AJ240" s="19">
        <v>0</v>
      </c>
      <c r="AK240" s="19">
        <v>0</v>
      </c>
      <c r="AL240" s="19">
        <v>0</v>
      </c>
      <c r="AM240" s="19">
        <v>0</v>
      </c>
      <c r="AN240" s="19">
        <v>0</v>
      </c>
      <c r="AO240" s="19">
        <v>0</v>
      </c>
      <c r="AP240" s="19">
        <v>0</v>
      </c>
      <c r="AQ240" s="19">
        <v>0</v>
      </c>
      <c r="AR240" s="19">
        <v>0</v>
      </c>
      <c r="AS240" s="16">
        <v>3</v>
      </c>
      <c r="AT240" s="16">
        <v>3</v>
      </c>
      <c r="AU240" s="16"/>
      <c r="AV240" s="16">
        <v>3</v>
      </c>
      <c r="AW240" s="21" t="s">
        <v>154</v>
      </c>
      <c r="AX240" s="21" t="s">
        <v>154</v>
      </c>
      <c r="AY240" s="16" t="s">
        <v>2405</v>
      </c>
      <c r="AZ240" s="16">
        <v>20</v>
      </c>
      <c r="BA240" s="16">
        <v>2019</v>
      </c>
      <c r="BB240" s="68">
        <v>1567919000</v>
      </c>
      <c r="BC240" s="68">
        <v>313583800</v>
      </c>
      <c r="BD240" s="24">
        <v>0</v>
      </c>
      <c r="BE240" s="24">
        <v>0</v>
      </c>
      <c r="BF240" s="17" t="s">
        <v>1687</v>
      </c>
      <c r="BG240" s="16">
        <v>2</v>
      </c>
      <c r="BH240" s="18" t="s">
        <v>227</v>
      </c>
      <c r="BI240" s="18" t="s">
        <v>236</v>
      </c>
      <c r="BJ240" s="18" t="s">
        <v>227</v>
      </c>
      <c r="BK240" s="22" t="s">
        <v>166</v>
      </c>
      <c r="BL240" s="16"/>
      <c r="BM240" s="18" t="s">
        <v>1727</v>
      </c>
      <c r="BN240" s="23">
        <v>42437</v>
      </c>
      <c r="BO240" s="16" t="s">
        <v>193</v>
      </c>
      <c r="BP240" s="23">
        <v>42461</v>
      </c>
      <c r="BQ240" s="23">
        <v>42461</v>
      </c>
      <c r="BR240" s="23">
        <v>42669</v>
      </c>
      <c r="BS240" s="23">
        <v>43034</v>
      </c>
      <c r="BT240" s="23">
        <v>42725</v>
      </c>
      <c r="BU240" s="23">
        <v>42634</v>
      </c>
      <c r="BV240" s="23">
        <v>43669</v>
      </c>
      <c r="BW240" s="23"/>
      <c r="BX240" s="23">
        <v>44495</v>
      </c>
      <c r="BY240" s="16"/>
      <c r="BZ240" s="16"/>
      <c r="CA240" s="16"/>
      <c r="CB240" s="16"/>
      <c r="CC240" s="16">
        <v>60</v>
      </c>
      <c r="CD240" s="16" t="s">
        <v>194</v>
      </c>
      <c r="CE240" s="16" t="s">
        <v>1589</v>
      </c>
      <c r="CF240" s="16" t="s">
        <v>539</v>
      </c>
      <c r="CG240" s="24">
        <v>1.73</v>
      </c>
      <c r="CH240" s="25">
        <v>5.6142500000000002</v>
      </c>
      <c r="CI240" s="16">
        <v>1</v>
      </c>
      <c r="CJ240" s="22" t="s">
        <v>1728</v>
      </c>
      <c r="CK240" s="22" t="s">
        <v>1728</v>
      </c>
      <c r="CL240" s="16" t="s">
        <v>2465</v>
      </c>
      <c r="CM240" s="16" t="s">
        <v>381</v>
      </c>
      <c r="CN240" s="16" t="s">
        <v>301</v>
      </c>
      <c r="CO240" s="16" t="s">
        <v>173</v>
      </c>
      <c r="CP240" s="16" t="s">
        <v>198</v>
      </c>
      <c r="CQ240" s="16" t="s">
        <v>199</v>
      </c>
      <c r="CR240" s="16" t="s">
        <v>199</v>
      </c>
      <c r="CS240" s="16" t="s">
        <v>175</v>
      </c>
      <c r="CT240" s="16" t="s">
        <v>201</v>
      </c>
      <c r="CU240" s="22" t="s">
        <v>177</v>
      </c>
      <c r="CV240" s="23" t="s">
        <v>154</v>
      </c>
      <c r="CW240" s="23" t="s">
        <v>154</v>
      </c>
      <c r="CX240" s="18" t="s">
        <v>154</v>
      </c>
      <c r="CY240" s="16" t="s">
        <v>154</v>
      </c>
      <c r="CZ240" s="23"/>
      <c r="DA240" s="16"/>
      <c r="DB240" s="16" t="s">
        <v>154</v>
      </c>
      <c r="DC240" s="19">
        <v>0</v>
      </c>
      <c r="DD240" s="19">
        <v>0</v>
      </c>
      <c r="DE240" s="23">
        <v>42858</v>
      </c>
      <c r="DF240" s="18" t="s">
        <v>252</v>
      </c>
      <c r="DG240" s="23"/>
      <c r="DH240" s="23"/>
      <c r="DI240" s="23"/>
      <c r="DJ240" s="23"/>
      <c r="DK240" s="23">
        <v>43796</v>
      </c>
    </row>
    <row r="241" spans="1:115" hidden="1" x14ac:dyDescent="0.3">
      <c r="A241" s="16">
        <v>238</v>
      </c>
      <c r="B241" s="17" t="s">
        <v>1729</v>
      </c>
      <c r="C241" s="17" t="s">
        <v>1730</v>
      </c>
      <c r="D241" s="16">
        <v>500889</v>
      </c>
      <c r="E241" s="18" t="s">
        <v>1733</v>
      </c>
      <c r="F241" s="18" t="s">
        <v>1733</v>
      </c>
      <c r="G241" s="17" t="s">
        <v>2506</v>
      </c>
      <c r="H241" s="16">
        <v>0</v>
      </c>
      <c r="I241" s="17" t="s">
        <v>156</v>
      </c>
      <c r="J241" s="17" t="s">
        <v>633</v>
      </c>
      <c r="K241" s="17" t="s">
        <v>155</v>
      </c>
      <c r="L241" s="17" t="s">
        <v>156</v>
      </c>
      <c r="M241" s="17" t="s">
        <v>979</v>
      </c>
      <c r="N241" s="16" t="s">
        <v>158</v>
      </c>
      <c r="O241" s="16" t="s">
        <v>244</v>
      </c>
      <c r="P241" s="17" t="s">
        <v>490</v>
      </c>
      <c r="Q241" s="16" t="s">
        <v>161</v>
      </c>
      <c r="R241" s="19">
        <v>5000000</v>
      </c>
      <c r="S241" s="19">
        <v>5000000</v>
      </c>
      <c r="T241" s="19">
        <v>0</v>
      </c>
      <c r="U241" s="19">
        <v>0</v>
      </c>
      <c r="V241" s="19">
        <v>0</v>
      </c>
      <c r="W241" s="19">
        <v>0</v>
      </c>
      <c r="X241" s="19">
        <v>0</v>
      </c>
      <c r="Y241" s="19">
        <v>0</v>
      </c>
      <c r="Z241" s="19">
        <v>0</v>
      </c>
      <c r="AA241" s="19">
        <v>0</v>
      </c>
      <c r="AB241" s="19">
        <v>0</v>
      </c>
      <c r="AC241" s="19">
        <v>0</v>
      </c>
      <c r="AD241" s="19">
        <v>0</v>
      </c>
      <c r="AE241" s="19">
        <v>0</v>
      </c>
      <c r="AF241" s="77">
        <f t="shared" si="3"/>
        <v>0</v>
      </c>
      <c r="AG241" s="19">
        <v>0</v>
      </c>
      <c r="AH241" s="19">
        <v>0</v>
      </c>
      <c r="AI241" s="19">
        <v>0</v>
      </c>
      <c r="AJ241" s="19">
        <v>0</v>
      </c>
      <c r="AK241" s="19">
        <v>0</v>
      </c>
      <c r="AL241" s="19">
        <v>0</v>
      </c>
      <c r="AM241" s="19">
        <v>0</v>
      </c>
      <c r="AN241" s="19">
        <v>0</v>
      </c>
      <c r="AO241" s="19">
        <v>0</v>
      </c>
      <c r="AP241" s="19">
        <v>0</v>
      </c>
      <c r="AQ241" s="19">
        <v>0</v>
      </c>
      <c r="AR241" s="19">
        <v>0</v>
      </c>
      <c r="AS241" s="16">
        <v>5</v>
      </c>
      <c r="AT241" s="16">
        <v>5</v>
      </c>
      <c r="AU241" s="16"/>
      <c r="AV241" s="16">
        <v>3</v>
      </c>
      <c r="AW241" s="21" t="s">
        <v>154</v>
      </c>
      <c r="AX241" s="21" t="s">
        <v>154</v>
      </c>
      <c r="AY241" s="16" t="s">
        <v>2413</v>
      </c>
      <c r="AZ241" s="16">
        <v>15</v>
      </c>
      <c r="BA241" s="16">
        <v>2019</v>
      </c>
      <c r="BB241" s="68">
        <v>1567919000</v>
      </c>
      <c r="BC241" s="68">
        <v>235187850</v>
      </c>
      <c r="BD241" s="24">
        <v>0</v>
      </c>
      <c r="BE241" s="24">
        <v>0</v>
      </c>
      <c r="BF241" s="17" t="s">
        <v>2478</v>
      </c>
      <c r="BG241" s="16">
        <v>2</v>
      </c>
      <c r="BH241" s="18" t="s">
        <v>213</v>
      </c>
      <c r="BI241" s="18" t="s">
        <v>214</v>
      </c>
      <c r="BJ241" s="18" t="s">
        <v>215</v>
      </c>
      <c r="BK241" s="22" t="s">
        <v>247</v>
      </c>
      <c r="BL241" s="16"/>
      <c r="BM241" s="18" t="s">
        <v>1532</v>
      </c>
      <c r="BN241" s="23">
        <v>42542</v>
      </c>
      <c r="BO241" s="16" t="s">
        <v>217</v>
      </c>
      <c r="BP241" s="23">
        <v>42571</v>
      </c>
      <c r="BQ241" s="23">
        <v>42579</v>
      </c>
      <c r="BR241" s="23">
        <v>42726</v>
      </c>
      <c r="BS241" s="23"/>
      <c r="BT241" s="23">
        <v>0</v>
      </c>
      <c r="BU241" s="23">
        <v>42626</v>
      </c>
      <c r="BV241" s="23" t="s">
        <v>154</v>
      </c>
      <c r="BW241" s="23"/>
      <c r="BX241" s="23">
        <v>43721</v>
      </c>
      <c r="BY241" s="16"/>
      <c r="BZ241" s="16"/>
      <c r="CA241" s="16"/>
      <c r="CB241" s="16"/>
      <c r="CC241" s="16">
        <v>12</v>
      </c>
      <c r="CD241" s="16" t="s">
        <v>168</v>
      </c>
      <c r="CE241" s="16" t="s">
        <v>168</v>
      </c>
      <c r="CF241" s="16" t="s">
        <v>1734</v>
      </c>
      <c r="CG241" s="24">
        <v>2</v>
      </c>
      <c r="CH241" s="25">
        <v>6.64</v>
      </c>
      <c r="CI241" s="16"/>
      <c r="CJ241" s="22" t="s">
        <v>169</v>
      </c>
      <c r="CK241" s="22" t="s">
        <v>169</v>
      </c>
      <c r="CL241" s="16" t="s">
        <v>2464</v>
      </c>
      <c r="CM241" s="16" t="s">
        <v>169</v>
      </c>
      <c r="CN241" s="16" t="s">
        <v>172</v>
      </c>
      <c r="CO241" s="16" t="s">
        <v>173</v>
      </c>
      <c r="CP241" s="16" t="s">
        <v>198</v>
      </c>
      <c r="CQ241" s="16" t="s">
        <v>174</v>
      </c>
      <c r="CR241" s="16" t="s">
        <v>218</v>
      </c>
      <c r="CS241" s="16" t="s">
        <v>175</v>
      </c>
      <c r="CT241" s="16" t="s">
        <v>219</v>
      </c>
      <c r="CU241" s="22" t="s">
        <v>177</v>
      </c>
      <c r="CV241" s="23" t="s">
        <v>154</v>
      </c>
      <c r="CW241" s="23" t="s">
        <v>154</v>
      </c>
      <c r="CX241" s="18" t="s">
        <v>154</v>
      </c>
      <c r="CY241" s="16" t="s">
        <v>154</v>
      </c>
      <c r="CZ241" s="23"/>
      <c r="DA241" s="16"/>
      <c r="DB241" s="16" t="s">
        <v>154</v>
      </c>
      <c r="DC241" s="19">
        <v>0</v>
      </c>
      <c r="DD241" s="19">
        <v>0</v>
      </c>
      <c r="DE241" s="23">
        <v>43548</v>
      </c>
      <c r="DF241" s="18" t="s">
        <v>356</v>
      </c>
      <c r="DG241" s="23">
        <v>43585</v>
      </c>
      <c r="DH241" s="23"/>
      <c r="DI241" s="23"/>
      <c r="DJ241" s="23"/>
      <c r="DK241" s="23">
        <v>43556</v>
      </c>
    </row>
    <row r="242" spans="1:115" ht="28.8" x14ac:dyDescent="0.3">
      <c r="A242" s="16">
        <v>239</v>
      </c>
      <c r="B242" s="17" t="s">
        <v>1735</v>
      </c>
      <c r="C242" s="17" t="s">
        <v>1736</v>
      </c>
      <c r="D242" s="16">
        <v>500926</v>
      </c>
      <c r="E242" s="18" t="s">
        <v>1738</v>
      </c>
      <c r="F242" s="18" t="s">
        <v>1739</v>
      </c>
      <c r="G242" s="17" t="s">
        <v>2466</v>
      </c>
      <c r="H242" s="16" t="s">
        <v>2467</v>
      </c>
      <c r="I242" s="17" t="s">
        <v>153</v>
      </c>
      <c r="J242" s="17" t="s">
        <v>259</v>
      </c>
      <c r="K242" s="17" t="s">
        <v>155</v>
      </c>
      <c r="L242" s="17" t="s">
        <v>185</v>
      </c>
      <c r="M242" s="17" t="s">
        <v>543</v>
      </c>
      <c r="N242" s="16" t="s">
        <v>158</v>
      </c>
      <c r="O242" s="16" t="s">
        <v>244</v>
      </c>
      <c r="P242" s="17" t="s">
        <v>188</v>
      </c>
      <c r="Q242" s="16" t="s">
        <v>161</v>
      </c>
      <c r="R242" s="19">
        <v>40650000</v>
      </c>
      <c r="S242" s="19">
        <v>40650000</v>
      </c>
      <c r="T242" s="19">
        <v>20001715.07</v>
      </c>
      <c r="U242" s="19">
        <v>18914354.93999999</v>
      </c>
      <c r="V242" s="19">
        <v>0</v>
      </c>
      <c r="W242" s="19">
        <v>0</v>
      </c>
      <c r="X242" s="19">
        <v>0</v>
      </c>
      <c r="Y242" s="19">
        <v>0</v>
      </c>
      <c r="Z242" s="19">
        <v>0</v>
      </c>
      <c r="AA242" s="19">
        <v>0</v>
      </c>
      <c r="AB242" s="19">
        <v>692581.46</v>
      </c>
      <c r="AC242" s="19">
        <v>692581.46</v>
      </c>
      <c r="AD242" s="19">
        <v>78885.2</v>
      </c>
      <c r="AE242" s="19">
        <v>78885.2</v>
      </c>
      <c r="AF242" s="77">
        <f t="shared" si="3"/>
        <v>18993240.139999989</v>
      </c>
      <c r="AG242" s="19">
        <v>0</v>
      </c>
      <c r="AH242" s="19">
        <v>0</v>
      </c>
      <c r="AI242" s="19">
        <v>0</v>
      </c>
      <c r="AJ242" s="19">
        <v>0</v>
      </c>
      <c r="AK242" s="19">
        <v>0</v>
      </c>
      <c r="AL242" s="19">
        <v>0</v>
      </c>
      <c r="AM242" s="19">
        <v>0</v>
      </c>
      <c r="AN242" s="19">
        <v>0</v>
      </c>
      <c r="AO242" s="19">
        <v>4283325.25</v>
      </c>
      <c r="AP242" s="19">
        <v>4683672.6800000006</v>
      </c>
      <c r="AQ242" s="19">
        <v>1077715.96</v>
      </c>
      <c r="AR242" s="19">
        <v>251399.16999999998</v>
      </c>
      <c r="AS242" s="16">
        <v>4</v>
      </c>
      <c r="AT242" s="16">
        <v>10</v>
      </c>
      <c r="AU242" s="16"/>
      <c r="AV242" s="16">
        <v>2</v>
      </c>
      <c r="AW242" s="21">
        <v>1</v>
      </c>
      <c r="AX242" s="21">
        <v>1</v>
      </c>
      <c r="AY242" s="16" t="s">
        <v>188</v>
      </c>
      <c r="AZ242" s="16">
        <v>0</v>
      </c>
      <c r="BA242" s="16">
        <v>2019</v>
      </c>
      <c r="BB242" s="68">
        <v>1567919000</v>
      </c>
      <c r="BC242" s="68">
        <v>0</v>
      </c>
      <c r="BD242" s="24">
        <v>0</v>
      </c>
      <c r="BE242" s="24">
        <v>0</v>
      </c>
      <c r="BF242" s="17" t="s">
        <v>2507</v>
      </c>
      <c r="BG242" s="16">
        <v>3</v>
      </c>
      <c r="BH242" s="18" t="s">
        <v>227</v>
      </c>
      <c r="BI242" s="18" t="s">
        <v>363</v>
      </c>
      <c r="BJ242" s="18" t="s">
        <v>227</v>
      </c>
      <c r="BK242" s="22" t="s">
        <v>166</v>
      </c>
      <c r="BL242" s="16"/>
      <c r="BM242" s="18" t="s">
        <v>1740</v>
      </c>
      <c r="BN242" s="23">
        <v>43209</v>
      </c>
      <c r="BO242" s="16" t="s">
        <v>193</v>
      </c>
      <c r="BP242" s="23">
        <v>43217</v>
      </c>
      <c r="BQ242" s="23">
        <v>43238</v>
      </c>
      <c r="BR242" s="23">
        <v>43346</v>
      </c>
      <c r="BS242" s="23">
        <v>43373</v>
      </c>
      <c r="BT242" s="23">
        <v>43843</v>
      </c>
      <c r="BU242" s="23">
        <v>43286</v>
      </c>
      <c r="BV242" s="23" t="s">
        <v>154</v>
      </c>
      <c r="BW242" s="23"/>
      <c r="BX242" s="23">
        <v>45535</v>
      </c>
      <c r="BY242" s="16">
        <v>12</v>
      </c>
      <c r="BZ242" s="16"/>
      <c r="CA242" s="16"/>
      <c r="CB242" s="16"/>
      <c r="CC242" s="16">
        <v>71</v>
      </c>
      <c r="CD242" s="16" t="s">
        <v>392</v>
      </c>
      <c r="CE242" s="16" t="s">
        <v>392</v>
      </c>
      <c r="CF242" s="16" t="s">
        <v>701</v>
      </c>
      <c r="CG242" s="24">
        <v>2</v>
      </c>
      <c r="CH242" s="25">
        <v>5.18</v>
      </c>
      <c r="CI242" s="16">
        <v>1</v>
      </c>
      <c r="CJ242" s="22" t="s">
        <v>169</v>
      </c>
      <c r="CK242" s="22" t="s">
        <v>999</v>
      </c>
      <c r="CL242" s="16" t="s">
        <v>2508</v>
      </c>
      <c r="CM242" s="16" t="s">
        <v>381</v>
      </c>
      <c r="CN242" s="16" t="s">
        <v>301</v>
      </c>
      <c r="CO242" s="16" t="s">
        <v>173</v>
      </c>
      <c r="CP242" s="16" t="s">
        <v>198</v>
      </c>
      <c r="CQ242" s="16" t="s">
        <v>174</v>
      </c>
      <c r="CR242" s="16" t="s">
        <v>250</v>
      </c>
      <c r="CS242" s="16" t="s">
        <v>251</v>
      </c>
      <c r="CT242" s="16" t="s">
        <v>201</v>
      </c>
      <c r="CU242" s="22" t="s">
        <v>177</v>
      </c>
      <c r="CV242" s="23" t="s">
        <v>154</v>
      </c>
      <c r="CW242" s="23" t="s">
        <v>154</v>
      </c>
      <c r="CX242" s="18" t="s">
        <v>154</v>
      </c>
      <c r="CY242" s="16" t="s">
        <v>154</v>
      </c>
      <c r="CZ242" s="23"/>
      <c r="DA242" s="16"/>
      <c r="DB242" s="16"/>
      <c r="DC242" s="19">
        <v>0</v>
      </c>
      <c r="DD242" s="19">
        <v>0</v>
      </c>
      <c r="DE242" s="23"/>
      <c r="DF242" s="18"/>
      <c r="DG242" s="23"/>
      <c r="DH242" s="23">
        <v>43571</v>
      </c>
      <c r="DI242" s="23"/>
      <c r="DJ242" s="23"/>
      <c r="DK242" s="23"/>
    </row>
    <row r="243" spans="1:115" ht="28.8" x14ac:dyDescent="0.3">
      <c r="A243" s="16">
        <v>240</v>
      </c>
      <c r="B243" s="17" t="s">
        <v>1742</v>
      </c>
      <c r="C243" s="17" t="s">
        <v>1743</v>
      </c>
      <c r="D243" s="16">
        <v>500878</v>
      </c>
      <c r="E243" s="18" t="s">
        <v>1745</v>
      </c>
      <c r="F243" s="18" t="s">
        <v>1745</v>
      </c>
      <c r="G243" s="17" t="s">
        <v>2499</v>
      </c>
      <c r="H243" s="16" t="s">
        <v>2472</v>
      </c>
      <c r="I243" s="17" t="s">
        <v>185</v>
      </c>
      <c r="J243" s="17" t="s">
        <v>2487</v>
      </c>
      <c r="K243" s="17" t="s">
        <v>155</v>
      </c>
      <c r="L243" s="17" t="s">
        <v>185</v>
      </c>
      <c r="M243" s="17" t="s">
        <v>414</v>
      </c>
      <c r="N243" s="16" t="s">
        <v>158</v>
      </c>
      <c r="O243" s="16" t="s">
        <v>159</v>
      </c>
      <c r="P243" s="17" t="s">
        <v>330</v>
      </c>
      <c r="Q243" s="16" t="s">
        <v>161</v>
      </c>
      <c r="R243" s="19">
        <v>3623507</v>
      </c>
      <c r="S243" s="19">
        <v>3623507</v>
      </c>
      <c r="T243" s="19">
        <v>1062265.7000000007</v>
      </c>
      <c r="U243" s="19">
        <v>1062265.7</v>
      </c>
      <c r="V243" s="19">
        <v>-55529.454796680482</v>
      </c>
      <c r="W243" s="19">
        <v>-55529.454796680482</v>
      </c>
      <c r="X243" s="19">
        <v>16616.081276712328</v>
      </c>
      <c r="Y243" s="19">
        <v>16616.07</v>
      </c>
      <c r="Z243" s="19">
        <v>9.6111383561643837</v>
      </c>
      <c r="AA243" s="19">
        <v>9.61</v>
      </c>
      <c r="AB243" s="19">
        <v>0</v>
      </c>
      <c r="AC243" s="19">
        <v>0</v>
      </c>
      <c r="AD243" s="19">
        <v>0</v>
      </c>
      <c r="AE243" s="19">
        <v>0</v>
      </c>
      <c r="AF243" s="77">
        <f t="shared" si="3"/>
        <v>1023361.9252033194</v>
      </c>
      <c r="AG243" s="19">
        <v>228789.19021826744</v>
      </c>
      <c r="AH243" s="19">
        <v>228789.19021826744</v>
      </c>
      <c r="AI243" s="19">
        <v>0</v>
      </c>
      <c r="AJ243" s="19">
        <v>0</v>
      </c>
      <c r="AK243" s="19">
        <v>0</v>
      </c>
      <c r="AL243" s="19">
        <v>0</v>
      </c>
      <c r="AM243" s="19">
        <v>0</v>
      </c>
      <c r="AN243" s="19">
        <v>0</v>
      </c>
      <c r="AO243" s="19">
        <v>398349.6</v>
      </c>
      <c r="AP243" s="19">
        <v>398349.6</v>
      </c>
      <c r="AQ243" s="19">
        <v>22389.439999999999</v>
      </c>
      <c r="AR243" s="19">
        <v>18340.46</v>
      </c>
      <c r="AS243" s="16">
        <v>4</v>
      </c>
      <c r="AT243" s="16"/>
      <c r="AU243" s="16">
        <v>8</v>
      </c>
      <c r="AV243" s="16">
        <v>4</v>
      </c>
      <c r="AW243" s="21">
        <v>0.79999960602937492</v>
      </c>
      <c r="AX243" s="21">
        <v>0.39539999999999997</v>
      </c>
      <c r="AY243" s="16" t="s">
        <v>2401</v>
      </c>
      <c r="AZ243" s="16">
        <v>5</v>
      </c>
      <c r="BA243" s="16">
        <v>2019</v>
      </c>
      <c r="BB243" s="68">
        <v>1567919000</v>
      </c>
      <c r="BC243" s="68">
        <v>78395950</v>
      </c>
      <c r="BD243" s="24">
        <v>1.3550007366451966</v>
      </c>
      <c r="BE243" s="24">
        <v>1.3550007366451966</v>
      </c>
      <c r="BF243" s="17" t="s">
        <v>469</v>
      </c>
      <c r="BG243" s="16">
        <v>1</v>
      </c>
      <c r="BH243" s="18" t="s">
        <v>163</v>
      </c>
      <c r="BI243" s="18" t="s">
        <v>1746</v>
      </c>
      <c r="BJ243" s="18" t="s">
        <v>165</v>
      </c>
      <c r="BK243" s="22" t="s">
        <v>166</v>
      </c>
      <c r="BL243" s="16"/>
      <c r="BM243" s="18" t="s">
        <v>1747</v>
      </c>
      <c r="BN243" s="23">
        <v>42577</v>
      </c>
      <c r="BO243" s="16" t="s">
        <v>217</v>
      </c>
      <c r="BP243" s="23">
        <v>42586</v>
      </c>
      <c r="BQ243" s="23">
        <v>42591</v>
      </c>
      <c r="BR243" s="23">
        <v>42669</v>
      </c>
      <c r="BS243" s="23">
        <v>42881</v>
      </c>
      <c r="BT243" s="23">
        <v>42991</v>
      </c>
      <c r="BU243" s="23">
        <v>42626</v>
      </c>
      <c r="BV243" s="23">
        <v>44151</v>
      </c>
      <c r="BW243" s="23"/>
      <c r="BX243" s="23">
        <v>44677</v>
      </c>
      <c r="BY243" s="16">
        <v>6</v>
      </c>
      <c r="BZ243" s="16">
        <v>6</v>
      </c>
      <c r="CA243" s="23">
        <v>43922</v>
      </c>
      <c r="CB243" s="16"/>
      <c r="CC243" s="16">
        <v>66</v>
      </c>
      <c r="CD243" s="16" t="s">
        <v>392</v>
      </c>
      <c r="CE243" s="16" t="s">
        <v>392</v>
      </c>
      <c r="CF243" s="16" t="s">
        <v>550</v>
      </c>
      <c r="CG243" s="24">
        <v>3</v>
      </c>
      <c r="CH243" s="25">
        <v>3</v>
      </c>
      <c r="CI243" s="16">
        <v>1</v>
      </c>
      <c r="CJ243" s="22" t="s">
        <v>560</v>
      </c>
      <c r="CK243" s="22" t="s">
        <v>1748</v>
      </c>
      <c r="CL243" s="16" t="s">
        <v>2547</v>
      </c>
      <c r="CM243" s="16" t="s">
        <v>562</v>
      </c>
      <c r="CN243" s="16" t="s">
        <v>301</v>
      </c>
      <c r="CO243" s="16" t="s">
        <v>173</v>
      </c>
      <c r="CP243" s="16" t="s">
        <v>198</v>
      </c>
      <c r="CQ243" s="16" t="s">
        <v>174</v>
      </c>
      <c r="CR243" s="16" t="s">
        <v>218</v>
      </c>
      <c r="CS243" s="16" t="s">
        <v>175</v>
      </c>
      <c r="CT243" s="16" t="s">
        <v>428</v>
      </c>
      <c r="CU243" s="22" t="s">
        <v>340</v>
      </c>
      <c r="CV243" s="23" t="s">
        <v>154</v>
      </c>
      <c r="CW243" s="23" t="s">
        <v>154</v>
      </c>
      <c r="CX243" s="18" t="s">
        <v>154</v>
      </c>
      <c r="CY243" s="16" t="s">
        <v>154</v>
      </c>
      <c r="CZ243" s="23"/>
      <c r="DA243" s="16"/>
      <c r="DB243" s="16" t="s">
        <v>154</v>
      </c>
      <c r="DC243" s="19">
        <v>0</v>
      </c>
      <c r="DD243" s="19">
        <v>0</v>
      </c>
      <c r="DE243" s="23">
        <v>43012</v>
      </c>
      <c r="DF243" s="18" t="s">
        <v>252</v>
      </c>
      <c r="DG243" s="23">
        <v>43124</v>
      </c>
      <c r="DH243" s="23"/>
      <c r="DI243" s="23"/>
      <c r="DJ243" s="23"/>
      <c r="DK243" s="23"/>
    </row>
    <row r="244" spans="1:115" ht="28.8" x14ac:dyDescent="0.3">
      <c r="A244" s="16">
        <v>241</v>
      </c>
      <c r="B244" s="17" t="s">
        <v>1749</v>
      </c>
      <c r="C244" s="17" t="s">
        <v>1750</v>
      </c>
      <c r="D244" s="16">
        <v>500927</v>
      </c>
      <c r="E244" s="18" t="s">
        <v>1752</v>
      </c>
      <c r="F244" s="18" t="s">
        <v>1753</v>
      </c>
      <c r="G244" s="17" t="s">
        <v>2491</v>
      </c>
      <c r="H244" s="16" t="s">
        <v>2480</v>
      </c>
      <c r="I244" s="17" t="s">
        <v>185</v>
      </c>
      <c r="J244" s="17" t="s">
        <v>2542</v>
      </c>
      <c r="K244" s="17" t="s">
        <v>155</v>
      </c>
      <c r="L244" s="17" t="s">
        <v>185</v>
      </c>
      <c r="M244" s="17" t="s">
        <v>226</v>
      </c>
      <c r="N244" s="16" t="s">
        <v>187</v>
      </c>
      <c r="O244" s="16" t="s">
        <v>159</v>
      </c>
      <c r="P244" s="17" t="s">
        <v>330</v>
      </c>
      <c r="Q244" s="16" t="s">
        <v>161</v>
      </c>
      <c r="R244" s="19">
        <v>20000000</v>
      </c>
      <c r="S244" s="19">
        <v>80340000</v>
      </c>
      <c r="T244" s="19">
        <v>18818369.139999997</v>
      </c>
      <c r="U244" s="19">
        <v>75593388.829999998</v>
      </c>
      <c r="V244" s="19">
        <v>0</v>
      </c>
      <c r="W244" s="19">
        <v>0</v>
      </c>
      <c r="X244" s="19">
        <v>49120.961687170675</v>
      </c>
      <c r="Y244" s="19">
        <v>197318.76</v>
      </c>
      <c r="Z244" s="19">
        <v>0</v>
      </c>
      <c r="AA244" s="19">
        <v>0</v>
      </c>
      <c r="AB244" s="19">
        <v>0</v>
      </c>
      <c r="AC244" s="19">
        <v>0</v>
      </c>
      <c r="AD244" s="19">
        <v>8102.6462534229522</v>
      </c>
      <c r="AE244" s="19">
        <v>32548.33</v>
      </c>
      <c r="AF244" s="77">
        <f t="shared" si="3"/>
        <v>75823255.920000002</v>
      </c>
      <c r="AG244" s="19">
        <v>22666.296338197248</v>
      </c>
      <c r="AH244" s="19">
        <v>91050.512390538352</v>
      </c>
      <c r="AI244" s="19">
        <v>0</v>
      </c>
      <c r="AJ244" s="19">
        <v>0</v>
      </c>
      <c r="AK244" s="19">
        <v>0</v>
      </c>
      <c r="AL244" s="19">
        <v>0</v>
      </c>
      <c r="AM244" s="19">
        <v>676346.7</v>
      </c>
      <c r="AN244" s="19">
        <v>2807946.4200000004</v>
      </c>
      <c r="AO244" s="19">
        <v>0</v>
      </c>
      <c r="AP244" s="19">
        <v>0</v>
      </c>
      <c r="AQ244" s="19">
        <v>864947.27</v>
      </c>
      <c r="AR244" s="19">
        <v>3610984.21</v>
      </c>
      <c r="AS244" s="16">
        <v>5</v>
      </c>
      <c r="AT244" s="16">
        <v>5</v>
      </c>
      <c r="AU244" s="16"/>
      <c r="AV244" s="16">
        <v>5</v>
      </c>
      <c r="AW244" s="21">
        <v>0.14843747155494377</v>
      </c>
      <c r="AX244" s="21">
        <v>8.8999999999999999E-3</v>
      </c>
      <c r="AY244" s="16" t="s">
        <v>2413</v>
      </c>
      <c r="AZ244" s="16">
        <v>15</v>
      </c>
      <c r="BA244" s="16">
        <v>2019</v>
      </c>
      <c r="BB244" s="68">
        <v>1567919000</v>
      </c>
      <c r="BC244" s="68">
        <v>235187850</v>
      </c>
      <c r="BD244" s="24">
        <v>32.1417066527884</v>
      </c>
      <c r="BE244" s="24">
        <v>32.1417066527884</v>
      </c>
      <c r="BF244" s="17" t="s">
        <v>332</v>
      </c>
      <c r="BG244" s="16">
        <v>1</v>
      </c>
      <c r="BH244" s="18" t="s">
        <v>1754</v>
      </c>
      <c r="BI244" s="18" t="s">
        <v>1755</v>
      </c>
      <c r="BJ244" s="18" t="s">
        <v>1756</v>
      </c>
      <c r="BK244" s="22" t="s">
        <v>166</v>
      </c>
      <c r="BL244" s="16"/>
      <c r="BM244" s="18" t="s">
        <v>1757</v>
      </c>
      <c r="BN244" s="23">
        <v>42605</v>
      </c>
      <c r="BO244" s="16" t="s">
        <v>193</v>
      </c>
      <c r="BP244" s="23">
        <v>42612</v>
      </c>
      <c r="BQ244" s="23">
        <v>42725</v>
      </c>
      <c r="BR244" s="23">
        <v>42986</v>
      </c>
      <c r="BS244" s="23">
        <v>43077</v>
      </c>
      <c r="BT244" s="23">
        <v>43976</v>
      </c>
      <c r="BU244" s="23">
        <v>42880</v>
      </c>
      <c r="BV244" s="23">
        <v>43697</v>
      </c>
      <c r="BW244" s="23"/>
      <c r="BX244" s="23">
        <v>46273</v>
      </c>
      <c r="BY244" s="16">
        <v>51</v>
      </c>
      <c r="BZ244" s="16"/>
      <c r="CA244" s="16"/>
      <c r="CB244" s="16"/>
      <c r="CC244" s="16">
        <v>108</v>
      </c>
      <c r="CD244" s="16" t="s">
        <v>194</v>
      </c>
      <c r="CE244" s="16" t="s">
        <v>194</v>
      </c>
      <c r="CF244" s="16" t="s">
        <v>539</v>
      </c>
      <c r="CG244" s="24">
        <v>1.5</v>
      </c>
      <c r="CH244" s="25">
        <v>3.9154</v>
      </c>
      <c r="CI244" s="16">
        <v>1</v>
      </c>
      <c r="CJ244" s="22" t="s">
        <v>708</v>
      </c>
      <c r="CK244" s="22" t="s">
        <v>274</v>
      </c>
      <c r="CL244" s="16" t="s">
        <v>2469</v>
      </c>
      <c r="CM244" s="16" t="s">
        <v>171</v>
      </c>
      <c r="CN244" s="16" t="s">
        <v>172</v>
      </c>
      <c r="CO244" s="16" t="s">
        <v>173</v>
      </c>
      <c r="CP244" s="16" t="s">
        <v>198</v>
      </c>
      <c r="CQ244" s="16" t="s">
        <v>199</v>
      </c>
      <c r="CR244" s="16" t="s">
        <v>199</v>
      </c>
      <c r="CS244" s="16" t="s">
        <v>175</v>
      </c>
      <c r="CT244" s="16" t="s">
        <v>201</v>
      </c>
      <c r="CU244" s="22" t="s">
        <v>340</v>
      </c>
      <c r="CV244" s="23" t="s">
        <v>154</v>
      </c>
      <c r="CW244" s="23" t="s">
        <v>154</v>
      </c>
      <c r="CX244" s="18" t="s">
        <v>154</v>
      </c>
      <c r="CY244" s="16" t="s">
        <v>154</v>
      </c>
      <c r="CZ244" s="23"/>
      <c r="DA244" s="16"/>
      <c r="DB244" s="16" t="s">
        <v>154</v>
      </c>
      <c r="DC244" s="19">
        <v>0</v>
      </c>
      <c r="DD244" s="19">
        <v>0</v>
      </c>
      <c r="DE244" s="23"/>
      <c r="DF244" s="18"/>
      <c r="DG244" s="23"/>
      <c r="DH244" s="23"/>
      <c r="DI244" s="23"/>
      <c r="DJ244" s="23"/>
      <c r="DK244" s="23"/>
    </row>
    <row r="245" spans="1:115" hidden="1" x14ac:dyDescent="0.3">
      <c r="A245" s="16">
        <v>242</v>
      </c>
      <c r="B245" s="17" t="s">
        <v>1758</v>
      </c>
      <c r="C245" s="17" t="s">
        <v>1759</v>
      </c>
      <c r="D245" s="16">
        <v>500900</v>
      </c>
      <c r="E245" s="18" t="s">
        <v>1762</v>
      </c>
      <c r="F245" s="18" t="s">
        <v>1762</v>
      </c>
      <c r="G245" s="17"/>
      <c r="H245" s="16" t="s">
        <v>154</v>
      </c>
      <c r="I245" s="17" t="s">
        <v>153</v>
      </c>
      <c r="J245" s="17" t="s">
        <v>715</v>
      </c>
      <c r="K245" s="17" t="s">
        <v>155</v>
      </c>
      <c r="L245" s="17" t="s">
        <v>156</v>
      </c>
      <c r="M245" s="17" t="s">
        <v>979</v>
      </c>
      <c r="N245" s="16" t="s">
        <v>158</v>
      </c>
      <c r="O245" s="16" t="s">
        <v>244</v>
      </c>
      <c r="P245" s="17" t="s">
        <v>160</v>
      </c>
      <c r="Q245" s="16" t="s">
        <v>161</v>
      </c>
      <c r="R245" s="19">
        <v>5000000</v>
      </c>
      <c r="S245" s="19">
        <v>5000000</v>
      </c>
      <c r="T245" s="19">
        <v>0</v>
      </c>
      <c r="U245" s="19">
        <v>0</v>
      </c>
      <c r="V245" s="19">
        <v>0</v>
      </c>
      <c r="W245" s="19">
        <v>0</v>
      </c>
      <c r="X245" s="19">
        <v>0</v>
      </c>
      <c r="Y245" s="19">
        <v>0</v>
      </c>
      <c r="Z245" s="19">
        <v>0</v>
      </c>
      <c r="AA245" s="19">
        <v>0</v>
      </c>
      <c r="AB245" s="19">
        <v>0</v>
      </c>
      <c r="AC245" s="19">
        <v>0</v>
      </c>
      <c r="AD245" s="19">
        <v>0</v>
      </c>
      <c r="AE245" s="19">
        <v>0</v>
      </c>
      <c r="AF245" s="77">
        <f t="shared" si="3"/>
        <v>0</v>
      </c>
      <c r="AG245" s="19">
        <v>0</v>
      </c>
      <c r="AH245" s="19">
        <v>0</v>
      </c>
      <c r="AI245" s="19">
        <v>0</v>
      </c>
      <c r="AJ245" s="19">
        <v>0</v>
      </c>
      <c r="AK245" s="19">
        <v>0</v>
      </c>
      <c r="AL245" s="19">
        <v>0</v>
      </c>
      <c r="AM245" s="19">
        <v>0</v>
      </c>
      <c r="AN245" s="19">
        <v>0</v>
      </c>
      <c r="AO245" s="19">
        <v>0</v>
      </c>
      <c r="AP245" s="19">
        <v>0</v>
      </c>
      <c r="AQ245" s="19">
        <v>0</v>
      </c>
      <c r="AR245" s="19">
        <v>0</v>
      </c>
      <c r="AS245" s="16">
        <v>4</v>
      </c>
      <c r="AT245" s="16">
        <v>10</v>
      </c>
      <c r="AU245" s="16"/>
      <c r="AV245" s="16">
        <v>4</v>
      </c>
      <c r="AW245" s="21">
        <v>1</v>
      </c>
      <c r="AX245" s="21">
        <v>1</v>
      </c>
      <c r="AY245" s="16" t="s">
        <v>188</v>
      </c>
      <c r="AZ245" s="16">
        <v>0</v>
      </c>
      <c r="BA245" s="16">
        <v>2019</v>
      </c>
      <c r="BB245" s="68">
        <v>1567919000</v>
      </c>
      <c r="BC245" s="68">
        <v>0</v>
      </c>
      <c r="BD245" s="24">
        <v>0</v>
      </c>
      <c r="BE245" s="24">
        <v>0</v>
      </c>
      <c r="BF245" s="17" t="s">
        <v>2478</v>
      </c>
      <c r="BG245" s="16">
        <v>3</v>
      </c>
      <c r="BH245" s="18" t="s">
        <v>213</v>
      </c>
      <c r="BI245" s="18" t="s">
        <v>214</v>
      </c>
      <c r="BJ245" s="18" t="s">
        <v>215</v>
      </c>
      <c r="BK245" s="22" t="s">
        <v>166</v>
      </c>
      <c r="BL245" s="16"/>
      <c r="BM245" s="18" t="s">
        <v>1763</v>
      </c>
      <c r="BN245" s="23">
        <v>42606</v>
      </c>
      <c r="BO245" s="16" t="s">
        <v>217</v>
      </c>
      <c r="BP245" s="23">
        <v>42628</v>
      </c>
      <c r="BQ245" s="23">
        <v>42647</v>
      </c>
      <c r="BR245" s="23">
        <v>42752</v>
      </c>
      <c r="BS245" s="23"/>
      <c r="BT245" s="23">
        <v>0</v>
      </c>
      <c r="BU245" s="23"/>
      <c r="BV245" s="23" t="s">
        <v>154</v>
      </c>
      <c r="BW245" s="23"/>
      <c r="BX245" s="23">
        <v>43145</v>
      </c>
      <c r="BY245" s="16"/>
      <c r="BZ245" s="16"/>
      <c r="CA245" s="16"/>
      <c r="CB245" s="16"/>
      <c r="CC245" s="16">
        <v>12</v>
      </c>
      <c r="CD245" s="16" t="s">
        <v>168</v>
      </c>
      <c r="CE245" s="16" t="s">
        <v>168</v>
      </c>
      <c r="CF245" s="16" t="s">
        <v>701</v>
      </c>
      <c r="CG245" s="24">
        <v>2.35</v>
      </c>
      <c r="CH245" s="25">
        <v>1.7500000000000002</v>
      </c>
      <c r="CI245" s="16"/>
      <c r="CJ245" s="22" t="s">
        <v>169</v>
      </c>
      <c r="CK245" s="22" t="s">
        <v>169</v>
      </c>
      <c r="CL245" s="16" t="s">
        <v>2464</v>
      </c>
      <c r="CM245" s="16" t="s">
        <v>169</v>
      </c>
      <c r="CN245" s="16" t="s">
        <v>172</v>
      </c>
      <c r="CO245" s="16" t="s">
        <v>173</v>
      </c>
      <c r="CP245" s="16" t="s">
        <v>198</v>
      </c>
      <c r="CQ245" s="16" t="s">
        <v>174</v>
      </c>
      <c r="CR245" s="16" t="s">
        <v>218</v>
      </c>
      <c r="CS245" s="16" t="s">
        <v>175</v>
      </c>
      <c r="CT245" s="16" t="s">
        <v>409</v>
      </c>
      <c r="CU245" s="22" t="s">
        <v>177</v>
      </c>
      <c r="CV245" s="23" t="s">
        <v>154</v>
      </c>
      <c r="CW245" s="23" t="s">
        <v>154</v>
      </c>
      <c r="CX245" s="18" t="s">
        <v>154</v>
      </c>
      <c r="CY245" s="16" t="s">
        <v>154</v>
      </c>
      <c r="CZ245" s="23"/>
      <c r="DA245" s="16"/>
      <c r="DB245" s="16"/>
      <c r="DC245" s="19">
        <v>0</v>
      </c>
      <c r="DD245" s="19">
        <v>0</v>
      </c>
      <c r="DE245" s="23">
        <v>43068</v>
      </c>
      <c r="DF245" s="18" t="s">
        <v>356</v>
      </c>
      <c r="DG245" s="23"/>
      <c r="DH245" s="23">
        <v>43112</v>
      </c>
      <c r="DI245" s="23"/>
      <c r="DJ245" s="23">
        <v>44196</v>
      </c>
      <c r="DK245" s="23"/>
    </row>
    <row r="246" spans="1:115" ht="28.8" x14ac:dyDescent="0.3">
      <c r="A246" s="16">
        <v>243</v>
      </c>
      <c r="B246" s="17" t="s">
        <v>1764</v>
      </c>
      <c r="C246" s="17" t="s">
        <v>2548</v>
      </c>
      <c r="D246" s="16">
        <v>500895</v>
      </c>
      <c r="E246" s="18" t="s">
        <v>1768</v>
      </c>
      <c r="F246" s="18" t="s">
        <v>1768</v>
      </c>
      <c r="G246" s="17"/>
      <c r="H246" s="16" t="s">
        <v>154</v>
      </c>
      <c r="I246" s="17" t="s">
        <v>153</v>
      </c>
      <c r="J246" s="17" t="s">
        <v>715</v>
      </c>
      <c r="K246" s="17" t="s">
        <v>155</v>
      </c>
      <c r="L246" s="17" t="s">
        <v>156</v>
      </c>
      <c r="M246" s="17" t="s">
        <v>543</v>
      </c>
      <c r="N246" s="16" t="s">
        <v>158</v>
      </c>
      <c r="O246" s="16" t="s">
        <v>244</v>
      </c>
      <c r="P246" s="17" t="s">
        <v>188</v>
      </c>
      <c r="Q246" s="16" t="s">
        <v>294</v>
      </c>
      <c r="R246" s="19">
        <v>1942708.24</v>
      </c>
      <c r="S246" s="19">
        <v>1942708.24</v>
      </c>
      <c r="T246" s="19">
        <v>1717185.88</v>
      </c>
      <c r="U246" s="19">
        <v>1770981.0299999996</v>
      </c>
      <c r="V246" s="19">
        <v>0</v>
      </c>
      <c r="W246" s="19">
        <v>0</v>
      </c>
      <c r="X246" s="19">
        <v>0</v>
      </c>
      <c r="Y246" s="19">
        <v>0</v>
      </c>
      <c r="Z246" s="19">
        <v>0</v>
      </c>
      <c r="AA246" s="19">
        <v>0</v>
      </c>
      <c r="AB246" s="19">
        <v>37516.74</v>
      </c>
      <c r="AC246" s="19">
        <v>37516.74</v>
      </c>
      <c r="AD246" s="19">
        <v>10500.23</v>
      </c>
      <c r="AE246" s="19">
        <v>10500.23</v>
      </c>
      <c r="AF246" s="77">
        <f t="shared" si="3"/>
        <v>1781481.2599999995</v>
      </c>
      <c r="AG246" s="19">
        <v>1781481</v>
      </c>
      <c r="AH246" s="19">
        <v>1781481</v>
      </c>
      <c r="AI246" s="19">
        <v>0</v>
      </c>
      <c r="AJ246" s="19">
        <v>0</v>
      </c>
      <c r="AK246" s="19">
        <v>0</v>
      </c>
      <c r="AL246" s="19">
        <v>0</v>
      </c>
      <c r="AM246" s="19">
        <v>0</v>
      </c>
      <c r="AN246" s="19">
        <v>0</v>
      </c>
      <c r="AO246" s="19">
        <v>53649.58</v>
      </c>
      <c r="AP246" s="19">
        <v>67598.62</v>
      </c>
      <c r="AQ246" s="19">
        <v>0</v>
      </c>
      <c r="AR246" s="19">
        <v>0</v>
      </c>
      <c r="AS246" s="16">
        <v>3</v>
      </c>
      <c r="AT246" s="16">
        <v>10</v>
      </c>
      <c r="AU246" s="16"/>
      <c r="AV246" s="16">
        <v>5</v>
      </c>
      <c r="AW246" s="21">
        <v>1</v>
      </c>
      <c r="AX246" s="21">
        <v>1</v>
      </c>
      <c r="AY246" s="16" t="s">
        <v>188</v>
      </c>
      <c r="AZ246" s="16">
        <v>0</v>
      </c>
      <c r="BA246" s="16">
        <v>2019</v>
      </c>
      <c r="BB246" s="68">
        <v>1567919000</v>
      </c>
      <c r="BC246" s="68">
        <v>0</v>
      </c>
      <c r="BD246" s="24">
        <v>0</v>
      </c>
      <c r="BE246" s="24">
        <v>0</v>
      </c>
      <c r="BF246" s="17" t="s">
        <v>2478</v>
      </c>
      <c r="BG246" s="16">
        <v>3</v>
      </c>
      <c r="BH246" s="18" t="s">
        <v>788</v>
      </c>
      <c r="BI246" s="18" t="s">
        <v>2443</v>
      </c>
      <c r="BJ246" s="18" t="s">
        <v>790</v>
      </c>
      <c r="BK246" s="22" t="s">
        <v>166</v>
      </c>
      <c r="BL246" s="16"/>
      <c r="BM246" s="18" t="s">
        <v>1769</v>
      </c>
      <c r="BN246" s="23">
        <v>43418</v>
      </c>
      <c r="BO246" s="16" t="s">
        <v>217</v>
      </c>
      <c r="BP246" s="23"/>
      <c r="BQ246" s="23">
        <v>42639</v>
      </c>
      <c r="BR246" s="23">
        <v>42746</v>
      </c>
      <c r="BS246" s="23"/>
      <c r="BT246" s="23">
        <v>0</v>
      </c>
      <c r="BU246" s="23"/>
      <c r="BV246" s="23" t="s">
        <v>154</v>
      </c>
      <c r="BW246" s="23"/>
      <c r="BX246" s="23">
        <v>43229</v>
      </c>
      <c r="BY246" s="16"/>
      <c r="BZ246" s="16"/>
      <c r="CA246" s="16"/>
      <c r="CB246" s="16"/>
      <c r="CC246" s="16">
        <v>12</v>
      </c>
      <c r="CD246" s="16" t="s">
        <v>168</v>
      </c>
      <c r="CE246" s="16" t="s">
        <v>168</v>
      </c>
      <c r="CF246" s="16" t="s">
        <v>550</v>
      </c>
      <c r="CG246" s="24">
        <v>6</v>
      </c>
      <c r="CH246" s="25">
        <v>0.24</v>
      </c>
      <c r="CI246" s="16"/>
      <c r="CJ246" s="22" t="s">
        <v>169</v>
      </c>
      <c r="CK246" s="22" t="s">
        <v>169</v>
      </c>
      <c r="CL246" s="16" t="s">
        <v>2464</v>
      </c>
      <c r="CM246" s="16" t="s">
        <v>169</v>
      </c>
      <c r="CN246" s="16" t="s">
        <v>172</v>
      </c>
      <c r="CO246" s="16" t="s">
        <v>173</v>
      </c>
      <c r="CP246" s="16" t="s">
        <v>198</v>
      </c>
      <c r="CQ246" s="16" t="s">
        <v>174</v>
      </c>
      <c r="CR246" s="16" t="s">
        <v>218</v>
      </c>
      <c r="CS246" s="16" t="s">
        <v>175</v>
      </c>
      <c r="CT246" s="16" t="s">
        <v>409</v>
      </c>
      <c r="CU246" s="22" t="s">
        <v>302</v>
      </c>
      <c r="CV246" s="23">
        <v>43418</v>
      </c>
      <c r="CW246" s="23" t="s">
        <v>154</v>
      </c>
      <c r="CX246" s="18" t="s">
        <v>393</v>
      </c>
      <c r="CY246" s="16" t="s">
        <v>355</v>
      </c>
      <c r="CZ246" s="23"/>
      <c r="DA246" s="16"/>
      <c r="DB246" s="16">
        <v>33</v>
      </c>
      <c r="DC246" s="19">
        <v>0</v>
      </c>
      <c r="DD246" s="19">
        <v>0</v>
      </c>
      <c r="DE246" s="23">
        <v>43157</v>
      </c>
      <c r="DF246" s="18" t="s">
        <v>356</v>
      </c>
      <c r="DG246" s="23"/>
      <c r="DH246" s="23">
        <v>43231</v>
      </c>
      <c r="DI246" s="23"/>
      <c r="DJ246" s="23"/>
      <c r="DK246" s="23"/>
    </row>
    <row r="247" spans="1:115" ht="28.8" x14ac:dyDescent="0.3">
      <c r="A247" s="16">
        <v>244</v>
      </c>
      <c r="B247" s="17" t="s">
        <v>1772</v>
      </c>
      <c r="C247" s="17" t="s">
        <v>1773</v>
      </c>
      <c r="D247" s="16">
        <v>500888</v>
      </c>
      <c r="E247" s="18" t="s">
        <v>1775</v>
      </c>
      <c r="F247" s="18" t="s">
        <v>1775</v>
      </c>
      <c r="G247" s="17"/>
      <c r="H247" s="16" t="s">
        <v>154</v>
      </c>
      <c r="I247" s="17" t="s">
        <v>153</v>
      </c>
      <c r="J247" s="17" t="s">
        <v>225</v>
      </c>
      <c r="K247" s="17" t="s">
        <v>155</v>
      </c>
      <c r="L247" s="17" t="s">
        <v>156</v>
      </c>
      <c r="M247" s="17" t="s">
        <v>243</v>
      </c>
      <c r="N247" s="16" t="s">
        <v>187</v>
      </c>
      <c r="O247" s="16" t="s">
        <v>244</v>
      </c>
      <c r="P247" s="17" t="s">
        <v>188</v>
      </c>
      <c r="Q247" s="16" t="s">
        <v>161</v>
      </c>
      <c r="R247" s="19">
        <v>30000000</v>
      </c>
      <c r="S247" s="19">
        <v>120510000.00000001</v>
      </c>
      <c r="T247" s="19">
        <v>17179788.440000001</v>
      </c>
      <c r="U247" s="19">
        <v>69034145.430000037</v>
      </c>
      <c r="V247" s="19">
        <v>0</v>
      </c>
      <c r="W247" s="19">
        <v>0</v>
      </c>
      <c r="X247" s="19">
        <v>0</v>
      </c>
      <c r="Y247" s="19">
        <v>0</v>
      </c>
      <c r="Z247" s="19">
        <v>0</v>
      </c>
      <c r="AA247" s="19">
        <v>0</v>
      </c>
      <c r="AB247" s="19">
        <v>1605320.8</v>
      </c>
      <c r="AC247" s="19">
        <v>6552316.5800000001</v>
      </c>
      <c r="AD247" s="19">
        <v>54134.349016679109</v>
      </c>
      <c r="AE247" s="19">
        <v>219175.37</v>
      </c>
      <c r="AF247" s="77">
        <f t="shared" si="3"/>
        <v>69253320.800000042</v>
      </c>
      <c r="AG247" s="19">
        <v>17240060</v>
      </c>
      <c r="AH247" s="19">
        <v>69253321.020000011</v>
      </c>
      <c r="AI247" s="19">
        <v>0</v>
      </c>
      <c r="AJ247" s="19">
        <v>0</v>
      </c>
      <c r="AK247" s="19">
        <v>0</v>
      </c>
      <c r="AL247" s="19">
        <v>0</v>
      </c>
      <c r="AM247" s="19">
        <v>0</v>
      </c>
      <c r="AN247" s="19">
        <v>0</v>
      </c>
      <c r="AO247" s="19">
        <v>0</v>
      </c>
      <c r="AP247" s="19">
        <v>0</v>
      </c>
      <c r="AQ247" s="19">
        <v>0</v>
      </c>
      <c r="AR247" s="19">
        <v>0</v>
      </c>
      <c r="AS247" s="16">
        <v>5</v>
      </c>
      <c r="AT247" s="16">
        <v>10</v>
      </c>
      <c r="AU247" s="16"/>
      <c r="AV247" s="16">
        <v>4</v>
      </c>
      <c r="AW247" s="21">
        <v>1</v>
      </c>
      <c r="AX247" s="21">
        <v>1</v>
      </c>
      <c r="AY247" s="16" t="s">
        <v>188</v>
      </c>
      <c r="AZ247" s="16">
        <v>0</v>
      </c>
      <c r="BA247" s="16">
        <v>2019</v>
      </c>
      <c r="BB247" s="68">
        <v>1567919000</v>
      </c>
      <c r="BC247" s="68">
        <v>0</v>
      </c>
      <c r="BD247" s="24">
        <v>0</v>
      </c>
      <c r="BE247" s="24">
        <v>0</v>
      </c>
      <c r="BF247" s="17" t="s">
        <v>332</v>
      </c>
      <c r="BG247" s="16">
        <v>3</v>
      </c>
      <c r="BH247" s="18" t="s">
        <v>213</v>
      </c>
      <c r="BI247" s="18" t="s">
        <v>246</v>
      </c>
      <c r="BJ247" s="18" t="s">
        <v>215</v>
      </c>
      <c r="BK247" s="22" t="s">
        <v>166</v>
      </c>
      <c r="BL247" s="16"/>
      <c r="BM247" s="18" t="s">
        <v>1776</v>
      </c>
      <c r="BN247" s="23">
        <v>42627</v>
      </c>
      <c r="BO247" s="16" t="s">
        <v>193</v>
      </c>
      <c r="BP247" s="23">
        <v>42656</v>
      </c>
      <c r="BQ247" s="23">
        <v>42632</v>
      </c>
      <c r="BR247" s="23">
        <v>42723</v>
      </c>
      <c r="BS247" s="23"/>
      <c r="BT247" s="23">
        <v>0</v>
      </c>
      <c r="BU247" s="23"/>
      <c r="BV247" s="23" t="s">
        <v>154</v>
      </c>
      <c r="BW247" s="23"/>
      <c r="BX247" s="23">
        <v>43132</v>
      </c>
      <c r="BY247" s="16"/>
      <c r="BZ247" s="16"/>
      <c r="CA247" s="16"/>
      <c r="CB247" s="16"/>
      <c r="CC247" s="16">
        <v>12</v>
      </c>
      <c r="CD247" s="16" t="s">
        <v>168</v>
      </c>
      <c r="CE247" s="16" t="s">
        <v>168</v>
      </c>
      <c r="CF247" s="16" t="s">
        <v>942</v>
      </c>
      <c r="CG247" s="24">
        <v>1.0999999999999999</v>
      </c>
      <c r="CH247" s="25">
        <v>1.7399999999999998</v>
      </c>
      <c r="CI247" s="16"/>
      <c r="CJ247" s="22" t="s">
        <v>708</v>
      </c>
      <c r="CK247" s="22" t="s">
        <v>1030</v>
      </c>
      <c r="CL247" s="16" t="s">
        <v>2464</v>
      </c>
      <c r="CM247" s="16" t="s">
        <v>169</v>
      </c>
      <c r="CN247" s="16" t="s">
        <v>172</v>
      </c>
      <c r="CO247" s="16" t="s">
        <v>173</v>
      </c>
      <c r="CP247" s="16" t="s">
        <v>198</v>
      </c>
      <c r="CQ247" s="16" t="s">
        <v>199</v>
      </c>
      <c r="CR247" s="16" t="s">
        <v>199</v>
      </c>
      <c r="CS247" s="16" t="s">
        <v>175</v>
      </c>
      <c r="CT247" s="16" t="s">
        <v>201</v>
      </c>
      <c r="CU247" s="22" t="s">
        <v>177</v>
      </c>
      <c r="CV247" s="23" t="s">
        <v>154</v>
      </c>
      <c r="CW247" s="23" t="s">
        <v>154</v>
      </c>
      <c r="CX247" s="18" t="s">
        <v>154</v>
      </c>
      <c r="CY247" s="16" t="s">
        <v>154</v>
      </c>
      <c r="CZ247" s="23"/>
      <c r="DA247" s="16"/>
      <c r="DB247" s="16">
        <v>39</v>
      </c>
      <c r="DC247" s="19">
        <v>0</v>
      </c>
      <c r="DD247" s="19">
        <v>0</v>
      </c>
      <c r="DE247" s="23">
        <v>42963</v>
      </c>
      <c r="DF247" s="18" t="s">
        <v>356</v>
      </c>
      <c r="DG247" s="23"/>
      <c r="DH247" s="23">
        <v>43073</v>
      </c>
      <c r="DI247" s="23"/>
      <c r="DJ247" s="23"/>
      <c r="DK247" s="23"/>
    </row>
    <row r="248" spans="1:115" hidden="1" x14ac:dyDescent="0.3">
      <c r="A248" s="16">
        <v>245</v>
      </c>
      <c r="B248" s="17" t="s">
        <v>1772</v>
      </c>
      <c r="C248" s="17" t="s">
        <v>1777</v>
      </c>
      <c r="D248" s="16">
        <v>500907</v>
      </c>
      <c r="E248" s="18" t="s">
        <v>1775</v>
      </c>
      <c r="F248" s="18" t="s">
        <v>1775</v>
      </c>
      <c r="G248" s="17"/>
      <c r="H248" s="16" t="s">
        <v>154</v>
      </c>
      <c r="I248" s="17" t="s">
        <v>153</v>
      </c>
      <c r="J248" s="17" t="s">
        <v>225</v>
      </c>
      <c r="K248" s="17" t="s">
        <v>155</v>
      </c>
      <c r="L248" s="17" t="s">
        <v>156</v>
      </c>
      <c r="M248" s="17" t="s">
        <v>243</v>
      </c>
      <c r="N248" s="16" t="s">
        <v>187</v>
      </c>
      <c r="O248" s="16" t="s">
        <v>244</v>
      </c>
      <c r="P248" s="17" t="s">
        <v>518</v>
      </c>
      <c r="Q248" s="16" t="s">
        <v>161</v>
      </c>
      <c r="R248" s="19">
        <v>10000000</v>
      </c>
      <c r="S248" s="19">
        <v>40170000</v>
      </c>
      <c r="T248" s="19">
        <v>0</v>
      </c>
      <c r="U248" s="19">
        <v>0</v>
      </c>
      <c r="V248" s="19">
        <v>0</v>
      </c>
      <c r="W248" s="19">
        <v>0</v>
      </c>
      <c r="X248" s="19">
        <v>0</v>
      </c>
      <c r="Y248" s="19">
        <v>0</v>
      </c>
      <c r="Z248" s="19">
        <v>0</v>
      </c>
      <c r="AA248" s="19">
        <v>0</v>
      </c>
      <c r="AB248" s="19">
        <v>0</v>
      </c>
      <c r="AC248" s="19">
        <v>0</v>
      </c>
      <c r="AD248" s="19">
        <v>0</v>
      </c>
      <c r="AE248" s="19">
        <v>0</v>
      </c>
      <c r="AF248" s="77">
        <f t="shared" si="3"/>
        <v>0</v>
      </c>
      <c r="AG248" s="19">
        <v>0</v>
      </c>
      <c r="AH248" s="19">
        <v>0</v>
      </c>
      <c r="AI248" s="19">
        <v>0</v>
      </c>
      <c r="AJ248" s="19">
        <v>0</v>
      </c>
      <c r="AK248" s="19">
        <v>0</v>
      </c>
      <c r="AL248" s="19">
        <v>0</v>
      </c>
      <c r="AM248" s="19">
        <v>0</v>
      </c>
      <c r="AN248" s="19">
        <v>0</v>
      </c>
      <c r="AO248" s="19">
        <v>0</v>
      </c>
      <c r="AP248" s="19">
        <v>0</v>
      </c>
      <c r="AQ248" s="19">
        <v>0</v>
      </c>
      <c r="AR248" s="19">
        <v>0</v>
      </c>
      <c r="AS248" s="16">
        <v>5</v>
      </c>
      <c r="AT248" s="16">
        <v>10</v>
      </c>
      <c r="AU248" s="16"/>
      <c r="AV248" s="16">
        <v>4</v>
      </c>
      <c r="AW248" s="21" t="s">
        <v>154</v>
      </c>
      <c r="AX248" s="21" t="s">
        <v>154</v>
      </c>
      <c r="AY248" s="16" t="s">
        <v>188</v>
      </c>
      <c r="AZ248" s="16">
        <v>0</v>
      </c>
      <c r="BA248" s="16">
        <v>2019</v>
      </c>
      <c r="BB248" s="68">
        <v>1567919000</v>
      </c>
      <c r="BC248" s="68">
        <v>0</v>
      </c>
      <c r="BD248" s="24">
        <v>0</v>
      </c>
      <c r="BE248" s="24">
        <v>0</v>
      </c>
      <c r="BF248" s="17" t="s">
        <v>332</v>
      </c>
      <c r="BG248" s="16">
        <v>3</v>
      </c>
      <c r="BH248" s="18" t="s">
        <v>213</v>
      </c>
      <c r="BI248" s="18" t="s">
        <v>246</v>
      </c>
      <c r="BJ248" s="18" t="s">
        <v>215</v>
      </c>
      <c r="BK248" s="22" t="s">
        <v>166</v>
      </c>
      <c r="BL248" s="16"/>
      <c r="BM248" s="18" t="s">
        <v>1778</v>
      </c>
      <c r="BN248" s="23">
        <v>42627</v>
      </c>
      <c r="BO248" s="16" t="s">
        <v>193</v>
      </c>
      <c r="BP248" s="23">
        <v>42656</v>
      </c>
      <c r="BQ248" s="23">
        <v>42632</v>
      </c>
      <c r="BR248" s="23">
        <v>42793</v>
      </c>
      <c r="BS248" s="23"/>
      <c r="BT248" s="23">
        <v>0</v>
      </c>
      <c r="BU248" s="23"/>
      <c r="BV248" s="23" t="s">
        <v>154</v>
      </c>
      <c r="BW248" s="23"/>
      <c r="BX248" s="23">
        <v>43132</v>
      </c>
      <c r="BY248" s="16"/>
      <c r="BZ248" s="16"/>
      <c r="CA248" s="16"/>
      <c r="CB248" s="16"/>
      <c r="CC248" s="16">
        <v>12</v>
      </c>
      <c r="CD248" s="16" t="s">
        <v>168</v>
      </c>
      <c r="CE248" s="16" t="s">
        <v>168</v>
      </c>
      <c r="CF248" s="16" t="s">
        <v>942</v>
      </c>
      <c r="CG248" s="24">
        <v>0.5</v>
      </c>
      <c r="CH248" s="25">
        <v>1.71</v>
      </c>
      <c r="CI248" s="16"/>
      <c r="CJ248" s="22" t="s">
        <v>708</v>
      </c>
      <c r="CK248" s="22" t="s">
        <v>1030</v>
      </c>
      <c r="CL248" s="16" t="s">
        <v>2464</v>
      </c>
      <c r="CM248" s="16" t="s">
        <v>169</v>
      </c>
      <c r="CN248" s="16" t="s">
        <v>172</v>
      </c>
      <c r="CO248" s="16" t="s">
        <v>173</v>
      </c>
      <c r="CP248" s="16" t="s">
        <v>198</v>
      </c>
      <c r="CQ248" s="16" t="s">
        <v>199</v>
      </c>
      <c r="CR248" s="16" t="s">
        <v>199</v>
      </c>
      <c r="CS248" s="16" t="s">
        <v>175</v>
      </c>
      <c r="CT248" s="16" t="s">
        <v>201</v>
      </c>
      <c r="CU248" s="22" t="s">
        <v>177</v>
      </c>
      <c r="CV248" s="23" t="s">
        <v>154</v>
      </c>
      <c r="CW248" s="23" t="s">
        <v>154</v>
      </c>
      <c r="CX248" s="18" t="s">
        <v>154</v>
      </c>
      <c r="CY248" s="16" t="s">
        <v>154</v>
      </c>
      <c r="CZ248" s="23"/>
      <c r="DA248" s="16"/>
      <c r="DB248" s="16"/>
      <c r="DC248" s="19">
        <v>0</v>
      </c>
      <c r="DD248" s="19">
        <v>0</v>
      </c>
      <c r="DE248" s="23">
        <v>42963</v>
      </c>
      <c r="DF248" s="18" t="s">
        <v>356</v>
      </c>
      <c r="DG248" s="23"/>
      <c r="DH248" s="23">
        <v>43073</v>
      </c>
      <c r="DI248" s="23"/>
      <c r="DJ248" s="23"/>
      <c r="DK248" s="23">
        <v>43435</v>
      </c>
    </row>
    <row r="249" spans="1:115" ht="43.2" hidden="1" x14ac:dyDescent="0.3">
      <c r="A249" s="16">
        <v>246</v>
      </c>
      <c r="B249" s="17" t="s">
        <v>1780</v>
      </c>
      <c r="C249" s="17">
        <v>101237333</v>
      </c>
      <c r="D249" s="16" t="s">
        <v>154</v>
      </c>
      <c r="E249" s="18" t="s">
        <v>1781</v>
      </c>
      <c r="F249" s="18" t="s">
        <v>1781</v>
      </c>
      <c r="G249" s="17" t="s">
        <v>2495</v>
      </c>
      <c r="H249" s="16" t="s">
        <v>2496</v>
      </c>
      <c r="I249" s="17"/>
      <c r="J249" s="17"/>
      <c r="K249" s="17" t="s">
        <v>155</v>
      </c>
      <c r="L249" s="17" t="s">
        <v>185</v>
      </c>
      <c r="M249" s="17" t="s">
        <v>435</v>
      </c>
      <c r="N249" s="16" t="s">
        <v>187</v>
      </c>
      <c r="O249" s="16" t="s">
        <v>244</v>
      </c>
      <c r="P249" s="17" t="s">
        <v>490</v>
      </c>
      <c r="Q249" s="16" t="s">
        <v>161</v>
      </c>
      <c r="R249" s="19">
        <v>5000000</v>
      </c>
      <c r="S249" s="19">
        <v>20085000</v>
      </c>
      <c r="T249" s="19">
        <v>0</v>
      </c>
      <c r="U249" s="19">
        <v>0</v>
      </c>
      <c r="V249" s="19">
        <v>0</v>
      </c>
      <c r="W249" s="19">
        <v>0</v>
      </c>
      <c r="X249" s="19">
        <v>0</v>
      </c>
      <c r="Y249" s="19">
        <v>0</v>
      </c>
      <c r="Z249" s="19">
        <v>0</v>
      </c>
      <c r="AA249" s="19">
        <v>0</v>
      </c>
      <c r="AB249" s="19">
        <v>0</v>
      </c>
      <c r="AC249" s="19">
        <v>0</v>
      </c>
      <c r="AD249" s="19">
        <v>0</v>
      </c>
      <c r="AE249" s="19">
        <v>0</v>
      </c>
      <c r="AF249" s="77">
        <f t="shared" si="3"/>
        <v>0</v>
      </c>
      <c r="AG249" s="19">
        <v>0</v>
      </c>
      <c r="AH249" s="19">
        <v>0</v>
      </c>
      <c r="AI249" s="19">
        <v>0</v>
      </c>
      <c r="AJ249" s="19">
        <v>0</v>
      </c>
      <c r="AK249" s="19">
        <v>0</v>
      </c>
      <c r="AL249" s="19">
        <v>0</v>
      </c>
      <c r="AM249" s="19">
        <v>0</v>
      </c>
      <c r="AN249" s="19">
        <v>0</v>
      </c>
      <c r="AO249" s="19">
        <v>0</v>
      </c>
      <c r="AP249" s="19">
        <v>0</v>
      </c>
      <c r="AQ249" s="19">
        <v>0</v>
      </c>
      <c r="AR249" s="19">
        <v>0</v>
      </c>
      <c r="AS249" s="16">
        <v>5</v>
      </c>
      <c r="AT249" s="16"/>
      <c r="AU249" s="16">
        <v>5</v>
      </c>
      <c r="AV249" s="16">
        <v>5</v>
      </c>
      <c r="AW249" s="21" t="s">
        <v>154</v>
      </c>
      <c r="AX249" s="21" t="s">
        <v>154</v>
      </c>
      <c r="AY249" s="16" t="s">
        <v>2413</v>
      </c>
      <c r="AZ249" s="16">
        <v>15</v>
      </c>
      <c r="BA249" s="16">
        <v>2019</v>
      </c>
      <c r="BB249" s="68">
        <v>1567919000</v>
      </c>
      <c r="BC249" s="68">
        <v>235187850</v>
      </c>
      <c r="BD249" s="24">
        <v>0</v>
      </c>
      <c r="BE249" s="24">
        <v>0</v>
      </c>
      <c r="BF249" s="17"/>
      <c r="BG249" s="16"/>
      <c r="BH249" s="18" t="s">
        <v>213</v>
      </c>
      <c r="BI249" s="18" t="s">
        <v>775</v>
      </c>
      <c r="BJ249" s="18" t="s">
        <v>215</v>
      </c>
      <c r="BK249" s="22" t="s">
        <v>166</v>
      </c>
      <c r="BL249" s="16"/>
      <c r="BM249" s="18" t="s">
        <v>1782</v>
      </c>
      <c r="BN249" s="23">
        <v>43585</v>
      </c>
      <c r="BO249" s="16" t="s">
        <v>2346</v>
      </c>
      <c r="BP249" s="23">
        <v>43614</v>
      </c>
      <c r="BQ249" s="23">
        <v>43759</v>
      </c>
      <c r="BR249" s="23"/>
      <c r="BS249" s="23"/>
      <c r="BT249" s="23"/>
      <c r="BU249" s="23"/>
      <c r="BV249" s="23" t="s">
        <v>154</v>
      </c>
      <c r="BW249" s="23"/>
      <c r="BX249" s="23"/>
      <c r="BY249" s="16"/>
      <c r="BZ249" s="16"/>
      <c r="CA249" s="16"/>
      <c r="CB249" s="16"/>
      <c r="CC249" s="16"/>
      <c r="CD249" s="16"/>
      <c r="CE249" s="16"/>
      <c r="CF249" s="16" t="s">
        <v>154</v>
      </c>
      <c r="CG249" s="24" t="s">
        <v>154</v>
      </c>
      <c r="CH249" s="25" t="s">
        <v>154</v>
      </c>
      <c r="CI249" s="16"/>
      <c r="CJ249" s="22" t="s">
        <v>614</v>
      </c>
      <c r="CK249" s="22" t="s">
        <v>614</v>
      </c>
      <c r="CL249" s="16" t="s">
        <v>2503</v>
      </c>
      <c r="CM249" s="16" t="s">
        <v>314</v>
      </c>
      <c r="CN249" s="16" t="s">
        <v>172</v>
      </c>
      <c r="CO249" s="16" t="s">
        <v>173</v>
      </c>
      <c r="CP249" s="16" t="s">
        <v>198</v>
      </c>
      <c r="CQ249" s="16" t="s">
        <v>199</v>
      </c>
      <c r="CR249" s="16" t="s">
        <v>199</v>
      </c>
      <c r="CS249" s="16" t="s">
        <v>175</v>
      </c>
      <c r="CT249" s="16" t="s">
        <v>201</v>
      </c>
      <c r="CU249" s="22" t="s">
        <v>348</v>
      </c>
      <c r="CV249" s="23" t="s">
        <v>154</v>
      </c>
      <c r="CW249" s="23" t="s">
        <v>154</v>
      </c>
      <c r="CX249" s="18" t="s">
        <v>154</v>
      </c>
      <c r="CY249" s="16" t="s">
        <v>154</v>
      </c>
      <c r="CZ249" s="23"/>
      <c r="DA249" s="16"/>
      <c r="DB249" s="16"/>
      <c r="DC249" s="19">
        <v>0</v>
      </c>
      <c r="DD249" s="19">
        <v>0</v>
      </c>
      <c r="DE249" s="23"/>
      <c r="DF249" s="18"/>
      <c r="DG249" s="23"/>
      <c r="DH249" s="23"/>
      <c r="DI249" s="23"/>
      <c r="DJ249" s="23"/>
      <c r="DK249" s="23">
        <v>44088</v>
      </c>
    </row>
    <row r="250" spans="1:115" ht="43.2" hidden="1" x14ac:dyDescent="0.3">
      <c r="A250" s="16">
        <v>247</v>
      </c>
      <c r="B250" s="17" t="s">
        <v>1780</v>
      </c>
      <c r="C250" s="17" t="s">
        <v>1783</v>
      </c>
      <c r="D250" s="16">
        <v>500920</v>
      </c>
      <c r="E250" s="18" t="s">
        <v>1781</v>
      </c>
      <c r="F250" s="18" t="s">
        <v>1781</v>
      </c>
      <c r="G250" s="17" t="s">
        <v>2495</v>
      </c>
      <c r="H250" s="16" t="s">
        <v>2496</v>
      </c>
      <c r="I250" s="17" t="s">
        <v>185</v>
      </c>
      <c r="J250" s="17" t="s">
        <v>2532</v>
      </c>
      <c r="K250" s="17" t="s">
        <v>155</v>
      </c>
      <c r="L250" s="17" t="s">
        <v>185</v>
      </c>
      <c r="M250" s="17" t="s">
        <v>435</v>
      </c>
      <c r="N250" s="16" t="s">
        <v>187</v>
      </c>
      <c r="O250" s="16" t="s">
        <v>244</v>
      </c>
      <c r="P250" s="17" t="s">
        <v>212</v>
      </c>
      <c r="Q250" s="16" t="s">
        <v>161</v>
      </c>
      <c r="R250" s="19">
        <v>10000000</v>
      </c>
      <c r="S250" s="19">
        <v>40170000</v>
      </c>
      <c r="T250" s="19">
        <v>0</v>
      </c>
      <c r="U250" s="19">
        <v>0</v>
      </c>
      <c r="V250" s="19">
        <v>0</v>
      </c>
      <c r="W250" s="19">
        <v>0</v>
      </c>
      <c r="X250" s="19">
        <v>0</v>
      </c>
      <c r="Y250" s="19">
        <v>0</v>
      </c>
      <c r="Z250" s="19">
        <v>0</v>
      </c>
      <c r="AA250" s="19">
        <v>0</v>
      </c>
      <c r="AB250" s="19">
        <v>0</v>
      </c>
      <c r="AC250" s="19">
        <v>0</v>
      </c>
      <c r="AD250" s="19">
        <v>0</v>
      </c>
      <c r="AE250" s="19">
        <v>0</v>
      </c>
      <c r="AF250" s="77">
        <f t="shared" si="3"/>
        <v>0</v>
      </c>
      <c r="AG250" s="19">
        <v>0</v>
      </c>
      <c r="AH250" s="19">
        <v>0</v>
      </c>
      <c r="AI250" s="19">
        <v>0</v>
      </c>
      <c r="AJ250" s="19">
        <v>0</v>
      </c>
      <c r="AK250" s="19">
        <v>0</v>
      </c>
      <c r="AL250" s="19">
        <v>0</v>
      </c>
      <c r="AM250" s="19">
        <v>0</v>
      </c>
      <c r="AN250" s="19">
        <v>0</v>
      </c>
      <c r="AO250" s="19">
        <v>9419650.4099999983</v>
      </c>
      <c r="AP250" s="19">
        <v>40066742.060000002</v>
      </c>
      <c r="AQ250" s="19">
        <v>399291.7</v>
      </c>
      <c r="AR250" s="19">
        <v>1725107.81</v>
      </c>
      <c r="AS250" s="16">
        <v>4</v>
      </c>
      <c r="AT250" s="16"/>
      <c r="AU250" s="16">
        <v>5</v>
      </c>
      <c r="AV250" s="16">
        <v>5</v>
      </c>
      <c r="AW250" s="21" t="s">
        <v>154</v>
      </c>
      <c r="AX250" s="21" t="s">
        <v>154</v>
      </c>
      <c r="AY250" s="16" t="s">
        <v>2413</v>
      </c>
      <c r="AZ250" s="16">
        <v>15</v>
      </c>
      <c r="BA250" s="16">
        <v>2019</v>
      </c>
      <c r="BB250" s="68">
        <v>1567919000</v>
      </c>
      <c r="BC250" s="68">
        <v>235187850</v>
      </c>
      <c r="BD250" s="24">
        <v>0</v>
      </c>
      <c r="BE250" s="24">
        <v>0</v>
      </c>
      <c r="BF250" s="17" t="s">
        <v>881</v>
      </c>
      <c r="BG250" s="16">
        <v>2</v>
      </c>
      <c r="BH250" s="18" t="s">
        <v>213</v>
      </c>
      <c r="BI250" s="18" t="s">
        <v>775</v>
      </c>
      <c r="BJ250" s="18" t="s">
        <v>215</v>
      </c>
      <c r="BK250" s="22" t="s">
        <v>166</v>
      </c>
      <c r="BL250" s="16"/>
      <c r="BM250" s="18" t="s">
        <v>1786</v>
      </c>
      <c r="BN250" s="23">
        <v>42649</v>
      </c>
      <c r="BO250" s="16" t="s">
        <v>193</v>
      </c>
      <c r="BP250" s="23">
        <v>42679</v>
      </c>
      <c r="BQ250" s="23">
        <v>42706</v>
      </c>
      <c r="BR250" s="23">
        <v>42908</v>
      </c>
      <c r="BS250" s="23">
        <v>43000</v>
      </c>
      <c r="BT250" s="23">
        <v>43771</v>
      </c>
      <c r="BU250" s="23">
        <v>42857</v>
      </c>
      <c r="BV250" s="23">
        <v>44035</v>
      </c>
      <c r="BW250" s="23"/>
      <c r="BX250" s="23">
        <v>45465</v>
      </c>
      <c r="BY250" s="16">
        <v>12</v>
      </c>
      <c r="BZ250" s="16"/>
      <c r="CA250" s="16"/>
      <c r="CB250" s="16"/>
      <c r="CC250" s="16">
        <v>84</v>
      </c>
      <c r="CD250" s="16" t="s">
        <v>194</v>
      </c>
      <c r="CE250" s="16" t="s">
        <v>194</v>
      </c>
      <c r="CF250" s="16" t="s">
        <v>942</v>
      </c>
      <c r="CG250" s="24">
        <v>1.5</v>
      </c>
      <c r="CH250" s="25">
        <v>5.9964000000000004</v>
      </c>
      <c r="CI250" s="16">
        <v>1</v>
      </c>
      <c r="CJ250" s="22" t="s">
        <v>614</v>
      </c>
      <c r="CK250" s="22" t="s">
        <v>614</v>
      </c>
      <c r="CL250" s="16" t="s">
        <v>2503</v>
      </c>
      <c r="CM250" s="16" t="s">
        <v>314</v>
      </c>
      <c r="CN250" s="16" t="s">
        <v>172</v>
      </c>
      <c r="CO250" s="16" t="s">
        <v>173</v>
      </c>
      <c r="CP250" s="16" t="s">
        <v>198</v>
      </c>
      <c r="CQ250" s="16" t="s">
        <v>199</v>
      </c>
      <c r="CR250" s="16" t="s">
        <v>199</v>
      </c>
      <c r="CS250" s="16" t="s">
        <v>175</v>
      </c>
      <c r="CT250" s="16" t="s">
        <v>201</v>
      </c>
      <c r="CU250" s="22" t="s">
        <v>340</v>
      </c>
      <c r="CV250" s="23" t="s">
        <v>154</v>
      </c>
      <c r="CW250" s="23" t="s">
        <v>154</v>
      </c>
      <c r="CX250" s="18" t="s">
        <v>154</v>
      </c>
      <c r="CY250" s="16" t="s">
        <v>154</v>
      </c>
      <c r="CZ250" s="23"/>
      <c r="DA250" s="16"/>
      <c r="DB250" s="16" t="s">
        <v>154</v>
      </c>
      <c r="DC250" s="19">
        <v>0</v>
      </c>
      <c r="DD250" s="19">
        <v>0</v>
      </c>
      <c r="DE250" s="23">
        <v>43980</v>
      </c>
      <c r="DF250" s="18" t="s">
        <v>1787</v>
      </c>
      <c r="DG250" s="23"/>
      <c r="DH250" s="23"/>
      <c r="DI250" s="23"/>
      <c r="DJ250" s="23"/>
      <c r="DK250" s="23">
        <v>44039</v>
      </c>
    </row>
    <row r="251" spans="1:115" ht="28.8" x14ac:dyDescent="0.3">
      <c r="A251" s="16">
        <v>248</v>
      </c>
      <c r="B251" s="17" t="s">
        <v>1788</v>
      </c>
      <c r="C251" s="17" t="s">
        <v>1789</v>
      </c>
      <c r="D251" s="16">
        <v>500897</v>
      </c>
      <c r="E251" s="18" t="s">
        <v>1791</v>
      </c>
      <c r="F251" s="18" t="s">
        <v>1791</v>
      </c>
      <c r="G251" s="17" t="s">
        <v>2511</v>
      </c>
      <c r="H251" s="16" t="s">
        <v>2467</v>
      </c>
      <c r="I251" s="17" t="s">
        <v>153</v>
      </c>
      <c r="J251" s="17" t="s">
        <v>225</v>
      </c>
      <c r="K251" s="17" t="s">
        <v>155</v>
      </c>
      <c r="L251" s="17" t="s">
        <v>185</v>
      </c>
      <c r="M251" s="17" t="s">
        <v>558</v>
      </c>
      <c r="N251" s="16" t="s">
        <v>158</v>
      </c>
      <c r="O251" s="16" t="s">
        <v>244</v>
      </c>
      <c r="P251" s="17" t="s">
        <v>188</v>
      </c>
      <c r="Q251" s="16" t="s">
        <v>294</v>
      </c>
      <c r="R251" s="19">
        <v>2225000</v>
      </c>
      <c r="S251" s="19">
        <v>2225000</v>
      </c>
      <c r="T251" s="19">
        <v>1185960</v>
      </c>
      <c r="U251" s="19">
        <v>1374612.5999999996</v>
      </c>
      <c r="V251" s="19">
        <v>0</v>
      </c>
      <c r="W251" s="19">
        <v>0</v>
      </c>
      <c r="X251" s="19">
        <v>0</v>
      </c>
      <c r="Y251" s="19">
        <v>0</v>
      </c>
      <c r="Z251" s="19">
        <v>0</v>
      </c>
      <c r="AA251" s="19">
        <v>0</v>
      </c>
      <c r="AB251" s="19">
        <v>31405.35</v>
      </c>
      <c r="AC251" s="19">
        <v>31405.35</v>
      </c>
      <c r="AD251" s="19">
        <v>636</v>
      </c>
      <c r="AE251" s="19">
        <v>636</v>
      </c>
      <c r="AF251" s="77">
        <f t="shared" si="3"/>
        <v>1375248.5999999996</v>
      </c>
      <c r="AG251" s="19">
        <v>275049.8</v>
      </c>
      <c r="AH251" s="19">
        <v>275049.8</v>
      </c>
      <c r="AI251" s="19">
        <v>0</v>
      </c>
      <c r="AJ251" s="19">
        <v>0</v>
      </c>
      <c r="AK251" s="19">
        <v>0</v>
      </c>
      <c r="AL251" s="19">
        <v>0</v>
      </c>
      <c r="AM251" s="19">
        <v>0</v>
      </c>
      <c r="AN251" s="19">
        <v>0</v>
      </c>
      <c r="AO251" s="19">
        <v>0</v>
      </c>
      <c r="AP251" s="19">
        <v>0</v>
      </c>
      <c r="AQ251" s="19">
        <v>0</v>
      </c>
      <c r="AR251" s="19">
        <v>0</v>
      </c>
      <c r="AS251" s="16">
        <v>4</v>
      </c>
      <c r="AT251" s="16"/>
      <c r="AU251" s="16">
        <v>10</v>
      </c>
      <c r="AV251" s="16">
        <v>4</v>
      </c>
      <c r="AW251" s="21">
        <v>1</v>
      </c>
      <c r="AX251" s="21">
        <v>1</v>
      </c>
      <c r="AY251" s="16" t="s">
        <v>188</v>
      </c>
      <c r="AZ251" s="16">
        <v>0</v>
      </c>
      <c r="BA251" s="16">
        <v>2019</v>
      </c>
      <c r="BB251" s="68">
        <v>1567919000</v>
      </c>
      <c r="BC251" s="68">
        <v>0</v>
      </c>
      <c r="BD251" s="24">
        <v>0</v>
      </c>
      <c r="BE251" s="24">
        <v>0</v>
      </c>
      <c r="BF251" s="17" t="s">
        <v>881</v>
      </c>
      <c r="BG251" s="16">
        <v>3</v>
      </c>
      <c r="BH251" s="18" t="s">
        <v>163</v>
      </c>
      <c r="BI251" s="18" t="s">
        <v>1746</v>
      </c>
      <c r="BJ251" s="18" t="s">
        <v>165</v>
      </c>
      <c r="BK251" s="22" t="s">
        <v>166</v>
      </c>
      <c r="BL251" s="16"/>
      <c r="BM251" s="18" t="s">
        <v>1792</v>
      </c>
      <c r="BN251" s="23">
        <v>42657</v>
      </c>
      <c r="BO251" s="16" t="s">
        <v>217</v>
      </c>
      <c r="BP251" s="23"/>
      <c r="BQ251" s="23">
        <v>42671</v>
      </c>
      <c r="BR251" s="23">
        <v>42744</v>
      </c>
      <c r="BS251" s="23">
        <v>42775</v>
      </c>
      <c r="BT251" s="23">
        <v>43077</v>
      </c>
      <c r="BU251" s="23">
        <v>42712</v>
      </c>
      <c r="BV251" s="23">
        <v>43662</v>
      </c>
      <c r="BW251" s="23"/>
      <c r="BX251" s="23">
        <v>44721</v>
      </c>
      <c r="BY251" s="16">
        <v>6</v>
      </c>
      <c r="BZ251" s="16"/>
      <c r="CA251" s="16"/>
      <c r="CB251" s="16"/>
      <c r="CC251" s="16">
        <v>65</v>
      </c>
      <c r="CD251" s="16" t="s">
        <v>392</v>
      </c>
      <c r="CE251" s="16" t="s">
        <v>392</v>
      </c>
      <c r="CF251" s="16" t="s">
        <v>550</v>
      </c>
      <c r="CG251" s="24">
        <v>3</v>
      </c>
      <c r="CH251" s="25">
        <v>1</v>
      </c>
      <c r="CI251" s="16">
        <v>1</v>
      </c>
      <c r="CJ251" s="22" t="s">
        <v>1493</v>
      </c>
      <c r="CK251" s="22" t="s">
        <v>1493</v>
      </c>
      <c r="CL251" s="16" t="s">
        <v>2537</v>
      </c>
      <c r="CM251" s="16" t="s">
        <v>171</v>
      </c>
      <c r="CN251" s="16" t="s">
        <v>301</v>
      </c>
      <c r="CO251" s="16" t="s">
        <v>173</v>
      </c>
      <c r="CP251" s="16" t="s">
        <v>198</v>
      </c>
      <c r="CQ251" s="16" t="s">
        <v>174</v>
      </c>
      <c r="CR251" s="16" t="s">
        <v>250</v>
      </c>
      <c r="CS251" s="16" t="s">
        <v>251</v>
      </c>
      <c r="CT251" s="16" t="s">
        <v>409</v>
      </c>
      <c r="CU251" s="22" t="s">
        <v>302</v>
      </c>
      <c r="CV251" s="23">
        <v>43229</v>
      </c>
      <c r="CW251" s="23" t="s">
        <v>154</v>
      </c>
      <c r="CX251" s="18" t="s">
        <v>849</v>
      </c>
      <c r="CY251" s="16" t="s">
        <v>304</v>
      </c>
      <c r="CZ251" s="23"/>
      <c r="DA251" s="16"/>
      <c r="DB251" s="16">
        <v>17</v>
      </c>
      <c r="DC251" s="19">
        <v>0</v>
      </c>
      <c r="DD251" s="19">
        <v>0</v>
      </c>
      <c r="DE251" s="23">
        <v>43276</v>
      </c>
      <c r="DF251" s="18" t="s">
        <v>1793</v>
      </c>
      <c r="DG251" s="23"/>
      <c r="DH251" s="23">
        <v>43744</v>
      </c>
      <c r="DI251" s="23"/>
      <c r="DJ251" s="23"/>
      <c r="DK251" s="23"/>
    </row>
    <row r="252" spans="1:115" ht="28.8" x14ac:dyDescent="0.3">
      <c r="A252" s="16">
        <v>249</v>
      </c>
      <c r="B252" s="17" t="s">
        <v>1794</v>
      </c>
      <c r="C252" s="17" t="s">
        <v>1795</v>
      </c>
      <c r="D252" s="16">
        <v>500912</v>
      </c>
      <c r="E252" s="18" t="s">
        <v>1797</v>
      </c>
      <c r="F252" s="18" t="s">
        <v>1797</v>
      </c>
      <c r="G252" s="17" t="s">
        <v>2499</v>
      </c>
      <c r="H252" s="16" t="s">
        <v>2472</v>
      </c>
      <c r="I252" s="17" t="s">
        <v>185</v>
      </c>
      <c r="J252" s="17" t="s">
        <v>2549</v>
      </c>
      <c r="K252" s="17" t="s">
        <v>155</v>
      </c>
      <c r="L252" s="17" t="s">
        <v>185</v>
      </c>
      <c r="M252" s="17" t="s">
        <v>543</v>
      </c>
      <c r="N252" s="16" t="s">
        <v>158</v>
      </c>
      <c r="O252" s="16" t="s">
        <v>244</v>
      </c>
      <c r="P252" s="17" t="s">
        <v>375</v>
      </c>
      <c r="Q252" s="16" t="s">
        <v>161</v>
      </c>
      <c r="R252" s="19">
        <v>3700000</v>
      </c>
      <c r="S252" s="19">
        <v>3700000</v>
      </c>
      <c r="T252" s="19">
        <v>1640925.83</v>
      </c>
      <c r="U252" s="19">
        <v>1725625.4699999981</v>
      </c>
      <c r="V252" s="19">
        <v>-329666.71869747085</v>
      </c>
      <c r="W252" s="19">
        <v>-329666.71869747085</v>
      </c>
      <c r="X252" s="19">
        <v>84699.639801797268</v>
      </c>
      <c r="Y252" s="19">
        <v>0</v>
      </c>
      <c r="Z252" s="19">
        <v>0</v>
      </c>
      <c r="AA252" s="19">
        <v>0</v>
      </c>
      <c r="AB252" s="19">
        <v>0</v>
      </c>
      <c r="AC252" s="19">
        <v>0</v>
      </c>
      <c r="AD252" s="19">
        <v>0</v>
      </c>
      <c r="AE252" s="19">
        <v>0</v>
      </c>
      <c r="AF252" s="77">
        <f t="shared" si="3"/>
        <v>1395958.7513025273</v>
      </c>
      <c r="AG252" s="19">
        <v>175536.00033135322</v>
      </c>
      <c r="AH252" s="19">
        <v>175536.00033135322</v>
      </c>
      <c r="AI252" s="19">
        <v>0</v>
      </c>
      <c r="AJ252" s="19">
        <v>0</v>
      </c>
      <c r="AK252" s="19">
        <v>0</v>
      </c>
      <c r="AL252" s="19">
        <v>0</v>
      </c>
      <c r="AM252" s="19">
        <v>0</v>
      </c>
      <c r="AN252" s="19">
        <v>0</v>
      </c>
      <c r="AO252" s="19">
        <v>188370.67</v>
      </c>
      <c r="AP252" s="19">
        <v>188370.67</v>
      </c>
      <c r="AQ252" s="19">
        <v>34843.839999999997</v>
      </c>
      <c r="AR252" s="19">
        <v>34843.839999999997</v>
      </c>
      <c r="AS252" s="16">
        <v>6</v>
      </c>
      <c r="AT252" s="16">
        <v>9</v>
      </c>
      <c r="AU252" s="16"/>
      <c r="AV252" s="16">
        <v>4</v>
      </c>
      <c r="AW252" s="21">
        <v>0.41198223590979732</v>
      </c>
      <c r="AX252" s="21">
        <v>0.39539999999999997</v>
      </c>
      <c r="AY252" s="16" t="s">
        <v>2401</v>
      </c>
      <c r="AZ252" s="16">
        <v>5</v>
      </c>
      <c r="BA252" s="16">
        <v>2019</v>
      </c>
      <c r="BB252" s="68">
        <v>1567919000</v>
      </c>
      <c r="BC252" s="68">
        <v>78395950</v>
      </c>
      <c r="BD252" s="24">
        <v>2.2011666036319455</v>
      </c>
      <c r="BE252" s="24">
        <v>4.859297004500867</v>
      </c>
      <c r="BF252" s="17" t="s">
        <v>1687</v>
      </c>
      <c r="BG252" s="16">
        <v>2</v>
      </c>
      <c r="BH252" s="18" t="s">
        <v>213</v>
      </c>
      <c r="BI252" s="18" t="s">
        <v>775</v>
      </c>
      <c r="BJ252" s="18" t="s">
        <v>215</v>
      </c>
      <c r="BK252" s="22" t="s">
        <v>166</v>
      </c>
      <c r="BL252" s="16"/>
      <c r="BM252" s="18" t="s">
        <v>1800</v>
      </c>
      <c r="BN252" s="23">
        <v>42661</v>
      </c>
      <c r="BO252" s="16" t="s">
        <v>193</v>
      </c>
      <c r="BP252" s="23">
        <v>42681</v>
      </c>
      <c r="BQ252" s="23">
        <v>42699</v>
      </c>
      <c r="BR252" s="23">
        <v>42818</v>
      </c>
      <c r="BS252" s="23">
        <v>42910</v>
      </c>
      <c r="BT252" s="23">
        <v>43118</v>
      </c>
      <c r="BU252" s="23">
        <v>42753</v>
      </c>
      <c r="BV252" s="23">
        <v>43881</v>
      </c>
      <c r="BW252" s="23">
        <v>43881</v>
      </c>
      <c r="BX252" s="23">
        <v>45101</v>
      </c>
      <c r="BY252" s="16"/>
      <c r="BZ252" s="16">
        <v>6</v>
      </c>
      <c r="CA252" s="23">
        <v>43922</v>
      </c>
      <c r="CB252" s="16"/>
      <c r="CC252" s="16">
        <v>75</v>
      </c>
      <c r="CD252" s="16" t="s">
        <v>194</v>
      </c>
      <c r="CE252" s="16" t="s">
        <v>194</v>
      </c>
      <c r="CF252" s="16" t="s">
        <v>701</v>
      </c>
      <c r="CG252" s="24">
        <v>3</v>
      </c>
      <c r="CH252" s="25">
        <v>6.29</v>
      </c>
      <c r="CI252" s="16">
        <v>1</v>
      </c>
      <c r="CJ252" s="22" t="s">
        <v>169</v>
      </c>
      <c r="CK252" s="22" t="s">
        <v>169</v>
      </c>
      <c r="CL252" s="16" t="s">
        <v>2464</v>
      </c>
      <c r="CM252" s="16" t="s">
        <v>169</v>
      </c>
      <c r="CN252" s="16" t="s">
        <v>172</v>
      </c>
      <c r="CO252" s="16" t="s">
        <v>173</v>
      </c>
      <c r="CP252" s="16" t="s">
        <v>198</v>
      </c>
      <c r="CQ252" s="16" t="s">
        <v>174</v>
      </c>
      <c r="CR252" s="16" t="s">
        <v>250</v>
      </c>
      <c r="CS252" s="16" t="s">
        <v>251</v>
      </c>
      <c r="CT252" s="16" t="s">
        <v>409</v>
      </c>
      <c r="CU252" s="22" t="s">
        <v>531</v>
      </c>
      <c r="CV252" s="23" t="s">
        <v>154</v>
      </c>
      <c r="CW252" s="23" t="s">
        <v>154</v>
      </c>
      <c r="CX252" s="18" t="s">
        <v>154</v>
      </c>
      <c r="CY252" s="16" t="s">
        <v>154</v>
      </c>
      <c r="CZ252" s="23"/>
      <c r="DA252" s="16"/>
      <c r="DB252" s="16" t="s">
        <v>154</v>
      </c>
      <c r="DC252" s="19">
        <v>0</v>
      </c>
      <c r="DD252" s="19">
        <v>0</v>
      </c>
      <c r="DE252" s="23">
        <v>43858</v>
      </c>
      <c r="DF252" s="18" t="s">
        <v>2504</v>
      </c>
      <c r="DG252" s="23"/>
      <c r="DH252" s="23"/>
      <c r="DI252" s="23"/>
      <c r="DJ252" s="23"/>
      <c r="DK252" s="23"/>
    </row>
    <row r="253" spans="1:115" ht="28.8" x14ac:dyDescent="0.3">
      <c r="A253" s="16">
        <v>250</v>
      </c>
      <c r="B253" s="17" t="s">
        <v>1794</v>
      </c>
      <c r="C253" s="17" t="s">
        <v>1804</v>
      </c>
      <c r="D253" s="16">
        <v>500916</v>
      </c>
      <c r="E253" s="18" t="s">
        <v>1797</v>
      </c>
      <c r="F253" s="18" t="s">
        <v>1797</v>
      </c>
      <c r="G253" s="17" t="s">
        <v>2499</v>
      </c>
      <c r="H253" s="16" t="s">
        <v>2472</v>
      </c>
      <c r="I253" s="17" t="s">
        <v>185</v>
      </c>
      <c r="J253" s="17" t="s">
        <v>2549</v>
      </c>
      <c r="K253" s="17" t="s">
        <v>155</v>
      </c>
      <c r="L253" s="17" t="s">
        <v>185</v>
      </c>
      <c r="M253" s="17" t="s">
        <v>699</v>
      </c>
      <c r="N253" s="16" t="s">
        <v>158</v>
      </c>
      <c r="O253" s="16" t="s">
        <v>244</v>
      </c>
      <c r="P253" s="17" t="s">
        <v>375</v>
      </c>
      <c r="Q253" s="16" t="s">
        <v>161</v>
      </c>
      <c r="R253" s="19">
        <v>4500000</v>
      </c>
      <c r="S253" s="19">
        <v>4500000</v>
      </c>
      <c r="T253" s="19">
        <v>1981260.4400000004</v>
      </c>
      <c r="U253" s="19">
        <v>2083866.5799999987</v>
      </c>
      <c r="V253" s="19">
        <v>-451147.2446097862</v>
      </c>
      <c r="W253" s="19">
        <v>-451147.2446097862</v>
      </c>
      <c r="X253" s="19">
        <v>102606.12722487672</v>
      </c>
      <c r="Y253" s="19">
        <v>0</v>
      </c>
      <c r="Z253" s="19">
        <v>0</v>
      </c>
      <c r="AA253" s="19">
        <v>0</v>
      </c>
      <c r="AB253" s="19">
        <v>0</v>
      </c>
      <c r="AC253" s="19">
        <v>0</v>
      </c>
      <c r="AD253" s="19">
        <v>0</v>
      </c>
      <c r="AE253" s="19">
        <v>0</v>
      </c>
      <c r="AF253" s="77">
        <f t="shared" si="3"/>
        <v>1632719.3353902125</v>
      </c>
      <c r="AG253" s="19">
        <v>211809.15753951835</v>
      </c>
      <c r="AH253" s="19">
        <v>211809.15753951835</v>
      </c>
      <c r="AI253" s="19">
        <v>0</v>
      </c>
      <c r="AJ253" s="19">
        <v>0</v>
      </c>
      <c r="AK253" s="19">
        <v>0</v>
      </c>
      <c r="AL253" s="19">
        <v>0</v>
      </c>
      <c r="AM253" s="19">
        <v>0</v>
      </c>
      <c r="AN253" s="19">
        <v>0</v>
      </c>
      <c r="AO253" s="19">
        <v>452490.67000000004</v>
      </c>
      <c r="AP253" s="19">
        <v>452490.67000000004</v>
      </c>
      <c r="AQ253" s="19">
        <v>92605.81</v>
      </c>
      <c r="AR253" s="19">
        <v>92605.81</v>
      </c>
      <c r="AS253" s="16">
        <v>6</v>
      </c>
      <c r="AT253" s="16">
        <v>9</v>
      </c>
      <c r="AU253" s="16"/>
      <c r="AV253" s="16">
        <v>4</v>
      </c>
      <c r="AW253" s="21">
        <v>0.41198223590979732</v>
      </c>
      <c r="AX253" s="21">
        <v>0.39539999999999997</v>
      </c>
      <c r="AY253" s="16" t="s">
        <v>2401</v>
      </c>
      <c r="AZ253" s="16">
        <v>5</v>
      </c>
      <c r="BA253" s="16">
        <v>2019</v>
      </c>
      <c r="BB253" s="68">
        <v>1567919000</v>
      </c>
      <c r="BC253" s="68">
        <v>78395950</v>
      </c>
      <c r="BD253" s="24">
        <v>2.6581304008689211</v>
      </c>
      <c r="BE253" s="24">
        <v>4.859297004500867</v>
      </c>
      <c r="BF253" s="17" t="s">
        <v>1687</v>
      </c>
      <c r="BG253" s="16">
        <v>2</v>
      </c>
      <c r="BH253" s="18" t="s">
        <v>213</v>
      </c>
      <c r="BI253" s="18" t="s">
        <v>775</v>
      </c>
      <c r="BJ253" s="18" t="s">
        <v>215</v>
      </c>
      <c r="BK253" s="22" t="s">
        <v>166</v>
      </c>
      <c r="BL253" s="16"/>
      <c r="BM253" s="18" t="s">
        <v>1806</v>
      </c>
      <c r="BN253" s="23">
        <v>42661</v>
      </c>
      <c r="BO253" s="16" t="s">
        <v>193</v>
      </c>
      <c r="BP253" s="23">
        <v>42681</v>
      </c>
      <c r="BQ253" s="23">
        <v>42699</v>
      </c>
      <c r="BR253" s="23">
        <v>42829</v>
      </c>
      <c r="BS253" s="23">
        <v>42920</v>
      </c>
      <c r="BT253" s="23">
        <v>43118</v>
      </c>
      <c r="BU253" s="23">
        <v>42753</v>
      </c>
      <c r="BV253" s="23">
        <v>43881</v>
      </c>
      <c r="BW253" s="23">
        <v>43881</v>
      </c>
      <c r="BX253" s="23">
        <v>45111</v>
      </c>
      <c r="BY253" s="16"/>
      <c r="BZ253" s="16">
        <v>6</v>
      </c>
      <c r="CA253" s="23">
        <v>43922</v>
      </c>
      <c r="CB253" s="16"/>
      <c r="CC253" s="16">
        <v>75</v>
      </c>
      <c r="CD253" s="16" t="s">
        <v>194</v>
      </c>
      <c r="CE253" s="16" t="s">
        <v>194</v>
      </c>
      <c r="CF253" s="16" t="s">
        <v>701</v>
      </c>
      <c r="CG253" s="24">
        <v>3</v>
      </c>
      <c r="CH253" s="25">
        <v>6.3</v>
      </c>
      <c r="CI253" s="16">
        <v>1</v>
      </c>
      <c r="CJ253" s="22" t="s">
        <v>169</v>
      </c>
      <c r="CK253" s="22" t="s">
        <v>169</v>
      </c>
      <c r="CL253" s="16" t="s">
        <v>2464</v>
      </c>
      <c r="CM253" s="16" t="s">
        <v>169</v>
      </c>
      <c r="CN253" s="16" t="s">
        <v>172</v>
      </c>
      <c r="CO253" s="16" t="s">
        <v>173</v>
      </c>
      <c r="CP253" s="16" t="s">
        <v>198</v>
      </c>
      <c r="CQ253" s="16" t="s">
        <v>174</v>
      </c>
      <c r="CR253" s="16" t="s">
        <v>250</v>
      </c>
      <c r="CS253" s="16" t="s">
        <v>251</v>
      </c>
      <c r="CT253" s="16" t="s">
        <v>409</v>
      </c>
      <c r="CU253" s="22" t="s">
        <v>531</v>
      </c>
      <c r="CV253" s="23" t="s">
        <v>154</v>
      </c>
      <c r="CW253" s="23" t="s">
        <v>154</v>
      </c>
      <c r="CX253" s="18" t="s">
        <v>154</v>
      </c>
      <c r="CY253" s="16" t="s">
        <v>154</v>
      </c>
      <c r="CZ253" s="23"/>
      <c r="DA253" s="16"/>
      <c r="DB253" s="16" t="s">
        <v>154</v>
      </c>
      <c r="DC253" s="19">
        <v>0</v>
      </c>
      <c r="DD253" s="19">
        <v>0</v>
      </c>
      <c r="DE253" s="23">
        <v>43858</v>
      </c>
      <c r="DF253" s="18" t="s">
        <v>2504</v>
      </c>
      <c r="DG253" s="23"/>
      <c r="DH253" s="23"/>
      <c r="DI253" s="23"/>
      <c r="DJ253" s="23"/>
      <c r="DK253" s="23"/>
    </row>
    <row r="254" spans="1:115" ht="28.8" x14ac:dyDescent="0.3">
      <c r="A254" s="16">
        <v>251</v>
      </c>
      <c r="B254" s="17" t="s">
        <v>1807</v>
      </c>
      <c r="C254" s="17" t="s">
        <v>1808</v>
      </c>
      <c r="D254" s="16">
        <v>500952</v>
      </c>
      <c r="E254" s="18" t="s">
        <v>1811</v>
      </c>
      <c r="F254" s="18" t="s">
        <v>1811</v>
      </c>
      <c r="G254" s="17" t="s">
        <v>2476</v>
      </c>
      <c r="H254" s="16" t="s">
        <v>2475</v>
      </c>
      <c r="I254" s="17" t="s">
        <v>156</v>
      </c>
      <c r="J254" s="17" t="s">
        <v>829</v>
      </c>
      <c r="K254" s="17" t="s">
        <v>155</v>
      </c>
      <c r="L254" s="17" t="s">
        <v>156</v>
      </c>
      <c r="M254" s="17" t="s">
        <v>979</v>
      </c>
      <c r="N254" s="16" t="s">
        <v>158</v>
      </c>
      <c r="O254" s="16" t="s">
        <v>244</v>
      </c>
      <c r="P254" s="17" t="s">
        <v>330</v>
      </c>
      <c r="Q254" s="16" t="s">
        <v>161</v>
      </c>
      <c r="R254" s="19">
        <v>6000000</v>
      </c>
      <c r="S254" s="19">
        <v>6000000</v>
      </c>
      <c r="T254" s="19">
        <v>3002744.09</v>
      </c>
      <c r="U254" s="19">
        <v>3011309.3599999957</v>
      </c>
      <c r="V254" s="19">
        <v>-5640.3696839922341</v>
      </c>
      <c r="W254" s="19">
        <v>-5640.3696839922341</v>
      </c>
      <c r="X254" s="19">
        <v>8565.2721996273976</v>
      </c>
      <c r="Y254" s="19">
        <v>0</v>
      </c>
      <c r="Z254" s="19">
        <v>0</v>
      </c>
      <c r="AA254" s="19">
        <v>0</v>
      </c>
      <c r="AB254" s="19">
        <v>0</v>
      </c>
      <c r="AC254" s="19">
        <v>0</v>
      </c>
      <c r="AD254" s="19">
        <v>0</v>
      </c>
      <c r="AE254" s="19">
        <v>0</v>
      </c>
      <c r="AF254" s="77">
        <f t="shared" si="3"/>
        <v>3005668.9903160036</v>
      </c>
      <c r="AG254" s="19">
        <v>114316.92045329932</v>
      </c>
      <c r="AH254" s="19">
        <v>114316.92045329932</v>
      </c>
      <c r="AI254" s="19">
        <v>13648.805896167718</v>
      </c>
      <c r="AJ254" s="19">
        <v>13648.805896167718</v>
      </c>
      <c r="AK254" s="19">
        <v>675337.61000000034</v>
      </c>
      <c r="AL254" s="19">
        <v>675337.61000000034</v>
      </c>
      <c r="AM254" s="19">
        <v>9803581.0800000019</v>
      </c>
      <c r="AN254" s="19">
        <v>9803581.0800000019</v>
      </c>
      <c r="AO254" s="19">
        <v>7358673.4800000004</v>
      </c>
      <c r="AP254" s="19">
        <v>7358673.4800000004</v>
      </c>
      <c r="AQ254" s="19">
        <v>71286.390000000014</v>
      </c>
      <c r="AR254" s="19">
        <v>71286.390000000014</v>
      </c>
      <c r="AS254" s="16">
        <v>6</v>
      </c>
      <c r="AT254" s="16">
        <v>6</v>
      </c>
      <c r="AU254" s="16"/>
      <c r="AV254" s="16">
        <v>3</v>
      </c>
      <c r="AW254" s="21">
        <v>0.10730285890687512</v>
      </c>
      <c r="AX254" s="21">
        <v>0.39539999999999997</v>
      </c>
      <c r="AY254" s="16" t="s">
        <v>2413</v>
      </c>
      <c r="AZ254" s="16">
        <v>15</v>
      </c>
      <c r="BA254" s="16">
        <v>2019</v>
      </c>
      <c r="BB254" s="68">
        <v>1567919000</v>
      </c>
      <c r="BC254" s="68">
        <v>235187850</v>
      </c>
      <c r="BD254" s="24">
        <v>2.5511521959999208</v>
      </c>
      <c r="BE254" s="24">
        <v>2.5511521959999208</v>
      </c>
      <c r="BF254" s="17" t="s">
        <v>469</v>
      </c>
      <c r="BG254" s="16">
        <v>1</v>
      </c>
      <c r="BH254" s="18" t="s">
        <v>213</v>
      </c>
      <c r="BI254" s="18" t="s">
        <v>2445</v>
      </c>
      <c r="BJ254" s="18" t="s">
        <v>215</v>
      </c>
      <c r="BK254" s="22" t="s">
        <v>166</v>
      </c>
      <c r="BL254" s="16"/>
      <c r="BM254" s="18" t="s">
        <v>1812</v>
      </c>
      <c r="BN254" s="23">
        <v>43320</v>
      </c>
      <c r="BO254" s="16" t="s">
        <v>217</v>
      </c>
      <c r="BP254" s="23">
        <v>43917</v>
      </c>
      <c r="BQ254" s="23">
        <v>43934</v>
      </c>
      <c r="BR254" s="23">
        <v>43180</v>
      </c>
      <c r="BS254" s="23"/>
      <c r="BT254" s="23">
        <v>0</v>
      </c>
      <c r="BU254" s="23">
        <v>43096</v>
      </c>
      <c r="BV254" s="23">
        <v>44151</v>
      </c>
      <c r="BW254" s="23"/>
      <c r="BX254" s="23">
        <v>44557</v>
      </c>
      <c r="BY254" s="23"/>
      <c r="BZ254" s="16"/>
      <c r="CA254" s="23"/>
      <c r="CB254" s="16"/>
      <c r="CC254" s="16">
        <v>12</v>
      </c>
      <c r="CD254" s="16" t="s">
        <v>168</v>
      </c>
      <c r="CE254" s="16" t="s">
        <v>168</v>
      </c>
      <c r="CF254" s="16" t="s">
        <v>942</v>
      </c>
      <c r="CG254" s="24">
        <v>3</v>
      </c>
      <c r="CH254" s="25">
        <v>6.09</v>
      </c>
      <c r="CI254" s="16"/>
      <c r="CJ254" s="22" t="s">
        <v>169</v>
      </c>
      <c r="CK254" s="22" t="s">
        <v>169</v>
      </c>
      <c r="CL254" s="16" t="s">
        <v>2464</v>
      </c>
      <c r="CM254" s="16" t="s">
        <v>169</v>
      </c>
      <c r="CN254" s="16" t="s">
        <v>172</v>
      </c>
      <c r="CO254" s="16" t="s">
        <v>173</v>
      </c>
      <c r="CP254" s="16" t="s">
        <v>198</v>
      </c>
      <c r="CQ254" s="16" t="s">
        <v>174</v>
      </c>
      <c r="CR254" s="16" t="s">
        <v>218</v>
      </c>
      <c r="CS254" s="16" t="s">
        <v>175</v>
      </c>
      <c r="CT254" s="16" t="s">
        <v>219</v>
      </c>
      <c r="CU254" s="22" t="s">
        <v>340</v>
      </c>
      <c r="CV254" s="23" t="s">
        <v>154</v>
      </c>
      <c r="CW254" s="23" t="s">
        <v>154</v>
      </c>
      <c r="CX254" s="18" t="s">
        <v>154</v>
      </c>
      <c r="CY254" s="16" t="s">
        <v>154</v>
      </c>
      <c r="CZ254" s="23"/>
      <c r="DA254" s="16"/>
      <c r="DB254" s="16" t="s">
        <v>154</v>
      </c>
      <c r="DC254" s="19">
        <v>0</v>
      </c>
      <c r="DD254" s="19">
        <v>0</v>
      </c>
      <c r="DE254" s="23"/>
      <c r="DF254" s="18"/>
      <c r="DG254" s="23"/>
      <c r="DH254" s="23"/>
      <c r="DI254" s="23"/>
      <c r="DJ254" s="23"/>
      <c r="DK254" s="23"/>
    </row>
    <row r="255" spans="1:115" hidden="1" x14ac:dyDescent="0.3">
      <c r="A255" s="16">
        <v>252</v>
      </c>
      <c r="B255" s="17" t="s">
        <v>1819</v>
      </c>
      <c r="C255" s="17" t="s">
        <v>1820</v>
      </c>
      <c r="D255" s="16">
        <v>500950</v>
      </c>
      <c r="E255" s="18" t="s">
        <v>1822</v>
      </c>
      <c r="F255" s="18" t="s">
        <v>1822</v>
      </c>
      <c r="G255" s="17" t="s">
        <v>2513</v>
      </c>
      <c r="H255" s="16">
        <v>0</v>
      </c>
      <c r="I255" s="17" t="s">
        <v>156</v>
      </c>
      <c r="J255" s="17" t="s">
        <v>633</v>
      </c>
      <c r="K255" s="17" t="s">
        <v>155</v>
      </c>
      <c r="L255" s="17" t="s">
        <v>156</v>
      </c>
      <c r="M255" s="17" t="s">
        <v>243</v>
      </c>
      <c r="N255" s="16" t="s">
        <v>187</v>
      </c>
      <c r="O255" s="16" t="s">
        <v>244</v>
      </c>
      <c r="P255" s="17" t="s">
        <v>490</v>
      </c>
      <c r="Q255" s="16" t="s">
        <v>161</v>
      </c>
      <c r="R255" s="19">
        <v>2600000</v>
      </c>
      <c r="S255" s="19">
        <v>10444200</v>
      </c>
      <c r="T255" s="19">
        <v>0</v>
      </c>
      <c r="U255" s="19">
        <v>0</v>
      </c>
      <c r="V255" s="19">
        <v>0</v>
      </c>
      <c r="W255" s="19">
        <v>0</v>
      </c>
      <c r="X255" s="19">
        <v>0</v>
      </c>
      <c r="Y255" s="19">
        <v>0</v>
      </c>
      <c r="Z255" s="19">
        <v>0</v>
      </c>
      <c r="AA255" s="19">
        <v>0</v>
      </c>
      <c r="AB255" s="19">
        <v>0</v>
      </c>
      <c r="AC255" s="19">
        <v>0</v>
      </c>
      <c r="AD255" s="19">
        <v>0</v>
      </c>
      <c r="AE255" s="19">
        <v>0</v>
      </c>
      <c r="AF255" s="77">
        <f t="shared" si="3"/>
        <v>0</v>
      </c>
      <c r="AG255" s="19">
        <v>0</v>
      </c>
      <c r="AH255" s="19">
        <v>0</v>
      </c>
      <c r="AI255" s="19">
        <v>0</v>
      </c>
      <c r="AJ255" s="19">
        <v>0</v>
      </c>
      <c r="AK255" s="19">
        <v>0</v>
      </c>
      <c r="AL255" s="19">
        <v>0</v>
      </c>
      <c r="AM255" s="19">
        <v>0</v>
      </c>
      <c r="AN255" s="19">
        <v>0</v>
      </c>
      <c r="AO255" s="19">
        <v>0</v>
      </c>
      <c r="AP255" s="19">
        <v>0</v>
      </c>
      <c r="AQ255" s="19">
        <v>0</v>
      </c>
      <c r="AR255" s="19">
        <v>0</v>
      </c>
      <c r="AS255" s="16">
        <v>5</v>
      </c>
      <c r="AT255" s="16">
        <v>5</v>
      </c>
      <c r="AU255" s="16"/>
      <c r="AV255" s="16">
        <v>5</v>
      </c>
      <c r="AW255" s="21" t="s">
        <v>154</v>
      </c>
      <c r="AX255" s="21" t="s">
        <v>154</v>
      </c>
      <c r="AY255" s="16" t="s">
        <v>2413</v>
      </c>
      <c r="AZ255" s="16">
        <v>15</v>
      </c>
      <c r="BA255" s="16">
        <v>2019</v>
      </c>
      <c r="BB255" s="68">
        <v>1567919000</v>
      </c>
      <c r="BC255" s="68">
        <v>235187850</v>
      </c>
      <c r="BD255" s="24">
        <v>0</v>
      </c>
      <c r="BE255" s="24">
        <v>0</v>
      </c>
      <c r="BF255" s="17" t="s">
        <v>2406</v>
      </c>
      <c r="BG255" s="16">
        <v>1</v>
      </c>
      <c r="BH255" s="18" t="s">
        <v>213</v>
      </c>
      <c r="BI255" s="18" t="s">
        <v>214</v>
      </c>
      <c r="BJ255" s="18" t="s">
        <v>215</v>
      </c>
      <c r="BK255" s="22" t="s">
        <v>166</v>
      </c>
      <c r="BL255" s="16"/>
      <c r="BM255" s="18" t="s">
        <v>1823</v>
      </c>
      <c r="BN255" s="23">
        <v>43046</v>
      </c>
      <c r="BO255" s="16" t="s">
        <v>193</v>
      </c>
      <c r="BP255" s="23">
        <v>43060</v>
      </c>
      <c r="BQ255" s="23"/>
      <c r="BR255" s="23">
        <v>43161</v>
      </c>
      <c r="BS255" s="23"/>
      <c r="BT255" s="23">
        <v>0</v>
      </c>
      <c r="BU255" s="23">
        <v>43096</v>
      </c>
      <c r="BV255" s="23" t="s">
        <v>154</v>
      </c>
      <c r="BW255" s="23"/>
      <c r="BX255" s="23">
        <v>43555</v>
      </c>
      <c r="BY255" s="16"/>
      <c r="BZ255" s="16"/>
      <c r="CA255" s="16"/>
      <c r="CB255" s="16"/>
      <c r="CC255" s="16">
        <v>12</v>
      </c>
      <c r="CD255" s="16" t="s">
        <v>168</v>
      </c>
      <c r="CE255" s="16" t="s">
        <v>168</v>
      </c>
      <c r="CF255" s="16" t="s">
        <v>777</v>
      </c>
      <c r="CG255" s="24">
        <v>1.75</v>
      </c>
      <c r="CH255" s="25">
        <v>5.56</v>
      </c>
      <c r="CI255" s="16"/>
      <c r="CJ255" s="22" t="s">
        <v>169</v>
      </c>
      <c r="CK255" s="22" t="s">
        <v>169</v>
      </c>
      <c r="CL255" s="16" t="s">
        <v>2464</v>
      </c>
      <c r="CM255" s="16" t="s">
        <v>169</v>
      </c>
      <c r="CN255" s="16" t="s">
        <v>172</v>
      </c>
      <c r="CO255" s="16" t="s">
        <v>173</v>
      </c>
      <c r="CP255" s="16" t="s">
        <v>198</v>
      </c>
      <c r="CQ255" s="16" t="s">
        <v>174</v>
      </c>
      <c r="CR255" s="16" t="s">
        <v>218</v>
      </c>
      <c r="CS255" s="16" t="s">
        <v>175</v>
      </c>
      <c r="CT255" s="16" t="s">
        <v>201</v>
      </c>
      <c r="CU255" s="22" t="s">
        <v>177</v>
      </c>
      <c r="CV255" s="23" t="s">
        <v>154</v>
      </c>
      <c r="CW255" s="23" t="s">
        <v>154</v>
      </c>
      <c r="CX255" s="18" t="s">
        <v>154</v>
      </c>
      <c r="CY255" s="16" t="s">
        <v>154</v>
      </c>
      <c r="CZ255" s="23"/>
      <c r="DA255" s="16"/>
      <c r="DB255" s="16" t="s">
        <v>154</v>
      </c>
      <c r="DC255" s="19">
        <v>0</v>
      </c>
      <c r="DD255" s="19">
        <v>0</v>
      </c>
      <c r="DE255" s="23"/>
      <c r="DF255" s="18"/>
      <c r="DG255" s="23"/>
      <c r="DH255" s="23"/>
      <c r="DI255" s="23"/>
      <c r="DJ255" s="23"/>
      <c r="DK255" s="23">
        <v>43768</v>
      </c>
    </row>
    <row r="256" spans="1:115" ht="28.8" x14ac:dyDescent="0.3">
      <c r="A256" s="16">
        <v>253</v>
      </c>
      <c r="B256" s="17" t="s">
        <v>1824</v>
      </c>
      <c r="C256" s="17" t="s">
        <v>1825</v>
      </c>
      <c r="D256" s="16">
        <v>500940</v>
      </c>
      <c r="E256" s="18" t="s">
        <v>1827</v>
      </c>
      <c r="F256" s="18" t="s">
        <v>1827</v>
      </c>
      <c r="G256" s="17" t="s">
        <v>2506</v>
      </c>
      <c r="H256" s="16">
        <v>0</v>
      </c>
      <c r="I256" s="17" t="s">
        <v>153</v>
      </c>
      <c r="J256" s="17" t="s">
        <v>715</v>
      </c>
      <c r="K256" s="17" t="s">
        <v>155</v>
      </c>
      <c r="L256" s="17" t="s">
        <v>156</v>
      </c>
      <c r="M256" s="17" t="s">
        <v>243</v>
      </c>
      <c r="N256" s="16" t="s">
        <v>158</v>
      </c>
      <c r="O256" s="16" t="s">
        <v>244</v>
      </c>
      <c r="P256" s="17" t="s">
        <v>188</v>
      </c>
      <c r="Q256" s="16" t="s">
        <v>161</v>
      </c>
      <c r="R256" s="19">
        <v>5000000</v>
      </c>
      <c r="S256" s="19">
        <v>5000000</v>
      </c>
      <c r="T256" s="19">
        <v>1186607.32</v>
      </c>
      <c r="U256" s="19">
        <v>1186607.3200000003</v>
      </c>
      <c r="V256" s="19">
        <v>0</v>
      </c>
      <c r="W256" s="19">
        <v>0</v>
      </c>
      <c r="X256" s="19">
        <v>0</v>
      </c>
      <c r="Y256" s="19">
        <v>0</v>
      </c>
      <c r="Z256" s="19">
        <v>0</v>
      </c>
      <c r="AA256" s="19">
        <v>0</v>
      </c>
      <c r="AB256" s="19">
        <v>0</v>
      </c>
      <c r="AC256" s="19">
        <v>0</v>
      </c>
      <c r="AD256" s="19">
        <v>212</v>
      </c>
      <c r="AE256" s="19">
        <v>212</v>
      </c>
      <c r="AF256" s="77">
        <f t="shared" si="3"/>
        <v>1186819.3200000003</v>
      </c>
      <c r="AG256" s="19">
        <v>63584</v>
      </c>
      <c r="AH256" s="19">
        <v>63584</v>
      </c>
      <c r="AI256" s="19">
        <v>0</v>
      </c>
      <c r="AJ256" s="19">
        <v>0</v>
      </c>
      <c r="AK256" s="19">
        <v>0</v>
      </c>
      <c r="AL256" s="19">
        <v>0</v>
      </c>
      <c r="AM256" s="19">
        <v>0</v>
      </c>
      <c r="AN256" s="19">
        <v>0</v>
      </c>
      <c r="AO256" s="19">
        <v>210424.71000000002</v>
      </c>
      <c r="AP256" s="19">
        <v>259815.01</v>
      </c>
      <c r="AQ256" s="19">
        <v>0</v>
      </c>
      <c r="AR256" s="19">
        <v>0</v>
      </c>
      <c r="AS256" s="16">
        <v>5</v>
      </c>
      <c r="AT256" s="16">
        <v>10</v>
      </c>
      <c r="AU256" s="16"/>
      <c r="AV256" s="16">
        <v>3</v>
      </c>
      <c r="AW256" s="21">
        <v>1</v>
      </c>
      <c r="AX256" s="21">
        <v>1</v>
      </c>
      <c r="AY256" s="16" t="s">
        <v>188</v>
      </c>
      <c r="AZ256" s="16">
        <v>0</v>
      </c>
      <c r="BA256" s="16">
        <v>2019</v>
      </c>
      <c r="BB256" s="68">
        <v>1567919000</v>
      </c>
      <c r="BC256" s="68">
        <v>0</v>
      </c>
      <c r="BD256" s="24">
        <v>0</v>
      </c>
      <c r="BE256" s="24">
        <v>0</v>
      </c>
      <c r="BF256" s="17" t="s">
        <v>2478</v>
      </c>
      <c r="BG256" s="16">
        <v>3</v>
      </c>
      <c r="BH256" s="18" t="s">
        <v>163</v>
      </c>
      <c r="BI256" s="18" t="s">
        <v>1275</v>
      </c>
      <c r="BJ256" s="18" t="s">
        <v>165</v>
      </c>
      <c r="BK256" s="22" t="s">
        <v>247</v>
      </c>
      <c r="BL256" s="16"/>
      <c r="BM256" s="18" t="s">
        <v>1828</v>
      </c>
      <c r="BN256" s="23">
        <v>42683</v>
      </c>
      <c r="BO256" s="16" t="s">
        <v>217</v>
      </c>
      <c r="BP256" s="23">
        <v>42744</v>
      </c>
      <c r="BQ256" s="23">
        <v>42746</v>
      </c>
      <c r="BR256" s="23">
        <v>43080</v>
      </c>
      <c r="BS256" s="23"/>
      <c r="BT256" s="23">
        <v>0</v>
      </c>
      <c r="BU256" s="23">
        <v>42961</v>
      </c>
      <c r="BV256" s="23" t="s">
        <v>154</v>
      </c>
      <c r="BW256" s="23"/>
      <c r="BX256" s="23">
        <v>43691</v>
      </c>
      <c r="BY256" s="16"/>
      <c r="BZ256" s="16"/>
      <c r="CA256" s="16"/>
      <c r="CB256" s="16"/>
      <c r="CC256" s="16">
        <v>12</v>
      </c>
      <c r="CD256" s="16" t="s">
        <v>168</v>
      </c>
      <c r="CE256" s="16" t="s">
        <v>168</v>
      </c>
      <c r="CF256" s="16" t="s">
        <v>942</v>
      </c>
      <c r="CG256" s="24">
        <v>2.6</v>
      </c>
      <c r="CH256" s="25">
        <v>7.23</v>
      </c>
      <c r="CI256" s="16"/>
      <c r="CJ256" s="22" t="s">
        <v>169</v>
      </c>
      <c r="CK256" s="22" t="s">
        <v>169</v>
      </c>
      <c r="CL256" s="16" t="s">
        <v>2464</v>
      </c>
      <c r="CM256" s="16" t="s">
        <v>169</v>
      </c>
      <c r="CN256" s="16" t="s">
        <v>172</v>
      </c>
      <c r="CO256" s="16" t="s">
        <v>173</v>
      </c>
      <c r="CP256" s="16" t="s">
        <v>198</v>
      </c>
      <c r="CQ256" s="16" t="s">
        <v>174</v>
      </c>
      <c r="CR256" s="16" t="s">
        <v>218</v>
      </c>
      <c r="CS256" s="16" t="s">
        <v>175</v>
      </c>
      <c r="CT256" s="16" t="s">
        <v>219</v>
      </c>
      <c r="CU256" s="22" t="s">
        <v>177</v>
      </c>
      <c r="CV256" s="23" t="s">
        <v>154</v>
      </c>
      <c r="CW256" s="23" t="s">
        <v>154</v>
      </c>
      <c r="CX256" s="18" t="s">
        <v>154</v>
      </c>
      <c r="CY256" s="16" t="s">
        <v>154</v>
      </c>
      <c r="CZ256" s="23"/>
      <c r="DA256" s="16"/>
      <c r="DB256" s="16">
        <v>24</v>
      </c>
      <c r="DC256" s="19">
        <v>0</v>
      </c>
      <c r="DD256" s="19">
        <v>0</v>
      </c>
      <c r="DE256" s="23">
        <v>43485</v>
      </c>
      <c r="DF256" s="18" t="s">
        <v>356</v>
      </c>
      <c r="DG256" s="23"/>
      <c r="DH256" s="23">
        <v>43553</v>
      </c>
      <c r="DI256" s="23"/>
      <c r="DJ256" s="23"/>
      <c r="DK256" s="23"/>
    </row>
    <row r="257" spans="1:115" ht="43.2" x14ac:dyDescent="0.3">
      <c r="A257" s="16">
        <v>254</v>
      </c>
      <c r="B257" s="17" t="s">
        <v>1829</v>
      </c>
      <c r="C257" s="17" t="s">
        <v>1830</v>
      </c>
      <c r="D257" s="16">
        <v>500913</v>
      </c>
      <c r="E257" s="18" t="s">
        <v>1833</v>
      </c>
      <c r="F257" s="18" t="s">
        <v>1833</v>
      </c>
      <c r="G257" s="17"/>
      <c r="H257" s="16" t="s">
        <v>154</v>
      </c>
      <c r="I257" s="17" t="s">
        <v>153</v>
      </c>
      <c r="J257" s="17" t="s">
        <v>2483</v>
      </c>
      <c r="K257" s="17" t="s">
        <v>155</v>
      </c>
      <c r="L257" s="17" t="s">
        <v>185</v>
      </c>
      <c r="M257" s="17" t="s">
        <v>186</v>
      </c>
      <c r="N257" s="16" t="s">
        <v>187</v>
      </c>
      <c r="O257" s="16" t="s">
        <v>159</v>
      </c>
      <c r="P257" s="17" t="s">
        <v>188</v>
      </c>
      <c r="Q257" s="16" t="s">
        <v>161</v>
      </c>
      <c r="R257" s="19">
        <v>98200000</v>
      </c>
      <c r="S257" s="19">
        <v>394469400.00000006</v>
      </c>
      <c r="T257" s="19">
        <v>80901316.590000004</v>
      </c>
      <c r="U257" s="19">
        <v>324980588.74000001</v>
      </c>
      <c r="V257" s="19">
        <v>0</v>
      </c>
      <c r="W257" s="19">
        <v>0</v>
      </c>
      <c r="X257" s="19">
        <v>0</v>
      </c>
      <c r="Y257" s="19">
        <v>0</v>
      </c>
      <c r="Z257" s="19">
        <v>0</v>
      </c>
      <c r="AA257" s="19">
        <v>0</v>
      </c>
      <c r="AB257" s="19">
        <v>12428496.609999999</v>
      </c>
      <c r="AC257" s="19">
        <v>49923716.869999997</v>
      </c>
      <c r="AD257" s="19">
        <v>0</v>
      </c>
      <c r="AE257" s="19">
        <v>0</v>
      </c>
      <c r="AF257" s="77">
        <f t="shared" si="3"/>
        <v>324980588.74000001</v>
      </c>
      <c r="AG257" s="19">
        <v>0</v>
      </c>
      <c r="AH257" s="19">
        <v>0</v>
      </c>
      <c r="AI257" s="19">
        <v>0</v>
      </c>
      <c r="AJ257" s="19">
        <v>0</v>
      </c>
      <c r="AK257" s="19">
        <v>0</v>
      </c>
      <c r="AL257" s="19">
        <v>0</v>
      </c>
      <c r="AM257" s="19">
        <v>0</v>
      </c>
      <c r="AN257" s="19">
        <v>0</v>
      </c>
      <c r="AO257" s="19">
        <v>1272840.3127417653</v>
      </c>
      <c r="AP257" s="19">
        <v>5429300.5599999996</v>
      </c>
      <c r="AQ257" s="19">
        <v>25619.05</v>
      </c>
      <c r="AR257" s="19">
        <v>0</v>
      </c>
      <c r="AS257" s="16">
        <v>4</v>
      </c>
      <c r="AT257" s="16">
        <v>10</v>
      </c>
      <c r="AU257" s="16"/>
      <c r="AV257" s="16">
        <v>4</v>
      </c>
      <c r="AW257" s="21">
        <v>1</v>
      </c>
      <c r="AX257" s="21">
        <v>1</v>
      </c>
      <c r="AY257" s="16" t="s">
        <v>188</v>
      </c>
      <c r="AZ257" s="16">
        <v>0</v>
      </c>
      <c r="BA257" s="16">
        <v>2019</v>
      </c>
      <c r="BB257" s="68">
        <v>1567919000</v>
      </c>
      <c r="BC257" s="68">
        <v>0</v>
      </c>
      <c r="BD257" s="24">
        <v>0</v>
      </c>
      <c r="BE257" s="24">
        <v>0</v>
      </c>
      <c r="BF257" s="17" t="s">
        <v>2507</v>
      </c>
      <c r="BG257" s="16">
        <v>3</v>
      </c>
      <c r="BH257" s="18" t="s">
        <v>189</v>
      </c>
      <c r="BI257" s="18" t="s">
        <v>399</v>
      </c>
      <c r="BJ257" s="18" t="s">
        <v>191</v>
      </c>
      <c r="BK257" s="22" t="s">
        <v>166</v>
      </c>
      <c r="BL257" s="16"/>
      <c r="BM257" s="18" t="s">
        <v>1834</v>
      </c>
      <c r="BN257" s="23">
        <v>42710</v>
      </c>
      <c r="BO257" s="16" t="s">
        <v>193</v>
      </c>
      <c r="BP257" s="23">
        <v>42717</v>
      </c>
      <c r="BQ257" s="23">
        <v>42718</v>
      </c>
      <c r="BR257" s="23">
        <v>42824</v>
      </c>
      <c r="BS257" s="23">
        <v>43220</v>
      </c>
      <c r="BT257" s="23">
        <v>43453</v>
      </c>
      <c r="BU257" s="23">
        <v>42723</v>
      </c>
      <c r="BV257" s="23" t="s">
        <v>154</v>
      </c>
      <c r="BW257" s="23"/>
      <c r="BX257" s="23">
        <v>45746</v>
      </c>
      <c r="BY257" s="16"/>
      <c r="BZ257" s="16"/>
      <c r="CA257" s="16"/>
      <c r="CB257" s="16"/>
      <c r="CC257" s="16">
        <v>96</v>
      </c>
      <c r="CD257" s="16" t="s">
        <v>392</v>
      </c>
      <c r="CE257" s="16" t="s">
        <v>392</v>
      </c>
      <c r="CF257" s="16" t="s">
        <v>539</v>
      </c>
      <c r="CG257" s="24">
        <v>2.5</v>
      </c>
      <c r="CH257" s="25">
        <v>4.8367000000000004</v>
      </c>
      <c r="CI257" s="16">
        <v>1</v>
      </c>
      <c r="CJ257" s="22" t="s">
        <v>196</v>
      </c>
      <c r="CK257" s="22" t="s">
        <v>196</v>
      </c>
      <c r="CL257" s="16" t="s">
        <v>2465</v>
      </c>
      <c r="CM257" s="16" t="s">
        <v>171</v>
      </c>
      <c r="CN257" s="16" t="s">
        <v>172</v>
      </c>
      <c r="CO257" s="16" t="s">
        <v>173</v>
      </c>
      <c r="CP257" s="16" t="s">
        <v>198</v>
      </c>
      <c r="CQ257" s="16" t="s">
        <v>199</v>
      </c>
      <c r="CR257" s="16" t="s">
        <v>199</v>
      </c>
      <c r="CS257" s="16" t="s">
        <v>175</v>
      </c>
      <c r="CT257" s="16" t="s">
        <v>201</v>
      </c>
      <c r="CU257" s="22" t="s">
        <v>177</v>
      </c>
      <c r="CV257" s="23" t="s">
        <v>154</v>
      </c>
      <c r="CW257" s="23" t="s">
        <v>154</v>
      </c>
      <c r="CX257" s="18" t="s">
        <v>154</v>
      </c>
      <c r="CY257" s="16" t="s">
        <v>154</v>
      </c>
      <c r="CZ257" s="23"/>
      <c r="DA257" s="16"/>
      <c r="DB257" s="16">
        <v>34</v>
      </c>
      <c r="DC257" s="19">
        <v>0</v>
      </c>
      <c r="DD257" s="19">
        <v>0</v>
      </c>
      <c r="DE257" s="23">
        <v>43131</v>
      </c>
      <c r="DF257" s="18" t="s">
        <v>356</v>
      </c>
      <c r="DG257" s="23"/>
      <c r="DH257" s="23">
        <v>43251</v>
      </c>
      <c r="DI257" s="23"/>
      <c r="DJ257" s="23"/>
      <c r="DK257" s="23"/>
    </row>
    <row r="258" spans="1:115" ht="43.2" x14ac:dyDescent="0.3">
      <c r="A258" s="16">
        <v>255</v>
      </c>
      <c r="B258" s="17" t="s">
        <v>1829</v>
      </c>
      <c r="C258" s="17" t="s">
        <v>1836</v>
      </c>
      <c r="D258" s="16">
        <v>500918</v>
      </c>
      <c r="E258" s="18" t="s">
        <v>1833</v>
      </c>
      <c r="F258" s="18" t="s">
        <v>1833</v>
      </c>
      <c r="G258" s="17"/>
      <c r="H258" s="16" t="s">
        <v>154</v>
      </c>
      <c r="I258" s="17" t="s">
        <v>153</v>
      </c>
      <c r="J258" s="17" t="s">
        <v>2483</v>
      </c>
      <c r="K258" s="17" t="s">
        <v>155</v>
      </c>
      <c r="L258" s="17" t="s">
        <v>185</v>
      </c>
      <c r="M258" s="17" t="s">
        <v>186</v>
      </c>
      <c r="N258" s="16" t="s">
        <v>187</v>
      </c>
      <c r="O258" s="16" t="s">
        <v>159</v>
      </c>
      <c r="P258" s="17" t="s">
        <v>188</v>
      </c>
      <c r="Q258" s="16" t="s">
        <v>161</v>
      </c>
      <c r="R258" s="19">
        <v>5000000</v>
      </c>
      <c r="S258" s="19">
        <v>20085000</v>
      </c>
      <c r="T258" s="19">
        <v>0</v>
      </c>
      <c r="U258" s="19">
        <v>0</v>
      </c>
      <c r="V258" s="19">
        <v>0</v>
      </c>
      <c r="W258" s="19">
        <v>0</v>
      </c>
      <c r="X258" s="19">
        <v>0</v>
      </c>
      <c r="Y258" s="19">
        <v>0</v>
      </c>
      <c r="Z258" s="19">
        <v>0</v>
      </c>
      <c r="AA258" s="19">
        <v>0</v>
      </c>
      <c r="AB258" s="19">
        <v>306943</v>
      </c>
      <c r="AC258" s="19">
        <v>1232990.01</v>
      </c>
      <c r="AD258" s="19">
        <v>0</v>
      </c>
      <c r="AE258" s="19">
        <v>0</v>
      </c>
      <c r="AF258" s="77">
        <f t="shared" si="3"/>
        <v>0</v>
      </c>
      <c r="AG258" s="19">
        <v>61037544</v>
      </c>
      <c r="AH258" s="19">
        <v>245187814.24800003</v>
      </c>
      <c r="AI258" s="19">
        <v>0</v>
      </c>
      <c r="AJ258" s="19">
        <v>0</v>
      </c>
      <c r="AK258" s="19">
        <v>0</v>
      </c>
      <c r="AL258" s="19">
        <v>0</v>
      </c>
      <c r="AM258" s="19">
        <v>0</v>
      </c>
      <c r="AN258" s="19">
        <v>0</v>
      </c>
      <c r="AO258" s="19">
        <v>2075081</v>
      </c>
      <c r="AP258" s="19">
        <v>8851257.8000000007</v>
      </c>
      <c r="AQ258" s="19">
        <v>9810.6</v>
      </c>
      <c r="AR258" s="19">
        <v>0</v>
      </c>
      <c r="AS258" s="16">
        <v>4</v>
      </c>
      <c r="AT258" s="16">
        <v>10</v>
      </c>
      <c r="AU258" s="16"/>
      <c r="AV258" s="16">
        <v>4</v>
      </c>
      <c r="AW258" s="21">
        <v>1</v>
      </c>
      <c r="AX258" s="21">
        <v>1</v>
      </c>
      <c r="AY258" s="16" t="s">
        <v>188</v>
      </c>
      <c r="AZ258" s="16">
        <v>0</v>
      </c>
      <c r="BA258" s="16">
        <v>2019</v>
      </c>
      <c r="BB258" s="68">
        <v>1567919000</v>
      </c>
      <c r="BC258" s="68">
        <v>0</v>
      </c>
      <c r="BD258" s="24">
        <v>0</v>
      </c>
      <c r="BE258" s="24">
        <v>0</v>
      </c>
      <c r="BF258" s="17" t="s">
        <v>2507</v>
      </c>
      <c r="BG258" s="16">
        <v>3</v>
      </c>
      <c r="BH258" s="18" t="s">
        <v>189</v>
      </c>
      <c r="BI258" s="18" t="s">
        <v>399</v>
      </c>
      <c r="BJ258" s="18" t="s">
        <v>191</v>
      </c>
      <c r="BK258" s="22" t="s">
        <v>166</v>
      </c>
      <c r="BL258" s="16"/>
      <c r="BM258" s="18" t="s">
        <v>1838</v>
      </c>
      <c r="BN258" s="23">
        <v>42710</v>
      </c>
      <c r="BO258" s="16" t="s">
        <v>193</v>
      </c>
      <c r="BP258" s="23">
        <v>42717</v>
      </c>
      <c r="BQ258" s="23">
        <v>42718</v>
      </c>
      <c r="BR258" s="23">
        <v>42867</v>
      </c>
      <c r="BS258" s="23">
        <v>43081</v>
      </c>
      <c r="BT258" s="23">
        <v>43453</v>
      </c>
      <c r="BU258" s="23">
        <v>42723</v>
      </c>
      <c r="BV258" s="23" t="s">
        <v>154</v>
      </c>
      <c r="BW258" s="23"/>
      <c r="BX258" s="23">
        <v>45789</v>
      </c>
      <c r="BY258" s="16"/>
      <c r="BZ258" s="16"/>
      <c r="CA258" s="16"/>
      <c r="CB258" s="16"/>
      <c r="CC258" s="16">
        <v>96</v>
      </c>
      <c r="CD258" s="16" t="s">
        <v>392</v>
      </c>
      <c r="CE258" s="16" t="s">
        <v>392</v>
      </c>
      <c r="CF258" s="16" t="s">
        <v>539</v>
      </c>
      <c r="CG258" s="24">
        <v>2.5</v>
      </c>
      <c r="CH258" s="25">
        <v>1</v>
      </c>
      <c r="CI258" s="16">
        <v>1</v>
      </c>
      <c r="CJ258" s="22" t="s">
        <v>196</v>
      </c>
      <c r="CK258" s="22" t="s">
        <v>196</v>
      </c>
      <c r="CL258" s="16" t="s">
        <v>2465</v>
      </c>
      <c r="CM258" s="16" t="s">
        <v>171</v>
      </c>
      <c r="CN258" s="16" t="s">
        <v>172</v>
      </c>
      <c r="CO258" s="16" t="s">
        <v>173</v>
      </c>
      <c r="CP258" s="16" t="s">
        <v>198</v>
      </c>
      <c r="CQ258" s="16" t="s">
        <v>199</v>
      </c>
      <c r="CR258" s="16" t="s">
        <v>199</v>
      </c>
      <c r="CS258" s="16" t="s">
        <v>175</v>
      </c>
      <c r="CT258" s="16" t="s">
        <v>201</v>
      </c>
      <c r="CU258" s="22" t="s">
        <v>177</v>
      </c>
      <c r="CV258" s="23" t="s">
        <v>154</v>
      </c>
      <c r="CW258" s="23" t="s">
        <v>154</v>
      </c>
      <c r="CX258" s="18" t="s">
        <v>154</v>
      </c>
      <c r="CY258" s="16" t="s">
        <v>154</v>
      </c>
      <c r="CZ258" s="23"/>
      <c r="DA258" s="16"/>
      <c r="DB258" s="16">
        <v>34</v>
      </c>
      <c r="DC258" s="19">
        <v>0</v>
      </c>
      <c r="DD258" s="19">
        <v>0</v>
      </c>
      <c r="DE258" s="23">
        <v>43131</v>
      </c>
      <c r="DF258" s="18" t="s">
        <v>356</v>
      </c>
      <c r="DG258" s="23"/>
      <c r="DH258" s="23">
        <v>43251</v>
      </c>
      <c r="DI258" s="23"/>
      <c r="DJ258" s="23"/>
      <c r="DK258" s="23"/>
    </row>
    <row r="259" spans="1:115" ht="28.8" hidden="1" x14ac:dyDescent="0.3">
      <c r="A259" s="16">
        <v>256</v>
      </c>
      <c r="B259" s="17" t="s">
        <v>1839</v>
      </c>
      <c r="C259" s="17" t="s">
        <v>1840</v>
      </c>
      <c r="D259" s="16">
        <v>500936</v>
      </c>
      <c r="E259" s="18" t="s">
        <v>1752</v>
      </c>
      <c r="F259" s="18" t="s">
        <v>1842</v>
      </c>
      <c r="G259" s="17" t="s">
        <v>2546</v>
      </c>
      <c r="H259" s="16">
        <v>0</v>
      </c>
      <c r="I259" s="17" t="s">
        <v>185</v>
      </c>
      <c r="J259" s="17" t="s">
        <v>2542</v>
      </c>
      <c r="K259" s="17" t="s">
        <v>155</v>
      </c>
      <c r="L259" s="17" t="s">
        <v>185</v>
      </c>
      <c r="M259" s="17" t="s">
        <v>226</v>
      </c>
      <c r="N259" s="16" t="s">
        <v>853</v>
      </c>
      <c r="O259" s="16" t="s">
        <v>159</v>
      </c>
      <c r="P259" s="17" t="s">
        <v>212</v>
      </c>
      <c r="Q259" s="16" t="s">
        <v>161</v>
      </c>
      <c r="R259" s="19">
        <v>110000000</v>
      </c>
      <c r="S259" s="19">
        <v>334356000</v>
      </c>
      <c r="T259" s="19">
        <v>0</v>
      </c>
      <c r="U259" s="19">
        <v>0</v>
      </c>
      <c r="V259" s="19">
        <v>0</v>
      </c>
      <c r="W259" s="19">
        <v>0</v>
      </c>
      <c r="X259" s="19">
        <v>0</v>
      </c>
      <c r="Y259" s="19">
        <v>0</v>
      </c>
      <c r="Z259" s="19">
        <v>0</v>
      </c>
      <c r="AA259" s="19">
        <v>0</v>
      </c>
      <c r="AB259" s="19">
        <v>0</v>
      </c>
      <c r="AC259" s="19">
        <v>0</v>
      </c>
      <c r="AD259" s="19">
        <v>0</v>
      </c>
      <c r="AE259" s="19">
        <v>0</v>
      </c>
      <c r="AF259" s="77">
        <f t="shared" si="3"/>
        <v>0</v>
      </c>
      <c r="AG259" s="19">
        <v>0</v>
      </c>
      <c r="AH259" s="19">
        <v>0</v>
      </c>
      <c r="AI259" s="19">
        <v>0</v>
      </c>
      <c r="AJ259" s="19">
        <v>0</v>
      </c>
      <c r="AK259" s="19">
        <v>0</v>
      </c>
      <c r="AL259" s="19">
        <v>0</v>
      </c>
      <c r="AM259" s="19">
        <v>0</v>
      </c>
      <c r="AN259" s="19">
        <v>0</v>
      </c>
      <c r="AO259" s="19">
        <v>0</v>
      </c>
      <c r="AP259" s="19">
        <v>0</v>
      </c>
      <c r="AQ259" s="19">
        <v>0</v>
      </c>
      <c r="AR259" s="19">
        <v>0</v>
      </c>
      <c r="AS259" s="16">
        <v>4</v>
      </c>
      <c r="AT259" s="16">
        <v>4</v>
      </c>
      <c r="AU259" s="16"/>
      <c r="AV259" s="16">
        <v>5</v>
      </c>
      <c r="AW259" s="21" t="s">
        <v>154</v>
      </c>
      <c r="AX259" s="21" t="s">
        <v>154</v>
      </c>
      <c r="AY259" s="16" t="s">
        <v>2405</v>
      </c>
      <c r="AZ259" s="16">
        <v>20</v>
      </c>
      <c r="BA259" s="16">
        <v>2019</v>
      </c>
      <c r="BB259" s="68">
        <v>1567919000</v>
      </c>
      <c r="BC259" s="68">
        <v>313583800</v>
      </c>
      <c r="BD259" s="24">
        <v>0</v>
      </c>
      <c r="BE259" s="24">
        <v>0</v>
      </c>
      <c r="BF259" s="17" t="s">
        <v>332</v>
      </c>
      <c r="BG259" s="16">
        <v>1</v>
      </c>
      <c r="BH259" s="18" t="s">
        <v>1754</v>
      </c>
      <c r="BI259" s="18" t="s">
        <v>1843</v>
      </c>
      <c r="BJ259" s="18" t="s">
        <v>1756</v>
      </c>
      <c r="BK259" s="22" t="s">
        <v>166</v>
      </c>
      <c r="BL259" s="16"/>
      <c r="BM259" s="18" t="s">
        <v>1844</v>
      </c>
      <c r="BN259" s="23">
        <v>42717</v>
      </c>
      <c r="BO259" s="16" t="s">
        <v>193</v>
      </c>
      <c r="BP259" s="23">
        <v>42725</v>
      </c>
      <c r="BQ259" s="23">
        <v>42796</v>
      </c>
      <c r="BR259" s="23">
        <v>43061</v>
      </c>
      <c r="BS259" s="23">
        <v>43153</v>
      </c>
      <c r="BT259" s="23">
        <v>44024</v>
      </c>
      <c r="BU259" s="23">
        <v>42928</v>
      </c>
      <c r="BV259" s="23">
        <v>43697</v>
      </c>
      <c r="BW259" s="23"/>
      <c r="BX259" s="23">
        <v>47444</v>
      </c>
      <c r="BY259" s="16"/>
      <c r="BZ259" s="16"/>
      <c r="CA259" s="16"/>
      <c r="CB259" s="16"/>
      <c r="CC259" s="16">
        <v>144</v>
      </c>
      <c r="CD259" s="16" t="s">
        <v>194</v>
      </c>
      <c r="CE259" s="16" t="s">
        <v>194</v>
      </c>
      <c r="CF259" s="16" t="s">
        <v>539</v>
      </c>
      <c r="CG259" s="24">
        <v>1.75</v>
      </c>
      <c r="CH259" s="25">
        <v>5.7985499999999996</v>
      </c>
      <c r="CI259" s="16">
        <v>1</v>
      </c>
      <c r="CJ259" s="22" t="s">
        <v>708</v>
      </c>
      <c r="CK259" s="22" t="s">
        <v>708</v>
      </c>
      <c r="CL259" s="16" t="s">
        <v>2501</v>
      </c>
      <c r="CM259" s="16" t="s">
        <v>171</v>
      </c>
      <c r="CN259" s="16" t="s">
        <v>172</v>
      </c>
      <c r="CO259" s="16" t="s">
        <v>173</v>
      </c>
      <c r="CP259" s="16" t="s">
        <v>198</v>
      </c>
      <c r="CQ259" s="16" t="s">
        <v>199</v>
      </c>
      <c r="CR259" s="16" t="s">
        <v>199</v>
      </c>
      <c r="CS259" s="16" t="s">
        <v>175</v>
      </c>
      <c r="CT259" s="16" t="s">
        <v>201</v>
      </c>
      <c r="CU259" s="22" t="s">
        <v>177</v>
      </c>
      <c r="CV259" s="23" t="s">
        <v>154</v>
      </c>
      <c r="CW259" s="23" t="s">
        <v>154</v>
      </c>
      <c r="CX259" s="18" t="s">
        <v>154</v>
      </c>
      <c r="CY259" s="16" t="s">
        <v>154</v>
      </c>
      <c r="CZ259" s="23"/>
      <c r="DA259" s="16"/>
      <c r="DB259" s="16" t="s">
        <v>154</v>
      </c>
      <c r="DC259" s="19">
        <v>0</v>
      </c>
      <c r="DD259" s="19">
        <v>0</v>
      </c>
      <c r="DE259" s="23"/>
      <c r="DF259" s="18"/>
      <c r="DG259" s="23"/>
      <c r="DH259" s="23"/>
      <c r="DI259" s="23"/>
      <c r="DJ259" s="23"/>
      <c r="DK259" s="23">
        <v>43802</v>
      </c>
    </row>
    <row r="260" spans="1:115" ht="57.6" x14ac:dyDescent="0.3">
      <c r="A260" s="16">
        <v>257</v>
      </c>
      <c r="B260" s="17" t="s">
        <v>1845</v>
      </c>
      <c r="C260" s="17" t="s">
        <v>1846</v>
      </c>
      <c r="D260" s="16">
        <v>500905</v>
      </c>
      <c r="E260" s="18" t="s">
        <v>1848</v>
      </c>
      <c r="F260" s="18" t="s">
        <v>1849</v>
      </c>
      <c r="G260" s="17" t="s">
        <v>2476</v>
      </c>
      <c r="H260" s="16" t="s">
        <v>2475</v>
      </c>
      <c r="I260" s="17" t="s">
        <v>185</v>
      </c>
      <c r="J260" s="17" t="s">
        <v>2539</v>
      </c>
      <c r="K260" s="17" t="s">
        <v>155</v>
      </c>
      <c r="L260" s="17" t="s">
        <v>185</v>
      </c>
      <c r="M260" s="17" t="s">
        <v>226</v>
      </c>
      <c r="N260" s="16" t="s">
        <v>853</v>
      </c>
      <c r="O260" s="16" t="s">
        <v>159</v>
      </c>
      <c r="P260" s="17" t="s">
        <v>330</v>
      </c>
      <c r="Q260" s="16" t="s">
        <v>161</v>
      </c>
      <c r="R260" s="19">
        <v>1622000</v>
      </c>
      <c r="S260" s="19">
        <v>4930231.2</v>
      </c>
      <c r="T260" s="19">
        <v>729899.97</v>
      </c>
      <c r="U260" s="19">
        <v>2218603.9500000002</v>
      </c>
      <c r="V260" s="19">
        <v>0</v>
      </c>
      <c r="W260" s="19">
        <v>0</v>
      </c>
      <c r="X260" s="19">
        <v>1298.1514266440004</v>
      </c>
      <c r="Y260" s="19">
        <v>3945.81</v>
      </c>
      <c r="Z260" s="19">
        <v>0</v>
      </c>
      <c r="AA260" s="19">
        <v>0</v>
      </c>
      <c r="AB260" s="19">
        <v>0</v>
      </c>
      <c r="AC260" s="19">
        <v>0</v>
      </c>
      <c r="AD260" s="19">
        <v>0</v>
      </c>
      <c r="AE260" s="19">
        <v>0</v>
      </c>
      <c r="AF260" s="77">
        <f t="shared" si="3"/>
        <v>2222549.7600000002</v>
      </c>
      <c r="AG260" s="19">
        <v>39418.112487005441</v>
      </c>
      <c r="AH260" s="19">
        <v>119815.29471550175</v>
      </c>
      <c r="AI260" s="19">
        <v>0</v>
      </c>
      <c r="AJ260" s="19">
        <v>0</v>
      </c>
      <c r="AK260" s="19">
        <v>0</v>
      </c>
      <c r="AL260" s="19">
        <v>0</v>
      </c>
      <c r="AM260" s="19">
        <v>0</v>
      </c>
      <c r="AN260" s="19">
        <v>0</v>
      </c>
      <c r="AO260" s="19">
        <v>445970.66036197619</v>
      </c>
      <c r="AP260" s="19">
        <v>1360914.7899999998</v>
      </c>
      <c r="AQ260" s="19">
        <v>43867.938239034731</v>
      </c>
      <c r="AR260" s="19">
        <v>125107.12</v>
      </c>
      <c r="AS260" s="16">
        <v>3</v>
      </c>
      <c r="AT260" s="16">
        <v>4</v>
      </c>
      <c r="AU260" s="16"/>
      <c r="AV260" s="16">
        <v>4</v>
      </c>
      <c r="AW260" s="21">
        <v>0.10882940427319346</v>
      </c>
      <c r="AX260" s="21">
        <v>0.80820000000000003</v>
      </c>
      <c r="AY260" s="16" t="s">
        <v>2405</v>
      </c>
      <c r="AZ260" s="16">
        <v>20</v>
      </c>
      <c r="BA260" s="16">
        <v>2019</v>
      </c>
      <c r="BB260" s="68">
        <v>1567919000</v>
      </c>
      <c r="BC260" s="68">
        <v>313583800</v>
      </c>
      <c r="BD260" s="24">
        <v>0.70749954238707491</v>
      </c>
      <c r="BE260" s="24">
        <v>0.70749954238707491</v>
      </c>
      <c r="BF260" s="17" t="s">
        <v>1687</v>
      </c>
      <c r="BG260" s="16">
        <v>1</v>
      </c>
      <c r="BH260" s="18" t="s">
        <v>333</v>
      </c>
      <c r="BI260" s="18" t="s">
        <v>334</v>
      </c>
      <c r="BJ260" s="18" t="s">
        <v>335</v>
      </c>
      <c r="BK260" s="22" t="s">
        <v>166</v>
      </c>
      <c r="BL260" s="16"/>
      <c r="BM260" s="18" t="s">
        <v>1850</v>
      </c>
      <c r="BN260" s="23">
        <v>42718</v>
      </c>
      <c r="BO260" s="16" t="s">
        <v>193</v>
      </c>
      <c r="BP260" s="23">
        <v>42727</v>
      </c>
      <c r="BQ260" s="23">
        <v>42718</v>
      </c>
      <c r="BR260" s="23">
        <v>42782</v>
      </c>
      <c r="BS260" s="23">
        <v>42810</v>
      </c>
      <c r="BT260" s="23">
        <v>43498</v>
      </c>
      <c r="BU260" s="23">
        <v>42768</v>
      </c>
      <c r="BV260" s="23">
        <v>43881</v>
      </c>
      <c r="BW260" s="23"/>
      <c r="BX260" s="23">
        <v>44608</v>
      </c>
      <c r="BY260" s="16"/>
      <c r="BZ260" s="16"/>
      <c r="CA260" s="16"/>
      <c r="CB260" s="16"/>
      <c r="CC260" s="16">
        <v>60</v>
      </c>
      <c r="CD260" s="16" t="s">
        <v>392</v>
      </c>
      <c r="CE260" s="16" t="s">
        <v>392</v>
      </c>
      <c r="CF260" s="16" t="s">
        <v>539</v>
      </c>
      <c r="CG260" s="24">
        <v>1.5</v>
      </c>
      <c r="CH260" s="25">
        <v>4.0016999999999996</v>
      </c>
      <c r="CI260" s="16">
        <v>1</v>
      </c>
      <c r="CJ260" s="22" t="s">
        <v>708</v>
      </c>
      <c r="CK260" s="22" t="s">
        <v>708</v>
      </c>
      <c r="CL260" s="16" t="s">
        <v>2501</v>
      </c>
      <c r="CM260" s="16" t="s">
        <v>171</v>
      </c>
      <c r="CN260" s="16" t="s">
        <v>172</v>
      </c>
      <c r="CO260" s="16" t="s">
        <v>173</v>
      </c>
      <c r="CP260" s="16" t="s">
        <v>1851</v>
      </c>
      <c r="CQ260" s="16" t="s">
        <v>199</v>
      </c>
      <c r="CR260" s="16" t="s">
        <v>199</v>
      </c>
      <c r="CS260" s="16" t="s">
        <v>175</v>
      </c>
      <c r="CT260" s="16" t="s">
        <v>201</v>
      </c>
      <c r="CU260" s="22" t="s">
        <v>340</v>
      </c>
      <c r="CV260" s="23" t="s">
        <v>154</v>
      </c>
      <c r="CW260" s="23" t="s">
        <v>154</v>
      </c>
      <c r="CX260" s="18" t="s">
        <v>154</v>
      </c>
      <c r="CY260" s="16" t="s">
        <v>154</v>
      </c>
      <c r="CZ260" s="23"/>
      <c r="DA260" s="16"/>
      <c r="DB260" s="16" t="s">
        <v>154</v>
      </c>
      <c r="DC260" s="19">
        <v>0</v>
      </c>
      <c r="DD260" s="19">
        <v>0</v>
      </c>
      <c r="DE260" s="23"/>
      <c r="DF260" s="18"/>
      <c r="DG260" s="23"/>
      <c r="DH260" s="23"/>
      <c r="DI260" s="23"/>
      <c r="DJ260" s="23"/>
      <c r="DK260" s="23"/>
    </row>
    <row r="261" spans="1:115" ht="43.2" hidden="1" x14ac:dyDescent="0.3">
      <c r="A261" s="16">
        <v>258</v>
      </c>
      <c r="B261" s="17" t="s">
        <v>1852</v>
      </c>
      <c r="C261" s="17">
        <v>112137105</v>
      </c>
      <c r="D261" s="16" t="s">
        <v>154</v>
      </c>
      <c r="E261" s="18" t="s">
        <v>1853</v>
      </c>
      <c r="F261" s="18" t="s">
        <v>1853</v>
      </c>
      <c r="G261" s="17" t="s">
        <v>2522</v>
      </c>
      <c r="H261" s="16" t="s">
        <v>2496</v>
      </c>
      <c r="I261" s="17"/>
      <c r="J261" s="17"/>
      <c r="K261" s="17" t="s">
        <v>155</v>
      </c>
      <c r="L261" s="17" t="s">
        <v>156</v>
      </c>
      <c r="M261" s="17" t="s">
        <v>979</v>
      </c>
      <c r="N261" s="16" t="s">
        <v>187</v>
      </c>
      <c r="O261" s="16" t="s">
        <v>244</v>
      </c>
      <c r="P261" s="17" t="s">
        <v>490</v>
      </c>
      <c r="Q261" s="16" t="s">
        <v>161</v>
      </c>
      <c r="R261" s="19">
        <v>500000</v>
      </c>
      <c r="S261" s="19">
        <v>2008500.0000000002</v>
      </c>
      <c r="T261" s="19">
        <v>0</v>
      </c>
      <c r="U261" s="19">
        <v>0</v>
      </c>
      <c r="V261" s="19">
        <v>0</v>
      </c>
      <c r="W261" s="19">
        <v>0</v>
      </c>
      <c r="X261" s="19">
        <v>0</v>
      </c>
      <c r="Y261" s="19">
        <v>0</v>
      </c>
      <c r="Z261" s="19">
        <v>0</v>
      </c>
      <c r="AA261" s="19">
        <v>0</v>
      </c>
      <c r="AB261" s="19">
        <v>0</v>
      </c>
      <c r="AC261" s="19">
        <v>0</v>
      </c>
      <c r="AD261" s="19">
        <v>0</v>
      </c>
      <c r="AE261" s="19">
        <v>0</v>
      </c>
      <c r="AF261" s="77">
        <f t="shared" ref="AF261:AF314" si="4">U261+W261+Y261+AA261+AE261</f>
        <v>0</v>
      </c>
      <c r="AG261" s="19">
        <v>0</v>
      </c>
      <c r="AH261" s="19">
        <v>0</v>
      </c>
      <c r="AI261" s="19">
        <v>0</v>
      </c>
      <c r="AJ261" s="19">
        <v>0</v>
      </c>
      <c r="AK261" s="19">
        <v>0</v>
      </c>
      <c r="AL261" s="19">
        <v>0</v>
      </c>
      <c r="AM261" s="19">
        <v>0</v>
      </c>
      <c r="AN261" s="19">
        <v>0</v>
      </c>
      <c r="AO261" s="19">
        <v>0</v>
      </c>
      <c r="AP261" s="19">
        <v>0</v>
      </c>
      <c r="AQ261" s="19">
        <v>0</v>
      </c>
      <c r="AR261" s="19">
        <v>0</v>
      </c>
      <c r="AS261" s="16">
        <v>4</v>
      </c>
      <c r="AT261" s="16">
        <v>6</v>
      </c>
      <c r="AU261" s="16"/>
      <c r="AV261" s="16">
        <v>4</v>
      </c>
      <c r="AW261" s="21" t="s">
        <v>154</v>
      </c>
      <c r="AX261" s="21" t="s">
        <v>154</v>
      </c>
      <c r="AY261" s="16" t="s">
        <v>2413</v>
      </c>
      <c r="AZ261" s="16">
        <v>15</v>
      </c>
      <c r="BA261" s="16">
        <v>2019</v>
      </c>
      <c r="BB261" s="68">
        <v>1567919000</v>
      </c>
      <c r="BC261" s="68">
        <v>235187850</v>
      </c>
      <c r="BD261" s="24">
        <v>0</v>
      </c>
      <c r="BE261" s="24">
        <v>0</v>
      </c>
      <c r="BF261" s="17"/>
      <c r="BG261" s="16"/>
      <c r="BH261" s="18" t="s">
        <v>163</v>
      </c>
      <c r="BI261" s="18" t="s">
        <v>164</v>
      </c>
      <c r="BJ261" s="18" t="s">
        <v>165</v>
      </c>
      <c r="BK261" s="22" t="s">
        <v>166</v>
      </c>
      <c r="BL261" s="16"/>
      <c r="BM261" s="18" t="s">
        <v>1854</v>
      </c>
      <c r="BN261" s="23">
        <v>42719</v>
      </c>
      <c r="BO261" s="16" t="s">
        <v>217</v>
      </c>
      <c r="BP261" s="23">
        <v>42779</v>
      </c>
      <c r="BQ261" s="23">
        <v>42793</v>
      </c>
      <c r="BR261" s="23"/>
      <c r="BS261" s="23"/>
      <c r="BT261" s="23"/>
      <c r="BU261" s="23">
        <v>43677</v>
      </c>
      <c r="BV261" s="23" t="s">
        <v>154</v>
      </c>
      <c r="BW261" s="23"/>
      <c r="BX261" s="23"/>
      <c r="BY261" s="16"/>
      <c r="BZ261" s="16"/>
      <c r="CA261" s="16"/>
      <c r="CB261" s="16"/>
      <c r="CC261" s="16"/>
      <c r="CD261" s="16"/>
      <c r="CE261" s="16"/>
      <c r="CF261" s="16" t="s">
        <v>154</v>
      </c>
      <c r="CG261" s="24" t="s">
        <v>154</v>
      </c>
      <c r="CH261" s="25" t="s">
        <v>154</v>
      </c>
      <c r="CI261" s="16"/>
      <c r="CJ261" s="22" t="s">
        <v>169</v>
      </c>
      <c r="CK261" s="22" t="s">
        <v>169</v>
      </c>
      <c r="CL261" s="16" t="s">
        <v>2464</v>
      </c>
      <c r="CM261" s="16" t="s">
        <v>169</v>
      </c>
      <c r="CN261" s="16" t="s">
        <v>172</v>
      </c>
      <c r="CO261" s="16" t="s">
        <v>173</v>
      </c>
      <c r="CP261" s="16" t="s">
        <v>198</v>
      </c>
      <c r="CQ261" s="16" t="s">
        <v>174</v>
      </c>
      <c r="CR261" s="16" t="s">
        <v>218</v>
      </c>
      <c r="CS261" s="16" t="s">
        <v>175</v>
      </c>
      <c r="CT261" s="16" t="s">
        <v>409</v>
      </c>
      <c r="CU261" s="22" t="s">
        <v>177</v>
      </c>
      <c r="CV261" s="23" t="s">
        <v>154</v>
      </c>
      <c r="CW261" s="23" t="s">
        <v>154</v>
      </c>
      <c r="CX261" s="18" t="s">
        <v>154</v>
      </c>
      <c r="CY261" s="16" t="s">
        <v>154</v>
      </c>
      <c r="CZ261" s="23"/>
      <c r="DA261" s="16"/>
      <c r="DB261" s="16"/>
      <c r="DC261" s="19">
        <v>0</v>
      </c>
      <c r="DD261" s="19">
        <v>0</v>
      </c>
      <c r="DE261" s="23"/>
      <c r="DF261" s="18"/>
      <c r="DG261" s="23"/>
      <c r="DH261" s="23"/>
      <c r="DI261" s="23"/>
      <c r="DJ261" s="23"/>
      <c r="DK261" s="23">
        <v>44088</v>
      </c>
    </row>
    <row r="262" spans="1:115" ht="28.8" x14ac:dyDescent="0.3">
      <c r="A262" s="16">
        <v>259</v>
      </c>
      <c r="B262" s="17" t="s">
        <v>1855</v>
      </c>
      <c r="C262" s="17" t="s">
        <v>1856</v>
      </c>
      <c r="D262" s="16">
        <v>500980</v>
      </c>
      <c r="E262" s="18" t="s">
        <v>1858</v>
      </c>
      <c r="F262" s="18" t="s">
        <v>1858</v>
      </c>
      <c r="G262" s="17" t="s">
        <v>2474</v>
      </c>
      <c r="H262" s="16" t="s">
        <v>2475</v>
      </c>
      <c r="I262" s="17" t="s">
        <v>153</v>
      </c>
      <c r="J262" s="17" t="s">
        <v>2483</v>
      </c>
      <c r="K262" s="17" t="s">
        <v>155</v>
      </c>
      <c r="L262" s="17" t="s">
        <v>185</v>
      </c>
      <c r="M262" s="17" t="s">
        <v>226</v>
      </c>
      <c r="N262" s="16" t="s">
        <v>187</v>
      </c>
      <c r="O262" s="16" t="s">
        <v>159</v>
      </c>
      <c r="P262" s="17" t="s">
        <v>188</v>
      </c>
      <c r="Q262" s="16" t="s">
        <v>294</v>
      </c>
      <c r="R262" s="19">
        <v>765000</v>
      </c>
      <c r="S262" s="19">
        <v>3073005.0000000005</v>
      </c>
      <c r="T262" s="19">
        <v>624750</v>
      </c>
      <c r="U262" s="19">
        <v>2509620.75</v>
      </c>
      <c r="V262" s="19">
        <v>0</v>
      </c>
      <c r="W262" s="19">
        <v>0</v>
      </c>
      <c r="X262" s="19">
        <v>0</v>
      </c>
      <c r="Y262" s="19">
        <v>0</v>
      </c>
      <c r="Z262" s="19">
        <v>0</v>
      </c>
      <c r="AA262" s="19">
        <v>0</v>
      </c>
      <c r="AB262" s="19">
        <v>2221.64</v>
      </c>
      <c r="AC262" s="19">
        <v>8924.35</v>
      </c>
      <c r="AD262" s="19">
        <v>0</v>
      </c>
      <c r="AE262" s="19">
        <v>0</v>
      </c>
      <c r="AF262" s="77">
        <f t="shared" si="4"/>
        <v>2509620.75</v>
      </c>
      <c r="AG262" s="19">
        <v>403973</v>
      </c>
      <c r="AH262" s="19">
        <v>1622759.5410000002</v>
      </c>
      <c r="AI262" s="19">
        <v>0</v>
      </c>
      <c r="AJ262" s="19">
        <v>0</v>
      </c>
      <c r="AK262" s="19">
        <v>0</v>
      </c>
      <c r="AL262" s="19">
        <v>0</v>
      </c>
      <c r="AM262" s="19">
        <v>0</v>
      </c>
      <c r="AN262" s="19">
        <v>0</v>
      </c>
      <c r="AO262" s="19">
        <v>140243.88975434392</v>
      </c>
      <c r="AP262" s="19">
        <v>591414.09000000008</v>
      </c>
      <c r="AQ262" s="19">
        <v>72367.255386764693</v>
      </c>
      <c r="AR262" s="19">
        <v>64916.927474999997</v>
      </c>
      <c r="AS262" s="16">
        <v>5</v>
      </c>
      <c r="AT262" s="16"/>
      <c r="AU262" s="16">
        <v>10</v>
      </c>
      <c r="AV262" s="16">
        <v>3</v>
      </c>
      <c r="AW262" s="21">
        <v>1</v>
      </c>
      <c r="AX262" s="21">
        <v>1</v>
      </c>
      <c r="AY262" s="16" t="s">
        <v>188</v>
      </c>
      <c r="AZ262" s="16">
        <v>0</v>
      </c>
      <c r="BA262" s="16">
        <v>2019</v>
      </c>
      <c r="BB262" s="68">
        <v>1567919000</v>
      </c>
      <c r="BC262" s="68">
        <v>0</v>
      </c>
      <c r="BD262" s="24">
        <v>0</v>
      </c>
      <c r="BE262" s="24">
        <v>0</v>
      </c>
      <c r="BF262" s="17" t="s">
        <v>469</v>
      </c>
      <c r="BG262" s="16">
        <v>3</v>
      </c>
      <c r="BH262" s="18" t="s">
        <v>448</v>
      </c>
      <c r="BI262" s="18" t="s">
        <v>1859</v>
      </c>
      <c r="BJ262" s="18" t="s">
        <v>448</v>
      </c>
      <c r="BK262" s="22" t="s">
        <v>166</v>
      </c>
      <c r="BL262" s="16"/>
      <c r="BM262" s="18" t="s">
        <v>1860</v>
      </c>
      <c r="BN262" s="23">
        <v>42761</v>
      </c>
      <c r="BO262" s="16" t="s">
        <v>217</v>
      </c>
      <c r="BP262" s="23">
        <v>42800</v>
      </c>
      <c r="BQ262" s="23">
        <v>42817</v>
      </c>
      <c r="BR262" s="23">
        <v>43461</v>
      </c>
      <c r="BS262" s="23">
        <v>43492</v>
      </c>
      <c r="BT262" s="23">
        <v>43519</v>
      </c>
      <c r="BU262" s="23">
        <v>43031</v>
      </c>
      <c r="BV262" s="23" t="s">
        <v>154</v>
      </c>
      <c r="BW262" s="23"/>
      <c r="BX262" s="23">
        <v>45653</v>
      </c>
      <c r="BY262" s="16">
        <v>6</v>
      </c>
      <c r="BZ262" s="16"/>
      <c r="CA262" s="16"/>
      <c r="CB262" s="16"/>
      <c r="CC262" s="16">
        <v>72</v>
      </c>
      <c r="CD262" s="16" t="s">
        <v>392</v>
      </c>
      <c r="CE262" s="16" t="s">
        <v>392</v>
      </c>
      <c r="CF262" s="16" t="s">
        <v>539</v>
      </c>
      <c r="CG262" s="24">
        <v>4.2</v>
      </c>
      <c r="CH262" s="25">
        <v>6.5379999999999994</v>
      </c>
      <c r="CI262" s="16">
        <v>1</v>
      </c>
      <c r="CJ262" s="22" t="s">
        <v>770</v>
      </c>
      <c r="CK262" s="22" t="s">
        <v>770</v>
      </c>
      <c r="CL262" s="16" t="s">
        <v>2508</v>
      </c>
      <c r="CM262" s="16" t="s">
        <v>171</v>
      </c>
      <c r="CN262" s="16" t="s">
        <v>301</v>
      </c>
      <c r="CO262" s="16" t="s">
        <v>173</v>
      </c>
      <c r="CP262" s="16" t="s">
        <v>198</v>
      </c>
      <c r="CQ262" s="16" t="s">
        <v>199</v>
      </c>
      <c r="CR262" s="16" t="s">
        <v>199</v>
      </c>
      <c r="CS262" s="16" t="s">
        <v>175</v>
      </c>
      <c r="CT262" s="16" t="s">
        <v>219</v>
      </c>
      <c r="CU262" s="22" t="s">
        <v>419</v>
      </c>
      <c r="CV262" s="23">
        <v>43754</v>
      </c>
      <c r="CW262" s="23">
        <v>43780</v>
      </c>
      <c r="CX262" s="18" t="s">
        <v>1288</v>
      </c>
      <c r="CY262" s="16" t="s">
        <v>304</v>
      </c>
      <c r="CZ262" s="23"/>
      <c r="DA262" s="16"/>
      <c r="DB262" s="16">
        <v>1</v>
      </c>
      <c r="DC262" s="19">
        <v>0</v>
      </c>
      <c r="DD262" s="19">
        <v>0</v>
      </c>
      <c r="DE262" s="23">
        <v>43675</v>
      </c>
      <c r="DF262" s="18" t="s">
        <v>356</v>
      </c>
      <c r="DG262" s="23"/>
      <c r="DH262" s="23">
        <v>43763</v>
      </c>
      <c r="DI262" s="23"/>
      <c r="DJ262" s="23"/>
      <c r="DK262" s="23"/>
    </row>
    <row r="263" spans="1:115" ht="28.8" hidden="1" x14ac:dyDescent="0.3">
      <c r="A263" s="16">
        <v>260</v>
      </c>
      <c r="B263" s="17" t="s">
        <v>1861</v>
      </c>
      <c r="C263" s="17" t="s">
        <v>1862</v>
      </c>
      <c r="D263" s="16">
        <v>500935</v>
      </c>
      <c r="E263" s="18" t="s">
        <v>1865</v>
      </c>
      <c r="F263" s="18" t="s">
        <v>1865</v>
      </c>
      <c r="G263" s="17" t="s">
        <v>2474</v>
      </c>
      <c r="H263" s="16" t="s">
        <v>2475</v>
      </c>
      <c r="I263" s="17" t="s">
        <v>156</v>
      </c>
      <c r="J263" s="17" t="s">
        <v>829</v>
      </c>
      <c r="K263" s="17" t="s">
        <v>155</v>
      </c>
      <c r="L263" s="17" t="s">
        <v>156</v>
      </c>
      <c r="M263" s="17" t="s">
        <v>979</v>
      </c>
      <c r="N263" s="16" t="s">
        <v>187</v>
      </c>
      <c r="O263" s="16" t="s">
        <v>244</v>
      </c>
      <c r="P263" s="17" t="s">
        <v>490</v>
      </c>
      <c r="Q263" s="16" t="s">
        <v>161</v>
      </c>
      <c r="R263" s="19">
        <v>1000000</v>
      </c>
      <c r="S263" s="19">
        <v>4017000.0000000005</v>
      </c>
      <c r="T263" s="19">
        <v>0</v>
      </c>
      <c r="U263" s="19">
        <v>0</v>
      </c>
      <c r="V263" s="19">
        <v>0</v>
      </c>
      <c r="W263" s="19">
        <v>0</v>
      </c>
      <c r="X263" s="19">
        <v>0</v>
      </c>
      <c r="Y263" s="19">
        <v>0</v>
      </c>
      <c r="Z263" s="19">
        <v>0</v>
      </c>
      <c r="AA263" s="19">
        <v>0</v>
      </c>
      <c r="AB263" s="19">
        <v>0</v>
      </c>
      <c r="AC263" s="19">
        <v>0</v>
      </c>
      <c r="AD263" s="19">
        <v>0</v>
      </c>
      <c r="AE263" s="19">
        <v>0</v>
      </c>
      <c r="AF263" s="77">
        <f t="shared" si="4"/>
        <v>0</v>
      </c>
      <c r="AG263" s="19">
        <v>0</v>
      </c>
      <c r="AH263" s="19">
        <v>0</v>
      </c>
      <c r="AI263" s="19">
        <v>0</v>
      </c>
      <c r="AJ263" s="19">
        <v>0</v>
      </c>
      <c r="AK263" s="19">
        <v>0</v>
      </c>
      <c r="AL263" s="19">
        <v>0</v>
      </c>
      <c r="AM263" s="19">
        <v>58887.6</v>
      </c>
      <c r="AN263" s="19">
        <v>254100</v>
      </c>
      <c r="AO263" s="19">
        <v>927701.52999999991</v>
      </c>
      <c r="AP263" s="19">
        <v>3834215.86</v>
      </c>
      <c r="AQ263" s="19">
        <v>19513.509999999998</v>
      </c>
      <c r="AR263" s="19">
        <v>82834.69</v>
      </c>
      <c r="AS263" s="16">
        <v>5</v>
      </c>
      <c r="AT263" s="16">
        <v>3</v>
      </c>
      <c r="AU263" s="16"/>
      <c r="AV263" s="16">
        <v>2</v>
      </c>
      <c r="AW263" s="21" t="s">
        <v>154</v>
      </c>
      <c r="AX263" s="21" t="s">
        <v>154</v>
      </c>
      <c r="AY263" s="16" t="s">
        <v>2405</v>
      </c>
      <c r="AZ263" s="16">
        <v>20</v>
      </c>
      <c r="BA263" s="16">
        <v>2019</v>
      </c>
      <c r="BB263" s="68">
        <v>1567919000</v>
      </c>
      <c r="BC263" s="68">
        <v>313583800</v>
      </c>
      <c r="BD263" s="24">
        <v>0</v>
      </c>
      <c r="BE263" s="24">
        <v>0</v>
      </c>
      <c r="BF263" s="17" t="s">
        <v>1687</v>
      </c>
      <c r="BG263" s="16">
        <v>1</v>
      </c>
      <c r="BH263" s="18" t="s">
        <v>213</v>
      </c>
      <c r="BI263" s="18" t="s">
        <v>214</v>
      </c>
      <c r="BJ263" s="18" t="s">
        <v>215</v>
      </c>
      <c r="BK263" s="22" t="s">
        <v>166</v>
      </c>
      <c r="BL263" s="16"/>
      <c r="BM263" s="18" t="s">
        <v>1866</v>
      </c>
      <c r="BN263" s="23">
        <v>42768</v>
      </c>
      <c r="BO263" s="16" t="s">
        <v>217</v>
      </c>
      <c r="BP263" s="23">
        <v>42807</v>
      </c>
      <c r="BQ263" s="23">
        <v>42816</v>
      </c>
      <c r="BR263" s="23">
        <v>43042</v>
      </c>
      <c r="BS263" s="23"/>
      <c r="BT263" s="23">
        <v>0</v>
      </c>
      <c r="BU263" s="23">
        <v>42886</v>
      </c>
      <c r="BV263" s="23">
        <v>43998</v>
      </c>
      <c r="BW263" s="23"/>
      <c r="BX263" s="23">
        <v>43982</v>
      </c>
      <c r="BY263" s="23"/>
      <c r="BZ263" s="16"/>
      <c r="CA263" s="16"/>
      <c r="CB263" s="16"/>
      <c r="CC263" s="16">
        <v>12</v>
      </c>
      <c r="CD263" s="16" t="s">
        <v>168</v>
      </c>
      <c r="CE263" s="16" t="s">
        <v>168</v>
      </c>
      <c r="CF263" s="16" t="s">
        <v>942</v>
      </c>
      <c r="CG263" s="24">
        <v>3</v>
      </c>
      <c r="CH263" s="25">
        <v>5.4866000000000001</v>
      </c>
      <c r="CI263" s="16"/>
      <c r="CJ263" s="22" t="s">
        <v>169</v>
      </c>
      <c r="CK263" s="22" t="s">
        <v>169</v>
      </c>
      <c r="CL263" s="16" t="s">
        <v>2464</v>
      </c>
      <c r="CM263" s="16" t="s">
        <v>169</v>
      </c>
      <c r="CN263" s="16" t="s">
        <v>172</v>
      </c>
      <c r="CO263" s="16" t="s">
        <v>173</v>
      </c>
      <c r="CP263" s="16" t="s">
        <v>198</v>
      </c>
      <c r="CQ263" s="16" t="s">
        <v>174</v>
      </c>
      <c r="CR263" s="16" t="s">
        <v>218</v>
      </c>
      <c r="CS263" s="16" t="s">
        <v>175</v>
      </c>
      <c r="CT263" s="16" t="s">
        <v>219</v>
      </c>
      <c r="CU263" s="22" t="s">
        <v>1358</v>
      </c>
      <c r="CV263" s="23" t="s">
        <v>154</v>
      </c>
      <c r="CW263" s="23" t="s">
        <v>154</v>
      </c>
      <c r="CX263" s="18" t="s">
        <v>154</v>
      </c>
      <c r="CY263" s="16" t="s">
        <v>154</v>
      </c>
      <c r="CZ263" s="23"/>
      <c r="DA263" s="16"/>
      <c r="DB263" s="16" t="s">
        <v>154</v>
      </c>
      <c r="DC263" s="19">
        <v>0</v>
      </c>
      <c r="DD263" s="19">
        <v>0</v>
      </c>
      <c r="DE263" s="23"/>
      <c r="DF263" s="18"/>
      <c r="DG263" s="23"/>
      <c r="DH263" s="23"/>
      <c r="DI263" s="23"/>
      <c r="DJ263" s="23"/>
      <c r="DK263" s="23">
        <v>44117</v>
      </c>
    </row>
    <row r="264" spans="1:115" ht="28.8" hidden="1" x14ac:dyDescent="0.3">
      <c r="A264" s="16">
        <v>261</v>
      </c>
      <c r="B264" s="17" t="s">
        <v>1861</v>
      </c>
      <c r="C264" s="17">
        <v>112137329</v>
      </c>
      <c r="D264" s="16" t="s">
        <v>154</v>
      </c>
      <c r="E264" s="18" t="s">
        <v>1865</v>
      </c>
      <c r="F264" s="18" t="s">
        <v>1865</v>
      </c>
      <c r="G264" s="17" t="s">
        <v>2474</v>
      </c>
      <c r="H264" s="16" t="s">
        <v>2475</v>
      </c>
      <c r="I264" s="17"/>
      <c r="J264" s="17"/>
      <c r="K264" s="17" t="s">
        <v>155</v>
      </c>
      <c r="L264" s="17" t="s">
        <v>156</v>
      </c>
      <c r="M264" s="17" t="s">
        <v>979</v>
      </c>
      <c r="N264" s="16" t="s">
        <v>187</v>
      </c>
      <c r="O264" s="16" t="s">
        <v>244</v>
      </c>
      <c r="P264" s="17" t="s">
        <v>490</v>
      </c>
      <c r="Q264" s="16" t="s">
        <v>161</v>
      </c>
      <c r="R264" s="19">
        <v>1000000</v>
      </c>
      <c r="S264" s="19">
        <v>4017000.0000000005</v>
      </c>
      <c r="T264" s="19">
        <v>0</v>
      </c>
      <c r="U264" s="19">
        <v>0</v>
      </c>
      <c r="V264" s="19">
        <v>0</v>
      </c>
      <c r="W264" s="19">
        <v>0</v>
      </c>
      <c r="X264" s="19">
        <v>0</v>
      </c>
      <c r="Y264" s="19">
        <v>0</v>
      </c>
      <c r="Z264" s="19">
        <v>0</v>
      </c>
      <c r="AA264" s="19">
        <v>0</v>
      </c>
      <c r="AB264" s="19">
        <v>0</v>
      </c>
      <c r="AC264" s="19">
        <v>0</v>
      </c>
      <c r="AD264" s="19">
        <v>0</v>
      </c>
      <c r="AE264" s="19">
        <v>0</v>
      </c>
      <c r="AF264" s="77">
        <f t="shared" si="4"/>
        <v>0</v>
      </c>
      <c r="AG264" s="19">
        <v>0</v>
      </c>
      <c r="AH264" s="19">
        <v>0</v>
      </c>
      <c r="AI264" s="19">
        <v>0</v>
      </c>
      <c r="AJ264" s="19">
        <v>0</v>
      </c>
      <c r="AK264" s="19">
        <v>0</v>
      </c>
      <c r="AL264" s="19">
        <v>0</v>
      </c>
      <c r="AM264" s="19">
        <v>0</v>
      </c>
      <c r="AN264" s="19">
        <v>0</v>
      </c>
      <c r="AO264" s="19">
        <v>0</v>
      </c>
      <c r="AP264" s="19">
        <v>0</v>
      </c>
      <c r="AQ264" s="19">
        <v>0</v>
      </c>
      <c r="AR264" s="19">
        <v>0</v>
      </c>
      <c r="AS264" s="16">
        <v>5</v>
      </c>
      <c r="AT264" s="16">
        <v>3</v>
      </c>
      <c r="AU264" s="16"/>
      <c r="AV264" s="16">
        <v>2</v>
      </c>
      <c r="AW264" s="21" t="s">
        <v>154</v>
      </c>
      <c r="AX264" s="21" t="s">
        <v>154</v>
      </c>
      <c r="AY264" s="16" t="s">
        <v>2405</v>
      </c>
      <c r="AZ264" s="16">
        <v>20</v>
      </c>
      <c r="BA264" s="16">
        <v>2019</v>
      </c>
      <c r="BB264" s="68">
        <v>1567919000</v>
      </c>
      <c r="BC264" s="68">
        <v>313583800</v>
      </c>
      <c r="BD264" s="24">
        <v>0</v>
      </c>
      <c r="BE264" s="24">
        <v>0</v>
      </c>
      <c r="BF264" s="17" t="s">
        <v>1687</v>
      </c>
      <c r="BG264" s="16"/>
      <c r="BH264" s="18" t="s">
        <v>213</v>
      </c>
      <c r="BI264" s="18" t="s">
        <v>1643</v>
      </c>
      <c r="BJ264" s="18" t="s">
        <v>215</v>
      </c>
      <c r="BK264" s="22" t="s">
        <v>166</v>
      </c>
      <c r="BL264" s="16"/>
      <c r="BM264" s="18" t="s">
        <v>1866</v>
      </c>
      <c r="BN264" s="23">
        <v>43524</v>
      </c>
      <c r="BO264" s="16" t="s">
        <v>2346</v>
      </c>
      <c r="BP264" s="23">
        <v>43543</v>
      </c>
      <c r="BQ264" s="23">
        <v>43550</v>
      </c>
      <c r="BR264" s="23"/>
      <c r="BS264" s="23"/>
      <c r="BT264" s="23"/>
      <c r="BU264" s="23"/>
      <c r="BV264" s="23" t="s">
        <v>154</v>
      </c>
      <c r="BW264" s="23"/>
      <c r="BX264" s="23"/>
      <c r="BY264" s="16"/>
      <c r="BZ264" s="16"/>
      <c r="CA264" s="16"/>
      <c r="CB264" s="16"/>
      <c r="CC264" s="16"/>
      <c r="CD264" s="16"/>
      <c r="CE264" s="16"/>
      <c r="CF264" s="16" t="s">
        <v>154</v>
      </c>
      <c r="CG264" s="24" t="s">
        <v>154</v>
      </c>
      <c r="CH264" s="25">
        <v>0</v>
      </c>
      <c r="CI264" s="16"/>
      <c r="CJ264" s="22" t="s">
        <v>169</v>
      </c>
      <c r="CK264" s="22" t="s">
        <v>169</v>
      </c>
      <c r="CL264" s="16" t="s">
        <v>2464</v>
      </c>
      <c r="CM264" s="16" t="s">
        <v>169</v>
      </c>
      <c r="CN264" s="16" t="s">
        <v>172</v>
      </c>
      <c r="CO264" s="16" t="s">
        <v>173</v>
      </c>
      <c r="CP264" s="16" t="s">
        <v>198</v>
      </c>
      <c r="CQ264" s="16" t="s">
        <v>174</v>
      </c>
      <c r="CR264" s="16" t="s">
        <v>218</v>
      </c>
      <c r="CS264" s="16" t="s">
        <v>175</v>
      </c>
      <c r="CT264" s="16" t="s">
        <v>219</v>
      </c>
      <c r="CU264" s="22" t="s">
        <v>493</v>
      </c>
      <c r="CV264" s="23" t="s">
        <v>154</v>
      </c>
      <c r="CW264" s="23" t="s">
        <v>154</v>
      </c>
      <c r="CX264" s="18" t="s">
        <v>154</v>
      </c>
      <c r="CY264" s="16" t="s">
        <v>154</v>
      </c>
      <c r="CZ264" s="23"/>
      <c r="DA264" s="16"/>
      <c r="DB264" s="16"/>
      <c r="DC264" s="19">
        <v>0</v>
      </c>
      <c r="DD264" s="19">
        <v>0</v>
      </c>
      <c r="DE264" s="23"/>
      <c r="DF264" s="18"/>
      <c r="DG264" s="23"/>
      <c r="DH264" s="23"/>
      <c r="DI264" s="23"/>
      <c r="DJ264" s="23"/>
      <c r="DK264" s="23">
        <v>44117</v>
      </c>
    </row>
    <row r="265" spans="1:115" ht="57.6" x14ac:dyDescent="0.3">
      <c r="A265" s="16">
        <v>262</v>
      </c>
      <c r="B265" s="17" t="s">
        <v>1869</v>
      </c>
      <c r="C265" s="17" t="s">
        <v>1870</v>
      </c>
      <c r="D265" s="16">
        <v>500931</v>
      </c>
      <c r="E265" s="18" t="s">
        <v>1873</v>
      </c>
      <c r="F265" s="18" t="s">
        <v>1873</v>
      </c>
      <c r="G265" s="17" t="s">
        <v>2499</v>
      </c>
      <c r="H265" s="16" t="s">
        <v>2472</v>
      </c>
      <c r="I265" s="17" t="s">
        <v>185</v>
      </c>
      <c r="J265" s="17" t="s">
        <v>2550</v>
      </c>
      <c r="K265" s="17" t="s">
        <v>155</v>
      </c>
      <c r="L265" s="17" t="s">
        <v>185</v>
      </c>
      <c r="M265" s="17" t="s">
        <v>543</v>
      </c>
      <c r="N265" s="16" t="s">
        <v>158</v>
      </c>
      <c r="O265" s="16" t="s">
        <v>244</v>
      </c>
      <c r="P265" s="17" t="s">
        <v>375</v>
      </c>
      <c r="Q265" s="16" t="s">
        <v>161</v>
      </c>
      <c r="R265" s="19">
        <v>12487950</v>
      </c>
      <c r="S265" s="19">
        <v>12487950</v>
      </c>
      <c r="T265" s="19">
        <v>9960140.9600000009</v>
      </c>
      <c r="U265" s="19">
        <v>10307674.399999993</v>
      </c>
      <c r="V265" s="19">
        <v>-261559.9738548249</v>
      </c>
      <c r="W265" s="19">
        <v>-261559.9738548249</v>
      </c>
      <c r="X265" s="19">
        <v>347533.43510886573</v>
      </c>
      <c r="Y265" s="19">
        <v>0</v>
      </c>
      <c r="Z265" s="19">
        <v>0</v>
      </c>
      <c r="AA265" s="19">
        <v>0</v>
      </c>
      <c r="AB265" s="19">
        <v>0</v>
      </c>
      <c r="AC265" s="19">
        <v>0</v>
      </c>
      <c r="AD265" s="19">
        <v>0</v>
      </c>
      <c r="AE265" s="19">
        <v>0</v>
      </c>
      <c r="AF265" s="77">
        <f t="shared" si="4"/>
        <v>10046114.426145168</v>
      </c>
      <c r="AG265" s="19">
        <v>33545.440878185582</v>
      </c>
      <c r="AH265" s="19">
        <v>33545.440878185582</v>
      </c>
      <c r="AI265" s="19">
        <v>0</v>
      </c>
      <c r="AJ265" s="19">
        <v>0</v>
      </c>
      <c r="AK265" s="19">
        <v>0</v>
      </c>
      <c r="AL265" s="19">
        <v>0</v>
      </c>
      <c r="AM265" s="19">
        <v>0</v>
      </c>
      <c r="AN265" s="19">
        <v>0</v>
      </c>
      <c r="AO265" s="19">
        <v>605818.69999999995</v>
      </c>
      <c r="AP265" s="19">
        <v>605818.69999999995</v>
      </c>
      <c r="AQ265" s="19">
        <v>378884.76</v>
      </c>
      <c r="AR265" s="19">
        <v>378884.76</v>
      </c>
      <c r="AS265" s="16">
        <v>4</v>
      </c>
      <c r="AT265" s="16">
        <v>9</v>
      </c>
      <c r="AU265" s="16"/>
      <c r="AV265" s="16">
        <v>4</v>
      </c>
      <c r="AW265" s="21">
        <v>0.53157226981005834</v>
      </c>
      <c r="AX265" s="21">
        <v>8.8999999999999999E-3</v>
      </c>
      <c r="AY265" s="16" t="s">
        <v>2401</v>
      </c>
      <c r="AZ265" s="16">
        <v>5</v>
      </c>
      <c r="BA265" s="16">
        <v>2019</v>
      </c>
      <c r="BB265" s="68">
        <v>1567919000</v>
      </c>
      <c r="BC265" s="68">
        <v>78395950</v>
      </c>
      <c r="BD265" s="24">
        <v>13.148223090606074</v>
      </c>
      <c r="BE265" s="24">
        <v>14.453085382599468</v>
      </c>
      <c r="BF265" s="17" t="s">
        <v>2478</v>
      </c>
      <c r="BG265" s="16">
        <v>2</v>
      </c>
      <c r="BH265" s="18" t="s">
        <v>213</v>
      </c>
      <c r="BI265" s="18" t="s">
        <v>214</v>
      </c>
      <c r="BJ265" s="18" t="s">
        <v>215</v>
      </c>
      <c r="BK265" s="22" t="s">
        <v>166</v>
      </c>
      <c r="BL265" s="16"/>
      <c r="BM265" s="18" t="s">
        <v>1875</v>
      </c>
      <c r="BN265" s="23">
        <v>42773</v>
      </c>
      <c r="BO265" s="16" t="s">
        <v>193</v>
      </c>
      <c r="BP265" s="23">
        <v>42800</v>
      </c>
      <c r="BQ265" s="23">
        <v>42807</v>
      </c>
      <c r="BR265" s="23">
        <v>42998</v>
      </c>
      <c r="BS265" s="23">
        <v>43028</v>
      </c>
      <c r="BT265" s="23">
        <v>45736</v>
      </c>
      <c r="BU265" s="23">
        <v>42898</v>
      </c>
      <c r="BV265" s="23">
        <v>44061</v>
      </c>
      <c r="BW265" s="23"/>
      <c r="BX265" s="23">
        <v>47138</v>
      </c>
      <c r="BY265" s="16">
        <v>14</v>
      </c>
      <c r="BZ265" s="16">
        <v>6</v>
      </c>
      <c r="CA265" s="23">
        <v>43922</v>
      </c>
      <c r="CB265" s="16"/>
      <c r="CC265" s="16">
        <v>136</v>
      </c>
      <c r="CD265" s="16" t="s">
        <v>392</v>
      </c>
      <c r="CE265" s="16" t="s">
        <v>392</v>
      </c>
      <c r="CF265" s="16" t="s">
        <v>942</v>
      </c>
      <c r="CG265" s="24">
        <v>3.25</v>
      </c>
      <c r="CH265" s="25">
        <v>6.43</v>
      </c>
      <c r="CI265" s="16">
        <v>1</v>
      </c>
      <c r="CJ265" s="22" t="s">
        <v>169</v>
      </c>
      <c r="CK265" s="22" t="s">
        <v>169</v>
      </c>
      <c r="CL265" s="16" t="s">
        <v>2464</v>
      </c>
      <c r="CM265" s="16" t="s">
        <v>169</v>
      </c>
      <c r="CN265" s="16" t="s">
        <v>172</v>
      </c>
      <c r="CO265" s="16" t="s">
        <v>173</v>
      </c>
      <c r="CP265" s="16" t="s">
        <v>198</v>
      </c>
      <c r="CQ265" s="16" t="s">
        <v>174</v>
      </c>
      <c r="CR265" s="16" t="s">
        <v>218</v>
      </c>
      <c r="CS265" s="16" t="s">
        <v>175</v>
      </c>
      <c r="CT265" s="16" t="s">
        <v>409</v>
      </c>
      <c r="CU265" s="22" t="s">
        <v>340</v>
      </c>
      <c r="CV265" s="23" t="s">
        <v>154</v>
      </c>
      <c r="CW265" s="23" t="s">
        <v>154</v>
      </c>
      <c r="CX265" s="18" t="s">
        <v>154</v>
      </c>
      <c r="CY265" s="16" t="s">
        <v>154</v>
      </c>
      <c r="CZ265" s="23"/>
      <c r="DA265" s="16"/>
      <c r="DB265" s="16"/>
      <c r="DC265" s="19">
        <v>0</v>
      </c>
      <c r="DD265" s="19">
        <v>0</v>
      </c>
      <c r="DE265" s="23">
        <v>44194</v>
      </c>
      <c r="DF265" s="18" t="s">
        <v>1879</v>
      </c>
      <c r="DG265" s="23"/>
      <c r="DH265" s="23"/>
      <c r="DI265" s="23"/>
      <c r="DJ265" s="23"/>
      <c r="DK265" s="23"/>
    </row>
    <row r="266" spans="1:115" ht="57.6" x14ac:dyDescent="0.3">
      <c r="A266" s="16">
        <v>263</v>
      </c>
      <c r="B266" s="17" t="s">
        <v>1869</v>
      </c>
      <c r="C266" s="17" t="s">
        <v>1877</v>
      </c>
      <c r="D266" s="16">
        <v>500929</v>
      </c>
      <c r="E266" s="18" t="s">
        <v>1873</v>
      </c>
      <c r="F266" s="18" t="s">
        <v>1873</v>
      </c>
      <c r="G266" s="17" t="s">
        <v>2499</v>
      </c>
      <c r="H266" s="16" t="s">
        <v>2472</v>
      </c>
      <c r="I266" s="17" t="s">
        <v>185</v>
      </c>
      <c r="J266" s="17" t="s">
        <v>2550</v>
      </c>
      <c r="K266" s="17" t="s">
        <v>155</v>
      </c>
      <c r="L266" s="17" t="s">
        <v>185</v>
      </c>
      <c r="M266" s="17" t="s">
        <v>543</v>
      </c>
      <c r="N266" s="16" t="s">
        <v>158</v>
      </c>
      <c r="O266" s="16" t="s">
        <v>244</v>
      </c>
      <c r="P266" s="17" t="s">
        <v>375</v>
      </c>
      <c r="Q266" s="16" t="s">
        <v>161</v>
      </c>
      <c r="R266" s="19">
        <v>3000000</v>
      </c>
      <c r="S266" s="19">
        <v>3000000</v>
      </c>
      <c r="T266" s="19">
        <v>978432.54</v>
      </c>
      <c r="U266" s="19">
        <v>1022959.1899999965</v>
      </c>
      <c r="V266" s="19">
        <v>-33516.043696010951</v>
      </c>
      <c r="W266" s="19">
        <v>-33516.043696010951</v>
      </c>
      <c r="X266" s="19">
        <v>44526.6522445589</v>
      </c>
      <c r="Y266" s="19">
        <v>0</v>
      </c>
      <c r="Z266" s="19">
        <v>0</v>
      </c>
      <c r="AA266" s="19">
        <v>0</v>
      </c>
      <c r="AB266" s="19">
        <v>0</v>
      </c>
      <c r="AC266" s="19">
        <v>0</v>
      </c>
      <c r="AD266" s="19">
        <v>0</v>
      </c>
      <c r="AE266" s="19">
        <v>0</v>
      </c>
      <c r="AF266" s="77">
        <f t="shared" si="4"/>
        <v>989443.1463039855</v>
      </c>
      <c r="AG266" s="19">
        <v>3627.2725140731463</v>
      </c>
      <c r="AH266" s="19">
        <v>3627.2725140731463</v>
      </c>
      <c r="AI266" s="19">
        <v>0</v>
      </c>
      <c r="AJ266" s="19">
        <v>0</v>
      </c>
      <c r="AK266" s="19">
        <v>0</v>
      </c>
      <c r="AL266" s="19">
        <v>0</v>
      </c>
      <c r="AM266" s="19">
        <v>0</v>
      </c>
      <c r="AN266" s="19">
        <v>0</v>
      </c>
      <c r="AO266" s="19">
        <v>576353.01</v>
      </c>
      <c r="AP266" s="19">
        <v>576353.01</v>
      </c>
      <c r="AQ266" s="19">
        <v>49808.84</v>
      </c>
      <c r="AR266" s="19">
        <v>49808.84</v>
      </c>
      <c r="AS266" s="16">
        <v>4</v>
      </c>
      <c r="AT266" s="16">
        <v>9</v>
      </c>
      <c r="AU266" s="16"/>
      <c r="AV266" s="16">
        <v>4</v>
      </c>
      <c r="AW266" s="21">
        <v>0.53157226981005834</v>
      </c>
      <c r="AX266" s="21">
        <v>8.8999999999999999E-3</v>
      </c>
      <c r="AY266" s="16" t="s">
        <v>2401</v>
      </c>
      <c r="AZ266" s="16">
        <v>5</v>
      </c>
      <c r="BA266" s="16">
        <v>2019</v>
      </c>
      <c r="BB266" s="68">
        <v>1567919000</v>
      </c>
      <c r="BC266" s="68">
        <v>78395950</v>
      </c>
      <c r="BD266" s="24">
        <v>1.3048622919933957</v>
      </c>
      <c r="BE266" s="24">
        <v>14.453085382599468</v>
      </c>
      <c r="BF266" s="17" t="s">
        <v>2478</v>
      </c>
      <c r="BG266" s="16">
        <v>2</v>
      </c>
      <c r="BH266" s="18" t="s">
        <v>213</v>
      </c>
      <c r="BI266" s="18" t="s">
        <v>214</v>
      </c>
      <c r="BJ266" s="18" t="s">
        <v>215</v>
      </c>
      <c r="BK266" s="22" t="s">
        <v>166</v>
      </c>
      <c r="BL266" s="16"/>
      <c r="BM266" s="18" t="s">
        <v>1875</v>
      </c>
      <c r="BN266" s="23">
        <v>42773</v>
      </c>
      <c r="BO266" s="16" t="s">
        <v>193</v>
      </c>
      <c r="BP266" s="23">
        <v>42800</v>
      </c>
      <c r="BQ266" s="23">
        <v>42807</v>
      </c>
      <c r="BR266" s="23">
        <v>42998</v>
      </c>
      <c r="BS266" s="23">
        <v>43028</v>
      </c>
      <c r="BT266" s="23">
        <v>45736</v>
      </c>
      <c r="BU266" s="23">
        <v>42898</v>
      </c>
      <c r="BV266" s="23">
        <v>44061</v>
      </c>
      <c r="BW266" s="23"/>
      <c r="BX266" s="23">
        <v>47138</v>
      </c>
      <c r="BY266" s="16">
        <v>14</v>
      </c>
      <c r="BZ266" s="16">
        <v>6</v>
      </c>
      <c r="CA266" s="23">
        <v>43922</v>
      </c>
      <c r="CB266" s="16"/>
      <c r="CC266" s="16">
        <v>136</v>
      </c>
      <c r="CD266" s="16" t="s">
        <v>392</v>
      </c>
      <c r="CE266" s="16" t="s">
        <v>392</v>
      </c>
      <c r="CF266" s="16" t="s">
        <v>942</v>
      </c>
      <c r="CG266" s="24">
        <v>2.5</v>
      </c>
      <c r="CH266" s="25">
        <v>5.6800000000000006</v>
      </c>
      <c r="CI266" s="16">
        <v>1</v>
      </c>
      <c r="CJ266" s="22" t="s">
        <v>169</v>
      </c>
      <c r="CK266" s="22" t="s">
        <v>169</v>
      </c>
      <c r="CL266" s="16" t="s">
        <v>2464</v>
      </c>
      <c r="CM266" s="16" t="s">
        <v>169</v>
      </c>
      <c r="CN266" s="16" t="s">
        <v>172</v>
      </c>
      <c r="CO266" s="16" t="s">
        <v>173</v>
      </c>
      <c r="CP266" s="16" t="s">
        <v>198</v>
      </c>
      <c r="CQ266" s="16" t="s">
        <v>174</v>
      </c>
      <c r="CR266" s="16" t="s">
        <v>218</v>
      </c>
      <c r="CS266" s="16" t="s">
        <v>175</v>
      </c>
      <c r="CT266" s="16" t="s">
        <v>409</v>
      </c>
      <c r="CU266" s="22" t="s">
        <v>340</v>
      </c>
      <c r="CV266" s="23" t="s">
        <v>154</v>
      </c>
      <c r="CW266" s="23" t="s">
        <v>154</v>
      </c>
      <c r="CX266" s="18" t="s">
        <v>154</v>
      </c>
      <c r="CY266" s="16" t="s">
        <v>154</v>
      </c>
      <c r="CZ266" s="23"/>
      <c r="DA266" s="16"/>
      <c r="DB266" s="16" t="s">
        <v>154</v>
      </c>
      <c r="DC266" s="19">
        <v>0</v>
      </c>
      <c r="DD266" s="19">
        <v>0</v>
      </c>
      <c r="DE266" s="23">
        <v>44194</v>
      </c>
      <c r="DF266" s="18" t="s">
        <v>1879</v>
      </c>
      <c r="DG266" s="23"/>
      <c r="DH266" s="23"/>
      <c r="DI266" s="23"/>
      <c r="DJ266" s="23"/>
      <c r="DK266" s="23"/>
    </row>
    <row r="267" spans="1:115" ht="43.2" hidden="1" x14ac:dyDescent="0.3">
      <c r="A267" s="16">
        <v>264</v>
      </c>
      <c r="B267" s="17" t="s">
        <v>1880</v>
      </c>
      <c r="C267" s="17">
        <v>101105247</v>
      </c>
      <c r="D267" s="16" t="s">
        <v>154</v>
      </c>
      <c r="E267" s="18" t="s">
        <v>1882</v>
      </c>
      <c r="F267" s="18" t="s">
        <v>1883</v>
      </c>
      <c r="G267" s="17"/>
      <c r="H267" s="16" t="s">
        <v>154</v>
      </c>
      <c r="I267" s="17"/>
      <c r="J267" s="17"/>
      <c r="K267" s="17" t="s">
        <v>155</v>
      </c>
      <c r="L267" s="17" t="s">
        <v>185</v>
      </c>
      <c r="M267" s="17" t="s">
        <v>435</v>
      </c>
      <c r="N267" s="16" t="s">
        <v>187</v>
      </c>
      <c r="O267" s="16" t="s">
        <v>244</v>
      </c>
      <c r="P267" s="17" t="s">
        <v>832</v>
      </c>
      <c r="Q267" s="16" t="s">
        <v>161</v>
      </c>
      <c r="R267" s="19">
        <v>200000000</v>
      </c>
      <c r="S267" s="19">
        <v>803400000.00000012</v>
      </c>
      <c r="T267" s="19">
        <v>0</v>
      </c>
      <c r="U267" s="19">
        <v>0</v>
      </c>
      <c r="V267" s="19">
        <v>0</v>
      </c>
      <c r="W267" s="19">
        <v>0</v>
      </c>
      <c r="X267" s="19">
        <v>0</v>
      </c>
      <c r="Y267" s="19">
        <v>0</v>
      </c>
      <c r="Z267" s="19">
        <v>0</v>
      </c>
      <c r="AA267" s="19">
        <v>0</v>
      </c>
      <c r="AB267" s="19">
        <v>0</v>
      </c>
      <c r="AC267" s="19">
        <v>0</v>
      </c>
      <c r="AD267" s="19">
        <v>0</v>
      </c>
      <c r="AE267" s="19">
        <v>0</v>
      </c>
      <c r="AF267" s="77">
        <f t="shared" si="4"/>
        <v>0</v>
      </c>
      <c r="AG267" s="19">
        <v>0</v>
      </c>
      <c r="AH267" s="19">
        <v>0</v>
      </c>
      <c r="AI267" s="19">
        <v>0</v>
      </c>
      <c r="AJ267" s="19">
        <v>0</v>
      </c>
      <c r="AK267" s="19">
        <v>0</v>
      </c>
      <c r="AL267" s="19">
        <v>0</v>
      </c>
      <c r="AM267" s="19">
        <v>0</v>
      </c>
      <c r="AN267" s="19">
        <v>0</v>
      </c>
      <c r="AO267" s="19">
        <v>0</v>
      </c>
      <c r="AP267" s="19">
        <v>0</v>
      </c>
      <c r="AQ267" s="19">
        <v>0</v>
      </c>
      <c r="AR267" s="19">
        <v>0</v>
      </c>
      <c r="AS267" s="16">
        <v>3</v>
      </c>
      <c r="AT267" s="16"/>
      <c r="AU267" s="16">
        <v>3</v>
      </c>
      <c r="AV267" s="16">
        <v>5</v>
      </c>
      <c r="AW267" s="21" t="s">
        <v>154</v>
      </c>
      <c r="AX267" s="21" t="s">
        <v>154</v>
      </c>
      <c r="AY267" s="16" t="s">
        <v>2405</v>
      </c>
      <c r="AZ267" s="16">
        <v>20</v>
      </c>
      <c r="BA267" s="16">
        <v>2019</v>
      </c>
      <c r="BB267" s="68">
        <v>1567919000</v>
      </c>
      <c r="BC267" s="68">
        <v>313583800</v>
      </c>
      <c r="BD267" s="24">
        <v>256.19945928329207</v>
      </c>
      <c r="BE267" s="24">
        <v>256.19945928329207</v>
      </c>
      <c r="BF267" s="17"/>
      <c r="BG267" s="16"/>
      <c r="BH267" s="18" t="s">
        <v>437</v>
      </c>
      <c r="BI267" s="18" t="s">
        <v>438</v>
      </c>
      <c r="BJ267" s="18" t="s">
        <v>439</v>
      </c>
      <c r="BK267" s="22" t="s">
        <v>166</v>
      </c>
      <c r="BL267" s="16"/>
      <c r="BM267" s="18" t="s">
        <v>1884</v>
      </c>
      <c r="BN267" s="23">
        <v>43277</v>
      </c>
      <c r="BO267" s="16" t="s">
        <v>193</v>
      </c>
      <c r="BP267" s="23">
        <v>43279</v>
      </c>
      <c r="BQ267" s="23">
        <v>43279</v>
      </c>
      <c r="BR267" s="23"/>
      <c r="BS267" s="23"/>
      <c r="BT267" s="23"/>
      <c r="BU267" s="23"/>
      <c r="BV267" s="23" t="s">
        <v>154</v>
      </c>
      <c r="BW267" s="23"/>
      <c r="BX267" s="23"/>
      <c r="BY267" s="16"/>
      <c r="BZ267" s="16"/>
      <c r="CA267" s="16"/>
      <c r="CB267" s="16"/>
      <c r="CC267" s="16"/>
      <c r="CD267" s="16"/>
      <c r="CE267" s="16"/>
      <c r="CF267" s="16" t="s">
        <v>154</v>
      </c>
      <c r="CG267" s="24" t="s">
        <v>154</v>
      </c>
      <c r="CH267" s="25" t="s">
        <v>154</v>
      </c>
      <c r="CI267" s="16"/>
      <c r="CJ267" s="22" t="s">
        <v>196</v>
      </c>
      <c r="CK267" s="22" t="s">
        <v>196</v>
      </c>
      <c r="CL267" s="16" t="s">
        <v>2465</v>
      </c>
      <c r="CM267" s="16" t="s">
        <v>171</v>
      </c>
      <c r="CN267" s="16" t="s">
        <v>172</v>
      </c>
      <c r="CO267" s="16" t="s">
        <v>173</v>
      </c>
      <c r="CP267" s="16" t="s">
        <v>198</v>
      </c>
      <c r="CQ267" s="16" t="s">
        <v>199</v>
      </c>
      <c r="CR267" s="16" t="s">
        <v>199</v>
      </c>
      <c r="CS267" s="16" t="s">
        <v>175</v>
      </c>
      <c r="CT267" s="16" t="s">
        <v>201</v>
      </c>
      <c r="CU267" s="22" t="s">
        <v>177</v>
      </c>
      <c r="CV267" s="23" t="s">
        <v>154</v>
      </c>
      <c r="CW267" s="23" t="s">
        <v>154</v>
      </c>
      <c r="CX267" s="18" t="s">
        <v>154</v>
      </c>
      <c r="CY267" s="16" t="s">
        <v>154</v>
      </c>
      <c r="CZ267" s="23"/>
      <c r="DA267" s="16"/>
      <c r="DB267" s="16"/>
      <c r="DC267" s="19">
        <v>0</v>
      </c>
      <c r="DD267" s="19">
        <v>0</v>
      </c>
      <c r="DE267" s="23"/>
      <c r="DF267" s="18"/>
      <c r="DG267" s="23"/>
      <c r="DH267" s="23"/>
      <c r="DI267" s="23"/>
      <c r="DJ267" s="23"/>
      <c r="DK267" s="23"/>
    </row>
    <row r="268" spans="1:115" ht="28.8" hidden="1" x14ac:dyDescent="0.3">
      <c r="A268" s="16">
        <v>265</v>
      </c>
      <c r="B268" s="17" t="s">
        <v>1885</v>
      </c>
      <c r="C268" s="17" t="s">
        <v>1886</v>
      </c>
      <c r="D268" s="16">
        <v>500928</v>
      </c>
      <c r="E268" s="18" t="s">
        <v>1888</v>
      </c>
      <c r="F268" s="18" t="s">
        <v>1889</v>
      </c>
      <c r="G268" s="17" t="s">
        <v>2546</v>
      </c>
      <c r="H268" s="16">
        <v>0</v>
      </c>
      <c r="I268" s="17" t="s">
        <v>185</v>
      </c>
      <c r="J268" s="17" t="s">
        <v>1817</v>
      </c>
      <c r="K268" s="17" t="s">
        <v>155</v>
      </c>
      <c r="L268" s="17" t="s">
        <v>185</v>
      </c>
      <c r="M268" s="17" t="s">
        <v>1890</v>
      </c>
      <c r="N268" s="16" t="s">
        <v>187</v>
      </c>
      <c r="O268" s="16" t="s">
        <v>244</v>
      </c>
      <c r="P268" s="17" t="s">
        <v>212</v>
      </c>
      <c r="Q268" s="16" t="s">
        <v>161</v>
      </c>
      <c r="R268" s="19">
        <v>0</v>
      </c>
      <c r="S268" s="19">
        <v>0</v>
      </c>
      <c r="T268" s="19">
        <v>0</v>
      </c>
      <c r="U268" s="19">
        <v>0</v>
      </c>
      <c r="V268" s="19">
        <v>0</v>
      </c>
      <c r="W268" s="19">
        <v>0</v>
      </c>
      <c r="X268" s="19">
        <v>0</v>
      </c>
      <c r="Y268" s="19">
        <v>0</v>
      </c>
      <c r="Z268" s="19">
        <v>0</v>
      </c>
      <c r="AA268" s="19">
        <v>0</v>
      </c>
      <c r="AB268" s="19">
        <v>0</v>
      </c>
      <c r="AC268" s="19">
        <v>0</v>
      </c>
      <c r="AD268" s="19">
        <v>0</v>
      </c>
      <c r="AE268" s="19">
        <v>0</v>
      </c>
      <c r="AF268" s="77">
        <f t="shared" si="4"/>
        <v>0</v>
      </c>
      <c r="AG268" s="19">
        <v>0</v>
      </c>
      <c r="AH268" s="19">
        <v>0</v>
      </c>
      <c r="AI268" s="19">
        <v>0</v>
      </c>
      <c r="AJ268" s="19">
        <v>0</v>
      </c>
      <c r="AK268" s="19">
        <v>0</v>
      </c>
      <c r="AL268" s="19">
        <v>0</v>
      </c>
      <c r="AM268" s="19">
        <v>0</v>
      </c>
      <c r="AN268" s="19">
        <v>0</v>
      </c>
      <c r="AO268" s="19">
        <v>39986481.439999998</v>
      </c>
      <c r="AP268" s="19">
        <v>162465074.05000001</v>
      </c>
      <c r="AQ268" s="19">
        <v>4350156.47</v>
      </c>
      <c r="AR268" s="19">
        <v>17719247.699999999</v>
      </c>
      <c r="AS268" s="16">
        <v>6</v>
      </c>
      <c r="AT268" s="16"/>
      <c r="AU268" s="16">
        <v>6</v>
      </c>
      <c r="AV268" s="16">
        <v>4</v>
      </c>
      <c r="AW268" s="21" t="s">
        <v>154</v>
      </c>
      <c r="AX268" s="21" t="s">
        <v>154</v>
      </c>
      <c r="AY268" s="16" t="s">
        <v>2413</v>
      </c>
      <c r="AZ268" s="16">
        <v>15</v>
      </c>
      <c r="BA268" s="16">
        <v>2019</v>
      </c>
      <c r="BB268" s="68">
        <v>1567919000</v>
      </c>
      <c r="BC268" s="68">
        <v>235187850</v>
      </c>
      <c r="BD268" s="24">
        <v>0</v>
      </c>
      <c r="BE268" s="24">
        <v>0</v>
      </c>
      <c r="BF268" s="17" t="s">
        <v>332</v>
      </c>
      <c r="BG268" s="16">
        <v>3</v>
      </c>
      <c r="BH268" s="18" t="s">
        <v>189</v>
      </c>
      <c r="BI268" s="18" t="s">
        <v>190</v>
      </c>
      <c r="BJ268" s="18" t="s">
        <v>191</v>
      </c>
      <c r="BK268" s="22" t="s">
        <v>450</v>
      </c>
      <c r="BL268" s="16" t="s">
        <v>847</v>
      </c>
      <c r="BM268" s="18" t="s">
        <v>1891</v>
      </c>
      <c r="BN268" s="23">
        <v>42773</v>
      </c>
      <c r="BO268" s="16" t="s">
        <v>193</v>
      </c>
      <c r="BP268" s="23">
        <v>42787</v>
      </c>
      <c r="BQ268" s="23">
        <v>42789</v>
      </c>
      <c r="BR268" s="23">
        <v>42997</v>
      </c>
      <c r="BS268" s="23">
        <v>43178</v>
      </c>
      <c r="BT268" s="23">
        <v>43186</v>
      </c>
      <c r="BU268" s="23">
        <v>42821</v>
      </c>
      <c r="BV268" s="23">
        <v>43529</v>
      </c>
      <c r="BW268" s="23"/>
      <c r="BX268" s="23">
        <v>45554</v>
      </c>
      <c r="BY268" s="16">
        <v>24</v>
      </c>
      <c r="BZ268" s="16"/>
      <c r="CA268" s="16"/>
      <c r="CB268" s="16"/>
      <c r="CC268" s="16">
        <v>84</v>
      </c>
      <c r="CD268" s="16" t="s">
        <v>378</v>
      </c>
      <c r="CE268" s="16" t="s">
        <v>378</v>
      </c>
      <c r="CF268" s="16" t="s">
        <v>942</v>
      </c>
      <c r="CG268" s="24">
        <v>0.25</v>
      </c>
      <c r="CH268" s="25">
        <v>5.3605999999999998</v>
      </c>
      <c r="CI268" s="16">
        <v>1</v>
      </c>
      <c r="CJ268" s="22" t="s">
        <v>708</v>
      </c>
      <c r="CK268" s="22" t="s">
        <v>708</v>
      </c>
      <c r="CL268" s="16" t="s">
        <v>2501</v>
      </c>
      <c r="CM268" s="16" t="s">
        <v>171</v>
      </c>
      <c r="CN268" s="16" t="s">
        <v>172</v>
      </c>
      <c r="CO268" s="16" t="s">
        <v>173</v>
      </c>
      <c r="CP268" s="16" t="s">
        <v>198</v>
      </c>
      <c r="CQ268" s="16" t="s">
        <v>199</v>
      </c>
      <c r="CR268" s="16" t="s">
        <v>199</v>
      </c>
      <c r="CS268" s="16" t="s">
        <v>175</v>
      </c>
      <c r="CT268" s="16" t="s">
        <v>201</v>
      </c>
      <c r="CU268" s="22" t="s">
        <v>177</v>
      </c>
      <c r="CV268" s="23" t="s">
        <v>154</v>
      </c>
      <c r="CW268" s="23" t="s">
        <v>154</v>
      </c>
      <c r="CX268" s="18" t="s">
        <v>154</v>
      </c>
      <c r="CY268" s="16" t="s">
        <v>154</v>
      </c>
      <c r="CZ268" s="23"/>
      <c r="DA268" s="16"/>
      <c r="DB268" s="16"/>
      <c r="DC268" s="19">
        <v>0</v>
      </c>
      <c r="DD268" s="19">
        <v>0</v>
      </c>
      <c r="DE268" s="23">
        <v>43465</v>
      </c>
      <c r="DF268" s="18" t="s">
        <v>252</v>
      </c>
      <c r="DG268" s="23"/>
      <c r="DH268" s="23">
        <v>43544</v>
      </c>
      <c r="DI268" s="23">
        <v>43847</v>
      </c>
      <c r="DJ268" s="23"/>
      <c r="DK268" s="23">
        <v>43847</v>
      </c>
    </row>
    <row r="269" spans="1:115" ht="43.2" x14ac:dyDescent="0.3">
      <c r="A269" s="16">
        <v>266</v>
      </c>
      <c r="B269" s="17" t="s">
        <v>1892</v>
      </c>
      <c r="C269" s="17" t="s">
        <v>1893</v>
      </c>
      <c r="D269" s="16">
        <v>500917</v>
      </c>
      <c r="E269" s="18" t="s">
        <v>1098</v>
      </c>
      <c r="F269" s="18" t="s">
        <v>1895</v>
      </c>
      <c r="G269" s="17" t="s">
        <v>2515</v>
      </c>
      <c r="H269" s="16">
        <v>0</v>
      </c>
      <c r="I269" s="17" t="s">
        <v>153</v>
      </c>
      <c r="J269" s="17" t="s">
        <v>587</v>
      </c>
      <c r="K269" s="17" t="s">
        <v>155</v>
      </c>
      <c r="L269" s="17" t="s">
        <v>185</v>
      </c>
      <c r="M269" s="17" t="s">
        <v>699</v>
      </c>
      <c r="N269" s="16" t="s">
        <v>158</v>
      </c>
      <c r="O269" s="16" t="s">
        <v>244</v>
      </c>
      <c r="P269" s="17" t="s">
        <v>188</v>
      </c>
      <c r="Q269" s="16" t="s">
        <v>294</v>
      </c>
      <c r="R269" s="19">
        <v>90000000</v>
      </c>
      <c r="S269" s="19">
        <v>90000000</v>
      </c>
      <c r="T269" s="19">
        <v>77359255.75</v>
      </c>
      <c r="U269" s="19">
        <v>77359255.770000026</v>
      </c>
      <c r="V269" s="19">
        <v>0</v>
      </c>
      <c r="W269" s="19">
        <v>0</v>
      </c>
      <c r="X269" s="19">
        <v>0</v>
      </c>
      <c r="Y269" s="19">
        <v>0</v>
      </c>
      <c r="Z269" s="19">
        <v>0</v>
      </c>
      <c r="AA269" s="19">
        <v>0</v>
      </c>
      <c r="AB269" s="19">
        <v>0</v>
      </c>
      <c r="AC269" s="19">
        <v>0</v>
      </c>
      <c r="AD269" s="19">
        <v>0</v>
      </c>
      <c r="AE269" s="19">
        <v>0</v>
      </c>
      <c r="AF269" s="77">
        <f t="shared" si="4"/>
        <v>77359255.770000026</v>
      </c>
      <c r="AG269" s="19">
        <v>77359256</v>
      </c>
      <c r="AH269" s="19">
        <v>77359256</v>
      </c>
      <c r="AI269" s="19">
        <v>0</v>
      </c>
      <c r="AJ269" s="19">
        <v>0</v>
      </c>
      <c r="AK269" s="19">
        <v>0</v>
      </c>
      <c r="AL269" s="19">
        <v>0</v>
      </c>
      <c r="AM269" s="19">
        <v>0</v>
      </c>
      <c r="AN269" s="19">
        <v>0</v>
      </c>
      <c r="AO269" s="19">
        <v>300000</v>
      </c>
      <c r="AP269" s="19">
        <v>2833128.97</v>
      </c>
      <c r="AQ269" s="19">
        <v>0</v>
      </c>
      <c r="AR269" s="19">
        <v>0</v>
      </c>
      <c r="AS269" s="16">
        <v>3</v>
      </c>
      <c r="AT269" s="16"/>
      <c r="AU269" s="16">
        <v>10</v>
      </c>
      <c r="AV269" s="16">
        <v>5</v>
      </c>
      <c r="AW269" s="21">
        <v>1</v>
      </c>
      <c r="AX269" s="21">
        <v>1</v>
      </c>
      <c r="AY269" s="16" t="s">
        <v>188</v>
      </c>
      <c r="AZ269" s="16">
        <v>0</v>
      </c>
      <c r="BA269" s="16">
        <v>2019</v>
      </c>
      <c r="BB269" s="68">
        <v>1567919000</v>
      </c>
      <c r="BC269" s="68">
        <v>0</v>
      </c>
      <c r="BD269" s="24">
        <v>0</v>
      </c>
      <c r="BE269" s="24">
        <v>0</v>
      </c>
      <c r="BF269" s="17" t="s">
        <v>332</v>
      </c>
      <c r="BG269" s="16">
        <v>3</v>
      </c>
      <c r="BH269" s="18" t="s">
        <v>2448</v>
      </c>
      <c r="BI269" s="18" t="s">
        <v>2449</v>
      </c>
      <c r="BJ269" s="18" t="s">
        <v>1756</v>
      </c>
      <c r="BK269" s="22" t="s">
        <v>166</v>
      </c>
      <c r="BL269" s="16"/>
      <c r="BM269" s="18" t="s">
        <v>1896</v>
      </c>
      <c r="BN269" s="23">
        <v>42815</v>
      </c>
      <c r="BO269" s="16" t="s">
        <v>193</v>
      </c>
      <c r="BP269" s="23">
        <v>42824</v>
      </c>
      <c r="BQ269" s="23">
        <v>42824</v>
      </c>
      <c r="BR269" s="23">
        <v>42828</v>
      </c>
      <c r="BS269" s="23">
        <v>42919</v>
      </c>
      <c r="BT269" s="23">
        <v>43099</v>
      </c>
      <c r="BU269" s="23">
        <v>42824</v>
      </c>
      <c r="BV269" s="23">
        <v>43600</v>
      </c>
      <c r="BW269" s="23"/>
      <c r="BX269" s="23">
        <v>44380</v>
      </c>
      <c r="BY269" s="16"/>
      <c r="BZ269" s="16"/>
      <c r="CA269" s="16"/>
      <c r="CB269" s="16"/>
      <c r="CC269" s="16">
        <v>51</v>
      </c>
      <c r="CD269" s="16" t="s">
        <v>194</v>
      </c>
      <c r="CE269" s="16" t="s">
        <v>378</v>
      </c>
      <c r="CF269" s="16" t="s">
        <v>701</v>
      </c>
      <c r="CG269" s="24">
        <v>2.58</v>
      </c>
      <c r="CH269" s="25">
        <v>0.24180000000000001</v>
      </c>
      <c r="CI269" s="16">
        <v>1</v>
      </c>
      <c r="CJ269" s="22" t="s">
        <v>169</v>
      </c>
      <c r="CK269" s="22" t="s">
        <v>169</v>
      </c>
      <c r="CL269" s="16" t="s">
        <v>2464</v>
      </c>
      <c r="CM269" s="16" t="s">
        <v>169</v>
      </c>
      <c r="CN269" s="16" t="s">
        <v>172</v>
      </c>
      <c r="CO269" s="16" t="s">
        <v>173</v>
      </c>
      <c r="CP269" s="16" t="s">
        <v>198</v>
      </c>
      <c r="CQ269" s="16" t="s">
        <v>174</v>
      </c>
      <c r="CR269" s="16" t="s">
        <v>250</v>
      </c>
      <c r="CS269" s="16" t="s">
        <v>251</v>
      </c>
      <c r="CT269" s="16" t="s">
        <v>201</v>
      </c>
      <c r="CU269" s="22" t="s">
        <v>419</v>
      </c>
      <c r="CV269" s="23">
        <v>43489</v>
      </c>
      <c r="CW269" s="23">
        <v>43489</v>
      </c>
      <c r="CX269" s="18" t="s">
        <v>393</v>
      </c>
      <c r="CY269" s="16" t="s">
        <v>304</v>
      </c>
      <c r="CZ269" s="23"/>
      <c r="DA269" s="16"/>
      <c r="DB269" s="16">
        <v>18</v>
      </c>
      <c r="DC269" s="19">
        <v>0</v>
      </c>
      <c r="DD269" s="19">
        <v>0</v>
      </c>
      <c r="DE269" s="23">
        <v>43111</v>
      </c>
      <c r="DF269" s="18" t="s">
        <v>252</v>
      </c>
      <c r="DG269" s="23"/>
      <c r="DH269" s="23">
        <v>43650</v>
      </c>
      <c r="DI269" s="23"/>
      <c r="DJ269" s="23"/>
      <c r="DK269" s="23"/>
    </row>
    <row r="270" spans="1:115" ht="115.2" hidden="1" x14ac:dyDescent="0.3">
      <c r="A270" s="16">
        <v>267</v>
      </c>
      <c r="B270" s="17" t="s">
        <v>1899</v>
      </c>
      <c r="C270" s="17" t="s">
        <v>1900</v>
      </c>
      <c r="D270" s="16">
        <v>500938</v>
      </c>
      <c r="E270" s="18" t="s">
        <v>1902</v>
      </c>
      <c r="F270" s="18" t="s">
        <v>1903</v>
      </c>
      <c r="G270" s="17" t="s">
        <v>2466</v>
      </c>
      <c r="H270" s="16" t="s">
        <v>2467</v>
      </c>
      <c r="I270" s="17" t="s">
        <v>185</v>
      </c>
      <c r="J270" s="17" t="s">
        <v>2545</v>
      </c>
      <c r="K270" s="17" t="s">
        <v>1140</v>
      </c>
      <c r="L270" s="17" t="s">
        <v>185</v>
      </c>
      <c r="M270" s="17" t="s">
        <v>435</v>
      </c>
      <c r="N270" s="16" t="s">
        <v>187</v>
      </c>
      <c r="O270" s="16" t="s">
        <v>244</v>
      </c>
      <c r="P270" s="17" t="s">
        <v>212</v>
      </c>
      <c r="Q270" s="16" t="s">
        <v>161</v>
      </c>
      <c r="R270" s="19">
        <v>65000000</v>
      </c>
      <c r="S270" s="19">
        <v>261105000.00000003</v>
      </c>
      <c r="T270" s="19">
        <v>0</v>
      </c>
      <c r="U270" s="19">
        <v>0</v>
      </c>
      <c r="V270" s="19">
        <v>0</v>
      </c>
      <c r="W270" s="19">
        <v>0</v>
      </c>
      <c r="X270" s="19">
        <v>0</v>
      </c>
      <c r="Y270" s="19">
        <v>0</v>
      </c>
      <c r="Z270" s="19">
        <v>0</v>
      </c>
      <c r="AA270" s="19">
        <v>0</v>
      </c>
      <c r="AB270" s="19">
        <v>0</v>
      </c>
      <c r="AC270" s="19">
        <v>0</v>
      </c>
      <c r="AD270" s="19">
        <v>0</v>
      </c>
      <c r="AE270" s="19">
        <v>0</v>
      </c>
      <c r="AF270" s="77">
        <f t="shared" si="4"/>
        <v>0</v>
      </c>
      <c r="AG270" s="19">
        <v>0</v>
      </c>
      <c r="AH270" s="19">
        <v>0</v>
      </c>
      <c r="AI270" s="19">
        <v>0</v>
      </c>
      <c r="AJ270" s="19">
        <v>0</v>
      </c>
      <c r="AK270" s="19">
        <v>0</v>
      </c>
      <c r="AL270" s="19">
        <v>0</v>
      </c>
      <c r="AM270" s="19">
        <v>0</v>
      </c>
      <c r="AN270" s="19">
        <v>0</v>
      </c>
      <c r="AO270" s="19">
        <v>0</v>
      </c>
      <c r="AP270" s="19">
        <v>0</v>
      </c>
      <c r="AQ270" s="19">
        <v>0</v>
      </c>
      <c r="AR270" s="19">
        <v>0</v>
      </c>
      <c r="AS270" s="16">
        <v>3</v>
      </c>
      <c r="AT270" s="16"/>
      <c r="AU270" s="16">
        <v>3</v>
      </c>
      <c r="AV270" s="16">
        <v>4</v>
      </c>
      <c r="AW270" s="21" t="s">
        <v>154</v>
      </c>
      <c r="AX270" s="21" t="s">
        <v>154</v>
      </c>
      <c r="AY270" s="16" t="s">
        <v>2405</v>
      </c>
      <c r="AZ270" s="16">
        <v>20</v>
      </c>
      <c r="BA270" s="16">
        <v>2019</v>
      </c>
      <c r="BB270" s="68">
        <v>1567919000</v>
      </c>
      <c r="BC270" s="68">
        <v>313583800</v>
      </c>
      <c r="BD270" s="24">
        <v>0</v>
      </c>
      <c r="BE270" s="24">
        <v>0</v>
      </c>
      <c r="BF270" s="17" t="s">
        <v>1687</v>
      </c>
      <c r="BG270" s="16">
        <v>1</v>
      </c>
      <c r="BH270" s="18" t="s">
        <v>437</v>
      </c>
      <c r="BI270" s="18" t="s">
        <v>438</v>
      </c>
      <c r="BJ270" s="18" t="s">
        <v>439</v>
      </c>
      <c r="BK270" s="22" t="s">
        <v>166</v>
      </c>
      <c r="BL270" s="16"/>
      <c r="BM270" s="18" t="s">
        <v>1904</v>
      </c>
      <c r="BN270" s="23">
        <v>42815</v>
      </c>
      <c r="BO270" s="16" t="s">
        <v>193</v>
      </c>
      <c r="BP270" s="23">
        <v>42916</v>
      </c>
      <c r="BQ270" s="23">
        <v>42947</v>
      </c>
      <c r="BR270" s="23">
        <v>43066</v>
      </c>
      <c r="BS270" s="23">
        <v>43158</v>
      </c>
      <c r="BT270" s="23">
        <v>43930</v>
      </c>
      <c r="BU270" s="23">
        <v>43017</v>
      </c>
      <c r="BV270" s="23">
        <v>43411</v>
      </c>
      <c r="BW270" s="23"/>
      <c r="BX270" s="23">
        <v>45257</v>
      </c>
      <c r="BY270" s="16">
        <v>36</v>
      </c>
      <c r="BZ270" s="16"/>
      <c r="CA270" s="16"/>
      <c r="CB270" s="16"/>
      <c r="CC270" s="16">
        <v>72</v>
      </c>
      <c r="CD270" s="16" t="s">
        <v>194</v>
      </c>
      <c r="CE270" s="16" t="s">
        <v>194</v>
      </c>
      <c r="CF270" s="16" t="s">
        <v>942</v>
      </c>
      <c r="CG270" s="24">
        <v>2</v>
      </c>
      <c r="CH270" s="25">
        <v>5.6951719999999995</v>
      </c>
      <c r="CI270" s="16">
        <v>1</v>
      </c>
      <c r="CJ270" s="22" t="s">
        <v>484</v>
      </c>
      <c r="CK270" s="22" t="s">
        <v>484</v>
      </c>
      <c r="CL270" s="16" t="s">
        <v>2470</v>
      </c>
      <c r="CM270" s="16" t="s">
        <v>171</v>
      </c>
      <c r="CN270" s="16" t="s">
        <v>301</v>
      </c>
      <c r="CO270" s="16" t="s">
        <v>173</v>
      </c>
      <c r="CP270" s="16" t="s">
        <v>198</v>
      </c>
      <c r="CQ270" s="16" t="s">
        <v>199</v>
      </c>
      <c r="CR270" s="16" t="s">
        <v>199</v>
      </c>
      <c r="CS270" s="16" t="s">
        <v>175</v>
      </c>
      <c r="CT270" s="16" t="s">
        <v>201</v>
      </c>
      <c r="CU270" s="22" t="s">
        <v>177</v>
      </c>
      <c r="CV270" s="23" t="s">
        <v>154</v>
      </c>
      <c r="CW270" s="23" t="s">
        <v>154</v>
      </c>
      <c r="CX270" s="18" t="s">
        <v>154</v>
      </c>
      <c r="CY270" s="16" t="s">
        <v>154</v>
      </c>
      <c r="CZ270" s="23"/>
      <c r="DA270" s="16"/>
      <c r="DB270" s="16" t="s">
        <v>154</v>
      </c>
      <c r="DC270" s="19">
        <v>0</v>
      </c>
      <c r="DD270" s="19">
        <v>0</v>
      </c>
      <c r="DE270" s="23"/>
      <c r="DF270" s="18"/>
      <c r="DG270" s="23"/>
      <c r="DH270" s="23"/>
      <c r="DI270" s="23"/>
      <c r="DJ270" s="23"/>
      <c r="DK270" s="23">
        <v>43613</v>
      </c>
    </row>
    <row r="271" spans="1:115" ht="43.2" hidden="1" x14ac:dyDescent="0.3">
      <c r="A271" s="16">
        <v>268</v>
      </c>
      <c r="B271" s="17" t="s">
        <v>1905</v>
      </c>
      <c r="C271" s="17">
        <v>107137610</v>
      </c>
      <c r="D271" s="16" t="s">
        <v>154</v>
      </c>
      <c r="E271" s="18" t="s">
        <v>1906</v>
      </c>
      <c r="F271" s="18" t="s">
        <v>1906</v>
      </c>
      <c r="G271" s="17" t="s">
        <v>2551</v>
      </c>
      <c r="H271" s="16" t="s">
        <v>154</v>
      </c>
      <c r="I271" s="17"/>
      <c r="J271" s="17"/>
      <c r="K271" s="17" t="s">
        <v>155</v>
      </c>
      <c r="L271" s="17" t="s">
        <v>156</v>
      </c>
      <c r="M271" s="17" t="s">
        <v>543</v>
      </c>
      <c r="N271" s="16" t="s">
        <v>158</v>
      </c>
      <c r="O271" s="16" t="s">
        <v>244</v>
      </c>
      <c r="P271" s="17" t="s">
        <v>490</v>
      </c>
      <c r="Q271" s="16" t="s">
        <v>161</v>
      </c>
      <c r="R271" s="19">
        <v>2000000</v>
      </c>
      <c r="S271" s="19">
        <v>2000000</v>
      </c>
      <c r="T271" s="19">
        <v>0</v>
      </c>
      <c r="U271" s="19">
        <v>0</v>
      </c>
      <c r="V271" s="19">
        <v>0</v>
      </c>
      <c r="W271" s="19">
        <v>0</v>
      </c>
      <c r="X271" s="19">
        <v>0</v>
      </c>
      <c r="Y271" s="19">
        <v>0</v>
      </c>
      <c r="Z271" s="19">
        <v>0</v>
      </c>
      <c r="AA271" s="19">
        <v>0</v>
      </c>
      <c r="AB271" s="19">
        <v>0</v>
      </c>
      <c r="AC271" s="19">
        <v>0</v>
      </c>
      <c r="AD271" s="19">
        <v>0</v>
      </c>
      <c r="AE271" s="19">
        <v>0</v>
      </c>
      <c r="AF271" s="77">
        <f t="shared" si="4"/>
        <v>0</v>
      </c>
      <c r="AG271" s="19">
        <v>0</v>
      </c>
      <c r="AH271" s="19">
        <v>0</v>
      </c>
      <c r="AI271" s="19">
        <v>0</v>
      </c>
      <c r="AJ271" s="19">
        <v>0</v>
      </c>
      <c r="AK271" s="19">
        <v>0</v>
      </c>
      <c r="AL271" s="19">
        <v>0</v>
      </c>
      <c r="AM271" s="19">
        <v>0</v>
      </c>
      <c r="AN271" s="19">
        <v>0</v>
      </c>
      <c r="AO271" s="19">
        <v>0</v>
      </c>
      <c r="AP271" s="19">
        <v>0</v>
      </c>
      <c r="AQ271" s="19">
        <v>0</v>
      </c>
      <c r="AR271" s="19">
        <v>0</v>
      </c>
      <c r="AS271" s="16">
        <v>2</v>
      </c>
      <c r="AT271" s="16">
        <v>4</v>
      </c>
      <c r="AU271" s="16"/>
      <c r="AV271" s="16">
        <v>4</v>
      </c>
      <c r="AW271" s="21" t="s">
        <v>154</v>
      </c>
      <c r="AX271" s="21" t="s">
        <v>154</v>
      </c>
      <c r="AY271" s="16" t="s">
        <v>2405</v>
      </c>
      <c r="AZ271" s="16">
        <v>20</v>
      </c>
      <c r="BA271" s="16">
        <v>2019</v>
      </c>
      <c r="BB271" s="68">
        <v>1567919000</v>
      </c>
      <c r="BC271" s="68">
        <v>313583800</v>
      </c>
      <c r="BD271" s="24">
        <v>0</v>
      </c>
      <c r="BE271" s="24">
        <v>90.254007483804969</v>
      </c>
      <c r="BF271" s="17"/>
      <c r="BG271" s="16"/>
      <c r="BH271" s="18" t="s">
        <v>189</v>
      </c>
      <c r="BI271" s="18" t="s">
        <v>1158</v>
      </c>
      <c r="BJ271" s="18" t="s">
        <v>191</v>
      </c>
      <c r="BK271" s="22" t="s">
        <v>166</v>
      </c>
      <c r="BL271" s="16"/>
      <c r="BM271" s="18" t="s">
        <v>1907</v>
      </c>
      <c r="BN271" s="23">
        <v>44007</v>
      </c>
      <c r="BO271" s="16" t="s">
        <v>193</v>
      </c>
      <c r="BP271" s="23" t="s">
        <v>154</v>
      </c>
      <c r="BQ271" s="23" t="s">
        <v>154</v>
      </c>
      <c r="BR271" s="23" t="s">
        <v>154</v>
      </c>
      <c r="BS271" s="23" t="s">
        <v>154</v>
      </c>
      <c r="BT271" s="23" t="s">
        <v>154</v>
      </c>
      <c r="BU271" s="23" t="s">
        <v>154</v>
      </c>
      <c r="BV271" s="23" t="s">
        <v>154</v>
      </c>
      <c r="BW271" s="23"/>
      <c r="BX271" s="23" t="s">
        <v>154</v>
      </c>
      <c r="BY271" s="16"/>
      <c r="BZ271" s="16"/>
      <c r="CA271" s="16" t="s">
        <v>154</v>
      </c>
      <c r="CB271" s="16" t="s">
        <v>1908</v>
      </c>
      <c r="CC271" s="16"/>
      <c r="CD271" s="16"/>
      <c r="CE271" s="16"/>
      <c r="CF271" s="16"/>
      <c r="CG271" s="24"/>
      <c r="CH271" s="25"/>
      <c r="CI271" s="16"/>
      <c r="CJ271" s="22" t="s">
        <v>169</v>
      </c>
      <c r="CK271" s="22" t="s">
        <v>169</v>
      </c>
      <c r="CL271" s="16" t="s">
        <v>2464</v>
      </c>
      <c r="CM271" s="16" t="s">
        <v>169</v>
      </c>
      <c r="CN271" s="16" t="s">
        <v>172</v>
      </c>
      <c r="CO271" s="16" t="s">
        <v>173</v>
      </c>
      <c r="CP271" s="16" t="s">
        <v>198</v>
      </c>
      <c r="CQ271" s="16" t="s">
        <v>174</v>
      </c>
      <c r="CR271" s="16" t="s">
        <v>250</v>
      </c>
      <c r="CS271" s="16" t="s">
        <v>251</v>
      </c>
      <c r="CT271" s="16" t="s">
        <v>219</v>
      </c>
      <c r="CU271" s="22" t="s">
        <v>986</v>
      </c>
      <c r="CV271" s="23" t="s">
        <v>154</v>
      </c>
      <c r="CW271" s="23" t="s">
        <v>154</v>
      </c>
      <c r="CX271" s="18" t="s">
        <v>154</v>
      </c>
      <c r="CY271" s="16" t="s">
        <v>154</v>
      </c>
      <c r="CZ271" s="23" t="s">
        <v>154</v>
      </c>
      <c r="DA271" s="16"/>
      <c r="DB271" s="16"/>
      <c r="DC271" s="19">
        <v>0</v>
      </c>
      <c r="DD271" s="19">
        <v>0</v>
      </c>
      <c r="DE271" s="23" t="s">
        <v>154</v>
      </c>
      <c r="DF271" s="18"/>
      <c r="DG271" s="23" t="s">
        <v>154</v>
      </c>
      <c r="DH271" s="23" t="s">
        <v>154</v>
      </c>
      <c r="DI271" s="23" t="s">
        <v>154</v>
      </c>
      <c r="DJ271" s="23" t="s">
        <v>154</v>
      </c>
      <c r="DK271" s="23">
        <v>44074</v>
      </c>
    </row>
    <row r="272" spans="1:115" ht="28.8" x14ac:dyDescent="0.3">
      <c r="A272" s="16">
        <v>269</v>
      </c>
      <c r="B272" s="17" t="s">
        <v>1905</v>
      </c>
      <c r="C272" s="17" t="s">
        <v>1909</v>
      </c>
      <c r="D272" s="16">
        <v>500943</v>
      </c>
      <c r="E272" s="18" t="s">
        <v>1906</v>
      </c>
      <c r="F272" s="18" t="s">
        <v>1906</v>
      </c>
      <c r="G272" s="17" t="s">
        <v>2474</v>
      </c>
      <c r="H272" s="16" t="s">
        <v>2475</v>
      </c>
      <c r="I272" s="17" t="s">
        <v>185</v>
      </c>
      <c r="J272" s="17" t="s">
        <v>2552</v>
      </c>
      <c r="K272" s="17" t="s">
        <v>155</v>
      </c>
      <c r="L272" s="17" t="s">
        <v>185</v>
      </c>
      <c r="M272" s="17" t="s">
        <v>543</v>
      </c>
      <c r="N272" s="16" t="s">
        <v>158</v>
      </c>
      <c r="O272" s="16" t="s">
        <v>244</v>
      </c>
      <c r="P272" s="17" t="s">
        <v>330</v>
      </c>
      <c r="Q272" s="16" t="s">
        <v>161</v>
      </c>
      <c r="R272" s="19">
        <v>47911173</v>
      </c>
      <c r="S272" s="19">
        <v>47911173</v>
      </c>
      <c r="T272" s="19">
        <v>18625245.889999997</v>
      </c>
      <c r="U272" s="19">
        <v>19180373.920000002</v>
      </c>
      <c r="V272" s="19">
        <v>-1662540.5621763617</v>
      </c>
      <c r="W272" s="19">
        <v>-1662540.5621763617</v>
      </c>
      <c r="X272" s="19">
        <v>555128.11003320548</v>
      </c>
      <c r="Y272" s="19">
        <v>0</v>
      </c>
      <c r="Z272" s="19">
        <v>0</v>
      </c>
      <c r="AA272" s="19">
        <v>0</v>
      </c>
      <c r="AB272" s="19">
        <v>0</v>
      </c>
      <c r="AC272" s="19">
        <v>0</v>
      </c>
      <c r="AD272" s="19">
        <v>0</v>
      </c>
      <c r="AE272" s="19">
        <v>0</v>
      </c>
      <c r="AF272" s="77">
        <f t="shared" si="4"/>
        <v>17517833.35782364</v>
      </c>
      <c r="AG272" s="19">
        <v>2409765.1257724348</v>
      </c>
      <c r="AH272" s="19">
        <v>2409765.1257724348</v>
      </c>
      <c r="AI272" s="19">
        <v>75710.743824395817</v>
      </c>
      <c r="AJ272" s="19">
        <v>75710.743824395817</v>
      </c>
      <c r="AK272" s="19">
        <v>29285927.110000003</v>
      </c>
      <c r="AL272" s="19">
        <v>29285927.110000003</v>
      </c>
      <c r="AM272" s="19">
        <v>1801055.24</v>
      </c>
      <c r="AN272" s="19">
        <v>1801055.24</v>
      </c>
      <c r="AO272" s="19">
        <v>0</v>
      </c>
      <c r="AP272" s="19">
        <v>0</v>
      </c>
      <c r="AQ272" s="19">
        <v>422071.97000000003</v>
      </c>
      <c r="AR272" s="19">
        <v>422071.97000000003</v>
      </c>
      <c r="AS272" s="16">
        <v>2</v>
      </c>
      <c r="AT272" s="16">
        <v>7</v>
      </c>
      <c r="AU272" s="16"/>
      <c r="AV272" s="16">
        <v>4</v>
      </c>
      <c r="AW272" s="21">
        <v>0.33047714418015633</v>
      </c>
      <c r="AX272" s="21">
        <v>0.39539999999999997</v>
      </c>
      <c r="AY272" s="16" t="s">
        <v>2401</v>
      </c>
      <c r="AZ272" s="16">
        <v>5</v>
      </c>
      <c r="BA272" s="16">
        <v>2019</v>
      </c>
      <c r="BB272" s="68">
        <v>1567919000</v>
      </c>
      <c r="BC272" s="68">
        <v>78395950</v>
      </c>
      <c r="BD272" s="24">
        <v>61.114347105941057</v>
      </c>
      <c r="BE272" s="24">
        <v>90.254007483804969</v>
      </c>
      <c r="BF272" s="17" t="s">
        <v>2478</v>
      </c>
      <c r="BG272" s="16">
        <v>1</v>
      </c>
      <c r="BH272" s="18" t="s">
        <v>189</v>
      </c>
      <c r="BI272" s="18" t="s">
        <v>1158</v>
      </c>
      <c r="BJ272" s="18" t="s">
        <v>191</v>
      </c>
      <c r="BK272" s="22" t="s">
        <v>166</v>
      </c>
      <c r="BL272" s="16"/>
      <c r="BM272" s="18" t="s">
        <v>1912</v>
      </c>
      <c r="BN272" s="23">
        <v>42829</v>
      </c>
      <c r="BO272" s="16" t="s">
        <v>193</v>
      </c>
      <c r="BP272" s="23">
        <v>42851</v>
      </c>
      <c r="BQ272" s="23">
        <v>42941</v>
      </c>
      <c r="BR272" s="23">
        <v>43091</v>
      </c>
      <c r="BS272" s="23">
        <v>43122</v>
      </c>
      <c r="BT272" s="23">
        <v>44138</v>
      </c>
      <c r="BU272" s="23">
        <v>43407</v>
      </c>
      <c r="BV272" s="23">
        <v>44159</v>
      </c>
      <c r="BW272" s="23"/>
      <c r="BX272" s="23">
        <v>46926</v>
      </c>
      <c r="BY272" s="16">
        <v>39</v>
      </c>
      <c r="BZ272" s="16">
        <v>6</v>
      </c>
      <c r="CA272" s="23">
        <v>43922</v>
      </c>
      <c r="CB272" s="16"/>
      <c r="CC272" s="16">
        <v>126</v>
      </c>
      <c r="CD272" s="16" t="s">
        <v>392</v>
      </c>
      <c r="CE272" s="16" t="s">
        <v>392</v>
      </c>
      <c r="CF272" s="16" t="s">
        <v>701</v>
      </c>
      <c r="CG272" s="24">
        <v>1.9</v>
      </c>
      <c r="CH272" s="25">
        <v>5.08</v>
      </c>
      <c r="CI272" s="16">
        <v>1</v>
      </c>
      <c r="CJ272" s="22" t="s">
        <v>169</v>
      </c>
      <c r="CK272" s="22" t="s">
        <v>169</v>
      </c>
      <c r="CL272" s="16" t="s">
        <v>2464</v>
      </c>
      <c r="CM272" s="16" t="s">
        <v>169</v>
      </c>
      <c r="CN272" s="16" t="s">
        <v>172</v>
      </c>
      <c r="CO272" s="16" t="s">
        <v>173</v>
      </c>
      <c r="CP272" s="16" t="s">
        <v>198</v>
      </c>
      <c r="CQ272" s="16" t="s">
        <v>174</v>
      </c>
      <c r="CR272" s="16" t="s">
        <v>250</v>
      </c>
      <c r="CS272" s="16" t="s">
        <v>251</v>
      </c>
      <c r="CT272" s="16" t="s">
        <v>219</v>
      </c>
      <c r="CU272" s="22" t="s">
        <v>1358</v>
      </c>
      <c r="CV272" s="23" t="s">
        <v>154</v>
      </c>
      <c r="CW272" s="23" t="s">
        <v>154</v>
      </c>
      <c r="CX272" s="18" t="s">
        <v>154</v>
      </c>
      <c r="CY272" s="16" t="s">
        <v>154</v>
      </c>
      <c r="CZ272" s="23"/>
      <c r="DA272" s="16"/>
      <c r="DB272" s="16" t="s">
        <v>154</v>
      </c>
      <c r="DC272" s="19">
        <v>0</v>
      </c>
      <c r="DD272" s="19">
        <v>0</v>
      </c>
      <c r="DE272" s="23"/>
      <c r="DF272" s="18"/>
      <c r="DG272" s="23"/>
      <c r="DH272" s="23"/>
      <c r="DI272" s="23"/>
      <c r="DJ272" s="23"/>
      <c r="DK272" s="23"/>
    </row>
    <row r="273" spans="1:115" ht="28.8" x14ac:dyDescent="0.3">
      <c r="A273" s="16">
        <v>270</v>
      </c>
      <c r="B273" s="17" t="s">
        <v>1905</v>
      </c>
      <c r="C273" s="17" t="s">
        <v>1914</v>
      </c>
      <c r="D273" s="16">
        <v>500941</v>
      </c>
      <c r="E273" s="18" t="s">
        <v>1906</v>
      </c>
      <c r="F273" s="18" t="s">
        <v>1906</v>
      </c>
      <c r="G273" s="17" t="s">
        <v>2474</v>
      </c>
      <c r="H273" s="16" t="s">
        <v>2475</v>
      </c>
      <c r="I273" s="17" t="s">
        <v>185</v>
      </c>
      <c r="J273" s="17" t="s">
        <v>2552</v>
      </c>
      <c r="K273" s="17" t="s">
        <v>155</v>
      </c>
      <c r="L273" s="17" t="s">
        <v>185</v>
      </c>
      <c r="M273" s="17" t="s">
        <v>543</v>
      </c>
      <c r="N273" s="16" t="s">
        <v>158</v>
      </c>
      <c r="O273" s="16" t="s">
        <v>244</v>
      </c>
      <c r="P273" s="17" t="s">
        <v>330</v>
      </c>
      <c r="Q273" s="16" t="s">
        <v>161</v>
      </c>
      <c r="R273" s="19">
        <v>29256000</v>
      </c>
      <c r="S273" s="19">
        <v>29256000</v>
      </c>
      <c r="T273" s="19">
        <v>20505756.5</v>
      </c>
      <c r="U273" s="19">
        <v>21179941.029999997</v>
      </c>
      <c r="V273" s="19">
        <v>-3212958.1774874814</v>
      </c>
      <c r="W273" s="19">
        <v>-3212958.1774874814</v>
      </c>
      <c r="X273" s="19">
        <v>674184.52863561641</v>
      </c>
      <c r="Y273" s="19">
        <v>0</v>
      </c>
      <c r="Z273" s="19">
        <v>0</v>
      </c>
      <c r="AA273" s="19">
        <v>0</v>
      </c>
      <c r="AB273" s="19">
        <v>0</v>
      </c>
      <c r="AC273" s="19">
        <v>0</v>
      </c>
      <c r="AD273" s="19">
        <v>0</v>
      </c>
      <c r="AE273" s="19">
        <v>0</v>
      </c>
      <c r="AF273" s="77">
        <f t="shared" si="4"/>
        <v>17966982.852512516</v>
      </c>
      <c r="AG273" s="19">
        <v>2324082.6137972712</v>
      </c>
      <c r="AH273" s="19">
        <v>2324082.6137972712</v>
      </c>
      <c r="AI273" s="19">
        <v>0</v>
      </c>
      <c r="AJ273" s="19">
        <v>0</v>
      </c>
      <c r="AK273" s="19">
        <v>0</v>
      </c>
      <c r="AL273" s="19">
        <v>0</v>
      </c>
      <c r="AM273" s="19">
        <v>0</v>
      </c>
      <c r="AN273" s="19">
        <v>0</v>
      </c>
      <c r="AO273" s="19">
        <v>1608867.1300000001</v>
      </c>
      <c r="AP273" s="19">
        <v>1608867.1300000001</v>
      </c>
      <c r="AQ273" s="19">
        <v>540313.65</v>
      </c>
      <c r="AR273" s="19">
        <v>540313.65</v>
      </c>
      <c r="AS273" s="16">
        <v>2</v>
      </c>
      <c r="AT273" s="16">
        <v>7</v>
      </c>
      <c r="AU273" s="16"/>
      <c r="AV273" s="16">
        <v>4</v>
      </c>
      <c r="AW273" s="21">
        <v>0.33047714418015633</v>
      </c>
      <c r="AX273" s="21">
        <v>0.39539999999999997</v>
      </c>
      <c r="AY273" s="16" t="s">
        <v>2401</v>
      </c>
      <c r="AZ273" s="16">
        <v>5</v>
      </c>
      <c r="BA273" s="16">
        <v>2019</v>
      </c>
      <c r="BB273" s="68">
        <v>1567919000</v>
      </c>
      <c r="BC273" s="68">
        <v>78395950</v>
      </c>
      <c r="BD273" s="24">
        <v>27.016626534916661</v>
      </c>
      <c r="BE273" s="24">
        <v>90.254007483804969</v>
      </c>
      <c r="BF273" s="17" t="s">
        <v>2478</v>
      </c>
      <c r="BG273" s="16">
        <v>1</v>
      </c>
      <c r="BH273" s="18" t="s">
        <v>189</v>
      </c>
      <c r="BI273" s="18" t="s">
        <v>1158</v>
      </c>
      <c r="BJ273" s="18" t="s">
        <v>191</v>
      </c>
      <c r="BK273" s="22" t="s">
        <v>166</v>
      </c>
      <c r="BL273" s="16"/>
      <c r="BM273" s="18" t="s">
        <v>1916</v>
      </c>
      <c r="BN273" s="23">
        <v>42829</v>
      </c>
      <c r="BO273" s="16" t="s">
        <v>193</v>
      </c>
      <c r="BP273" s="23">
        <v>42851</v>
      </c>
      <c r="BQ273" s="23">
        <v>42941</v>
      </c>
      <c r="BR273" s="23">
        <v>43091</v>
      </c>
      <c r="BS273" s="23">
        <v>43122</v>
      </c>
      <c r="BT273" s="23">
        <v>43407</v>
      </c>
      <c r="BU273" s="23">
        <v>43407</v>
      </c>
      <c r="BV273" s="23">
        <v>44159</v>
      </c>
      <c r="BW273" s="23"/>
      <c r="BX273" s="23">
        <v>45830</v>
      </c>
      <c r="BY273" s="16"/>
      <c r="BZ273" s="16">
        <v>6</v>
      </c>
      <c r="CA273" s="23">
        <v>43922</v>
      </c>
      <c r="CB273" s="16"/>
      <c r="CC273" s="16">
        <v>90</v>
      </c>
      <c r="CD273" s="16" t="s">
        <v>392</v>
      </c>
      <c r="CE273" s="16" t="s">
        <v>392</v>
      </c>
      <c r="CF273" s="16" t="s">
        <v>701</v>
      </c>
      <c r="CG273" s="24">
        <v>1.9</v>
      </c>
      <c r="CH273" s="25">
        <v>5.08</v>
      </c>
      <c r="CI273" s="16">
        <v>1</v>
      </c>
      <c r="CJ273" s="22" t="s">
        <v>169</v>
      </c>
      <c r="CK273" s="22" t="s">
        <v>169</v>
      </c>
      <c r="CL273" s="16" t="s">
        <v>2464</v>
      </c>
      <c r="CM273" s="16" t="s">
        <v>169</v>
      </c>
      <c r="CN273" s="16" t="s">
        <v>172</v>
      </c>
      <c r="CO273" s="16" t="s">
        <v>173</v>
      </c>
      <c r="CP273" s="16" t="s">
        <v>198</v>
      </c>
      <c r="CQ273" s="16" t="s">
        <v>174</v>
      </c>
      <c r="CR273" s="16" t="s">
        <v>250</v>
      </c>
      <c r="CS273" s="16" t="s">
        <v>251</v>
      </c>
      <c r="CT273" s="16" t="s">
        <v>219</v>
      </c>
      <c r="CU273" s="22" t="s">
        <v>1358</v>
      </c>
      <c r="CV273" s="23" t="s">
        <v>154</v>
      </c>
      <c r="CW273" s="23" t="s">
        <v>154</v>
      </c>
      <c r="CX273" s="18" t="s">
        <v>154</v>
      </c>
      <c r="CY273" s="16" t="s">
        <v>154</v>
      </c>
      <c r="CZ273" s="23"/>
      <c r="DA273" s="16"/>
      <c r="DB273" s="16" t="s">
        <v>154</v>
      </c>
      <c r="DC273" s="19">
        <v>0</v>
      </c>
      <c r="DD273" s="19">
        <v>0</v>
      </c>
      <c r="DE273" s="23"/>
      <c r="DF273" s="18"/>
      <c r="DG273" s="23"/>
      <c r="DH273" s="23"/>
      <c r="DI273" s="23"/>
      <c r="DJ273" s="23"/>
      <c r="DK273" s="23"/>
    </row>
    <row r="274" spans="1:115" ht="28.8" x14ac:dyDescent="0.3">
      <c r="A274" s="16">
        <v>271</v>
      </c>
      <c r="B274" s="17" t="s">
        <v>1905</v>
      </c>
      <c r="C274" s="17" t="s">
        <v>1917</v>
      </c>
      <c r="D274" s="16">
        <v>500942</v>
      </c>
      <c r="E274" s="18" t="s">
        <v>1906</v>
      </c>
      <c r="F274" s="18" t="s">
        <v>1906</v>
      </c>
      <c r="G274" s="17" t="s">
        <v>2474</v>
      </c>
      <c r="H274" s="16" t="s">
        <v>2475</v>
      </c>
      <c r="I274" s="17" t="s">
        <v>185</v>
      </c>
      <c r="J274" s="17" t="s">
        <v>2552</v>
      </c>
      <c r="K274" s="17" t="s">
        <v>155</v>
      </c>
      <c r="L274" s="17" t="s">
        <v>185</v>
      </c>
      <c r="M274" s="17" t="s">
        <v>543</v>
      </c>
      <c r="N274" s="16" t="s">
        <v>158</v>
      </c>
      <c r="O274" s="16" t="s">
        <v>244</v>
      </c>
      <c r="P274" s="17" t="s">
        <v>330</v>
      </c>
      <c r="Q274" s="16" t="s">
        <v>161</v>
      </c>
      <c r="R274" s="19">
        <v>3000800</v>
      </c>
      <c r="S274" s="19">
        <v>3000800</v>
      </c>
      <c r="T274" s="19">
        <v>1611396.3399999999</v>
      </c>
      <c r="U274" s="19">
        <v>1664372.5500000007</v>
      </c>
      <c r="V274" s="19">
        <v>-306100.54502446298</v>
      </c>
      <c r="W274" s="19">
        <v>-306100.54502446298</v>
      </c>
      <c r="X274" s="19">
        <v>52976.190522520548</v>
      </c>
      <c r="Y274" s="19">
        <v>0</v>
      </c>
      <c r="Z274" s="19">
        <v>0</v>
      </c>
      <c r="AA274" s="19">
        <v>0</v>
      </c>
      <c r="AB274" s="19">
        <v>0</v>
      </c>
      <c r="AC274" s="19">
        <v>0</v>
      </c>
      <c r="AD274" s="19">
        <v>0</v>
      </c>
      <c r="AE274" s="19">
        <v>0</v>
      </c>
      <c r="AF274" s="77">
        <f t="shared" si="4"/>
        <v>1358272.0049755378</v>
      </c>
      <c r="AG274" s="19">
        <v>156983.20318043345</v>
      </c>
      <c r="AH274" s="19">
        <v>156983.20318043345</v>
      </c>
      <c r="AI274" s="19">
        <v>0</v>
      </c>
      <c r="AJ274" s="19">
        <v>0</v>
      </c>
      <c r="AK274" s="19">
        <v>0</v>
      </c>
      <c r="AL274" s="19">
        <v>0</v>
      </c>
      <c r="AM274" s="19">
        <v>0</v>
      </c>
      <c r="AN274" s="19">
        <v>0</v>
      </c>
      <c r="AO274" s="19">
        <v>238130.98</v>
      </c>
      <c r="AP274" s="19">
        <v>238130.98</v>
      </c>
      <c r="AQ274" s="19">
        <v>45398.079999999994</v>
      </c>
      <c r="AR274" s="19">
        <v>45398.079999999994</v>
      </c>
      <c r="AS274" s="16">
        <v>2</v>
      </c>
      <c r="AT274" s="16">
        <v>7</v>
      </c>
      <c r="AU274" s="16"/>
      <c r="AV274" s="16">
        <v>4</v>
      </c>
      <c r="AW274" s="21">
        <v>0.33047714418015633</v>
      </c>
      <c r="AX274" s="21">
        <v>0.39539999999999997</v>
      </c>
      <c r="AY274" s="16" t="s">
        <v>2401</v>
      </c>
      <c r="AZ274" s="16">
        <v>5</v>
      </c>
      <c r="BA274" s="16">
        <v>2019</v>
      </c>
      <c r="BB274" s="68">
        <v>1567919000</v>
      </c>
      <c r="BC274" s="68">
        <v>78395950</v>
      </c>
      <c r="BD274" s="24">
        <v>2.1230338429472453</v>
      </c>
      <c r="BE274" s="24">
        <v>90.254007483804969</v>
      </c>
      <c r="BF274" s="17" t="s">
        <v>2478</v>
      </c>
      <c r="BG274" s="16">
        <v>1</v>
      </c>
      <c r="BH274" s="18" t="s">
        <v>189</v>
      </c>
      <c r="BI274" s="18" t="s">
        <v>1158</v>
      </c>
      <c r="BJ274" s="18" t="s">
        <v>191</v>
      </c>
      <c r="BK274" s="22" t="s">
        <v>166</v>
      </c>
      <c r="BL274" s="16"/>
      <c r="BM274" s="18" t="s">
        <v>1919</v>
      </c>
      <c r="BN274" s="23">
        <v>42829</v>
      </c>
      <c r="BO274" s="16" t="s">
        <v>193</v>
      </c>
      <c r="BP274" s="23">
        <v>42851</v>
      </c>
      <c r="BQ274" s="23">
        <v>42941</v>
      </c>
      <c r="BR274" s="23">
        <v>43091</v>
      </c>
      <c r="BS274" s="23">
        <v>43122</v>
      </c>
      <c r="BT274" s="23">
        <v>43407</v>
      </c>
      <c r="BU274" s="23">
        <v>43407</v>
      </c>
      <c r="BV274" s="23">
        <v>44159</v>
      </c>
      <c r="BW274" s="23"/>
      <c r="BX274" s="23">
        <v>45099</v>
      </c>
      <c r="BY274" s="16"/>
      <c r="BZ274" s="16">
        <v>6</v>
      </c>
      <c r="CA274" s="23">
        <v>43922</v>
      </c>
      <c r="CB274" s="16"/>
      <c r="CC274" s="16">
        <v>66</v>
      </c>
      <c r="CD274" s="16" t="s">
        <v>392</v>
      </c>
      <c r="CE274" s="16" t="s">
        <v>392</v>
      </c>
      <c r="CF274" s="16" t="s">
        <v>701</v>
      </c>
      <c r="CG274" s="24">
        <v>1.9</v>
      </c>
      <c r="CH274" s="25">
        <v>5.08</v>
      </c>
      <c r="CI274" s="16">
        <v>1</v>
      </c>
      <c r="CJ274" s="22" t="s">
        <v>169</v>
      </c>
      <c r="CK274" s="22" t="s">
        <v>169</v>
      </c>
      <c r="CL274" s="16" t="s">
        <v>2464</v>
      </c>
      <c r="CM274" s="16" t="s">
        <v>169</v>
      </c>
      <c r="CN274" s="16" t="s">
        <v>172</v>
      </c>
      <c r="CO274" s="16" t="s">
        <v>173</v>
      </c>
      <c r="CP274" s="16" t="s">
        <v>198</v>
      </c>
      <c r="CQ274" s="16" t="s">
        <v>174</v>
      </c>
      <c r="CR274" s="16" t="s">
        <v>250</v>
      </c>
      <c r="CS274" s="16" t="s">
        <v>251</v>
      </c>
      <c r="CT274" s="16" t="s">
        <v>219</v>
      </c>
      <c r="CU274" s="22" t="s">
        <v>1358</v>
      </c>
      <c r="CV274" s="23" t="s">
        <v>154</v>
      </c>
      <c r="CW274" s="23" t="s">
        <v>154</v>
      </c>
      <c r="CX274" s="18" t="s">
        <v>154</v>
      </c>
      <c r="CY274" s="16" t="s">
        <v>154</v>
      </c>
      <c r="CZ274" s="23"/>
      <c r="DA274" s="16"/>
      <c r="DB274" s="16" t="s">
        <v>154</v>
      </c>
      <c r="DC274" s="19">
        <v>0</v>
      </c>
      <c r="DD274" s="19">
        <v>0</v>
      </c>
      <c r="DE274" s="23"/>
      <c r="DF274" s="18"/>
      <c r="DG274" s="23"/>
      <c r="DH274" s="23"/>
      <c r="DI274" s="23"/>
      <c r="DJ274" s="23"/>
      <c r="DK274" s="23"/>
    </row>
    <row r="275" spans="1:115" ht="28.8" hidden="1" x14ac:dyDescent="0.3">
      <c r="A275" s="16">
        <v>272</v>
      </c>
      <c r="B275" s="17" t="s">
        <v>1920</v>
      </c>
      <c r="C275" s="17" t="s">
        <v>1921</v>
      </c>
      <c r="D275" s="16">
        <v>500949</v>
      </c>
      <c r="E275" s="18" t="s">
        <v>1924</v>
      </c>
      <c r="F275" s="18" t="s">
        <v>1924</v>
      </c>
      <c r="G275" s="17" t="s">
        <v>2522</v>
      </c>
      <c r="H275" s="16" t="s">
        <v>2496</v>
      </c>
      <c r="I275" s="17" t="s">
        <v>156</v>
      </c>
      <c r="J275" s="17" t="s">
        <v>633</v>
      </c>
      <c r="K275" s="17" t="s">
        <v>155</v>
      </c>
      <c r="L275" s="17" t="s">
        <v>156</v>
      </c>
      <c r="M275" s="17" t="s">
        <v>979</v>
      </c>
      <c r="N275" s="16" t="s">
        <v>158</v>
      </c>
      <c r="O275" s="16" t="s">
        <v>244</v>
      </c>
      <c r="P275" s="17" t="s">
        <v>490</v>
      </c>
      <c r="Q275" s="16" t="s">
        <v>161</v>
      </c>
      <c r="R275" s="19">
        <v>4500000</v>
      </c>
      <c r="S275" s="19">
        <v>4500000</v>
      </c>
      <c r="T275" s="19">
        <v>0</v>
      </c>
      <c r="U275" s="19">
        <v>0</v>
      </c>
      <c r="V275" s="19">
        <v>0</v>
      </c>
      <c r="W275" s="19">
        <v>0</v>
      </c>
      <c r="X275" s="19">
        <v>0</v>
      </c>
      <c r="Y275" s="19">
        <v>0</v>
      </c>
      <c r="Z275" s="19">
        <v>0</v>
      </c>
      <c r="AA275" s="19">
        <v>0</v>
      </c>
      <c r="AB275" s="19">
        <v>0</v>
      </c>
      <c r="AC275" s="19">
        <v>0</v>
      </c>
      <c r="AD275" s="19">
        <v>0</v>
      </c>
      <c r="AE275" s="19">
        <v>0</v>
      </c>
      <c r="AF275" s="77">
        <f t="shared" si="4"/>
        <v>0</v>
      </c>
      <c r="AG275" s="19">
        <v>0</v>
      </c>
      <c r="AH275" s="19">
        <v>0</v>
      </c>
      <c r="AI275" s="19">
        <v>0</v>
      </c>
      <c r="AJ275" s="19">
        <v>0</v>
      </c>
      <c r="AK275" s="19">
        <v>0</v>
      </c>
      <c r="AL275" s="19">
        <v>0</v>
      </c>
      <c r="AM275" s="19">
        <v>0</v>
      </c>
      <c r="AN275" s="19">
        <v>0</v>
      </c>
      <c r="AO275" s="19">
        <v>0</v>
      </c>
      <c r="AP275" s="19">
        <v>0</v>
      </c>
      <c r="AQ275" s="19">
        <v>0</v>
      </c>
      <c r="AR275" s="19">
        <v>0</v>
      </c>
      <c r="AS275" s="16">
        <v>6</v>
      </c>
      <c r="AT275" s="16">
        <v>7</v>
      </c>
      <c r="AU275" s="16"/>
      <c r="AV275" s="16">
        <v>4</v>
      </c>
      <c r="AW275" s="21" t="s">
        <v>154</v>
      </c>
      <c r="AX275" s="21" t="s">
        <v>154</v>
      </c>
      <c r="AY275" s="16" t="s">
        <v>2401</v>
      </c>
      <c r="AZ275" s="16">
        <v>5</v>
      </c>
      <c r="BA275" s="16">
        <v>2019</v>
      </c>
      <c r="BB275" s="68">
        <v>1567919000</v>
      </c>
      <c r="BC275" s="68">
        <v>78395950</v>
      </c>
      <c r="BD275" s="24">
        <v>0</v>
      </c>
      <c r="BE275" s="24">
        <v>0</v>
      </c>
      <c r="BF275" s="17" t="s">
        <v>2478</v>
      </c>
      <c r="BG275" s="16">
        <v>1</v>
      </c>
      <c r="BH275" s="18" t="s">
        <v>163</v>
      </c>
      <c r="BI275" s="18" t="s">
        <v>962</v>
      </c>
      <c r="BJ275" s="18" t="s">
        <v>165</v>
      </c>
      <c r="BK275" s="22" t="s">
        <v>166</v>
      </c>
      <c r="BL275" s="16"/>
      <c r="BM275" s="18" t="s">
        <v>1925</v>
      </c>
      <c r="BN275" s="23">
        <v>42858</v>
      </c>
      <c r="BO275" s="16" t="s">
        <v>217</v>
      </c>
      <c r="BP275" s="23">
        <v>42874</v>
      </c>
      <c r="BQ275" s="23">
        <v>42893</v>
      </c>
      <c r="BR275" s="23">
        <v>43154</v>
      </c>
      <c r="BS275" s="23"/>
      <c r="BT275" s="23">
        <v>0</v>
      </c>
      <c r="BU275" s="23">
        <v>42935</v>
      </c>
      <c r="BV275" s="23" t="s">
        <v>154</v>
      </c>
      <c r="BW275" s="23"/>
      <c r="BX275" s="23">
        <v>43830</v>
      </c>
      <c r="BY275" s="16"/>
      <c r="BZ275" s="16"/>
      <c r="CA275" s="16"/>
      <c r="CB275" s="16"/>
      <c r="CC275" s="16">
        <v>12</v>
      </c>
      <c r="CD275" s="16" t="s">
        <v>168</v>
      </c>
      <c r="CE275" s="16" t="s">
        <v>168</v>
      </c>
      <c r="CF275" s="16" t="s">
        <v>1344</v>
      </c>
      <c r="CG275" s="24">
        <v>3.3</v>
      </c>
      <c r="CH275" s="25">
        <v>7.5399999999999991</v>
      </c>
      <c r="CI275" s="16"/>
      <c r="CJ275" s="22" t="s">
        <v>169</v>
      </c>
      <c r="CK275" s="22" t="s">
        <v>169</v>
      </c>
      <c r="CL275" s="16" t="s">
        <v>2464</v>
      </c>
      <c r="CM275" s="16" t="s">
        <v>169</v>
      </c>
      <c r="CN275" s="16" t="s">
        <v>172</v>
      </c>
      <c r="CO275" s="16" t="s">
        <v>173</v>
      </c>
      <c r="CP275" s="16" t="s">
        <v>198</v>
      </c>
      <c r="CQ275" s="16" t="s">
        <v>174</v>
      </c>
      <c r="CR275" s="16" t="s">
        <v>250</v>
      </c>
      <c r="CS275" s="16" t="s">
        <v>175</v>
      </c>
      <c r="CT275" s="16" t="s">
        <v>409</v>
      </c>
      <c r="CU275" s="22" t="s">
        <v>177</v>
      </c>
      <c r="CV275" s="23" t="s">
        <v>154</v>
      </c>
      <c r="CW275" s="23" t="s">
        <v>154</v>
      </c>
      <c r="CX275" s="18" t="s">
        <v>154</v>
      </c>
      <c r="CY275" s="16" t="s">
        <v>154</v>
      </c>
      <c r="CZ275" s="23"/>
      <c r="DA275" s="16"/>
      <c r="DB275" s="16" t="s">
        <v>154</v>
      </c>
      <c r="DC275" s="19">
        <v>0</v>
      </c>
      <c r="DD275" s="19">
        <v>0</v>
      </c>
      <c r="DE275" s="23"/>
      <c r="DF275" s="18"/>
      <c r="DG275" s="23"/>
      <c r="DH275" s="23"/>
      <c r="DI275" s="23"/>
      <c r="DJ275" s="23"/>
      <c r="DK275" s="23">
        <v>43921</v>
      </c>
    </row>
    <row r="276" spans="1:115" ht="28.8" hidden="1" x14ac:dyDescent="0.3">
      <c r="A276" s="16">
        <v>273</v>
      </c>
      <c r="B276" s="17" t="s">
        <v>1920</v>
      </c>
      <c r="C276" s="17" t="s">
        <v>1926</v>
      </c>
      <c r="D276" s="16" t="s">
        <v>488</v>
      </c>
      <c r="E276" s="18" t="s">
        <v>1924</v>
      </c>
      <c r="F276" s="18" t="s">
        <v>1924</v>
      </c>
      <c r="G276" s="17" t="s">
        <v>2522</v>
      </c>
      <c r="H276" s="16" t="s">
        <v>2496</v>
      </c>
      <c r="I276" s="17" t="s">
        <v>260</v>
      </c>
      <c r="J276" s="17" t="s">
        <v>603</v>
      </c>
      <c r="K276" s="17" t="s">
        <v>155</v>
      </c>
      <c r="L276" s="17" t="s">
        <v>260</v>
      </c>
      <c r="M276" s="17" t="s">
        <v>489</v>
      </c>
      <c r="N276" s="16" t="s">
        <v>158</v>
      </c>
      <c r="O276" s="16" t="s">
        <v>244</v>
      </c>
      <c r="P276" s="17" t="s">
        <v>481</v>
      </c>
      <c r="Q276" s="16" t="s">
        <v>161</v>
      </c>
      <c r="R276" s="19">
        <v>500000</v>
      </c>
      <c r="S276" s="19">
        <v>500000</v>
      </c>
      <c r="T276" s="19">
        <v>0</v>
      </c>
      <c r="U276" s="19">
        <v>0</v>
      </c>
      <c r="V276" s="19">
        <v>0</v>
      </c>
      <c r="W276" s="19">
        <v>0</v>
      </c>
      <c r="X276" s="19">
        <v>0</v>
      </c>
      <c r="Y276" s="19">
        <v>0</v>
      </c>
      <c r="Z276" s="19">
        <v>0</v>
      </c>
      <c r="AA276" s="19">
        <v>0</v>
      </c>
      <c r="AB276" s="19">
        <v>0</v>
      </c>
      <c r="AC276" s="19">
        <v>0</v>
      </c>
      <c r="AD276" s="19">
        <v>0</v>
      </c>
      <c r="AE276" s="19">
        <v>0</v>
      </c>
      <c r="AF276" s="77">
        <f t="shared" si="4"/>
        <v>0</v>
      </c>
      <c r="AG276" s="19">
        <v>0</v>
      </c>
      <c r="AH276" s="19">
        <v>0</v>
      </c>
      <c r="AI276" s="19">
        <v>0</v>
      </c>
      <c r="AJ276" s="19">
        <v>0</v>
      </c>
      <c r="AK276" s="19">
        <v>0</v>
      </c>
      <c r="AL276" s="19">
        <v>0</v>
      </c>
      <c r="AM276" s="19">
        <v>0</v>
      </c>
      <c r="AN276" s="19">
        <v>0</v>
      </c>
      <c r="AO276" s="19">
        <v>0</v>
      </c>
      <c r="AP276" s="19">
        <v>0</v>
      </c>
      <c r="AQ276" s="19">
        <v>0</v>
      </c>
      <c r="AR276" s="19">
        <v>0</v>
      </c>
      <c r="AS276" s="16">
        <v>6</v>
      </c>
      <c r="AT276" s="16">
        <v>6</v>
      </c>
      <c r="AU276" s="16"/>
      <c r="AV276" s="16">
        <v>4</v>
      </c>
      <c r="AW276" s="21" t="s">
        <v>154</v>
      </c>
      <c r="AX276" s="21" t="s">
        <v>154</v>
      </c>
      <c r="AY276" s="16" t="s">
        <v>2413</v>
      </c>
      <c r="AZ276" s="16">
        <v>15</v>
      </c>
      <c r="BA276" s="16">
        <v>2019</v>
      </c>
      <c r="BB276" s="68">
        <v>1567919000</v>
      </c>
      <c r="BC276" s="68">
        <v>235187850</v>
      </c>
      <c r="BD276" s="24">
        <v>0</v>
      </c>
      <c r="BE276" s="24">
        <v>0</v>
      </c>
      <c r="BF276" s="17" t="s">
        <v>2478</v>
      </c>
      <c r="BG276" s="16">
        <v>1</v>
      </c>
      <c r="BH276" s="18" t="s">
        <v>163</v>
      </c>
      <c r="BI276" s="18" t="s">
        <v>962</v>
      </c>
      <c r="BJ276" s="18" t="s">
        <v>165</v>
      </c>
      <c r="BK276" s="22" t="s">
        <v>166</v>
      </c>
      <c r="BL276" s="16"/>
      <c r="BM276" s="18" t="s">
        <v>1925</v>
      </c>
      <c r="BN276" s="23">
        <v>42858</v>
      </c>
      <c r="BO276" s="16" t="s">
        <v>217</v>
      </c>
      <c r="BP276" s="23">
        <v>42874</v>
      </c>
      <c r="BQ276" s="23">
        <v>42893</v>
      </c>
      <c r="BR276" s="23">
        <v>43025</v>
      </c>
      <c r="BS276" s="23"/>
      <c r="BT276" s="23">
        <v>0</v>
      </c>
      <c r="BU276" s="23">
        <v>42935</v>
      </c>
      <c r="BV276" s="23" t="s">
        <v>154</v>
      </c>
      <c r="BW276" s="23"/>
      <c r="BX276" s="23">
        <v>43579</v>
      </c>
      <c r="BY276" s="16"/>
      <c r="BZ276" s="16"/>
      <c r="CA276" s="16"/>
      <c r="CB276" s="16"/>
      <c r="CC276" s="16">
        <v>18</v>
      </c>
      <c r="CD276" s="16"/>
      <c r="CE276" s="16"/>
      <c r="CF276" s="16" t="s">
        <v>483</v>
      </c>
      <c r="CG276" s="24">
        <v>0</v>
      </c>
      <c r="CH276" s="25">
        <v>0</v>
      </c>
      <c r="CI276" s="16"/>
      <c r="CJ276" s="22" t="s">
        <v>169</v>
      </c>
      <c r="CK276" s="22" t="s">
        <v>169</v>
      </c>
      <c r="CL276" s="16" t="s">
        <v>2464</v>
      </c>
      <c r="CM276" s="16" t="s">
        <v>169</v>
      </c>
      <c r="CN276" s="16" t="s">
        <v>172</v>
      </c>
      <c r="CO276" s="16" t="s">
        <v>173</v>
      </c>
      <c r="CP276" s="16" t="s">
        <v>198</v>
      </c>
      <c r="CQ276" s="16" t="s">
        <v>174</v>
      </c>
      <c r="CR276" s="16" t="s">
        <v>250</v>
      </c>
      <c r="CS276" s="16" t="s">
        <v>175</v>
      </c>
      <c r="CT276" s="16" t="s">
        <v>409</v>
      </c>
      <c r="CU276" s="22" t="s">
        <v>177</v>
      </c>
      <c r="CV276" s="23" t="s">
        <v>154</v>
      </c>
      <c r="CW276" s="23" t="s">
        <v>154</v>
      </c>
      <c r="CX276" s="18" t="s">
        <v>154</v>
      </c>
      <c r="CY276" s="16" t="s">
        <v>154</v>
      </c>
      <c r="CZ276" s="23"/>
      <c r="DA276" s="16"/>
      <c r="DB276" s="16" t="s">
        <v>154</v>
      </c>
      <c r="DC276" s="19">
        <v>0</v>
      </c>
      <c r="DD276" s="19">
        <v>0</v>
      </c>
      <c r="DE276" s="23"/>
      <c r="DF276" s="18"/>
      <c r="DG276" s="23"/>
      <c r="DH276" s="23"/>
      <c r="DI276" s="23"/>
      <c r="DJ276" s="23"/>
      <c r="DK276" s="23">
        <v>43579</v>
      </c>
    </row>
    <row r="277" spans="1:115" ht="28.8" x14ac:dyDescent="0.3">
      <c r="A277" s="16">
        <v>274</v>
      </c>
      <c r="B277" s="17" t="s">
        <v>1927</v>
      </c>
      <c r="C277" s="17" t="s">
        <v>1928</v>
      </c>
      <c r="D277" s="16">
        <v>500948</v>
      </c>
      <c r="E277" s="18" t="s">
        <v>1930</v>
      </c>
      <c r="F277" s="18" t="s">
        <v>1930</v>
      </c>
      <c r="G277" s="17" t="s">
        <v>2524</v>
      </c>
      <c r="H277" s="16" t="s">
        <v>2467</v>
      </c>
      <c r="I277" s="17" t="s">
        <v>185</v>
      </c>
      <c r="J277" s="17" t="s">
        <v>2473</v>
      </c>
      <c r="K277" s="17" t="s">
        <v>155</v>
      </c>
      <c r="L277" s="17" t="s">
        <v>185</v>
      </c>
      <c r="M277" s="17" t="s">
        <v>443</v>
      </c>
      <c r="N277" s="16" t="s">
        <v>187</v>
      </c>
      <c r="O277" s="16" t="s">
        <v>244</v>
      </c>
      <c r="P277" s="17" t="s">
        <v>375</v>
      </c>
      <c r="Q277" s="16" t="s">
        <v>161</v>
      </c>
      <c r="R277" s="19">
        <v>500000</v>
      </c>
      <c r="S277" s="19">
        <v>2008500.0000000002</v>
      </c>
      <c r="T277" s="19">
        <v>386393.15</v>
      </c>
      <c r="U277" s="19">
        <v>1575890.95</v>
      </c>
      <c r="V277" s="19">
        <v>-167301.15507346409</v>
      </c>
      <c r="W277" s="19">
        <v>-672048.73993010528</v>
      </c>
      <c r="X277" s="19">
        <v>5912.2787352569439</v>
      </c>
      <c r="Y277" s="19">
        <v>0</v>
      </c>
      <c r="Z277" s="19">
        <v>0</v>
      </c>
      <c r="AA277" s="19">
        <v>0</v>
      </c>
      <c r="AB277" s="19">
        <v>0</v>
      </c>
      <c r="AC277" s="19">
        <v>0</v>
      </c>
      <c r="AD277" s="19">
        <v>0</v>
      </c>
      <c r="AE277" s="19">
        <v>0</v>
      </c>
      <c r="AF277" s="77">
        <f t="shared" si="4"/>
        <v>903842.21006989467</v>
      </c>
      <c r="AG277" s="19">
        <v>536.47599391902622</v>
      </c>
      <c r="AH277" s="19">
        <v>2155.0240675727287</v>
      </c>
      <c r="AI277" s="19">
        <v>0</v>
      </c>
      <c r="AJ277" s="19">
        <v>0</v>
      </c>
      <c r="AK277" s="19">
        <v>0</v>
      </c>
      <c r="AL277" s="19">
        <v>0</v>
      </c>
      <c r="AM277" s="19">
        <v>0</v>
      </c>
      <c r="AN277" s="19">
        <v>0</v>
      </c>
      <c r="AO277" s="19">
        <v>27143.370000000003</v>
      </c>
      <c r="AP277" s="19">
        <v>114291.35</v>
      </c>
      <c r="AQ277" s="19">
        <v>13389.82</v>
      </c>
      <c r="AR277" s="19">
        <v>56326.509999999995</v>
      </c>
      <c r="AS277" s="16">
        <v>4</v>
      </c>
      <c r="AT277" s="16"/>
      <c r="AU277" s="16">
        <v>7</v>
      </c>
      <c r="AV277" s="16">
        <v>4</v>
      </c>
      <c r="AW277" s="21">
        <v>0.53157226981005834</v>
      </c>
      <c r="AX277" s="21">
        <v>8.8999999999999999E-3</v>
      </c>
      <c r="AY277" s="16" t="s">
        <v>2401</v>
      </c>
      <c r="AZ277" s="16">
        <v>5</v>
      </c>
      <c r="BA277" s="16">
        <v>2019</v>
      </c>
      <c r="BB277" s="68">
        <v>1567919000</v>
      </c>
      <c r="BC277" s="68">
        <v>78395950</v>
      </c>
      <c r="BD277" s="24">
        <v>2.0101688288744506</v>
      </c>
      <c r="BE277" s="24">
        <v>17.558275561428879</v>
      </c>
      <c r="BF277" s="17" t="s">
        <v>881</v>
      </c>
      <c r="BG277" s="16">
        <v>2</v>
      </c>
      <c r="BH277" s="18" t="s">
        <v>295</v>
      </c>
      <c r="BI277" s="18" t="s">
        <v>296</v>
      </c>
      <c r="BJ277" s="18" t="s">
        <v>165</v>
      </c>
      <c r="BK277" s="22" t="s">
        <v>166</v>
      </c>
      <c r="BL277" s="16"/>
      <c r="BM277" s="18" t="s">
        <v>1931</v>
      </c>
      <c r="BN277" s="23">
        <v>42927</v>
      </c>
      <c r="BO277" s="16" t="s">
        <v>193</v>
      </c>
      <c r="BP277" s="23">
        <v>44026</v>
      </c>
      <c r="BQ277" s="23">
        <v>44029</v>
      </c>
      <c r="BR277" s="23">
        <v>43143</v>
      </c>
      <c r="BS277" s="23">
        <v>43232</v>
      </c>
      <c r="BT277" s="23">
        <v>43631</v>
      </c>
      <c r="BU277" s="23">
        <v>43084</v>
      </c>
      <c r="BV277" s="23">
        <v>44159</v>
      </c>
      <c r="BW277" s="23">
        <v>44159</v>
      </c>
      <c r="BX277" s="23">
        <v>47483</v>
      </c>
      <c r="BY277" s="16"/>
      <c r="BZ277" s="16">
        <v>6</v>
      </c>
      <c r="CA277" s="23">
        <v>43983</v>
      </c>
      <c r="CB277" s="16"/>
      <c r="CC277" s="16">
        <v>142</v>
      </c>
      <c r="CD277" s="16" t="s">
        <v>194</v>
      </c>
      <c r="CE277" s="16" t="s">
        <v>194</v>
      </c>
      <c r="CF277" s="16" t="s">
        <v>942</v>
      </c>
      <c r="CG277" s="24">
        <v>2.5</v>
      </c>
      <c r="CH277" s="25">
        <v>4.9105999999999996</v>
      </c>
      <c r="CI277" s="16">
        <v>1</v>
      </c>
      <c r="CJ277" s="22" t="s">
        <v>1030</v>
      </c>
      <c r="CK277" s="22" t="s">
        <v>196</v>
      </c>
      <c r="CL277" s="16" t="s">
        <v>2465</v>
      </c>
      <c r="CM277" s="16" t="s">
        <v>171</v>
      </c>
      <c r="CN277" s="16" t="s">
        <v>172</v>
      </c>
      <c r="CO277" s="16" t="s">
        <v>173</v>
      </c>
      <c r="CP277" s="16" t="s">
        <v>198</v>
      </c>
      <c r="CQ277" s="16" t="s">
        <v>199</v>
      </c>
      <c r="CR277" s="16" t="s">
        <v>199</v>
      </c>
      <c r="CS277" s="16" t="s">
        <v>251</v>
      </c>
      <c r="CT277" s="16" t="s">
        <v>201</v>
      </c>
      <c r="CU277" s="22" t="s">
        <v>1358</v>
      </c>
      <c r="CV277" s="23">
        <v>44159</v>
      </c>
      <c r="CW277" s="23" t="s">
        <v>154</v>
      </c>
      <c r="CX277" s="18" t="s">
        <v>154</v>
      </c>
      <c r="CY277" s="16" t="s">
        <v>154</v>
      </c>
      <c r="CZ277" s="23"/>
      <c r="DA277" s="16"/>
      <c r="DB277" s="16"/>
      <c r="DC277" s="19">
        <v>0</v>
      </c>
      <c r="DD277" s="19">
        <v>0</v>
      </c>
      <c r="DE277" s="23">
        <v>43859</v>
      </c>
      <c r="DF277" s="18" t="s">
        <v>2553</v>
      </c>
      <c r="DG277" s="23"/>
      <c r="DH277" s="23">
        <v>43922</v>
      </c>
      <c r="DI277" s="23"/>
      <c r="DJ277" s="23"/>
      <c r="DK277" s="23"/>
    </row>
    <row r="278" spans="1:115" ht="43.2" x14ac:dyDescent="0.3">
      <c r="A278" s="16">
        <v>275</v>
      </c>
      <c r="B278" s="17" t="s">
        <v>1927</v>
      </c>
      <c r="C278" s="17" t="s">
        <v>1933</v>
      </c>
      <c r="D278" s="16">
        <v>500947</v>
      </c>
      <c r="E278" s="18" t="s">
        <v>1930</v>
      </c>
      <c r="F278" s="18" t="s">
        <v>1930</v>
      </c>
      <c r="G278" s="17" t="s">
        <v>2524</v>
      </c>
      <c r="H278" s="16" t="s">
        <v>2467</v>
      </c>
      <c r="I278" s="17" t="s">
        <v>185</v>
      </c>
      <c r="J278" s="17" t="s">
        <v>2550</v>
      </c>
      <c r="K278" s="17" t="s">
        <v>155</v>
      </c>
      <c r="L278" s="17" t="s">
        <v>185</v>
      </c>
      <c r="M278" s="17" t="s">
        <v>443</v>
      </c>
      <c r="N278" s="16" t="s">
        <v>187</v>
      </c>
      <c r="O278" s="16" t="s">
        <v>244</v>
      </c>
      <c r="P278" s="17" t="s">
        <v>375</v>
      </c>
      <c r="Q278" s="16" t="s">
        <v>161</v>
      </c>
      <c r="R278" s="19">
        <v>3500000</v>
      </c>
      <c r="S278" s="19">
        <v>14059500.000000002</v>
      </c>
      <c r="T278" s="19">
        <v>2989385.7599999993</v>
      </c>
      <c r="U278" s="19">
        <v>12189085.980000002</v>
      </c>
      <c r="V278" s="19">
        <v>-1292915.6388784403</v>
      </c>
      <c r="W278" s="19">
        <v>-5193642.1213746946</v>
      </c>
      <c r="X278" s="19">
        <v>44989.658825362669</v>
      </c>
      <c r="Y278" s="19">
        <v>0</v>
      </c>
      <c r="Z278" s="19">
        <v>0</v>
      </c>
      <c r="AA278" s="19">
        <v>0</v>
      </c>
      <c r="AB278" s="19">
        <v>0</v>
      </c>
      <c r="AC278" s="19">
        <v>0</v>
      </c>
      <c r="AD278" s="19">
        <v>0</v>
      </c>
      <c r="AE278" s="19">
        <v>0</v>
      </c>
      <c r="AF278" s="77">
        <f t="shared" si="4"/>
        <v>6995443.8586253077</v>
      </c>
      <c r="AG278" s="19">
        <v>13050.04970921629</v>
      </c>
      <c r="AH278" s="19">
        <v>52422.049681921839</v>
      </c>
      <c r="AI278" s="19">
        <v>0</v>
      </c>
      <c r="AJ278" s="19">
        <v>0</v>
      </c>
      <c r="AK278" s="19">
        <v>0</v>
      </c>
      <c r="AL278" s="19">
        <v>0</v>
      </c>
      <c r="AM278" s="19">
        <v>0</v>
      </c>
      <c r="AN278" s="19">
        <v>0</v>
      </c>
      <c r="AO278" s="19">
        <v>210068.52000000002</v>
      </c>
      <c r="AP278" s="19">
        <v>884531.95</v>
      </c>
      <c r="AQ278" s="19">
        <v>103438.20000000001</v>
      </c>
      <c r="AR278" s="19">
        <v>435084.81</v>
      </c>
      <c r="AS278" s="16">
        <v>4</v>
      </c>
      <c r="AT278" s="16"/>
      <c r="AU278" s="16">
        <v>7</v>
      </c>
      <c r="AV278" s="16">
        <v>4</v>
      </c>
      <c r="AW278" s="21">
        <v>0.53157226981005834</v>
      </c>
      <c r="AX278" s="21">
        <v>8.8999999999999999E-3</v>
      </c>
      <c r="AY278" s="16" t="s">
        <v>2401</v>
      </c>
      <c r="AZ278" s="16">
        <v>5</v>
      </c>
      <c r="BA278" s="16">
        <v>2019</v>
      </c>
      <c r="BB278" s="68">
        <v>1567919000</v>
      </c>
      <c r="BC278" s="68">
        <v>78395950</v>
      </c>
      <c r="BD278" s="24">
        <v>15.548106732554427</v>
      </c>
      <c r="BE278" s="24">
        <v>17.558275561428879</v>
      </c>
      <c r="BF278" s="17" t="s">
        <v>881</v>
      </c>
      <c r="BG278" s="16">
        <v>2</v>
      </c>
      <c r="BH278" s="18" t="s">
        <v>295</v>
      </c>
      <c r="BI278" s="18" t="s">
        <v>296</v>
      </c>
      <c r="BJ278" s="18" t="s">
        <v>165</v>
      </c>
      <c r="BK278" s="22" t="s">
        <v>166</v>
      </c>
      <c r="BL278" s="16"/>
      <c r="BM278" s="18" t="s">
        <v>1935</v>
      </c>
      <c r="BN278" s="23">
        <v>42927</v>
      </c>
      <c r="BO278" s="16" t="s">
        <v>193</v>
      </c>
      <c r="BP278" s="23">
        <v>44026</v>
      </c>
      <c r="BQ278" s="23">
        <v>44029</v>
      </c>
      <c r="BR278" s="23">
        <v>43145</v>
      </c>
      <c r="BS278" s="23">
        <v>43234</v>
      </c>
      <c r="BT278" s="23">
        <v>43631</v>
      </c>
      <c r="BU278" s="23">
        <v>43084</v>
      </c>
      <c r="BV278" s="23">
        <v>44159</v>
      </c>
      <c r="BW278" s="23">
        <v>44159</v>
      </c>
      <c r="BX278" s="23">
        <v>47483</v>
      </c>
      <c r="BY278" s="16">
        <v>12</v>
      </c>
      <c r="BZ278" s="16">
        <v>6</v>
      </c>
      <c r="CA278" s="23">
        <v>43983</v>
      </c>
      <c r="CB278" s="16"/>
      <c r="CC278" s="16">
        <v>142</v>
      </c>
      <c r="CD278" s="16" t="s">
        <v>194</v>
      </c>
      <c r="CE278" s="16" t="s">
        <v>194</v>
      </c>
      <c r="CF278" s="16" t="s">
        <v>942</v>
      </c>
      <c r="CG278" s="24">
        <v>2.5</v>
      </c>
      <c r="CH278" s="25">
        <v>4.8950000000000005</v>
      </c>
      <c r="CI278" s="16">
        <v>1</v>
      </c>
      <c r="CJ278" s="22" t="s">
        <v>1030</v>
      </c>
      <c r="CK278" s="22" t="s">
        <v>196</v>
      </c>
      <c r="CL278" s="16" t="s">
        <v>2465</v>
      </c>
      <c r="CM278" s="16" t="s">
        <v>171</v>
      </c>
      <c r="CN278" s="16" t="s">
        <v>172</v>
      </c>
      <c r="CO278" s="16" t="s">
        <v>173</v>
      </c>
      <c r="CP278" s="16" t="s">
        <v>198</v>
      </c>
      <c r="CQ278" s="16" t="s">
        <v>199</v>
      </c>
      <c r="CR278" s="16" t="s">
        <v>199</v>
      </c>
      <c r="CS278" s="16" t="s">
        <v>251</v>
      </c>
      <c r="CT278" s="16" t="s">
        <v>201</v>
      </c>
      <c r="CU278" s="22" t="s">
        <v>1358</v>
      </c>
      <c r="CV278" s="23">
        <v>44159</v>
      </c>
      <c r="CW278" s="23" t="s">
        <v>154</v>
      </c>
      <c r="CX278" s="18" t="s">
        <v>154</v>
      </c>
      <c r="CY278" s="16" t="s">
        <v>154</v>
      </c>
      <c r="CZ278" s="23"/>
      <c r="DA278" s="16"/>
      <c r="DB278" s="16"/>
      <c r="DC278" s="19">
        <v>0</v>
      </c>
      <c r="DD278" s="19">
        <v>0</v>
      </c>
      <c r="DE278" s="23">
        <v>43859</v>
      </c>
      <c r="DF278" s="18" t="s">
        <v>2553</v>
      </c>
      <c r="DG278" s="23"/>
      <c r="DH278" s="23">
        <v>43922</v>
      </c>
      <c r="DI278" s="23"/>
      <c r="DJ278" s="23"/>
      <c r="DK278" s="23"/>
    </row>
    <row r="279" spans="1:115" ht="28.8" x14ac:dyDescent="0.3">
      <c r="A279" s="16">
        <v>276</v>
      </c>
      <c r="B279" s="17" t="s">
        <v>1936</v>
      </c>
      <c r="C279" s="17" t="s">
        <v>1937</v>
      </c>
      <c r="D279" s="16">
        <v>501025</v>
      </c>
      <c r="E279" s="18" t="s">
        <v>1939</v>
      </c>
      <c r="F279" s="18" t="s">
        <v>1939</v>
      </c>
      <c r="G279" s="17" t="s">
        <v>2522</v>
      </c>
      <c r="H279" s="16" t="s">
        <v>2496</v>
      </c>
      <c r="I279" s="17" t="s">
        <v>156</v>
      </c>
      <c r="J279" s="17" t="s">
        <v>829</v>
      </c>
      <c r="K279" s="17" t="s">
        <v>155</v>
      </c>
      <c r="L279" s="17" t="s">
        <v>156</v>
      </c>
      <c r="M279" s="17" t="s">
        <v>243</v>
      </c>
      <c r="N279" s="16" t="s">
        <v>187</v>
      </c>
      <c r="O279" s="16" t="s">
        <v>244</v>
      </c>
      <c r="P279" s="17" t="s">
        <v>375</v>
      </c>
      <c r="Q279" s="16" t="s">
        <v>161</v>
      </c>
      <c r="R279" s="19">
        <v>1000000</v>
      </c>
      <c r="S279" s="19">
        <v>4017000.0000000005</v>
      </c>
      <c r="T279" s="19">
        <v>771943.85</v>
      </c>
      <c r="U279" s="19">
        <v>3102489.6700000004</v>
      </c>
      <c r="V279" s="19">
        <v>0</v>
      </c>
      <c r="W279" s="19">
        <v>0</v>
      </c>
      <c r="X279" s="19">
        <v>396.1207176402778</v>
      </c>
      <c r="Y279" s="19">
        <v>0</v>
      </c>
      <c r="Z279" s="19">
        <v>0</v>
      </c>
      <c r="AA279" s="19">
        <v>0</v>
      </c>
      <c r="AB279" s="19">
        <v>0</v>
      </c>
      <c r="AC279" s="19">
        <v>0</v>
      </c>
      <c r="AD279" s="19">
        <v>94.597958675628576</v>
      </c>
      <c r="AE279" s="19">
        <v>380</v>
      </c>
      <c r="AF279" s="77">
        <f t="shared" si="4"/>
        <v>3102869.6700000004</v>
      </c>
      <c r="AG279" s="19">
        <v>12741.301337488343</v>
      </c>
      <c r="AH279" s="19">
        <v>51181.807472690678</v>
      </c>
      <c r="AI279" s="19">
        <v>2026.3713294756058</v>
      </c>
      <c r="AJ279" s="19">
        <v>8139.9336305035094</v>
      </c>
      <c r="AK279" s="19">
        <v>228056.15000000002</v>
      </c>
      <c r="AL279" s="19">
        <v>916101.55455000012</v>
      </c>
      <c r="AM279" s="19">
        <v>1396589.23</v>
      </c>
      <c r="AN279" s="19">
        <v>5746355.9199999999</v>
      </c>
      <c r="AO279" s="19">
        <v>624645.38</v>
      </c>
      <c r="AP279" s="19">
        <v>2568824.21</v>
      </c>
      <c r="AQ279" s="19">
        <v>930.50693235310973</v>
      </c>
      <c r="AR279" s="19">
        <v>3756.01</v>
      </c>
      <c r="AS279" s="16">
        <v>4</v>
      </c>
      <c r="AT279" s="16">
        <v>4</v>
      </c>
      <c r="AU279" s="16"/>
      <c r="AV279" s="16">
        <v>3</v>
      </c>
      <c r="AW279" s="21">
        <v>4.6370147383278715E-2</v>
      </c>
      <c r="AX279" s="21">
        <v>0.39539999999999997</v>
      </c>
      <c r="AY279" s="16" t="s">
        <v>2405</v>
      </c>
      <c r="AZ279" s="16">
        <v>20</v>
      </c>
      <c r="BA279" s="16">
        <v>2019</v>
      </c>
      <c r="BB279" s="68">
        <v>1567919000</v>
      </c>
      <c r="BC279" s="68">
        <v>313583800</v>
      </c>
      <c r="BD279" s="24">
        <v>1.2809972964164604</v>
      </c>
      <c r="BE279" s="24">
        <v>1.2809972964164604</v>
      </c>
      <c r="BF279" s="17"/>
      <c r="BG279" s="16">
        <v>2</v>
      </c>
      <c r="BH279" s="18" t="s">
        <v>163</v>
      </c>
      <c r="BI279" s="18" t="s">
        <v>1166</v>
      </c>
      <c r="BJ279" s="18" t="s">
        <v>165</v>
      </c>
      <c r="BK279" s="22" t="s">
        <v>166</v>
      </c>
      <c r="BL279" s="16"/>
      <c r="BM279" s="18" t="s">
        <v>1940</v>
      </c>
      <c r="BN279" s="23">
        <v>42976</v>
      </c>
      <c r="BO279" s="16" t="s">
        <v>217</v>
      </c>
      <c r="BP279" s="23">
        <v>42991</v>
      </c>
      <c r="BQ279" s="23">
        <v>43003</v>
      </c>
      <c r="BR279" s="23">
        <v>44005</v>
      </c>
      <c r="BS279" s="23"/>
      <c r="BT279" s="23"/>
      <c r="BU279" s="23">
        <v>43220</v>
      </c>
      <c r="BV279" s="23" t="s">
        <v>154</v>
      </c>
      <c r="BW279" s="23"/>
      <c r="BX279" s="23">
        <v>44218</v>
      </c>
      <c r="BY279" s="23"/>
      <c r="BZ279" s="16"/>
      <c r="CA279" s="16"/>
      <c r="CB279" s="16"/>
      <c r="CC279" s="16">
        <v>7</v>
      </c>
      <c r="CD279" s="16" t="s">
        <v>168</v>
      </c>
      <c r="CE279" s="16" t="s">
        <v>168</v>
      </c>
      <c r="CF279" s="16" t="s">
        <v>942</v>
      </c>
      <c r="CG279" s="24">
        <v>2.34</v>
      </c>
      <c r="CH279" s="25">
        <v>4.2880000000000003</v>
      </c>
      <c r="CI279" s="16">
        <v>1</v>
      </c>
      <c r="CJ279" s="22" t="s">
        <v>169</v>
      </c>
      <c r="CK279" s="22" t="s">
        <v>169</v>
      </c>
      <c r="CL279" s="16" t="s">
        <v>2464</v>
      </c>
      <c r="CM279" s="16" t="s">
        <v>169</v>
      </c>
      <c r="CN279" s="16" t="s">
        <v>172</v>
      </c>
      <c r="CO279" s="16" t="s">
        <v>173</v>
      </c>
      <c r="CP279" s="16" t="s">
        <v>198</v>
      </c>
      <c r="CQ279" s="16" t="s">
        <v>174</v>
      </c>
      <c r="CR279" s="16" t="s">
        <v>250</v>
      </c>
      <c r="CS279" s="16" t="s">
        <v>251</v>
      </c>
      <c r="CT279" s="16" t="s">
        <v>409</v>
      </c>
      <c r="CU279" s="22" t="s">
        <v>177</v>
      </c>
      <c r="CV279" s="23" t="s">
        <v>154</v>
      </c>
      <c r="CW279" s="23" t="s">
        <v>154</v>
      </c>
      <c r="CX279" s="18" t="s">
        <v>154</v>
      </c>
      <c r="CY279" s="16" t="s">
        <v>154</v>
      </c>
      <c r="CZ279" s="23"/>
      <c r="DA279" s="16"/>
      <c r="DB279" s="16"/>
      <c r="DC279" s="19">
        <v>0</v>
      </c>
      <c r="DD279" s="19">
        <v>0</v>
      </c>
      <c r="DE279" s="23">
        <v>44143</v>
      </c>
      <c r="DF279" s="18"/>
      <c r="DG279" s="23"/>
      <c r="DH279" s="23"/>
      <c r="DI279" s="23"/>
      <c r="DJ279" s="23"/>
      <c r="DK279" s="23"/>
    </row>
    <row r="280" spans="1:115" ht="28.8" x14ac:dyDescent="0.3">
      <c r="A280" s="16">
        <v>277</v>
      </c>
      <c r="B280" s="17" t="s">
        <v>1941</v>
      </c>
      <c r="C280" s="17" t="s">
        <v>1942</v>
      </c>
      <c r="D280" s="16" t="s">
        <v>488</v>
      </c>
      <c r="E280" s="18" t="s">
        <v>1945</v>
      </c>
      <c r="F280" s="18" t="s">
        <v>1945</v>
      </c>
      <c r="G280" s="17" t="s">
        <v>2525</v>
      </c>
      <c r="H280" s="16" t="s">
        <v>2467</v>
      </c>
      <c r="I280" s="17" t="s">
        <v>260</v>
      </c>
      <c r="J280" s="17" t="s">
        <v>603</v>
      </c>
      <c r="K280" s="17" t="s">
        <v>155</v>
      </c>
      <c r="L280" s="17" t="s">
        <v>260</v>
      </c>
      <c r="M280" s="17" t="s">
        <v>489</v>
      </c>
      <c r="N280" s="16" t="s">
        <v>158</v>
      </c>
      <c r="O280" s="16" t="s">
        <v>244</v>
      </c>
      <c r="P280" s="17" t="s">
        <v>330</v>
      </c>
      <c r="Q280" s="16" t="s">
        <v>161</v>
      </c>
      <c r="R280" s="19">
        <v>4869000</v>
      </c>
      <c r="S280" s="19">
        <v>4869000</v>
      </c>
      <c r="T280" s="19">
        <v>0</v>
      </c>
      <c r="U280" s="19">
        <v>0</v>
      </c>
      <c r="V280" s="19">
        <v>0</v>
      </c>
      <c r="W280" s="19">
        <v>0</v>
      </c>
      <c r="X280" s="19">
        <v>0</v>
      </c>
      <c r="Y280" s="19">
        <v>0</v>
      </c>
      <c r="Z280" s="19">
        <v>0</v>
      </c>
      <c r="AA280" s="19">
        <v>0</v>
      </c>
      <c r="AB280" s="19">
        <v>0</v>
      </c>
      <c r="AC280" s="19">
        <v>0</v>
      </c>
      <c r="AD280" s="19">
        <v>0</v>
      </c>
      <c r="AE280" s="19">
        <v>0</v>
      </c>
      <c r="AF280" s="77">
        <f t="shared" si="4"/>
        <v>0</v>
      </c>
      <c r="AG280" s="19">
        <v>0</v>
      </c>
      <c r="AH280" s="19">
        <v>0</v>
      </c>
      <c r="AI280" s="19">
        <v>0</v>
      </c>
      <c r="AJ280" s="19">
        <v>0</v>
      </c>
      <c r="AK280" s="19">
        <v>0</v>
      </c>
      <c r="AL280" s="19">
        <v>0</v>
      </c>
      <c r="AM280" s="19">
        <v>0</v>
      </c>
      <c r="AN280" s="19">
        <v>0</v>
      </c>
      <c r="AO280" s="19">
        <v>0</v>
      </c>
      <c r="AP280" s="19">
        <v>0</v>
      </c>
      <c r="AQ280" s="19">
        <v>0</v>
      </c>
      <c r="AR280" s="19">
        <v>0</v>
      </c>
      <c r="AS280" s="16">
        <v>4</v>
      </c>
      <c r="AT280" s="16"/>
      <c r="AU280" s="16">
        <v>4</v>
      </c>
      <c r="AV280" s="16">
        <v>3</v>
      </c>
      <c r="AW280" s="21"/>
      <c r="AX280" s="21"/>
      <c r="AY280" s="16" t="s">
        <v>2405</v>
      </c>
      <c r="AZ280" s="16">
        <v>20</v>
      </c>
      <c r="BA280" s="16">
        <v>2019</v>
      </c>
      <c r="BB280" s="68">
        <v>1567919000</v>
      </c>
      <c r="BC280" s="68">
        <v>313583800</v>
      </c>
      <c r="BD280" s="24">
        <v>1.5526950052904518</v>
      </c>
      <c r="BE280" s="24">
        <v>1.5526950052904518</v>
      </c>
      <c r="BF280" s="17" t="s">
        <v>2478</v>
      </c>
      <c r="BG280" s="16">
        <v>1</v>
      </c>
      <c r="BH280" s="18" t="s">
        <v>163</v>
      </c>
      <c r="BI280" s="18" t="s">
        <v>164</v>
      </c>
      <c r="BJ280" s="18" t="s">
        <v>165</v>
      </c>
      <c r="BK280" s="22" t="s">
        <v>166</v>
      </c>
      <c r="BL280" s="16"/>
      <c r="BM280" s="18" t="s">
        <v>1946</v>
      </c>
      <c r="BN280" s="23">
        <v>42985</v>
      </c>
      <c r="BO280" s="16" t="s">
        <v>193</v>
      </c>
      <c r="BP280" s="23">
        <v>42997</v>
      </c>
      <c r="BQ280" s="23">
        <v>42998</v>
      </c>
      <c r="BR280" s="23">
        <v>43062</v>
      </c>
      <c r="BS280" s="23"/>
      <c r="BT280" s="23">
        <v>0</v>
      </c>
      <c r="BU280" s="23">
        <v>43014</v>
      </c>
      <c r="BV280" s="23">
        <v>43788</v>
      </c>
      <c r="BW280" s="23"/>
      <c r="BX280" s="23">
        <v>44100</v>
      </c>
      <c r="BY280" s="16"/>
      <c r="BZ280" s="16"/>
      <c r="CA280" s="16"/>
      <c r="CB280" s="16"/>
      <c r="CC280" s="16">
        <v>34</v>
      </c>
      <c r="CD280" s="16"/>
      <c r="CE280" s="16"/>
      <c r="CF280" s="16" t="s">
        <v>483</v>
      </c>
      <c r="CG280" s="24">
        <v>1</v>
      </c>
      <c r="CH280" s="25">
        <v>1</v>
      </c>
      <c r="CI280" s="16"/>
      <c r="CJ280" s="22" t="s">
        <v>169</v>
      </c>
      <c r="CK280" s="22" t="s">
        <v>169</v>
      </c>
      <c r="CL280" s="16" t="s">
        <v>2464</v>
      </c>
      <c r="CM280" s="16" t="s">
        <v>169</v>
      </c>
      <c r="CN280" s="16" t="s">
        <v>172</v>
      </c>
      <c r="CO280" s="16" t="s">
        <v>173</v>
      </c>
      <c r="CP280" s="16" t="s">
        <v>198</v>
      </c>
      <c r="CQ280" s="16" t="s">
        <v>174</v>
      </c>
      <c r="CR280" s="16" t="s">
        <v>250</v>
      </c>
      <c r="CS280" s="16" t="s">
        <v>251</v>
      </c>
      <c r="CT280" s="16" t="s">
        <v>219</v>
      </c>
      <c r="CU280" s="22" t="s">
        <v>177</v>
      </c>
      <c r="CV280" s="23" t="s">
        <v>154</v>
      </c>
      <c r="CW280" s="23" t="s">
        <v>154</v>
      </c>
      <c r="CX280" s="18" t="s">
        <v>154</v>
      </c>
      <c r="CY280" s="16" t="s">
        <v>154</v>
      </c>
      <c r="CZ280" s="23"/>
      <c r="DA280" s="16"/>
      <c r="DB280" s="16" t="s">
        <v>154</v>
      </c>
      <c r="DC280" s="19">
        <v>0</v>
      </c>
      <c r="DD280" s="19">
        <v>0</v>
      </c>
      <c r="DE280" s="23">
        <v>43769</v>
      </c>
      <c r="DF280" s="18" t="s">
        <v>252</v>
      </c>
      <c r="DG280" s="23">
        <v>43790</v>
      </c>
      <c r="DH280" s="23"/>
      <c r="DI280" s="23"/>
      <c r="DJ280" s="23"/>
      <c r="DK280" s="23"/>
    </row>
    <row r="281" spans="1:115" ht="28.8" hidden="1" x14ac:dyDescent="0.3">
      <c r="A281" s="16">
        <v>278</v>
      </c>
      <c r="B281" s="17" t="s">
        <v>1941</v>
      </c>
      <c r="C281" s="17" t="s">
        <v>1947</v>
      </c>
      <c r="D281" s="16">
        <v>500961</v>
      </c>
      <c r="E281" s="18" t="s">
        <v>1945</v>
      </c>
      <c r="F281" s="18" t="s">
        <v>1945</v>
      </c>
      <c r="G281" s="17" t="s">
        <v>2525</v>
      </c>
      <c r="H281" s="16" t="s">
        <v>2467</v>
      </c>
      <c r="I281" s="17" t="s">
        <v>185</v>
      </c>
      <c r="J281" s="17" t="s">
        <v>2502</v>
      </c>
      <c r="K281" s="17" t="s">
        <v>155</v>
      </c>
      <c r="L281" s="17" t="s">
        <v>185</v>
      </c>
      <c r="M281" s="17" t="s">
        <v>699</v>
      </c>
      <c r="N281" s="16" t="s">
        <v>158</v>
      </c>
      <c r="O281" s="16" t="s">
        <v>244</v>
      </c>
      <c r="P281" s="17" t="s">
        <v>212</v>
      </c>
      <c r="Q281" s="16" t="s">
        <v>161</v>
      </c>
      <c r="R281" s="19">
        <v>15800000</v>
      </c>
      <c r="S281" s="19">
        <v>15800000</v>
      </c>
      <c r="T281" s="19">
        <v>0</v>
      </c>
      <c r="U281" s="19">
        <v>0</v>
      </c>
      <c r="V281" s="19">
        <v>0</v>
      </c>
      <c r="W281" s="19">
        <v>0</v>
      </c>
      <c r="X281" s="19">
        <v>0</v>
      </c>
      <c r="Y281" s="19">
        <v>0</v>
      </c>
      <c r="Z281" s="19">
        <v>0</v>
      </c>
      <c r="AA281" s="19">
        <v>0</v>
      </c>
      <c r="AB281" s="19">
        <v>0</v>
      </c>
      <c r="AC281" s="19">
        <v>0</v>
      </c>
      <c r="AD281" s="19">
        <v>0</v>
      </c>
      <c r="AE281" s="19">
        <v>0</v>
      </c>
      <c r="AF281" s="77">
        <f t="shared" si="4"/>
        <v>0</v>
      </c>
      <c r="AG281" s="19">
        <v>0</v>
      </c>
      <c r="AH281" s="19">
        <v>0</v>
      </c>
      <c r="AI281" s="19">
        <v>0</v>
      </c>
      <c r="AJ281" s="19">
        <v>0</v>
      </c>
      <c r="AK281" s="19">
        <v>0</v>
      </c>
      <c r="AL281" s="19">
        <v>0</v>
      </c>
      <c r="AM281" s="19">
        <v>0</v>
      </c>
      <c r="AN281" s="19">
        <v>0</v>
      </c>
      <c r="AO281" s="19">
        <v>0</v>
      </c>
      <c r="AP281" s="19">
        <v>0</v>
      </c>
      <c r="AQ281" s="19">
        <v>0</v>
      </c>
      <c r="AR281" s="19">
        <v>0</v>
      </c>
      <c r="AS281" s="16">
        <v>4</v>
      </c>
      <c r="AT281" s="16"/>
      <c r="AU281" s="16">
        <v>4</v>
      </c>
      <c r="AV281" s="16">
        <v>3</v>
      </c>
      <c r="AW281" s="21" t="s">
        <v>154</v>
      </c>
      <c r="AX281" s="21" t="s">
        <v>154</v>
      </c>
      <c r="AY281" s="16" t="s">
        <v>2405</v>
      </c>
      <c r="AZ281" s="16">
        <v>20</v>
      </c>
      <c r="BA281" s="16">
        <v>2019</v>
      </c>
      <c r="BB281" s="68">
        <v>1567919000</v>
      </c>
      <c r="BC281" s="68">
        <v>313583800</v>
      </c>
      <c r="BD281" s="24">
        <v>0</v>
      </c>
      <c r="BE281" s="24">
        <v>1.5526950052904518</v>
      </c>
      <c r="BF281" s="17" t="s">
        <v>2478</v>
      </c>
      <c r="BG281" s="16"/>
      <c r="BH281" s="18" t="s">
        <v>163</v>
      </c>
      <c r="BI281" s="18" t="s">
        <v>164</v>
      </c>
      <c r="BJ281" s="18" t="s">
        <v>165</v>
      </c>
      <c r="BK281" s="22" t="s">
        <v>166</v>
      </c>
      <c r="BL281" s="16"/>
      <c r="BM281" s="18" t="s">
        <v>1948</v>
      </c>
      <c r="BN281" s="23">
        <v>42985</v>
      </c>
      <c r="BO281" s="16" t="s">
        <v>193</v>
      </c>
      <c r="BP281" s="23">
        <v>42997</v>
      </c>
      <c r="BQ281" s="23">
        <v>42998</v>
      </c>
      <c r="BR281" s="23">
        <v>43333</v>
      </c>
      <c r="BS281" s="23">
        <v>43404</v>
      </c>
      <c r="BT281" s="23">
        <v>43379</v>
      </c>
      <c r="BU281" s="23">
        <v>43014</v>
      </c>
      <c r="BV281" s="23" t="s">
        <v>154</v>
      </c>
      <c r="BW281" s="23"/>
      <c r="BX281" s="23">
        <v>44092</v>
      </c>
      <c r="BY281" s="16"/>
      <c r="BZ281" s="16"/>
      <c r="CA281" s="16"/>
      <c r="CB281" s="16"/>
      <c r="CC281" s="16">
        <v>25</v>
      </c>
      <c r="CD281" s="16" t="s">
        <v>168</v>
      </c>
      <c r="CE281" s="16" t="s">
        <v>168</v>
      </c>
      <c r="CF281" s="16" t="s">
        <v>942</v>
      </c>
      <c r="CG281" s="24">
        <v>2.5499999999999998</v>
      </c>
      <c r="CH281" s="25">
        <v>0</v>
      </c>
      <c r="CI281" s="16"/>
      <c r="CJ281" s="22" t="s">
        <v>169</v>
      </c>
      <c r="CK281" s="22" t="s">
        <v>169</v>
      </c>
      <c r="CL281" s="16" t="s">
        <v>2464</v>
      </c>
      <c r="CM281" s="16" t="s">
        <v>169</v>
      </c>
      <c r="CN281" s="16" t="s">
        <v>172</v>
      </c>
      <c r="CO281" s="16" t="s">
        <v>173</v>
      </c>
      <c r="CP281" s="16" t="s">
        <v>198</v>
      </c>
      <c r="CQ281" s="16" t="s">
        <v>174</v>
      </c>
      <c r="CR281" s="16" t="s">
        <v>250</v>
      </c>
      <c r="CS281" s="16" t="s">
        <v>251</v>
      </c>
      <c r="CT281" s="16" t="s">
        <v>219</v>
      </c>
      <c r="CU281" s="22" t="s">
        <v>177</v>
      </c>
      <c r="CV281" s="23" t="s">
        <v>154</v>
      </c>
      <c r="CW281" s="23" t="s">
        <v>154</v>
      </c>
      <c r="CX281" s="18" t="s">
        <v>154</v>
      </c>
      <c r="CY281" s="16" t="s">
        <v>154</v>
      </c>
      <c r="CZ281" s="23"/>
      <c r="DA281" s="16"/>
      <c r="DB281" s="16" t="s">
        <v>154</v>
      </c>
      <c r="DC281" s="19">
        <v>0</v>
      </c>
      <c r="DD281" s="19">
        <v>0</v>
      </c>
      <c r="DE281" s="23"/>
      <c r="DF281" s="18"/>
      <c r="DG281" s="23"/>
      <c r="DH281" s="23"/>
      <c r="DI281" s="23"/>
      <c r="DJ281" s="23"/>
      <c r="DK281" s="23">
        <v>43404</v>
      </c>
    </row>
    <row r="282" spans="1:115" ht="57.6" x14ac:dyDescent="0.3">
      <c r="A282" s="16">
        <v>279</v>
      </c>
      <c r="B282" s="17" t="s">
        <v>1949</v>
      </c>
      <c r="C282" s="17" t="s">
        <v>1950</v>
      </c>
      <c r="D282" s="16">
        <v>501007</v>
      </c>
      <c r="E282" s="18" t="s">
        <v>1952</v>
      </c>
      <c r="F282" s="18" t="s">
        <v>1952</v>
      </c>
      <c r="G282" s="17" t="s">
        <v>2511</v>
      </c>
      <c r="H282" s="16" t="s">
        <v>2467</v>
      </c>
      <c r="I282" s="17" t="s">
        <v>185</v>
      </c>
      <c r="J282" s="17" t="s">
        <v>2542</v>
      </c>
      <c r="K282" s="17" t="s">
        <v>155</v>
      </c>
      <c r="L282" s="17" t="s">
        <v>185</v>
      </c>
      <c r="M282" s="17" t="s">
        <v>699</v>
      </c>
      <c r="N282" s="16" t="s">
        <v>187</v>
      </c>
      <c r="O282" s="16" t="s">
        <v>244</v>
      </c>
      <c r="P282" s="17" t="s">
        <v>330</v>
      </c>
      <c r="Q282" s="16" t="s">
        <v>161</v>
      </c>
      <c r="R282" s="19">
        <v>6090000</v>
      </c>
      <c r="S282" s="19">
        <v>24463530.000000004</v>
      </c>
      <c r="T282" s="19">
        <v>4669338.24</v>
      </c>
      <c r="U282" s="19">
        <v>18759912.680000007</v>
      </c>
      <c r="V282" s="19">
        <v>0</v>
      </c>
      <c r="W282" s="19">
        <v>0</v>
      </c>
      <c r="X282" s="19">
        <v>791.8549135840002</v>
      </c>
      <c r="Y282" s="19">
        <v>0</v>
      </c>
      <c r="Z282" s="19">
        <v>0</v>
      </c>
      <c r="AA282" s="19">
        <v>0</v>
      </c>
      <c r="AB282" s="19">
        <v>0</v>
      </c>
      <c r="AC282" s="19">
        <v>0</v>
      </c>
      <c r="AD282" s="19">
        <v>0</v>
      </c>
      <c r="AE282" s="19">
        <v>0</v>
      </c>
      <c r="AF282" s="77">
        <f t="shared" si="4"/>
        <v>18759912.680000007</v>
      </c>
      <c r="AG282" s="19">
        <v>3626.3044631978328</v>
      </c>
      <c r="AH282" s="19">
        <v>14566.865028665696</v>
      </c>
      <c r="AI282" s="19">
        <v>0</v>
      </c>
      <c r="AJ282" s="19">
        <v>0</v>
      </c>
      <c r="AK282" s="19">
        <v>0</v>
      </c>
      <c r="AL282" s="19">
        <v>0</v>
      </c>
      <c r="AM282" s="19">
        <v>0</v>
      </c>
      <c r="AN282" s="19">
        <v>0</v>
      </c>
      <c r="AO282" s="19">
        <v>1086979.0247333732</v>
      </c>
      <c r="AP282" s="19">
        <v>4564604.07</v>
      </c>
      <c r="AQ282" s="19">
        <v>354443.55742959853</v>
      </c>
      <c r="AR282" s="19">
        <v>1490419.33</v>
      </c>
      <c r="AS282" s="16">
        <v>5</v>
      </c>
      <c r="AT282" s="16"/>
      <c r="AU282" s="16">
        <v>5</v>
      </c>
      <c r="AV282" s="16">
        <v>3</v>
      </c>
      <c r="AW282" s="21">
        <v>0.10730285890687512</v>
      </c>
      <c r="AX282" s="21">
        <v>8.8999999999999999E-3</v>
      </c>
      <c r="AY282" s="16" t="s">
        <v>2413</v>
      </c>
      <c r="AZ282" s="16">
        <v>15</v>
      </c>
      <c r="BA282" s="16">
        <v>2019</v>
      </c>
      <c r="BB282" s="68">
        <v>1567919000</v>
      </c>
      <c r="BC282" s="68">
        <v>235187850</v>
      </c>
      <c r="BD282" s="24">
        <v>7.9765654050581292</v>
      </c>
      <c r="BE282" s="24">
        <v>20.732326385057736</v>
      </c>
      <c r="BF282" s="17" t="s">
        <v>881</v>
      </c>
      <c r="BG282" s="16">
        <v>1</v>
      </c>
      <c r="BH282" s="18" t="s">
        <v>189</v>
      </c>
      <c r="BI282" s="18" t="s">
        <v>1953</v>
      </c>
      <c r="BJ282" s="18" t="s">
        <v>191</v>
      </c>
      <c r="BK282" s="22" t="s">
        <v>166</v>
      </c>
      <c r="BL282" s="16"/>
      <c r="BM282" s="18" t="s">
        <v>1954</v>
      </c>
      <c r="BN282" s="23">
        <v>43209</v>
      </c>
      <c r="BO282" s="16" t="s">
        <v>193</v>
      </c>
      <c r="BP282" s="23">
        <v>43236</v>
      </c>
      <c r="BQ282" s="23">
        <v>43241</v>
      </c>
      <c r="BR282" s="23">
        <v>43616</v>
      </c>
      <c r="BS282" s="23">
        <v>43646</v>
      </c>
      <c r="BT282" s="23">
        <v>43768</v>
      </c>
      <c r="BU282" s="23">
        <v>43403</v>
      </c>
      <c r="BV282" s="23">
        <v>43803</v>
      </c>
      <c r="BW282" s="23">
        <v>43965</v>
      </c>
      <c r="BX282" s="23">
        <v>45535</v>
      </c>
      <c r="BY282" s="16">
        <v>3</v>
      </c>
      <c r="BZ282" s="16"/>
      <c r="CA282" s="16"/>
      <c r="CB282" s="16"/>
      <c r="CC282" s="16">
        <v>63</v>
      </c>
      <c r="CD282" s="16" t="s">
        <v>392</v>
      </c>
      <c r="CE282" s="16" t="s">
        <v>392</v>
      </c>
      <c r="CF282" s="16" t="s">
        <v>942</v>
      </c>
      <c r="CG282" s="24">
        <v>3.77</v>
      </c>
      <c r="CH282" s="25">
        <v>6.1051000000000002</v>
      </c>
      <c r="CI282" s="16">
        <v>1</v>
      </c>
      <c r="CJ282" s="22" t="s">
        <v>169</v>
      </c>
      <c r="CK282" s="22" t="s">
        <v>169</v>
      </c>
      <c r="CL282" s="16" t="s">
        <v>2464</v>
      </c>
      <c r="CM282" s="16" t="s">
        <v>169</v>
      </c>
      <c r="CN282" s="16" t="s">
        <v>172</v>
      </c>
      <c r="CO282" s="16" t="s">
        <v>173</v>
      </c>
      <c r="CP282" s="16" t="s">
        <v>198</v>
      </c>
      <c r="CQ282" s="16" t="s">
        <v>174</v>
      </c>
      <c r="CR282" s="16" t="s">
        <v>250</v>
      </c>
      <c r="CS282" s="16" t="s">
        <v>251</v>
      </c>
      <c r="CT282" s="16" t="s">
        <v>219</v>
      </c>
      <c r="CU282" s="22" t="s">
        <v>500</v>
      </c>
      <c r="CV282" s="23" t="s">
        <v>154</v>
      </c>
      <c r="CW282" s="23" t="s">
        <v>154</v>
      </c>
      <c r="CX282" s="18" t="s">
        <v>154</v>
      </c>
      <c r="CY282" s="16" t="s">
        <v>154</v>
      </c>
      <c r="CZ282" s="23"/>
      <c r="DA282" s="16"/>
      <c r="DB282" s="16"/>
      <c r="DC282" s="19">
        <v>0</v>
      </c>
      <c r="DD282" s="19">
        <v>0</v>
      </c>
      <c r="DE282" s="23">
        <v>43858</v>
      </c>
      <c r="DF282" s="18" t="s">
        <v>1955</v>
      </c>
      <c r="DG282" s="23">
        <v>44173</v>
      </c>
      <c r="DH282" s="23"/>
      <c r="DI282" s="23"/>
      <c r="DJ282" s="23"/>
      <c r="DK282" s="23"/>
    </row>
    <row r="283" spans="1:115" ht="57.6" hidden="1" x14ac:dyDescent="0.3">
      <c r="A283" s="16">
        <v>280</v>
      </c>
      <c r="B283" s="17" t="s">
        <v>1949</v>
      </c>
      <c r="C283" s="17">
        <v>107137801</v>
      </c>
      <c r="D283" s="16" t="s">
        <v>154</v>
      </c>
      <c r="E283" s="18" t="s">
        <v>1952</v>
      </c>
      <c r="F283" s="18" t="s">
        <v>1952</v>
      </c>
      <c r="G283" s="17" t="s">
        <v>2511</v>
      </c>
      <c r="H283" s="16" t="s">
        <v>2467</v>
      </c>
      <c r="I283" s="17"/>
      <c r="J283" s="17"/>
      <c r="K283" s="17" t="s">
        <v>155</v>
      </c>
      <c r="L283" s="17" t="s">
        <v>185</v>
      </c>
      <c r="M283" s="17" t="s">
        <v>543</v>
      </c>
      <c r="N283" s="16" t="s">
        <v>158</v>
      </c>
      <c r="O283" s="16" t="s">
        <v>244</v>
      </c>
      <c r="P283" s="17" t="s">
        <v>832</v>
      </c>
      <c r="Q283" s="16" t="s">
        <v>161</v>
      </c>
      <c r="R283" s="19">
        <v>30000000</v>
      </c>
      <c r="S283" s="19">
        <v>30000000</v>
      </c>
      <c r="T283" s="19">
        <v>0</v>
      </c>
      <c r="U283" s="19">
        <v>0</v>
      </c>
      <c r="V283" s="19">
        <v>0</v>
      </c>
      <c r="W283" s="19">
        <v>0</v>
      </c>
      <c r="X283" s="19">
        <v>0</v>
      </c>
      <c r="Y283" s="19">
        <v>0</v>
      </c>
      <c r="Z283" s="19">
        <v>0</v>
      </c>
      <c r="AA283" s="19">
        <v>0</v>
      </c>
      <c r="AB283" s="19">
        <v>0</v>
      </c>
      <c r="AC283" s="19">
        <v>0</v>
      </c>
      <c r="AD283" s="19">
        <v>0</v>
      </c>
      <c r="AE283" s="19">
        <v>0</v>
      </c>
      <c r="AF283" s="77">
        <f t="shared" si="4"/>
        <v>0</v>
      </c>
      <c r="AG283" s="19">
        <v>0</v>
      </c>
      <c r="AH283" s="19">
        <v>0</v>
      </c>
      <c r="AI283" s="19">
        <v>0</v>
      </c>
      <c r="AJ283" s="19">
        <v>0</v>
      </c>
      <c r="AK283" s="19">
        <v>0</v>
      </c>
      <c r="AL283" s="19">
        <v>0</v>
      </c>
      <c r="AM283" s="19">
        <v>0</v>
      </c>
      <c r="AN283" s="19">
        <v>0</v>
      </c>
      <c r="AO283" s="19">
        <v>0</v>
      </c>
      <c r="AP283" s="19">
        <v>0</v>
      </c>
      <c r="AQ283" s="19">
        <v>0</v>
      </c>
      <c r="AR283" s="19">
        <v>0</v>
      </c>
      <c r="AS283" s="16">
        <v>5</v>
      </c>
      <c r="AT283" s="16"/>
      <c r="AU283" s="16">
        <v>5</v>
      </c>
      <c r="AV283" s="16">
        <v>3</v>
      </c>
      <c r="AW283" s="21">
        <v>0.25271295127855498</v>
      </c>
      <c r="AX283" s="21">
        <v>8.8999999999999999E-3</v>
      </c>
      <c r="AY283" s="16" t="s">
        <v>2413</v>
      </c>
      <c r="AZ283" s="16">
        <v>15</v>
      </c>
      <c r="BA283" s="16">
        <v>2019</v>
      </c>
      <c r="BB283" s="68">
        <v>1567919000</v>
      </c>
      <c r="BC283" s="68">
        <v>235187850</v>
      </c>
      <c r="BD283" s="24">
        <v>12.755760979999605</v>
      </c>
      <c r="BE283" s="24">
        <v>20.732326385057736</v>
      </c>
      <c r="BF283" s="17" t="s">
        <v>881</v>
      </c>
      <c r="BG283" s="16"/>
      <c r="BH283" s="18" t="s">
        <v>189</v>
      </c>
      <c r="BI283" s="18" t="s">
        <v>1953</v>
      </c>
      <c r="BJ283" s="18" t="s">
        <v>191</v>
      </c>
      <c r="BK283" s="22" t="s">
        <v>166</v>
      </c>
      <c r="BL283" s="16"/>
      <c r="BM283" s="18" t="s">
        <v>1957</v>
      </c>
      <c r="BN283" s="23">
        <v>44173</v>
      </c>
      <c r="BO283" s="16" t="s">
        <v>193</v>
      </c>
      <c r="BP283" s="23">
        <v>44182</v>
      </c>
      <c r="BQ283" s="23"/>
      <c r="BR283" s="23"/>
      <c r="BS283" s="23"/>
      <c r="BT283" s="23"/>
      <c r="BU283" s="23"/>
      <c r="BV283" s="23"/>
      <c r="BW283" s="23"/>
      <c r="BX283" s="23"/>
      <c r="BY283" s="16"/>
      <c r="BZ283" s="16"/>
      <c r="CA283" s="16"/>
      <c r="CB283" s="16"/>
      <c r="CC283" s="16">
        <v>0</v>
      </c>
      <c r="CD283" s="16"/>
      <c r="CE283" s="16"/>
      <c r="CF283" s="16" t="s">
        <v>154</v>
      </c>
      <c r="CG283" s="24" t="s">
        <v>154</v>
      </c>
      <c r="CH283" s="25" t="s">
        <v>154</v>
      </c>
      <c r="CI283" s="16"/>
      <c r="CJ283" s="22" t="s">
        <v>169</v>
      </c>
      <c r="CK283" s="22" t="s">
        <v>169</v>
      </c>
      <c r="CL283" s="16" t="s">
        <v>2464</v>
      </c>
      <c r="CM283" s="16" t="s">
        <v>169</v>
      </c>
      <c r="CN283" s="16" t="s">
        <v>172</v>
      </c>
      <c r="CO283" s="16" t="s">
        <v>173</v>
      </c>
      <c r="CP283" s="16" t="s">
        <v>198</v>
      </c>
      <c r="CQ283" s="16" t="s">
        <v>174</v>
      </c>
      <c r="CR283" s="16" t="s">
        <v>250</v>
      </c>
      <c r="CS283" s="16" t="s">
        <v>251</v>
      </c>
      <c r="CT283" s="16" t="s">
        <v>219</v>
      </c>
      <c r="CU283" s="22" t="s">
        <v>493</v>
      </c>
      <c r="CV283" s="23" t="s">
        <v>154</v>
      </c>
      <c r="CW283" s="23" t="s">
        <v>154</v>
      </c>
      <c r="CX283" s="18" t="s">
        <v>154</v>
      </c>
      <c r="CY283" s="16" t="s">
        <v>154</v>
      </c>
      <c r="CZ283" s="23"/>
      <c r="DA283" s="16"/>
      <c r="DB283" s="16"/>
      <c r="DC283" s="19">
        <v>0</v>
      </c>
      <c r="DD283" s="19">
        <v>0</v>
      </c>
      <c r="DE283" s="23"/>
      <c r="DF283" s="18"/>
      <c r="DG283" s="23"/>
      <c r="DH283" s="23"/>
      <c r="DI283" s="23"/>
      <c r="DJ283" s="23"/>
      <c r="DK283" s="23"/>
    </row>
    <row r="284" spans="1:115" ht="57.6" x14ac:dyDescent="0.3">
      <c r="A284" s="16">
        <v>281</v>
      </c>
      <c r="B284" s="17" t="s">
        <v>1966</v>
      </c>
      <c r="C284" s="17" t="s">
        <v>1967</v>
      </c>
      <c r="D284" s="16">
        <v>501017</v>
      </c>
      <c r="E284" s="18" t="s">
        <v>1509</v>
      </c>
      <c r="F284" s="18" t="s">
        <v>1969</v>
      </c>
      <c r="G284" s="17" t="s">
        <v>2524</v>
      </c>
      <c r="H284" s="16" t="s">
        <v>2467</v>
      </c>
      <c r="I284" s="17" t="s">
        <v>185</v>
      </c>
      <c r="J284" s="17" t="s">
        <v>2554</v>
      </c>
      <c r="K284" s="17" t="s">
        <v>155</v>
      </c>
      <c r="L284" s="17" t="s">
        <v>185</v>
      </c>
      <c r="M284" s="17" t="s">
        <v>435</v>
      </c>
      <c r="N284" s="16" t="s">
        <v>187</v>
      </c>
      <c r="O284" s="16" t="s">
        <v>244</v>
      </c>
      <c r="P284" s="17" t="s">
        <v>330</v>
      </c>
      <c r="Q284" s="16" t="s">
        <v>161</v>
      </c>
      <c r="R284" s="19">
        <v>20000000</v>
      </c>
      <c r="S284" s="19">
        <v>80340000</v>
      </c>
      <c r="T284" s="19">
        <v>19928775.539999999</v>
      </c>
      <c r="U284" s="19">
        <v>80923206.99000001</v>
      </c>
      <c r="V284" s="19">
        <v>0</v>
      </c>
      <c r="W284" s="19">
        <v>0</v>
      </c>
      <c r="X284" s="19">
        <v>216409.15934798567</v>
      </c>
      <c r="Y284" s="19">
        <v>0</v>
      </c>
      <c r="Z284" s="19">
        <v>0</v>
      </c>
      <c r="AA284" s="19">
        <v>0</v>
      </c>
      <c r="AB284" s="19">
        <v>0</v>
      </c>
      <c r="AC284" s="19">
        <v>0</v>
      </c>
      <c r="AD284" s="19">
        <v>0</v>
      </c>
      <c r="AE284" s="19">
        <v>0</v>
      </c>
      <c r="AF284" s="77">
        <f t="shared" si="4"/>
        <v>80923206.99000001</v>
      </c>
      <c r="AG284" s="19">
        <v>1555041.990252841</v>
      </c>
      <c r="AH284" s="19">
        <v>6246603.6748456629</v>
      </c>
      <c r="AI284" s="19">
        <v>0</v>
      </c>
      <c r="AJ284" s="19">
        <v>0</v>
      </c>
      <c r="AK284" s="19">
        <v>0</v>
      </c>
      <c r="AL284" s="19">
        <v>0</v>
      </c>
      <c r="AM284" s="19">
        <v>19500000</v>
      </c>
      <c r="AN284" s="19">
        <v>80769000</v>
      </c>
      <c r="AO284" s="19">
        <v>71224.459999999992</v>
      </c>
      <c r="AP284" s="19">
        <v>300029.67000000004</v>
      </c>
      <c r="AQ284" s="19">
        <v>28516.21</v>
      </c>
      <c r="AR284" s="19">
        <v>120075.57999999999</v>
      </c>
      <c r="AS284" s="16">
        <v>4</v>
      </c>
      <c r="AT284" s="16">
        <v>4</v>
      </c>
      <c r="AU284" s="16"/>
      <c r="AV284" s="16">
        <v>5</v>
      </c>
      <c r="AW284" s="21">
        <v>0.10882940427319346</v>
      </c>
      <c r="AX284" s="21">
        <v>0.80820000000000003</v>
      </c>
      <c r="AY284" s="16" t="s">
        <v>2405</v>
      </c>
      <c r="AZ284" s="16">
        <v>20</v>
      </c>
      <c r="BA284" s="16">
        <v>2019</v>
      </c>
      <c r="BB284" s="68">
        <v>1567919000</v>
      </c>
      <c r="BC284" s="68">
        <v>313583800</v>
      </c>
      <c r="BD284" s="24">
        <v>25.619945928329209</v>
      </c>
      <c r="BE284" s="24">
        <v>25.619945928329209</v>
      </c>
      <c r="BF284" s="17" t="s">
        <v>332</v>
      </c>
      <c r="BG284" s="16">
        <v>1</v>
      </c>
      <c r="BH284" s="18" t="s">
        <v>189</v>
      </c>
      <c r="BI284" s="18" t="s">
        <v>190</v>
      </c>
      <c r="BJ284" s="18" t="s">
        <v>191</v>
      </c>
      <c r="BK284" s="22" t="s">
        <v>450</v>
      </c>
      <c r="BL284" s="16" t="s">
        <v>847</v>
      </c>
      <c r="BM284" s="18" t="s">
        <v>1970</v>
      </c>
      <c r="BN284" s="23">
        <v>43209</v>
      </c>
      <c r="BO284" s="16" t="s">
        <v>193</v>
      </c>
      <c r="BP284" s="23">
        <v>43280</v>
      </c>
      <c r="BQ284" s="23">
        <v>43294</v>
      </c>
      <c r="BR284" s="23">
        <v>43769</v>
      </c>
      <c r="BS284" s="23">
        <v>43861</v>
      </c>
      <c r="BT284" s="23">
        <v>44281</v>
      </c>
      <c r="BU284" s="23">
        <v>43550</v>
      </c>
      <c r="BV284" s="23">
        <v>43941</v>
      </c>
      <c r="BW284" s="23"/>
      <c r="BX284" s="23">
        <v>45961</v>
      </c>
      <c r="BY284" s="16"/>
      <c r="BZ284" s="16"/>
      <c r="CA284" s="16"/>
      <c r="CB284" s="16"/>
      <c r="CC284" s="16">
        <v>72</v>
      </c>
      <c r="CD284" s="16" t="s">
        <v>194</v>
      </c>
      <c r="CE284" s="16" t="s">
        <v>194</v>
      </c>
      <c r="CF284" s="16" t="s">
        <v>942</v>
      </c>
      <c r="CG284" s="24">
        <v>2.5</v>
      </c>
      <c r="CH284" s="25">
        <v>4.9032999999999998</v>
      </c>
      <c r="CI284" s="16">
        <v>1</v>
      </c>
      <c r="CJ284" s="22" t="s">
        <v>708</v>
      </c>
      <c r="CK284" s="22" t="s">
        <v>708</v>
      </c>
      <c r="CL284" s="16" t="s">
        <v>2501</v>
      </c>
      <c r="CM284" s="16" t="s">
        <v>171</v>
      </c>
      <c r="CN284" s="16" t="s">
        <v>172</v>
      </c>
      <c r="CO284" s="16" t="s">
        <v>173</v>
      </c>
      <c r="CP284" s="16" t="s">
        <v>198</v>
      </c>
      <c r="CQ284" s="16" t="s">
        <v>199</v>
      </c>
      <c r="CR284" s="16" t="s">
        <v>199</v>
      </c>
      <c r="CS284" s="16" t="s">
        <v>175</v>
      </c>
      <c r="CT284" s="16" t="s">
        <v>201</v>
      </c>
      <c r="CU284" s="22" t="s">
        <v>340</v>
      </c>
      <c r="CV284" s="23" t="s">
        <v>154</v>
      </c>
      <c r="CW284" s="23" t="s">
        <v>154</v>
      </c>
      <c r="CX284" s="18" t="s">
        <v>154</v>
      </c>
      <c r="CY284" s="16" t="s">
        <v>154</v>
      </c>
      <c r="CZ284" s="23"/>
      <c r="DA284" s="16"/>
      <c r="DB284" s="16" t="s">
        <v>154</v>
      </c>
      <c r="DC284" s="19">
        <v>0</v>
      </c>
      <c r="DD284" s="19">
        <v>0</v>
      </c>
      <c r="DE284" s="23"/>
      <c r="DF284" s="18"/>
      <c r="DG284" s="23"/>
      <c r="DH284" s="23"/>
      <c r="DI284" s="23"/>
      <c r="DJ284" s="23"/>
      <c r="DK284" s="23"/>
    </row>
    <row r="285" spans="1:115" ht="57.6" x14ac:dyDescent="0.3">
      <c r="A285" s="16">
        <v>282</v>
      </c>
      <c r="B285" s="17" t="s">
        <v>1971</v>
      </c>
      <c r="C285" s="17" t="s">
        <v>1972</v>
      </c>
      <c r="D285" s="16">
        <v>500990</v>
      </c>
      <c r="E285" s="18" t="s">
        <v>1974</v>
      </c>
      <c r="F285" s="18" t="s">
        <v>1974</v>
      </c>
      <c r="G285" s="17" t="s">
        <v>2522</v>
      </c>
      <c r="H285" s="16" t="s">
        <v>2496</v>
      </c>
      <c r="I285" s="17" t="s">
        <v>185</v>
      </c>
      <c r="J285" s="17" t="s">
        <v>2555</v>
      </c>
      <c r="K285" s="17" t="s">
        <v>155</v>
      </c>
      <c r="L285" s="17" t="s">
        <v>185</v>
      </c>
      <c r="M285" s="17" t="s">
        <v>1074</v>
      </c>
      <c r="N285" s="16" t="s">
        <v>187</v>
      </c>
      <c r="O285" s="16" t="s">
        <v>244</v>
      </c>
      <c r="P285" s="17" t="s">
        <v>375</v>
      </c>
      <c r="Q285" s="16" t="s">
        <v>161</v>
      </c>
      <c r="R285" s="19">
        <v>1000000</v>
      </c>
      <c r="S285" s="19">
        <v>4017000.0000000005</v>
      </c>
      <c r="T285" s="19">
        <v>800020</v>
      </c>
      <c r="U285" s="19">
        <v>3215284.0100000021</v>
      </c>
      <c r="V285" s="19">
        <v>-15168.479167787591</v>
      </c>
      <c r="W285" s="19">
        <v>-60931.780817002757</v>
      </c>
      <c r="X285" s="19">
        <v>399.20997999999997</v>
      </c>
      <c r="Y285" s="19">
        <v>0</v>
      </c>
      <c r="Z285" s="19">
        <v>0.11086944444444445</v>
      </c>
      <c r="AA285" s="19">
        <v>0</v>
      </c>
      <c r="AB285" s="19">
        <v>0</v>
      </c>
      <c r="AC285" s="19">
        <v>0</v>
      </c>
      <c r="AD285" s="19">
        <v>0</v>
      </c>
      <c r="AE285" s="19">
        <v>0</v>
      </c>
      <c r="AF285" s="77">
        <f t="shared" si="4"/>
        <v>3154352.2291829996</v>
      </c>
      <c r="AG285" s="19">
        <v>32424.241499857144</v>
      </c>
      <c r="AH285" s="19">
        <v>130248.17810492616</v>
      </c>
      <c r="AI285" s="19">
        <v>0</v>
      </c>
      <c r="AJ285" s="19">
        <v>0</v>
      </c>
      <c r="AK285" s="19">
        <v>0</v>
      </c>
      <c r="AL285" s="19">
        <v>0</v>
      </c>
      <c r="AM285" s="19">
        <v>0</v>
      </c>
      <c r="AN285" s="19">
        <v>0</v>
      </c>
      <c r="AO285" s="19">
        <v>99980</v>
      </c>
      <c r="AP285" s="19">
        <v>413567.27</v>
      </c>
      <c r="AQ285" s="19">
        <v>41300.82</v>
      </c>
      <c r="AR285" s="19">
        <v>173561.46000000002</v>
      </c>
      <c r="AS285" s="16">
        <v>5</v>
      </c>
      <c r="AT285" s="16"/>
      <c r="AU285" s="16">
        <v>7</v>
      </c>
      <c r="AV285" s="16">
        <v>3</v>
      </c>
      <c r="AW285" s="21">
        <v>0.33047714418015633</v>
      </c>
      <c r="AX285" s="21">
        <v>0.39539999999999997</v>
      </c>
      <c r="AY285" s="16" t="s">
        <v>2401</v>
      </c>
      <c r="AZ285" s="16">
        <v>5</v>
      </c>
      <c r="BA285" s="16">
        <v>2019</v>
      </c>
      <c r="BB285" s="68">
        <v>1567919000</v>
      </c>
      <c r="BC285" s="68">
        <v>78395950</v>
      </c>
      <c r="BD285" s="24">
        <v>4.1013394314374692</v>
      </c>
      <c r="BE285" s="24">
        <v>4.1013394314374692</v>
      </c>
      <c r="BF285" s="17" t="s">
        <v>1687</v>
      </c>
      <c r="BG285" s="16">
        <v>2</v>
      </c>
      <c r="BH285" s="18" t="s">
        <v>788</v>
      </c>
      <c r="BI285" s="18" t="s">
        <v>2451</v>
      </c>
      <c r="BJ285" s="18" t="s">
        <v>790</v>
      </c>
      <c r="BK285" s="22" t="s">
        <v>166</v>
      </c>
      <c r="BL285" s="16"/>
      <c r="BM285" s="18" t="s">
        <v>1976</v>
      </c>
      <c r="BN285" s="23">
        <v>43271</v>
      </c>
      <c r="BO285" s="16" t="s">
        <v>217</v>
      </c>
      <c r="BP285" s="23">
        <v>44046</v>
      </c>
      <c r="BQ285" s="23">
        <v>44049</v>
      </c>
      <c r="BR285" s="23">
        <v>43553</v>
      </c>
      <c r="BS285" s="23">
        <v>43584</v>
      </c>
      <c r="BT285" s="23">
        <v>43781</v>
      </c>
      <c r="BU285" s="23">
        <v>43402</v>
      </c>
      <c r="BV285" s="23">
        <v>44117</v>
      </c>
      <c r="BW285" s="23"/>
      <c r="BX285" s="23">
        <v>44559</v>
      </c>
      <c r="BY285" s="16"/>
      <c r="BZ285" s="16"/>
      <c r="CA285" s="16"/>
      <c r="CB285" s="16"/>
      <c r="CC285" s="16">
        <v>33</v>
      </c>
      <c r="CD285" s="16" t="s">
        <v>392</v>
      </c>
      <c r="CE285" s="16" t="s">
        <v>392</v>
      </c>
      <c r="CF285" s="16" t="s">
        <v>942</v>
      </c>
      <c r="CG285" s="24">
        <v>3.65</v>
      </c>
      <c r="CH285" s="25">
        <v>5.9880000000000004</v>
      </c>
      <c r="CI285" s="16">
        <v>1</v>
      </c>
      <c r="CJ285" s="22" t="s">
        <v>169</v>
      </c>
      <c r="CK285" s="22" t="s">
        <v>1977</v>
      </c>
      <c r="CL285" s="16" t="s">
        <v>2547</v>
      </c>
      <c r="CM285" s="16" t="s">
        <v>171</v>
      </c>
      <c r="CN285" s="16" t="s">
        <v>172</v>
      </c>
      <c r="CO285" s="16" t="s">
        <v>173</v>
      </c>
      <c r="CP285" s="16" t="s">
        <v>198</v>
      </c>
      <c r="CQ285" s="16" t="s">
        <v>174</v>
      </c>
      <c r="CR285" s="16" t="s">
        <v>250</v>
      </c>
      <c r="CS285" s="16" t="s">
        <v>251</v>
      </c>
      <c r="CT285" s="16" t="s">
        <v>409</v>
      </c>
      <c r="CU285" s="22" t="s">
        <v>1358</v>
      </c>
      <c r="CV285" s="23" t="s">
        <v>154</v>
      </c>
      <c r="CW285" s="23" t="s">
        <v>154</v>
      </c>
      <c r="CX285" s="18" t="s">
        <v>154</v>
      </c>
      <c r="CY285" s="16" t="s">
        <v>154</v>
      </c>
      <c r="CZ285" s="23"/>
      <c r="DA285" s="16"/>
      <c r="DB285" s="16" t="s">
        <v>154</v>
      </c>
      <c r="DC285" s="19">
        <v>0</v>
      </c>
      <c r="DD285" s="19">
        <v>0</v>
      </c>
      <c r="DE285" s="23">
        <v>44040</v>
      </c>
      <c r="DF285" s="18" t="s">
        <v>2556</v>
      </c>
      <c r="DG285" s="23"/>
      <c r="DH285" s="23"/>
      <c r="DI285" s="23"/>
      <c r="DJ285" s="23"/>
      <c r="DK285" s="23"/>
    </row>
    <row r="286" spans="1:115" ht="72" x14ac:dyDescent="0.3">
      <c r="A286" s="16">
        <v>283</v>
      </c>
      <c r="B286" s="17" t="s">
        <v>1982</v>
      </c>
      <c r="C286" s="17" t="s">
        <v>1983</v>
      </c>
      <c r="D286" s="16">
        <v>500986</v>
      </c>
      <c r="E286" s="18" t="s">
        <v>1986</v>
      </c>
      <c r="F286" s="18" t="s">
        <v>1986</v>
      </c>
      <c r="G286" s="17" t="s">
        <v>2471</v>
      </c>
      <c r="H286" s="16" t="s">
        <v>2472</v>
      </c>
      <c r="I286" s="17" t="s">
        <v>156</v>
      </c>
      <c r="J286" s="17" t="s">
        <v>829</v>
      </c>
      <c r="K286" s="17" t="s">
        <v>155</v>
      </c>
      <c r="L286" s="17" t="s">
        <v>156</v>
      </c>
      <c r="M286" s="17" t="s">
        <v>979</v>
      </c>
      <c r="N286" s="16" t="s">
        <v>187</v>
      </c>
      <c r="O286" s="16" t="s">
        <v>244</v>
      </c>
      <c r="P286" s="17" t="s">
        <v>375</v>
      </c>
      <c r="Q286" s="16" t="s">
        <v>161</v>
      </c>
      <c r="R286" s="19">
        <v>1222200</v>
      </c>
      <c r="S286" s="19">
        <v>4909577.4000000004</v>
      </c>
      <c r="T286" s="19">
        <v>963698.14</v>
      </c>
      <c r="U286" s="19">
        <v>3885913.36</v>
      </c>
      <c r="V286" s="19">
        <v>-1884.0242439955473</v>
      </c>
      <c r="W286" s="19">
        <v>-7568.1253881301145</v>
      </c>
      <c r="X286" s="19">
        <v>3768.8197009306946</v>
      </c>
      <c r="Y286" s="19">
        <v>0</v>
      </c>
      <c r="Z286" s="19">
        <v>0</v>
      </c>
      <c r="AA286" s="19">
        <v>0</v>
      </c>
      <c r="AB286" s="19">
        <v>0</v>
      </c>
      <c r="AC286" s="19">
        <v>0</v>
      </c>
      <c r="AD286" s="19">
        <v>8870.1991535972102</v>
      </c>
      <c r="AE286" s="19">
        <v>35638.1</v>
      </c>
      <c r="AF286" s="77">
        <f t="shared" si="4"/>
        <v>3913983.3346118699</v>
      </c>
      <c r="AG286" s="19">
        <v>116618.86624412399</v>
      </c>
      <c r="AH286" s="19">
        <v>468457.98570264608</v>
      </c>
      <c r="AI286" s="19">
        <v>15816.093014819486</v>
      </c>
      <c r="AJ286" s="19">
        <v>63533.24564052988</v>
      </c>
      <c r="AK286" s="19">
        <v>258501.86</v>
      </c>
      <c r="AL286" s="19">
        <v>1038401.9716200001</v>
      </c>
      <c r="AM286" s="19">
        <v>2043724.3</v>
      </c>
      <c r="AN286" s="19">
        <v>8469283.8200000003</v>
      </c>
      <c r="AO286" s="19">
        <v>1328524.33</v>
      </c>
      <c r="AP286" s="19">
        <v>5466668.8399999999</v>
      </c>
      <c r="AQ286" s="19">
        <v>33264.143323866178</v>
      </c>
      <c r="AR286" s="19">
        <v>135600.91</v>
      </c>
      <c r="AS286" s="16">
        <v>2</v>
      </c>
      <c r="AT286" s="16">
        <v>9</v>
      </c>
      <c r="AU286" s="16"/>
      <c r="AV286" s="16">
        <v>5</v>
      </c>
      <c r="AW286" s="21">
        <v>0.33047714418015633</v>
      </c>
      <c r="AX286" s="21">
        <v>0.39539999999999997</v>
      </c>
      <c r="AY286" s="16" t="s">
        <v>2401</v>
      </c>
      <c r="AZ286" s="16">
        <v>5</v>
      </c>
      <c r="BA286" s="16">
        <v>2019</v>
      </c>
      <c r="BB286" s="68">
        <v>1567919000</v>
      </c>
      <c r="BC286" s="68">
        <v>78395950</v>
      </c>
      <c r="BD286" s="24">
        <v>6.262539582720791</v>
      </c>
      <c r="BE286" s="24">
        <v>10.020078704320824</v>
      </c>
      <c r="BF286" s="17" t="s">
        <v>469</v>
      </c>
      <c r="BG286" s="16">
        <v>2</v>
      </c>
      <c r="BH286" s="18" t="s">
        <v>213</v>
      </c>
      <c r="BI286" s="18" t="s">
        <v>653</v>
      </c>
      <c r="BJ286" s="18" t="s">
        <v>215</v>
      </c>
      <c r="BK286" s="22" t="s">
        <v>166</v>
      </c>
      <c r="BL286" s="16"/>
      <c r="BM286" s="18" t="s">
        <v>1988</v>
      </c>
      <c r="BN286" s="23">
        <v>43285</v>
      </c>
      <c r="BO286" s="16" t="s">
        <v>217</v>
      </c>
      <c r="BP286" s="23">
        <v>43427</v>
      </c>
      <c r="BQ286" s="23">
        <v>43428</v>
      </c>
      <c r="BR286" s="23">
        <v>43539</v>
      </c>
      <c r="BS286" s="23"/>
      <c r="BT286" s="23">
        <v>0</v>
      </c>
      <c r="BU286" s="23">
        <v>43458</v>
      </c>
      <c r="BV286" s="23">
        <v>44055</v>
      </c>
      <c r="BW286" s="23">
        <v>44055</v>
      </c>
      <c r="BX286" s="23">
        <v>44366</v>
      </c>
      <c r="BY286" s="23"/>
      <c r="BZ286" s="16"/>
      <c r="CA286" s="16"/>
      <c r="CB286" s="16"/>
      <c r="CC286" s="16">
        <v>12</v>
      </c>
      <c r="CD286" s="16" t="s">
        <v>168</v>
      </c>
      <c r="CE286" s="16" t="s">
        <v>168</v>
      </c>
      <c r="CF286" s="16" t="s">
        <v>942</v>
      </c>
      <c r="CG286" s="24">
        <v>1.93</v>
      </c>
      <c r="CH286" s="25">
        <v>3.9965999999999999</v>
      </c>
      <c r="CI286" s="16"/>
      <c r="CJ286" s="22" t="s">
        <v>169</v>
      </c>
      <c r="CK286" s="22" t="s">
        <v>169</v>
      </c>
      <c r="CL286" s="16" t="s">
        <v>2464</v>
      </c>
      <c r="CM286" s="16" t="s">
        <v>169</v>
      </c>
      <c r="CN286" s="16" t="s">
        <v>172</v>
      </c>
      <c r="CO286" s="16" t="s">
        <v>173</v>
      </c>
      <c r="CP286" s="16" t="s">
        <v>198</v>
      </c>
      <c r="CQ286" s="16" t="s">
        <v>174</v>
      </c>
      <c r="CR286" s="16" t="s">
        <v>218</v>
      </c>
      <c r="CS286" s="16" t="s">
        <v>175</v>
      </c>
      <c r="CT286" s="16" t="s">
        <v>219</v>
      </c>
      <c r="CU286" s="22" t="s">
        <v>1358</v>
      </c>
      <c r="CV286" s="23" t="s">
        <v>154</v>
      </c>
      <c r="CW286" s="23" t="s">
        <v>154</v>
      </c>
      <c r="CX286" s="18" t="s">
        <v>154</v>
      </c>
      <c r="CY286" s="16" t="s">
        <v>154</v>
      </c>
      <c r="CZ286" s="23"/>
      <c r="DA286" s="16"/>
      <c r="DB286" s="16"/>
      <c r="DC286" s="19">
        <v>0</v>
      </c>
      <c r="DD286" s="19">
        <v>0</v>
      </c>
      <c r="DE286" s="23">
        <v>43795</v>
      </c>
      <c r="DF286" s="18" t="s">
        <v>2557</v>
      </c>
      <c r="DG286" s="23"/>
      <c r="DH286" s="23"/>
      <c r="DI286" s="23"/>
      <c r="DJ286" s="23"/>
      <c r="DK286" s="23"/>
    </row>
    <row r="287" spans="1:115" ht="72" x14ac:dyDescent="0.3">
      <c r="A287" s="16">
        <v>284</v>
      </c>
      <c r="B287" s="17" t="s">
        <v>1982</v>
      </c>
      <c r="C287" s="17" t="s">
        <v>1990</v>
      </c>
      <c r="D287" s="16">
        <v>501015</v>
      </c>
      <c r="E287" s="18" t="s">
        <v>1986</v>
      </c>
      <c r="F287" s="18" t="s">
        <v>1986</v>
      </c>
      <c r="G287" s="17" t="s">
        <v>2471</v>
      </c>
      <c r="H287" s="16" t="s">
        <v>2472</v>
      </c>
      <c r="I287" s="17" t="s">
        <v>156</v>
      </c>
      <c r="J287" s="17" t="s">
        <v>829</v>
      </c>
      <c r="K287" s="17" t="s">
        <v>155</v>
      </c>
      <c r="L287" s="17" t="s">
        <v>156</v>
      </c>
      <c r="M287" s="17" t="s">
        <v>979</v>
      </c>
      <c r="N287" s="16" t="s">
        <v>187</v>
      </c>
      <c r="O287" s="16" t="s">
        <v>244</v>
      </c>
      <c r="P287" s="17" t="s">
        <v>375</v>
      </c>
      <c r="Q287" s="16" t="s">
        <v>161</v>
      </c>
      <c r="R287" s="19">
        <v>733323</v>
      </c>
      <c r="S287" s="19">
        <v>2945758.4910000004</v>
      </c>
      <c r="T287" s="19">
        <v>694625.88</v>
      </c>
      <c r="U287" s="19">
        <v>2815605.7399999993</v>
      </c>
      <c r="V287" s="19">
        <v>-1143.2671397725353</v>
      </c>
      <c r="W287" s="19">
        <v>-4592.5041004662744</v>
      </c>
      <c r="X287" s="19">
        <v>6296.6258701365559</v>
      </c>
      <c r="Y287" s="19">
        <v>0</v>
      </c>
      <c r="Z287" s="19">
        <v>0</v>
      </c>
      <c r="AA287" s="19">
        <v>0</v>
      </c>
      <c r="AB287" s="19">
        <v>0</v>
      </c>
      <c r="AC287" s="19">
        <v>0</v>
      </c>
      <c r="AD287" s="19">
        <v>52.337565347274079</v>
      </c>
      <c r="AE287" s="19">
        <v>218.91</v>
      </c>
      <c r="AF287" s="77">
        <f t="shared" si="4"/>
        <v>2811232.1458995333</v>
      </c>
      <c r="AG287" s="19">
        <v>83746.1941313149</v>
      </c>
      <c r="AH287" s="19">
        <v>336408.46182549198</v>
      </c>
      <c r="AI287" s="19">
        <v>91.61276689860442</v>
      </c>
      <c r="AJ287" s="19">
        <v>368.00848463169399</v>
      </c>
      <c r="AK287" s="19">
        <v>1497.1199999999953</v>
      </c>
      <c r="AL287" s="19">
        <v>6013.9310399999822</v>
      </c>
      <c r="AM287" s="19">
        <v>884538.5</v>
      </c>
      <c r="AN287" s="19">
        <v>3713186.11</v>
      </c>
      <c r="AO287" s="19">
        <v>901385.32</v>
      </c>
      <c r="AP287" s="19">
        <v>3783000.65</v>
      </c>
      <c r="AQ287" s="19">
        <v>26323.511631367808</v>
      </c>
      <c r="AR287" s="19">
        <v>106636.29000000001</v>
      </c>
      <c r="AS287" s="16">
        <v>2</v>
      </c>
      <c r="AT287" s="16">
        <v>9</v>
      </c>
      <c r="AU287" s="16"/>
      <c r="AV287" s="16">
        <v>5</v>
      </c>
      <c r="AW287" s="21">
        <v>0.33047714418015633</v>
      </c>
      <c r="AX287" s="21">
        <v>0.39539999999999997</v>
      </c>
      <c r="AY287" s="16" t="s">
        <v>2401</v>
      </c>
      <c r="AZ287" s="16">
        <v>5</v>
      </c>
      <c r="BA287" s="16">
        <v>2019</v>
      </c>
      <c r="BB287" s="68">
        <v>1567919000</v>
      </c>
      <c r="BC287" s="68">
        <v>78395950</v>
      </c>
      <c r="BD287" s="24">
        <v>3.7575391216000322</v>
      </c>
      <c r="BE287" s="24">
        <v>10.020078704320824</v>
      </c>
      <c r="BF287" s="17" t="s">
        <v>469</v>
      </c>
      <c r="BG287" s="16">
        <v>2</v>
      </c>
      <c r="BH287" s="18" t="s">
        <v>213</v>
      </c>
      <c r="BI287" s="18" t="s">
        <v>653</v>
      </c>
      <c r="BJ287" s="18" t="s">
        <v>215</v>
      </c>
      <c r="BK287" s="22" t="s">
        <v>166</v>
      </c>
      <c r="BL287" s="16"/>
      <c r="BM287" s="18" t="s">
        <v>1988</v>
      </c>
      <c r="BN287" s="23">
        <v>43285</v>
      </c>
      <c r="BO287" s="16" t="s">
        <v>217</v>
      </c>
      <c r="BP287" s="23">
        <v>43427</v>
      </c>
      <c r="BQ287" s="23">
        <v>43428</v>
      </c>
      <c r="BR287" s="23">
        <v>43725</v>
      </c>
      <c r="BS287" s="23"/>
      <c r="BT287" s="23">
        <v>0</v>
      </c>
      <c r="BU287" s="23">
        <v>43632</v>
      </c>
      <c r="BV287" s="23">
        <v>44055</v>
      </c>
      <c r="BW287" s="23">
        <v>44055</v>
      </c>
      <c r="BX287" s="23">
        <v>44366</v>
      </c>
      <c r="BY287" s="23"/>
      <c r="BZ287" s="16"/>
      <c r="CA287" s="16"/>
      <c r="CB287" s="16"/>
      <c r="CC287" s="16">
        <v>12</v>
      </c>
      <c r="CD287" s="16" t="s">
        <v>168</v>
      </c>
      <c r="CE287" s="16" t="s">
        <v>168</v>
      </c>
      <c r="CF287" s="16" t="s">
        <v>942</v>
      </c>
      <c r="CG287" s="24">
        <v>1.93</v>
      </c>
      <c r="CH287" s="25">
        <v>3.9717000000000002</v>
      </c>
      <c r="CI287" s="16"/>
      <c r="CJ287" s="22" t="s">
        <v>169</v>
      </c>
      <c r="CK287" s="22" t="s">
        <v>169</v>
      </c>
      <c r="CL287" s="16" t="s">
        <v>2464</v>
      </c>
      <c r="CM287" s="16" t="s">
        <v>169</v>
      </c>
      <c r="CN287" s="16" t="s">
        <v>172</v>
      </c>
      <c r="CO287" s="16" t="s">
        <v>173</v>
      </c>
      <c r="CP287" s="16" t="s">
        <v>198</v>
      </c>
      <c r="CQ287" s="16" t="s">
        <v>174</v>
      </c>
      <c r="CR287" s="16" t="s">
        <v>218</v>
      </c>
      <c r="CS287" s="16" t="s">
        <v>175</v>
      </c>
      <c r="CT287" s="16" t="s">
        <v>219</v>
      </c>
      <c r="CU287" s="22" t="s">
        <v>1358</v>
      </c>
      <c r="CV287" s="23" t="s">
        <v>154</v>
      </c>
      <c r="CW287" s="23" t="s">
        <v>154</v>
      </c>
      <c r="CX287" s="18" t="s">
        <v>154</v>
      </c>
      <c r="CY287" s="16" t="s">
        <v>154</v>
      </c>
      <c r="CZ287" s="23"/>
      <c r="DA287" s="16"/>
      <c r="DB287" s="16"/>
      <c r="DC287" s="19">
        <v>0</v>
      </c>
      <c r="DD287" s="19">
        <v>0</v>
      </c>
      <c r="DE287" s="23">
        <v>43795</v>
      </c>
      <c r="DF287" s="18" t="s">
        <v>2557</v>
      </c>
      <c r="DG287" s="23"/>
      <c r="DH287" s="23"/>
      <c r="DI287" s="23"/>
      <c r="DJ287" s="23"/>
      <c r="DK287" s="23"/>
    </row>
    <row r="288" spans="1:115" ht="28.8" x14ac:dyDescent="0.3">
      <c r="A288" s="16">
        <v>285</v>
      </c>
      <c r="B288" s="17" t="s">
        <v>1994</v>
      </c>
      <c r="C288" s="17" t="s">
        <v>1995</v>
      </c>
      <c r="D288" s="16">
        <v>501006</v>
      </c>
      <c r="E288" s="18" t="s">
        <v>1436</v>
      </c>
      <c r="F288" s="18" t="s">
        <v>1997</v>
      </c>
      <c r="G288" s="17" t="s">
        <v>2495</v>
      </c>
      <c r="H288" s="16" t="s">
        <v>2496</v>
      </c>
      <c r="I288" s="17" t="s">
        <v>185</v>
      </c>
      <c r="J288" s="17" t="s">
        <v>2552</v>
      </c>
      <c r="K288" s="17" t="s">
        <v>155</v>
      </c>
      <c r="L288" s="17" t="s">
        <v>185</v>
      </c>
      <c r="M288" s="17" t="s">
        <v>543</v>
      </c>
      <c r="N288" s="16" t="s">
        <v>187</v>
      </c>
      <c r="O288" s="16" t="s">
        <v>244</v>
      </c>
      <c r="P288" s="17" t="s">
        <v>330</v>
      </c>
      <c r="Q288" s="16" t="s">
        <v>161</v>
      </c>
      <c r="R288" s="19">
        <v>4600000</v>
      </c>
      <c r="S288" s="19">
        <v>18478200</v>
      </c>
      <c r="T288" s="19">
        <v>4419471.7799999993</v>
      </c>
      <c r="U288" s="19">
        <v>17960642.440000005</v>
      </c>
      <c r="V288" s="19">
        <v>-170730.64709811751</v>
      </c>
      <c r="W288" s="19">
        <v>-685825.00939313811</v>
      </c>
      <c r="X288" s="19">
        <v>50784.357041855998</v>
      </c>
      <c r="Y288" s="19">
        <v>0</v>
      </c>
      <c r="Z288" s="19">
        <v>0</v>
      </c>
      <c r="AA288" s="19">
        <v>0</v>
      </c>
      <c r="AB288" s="19">
        <v>0</v>
      </c>
      <c r="AC288" s="19">
        <v>0</v>
      </c>
      <c r="AD288" s="19">
        <v>0</v>
      </c>
      <c r="AE288" s="19">
        <v>0</v>
      </c>
      <c r="AF288" s="77">
        <f t="shared" si="4"/>
        <v>17274817.430606868</v>
      </c>
      <c r="AG288" s="19">
        <v>161448.86799386848</v>
      </c>
      <c r="AH288" s="19">
        <v>648540.10273136979</v>
      </c>
      <c r="AI288" s="19">
        <v>0</v>
      </c>
      <c r="AJ288" s="19">
        <v>0</v>
      </c>
      <c r="AK288" s="19">
        <v>0</v>
      </c>
      <c r="AL288" s="19">
        <v>0</v>
      </c>
      <c r="AM288" s="19">
        <v>950293.02</v>
      </c>
      <c r="AN288" s="19">
        <v>4119520.24</v>
      </c>
      <c r="AO288" s="19">
        <v>180528.22</v>
      </c>
      <c r="AP288" s="19">
        <v>763027.87</v>
      </c>
      <c r="AQ288" s="19">
        <v>132510.24</v>
      </c>
      <c r="AR288" s="19">
        <v>599626.17999999993</v>
      </c>
      <c r="AS288" s="16">
        <v>4</v>
      </c>
      <c r="AT288" s="16"/>
      <c r="AU288" s="16">
        <v>6</v>
      </c>
      <c r="AV288" s="16">
        <v>5</v>
      </c>
      <c r="AW288" s="21">
        <v>0.10730285890687512</v>
      </c>
      <c r="AX288" s="21">
        <v>0.39539999999999997</v>
      </c>
      <c r="AY288" s="16" t="s">
        <v>2413</v>
      </c>
      <c r="AZ288" s="16">
        <v>15</v>
      </c>
      <c r="BA288" s="16">
        <v>2019</v>
      </c>
      <c r="BB288" s="68">
        <v>1567919000</v>
      </c>
      <c r="BC288" s="68">
        <v>235187850</v>
      </c>
      <c r="BD288" s="24">
        <v>7.8567834180209557</v>
      </c>
      <c r="BE288" s="24">
        <v>7.8567834180209557</v>
      </c>
      <c r="BF288" s="17"/>
      <c r="BG288" s="16">
        <v>1</v>
      </c>
      <c r="BH288" s="18" t="s">
        <v>213</v>
      </c>
      <c r="BI288" s="18" t="s">
        <v>1438</v>
      </c>
      <c r="BJ288" s="18" t="s">
        <v>215</v>
      </c>
      <c r="BK288" s="22" t="s">
        <v>166</v>
      </c>
      <c r="BL288" s="16"/>
      <c r="BM288" s="18" t="s">
        <v>1461</v>
      </c>
      <c r="BN288" s="23">
        <v>43290</v>
      </c>
      <c r="BO288" s="16" t="s">
        <v>193</v>
      </c>
      <c r="BP288" s="23">
        <v>43320</v>
      </c>
      <c r="BQ288" s="23">
        <v>43322</v>
      </c>
      <c r="BR288" s="23">
        <v>43593</v>
      </c>
      <c r="BS288" s="23">
        <v>43624</v>
      </c>
      <c r="BT288" s="23">
        <v>43928</v>
      </c>
      <c r="BU288" s="23">
        <v>43381</v>
      </c>
      <c r="BV288" s="23">
        <v>44098</v>
      </c>
      <c r="BW288" s="23"/>
      <c r="BX288" s="23">
        <v>45969</v>
      </c>
      <c r="BY288" s="16">
        <v>12</v>
      </c>
      <c r="BZ288" s="16">
        <v>6</v>
      </c>
      <c r="CA288" s="23">
        <v>43983</v>
      </c>
      <c r="CB288" s="16"/>
      <c r="CC288" s="16">
        <v>78</v>
      </c>
      <c r="CD288" s="16" t="s">
        <v>392</v>
      </c>
      <c r="CE288" s="16" t="s">
        <v>392</v>
      </c>
      <c r="CF288" s="16" t="s">
        <v>942</v>
      </c>
      <c r="CG288" s="24">
        <v>3.47</v>
      </c>
      <c r="CH288" s="25">
        <v>5.8128000000000002</v>
      </c>
      <c r="CI288" s="16">
        <v>1</v>
      </c>
      <c r="CJ288" s="22" t="s">
        <v>169</v>
      </c>
      <c r="CK288" s="22" t="s">
        <v>264</v>
      </c>
      <c r="CL288" s="16" t="s">
        <v>2468</v>
      </c>
      <c r="CM288" s="16" t="s">
        <v>171</v>
      </c>
      <c r="CN288" s="16" t="s">
        <v>172</v>
      </c>
      <c r="CO288" s="16" t="s">
        <v>173</v>
      </c>
      <c r="CP288" s="16" t="s">
        <v>198</v>
      </c>
      <c r="CQ288" s="16" t="s">
        <v>174</v>
      </c>
      <c r="CR288" s="16" t="s">
        <v>218</v>
      </c>
      <c r="CS288" s="16" t="s">
        <v>175</v>
      </c>
      <c r="CT288" s="16" t="s">
        <v>201</v>
      </c>
      <c r="CU288" s="22" t="s">
        <v>1358</v>
      </c>
      <c r="CV288" s="23" t="s">
        <v>154</v>
      </c>
      <c r="CW288" s="23" t="s">
        <v>154</v>
      </c>
      <c r="CX288" s="18" t="s">
        <v>154</v>
      </c>
      <c r="CY288" s="16" t="s">
        <v>154</v>
      </c>
      <c r="CZ288" s="23"/>
      <c r="DA288" s="16"/>
      <c r="DB288" s="16"/>
      <c r="DC288" s="19">
        <v>0</v>
      </c>
      <c r="DD288" s="19">
        <v>0</v>
      </c>
      <c r="DE288" s="23"/>
      <c r="DF288" s="18"/>
      <c r="DG288" s="23"/>
      <c r="DH288" s="23"/>
      <c r="DI288" s="23"/>
      <c r="DJ288" s="23"/>
      <c r="DK288" s="23"/>
    </row>
    <row r="289" spans="1:115" ht="28.8" hidden="1" x14ac:dyDescent="0.3">
      <c r="A289" s="16">
        <v>286</v>
      </c>
      <c r="B289" s="17" t="s">
        <v>1999</v>
      </c>
      <c r="C289" s="17" t="s">
        <v>2000</v>
      </c>
      <c r="D289" s="16">
        <v>500985</v>
      </c>
      <c r="E289" s="18" t="s">
        <v>2002</v>
      </c>
      <c r="F289" s="18" t="s">
        <v>2002</v>
      </c>
      <c r="G289" s="17" t="s">
        <v>2471</v>
      </c>
      <c r="H289" s="16" t="s">
        <v>2472</v>
      </c>
      <c r="I289" s="17" t="s">
        <v>156</v>
      </c>
      <c r="J289" s="17" t="s">
        <v>829</v>
      </c>
      <c r="K289" s="17" t="s">
        <v>155</v>
      </c>
      <c r="L289" s="17" t="s">
        <v>156</v>
      </c>
      <c r="M289" s="17" t="s">
        <v>243</v>
      </c>
      <c r="N289" s="16" t="s">
        <v>158</v>
      </c>
      <c r="O289" s="16" t="s">
        <v>244</v>
      </c>
      <c r="P289" s="17" t="s">
        <v>344</v>
      </c>
      <c r="Q289" s="16" t="s">
        <v>161</v>
      </c>
      <c r="R289" s="19">
        <v>4000000</v>
      </c>
      <c r="S289" s="19">
        <v>4000000</v>
      </c>
      <c r="T289" s="19">
        <v>0</v>
      </c>
      <c r="U289" s="19">
        <v>0</v>
      </c>
      <c r="V289" s="19">
        <v>0</v>
      </c>
      <c r="W289" s="19">
        <v>0</v>
      </c>
      <c r="X289" s="19">
        <v>0</v>
      </c>
      <c r="Y289" s="19">
        <v>0</v>
      </c>
      <c r="Z289" s="19">
        <v>0</v>
      </c>
      <c r="AA289" s="19">
        <v>0</v>
      </c>
      <c r="AB289" s="19">
        <v>0</v>
      </c>
      <c r="AC289" s="19">
        <v>0</v>
      </c>
      <c r="AD289" s="19">
        <v>0</v>
      </c>
      <c r="AE289" s="19">
        <v>0</v>
      </c>
      <c r="AF289" s="77">
        <f t="shared" si="4"/>
        <v>0</v>
      </c>
      <c r="AG289" s="19">
        <v>0</v>
      </c>
      <c r="AH289" s="19">
        <v>0</v>
      </c>
      <c r="AI289" s="19">
        <v>0</v>
      </c>
      <c r="AJ289" s="19">
        <v>0</v>
      </c>
      <c r="AK289" s="19">
        <v>0</v>
      </c>
      <c r="AL289" s="19">
        <v>0</v>
      </c>
      <c r="AM289" s="19">
        <v>240000</v>
      </c>
      <c r="AN289" s="19">
        <v>240000</v>
      </c>
      <c r="AO289" s="19">
        <v>1266000</v>
      </c>
      <c r="AP289" s="19">
        <v>1266000</v>
      </c>
      <c r="AQ289" s="19">
        <v>0</v>
      </c>
      <c r="AR289" s="19">
        <v>11269.84</v>
      </c>
      <c r="AS289" s="16">
        <v>5</v>
      </c>
      <c r="AT289" s="16">
        <v>5</v>
      </c>
      <c r="AU289" s="16"/>
      <c r="AV289" s="16">
        <v>4</v>
      </c>
      <c r="AW289" s="21" t="s">
        <v>154</v>
      </c>
      <c r="AX289" s="21" t="s">
        <v>154</v>
      </c>
      <c r="AY289" s="16" t="s">
        <v>2413</v>
      </c>
      <c r="AZ289" s="16">
        <v>15</v>
      </c>
      <c r="BA289" s="16">
        <v>2019</v>
      </c>
      <c r="BB289" s="68">
        <v>1567919000</v>
      </c>
      <c r="BC289" s="68">
        <v>235187850</v>
      </c>
      <c r="BD289" s="24">
        <v>0</v>
      </c>
      <c r="BE289" s="24">
        <v>1.6209734856626308</v>
      </c>
      <c r="BF289" s="17" t="s">
        <v>2478</v>
      </c>
      <c r="BG289" s="16">
        <v>1</v>
      </c>
      <c r="BH289" s="18" t="s">
        <v>213</v>
      </c>
      <c r="BI289" s="18" t="s">
        <v>272</v>
      </c>
      <c r="BJ289" s="18" t="s">
        <v>215</v>
      </c>
      <c r="BK289" s="22" t="s">
        <v>166</v>
      </c>
      <c r="BL289" s="16"/>
      <c r="BM289" s="18" t="s">
        <v>2003</v>
      </c>
      <c r="BN289" s="23">
        <v>43313</v>
      </c>
      <c r="BO289" s="16" t="s">
        <v>217</v>
      </c>
      <c r="BP289" s="23">
        <v>43333</v>
      </c>
      <c r="BQ289" s="23">
        <v>43339</v>
      </c>
      <c r="BR289" s="23">
        <v>43500</v>
      </c>
      <c r="BS289" s="23"/>
      <c r="BT289" s="23">
        <v>0</v>
      </c>
      <c r="BU289" s="23">
        <v>43385</v>
      </c>
      <c r="BV289" s="23">
        <v>43782</v>
      </c>
      <c r="BW289" s="23"/>
      <c r="BX289" s="23">
        <v>44126</v>
      </c>
      <c r="BY289" s="23"/>
      <c r="BZ289" s="16"/>
      <c r="CA289" s="23">
        <v>43922</v>
      </c>
      <c r="CB289" s="16"/>
      <c r="CC289" s="16">
        <v>12</v>
      </c>
      <c r="CD289" s="16" t="s">
        <v>168</v>
      </c>
      <c r="CE289" s="16" t="s">
        <v>168</v>
      </c>
      <c r="CF289" s="16" t="s">
        <v>942</v>
      </c>
      <c r="CG289" s="24">
        <v>2.8</v>
      </c>
      <c r="CH289" s="25">
        <v>7.37</v>
      </c>
      <c r="CI289" s="16"/>
      <c r="CJ289" s="22" t="s">
        <v>169</v>
      </c>
      <c r="CK289" s="22" t="s">
        <v>169</v>
      </c>
      <c r="CL289" s="16" t="s">
        <v>2464</v>
      </c>
      <c r="CM289" s="16" t="s">
        <v>169</v>
      </c>
      <c r="CN289" s="16" t="s">
        <v>172</v>
      </c>
      <c r="CO289" s="16" t="s">
        <v>173</v>
      </c>
      <c r="CP289" s="16" t="s">
        <v>198</v>
      </c>
      <c r="CQ289" s="16" t="s">
        <v>174</v>
      </c>
      <c r="CR289" s="16" t="s">
        <v>218</v>
      </c>
      <c r="CS289" s="16" t="s">
        <v>175</v>
      </c>
      <c r="CT289" s="16" t="s">
        <v>219</v>
      </c>
      <c r="CU289" s="22" t="s">
        <v>177</v>
      </c>
      <c r="CV289" s="23" t="s">
        <v>154</v>
      </c>
      <c r="CW289" s="23" t="s">
        <v>154</v>
      </c>
      <c r="CX289" s="18" t="s">
        <v>154</v>
      </c>
      <c r="CY289" s="16" t="s">
        <v>154</v>
      </c>
      <c r="CZ289" s="23"/>
      <c r="DA289" s="16"/>
      <c r="DB289" s="16" t="s">
        <v>154</v>
      </c>
      <c r="DC289" s="19">
        <v>0</v>
      </c>
      <c r="DD289" s="19">
        <v>0</v>
      </c>
      <c r="DE289" s="23"/>
      <c r="DF289" s="18"/>
      <c r="DG289" s="23"/>
      <c r="DH289" s="23"/>
      <c r="DI289" s="23"/>
      <c r="DJ289" s="23"/>
      <c r="DK289" s="23">
        <v>44019</v>
      </c>
    </row>
    <row r="290" spans="1:115" ht="28.8" x14ac:dyDescent="0.3">
      <c r="A290" s="16">
        <v>287</v>
      </c>
      <c r="B290" s="17" t="s">
        <v>1999</v>
      </c>
      <c r="C290" s="17" t="s">
        <v>2004</v>
      </c>
      <c r="D290" s="16">
        <v>501030</v>
      </c>
      <c r="E290" s="18" t="s">
        <v>2002</v>
      </c>
      <c r="F290" s="18" t="s">
        <v>2002</v>
      </c>
      <c r="G290" s="17" t="s">
        <v>2471</v>
      </c>
      <c r="H290" s="16" t="s">
        <v>2472</v>
      </c>
      <c r="I290" s="17" t="s">
        <v>185</v>
      </c>
      <c r="J290" s="17"/>
      <c r="K290" s="17" t="s">
        <v>155</v>
      </c>
      <c r="L290" s="17" t="s">
        <v>185</v>
      </c>
      <c r="M290" s="17" t="s">
        <v>543</v>
      </c>
      <c r="N290" s="16" t="s">
        <v>158</v>
      </c>
      <c r="O290" s="16" t="s">
        <v>244</v>
      </c>
      <c r="P290" s="17" t="s">
        <v>330</v>
      </c>
      <c r="Q290" s="16" t="s">
        <v>161</v>
      </c>
      <c r="R290" s="19">
        <v>4000000</v>
      </c>
      <c r="S290" s="19">
        <v>4000000</v>
      </c>
      <c r="T290" s="19">
        <v>3796162.08</v>
      </c>
      <c r="U290" s="19">
        <v>3812332.69</v>
      </c>
      <c r="V290" s="19">
        <v>0</v>
      </c>
      <c r="W290" s="19">
        <v>0</v>
      </c>
      <c r="X290" s="19">
        <v>16170.61041639452</v>
      </c>
      <c r="Y290" s="19">
        <v>0</v>
      </c>
      <c r="Z290" s="19">
        <v>0</v>
      </c>
      <c r="AA290" s="19">
        <v>0</v>
      </c>
      <c r="AB290" s="19">
        <v>0</v>
      </c>
      <c r="AC290" s="19">
        <v>0</v>
      </c>
      <c r="AD290" s="19">
        <v>28000</v>
      </c>
      <c r="AE290" s="19">
        <v>28000</v>
      </c>
      <c r="AF290" s="77">
        <f t="shared" si="4"/>
        <v>3840332.69</v>
      </c>
      <c r="AG290" s="19">
        <v>126333.28339792254</v>
      </c>
      <c r="AH290" s="19">
        <v>126333.28339792254</v>
      </c>
      <c r="AI290" s="19">
        <v>0</v>
      </c>
      <c r="AJ290" s="19">
        <v>0</v>
      </c>
      <c r="AK290" s="19">
        <v>0</v>
      </c>
      <c r="AL290" s="19">
        <v>0</v>
      </c>
      <c r="AM290" s="19">
        <v>4000000</v>
      </c>
      <c r="AN290" s="19">
        <v>4000000</v>
      </c>
      <c r="AO290" s="19">
        <v>203837.91999999998</v>
      </c>
      <c r="AP290" s="19">
        <v>203837.91999999998</v>
      </c>
      <c r="AQ290" s="19">
        <v>39477.789999999994</v>
      </c>
      <c r="AR290" s="19">
        <v>39477.789999999994</v>
      </c>
      <c r="AS290" s="16">
        <v>5</v>
      </c>
      <c r="AT290" s="16">
        <v>5</v>
      </c>
      <c r="AU290" s="16"/>
      <c r="AV290" s="16">
        <v>4</v>
      </c>
      <c r="AW290" s="21">
        <v>0.10730285890687512</v>
      </c>
      <c r="AX290" s="21">
        <v>0.39539999999999997</v>
      </c>
      <c r="AY290" s="16" t="s">
        <v>2413</v>
      </c>
      <c r="AZ290" s="16">
        <v>15</v>
      </c>
      <c r="BA290" s="16">
        <v>2019</v>
      </c>
      <c r="BB290" s="68">
        <v>1567919000</v>
      </c>
      <c r="BC290" s="68">
        <v>235187850</v>
      </c>
      <c r="BD290" s="24">
        <v>1.6209734856626308</v>
      </c>
      <c r="BE290" s="24">
        <v>1.6209734856626308</v>
      </c>
      <c r="BF290" s="17"/>
      <c r="BG290" s="16">
        <v>1</v>
      </c>
      <c r="BH290" s="18" t="s">
        <v>213</v>
      </c>
      <c r="BI290" s="18" t="s">
        <v>272</v>
      </c>
      <c r="BJ290" s="18" t="s">
        <v>215</v>
      </c>
      <c r="BK290" s="22" t="s">
        <v>166</v>
      </c>
      <c r="BL290" s="16"/>
      <c r="BM290" s="18" t="s">
        <v>2003</v>
      </c>
      <c r="BN290" s="23">
        <v>43998</v>
      </c>
      <c r="BO290" s="16" t="s">
        <v>2006</v>
      </c>
      <c r="BP290" s="23">
        <v>44019</v>
      </c>
      <c r="BQ290" s="23">
        <v>44033</v>
      </c>
      <c r="BR290" s="23">
        <v>44110</v>
      </c>
      <c r="BS290" s="23"/>
      <c r="BT290" s="23">
        <v>44446</v>
      </c>
      <c r="BU290" s="23"/>
      <c r="BV290" s="23"/>
      <c r="BW290" s="23"/>
      <c r="BX290" s="23">
        <v>45205</v>
      </c>
      <c r="BY290" s="23"/>
      <c r="BZ290" s="16"/>
      <c r="CA290" s="23"/>
      <c r="CB290" s="16"/>
      <c r="CC290" s="16">
        <v>36</v>
      </c>
      <c r="CD290" s="16" t="s">
        <v>392</v>
      </c>
      <c r="CE290" s="16" t="s">
        <v>392</v>
      </c>
      <c r="CF290" s="16" t="s">
        <v>701</v>
      </c>
      <c r="CG290" s="24">
        <v>2.8</v>
      </c>
      <c r="CH290" s="25">
        <v>5.9799999999999995</v>
      </c>
      <c r="CI290" s="16">
        <v>1</v>
      </c>
      <c r="CJ290" s="22" t="s">
        <v>169</v>
      </c>
      <c r="CK290" s="22" t="s">
        <v>169</v>
      </c>
      <c r="CL290" s="16" t="s">
        <v>2464</v>
      </c>
      <c r="CM290" s="16" t="s">
        <v>169</v>
      </c>
      <c r="CN290" s="16" t="s">
        <v>172</v>
      </c>
      <c r="CO290" s="16" t="s">
        <v>173</v>
      </c>
      <c r="CP290" s="16" t="s">
        <v>198</v>
      </c>
      <c r="CQ290" s="16" t="s">
        <v>174</v>
      </c>
      <c r="CR290" s="16" t="s">
        <v>218</v>
      </c>
      <c r="CS290" s="16" t="s">
        <v>175</v>
      </c>
      <c r="CT290" s="16" t="s">
        <v>219</v>
      </c>
      <c r="CU290" s="22" t="s">
        <v>344</v>
      </c>
      <c r="CV290" s="23"/>
      <c r="CW290" s="23"/>
      <c r="CX290" s="18"/>
      <c r="CY290" s="16"/>
      <c r="CZ290" s="23"/>
      <c r="DA290" s="16"/>
      <c r="DB290" s="16"/>
      <c r="DC290" s="19">
        <v>0</v>
      </c>
      <c r="DD290" s="19">
        <v>0</v>
      </c>
      <c r="DE290" s="23"/>
      <c r="DF290" s="18"/>
      <c r="DG290" s="23"/>
      <c r="DH290" s="23"/>
      <c r="DI290" s="23"/>
      <c r="DJ290" s="23"/>
      <c r="DK290" s="23"/>
    </row>
    <row r="291" spans="1:115" ht="43.2" hidden="1" x14ac:dyDescent="0.3">
      <c r="A291" s="16">
        <v>288</v>
      </c>
      <c r="B291" s="17" t="s">
        <v>2009</v>
      </c>
      <c r="C291" s="17" t="s">
        <v>2010</v>
      </c>
      <c r="D291" s="16">
        <v>500975</v>
      </c>
      <c r="E291" s="18" t="s">
        <v>1537</v>
      </c>
      <c r="F291" s="18" t="s">
        <v>1537</v>
      </c>
      <c r="G291" s="17" t="s">
        <v>2495</v>
      </c>
      <c r="H291" s="16" t="s">
        <v>2496</v>
      </c>
      <c r="I291" s="17" t="s">
        <v>185</v>
      </c>
      <c r="J291" s="17" t="s">
        <v>2558</v>
      </c>
      <c r="K291" s="17" t="s">
        <v>155</v>
      </c>
      <c r="L291" s="17" t="s">
        <v>185</v>
      </c>
      <c r="M291" s="17" t="s">
        <v>2012</v>
      </c>
      <c r="N291" s="16" t="s">
        <v>158</v>
      </c>
      <c r="O291" s="16" t="s">
        <v>244</v>
      </c>
      <c r="P291" s="17" t="s">
        <v>212</v>
      </c>
      <c r="Q291" s="16" t="s">
        <v>161</v>
      </c>
      <c r="R291" s="19">
        <v>23000000</v>
      </c>
      <c r="S291" s="19">
        <v>23000000</v>
      </c>
      <c r="T291" s="19">
        <v>0</v>
      </c>
      <c r="U291" s="19">
        <v>0</v>
      </c>
      <c r="V291" s="19">
        <v>0</v>
      </c>
      <c r="W291" s="19">
        <v>0</v>
      </c>
      <c r="X291" s="19">
        <v>0</v>
      </c>
      <c r="Y291" s="19">
        <v>0</v>
      </c>
      <c r="Z291" s="19">
        <v>0</v>
      </c>
      <c r="AA291" s="19">
        <v>0</v>
      </c>
      <c r="AB291" s="19">
        <v>0</v>
      </c>
      <c r="AC291" s="19">
        <v>0</v>
      </c>
      <c r="AD291" s="19">
        <v>0</v>
      </c>
      <c r="AE291" s="19">
        <v>0</v>
      </c>
      <c r="AF291" s="77">
        <f t="shared" si="4"/>
        <v>0</v>
      </c>
      <c r="AG291" s="19">
        <v>0</v>
      </c>
      <c r="AH291" s="19">
        <v>0</v>
      </c>
      <c r="AI291" s="19">
        <v>0</v>
      </c>
      <c r="AJ291" s="19">
        <v>0</v>
      </c>
      <c r="AK291" s="19">
        <v>0</v>
      </c>
      <c r="AL291" s="19">
        <v>0</v>
      </c>
      <c r="AM291" s="19">
        <v>0</v>
      </c>
      <c r="AN291" s="19">
        <v>0</v>
      </c>
      <c r="AO291" s="19">
        <v>0</v>
      </c>
      <c r="AP291" s="19">
        <v>0</v>
      </c>
      <c r="AQ291" s="19">
        <v>0</v>
      </c>
      <c r="AR291" s="19">
        <v>0</v>
      </c>
      <c r="AS291" s="16">
        <v>3</v>
      </c>
      <c r="AT291" s="16"/>
      <c r="AU291" s="16">
        <v>3</v>
      </c>
      <c r="AV291" s="16">
        <v>4</v>
      </c>
      <c r="AW291" s="21" t="s">
        <v>154</v>
      </c>
      <c r="AX291" s="21" t="s">
        <v>154</v>
      </c>
      <c r="AY291" s="16" t="s">
        <v>2405</v>
      </c>
      <c r="AZ291" s="16">
        <v>20</v>
      </c>
      <c r="BA291" s="16">
        <v>2019</v>
      </c>
      <c r="BB291" s="68">
        <v>1567919000</v>
      </c>
      <c r="BC291" s="68">
        <v>313583800</v>
      </c>
      <c r="BD291" s="24">
        <v>0</v>
      </c>
      <c r="BE291" s="24">
        <v>0</v>
      </c>
      <c r="BF291" s="17" t="s">
        <v>1687</v>
      </c>
      <c r="BG291" s="16">
        <v>1</v>
      </c>
      <c r="BH291" s="18" t="s">
        <v>213</v>
      </c>
      <c r="BI291" s="18" t="s">
        <v>1405</v>
      </c>
      <c r="BJ291" s="18" t="s">
        <v>215</v>
      </c>
      <c r="BK291" s="22" t="s">
        <v>166</v>
      </c>
      <c r="BL291" s="16"/>
      <c r="BM291" s="18" t="s">
        <v>2013</v>
      </c>
      <c r="BN291" s="23">
        <v>43318</v>
      </c>
      <c r="BO291" s="16" t="s">
        <v>193</v>
      </c>
      <c r="BP291" s="23">
        <v>43326</v>
      </c>
      <c r="BQ291" s="23">
        <v>43327</v>
      </c>
      <c r="BR291" s="23">
        <v>43434</v>
      </c>
      <c r="BS291" s="23">
        <v>43465</v>
      </c>
      <c r="BT291" s="23">
        <v>43572</v>
      </c>
      <c r="BU291" s="23">
        <v>43329</v>
      </c>
      <c r="BV291" s="23">
        <v>43788</v>
      </c>
      <c r="BW291" s="23"/>
      <c r="BX291" s="23">
        <v>43799</v>
      </c>
      <c r="BY291" s="16"/>
      <c r="BZ291" s="16"/>
      <c r="CA291" s="16"/>
      <c r="CB291" s="16"/>
      <c r="CC291" s="16">
        <v>12</v>
      </c>
      <c r="CD291" s="16" t="s">
        <v>392</v>
      </c>
      <c r="CE291" s="16" t="s">
        <v>168</v>
      </c>
      <c r="CF291" s="16" t="s">
        <v>701</v>
      </c>
      <c r="CG291" s="24">
        <v>1.9</v>
      </c>
      <c r="CH291" s="25">
        <v>6.78</v>
      </c>
      <c r="CI291" s="16">
        <v>1</v>
      </c>
      <c r="CJ291" s="22" t="s">
        <v>169</v>
      </c>
      <c r="CK291" s="22" t="s">
        <v>169</v>
      </c>
      <c r="CL291" s="16" t="s">
        <v>2464</v>
      </c>
      <c r="CM291" s="16" t="s">
        <v>169</v>
      </c>
      <c r="CN291" s="16" t="s">
        <v>172</v>
      </c>
      <c r="CO291" s="16" t="s">
        <v>173</v>
      </c>
      <c r="CP291" s="16" t="s">
        <v>198</v>
      </c>
      <c r="CQ291" s="16" t="s">
        <v>174</v>
      </c>
      <c r="CR291" s="16" t="s">
        <v>250</v>
      </c>
      <c r="CS291" s="16" t="s">
        <v>251</v>
      </c>
      <c r="CT291" s="16" t="s">
        <v>201</v>
      </c>
      <c r="CU291" s="22" t="s">
        <v>177</v>
      </c>
      <c r="CV291" s="23" t="s">
        <v>154</v>
      </c>
      <c r="CW291" s="23" t="s">
        <v>154</v>
      </c>
      <c r="CX291" s="18" t="s">
        <v>154</v>
      </c>
      <c r="CY291" s="16" t="s">
        <v>154</v>
      </c>
      <c r="CZ291" s="23"/>
      <c r="DA291" s="16"/>
      <c r="DB291" s="16" t="s">
        <v>154</v>
      </c>
      <c r="DC291" s="19">
        <v>0</v>
      </c>
      <c r="DD291" s="19">
        <v>0</v>
      </c>
      <c r="DE291" s="23"/>
      <c r="DF291" s="18"/>
      <c r="DG291" s="23"/>
      <c r="DH291" s="23"/>
      <c r="DI291" s="23"/>
      <c r="DJ291" s="23"/>
      <c r="DK291" s="23">
        <v>43615</v>
      </c>
    </row>
    <row r="292" spans="1:115" ht="28.8" hidden="1" x14ac:dyDescent="0.3">
      <c r="A292" s="16">
        <v>289</v>
      </c>
      <c r="B292" s="17" t="s">
        <v>2009</v>
      </c>
      <c r="C292" s="17" t="s">
        <v>2014</v>
      </c>
      <c r="D292" s="16" t="s">
        <v>488</v>
      </c>
      <c r="E292" s="18" t="s">
        <v>1537</v>
      </c>
      <c r="F292" s="18" t="s">
        <v>1537</v>
      </c>
      <c r="G292" s="17" t="s">
        <v>2495</v>
      </c>
      <c r="H292" s="16" t="s">
        <v>2496</v>
      </c>
      <c r="I292" s="17" t="s">
        <v>260</v>
      </c>
      <c r="J292" s="17" t="s">
        <v>603</v>
      </c>
      <c r="K292" s="17" t="s">
        <v>155</v>
      </c>
      <c r="L292" s="17" t="s">
        <v>260</v>
      </c>
      <c r="M292" s="17" t="s">
        <v>489</v>
      </c>
      <c r="N292" s="16" t="s">
        <v>158</v>
      </c>
      <c r="O292" s="16" t="s">
        <v>244</v>
      </c>
      <c r="P292" s="17" t="s">
        <v>481</v>
      </c>
      <c r="Q292" s="16" t="s">
        <v>161</v>
      </c>
      <c r="R292" s="19">
        <v>2430000</v>
      </c>
      <c r="S292" s="19">
        <v>2430000</v>
      </c>
      <c r="T292" s="19">
        <v>0</v>
      </c>
      <c r="U292" s="19">
        <v>0</v>
      </c>
      <c r="V292" s="19">
        <v>0</v>
      </c>
      <c r="W292" s="19">
        <v>0</v>
      </c>
      <c r="X292" s="19">
        <v>0</v>
      </c>
      <c r="Y292" s="19">
        <v>0</v>
      </c>
      <c r="Z292" s="19">
        <v>0</v>
      </c>
      <c r="AA292" s="19">
        <v>0</v>
      </c>
      <c r="AB292" s="19">
        <v>0</v>
      </c>
      <c r="AC292" s="19">
        <v>0</v>
      </c>
      <c r="AD292" s="19">
        <v>0</v>
      </c>
      <c r="AE292" s="19">
        <v>0</v>
      </c>
      <c r="AF292" s="77">
        <f t="shared" si="4"/>
        <v>0</v>
      </c>
      <c r="AG292" s="19">
        <v>0</v>
      </c>
      <c r="AH292" s="19">
        <v>0</v>
      </c>
      <c r="AI292" s="19">
        <v>0</v>
      </c>
      <c r="AJ292" s="19">
        <v>0</v>
      </c>
      <c r="AK292" s="19">
        <v>0</v>
      </c>
      <c r="AL292" s="19">
        <v>0</v>
      </c>
      <c r="AM292" s="19">
        <v>0</v>
      </c>
      <c r="AN292" s="19">
        <v>0</v>
      </c>
      <c r="AO292" s="19">
        <v>0</v>
      </c>
      <c r="AP292" s="19">
        <v>0</v>
      </c>
      <c r="AQ292" s="19">
        <v>0</v>
      </c>
      <c r="AR292" s="19">
        <v>0</v>
      </c>
      <c r="AS292" s="16">
        <v>3</v>
      </c>
      <c r="AT292" s="16"/>
      <c r="AU292" s="16">
        <v>3</v>
      </c>
      <c r="AV292" s="16">
        <v>4</v>
      </c>
      <c r="AW292" s="21" t="s">
        <v>154</v>
      </c>
      <c r="AX292" s="21" t="s">
        <v>154</v>
      </c>
      <c r="AY292" s="16" t="s">
        <v>2405</v>
      </c>
      <c r="AZ292" s="16">
        <v>20</v>
      </c>
      <c r="BA292" s="16">
        <v>2019</v>
      </c>
      <c r="BB292" s="68">
        <v>1567919000</v>
      </c>
      <c r="BC292" s="68">
        <v>313583800</v>
      </c>
      <c r="BD292" s="24">
        <v>0</v>
      </c>
      <c r="BE292" s="24">
        <v>0</v>
      </c>
      <c r="BF292" s="17" t="s">
        <v>1687</v>
      </c>
      <c r="BG292" s="16">
        <v>1</v>
      </c>
      <c r="BH292" s="18" t="s">
        <v>213</v>
      </c>
      <c r="BI292" s="18" t="s">
        <v>1405</v>
      </c>
      <c r="BJ292" s="18" t="s">
        <v>215</v>
      </c>
      <c r="BK292" s="22" t="s">
        <v>166</v>
      </c>
      <c r="BL292" s="16"/>
      <c r="BM292" s="18" t="s">
        <v>2017</v>
      </c>
      <c r="BN292" s="23">
        <v>43318</v>
      </c>
      <c r="BO292" s="16" t="s">
        <v>193</v>
      </c>
      <c r="BP292" s="23">
        <v>43326</v>
      </c>
      <c r="BQ292" s="23">
        <v>43327</v>
      </c>
      <c r="BR292" s="23">
        <v>43580</v>
      </c>
      <c r="BS292" s="23"/>
      <c r="BT292" s="23">
        <v>0</v>
      </c>
      <c r="BU292" s="23">
        <v>43329</v>
      </c>
      <c r="BV292" s="23">
        <v>43788</v>
      </c>
      <c r="BW292" s="23"/>
      <c r="BX292" s="23">
        <v>43838</v>
      </c>
      <c r="BY292" s="16"/>
      <c r="BZ292" s="16"/>
      <c r="CA292" s="16"/>
      <c r="CB292" s="16"/>
      <c r="CC292" s="16">
        <v>9</v>
      </c>
      <c r="CD292" s="16"/>
      <c r="CE292" s="16"/>
      <c r="CF292" s="16" t="s">
        <v>483</v>
      </c>
      <c r="CG292" s="24">
        <v>1.25</v>
      </c>
      <c r="CH292" s="25">
        <v>1.25</v>
      </c>
      <c r="CI292" s="16"/>
      <c r="CJ292" s="22" t="s">
        <v>169</v>
      </c>
      <c r="CK292" s="22" t="s">
        <v>169</v>
      </c>
      <c r="CL292" s="16" t="s">
        <v>2464</v>
      </c>
      <c r="CM292" s="16" t="s">
        <v>169</v>
      </c>
      <c r="CN292" s="16" t="s">
        <v>172</v>
      </c>
      <c r="CO292" s="16" t="s">
        <v>173</v>
      </c>
      <c r="CP292" s="16" t="s">
        <v>198</v>
      </c>
      <c r="CQ292" s="16" t="s">
        <v>174</v>
      </c>
      <c r="CR292" s="16" t="s">
        <v>250</v>
      </c>
      <c r="CS292" s="16" t="s">
        <v>251</v>
      </c>
      <c r="CT292" s="16" t="s">
        <v>201</v>
      </c>
      <c r="CU292" s="22" t="s">
        <v>177</v>
      </c>
      <c r="CV292" s="23" t="s">
        <v>154</v>
      </c>
      <c r="CW292" s="23" t="s">
        <v>154</v>
      </c>
      <c r="CX292" s="18" t="s">
        <v>154</v>
      </c>
      <c r="CY292" s="16" t="s">
        <v>154</v>
      </c>
      <c r="CZ292" s="23"/>
      <c r="DA292" s="16"/>
      <c r="DB292" s="16" t="s">
        <v>154</v>
      </c>
      <c r="DC292" s="19">
        <v>0</v>
      </c>
      <c r="DD292" s="19">
        <v>0</v>
      </c>
      <c r="DE292" s="23"/>
      <c r="DF292" s="18"/>
      <c r="DG292" s="23"/>
      <c r="DH292" s="23"/>
      <c r="DI292" s="23"/>
      <c r="DJ292" s="23"/>
      <c r="DK292" s="23">
        <v>43838</v>
      </c>
    </row>
    <row r="293" spans="1:115" ht="57.6" x14ac:dyDescent="0.3">
      <c r="A293" s="16">
        <v>290</v>
      </c>
      <c r="B293" s="17" t="s">
        <v>2018</v>
      </c>
      <c r="C293" s="17" t="s">
        <v>2019</v>
      </c>
      <c r="D293" s="16">
        <v>501018</v>
      </c>
      <c r="E293" s="18" t="s">
        <v>2021</v>
      </c>
      <c r="F293" s="18" t="s">
        <v>2022</v>
      </c>
      <c r="G293" s="17" t="s">
        <v>2491</v>
      </c>
      <c r="H293" s="16" t="s">
        <v>2480</v>
      </c>
      <c r="I293" s="17" t="s">
        <v>185</v>
      </c>
      <c r="J293" s="17" t="s">
        <v>2555</v>
      </c>
      <c r="K293" s="17" t="s">
        <v>686</v>
      </c>
      <c r="L293" s="17" t="s">
        <v>185</v>
      </c>
      <c r="M293" s="17" t="s">
        <v>543</v>
      </c>
      <c r="N293" s="16" t="s">
        <v>187</v>
      </c>
      <c r="O293" s="16" t="s">
        <v>244</v>
      </c>
      <c r="P293" s="17" t="s">
        <v>375</v>
      </c>
      <c r="Q293" s="16" t="s">
        <v>161</v>
      </c>
      <c r="R293" s="19">
        <v>30000000</v>
      </c>
      <c r="S293" s="19">
        <v>120510000.00000001</v>
      </c>
      <c r="T293" s="19">
        <v>30000000</v>
      </c>
      <c r="U293" s="19">
        <v>121178759.32999998</v>
      </c>
      <c r="V293" s="19">
        <v>0</v>
      </c>
      <c r="W293" s="19">
        <v>0</v>
      </c>
      <c r="X293" s="19">
        <v>166482.30358611289</v>
      </c>
      <c r="Y293" s="19">
        <v>0</v>
      </c>
      <c r="Z293" s="19">
        <v>0</v>
      </c>
      <c r="AA293" s="19">
        <v>0</v>
      </c>
      <c r="AB293" s="19">
        <v>0</v>
      </c>
      <c r="AC293" s="19">
        <v>0</v>
      </c>
      <c r="AD293" s="19">
        <v>0</v>
      </c>
      <c r="AE293" s="19">
        <v>0</v>
      </c>
      <c r="AF293" s="77">
        <f t="shared" si="4"/>
        <v>121178759.32999998</v>
      </c>
      <c r="AG293" s="19">
        <v>2538788.6354900608</v>
      </c>
      <c r="AH293" s="19">
        <v>10198313.948763575</v>
      </c>
      <c r="AI293" s="19">
        <v>0</v>
      </c>
      <c r="AJ293" s="19">
        <v>0</v>
      </c>
      <c r="AK293" s="19">
        <v>0</v>
      </c>
      <c r="AL293" s="19">
        <v>0</v>
      </c>
      <c r="AM293" s="19">
        <v>3391304</v>
      </c>
      <c r="AN293" s="19">
        <v>14390998.52</v>
      </c>
      <c r="AO293" s="19">
        <v>0</v>
      </c>
      <c r="AP293" s="19">
        <v>0</v>
      </c>
      <c r="AQ293" s="19">
        <v>1346968.22</v>
      </c>
      <c r="AR293" s="19">
        <v>5706538.9100000001</v>
      </c>
      <c r="AS293" s="16">
        <v>3</v>
      </c>
      <c r="AT293" s="16">
        <v>5</v>
      </c>
      <c r="AU293" s="16"/>
      <c r="AV293" s="16">
        <v>2</v>
      </c>
      <c r="AW293" s="21">
        <v>0.25271295127855498</v>
      </c>
      <c r="AX293" s="21">
        <v>0.39539999999999997</v>
      </c>
      <c r="AY293" s="16" t="s">
        <v>2413</v>
      </c>
      <c r="AZ293" s="16">
        <v>15</v>
      </c>
      <c r="BA293" s="16">
        <v>2019</v>
      </c>
      <c r="BB293" s="68">
        <v>1567919000</v>
      </c>
      <c r="BC293" s="68">
        <v>235187850</v>
      </c>
      <c r="BD293" s="24">
        <v>51.239891856658417</v>
      </c>
      <c r="BE293" s="24">
        <v>51.239891856658417</v>
      </c>
      <c r="BF293" s="17"/>
      <c r="BG293" s="16">
        <v>2</v>
      </c>
      <c r="BH293" s="18" t="s">
        <v>227</v>
      </c>
      <c r="BI293" s="18" t="s">
        <v>236</v>
      </c>
      <c r="BJ293" s="18" t="s">
        <v>227</v>
      </c>
      <c r="BK293" s="22" t="s">
        <v>166</v>
      </c>
      <c r="BL293" s="16"/>
      <c r="BM293" s="18" t="s">
        <v>2023</v>
      </c>
      <c r="BN293" s="23">
        <v>43434</v>
      </c>
      <c r="BO293" s="16" t="s">
        <v>2346</v>
      </c>
      <c r="BP293" s="23">
        <v>43434</v>
      </c>
      <c r="BQ293" s="23">
        <v>43434</v>
      </c>
      <c r="BR293" s="23">
        <v>43795</v>
      </c>
      <c r="BS293" s="23">
        <v>43977</v>
      </c>
      <c r="BT293" s="23">
        <v>43865</v>
      </c>
      <c r="BU293" s="23">
        <v>43775</v>
      </c>
      <c r="BV293" s="23"/>
      <c r="BW293" s="23">
        <v>44035</v>
      </c>
      <c r="BX293" s="23">
        <v>45622</v>
      </c>
      <c r="BY293" s="16">
        <v>12</v>
      </c>
      <c r="BZ293" s="16"/>
      <c r="CA293" s="16"/>
      <c r="CB293" s="16"/>
      <c r="CC293" s="16">
        <v>60</v>
      </c>
      <c r="CD293" s="16" t="s">
        <v>378</v>
      </c>
      <c r="CE293" s="16" t="s">
        <v>378</v>
      </c>
      <c r="CF293" s="16" t="s">
        <v>942</v>
      </c>
      <c r="CG293" s="24">
        <v>1.73</v>
      </c>
      <c r="CH293" s="25">
        <v>4.0644999999999998</v>
      </c>
      <c r="CI293" s="16">
        <v>1</v>
      </c>
      <c r="CJ293" s="22" t="s">
        <v>169</v>
      </c>
      <c r="CK293" s="22" t="s">
        <v>1728</v>
      </c>
      <c r="CL293" s="16" t="s">
        <v>2465</v>
      </c>
      <c r="CM293" s="16" t="s">
        <v>381</v>
      </c>
      <c r="CN293" s="16" t="s">
        <v>301</v>
      </c>
      <c r="CO293" s="16" t="s">
        <v>173</v>
      </c>
      <c r="CP293" s="16" t="s">
        <v>198</v>
      </c>
      <c r="CQ293" s="16" t="s">
        <v>174</v>
      </c>
      <c r="CR293" s="16" t="s">
        <v>218</v>
      </c>
      <c r="CS293" s="16" t="s">
        <v>175</v>
      </c>
      <c r="CT293" s="16" t="s">
        <v>201</v>
      </c>
      <c r="CU293" s="22" t="s">
        <v>500</v>
      </c>
      <c r="CV293" s="23" t="s">
        <v>154</v>
      </c>
      <c r="CW293" s="23" t="s">
        <v>154</v>
      </c>
      <c r="CX293" s="18" t="s">
        <v>154</v>
      </c>
      <c r="CY293" s="16" t="s">
        <v>154</v>
      </c>
      <c r="CZ293" s="23"/>
      <c r="DA293" s="16"/>
      <c r="DB293" s="16" t="s">
        <v>154</v>
      </c>
      <c r="DC293" s="19">
        <v>0</v>
      </c>
      <c r="DD293" s="19">
        <v>0</v>
      </c>
      <c r="DE293" s="23">
        <v>43980</v>
      </c>
      <c r="DF293" s="18" t="s">
        <v>2559</v>
      </c>
      <c r="DG293" s="23"/>
      <c r="DH293" s="23"/>
      <c r="DI293" s="23"/>
      <c r="DJ293" s="23"/>
      <c r="DK293" s="23"/>
    </row>
    <row r="294" spans="1:115" ht="43.2" hidden="1" x14ac:dyDescent="0.3">
      <c r="A294" s="16">
        <v>291</v>
      </c>
      <c r="B294" s="17" t="s">
        <v>2026</v>
      </c>
      <c r="C294" s="17" t="s">
        <v>2027</v>
      </c>
      <c r="D294" s="16">
        <v>500643</v>
      </c>
      <c r="E294" s="18" t="s">
        <v>2029</v>
      </c>
      <c r="F294" s="18" t="s">
        <v>2029</v>
      </c>
      <c r="G294" s="17"/>
      <c r="H294" s="16" t="s">
        <v>154</v>
      </c>
      <c r="I294" s="17" t="s">
        <v>153</v>
      </c>
      <c r="J294" s="17" t="s">
        <v>527</v>
      </c>
      <c r="K294" s="17" t="s">
        <v>155</v>
      </c>
      <c r="L294" s="17" t="s">
        <v>185</v>
      </c>
      <c r="M294" s="17" t="s">
        <v>435</v>
      </c>
      <c r="N294" s="16" t="s">
        <v>917</v>
      </c>
      <c r="O294" s="16" t="s">
        <v>244</v>
      </c>
      <c r="P294" s="17" t="s">
        <v>212</v>
      </c>
      <c r="Q294" s="16" t="s">
        <v>161</v>
      </c>
      <c r="R294" s="19">
        <v>28405125</v>
      </c>
      <c r="S294" s="19">
        <v>87956469.5625</v>
      </c>
      <c r="T294" s="19">
        <v>0</v>
      </c>
      <c r="U294" s="19">
        <v>0</v>
      </c>
      <c r="V294" s="19">
        <v>0</v>
      </c>
      <c r="W294" s="19">
        <v>0</v>
      </c>
      <c r="X294" s="19">
        <v>0</v>
      </c>
      <c r="Y294" s="19">
        <v>0</v>
      </c>
      <c r="Z294" s="19">
        <v>0</v>
      </c>
      <c r="AA294" s="19">
        <v>0</v>
      </c>
      <c r="AB294" s="19">
        <v>0</v>
      </c>
      <c r="AC294" s="19">
        <v>0</v>
      </c>
      <c r="AD294" s="19">
        <v>0</v>
      </c>
      <c r="AE294" s="19">
        <v>0</v>
      </c>
      <c r="AF294" s="77">
        <f t="shared" si="4"/>
        <v>0</v>
      </c>
      <c r="AG294" s="19">
        <v>0</v>
      </c>
      <c r="AH294" s="19">
        <v>0</v>
      </c>
      <c r="AI294" s="19">
        <v>0</v>
      </c>
      <c r="AJ294" s="19">
        <v>0</v>
      </c>
      <c r="AK294" s="19">
        <v>0</v>
      </c>
      <c r="AL294" s="19">
        <v>0</v>
      </c>
      <c r="AM294" s="19">
        <v>0</v>
      </c>
      <c r="AN294" s="19">
        <v>0</v>
      </c>
      <c r="AO294" s="19">
        <v>0</v>
      </c>
      <c r="AP294" s="19">
        <v>0</v>
      </c>
      <c r="AQ294" s="19">
        <v>0</v>
      </c>
      <c r="AR294" s="19">
        <v>0</v>
      </c>
      <c r="AS294" s="16">
        <v>3</v>
      </c>
      <c r="AT294" s="16"/>
      <c r="AU294" s="16">
        <v>6</v>
      </c>
      <c r="AV294" s="16">
        <v>2</v>
      </c>
      <c r="AW294" s="21" t="s">
        <v>154</v>
      </c>
      <c r="AX294" s="21" t="s">
        <v>154</v>
      </c>
      <c r="AY294" s="16" t="s">
        <v>2413</v>
      </c>
      <c r="AZ294" s="16">
        <v>15</v>
      </c>
      <c r="BA294" s="16">
        <v>2019</v>
      </c>
      <c r="BB294" s="68">
        <v>1567919000</v>
      </c>
      <c r="BC294" s="68">
        <v>235187850</v>
      </c>
      <c r="BD294" s="24">
        <v>0</v>
      </c>
      <c r="BE294" s="24">
        <v>0</v>
      </c>
      <c r="BF294" s="17"/>
      <c r="BG294" s="16"/>
      <c r="BH294" s="18" t="s">
        <v>604</v>
      </c>
      <c r="BI294" s="18" t="s">
        <v>1114</v>
      </c>
      <c r="BJ294" s="18" t="s">
        <v>1115</v>
      </c>
      <c r="BK294" s="22" t="s">
        <v>166</v>
      </c>
      <c r="BL294" s="16"/>
      <c r="BM294" s="18" t="s">
        <v>2030</v>
      </c>
      <c r="BN294" s="23">
        <v>41415</v>
      </c>
      <c r="BO294" s="16" t="s">
        <v>193</v>
      </c>
      <c r="BP294" s="23">
        <v>41452</v>
      </c>
      <c r="BQ294" s="23">
        <v>41460</v>
      </c>
      <c r="BR294" s="23">
        <v>41486</v>
      </c>
      <c r="BS294" s="23">
        <v>42582</v>
      </c>
      <c r="BT294" s="23">
        <v>42124</v>
      </c>
      <c r="BU294" s="23">
        <v>41484</v>
      </c>
      <c r="BV294" s="23">
        <v>42327</v>
      </c>
      <c r="BW294" s="23"/>
      <c r="BX294" s="23">
        <v>42978</v>
      </c>
      <c r="BY294" s="16"/>
      <c r="BZ294" s="16"/>
      <c r="CA294" s="16"/>
      <c r="CB294" s="16"/>
      <c r="CC294" s="16">
        <v>49</v>
      </c>
      <c r="CD294" s="16" t="s">
        <v>392</v>
      </c>
      <c r="CE294" s="16" t="s">
        <v>1589</v>
      </c>
      <c r="CF294" s="16">
        <v>0</v>
      </c>
      <c r="CG294" s="24">
        <v>0</v>
      </c>
      <c r="CH294" s="25">
        <v>0</v>
      </c>
      <c r="CI294" s="16">
        <v>1</v>
      </c>
      <c r="CJ294" s="22"/>
      <c r="CK294" s="22" t="s">
        <v>560</v>
      </c>
      <c r="CL294" s="16" t="s">
        <v>2501</v>
      </c>
      <c r="CM294" s="16" t="s">
        <v>562</v>
      </c>
      <c r="CN294" s="16" t="s">
        <v>172</v>
      </c>
      <c r="CO294" s="16" t="s">
        <v>173</v>
      </c>
      <c r="CP294" s="16"/>
      <c r="CQ294" s="16" t="s">
        <v>199</v>
      </c>
      <c r="CR294" s="16" t="s">
        <v>199</v>
      </c>
      <c r="CS294" s="16" t="s">
        <v>175</v>
      </c>
      <c r="CT294" s="16" t="s">
        <v>201</v>
      </c>
      <c r="CU294" s="22" t="s">
        <v>177</v>
      </c>
      <c r="CV294" s="23" t="s">
        <v>154</v>
      </c>
      <c r="CW294" s="23" t="s">
        <v>154</v>
      </c>
      <c r="CX294" s="18" t="s">
        <v>154</v>
      </c>
      <c r="CY294" s="16" t="s">
        <v>154</v>
      </c>
      <c r="CZ294" s="23"/>
      <c r="DA294" s="16"/>
      <c r="DB294" s="16" t="s">
        <v>154</v>
      </c>
      <c r="DC294" s="19">
        <v>0</v>
      </c>
      <c r="DD294" s="19">
        <v>0</v>
      </c>
      <c r="DE294" s="23">
        <v>42074</v>
      </c>
      <c r="DF294" s="18" t="s">
        <v>356</v>
      </c>
      <c r="DG294" s="23"/>
      <c r="DH294" s="23">
        <v>42674</v>
      </c>
      <c r="DI294" s="23"/>
      <c r="DJ294" s="23"/>
      <c r="DK294" s="23">
        <v>43102</v>
      </c>
    </row>
    <row r="295" spans="1:115" ht="28.8" hidden="1" x14ac:dyDescent="0.3">
      <c r="A295" s="16">
        <v>292</v>
      </c>
      <c r="B295" s="17" t="s">
        <v>2031</v>
      </c>
      <c r="C295" s="17" t="s">
        <v>2032</v>
      </c>
      <c r="D295" s="16">
        <v>500710</v>
      </c>
      <c r="E295" s="18" t="s">
        <v>2035</v>
      </c>
      <c r="F295" s="18" t="s">
        <v>2035</v>
      </c>
      <c r="G295" s="17" t="s">
        <v>2534</v>
      </c>
      <c r="H295" s="16">
        <v>0</v>
      </c>
      <c r="I295" s="17" t="s">
        <v>185</v>
      </c>
      <c r="J295" s="17" t="s">
        <v>2487</v>
      </c>
      <c r="K295" s="17" t="s">
        <v>155</v>
      </c>
      <c r="L295" s="17" t="s">
        <v>185</v>
      </c>
      <c r="M295" s="17" t="s">
        <v>414</v>
      </c>
      <c r="N295" s="16" t="s">
        <v>158</v>
      </c>
      <c r="O295" s="16" t="s">
        <v>159</v>
      </c>
      <c r="P295" s="17" t="s">
        <v>212</v>
      </c>
      <c r="Q295" s="16" t="s">
        <v>161</v>
      </c>
      <c r="R295" s="19">
        <v>1100000</v>
      </c>
      <c r="S295" s="19">
        <v>1100000</v>
      </c>
      <c r="T295" s="19">
        <v>0</v>
      </c>
      <c r="U295" s="19">
        <v>0</v>
      </c>
      <c r="V295" s="19">
        <v>0</v>
      </c>
      <c r="W295" s="19">
        <v>0</v>
      </c>
      <c r="X295" s="19">
        <v>0</v>
      </c>
      <c r="Y295" s="19">
        <v>0</v>
      </c>
      <c r="Z295" s="19">
        <v>0</v>
      </c>
      <c r="AA295" s="19">
        <v>0</v>
      </c>
      <c r="AB295" s="19">
        <v>0</v>
      </c>
      <c r="AC295" s="19">
        <v>0</v>
      </c>
      <c r="AD295" s="19">
        <v>0</v>
      </c>
      <c r="AE295" s="19">
        <v>0</v>
      </c>
      <c r="AF295" s="77">
        <f t="shared" si="4"/>
        <v>0</v>
      </c>
      <c r="AG295" s="19">
        <v>0</v>
      </c>
      <c r="AH295" s="19">
        <v>0</v>
      </c>
      <c r="AI295" s="19">
        <v>0</v>
      </c>
      <c r="AJ295" s="19">
        <v>0</v>
      </c>
      <c r="AK295" s="19">
        <v>0</v>
      </c>
      <c r="AL295" s="19">
        <v>0</v>
      </c>
      <c r="AM295" s="19">
        <v>0</v>
      </c>
      <c r="AN295" s="19">
        <v>0</v>
      </c>
      <c r="AO295" s="19">
        <v>0</v>
      </c>
      <c r="AP295" s="19">
        <v>0</v>
      </c>
      <c r="AQ295" s="19">
        <v>0</v>
      </c>
      <c r="AR295" s="19">
        <v>0</v>
      </c>
      <c r="AS295" s="16">
        <v>4</v>
      </c>
      <c r="AT295" s="16"/>
      <c r="AU295" s="16">
        <v>5</v>
      </c>
      <c r="AV295" s="16">
        <v>3</v>
      </c>
      <c r="AW295" s="21" t="s">
        <v>154</v>
      </c>
      <c r="AX295" s="21" t="s">
        <v>154</v>
      </c>
      <c r="AY295" s="16" t="s">
        <v>2413</v>
      </c>
      <c r="AZ295" s="16">
        <v>15</v>
      </c>
      <c r="BA295" s="16">
        <v>2019</v>
      </c>
      <c r="BB295" s="68">
        <v>1567919000</v>
      </c>
      <c r="BC295" s="68">
        <v>235187850</v>
      </c>
      <c r="BD295" s="24">
        <v>0</v>
      </c>
      <c r="BE295" s="24">
        <v>0</v>
      </c>
      <c r="BF295" s="17"/>
      <c r="BG295" s="16"/>
      <c r="BH295" s="18" t="s">
        <v>295</v>
      </c>
      <c r="BI295" s="18" t="s">
        <v>415</v>
      </c>
      <c r="BJ295" s="18" t="s">
        <v>165</v>
      </c>
      <c r="BK295" s="22" t="s">
        <v>166</v>
      </c>
      <c r="BL295" s="16"/>
      <c r="BM295" s="18" t="s">
        <v>2036</v>
      </c>
      <c r="BN295" s="23">
        <v>41577</v>
      </c>
      <c r="BO295" s="16" t="s">
        <v>217</v>
      </c>
      <c r="BP295" s="23">
        <v>41584</v>
      </c>
      <c r="BQ295" s="23">
        <v>41632</v>
      </c>
      <c r="BR295" s="23">
        <v>41771</v>
      </c>
      <c r="BS295" s="23">
        <v>41985</v>
      </c>
      <c r="BT295" s="23">
        <v>42063</v>
      </c>
      <c r="BU295" s="23">
        <v>41698</v>
      </c>
      <c r="BV295" s="23" t="s">
        <v>154</v>
      </c>
      <c r="BW295" s="23"/>
      <c r="BX295" s="23">
        <v>43597</v>
      </c>
      <c r="BY295" s="16">
        <v>6</v>
      </c>
      <c r="BZ295" s="16"/>
      <c r="CA295" s="16"/>
      <c r="CB295" s="16"/>
      <c r="CC295" s="16">
        <v>60</v>
      </c>
      <c r="CD295" s="16" t="s">
        <v>392</v>
      </c>
      <c r="CE295" s="16" t="s">
        <v>392</v>
      </c>
      <c r="CF295" s="16" t="s">
        <v>550</v>
      </c>
      <c r="CG295" s="24">
        <v>3</v>
      </c>
      <c r="CH295" s="25">
        <v>3</v>
      </c>
      <c r="CI295" s="16"/>
      <c r="CJ295" s="22" t="s">
        <v>169</v>
      </c>
      <c r="CK295" s="22" t="s">
        <v>169</v>
      </c>
      <c r="CL295" s="16" t="s">
        <v>2464</v>
      </c>
      <c r="CM295" s="16" t="s">
        <v>169</v>
      </c>
      <c r="CN295" s="16" t="s">
        <v>172</v>
      </c>
      <c r="CO295" s="16" t="s">
        <v>173</v>
      </c>
      <c r="CP295" s="16"/>
      <c r="CQ295" s="16" t="s">
        <v>174</v>
      </c>
      <c r="CR295" s="16" t="s">
        <v>218</v>
      </c>
      <c r="CS295" s="16" t="s">
        <v>175</v>
      </c>
      <c r="CT295" s="16" t="s">
        <v>409</v>
      </c>
      <c r="CU295" s="22" t="s">
        <v>177</v>
      </c>
      <c r="CV295" s="23" t="s">
        <v>154</v>
      </c>
      <c r="CW295" s="23" t="s">
        <v>154</v>
      </c>
      <c r="CX295" s="18" t="s">
        <v>154</v>
      </c>
      <c r="CY295" s="16" t="s">
        <v>154</v>
      </c>
      <c r="CZ295" s="23"/>
      <c r="DA295" s="16"/>
      <c r="DB295" s="16" t="s">
        <v>154</v>
      </c>
      <c r="DC295" s="19">
        <v>0</v>
      </c>
      <c r="DD295" s="19">
        <v>0</v>
      </c>
      <c r="DE295" s="23"/>
      <c r="DF295" s="18"/>
      <c r="DG295" s="23"/>
      <c r="DH295" s="23"/>
      <c r="DI295" s="23"/>
      <c r="DJ295" s="23"/>
      <c r="DK295" s="23">
        <v>43115</v>
      </c>
    </row>
    <row r="296" spans="1:115" ht="57.6" hidden="1" x14ac:dyDescent="0.3">
      <c r="A296" s="16">
        <v>293</v>
      </c>
      <c r="B296" s="17" t="s">
        <v>2037</v>
      </c>
      <c r="C296" s="17">
        <v>101018293</v>
      </c>
      <c r="D296" s="16" t="s">
        <v>154</v>
      </c>
      <c r="E296" s="18" t="s">
        <v>2560</v>
      </c>
      <c r="F296" s="18" t="s">
        <v>2039</v>
      </c>
      <c r="G296" s="17" t="s">
        <v>2525</v>
      </c>
      <c r="H296" s="16" t="s">
        <v>2467</v>
      </c>
      <c r="I296" s="17"/>
      <c r="J296" s="17"/>
      <c r="K296" s="17" t="s">
        <v>155</v>
      </c>
      <c r="L296" s="17" t="s">
        <v>185</v>
      </c>
      <c r="M296" s="17" t="s">
        <v>543</v>
      </c>
      <c r="N296" s="16" t="s">
        <v>187</v>
      </c>
      <c r="O296" s="16" t="s">
        <v>244</v>
      </c>
      <c r="P296" s="17" t="s">
        <v>490</v>
      </c>
      <c r="Q296" s="16" t="s">
        <v>161</v>
      </c>
      <c r="R296" s="19">
        <v>1900000</v>
      </c>
      <c r="S296" s="19">
        <v>7632300.0000000009</v>
      </c>
      <c r="T296" s="19">
        <v>0</v>
      </c>
      <c r="U296" s="19">
        <v>0</v>
      </c>
      <c r="V296" s="19">
        <v>0</v>
      </c>
      <c r="W296" s="19">
        <v>0</v>
      </c>
      <c r="X296" s="19">
        <v>0</v>
      </c>
      <c r="Y296" s="19">
        <v>0</v>
      </c>
      <c r="Z296" s="19">
        <v>0</v>
      </c>
      <c r="AA296" s="19">
        <v>0</v>
      </c>
      <c r="AB296" s="19">
        <v>0</v>
      </c>
      <c r="AC296" s="19">
        <v>0</v>
      </c>
      <c r="AD296" s="19">
        <v>0</v>
      </c>
      <c r="AE296" s="19">
        <v>0</v>
      </c>
      <c r="AF296" s="77">
        <f t="shared" si="4"/>
        <v>0</v>
      </c>
      <c r="AG296" s="19">
        <v>0</v>
      </c>
      <c r="AH296" s="19">
        <v>0</v>
      </c>
      <c r="AI296" s="19">
        <v>0</v>
      </c>
      <c r="AJ296" s="19">
        <v>0</v>
      </c>
      <c r="AK296" s="19">
        <v>0</v>
      </c>
      <c r="AL296" s="19">
        <v>0</v>
      </c>
      <c r="AM296" s="19">
        <v>0</v>
      </c>
      <c r="AN296" s="19">
        <v>0</v>
      </c>
      <c r="AO296" s="19">
        <v>0</v>
      </c>
      <c r="AP296" s="19">
        <v>0</v>
      </c>
      <c r="AQ296" s="19">
        <v>0</v>
      </c>
      <c r="AR296" s="19">
        <v>0</v>
      </c>
      <c r="AS296" s="16">
        <v>6</v>
      </c>
      <c r="AT296" s="16">
        <v>6</v>
      </c>
      <c r="AU296" s="16"/>
      <c r="AV296" s="16">
        <v>5</v>
      </c>
      <c r="AW296" s="21" t="s">
        <v>154</v>
      </c>
      <c r="AX296" s="21" t="s">
        <v>154</v>
      </c>
      <c r="AY296" s="16" t="s">
        <v>2413</v>
      </c>
      <c r="AZ296" s="16">
        <v>15</v>
      </c>
      <c r="BA296" s="16">
        <v>2019</v>
      </c>
      <c r="BB296" s="68">
        <v>1567919000</v>
      </c>
      <c r="BC296" s="68">
        <v>235187850</v>
      </c>
      <c r="BD296" s="24">
        <v>0</v>
      </c>
      <c r="BE296" s="24">
        <v>0</v>
      </c>
      <c r="BF296" s="17" t="s">
        <v>332</v>
      </c>
      <c r="BG296" s="16"/>
      <c r="BH296" s="18" t="s">
        <v>2040</v>
      </c>
      <c r="BI296" s="18" t="s">
        <v>2041</v>
      </c>
      <c r="BJ296" s="18" t="s">
        <v>1756</v>
      </c>
      <c r="BK296" s="22" t="s">
        <v>166</v>
      </c>
      <c r="BL296" s="16"/>
      <c r="BM296" s="18" t="s">
        <v>2042</v>
      </c>
      <c r="BN296" s="23">
        <v>43970</v>
      </c>
      <c r="BO296" s="16" t="s">
        <v>193</v>
      </c>
      <c r="BP296" s="23">
        <v>43992</v>
      </c>
      <c r="BQ296" s="23"/>
      <c r="BR296" s="23"/>
      <c r="BS296" s="23"/>
      <c r="BT296" s="23"/>
      <c r="BU296" s="23"/>
      <c r="BV296" s="23" t="s">
        <v>154</v>
      </c>
      <c r="BW296" s="23"/>
      <c r="BX296" s="23"/>
      <c r="BY296" s="16"/>
      <c r="BZ296" s="16"/>
      <c r="CA296" s="16"/>
      <c r="CB296" s="16"/>
      <c r="CC296" s="16"/>
      <c r="CD296" s="16"/>
      <c r="CE296" s="16"/>
      <c r="CF296" s="16"/>
      <c r="CG296" s="24"/>
      <c r="CH296" s="25"/>
      <c r="CI296" s="16"/>
      <c r="CJ296" s="22" t="s">
        <v>2043</v>
      </c>
      <c r="CK296" s="22" t="s">
        <v>2043</v>
      </c>
      <c r="CL296" s="16" t="s">
        <v>2485</v>
      </c>
      <c r="CM296" s="16" t="s">
        <v>171</v>
      </c>
      <c r="CN296" s="16" t="s">
        <v>301</v>
      </c>
      <c r="CO296" s="16" t="s">
        <v>173</v>
      </c>
      <c r="CP296" s="16" t="s">
        <v>198</v>
      </c>
      <c r="CQ296" s="16" t="s">
        <v>199</v>
      </c>
      <c r="CR296" s="16" t="s">
        <v>199</v>
      </c>
      <c r="CS296" s="16" t="s">
        <v>251</v>
      </c>
      <c r="CT296" s="16" t="s">
        <v>201</v>
      </c>
      <c r="CU296" s="22" t="s">
        <v>493</v>
      </c>
      <c r="CV296" s="23" t="s">
        <v>154</v>
      </c>
      <c r="CW296" s="23" t="s">
        <v>154</v>
      </c>
      <c r="CX296" s="18" t="s">
        <v>154</v>
      </c>
      <c r="CY296" s="16" t="s">
        <v>154</v>
      </c>
      <c r="CZ296" s="23"/>
      <c r="DA296" s="16"/>
      <c r="DB296" s="16"/>
      <c r="DC296" s="19">
        <v>0</v>
      </c>
      <c r="DD296" s="19">
        <v>0</v>
      </c>
      <c r="DE296" s="23"/>
      <c r="DF296" s="18"/>
      <c r="DG296" s="23"/>
      <c r="DH296" s="23"/>
      <c r="DI296" s="23"/>
      <c r="DJ296" s="23"/>
      <c r="DK296" s="23">
        <v>44043</v>
      </c>
    </row>
    <row r="297" spans="1:115" ht="28.8" x14ac:dyDescent="0.3">
      <c r="A297" s="16">
        <v>294</v>
      </c>
      <c r="B297" s="17" t="s">
        <v>2044</v>
      </c>
      <c r="C297" s="17" t="s">
        <v>2045</v>
      </c>
      <c r="D297" s="16">
        <v>501010</v>
      </c>
      <c r="E297" s="18" t="s">
        <v>2047</v>
      </c>
      <c r="F297" s="18" t="s">
        <v>2382</v>
      </c>
      <c r="G297" s="17" t="s">
        <v>2511</v>
      </c>
      <c r="H297" s="16" t="s">
        <v>2467</v>
      </c>
      <c r="I297" s="17" t="s">
        <v>185</v>
      </c>
      <c r="J297" s="17" t="s">
        <v>2561</v>
      </c>
      <c r="K297" s="17" t="s">
        <v>686</v>
      </c>
      <c r="L297" s="17" t="s">
        <v>185</v>
      </c>
      <c r="M297" s="17" t="s">
        <v>435</v>
      </c>
      <c r="N297" s="16" t="s">
        <v>187</v>
      </c>
      <c r="O297" s="16" t="s">
        <v>244</v>
      </c>
      <c r="P297" s="17" t="s">
        <v>330</v>
      </c>
      <c r="Q297" s="16" t="s">
        <v>161</v>
      </c>
      <c r="R297" s="19">
        <v>20000000</v>
      </c>
      <c r="S297" s="19">
        <v>80340000</v>
      </c>
      <c r="T297" s="19">
        <v>14542021.640000001</v>
      </c>
      <c r="U297" s="19">
        <v>58513613.910000026</v>
      </c>
      <c r="V297" s="19">
        <v>0</v>
      </c>
      <c r="W297" s="19">
        <v>0</v>
      </c>
      <c r="X297" s="19">
        <v>24474.24375088817</v>
      </c>
      <c r="Y297" s="19">
        <v>0</v>
      </c>
      <c r="Z297" s="19">
        <v>0</v>
      </c>
      <c r="AA297" s="19">
        <v>0</v>
      </c>
      <c r="AB297" s="19">
        <v>0</v>
      </c>
      <c r="AC297" s="19">
        <v>0</v>
      </c>
      <c r="AD297" s="19">
        <v>0</v>
      </c>
      <c r="AE297" s="19">
        <v>0</v>
      </c>
      <c r="AF297" s="77">
        <f t="shared" si="4"/>
        <v>58513613.910000026</v>
      </c>
      <c r="AG297" s="19">
        <v>503220.08357800555</v>
      </c>
      <c r="AH297" s="19">
        <v>2021435.0757328484</v>
      </c>
      <c r="AI297" s="19">
        <v>4022.8173111090628</v>
      </c>
      <c r="AJ297" s="19">
        <v>16159.657138725106</v>
      </c>
      <c r="AK297" s="19">
        <v>5457978.3599999994</v>
      </c>
      <c r="AL297" s="19">
        <v>21924699.07212</v>
      </c>
      <c r="AM297" s="19">
        <v>5946758.3199999994</v>
      </c>
      <c r="AN297" s="19">
        <v>25284528.579999998</v>
      </c>
      <c r="AO297" s="19">
        <v>0</v>
      </c>
      <c r="AP297" s="19">
        <v>0</v>
      </c>
      <c r="AQ297" s="19">
        <v>522972.26067106053</v>
      </c>
      <c r="AR297" s="19">
        <v>2194477.2800000003</v>
      </c>
      <c r="AS297" s="16">
        <v>3</v>
      </c>
      <c r="AT297" s="16"/>
      <c r="AU297" s="16">
        <v>3</v>
      </c>
      <c r="AV297" s="16">
        <v>4</v>
      </c>
      <c r="AW297" s="21">
        <v>4.6370147383278715E-2</v>
      </c>
      <c r="AX297" s="21">
        <v>0.80820000000000003</v>
      </c>
      <c r="AY297" s="16" t="s">
        <v>2405</v>
      </c>
      <c r="AZ297" s="16">
        <v>20</v>
      </c>
      <c r="BA297" s="16">
        <v>2019</v>
      </c>
      <c r="BB297" s="68">
        <v>1567919000</v>
      </c>
      <c r="BC297" s="68">
        <v>313583800</v>
      </c>
      <c r="BD297" s="24">
        <v>25.619945928329209</v>
      </c>
      <c r="BE297" s="24">
        <v>25.619945928329209</v>
      </c>
      <c r="BF297" s="17"/>
      <c r="BG297" s="16">
        <v>1</v>
      </c>
      <c r="BH297" s="18" t="s">
        <v>213</v>
      </c>
      <c r="BI297" s="18" t="s">
        <v>1405</v>
      </c>
      <c r="BJ297" s="18" t="s">
        <v>215</v>
      </c>
      <c r="BK297" s="22" t="s">
        <v>166</v>
      </c>
      <c r="BL297" s="16"/>
      <c r="BM297" s="18" t="s">
        <v>2050</v>
      </c>
      <c r="BN297" s="23">
        <v>43398</v>
      </c>
      <c r="BO297" s="16" t="s">
        <v>193</v>
      </c>
      <c r="BP297" s="23">
        <v>43398</v>
      </c>
      <c r="BQ297" s="23">
        <v>43398</v>
      </c>
      <c r="BR297" s="23">
        <v>43663</v>
      </c>
      <c r="BS297" s="23">
        <v>43694</v>
      </c>
      <c r="BT297" s="23">
        <v>44394</v>
      </c>
      <c r="BU297" s="23">
        <v>43483</v>
      </c>
      <c r="BV297" s="23">
        <v>43895</v>
      </c>
      <c r="BW297" s="23"/>
      <c r="BX297" s="23">
        <v>46220</v>
      </c>
      <c r="BY297" s="16">
        <v>30</v>
      </c>
      <c r="BZ297" s="16"/>
      <c r="CA297" s="16"/>
      <c r="CB297" s="16"/>
      <c r="CC297" s="16">
        <v>84</v>
      </c>
      <c r="CD297" s="16" t="s">
        <v>392</v>
      </c>
      <c r="CE297" s="16" t="s">
        <v>194</v>
      </c>
      <c r="CF297" s="16" t="s">
        <v>942</v>
      </c>
      <c r="CG297" s="24">
        <v>1.85</v>
      </c>
      <c r="CH297" s="25">
        <v>4.0831299999999997</v>
      </c>
      <c r="CI297" s="16">
        <v>1</v>
      </c>
      <c r="CJ297" s="22" t="s">
        <v>169</v>
      </c>
      <c r="CK297" s="22" t="s">
        <v>169</v>
      </c>
      <c r="CL297" s="16" t="s">
        <v>2464</v>
      </c>
      <c r="CM297" s="16" t="s">
        <v>169</v>
      </c>
      <c r="CN297" s="16" t="s">
        <v>172</v>
      </c>
      <c r="CO297" s="16" t="s">
        <v>173</v>
      </c>
      <c r="CP297" s="16" t="s">
        <v>198</v>
      </c>
      <c r="CQ297" s="16" t="s">
        <v>174</v>
      </c>
      <c r="CR297" s="16" t="s">
        <v>218</v>
      </c>
      <c r="CS297" s="16" t="s">
        <v>175</v>
      </c>
      <c r="CT297" s="16" t="s">
        <v>201</v>
      </c>
      <c r="CU297" s="22" t="s">
        <v>340</v>
      </c>
      <c r="CV297" s="23" t="s">
        <v>154</v>
      </c>
      <c r="CW297" s="23" t="s">
        <v>154</v>
      </c>
      <c r="CX297" s="18" t="s">
        <v>154</v>
      </c>
      <c r="CY297" s="16" t="s">
        <v>154</v>
      </c>
      <c r="CZ297" s="23"/>
      <c r="DA297" s="16"/>
      <c r="DB297" s="16" t="s">
        <v>154</v>
      </c>
      <c r="DC297" s="19">
        <v>0</v>
      </c>
      <c r="DD297" s="19">
        <v>0</v>
      </c>
      <c r="DE297" s="23"/>
      <c r="DF297" s="18"/>
      <c r="DG297" s="23"/>
      <c r="DH297" s="23"/>
      <c r="DI297" s="23"/>
      <c r="DJ297" s="23"/>
      <c r="DK297" s="23"/>
    </row>
    <row r="298" spans="1:115" ht="28.8" x14ac:dyDescent="0.3">
      <c r="A298" s="16">
        <v>295</v>
      </c>
      <c r="B298" s="17" t="s">
        <v>2053</v>
      </c>
      <c r="C298" s="17" t="s">
        <v>2054</v>
      </c>
      <c r="D298" s="16">
        <v>501035</v>
      </c>
      <c r="E298" s="18" t="s">
        <v>2056</v>
      </c>
      <c r="F298" s="18" t="s">
        <v>2056</v>
      </c>
      <c r="G298" s="17" t="s">
        <v>2499</v>
      </c>
      <c r="H298" s="16" t="s">
        <v>2472</v>
      </c>
      <c r="I298" s="17" t="s">
        <v>156</v>
      </c>
      <c r="J298" s="17" t="s">
        <v>327</v>
      </c>
      <c r="K298" s="17" t="s">
        <v>155</v>
      </c>
      <c r="L298" s="17" t="s">
        <v>156</v>
      </c>
      <c r="M298" s="17" t="s">
        <v>243</v>
      </c>
      <c r="N298" s="16" t="s">
        <v>158</v>
      </c>
      <c r="O298" s="16" t="s">
        <v>244</v>
      </c>
      <c r="P298" s="17" t="s">
        <v>330</v>
      </c>
      <c r="Q298" s="16" t="s">
        <v>161</v>
      </c>
      <c r="R298" s="19">
        <v>7000000</v>
      </c>
      <c r="S298" s="19">
        <v>7000000</v>
      </c>
      <c r="T298" s="19">
        <v>15885.7</v>
      </c>
      <c r="U298" s="19">
        <v>15888.710000000001</v>
      </c>
      <c r="V298" s="19">
        <v>0</v>
      </c>
      <c r="W298" s="19">
        <v>0</v>
      </c>
      <c r="X298" s="19">
        <v>3.01</v>
      </c>
      <c r="Y298" s="19">
        <v>0</v>
      </c>
      <c r="Z298" s="19">
        <v>0</v>
      </c>
      <c r="AA298" s="19">
        <v>0</v>
      </c>
      <c r="AB298" s="19">
        <v>0</v>
      </c>
      <c r="AC298" s="19">
        <v>0</v>
      </c>
      <c r="AD298" s="19">
        <v>0</v>
      </c>
      <c r="AE298" s="19">
        <v>0</v>
      </c>
      <c r="AF298" s="77">
        <f t="shared" si="4"/>
        <v>15888.710000000001</v>
      </c>
      <c r="AG298" s="19">
        <v>3829.7583823546302</v>
      </c>
      <c r="AH298" s="19">
        <v>3829.7583823546302</v>
      </c>
      <c r="AI298" s="19">
        <v>858709.01041872567</v>
      </c>
      <c r="AJ298" s="19">
        <v>858709.01041872567</v>
      </c>
      <c r="AK298" s="19">
        <v>6984114.2999999998</v>
      </c>
      <c r="AL298" s="19">
        <v>6984114.2999999998</v>
      </c>
      <c r="AM298" s="19">
        <v>15885.7</v>
      </c>
      <c r="AN298" s="19">
        <v>15885.7</v>
      </c>
      <c r="AO298" s="19">
        <v>0</v>
      </c>
      <c r="AP298" s="19">
        <v>0</v>
      </c>
      <c r="AQ298" s="19">
        <v>0</v>
      </c>
      <c r="AR298" s="19">
        <v>0</v>
      </c>
      <c r="AS298" s="16">
        <v>9</v>
      </c>
      <c r="AT298" s="16">
        <v>7</v>
      </c>
      <c r="AU298" s="16"/>
      <c r="AV298" s="16">
        <v>5</v>
      </c>
      <c r="AW298" s="21">
        <v>0.33047714418015633</v>
      </c>
      <c r="AX298" s="21">
        <v>0.80820000000000003</v>
      </c>
      <c r="AY298" s="16" t="s">
        <v>2401</v>
      </c>
      <c r="AZ298" s="16">
        <v>5</v>
      </c>
      <c r="BA298" s="16">
        <v>2019</v>
      </c>
      <c r="BB298" s="68">
        <v>1567919000</v>
      </c>
      <c r="BC298" s="68">
        <v>78395950</v>
      </c>
      <c r="BD298" s="24">
        <v>8.9290326859997222</v>
      </c>
      <c r="BE298" s="24">
        <v>8.9290326859997222</v>
      </c>
      <c r="BF298" s="17" t="s">
        <v>881</v>
      </c>
      <c r="BG298" s="16">
        <v>1</v>
      </c>
      <c r="BH298" s="18" t="s">
        <v>213</v>
      </c>
      <c r="BI298" s="18" t="s">
        <v>1222</v>
      </c>
      <c r="BJ298" s="18" t="s">
        <v>215</v>
      </c>
      <c r="BK298" s="22" t="s">
        <v>247</v>
      </c>
      <c r="BL298" s="16"/>
      <c r="BM298" s="18" t="s">
        <v>2057</v>
      </c>
      <c r="BN298" s="23">
        <v>43942</v>
      </c>
      <c r="BO298" s="16" t="s">
        <v>193</v>
      </c>
      <c r="BP298" s="23">
        <v>43966</v>
      </c>
      <c r="BQ298" s="23">
        <v>43985</v>
      </c>
      <c r="BR298" s="23">
        <v>44196</v>
      </c>
      <c r="BS298" s="23"/>
      <c r="BT298" s="23">
        <v>44530</v>
      </c>
      <c r="BU298" s="23"/>
      <c r="BV298" s="23" t="s">
        <v>154</v>
      </c>
      <c r="BW298" s="23"/>
      <c r="BX298" s="23">
        <v>44530</v>
      </c>
      <c r="BY298" s="16"/>
      <c r="BZ298" s="16"/>
      <c r="CA298" s="16"/>
      <c r="CB298" s="16"/>
      <c r="CC298" s="16">
        <v>11</v>
      </c>
      <c r="CD298" s="16" t="s">
        <v>168</v>
      </c>
      <c r="CE298" s="16" t="s">
        <v>168</v>
      </c>
      <c r="CF298" s="16" t="s">
        <v>154</v>
      </c>
      <c r="CG298" s="24" t="s">
        <v>154</v>
      </c>
      <c r="CH298" s="25">
        <v>6.92</v>
      </c>
      <c r="CI298" s="16">
        <v>1</v>
      </c>
      <c r="CJ298" s="22" t="s">
        <v>169</v>
      </c>
      <c r="CK298" s="22" t="s">
        <v>169</v>
      </c>
      <c r="CL298" s="16" t="s">
        <v>2464</v>
      </c>
      <c r="CM298" s="16" t="s">
        <v>169</v>
      </c>
      <c r="CN298" s="16" t="s">
        <v>172</v>
      </c>
      <c r="CO298" s="16" t="s">
        <v>173</v>
      </c>
      <c r="CP298" s="16" t="s">
        <v>198</v>
      </c>
      <c r="CQ298" s="16" t="s">
        <v>174</v>
      </c>
      <c r="CR298" s="16" t="s">
        <v>218</v>
      </c>
      <c r="CS298" s="16" t="s">
        <v>175</v>
      </c>
      <c r="CT298" s="16" t="s">
        <v>219</v>
      </c>
      <c r="CU298" s="22" t="s">
        <v>971</v>
      </c>
      <c r="CV298" s="23" t="s">
        <v>154</v>
      </c>
      <c r="CW298" s="23" t="s">
        <v>154</v>
      </c>
      <c r="CX298" s="18" t="s">
        <v>154</v>
      </c>
      <c r="CY298" s="16" t="s">
        <v>154</v>
      </c>
      <c r="CZ298" s="23"/>
      <c r="DA298" s="16"/>
      <c r="DB298" s="16"/>
      <c r="DC298" s="19">
        <v>0</v>
      </c>
      <c r="DD298" s="19">
        <v>0</v>
      </c>
      <c r="DE298" s="23"/>
      <c r="DF298" s="18"/>
      <c r="DG298" s="23"/>
      <c r="DH298" s="23"/>
      <c r="DI298" s="23"/>
      <c r="DJ298" s="23"/>
      <c r="DK298" s="23"/>
    </row>
    <row r="299" spans="1:115" ht="28.8" hidden="1" x14ac:dyDescent="0.3">
      <c r="A299" s="16">
        <v>296</v>
      </c>
      <c r="B299" s="17" t="s">
        <v>2061</v>
      </c>
      <c r="C299" s="17">
        <v>116013314</v>
      </c>
      <c r="D299" s="16" t="s">
        <v>154</v>
      </c>
      <c r="E299" s="18" t="s">
        <v>2062</v>
      </c>
      <c r="F299" s="18" t="s">
        <v>2063</v>
      </c>
      <c r="G299" s="17" t="s">
        <v>2476</v>
      </c>
      <c r="H299" s="16" t="s">
        <v>2475</v>
      </c>
      <c r="I299" s="17"/>
      <c r="J299" s="17"/>
      <c r="K299" s="17" t="s">
        <v>155</v>
      </c>
      <c r="L299" s="17" t="s">
        <v>156</v>
      </c>
      <c r="M299" s="17" t="s">
        <v>2064</v>
      </c>
      <c r="N299" s="16" t="s">
        <v>917</v>
      </c>
      <c r="O299" s="16" t="s">
        <v>244</v>
      </c>
      <c r="P299" s="17" t="s">
        <v>490</v>
      </c>
      <c r="Q299" s="16" t="s">
        <v>161</v>
      </c>
      <c r="R299" s="19">
        <v>3000000</v>
      </c>
      <c r="S299" s="19">
        <v>9289500</v>
      </c>
      <c r="T299" s="19">
        <v>0</v>
      </c>
      <c r="U299" s="19">
        <v>0</v>
      </c>
      <c r="V299" s="19">
        <v>0</v>
      </c>
      <c r="W299" s="19">
        <v>0</v>
      </c>
      <c r="X299" s="19">
        <v>0</v>
      </c>
      <c r="Y299" s="19">
        <v>0</v>
      </c>
      <c r="Z299" s="19">
        <v>0</v>
      </c>
      <c r="AA299" s="19">
        <v>0</v>
      </c>
      <c r="AB299" s="19">
        <v>0</v>
      </c>
      <c r="AC299" s="19">
        <v>0</v>
      </c>
      <c r="AD299" s="19">
        <v>0</v>
      </c>
      <c r="AE299" s="19">
        <v>0</v>
      </c>
      <c r="AF299" s="77">
        <f t="shared" si="4"/>
        <v>0</v>
      </c>
      <c r="AG299" s="19">
        <v>0</v>
      </c>
      <c r="AH299" s="19">
        <v>0</v>
      </c>
      <c r="AI299" s="19">
        <v>0</v>
      </c>
      <c r="AJ299" s="19">
        <v>0</v>
      </c>
      <c r="AK299" s="19">
        <v>0</v>
      </c>
      <c r="AL299" s="19">
        <v>0</v>
      </c>
      <c r="AM299" s="19">
        <v>0</v>
      </c>
      <c r="AN299" s="19">
        <v>0</v>
      </c>
      <c r="AO299" s="19">
        <v>0</v>
      </c>
      <c r="AP299" s="19">
        <v>0</v>
      </c>
      <c r="AQ299" s="19">
        <v>0</v>
      </c>
      <c r="AR299" s="19">
        <v>0</v>
      </c>
      <c r="AS299" s="16">
        <v>5</v>
      </c>
      <c r="AT299" s="16">
        <v>5</v>
      </c>
      <c r="AU299" s="16"/>
      <c r="AV299" s="16">
        <v>4</v>
      </c>
      <c r="AW299" s="21" t="s">
        <v>154</v>
      </c>
      <c r="AX299" s="21" t="s">
        <v>154</v>
      </c>
      <c r="AY299" s="16" t="s">
        <v>2413</v>
      </c>
      <c r="AZ299" s="16">
        <v>15</v>
      </c>
      <c r="BA299" s="16">
        <v>2019</v>
      </c>
      <c r="BB299" s="68">
        <v>1567919000</v>
      </c>
      <c r="BC299" s="68">
        <v>235187850</v>
      </c>
      <c r="BD299" s="24">
        <v>0</v>
      </c>
      <c r="BE299" s="24">
        <v>0</v>
      </c>
      <c r="BF299" s="17"/>
      <c r="BG299" s="16"/>
      <c r="BH299" s="18" t="s">
        <v>213</v>
      </c>
      <c r="BI299" s="18" t="s">
        <v>1643</v>
      </c>
      <c r="BJ299" s="18" t="s">
        <v>215</v>
      </c>
      <c r="BK299" s="22" t="s">
        <v>166</v>
      </c>
      <c r="BL299" s="16"/>
      <c r="BM299" s="18" t="s">
        <v>2065</v>
      </c>
      <c r="BN299" s="23">
        <v>43593</v>
      </c>
      <c r="BO299" s="16" t="s">
        <v>217</v>
      </c>
      <c r="BP299" s="23">
        <v>43634</v>
      </c>
      <c r="BQ299" s="23">
        <v>43643</v>
      </c>
      <c r="BR299" s="23"/>
      <c r="BS299" s="23"/>
      <c r="BT299" s="23"/>
      <c r="BU299" s="23">
        <v>43738</v>
      </c>
      <c r="BV299" s="23"/>
      <c r="BW299" s="23"/>
      <c r="BX299" s="23"/>
      <c r="BY299" s="16"/>
      <c r="BZ299" s="16"/>
      <c r="CA299" s="16"/>
      <c r="CB299" s="16"/>
      <c r="CC299" s="16"/>
      <c r="CD299" s="16"/>
      <c r="CE299" s="16"/>
      <c r="CF299" s="16" t="s">
        <v>154</v>
      </c>
      <c r="CG299" s="24" t="s">
        <v>154</v>
      </c>
      <c r="CH299" s="25" t="s">
        <v>154</v>
      </c>
      <c r="CI299" s="16"/>
      <c r="CJ299" s="22" t="s">
        <v>169</v>
      </c>
      <c r="CK299" s="22" t="s">
        <v>169</v>
      </c>
      <c r="CL299" s="16" t="s">
        <v>2464</v>
      </c>
      <c r="CM299" s="16" t="s">
        <v>169</v>
      </c>
      <c r="CN299" s="16" t="s">
        <v>172</v>
      </c>
      <c r="CO299" s="16" t="s">
        <v>173</v>
      </c>
      <c r="CP299" s="16" t="s">
        <v>198</v>
      </c>
      <c r="CQ299" s="16" t="s">
        <v>174</v>
      </c>
      <c r="CR299" s="16" t="s">
        <v>218</v>
      </c>
      <c r="CS299" s="16" t="s">
        <v>175</v>
      </c>
      <c r="CT299" s="16" t="s">
        <v>201</v>
      </c>
      <c r="CU299" s="22" t="s">
        <v>493</v>
      </c>
      <c r="CV299" s="23"/>
      <c r="CW299" s="23"/>
      <c r="CX299" s="18"/>
      <c r="CY299" s="16"/>
      <c r="CZ299" s="23"/>
      <c r="DA299" s="16"/>
      <c r="DB299" s="16"/>
      <c r="DC299" s="19">
        <v>0</v>
      </c>
      <c r="DD299" s="19">
        <v>0</v>
      </c>
      <c r="DE299" s="23"/>
      <c r="DF299" s="18"/>
      <c r="DG299" s="23"/>
      <c r="DH299" s="23"/>
      <c r="DI299" s="23"/>
      <c r="DJ299" s="23"/>
      <c r="DK299" s="23">
        <v>44007</v>
      </c>
    </row>
    <row r="300" spans="1:115" ht="72" hidden="1" x14ac:dyDescent="0.3">
      <c r="A300" s="16">
        <v>297</v>
      </c>
      <c r="B300" s="17" t="s">
        <v>2066</v>
      </c>
      <c r="C300" s="17">
        <v>101123334</v>
      </c>
      <c r="D300" s="16" t="s">
        <v>154</v>
      </c>
      <c r="E300" s="18" t="s">
        <v>2067</v>
      </c>
      <c r="F300" s="18" t="s">
        <v>2067</v>
      </c>
      <c r="G300" s="17" t="s">
        <v>2466</v>
      </c>
      <c r="H300" s="16" t="s">
        <v>2467</v>
      </c>
      <c r="I300" s="17"/>
      <c r="J300" s="17"/>
      <c r="K300" s="17" t="s">
        <v>1140</v>
      </c>
      <c r="L300" s="17" t="s">
        <v>185</v>
      </c>
      <c r="M300" s="17" t="s">
        <v>435</v>
      </c>
      <c r="N300" s="16" t="s">
        <v>187</v>
      </c>
      <c r="O300" s="16" t="s">
        <v>244</v>
      </c>
      <c r="P300" s="17" t="s">
        <v>490</v>
      </c>
      <c r="Q300" s="16" t="s">
        <v>161</v>
      </c>
      <c r="R300" s="19">
        <v>30000000</v>
      </c>
      <c r="S300" s="19">
        <v>120510000.00000001</v>
      </c>
      <c r="T300" s="19">
        <v>0</v>
      </c>
      <c r="U300" s="19">
        <v>0</v>
      </c>
      <c r="V300" s="19">
        <v>0</v>
      </c>
      <c r="W300" s="19">
        <v>0</v>
      </c>
      <c r="X300" s="19">
        <v>0</v>
      </c>
      <c r="Y300" s="19">
        <v>0</v>
      </c>
      <c r="Z300" s="19">
        <v>0</v>
      </c>
      <c r="AA300" s="19">
        <v>0</v>
      </c>
      <c r="AB300" s="19">
        <v>0</v>
      </c>
      <c r="AC300" s="19">
        <v>0</v>
      </c>
      <c r="AD300" s="19">
        <v>0</v>
      </c>
      <c r="AE300" s="19">
        <v>0</v>
      </c>
      <c r="AF300" s="77">
        <f t="shared" si="4"/>
        <v>0</v>
      </c>
      <c r="AG300" s="19">
        <v>0</v>
      </c>
      <c r="AH300" s="19">
        <v>0</v>
      </c>
      <c r="AI300" s="19">
        <v>0</v>
      </c>
      <c r="AJ300" s="19">
        <v>0</v>
      </c>
      <c r="AK300" s="19">
        <v>0</v>
      </c>
      <c r="AL300" s="19">
        <v>0</v>
      </c>
      <c r="AM300" s="19">
        <v>0</v>
      </c>
      <c r="AN300" s="19">
        <v>0</v>
      </c>
      <c r="AO300" s="19">
        <v>0</v>
      </c>
      <c r="AP300" s="19">
        <v>0</v>
      </c>
      <c r="AQ300" s="19">
        <v>0</v>
      </c>
      <c r="AR300" s="19">
        <v>0</v>
      </c>
      <c r="AS300" s="16">
        <v>5</v>
      </c>
      <c r="AT300" s="16"/>
      <c r="AU300" s="16">
        <v>5</v>
      </c>
      <c r="AV300" s="16">
        <v>5</v>
      </c>
      <c r="AW300" s="21" t="s">
        <v>154</v>
      </c>
      <c r="AX300" s="21" t="s">
        <v>154</v>
      </c>
      <c r="AY300" s="16" t="s">
        <v>2413</v>
      </c>
      <c r="AZ300" s="16">
        <v>15</v>
      </c>
      <c r="BA300" s="16">
        <v>2019</v>
      </c>
      <c r="BB300" s="68">
        <v>1567919000</v>
      </c>
      <c r="BC300" s="68">
        <v>235187850</v>
      </c>
      <c r="BD300" s="24">
        <v>0</v>
      </c>
      <c r="BE300" s="24">
        <v>0</v>
      </c>
      <c r="BF300" s="17"/>
      <c r="BG300" s="16"/>
      <c r="BH300" s="18" t="s">
        <v>437</v>
      </c>
      <c r="BI300" s="18" t="s">
        <v>438</v>
      </c>
      <c r="BJ300" s="18" t="s">
        <v>439</v>
      </c>
      <c r="BK300" s="22" t="s">
        <v>166</v>
      </c>
      <c r="BL300" s="16"/>
      <c r="BM300" s="18" t="s">
        <v>2068</v>
      </c>
      <c r="BN300" s="23">
        <v>43564</v>
      </c>
      <c r="BO300" s="16" t="s">
        <v>193</v>
      </c>
      <c r="BP300" s="23">
        <v>43606</v>
      </c>
      <c r="BQ300" s="23">
        <v>43626</v>
      </c>
      <c r="BR300" s="23"/>
      <c r="BS300" s="23"/>
      <c r="BT300" s="23"/>
      <c r="BU300" s="23"/>
      <c r="BV300" s="23"/>
      <c r="BW300" s="23"/>
      <c r="BX300" s="23"/>
      <c r="BY300" s="16"/>
      <c r="BZ300" s="16"/>
      <c r="CA300" s="16"/>
      <c r="CB300" s="16"/>
      <c r="CC300" s="16"/>
      <c r="CD300" s="16"/>
      <c r="CE300" s="16"/>
      <c r="CF300" s="16" t="s">
        <v>154</v>
      </c>
      <c r="CG300" s="24" t="s">
        <v>154</v>
      </c>
      <c r="CH300" s="25" t="s">
        <v>154</v>
      </c>
      <c r="CI300" s="16"/>
      <c r="CJ300" s="22" t="s">
        <v>484</v>
      </c>
      <c r="CK300" s="22" t="s">
        <v>484</v>
      </c>
      <c r="CL300" s="16" t="s">
        <v>2470</v>
      </c>
      <c r="CM300" s="16" t="s">
        <v>171</v>
      </c>
      <c r="CN300" s="16" t="s">
        <v>301</v>
      </c>
      <c r="CO300" s="16" t="s">
        <v>173</v>
      </c>
      <c r="CP300" s="16" t="s">
        <v>198</v>
      </c>
      <c r="CQ300" s="16" t="s">
        <v>199</v>
      </c>
      <c r="CR300" s="16" t="s">
        <v>199</v>
      </c>
      <c r="CS300" s="16" t="s">
        <v>251</v>
      </c>
      <c r="CT300" s="16" t="s">
        <v>201</v>
      </c>
      <c r="CU300" s="22" t="s">
        <v>493</v>
      </c>
      <c r="CV300" s="23"/>
      <c r="CW300" s="23"/>
      <c r="CX300" s="18"/>
      <c r="CY300" s="16"/>
      <c r="CZ300" s="23"/>
      <c r="DA300" s="16"/>
      <c r="DB300" s="16"/>
      <c r="DC300" s="19">
        <v>0</v>
      </c>
      <c r="DD300" s="19">
        <v>0</v>
      </c>
      <c r="DE300" s="23"/>
      <c r="DF300" s="18"/>
      <c r="DG300" s="23"/>
      <c r="DH300" s="23"/>
      <c r="DI300" s="23"/>
      <c r="DJ300" s="23"/>
      <c r="DK300" s="23">
        <v>43889</v>
      </c>
    </row>
    <row r="301" spans="1:115" ht="28.8" x14ac:dyDescent="0.3">
      <c r="A301" s="16">
        <v>298</v>
      </c>
      <c r="B301" s="17" t="s">
        <v>2069</v>
      </c>
      <c r="C301" s="17" t="s">
        <v>2070</v>
      </c>
      <c r="D301" s="16">
        <v>501016</v>
      </c>
      <c r="E301" s="18" t="s">
        <v>2072</v>
      </c>
      <c r="F301" s="18" t="s">
        <v>2072</v>
      </c>
      <c r="G301" s="17" t="s">
        <v>2499</v>
      </c>
      <c r="H301" s="16" t="s">
        <v>2472</v>
      </c>
      <c r="I301" s="17" t="s">
        <v>185</v>
      </c>
      <c r="J301" s="17" t="s">
        <v>2542</v>
      </c>
      <c r="K301" s="17" t="s">
        <v>155</v>
      </c>
      <c r="L301" s="17" t="s">
        <v>185</v>
      </c>
      <c r="M301" s="17" t="s">
        <v>435</v>
      </c>
      <c r="N301" s="16" t="s">
        <v>917</v>
      </c>
      <c r="O301" s="16" t="s">
        <v>244</v>
      </c>
      <c r="P301" s="17" t="s">
        <v>330</v>
      </c>
      <c r="Q301" s="16" t="s">
        <v>161</v>
      </c>
      <c r="R301" s="19">
        <v>40000000</v>
      </c>
      <c r="S301" s="19">
        <v>123859999.99999999</v>
      </c>
      <c r="T301" s="19">
        <v>34041494.82</v>
      </c>
      <c r="U301" s="19">
        <v>105865554.62999997</v>
      </c>
      <c r="V301" s="19">
        <v>0</v>
      </c>
      <c r="W301" s="19">
        <v>0</v>
      </c>
      <c r="X301" s="19">
        <v>147945.66565327777</v>
      </c>
      <c r="Y301" s="19">
        <v>0</v>
      </c>
      <c r="Z301" s="19">
        <v>0</v>
      </c>
      <c r="AA301" s="19">
        <v>0</v>
      </c>
      <c r="AB301" s="19">
        <v>0</v>
      </c>
      <c r="AC301" s="19">
        <v>0</v>
      </c>
      <c r="AD301" s="19">
        <v>1173.9932181495237</v>
      </c>
      <c r="AE301" s="19">
        <v>3635.27</v>
      </c>
      <c r="AF301" s="77">
        <f t="shared" si="4"/>
        <v>105869189.89999996</v>
      </c>
      <c r="AG301" s="19">
        <v>11721.197636577075</v>
      </c>
      <c r="AH301" s="19">
        <v>36294.688481660909</v>
      </c>
      <c r="AI301" s="19">
        <v>0</v>
      </c>
      <c r="AJ301" s="19">
        <v>0</v>
      </c>
      <c r="AK301" s="19">
        <v>0</v>
      </c>
      <c r="AL301" s="19">
        <v>0</v>
      </c>
      <c r="AM301" s="19">
        <v>20983508.540000003</v>
      </c>
      <c r="AN301" s="19">
        <v>60864398.840000004</v>
      </c>
      <c r="AO301" s="19">
        <v>5958505.1799999997</v>
      </c>
      <c r="AP301" s="19">
        <v>17438400</v>
      </c>
      <c r="AQ301" s="19">
        <v>1386636.0731961736</v>
      </c>
      <c r="AR301" s="19">
        <v>4015519.8200000003</v>
      </c>
      <c r="AS301" s="16">
        <v>3</v>
      </c>
      <c r="AT301" s="16"/>
      <c r="AU301" s="16">
        <v>3</v>
      </c>
      <c r="AV301" s="16">
        <v>4</v>
      </c>
      <c r="AW301" s="21">
        <v>4.2490245378622005E-2</v>
      </c>
      <c r="AX301" s="21">
        <v>8.8999999999999999E-3</v>
      </c>
      <c r="AY301" s="16" t="s">
        <v>2405</v>
      </c>
      <c r="AZ301" s="16">
        <v>20</v>
      </c>
      <c r="BA301" s="16">
        <v>2019</v>
      </c>
      <c r="BB301" s="68">
        <v>1567919000</v>
      </c>
      <c r="BC301" s="68">
        <v>313583800</v>
      </c>
      <c r="BD301" s="24">
        <v>39.498213874568769</v>
      </c>
      <c r="BE301" s="24">
        <v>39.498213874568769</v>
      </c>
      <c r="BF301" s="17" t="s">
        <v>332</v>
      </c>
      <c r="BG301" s="16">
        <v>1</v>
      </c>
      <c r="BH301" s="18" t="s">
        <v>295</v>
      </c>
      <c r="BI301" s="18" t="s">
        <v>296</v>
      </c>
      <c r="BJ301" s="18" t="s">
        <v>165</v>
      </c>
      <c r="BK301" s="22" t="s">
        <v>166</v>
      </c>
      <c r="BL301" s="16"/>
      <c r="BM301" s="18" t="s">
        <v>2073</v>
      </c>
      <c r="BN301" s="23">
        <v>43411</v>
      </c>
      <c r="BO301" s="16" t="s">
        <v>193</v>
      </c>
      <c r="BP301" s="23">
        <v>43420</v>
      </c>
      <c r="BQ301" s="23">
        <v>43434</v>
      </c>
      <c r="BR301" s="23">
        <v>43740</v>
      </c>
      <c r="BS301" s="23">
        <v>43771</v>
      </c>
      <c r="BT301" s="23">
        <v>44821</v>
      </c>
      <c r="BU301" s="23">
        <v>43725</v>
      </c>
      <c r="BV301" s="23" t="s">
        <v>154</v>
      </c>
      <c r="BW301" s="23"/>
      <c r="BX301" s="23">
        <v>48123</v>
      </c>
      <c r="BY301" s="16">
        <v>24</v>
      </c>
      <c r="BZ301" s="16"/>
      <c r="CA301" s="16"/>
      <c r="CB301" s="16"/>
      <c r="CC301" s="16">
        <v>144</v>
      </c>
      <c r="CD301" s="16" t="s">
        <v>392</v>
      </c>
      <c r="CE301" s="16" t="s">
        <v>392</v>
      </c>
      <c r="CF301" s="16" t="s">
        <v>942</v>
      </c>
      <c r="CG301" s="24">
        <v>2.2999999999999998</v>
      </c>
      <c r="CH301" s="25">
        <v>5.07</v>
      </c>
      <c r="CI301" s="16">
        <v>1</v>
      </c>
      <c r="CJ301" s="22" t="s">
        <v>560</v>
      </c>
      <c r="CK301" s="22" t="s">
        <v>560</v>
      </c>
      <c r="CL301" s="16" t="s">
        <v>2501</v>
      </c>
      <c r="CM301" s="16" t="s">
        <v>562</v>
      </c>
      <c r="CN301" s="16" t="s">
        <v>172</v>
      </c>
      <c r="CO301" s="16" t="s">
        <v>173</v>
      </c>
      <c r="CP301" s="16" t="s">
        <v>198</v>
      </c>
      <c r="CQ301" s="16" t="s">
        <v>199</v>
      </c>
      <c r="CR301" s="16" t="s">
        <v>199</v>
      </c>
      <c r="CS301" s="16" t="s">
        <v>175</v>
      </c>
      <c r="CT301" s="16" t="s">
        <v>201</v>
      </c>
      <c r="CU301" s="22" t="s">
        <v>493</v>
      </c>
      <c r="CV301" s="23" t="s">
        <v>154</v>
      </c>
      <c r="CW301" s="23" t="s">
        <v>154</v>
      </c>
      <c r="CX301" s="18" t="s">
        <v>154</v>
      </c>
      <c r="CY301" s="16" t="s">
        <v>154</v>
      </c>
      <c r="CZ301" s="23"/>
      <c r="DA301" s="16"/>
      <c r="DB301" s="16" t="s">
        <v>154</v>
      </c>
      <c r="DC301" s="19">
        <v>0</v>
      </c>
      <c r="DD301" s="19">
        <v>0</v>
      </c>
      <c r="DE301" s="23"/>
      <c r="DF301" s="18"/>
      <c r="DG301" s="23"/>
      <c r="DH301" s="23"/>
      <c r="DI301" s="23"/>
      <c r="DJ301" s="23"/>
      <c r="DK301" s="23"/>
    </row>
    <row r="302" spans="1:115" ht="28.8" hidden="1" x14ac:dyDescent="0.3">
      <c r="A302" s="16">
        <v>299</v>
      </c>
      <c r="B302" s="17" t="s">
        <v>2074</v>
      </c>
      <c r="C302" s="17">
        <v>116137336</v>
      </c>
      <c r="D302" s="16" t="s">
        <v>154</v>
      </c>
      <c r="E302" s="18" t="s">
        <v>2075</v>
      </c>
      <c r="F302" s="18" t="s">
        <v>2075</v>
      </c>
      <c r="G302" s="17" t="s">
        <v>2474</v>
      </c>
      <c r="H302" s="16" t="s">
        <v>2475</v>
      </c>
      <c r="I302" s="17"/>
      <c r="J302" s="17"/>
      <c r="K302" s="17" t="s">
        <v>155</v>
      </c>
      <c r="L302" s="17" t="s">
        <v>156</v>
      </c>
      <c r="M302" s="17" t="s">
        <v>2064</v>
      </c>
      <c r="N302" s="16" t="s">
        <v>187</v>
      </c>
      <c r="O302" s="16" t="s">
        <v>244</v>
      </c>
      <c r="P302" s="17" t="s">
        <v>490</v>
      </c>
      <c r="Q302" s="16" t="s">
        <v>161</v>
      </c>
      <c r="R302" s="19">
        <v>1400000</v>
      </c>
      <c r="S302" s="19">
        <v>5623800.0000000009</v>
      </c>
      <c r="T302" s="19">
        <v>0</v>
      </c>
      <c r="U302" s="19">
        <v>0</v>
      </c>
      <c r="V302" s="19">
        <v>0</v>
      </c>
      <c r="W302" s="19">
        <v>0</v>
      </c>
      <c r="X302" s="19">
        <v>0</v>
      </c>
      <c r="Y302" s="19">
        <v>0</v>
      </c>
      <c r="Z302" s="19">
        <v>0</v>
      </c>
      <c r="AA302" s="19">
        <v>0</v>
      </c>
      <c r="AB302" s="19">
        <v>0</v>
      </c>
      <c r="AC302" s="19">
        <v>0</v>
      </c>
      <c r="AD302" s="19">
        <v>0</v>
      </c>
      <c r="AE302" s="19">
        <v>0</v>
      </c>
      <c r="AF302" s="77">
        <f t="shared" si="4"/>
        <v>0</v>
      </c>
      <c r="AG302" s="19">
        <v>0</v>
      </c>
      <c r="AH302" s="19">
        <v>0</v>
      </c>
      <c r="AI302" s="19">
        <v>0</v>
      </c>
      <c r="AJ302" s="19">
        <v>0</v>
      </c>
      <c r="AK302" s="19">
        <v>0</v>
      </c>
      <c r="AL302" s="19">
        <v>0</v>
      </c>
      <c r="AM302" s="19">
        <v>0</v>
      </c>
      <c r="AN302" s="19">
        <v>0</v>
      </c>
      <c r="AO302" s="19">
        <v>0</v>
      </c>
      <c r="AP302" s="19">
        <v>0</v>
      </c>
      <c r="AQ302" s="19">
        <v>0</v>
      </c>
      <c r="AR302" s="19">
        <v>0</v>
      </c>
      <c r="AS302" s="16">
        <v>2</v>
      </c>
      <c r="AT302" s="16">
        <v>2</v>
      </c>
      <c r="AU302" s="16"/>
      <c r="AV302" s="16">
        <v>4</v>
      </c>
      <c r="AW302" s="21" t="s">
        <v>154</v>
      </c>
      <c r="AX302" s="21" t="s">
        <v>154</v>
      </c>
      <c r="AY302" s="16" t="s">
        <v>2405</v>
      </c>
      <c r="AZ302" s="16">
        <v>25</v>
      </c>
      <c r="BA302" s="16">
        <v>2019</v>
      </c>
      <c r="BB302" s="68">
        <v>1567919000</v>
      </c>
      <c r="BC302" s="68">
        <v>391979750</v>
      </c>
      <c r="BD302" s="24">
        <v>0</v>
      </c>
      <c r="BE302" s="24">
        <v>0</v>
      </c>
      <c r="BF302" s="17"/>
      <c r="BG302" s="16"/>
      <c r="BH302" s="18" t="s">
        <v>213</v>
      </c>
      <c r="BI302" s="18" t="s">
        <v>588</v>
      </c>
      <c r="BJ302" s="18" t="s">
        <v>215</v>
      </c>
      <c r="BK302" s="22" t="s">
        <v>166</v>
      </c>
      <c r="BL302" s="16"/>
      <c r="BM302" s="18" t="s">
        <v>2076</v>
      </c>
      <c r="BN302" s="23">
        <v>43595</v>
      </c>
      <c r="BO302" s="16" t="s">
        <v>217</v>
      </c>
      <c r="BP302" s="23">
        <v>43614</v>
      </c>
      <c r="BQ302" s="23">
        <v>43623</v>
      </c>
      <c r="BR302" s="23"/>
      <c r="BS302" s="23"/>
      <c r="BT302" s="23"/>
      <c r="BU302" s="23">
        <v>43714</v>
      </c>
      <c r="BV302" s="23" t="s">
        <v>154</v>
      </c>
      <c r="BW302" s="23"/>
      <c r="BX302" s="23"/>
      <c r="BY302" s="16"/>
      <c r="BZ302" s="16"/>
      <c r="CA302" s="16"/>
      <c r="CB302" s="16"/>
      <c r="CC302" s="16"/>
      <c r="CD302" s="16"/>
      <c r="CE302" s="16"/>
      <c r="CF302" s="16" t="s">
        <v>154</v>
      </c>
      <c r="CG302" s="24" t="s">
        <v>154</v>
      </c>
      <c r="CH302" s="25" t="s">
        <v>154</v>
      </c>
      <c r="CI302" s="16"/>
      <c r="CJ302" s="22" t="s">
        <v>169</v>
      </c>
      <c r="CK302" s="22" t="s">
        <v>169</v>
      </c>
      <c r="CL302" s="16" t="s">
        <v>2464</v>
      </c>
      <c r="CM302" s="16" t="s">
        <v>169</v>
      </c>
      <c r="CN302" s="16" t="s">
        <v>172</v>
      </c>
      <c r="CO302" s="16" t="s">
        <v>173</v>
      </c>
      <c r="CP302" s="16" t="s">
        <v>198</v>
      </c>
      <c r="CQ302" s="16" t="s">
        <v>174</v>
      </c>
      <c r="CR302" s="16" t="s">
        <v>218</v>
      </c>
      <c r="CS302" s="16" t="s">
        <v>175</v>
      </c>
      <c r="CT302" s="16" t="s">
        <v>219</v>
      </c>
      <c r="CU302" s="22" t="s">
        <v>493</v>
      </c>
      <c r="CV302" s="23" t="s">
        <v>154</v>
      </c>
      <c r="CW302" s="23" t="s">
        <v>154</v>
      </c>
      <c r="CX302" s="18" t="s">
        <v>154</v>
      </c>
      <c r="CY302" s="16" t="s">
        <v>154</v>
      </c>
      <c r="CZ302" s="23"/>
      <c r="DA302" s="16"/>
      <c r="DB302" s="16"/>
      <c r="DC302" s="19">
        <v>0</v>
      </c>
      <c r="DD302" s="19">
        <v>0</v>
      </c>
      <c r="DE302" s="23"/>
      <c r="DF302" s="18"/>
      <c r="DG302" s="23"/>
      <c r="DH302" s="23"/>
      <c r="DI302" s="23"/>
      <c r="DJ302" s="23"/>
      <c r="DK302" s="23">
        <v>44069</v>
      </c>
    </row>
    <row r="303" spans="1:115" ht="28.8" hidden="1" x14ac:dyDescent="0.3">
      <c r="A303" s="16">
        <v>300</v>
      </c>
      <c r="B303" s="17" t="s">
        <v>2078</v>
      </c>
      <c r="C303" s="17">
        <v>116137340</v>
      </c>
      <c r="D303" s="16" t="s">
        <v>154</v>
      </c>
      <c r="E303" s="18" t="s">
        <v>2080</v>
      </c>
      <c r="F303" s="18" t="s">
        <v>2080</v>
      </c>
      <c r="G303" s="17" t="s">
        <v>2495</v>
      </c>
      <c r="H303" s="16" t="s">
        <v>2496</v>
      </c>
      <c r="I303" s="17"/>
      <c r="J303" s="17"/>
      <c r="K303" s="17" t="s">
        <v>155</v>
      </c>
      <c r="L303" s="17" t="s">
        <v>156</v>
      </c>
      <c r="M303" s="17" t="s">
        <v>2064</v>
      </c>
      <c r="N303" s="16" t="s">
        <v>187</v>
      </c>
      <c r="O303" s="16" t="s">
        <v>244</v>
      </c>
      <c r="P303" s="17" t="s">
        <v>832</v>
      </c>
      <c r="Q303" s="16" t="s">
        <v>161</v>
      </c>
      <c r="R303" s="19">
        <v>950000</v>
      </c>
      <c r="S303" s="19">
        <v>3816150.0000000005</v>
      </c>
      <c r="T303" s="19">
        <v>0</v>
      </c>
      <c r="U303" s="19">
        <v>0</v>
      </c>
      <c r="V303" s="19">
        <v>0</v>
      </c>
      <c r="W303" s="19">
        <v>0</v>
      </c>
      <c r="X303" s="19">
        <v>0</v>
      </c>
      <c r="Y303" s="19">
        <v>0</v>
      </c>
      <c r="Z303" s="19">
        <v>0</v>
      </c>
      <c r="AA303" s="19">
        <v>0</v>
      </c>
      <c r="AB303" s="19">
        <v>0</v>
      </c>
      <c r="AC303" s="19">
        <v>0</v>
      </c>
      <c r="AD303" s="19">
        <v>0</v>
      </c>
      <c r="AE303" s="19">
        <v>0</v>
      </c>
      <c r="AF303" s="77">
        <f t="shared" si="4"/>
        <v>0</v>
      </c>
      <c r="AG303" s="19">
        <v>0</v>
      </c>
      <c r="AH303" s="19">
        <v>0</v>
      </c>
      <c r="AI303" s="19">
        <v>0</v>
      </c>
      <c r="AJ303" s="19">
        <v>0</v>
      </c>
      <c r="AK303" s="19">
        <v>0</v>
      </c>
      <c r="AL303" s="19">
        <v>0</v>
      </c>
      <c r="AM303" s="19">
        <v>0</v>
      </c>
      <c r="AN303" s="19">
        <v>0</v>
      </c>
      <c r="AO303" s="19">
        <v>0</v>
      </c>
      <c r="AP303" s="19">
        <v>0</v>
      </c>
      <c r="AQ303" s="19">
        <v>0</v>
      </c>
      <c r="AR303" s="19">
        <v>0</v>
      </c>
      <c r="AS303" s="16">
        <v>5</v>
      </c>
      <c r="AT303" s="16">
        <v>5</v>
      </c>
      <c r="AU303" s="16"/>
      <c r="AV303" s="16">
        <v>4</v>
      </c>
      <c r="AW303" s="21" t="s">
        <v>154</v>
      </c>
      <c r="AX303" s="21" t="s">
        <v>154</v>
      </c>
      <c r="AY303" s="16" t="s">
        <v>2413</v>
      </c>
      <c r="AZ303" s="16">
        <v>15</v>
      </c>
      <c r="BA303" s="16">
        <v>2019</v>
      </c>
      <c r="BB303" s="68">
        <v>1567919000</v>
      </c>
      <c r="BC303" s="68">
        <v>235187850</v>
      </c>
      <c r="BD303" s="24">
        <v>1.62259657546085</v>
      </c>
      <c r="BE303" s="24">
        <v>1.62259657546085</v>
      </c>
      <c r="BF303" s="17"/>
      <c r="BG303" s="16"/>
      <c r="BH303" s="18" t="s">
        <v>213</v>
      </c>
      <c r="BI303" s="18" t="s">
        <v>2081</v>
      </c>
      <c r="BJ303" s="18" t="s">
        <v>215</v>
      </c>
      <c r="BK303" s="22" t="s">
        <v>166</v>
      </c>
      <c r="BL303" s="16"/>
      <c r="BM303" s="18" t="s">
        <v>2082</v>
      </c>
      <c r="BN303" s="23">
        <v>43677</v>
      </c>
      <c r="BO303" s="16" t="s">
        <v>217</v>
      </c>
      <c r="BP303" s="23">
        <v>43649</v>
      </c>
      <c r="BQ303" s="23">
        <v>43665</v>
      </c>
      <c r="BR303" s="23"/>
      <c r="BS303" s="23"/>
      <c r="BT303" s="23"/>
      <c r="BU303" s="23">
        <v>43795</v>
      </c>
      <c r="BV303" s="23" t="s">
        <v>154</v>
      </c>
      <c r="BW303" s="23"/>
      <c r="BX303" s="23"/>
      <c r="BY303" s="16"/>
      <c r="BZ303" s="16"/>
      <c r="CA303" s="16"/>
      <c r="CB303" s="16"/>
      <c r="CC303" s="16"/>
      <c r="CD303" s="16"/>
      <c r="CE303" s="16"/>
      <c r="CF303" s="16" t="s">
        <v>154</v>
      </c>
      <c r="CG303" s="24" t="s">
        <v>154</v>
      </c>
      <c r="CH303" s="25" t="s">
        <v>154</v>
      </c>
      <c r="CI303" s="16"/>
      <c r="CJ303" s="22" t="s">
        <v>169</v>
      </c>
      <c r="CK303" s="22" t="s">
        <v>169</v>
      </c>
      <c r="CL303" s="16" t="s">
        <v>2464</v>
      </c>
      <c r="CM303" s="16" t="s">
        <v>169</v>
      </c>
      <c r="CN303" s="16" t="s">
        <v>172</v>
      </c>
      <c r="CO303" s="16" t="s">
        <v>173</v>
      </c>
      <c r="CP303" s="16" t="s">
        <v>198</v>
      </c>
      <c r="CQ303" s="16" t="s">
        <v>174</v>
      </c>
      <c r="CR303" s="16" t="s">
        <v>218</v>
      </c>
      <c r="CS303" s="16" t="s">
        <v>175</v>
      </c>
      <c r="CT303" s="16" t="s">
        <v>219</v>
      </c>
      <c r="CU303" s="22" t="s">
        <v>493</v>
      </c>
      <c r="CV303" s="23" t="s">
        <v>154</v>
      </c>
      <c r="CW303" s="23" t="s">
        <v>154</v>
      </c>
      <c r="CX303" s="18" t="s">
        <v>154</v>
      </c>
      <c r="CY303" s="16" t="s">
        <v>154</v>
      </c>
      <c r="CZ303" s="23"/>
      <c r="DA303" s="16"/>
      <c r="DB303" s="16"/>
      <c r="DC303" s="19">
        <v>0</v>
      </c>
      <c r="DD303" s="19">
        <v>0</v>
      </c>
      <c r="DE303" s="23"/>
      <c r="DF303" s="18"/>
      <c r="DG303" s="23"/>
      <c r="DH303" s="23"/>
      <c r="DI303" s="23"/>
      <c r="DJ303" s="23"/>
      <c r="DK303" s="23"/>
    </row>
    <row r="304" spans="1:115" ht="28.8" x14ac:dyDescent="0.3">
      <c r="A304" s="16">
        <v>301</v>
      </c>
      <c r="B304" s="17" t="s">
        <v>2083</v>
      </c>
      <c r="C304" s="17" t="s">
        <v>2084</v>
      </c>
      <c r="D304" s="16">
        <v>501026</v>
      </c>
      <c r="E304" s="18" t="s">
        <v>2086</v>
      </c>
      <c r="F304" s="18" t="s">
        <v>2086</v>
      </c>
      <c r="G304" s="17" t="s">
        <v>2476</v>
      </c>
      <c r="H304" s="16" t="s">
        <v>2475</v>
      </c>
      <c r="I304" s="17" t="s">
        <v>185</v>
      </c>
      <c r="J304" s="17" t="s">
        <v>2555</v>
      </c>
      <c r="K304" s="17" t="s">
        <v>155</v>
      </c>
      <c r="L304" s="17" t="s">
        <v>185</v>
      </c>
      <c r="M304" s="17" t="s">
        <v>1074</v>
      </c>
      <c r="N304" s="16" t="s">
        <v>187</v>
      </c>
      <c r="O304" s="16" t="s">
        <v>244</v>
      </c>
      <c r="P304" s="17" t="s">
        <v>330</v>
      </c>
      <c r="Q304" s="16" t="s">
        <v>161</v>
      </c>
      <c r="R304" s="19">
        <v>12700000</v>
      </c>
      <c r="S304" s="19">
        <v>51015900.000000007</v>
      </c>
      <c r="T304" s="19">
        <v>6833959.4799999995</v>
      </c>
      <c r="U304" s="19">
        <v>27571034.739999995</v>
      </c>
      <c r="V304" s="19">
        <v>0</v>
      </c>
      <c r="W304" s="19">
        <v>0</v>
      </c>
      <c r="X304" s="19">
        <v>29628.966397030774</v>
      </c>
      <c r="Y304" s="19">
        <v>0</v>
      </c>
      <c r="Z304" s="19">
        <v>0</v>
      </c>
      <c r="AA304" s="19">
        <v>0</v>
      </c>
      <c r="AB304" s="19">
        <v>0</v>
      </c>
      <c r="AC304" s="19">
        <v>0</v>
      </c>
      <c r="AD304" s="19">
        <v>0</v>
      </c>
      <c r="AE304" s="19">
        <v>0</v>
      </c>
      <c r="AF304" s="77">
        <f t="shared" si="4"/>
        <v>27571034.739999995</v>
      </c>
      <c r="AG304" s="19">
        <v>798752.85422900191</v>
      </c>
      <c r="AH304" s="19">
        <v>3208590.2154379007</v>
      </c>
      <c r="AI304" s="19">
        <v>31583.89225716631</v>
      </c>
      <c r="AJ304" s="19">
        <v>126872.49519703707</v>
      </c>
      <c r="AK304" s="19">
        <v>5866040.5200000005</v>
      </c>
      <c r="AL304" s="19">
        <v>23563884.768840004</v>
      </c>
      <c r="AM304" s="19">
        <v>6833959.4799999995</v>
      </c>
      <c r="AN304" s="19">
        <v>28501902.680000003</v>
      </c>
      <c r="AO304" s="19">
        <v>0</v>
      </c>
      <c r="AP304" s="19">
        <v>0</v>
      </c>
      <c r="AQ304" s="19">
        <v>69095.63</v>
      </c>
      <c r="AR304" s="19">
        <v>285293.33</v>
      </c>
      <c r="AS304" s="16">
        <v>5</v>
      </c>
      <c r="AT304" s="16"/>
      <c r="AU304" s="16">
        <v>5</v>
      </c>
      <c r="AV304" s="16">
        <v>5</v>
      </c>
      <c r="AW304" s="21">
        <v>0.14843747155494377</v>
      </c>
      <c r="AX304" s="21">
        <v>0.80820000000000003</v>
      </c>
      <c r="AY304" s="16" t="s">
        <v>2413</v>
      </c>
      <c r="AZ304" s="16">
        <v>15</v>
      </c>
      <c r="BA304" s="16">
        <v>2019</v>
      </c>
      <c r="BB304" s="68">
        <v>1567919000</v>
      </c>
      <c r="BC304" s="68">
        <v>235187850</v>
      </c>
      <c r="BD304" s="24">
        <v>21.691554219318732</v>
      </c>
      <c r="BE304" s="24">
        <v>21.691554219318732</v>
      </c>
      <c r="BF304" s="17" t="s">
        <v>881</v>
      </c>
      <c r="BG304" s="16">
        <v>1</v>
      </c>
      <c r="BH304" s="18" t="s">
        <v>227</v>
      </c>
      <c r="BI304" s="18" t="s">
        <v>808</v>
      </c>
      <c r="BJ304" s="18" t="s">
        <v>227</v>
      </c>
      <c r="BK304" s="22" t="s">
        <v>166</v>
      </c>
      <c r="BL304" s="16"/>
      <c r="BM304" s="18" t="s">
        <v>2087</v>
      </c>
      <c r="BN304" s="23">
        <v>43640</v>
      </c>
      <c r="BO304" s="16" t="s">
        <v>193</v>
      </c>
      <c r="BP304" s="23">
        <v>43754</v>
      </c>
      <c r="BQ304" s="23">
        <v>43759</v>
      </c>
      <c r="BR304" s="23">
        <v>44040</v>
      </c>
      <c r="BS304" s="23">
        <v>44071</v>
      </c>
      <c r="BT304" s="23">
        <v>44742</v>
      </c>
      <c r="BU304" s="23">
        <v>43879</v>
      </c>
      <c r="BV304" s="23"/>
      <c r="BW304" s="23"/>
      <c r="BX304" s="23">
        <v>45962</v>
      </c>
      <c r="BY304" s="16">
        <v>3</v>
      </c>
      <c r="BZ304" s="16"/>
      <c r="CA304" s="16"/>
      <c r="CB304" s="16"/>
      <c r="CC304" s="16">
        <v>64</v>
      </c>
      <c r="CD304" s="16" t="s">
        <v>392</v>
      </c>
      <c r="CE304" s="16" t="s">
        <v>378</v>
      </c>
      <c r="CF304" s="16" t="s">
        <v>942</v>
      </c>
      <c r="CG304" s="24">
        <v>3</v>
      </c>
      <c r="CH304" s="25">
        <v>5.3368000000000002</v>
      </c>
      <c r="CI304" s="16">
        <v>1</v>
      </c>
      <c r="CJ304" s="22" t="s">
        <v>2457</v>
      </c>
      <c r="CK304" s="22" t="s">
        <v>2457</v>
      </c>
      <c r="CL304" s="16" t="s">
        <v>2485</v>
      </c>
      <c r="CM304" s="16" t="s">
        <v>472</v>
      </c>
      <c r="CN304" s="16" t="s">
        <v>301</v>
      </c>
      <c r="CO304" s="16" t="s">
        <v>173</v>
      </c>
      <c r="CP304" s="16" t="s">
        <v>198</v>
      </c>
      <c r="CQ304" s="16" t="s">
        <v>199</v>
      </c>
      <c r="CR304" s="16" t="s">
        <v>199</v>
      </c>
      <c r="CS304" s="16" t="s">
        <v>175</v>
      </c>
      <c r="CT304" s="16" t="s">
        <v>219</v>
      </c>
      <c r="CU304" s="22" t="s">
        <v>493</v>
      </c>
      <c r="CV304" s="23"/>
      <c r="CW304" s="23"/>
      <c r="CX304" s="18"/>
      <c r="CY304" s="16"/>
      <c r="CZ304" s="23"/>
      <c r="DA304" s="16"/>
      <c r="DB304" s="16"/>
      <c r="DC304" s="19">
        <v>0</v>
      </c>
      <c r="DD304" s="19">
        <v>0</v>
      </c>
      <c r="DE304" s="23"/>
      <c r="DF304" s="18"/>
      <c r="DG304" s="23"/>
      <c r="DH304" s="23"/>
      <c r="DI304" s="23"/>
      <c r="DJ304" s="23"/>
      <c r="DK304" s="23"/>
    </row>
    <row r="305" spans="1:115" ht="43.2" hidden="1" x14ac:dyDescent="0.3">
      <c r="A305" s="16">
        <v>302</v>
      </c>
      <c r="B305" s="17" t="s">
        <v>2090</v>
      </c>
      <c r="C305" s="17">
        <v>107137342</v>
      </c>
      <c r="D305" s="16" t="s">
        <v>154</v>
      </c>
      <c r="E305" s="18" t="s">
        <v>2092</v>
      </c>
      <c r="F305" s="18" t="s">
        <v>2093</v>
      </c>
      <c r="G305" s="17" t="s">
        <v>2513</v>
      </c>
      <c r="H305" s="16">
        <v>0</v>
      </c>
      <c r="I305" s="17"/>
      <c r="J305" s="17"/>
      <c r="K305" s="17" t="s">
        <v>155</v>
      </c>
      <c r="L305" s="17" t="s">
        <v>185</v>
      </c>
      <c r="M305" s="17" t="s">
        <v>543</v>
      </c>
      <c r="N305" s="16" t="s">
        <v>158</v>
      </c>
      <c r="O305" s="16" t="s">
        <v>244</v>
      </c>
      <c r="P305" s="17" t="s">
        <v>832</v>
      </c>
      <c r="Q305" s="16" t="s">
        <v>161</v>
      </c>
      <c r="R305" s="19">
        <v>4000000</v>
      </c>
      <c r="S305" s="19">
        <v>4000000</v>
      </c>
      <c r="T305" s="19">
        <v>0</v>
      </c>
      <c r="U305" s="19">
        <v>0</v>
      </c>
      <c r="V305" s="19">
        <v>0</v>
      </c>
      <c r="W305" s="19">
        <v>0</v>
      </c>
      <c r="X305" s="19">
        <v>0</v>
      </c>
      <c r="Y305" s="19">
        <v>0</v>
      </c>
      <c r="Z305" s="19">
        <v>0</v>
      </c>
      <c r="AA305" s="19">
        <v>0</v>
      </c>
      <c r="AB305" s="19">
        <v>0</v>
      </c>
      <c r="AC305" s="19">
        <v>0</v>
      </c>
      <c r="AD305" s="19">
        <v>0</v>
      </c>
      <c r="AE305" s="19">
        <v>0</v>
      </c>
      <c r="AF305" s="77">
        <f t="shared" si="4"/>
        <v>0</v>
      </c>
      <c r="AG305" s="19">
        <v>0</v>
      </c>
      <c r="AH305" s="19">
        <v>0</v>
      </c>
      <c r="AI305" s="19">
        <v>0</v>
      </c>
      <c r="AJ305" s="19">
        <v>0</v>
      </c>
      <c r="AK305" s="19">
        <v>0</v>
      </c>
      <c r="AL305" s="19">
        <v>0</v>
      </c>
      <c r="AM305" s="19">
        <v>0</v>
      </c>
      <c r="AN305" s="19">
        <v>0</v>
      </c>
      <c r="AO305" s="19">
        <v>0</v>
      </c>
      <c r="AP305" s="19">
        <v>0</v>
      </c>
      <c r="AQ305" s="19">
        <v>0</v>
      </c>
      <c r="AR305" s="19">
        <v>0</v>
      </c>
      <c r="AS305" s="16">
        <v>4</v>
      </c>
      <c r="AT305" s="16">
        <v>5</v>
      </c>
      <c r="AU305" s="16"/>
      <c r="AV305" s="16">
        <v>3</v>
      </c>
      <c r="AW305" s="21" t="s">
        <v>154</v>
      </c>
      <c r="AX305" s="21" t="s">
        <v>154</v>
      </c>
      <c r="AY305" s="16" t="s">
        <v>2413</v>
      </c>
      <c r="AZ305" s="16">
        <v>15</v>
      </c>
      <c r="BA305" s="16">
        <v>2019</v>
      </c>
      <c r="BB305" s="68">
        <v>1567919000</v>
      </c>
      <c r="BC305" s="68">
        <v>235187850</v>
      </c>
      <c r="BD305" s="24">
        <v>1.700768130666614</v>
      </c>
      <c r="BE305" s="24">
        <v>1.700768130666614</v>
      </c>
      <c r="BF305" s="17"/>
      <c r="BG305" s="16"/>
      <c r="BH305" s="18" t="s">
        <v>437</v>
      </c>
      <c r="BI305" s="18" t="s">
        <v>438</v>
      </c>
      <c r="BJ305" s="18" t="s">
        <v>439</v>
      </c>
      <c r="BK305" s="22" t="s">
        <v>166</v>
      </c>
      <c r="BL305" s="16"/>
      <c r="BM305" s="18" t="s">
        <v>2096</v>
      </c>
      <c r="BN305" s="23">
        <v>43635</v>
      </c>
      <c r="BO305" s="16" t="s">
        <v>217</v>
      </c>
      <c r="BP305" s="23">
        <v>43697</v>
      </c>
      <c r="BQ305" s="23">
        <v>43717</v>
      </c>
      <c r="BR305" s="23"/>
      <c r="BS305" s="23"/>
      <c r="BT305" s="23"/>
      <c r="BU305" s="23"/>
      <c r="BV305" s="23" t="s">
        <v>154</v>
      </c>
      <c r="BW305" s="23"/>
      <c r="BX305" s="23"/>
      <c r="BY305" s="16"/>
      <c r="BZ305" s="16"/>
      <c r="CA305" s="16"/>
      <c r="CB305" s="16"/>
      <c r="CC305" s="16"/>
      <c r="CD305" s="16"/>
      <c r="CE305" s="16"/>
      <c r="CF305" s="16" t="s">
        <v>154</v>
      </c>
      <c r="CG305" s="24" t="s">
        <v>154</v>
      </c>
      <c r="CH305" s="25" t="s">
        <v>154</v>
      </c>
      <c r="CI305" s="16"/>
      <c r="CJ305" s="22" t="s">
        <v>169</v>
      </c>
      <c r="CK305" s="22" t="s">
        <v>196</v>
      </c>
      <c r="CL305" s="16" t="s">
        <v>2465</v>
      </c>
      <c r="CM305" s="16" t="s">
        <v>171</v>
      </c>
      <c r="CN305" s="16" t="s">
        <v>172</v>
      </c>
      <c r="CO305" s="16" t="s">
        <v>173</v>
      </c>
      <c r="CP305" s="16" t="s">
        <v>198</v>
      </c>
      <c r="CQ305" s="16" t="s">
        <v>174</v>
      </c>
      <c r="CR305" s="16" t="s">
        <v>250</v>
      </c>
      <c r="CS305" s="16" t="s">
        <v>251</v>
      </c>
      <c r="CT305" s="16" t="s">
        <v>409</v>
      </c>
      <c r="CU305" s="22" t="s">
        <v>493</v>
      </c>
      <c r="CV305" s="23" t="s">
        <v>154</v>
      </c>
      <c r="CW305" s="23" t="s">
        <v>154</v>
      </c>
      <c r="CX305" s="18" t="s">
        <v>154</v>
      </c>
      <c r="CY305" s="16" t="s">
        <v>154</v>
      </c>
      <c r="CZ305" s="23"/>
      <c r="DA305" s="16"/>
      <c r="DB305" s="16"/>
      <c r="DC305" s="19">
        <v>0</v>
      </c>
      <c r="DD305" s="19">
        <v>0</v>
      </c>
      <c r="DE305" s="23"/>
      <c r="DF305" s="18"/>
      <c r="DG305" s="23"/>
      <c r="DH305" s="23"/>
      <c r="DI305" s="23"/>
      <c r="DJ305" s="23"/>
      <c r="DK305" s="23"/>
    </row>
    <row r="306" spans="1:115" ht="43.2" hidden="1" x14ac:dyDescent="0.3">
      <c r="A306" s="16">
        <v>303</v>
      </c>
      <c r="B306" s="17" t="s">
        <v>2105</v>
      </c>
      <c r="C306" s="17">
        <v>110137393</v>
      </c>
      <c r="D306" s="16" t="s">
        <v>154</v>
      </c>
      <c r="E306" s="18" t="s">
        <v>2107</v>
      </c>
      <c r="F306" s="18" t="s">
        <v>2107</v>
      </c>
      <c r="G306" s="17" t="s">
        <v>2474</v>
      </c>
      <c r="H306" s="16" t="s">
        <v>2475</v>
      </c>
      <c r="I306" s="17"/>
      <c r="J306" s="17"/>
      <c r="K306" s="17" t="s">
        <v>155</v>
      </c>
      <c r="L306" s="17" t="s">
        <v>156</v>
      </c>
      <c r="M306" s="17" t="s">
        <v>243</v>
      </c>
      <c r="N306" s="16" t="s">
        <v>158</v>
      </c>
      <c r="O306" s="16" t="s">
        <v>244</v>
      </c>
      <c r="P306" s="17" t="s">
        <v>832</v>
      </c>
      <c r="Q306" s="16" t="s">
        <v>161</v>
      </c>
      <c r="R306" s="19">
        <v>2000000</v>
      </c>
      <c r="S306" s="19">
        <v>2000000</v>
      </c>
      <c r="T306" s="19">
        <v>0</v>
      </c>
      <c r="U306" s="19">
        <v>0</v>
      </c>
      <c r="V306" s="19">
        <v>0</v>
      </c>
      <c r="W306" s="19">
        <v>0</v>
      </c>
      <c r="X306" s="19">
        <v>0</v>
      </c>
      <c r="Y306" s="19">
        <v>0</v>
      </c>
      <c r="Z306" s="19">
        <v>0</v>
      </c>
      <c r="AA306" s="19">
        <v>0</v>
      </c>
      <c r="AB306" s="19">
        <v>0</v>
      </c>
      <c r="AC306" s="19">
        <v>0</v>
      </c>
      <c r="AD306" s="19">
        <v>0</v>
      </c>
      <c r="AE306" s="19">
        <v>0</v>
      </c>
      <c r="AF306" s="77">
        <f t="shared" si="4"/>
        <v>0</v>
      </c>
      <c r="AG306" s="19">
        <v>0</v>
      </c>
      <c r="AH306" s="19">
        <v>0</v>
      </c>
      <c r="AI306" s="19">
        <v>0</v>
      </c>
      <c r="AJ306" s="19">
        <v>0</v>
      </c>
      <c r="AK306" s="19">
        <v>0</v>
      </c>
      <c r="AL306" s="19">
        <v>0</v>
      </c>
      <c r="AM306" s="19">
        <v>0</v>
      </c>
      <c r="AN306" s="19">
        <v>0</v>
      </c>
      <c r="AO306" s="19">
        <v>0</v>
      </c>
      <c r="AP306" s="19">
        <v>0</v>
      </c>
      <c r="AQ306" s="19">
        <v>0</v>
      </c>
      <c r="AR306" s="19">
        <v>0</v>
      </c>
      <c r="AS306" s="16">
        <v>5</v>
      </c>
      <c r="AT306" s="16">
        <v>6</v>
      </c>
      <c r="AU306" s="16"/>
      <c r="AV306" s="16">
        <v>4</v>
      </c>
      <c r="AW306" s="21" t="s">
        <v>154</v>
      </c>
      <c r="AX306" s="21" t="s">
        <v>154</v>
      </c>
      <c r="AY306" s="16" t="s">
        <v>2413</v>
      </c>
      <c r="AZ306" s="16">
        <v>15</v>
      </c>
      <c r="BA306" s="16">
        <v>2019</v>
      </c>
      <c r="BB306" s="68">
        <v>1567919000</v>
      </c>
      <c r="BC306" s="68">
        <v>235187850</v>
      </c>
      <c r="BD306" s="24">
        <v>0.85038406533330702</v>
      </c>
      <c r="BE306" s="24">
        <v>0.85038406533330702</v>
      </c>
      <c r="BF306" s="17"/>
      <c r="BG306" s="16"/>
      <c r="BH306" s="18" t="s">
        <v>213</v>
      </c>
      <c r="BI306" s="18" t="s">
        <v>1643</v>
      </c>
      <c r="BJ306" s="18" t="s">
        <v>215</v>
      </c>
      <c r="BK306" s="22" t="s">
        <v>166</v>
      </c>
      <c r="BL306" s="16"/>
      <c r="BM306" s="18" t="s">
        <v>2108</v>
      </c>
      <c r="BN306" s="23">
        <v>43376</v>
      </c>
      <c r="BO306" s="16" t="s">
        <v>217</v>
      </c>
      <c r="BP306" s="23">
        <v>43479</v>
      </c>
      <c r="BQ306" s="23">
        <v>43496</v>
      </c>
      <c r="BR306" s="23"/>
      <c r="BS306" s="23"/>
      <c r="BT306" s="23"/>
      <c r="BU306" s="23">
        <v>43755</v>
      </c>
      <c r="BV306" s="23">
        <v>44088</v>
      </c>
      <c r="BW306" s="23"/>
      <c r="BX306" s="23"/>
      <c r="BY306" s="16"/>
      <c r="BZ306" s="16"/>
      <c r="CA306" s="16"/>
      <c r="CB306" s="16"/>
      <c r="CC306" s="16"/>
      <c r="CD306" s="16"/>
      <c r="CE306" s="16"/>
      <c r="CF306" s="16" t="s">
        <v>154</v>
      </c>
      <c r="CG306" s="24" t="s">
        <v>154</v>
      </c>
      <c r="CH306" s="25" t="s">
        <v>154</v>
      </c>
      <c r="CI306" s="16"/>
      <c r="CJ306" s="22" t="s">
        <v>169</v>
      </c>
      <c r="CK306" s="22" t="s">
        <v>169</v>
      </c>
      <c r="CL306" s="16" t="s">
        <v>2464</v>
      </c>
      <c r="CM306" s="16" t="s">
        <v>169</v>
      </c>
      <c r="CN306" s="16" t="s">
        <v>172</v>
      </c>
      <c r="CO306" s="16" t="s">
        <v>173</v>
      </c>
      <c r="CP306" s="16" t="s">
        <v>198</v>
      </c>
      <c r="CQ306" s="16" t="s">
        <v>174</v>
      </c>
      <c r="CR306" s="16" t="s">
        <v>218</v>
      </c>
      <c r="CS306" s="16" t="s">
        <v>175</v>
      </c>
      <c r="CT306" s="16" t="s">
        <v>409</v>
      </c>
      <c r="CU306" s="22" t="s">
        <v>340</v>
      </c>
      <c r="CV306" s="23" t="s">
        <v>154</v>
      </c>
      <c r="CW306" s="23" t="s">
        <v>154</v>
      </c>
      <c r="CX306" s="18" t="s">
        <v>154</v>
      </c>
      <c r="CY306" s="16" t="s">
        <v>154</v>
      </c>
      <c r="CZ306" s="23"/>
      <c r="DA306" s="16"/>
      <c r="DB306" s="16"/>
      <c r="DC306" s="19">
        <v>0</v>
      </c>
      <c r="DD306" s="19">
        <v>0</v>
      </c>
      <c r="DE306" s="23"/>
      <c r="DF306" s="18"/>
      <c r="DG306" s="23"/>
      <c r="DH306" s="23"/>
      <c r="DI306" s="23"/>
      <c r="DJ306" s="23"/>
      <c r="DK306" s="23"/>
    </row>
    <row r="307" spans="1:115" ht="43.2" hidden="1" x14ac:dyDescent="0.3">
      <c r="A307" s="16">
        <v>304</v>
      </c>
      <c r="B307" s="17" t="s">
        <v>2109</v>
      </c>
      <c r="C307" s="17">
        <v>117137450</v>
      </c>
      <c r="D307" s="16" t="s">
        <v>488</v>
      </c>
      <c r="E307" s="18" t="s">
        <v>2112</v>
      </c>
      <c r="F307" s="18" t="s">
        <v>2113</v>
      </c>
      <c r="G307" s="17" t="s">
        <v>2476</v>
      </c>
      <c r="H307" s="16" t="s">
        <v>2475</v>
      </c>
      <c r="I307" s="17"/>
      <c r="J307" s="17"/>
      <c r="K307" s="17" t="s">
        <v>155</v>
      </c>
      <c r="L307" s="17" t="s">
        <v>260</v>
      </c>
      <c r="M307" s="17" t="s">
        <v>489</v>
      </c>
      <c r="N307" s="16" t="s">
        <v>187</v>
      </c>
      <c r="O307" s="16" t="s">
        <v>244</v>
      </c>
      <c r="P307" s="17" t="s">
        <v>832</v>
      </c>
      <c r="Q307" s="16" t="s">
        <v>161</v>
      </c>
      <c r="R307" s="19">
        <v>85000000</v>
      </c>
      <c r="S307" s="19">
        <v>341445000</v>
      </c>
      <c r="T307" s="19">
        <v>0</v>
      </c>
      <c r="U307" s="19">
        <v>0</v>
      </c>
      <c r="V307" s="19">
        <v>0</v>
      </c>
      <c r="W307" s="19">
        <v>0</v>
      </c>
      <c r="X307" s="19">
        <v>0</v>
      </c>
      <c r="Y307" s="19">
        <v>0</v>
      </c>
      <c r="Z307" s="19">
        <v>0</v>
      </c>
      <c r="AA307" s="19">
        <v>0</v>
      </c>
      <c r="AB307" s="19">
        <v>0</v>
      </c>
      <c r="AC307" s="19">
        <v>0</v>
      </c>
      <c r="AD307" s="19">
        <v>0</v>
      </c>
      <c r="AE307" s="19">
        <v>0</v>
      </c>
      <c r="AF307" s="77">
        <f t="shared" si="4"/>
        <v>0</v>
      </c>
      <c r="AG307" s="19">
        <v>0</v>
      </c>
      <c r="AH307" s="19">
        <v>0</v>
      </c>
      <c r="AI307" s="19">
        <v>0</v>
      </c>
      <c r="AJ307" s="19">
        <v>0</v>
      </c>
      <c r="AK307" s="19">
        <v>0</v>
      </c>
      <c r="AL307" s="19">
        <v>0</v>
      </c>
      <c r="AM307" s="19">
        <v>0</v>
      </c>
      <c r="AN307" s="19">
        <v>0</v>
      </c>
      <c r="AO307" s="19">
        <v>0</v>
      </c>
      <c r="AP307" s="19">
        <v>0</v>
      </c>
      <c r="AQ307" s="19">
        <v>0</v>
      </c>
      <c r="AR307" s="19">
        <v>0</v>
      </c>
      <c r="AS307" s="16">
        <v>4</v>
      </c>
      <c r="AT307" s="16">
        <v>4</v>
      </c>
      <c r="AU307" s="16"/>
      <c r="AV307" s="16">
        <v>5</v>
      </c>
      <c r="AW307" s="21" t="s">
        <v>154</v>
      </c>
      <c r="AX307" s="21" t="s">
        <v>154</v>
      </c>
      <c r="AY307" s="16" t="s">
        <v>2405</v>
      </c>
      <c r="AZ307" s="16">
        <v>20</v>
      </c>
      <c r="BA307" s="16">
        <v>2019</v>
      </c>
      <c r="BB307" s="68">
        <v>1567919000</v>
      </c>
      <c r="BC307" s="68">
        <v>313583800</v>
      </c>
      <c r="BD307" s="24">
        <v>108.88477019539913</v>
      </c>
      <c r="BE307" s="24">
        <v>108.88477019539913</v>
      </c>
      <c r="BF307" s="17"/>
      <c r="BG307" s="16"/>
      <c r="BH307" s="18" t="s">
        <v>437</v>
      </c>
      <c r="BI307" s="18" t="s">
        <v>438</v>
      </c>
      <c r="BJ307" s="18" t="s">
        <v>439</v>
      </c>
      <c r="BK307" s="22" t="s">
        <v>450</v>
      </c>
      <c r="BL307" s="16"/>
      <c r="BM307" s="18" t="s">
        <v>2114</v>
      </c>
      <c r="BN307" s="23">
        <v>43790</v>
      </c>
      <c r="BO307" s="16" t="s">
        <v>2346</v>
      </c>
      <c r="BP307" s="23"/>
      <c r="BQ307" s="23"/>
      <c r="BR307" s="23"/>
      <c r="BS307" s="23"/>
      <c r="BT307" s="23"/>
      <c r="BU307" s="23"/>
      <c r="BV307" s="23" t="s">
        <v>154</v>
      </c>
      <c r="BW307" s="23"/>
      <c r="BX307" s="23"/>
      <c r="BY307" s="16"/>
      <c r="BZ307" s="16"/>
      <c r="CA307" s="16"/>
      <c r="CB307" s="16"/>
      <c r="CC307" s="16"/>
      <c r="CD307" s="16"/>
      <c r="CE307" s="16"/>
      <c r="CF307" s="16" t="s">
        <v>154</v>
      </c>
      <c r="CG307" s="24" t="s">
        <v>154</v>
      </c>
      <c r="CH307" s="25" t="s">
        <v>154</v>
      </c>
      <c r="CI307" s="16"/>
      <c r="CJ307" s="22" t="s">
        <v>169</v>
      </c>
      <c r="CK307" s="22" t="s">
        <v>169</v>
      </c>
      <c r="CL307" s="16" t="s">
        <v>2464</v>
      </c>
      <c r="CM307" s="16" t="s">
        <v>169</v>
      </c>
      <c r="CN307" s="16" t="s">
        <v>172</v>
      </c>
      <c r="CO307" s="16" t="s">
        <v>173</v>
      </c>
      <c r="CP307" s="16" t="s">
        <v>198</v>
      </c>
      <c r="CQ307" s="16" t="s">
        <v>174</v>
      </c>
      <c r="CR307" s="16" t="s">
        <v>250</v>
      </c>
      <c r="CS307" s="16" t="s">
        <v>251</v>
      </c>
      <c r="CT307" s="16" t="s">
        <v>219</v>
      </c>
      <c r="CU307" s="22" t="s">
        <v>493</v>
      </c>
      <c r="CV307" s="23" t="s">
        <v>154</v>
      </c>
      <c r="CW307" s="23" t="s">
        <v>154</v>
      </c>
      <c r="CX307" s="18" t="s">
        <v>154</v>
      </c>
      <c r="CY307" s="16" t="s">
        <v>154</v>
      </c>
      <c r="CZ307" s="23"/>
      <c r="DA307" s="16"/>
      <c r="DB307" s="16"/>
      <c r="DC307" s="19">
        <v>0</v>
      </c>
      <c r="DD307" s="19">
        <v>0</v>
      </c>
      <c r="DE307" s="23"/>
      <c r="DF307" s="18"/>
      <c r="DG307" s="23"/>
      <c r="DH307" s="23"/>
      <c r="DI307" s="23"/>
      <c r="DJ307" s="23"/>
      <c r="DK307" s="23"/>
    </row>
    <row r="308" spans="1:115" ht="28.8" hidden="1" x14ac:dyDescent="0.3">
      <c r="A308" s="16">
        <v>305</v>
      </c>
      <c r="B308" s="17" t="s">
        <v>2115</v>
      </c>
      <c r="C308" s="17">
        <v>110137498</v>
      </c>
      <c r="D308" s="16" t="s">
        <v>154</v>
      </c>
      <c r="E308" s="18" t="s">
        <v>2117</v>
      </c>
      <c r="F308" s="18" t="s">
        <v>2118</v>
      </c>
      <c r="G308" s="17" t="s">
        <v>2522</v>
      </c>
      <c r="H308" s="16" t="s">
        <v>2496</v>
      </c>
      <c r="I308" s="17"/>
      <c r="J308" s="17"/>
      <c r="K308" s="17" t="s">
        <v>155</v>
      </c>
      <c r="L308" s="17" t="s">
        <v>156</v>
      </c>
      <c r="M308" s="17" t="s">
        <v>243</v>
      </c>
      <c r="N308" s="16" t="s">
        <v>187</v>
      </c>
      <c r="O308" s="16" t="s">
        <v>244</v>
      </c>
      <c r="P308" s="17" t="s">
        <v>832</v>
      </c>
      <c r="Q308" s="16" t="s">
        <v>161</v>
      </c>
      <c r="R308" s="19">
        <v>2000000</v>
      </c>
      <c r="S308" s="19">
        <v>8034000.0000000009</v>
      </c>
      <c r="T308" s="19">
        <v>0</v>
      </c>
      <c r="U308" s="19">
        <v>0</v>
      </c>
      <c r="V308" s="19">
        <v>0</v>
      </c>
      <c r="W308" s="19">
        <v>0</v>
      </c>
      <c r="X308" s="19">
        <v>0</v>
      </c>
      <c r="Y308" s="19">
        <v>0</v>
      </c>
      <c r="Z308" s="19">
        <v>0</v>
      </c>
      <c r="AA308" s="19">
        <v>0</v>
      </c>
      <c r="AB308" s="19">
        <v>0</v>
      </c>
      <c r="AC308" s="19">
        <v>0</v>
      </c>
      <c r="AD308" s="19">
        <v>0</v>
      </c>
      <c r="AE308" s="19">
        <v>0</v>
      </c>
      <c r="AF308" s="77">
        <f t="shared" si="4"/>
        <v>0</v>
      </c>
      <c r="AG308" s="19">
        <v>0</v>
      </c>
      <c r="AH308" s="19">
        <v>0</v>
      </c>
      <c r="AI308" s="19">
        <v>0</v>
      </c>
      <c r="AJ308" s="19">
        <v>0</v>
      </c>
      <c r="AK308" s="19">
        <v>0</v>
      </c>
      <c r="AL308" s="19">
        <v>0</v>
      </c>
      <c r="AM308" s="19">
        <v>0</v>
      </c>
      <c r="AN308" s="19">
        <v>0</v>
      </c>
      <c r="AO308" s="19">
        <v>0</v>
      </c>
      <c r="AP308" s="19">
        <v>0</v>
      </c>
      <c r="AQ308" s="19">
        <v>0</v>
      </c>
      <c r="AR308" s="19">
        <v>0</v>
      </c>
      <c r="AS308" s="16">
        <v>5</v>
      </c>
      <c r="AT308" s="16">
        <v>5</v>
      </c>
      <c r="AU308" s="16"/>
      <c r="AV308" s="16">
        <v>4</v>
      </c>
      <c r="AW308" s="21" t="s">
        <v>154</v>
      </c>
      <c r="AX308" s="21" t="s">
        <v>154</v>
      </c>
      <c r="AY308" s="16" t="s">
        <v>2413</v>
      </c>
      <c r="AZ308" s="16">
        <v>15</v>
      </c>
      <c r="BA308" s="16">
        <v>2019</v>
      </c>
      <c r="BB308" s="68">
        <v>1567919000</v>
      </c>
      <c r="BC308" s="68">
        <v>235187850</v>
      </c>
      <c r="BD308" s="24">
        <v>3.4159927904438945</v>
      </c>
      <c r="BE308" s="24">
        <v>3.4159927904438945</v>
      </c>
      <c r="BF308" s="17"/>
      <c r="BG308" s="16"/>
      <c r="BH308" s="18" t="s">
        <v>213</v>
      </c>
      <c r="BI308" s="18" t="s">
        <v>636</v>
      </c>
      <c r="BJ308" s="18" t="s">
        <v>215</v>
      </c>
      <c r="BK308" s="22" t="s">
        <v>166</v>
      </c>
      <c r="BL308" s="16"/>
      <c r="BM308" s="18" t="s">
        <v>2120</v>
      </c>
      <c r="BN308" s="23">
        <v>43942</v>
      </c>
      <c r="BO308" s="16" t="s">
        <v>193</v>
      </c>
      <c r="BP308" s="23">
        <v>43972</v>
      </c>
      <c r="BQ308" s="23">
        <v>43992</v>
      </c>
      <c r="BR308" s="23"/>
      <c r="BS308" s="23"/>
      <c r="BT308" s="23"/>
      <c r="BU308" s="23"/>
      <c r="BV308" s="23" t="s">
        <v>154</v>
      </c>
      <c r="BW308" s="23"/>
      <c r="BX308" s="23"/>
      <c r="BY308" s="16"/>
      <c r="BZ308" s="16"/>
      <c r="CA308" s="16"/>
      <c r="CB308" s="16"/>
      <c r="CC308" s="16"/>
      <c r="CD308" s="16"/>
      <c r="CE308" s="16"/>
      <c r="CF308" s="16" t="s">
        <v>154</v>
      </c>
      <c r="CG308" s="24" t="s">
        <v>154</v>
      </c>
      <c r="CH308" s="25" t="s">
        <v>154</v>
      </c>
      <c r="CI308" s="16"/>
      <c r="CJ308" s="22" t="s">
        <v>169</v>
      </c>
      <c r="CK308" s="22" t="s">
        <v>169</v>
      </c>
      <c r="CL308" s="16" t="s">
        <v>2464</v>
      </c>
      <c r="CM308" s="16" t="s">
        <v>169</v>
      </c>
      <c r="CN308" s="16" t="s">
        <v>172</v>
      </c>
      <c r="CO308" s="16" t="s">
        <v>173</v>
      </c>
      <c r="CP308" s="16" t="s">
        <v>198</v>
      </c>
      <c r="CQ308" s="16" t="s">
        <v>174</v>
      </c>
      <c r="CR308" s="16" t="s">
        <v>486</v>
      </c>
      <c r="CS308" s="16" t="s">
        <v>175</v>
      </c>
      <c r="CT308" s="16" t="s">
        <v>201</v>
      </c>
      <c r="CU308" s="22" t="s">
        <v>493</v>
      </c>
      <c r="CV308" s="23" t="s">
        <v>154</v>
      </c>
      <c r="CW308" s="23" t="s">
        <v>154</v>
      </c>
      <c r="CX308" s="18" t="s">
        <v>154</v>
      </c>
      <c r="CY308" s="16" t="s">
        <v>154</v>
      </c>
      <c r="CZ308" s="23"/>
      <c r="DA308" s="16"/>
      <c r="DB308" s="16"/>
      <c r="DC308" s="19">
        <v>0</v>
      </c>
      <c r="DD308" s="19">
        <v>0</v>
      </c>
      <c r="DE308" s="23"/>
      <c r="DF308" s="18"/>
      <c r="DG308" s="23"/>
      <c r="DH308" s="23"/>
      <c r="DI308" s="23"/>
      <c r="DJ308" s="23"/>
      <c r="DK308" s="23"/>
    </row>
    <row r="309" spans="1:115" ht="57.6" hidden="1" x14ac:dyDescent="0.3">
      <c r="A309" s="16">
        <v>306</v>
      </c>
      <c r="B309" s="17" t="s">
        <v>2121</v>
      </c>
      <c r="C309" s="17">
        <v>110137601</v>
      </c>
      <c r="D309" s="16" t="s">
        <v>154</v>
      </c>
      <c r="E309" s="18" t="s">
        <v>2122</v>
      </c>
      <c r="F309" s="18" t="s">
        <v>2122</v>
      </c>
      <c r="G309" s="17" t="s">
        <v>2489</v>
      </c>
      <c r="H309" s="16" t="s">
        <v>2480</v>
      </c>
      <c r="I309" s="17"/>
      <c r="J309" s="17"/>
      <c r="K309" s="17"/>
      <c r="L309" s="17" t="s">
        <v>156</v>
      </c>
      <c r="M309" s="17" t="s">
        <v>2123</v>
      </c>
      <c r="N309" s="16" t="s">
        <v>187</v>
      </c>
      <c r="O309" s="16" t="s">
        <v>159</v>
      </c>
      <c r="P309" s="17" t="s">
        <v>490</v>
      </c>
      <c r="Q309" s="16" t="s">
        <v>161</v>
      </c>
      <c r="R309" s="19">
        <v>50000000</v>
      </c>
      <c r="S309" s="19">
        <v>200850000.00000003</v>
      </c>
      <c r="T309" s="19">
        <v>0</v>
      </c>
      <c r="U309" s="19">
        <v>0</v>
      </c>
      <c r="V309" s="19">
        <v>0</v>
      </c>
      <c r="W309" s="19">
        <v>0</v>
      </c>
      <c r="X309" s="19">
        <v>0</v>
      </c>
      <c r="Y309" s="19">
        <v>0</v>
      </c>
      <c r="Z309" s="19">
        <v>0</v>
      </c>
      <c r="AA309" s="19">
        <v>0</v>
      </c>
      <c r="AB309" s="19">
        <v>0</v>
      </c>
      <c r="AC309" s="19">
        <v>0</v>
      </c>
      <c r="AD309" s="19">
        <v>0</v>
      </c>
      <c r="AE309" s="19">
        <v>0</v>
      </c>
      <c r="AF309" s="77">
        <f t="shared" si="4"/>
        <v>0</v>
      </c>
      <c r="AG309" s="19">
        <v>0</v>
      </c>
      <c r="AH309" s="19">
        <v>0</v>
      </c>
      <c r="AI309" s="19">
        <v>0</v>
      </c>
      <c r="AJ309" s="19">
        <v>0</v>
      </c>
      <c r="AK309" s="19">
        <v>0</v>
      </c>
      <c r="AL309" s="19">
        <v>0</v>
      </c>
      <c r="AM309" s="19">
        <v>0</v>
      </c>
      <c r="AN309" s="19">
        <v>0</v>
      </c>
      <c r="AO309" s="19">
        <v>0</v>
      </c>
      <c r="AP309" s="19">
        <v>0</v>
      </c>
      <c r="AQ309" s="19">
        <v>0</v>
      </c>
      <c r="AR309" s="19">
        <v>0</v>
      </c>
      <c r="AS309" s="16">
        <v>4</v>
      </c>
      <c r="AT309" s="16">
        <v>4</v>
      </c>
      <c r="AU309" s="16"/>
      <c r="AV309" s="16"/>
      <c r="AW309" s="21" t="s">
        <v>154</v>
      </c>
      <c r="AX309" s="21" t="s">
        <v>154</v>
      </c>
      <c r="AY309" s="16" t="s">
        <v>2405</v>
      </c>
      <c r="AZ309" s="16">
        <v>20</v>
      </c>
      <c r="BA309" s="16">
        <v>2019</v>
      </c>
      <c r="BB309" s="68">
        <v>1567919000</v>
      </c>
      <c r="BC309" s="68">
        <v>313583800</v>
      </c>
      <c r="BD309" s="24">
        <v>0</v>
      </c>
      <c r="BE309" s="24">
        <v>64.049864820823018</v>
      </c>
      <c r="BF309" s="17"/>
      <c r="BG309" s="16"/>
      <c r="BH309" s="18" t="s">
        <v>448</v>
      </c>
      <c r="BI309" s="18" t="s">
        <v>449</v>
      </c>
      <c r="BJ309" s="18" t="s">
        <v>448</v>
      </c>
      <c r="BK309" s="22" t="s">
        <v>166</v>
      </c>
      <c r="BL309" s="16"/>
      <c r="BM309" s="18" t="s">
        <v>2125</v>
      </c>
      <c r="BN309" s="23">
        <v>43970</v>
      </c>
      <c r="BO309" s="16" t="s">
        <v>193</v>
      </c>
      <c r="BP309" s="23" t="s">
        <v>2562</v>
      </c>
      <c r="BQ309" s="23">
        <v>43984</v>
      </c>
      <c r="BR309" s="23" t="s">
        <v>154</v>
      </c>
      <c r="BS309" s="23" t="s">
        <v>154</v>
      </c>
      <c r="BT309" s="23" t="s">
        <v>154</v>
      </c>
      <c r="BU309" s="23" t="s">
        <v>154</v>
      </c>
      <c r="BV309" s="23" t="s">
        <v>154</v>
      </c>
      <c r="BW309" s="23"/>
      <c r="BX309" s="23" t="s">
        <v>154</v>
      </c>
      <c r="BY309" s="16"/>
      <c r="BZ309" s="16"/>
      <c r="CA309" s="16" t="s">
        <v>154</v>
      </c>
      <c r="CB309" s="16"/>
      <c r="CC309" s="16"/>
      <c r="CD309" s="16"/>
      <c r="CE309" s="16"/>
      <c r="CF309" s="16" t="s">
        <v>154</v>
      </c>
      <c r="CG309" s="24" t="s">
        <v>154</v>
      </c>
      <c r="CH309" s="25" t="s">
        <v>154</v>
      </c>
      <c r="CI309" s="16"/>
      <c r="CJ309" s="22" t="s">
        <v>1030</v>
      </c>
      <c r="CK309" s="22" t="s">
        <v>169</v>
      </c>
      <c r="CL309" s="16" t="s">
        <v>2464</v>
      </c>
      <c r="CM309" s="16" t="s">
        <v>169</v>
      </c>
      <c r="CN309" s="16" t="s">
        <v>172</v>
      </c>
      <c r="CO309" s="16" t="s">
        <v>173</v>
      </c>
      <c r="CP309" s="16" t="s">
        <v>198</v>
      </c>
      <c r="CQ309" s="16" t="s">
        <v>199</v>
      </c>
      <c r="CR309" s="16" t="s">
        <v>199</v>
      </c>
      <c r="CS309" s="16" t="s">
        <v>251</v>
      </c>
      <c r="CT309" s="16" t="s">
        <v>201</v>
      </c>
      <c r="CU309" s="22" t="s">
        <v>493</v>
      </c>
      <c r="CV309" s="23" t="s">
        <v>154</v>
      </c>
      <c r="CW309" s="23" t="s">
        <v>154</v>
      </c>
      <c r="CX309" s="18" t="s">
        <v>154</v>
      </c>
      <c r="CY309" s="16" t="s">
        <v>154</v>
      </c>
      <c r="CZ309" s="23" t="s">
        <v>154</v>
      </c>
      <c r="DA309" s="16"/>
      <c r="DB309" s="16"/>
      <c r="DC309" s="19">
        <v>0</v>
      </c>
      <c r="DD309" s="19">
        <v>0</v>
      </c>
      <c r="DE309" s="23" t="s">
        <v>154</v>
      </c>
      <c r="DF309" s="18"/>
      <c r="DG309" s="23" t="s">
        <v>154</v>
      </c>
      <c r="DH309" s="23" t="s">
        <v>154</v>
      </c>
      <c r="DI309" s="23" t="s">
        <v>154</v>
      </c>
      <c r="DJ309" s="23" t="s">
        <v>154</v>
      </c>
      <c r="DK309" s="23" t="s">
        <v>154</v>
      </c>
    </row>
    <row r="310" spans="1:115" ht="201.6" hidden="1" x14ac:dyDescent="0.3">
      <c r="A310" s="16">
        <v>307</v>
      </c>
      <c r="B310" s="17" t="s">
        <v>2121</v>
      </c>
      <c r="C310" s="17">
        <v>211137795</v>
      </c>
      <c r="D310" s="16" t="s">
        <v>154</v>
      </c>
      <c r="E310" s="18" t="s">
        <v>2122</v>
      </c>
      <c r="F310" s="18" t="s">
        <v>2122</v>
      </c>
      <c r="G310" s="17" t="s">
        <v>2489</v>
      </c>
      <c r="H310" s="16" t="s">
        <v>2480</v>
      </c>
      <c r="I310" s="17"/>
      <c r="J310" s="17"/>
      <c r="K310" s="17"/>
      <c r="L310" s="17" t="s">
        <v>156</v>
      </c>
      <c r="M310" s="17" t="s">
        <v>537</v>
      </c>
      <c r="N310" s="16" t="s">
        <v>187</v>
      </c>
      <c r="O310" s="16" t="s">
        <v>159</v>
      </c>
      <c r="P310" s="17" t="s">
        <v>832</v>
      </c>
      <c r="Q310" s="16" t="s">
        <v>161</v>
      </c>
      <c r="R310" s="19">
        <v>50000000</v>
      </c>
      <c r="S310" s="19">
        <v>200850000.00000003</v>
      </c>
      <c r="T310" s="19">
        <v>0</v>
      </c>
      <c r="U310" s="19">
        <v>0</v>
      </c>
      <c r="V310" s="19">
        <v>0</v>
      </c>
      <c r="W310" s="19">
        <v>0</v>
      </c>
      <c r="X310" s="19">
        <v>0</v>
      </c>
      <c r="Y310" s="19">
        <v>0</v>
      </c>
      <c r="Z310" s="19">
        <v>0</v>
      </c>
      <c r="AA310" s="19">
        <v>0</v>
      </c>
      <c r="AB310" s="19">
        <v>0</v>
      </c>
      <c r="AC310" s="19">
        <v>0</v>
      </c>
      <c r="AD310" s="19">
        <v>0</v>
      </c>
      <c r="AE310" s="19">
        <v>0</v>
      </c>
      <c r="AF310" s="77">
        <f t="shared" si="4"/>
        <v>0</v>
      </c>
      <c r="AG310" s="19">
        <v>0</v>
      </c>
      <c r="AH310" s="19">
        <v>0</v>
      </c>
      <c r="AI310" s="19">
        <v>0</v>
      </c>
      <c r="AJ310" s="19">
        <v>0</v>
      </c>
      <c r="AK310" s="19">
        <v>50000000</v>
      </c>
      <c r="AL310" s="19">
        <v>200850000.00000003</v>
      </c>
      <c r="AM310" s="19">
        <v>0</v>
      </c>
      <c r="AN310" s="19">
        <v>0</v>
      </c>
      <c r="AO310" s="19">
        <v>0</v>
      </c>
      <c r="AP310" s="19">
        <v>0</v>
      </c>
      <c r="AQ310" s="19">
        <v>0</v>
      </c>
      <c r="AR310" s="19">
        <v>0</v>
      </c>
      <c r="AS310" s="16">
        <v>4</v>
      </c>
      <c r="AT310" s="16">
        <v>4</v>
      </c>
      <c r="AU310" s="16"/>
      <c r="AV310" s="16"/>
      <c r="AW310" s="21" t="s">
        <v>154</v>
      </c>
      <c r="AX310" s="21" t="s">
        <v>154</v>
      </c>
      <c r="AY310" s="16" t="s">
        <v>2405</v>
      </c>
      <c r="AZ310" s="16">
        <v>20</v>
      </c>
      <c r="BA310" s="16">
        <v>2019</v>
      </c>
      <c r="BB310" s="68">
        <v>1567919000</v>
      </c>
      <c r="BC310" s="68">
        <v>313583800</v>
      </c>
      <c r="BD310" s="24">
        <v>64.049864820823018</v>
      </c>
      <c r="BE310" s="24">
        <v>64.049864820823018</v>
      </c>
      <c r="BF310" s="17"/>
      <c r="BG310" s="16"/>
      <c r="BH310" s="18" t="s">
        <v>448</v>
      </c>
      <c r="BI310" s="18" t="s">
        <v>449</v>
      </c>
      <c r="BJ310" s="18" t="s">
        <v>448</v>
      </c>
      <c r="BK310" s="22" t="s">
        <v>166</v>
      </c>
      <c r="BL310" s="16"/>
      <c r="BM310" s="18" t="s">
        <v>2129</v>
      </c>
      <c r="BN310" s="23">
        <v>44159</v>
      </c>
      <c r="BO310" s="16" t="s">
        <v>193</v>
      </c>
      <c r="BP310" s="23" t="s">
        <v>2562</v>
      </c>
      <c r="BQ310" s="23">
        <v>43984</v>
      </c>
      <c r="BR310" s="23" t="s">
        <v>154</v>
      </c>
      <c r="BS310" s="23" t="s">
        <v>154</v>
      </c>
      <c r="BT310" s="23" t="s">
        <v>154</v>
      </c>
      <c r="BU310" s="23" t="s">
        <v>154</v>
      </c>
      <c r="BV310" s="23" t="s">
        <v>154</v>
      </c>
      <c r="BW310" s="23"/>
      <c r="BX310" s="23" t="s">
        <v>154</v>
      </c>
      <c r="BY310" s="16"/>
      <c r="BZ310" s="16"/>
      <c r="CA310" s="16" t="s">
        <v>154</v>
      </c>
      <c r="CB310" s="16"/>
      <c r="CC310" s="16"/>
      <c r="CD310" s="16"/>
      <c r="CE310" s="16"/>
      <c r="CF310" s="16" t="s">
        <v>154</v>
      </c>
      <c r="CG310" s="24" t="s">
        <v>154</v>
      </c>
      <c r="CH310" s="25" t="s">
        <v>154</v>
      </c>
      <c r="CI310" s="16"/>
      <c r="CJ310" s="22" t="s">
        <v>1030</v>
      </c>
      <c r="CK310" s="22" t="s">
        <v>169</v>
      </c>
      <c r="CL310" s="16" t="s">
        <v>2464</v>
      </c>
      <c r="CM310" s="16" t="s">
        <v>169</v>
      </c>
      <c r="CN310" s="16" t="s">
        <v>172</v>
      </c>
      <c r="CO310" s="16" t="s">
        <v>173</v>
      </c>
      <c r="CP310" s="16" t="s">
        <v>198</v>
      </c>
      <c r="CQ310" s="16" t="s">
        <v>199</v>
      </c>
      <c r="CR310" s="16" t="s">
        <v>199</v>
      </c>
      <c r="CS310" s="16" t="s">
        <v>251</v>
      </c>
      <c r="CT310" s="16" t="s">
        <v>201</v>
      </c>
      <c r="CU310" s="22" t="s">
        <v>493</v>
      </c>
      <c r="CV310" s="23" t="s">
        <v>154</v>
      </c>
      <c r="CW310" s="23" t="s">
        <v>154</v>
      </c>
      <c r="CX310" s="18" t="s">
        <v>154</v>
      </c>
      <c r="CY310" s="16" t="s">
        <v>154</v>
      </c>
      <c r="CZ310" s="23" t="s">
        <v>154</v>
      </c>
      <c r="DA310" s="16"/>
      <c r="DB310" s="16"/>
      <c r="DC310" s="19">
        <v>0</v>
      </c>
      <c r="DD310" s="19">
        <v>0</v>
      </c>
      <c r="DE310" s="23" t="s">
        <v>154</v>
      </c>
      <c r="DF310" s="18"/>
      <c r="DG310" s="23" t="s">
        <v>154</v>
      </c>
      <c r="DH310" s="23" t="s">
        <v>154</v>
      </c>
      <c r="DI310" s="23" t="s">
        <v>154</v>
      </c>
      <c r="DJ310" s="23" t="s">
        <v>154</v>
      </c>
      <c r="DK310" s="23" t="s">
        <v>154</v>
      </c>
    </row>
    <row r="311" spans="1:115" ht="72" hidden="1" x14ac:dyDescent="0.3">
      <c r="A311" s="16">
        <v>308</v>
      </c>
      <c r="B311" s="17" t="s">
        <v>2130</v>
      </c>
      <c r="C311" s="17">
        <v>110137630</v>
      </c>
      <c r="D311" s="16" t="s">
        <v>154</v>
      </c>
      <c r="E311" s="18" t="s">
        <v>2132</v>
      </c>
      <c r="F311" s="18" t="s">
        <v>2132</v>
      </c>
      <c r="G311" s="17" t="s">
        <v>2563</v>
      </c>
      <c r="H311" s="16" t="s">
        <v>2475</v>
      </c>
      <c r="I311" s="17"/>
      <c r="J311" s="17"/>
      <c r="K311" s="17" t="s">
        <v>155</v>
      </c>
      <c r="L311" s="17" t="s">
        <v>185</v>
      </c>
      <c r="M311" s="17" t="s">
        <v>543</v>
      </c>
      <c r="N311" s="16" t="s">
        <v>158</v>
      </c>
      <c r="O311" s="16" t="s">
        <v>244</v>
      </c>
      <c r="P311" s="17" t="s">
        <v>832</v>
      </c>
      <c r="Q311" s="16" t="s">
        <v>161</v>
      </c>
      <c r="R311" s="19">
        <v>2500000</v>
      </c>
      <c r="S311" s="19">
        <v>2500000</v>
      </c>
      <c r="T311" s="19">
        <v>0</v>
      </c>
      <c r="U311" s="19">
        <v>0</v>
      </c>
      <c r="V311" s="19">
        <v>0</v>
      </c>
      <c r="W311" s="19">
        <v>0</v>
      </c>
      <c r="X311" s="19">
        <v>0</v>
      </c>
      <c r="Y311" s="19">
        <v>0</v>
      </c>
      <c r="Z311" s="19">
        <v>0</v>
      </c>
      <c r="AA311" s="19">
        <v>0</v>
      </c>
      <c r="AB311" s="19">
        <v>0</v>
      </c>
      <c r="AC311" s="19">
        <v>0</v>
      </c>
      <c r="AD311" s="19">
        <v>0</v>
      </c>
      <c r="AE311" s="19">
        <v>0</v>
      </c>
      <c r="AF311" s="77">
        <f t="shared" si="4"/>
        <v>0</v>
      </c>
      <c r="AG311" s="19">
        <v>0</v>
      </c>
      <c r="AH311" s="19">
        <v>0</v>
      </c>
      <c r="AI311" s="19">
        <v>0</v>
      </c>
      <c r="AJ311" s="19">
        <v>0</v>
      </c>
      <c r="AK311" s="19">
        <v>0</v>
      </c>
      <c r="AL311" s="19">
        <v>0</v>
      </c>
      <c r="AM311" s="19">
        <v>0</v>
      </c>
      <c r="AN311" s="19">
        <v>0</v>
      </c>
      <c r="AO311" s="19">
        <v>0</v>
      </c>
      <c r="AP311" s="19">
        <v>0</v>
      </c>
      <c r="AQ311" s="19">
        <v>0</v>
      </c>
      <c r="AR311" s="19">
        <v>0</v>
      </c>
      <c r="AS311" s="16">
        <v>7</v>
      </c>
      <c r="AT311" s="16">
        <v>7</v>
      </c>
      <c r="AU311" s="16"/>
      <c r="AV311" s="16">
        <v>4</v>
      </c>
      <c r="AW311" s="21" t="s">
        <v>154</v>
      </c>
      <c r="AX311" s="21" t="s">
        <v>154</v>
      </c>
      <c r="AY311" s="16" t="s">
        <v>2401</v>
      </c>
      <c r="AZ311" s="16">
        <v>5</v>
      </c>
      <c r="BA311" s="16">
        <v>2019</v>
      </c>
      <c r="BB311" s="68">
        <v>1567919000</v>
      </c>
      <c r="BC311" s="68">
        <v>78395950</v>
      </c>
      <c r="BD311" s="24">
        <v>3.1889402449999014</v>
      </c>
      <c r="BE311" s="24">
        <v>3.1889402449999014</v>
      </c>
      <c r="BF311" s="17" t="s">
        <v>1687</v>
      </c>
      <c r="BG311" s="16"/>
      <c r="BH311" s="18" t="s">
        <v>213</v>
      </c>
      <c r="BI311" s="18" t="s">
        <v>2133</v>
      </c>
      <c r="BJ311" s="18" t="s">
        <v>215</v>
      </c>
      <c r="BK311" s="22" t="s">
        <v>166</v>
      </c>
      <c r="BL311" s="16"/>
      <c r="BM311" s="18" t="s">
        <v>2134</v>
      </c>
      <c r="BN311" s="23">
        <v>44117</v>
      </c>
      <c r="BO311" s="16" t="s">
        <v>573</v>
      </c>
      <c r="BP311" s="23">
        <v>44132</v>
      </c>
      <c r="BQ311" s="23">
        <v>44144</v>
      </c>
      <c r="BR311" s="23"/>
      <c r="BS311" s="23"/>
      <c r="BT311" s="23"/>
      <c r="BU311" s="23"/>
      <c r="BV311" s="23"/>
      <c r="BW311" s="23"/>
      <c r="BX311" s="23"/>
      <c r="BY311" s="16"/>
      <c r="BZ311" s="16"/>
      <c r="CA311" s="16"/>
      <c r="CB311" s="16"/>
      <c r="CC311" s="16"/>
      <c r="CD311" s="16"/>
      <c r="CE311" s="16"/>
      <c r="CF311" s="16" t="s">
        <v>154</v>
      </c>
      <c r="CG311" s="24" t="s">
        <v>154</v>
      </c>
      <c r="CH311" s="25" t="s">
        <v>154</v>
      </c>
      <c r="CI311" s="16"/>
      <c r="CJ311" s="22" t="s">
        <v>169</v>
      </c>
      <c r="CK311" s="22" t="s">
        <v>169</v>
      </c>
      <c r="CL311" s="16" t="s">
        <v>2464</v>
      </c>
      <c r="CM311" s="16" t="s">
        <v>169</v>
      </c>
      <c r="CN311" s="16" t="s">
        <v>172</v>
      </c>
      <c r="CO311" s="16" t="s">
        <v>173</v>
      </c>
      <c r="CP311" s="16" t="s">
        <v>198</v>
      </c>
      <c r="CQ311" s="16" t="s">
        <v>174</v>
      </c>
      <c r="CR311" s="16" t="s">
        <v>218</v>
      </c>
      <c r="CS311" s="16" t="s">
        <v>175</v>
      </c>
      <c r="CT311" s="16" t="s">
        <v>409</v>
      </c>
      <c r="CU311" s="22" t="s">
        <v>493</v>
      </c>
      <c r="CV311" s="23"/>
      <c r="CW311" s="23"/>
      <c r="CX311" s="18"/>
      <c r="CY311" s="16"/>
      <c r="CZ311" s="23"/>
      <c r="DA311" s="16"/>
      <c r="DB311" s="16"/>
      <c r="DC311" s="19">
        <v>0</v>
      </c>
      <c r="DD311" s="19">
        <v>0</v>
      </c>
      <c r="DE311" s="23"/>
      <c r="DF311" s="18"/>
      <c r="DG311" s="23"/>
      <c r="DH311" s="23"/>
      <c r="DI311" s="23"/>
      <c r="DJ311" s="23"/>
      <c r="DK311" s="23"/>
    </row>
    <row r="312" spans="1:115" hidden="1" x14ac:dyDescent="0.3">
      <c r="A312" s="16">
        <v>309</v>
      </c>
      <c r="B312" s="17" t="s">
        <v>2136</v>
      </c>
      <c r="C312" s="17">
        <v>107113722</v>
      </c>
      <c r="D312" s="16" t="s">
        <v>154</v>
      </c>
      <c r="E312" s="18" t="s">
        <v>2137</v>
      </c>
      <c r="F312" s="18" t="s">
        <v>2137</v>
      </c>
      <c r="G312" s="17" t="s">
        <v>2563</v>
      </c>
      <c r="H312" s="16" t="s">
        <v>2475</v>
      </c>
      <c r="I312" s="17"/>
      <c r="J312" s="17"/>
      <c r="K312" s="17" t="s">
        <v>155</v>
      </c>
      <c r="L312" s="17" t="s">
        <v>185</v>
      </c>
      <c r="M312" s="17" t="s">
        <v>543</v>
      </c>
      <c r="N312" s="16" t="s">
        <v>158</v>
      </c>
      <c r="O312" s="16" t="s">
        <v>244</v>
      </c>
      <c r="P312" s="17" t="s">
        <v>490</v>
      </c>
      <c r="Q312" s="16" t="s">
        <v>161</v>
      </c>
      <c r="R312" s="19">
        <v>2000000</v>
      </c>
      <c r="S312" s="19">
        <v>2000000</v>
      </c>
      <c r="T312" s="19">
        <v>0</v>
      </c>
      <c r="U312" s="19">
        <v>0</v>
      </c>
      <c r="V312" s="19">
        <v>0</v>
      </c>
      <c r="W312" s="19">
        <v>0</v>
      </c>
      <c r="X312" s="19">
        <v>0</v>
      </c>
      <c r="Y312" s="19">
        <v>0</v>
      </c>
      <c r="Z312" s="19">
        <v>0</v>
      </c>
      <c r="AA312" s="19">
        <v>0</v>
      </c>
      <c r="AB312" s="19">
        <v>0</v>
      </c>
      <c r="AC312" s="19">
        <v>0</v>
      </c>
      <c r="AD312" s="19">
        <v>0</v>
      </c>
      <c r="AE312" s="19">
        <v>0</v>
      </c>
      <c r="AF312" s="77">
        <f t="shared" si="4"/>
        <v>0</v>
      </c>
      <c r="AG312" s="19">
        <v>0</v>
      </c>
      <c r="AH312" s="19">
        <v>0</v>
      </c>
      <c r="AI312" s="19">
        <v>0</v>
      </c>
      <c r="AJ312" s="19">
        <v>0</v>
      </c>
      <c r="AK312" s="19">
        <v>0</v>
      </c>
      <c r="AL312" s="19">
        <v>0</v>
      </c>
      <c r="AM312" s="19">
        <v>0</v>
      </c>
      <c r="AN312" s="19">
        <v>0</v>
      </c>
      <c r="AO312" s="19">
        <v>0</v>
      </c>
      <c r="AP312" s="19">
        <v>0</v>
      </c>
      <c r="AQ312" s="19">
        <v>0</v>
      </c>
      <c r="AR312" s="19">
        <v>0</v>
      </c>
      <c r="AS312" s="16"/>
      <c r="AT312" s="16"/>
      <c r="AU312" s="16"/>
      <c r="AV312" s="16"/>
      <c r="AW312" s="21" t="s">
        <v>154</v>
      </c>
      <c r="AX312" s="21" t="s">
        <v>154</v>
      </c>
      <c r="AY312" s="16" t="e">
        <v>#N/A</v>
      </c>
      <c r="AZ312" s="16" t="e">
        <v>#N/A</v>
      </c>
      <c r="BA312" s="16">
        <v>2019</v>
      </c>
      <c r="BB312" s="68">
        <v>1567919000</v>
      </c>
      <c r="BC312" s="68" t="e">
        <v>#N/A</v>
      </c>
      <c r="BD312" s="24">
        <v>0</v>
      </c>
      <c r="BE312" s="24">
        <v>0</v>
      </c>
      <c r="BF312" s="17"/>
      <c r="BG312" s="16"/>
      <c r="BH312" s="18"/>
      <c r="BI312" s="18"/>
      <c r="BJ312" s="18"/>
      <c r="BK312" s="22"/>
      <c r="BL312" s="16"/>
      <c r="BM312" s="18"/>
      <c r="BN312" s="23">
        <v>44117</v>
      </c>
      <c r="BO312" s="16" t="s">
        <v>573</v>
      </c>
      <c r="BP312" s="23">
        <v>44132</v>
      </c>
      <c r="BQ312" s="23"/>
      <c r="BR312" s="23"/>
      <c r="BS312" s="23"/>
      <c r="BT312" s="23"/>
      <c r="BU312" s="23"/>
      <c r="BV312" s="23"/>
      <c r="BW312" s="23"/>
      <c r="BX312" s="23"/>
      <c r="BY312" s="16"/>
      <c r="BZ312" s="16"/>
      <c r="CA312" s="16"/>
      <c r="CB312" s="16"/>
      <c r="CC312" s="16"/>
      <c r="CD312" s="16"/>
      <c r="CE312" s="16"/>
      <c r="CF312" s="16" t="s">
        <v>154</v>
      </c>
      <c r="CG312" s="24" t="s">
        <v>154</v>
      </c>
      <c r="CH312" s="25" t="s">
        <v>154</v>
      </c>
      <c r="CI312" s="16"/>
      <c r="CJ312" s="22" t="s">
        <v>169</v>
      </c>
      <c r="CK312" s="22" t="s">
        <v>169</v>
      </c>
      <c r="CL312" s="16" t="s">
        <v>2464</v>
      </c>
      <c r="CM312" s="16" t="s">
        <v>169</v>
      </c>
      <c r="CN312" s="16" t="s">
        <v>172</v>
      </c>
      <c r="CO312" s="16" t="s">
        <v>173</v>
      </c>
      <c r="CP312" s="16" t="s">
        <v>198</v>
      </c>
      <c r="CQ312" s="16" t="s">
        <v>174</v>
      </c>
      <c r="CR312" s="16" t="s">
        <v>218</v>
      </c>
      <c r="CS312" s="16" t="s">
        <v>175</v>
      </c>
      <c r="CT312" s="16" t="s">
        <v>428</v>
      </c>
      <c r="CU312" s="22" t="s">
        <v>493</v>
      </c>
      <c r="CV312" s="23"/>
      <c r="CW312" s="23"/>
      <c r="CX312" s="18"/>
      <c r="CY312" s="16"/>
      <c r="CZ312" s="23"/>
      <c r="DA312" s="16"/>
      <c r="DB312" s="16"/>
      <c r="DC312" s="19">
        <v>0</v>
      </c>
      <c r="DD312" s="19">
        <v>0</v>
      </c>
      <c r="DE312" s="23"/>
      <c r="DF312" s="18"/>
      <c r="DG312" s="23"/>
      <c r="DH312" s="23"/>
      <c r="DI312" s="23"/>
      <c r="DJ312" s="23"/>
      <c r="DK312" s="23"/>
    </row>
    <row r="313" spans="1:115" ht="72" hidden="1" x14ac:dyDescent="0.3">
      <c r="A313" s="16">
        <v>310</v>
      </c>
      <c r="B313" s="17" t="s">
        <v>2138</v>
      </c>
      <c r="C313" s="17">
        <v>216205789</v>
      </c>
      <c r="D313" s="16" t="s">
        <v>154</v>
      </c>
      <c r="E313" s="18" t="s">
        <v>2139</v>
      </c>
      <c r="F313" s="18" t="s">
        <v>2139</v>
      </c>
      <c r="G313" s="17" t="s">
        <v>2525</v>
      </c>
      <c r="H313" s="16" t="s">
        <v>2467</v>
      </c>
      <c r="I313" s="17"/>
      <c r="J313" s="17"/>
      <c r="K313" s="17" t="s">
        <v>155</v>
      </c>
      <c r="L313" s="17" t="s">
        <v>185</v>
      </c>
      <c r="M313" s="17" t="s">
        <v>261</v>
      </c>
      <c r="N313" s="16" t="s">
        <v>853</v>
      </c>
      <c r="O313" s="16" t="s">
        <v>159</v>
      </c>
      <c r="P313" s="17" t="s">
        <v>490</v>
      </c>
      <c r="Q313" s="16" t="s">
        <v>161</v>
      </c>
      <c r="R313" s="19">
        <v>1950000</v>
      </c>
      <c r="S313" s="19">
        <v>5927220</v>
      </c>
      <c r="T313" s="19">
        <v>0</v>
      </c>
      <c r="U313" s="19">
        <v>0</v>
      </c>
      <c r="V313" s="19">
        <v>0</v>
      </c>
      <c r="W313" s="19">
        <v>0</v>
      </c>
      <c r="X313" s="19">
        <v>0</v>
      </c>
      <c r="Y313" s="19">
        <v>0</v>
      </c>
      <c r="Z313" s="19">
        <v>0</v>
      </c>
      <c r="AA313" s="19">
        <v>0</v>
      </c>
      <c r="AB313" s="19">
        <v>0</v>
      </c>
      <c r="AC313" s="19">
        <v>0</v>
      </c>
      <c r="AD313" s="19">
        <v>0</v>
      </c>
      <c r="AE313" s="19">
        <v>0</v>
      </c>
      <c r="AF313" s="77">
        <f t="shared" si="4"/>
        <v>0</v>
      </c>
      <c r="AG313" s="19">
        <v>0</v>
      </c>
      <c r="AH313" s="19">
        <v>0</v>
      </c>
      <c r="AI313" s="19">
        <v>0</v>
      </c>
      <c r="AJ313" s="19">
        <v>0</v>
      </c>
      <c r="AK313" s="19">
        <v>0</v>
      </c>
      <c r="AL313" s="19">
        <v>0</v>
      </c>
      <c r="AM313" s="19">
        <v>0</v>
      </c>
      <c r="AN313" s="19">
        <v>0</v>
      </c>
      <c r="AO313" s="19">
        <v>0</v>
      </c>
      <c r="AP313" s="19">
        <v>0</v>
      </c>
      <c r="AQ313" s="19">
        <v>0</v>
      </c>
      <c r="AR313" s="19">
        <v>0</v>
      </c>
      <c r="AS313" s="16">
        <v>4.38</v>
      </c>
      <c r="AT313" s="16"/>
      <c r="AU313" s="16"/>
      <c r="AV313" s="16"/>
      <c r="AW313" s="21" t="s">
        <v>154</v>
      </c>
      <c r="AX313" s="21" t="s">
        <v>154</v>
      </c>
      <c r="AY313" s="16" t="e">
        <v>#N/A</v>
      </c>
      <c r="AZ313" s="16" t="e">
        <v>#N/A</v>
      </c>
      <c r="BA313" s="16">
        <v>2019</v>
      </c>
      <c r="BB313" s="68">
        <v>1567919000</v>
      </c>
      <c r="BC313" s="68" t="e">
        <v>#N/A</v>
      </c>
      <c r="BD313" s="24">
        <v>0</v>
      </c>
      <c r="BE313" s="24">
        <v>0</v>
      </c>
      <c r="BF313" s="17" t="s">
        <v>332</v>
      </c>
      <c r="BG313" s="16"/>
      <c r="BH313" s="18" t="s">
        <v>227</v>
      </c>
      <c r="BI313" s="18" t="s">
        <v>513</v>
      </c>
      <c r="BJ313" s="18" t="s">
        <v>227</v>
      </c>
      <c r="BK313" s="22" t="s">
        <v>166</v>
      </c>
      <c r="BL313" s="16"/>
      <c r="BM313" s="18" t="s">
        <v>2140</v>
      </c>
      <c r="BN313" s="23">
        <v>44151</v>
      </c>
      <c r="BO313" s="16" t="s">
        <v>573</v>
      </c>
      <c r="BP313" s="23">
        <v>44151</v>
      </c>
      <c r="BQ313" s="23"/>
      <c r="BR313" s="23"/>
      <c r="BS313" s="23"/>
      <c r="BT313" s="23"/>
      <c r="BU313" s="23"/>
      <c r="BV313" s="23"/>
      <c r="BW313" s="23"/>
      <c r="BX313" s="23"/>
      <c r="BY313" s="16"/>
      <c r="BZ313" s="16"/>
      <c r="CA313" s="16"/>
      <c r="CB313" s="16"/>
      <c r="CC313" s="16"/>
      <c r="CD313" s="16"/>
      <c r="CE313" s="16"/>
      <c r="CF313" s="16" t="s">
        <v>154</v>
      </c>
      <c r="CG313" s="24" t="s">
        <v>154</v>
      </c>
      <c r="CH313" s="25" t="s">
        <v>154</v>
      </c>
      <c r="CI313" s="16"/>
      <c r="CJ313" s="22" t="s">
        <v>169</v>
      </c>
      <c r="CK313" s="22" t="s">
        <v>708</v>
      </c>
      <c r="CL313" s="16" t="s">
        <v>2501</v>
      </c>
      <c r="CM313" s="16" t="s">
        <v>171</v>
      </c>
      <c r="CN313" s="16" t="s">
        <v>172</v>
      </c>
      <c r="CO313" s="16" t="s">
        <v>173</v>
      </c>
      <c r="CP313" s="16" t="s">
        <v>198</v>
      </c>
      <c r="CQ313" s="16" t="s">
        <v>174</v>
      </c>
      <c r="CR313" s="16" t="s">
        <v>250</v>
      </c>
      <c r="CS313" s="16" t="s">
        <v>175</v>
      </c>
      <c r="CT313" s="16" t="s">
        <v>201</v>
      </c>
      <c r="CU313" s="22" t="s">
        <v>493</v>
      </c>
      <c r="CV313" s="23"/>
      <c r="CW313" s="23"/>
      <c r="CX313" s="18"/>
      <c r="CY313" s="16"/>
      <c r="CZ313" s="23"/>
      <c r="DA313" s="16"/>
      <c r="DB313" s="16"/>
      <c r="DC313" s="19">
        <v>0</v>
      </c>
      <c r="DD313" s="19">
        <v>0</v>
      </c>
      <c r="DE313" s="23"/>
      <c r="DF313" s="18"/>
      <c r="DG313" s="23"/>
      <c r="DH313" s="23"/>
      <c r="DI313" s="23"/>
      <c r="DJ313" s="23"/>
      <c r="DK313" s="23"/>
    </row>
    <row r="314" spans="1:115" ht="99.9" customHeight="1" x14ac:dyDescent="0.3">
      <c r="A314" s="16">
        <v>311</v>
      </c>
      <c r="B314" s="17" t="s">
        <v>2141</v>
      </c>
      <c r="C314" s="17" t="s">
        <v>2142</v>
      </c>
      <c r="D314" s="16">
        <v>501031</v>
      </c>
      <c r="E314" s="18" t="s">
        <v>2144</v>
      </c>
      <c r="F314" s="18" t="s">
        <v>2145</v>
      </c>
      <c r="G314" s="17" t="s">
        <v>2524</v>
      </c>
      <c r="H314" s="16" t="s">
        <v>2467</v>
      </c>
      <c r="I314" s="17" t="s">
        <v>185</v>
      </c>
      <c r="J314" s="17" t="s">
        <v>2555</v>
      </c>
      <c r="K314" s="17" t="s">
        <v>686</v>
      </c>
      <c r="L314" s="17" t="s">
        <v>185</v>
      </c>
      <c r="M314" s="17" t="s">
        <v>226</v>
      </c>
      <c r="N314" s="16" t="s">
        <v>187</v>
      </c>
      <c r="O314" s="16" t="s">
        <v>159</v>
      </c>
      <c r="P314" s="17" t="s">
        <v>330</v>
      </c>
      <c r="Q314" s="16" t="s">
        <v>161</v>
      </c>
      <c r="R314" s="19">
        <v>200000000</v>
      </c>
      <c r="S314" s="19">
        <v>803400000.00000012</v>
      </c>
      <c r="T314" s="19">
        <v>8987349.8900000006</v>
      </c>
      <c r="U314" s="19">
        <v>36102184.509999998</v>
      </c>
      <c r="V314" s="19">
        <v>0</v>
      </c>
      <c r="W314" s="19">
        <v>0</v>
      </c>
      <c r="X314" s="19">
        <v>16101.162748874307</v>
      </c>
      <c r="Y314" s="19">
        <v>64678.36</v>
      </c>
      <c r="Z314" s="19">
        <v>0</v>
      </c>
      <c r="AA314" s="19">
        <v>0</v>
      </c>
      <c r="AB314" s="19">
        <v>0</v>
      </c>
      <c r="AC314" s="19">
        <v>0</v>
      </c>
      <c r="AD314" s="19">
        <v>0</v>
      </c>
      <c r="AE314" s="19">
        <v>0</v>
      </c>
      <c r="AF314" s="77">
        <f t="shared" si="4"/>
        <v>36166862.869999997</v>
      </c>
      <c r="AG314" s="19">
        <v>205548.72696164632</v>
      </c>
      <c r="AH314" s="19">
        <v>825689.23620493338</v>
      </c>
      <c r="AI314" s="19">
        <v>2223617.6936015813</v>
      </c>
      <c r="AJ314" s="19">
        <v>8932272.2751975525</v>
      </c>
      <c r="AK314" s="19">
        <v>191012650.11000001</v>
      </c>
      <c r="AL314" s="19">
        <v>767297815.49187016</v>
      </c>
      <c r="AM314" s="19">
        <v>8987349.8900000006</v>
      </c>
      <c r="AN314" s="19">
        <v>36541610.980000004</v>
      </c>
      <c r="AO314" s="19">
        <v>0</v>
      </c>
      <c r="AP314" s="19">
        <v>0</v>
      </c>
      <c r="AQ314" s="19">
        <v>0</v>
      </c>
      <c r="AR314" s="19">
        <v>0</v>
      </c>
      <c r="AS314" s="16">
        <v>3</v>
      </c>
      <c r="AT314" s="16">
        <v>3</v>
      </c>
      <c r="AU314" s="16"/>
      <c r="AV314" s="16">
        <v>4</v>
      </c>
      <c r="AW314" s="21">
        <v>4.2490245378622005E-2</v>
      </c>
      <c r="AX314" s="21">
        <v>0.80820000000000003</v>
      </c>
      <c r="AY314" s="16" t="s">
        <v>2405</v>
      </c>
      <c r="AZ314" s="16">
        <v>20</v>
      </c>
      <c r="BA314" s="16">
        <v>2019</v>
      </c>
      <c r="BB314" s="68">
        <v>1567919000</v>
      </c>
      <c r="BC314" s="68">
        <v>313583800</v>
      </c>
      <c r="BD314" s="24">
        <v>256.19945928329207</v>
      </c>
      <c r="BE314" s="24">
        <v>256.19945928329207</v>
      </c>
      <c r="BF314" s="17"/>
      <c r="BG314" s="16">
        <v>1</v>
      </c>
      <c r="BH314" s="18" t="s">
        <v>189</v>
      </c>
      <c r="BI314" s="18" t="s">
        <v>882</v>
      </c>
      <c r="BJ314" s="18" t="s">
        <v>191</v>
      </c>
      <c r="BK314" s="22" t="s">
        <v>450</v>
      </c>
      <c r="BL314" s="16"/>
      <c r="BM314" s="18" t="s">
        <v>2147</v>
      </c>
      <c r="BN314" s="23">
        <v>43948</v>
      </c>
      <c r="BO314" s="16" t="s">
        <v>2346</v>
      </c>
      <c r="BP314" s="23">
        <v>43950</v>
      </c>
      <c r="BQ314" s="23">
        <v>43950</v>
      </c>
      <c r="BR314" s="23">
        <v>44162</v>
      </c>
      <c r="BS314" s="23">
        <v>44253</v>
      </c>
      <c r="BT314" s="23">
        <v>44454</v>
      </c>
      <c r="BU314" s="23">
        <v>44091</v>
      </c>
      <c r="BV314" s="23" t="s">
        <v>154</v>
      </c>
      <c r="BW314" s="23"/>
      <c r="BX314" s="23">
        <v>44456</v>
      </c>
      <c r="BY314" s="16"/>
      <c r="BZ314" s="16"/>
      <c r="CA314" s="16"/>
      <c r="CB314" s="16"/>
      <c r="CC314" s="16">
        <v>10</v>
      </c>
      <c r="CD314" s="16" t="s">
        <v>168</v>
      </c>
      <c r="CE314" s="16" t="s">
        <v>194</v>
      </c>
      <c r="CF314" s="16" t="s">
        <v>927</v>
      </c>
      <c r="CG314" s="24">
        <v>2.5</v>
      </c>
      <c r="CH314" s="25">
        <v>2.7330000000000001</v>
      </c>
      <c r="CI314" s="16"/>
      <c r="CJ314" s="22" t="s">
        <v>2148</v>
      </c>
      <c r="CK314" s="22" t="s">
        <v>169</v>
      </c>
      <c r="CL314" s="16" t="s">
        <v>2464</v>
      </c>
      <c r="CM314" s="16" t="s">
        <v>169</v>
      </c>
      <c r="CN314" s="16" t="s">
        <v>172</v>
      </c>
      <c r="CO314" s="16" t="s">
        <v>173</v>
      </c>
      <c r="CP314" s="16" t="s">
        <v>198</v>
      </c>
      <c r="CQ314" s="16" t="s">
        <v>199</v>
      </c>
      <c r="CR314" s="16" t="s">
        <v>199</v>
      </c>
      <c r="CS314" s="16" t="s">
        <v>175</v>
      </c>
      <c r="CT314" s="16" t="s">
        <v>201</v>
      </c>
      <c r="CU314" s="22" t="s">
        <v>493</v>
      </c>
      <c r="CV314" s="23" t="s">
        <v>154</v>
      </c>
      <c r="CW314" s="23" t="s">
        <v>154</v>
      </c>
      <c r="CX314" s="18" t="s">
        <v>154</v>
      </c>
      <c r="CY314" s="16" t="s">
        <v>154</v>
      </c>
      <c r="CZ314" s="23"/>
      <c r="DA314" s="16"/>
      <c r="DB314" s="16"/>
      <c r="DC314" s="19">
        <v>0</v>
      </c>
      <c r="DD314" s="19">
        <v>0</v>
      </c>
      <c r="DE314" s="23"/>
      <c r="DF314" s="18"/>
      <c r="DG314" s="23"/>
      <c r="DH314" s="23"/>
      <c r="DI314" s="23"/>
      <c r="DJ314" s="23"/>
      <c r="DK314" s="23"/>
    </row>
    <row r="315" spans="1:115" hidden="1" x14ac:dyDescent="0.3">
      <c r="A315" s="39"/>
      <c r="B315" s="40" t="s">
        <v>2341</v>
      </c>
      <c r="C315" s="40"/>
      <c r="D315" s="39"/>
      <c r="E315" s="41"/>
      <c r="F315" s="41"/>
      <c r="G315" s="40"/>
      <c r="H315" s="39"/>
      <c r="I315" s="40"/>
      <c r="J315" s="40"/>
      <c r="K315" s="40"/>
      <c r="L315" s="40"/>
      <c r="M315" s="40"/>
      <c r="N315" s="39"/>
      <c r="O315" s="39"/>
      <c r="P315" s="40"/>
      <c r="Q315" s="39"/>
      <c r="R315" s="42">
        <v>7582359562.5799999</v>
      </c>
      <c r="S315" s="42">
        <v>21280959597.572433</v>
      </c>
      <c r="T315" s="19">
        <f t="shared" ref="T315:AE315" si="5">SUM(T4:T314)</f>
        <v>2204704152.8480711</v>
      </c>
      <c r="U315" s="19">
        <f t="shared" si="5"/>
        <v>5697206644.5669975</v>
      </c>
      <c r="V315" s="19">
        <f t="shared" si="5"/>
        <v>-16734338.387205604</v>
      </c>
      <c r="W315" s="19">
        <f t="shared" si="5"/>
        <v>-47168251.018211603</v>
      </c>
      <c r="X315" s="19">
        <f t="shared" si="5"/>
        <v>13461926.180706222</v>
      </c>
      <c r="Y315" s="19">
        <f t="shared" si="5"/>
        <v>13146334.269999998</v>
      </c>
      <c r="Z315" s="19">
        <f t="shared" si="5"/>
        <v>2843.8073720369862</v>
      </c>
      <c r="AA315" s="19">
        <f t="shared" si="5"/>
        <v>73122.64</v>
      </c>
      <c r="AB315" s="19">
        <f t="shared" si="5"/>
        <v>115761754.79000001</v>
      </c>
      <c r="AC315" s="19">
        <f t="shared" si="5"/>
        <v>404715709.9200002</v>
      </c>
      <c r="AD315" s="19">
        <f t="shared" si="5"/>
        <v>10858045.293053022</v>
      </c>
      <c r="AE315" s="19">
        <f t="shared" si="5"/>
        <v>40819792.549999997</v>
      </c>
      <c r="AF315" s="77">
        <f>SUM(AF4:AF314)</f>
        <v>5704077643.00879</v>
      </c>
      <c r="AG315" s="42">
        <v>663905560.98063409</v>
      </c>
      <c r="AH315" s="42">
        <v>1913983290.4121809</v>
      </c>
      <c r="AI315" s="42">
        <v>34218297.134453639</v>
      </c>
      <c r="AJ315" s="42">
        <v>47224002.898174919</v>
      </c>
      <c r="AK315" s="43">
        <v>1115704631.8699999</v>
      </c>
      <c r="AL315" s="43">
        <v>2148512156.8816395</v>
      </c>
      <c r="AM315" s="43">
        <v>2483705839.1199999</v>
      </c>
      <c r="AN315" s="43">
        <v>3200896141.6399994</v>
      </c>
      <c r="AO315" s="43">
        <v>2812412537.496943</v>
      </c>
      <c r="AP315" s="43">
        <v>4168446949.8000011</v>
      </c>
      <c r="AQ315" s="43">
        <v>81774230.81652841</v>
      </c>
      <c r="AR315" s="43">
        <v>196303910.66534507</v>
      </c>
      <c r="AS315" s="39"/>
      <c r="AT315" s="39"/>
      <c r="AU315" s="39"/>
      <c r="AV315" s="39"/>
      <c r="AW315" s="39"/>
      <c r="AX315" s="39"/>
      <c r="AY315" s="39"/>
      <c r="AZ315" s="39"/>
      <c r="BA315" s="39"/>
      <c r="BB315" s="40"/>
      <c r="BC315" s="40"/>
      <c r="BD315" s="39"/>
      <c r="BE315" s="39"/>
      <c r="BF315" s="40"/>
      <c r="BG315" s="39"/>
      <c r="BH315" s="41"/>
      <c r="BI315" s="41"/>
      <c r="BJ315" s="41"/>
      <c r="BK315" s="44"/>
      <c r="BL315" s="39"/>
      <c r="BM315" s="41"/>
      <c r="BN315" s="45"/>
      <c r="BO315" s="39"/>
      <c r="BP315" s="46" t="s">
        <v>154</v>
      </c>
      <c r="BQ315" s="46" t="s">
        <v>154</v>
      </c>
      <c r="BR315" s="46" t="s">
        <v>154</v>
      </c>
      <c r="BS315" s="46" t="s">
        <v>154</v>
      </c>
      <c r="BT315" s="39"/>
      <c r="BU315" s="46" t="s">
        <v>154</v>
      </c>
      <c r="BV315" s="46" t="s">
        <v>154</v>
      </c>
      <c r="BW315" s="46"/>
      <c r="BX315" s="46" t="s">
        <v>154</v>
      </c>
      <c r="BY315" s="39"/>
      <c r="BZ315" s="39"/>
      <c r="CA315" s="39"/>
      <c r="CB315" s="39"/>
      <c r="CC315" s="39"/>
      <c r="CD315" s="39"/>
      <c r="CE315" s="39"/>
      <c r="CF315" s="39"/>
      <c r="CG315" s="39"/>
      <c r="CH315" s="39"/>
      <c r="CI315" s="39"/>
      <c r="CJ315" s="44"/>
      <c r="CK315" s="44"/>
      <c r="CL315" s="39"/>
      <c r="CM315" s="39"/>
      <c r="CN315" s="39"/>
      <c r="CO315" s="39"/>
      <c r="CP315" s="39"/>
      <c r="CQ315" s="39"/>
      <c r="CR315" s="39"/>
      <c r="CS315" s="39"/>
      <c r="CT315" s="39"/>
      <c r="CU315" s="39"/>
      <c r="CV315" s="39"/>
      <c r="CW315" s="46" t="s">
        <v>154</v>
      </c>
      <c r="CX315" s="41"/>
      <c r="CY315" s="39"/>
      <c r="CZ315" s="46" t="s">
        <v>154</v>
      </c>
      <c r="DA315" s="39"/>
      <c r="DB315" s="39"/>
      <c r="DC315" s="43">
        <v>2267897.0699999998</v>
      </c>
      <c r="DD315" s="43">
        <v>9110142.5301900003</v>
      </c>
      <c r="DE315" s="46" t="s">
        <v>154</v>
      </c>
      <c r="DF315" s="41"/>
      <c r="DG315" s="46" t="s">
        <v>154</v>
      </c>
      <c r="DH315" s="46" t="s">
        <v>154</v>
      </c>
      <c r="DI315" s="46" t="s">
        <v>154</v>
      </c>
      <c r="DJ315" s="46" t="s">
        <v>154</v>
      </c>
      <c r="DK315" s="46" t="s">
        <v>154</v>
      </c>
    </row>
    <row r="316" spans="1:115" hidden="1" x14ac:dyDescent="0.3">
      <c r="L316" s="26" t="s">
        <v>2564</v>
      </c>
      <c r="U316" s="52">
        <v>5697768481.0999994</v>
      </c>
      <c r="W316" s="26">
        <v>-47168250.969999999</v>
      </c>
      <c r="Y316" s="52">
        <v>12584497.719999999</v>
      </c>
      <c r="AA316" s="26">
        <v>73122.64</v>
      </c>
      <c r="AC316" s="52">
        <v>404715709.91999996</v>
      </c>
      <c r="AE316" s="26">
        <v>40819792.549999997</v>
      </c>
      <c r="AF316" s="77">
        <v>5704077643.04</v>
      </c>
    </row>
    <row r="317" spans="1:115" hidden="1" x14ac:dyDescent="0.3">
      <c r="U317" s="72">
        <f>U316-U315</f>
        <v>561836.53300189972</v>
      </c>
      <c r="W317" s="72">
        <f>W316-W315</f>
        <v>4.8211604356765747E-2</v>
      </c>
      <c r="Y317" s="72">
        <f>Y316-Y315</f>
        <v>-561836.54999999888</v>
      </c>
      <c r="AA317" s="72">
        <f>AA316-AA315</f>
        <v>0</v>
      </c>
      <c r="AC317" s="72">
        <f>AC316-AC315</f>
        <v>0</v>
      </c>
      <c r="AE317" s="72">
        <f>AE316-AE315</f>
        <v>0</v>
      </c>
      <c r="AF317" s="78">
        <f>AF316-AF315</f>
        <v>3.1209945678710938E-2</v>
      </c>
    </row>
    <row r="318" spans="1:115" hidden="1" x14ac:dyDescent="0.3">
      <c r="AC318" s="26">
        <v>40023099.780000001</v>
      </c>
      <c r="AF318" s="77">
        <f t="shared" ref="AF318" si="6">T318+W318+Y318+AA318+AE318</f>
        <v>0</v>
      </c>
    </row>
    <row r="319" spans="1:115" x14ac:dyDescent="0.3">
      <c r="AC319" s="26">
        <v>364692610.13999999</v>
      </c>
    </row>
    <row r="320" spans="1:115" x14ac:dyDescent="0.3">
      <c r="AC320" s="26">
        <f>SUM(AC318:AC319)</f>
        <v>404715709.91999996</v>
      </c>
    </row>
  </sheetData>
  <autoFilter ref="A3:DK318" xr:uid="{00000000-0009-0000-0000-000001000000}">
    <filterColumn colId="15">
      <filters>
        <filter val="Active"/>
        <filter val="Active-Watchlist"/>
        <filter val="Active-Watchlist/Overdue"/>
        <filter val="Impaired"/>
      </filters>
    </filterColumn>
  </autoFilter>
  <conditionalFormatting sqref="BE4:BE314">
    <cfRule type="cellIs" dxfId="0" priority="1" operator="greaterThanOrEqual">
      <formula>100</formula>
    </cfRule>
  </conditionalFormatting>
  <dataValidations count="8">
    <dataValidation type="list" allowBlank="1" showInputMessage="1" showErrorMessage="1" sqref="G4:G314" xr:uid="{4C3229E9-518D-4EFB-B382-70AAF070B859}">
      <formula1>RM</formula1>
    </dataValidation>
    <dataValidation type="list" allowBlank="1" showInputMessage="1" showErrorMessage="1" sqref="CJ4:CK314" xr:uid="{9D4F7A9E-32DE-44AC-B7B9-50E7E6BFCC26}">
      <formula1>Country</formula1>
    </dataValidation>
    <dataValidation type="list" allowBlank="1" showInputMessage="1" showErrorMessage="1" sqref="J4:J314" xr:uid="{6ADDBE37-15EA-4BF0-BD22-480764998D7B}">
      <formula1>INDIRECT(SUBSTITUTE(LEFT(I4,6)," ","_"))</formula1>
    </dataValidation>
    <dataValidation type="list" allowBlank="1" showInputMessage="1" showErrorMessage="1" sqref="BH4:BH314" xr:uid="{F4934540-0E2F-4FE5-81C8-0F7EB6E3CBD7}">
      <formula1>BNMMain</formula1>
    </dataValidation>
    <dataValidation type="list" allowBlank="1" showInputMessage="1" showErrorMessage="1" sqref="BI4:BI314" xr:uid="{BB488EC9-83CB-4EC5-9DC7-D3D3086CA349}">
      <formula1>BNMSub</formula1>
    </dataValidation>
    <dataValidation type="list" allowBlank="1" showInputMessage="1" showErrorMessage="1" sqref="M4:M314" xr:uid="{0047FBFB-7593-4F1E-9B03-E24EB741A3C2}">
      <formula1>Facility</formula1>
    </dataValidation>
    <dataValidation type="list" allowBlank="1" showInputMessage="1" showErrorMessage="1" sqref="CQ4:CQ314" xr:uid="{D3C7F742-4880-4F6A-A6D3-0E0C4209E083}">
      <formula1>ClassOfResidentStat</formula1>
    </dataValidation>
    <dataValidation type="list" allowBlank="1" showInputMessage="1" showErrorMessage="1" sqref="CR4:CR314" xr:uid="{CADF8A63-E67F-47E5-BC3B-1B1543F7CFE2}">
      <formula1>INDIRECT(SUBSTITUTE(CQ4,"-","_"))</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04B0B-AD49-4625-8F9A-21D898E6F287}">
  <sheetPr filterMode="1">
    <tabColor rgb="FFFFFF00"/>
  </sheetPr>
  <dimension ref="A1:FGD1616"/>
  <sheetViews>
    <sheetView showGridLines="0" zoomScale="80" zoomScaleNormal="80" zoomScaleSheetLayoutView="80" workbookViewId="0">
      <pane xSplit="7896" ySplit="4344" topLeftCell="J1188" activePane="topRight"/>
      <selection activeCell="F9" sqref="F9"/>
      <selection pane="topRight" activeCell="V325" sqref="V325"/>
      <selection pane="bottomLeft" activeCell="N1453" sqref="N1453"/>
      <selection pane="bottomRight" activeCell="CH1194" sqref="CH1194"/>
    </sheetView>
  </sheetViews>
  <sheetFormatPr defaultColWidth="9.109375" defaultRowHeight="14.4" outlineLevelCol="1" x14ac:dyDescent="0.3"/>
  <cols>
    <col min="1" max="1" width="5.6640625" style="81" customWidth="1"/>
    <col min="2" max="2" width="26.5546875" style="81" hidden="1" customWidth="1" outlineLevel="1"/>
    <col min="3" max="3" width="15.33203125" style="81" hidden="1" customWidth="1" outlineLevel="1"/>
    <col min="4" max="4" width="14.88671875" style="81" hidden="1" customWidth="1" outlineLevel="1"/>
    <col min="5" max="5" width="40.88671875" style="81" hidden="1" customWidth="1" outlineLevel="1"/>
    <col min="6" max="6" width="42.21875" style="81" customWidth="1" collapsed="1"/>
    <col min="7" max="7" width="9.33203125" style="83" customWidth="1"/>
    <col min="8" max="8" width="15.109375" style="81" customWidth="1"/>
    <col min="9" max="9" width="12.6640625" style="83" customWidth="1"/>
    <col min="10" max="10" width="12.33203125" style="81" customWidth="1"/>
    <col min="11" max="11" width="21" style="81" hidden="1" customWidth="1"/>
    <col min="12" max="12" width="25.5546875" style="81" hidden="1" customWidth="1"/>
    <col min="13" max="13" width="21.5546875" style="85" hidden="1" customWidth="1"/>
    <col min="14" max="14" width="20.6640625" style="81" hidden="1" customWidth="1"/>
    <col min="15" max="15" width="20.44140625" style="85" hidden="1" customWidth="1"/>
    <col min="16" max="16" width="19.6640625" style="81" hidden="1" customWidth="1"/>
    <col min="17" max="18" width="15.6640625" style="81" hidden="1" customWidth="1" outlineLevel="1"/>
    <col min="19" max="19" width="18.88671875" style="81" hidden="1" customWidth="1" outlineLevel="1"/>
    <col min="20" max="20" width="17.88671875" style="81" hidden="1" customWidth="1" outlineLevel="1"/>
    <col min="21" max="21" width="15.6640625" style="81" hidden="1" customWidth="1" outlineLevel="1"/>
    <col min="22" max="22" width="19.44140625" style="81" customWidth="1" outlineLevel="1"/>
    <col min="23" max="23" width="18.109375" style="81" hidden="1" customWidth="1"/>
    <col min="24" max="24" width="20" style="81" hidden="1" customWidth="1" outlineLevel="1"/>
    <col min="25" max="25" width="21" style="81" hidden="1" customWidth="1" outlineLevel="1"/>
    <col min="26" max="28" width="21.109375" style="81" hidden="1" customWidth="1" outlineLevel="1"/>
    <col min="29" max="29" width="19.6640625" style="85" hidden="1" customWidth="1" collapsed="1"/>
    <col min="30" max="30" width="18.88671875" style="85" hidden="1" customWidth="1"/>
    <col min="31" max="31" width="19.5546875" style="85" hidden="1" customWidth="1" outlineLevel="1"/>
    <col min="32" max="32" width="15" style="81" hidden="1" customWidth="1" outlineLevel="1"/>
    <col min="33" max="33" width="19.33203125" style="81" hidden="1" customWidth="1" outlineLevel="1"/>
    <col min="34" max="34" width="22.109375" style="81" hidden="1" customWidth="1" outlineLevel="1"/>
    <col min="35" max="36" width="16.88671875" style="81" hidden="1" customWidth="1" outlineLevel="1"/>
    <col min="37" max="37" width="18.88671875" style="81" hidden="1" customWidth="1" outlineLevel="1"/>
    <col min="38" max="39" width="16.88671875" style="81" hidden="1" customWidth="1" outlineLevel="1"/>
    <col min="40" max="40" width="22" style="85" hidden="1" customWidth="1" outlineLevel="1"/>
    <col min="41" max="41" width="22.33203125" style="85" hidden="1" customWidth="1" outlineLevel="1"/>
    <col min="42" max="45" width="18" style="85" hidden="1" customWidth="1" outlineLevel="1"/>
    <col min="46" max="46" width="19.44140625" style="85" hidden="1" customWidth="1" outlineLevel="1"/>
    <col min="47" max="47" width="16.6640625" style="81" hidden="1" customWidth="1" outlineLevel="1"/>
    <col min="48" max="48" width="18.6640625" style="86" hidden="1" customWidth="1" outlineLevel="1"/>
    <col min="49" max="49" width="28.6640625" style="86" hidden="1" customWidth="1" outlineLevel="1"/>
    <col min="50" max="50" width="16.5546875" style="81" hidden="1" customWidth="1" outlineLevel="1"/>
    <col min="51" max="51" width="11.44140625" style="81" hidden="1" customWidth="1" outlineLevel="1"/>
    <col min="52" max="52" width="6.6640625" style="81" hidden="1" customWidth="1" outlineLevel="1"/>
    <col min="53" max="53" width="6.6640625" style="83" hidden="1" customWidth="1" outlineLevel="1"/>
    <col min="54" max="54" width="8.6640625" style="83" hidden="1" customWidth="1" outlineLevel="1"/>
    <col min="55" max="55" width="6.6640625" style="83" hidden="1" customWidth="1" outlineLevel="1"/>
    <col min="56" max="56" width="8.6640625" style="83" hidden="1" customWidth="1" outlineLevel="1"/>
    <col min="57" max="57" width="10.6640625" style="81" hidden="1" customWidth="1" outlineLevel="1"/>
    <col min="58" max="58" width="18.33203125" style="81" hidden="1" customWidth="1" outlineLevel="1"/>
    <col min="59" max="59" width="20.109375" style="81" hidden="1" customWidth="1" outlineLevel="1"/>
    <col min="60" max="60" width="14.6640625" style="81" hidden="1" customWidth="1" outlineLevel="1"/>
    <col min="61" max="61" width="11.44140625" style="81" hidden="1" customWidth="1" outlineLevel="1"/>
    <col min="62" max="62" width="15.6640625" style="81" hidden="1" customWidth="1" outlineLevel="1"/>
    <col min="63" max="63" width="11.44140625" style="81" hidden="1" customWidth="1" outlineLevel="1"/>
    <col min="64" max="64" width="36.6640625" style="81" hidden="1" customWidth="1" outlineLevel="1"/>
    <col min="65" max="65" width="11.5546875" style="81" hidden="1" customWidth="1" outlineLevel="1"/>
    <col min="66" max="66" width="48.33203125" style="81" hidden="1" customWidth="1" outlineLevel="1"/>
    <col min="67" max="67" width="11.5546875" style="81" hidden="1" customWidth="1" outlineLevel="1"/>
    <col min="68" max="68" width="50.6640625" style="81" hidden="1" customWidth="1" outlineLevel="1"/>
    <col min="69" max="70" width="15.6640625" style="81" hidden="1" customWidth="1" outlineLevel="1"/>
    <col min="71" max="73" width="13.109375" style="81" hidden="1" customWidth="1" outlineLevel="1"/>
    <col min="74" max="74" width="14.44140625" style="81" hidden="1" customWidth="1" collapsed="1"/>
    <col min="75" max="77" width="14.88671875" style="83" hidden="1" customWidth="1" outlineLevel="1"/>
    <col min="78" max="79" width="13.6640625" style="83" hidden="1" customWidth="1" outlineLevel="1"/>
    <col min="80" max="81" width="13.109375" style="81" hidden="1" customWidth="1" outlineLevel="1"/>
    <col min="82" max="82" width="13.109375" style="88" hidden="1" customWidth="1" collapsed="1"/>
    <col min="83" max="84" width="13.109375" style="88" hidden="1" customWidth="1" outlineLevel="1"/>
    <col min="85" max="85" width="13.109375" style="81" hidden="1" customWidth="1" outlineLevel="1"/>
    <col min="86" max="86" width="15.109375" style="81" customWidth="1" outlineLevel="1"/>
    <col min="87" max="87" width="15.6640625" style="81" customWidth="1" outlineLevel="1"/>
    <col min="88" max="88" width="18.109375" style="81" customWidth="1" outlineLevel="1"/>
    <col min="89" max="89" width="17.44140625" style="81" customWidth="1" outlineLevel="1"/>
    <col min="90" max="90" width="10.6640625" style="81" customWidth="1" outlineLevel="1"/>
    <col min="91" max="91" width="10.6640625" style="83" customWidth="1" outlineLevel="1"/>
    <col min="92" max="92" width="11" style="83" hidden="1" customWidth="1" outlineLevel="1"/>
    <col min="93" max="93" width="12" style="81" hidden="1" customWidth="1" outlineLevel="1"/>
    <col min="94" max="94" width="13.109375" style="81" hidden="1" customWidth="1" outlineLevel="1"/>
    <col min="95" max="96" width="8.33203125" style="81" hidden="1" customWidth="1" outlineLevel="1"/>
    <col min="97" max="97" width="8.109375" style="81" hidden="1" customWidth="1" outlineLevel="1"/>
    <col min="98" max="98" width="7.88671875" style="81" hidden="1" customWidth="1" outlineLevel="1"/>
    <col min="99" max="99" width="24" style="81" hidden="1" customWidth="1" outlineLevel="1"/>
    <col min="100" max="100" width="12.88671875" style="81" hidden="1" customWidth="1" outlineLevel="1"/>
    <col min="101" max="101" width="19.88671875" style="81" hidden="1" customWidth="1" outlineLevel="1"/>
    <col min="102" max="102" width="16.6640625" style="81" hidden="1" customWidth="1" outlineLevel="1"/>
    <col min="103" max="103" width="9.6640625" style="81" hidden="1" customWidth="1" outlineLevel="1"/>
    <col min="104" max="104" width="34" style="81" hidden="1" customWidth="1" outlineLevel="1"/>
    <col min="105" max="105" width="18.33203125" style="81" hidden="1" customWidth="1" outlineLevel="1"/>
    <col min="106" max="106" width="16.33203125" style="81" hidden="1" customWidth="1" outlineLevel="1"/>
    <col min="107" max="107" width="11.109375" style="81" hidden="1" customWidth="1" outlineLevel="1"/>
    <col min="108" max="108" width="12.6640625" style="81" hidden="1" customWidth="1" outlineLevel="1"/>
    <col min="109" max="109" width="49.6640625" style="81" hidden="1" customWidth="1" outlineLevel="1"/>
    <col min="110" max="110" width="12.44140625" style="81" hidden="1" customWidth="1" outlineLevel="1"/>
    <col min="111" max="111" width="12.6640625" style="81" hidden="1" customWidth="1" outlineLevel="1"/>
    <col min="112" max="112" width="15.6640625" style="81" hidden="1" customWidth="1" outlineLevel="1"/>
    <col min="113" max="113" width="20.6640625" style="81" hidden="1" customWidth="1" outlineLevel="1"/>
    <col min="114" max="114" width="11.88671875" style="81" hidden="1" customWidth="1" outlineLevel="1"/>
    <col min="115" max="115" width="17" style="81" hidden="1" customWidth="1" outlineLevel="1" collapsed="1"/>
    <col min="116" max="116" width="10.6640625" style="81" hidden="1" customWidth="1" outlineLevel="1"/>
    <col min="117" max="117" width="11.33203125" style="81" hidden="1" customWidth="1" outlineLevel="1"/>
    <col min="118" max="119" width="16.109375" style="81" hidden="1" customWidth="1" outlineLevel="1"/>
    <col min="120" max="120" width="20.6640625" style="81" hidden="1" customWidth="1" outlineLevel="1"/>
    <col min="121" max="121" width="14.6640625" style="81" hidden="1" customWidth="1" outlineLevel="1"/>
    <col min="122" max="122" width="18.5546875" style="89" hidden="1" customWidth="1" outlineLevel="1"/>
    <col min="123" max="124" width="15.6640625" style="81" hidden="1" customWidth="1" outlineLevel="1"/>
    <col min="125" max="125" width="25.109375" style="81" hidden="1" customWidth="1" outlineLevel="1"/>
    <col min="126" max="126" width="10.6640625" style="81" hidden="1" customWidth="1" outlineLevel="1"/>
    <col min="127" max="127" width="18.5546875" style="81" hidden="1" customWidth="1" outlineLevel="1"/>
    <col min="128" max="128" width="10.33203125" style="81" hidden="1" customWidth="1" outlineLevel="1"/>
    <col min="129" max="129" width="13.109375" style="81" hidden="1" customWidth="1" outlineLevel="1"/>
    <col min="130" max="130" width="16.33203125" style="81" hidden="1" customWidth="1" outlineLevel="1"/>
    <col min="131" max="131" width="11.109375" style="81" hidden="1" customWidth="1" outlineLevel="1"/>
    <col min="132" max="132" width="17.33203125" style="81" hidden="1" customWidth="1"/>
    <col min="133" max="133" width="16.33203125" style="81" hidden="1" customWidth="1"/>
    <col min="134" max="16384" width="9.109375" style="81"/>
  </cols>
  <sheetData>
    <row r="1" spans="1:161" ht="15.6" x14ac:dyDescent="0.3">
      <c r="B1" s="82"/>
      <c r="H1" s="84"/>
      <c r="P1" s="85"/>
      <c r="BX1" s="87" t="s">
        <v>493</v>
      </c>
      <c r="BY1" s="87" t="s">
        <v>493</v>
      </c>
      <c r="CL1" s="83"/>
    </row>
    <row r="2" spans="1:161" x14ac:dyDescent="0.3">
      <c r="C2" s="90" t="s">
        <v>2743</v>
      </c>
      <c r="F2" s="91"/>
      <c r="H2" s="92"/>
      <c r="I2" s="81"/>
      <c r="J2" s="85"/>
      <c r="K2" s="85"/>
      <c r="L2" s="85"/>
      <c r="N2" s="85"/>
      <c r="P2" s="85"/>
      <c r="Q2" s="85"/>
      <c r="R2" s="85"/>
      <c r="S2" s="85"/>
      <c r="T2" s="85"/>
      <c r="U2" s="85"/>
      <c r="V2" s="85"/>
      <c r="W2" s="85"/>
      <c r="X2" s="85"/>
      <c r="Y2" s="85"/>
      <c r="Z2" s="85"/>
      <c r="AA2" s="85"/>
      <c r="AB2" s="85"/>
      <c r="AE2" s="81"/>
      <c r="AI2" s="85"/>
      <c r="AJ2" s="85"/>
      <c r="AK2" s="85"/>
      <c r="AL2" s="85"/>
      <c r="AM2" s="85"/>
      <c r="AP2" s="81"/>
      <c r="AQ2" s="81"/>
      <c r="AR2" s="81"/>
      <c r="AS2" s="81"/>
      <c r="AT2" s="81"/>
      <c r="AU2" s="86"/>
      <c r="AV2" s="81"/>
      <c r="AW2" s="81"/>
      <c r="AZ2" s="83"/>
      <c r="BC2" s="81"/>
      <c r="BD2" s="81"/>
      <c r="BS2" s="83"/>
      <c r="BT2" s="83"/>
      <c r="BU2" s="83"/>
      <c r="BV2" s="83"/>
      <c r="BX2" s="66"/>
      <c r="BY2" s="66"/>
      <c r="CA2" s="81"/>
      <c r="CC2" s="88"/>
      <c r="CD2" s="81"/>
      <c r="CE2" s="81"/>
      <c r="CF2" s="81"/>
      <c r="CH2" s="93"/>
      <c r="CI2" s="93"/>
      <c r="CJ2" s="93"/>
      <c r="CK2" s="94" t="s">
        <v>2744</v>
      </c>
      <c r="CL2" s="95">
        <v>43606</v>
      </c>
      <c r="CN2" s="81"/>
    </row>
    <row r="3" spans="1:161" x14ac:dyDescent="0.3">
      <c r="C3" s="90" t="s">
        <v>2745</v>
      </c>
      <c r="F3" s="96" t="s">
        <v>2746</v>
      </c>
      <c r="N3" s="97"/>
      <c r="O3" s="97"/>
      <c r="P3" s="98"/>
      <c r="Q3" s="98"/>
      <c r="R3" s="98"/>
      <c r="S3" s="98"/>
      <c r="T3" s="98"/>
      <c r="U3" s="98"/>
      <c r="V3" s="98"/>
      <c r="W3" s="98"/>
      <c r="X3" s="98"/>
      <c r="Y3" s="98"/>
      <c r="Z3" s="98"/>
      <c r="AA3" s="98"/>
      <c r="AB3" s="98"/>
      <c r="BX3" s="66"/>
      <c r="BY3" s="66"/>
      <c r="CB3" s="99"/>
      <c r="CK3" s="100" t="s">
        <v>2747</v>
      </c>
      <c r="CL3" s="101">
        <v>3.4000000000000002E-2</v>
      </c>
    </row>
    <row r="4" spans="1:161" ht="15.6" x14ac:dyDescent="0.3">
      <c r="C4" s="634">
        <v>43830</v>
      </c>
      <c r="D4" s="634"/>
      <c r="E4" s="102"/>
      <c r="F4" s="96" t="s">
        <v>2748</v>
      </c>
      <c r="N4" s="97"/>
      <c r="O4" s="103">
        <v>-109395.48999999999</v>
      </c>
      <c r="P4" s="103"/>
      <c r="Q4" s="98"/>
      <c r="R4" s="98"/>
      <c r="S4" s="98"/>
      <c r="T4" s="98"/>
      <c r="U4" s="98"/>
      <c r="V4" s="98"/>
      <c r="W4" s="98"/>
      <c r="X4" s="98"/>
      <c r="Y4" s="98"/>
      <c r="Z4" s="98"/>
      <c r="AA4" s="98"/>
      <c r="AB4" s="98"/>
      <c r="AC4" s="104"/>
      <c r="AG4" s="98"/>
      <c r="AH4" s="98"/>
      <c r="AT4" s="86"/>
      <c r="BF4" s="85"/>
      <c r="BW4" s="105"/>
      <c r="BX4" s="106"/>
      <c r="BY4" s="106"/>
      <c r="CL4" s="93"/>
    </row>
    <row r="5" spans="1:161" x14ac:dyDescent="0.3">
      <c r="F5" s="107" t="s">
        <v>2749</v>
      </c>
      <c r="G5" s="81"/>
      <c r="H5" s="108"/>
      <c r="I5" s="81"/>
      <c r="M5" s="81"/>
      <c r="O5" s="81"/>
      <c r="P5" s="98"/>
      <c r="AC5" s="81"/>
      <c r="AD5" s="81"/>
      <c r="AE5" s="98"/>
      <c r="AO5" s="81"/>
      <c r="AP5" s="81"/>
      <c r="AQ5" s="81"/>
      <c r="AR5" s="81"/>
      <c r="AS5" s="81"/>
      <c r="AT5" s="81"/>
      <c r="AV5" s="81"/>
      <c r="AW5" s="81"/>
      <c r="BA5" s="81"/>
      <c r="BB5" s="81"/>
      <c r="BC5" s="81"/>
      <c r="BD5" s="81"/>
      <c r="BW5" s="81"/>
      <c r="BX5" s="7"/>
      <c r="BY5" s="7"/>
      <c r="BZ5" s="81"/>
      <c r="CA5" s="81"/>
      <c r="CD5" s="81"/>
      <c r="CE5" s="81"/>
      <c r="CF5" s="81"/>
      <c r="CM5" s="81"/>
      <c r="CN5" s="81"/>
    </row>
    <row r="6" spans="1:161" s="83" customFormat="1" x14ac:dyDescent="0.3">
      <c r="B6" s="109"/>
      <c r="C6" s="109">
        <v>1</v>
      </c>
      <c r="D6" s="109">
        <v>2</v>
      </c>
      <c r="E6" s="109">
        <v>3</v>
      </c>
      <c r="F6" s="109">
        <v>4</v>
      </c>
      <c r="G6" s="109">
        <v>5</v>
      </c>
      <c r="H6" s="109">
        <v>6</v>
      </c>
      <c r="I6" s="109">
        <v>7</v>
      </c>
      <c r="J6" s="109">
        <v>8</v>
      </c>
      <c r="K6" s="109">
        <v>9</v>
      </c>
      <c r="L6" s="109">
        <v>10</v>
      </c>
      <c r="M6" s="109">
        <v>11</v>
      </c>
      <c r="N6" s="109">
        <v>12</v>
      </c>
      <c r="O6" s="109">
        <v>13</v>
      </c>
      <c r="P6" s="109">
        <v>14</v>
      </c>
      <c r="Q6" s="109">
        <v>15</v>
      </c>
      <c r="R6" s="109">
        <v>16</v>
      </c>
      <c r="S6" s="109">
        <v>17</v>
      </c>
      <c r="T6" s="109">
        <v>18</v>
      </c>
      <c r="U6" s="109">
        <v>19</v>
      </c>
      <c r="V6" s="109">
        <v>20</v>
      </c>
      <c r="W6" s="109">
        <v>21</v>
      </c>
      <c r="X6" s="109">
        <v>22</v>
      </c>
      <c r="Y6" s="109">
        <v>23</v>
      </c>
      <c r="Z6" s="109">
        <v>24</v>
      </c>
      <c r="AA6" s="109">
        <v>25</v>
      </c>
      <c r="AB6" s="109">
        <v>26</v>
      </c>
      <c r="AC6" s="109">
        <v>27</v>
      </c>
      <c r="AD6" s="109">
        <v>28</v>
      </c>
      <c r="AE6" s="109">
        <v>29</v>
      </c>
      <c r="AF6" s="109">
        <v>30</v>
      </c>
      <c r="AG6" s="109">
        <v>31</v>
      </c>
      <c r="AH6" s="109">
        <v>32</v>
      </c>
      <c r="AI6" s="109">
        <v>33</v>
      </c>
      <c r="AJ6" s="109">
        <v>34</v>
      </c>
      <c r="AK6" s="109">
        <v>35</v>
      </c>
      <c r="AL6" s="109">
        <v>36</v>
      </c>
      <c r="AM6" s="109">
        <v>37</v>
      </c>
      <c r="AN6" s="109">
        <v>38</v>
      </c>
      <c r="AO6" s="109">
        <v>39</v>
      </c>
      <c r="AP6" s="109">
        <v>40</v>
      </c>
      <c r="AQ6" s="109">
        <v>41</v>
      </c>
      <c r="AR6" s="109">
        <v>42</v>
      </c>
      <c r="AS6" s="109">
        <v>43</v>
      </c>
      <c r="AT6" s="109">
        <v>44</v>
      </c>
      <c r="AU6" s="109">
        <v>45</v>
      </c>
      <c r="AV6" s="109">
        <v>46</v>
      </c>
      <c r="AW6" s="109">
        <v>47</v>
      </c>
      <c r="AX6" s="109">
        <v>48</v>
      </c>
      <c r="AY6" s="109">
        <v>49</v>
      </c>
      <c r="AZ6" s="109">
        <v>50</v>
      </c>
      <c r="BA6" s="109">
        <v>51</v>
      </c>
      <c r="BB6" s="109">
        <v>52</v>
      </c>
      <c r="BC6" s="109">
        <v>53</v>
      </c>
      <c r="BD6" s="109">
        <v>54</v>
      </c>
      <c r="BE6" s="109">
        <v>55</v>
      </c>
      <c r="BF6" s="109">
        <v>56</v>
      </c>
      <c r="BG6" s="109">
        <v>57</v>
      </c>
      <c r="BH6" s="109">
        <v>58</v>
      </c>
      <c r="BI6" s="109">
        <v>59</v>
      </c>
      <c r="BJ6" s="109">
        <v>60</v>
      </c>
      <c r="BK6" s="109">
        <v>61</v>
      </c>
      <c r="BL6" s="109">
        <v>62</v>
      </c>
      <c r="BM6" s="109">
        <v>63</v>
      </c>
      <c r="BN6" s="109">
        <v>64</v>
      </c>
      <c r="BO6" s="109">
        <v>65</v>
      </c>
      <c r="BP6" s="109">
        <v>66</v>
      </c>
      <c r="BQ6" s="109">
        <v>67</v>
      </c>
      <c r="BR6" s="109">
        <v>68</v>
      </c>
      <c r="BS6" s="109">
        <v>69</v>
      </c>
      <c r="BT6" s="109">
        <v>70</v>
      </c>
      <c r="BU6" s="109">
        <v>71</v>
      </c>
      <c r="BV6" s="109">
        <v>72</v>
      </c>
      <c r="BW6" s="109">
        <v>73</v>
      </c>
      <c r="BX6" s="109">
        <v>74</v>
      </c>
      <c r="BY6" s="109">
        <v>75</v>
      </c>
      <c r="BZ6" s="109">
        <v>76</v>
      </c>
      <c r="CA6" s="109">
        <v>77</v>
      </c>
      <c r="CB6" s="109">
        <v>78</v>
      </c>
      <c r="CC6" s="109">
        <v>79</v>
      </c>
      <c r="CD6" s="109">
        <v>80</v>
      </c>
      <c r="CE6" s="109">
        <v>81</v>
      </c>
      <c r="CF6" s="109">
        <v>82</v>
      </c>
      <c r="CG6" s="109">
        <v>83</v>
      </c>
      <c r="CH6" s="109">
        <v>84</v>
      </c>
      <c r="CI6" s="109">
        <v>85</v>
      </c>
      <c r="CJ6" s="109">
        <v>86</v>
      </c>
      <c r="CK6" s="109">
        <v>87</v>
      </c>
      <c r="CL6" s="109">
        <v>88</v>
      </c>
      <c r="CM6" s="109">
        <v>89</v>
      </c>
      <c r="CN6" s="109">
        <v>90</v>
      </c>
      <c r="CO6" s="109">
        <v>91</v>
      </c>
      <c r="CP6" s="109">
        <v>92</v>
      </c>
      <c r="CQ6" s="109">
        <v>93</v>
      </c>
      <c r="CR6" s="109">
        <v>94</v>
      </c>
      <c r="CS6" s="109">
        <v>95</v>
      </c>
      <c r="CT6" s="109">
        <v>96</v>
      </c>
      <c r="CU6" s="109">
        <v>97</v>
      </c>
      <c r="CV6" s="109">
        <v>98</v>
      </c>
      <c r="CW6" s="109">
        <v>99</v>
      </c>
      <c r="CX6" s="109">
        <v>100</v>
      </c>
      <c r="CY6" s="109">
        <v>101</v>
      </c>
      <c r="CZ6" s="109">
        <v>102</v>
      </c>
      <c r="DA6" s="109">
        <v>103</v>
      </c>
      <c r="DB6" s="109">
        <v>104</v>
      </c>
      <c r="DC6" s="109">
        <v>105</v>
      </c>
      <c r="DD6" s="109">
        <v>106</v>
      </c>
      <c r="DE6" s="109">
        <v>107</v>
      </c>
      <c r="DF6" s="109">
        <v>108</v>
      </c>
      <c r="DG6" s="109">
        <v>109</v>
      </c>
      <c r="DH6" s="109">
        <v>110</v>
      </c>
      <c r="DI6" s="109">
        <v>111</v>
      </c>
      <c r="DJ6" s="109">
        <v>112</v>
      </c>
      <c r="DK6" s="109">
        <v>113</v>
      </c>
      <c r="DL6" s="109">
        <v>114</v>
      </c>
      <c r="DM6" s="109">
        <v>115</v>
      </c>
      <c r="DN6" s="109">
        <v>116</v>
      </c>
      <c r="DO6" s="109">
        <v>117</v>
      </c>
      <c r="DP6" s="109">
        <v>118</v>
      </c>
      <c r="DQ6" s="109">
        <v>119</v>
      </c>
      <c r="DR6" s="109">
        <v>120</v>
      </c>
      <c r="DS6" s="109">
        <v>121</v>
      </c>
      <c r="DT6" s="109">
        <v>122</v>
      </c>
      <c r="DU6" s="109">
        <v>123</v>
      </c>
      <c r="DV6" s="109">
        <v>124</v>
      </c>
      <c r="DW6" s="109">
        <v>125</v>
      </c>
      <c r="DX6" s="109">
        <v>126</v>
      </c>
      <c r="DY6" s="109">
        <v>127</v>
      </c>
      <c r="DZ6" s="109">
        <v>128</v>
      </c>
      <c r="EA6" s="109">
        <v>129</v>
      </c>
      <c r="EB6" s="109">
        <v>130</v>
      </c>
      <c r="EC6" s="109"/>
      <c r="ED6" s="109"/>
      <c r="EE6" s="109"/>
      <c r="EF6" s="109"/>
      <c r="EG6" s="109"/>
      <c r="EH6" s="109"/>
      <c r="EI6" s="109"/>
      <c r="EJ6" s="109"/>
      <c r="EK6" s="109"/>
      <c r="EL6" s="109"/>
      <c r="EM6" s="109"/>
      <c r="EN6" s="109"/>
      <c r="EO6" s="109"/>
      <c r="EP6" s="109"/>
      <c r="EQ6" s="109"/>
      <c r="ER6" s="109"/>
      <c r="ES6" s="109"/>
      <c r="ET6" s="109"/>
      <c r="EU6" s="109"/>
      <c r="EV6" s="109"/>
      <c r="EW6" s="109"/>
      <c r="EX6" s="109"/>
      <c r="EY6" s="109"/>
      <c r="EZ6" s="109"/>
      <c r="FA6" s="109"/>
      <c r="FB6" s="109"/>
      <c r="FC6" s="109"/>
      <c r="FD6" s="109"/>
      <c r="FE6" s="109"/>
    </row>
    <row r="7" spans="1:161" ht="15" thickBot="1" x14ac:dyDescent="0.35">
      <c r="C7" s="110"/>
      <c r="D7" s="110"/>
      <c r="E7" s="110"/>
      <c r="F7" s="110">
        <v>1</v>
      </c>
      <c r="G7" s="110">
        <v>2</v>
      </c>
      <c r="H7" s="110">
        <v>3</v>
      </c>
      <c r="I7" s="110">
        <v>4</v>
      </c>
      <c r="J7" s="110">
        <v>5</v>
      </c>
      <c r="K7" s="110">
        <v>6</v>
      </c>
      <c r="L7" s="110">
        <v>7</v>
      </c>
      <c r="M7" s="110">
        <v>8</v>
      </c>
      <c r="N7" s="110">
        <v>9</v>
      </c>
      <c r="O7" s="110">
        <v>10</v>
      </c>
      <c r="P7" s="110">
        <v>11</v>
      </c>
      <c r="Q7" s="110">
        <v>12</v>
      </c>
      <c r="R7" s="110">
        <v>13</v>
      </c>
      <c r="S7" s="110">
        <v>14</v>
      </c>
      <c r="T7" s="110">
        <v>15</v>
      </c>
      <c r="U7" s="110">
        <v>16</v>
      </c>
      <c r="V7" s="110">
        <v>17</v>
      </c>
      <c r="W7" s="110">
        <v>18</v>
      </c>
      <c r="X7" s="110">
        <v>19</v>
      </c>
      <c r="Y7" s="110">
        <v>20</v>
      </c>
      <c r="Z7" s="110">
        <v>21</v>
      </c>
      <c r="AA7" s="110">
        <v>22</v>
      </c>
      <c r="AB7" s="110">
        <v>23</v>
      </c>
      <c r="AC7" s="110">
        <v>24</v>
      </c>
      <c r="AD7" s="110">
        <v>25</v>
      </c>
      <c r="AE7" s="110">
        <v>26</v>
      </c>
      <c r="AF7" s="110">
        <v>27</v>
      </c>
      <c r="AG7" s="110">
        <v>28</v>
      </c>
      <c r="AH7" s="110">
        <v>29</v>
      </c>
      <c r="AI7" s="110">
        <v>30</v>
      </c>
      <c r="AJ7" s="110">
        <v>31</v>
      </c>
      <c r="AK7" s="110">
        <v>32</v>
      </c>
      <c r="AL7" s="110">
        <v>33</v>
      </c>
      <c r="AM7" s="110">
        <v>34</v>
      </c>
      <c r="AN7" s="110">
        <v>35</v>
      </c>
      <c r="AO7" s="110">
        <v>36</v>
      </c>
      <c r="AP7" s="110">
        <v>37</v>
      </c>
      <c r="AQ7" s="110">
        <v>38</v>
      </c>
      <c r="AR7" s="110">
        <v>39</v>
      </c>
      <c r="AS7" s="110">
        <v>40</v>
      </c>
      <c r="AT7" s="110">
        <v>41</v>
      </c>
      <c r="AU7" s="110">
        <v>42</v>
      </c>
      <c r="AV7" s="110">
        <v>43</v>
      </c>
      <c r="AW7" s="110">
        <v>44</v>
      </c>
      <c r="AX7" s="110">
        <v>45</v>
      </c>
      <c r="AY7" s="110">
        <v>46</v>
      </c>
      <c r="AZ7" s="110">
        <v>47</v>
      </c>
      <c r="BA7" s="110">
        <v>48</v>
      </c>
      <c r="BB7" s="110">
        <v>49</v>
      </c>
      <c r="BC7" s="110">
        <v>50</v>
      </c>
      <c r="BD7" s="110">
        <v>51</v>
      </c>
      <c r="BE7" s="110">
        <v>52</v>
      </c>
      <c r="BF7" s="110">
        <v>53</v>
      </c>
      <c r="BG7" s="110">
        <v>54</v>
      </c>
      <c r="BH7" s="110">
        <v>55</v>
      </c>
      <c r="BI7" s="110">
        <v>56</v>
      </c>
      <c r="BJ7" s="110">
        <v>57</v>
      </c>
      <c r="BK7" s="110">
        <v>58</v>
      </c>
      <c r="BL7" s="110">
        <v>59</v>
      </c>
      <c r="BM7" s="110">
        <v>60</v>
      </c>
      <c r="BN7" s="110">
        <v>61</v>
      </c>
      <c r="BO7" s="110">
        <v>62</v>
      </c>
      <c r="BP7" s="110">
        <v>63</v>
      </c>
      <c r="BQ7" s="110">
        <v>64</v>
      </c>
      <c r="BR7" s="110">
        <v>65</v>
      </c>
      <c r="BS7" s="110">
        <v>66</v>
      </c>
      <c r="BT7" s="110">
        <v>67</v>
      </c>
      <c r="BU7" s="110">
        <v>68</v>
      </c>
      <c r="BV7" s="110">
        <v>69</v>
      </c>
      <c r="BW7" s="110">
        <v>70</v>
      </c>
      <c r="BX7" s="110">
        <v>71</v>
      </c>
      <c r="BY7" s="110">
        <v>72</v>
      </c>
      <c r="BZ7" s="110">
        <v>73</v>
      </c>
      <c r="CA7" s="110">
        <v>74</v>
      </c>
      <c r="CB7" s="110">
        <v>75</v>
      </c>
      <c r="CC7" s="110">
        <v>76</v>
      </c>
      <c r="CD7" s="110">
        <v>77</v>
      </c>
      <c r="CE7" s="110">
        <v>78</v>
      </c>
      <c r="CF7" s="110">
        <v>79</v>
      </c>
      <c r="CG7" s="110">
        <v>80</v>
      </c>
      <c r="CH7" s="110">
        <v>81</v>
      </c>
      <c r="CI7" s="110">
        <v>82</v>
      </c>
      <c r="CJ7" s="110">
        <v>83</v>
      </c>
      <c r="CK7" s="110">
        <v>84</v>
      </c>
      <c r="CL7" s="110">
        <v>85</v>
      </c>
      <c r="CM7" s="110">
        <v>86</v>
      </c>
      <c r="CN7" s="110">
        <v>87</v>
      </c>
      <c r="CO7" s="110">
        <v>88</v>
      </c>
      <c r="CP7" s="110">
        <v>89</v>
      </c>
      <c r="CQ7" s="110">
        <v>90</v>
      </c>
      <c r="CR7" s="110">
        <v>91</v>
      </c>
      <c r="CS7" s="110">
        <v>92</v>
      </c>
      <c r="CT7" s="110">
        <v>93</v>
      </c>
      <c r="CU7" s="110">
        <v>94</v>
      </c>
      <c r="CV7" s="110">
        <v>95</v>
      </c>
      <c r="CW7" s="110">
        <v>96</v>
      </c>
      <c r="CX7" s="110">
        <v>97</v>
      </c>
      <c r="CY7" s="110">
        <v>98</v>
      </c>
      <c r="CZ7" s="110">
        <v>99</v>
      </c>
      <c r="DA7" s="110">
        <v>100</v>
      </c>
      <c r="DB7" s="110">
        <v>101</v>
      </c>
      <c r="DC7" s="110">
        <v>102</v>
      </c>
      <c r="DD7" s="110">
        <v>103</v>
      </c>
      <c r="DE7" s="110">
        <v>104</v>
      </c>
      <c r="DF7" s="110">
        <v>105</v>
      </c>
      <c r="DG7" s="110">
        <v>106</v>
      </c>
      <c r="DH7" s="110">
        <v>107</v>
      </c>
      <c r="DI7" s="110">
        <v>108</v>
      </c>
      <c r="DJ7" s="110">
        <v>109</v>
      </c>
      <c r="DK7" s="110">
        <v>110</v>
      </c>
      <c r="DL7" s="110">
        <v>111</v>
      </c>
      <c r="DM7" s="110">
        <v>112</v>
      </c>
      <c r="DN7" s="110">
        <v>113</v>
      </c>
      <c r="DO7" s="110">
        <v>114</v>
      </c>
      <c r="DP7" s="110">
        <v>115</v>
      </c>
      <c r="DQ7" s="110">
        <v>116</v>
      </c>
      <c r="DR7" s="110">
        <v>117</v>
      </c>
      <c r="DS7" s="110">
        <v>118</v>
      </c>
      <c r="DT7" s="110">
        <v>119</v>
      </c>
      <c r="DU7" s="110">
        <v>120</v>
      </c>
      <c r="DV7" s="110">
        <v>121</v>
      </c>
      <c r="DW7" s="110">
        <v>122</v>
      </c>
      <c r="DX7" s="110">
        <v>123</v>
      </c>
      <c r="DY7" s="110">
        <v>124</v>
      </c>
      <c r="DZ7" s="110">
        <v>125</v>
      </c>
      <c r="EA7" s="110">
        <v>126</v>
      </c>
      <c r="EB7" s="110">
        <v>127</v>
      </c>
      <c r="EC7" s="110"/>
      <c r="ED7" s="110"/>
      <c r="EE7" s="110"/>
      <c r="EF7" s="110"/>
      <c r="EG7" s="110"/>
      <c r="EH7" s="110"/>
      <c r="EI7" s="110"/>
      <c r="EJ7" s="110"/>
      <c r="EK7" s="110"/>
      <c r="EL7" s="110"/>
      <c r="EM7" s="110"/>
      <c r="EN7" s="110"/>
      <c r="EO7" s="110"/>
      <c r="EP7" s="110"/>
      <c r="EQ7" s="110"/>
      <c r="ER7" s="110"/>
      <c r="ES7" s="110"/>
      <c r="ET7" s="110"/>
      <c r="EU7" s="110"/>
      <c r="EV7" s="110"/>
      <c r="EW7" s="110"/>
      <c r="EX7" s="110"/>
      <c r="EY7" s="110"/>
      <c r="EZ7" s="110"/>
      <c r="FA7" s="110"/>
      <c r="FB7" s="110"/>
      <c r="FC7" s="110"/>
      <c r="FD7" s="110"/>
      <c r="FE7" s="110"/>
    </row>
    <row r="8" spans="1:161" s="111" customFormat="1" ht="16.5" customHeight="1" thickTop="1" thickBot="1" x14ac:dyDescent="0.35">
      <c r="B8" s="112"/>
      <c r="C8" s="112"/>
      <c r="D8" s="113"/>
      <c r="E8" s="113"/>
      <c r="F8" s="113"/>
      <c r="G8" s="113"/>
      <c r="H8" s="113"/>
      <c r="I8" s="113"/>
      <c r="J8" s="114"/>
      <c r="K8" s="114"/>
      <c r="L8" s="114"/>
      <c r="M8" s="627" t="s">
        <v>2750</v>
      </c>
      <c r="N8" s="629"/>
      <c r="O8" s="627" t="s">
        <v>2751</v>
      </c>
      <c r="P8" s="629"/>
      <c r="Q8" s="115"/>
      <c r="R8" s="116"/>
      <c r="S8" s="116"/>
      <c r="T8" s="116"/>
      <c r="U8" s="116"/>
      <c r="V8" s="116"/>
      <c r="W8" s="116"/>
      <c r="X8" s="116"/>
      <c r="Y8" s="116"/>
      <c r="Z8" s="117"/>
      <c r="AA8" s="635"/>
      <c r="AB8" s="636"/>
      <c r="AC8" s="636"/>
      <c r="AD8" s="637"/>
      <c r="AE8" s="118"/>
      <c r="AF8" s="112"/>
      <c r="AG8" s="112"/>
      <c r="AH8" s="112"/>
      <c r="AI8" s="112"/>
      <c r="AJ8" s="112"/>
      <c r="AK8" s="112"/>
      <c r="AL8" s="112"/>
      <c r="AM8" s="112"/>
      <c r="AN8" s="627" t="s">
        <v>2752</v>
      </c>
      <c r="AO8" s="628"/>
      <c r="AP8" s="628"/>
      <c r="AQ8" s="629"/>
      <c r="AR8" s="119"/>
      <c r="AS8" s="119"/>
      <c r="AT8" s="119"/>
      <c r="AU8" s="112"/>
      <c r="AV8" s="112"/>
      <c r="AW8" s="112"/>
      <c r="AX8" s="120"/>
      <c r="AY8" s="627" t="s">
        <v>2753</v>
      </c>
      <c r="AZ8" s="628"/>
      <c r="BA8" s="628"/>
      <c r="BB8" s="628"/>
      <c r="BC8" s="628"/>
      <c r="BD8" s="628"/>
      <c r="BE8" s="628"/>
      <c r="BF8" s="628"/>
      <c r="BG8" s="628"/>
      <c r="BH8" s="629"/>
      <c r="BI8" s="627" t="s">
        <v>2754</v>
      </c>
      <c r="BJ8" s="628"/>
      <c r="BK8" s="628"/>
      <c r="BL8" s="628"/>
      <c r="BM8" s="628"/>
      <c r="BN8" s="628"/>
      <c r="BO8" s="628"/>
      <c r="BP8" s="628"/>
      <c r="BQ8" s="628"/>
      <c r="BR8" s="629"/>
      <c r="BS8" s="630" t="s">
        <v>2755</v>
      </c>
      <c r="BT8" s="631"/>
      <c r="BU8" s="631"/>
      <c r="BV8" s="631"/>
      <c r="BW8" s="631"/>
      <c r="BX8" s="631"/>
      <c r="BY8" s="631"/>
      <c r="BZ8" s="631"/>
      <c r="CA8" s="631"/>
      <c r="CB8" s="631"/>
      <c r="CC8" s="631"/>
      <c r="CD8" s="631"/>
      <c r="CE8" s="631"/>
      <c r="CF8" s="631"/>
      <c r="CG8" s="631"/>
      <c r="CH8" s="631"/>
      <c r="CI8" s="631"/>
      <c r="CJ8" s="631"/>
      <c r="CK8" s="631"/>
      <c r="CL8" s="631"/>
      <c r="CM8" s="631"/>
      <c r="CN8" s="632"/>
      <c r="CO8" s="112"/>
      <c r="CP8" s="112"/>
      <c r="CQ8" s="630" t="s">
        <v>2756</v>
      </c>
      <c r="CR8" s="631"/>
      <c r="CS8" s="631"/>
      <c r="CT8" s="631"/>
      <c r="CU8" s="631"/>
      <c r="CV8" s="631"/>
      <c r="CW8" s="631"/>
      <c r="CX8" s="631"/>
      <c r="CY8" s="632"/>
      <c r="CZ8" s="112"/>
      <c r="DA8" s="112"/>
      <c r="DB8" s="112"/>
      <c r="DC8" s="627" t="s">
        <v>2757</v>
      </c>
      <c r="DD8" s="628"/>
      <c r="DE8" s="628"/>
      <c r="DF8" s="628"/>
      <c r="DG8" s="629"/>
      <c r="DH8" s="627" t="s">
        <v>2758</v>
      </c>
      <c r="DI8" s="629"/>
      <c r="DJ8" s="114"/>
      <c r="DK8" s="114"/>
      <c r="DL8" s="114"/>
      <c r="DM8" s="121"/>
      <c r="DN8" s="121"/>
      <c r="DO8" s="121"/>
      <c r="DP8" s="121"/>
      <c r="DQ8" s="121"/>
      <c r="DR8" s="122"/>
      <c r="DS8" s="121"/>
      <c r="DT8" s="121"/>
      <c r="DU8" s="121"/>
      <c r="DV8" s="121"/>
      <c r="DW8" s="121"/>
      <c r="DX8" s="121"/>
      <c r="DY8" s="121"/>
      <c r="DZ8" s="121"/>
      <c r="EA8" s="121"/>
      <c r="EB8" s="121"/>
      <c r="EC8" s="121"/>
      <c r="ED8" s="121"/>
      <c r="EE8" s="121"/>
    </row>
    <row r="9" spans="1:161" s="83" customFormat="1" ht="105.75" customHeight="1" thickTop="1" x14ac:dyDescent="0.3">
      <c r="A9" s="123" t="s">
        <v>161</v>
      </c>
      <c r="B9" s="123" t="s">
        <v>6</v>
      </c>
      <c r="C9" s="123" t="s">
        <v>2759</v>
      </c>
      <c r="D9" s="124" t="s">
        <v>2760</v>
      </c>
      <c r="E9" s="125" t="s">
        <v>2761</v>
      </c>
      <c r="F9" s="124" t="s">
        <v>198</v>
      </c>
      <c r="G9" s="124" t="s">
        <v>19</v>
      </c>
      <c r="H9" s="124" t="s">
        <v>23</v>
      </c>
      <c r="I9" s="124" t="s">
        <v>2567</v>
      </c>
      <c r="J9" s="126" t="s">
        <v>2762</v>
      </c>
      <c r="K9" s="126" t="s">
        <v>2763</v>
      </c>
      <c r="L9" s="126" t="s">
        <v>2764</v>
      </c>
      <c r="M9" s="127" t="s">
        <v>2765</v>
      </c>
      <c r="N9" s="123" t="s">
        <v>2766</v>
      </c>
      <c r="O9" s="127" t="s">
        <v>2767</v>
      </c>
      <c r="P9" s="123" t="s">
        <v>2768</v>
      </c>
      <c r="Q9" s="123" t="s">
        <v>2769</v>
      </c>
      <c r="R9" s="123" t="s">
        <v>2770</v>
      </c>
      <c r="S9" s="123" t="s">
        <v>2771</v>
      </c>
      <c r="T9" s="128" t="s">
        <v>2772</v>
      </c>
      <c r="U9" s="123" t="s">
        <v>2773</v>
      </c>
      <c r="V9" s="129" t="s">
        <v>2774</v>
      </c>
      <c r="W9" s="123" t="s">
        <v>2775</v>
      </c>
      <c r="X9" s="123" t="s">
        <v>2776</v>
      </c>
      <c r="Y9" s="128" t="s">
        <v>2777</v>
      </c>
      <c r="Z9" s="123" t="s">
        <v>2778</v>
      </c>
      <c r="AA9" s="123" t="s">
        <v>2779</v>
      </c>
      <c r="AB9" s="123" t="s">
        <v>2780</v>
      </c>
      <c r="AC9" s="127" t="s">
        <v>2781</v>
      </c>
      <c r="AD9" s="127" t="s">
        <v>34</v>
      </c>
      <c r="AE9" s="127" t="s">
        <v>2782</v>
      </c>
      <c r="AF9" s="123" t="s">
        <v>2783</v>
      </c>
      <c r="AG9" s="130" t="s">
        <v>2784</v>
      </c>
      <c r="AH9" s="131" t="s">
        <v>2785</v>
      </c>
      <c r="AI9" s="123" t="s">
        <v>2786</v>
      </c>
      <c r="AJ9" s="123" t="s">
        <v>2787</v>
      </c>
      <c r="AK9" s="123" t="s">
        <v>2788</v>
      </c>
      <c r="AL9" s="123" t="s">
        <v>2789</v>
      </c>
      <c r="AM9" s="123" t="s">
        <v>2790</v>
      </c>
      <c r="AN9" s="127" t="s">
        <v>2791</v>
      </c>
      <c r="AO9" s="127" t="s">
        <v>2792</v>
      </c>
      <c r="AP9" s="127" t="s">
        <v>2793</v>
      </c>
      <c r="AQ9" s="127" t="s">
        <v>2794</v>
      </c>
      <c r="AR9" s="127" t="s">
        <v>2795</v>
      </c>
      <c r="AS9" s="127" t="s">
        <v>2796</v>
      </c>
      <c r="AT9" s="127" t="s">
        <v>2797</v>
      </c>
      <c r="AU9" s="123" t="s">
        <v>2798</v>
      </c>
      <c r="AV9" s="132" t="s">
        <v>2799</v>
      </c>
      <c r="AW9" s="132" t="s">
        <v>2565</v>
      </c>
      <c r="AX9" s="123" t="s">
        <v>2800</v>
      </c>
      <c r="AY9" s="123" t="s">
        <v>2801</v>
      </c>
      <c r="AZ9" s="123" t="s">
        <v>81</v>
      </c>
      <c r="BA9" s="123" t="s">
        <v>82</v>
      </c>
      <c r="BB9" s="123" t="s">
        <v>2802</v>
      </c>
      <c r="BC9" s="123" t="s">
        <v>2393</v>
      </c>
      <c r="BD9" s="123" t="s">
        <v>2803</v>
      </c>
      <c r="BE9" s="123" t="s">
        <v>2804</v>
      </c>
      <c r="BF9" s="123" t="s">
        <v>2805</v>
      </c>
      <c r="BG9" s="123" t="s">
        <v>2806</v>
      </c>
      <c r="BH9" s="123" t="s">
        <v>2394</v>
      </c>
      <c r="BI9" s="123" t="s">
        <v>2807</v>
      </c>
      <c r="BJ9" s="123" t="s">
        <v>2808</v>
      </c>
      <c r="BK9" s="123" t="s">
        <v>2809</v>
      </c>
      <c r="BL9" s="123" t="s">
        <v>2810</v>
      </c>
      <c r="BM9" s="128" t="s">
        <v>2811</v>
      </c>
      <c r="BN9" s="128" t="s">
        <v>2812</v>
      </c>
      <c r="BO9" s="128" t="s">
        <v>2813</v>
      </c>
      <c r="BP9" s="128" t="s">
        <v>2814</v>
      </c>
      <c r="BQ9" s="133" t="s">
        <v>2815</v>
      </c>
      <c r="BR9" s="123" t="s">
        <v>2816</v>
      </c>
      <c r="BS9" s="123" t="s">
        <v>2566</v>
      </c>
      <c r="BT9" s="123" t="s">
        <v>2817</v>
      </c>
      <c r="BU9" s="123" t="s">
        <v>2818</v>
      </c>
      <c r="BV9" s="123" t="s">
        <v>2819</v>
      </c>
      <c r="BW9" s="123" t="s">
        <v>2820</v>
      </c>
      <c r="BX9" s="123" t="s">
        <v>2821</v>
      </c>
      <c r="BY9" s="123" t="s">
        <v>2822</v>
      </c>
      <c r="BZ9" s="123" t="s">
        <v>2823</v>
      </c>
      <c r="CA9" s="123" t="s">
        <v>2824</v>
      </c>
      <c r="CB9" s="123" t="s">
        <v>101</v>
      </c>
      <c r="CC9" s="123" t="s">
        <v>2825</v>
      </c>
      <c r="CD9" s="123" t="s">
        <v>2826</v>
      </c>
      <c r="CE9" s="123" t="s">
        <v>109</v>
      </c>
      <c r="CF9" s="123" t="s">
        <v>105</v>
      </c>
      <c r="CG9" s="123" t="s">
        <v>2827</v>
      </c>
      <c r="CH9" s="123" t="s">
        <v>2828</v>
      </c>
      <c r="CI9" s="123" t="s">
        <v>2829</v>
      </c>
      <c r="CJ9" s="123" t="s">
        <v>2830</v>
      </c>
      <c r="CK9" s="123" t="s">
        <v>2831</v>
      </c>
      <c r="CL9" s="123" t="s">
        <v>2832</v>
      </c>
      <c r="CM9" s="123" t="s">
        <v>2833</v>
      </c>
      <c r="CN9" s="123" t="s">
        <v>2834</v>
      </c>
      <c r="CO9" s="123" t="s">
        <v>2835</v>
      </c>
      <c r="CP9" s="123" t="s">
        <v>2836</v>
      </c>
      <c r="CQ9" s="134" t="s">
        <v>2837</v>
      </c>
      <c r="CR9" s="134" t="s">
        <v>2838</v>
      </c>
      <c r="CS9" s="134" t="s">
        <v>2839</v>
      </c>
      <c r="CT9" s="134" t="s">
        <v>2840</v>
      </c>
      <c r="CU9" s="134" t="s">
        <v>2841</v>
      </c>
      <c r="CV9" s="134" t="s">
        <v>118</v>
      </c>
      <c r="CW9" s="134" t="s">
        <v>2842</v>
      </c>
      <c r="CX9" s="134" t="s">
        <v>2843</v>
      </c>
      <c r="CY9" s="134" t="s">
        <v>2844</v>
      </c>
      <c r="CZ9" s="123" t="s">
        <v>2845</v>
      </c>
      <c r="DA9" s="123" t="s">
        <v>2846</v>
      </c>
      <c r="DB9" s="123" t="s">
        <v>2847</v>
      </c>
      <c r="DC9" s="123" t="s">
        <v>87</v>
      </c>
      <c r="DD9" s="123" t="s">
        <v>2848</v>
      </c>
      <c r="DE9" s="123" t="s">
        <v>141</v>
      </c>
      <c r="DF9" s="126" t="s">
        <v>136</v>
      </c>
      <c r="DG9" s="126" t="s">
        <v>137</v>
      </c>
      <c r="DH9" s="126" t="s">
        <v>2849</v>
      </c>
      <c r="DI9" s="126" t="s">
        <v>2850</v>
      </c>
      <c r="DJ9" s="126" t="s">
        <v>2851</v>
      </c>
      <c r="DK9" s="126" t="s">
        <v>2572</v>
      </c>
      <c r="DL9" s="126" t="s">
        <v>2852</v>
      </c>
      <c r="DM9" s="126" t="s">
        <v>2853</v>
      </c>
      <c r="DN9" s="126" t="s">
        <v>2854</v>
      </c>
      <c r="DO9" s="126" t="s">
        <v>2855</v>
      </c>
      <c r="DP9" s="135" t="s">
        <v>2856</v>
      </c>
      <c r="DQ9" s="135" t="s">
        <v>143</v>
      </c>
      <c r="DR9" s="135" t="s">
        <v>2568</v>
      </c>
      <c r="DS9" s="126" t="s">
        <v>17</v>
      </c>
      <c r="DT9" s="126" t="s">
        <v>2857</v>
      </c>
      <c r="DU9" s="126" t="s">
        <v>2858</v>
      </c>
      <c r="DV9" s="126" t="s">
        <v>2859</v>
      </c>
      <c r="DW9" s="136" t="s">
        <v>2860</v>
      </c>
      <c r="DX9" s="137" t="s">
        <v>2861</v>
      </c>
      <c r="DY9" s="138" t="s">
        <v>2862</v>
      </c>
      <c r="DZ9" s="137" t="s">
        <v>2863</v>
      </c>
      <c r="EA9" s="137" t="s">
        <v>2864</v>
      </c>
      <c r="EB9" s="137" t="s">
        <v>2865</v>
      </c>
    </row>
    <row r="10" spans="1:161" s="73" customFormat="1" ht="15" hidden="1" customHeight="1" x14ac:dyDescent="0.3">
      <c r="A10" s="139">
        <v>1</v>
      </c>
      <c r="B10" s="140"/>
      <c r="C10" s="140"/>
      <c r="D10" s="141"/>
      <c r="E10" s="141"/>
      <c r="F10" s="142" t="s">
        <v>2866</v>
      </c>
      <c r="G10" s="143"/>
      <c r="H10" s="144"/>
      <c r="I10" s="143"/>
      <c r="J10" s="145"/>
      <c r="K10" s="146"/>
      <c r="L10" s="146"/>
      <c r="M10" s="143"/>
      <c r="N10" s="147"/>
      <c r="O10" s="143"/>
      <c r="P10" s="147"/>
      <c r="Q10" s="147"/>
      <c r="R10" s="147"/>
      <c r="S10" s="147"/>
      <c r="T10" s="148"/>
      <c r="U10" s="148"/>
      <c r="V10" s="148"/>
      <c r="W10" s="147"/>
      <c r="X10" s="147"/>
      <c r="Y10" s="147"/>
      <c r="Z10" s="147"/>
      <c r="AA10" s="147"/>
      <c r="AB10" s="147"/>
      <c r="AC10" s="143"/>
      <c r="AD10" s="143"/>
      <c r="AE10" s="143"/>
      <c r="AF10" s="144"/>
      <c r="AG10" s="147"/>
      <c r="AH10" s="147"/>
      <c r="AI10" s="147"/>
      <c r="AJ10" s="147"/>
      <c r="AK10" s="147"/>
      <c r="AL10" s="147"/>
      <c r="AM10" s="147"/>
      <c r="AN10" s="143"/>
      <c r="AO10" s="143"/>
      <c r="AP10" s="143"/>
      <c r="AQ10" s="143"/>
      <c r="AR10" s="143"/>
      <c r="AS10" s="143"/>
      <c r="AT10" s="143"/>
      <c r="AU10" s="144"/>
      <c r="AV10" s="149"/>
      <c r="AW10" s="149"/>
      <c r="AX10" s="143"/>
      <c r="AY10" s="139"/>
      <c r="AZ10" s="144"/>
      <c r="BA10" s="139"/>
      <c r="BB10" s="139"/>
      <c r="BC10" s="139"/>
      <c r="BD10" s="139"/>
      <c r="BE10" s="141"/>
      <c r="BF10" s="141"/>
      <c r="BG10" s="141"/>
      <c r="BH10" s="143"/>
      <c r="BI10" s="141"/>
      <c r="BJ10" s="144"/>
      <c r="BK10" s="144"/>
      <c r="BL10" s="141"/>
      <c r="BM10" s="141"/>
      <c r="BN10" s="141"/>
      <c r="BO10" s="141"/>
      <c r="BP10" s="141"/>
      <c r="BQ10" s="141"/>
      <c r="BR10" s="144"/>
      <c r="BS10" s="150"/>
      <c r="BT10" s="150"/>
      <c r="BU10" s="150"/>
      <c r="BV10" s="151"/>
      <c r="BW10" s="152"/>
      <c r="BX10" s="152"/>
      <c r="BY10" s="152"/>
      <c r="BZ10" s="152"/>
      <c r="CA10" s="152"/>
      <c r="CB10" s="153"/>
      <c r="CC10" s="150"/>
      <c r="CD10" s="154"/>
      <c r="CE10" s="155"/>
      <c r="CF10" s="155"/>
      <c r="CG10" s="150"/>
      <c r="CH10" s="143"/>
      <c r="CI10" s="143"/>
      <c r="CJ10" s="144"/>
      <c r="CK10" s="144"/>
      <c r="CL10" s="139"/>
      <c r="CM10" s="156"/>
      <c r="CN10" s="139"/>
      <c r="CO10" s="157"/>
      <c r="CP10" s="158"/>
      <c r="CQ10" s="139"/>
      <c r="CR10" s="139"/>
      <c r="CS10" s="139"/>
      <c r="CT10" s="139"/>
      <c r="CU10" s="144"/>
      <c r="CV10" s="144"/>
      <c r="CW10" s="144"/>
      <c r="CX10" s="144"/>
      <c r="CY10" s="144"/>
      <c r="CZ10" s="144"/>
      <c r="DA10" s="144"/>
      <c r="DB10" s="142"/>
      <c r="DC10" s="139"/>
      <c r="DD10" s="159"/>
      <c r="DE10" s="144"/>
      <c r="DF10" s="145"/>
      <c r="DG10" s="145"/>
      <c r="DH10" s="146"/>
      <c r="DI10" s="146"/>
      <c r="DJ10" s="145"/>
      <c r="DK10" s="145"/>
      <c r="DL10" s="145"/>
      <c r="DM10" s="145"/>
      <c r="DN10" s="146"/>
      <c r="DO10" s="146"/>
      <c r="DP10" s="145"/>
      <c r="DQ10" s="160"/>
      <c r="DR10" s="161"/>
      <c r="DS10" s="146"/>
      <c r="DT10" s="146"/>
      <c r="DU10" s="146"/>
      <c r="DV10" s="146"/>
      <c r="DW10" s="162"/>
      <c r="DX10" s="163"/>
      <c r="DY10" s="164"/>
      <c r="DZ10" s="163"/>
      <c r="EA10" s="163"/>
      <c r="EB10" s="163"/>
    </row>
    <row r="11" spans="1:161" ht="15" hidden="1" customHeight="1" x14ac:dyDescent="0.3">
      <c r="A11" s="165"/>
      <c r="B11" s="166" t="s">
        <v>154</v>
      </c>
      <c r="C11" s="166" t="s">
        <v>2867</v>
      </c>
      <c r="D11" s="166" t="s">
        <v>2866</v>
      </c>
      <c r="E11" s="166" t="s">
        <v>2592</v>
      </c>
      <c r="F11" s="167" t="s">
        <v>2592</v>
      </c>
      <c r="G11" s="168" t="s">
        <v>2868</v>
      </c>
      <c r="H11" s="169" t="s">
        <v>212</v>
      </c>
      <c r="I11" s="168" t="s">
        <v>187</v>
      </c>
      <c r="J11" s="170" t="s">
        <v>2869</v>
      </c>
      <c r="K11" s="170">
        <v>8500000</v>
      </c>
      <c r="L11" s="170">
        <v>34790500</v>
      </c>
      <c r="M11" s="171">
        <v>0</v>
      </c>
      <c r="N11" s="172">
        <v>0</v>
      </c>
      <c r="O11" s="171">
        <v>0</v>
      </c>
      <c r="P11" s="173">
        <v>0</v>
      </c>
      <c r="Q11" s="173">
        <v>0</v>
      </c>
      <c r="R11" s="173">
        <v>0</v>
      </c>
      <c r="S11" s="173">
        <v>0</v>
      </c>
      <c r="T11" s="174">
        <v>0</v>
      </c>
      <c r="U11" s="173">
        <v>0</v>
      </c>
      <c r="V11" s="175">
        <v>0</v>
      </c>
      <c r="W11" s="173">
        <v>0</v>
      </c>
      <c r="X11" s="173">
        <v>0</v>
      </c>
      <c r="Y11" s="174">
        <v>0</v>
      </c>
      <c r="Z11" s="173">
        <v>0</v>
      </c>
      <c r="AA11" s="173">
        <v>0</v>
      </c>
      <c r="AB11" s="173">
        <v>0</v>
      </c>
      <c r="AC11" s="171">
        <v>0</v>
      </c>
      <c r="AD11" s="171">
        <v>0</v>
      </c>
      <c r="AE11" s="171">
        <v>0</v>
      </c>
      <c r="AF11" s="176" t="s">
        <v>2870</v>
      </c>
      <c r="AG11" s="177">
        <v>0</v>
      </c>
      <c r="AH11" s="178">
        <v>0</v>
      </c>
      <c r="AI11" s="179">
        <v>0</v>
      </c>
      <c r="AJ11" s="180">
        <v>0.2</v>
      </c>
      <c r="AK11" s="181">
        <v>409675200</v>
      </c>
      <c r="AL11" s="179">
        <v>0</v>
      </c>
      <c r="AM11" s="182" t="b">
        <v>0</v>
      </c>
      <c r="AN11" s="171">
        <v>0</v>
      </c>
      <c r="AO11" s="171">
        <v>0</v>
      </c>
      <c r="AP11" s="171">
        <v>0</v>
      </c>
      <c r="AQ11" s="171">
        <v>0</v>
      </c>
      <c r="AR11" s="171">
        <v>0</v>
      </c>
      <c r="AS11" s="171">
        <v>0</v>
      </c>
      <c r="AT11" s="171">
        <v>0</v>
      </c>
      <c r="AU11" s="176" t="s">
        <v>2871</v>
      </c>
      <c r="AV11" s="168"/>
      <c r="AW11" s="168"/>
      <c r="AX11" s="168" t="s">
        <v>159</v>
      </c>
      <c r="AY11" s="183">
        <v>4</v>
      </c>
      <c r="AZ11" s="183"/>
      <c r="BA11" s="183">
        <v>4</v>
      </c>
      <c r="BB11" s="184">
        <v>7.1999999999999998E-3</v>
      </c>
      <c r="BC11" s="183">
        <v>1</v>
      </c>
      <c r="BD11" s="185">
        <v>0.09</v>
      </c>
      <c r="BE11" s="186">
        <v>6.4799999999999992E-4</v>
      </c>
      <c r="BF11" s="187">
        <v>0</v>
      </c>
      <c r="BG11" s="187">
        <v>0</v>
      </c>
      <c r="BH11" s="188" t="s">
        <v>2405</v>
      </c>
      <c r="BI11" s="189" t="s">
        <v>2872</v>
      </c>
      <c r="BJ11" s="176" t="s">
        <v>165</v>
      </c>
      <c r="BK11" s="190" t="s">
        <v>2873</v>
      </c>
      <c r="BL11" s="191" t="s">
        <v>2874</v>
      </c>
      <c r="BM11" s="191" t="s">
        <v>2875</v>
      </c>
      <c r="BN11" s="176" t="s">
        <v>165</v>
      </c>
      <c r="BO11" s="191" t="s">
        <v>2876</v>
      </c>
      <c r="BP11" s="191" t="s">
        <v>2874</v>
      </c>
      <c r="BQ11" s="191" t="s">
        <v>2877</v>
      </c>
      <c r="BR11" s="176" t="s">
        <v>2878</v>
      </c>
      <c r="BS11" s="192">
        <v>40761</v>
      </c>
      <c r="BT11" s="193" t="s">
        <v>2879</v>
      </c>
      <c r="BU11" s="183">
        <v>2011</v>
      </c>
      <c r="BV11" s="193">
        <v>42795</v>
      </c>
      <c r="BW11" s="192">
        <v>40723</v>
      </c>
      <c r="BX11" s="192"/>
      <c r="BY11" s="192">
        <v>41277</v>
      </c>
      <c r="BZ11" s="192">
        <v>41277</v>
      </c>
      <c r="CA11" s="192">
        <v>42097</v>
      </c>
      <c r="CB11" s="192">
        <v>41171</v>
      </c>
      <c r="CC11" s="192">
        <v>41901</v>
      </c>
      <c r="CD11" s="192">
        <v>44107</v>
      </c>
      <c r="CE11" s="183">
        <v>60</v>
      </c>
      <c r="CF11" s="183">
        <v>24</v>
      </c>
      <c r="CG11" s="192">
        <v>42632</v>
      </c>
      <c r="CH11" s="194">
        <v>0</v>
      </c>
      <c r="CI11" s="168" t="s">
        <v>154</v>
      </c>
      <c r="CJ11" s="195" t="s">
        <v>154</v>
      </c>
      <c r="CK11" s="195">
        <v>2.1900000000000003E-2</v>
      </c>
      <c r="CL11" s="196" t="s">
        <v>154</v>
      </c>
      <c r="CM11" s="195" t="s">
        <v>154</v>
      </c>
      <c r="CN11" s="185"/>
      <c r="CO11" s="197"/>
      <c r="CP11" s="169" t="s">
        <v>201</v>
      </c>
      <c r="CQ11" s="183" t="s">
        <v>418</v>
      </c>
      <c r="CR11" s="183" t="s">
        <v>2486</v>
      </c>
      <c r="CS11" s="183" t="s">
        <v>2593</v>
      </c>
      <c r="CT11" s="183" t="s">
        <v>2880</v>
      </c>
      <c r="CU11" s="198" t="s">
        <v>2881</v>
      </c>
      <c r="CV11" s="176" t="s">
        <v>402</v>
      </c>
      <c r="CW11" s="176" t="s">
        <v>2882</v>
      </c>
      <c r="CX11" s="176" t="s">
        <v>154</v>
      </c>
      <c r="CY11" s="199">
        <v>399</v>
      </c>
      <c r="CZ11" s="176" t="s">
        <v>2883</v>
      </c>
      <c r="DA11" s="200" t="s">
        <v>175</v>
      </c>
      <c r="DB11" s="170" t="s">
        <v>199</v>
      </c>
      <c r="DC11" s="183"/>
      <c r="DD11" s="201"/>
      <c r="DE11" s="176"/>
      <c r="DF11" s="202"/>
      <c r="DG11" s="203" t="s">
        <v>154</v>
      </c>
      <c r="DH11" s="204">
        <v>0</v>
      </c>
      <c r="DI11" s="204">
        <v>0</v>
      </c>
      <c r="DJ11" s="203" t="s">
        <v>193</v>
      </c>
      <c r="DK11" s="168"/>
      <c r="DL11" s="203" t="e">
        <v>#N/A</v>
      </c>
      <c r="DM11" s="205"/>
      <c r="DN11" s="206" t="s">
        <v>194</v>
      </c>
      <c r="DO11" s="206" t="s">
        <v>194</v>
      </c>
      <c r="DP11" s="205"/>
      <c r="DQ11" s="207" t="s">
        <v>154</v>
      </c>
      <c r="DR11" s="170" t="s">
        <v>166</v>
      </c>
      <c r="DS11" s="206"/>
      <c r="DT11" s="206"/>
      <c r="DU11" s="206" t="s">
        <v>2884</v>
      </c>
      <c r="DV11" s="206"/>
      <c r="DW11" s="208">
        <v>0</v>
      </c>
      <c r="DX11" s="209" t="b">
        <v>1</v>
      </c>
      <c r="DY11" s="210" t="s">
        <v>2870</v>
      </c>
      <c r="DZ11" s="209" t="s">
        <v>154</v>
      </c>
      <c r="EA11" s="209"/>
      <c r="EB11" s="209" t="s">
        <v>2885</v>
      </c>
    </row>
    <row r="12" spans="1:161" ht="15" hidden="1" customHeight="1" x14ac:dyDescent="0.3">
      <c r="A12" s="165"/>
      <c r="B12" s="166" t="s">
        <v>154</v>
      </c>
      <c r="C12" s="166"/>
      <c r="D12" s="166"/>
      <c r="E12" s="166"/>
      <c r="F12" s="167"/>
      <c r="G12" s="168"/>
      <c r="H12" s="169"/>
      <c r="I12" s="168"/>
      <c r="J12" s="170"/>
      <c r="K12" s="170"/>
      <c r="L12" s="170"/>
      <c r="M12" s="171"/>
      <c r="N12" s="172"/>
      <c r="O12" s="171"/>
      <c r="P12" s="173"/>
      <c r="Q12" s="173">
        <v>0</v>
      </c>
      <c r="R12" s="173">
        <v>0</v>
      </c>
      <c r="S12" s="173">
        <v>0</v>
      </c>
      <c r="T12" s="174">
        <v>0</v>
      </c>
      <c r="U12" s="173">
        <v>0</v>
      </c>
      <c r="V12" s="175">
        <v>0</v>
      </c>
      <c r="W12" s="173">
        <v>0</v>
      </c>
      <c r="X12" s="173">
        <v>0</v>
      </c>
      <c r="Y12" s="174">
        <v>0</v>
      </c>
      <c r="Z12" s="173">
        <v>0</v>
      </c>
      <c r="AA12" s="173"/>
      <c r="AB12" s="173"/>
      <c r="AC12" s="171"/>
      <c r="AD12" s="171"/>
      <c r="AE12" s="171"/>
      <c r="AF12" s="176"/>
      <c r="AG12" s="177" t="b">
        <v>0</v>
      </c>
      <c r="AH12" s="178" t="b">
        <v>0</v>
      </c>
      <c r="AI12" s="179">
        <v>0</v>
      </c>
      <c r="AJ12" s="180"/>
      <c r="AK12" s="181"/>
      <c r="AL12" s="179"/>
      <c r="AM12" s="182"/>
      <c r="AN12" s="171">
        <v>0</v>
      </c>
      <c r="AO12" s="171">
        <v>0</v>
      </c>
      <c r="AP12" s="171">
        <v>0</v>
      </c>
      <c r="AQ12" s="171">
        <v>0</v>
      </c>
      <c r="AR12" s="171">
        <v>0</v>
      </c>
      <c r="AS12" s="171">
        <v>0</v>
      </c>
      <c r="AT12" s="171">
        <v>0</v>
      </c>
      <c r="AU12" s="176"/>
      <c r="AV12" s="168"/>
      <c r="AW12" s="168"/>
      <c r="AX12" s="168"/>
      <c r="AY12" s="183"/>
      <c r="AZ12" s="183"/>
      <c r="BA12" s="183"/>
      <c r="BB12" s="184"/>
      <c r="BC12" s="183"/>
      <c r="BD12" s="185"/>
      <c r="BE12" s="186"/>
      <c r="BF12" s="187"/>
      <c r="BG12" s="187"/>
      <c r="BH12" s="188"/>
      <c r="BI12" s="189"/>
      <c r="BJ12" s="176"/>
      <c r="BK12" s="190"/>
      <c r="BL12" s="191"/>
      <c r="BM12" s="191"/>
      <c r="BN12" s="176"/>
      <c r="BO12" s="191"/>
      <c r="BP12" s="191"/>
      <c r="BQ12" s="191"/>
      <c r="BR12" s="176"/>
      <c r="BS12" s="192"/>
      <c r="BT12" s="193"/>
      <c r="BU12" s="183"/>
      <c r="BV12" s="193" t="s">
        <v>154</v>
      </c>
      <c r="BW12" s="192"/>
      <c r="BX12" s="192"/>
      <c r="BY12" s="192"/>
      <c r="BZ12" s="192"/>
      <c r="CA12" s="192"/>
      <c r="CB12" s="192"/>
      <c r="CC12" s="192"/>
      <c r="CD12" s="192"/>
      <c r="CE12" s="183"/>
      <c r="CF12" s="183"/>
      <c r="CG12" s="192"/>
      <c r="CH12" s="168"/>
      <c r="CI12" s="168"/>
      <c r="CJ12" s="195"/>
      <c r="CK12" s="195"/>
      <c r="CL12" s="196"/>
      <c r="CM12" s="195"/>
      <c r="CN12" s="185"/>
      <c r="CO12" s="197"/>
      <c r="CP12" s="169"/>
      <c r="CQ12" s="183"/>
      <c r="CR12" s="183"/>
      <c r="CS12" s="183"/>
      <c r="CT12" s="183"/>
      <c r="CU12" s="198"/>
      <c r="CV12" s="176"/>
      <c r="CW12" s="176"/>
      <c r="CX12" s="176" t="s">
        <v>154</v>
      </c>
      <c r="CY12" s="199"/>
      <c r="CZ12" s="176"/>
      <c r="DA12" s="200"/>
      <c r="DB12" s="170"/>
      <c r="DC12" s="183"/>
      <c r="DD12" s="201"/>
      <c r="DE12" s="176"/>
      <c r="DF12" s="202"/>
      <c r="DG12" s="203"/>
      <c r="DH12" s="204"/>
      <c r="DI12" s="204">
        <v>0</v>
      </c>
      <c r="DJ12" s="203"/>
      <c r="DK12" s="168"/>
      <c r="DL12" s="203"/>
      <c r="DM12" s="205"/>
      <c r="DN12" s="206"/>
      <c r="DO12" s="206"/>
      <c r="DP12" s="205"/>
      <c r="DQ12" s="207"/>
      <c r="DR12" s="170"/>
      <c r="DS12" s="206"/>
      <c r="DT12" s="206"/>
      <c r="DU12" s="206" t="s">
        <v>154</v>
      </c>
      <c r="DV12" s="206"/>
      <c r="DW12" s="208" t="s">
        <v>154</v>
      </c>
      <c r="DX12" s="209"/>
      <c r="DY12" s="210">
        <v>0</v>
      </c>
      <c r="DZ12" s="209" t="s">
        <v>154</v>
      </c>
      <c r="EA12" s="209"/>
      <c r="EB12" s="209"/>
    </row>
    <row r="13" spans="1:161" s="73" customFormat="1" ht="15" hidden="1" customHeight="1" x14ac:dyDescent="0.3">
      <c r="A13" s="139">
        <v>2</v>
      </c>
      <c r="B13" s="140"/>
      <c r="C13" s="140"/>
      <c r="D13" s="141"/>
      <c r="E13" s="141"/>
      <c r="F13" s="142" t="s">
        <v>2886</v>
      </c>
      <c r="G13" s="143"/>
      <c r="H13" s="144"/>
      <c r="I13" s="143"/>
      <c r="J13" s="161"/>
      <c r="K13" s="161"/>
      <c r="L13" s="161"/>
      <c r="M13" s="143"/>
      <c r="N13" s="147"/>
      <c r="O13" s="143"/>
      <c r="P13" s="147"/>
      <c r="Q13" s="211"/>
      <c r="R13" s="211"/>
      <c r="S13" s="211"/>
      <c r="T13" s="212"/>
      <c r="U13" s="212"/>
      <c r="V13" s="212"/>
      <c r="W13" s="147"/>
      <c r="X13" s="147"/>
      <c r="Y13" s="147"/>
      <c r="Z13" s="147"/>
      <c r="AA13" s="147"/>
      <c r="AB13" s="147"/>
      <c r="AC13" s="143"/>
      <c r="AD13" s="143"/>
      <c r="AE13" s="213"/>
      <c r="AF13" s="144"/>
      <c r="AG13" s="147"/>
      <c r="AH13" s="147"/>
      <c r="AI13" s="147"/>
      <c r="AJ13" s="147"/>
      <c r="AK13" s="147"/>
      <c r="AL13" s="147"/>
      <c r="AM13" s="147"/>
      <c r="AN13" s="213">
        <v>0</v>
      </c>
      <c r="AO13" s="213"/>
      <c r="AP13" s="213"/>
      <c r="AQ13" s="213"/>
      <c r="AR13" s="213"/>
      <c r="AS13" s="213"/>
      <c r="AT13" s="213"/>
      <c r="AU13" s="144"/>
      <c r="AV13" s="143"/>
      <c r="AW13" s="143"/>
      <c r="AX13" s="143"/>
      <c r="AY13" s="139"/>
      <c r="AZ13" s="139"/>
      <c r="BA13" s="139"/>
      <c r="BB13" s="214"/>
      <c r="BC13" s="139"/>
      <c r="BD13" s="215"/>
      <c r="BE13" s="214"/>
      <c r="BF13" s="216"/>
      <c r="BG13" s="216"/>
      <c r="BH13" s="143"/>
      <c r="BI13" s="216"/>
      <c r="BJ13" s="217"/>
      <c r="BK13" s="217"/>
      <c r="BL13" s="141"/>
      <c r="BM13" s="141"/>
      <c r="BN13" s="141"/>
      <c r="BO13" s="141"/>
      <c r="BP13" s="141"/>
      <c r="BQ13" s="141"/>
      <c r="BR13" s="217"/>
      <c r="BS13" s="152"/>
      <c r="BT13" s="152"/>
      <c r="BU13" s="152"/>
      <c r="BV13" s="218"/>
      <c r="BW13" s="152"/>
      <c r="BX13" s="152"/>
      <c r="BY13" s="152"/>
      <c r="BZ13" s="152"/>
      <c r="CA13" s="152"/>
      <c r="CB13" s="152"/>
      <c r="CC13" s="152"/>
      <c r="CD13" s="219"/>
      <c r="CE13" s="155"/>
      <c r="CF13" s="155"/>
      <c r="CG13" s="152"/>
      <c r="CH13" s="143"/>
      <c r="CI13" s="143"/>
      <c r="CJ13" s="156"/>
      <c r="CK13" s="156"/>
      <c r="CL13" s="139"/>
      <c r="CM13" s="156"/>
      <c r="CN13" s="139"/>
      <c r="CO13" s="220"/>
      <c r="CP13" s="221"/>
      <c r="CQ13" s="139"/>
      <c r="CR13" s="139"/>
      <c r="CS13" s="139"/>
      <c r="CT13" s="139"/>
      <c r="CU13" s="144"/>
      <c r="CV13" s="144"/>
      <c r="CW13" s="144"/>
      <c r="CX13" s="144"/>
      <c r="CY13" s="222"/>
      <c r="CZ13" s="144"/>
      <c r="DA13" s="223"/>
      <c r="DB13" s="161"/>
      <c r="DC13" s="139"/>
      <c r="DD13" s="159"/>
      <c r="DE13" s="144"/>
      <c r="DF13" s="145"/>
      <c r="DG13" s="145"/>
      <c r="DH13" s="146"/>
      <c r="DI13" s="146"/>
      <c r="DJ13" s="145"/>
      <c r="DK13" s="224"/>
      <c r="DL13" s="145"/>
      <c r="DM13" s="145"/>
      <c r="DN13" s="146"/>
      <c r="DO13" s="146"/>
      <c r="DP13" s="145"/>
      <c r="DQ13" s="160"/>
      <c r="DR13" s="161"/>
      <c r="DS13" s="146"/>
      <c r="DT13" s="146"/>
      <c r="DU13" s="146"/>
      <c r="DV13" s="146"/>
      <c r="DW13" s="162"/>
      <c r="DX13" s="163"/>
      <c r="DY13" s="164"/>
      <c r="DZ13" s="163"/>
      <c r="EA13" s="163"/>
      <c r="EB13" s="163"/>
    </row>
    <row r="14" spans="1:161" ht="15" hidden="1" customHeight="1" x14ac:dyDescent="0.3">
      <c r="A14" s="165"/>
      <c r="B14" s="166" t="s">
        <v>154</v>
      </c>
      <c r="C14" s="166" t="s">
        <v>2887</v>
      </c>
      <c r="D14" s="166" t="s">
        <v>2886</v>
      </c>
      <c r="E14" s="166" t="s">
        <v>2888</v>
      </c>
      <c r="F14" s="167" t="s">
        <v>2888</v>
      </c>
      <c r="G14" s="168" t="s">
        <v>2889</v>
      </c>
      <c r="H14" s="169" t="s">
        <v>490</v>
      </c>
      <c r="I14" s="168" t="s">
        <v>158</v>
      </c>
      <c r="J14" s="170" t="s">
        <v>156</v>
      </c>
      <c r="K14" s="170">
        <v>5000000</v>
      </c>
      <c r="L14" s="170">
        <v>5000000</v>
      </c>
      <c r="M14" s="171">
        <v>5000000</v>
      </c>
      <c r="N14" s="172">
        <v>5000000</v>
      </c>
      <c r="O14" s="171">
        <v>0</v>
      </c>
      <c r="P14" s="173">
        <v>0</v>
      </c>
      <c r="Q14" s="173">
        <v>0</v>
      </c>
      <c r="R14" s="173">
        <v>0</v>
      </c>
      <c r="S14" s="173">
        <v>0</v>
      </c>
      <c r="T14" s="174">
        <v>0</v>
      </c>
      <c r="U14" s="173">
        <v>0</v>
      </c>
      <c r="V14" s="175">
        <v>0</v>
      </c>
      <c r="W14" s="173">
        <v>0</v>
      </c>
      <c r="X14" s="173">
        <v>0</v>
      </c>
      <c r="Y14" s="174">
        <v>0</v>
      </c>
      <c r="Z14" s="173">
        <v>0</v>
      </c>
      <c r="AA14" s="173">
        <v>0</v>
      </c>
      <c r="AB14" s="173">
        <v>0</v>
      </c>
      <c r="AC14" s="171">
        <v>0</v>
      </c>
      <c r="AD14" s="171">
        <v>0</v>
      </c>
      <c r="AE14" s="171">
        <v>0</v>
      </c>
      <c r="AF14" s="176"/>
      <c r="AG14" s="177" t="s">
        <v>154</v>
      </c>
      <c r="AH14" s="178" t="s">
        <v>154</v>
      </c>
      <c r="AI14" s="179" t="s">
        <v>154</v>
      </c>
      <c r="AJ14" s="180">
        <v>0.05</v>
      </c>
      <c r="AK14" s="181">
        <v>102418800</v>
      </c>
      <c r="AL14" s="179">
        <v>0</v>
      </c>
      <c r="AM14" s="182" t="b">
        <v>0</v>
      </c>
      <c r="AN14" s="171">
        <v>0</v>
      </c>
      <c r="AO14" s="171">
        <v>0</v>
      </c>
      <c r="AP14" s="171">
        <v>0</v>
      </c>
      <c r="AQ14" s="171">
        <v>0</v>
      </c>
      <c r="AR14" s="171">
        <v>0</v>
      </c>
      <c r="AS14" s="171">
        <v>0</v>
      </c>
      <c r="AT14" s="171">
        <v>0</v>
      </c>
      <c r="AU14" s="176"/>
      <c r="AV14" s="168" t="s">
        <v>2890</v>
      </c>
      <c r="AW14" s="168"/>
      <c r="AX14" s="168" t="s">
        <v>159</v>
      </c>
      <c r="AY14" s="183">
        <v>8</v>
      </c>
      <c r="AZ14" s="183">
        <v>8</v>
      </c>
      <c r="BA14" s="183"/>
      <c r="BB14" s="184">
        <v>0.374</v>
      </c>
      <c r="BC14" s="183">
        <v>4</v>
      </c>
      <c r="BD14" s="185">
        <v>0.69</v>
      </c>
      <c r="BE14" s="186">
        <v>0.25805999999999996</v>
      </c>
      <c r="BF14" s="187">
        <v>0</v>
      </c>
      <c r="BG14" s="187">
        <v>0</v>
      </c>
      <c r="BH14" s="188" t="s">
        <v>2401</v>
      </c>
      <c r="BI14" s="189" t="s">
        <v>2891</v>
      </c>
      <c r="BJ14" s="176" t="s">
        <v>215</v>
      </c>
      <c r="BK14" s="190" t="s">
        <v>2892</v>
      </c>
      <c r="BL14" s="191" t="s">
        <v>2584</v>
      </c>
      <c r="BM14" s="191" t="s">
        <v>2893</v>
      </c>
      <c r="BN14" s="176" t="s">
        <v>215</v>
      </c>
      <c r="BO14" s="191" t="s">
        <v>2894</v>
      </c>
      <c r="BP14" s="191" t="s">
        <v>2584</v>
      </c>
      <c r="BQ14" s="191" t="s">
        <v>2895</v>
      </c>
      <c r="BR14" s="176" t="s">
        <v>2896</v>
      </c>
      <c r="BS14" s="192">
        <v>40548</v>
      </c>
      <c r="BT14" s="193" t="s">
        <v>2897</v>
      </c>
      <c r="BU14" s="183">
        <v>2011</v>
      </c>
      <c r="BV14" s="193" t="s">
        <v>154</v>
      </c>
      <c r="BW14" s="192">
        <v>40618</v>
      </c>
      <c r="BX14" s="192"/>
      <c r="BY14" s="192"/>
      <c r="BZ14" s="192"/>
      <c r="CA14" s="192"/>
      <c r="CB14" s="192"/>
      <c r="CC14" s="192"/>
      <c r="CD14" s="192"/>
      <c r="CE14" s="183"/>
      <c r="CF14" s="183"/>
      <c r="CG14" s="192"/>
      <c r="CH14" s="168" t="s">
        <v>154</v>
      </c>
      <c r="CI14" s="168" t="s">
        <v>2898</v>
      </c>
      <c r="CJ14" s="195" t="s">
        <v>154</v>
      </c>
      <c r="CK14" s="195" t="s">
        <v>155</v>
      </c>
      <c r="CL14" s="196" t="s">
        <v>154</v>
      </c>
      <c r="CM14" s="195" t="s">
        <v>154</v>
      </c>
      <c r="CN14" s="184">
        <v>0.01</v>
      </c>
      <c r="CO14" s="197"/>
      <c r="CP14" s="169" t="s">
        <v>176</v>
      </c>
      <c r="CQ14" s="183" t="s">
        <v>418</v>
      </c>
      <c r="CR14" s="183" t="s">
        <v>2464</v>
      </c>
      <c r="CS14" s="183" t="s">
        <v>2899</v>
      </c>
      <c r="CT14" s="183" t="s">
        <v>2900</v>
      </c>
      <c r="CU14" s="176" t="s">
        <v>169</v>
      </c>
      <c r="CV14" s="176" t="s">
        <v>169</v>
      </c>
      <c r="CW14" s="176" t="s">
        <v>2901</v>
      </c>
      <c r="CX14" s="176" t="s">
        <v>2902</v>
      </c>
      <c r="CY14" s="199">
        <v>0</v>
      </c>
      <c r="CZ14" s="176" t="s">
        <v>2903</v>
      </c>
      <c r="DA14" s="200"/>
      <c r="DB14" s="170"/>
      <c r="DC14" s="183"/>
      <c r="DD14" s="201"/>
      <c r="DE14" s="176"/>
      <c r="DF14" s="202"/>
      <c r="DG14" s="203" t="s">
        <v>154</v>
      </c>
      <c r="DH14" s="204">
        <v>0</v>
      </c>
      <c r="DI14" s="204">
        <v>0</v>
      </c>
      <c r="DJ14" s="203" t="s">
        <v>217</v>
      </c>
      <c r="DK14" s="168"/>
      <c r="DL14" s="203" t="e">
        <v>#N/A</v>
      </c>
      <c r="DM14" s="205"/>
      <c r="DN14" s="206"/>
      <c r="DO14" s="206"/>
      <c r="DP14" s="205"/>
      <c r="DQ14" s="207" t="s">
        <v>154</v>
      </c>
      <c r="DR14" s="170" t="s">
        <v>166</v>
      </c>
      <c r="DS14" s="206"/>
      <c r="DT14" s="206"/>
      <c r="DU14" s="206" t="s">
        <v>2884</v>
      </c>
      <c r="DV14" s="206"/>
      <c r="DW14" s="208">
        <v>0</v>
      </c>
      <c r="DX14" s="209"/>
      <c r="DY14" s="210">
        <v>0</v>
      </c>
      <c r="DZ14" s="209" t="s">
        <v>154</v>
      </c>
      <c r="EA14" s="209"/>
      <c r="EB14" s="209"/>
    </row>
    <row r="15" spans="1:161" s="73" customFormat="1" ht="15" hidden="1" customHeight="1" x14ac:dyDescent="0.3">
      <c r="A15" s="139">
        <v>3</v>
      </c>
      <c r="B15" s="140"/>
      <c r="C15" s="140"/>
      <c r="D15" s="141"/>
      <c r="E15" s="141"/>
      <c r="F15" s="142" t="s">
        <v>2904</v>
      </c>
      <c r="G15" s="143"/>
      <c r="H15" s="144"/>
      <c r="I15" s="143"/>
      <c r="J15" s="161"/>
      <c r="K15" s="161"/>
      <c r="L15" s="161"/>
      <c r="M15" s="143"/>
      <c r="N15" s="147"/>
      <c r="O15" s="143"/>
      <c r="P15" s="147"/>
      <c r="Q15" s="211"/>
      <c r="R15" s="211"/>
      <c r="S15" s="211"/>
      <c r="T15" s="212"/>
      <c r="U15" s="212"/>
      <c r="V15" s="212"/>
      <c r="W15" s="147"/>
      <c r="X15" s="147"/>
      <c r="Y15" s="147"/>
      <c r="Z15" s="147"/>
      <c r="AA15" s="147"/>
      <c r="AB15" s="147"/>
      <c r="AC15" s="143"/>
      <c r="AD15" s="143"/>
      <c r="AE15" s="213"/>
      <c r="AF15" s="144"/>
      <c r="AG15" s="147"/>
      <c r="AH15" s="147"/>
      <c r="AI15" s="147"/>
      <c r="AJ15" s="147"/>
      <c r="AK15" s="147"/>
      <c r="AL15" s="147"/>
      <c r="AM15" s="147"/>
      <c r="AN15" s="213">
        <v>0</v>
      </c>
      <c r="AO15" s="213"/>
      <c r="AP15" s="213"/>
      <c r="AQ15" s="213"/>
      <c r="AR15" s="213"/>
      <c r="AS15" s="213"/>
      <c r="AT15" s="213"/>
      <c r="AU15" s="144"/>
      <c r="AV15" s="143"/>
      <c r="AW15" s="143"/>
      <c r="AX15" s="143"/>
      <c r="AY15" s="139"/>
      <c r="AZ15" s="139"/>
      <c r="BA15" s="139"/>
      <c r="BB15" s="214"/>
      <c r="BC15" s="139"/>
      <c r="BD15" s="215"/>
      <c r="BE15" s="214"/>
      <c r="BF15" s="216"/>
      <c r="BG15" s="216"/>
      <c r="BH15" s="143"/>
      <c r="BI15" s="216"/>
      <c r="BJ15" s="217"/>
      <c r="BK15" s="217"/>
      <c r="BL15" s="141"/>
      <c r="BM15" s="141"/>
      <c r="BN15" s="141"/>
      <c r="BO15" s="141"/>
      <c r="BP15" s="141"/>
      <c r="BQ15" s="141"/>
      <c r="BR15" s="217"/>
      <c r="BS15" s="152"/>
      <c r="BT15" s="152"/>
      <c r="BU15" s="152"/>
      <c r="BV15" s="218" t="s">
        <v>154</v>
      </c>
      <c r="BW15" s="152"/>
      <c r="BX15" s="152"/>
      <c r="BY15" s="152"/>
      <c r="BZ15" s="152"/>
      <c r="CA15" s="152"/>
      <c r="CB15" s="152"/>
      <c r="CC15" s="152"/>
      <c r="CD15" s="219"/>
      <c r="CE15" s="155"/>
      <c r="CF15" s="155"/>
      <c r="CG15" s="152"/>
      <c r="CH15" s="143"/>
      <c r="CI15" s="143"/>
      <c r="CJ15" s="156"/>
      <c r="CK15" s="156"/>
      <c r="CL15" s="139"/>
      <c r="CM15" s="156"/>
      <c r="CN15" s="139"/>
      <c r="CO15" s="220"/>
      <c r="CP15" s="221"/>
      <c r="CQ15" s="139"/>
      <c r="CR15" s="139"/>
      <c r="CS15" s="139"/>
      <c r="CT15" s="139"/>
      <c r="CU15" s="144"/>
      <c r="CV15" s="144"/>
      <c r="CW15" s="144"/>
      <c r="CX15" s="144"/>
      <c r="CY15" s="222"/>
      <c r="CZ15" s="144"/>
      <c r="DA15" s="223"/>
      <c r="DB15" s="161"/>
      <c r="DC15" s="139"/>
      <c r="DD15" s="159"/>
      <c r="DE15" s="144"/>
      <c r="DF15" s="145"/>
      <c r="DG15" s="145"/>
      <c r="DH15" s="146">
        <v>0</v>
      </c>
      <c r="DI15" s="146"/>
      <c r="DJ15" s="145"/>
      <c r="DK15" s="224"/>
      <c r="DL15" s="145"/>
      <c r="DM15" s="145"/>
      <c r="DN15" s="146"/>
      <c r="DO15" s="146"/>
      <c r="DP15" s="145"/>
      <c r="DQ15" s="160"/>
      <c r="DR15" s="161"/>
      <c r="DS15" s="146"/>
      <c r="DT15" s="146"/>
      <c r="DU15" s="146"/>
      <c r="DV15" s="146"/>
      <c r="DW15" s="162"/>
      <c r="DX15" s="163"/>
      <c r="DY15" s="164"/>
      <c r="DZ15" s="163"/>
      <c r="EA15" s="163"/>
      <c r="EB15" s="163"/>
    </row>
    <row r="16" spans="1:161" ht="15" hidden="1" customHeight="1" x14ac:dyDescent="0.3">
      <c r="A16" s="165"/>
      <c r="B16" s="166" t="s">
        <v>154</v>
      </c>
      <c r="C16" s="166" t="s">
        <v>2905</v>
      </c>
      <c r="D16" s="166" t="s">
        <v>2904</v>
      </c>
      <c r="E16" s="166" t="s">
        <v>2906</v>
      </c>
      <c r="F16" s="167" t="s">
        <v>2906</v>
      </c>
      <c r="G16" s="168" t="s">
        <v>2889</v>
      </c>
      <c r="H16" s="169" t="s">
        <v>2907</v>
      </c>
      <c r="I16" s="168" t="s">
        <v>158</v>
      </c>
      <c r="J16" s="170" t="s">
        <v>156</v>
      </c>
      <c r="K16" s="170">
        <v>10000000</v>
      </c>
      <c r="L16" s="170">
        <v>10000000</v>
      </c>
      <c r="M16" s="171">
        <v>10000000</v>
      </c>
      <c r="N16" s="172">
        <v>10000000</v>
      </c>
      <c r="O16" s="171">
        <v>0</v>
      </c>
      <c r="P16" s="173">
        <v>0</v>
      </c>
      <c r="Q16" s="173">
        <v>0</v>
      </c>
      <c r="R16" s="173">
        <v>0</v>
      </c>
      <c r="S16" s="173">
        <v>0</v>
      </c>
      <c r="T16" s="174">
        <v>0</v>
      </c>
      <c r="U16" s="173">
        <v>0</v>
      </c>
      <c r="V16" s="175">
        <v>0</v>
      </c>
      <c r="W16" s="173">
        <v>0</v>
      </c>
      <c r="X16" s="173">
        <v>0</v>
      </c>
      <c r="Y16" s="174">
        <v>0</v>
      </c>
      <c r="Z16" s="173">
        <v>0</v>
      </c>
      <c r="AA16" s="173">
        <v>0</v>
      </c>
      <c r="AB16" s="173">
        <v>0</v>
      </c>
      <c r="AC16" s="171">
        <v>0</v>
      </c>
      <c r="AD16" s="171">
        <v>0</v>
      </c>
      <c r="AE16" s="171">
        <v>0</v>
      </c>
      <c r="AF16" s="176"/>
      <c r="AG16" s="177" t="s">
        <v>154</v>
      </c>
      <c r="AH16" s="178" t="s">
        <v>154</v>
      </c>
      <c r="AI16" s="179" t="s">
        <v>154</v>
      </c>
      <c r="AJ16" s="180">
        <v>0.05</v>
      </c>
      <c r="AK16" s="181">
        <v>102418800</v>
      </c>
      <c r="AL16" s="179">
        <v>0</v>
      </c>
      <c r="AM16" s="182" t="b">
        <v>0</v>
      </c>
      <c r="AN16" s="171">
        <v>0</v>
      </c>
      <c r="AO16" s="171">
        <v>0</v>
      </c>
      <c r="AP16" s="171">
        <v>0</v>
      </c>
      <c r="AQ16" s="171">
        <v>0</v>
      </c>
      <c r="AR16" s="171">
        <v>0</v>
      </c>
      <c r="AS16" s="171">
        <v>0</v>
      </c>
      <c r="AT16" s="171">
        <v>0</v>
      </c>
      <c r="AU16" s="176"/>
      <c r="AV16" s="168" t="s">
        <v>2890</v>
      </c>
      <c r="AW16" s="168"/>
      <c r="AX16" s="168" t="s">
        <v>159</v>
      </c>
      <c r="AY16" s="183">
        <v>8</v>
      </c>
      <c r="AZ16" s="183">
        <v>8</v>
      </c>
      <c r="BA16" s="183"/>
      <c r="BB16" s="184">
        <v>0.374</v>
      </c>
      <c r="BC16" s="183">
        <v>3</v>
      </c>
      <c r="BD16" s="185">
        <v>0.49</v>
      </c>
      <c r="BE16" s="186">
        <v>0.18326000000000001</v>
      </c>
      <c r="BF16" s="187">
        <v>0</v>
      </c>
      <c r="BG16" s="187">
        <v>0</v>
      </c>
      <c r="BH16" s="188" t="s">
        <v>2401</v>
      </c>
      <c r="BI16" s="189" t="s">
        <v>2872</v>
      </c>
      <c r="BJ16" s="176" t="s">
        <v>165</v>
      </c>
      <c r="BK16" s="190" t="s">
        <v>2908</v>
      </c>
      <c r="BL16" s="191" t="s">
        <v>2578</v>
      </c>
      <c r="BM16" s="191" t="s">
        <v>2875</v>
      </c>
      <c r="BN16" s="176" t="s">
        <v>165</v>
      </c>
      <c r="BO16" s="191" t="s">
        <v>2909</v>
      </c>
      <c r="BP16" s="191" t="s">
        <v>2578</v>
      </c>
      <c r="BQ16" s="191" t="s">
        <v>2895</v>
      </c>
      <c r="BR16" s="176" t="s">
        <v>2910</v>
      </c>
      <c r="BS16" s="192">
        <v>40828</v>
      </c>
      <c r="BT16" s="193" t="s">
        <v>2911</v>
      </c>
      <c r="BU16" s="183">
        <v>2011</v>
      </c>
      <c r="BV16" s="193" t="s">
        <v>154</v>
      </c>
      <c r="BW16" s="192">
        <v>40841</v>
      </c>
      <c r="BX16" s="192"/>
      <c r="BY16" s="192"/>
      <c r="BZ16" s="192"/>
      <c r="CA16" s="192"/>
      <c r="CB16" s="192"/>
      <c r="CC16" s="192"/>
      <c r="CD16" s="192"/>
      <c r="CE16" s="183"/>
      <c r="CF16" s="183"/>
      <c r="CG16" s="192"/>
      <c r="CH16" s="168" t="s">
        <v>154</v>
      </c>
      <c r="CI16" s="168" t="s">
        <v>2898</v>
      </c>
      <c r="CJ16" s="195" t="s">
        <v>154</v>
      </c>
      <c r="CK16" s="195" t="s">
        <v>155</v>
      </c>
      <c r="CL16" s="196" t="s">
        <v>154</v>
      </c>
      <c r="CM16" s="195" t="s">
        <v>154</v>
      </c>
      <c r="CN16" s="184">
        <v>0.01</v>
      </c>
      <c r="CO16" s="197"/>
      <c r="CP16" s="169" t="s">
        <v>201</v>
      </c>
      <c r="CQ16" s="183" t="s">
        <v>418</v>
      </c>
      <c r="CR16" s="183" t="s">
        <v>2464</v>
      </c>
      <c r="CS16" s="183" t="s">
        <v>2899</v>
      </c>
      <c r="CT16" s="183" t="s">
        <v>2900</v>
      </c>
      <c r="CU16" s="176" t="s">
        <v>169</v>
      </c>
      <c r="CV16" s="176" t="s">
        <v>169</v>
      </c>
      <c r="CW16" s="176" t="s">
        <v>2901</v>
      </c>
      <c r="CX16" s="176" t="s">
        <v>2902</v>
      </c>
      <c r="CY16" s="199">
        <v>0</v>
      </c>
      <c r="CZ16" s="176" t="s">
        <v>2903</v>
      </c>
      <c r="DA16" s="200"/>
      <c r="DB16" s="170"/>
      <c r="DC16" s="183"/>
      <c r="DD16" s="201"/>
      <c r="DE16" s="176"/>
      <c r="DF16" s="202"/>
      <c r="DG16" s="203" t="s">
        <v>154</v>
      </c>
      <c r="DH16" s="204">
        <v>0</v>
      </c>
      <c r="DI16" s="204">
        <v>0</v>
      </c>
      <c r="DJ16" s="203" t="s">
        <v>217</v>
      </c>
      <c r="DK16" s="168"/>
      <c r="DL16" s="203" t="e">
        <v>#N/A</v>
      </c>
      <c r="DM16" s="205"/>
      <c r="DN16" s="206"/>
      <c r="DO16" s="206"/>
      <c r="DP16" s="205"/>
      <c r="DQ16" s="207" t="s">
        <v>154</v>
      </c>
      <c r="DR16" s="170" t="s">
        <v>166</v>
      </c>
      <c r="DS16" s="206"/>
      <c r="DT16" s="206"/>
      <c r="DU16" s="206" t="s">
        <v>2884</v>
      </c>
      <c r="DV16" s="206"/>
      <c r="DW16" s="208">
        <v>0</v>
      </c>
      <c r="DX16" s="209"/>
      <c r="DY16" s="210">
        <v>0</v>
      </c>
      <c r="DZ16" s="209" t="s">
        <v>154</v>
      </c>
      <c r="EA16" s="209"/>
      <c r="EB16" s="209"/>
    </row>
    <row r="17" spans="1:133" s="73" customFormat="1" ht="15" hidden="1" customHeight="1" x14ac:dyDescent="0.3">
      <c r="A17" s="139">
        <v>4</v>
      </c>
      <c r="B17" s="140"/>
      <c r="C17" s="140"/>
      <c r="D17" s="141"/>
      <c r="E17" s="141"/>
      <c r="F17" s="142" t="s">
        <v>2912</v>
      </c>
      <c r="G17" s="143"/>
      <c r="H17" s="144"/>
      <c r="I17" s="143"/>
      <c r="J17" s="161"/>
      <c r="K17" s="161"/>
      <c r="L17" s="161"/>
      <c r="M17" s="143"/>
      <c r="N17" s="147"/>
      <c r="O17" s="143"/>
      <c r="P17" s="147"/>
      <c r="Q17" s="211"/>
      <c r="R17" s="211"/>
      <c r="S17" s="211"/>
      <c r="T17" s="212"/>
      <c r="U17" s="212"/>
      <c r="V17" s="212"/>
      <c r="W17" s="147"/>
      <c r="X17" s="147"/>
      <c r="Y17" s="147"/>
      <c r="Z17" s="147"/>
      <c r="AA17" s="147"/>
      <c r="AB17" s="147"/>
      <c r="AC17" s="143"/>
      <c r="AD17" s="143"/>
      <c r="AE17" s="213"/>
      <c r="AF17" s="144"/>
      <c r="AG17" s="147"/>
      <c r="AH17" s="147"/>
      <c r="AI17" s="147"/>
      <c r="AJ17" s="147"/>
      <c r="AK17" s="147"/>
      <c r="AL17" s="147"/>
      <c r="AM17" s="147"/>
      <c r="AN17" s="213">
        <v>0</v>
      </c>
      <c r="AO17" s="213"/>
      <c r="AP17" s="213"/>
      <c r="AQ17" s="213"/>
      <c r="AR17" s="213"/>
      <c r="AS17" s="213"/>
      <c r="AT17" s="213"/>
      <c r="AU17" s="144"/>
      <c r="AV17" s="143"/>
      <c r="AW17" s="143"/>
      <c r="AX17" s="143"/>
      <c r="AY17" s="139"/>
      <c r="AZ17" s="139"/>
      <c r="BA17" s="139"/>
      <c r="BB17" s="214"/>
      <c r="BC17" s="139"/>
      <c r="BD17" s="215"/>
      <c r="BE17" s="214"/>
      <c r="BF17" s="216"/>
      <c r="BG17" s="216"/>
      <c r="BH17" s="143"/>
      <c r="BI17" s="216"/>
      <c r="BJ17" s="217"/>
      <c r="BK17" s="217"/>
      <c r="BL17" s="141"/>
      <c r="BM17" s="141"/>
      <c r="BN17" s="141"/>
      <c r="BO17" s="141"/>
      <c r="BP17" s="141"/>
      <c r="BQ17" s="141"/>
      <c r="BR17" s="217"/>
      <c r="BS17" s="152"/>
      <c r="BT17" s="152"/>
      <c r="BU17" s="152"/>
      <c r="BV17" s="218" t="s">
        <v>154</v>
      </c>
      <c r="BW17" s="152"/>
      <c r="BX17" s="152"/>
      <c r="BY17" s="152"/>
      <c r="BZ17" s="152"/>
      <c r="CA17" s="152"/>
      <c r="CB17" s="152"/>
      <c r="CC17" s="152"/>
      <c r="CD17" s="219"/>
      <c r="CE17" s="155"/>
      <c r="CF17" s="155"/>
      <c r="CG17" s="152"/>
      <c r="CH17" s="143"/>
      <c r="CI17" s="143"/>
      <c r="CJ17" s="156"/>
      <c r="CK17" s="156"/>
      <c r="CL17" s="139"/>
      <c r="CM17" s="156"/>
      <c r="CN17" s="139"/>
      <c r="CO17" s="220"/>
      <c r="CP17" s="221"/>
      <c r="CQ17" s="139"/>
      <c r="CR17" s="139"/>
      <c r="CS17" s="139"/>
      <c r="CT17" s="139"/>
      <c r="CU17" s="144"/>
      <c r="CV17" s="144"/>
      <c r="CW17" s="144"/>
      <c r="CX17" s="144"/>
      <c r="CY17" s="222"/>
      <c r="CZ17" s="144"/>
      <c r="DA17" s="223"/>
      <c r="DB17" s="161"/>
      <c r="DC17" s="139"/>
      <c r="DD17" s="159"/>
      <c r="DE17" s="144"/>
      <c r="DF17" s="145"/>
      <c r="DG17" s="145"/>
      <c r="DH17" s="146">
        <v>0</v>
      </c>
      <c r="DI17" s="146"/>
      <c r="DJ17" s="145"/>
      <c r="DK17" s="224"/>
      <c r="DL17" s="145"/>
      <c r="DM17" s="145"/>
      <c r="DN17" s="146"/>
      <c r="DO17" s="146"/>
      <c r="DP17" s="145"/>
      <c r="DQ17" s="160"/>
      <c r="DR17" s="161"/>
      <c r="DS17" s="146"/>
      <c r="DT17" s="146"/>
      <c r="DU17" s="146"/>
      <c r="DV17" s="146"/>
      <c r="DW17" s="162"/>
      <c r="DX17" s="163"/>
      <c r="DY17" s="164"/>
      <c r="DZ17" s="163"/>
      <c r="EA17" s="163"/>
      <c r="EB17" s="163"/>
    </row>
    <row r="18" spans="1:133" ht="15" customHeight="1" x14ac:dyDescent="0.3">
      <c r="A18" s="165"/>
      <c r="B18" s="166" t="s">
        <v>240</v>
      </c>
      <c r="C18" s="166" t="s">
        <v>2913</v>
      </c>
      <c r="D18" s="166" t="s">
        <v>2912</v>
      </c>
      <c r="E18" s="166" t="s">
        <v>2690</v>
      </c>
      <c r="F18" s="225" t="s">
        <v>2914</v>
      </c>
      <c r="G18" s="168" t="s">
        <v>2915</v>
      </c>
      <c r="H18" s="169" t="s">
        <v>188</v>
      </c>
      <c r="I18" s="168" t="s">
        <v>158</v>
      </c>
      <c r="J18" s="170" t="s">
        <v>156</v>
      </c>
      <c r="K18" s="170">
        <v>40000000</v>
      </c>
      <c r="L18" s="170">
        <v>40000000</v>
      </c>
      <c r="M18" s="171">
        <v>40000000</v>
      </c>
      <c r="N18" s="172">
        <v>40000000</v>
      </c>
      <c r="O18" s="171">
        <v>34804000</v>
      </c>
      <c r="P18" s="173">
        <v>34816430.799999982</v>
      </c>
      <c r="Q18" s="173">
        <v>0</v>
      </c>
      <c r="R18" s="173">
        <v>0</v>
      </c>
      <c r="S18" s="173">
        <v>1327503.8400000001</v>
      </c>
      <c r="T18" s="174">
        <v>1327503.8400000001</v>
      </c>
      <c r="U18" s="173">
        <v>531920.73</v>
      </c>
      <c r="V18" s="175">
        <v>36675855.369999982</v>
      </c>
      <c r="W18" s="173">
        <v>0</v>
      </c>
      <c r="X18" s="173">
        <v>0</v>
      </c>
      <c r="Y18" s="174">
        <v>0</v>
      </c>
      <c r="Z18" s="173">
        <v>35348352</v>
      </c>
      <c r="AA18" s="173">
        <v>0</v>
      </c>
      <c r="AB18" s="173">
        <v>0</v>
      </c>
      <c r="AC18" s="171">
        <v>0</v>
      </c>
      <c r="AD18" s="171">
        <v>0</v>
      </c>
      <c r="AE18" s="171">
        <v>34816430.799999982</v>
      </c>
      <c r="AF18" s="176" t="s">
        <v>2870</v>
      </c>
      <c r="AG18" s="177">
        <v>34816430.799999982</v>
      </c>
      <c r="AH18" s="178">
        <v>34816430.799999982</v>
      </c>
      <c r="AI18" s="179">
        <v>1.6997089792108473E-2</v>
      </c>
      <c r="AJ18" s="180">
        <v>0</v>
      </c>
      <c r="AK18" s="181">
        <v>0</v>
      </c>
      <c r="AL18" s="179">
        <v>0</v>
      </c>
      <c r="AM18" s="182" t="b">
        <v>0</v>
      </c>
      <c r="AN18" s="171">
        <v>0</v>
      </c>
      <c r="AO18" s="171">
        <v>0</v>
      </c>
      <c r="AP18" s="171">
        <v>0</v>
      </c>
      <c r="AQ18" s="171">
        <v>0</v>
      </c>
      <c r="AR18" s="171">
        <v>0</v>
      </c>
      <c r="AS18" s="171">
        <v>0</v>
      </c>
      <c r="AT18" s="171">
        <v>0</v>
      </c>
      <c r="AU18" s="176"/>
      <c r="AV18" s="168" t="s">
        <v>2890</v>
      </c>
      <c r="AW18" s="168" t="s">
        <v>2916</v>
      </c>
      <c r="AX18" s="168" t="s">
        <v>244</v>
      </c>
      <c r="AY18" s="183">
        <v>10</v>
      </c>
      <c r="AZ18" s="183">
        <v>6</v>
      </c>
      <c r="BA18" s="183"/>
      <c r="BB18" s="184">
        <v>0</v>
      </c>
      <c r="BC18" s="183">
        <v>4</v>
      </c>
      <c r="BD18" s="185">
        <v>0.69</v>
      </c>
      <c r="BE18" s="186">
        <v>0</v>
      </c>
      <c r="BF18" s="187">
        <v>34816430.799999982</v>
      </c>
      <c r="BG18" s="187">
        <v>34816430.799999982</v>
      </c>
      <c r="BH18" s="188" t="s">
        <v>188</v>
      </c>
      <c r="BI18" s="189" t="s">
        <v>2891</v>
      </c>
      <c r="BJ18" s="176" t="s">
        <v>215</v>
      </c>
      <c r="BK18" s="190" t="s">
        <v>2917</v>
      </c>
      <c r="BL18" s="191" t="s">
        <v>2600</v>
      </c>
      <c r="BM18" s="191" t="s">
        <v>2893</v>
      </c>
      <c r="BN18" s="176" t="s">
        <v>215</v>
      </c>
      <c r="BO18" s="191" t="s">
        <v>2918</v>
      </c>
      <c r="BP18" s="191" t="s">
        <v>2600</v>
      </c>
      <c r="BQ18" s="191" t="s">
        <v>2895</v>
      </c>
      <c r="BR18" s="226" t="s">
        <v>2919</v>
      </c>
      <c r="BS18" s="192">
        <v>38434</v>
      </c>
      <c r="BT18" s="193" t="s">
        <v>2920</v>
      </c>
      <c r="BU18" s="183">
        <v>2005</v>
      </c>
      <c r="BV18" s="193" t="s">
        <v>154</v>
      </c>
      <c r="BW18" s="192"/>
      <c r="BX18" s="192"/>
      <c r="BY18" s="192"/>
      <c r="BZ18" s="192">
        <v>42599</v>
      </c>
      <c r="CA18" s="192"/>
      <c r="CB18" s="192">
        <v>40028</v>
      </c>
      <c r="CC18" s="192"/>
      <c r="CD18" s="192">
        <v>42964</v>
      </c>
      <c r="CE18" s="183">
        <v>12</v>
      </c>
      <c r="CF18" s="183"/>
      <c r="CG18" s="192">
        <v>40424</v>
      </c>
      <c r="CH18" s="168" t="s">
        <v>701</v>
      </c>
      <c r="CI18" s="168" t="s">
        <v>2898</v>
      </c>
      <c r="CJ18" s="195">
        <v>4.6400000000000004E-2</v>
      </c>
      <c r="CK18" s="195" t="s">
        <v>155</v>
      </c>
      <c r="CL18" s="196">
        <v>2.2499999999999999E-2</v>
      </c>
      <c r="CM18" s="195">
        <v>0</v>
      </c>
      <c r="CN18" s="185" t="s">
        <v>2921</v>
      </c>
      <c r="CO18" s="197"/>
      <c r="CP18" s="169" t="s">
        <v>201</v>
      </c>
      <c r="CQ18" s="183" t="s">
        <v>418</v>
      </c>
      <c r="CR18" s="183" t="s">
        <v>2464</v>
      </c>
      <c r="CS18" s="183" t="s">
        <v>2899</v>
      </c>
      <c r="CT18" s="183" t="s">
        <v>2900</v>
      </c>
      <c r="CU18" s="176" t="s">
        <v>169</v>
      </c>
      <c r="CV18" s="176" t="s">
        <v>169</v>
      </c>
      <c r="CW18" s="176" t="s">
        <v>2901</v>
      </c>
      <c r="CX18" s="176" t="s">
        <v>2902</v>
      </c>
      <c r="CY18" s="199">
        <v>0</v>
      </c>
      <c r="CZ18" s="176" t="s">
        <v>2903</v>
      </c>
      <c r="DA18" s="200" t="s">
        <v>251</v>
      </c>
      <c r="DB18" s="170" t="s">
        <v>174</v>
      </c>
      <c r="DC18" s="183">
        <v>3</v>
      </c>
      <c r="DD18" s="201">
        <v>40799</v>
      </c>
      <c r="DE18" s="176" t="s">
        <v>252</v>
      </c>
      <c r="DF18" s="202"/>
      <c r="DG18" s="203">
        <v>49</v>
      </c>
      <c r="DH18" s="204">
        <v>0</v>
      </c>
      <c r="DI18" s="204">
        <v>0</v>
      </c>
      <c r="DJ18" s="203" t="s">
        <v>193</v>
      </c>
      <c r="DK18" s="168"/>
      <c r="DL18" s="203" t="e">
        <v>#N/A</v>
      </c>
      <c r="DM18" s="205" t="s">
        <v>2922</v>
      </c>
      <c r="DN18" s="206" t="s">
        <v>168</v>
      </c>
      <c r="DO18" s="206" t="s">
        <v>168</v>
      </c>
      <c r="DP18" s="205" t="s">
        <v>2923</v>
      </c>
      <c r="DQ18" s="207">
        <v>42429</v>
      </c>
      <c r="DR18" s="170" t="s">
        <v>247</v>
      </c>
      <c r="DS18" s="206"/>
      <c r="DT18" s="206"/>
      <c r="DU18" s="206" t="s">
        <v>2884</v>
      </c>
      <c r="DV18" s="206"/>
      <c r="DW18" s="208">
        <v>34816430.799999982</v>
      </c>
      <c r="DX18" s="209" t="b">
        <v>1</v>
      </c>
      <c r="DY18" s="210" t="s">
        <v>2870</v>
      </c>
      <c r="DZ18" s="209">
        <v>500529</v>
      </c>
      <c r="EA18" s="209"/>
      <c r="EB18" s="209"/>
    </row>
    <row r="19" spans="1:133" ht="15" hidden="1" customHeight="1" x14ac:dyDescent="0.3">
      <c r="A19" s="165"/>
      <c r="B19" s="166" t="s">
        <v>154</v>
      </c>
      <c r="C19" s="166" t="s">
        <v>2924</v>
      </c>
      <c r="D19" s="166" t="s">
        <v>2912</v>
      </c>
      <c r="E19" s="166" t="s">
        <v>2690</v>
      </c>
      <c r="F19" s="167" t="s">
        <v>2925</v>
      </c>
      <c r="G19" s="168" t="s">
        <v>2926</v>
      </c>
      <c r="H19" s="169" t="s">
        <v>481</v>
      </c>
      <c r="I19" s="168" t="s">
        <v>158</v>
      </c>
      <c r="J19" s="170" t="s">
        <v>156</v>
      </c>
      <c r="K19" s="170">
        <v>20000000</v>
      </c>
      <c r="L19" s="170">
        <v>20000000</v>
      </c>
      <c r="M19" s="171">
        <v>20000000</v>
      </c>
      <c r="N19" s="172">
        <v>20000000</v>
      </c>
      <c r="O19" s="171">
        <v>0</v>
      </c>
      <c r="P19" s="173">
        <v>0</v>
      </c>
      <c r="Q19" s="173">
        <v>0</v>
      </c>
      <c r="R19" s="173">
        <v>0</v>
      </c>
      <c r="S19" s="173">
        <v>0</v>
      </c>
      <c r="T19" s="174">
        <v>0</v>
      </c>
      <c r="U19" s="173">
        <v>0</v>
      </c>
      <c r="V19" s="175">
        <v>0</v>
      </c>
      <c r="W19" s="173">
        <v>0</v>
      </c>
      <c r="X19" s="173">
        <v>0</v>
      </c>
      <c r="Y19" s="174">
        <v>0</v>
      </c>
      <c r="Z19" s="173">
        <v>0</v>
      </c>
      <c r="AA19" s="173">
        <v>0</v>
      </c>
      <c r="AB19" s="173">
        <v>0</v>
      </c>
      <c r="AC19" s="171">
        <v>0</v>
      </c>
      <c r="AD19" s="171">
        <v>0</v>
      </c>
      <c r="AE19" s="171">
        <v>0</v>
      </c>
      <c r="AF19" s="176"/>
      <c r="AG19" s="177" t="s">
        <v>154</v>
      </c>
      <c r="AH19" s="178" t="s">
        <v>154</v>
      </c>
      <c r="AI19" s="179" t="s">
        <v>154</v>
      </c>
      <c r="AJ19" s="180">
        <v>0.15</v>
      </c>
      <c r="AK19" s="181">
        <v>307256400</v>
      </c>
      <c r="AL19" s="179">
        <v>0.11331393194738981</v>
      </c>
      <c r="AM19" s="182" t="b">
        <v>0</v>
      </c>
      <c r="AN19" s="171">
        <v>0</v>
      </c>
      <c r="AO19" s="171">
        <v>0</v>
      </c>
      <c r="AP19" s="171">
        <v>0</v>
      </c>
      <c r="AQ19" s="171">
        <v>0</v>
      </c>
      <c r="AR19" s="171">
        <v>0</v>
      </c>
      <c r="AS19" s="171">
        <v>0</v>
      </c>
      <c r="AT19" s="171">
        <v>0</v>
      </c>
      <c r="AU19" s="176"/>
      <c r="AV19" s="168"/>
      <c r="AW19" s="168"/>
      <c r="AX19" s="168" t="s">
        <v>159</v>
      </c>
      <c r="AY19" s="183">
        <v>5</v>
      </c>
      <c r="AZ19" s="183">
        <v>5</v>
      </c>
      <c r="BA19" s="183"/>
      <c r="BB19" s="184">
        <v>1.6500000000000001E-2</v>
      </c>
      <c r="BC19" s="183">
        <v>4</v>
      </c>
      <c r="BD19" s="185">
        <v>0.69</v>
      </c>
      <c r="BE19" s="186">
        <v>1.1384999999999999E-2</v>
      </c>
      <c r="BF19" s="187">
        <v>0</v>
      </c>
      <c r="BG19" s="187">
        <v>0</v>
      </c>
      <c r="BH19" s="188" t="s">
        <v>2413</v>
      </c>
      <c r="BI19" s="189" t="s">
        <v>2891</v>
      </c>
      <c r="BJ19" s="176" t="s">
        <v>215</v>
      </c>
      <c r="BK19" s="190" t="s">
        <v>2917</v>
      </c>
      <c r="BL19" s="191" t="s">
        <v>2600</v>
      </c>
      <c r="BM19" s="191" t="s">
        <v>2893</v>
      </c>
      <c r="BN19" s="176" t="s">
        <v>215</v>
      </c>
      <c r="BO19" s="191" t="s">
        <v>2918</v>
      </c>
      <c r="BP19" s="191" t="s">
        <v>2600</v>
      </c>
      <c r="BQ19" s="191" t="s">
        <v>2895</v>
      </c>
      <c r="BR19" s="226" t="s">
        <v>2919</v>
      </c>
      <c r="BS19" s="192">
        <v>39072</v>
      </c>
      <c r="BT19" s="193" t="s">
        <v>2927</v>
      </c>
      <c r="BU19" s="183">
        <v>2006</v>
      </c>
      <c r="BV19" s="193" t="s">
        <v>154</v>
      </c>
      <c r="BW19" s="192"/>
      <c r="BX19" s="192"/>
      <c r="BY19" s="192"/>
      <c r="BZ19" s="192"/>
      <c r="CA19" s="192"/>
      <c r="CB19" s="192">
        <v>38888</v>
      </c>
      <c r="CC19" s="192">
        <v>39252</v>
      </c>
      <c r="CD19" s="192">
        <v>40819</v>
      </c>
      <c r="CE19" s="183"/>
      <c r="CF19" s="183"/>
      <c r="CG19" s="192"/>
      <c r="CH19" s="168">
        <v>0</v>
      </c>
      <c r="CI19" s="168" t="s">
        <v>2898</v>
      </c>
      <c r="CJ19" s="195" t="s">
        <v>154</v>
      </c>
      <c r="CK19" s="195" t="s">
        <v>155</v>
      </c>
      <c r="CL19" s="196" t="s">
        <v>154</v>
      </c>
      <c r="CM19" s="195" t="s">
        <v>154</v>
      </c>
      <c r="CN19" s="185"/>
      <c r="CO19" s="197"/>
      <c r="CP19" s="169" t="s">
        <v>201</v>
      </c>
      <c r="CQ19" s="183" t="s">
        <v>418</v>
      </c>
      <c r="CR19" s="183" t="s">
        <v>2464</v>
      </c>
      <c r="CS19" s="183" t="s">
        <v>2899</v>
      </c>
      <c r="CT19" s="183" t="s">
        <v>2900</v>
      </c>
      <c r="CU19" s="176" t="s">
        <v>169</v>
      </c>
      <c r="CV19" s="176" t="s">
        <v>169</v>
      </c>
      <c r="CW19" s="176" t="s">
        <v>2901</v>
      </c>
      <c r="CX19" s="176" t="s">
        <v>2902</v>
      </c>
      <c r="CY19" s="199">
        <v>0</v>
      </c>
      <c r="CZ19" s="176" t="s">
        <v>2903</v>
      </c>
      <c r="DA19" s="200" t="s">
        <v>251</v>
      </c>
      <c r="DB19" s="170" t="s">
        <v>174</v>
      </c>
      <c r="DC19" s="183"/>
      <c r="DD19" s="201"/>
      <c r="DE19" s="176"/>
      <c r="DF19" s="202"/>
      <c r="DG19" s="203" t="s">
        <v>154</v>
      </c>
      <c r="DH19" s="204">
        <v>0</v>
      </c>
      <c r="DI19" s="204">
        <v>0</v>
      </c>
      <c r="DJ19" s="203" t="s">
        <v>193</v>
      </c>
      <c r="DK19" s="168"/>
      <c r="DL19" s="203" t="e">
        <v>#N/A</v>
      </c>
      <c r="DM19" s="205"/>
      <c r="DN19" s="206"/>
      <c r="DO19" s="206"/>
      <c r="DP19" s="205"/>
      <c r="DQ19" s="207" t="s">
        <v>154</v>
      </c>
      <c r="DR19" s="170" t="s">
        <v>166</v>
      </c>
      <c r="DS19" s="206"/>
      <c r="DT19" s="206"/>
      <c r="DU19" s="206" t="s">
        <v>2884</v>
      </c>
      <c r="DV19" s="206"/>
      <c r="DW19" s="208">
        <v>0</v>
      </c>
      <c r="DX19" s="209"/>
      <c r="DY19" s="210">
        <v>0</v>
      </c>
      <c r="DZ19" s="227" t="s">
        <v>154</v>
      </c>
      <c r="EA19" s="227"/>
      <c r="EB19" s="227"/>
    </row>
    <row r="20" spans="1:133" s="73" customFormat="1" ht="15" hidden="1" customHeight="1" x14ac:dyDescent="0.3">
      <c r="A20" s="139">
        <v>5</v>
      </c>
      <c r="B20" s="140"/>
      <c r="C20" s="140"/>
      <c r="D20" s="141"/>
      <c r="E20" s="141"/>
      <c r="F20" s="142" t="s">
        <v>2928</v>
      </c>
      <c r="G20" s="143"/>
      <c r="H20" s="144"/>
      <c r="I20" s="143"/>
      <c r="J20" s="161"/>
      <c r="K20" s="161"/>
      <c r="L20" s="161"/>
      <c r="M20" s="143"/>
      <c r="N20" s="147"/>
      <c r="O20" s="143"/>
      <c r="P20" s="147"/>
      <c r="Q20" s="211"/>
      <c r="R20" s="211"/>
      <c r="S20" s="211"/>
      <c r="T20" s="212"/>
      <c r="U20" s="212"/>
      <c r="V20" s="212"/>
      <c r="W20" s="147"/>
      <c r="X20" s="147"/>
      <c r="Y20" s="147"/>
      <c r="Z20" s="147"/>
      <c r="AA20" s="147"/>
      <c r="AB20" s="147"/>
      <c r="AC20" s="143"/>
      <c r="AD20" s="143"/>
      <c r="AE20" s="213"/>
      <c r="AF20" s="144"/>
      <c r="AG20" s="147"/>
      <c r="AH20" s="147"/>
      <c r="AI20" s="147"/>
      <c r="AJ20" s="147"/>
      <c r="AK20" s="147"/>
      <c r="AL20" s="147"/>
      <c r="AM20" s="147"/>
      <c r="AN20" s="213">
        <v>0</v>
      </c>
      <c r="AO20" s="213"/>
      <c r="AP20" s="213"/>
      <c r="AQ20" s="213"/>
      <c r="AR20" s="213"/>
      <c r="AS20" s="213"/>
      <c r="AT20" s="213"/>
      <c r="AU20" s="144"/>
      <c r="AV20" s="143"/>
      <c r="AW20" s="143"/>
      <c r="AX20" s="143"/>
      <c r="AY20" s="139"/>
      <c r="AZ20" s="139"/>
      <c r="BA20" s="139"/>
      <c r="BB20" s="214"/>
      <c r="BC20" s="139"/>
      <c r="BD20" s="215"/>
      <c r="BE20" s="214"/>
      <c r="BF20" s="216"/>
      <c r="BG20" s="216"/>
      <c r="BH20" s="143"/>
      <c r="BI20" s="216"/>
      <c r="BJ20" s="217"/>
      <c r="BK20" s="217"/>
      <c r="BL20" s="141"/>
      <c r="BM20" s="141"/>
      <c r="BN20" s="141"/>
      <c r="BO20" s="141"/>
      <c r="BP20" s="141"/>
      <c r="BQ20" s="141"/>
      <c r="BR20" s="217"/>
      <c r="BS20" s="152"/>
      <c r="BT20" s="152"/>
      <c r="BU20" s="152"/>
      <c r="BV20" s="218" t="s">
        <v>154</v>
      </c>
      <c r="BW20" s="152"/>
      <c r="BX20" s="152"/>
      <c r="BY20" s="152"/>
      <c r="BZ20" s="152"/>
      <c r="CA20" s="152"/>
      <c r="CB20" s="152"/>
      <c r="CC20" s="152"/>
      <c r="CD20" s="219"/>
      <c r="CE20" s="155"/>
      <c r="CF20" s="155"/>
      <c r="CG20" s="152"/>
      <c r="CH20" s="143"/>
      <c r="CI20" s="143"/>
      <c r="CJ20" s="156"/>
      <c r="CK20" s="156"/>
      <c r="CL20" s="139"/>
      <c r="CM20" s="156"/>
      <c r="CN20" s="139"/>
      <c r="CO20" s="220"/>
      <c r="CP20" s="221"/>
      <c r="CQ20" s="139"/>
      <c r="CR20" s="139"/>
      <c r="CS20" s="139"/>
      <c r="CT20" s="139"/>
      <c r="CU20" s="144"/>
      <c r="CV20" s="144"/>
      <c r="CW20" s="144"/>
      <c r="CX20" s="144"/>
      <c r="CY20" s="222"/>
      <c r="CZ20" s="144"/>
      <c r="DA20" s="223"/>
      <c r="DB20" s="161"/>
      <c r="DC20" s="139"/>
      <c r="DD20" s="159"/>
      <c r="DE20" s="144"/>
      <c r="DF20" s="145"/>
      <c r="DG20" s="145"/>
      <c r="DH20" s="146">
        <v>0</v>
      </c>
      <c r="DI20" s="146"/>
      <c r="DJ20" s="145"/>
      <c r="DK20" s="224"/>
      <c r="DL20" s="145"/>
      <c r="DM20" s="145"/>
      <c r="DN20" s="146"/>
      <c r="DO20" s="146"/>
      <c r="DP20" s="145"/>
      <c r="DQ20" s="160"/>
      <c r="DR20" s="161"/>
      <c r="DS20" s="146"/>
      <c r="DT20" s="146"/>
      <c r="DU20" s="146"/>
      <c r="DV20" s="146"/>
      <c r="DW20" s="162"/>
      <c r="DX20" s="163"/>
      <c r="DY20" s="164"/>
      <c r="DZ20" s="163"/>
      <c r="EA20" s="163"/>
      <c r="EB20" s="163"/>
    </row>
    <row r="21" spans="1:133" ht="15" hidden="1" customHeight="1" x14ac:dyDescent="0.3">
      <c r="A21" s="165"/>
      <c r="B21" s="166" t="s">
        <v>154</v>
      </c>
      <c r="C21" s="166" t="s">
        <v>2929</v>
      </c>
      <c r="D21" s="166" t="s">
        <v>2928</v>
      </c>
      <c r="E21" s="166" t="s">
        <v>2930</v>
      </c>
      <c r="F21" s="167" t="s">
        <v>2931</v>
      </c>
      <c r="G21" s="168" t="s">
        <v>2868</v>
      </c>
      <c r="H21" s="169" t="s">
        <v>212</v>
      </c>
      <c r="I21" s="168" t="s">
        <v>158</v>
      </c>
      <c r="J21" s="170" t="s">
        <v>2869</v>
      </c>
      <c r="K21" s="170">
        <v>1354080</v>
      </c>
      <c r="L21" s="170">
        <v>1354080</v>
      </c>
      <c r="M21" s="171">
        <v>1354080</v>
      </c>
      <c r="N21" s="172">
        <v>1354080</v>
      </c>
      <c r="O21" s="171">
        <v>0</v>
      </c>
      <c r="P21" s="173">
        <v>0</v>
      </c>
      <c r="Q21" s="173">
        <v>0</v>
      </c>
      <c r="R21" s="173">
        <v>0</v>
      </c>
      <c r="S21" s="173">
        <v>0</v>
      </c>
      <c r="T21" s="174">
        <v>0</v>
      </c>
      <c r="U21" s="173">
        <v>0</v>
      </c>
      <c r="V21" s="175">
        <v>0</v>
      </c>
      <c r="W21" s="173">
        <v>0</v>
      </c>
      <c r="X21" s="173">
        <v>0</v>
      </c>
      <c r="Y21" s="174">
        <v>0</v>
      </c>
      <c r="Z21" s="173">
        <v>0</v>
      </c>
      <c r="AA21" s="173">
        <v>0</v>
      </c>
      <c r="AB21" s="173">
        <v>0</v>
      </c>
      <c r="AC21" s="171">
        <v>0</v>
      </c>
      <c r="AD21" s="171">
        <v>0</v>
      </c>
      <c r="AE21" s="171">
        <v>0</v>
      </c>
      <c r="AF21" s="176" t="s">
        <v>2870</v>
      </c>
      <c r="AG21" s="177">
        <v>0</v>
      </c>
      <c r="AH21" s="178">
        <v>0</v>
      </c>
      <c r="AI21" s="179">
        <v>0</v>
      </c>
      <c r="AJ21" s="180">
        <v>0.2</v>
      </c>
      <c r="AK21" s="181">
        <v>409675200</v>
      </c>
      <c r="AL21" s="179">
        <v>0</v>
      </c>
      <c r="AM21" s="182" t="b">
        <v>0</v>
      </c>
      <c r="AN21" s="171">
        <v>0</v>
      </c>
      <c r="AO21" s="171">
        <v>0</v>
      </c>
      <c r="AP21" s="171">
        <v>0</v>
      </c>
      <c r="AQ21" s="171">
        <v>0</v>
      </c>
      <c r="AR21" s="171">
        <v>0</v>
      </c>
      <c r="AS21" s="171">
        <v>0</v>
      </c>
      <c r="AT21" s="171">
        <v>0</v>
      </c>
      <c r="AU21" s="176"/>
      <c r="AV21" s="168"/>
      <c r="AW21" s="168"/>
      <c r="AX21" s="168" t="s">
        <v>159</v>
      </c>
      <c r="AY21" s="183">
        <v>4</v>
      </c>
      <c r="AZ21" s="183"/>
      <c r="BA21" s="183">
        <v>4</v>
      </c>
      <c r="BB21" s="184">
        <v>7.1999999999999998E-3</v>
      </c>
      <c r="BC21" s="183">
        <v>3</v>
      </c>
      <c r="BD21" s="185">
        <v>0.49</v>
      </c>
      <c r="BE21" s="186">
        <v>3.5279999999999999E-3</v>
      </c>
      <c r="BF21" s="187">
        <v>0</v>
      </c>
      <c r="BG21" s="187">
        <v>0</v>
      </c>
      <c r="BH21" s="188" t="s">
        <v>2405</v>
      </c>
      <c r="BI21" s="189" t="s">
        <v>2872</v>
      </c>
      <c r="BJ21" s="176" t="s">
        <v>165</v>
      </c>
      <c r="BK21" s="190" t="s">
        <v>2873</v>
      </c>
      <c r="BL21" s="191" t="s">
        <v>2874</v>
      </c>
      <c r="BM21" s="191" t="s">
        <v>2875</v>
      </c>
      <c r="BN21" s="176" t="s">
        <v>165</v>
      </c>
      <c r="BO21" s="191" t="s">
        <v>2876</v>
      </c>
      <c r="BP21" s="191" t="s">
        <v>2874</v>
      </c>
      <c r="BQ21" s="191" t="s">
        <v>2573</v>
      </c>
      <c r="BR21" s="176" t="s">
        <v>2932</v>
      </c>
      <c r="BS21" s="192">
        <v>40387</v>
      </c>
      <c r="BT21" s="193" t="s">
        <v>2933</v>
      </c>
      <c r="BU21" s="183">
        <v>2010</v>
      </c>
      <c r="BV21" s="193" t="s">
        <v>154</v>
      </c>
      <c r="BW21" s="192">
        <v>40428</v>
      </c>
      <c r="BX21" s="192"/>
      <c r="BY21" s="192"/>
      <c r="BZ21" s="192">
        <v>40602</v>
      </c>
      <c r="CA21" s="192">
        <v>40630</v>
      </c>
      <c r="CB21" s="192">
        <v>40536</v>
      </c>
      <c r="CC21" s="192">
        <v>41182</v>
      </c>
      <c r="CD21" s="192">
        <v>42428</v>
      </c>
      <c r="CE21" s="183">
        <v>60</v>
      </c>
      <c r="CF21" s="183"/>
      <c r="CG21" s="192">
        <v>41629</v>
      </c>
      <c r="CH21" s="168">
        <v>0</v>
      </c>
      <c r="CI21" s="168" t="s">
        <v>154</v>
      </c>
      <c r="CJ21" s="195" t="s">
        <v>154</v>
      </c>
      <c r="CK21" s="195" t="s">
        <v>155</v>
      </c>
      <c r="CL21" s="196" t="s">
        <v>154</v>
      </c>
      <c r="CM21" s="195" t="s">
        <v>154</v>
      </c>
      <c r="CN21" s="185"/>
      <c r="CO21" s="197"/>
      <c r="CP21" s="169" t="s">
        <v>176</v>
      </c>
      <c r="CQ21" s="183" t="s">
        <v>418</v>
      </c>
      <c r="CR21" s="183" t="s">
        <v>2547</v>
      </c>
      <c r="CS21" s="183" t="s">
        <v>2934</v>
      </c>
      <c r="CT21" s="183" t="s">
        <v>2935</v>
      </c>
      <c r="CU21" s="176" t="s">
        <v>2707</v>
      </c>
      <c r="CV21" s="176" t="s">
        <v>314</v>
      </c>
      <c r="CW21" s="176" t="s">
        <v>2595</v>
      </c>
      <c r="CX21" s="176" t="s">
        <v>154</v>
      </c>
      <c r="CY21" s="199">
        <v>11</v>
      </c>
      <c r="CZ21" s="176" t="s">
        <v>2903</v>
      </c>
      <c r="DA21" s="200" t="s">
        <v>251</v>
      </c>
      <c r="DB21" s="170" t="s">
        <v>174</v>
      </c>
      <c r="DC21" s="183"/>
      <c r="DD21" s="201"/>
      <c r="DE21" s="176"/>
      <c r="DF21" s="202"/>
      <c r="DG21" s="203" t="s">
        <v>154</v>
      </c>
      <c r="DH21" s="204">
        <v>0</v>
      </c>
      <c r="DI21" s="204">
        <v>0</v>
      </c>
      <c r="DJ21" s="203" t="s">
        <v>217</v>
      </c>
      <c r="DK21" s="168"/>
      <c r="DL21" s="203" t="e">
        <v>#N/A</v>
      </c>
      <c r="DM21" s="205"/>
      <c r="DN21" s="206"/>
      <c r="DO21" s="206"/>
      <c r="DP21" s="205"/>
      <c r="DQ21" s="207" t="s">
        <v>154</v>
      </c>
      <c r="DR21" s="170" t="s">
        <v>166</v>
      </c>
      <c r="DS21" s="206"/>
      <c r="DT21" s="206"/>
      <c r="DU21" s="206" t="s">
        <v>2884</v>
      </c>
      <c r="DV21" s="206"/>
      <c r="DW21" s="208">
        <v>0</v>
      </c>
      <c r="DX21" s="209"/>
      <c r="DY21" s="210" t="s">
        <v>2870</v>
      </c>
      <c r="DZ21" s="209" t="s">
        <v>154</v>
      </c>
      <c r="EA21" s="209"/>
      <c r="EB21" s="209"/>
    </row>
    <row r="22" spans="1:133" ht="15" hidden="1" customHeight="1" x14ac:dyDescent="0.3">
      <c r="A22" s="165"/>
      <c r="B22" s="166" t="s">
        <v>154</v>
      </c>
      <c r="C22" s="166" t="s">
        <v>2936</v>
      </c>
      <c r="D22" s="166" t="s">
        <v>2928</v>
      </c>
      <c r="E22" s="166" t="s">
        <v>2930</v>
      </c>
      <c r="F22" s="191" t="s">
        <v>2937</v>
      </c>
      <c r="G22" s="168" t="s">
        <v>2938</v>
      </c>
      <c r="H22" s="169" t="s">
        <v>212</v>
      </c>
      <c r="I22" s="168" t="s">
        <v>158</v>
      </c>
      <c r="J22" s="170" t="s">
        <v>2869</v>
      </c>
      <c r="K22" s="170">
        <v>2611440</v>
      </c>
      <c r="L22" s="170">
        <v>2611440</v>
      </c>
      <c r="M22" s="171">
        <v>2611440</v>
      </c>
      <c r="N22" s="172">
        <v>2611440</v>
      </c>
      <c r="O22" s="171">
        <v>0</v>
      </c>
      <c r="P22" s="173">
        <v>0</v>
      </c>
      <c r="Q22" s="173">
        <v>0</v>
      </c>
      <c r="R22" s="173">
        <v>0</v>
      </c>
      <c r="S22" s="173">
        <v>0</v>
      </c>
      <c r="T22" s="174">
        <v>0</v>
      </c>
      <c r="U22" s="173">
        <v>0</v>
      </c>
      <c r="V22" s="175">
        <v>0</v>
      </c>
      <c r="W22" s="173">
        <v>0</v>
      </c>
      <c r="X22" s="173">
        <v>0</v>
      </c>
      <c r="Y22" s="174">
        <v>0</v>
      </c>
      <c r="Z22" s="173">
        <v>0</v>
      </c>
      <c r="AA22" s="173">
        <v>0</v>
      </c>
      <c r="AB22" s="173">
        <v>0</v>
      </c>
      <c r="AC22" s="171">
        <v>0</v>
      </c>
      <c r="AD22" s="171">
        <v>0</v>
      </c>
      <c r="AE22" s="171">
        <v>0</v>
      </c>
      <c r="AF22" s="176" t="s">
        <v>2870</v>
      </c>
      <c r="AG22" s="177">
        <v>0</v>
      </c>
      <c r="AH22" s="178">
        <v>0</v>
      </c>
      <c r="AI22" s="179">
        <v>0</v>
      </c>
      <c r="AJ22" s="180">
        <v>0.2</v>
      </c>
      <c r="AK22" s="181">
        <v>409675200</v>
      </c>
      <c r="AL22" s="179">
        <v>0</v>
      </c>
      <c r="AM22" s="182" t="b">
        <v>0</v>
      </c>
      <c r="AN22" s="171">
        <v>0</v>
      </c>
      <c r="AO22" s="171">
        <v>0</v>
      </c>
      <c r="AP22" s="171">
        <v>0</v>
      </c>
      <c r="AQ22" s="171">
        <v>0</v>
      </c>
      <c r="AR22" s="171">
        <v>0</v>
      </c>
      <c r="AS22" s="171">
        <v>0</v>
      </c>
      <c r="AT22" s="171">
        <v>0</v>
      </c>
      <c r="AU22" s="176"/>
      <c r="AV22" s="168"/>
      <c r="AW22" s="168"/>
      <c r="AX22" s="168" t="s">
        <v>159</v>
      </c>
      <c r="AY22" s="183">
        <v>4</v>
      </c>
      <c r="AZ22" s="183"/>
      <c r="BA22" s="183">
        <v>4</v>
      </c>
      <c r="BB22" s="184">
        <v>7.1999999999999998E-3</v>
      </c>
      <c r="BC22" s="183">
        <v>3</v>
      </c>
      <c r="BD22" s="185">
        <v>0.49</v>
      </c>
      <c r="BE22" s="186">
        <v>3.5279999999999999E-3</v>
      </c>
      <c r="BF22" s="187">
        <v>0</v>
      </c>
      <c r="BG22" s="187">
        <v>0</v>
      </c>
      <c r="BH22" s="188" t="s">
        <v>2405</v>
      </c>
      <c r="BI22" s="189" t="s">
        <v>2872</v>
      </c>
      <c r="BJ22" s="176" t="s">
        <v>165</v>
      </c>
      <c r="BK22" s="190" t="s">
        <v>2873</v>
      </c>
      <c r="BL22" s="191" t="s">
        <v>2874</v>
      </c>
      <c r="BM22" s="191" t="s">
        <v>2875</v>
      </c>
      <c r="BN22" s="176" t="s">
        <v>165</v>
      </c>
      <c r="BO22" s="191" t="s">
        <v>2876</v>
      </c>
      <c r="BP22" s="191" t="s">
        <v>2874</v>
      </c>
      <c r="BQ22" s="191" t="s">
        <v>2573</v>
      </c>
      <c r="BR22" s="176" t="s">
        <v>2708</v>
      </c>
      <c r="BS22" s="192">
        <v>40387</v>
      </c>
      <c r="BT22" s="193" t="s">
        <v>2933</v>
      </c>
      <c r="BU22" s="183">
        <v>2010</v>
      </c>
      <c r="BV22" s="193" t="s">
        <v>154</v>
      </c>
      <c r="BW22" s="192">
        <v>40428</v>
      </c>
      <c r="BX22" s="192"/>
      <c r="BY22" s="192"/>
      <c r="BZ22" s="192">
        <v>41243</v>
      </c>
      <c r="CA22" s="192">
        <v>41455</v>
      </c>
      <c r="CB22" s="192">
        <v>40536</v>
      </c>
      <c r="CC22" s="192">
        <v>41274</v>
      </c>
      <c r="CD22" s="192">
        <v>43047</v>
      </c>
      <c r="CE22" s="183">
        <v>54</v>
      </c>
      <c r="CF22" s="183">
        <v>6</v>
      </c>
      <c r="CG22" s="192">
        <v>41629</v>
      </c>
      <c r="CH22" s="168">
        <v>0</v>
      </c>
      <c r="CI22" s="168" t="s">
        <v>154</v>
      </c>
      <c r="CJ22" s="195" t="s">
        <v>154</v>
      </c>
      <c r="CK22" s="195" t="s">
        <v>155</v>
      </c>
      <c r="CL22" s="196" t="s">
        <v>154</v>
      </c>
      <c r="CM22" s="195" t="s">
        <v>154</v>
      </c>
      <c r="CN22" s="185"/>
      <c r="CO22" s="197"/>
      <c r="CP22" s="169" t="s">
        <v>176</v>
      </c>
      <c r="CQ22" s="183" t="s">
        <v>418</v>
      </c>
      <c r="CR22" s="183" t="s">
        <v>2547</v>
      </c>
      <c r="CS22" s="183" t="s">
        <v>2934</v>
      </c>
      <c r="CT22" s="183" t="s">
        <v>2935</v>
      </c>
      <c r="CU22" s="176" t="s">
        <v>2707</v>
      </c>
      <c r="CV22" s="176" t="s">
        <v>314</v>
      </c>
      <c r="CW22" s="176" t="s">
        <v>2595</v>
      </c>
      <c r="CX22" s="176" t="s">
        <v>154</v>
      </c>
      <c r="CY22" s="199">
        <v>11</v>
      </c>
      <c r="CZ22" s="176" t="s">
        <v>2903</v>
      </c>
      <c r="DA22" s="200" t="s">
        <v>251</v>
      </c>
      <c r="DB22" s="170" t="s">
        <v>174</v>
      </c>
      <c r="DC22" s="183"/>
      <c r="DD22" s="201"/>
      <c r="DE22" s="176"/>
      <c r="DF22" s="202"/>
      <c r="DG22" s="203" t="s">
        <v>154</v>
      </c>
      <c r="DH22" s="204">
        <v>0</v>
      </c>
      <c r="DI22" s="204">
        <v>0</v>
      </c>
      <c r="DJ22" s="203" t="s">
        <v>217</v>
      </c>
      <c r="DK22" s="168"/>
      <c r="DL22" s="203" t="e">
        <v>#N/A</v>
      </c>
      <c r="DM22" s="205"/>
      <c r="DN22" s="206"/>
      <c r="DO22" s="206"/>
      <c r="DP22" s="205"/>
      <c r="DQ22" s="207" t="s">
        <v>154</v>
      </c>
      <c r="DR22" s="170" t="s">
        <v>166</v>
      </c>
      <c r="DS22" s="206"/>
      <c r="DT22" s="206"/>
      <c r="DU22" s="206" t="s">
        <v>2884</v>
      </c>
      <c r="DV22" s="206"/>
      <c r="DW22" s="208">
        <v>0</v>
      </c>
      <c r="DX22" s="209"/>
      <c r="DY22" s="210" t="s">
        <v>2870</v>
      </c>
      <c r="DZ22" s="209" t="s">
        <v>154</v>
      </c>
      <c r="EA22" s="209"/>
      <c r="EB22" s="209"/>
    </row>
    <row r="23" spans="1:133" s="73" customFormat="1" ht="15" hidden="1" customHeight="1" x14ac:dyDescent="0.3">
      <c r="A23" s="139">
        <v>6</v>
      </c>
      <c r="B23" s="140"/>
      <c r="C23" s="140"/>
      <c r="D23" s="141"/>
      <c r="E23" s="141"/>
      <c r="F23" s="142" t="s">
        <v>2939</v>
      </c>
      <c r="G23" s="143"/>
      <c r="H23" s="144"/>
      <c r="I23" s="143"/>
      <c r="J23" s="161"/>
      <c r="K23" s="161"/>
      <c r="L23" s="161"/>
      <c r="M23" s="143"/>
      <c r="N23" s="147"/>
      <c r="O23" s="143"/>
      <c r="P23" s="147"/>
      <c r="Q23" s="211"/>
      <c r="R23" s="211"/>
      <c r="S23" s="211"/>
      <c r="T23" s="212"/>
      <c r="U23" s="212"/>
      <c r="V23" s="212"/>
      <c r="W23" s="147"/>
      <c r="X23" s="147"/>
      <c r="Y23" s="147"/>
      <c r="Z23" s="147"/>
      <c r="AA23" s="147"/>
      <c r="AB23" s="147"/>
      <c r="AC23" s="143"/>
      <c r="AD23" s="143"/>
      <c r="AE23" s="213"/>
      <c r="AF23" s="144"/>
      <c r="AG23" s="147"/>
      <c r="AH23" s="147"/>
      <c r="AI23" s="147"/>
      <c r="AJ23" s="147"/>
      <c r="AK23" s="147"/>
      <c r="AL23" s="147"/>
      <c r="AM23" s="147"/>
      <c r="AN23" s="213">
        <v>0</v>
      </c>
      <c r="AO23" s="213"/>
      <c r="AP23" s="213"/>
      <c r="AQ23" s="213"/>
      <c r="AR23" s="213"/>
      <c r="AS23" s="213"/>
      <c r="AT23" s="213"/>
      <c r="AU23" s="144"/>
      <c r="AV23" s="143"/>
      <c r="AW23" s="143"/>
      <c r="AX23" s="143"/>
      <c r="AY23" s="139"/>
      <c r="AZ23" s="139"/>
      <c r="BA23" s="139"/>
      <c r="BB23" s="214"/>
      <c r="BC23" s="139"/>
      <c r="BD23" s="215"/>
      <c r="BE23" s="214"/>
      <c r="BF23" s="216"/>
      <c r="BG23" s="216"/>
      <c r="BH23" s="143"/>
      <c r="BI23" s="216"/>
      <c r="BJ23" s="217"/>
      <c r="BK23" s="217"/>
      <c r="BL23" s="141"/>
      <c r="BM23" s="141"/>
      <c r="BN23" s="141"/>
      <c r="BO23" s="141"/>
      <c r="BP23" s="141"/>
      <c r="BQ23" s="141"/>
      <c r="BR23" s="217"/>
      <c r="BS23" s="152"/>
      <c r="BT23" s="152"/>
      <c r="BU23" s="152"/>
      <c r="BV23" s="218" t="s">
        <v>154</v>
      </c>
      <c r="BW23" s="152"/>
      <c r="BX23" s="152"/>
      <c r="BY23" s="152"/>
      <c r="BZ23" s="152"/>
      <c r="CA23" s="152"/>
      <c r="CB23" s="152"/>
      <c r="CC23" s="152"/>
      <c r="CD23" s="219"/>
      <c r="CE23" s="155"/>
      <c r="CF23" s="155"/>
      <c r="CG23" s="152"/>
      <c r="CH23" s="143"/>
      <c r="CI23" s="143"/>
      <c r="CJ23" s="156"/>
      <c r="CK23" s="156"/>
      <c r="CL23" s="139"/>
      <c r="CM23" s="156"/>
      <c r="CN23" s="139"/>
      <c r="CO23" s="220"/>
      <c r="CP23" s="221"/>
      <c r="CQ23" s="139"/>
      <c r="CR23" s="139"/>
      <c r="CS23" s="139"/>
      <c r="CT23" s="139"/>
      <c r="CU23" s="144"/>
      <c r="CV23" s="144"/>
      <c r="CW23" s="144"/>
      <c r="CX23" s="144"/>
      <c r="CY23" s="222"/>
      <c r="CZ23" s="144"/>
      <c r="DA23" s="223"/>
      <c r="DB23" s="161"/>
      <c r="DC23" s="139"/>
      <c r="DD23" s="159"/>
      <c r="DE23" s="144"/>
      <c r="DF23" s="145"/>
      <c r="DG23" s="145"/>
      <c r="DH23" s="146">
        <v>0</v>
      </c>
      <c r="DI23" s="146"/>
      <c r="DJ23" s="145"/>
      <c r="DK23" s="224"/>
      <c r="DL23" s="145"/>
      <c r="DM23" s="145"/>
      <c r="DN23" s="146"/>
      <c r="DO23" s="146"/>
      <c r="DP23" s="145"/>
      <c r="DQ23" s="160"/>
      <c r="DR23" s="161"/>
      <c r="DS23" s="146"/>
      <c r="DT23" s="146"/>
      <c r="DU23" s="146"/>
      <c r="DV23" s="146"/>
      <c r="DW23" s="162"/>
      <c r="DX23" s="163"/>
      <c r="DY23" s="164"/>
      <c r="DZ23" s="163"/>
      <c r="EA23" s="163"/>
      <c r="EB23" s="163"/>
    </row>
    <row r="24" spans="1:133" ht="15" customHeight="1" x14ac:dyDescent="0.3">
      <c r="A24" s="165"/>
      <c r="B24" s="166" t="s">
        <v>683</v>
      </c>
      <c r="C24" s="166" t="s">
        <v>2940</v>
      </c>
      <c r="D24" s="166" t="s">
        <v>2939</v>
      </c>
      <c r="E24" s="166" t="s">
        <v>2620</v>
      </c>
      <c r="F24" s="225" t="s">
        <v>2941</v>
      </c>
      <c r="G24" s="168" t="s">
        <v>2942</v>
      </c>
      <c r="H24" s="169" t="s">
        <v>188</v>
      </c>
      <c r="I24" s="168" t="s">
        <v>310</v>
      </c>
      <c r="J24" s="170" t="s">
        <v>2869</v>
      </c>
      <c r="K24" s="170">
        <v>27340000</v>
      </c>
      <c r="L24" s="170">
        <v>125509738</v>
      </c>
      <c r="M24" s="171">
        <v>27340000</v>
      </c>
      <c r="N24" s="172">
        <v>125509738</v>
      </c>
      <c r="O24" s="171">
        <v>21149177.829999998</v>
      </c>
      <c r="P24" s="173">
        <v>97089613.25</v>
      </c>
      <c r="Q24" s="173">
        <v>0</v>
      </c>
      <c r="R24" s="173">
        <v>0</v>
      </c>
      <c r="S24" s="173">
        <v>35328873.729999997</v>
      </c>
      <c r="T24" s="174">
        <v>35328873.729999997</v>
      </c>
      <c r="U24" s="173">
        <v>0</v>
      </c>
      <c r="V24" s="175">
        <v>132418486.97999999</v>
      </c>
      <c r="W24" s="173">
        <v>1038413.81</v>
      </c>
      <c r="X24" s="173">
        <v>0</v>
      </c>
      <c r="Y24" s="174">
        <v>1038413.81</v>
      </c>
      <c r="Z24" s="173">
        <v>97089614.077199996</v>
      </c>
      <c r="AA24" s="173">
        <v>0</v>
      </c>
      <c r="AB24" s="173">
        <v>0</v>
      </c>
      <c r="AC24" s="171">
        <v>0</v>
      </c>
      <c r="AD24" s="171">
        <v>0</v>
      </c>
      <c r="AE24" s="171">
        <v>97089613.25</v>
      </c>
      <c r="AF24" s="176" t="s">
        <v>2870</v>
      </c>
      <c r="AG24" s="177">
        <v>97089613.25</v>
      </c>
      <c r="AH24" s="178">
        <v>97089613.25</v>
      </c>
      <c r="AI24" s="179">
        <v>4.739833568153503E-2</v>
      </c>
      <c r="AJ24" s="180">
        <v>0</v>
      </c>
      <c r="AK24" s="181">
        <v>0</v>
      </c>
      <c r="AL24" s="179">
        <v>0</v>
      </c>
      <c r="AM24" s="182" t="b">
        <v>0</v>
      </c>
      <c r="AN24" s="171">
        <v>0</v>
      </c>
      <c r="AO24" s="171">
        <v>0</v>
      </c>
      <c r="AP24" s="171">
        <v>0</v>
      </c>
      <c r="AQ24" s="171">
        <v>0</v>
      </c>
      <c r="AR24" s="171">
        <v>0</v>
      </c>
      <c r="AS24" s="171">
        <v>0</v>
      </c>
      <c r="AT24" s="171">
        <v>0</v>
      </c>
      <c r="AU24" s="176" t="s">
        <v>302</v>
      </c>
      <c r="AV24" s="168"/>
      <c r="AW24" s="168"/>
      <c r="AX24" s="168" t="s">
        <v>159</v>
      </c>
      <c r="AY24" s="183">
        <v>10</v>
      </c>
      <c r="AZ24" s="183" t="s">
        <v>2481</v>
      </c>
      <c r="BA24" s="183"/>
      <c r="BB24" s="184">
        <v>0</v>
      </c>
      <c r="BC24" s="183">
        <v>3</v>
      </c>
      <c r="BD24" s="185">
        <v>0.49</v>
      </c>
      <c r="BE24" s="186">
        <v>0</v>
      </c>
      <c r="BF24" s="187">
        <v>97089613.25</v>
      </c>
      <c r="BG24" s="187">
        <v>97089613.25</v>
      </c>
      <c r="BH24" s="188" t="s">
        <v>188</v>
      </c>
      <c r="BI24" s="189" t="s">
        <v>2943</v>
      </c>
      <c r="BJ24" s="176" t="s">
        <v>2944</v>
      </c>
      <c r="BK24" s="190" t="e">
        <v>#N/A</v>
      </c>
      <c r="BL24" s="191"/>
      <c r="BM24" s="191" t="s">
        <v>2945</v>
      </c>
      <c r="BN24" s="176" t="s">
        <v>382</v>
      </c>
      <c r="BO24" s="191" t="s">
        <v>2946</v>
      </c>
      <c r="BP24" s="191" t="s">
        <v>2947</v>
      </c>
      <c r="BQ24" s="191" t="s">
        <v>2573</v>
      </c>
      <c r="BR24" s="176" t="s">
        <v>2948</v>
      </c>
      <c r="BS24" s="192">
        <v>40752</v>
      </c>
      <c r="BT24" s="193" t="s">
        <v>2933</v>
      </c>
      <c r="BU24" s="183">
        <v>2011</v>
      </c>
      <c r="BV24" s="193" t="s">
        <v>154</v>
      </c>
      <c r="BW24" s="192">
        <v>40841</v>
      </c>
      <c r="BX24" s="192"/>
      <c r="BY24" s="192">
        <v>40844</v>
      </c>
      <c r="BZ24" s="192">
        <v>40844</v>
      </c>
      <c r="CA24" s="192">
        <v>42704</v>
      </c>
      <c r="CB24" s="192"/>
      <c r="CC24" s="192"/>
      <c r="CD24" s="192">
        <v>42975</v>
      </c>
      <c r="CE24" s="183">
        <v>70</v>
      </c>
      <c r="CF24" s="183"/>
      <c r="CG24" s="192">
        <v>42600</v>
      </c>
      <c r="CH24" s="168" t="s">
        <v>550</v>
      </c>
      <c r="CI24" s="168" t="s">
        <v>154</v>
      </c>
      <c r="CJ24" s="195" t="s">
        <v>154</v>
      </c>
      <c r="CK24" s="195">
        <v>1.95E-2</v>
      </c>
      <c r="CL24" s="196">
        <v>0.06</v>
      </c>
      <c r="CM24" s="195">
        <v>0.06</v>
      </c>
      <c r="CN24" s="185"/>
      <c r="CO24" s="197"/>
      <c r="CP24" s="169" t="s">
        <v>201</v>
      </c>
      <c r="CQ24" s="183" t="s">
        <v>2621</v>
      </c>
      <c r="CR24" s="183" t="s">
        <v>2481</v>
      </c>
      <c r="CS24" s="183" t="s">
        <v>2949</v>
      </c>
      <c r="CT24" s="183" t="s">
        <v>2950</v>
      </c>
      <c r="CU24" s="176" t="s">
        <v>690</v>
      </c>
      <c r="CV24" s="176" t="s">
        <v>472</v>
      </c>
      <c r="CW24" s="176" t="s">
        <v>2951</v>
      </c>
      <c r="CX24" s="176" t="s">
        <v>154</v>
      </c>
      <c r="CY24" s="199">
        <v>0</v>
      </c>
      <c r="CZ24" s="176" t="s">
        <v>2952</v>
      </c>
      <c r="DA24" s="200" t="s">
        <v>175</v>
      </c>
      <c r="DB24" s="170" t="s">
        <v>199</v>
      </c>
      <c r="DC24" s="183">
        <v>3</v>
      </c>
      <c r="DD24" s="201">
        <v>41816</v>
      </c>
      <c r="DE24" s="176" t="s">
        <v>252</v>
      </c>
      <c r="DF24" s="202"/>
      <c r="DG24" s="203">
        <v>32</v>
      </c>
      <c r="DH24" s="204">
        <v>0</v>
      </c>
      <c r="DI24" s="204">
        <v>0</v>
      </c>
      <c r="DJ24" s="203" t="s">
        <v>193</v>
      </c>
      <c r="DK24" s="168"/>
      <c r="DL24" s="203" t="e">
        <v>#N/A</v>
      </c>
      <c r="DM24" s="205" t="s">
        <v>2953</v>
      </c>
      <c r="DN24" s="206" t="s">
        <v>378</v>
      </c>
      <c r="DO24" s="206" t="s">
        <v>378</v>
      </c>
      <c r="DP24" s="205" t="s">
        <v>2954</v>
      </c>
      <c r="DQ24" s="207">
        <v>42704</v>
      </c>
      <c r="DR24" s="170" t="s">
        <v>166</v>
      </c>
      <c r="DS24" s="206" t="s">
        <v>686</v>
      </c>
      <c r="DT24" s="206"/>
      <c r="DU24" s="206" t="s">
        <v>2884</v>
      </c>
      <c r="DV24" s="206"/>
      <c r="DW24" s="208">
        <v>97089613.25</v>
      </c>
      <c r="DX24" s="209" t="b">
        <v>1</v>
      </c>
      <c r="DY24" s="210" t="s">
        <v>2870</v>
      </c>
      <c r="DZ24" s="209">
        <v>500512</v>
      </c>
      <c r="EA24" s="209"/>
      <c r="EB24" s="209"/>
      <c r="EC24" s="228"/>
    </row>
    <row r="25" spans="1:133" s="73" customFormat="1" ht="15" hidden="1" customHeight="1" x14ac:dyDescent="0.3">
      <c r="A25" s="139">
        <v>7</v>
      </c>
      <c r="B25" s="140"/>
      <c r="C25" s="140"/>
      <c r="D25" s="141"/>
      <c r="E25" s="141"/>
      <c r="F25" s="142" t="s">
        <v>2955</v>
      </c>
      <c r="G25" s="143"/>
      <c r="H25" s="144"/>
      <c r="I25" s="143"/>
      <c r="J25" s="161"/>
      <c r="K25" s="161"/>
      <c r="L25" s="161"/>
      <c r="M25" s="143"/>
      <c r="N25" s="147"/>
      <c r="O25" s="143"/>
      <c r="P25" s="147"/>
      <c r="Q25" s="211"/>
      <c r="R25" s="211"/>
      <c r="S25" s="211"/>
      <c r="T25" s="212"/>
      <c r="U25" s="212"/>
      <c r="V25" s="212"/>
      <c r="W25" s="147"/>
      <c r="X25" s="147"/>
      <c r="Y25" s="147"/>
      <c r="Z25" s="147"/>
      <c r="AA25" s="147"/>
      <c r="AB25" s="147"/>
      <c r="AC25" s="143"/>
      <c r="AD25" s="143"/>
      <c r="AE25" s="213"/>
      <c r="AF25" s="144"/>
      <c r="AG25" s="147"/>
      <c r="AH25" s="147"/>
      <c r="AI25" s="147"/>
      <c r="AJ25" s="147"/>
      <c r="AK25" s="147"/>
      <c r="AL25" s="147"/>
      <c r="AM25" s="147"/>
      <c r="AN25" s="213">
        <v>0</v>
      </c>
      <c r="AO25" s="213"/>
      <c r="AP25" s="213"/>
      <c r="AQ25" s="213"/>
      <c r="AR25" s="213"/>
      <c r="AS25" s="213"/>
      <c r="AT25" s="213"/>
      <c r="AU25" s="144"/>
      <c r="AV25" s="143"/>
      <c r="AW25" s="143"/>
      <c r="AX25" s="143"/>
      <c r="AY25" s="139"/>
      <c r="AZ25" s="139"/>
      <c r="BA25" s="139"/>
      <c r="BB25" s="214"/>
      <c r="BC25" s="139"/>
      <c r="BD25" s="215"/>
      <c r="BE25" s="214"/>
      <c r="BF25" s="216"/>
      <c r="BG25" s="216"/>
      <c r="BH25" s="143"/>
      <c r="BI25" s="216"/>
      <c r="BJ25" s="217"/>
      <c r="BK25" s="217"/>
      <c r="BL25" s="141"/>
      <c r="BM25" s="141"/>
      <c r="BN25" s="141"/>
      <c r="BO25" s="141"/>
      <c r="BP25" s="141"/>
      <c r="BQ25" s="141"/>
      <c r="BR25" s="217"/>
      <c r="BS25" s="152"/>
      <c r="BT25" s="152"/>
      <c r="BU25" s="152"/>
      <c r="BV25" s="218" t="s">
        <v>154</v>
      </c>
      <c r="BW25" s="152"/>
      <c r="BX25" s="152"/>
      <c r="BY25" s="152"/>
      <c r="BZ25" s="152"/>
      <c r="CA25" s="152"/>
      <c r="CB25" s="152"/>
      <c r="CC25" s="152"/>
      <c r="CD25" s="219"/>
      <c r="CE25" s="155"/>
      <c r="CF25" s="155"/>
      <c r="CG25" s="152"/>
      <c r="CH25" s="143"/>
      <c r="CI25" s="143"/>
      <c r="CJ25" s="156"/>
      <c r="CK25" s="156"/>
      <c r="CL25" s="139"/>
      <c r="CM25" s="156"/>
      <c r="CN25" s="139"/>
      <c r="CO25" s="220"/>
      <c r="CP25" s="221"/>
      <c r="CQ25" s="139"/>
      <c r="CR25" s="139"/>
      <c r="CS25" s="139"/>
      <c r="CT25" s="139"/>
      <c r="CU25" s="144"/>
      <c r="CV25" s="144"/>
      <c r="CW25" s="144"/>
      <c r="CX25" s="144"/>
      <c r="CY25" s="222"/>
      <c r="CZ25" s="144"/>
      <c r="DA25" s="223"/>
      <c r="DB25" s="161"/>
      <c r="DC25" s="139"/>
      <c r="DD25" s="159"/>
      <c r="DE25" s="144"/>
      <c r="DF25" s="145"/>
      <c r="DG25" s="145"/>
      <c r="DH25" s="146">
        <v>0</v>
      </c>
      <c r="DI25" s="146"/>
      <c r="DJ25" s="145"/>
      <c r="DK25" s="224"/>
      <c r="DL25" s="145"/>
      <c r="DM25" s="145"/>
      <c r="DN25" s="146"/>
      <c r="DO25" s="146"/>
      <c r="DP25" s="145"/>
      <c r="DQ25" s="160"/>
      <c r="DR25" s="161"/>
      <c r="DS25" s="146"/>
      <c r="DT25" s="146"/>
      <c r="DU25" s="146"/>
      <c r="DV25" s="146"/>
      <c r="DW25" s="162" t="s">
        <v>154</v>
      </c>
      <c r="DX25" s="163"/>
      <c r="DY25" s="164"/>
      <c r="DZ25" s="163"/>
      <c r="EA25" s="163"/>
      <c r="EB25" s="163"/>
    </row>
    <row r="26" spans="1:133" ht="15" hidden="1" customHeight="1" x14ac:dyDescent="0.3">
      <c r="A26" s="165"/>
      <c r="B26" s="166" t="s">
        <v>154</v>
      </c>
      <c r="C26" s="166" t="s">
        <v>2956</v>
      </c>
      <c r="D26" s="166" t="s">
        <v>2955</v>
      </c>
      <c r="E26" s="166" t="s">
        <v>2695</v>
      </c>
      <c r="F26" s="167" t="s">
        <v>2695</v>
      </c>
      <c r="G26" s="168" t="s">
        <v>2957</v>
      </c>
      <c r="H26" s="169" t="s">
        <v>212</v>
      </c>
      <c r="I26" s="168" t="s">
        <v>158</v>
      </c>
      <c r="J26" s="170" t="s">
        <v>156</v>
      </c>
      <c r="K26" s="170">
        <v>5000000</v>
      </c>
      <c r="L26" s="170">
        <v>5000000</v>
      </c>
      <c r="M26" s="171">
        <v>5000000</v>
      </c>
      <c r="N26" s="172">
        <v>5000000</v>
      </c>
      <c r="O26" s="171">
        <v>0</v>
      </c>
      <c r="P26" s="173">
        <v>0</v>
      </c>
      <c r="Q26" s="173">
        <v>0</v>
      </c>
      <c r="R26" s="173">
        <v>0</v>
      </c>
      <c r="S26" s="173">
        <v>0</v>
      </c>
      <c r="T26" s="174">
        <v>0</v>
      </c>
      <c r="U26" s="173">
        <v>0</v>
      </c>
      <c r="V26" s="175">
        <v>0</v>
      </c>
      <c r="W26" s="173">
        <v>0</v>
      </c>
      <c r="X26" s="173">
        <v>0</v>
      </c>
      <c r="Y26" s="174">
        <v>0</v>
      </c>
      <c r="Z26" s="173">
        <v>0</v>
      </c>
      <c r="AA26" s="173">
        <v>0</v>
      </c>
      <c r="AB26" s="173">
        <v>0</v>
      </c>
      <c r="AC26" s="171">
        <v>0</v>
      </c>
      <c r="AD26" s="171">
        <v>0</v>
      </c>
      <c r="AE26" s="171">
        <v>0</v>
      </c>
      <c r="AF26" s="176" t="s">
        <v>2870</v>
      </c>
      <c r="AG26" s="177">
        <v>0</v>
      </c>
      <c r="AH26" s="178">
        <v>0</v>
      </c>
      <c r="AI26" s="179">
        <v>0</v>
      </c>
      <c r="AJ26" s="180">
        <v>0</v>
      </c>
      <c r="AK26" s="229">
        <v>0</v>
      </c>
      <c r="AL26" s="179">
        <v>0</v>
      </c>
      <c r="AM26" s="182" t="b">
        <v>0</v>
      </c>
      <c r="AN26" s="171">
        <v>0</v>
      </c>
      <c r="AO26" s="171">
        <v>0</v>
      </c>
      <c r="AP26" s="171">
        <v>0</v>
      </c>
      <c r="AQ26" s="171">
        <v>0</v>
      </c>
      <c r="AR26" s="171">
        <v>0</v>
      </c>
      <c r="AS26" s="171">
        <v>0</v>
      </c>
      <c r="AT26" s="171">
        <v>0</v>
      </c>
      <c r="AU26" s="176"/>
      <c r="AV26" s="168"/>
      <c r="AW26" s="168"/>
      <c r="AX26" s="168" t="s">
        <v>159</v>
      </c>
      <c r="AY26" s="183">
        <v>10</v>
      </c>
      <c r="AZ26" s="183">
        <v>10</v>
      </c>
      <c r="BA26" s="183"/>
      <c r="BB26" s="184">
        <v>0</v>
      </c>
      <c r="BC26" s="183"/>
      <c r="BD26" s="185">
        <v>0</v>
      </c>
      <c r="BE26" s="186">
        <v>0</v>
      </c>
      <c r="BF26" s="187">
        <v>0</v>
      </c>
      <c r="BG26" s="187">
        <v>0</v>
      </c>
      <c r="BH26" s="188" t="s">
        <v>188</v>
      </c>
      <c r="BI26" s="189" t="s">
        <v>2891</v>
      </c>
      <c r="BJ26" s="176" t="s">
        <v>215</v>
      </c>
      <c r="BK26" s="190" t="s">
        <v>2958</v>
      </c>
      <c r="BL26" s="191" t="s">
        <v>2959</v>
      </c>
      <c r="BM26" s="191" t="s">
        <v>2893</v>
      </c>
      <c r="BN26" s="176" t="s">
        <v>215</v>
      </c>
      <c r="BO26" s="191" t="s">
        <v>2960</v>
      </c>
      <c r="BP26" s="191" t="s">
        <v>2959</v>
      </c>
      <c r="BQ26" s="191" t="s">
        <v>2895</v>
      </c>
      <c r="BR26" s="176" t="s">
        <v>2961</v>
      </c>
      <c r="BS26" s="192">
        <v>36605</v>
      </c>
      <c r="BT26" s="193" t="s">
        <v>2920</v>
      </c>
      <c r="BU26" s="183">
        <v>2000</v>
      </c>
      <c r="BV26" s="193" t="s">
        <v>154</v>
      </c>
      <c r="BW26" s="192">
        <v>37830</v>
      </c>
      <c r="BX26" s="192"/>
      <c r="BY26" s="192"/>
      <c r="BZ26" s="192"/>
      <c r="CA26" s="192"/>
      <c r="CB26" s="192">
        <v>36816</v>
      </c>
      <c r="CC26" s="192">
        <v>38641</v>
      </c>
      <c r="CD26" s="192"/>
      <c r="CE26" s="183"/>
      <c r="CF26" s="183"/>
      <c r="CG26" s="192"/>
      <c r="CH26" s="168" t="s">
        <v>154</v>
      </c>
      <c r="CI26" s="168" t="s">
        <v>2898</v>
      </c>
      <c r="CJ26" s="195" t="s">
        <v>154</v>
      </c>
      <c r="CK26" s="195" t="s">
        <v>155</v>
      </c>
      <c r="CL26" s="196" t="s">
        <v>154</v>
      </c>
      <c r="CM26" s="195" t="s">
        <v>154</v>
      </c>
      <c r="CN26" s="184">
        <v>0.01</v>
      </c>
      <c r="CO26" s="197"/>
      <c r="CP26" s="169" t="s">
        <v>176</v>
      </c>
      <c r="CQ26" s="183" t="s">
        <v>418</v>
      </c>
      <c r="CR26" s="183" t="s">
        <v>2464</v>
      </c>
      <c r="CS26" s="183" t="s">
        <v>2899</v>
      </c>
      <c r="CT26" s="183" t="s">
        <v>2900</v>
      </c>
      <c r="CU26" s="176" t="s">
        <v>169</v>
      </c>
      <c r="CV26" s="176" t="s">
        <v>169</v>
      </c>
      <c r="CW26" s="176" t="s">
        <v>2901</v>
      </c>
      <c r="CX26" s="176" t="s">
        <v>2902</v>
      </c>
      <c r="CY26" s="199">
        <v>0</v>
      </c>
      <c r="CZ26" s="176" t="s">
        <v>2903</v>
      </c>
      <c r="DA26" s="200"/>
      <c r="DB26" s="170"/>
      <c r="DC26" s="183"/>
      <c r="DD26" s="201"/>
      <c r="DE26" s="176"/>
      <c r="DF26" s="202"/>
      <c r="DG26" s="203" t="s">
        <v>154</v>
      </c>
      <c r="DH26" s="204">
        <v>0</v>
      </c>
      <c r="DI26" s="204">
        <v>0</v>
      </c>
      <c r="DJ26" s="203" t="s">
        <v>217</v>
      </c>
      <c r="DK26" s="168"/>
      <c r="DL26" s="203" t="e">
        <v>#N/A</v>
      </c>
      <c r="DM26" s="205"/>
      <c r="DN26" s="206"/>
      <c r="DO26" s="206"/>
      <c r="DP26" s="205"/>
      <c r="DQ26" s="207">
        <v>37259</v>
      </c>
      <c r="DR26" s="170" t="s">
        <v>166</v>
      </c>
      <c r="DS26" s="206"/>
      <c r="DT26" s="206"/>
      <c r="DU26" s="206" t="s">
        <v>2884</v>
      </c>
      <c r="DV26" s="206"/>
      <c r="DW26" s="208">
        <v>0</v>
      </c>
      <c r="DX26" s="209"/>
      <c r="DY26" s="210" t="s">
        <v>2870</v>
      </c>
      <c r="DZ26" s="209" t="s">
        <v>154</v>
      </c>
      <c r="EA26" s="209"/>
      <c r="EB26" s="209"/>
    </row>
    <row r="27" spans="1:133" s="73" customFormat="1" ht="15" hidden="1" customHeight="1" x14ac:dyDescent="0.3">
      <c r="A27" s="139">
        <v>8</v>
      </c>
      <c r="B27" s="140"/>
      <c r="C27" s="140"/>
      <c r="D27" s="141"/>
      <c r="E27" s="141"/>
      <c r="F27" s="142" t="s">
        <v>2962</v>
      </c>
      <c r="G27" s="143"/>
      <c r="H27" s="144"/>
      <c r="I27" s="143"/>
      <c r="J27" s="161"/>
      <c r="K27" s="161"/>
      <c r="L27" s="161"/>
      <c r="M27" s="143"/>
      <c r="N27" s="147"/>
      <c r="O27" s="143"/>
      <c r="P27" s="147"/>
      <c r="Q27" s="211"/>
      <c r="R27" s="211"/>
      <c r="S27" s="211"/>
      <c r="T27" s="212"/>
      <c r="U27" s="212"/>
      <c r="V27" s="212"/>
      <c r="W27" s="147"/>
      <c r="X27" s="147"/>
      <c r="Y27" s="147"/>
      <c r="Z27" s="147"/>
      <c r="AA27" s="147"/>
      <c r="AB27" s="147"/>
      <c r="AC27" s="143"/>
      <c r="AD27" s="143"/>
      <c r="AE27" s="213"/>
      <c r="AF27" s="144"/>
      <c r="AG27" s="147"/>
      <c r="AH27" s="147"/>
      <c r="AI27" s="147"/>
      <c r="AJ27" s="147"/>
      <c r="AK27" s="147"/>
      <c r="AL27" s="147"/>
      <c r="AM27" s="147"/>
      <c r="AN27" s="213">
        <v>0</v>
      </c>
      <c r="AO27" s="213"/>
      <c r="AP27" s="213"/>
      <c r="AQ27" s="213"/>
      <c r="AR27" s="213"/>
      <c r="AS27" s="213"/>
      <c r="AT27" s="213"/>
      <c r="AU27" s="144"/>
      <c r="AV27" s="143"/>
      <c r="AW27" s="143"/>
      <c r="AX27" s="143"/>
      <c r="AY27" s="139"/>
      <c r="AZ27" s="139"/>
      <c r="BA27" s="139"/>
      <c r="BB27" s="214"/>
      <c r="BC27" s="139"/>
      <c r="BD27" s="215"/>
      <c r="BE27" s="214"/>
      <c r="BF27" s="216"/>
      <c r="BG27" s="216"/>
      <c r="BH27" s="143"/>
      <c r="BI27" s="216"/>
      <c r="BJ27" s="217"/>
      <c r="BK27" s="217"/>
      <c r="BL27" s="141"/>
      <c r="BM27" s="141"/>
      <c r="BN27" s="141"/>
      <c r="BO27" s="141"/>
      <c r="BP27" s="141"/>
      <c r="BQ27" s="141"/>
      <c r="BR27" s="217"/>
      <c r="BS27" s="152"/>
      <c r="BT27" s="152"/>
      <c r="BU27" s="152"/>
      <c r="BV27" s="218" t="s">
        <v>154</v>
      </c>
      <c r="BW27" s="152"/>
      <c r="BX27" s="152"/>
      <c r="BY27" s="152"/>
      <c r="BZ27" s="152"/>
      <c r="CA27" s="152"/>
      <c r="CB27" s="152"/>
      <c r="CC27" s="152"/>
      <c r="CD27" s="219"/>
      <c r="CE27" s="155"/>
      <c r="CF27" s="155"/>
      <c r="CG27" s="152"/>
      <c r="CH27" s="143"/>
      <c r="CI27" s="143"/>
      <c r="CJ27" s="156"/>
      <c r="CK27" s="156"/>
      <c r="CL27" s="139"/>
      <c r="CM27" s="156"/>
      <c r="CN27" s="139"/>
      <c r="CO27" s="220"/>
      <c r="CP27" s="221"/>
      <c r="CQ27" s="139"/>
      <c r="CR27" s="139"/>
      <c r="CS27" s="139"/>
      <c r="CT27" s="139"/>
      <c r="CU27" s="144"/>
      <c r="CV27" s="144"/>
      <c r="CW27" s="144"/>
      <c r="CX27" s="144"/>
      <c r="CY27" s="222"/>
      <c r="CZ27" s="144"/>
      <c r="DA27" s="223"/>
      <c r="DB27" s="161"/>
      <c r="DC27" s="139"/>
      <c r="DD27" s="159"/>
      <c r="DE27" s="144"/>
      <c r="DF27" s="145"/>
      <c r="DG27" s="145"/>
      <c r="DH27" s="146">
        <v>0</v>
      </c>
      <c r="DI27" s="146"/>
      <c r="DJ27" s="145"/>
      <c r="DK27" s="224"/>
      <c r="DL27" s="145"/>
      <c r="DM27" s="145"/>
      <c r="DN27" s="146"/>
      <c r="DO27" s="146"/>
      <c r="DP27" s="145"/>
      <c r="DQ27" s="160"/>
      <c r="DR27" s="161"/>
      <c r="DS27" s="146"/>
      <c r="DT27" s="146"/>
      <c r="DU27" s="146"/>
      <c r="DV27" s="146"/>
      <c r="DW27" s="162" t="s">
        <v>154</v>
      </c>
      <c r="DX27" s="163"/>
      <c r="DY27" s="164"/>
      <c r="DZ27" s="163"/>
      <c r="EA27" s="163"/>
      <c r="EB27" s="163"/>
    </row>
    <row r="28" spans="1:133" ht="15" hidden="1" customHeight="1" x14ac:dyDescent="0.3">
      <c r="A28" s="165"/>
      <c r="B28" s="166" t="s">
        <v>405</v>
      </c>
      <c r="C28" s="166" t="s">
        <v>2963</v>
      </c>
      <c r="D28" s="166" t="s">
        <v>2962</v>
      </c>
      <c r="E28" s="166" t="s">
        <v>407</v>
      </c>
      <c r="F28" s="167" t="s">
        <v>407</v>
      </c>
      <c r="G28" s="168" t="s">
        <v>2889</v>
      </c>
      <c r="H28" s="169" t="s">
        <v>212</v>
      </c>
      <c r="I28" s="168" t="s">
        <v>158</v>
      </c>
      <c r="J28" s="170" t="s">
        <v>156</v>
      </c>
      <c r="K28" s="170">
        <v>1000000</v>
      </c>
      <c r="L28" s="170">
        <v>1000000</v>
      </c>
      <c r="M28" s="171">
        <v>1000000</v>
      </c>
      <c r="N28" s="172">
        <v>1000000</v>
      </c>
      <c r="O28" s="171">
        <v>0</v>
      </c>
      <c r="P28" s="173">
        <v>0</v>
      </c>
      <c r="Q28" s="173">
        <v>0</v>
      </c>
      <c r="R28" s="173">
        <v>0</v>
      </c>
      <c r="S28" s="173">
        <v>0</v>
      </c>
      <c r="T28" s="174">
        <v>0</v>
      </c>
      <c r="U28" s="173">
        <v>0</v>
      </c>
      <c r="V28" s="175">
        <v>0</v>
      </c>
      <c r="W28" s="173">
        <v>0</v>
      </c>
      <c r="X28" s="173">
        <v>0</v>
      </c>
      <c r="Y28" s="174">
        <v>0</v>
      </c>
      <c r="Z28" s="173">
        <v>0</v>
      </c>
      <c r="AA28" s="173">
        <v>0</v>
      </c>
      <c r="AB28" s="173">
        <v>0</v>
      </c>
      <c r="AC28" s="171">
        <v>0</v>
      </c>
      <c r="AD28" s="171">
        <v>0</v>
      </c>
      <c r="AE28" s="171">
        <v>0</v>
      </c>
      <c r="AF28" s="176" t="s">
        <v>2870</v>
      </c>
      <c r="AG28" s="177">
        <v>0</v>
      </c>
      <c r="AH28" s="178">
        <v>0</v>
      </c>
      <c r="AI28" s="179">
        <v>0</v>
      </c>
      <c r="AJ28" s="180">
        <v>0</v>
      </c>
      <c r="AK28" s="229">
        <v>0</v>
      </c>
      <c r="AL28" s="179">
        <v>0</v>
      </c>
      <c r="AM28" s="182" t="b">
        <v>0</v>
      </c>
      <c r="AN28" s="171">
        <v>0</v>
      </c>
      <c r="AO28" s="171">
        <v>0</v>
      </c>
      <c r="AP28" s="171">
        <v>0</v>
      </c>
      <c r="AQ28" s="171">
        <v>0</v>
      </c>
      <c r="AR28" s="171">
        <v>0</v>
      </c>
      <c r="AS28" s="171">
        <v>0</v>
      </c>
      <c r="AT28" s="171">
        <v>0</v>
      </c>
      <c r="AU28" s="176"/>
      <c r="AV28" s="168" t="s">
        <v>2890</v>
      </c>
      <c r="AW28" s="168"/>
      <c r="AX28" s="168" t="s">
        <v>159</v>
      </c>
      <c r="AY28" s="183">
        <v>10</v>
      </c>
      <c r="AZ28" s="183">
        <v>10</v>
      </c>
      <c r="BA28" s="183"/>
      <c r="BB28" s="184">
        <v>0</v>
      </c>
      <c r="BC28" s="183"/>
      <c r="BD28" s="185">
        <v>0</v>
      </c>
      <c r="BE28" s="186">
        <v>0</v>
      </c>
      <c r="BF28" s="187">
        <v>0</v>
      </c>
      <c r="BG28" s="187">
        <v>0</v>
      </c>
      <c r="BH28" s="188" t="s">
        <v>188</v>
      </c>
      <c r="BI28" s="189" t="s">
        <v>2872</v>
      </c>
      <c r="BJ28" s="176" t="s">
        <v>165</v>
      </c>
      <c r="BK28" s="190" t="s">
        <v>2908</v>
      </c>
      <c r="BL28" s="191" t="s">
        <v>2578</v>
      </c>
      <c r="BM28" s="191" t="s">
        <v>2875</v>
      </c>
      <c r="BN28" s="176" t="s">
        <v>165</v>
      </c>
      <c r="BO28" s="191" t="s">
        <v>2909</v>
      </c>
      <c r="BP28" s="191" t="s">
        <v>2578</v>
      </c>
      <c r="BQ28" s="191" t="s">
        <v>2895</v>
      </c>
      <c r="BR28" s="176" t="s">
        <v>2964</v>
      </c>
      <c r="BS28" s="192">
        <v>39331</v>
      </c>
      <c r="BT28" s="193" t="s">
        <v>2965</v>
      </c>
      <c r="BU28" s="183">
        <v>2007</v>
      </c>
      <c r="BV28" s="193">
        <v>43374</v>
      </c>
      <c r="BW28" s="192">
        <v>39342</v>
      </c>
      <c r="BX28" s="192"/>
      <c r="BY28" s="192">
        <v>39573</v>
      </c>
      <c r="BZ28" s="192">
        <v>39573</v>
      </c>
      <c r="CA28" s="192"/>
      <c r="CB28" s="192">
        <v>39509</v>
      </c>
      <c r="CC28" s="192">
        <v>39938</v>
      </c>
      <c r="CD28" s="192">
        <v>39938</v>
      </c>
      <c r="CE28" s="183">
        <v>12</v>
      </c>
      <c r="CF28" s="183"/>
      <c r="CG28" s="192"/>
      <c r="CH28" s="168" t="s">
        <v>2484</v>
      </c>
      <c r="CI28" s="168" t="s">
        <v>2898</v>
      </c>
      <c r="CJ28" s="195" t="s">
        <v>154</v>
      </c>
      <c r="CK28" s="195" t="s">
        <v>155</v>
      </c>
      <c r="CL28" s="196">
        <v>0.02</v>
      </c>
      <c r="CM28" s="195" t="s">
        <v>154</v>
      </c>
      <c r="CN28" s="184">
        <v>0.01</v>
      </c>
      <c r="CO28" s="197"/>
      <c r="CP28" s="169" t="s">
        <v>176</v>
      </c>
      <c r="CQ28" s="183" t="s">
        <v>418</v>
      </c>
      <c r="CR28" s="183" t="s">
        <v>2464</v>
      </c>
      <c r="CS28" s="183" t="s">
        <v>2899</v>
      </c>
      <c r="CT28" s="183" t="s">
        <v>2900</v>
      </c>
      <c r="CU28" s="176" t="s">
        <v>169</v>
      </c>
      <c r="CV28" s="176" t="s">
        <v>169</v>
      </c>
      <c r="CW28" s="176" t="s">
        <v>2901</v>
      </c>
      <c r="CX28" s="176" t="s">
        <v>2902</v>
      </c>
      <c r="CY28" s="199">
        <v>0</v>
      </c>
      <c r="CZ28" s="176" t="s">
        <v>2903</v>
      </c>
      <c r="DA28" s="200" t="s">
        <v>175</v>
      </c>
      <c r="DB28" s="170" t="s">
        <v>174</v>
      </c>
      <c r="DC28" s="183">
        <v>3</v>
      </c>
      <c r="DD28" s="201"/>
      <c r="DE28" s="176"/>
      <c r="DF28" s="202"/>
      <c r="DG28" s="203" t="s">
        <v>154</v>
      </c>
      <c r="DH28" s="204">
        <v>0</v>
      </c>
      <c r="DI28" s="204">
        <v>0</v>
      </c>
      <c r="DJ28" s="203" t="s">
        <v>217</v>
      </c>
      <c r="DK28" s="168"/>
      <c r="DL28" s="203" t="e">
        <v>#N/A</v>
      </c>
      <c r="DM28" s="205" t="s">
        <v>2966</v>
      </c>
      <c r="DN28" s="206" t="s">
        <v>168</v>
      </c>
      <c r="DO28" s="206" t="s">
        <v>168</v>
      </c>
      <c r="DP28" s="205"/>
      <c r="DQ28" s="207">
        <v>39915</v>
      </c>
      <c r="DR28" s="170" t="s">
        <v>166</v>
      </c>
      <c r="DS28" s="206"/>
      <c r="DT28" s="206"/>
      <c r="DU28" s="206" t="s">
        <v>2884</v>
      </c>
      <c r="DV28" s="206"/>
      <c r="DW28" s="208">
        <v>0</v>
      </c>
      <c r="DX28" s="209" t="b">
        <v>1</v>
      </c>
      <c r="DY28" s="210" t="s">
        <v>2870</v>
      </c>
      <c r="DZ28" s="209">
        <v>500360</v>
      </c>
      <c r="EA28" s="209"/>
      <c r="EB28" s="209"/>
    </row>
    <row r="29" spans="1:133" s="73" customFormat="1" ht="15" hidden="1" customHeight="1" x14ac:dyDescent="0.3">
      <c r="A29" s="139">
        <v>9</v>
      </c>
      <c r="B29" s="140"/>
      <c r="C29" s="140"/>
      <c r="D29" s="141"/>
      <c r="E29" s="141"/>
      <c r="F29" s="142" t="s">
        <v>2967</v>
      </c>
      <c r="G29" s="143"/>
      <c r="H29" s="144"/>
      <c r="I29" s="143"/>
      <c r="J29" s="161"/>
      <c r="K29" s="161"/>
      <c r="L29" s="161"/>
      <c r="M29" s="143"/>
      <c r="N29" s="147"/>
      <c r="O29" s="143"/>
      <c r="P29" s="147"/>
      <c r="Q29" s="211"/>
      <c r="R29" s="211"/>
      <c r="S29" s="211"/>
      <c r="T29" s="212"/>
      <c r="U29" s="212"/>
      <c r="V29" s="212"/>
      <c r="W29" s="147"/>
      <c r="X29" s="147"/>
      <c r="Y29" s="147"/>
      <c r="Z29" s="147"/>
      <c r="AA29" s="147"/>
      <c r="AB29" s="147"/>
      <c r="AC29" s="143"/>
      <c r="AD29" s="143"/>
      <c r="AE29" s="213"/>
      <c r="AF29" s="144"/>
      <c r="AG29" s="147"/>
      <c r="AH29" s="147"/>
      <c r="AI29" s="147"/>
      <c r="AJ29" s="147"/>
      <c r="AK29" s="147"/>
      <c r="AL29" s="147"/>
      <c r="AM29" s="147"/>
      <c r="AN29" s="213">
        <v>0</v>
      </c>
      <c r="AO29" s="213"/>
      <c r="AP29" s="213"/>
      <c r="AQ29" s="213"/>
      <c r="AR29" s="213"/>
      <c r="AS29" s="213"/>
      <c r="AT29" s="213"/>
      <c r="AU29" s="144"/>
      <c r="AV29" s="143"/>
      <c r="AW29" s="143"/>
      <c r="AX29" s="143"/>
      <c r="AY29" s="139"/>
      <c r="AZ29" s="139"/>
      <c r="BA29" s="139"/>
      <c r="BB29" s="214"/>
      <c r="BC29" s="139"/>
      <c r="BD29" s="215"/>
      <c r="BE29" s="214"/>
      <c r="BF29" s="216"/>
      <c r="BG29" s="216"/>
      <c r="BH29" s="143"/>
      <c r="BI29" s="216"/>
      <c r="BJ29" s="217"/>
      <c r="BK29" s="217"/>
      <c r="BL29" s="141"/>
      <c r="BM29" s="141"/>
      <c r="BN29" s="141"/>
      <c r="BO29" s="141"/>
      <c r="BP29" s="141"/>
      <c r="BQ29" s="141"/>
      <c r="BR29" s="217"/>
      <c r="BS29" s="152"/>
      <c r="BT29" s="152"/>
      <c r="BU29" s="152"/>
      <c r="BV29" s="218" t="s">
        <v>154</v>
      </c>
      <c r="BW29" s="152"/>
      <c r="BX29" s="152"/>
      <c r="BY29" s="152"/>
      <c r="BZ29" s="152"/>
      <c r="CA29" s="152"/>
      <c r="CB29" s="152"/>
      <c r="CC29" s="152"/>
      <c r="CD29" s="219"/>
      <c r="CE29" s="155"/>
      <c r="CF29" s="155"/>
      <c r="CG29" s="152"/>
      <c r="CH29" s="143"/>
      <c r="CI29" s="143"/>
      <c r="CJ29" s="156"/>
      <c r="CK29" s="156"/>
      <c r="CL29" s="139"/>
      <c r="CM29" s="156"/>
      <c r="CN29" s="139"/>
      <c r="CO29" s="220"/>
      <c r="CP29" s="221"/>
      <c r="CQ29" s="139"/>
      <c r="CR29" s="139"/>
      <c r="CS29" s="139"/>
      <c r="CT29" s="139"/>
      <c r="CU29" s="144"/>
      <c r="CV29" s="144"/>
      <c r="CW29" s="144"/>
      <c r="CX29" s="144"/>
      <c r="CY29" s="222"/>
      <c r="CZ29" s="144"/>
      <c r="DA29" s="223"/>
      <c r="DB29" s="161"/>
      <c r="DC29" s="139"/>
      <c r="DD29" s="159"/>
      <c r="DE29" s="144"/>
      <c r="DF29" s="145"/>
      <c r="DG29" s="145"/>
      <c r="DH29" s="146">
        <v>0</v>
      </c>
      <c r="DI29" s="146"/>
      <c r="DJ29" s="145"/>
      <c r="DK29" s="224"/>
      <c r="DL29" s="145"/>
      <c r="DM29" s="145"/>
      <c r="DN29" s="146"/>
      <c r="DO29" s="146"/>
      <c r="DP29" s="145"/>
      <c r="DQ29" s="160"/>
      <c r="DR29" s="161"/>
      <c r="DS29" s="146"/>
      <c r="DT29" s="146"/>
      <c r="DU29" s="146"/>
      <c r="DV29" s="146"/>
      <c r="DW29" s="162" t="s">
        <v>154</v>
      </c>
      <c r="DX29" s="163"/>
      <c r="DY29" s="164"/>
      <c r="DZ29" s="163"/>
      <c r="EA29" s="163"/>
      <c r="EB29" s="163"/>
    </row>
    <row r="30" spans="1:133" ht="15" hidden="1" customHeight="1" x14ac:dyDescent="0.3">
      <c r="A30" s="165"/>
      <c r="B30" s="166" t="s">
        <v>154</v>
      </c>
      <c r="C30" s="166" t="s">
        <v>2968</v>
      </c>
      <c r="D30" s="166" t="s">
        <v>2967</v>
      </c>
      <c r="E30" s="166" t="s">
        <v>2714</v>
      </c>
      <c r="F30" s="167" t="s">
        <v>2969</v>
      </c>
      <c r="G30" s="168" t="s">
        <v>2970</v>
      </c>
      <c r="H30" s="169" t="s">
        <v>481</v>
      </c>
      <c r="I30" s="168" t="s">
        <v>2971</v>
      </c>
      <c r="J30" s="170" t="s">
        <v>156</v>
      </c>
      <c r="K30" s="170">
        <v>130548150</v>
      </c>
      <c r="L30" s="170">
        <v>145470195.18945</v>
      </c>
      <c r="M30" s="171">
        <v>130548150</v>
      </c>
      <c r="N30" s="172">
        <v>145470195.18945</v>
      </c>
      <c r="O30" s="171">
        <v>0</v>
      </c>
      <c r="P30" s="173">
        <v>0</v>
      </c>
      <c r="Q30" s="173">
        <v>0</v>
      </c>
      <c r="R30" s="173">
        <v>0</v>
      </c>
      <c r="S30" s="173">
        <v>0</v>
      </c>
      <c r="T30" s="174">
        <v>0</v>
      </c>
      <c r="U30" s="173">
        <v>0</v>
      </c>
      <c r="V30" s="175">
        <v>0</v>
      </c>
      <c r="W30" s="173">
        <v>0</v>
      </c>
      <c r="X30" s="173">
        <v>0</v>
      </c>
      <c r="Y30" s="174">
        <v>0</v>
      </c>
      <c r="Z30" s="173">
        <v>0</v>
      </c>
      <c r="AA30" s="173">
        <v>0</v>
      </c>
      <c r="AB30" s="173">
        <v>0</v>
      </c>
      <c r="AC30" s="171">
        <v>0</v>
      </c>
      <c r="AD30" s="171">
        <v>0</v>
      </c>
      <c r="AE30" s="171">
        <v>0</v>
      </c>
      <c r="AF30" s="176"/>
      <c r="AG30" s="177" t="s">
        <v>154</v>
      </c>
      <c r="AH30" s="178" t="s">
        <v>154</v>
      </c>
      <c r="AI30" s="179" t="s">
        <v>154</v>
      </c>
      <c r="AJ30" s="180">
        <v>0.2</v>
      </c>
      <c r="AK30" s="181">
        <v>409675200</v>
      </c>
      <c r="AL30" s="179">
        <v>0</v>
      </c>
      <c r="AM30" s="182" t="b">
        <v>0</v>
      </c>
      <c r="AN30" s="171">
        <v>0</v>
      </c>
      <c r="AO30" s="171">
        <v>0</v>
      </c>
      <c r="AP30" s="171">
        <v>0</v>
      </c>
      <c r="AQ30" s="171">
        <v>0</v>
      </c>
      <c r="AR30" s="171">
        <v>0</v>
      </c>
      <c r="AS30" s="171">
        <v>0</v>
      </c>
      <c r="AT30" s="171">
        <v>0</v>
      </c>
      <c r="AU30" s="176"/>
      <c r="AV30" s="168" t="s">
        <v>2972</v>
      </c>
      <c r="AW30" s="168"/>
      <c r="AX30" s="168" t="s">
        <v>159</v>
      </c>
      <c r="AY30" s="183">
        <v>3</v>
      </c>
      <c r="AZ30" s="183">
        <v>3</v>
      </c>
      <c r="BA30" s="183"/>
      <c r="BB30" s="184">
        <v>3.0000000000000001E-3</v>
      </c>
      <c r="BC30" s="183">
        <v>3</v>
      </c>
      <c r="BD30" s="185">
        <v>0.49</v>
      </c>
      <c r="BE30" s="186">
        <v>1.47E-3</v>
      </c>
      <c r="BF30" s="187">
        <v>0</v>
      </c>
      <c r="BG30" s="187">
        <v>0</v>
      </c>
      <c r="BH30" s="188" t="s">
        <v>2405</v>
      </c>
      <c r="BI30" s="189" t="s">
        <v>2973</v>
      </c>
      <c r="BJ30" s="176" t="s">
        <v>227</v>
      </c>
      <c r="BK30" s="190" t="s">
        <v>2974</v>
      </c>
      <c r="BL30" s="191" t="s">
        <v>2975</v>
      </c>
      <c r="BM30" s="191" t="s">
        <v>2976</v>
      </c>
      <c r="BN30" s="191" t="s">
        <v>227</v>
      </c>
      <c r="BO30" s="191" t="s">
        <v>2977</v>
      </c>
      <c r="BP30" s="191" t="s">
        <v>2975</v>
      </c>
      <c r="BQ30" s="191" t="s">
        <v>2573</v>
      </c>
      <c r="BR30" s="176" t="s">
        <v>2978</v>
      </c>
      <c r="BS30" s="192">
        <v>39365</v>
      </c>
      <c r="BT30" s="193" t="s">
        <v>2911</v>
      </c>
      <c r="BU30" s="183">
        <v>2007</v>
      </c>
      <c r="BV30" s="193" t="s">
        <v>154</v>
      </c>
      <c r="BW30" s="192">
        <v>39365</v>
      </c>
      <c r="BX30" s="192"/>
      <c r="BY30" s="192"/>
      <c r="BZ30" s="192"/>
      <c r="CA30" s="192"/>
      <c r="CB30" s="192">
        <v>39420</v>
      </c>
      <c r="CC30" s="192">
        <v>41195</v>
      </c>
      <c r="CD30" s="192">
        <v>41195</v>
      </c>
      <c r="CE30" s="183"/>
      <c r="CF30" s="183"/>
      <c r="CG30" s="192">
        <v>41103</v>
      </c>
      <c r="CH30" s="168">
        <v>0</v>
      </c>
      <c r="CI30" s="168" t="s">
        <v>2898</v>
      </c>
      <c r="CJ30" s="195" t="s">
        <v>154</v>
      </c>
      <c r="CK30" s="195" t="s">
        <v>155</v>
      </c>
      <c r="CL30" s="196" t="s">
        <v>154</v>
      </c>
      <c r="CM30" s="195" t="s">
        <v>154</v>
      </c>
      <c r="CN30" s="185"/>
      <c r="CO30" s="197"/>
      <c r="CP30" s="169" t="s">
        <v>201</v>
      </c>
      <c r="CQ30" s="183" t="s">
        <v>418</v>
      </c>
      <c r="CR30" s="183" t="s">
        <v>2465</v>
      </c>
      <c r="CS30" s="183" t="s">
        <v>2570</v>
      </c>
      <c r="CT30" s="183" t="s">
        <v>2979</v>
      </c>
      <c r="CU30" s="176" t="s">
        <v>1728</v>
      </c>
      <c r="CV30" s="176" t="s">
        <v>381</v>
      </c>
      <c r="CW30" s="176" t="s">
        <v>381</v>
      </c>
      <c r="CX30" s="176" t="s">
        <v>154</v>
      </c>
      <c r="CY30" s="199">
        <v>335</v>
      </c>
      <c r="CZ30" s="176" t="s">
        <v>2903</v>
      </c>
      <c r="DA30" s="200"/>
      <c r="DB30" s="170"/>
      <c r="DC30" s="183"/>
      <c r="DD30" s="201"/>
      <c r="DE30" s="176"/>
      <c r="DF30" s="202"/>
      <c r="DG30" s="203" t="s">
        <v>154</v>
      </c>
      <c r="DH30" s="204">
        <v>0</v>
      </c>
      <c r="DI30" s="204">
        <v>0</v>
      </c>
      <c r="DJ30" s="203" t="s">
        <v>193</v>
      </c>
      <c r="DK30" s="168"/>
      <c r="DL30" s="203" t="e">
        <v>#N/A</v>
      </c>
      <c r="DM30" s="205"/>
      <c r="DN30" s="206"/>
      <c r="DO30" s="206"/>
      <c r="DP30" s="205"/>
      <c r="DQ30" s="207" t="s">
        <v>154</v>
      </c>
      <c r="DR30" s="170" t="s">
        <v>166</v>
      </c>
      <c r="DS30" s="206"/>
      <c r="DT30" s="206"/>
      <c r="DU30" s="206" t="s">
        <v>2980</v>
      </c>
      <c r="DV30" s="206"/>
      <c r="DW30" s="208">
        <v>0</v>
      </c>
      <c r="DX30" s="209"/>
      <c r="DY30" s="210">
        <v>0</v>
      </c>
      <c r="DZ30" s="209" t="s">
        <v>154</v>
      </c>
      <c r="EA30" s="209"/>
      <c r="EB30" s="209"/>
    </row>
    <row r="31" spans="1:133" s="73" customFormat="1" ht="15" hidden="1" customHeight="1" x14ac:dyDescent="0.3">
      <c r="A31" s="139">
        <v>10</v>
      </c>
      <c r="B31" s="140"/>
      <c r="C31" s="140"/>
      <c r="D31" s="141"/>
      <c r="E31" s="141"/>
      <c r="F31" s="142" t="s">
        <v>2981</v>
      </c>
      <c r="G31" s="143"/>
      <c r="H31" s="144"/>
      <c r="I31" s="143"/>
      <c r="J31" s="161"/>
      <c r="K31" s="161"/>
      <c r="L31" s="161"/>
      <c r="M31" s="143"/>
      <c r="N31" s="147"/>
      <c r="O31" s="143"/>
      <c r="P31" s="147"/>
      <c r="Q31" s="211"/>
      <c r="R31" s="211"/>
      <c r="S31" s="211"/>
      <c r="T31" s="212"/>
      <c r="U31" s="212"/>
      <c r="V31" s="212"/>
      <c r="W31" s="147"/>
      <c r="X31" s="147"/>
      <c r="Y31" s="147"/>
      <c r="Z31" s="147"/>
      <c r="AA31" s="147"/>
      <c r="AB31" s="147"/>
      <c r="AC31" s="143"/>
      <c r="AD31" s="143"/>
      <c r="AE31" s="213"/>
      <c r="AF31" s="144"/>
      <c r="AG31" s="147"/>
      <c r="AH31" s="147"/>
      <c r="AI31" s="147"/>
      <c r="AJ31" s="147"/>
      <c r="AK31" s="147"/>
      <c r="AL31" s="147"/>
      <c r="AM31" s="147"/>
      <c r="AN31" s="213">
        <v>0</v>
      </c>
      <c r="AO31" s="213"/>
      <c r="AP31" s="213"/>
      <c r="AQ31" s="213"/>
      <c r="AR31" s="213"/>
      <c r="AS31" s="213"/>
      <c r="AT31" s="213"/>
      <c r="AU31" s="144"/>
      <c r="AV31" s="143"/>
      <c r="AW31" s="143"/>
      <c r="AX31" s="143"/>
      <c r="AY31" s="139"/>
      <c r="AZ31" s="139"/>
      <c r="BA31" s="139"/>
      <c r="BB31" s="214"/>
      <c r="BC31" s="139"/>
      <c r="BD31" s="215"/>
      <c r="BE31" s="214"/>
      <c r="BF31" s="216"/>
      <c r="BG31" s="216"/>
      <c r="BH31" s="143"/>
      <c r="BI31" s="216"/>
      <c r="BJ31" s="217"/>
      <c r="BK31" s="217"/>
      <c r="BL31" s="141"/>
      <c r="BM31" s="141"/>
      <c r="BN31" s="141"/>
      <c r="BO31" s="141"/>
      <c r="BP31" s="141"/>
      <c r="BQ31" s="141"/>
      <c r="BR31" s="217"/>
      <c r="BS31" s="152"/>
      <c r="BT31" s="152"/>
      <c r="BU31" s="152"/>
      <c r="BV31" s="218" t="s">
        <v>154</v>
      </c>
      <c r="BW31" s="152"/>
      <c r="BX31" s="152"/>
      <c r="BY31" s="152"/>
      <c r="BZ31" s="152"/>
      <c r="CA31" s="152"/>
      <c r="CB31" s="152"/>
      <c r="CC31" s="152"/>
      <c r="CD31" s="219"/>
      <c r="CE31" s="155"/>
      <c r="CF31" s="155"/>
      <c r="CG31" s="152"/>
      <c r="CH31" s="143"/>
      <c r="CI31" s="143"/>
      <c r="CJ31" s="156"/>
      <c r="CK31" s="156"/>
      <c r="CL31" s="139"/>
      <c r="CM31" s="156"/>
      <c r="CN31" s="139"/>
      <c r="CO31" s="220"/>
      <c r="CP31" s="221"/>
      <c r="CQ31" s="139"/>
      <c r="CR31" s="139"/>
      <c r="CS31" s="139"/>
      <c r="CT31" s="139"/>
      <c r="CU31" s="144"/>
      <c r="CV31" s="144"/>
      <c r="CW31" s="144"/>
      <c r="CX31" s="144"/>
      <c r="CY31" s="222"/>
      <c r="CZ31" s="144"/>
      <c r="DA31" s="223"/>
      <c r="DB31" s="161"/>
      <c r="DC31" s="139"/>
      <c r="DD31" s="159"/>
      <c r="DE31" s="144"/>
      <c r="DF31" s="145"/>
      <c r="DG31" s="145"/>
      <c r="DH31" s="146">
        <v>0</v>
      </c>
      <c r="DI31" s="146"/>
      <c r="DJ31" s="145"/>
      <c r="DK31" s="224"/>
      <c r="DL31" s="145"/>
      <c r="DM31" s="145"/>
      <c r="DN31" s="146"/>
      <c r="DO31" s="146"/>
      <c r="DP31" s="145"/>
      <c r="DQ31" s="160"/>
      <c r="DR31" s="161"/>
      <c r="DS31" s="146"/>
      <c r="DT31" s="146"/>
      <c r="DU31" s="146"/>
      <c r="DV31" s="146"/>
      <c r="DW31" s="162" t="s">
        <v>154</v>
      </c>
      <c r="DX31" s="163"/>
      <c r="DY31" s="164"/>
      <c r="DZ31" s="163"/>
      <c r="EA31" s="163"/>
      <c r="EB31" s="163"/>
    </row>
    <row r="32" spans="1:133" ht="15" hidden="1" customHeight="1" x14ac:dyDescent="0.3">
      <c r="A32" s="165"/>
      <c r="B32" s="166" t="s">
        <v>154</v>
      </c>
      <c r="C32" s="166" t="s">
        <v>2982</v>
      </c>
      <c r="D32" s="166" t="s">
        <v>2981</v>
      </c>
      <c r="E32" s="166" t="s">
        <v>2983</v>
      </c>
      <c r="F32" s="167" t="s">
        <v>2984</v>
      </c>
      <c r="G32" s="168" t="s">
        <v>2985</v>
      </c>
      <c r="H32" s="169" t="s">
        <v>490</v>
      </c>
      <c r="I32" s="168" t="s">
        <v>158</v>
      </c>
      <c r="J32" s="170" t="s">
        <v>156</v>
      </c>
      <c r="K32" s="170">
        <v>6080000</v>
      </c>
      <c r="L32" s="170">
        <v>6080000</v>
      </c>
      <c r="M32" s="171">
        <v>6080000</v>
      </c>
      <c r="N32" s="172">
        <v>6080000</v>
      </c>
      <c r="O32" s="171">
        <v>0</v>
      </c>
      <c r="P32" s="173">
        <v>0</v>
      </c>
      <c r="Q32" s="173">
        <v>0</v>
      </c>
      <c r="R32" s="173">
        <v>0</v>
      </c>
      <c r="S32" s="173">
        <v>0</v>
      </c>
      <c r="T32" s="174">
        <v>0</v>
      </c>
      <c r="U32" s="173">
        <v>0</v>
      </c>
      <c r="V32" s="175">
        <v>0</v>
      </c>
      <c r="W32" s="173">
        <v>0</v>
      </c>
      <c r="X32" s="173">
        <v>0</v>
      </c>
      <c r="Y32" s="174">
        <v>0</v>
      </c>
      <c r="Z32" s="173">
        <v>0</v>
      </c>
      <c r="AA32" s="173">
        <v>0</v>
      </c>
      <c r="AB32" s="173">
        <v>0</v>
      </c>
      <c r="AC32" s="171">
        <v>0</v>
      </c>
      <c r="AD32" s="171">
        <v>0</v>
      </c>
      <c r="AE32" s="171">
        <v>0</v>
      </c>
      <c r="AF32" s="176"/>
      <c r="AG32" s="177" t="s">
        <v>154</v>
      </c>
      <c r="AH32" s="178" t="s">
        <v>154</v>
      </c>
      <c r="AI32" s="179" t="s">
        <v>154</v>
      </c>
      <c r="AJ32" s="180">
        <v>0.2</v>
      </c>
      <c r="AK32" s="181">
        <v>409675200</v>
      </c>
      <c r="AL32" s="179">
        <v>0</v>
      </c>
      <c r="AM32" s="182" t="b">
        <v>0</v>
      </c>
      <c r="AN32" s="171">
        <v>0</v>
      </c>
      <c r="AO32" s="171">
        <v>0</v>
      </c>
      <c r="AP32" s="171">
        <v>0</v>
      </c>
      <c r="AQ32" s="171">
        <v>0</v>
      </c>
      <c r="AR32" s="171">
        <v>0</v>
      </c>
      <c r="AS32" s="171">
        <v>0</v>
      </c>
      <c r="AT32" s="171">
        <v>0</v>
      </c>
      <c r="AU32" s="176"/>
      <c r="AV32" s="168" t="s">
        <v>2986</v>
      </c>
      <c r="AW32" s="168"/>
      <c r="AX32" s="168" t="s">
        <v>159</v>
      </c>
      <c r="AY32" s="183">
        <v>4</v>
      </c>
      <c r="AZ32" s="183"/>
      <c r="BA32" s="183">
        <v>4</v>
      </c>
      <c r="BB32" s="184">
        <v>7.1999999999999998E-3</v>
      </c>
      <c r="BC32" s="183">
        <v>2</v>
      </c>
      <c r="BD32" s="185">
        <v>0.28999999999999998</v>
      </c>
      <c r="BE32" s="186">
        <v>2.088E-3</v>
      </c>
      <c r="BF32" s="187">
        <v>0</v>
      </c>
      <c r="BG32" s="187">
        <v>0</v>
      </c>
      <c r="BH32" s="188" t="s">
        <v>2405</v>
      </c>
      <c r="BI32" s="189" t="s">
        <v>2973</v>
      </c>
      <c r="BJ32" s="176" t="s">
        <v>227</v>
      </c>
      <c r="BK32" s="190" t="s">
        <v>2974</v>
      </c>
      <c r="BL32" s="191" t="s">
        <v>2975</v>
      </c>
      <c r="BM32" s="191" t="s">
        <v>2976</v>
      </c>
      <c r="BN32" s="191" t="s">
        <v>227</v>
      </c>
      <c r="BO32" s="191" t="s">
        <v>2977</v>
      </c>
      <c r="BP32" s="191" t="s">
        <v>2975</v>
      </c>
      <c r="BQ32" s="191" t="s">
        <v>2573</v>
      </c>
      <c r="BR32" s="226" t="s">
        <v>2987</v>
      </c>
      <c r="BS32" s="192">
        <v>40577</v>
      </c>
      <c r="BT32" s="193" t="s">
        <v>2988</v>
      </c>
      <c r="BU32" s="183">
        <v>2011</v>
      </c>
      <c r="BV32" s="193" t="s">
        <v>154</v>
      </c>
      <c r="BW32" s="192">
        <v>40624</v>
      </c>
      <c r="BX32" s="192"/>
      <c r="BY32" s="192"/>
      <c r="BZ32" s="192">
        <v>40653</v>
      </c>
      <c r="CA32" s="192"/>
      <c r="CB32" s="192"/>
      <c r="CC32" s="192">
        <v>41202</v>
      </c>
      <c r="CD32" s="192">
        <v>41202</v>
      </c>
      <c r="CE32" s="183"/>
      <c r="CF32" s="183"/>
      <c r="CG32" s="192">
        <v>40970</v>
      </c>
      <c r="CH32" s="168" t="s">
        <v>154</v>
      </c>
      <c r="CI32" s="168" t="s">
        <v>2898</v>
      </c>
      <c r="CJ32" s="195" t="s">
        <v>154</v>
      </c>
      <c r="CK32" s="195" t="s">
        <v>155</v>
      </c>
      <c r="CL32" s="196" t="s">
        <v>154</v>
      </c>
      <c r="CM32" s="195" t="s">
        <v>154</v>
      </c>
      <c r="CN32" s="184">
        <v>0.01</v>
      </c>
      <c r="CO32" s="197"/>
      <c r="CP32" s="169" t="s">
        <v>176</v>
      </c>
      <c r="CQ32" s="183" t="s">
        <v>505</v>
      </c>
      <c r="CR32" s="183" t="s">
        <v>2508</v>
      </c>
      <c r="CS32" s="183" t="s">
        <v>2989</v>
      </c>
      <c r="CT32" s="183" t="s">
        <v>2900</v>
      </c>
      <c r="CU32" s="176" t="s">
        <v>770</v>
      </c>
      <c r="CV32" s="176" t="s">
        <v>171</v>
      </c>
      <c r="CW32" s="176" t="s">
        <v>2990</v>
      </c>
      <c r="CX32" s="176" t="s">
        <v>154</v>
      </c>
      <c r="CY32" s="199">
        <v>884</v>
      </c>
      <c r="CZ32" s="176" t="s">
        <v>2903</v>
      </c>
      <c r="DA32" s="200"/>
      <c r="DB32" s="170"/>
      <c r="DC32" s="183"/>
      <c r="DD32" s="201"/>
      <c r="DE32" s="176"/>
      <c r="DF32" s="202"/>
      <c r="DG32" s="203" t="s">
        <v>154</v>
      </c>
      <c r="DH32" s="204">
        <v>0</v>
      </c>
      <c r="DI32" s="204">
        <v>0</v>
      </c>
      <c r="DJ32" s="203" t="s">
        <v>217</v>
      </c>
      <c r="DK32" s="168"/>
      <c r="DL32" s="203" t="e">
        <v>#N/A</v>
      </c>
      <c r="DM32" s="205"/>
      <c r="DN32" s="206"/>
      <c r="DO32" s="206"/>
      <c r="DP32" s="205"/>
      <c r="DQ32" s="207" t="s">
        <v>154</v>
      </c>
      <c r="DR32" s="170" t="s">
        <v>166</v>
      </c>
      <c r="DS32" s="206"/>
      <c r="DT32" s="206"/>
      <c r="DU32" s="206" t="s">
        <v>2884</v>
      </c>
      <c r="DV32" s="206"/>
      <c r="DW32" s="208">
        <v>0</v>
      </c>
      <c r="DX32" s="209"/>
      <c r="DY32" s="210">
        <v>0</v>
      </c>
      <c r="DZ32" s="209" t="s">
        <v>154</v>
      </c>
      <c r="EA32" s="209"/>
      <c r="EB32" s="209"/>
    </row>
    <row r="33" spans="1:133" s="73" customFormat="1" ht="15" hidden="1" customHeight="1" x14ac:dyDescent="0.3">
      <c r="A33" s="139">
        <v>11</v>
      </c>
      <c r="B33" s="140"/>
      <c r="C33" s="140"/>
      <c r="D33" s="141"/>
      <c r="E33" s="141"/>
      <c r="F33" s="142" t="s">
        <v>2991</v>
      </c>
      <c r="G33" s="143"/>
      <c r="H33" s="144"/>
      <c r="I33" s="143"/>
      <c r="J33" s="161"/>
      <c r="K33" s="161"/>
      <c r="L33" s="161"/>
      <c r="M33" s="143"/>
      <c r="N33" s="147"/>
      <c r="O33" s="143"/>
      <c r="P33" s="147"/>
      <c r="Q33" s="211"/>
      <c r="R33" s="211"/>
      <c r="S33" s="211"/>
      <c r="T33" s="212"/>
      <c r="U33" s="212"/>
      <c r="V33" s="212"/>
      <c r="W33" s="147"/>
      <c r="X33" s="147"/>
      <c r="Y33" s="147"/>
      <c r="Z33" s="147"/>
      <c r="AA33" s="147"/>
      <c r="AB33" s="147"/>
      <c r="AC33" s="143"/>
      <c r="AD33" s="143"/>
      <c r="AE33" s="213"/>
      <c r="AF33" s="144"/>
      <c r="AG33" s="147"/>
      <c r="AH33" s="147"/>
      <c r="AI33" s="147"/>
      <c r="AJ33" s="147"/>
      <c r="AK33" s="147"/>
      <c r="AL33" s="147"/>
      <c r="AM33" s="147"/>
      <c r="AN33" s="213">
        <v>0</v>
      </c>
      <c r="AO33" s="213"/>
      <c r="AP33" s="213"/>
      <c r="AQ33" s="213"/>
      <c r="AR33" s="213"/>
      <c r="AS33" s="213"/>
      <c r="AT33" s="213"/>
      <c r="AU33" s="144"/>
      <c r="AV33" s="143"/>
      <c r="AW33" s="143"/>
      <c r="AX33" s="143"/>
      <c r="AY33" s="139"/>
      <c r="AZ33" s="139"/>
      <c r="BA33" s="139"/>
      <c r="BB33" s="214"/>
      <c r="BC33" s="139"/>
      <c r="BD33" s="215"/>
      <c r="BE33" s="214"/>
      <c r="BF33" s="216"/>
      <c r="BG33" s="216"/>
      <c r="BH33" s="143"/>
      <c r="BI33" s="216"/>
      <c r="BJ33" s="217"/>
      <c r="BK33" s="217"/>
      <c r="BL33" s="141"/>
      <c r="BM33" s="141"/>
      <c r="BN33" s="141"/>
      <c r="BO33" s="141"/>
      <c r="BP33" s="141"/>
      <c r="BQ33" s="141"/>
      <c r="BR33" s="217"/>
      <c r="BS33" s="152"/>
      <c r="BT33" s="152"/>
      <c r="BU33" s="152"/>
      <c r="BV33" s="218" t="s">
        <v>154</v>
      </c>
      <c r="BW33" s="152"/>
      <c r="BX33" s="152"/>
      <c r="BY33" s="152"/>
      <c r="BZ33" s="152"/>
      <c r="CA33" s="152"/>
      <c r="CB33" s="152"/>
      <c r="CC33" s="152"/>
      <c r="CD33" s="219"/>
      <c r="CE33" s="155"/>
      <c r="CF33" s="155"/>
      <c r="CG33" s="152"/>
      <c r="CH33" s="143"/>
      <c r="CI33" s="143"/>
      <c r="CJ33" s="156"/>
      <c r="CK33" s="156"/>
      <c r="CL33" s="139"/>
      <c r="CM33" s="156"/>
      <c r="CN33" s="139"/>
      <c r="CO33" s="220"/>
      <c r="CP33" s="221"/>
      <c r="CQ33" s="139"/>
      <c r="CR33" s="139"/>
      <c r="CS33" s="139"/>
      <c r="CT33" s="139"/>
      <c r="CU33" s="144"/>
      <c r="CV33" s="144"/>
      <c r="CW33" s="144"/>
      <c r="CX33" s="144"/>
      <c r="CY33" s="222"/>
      <c r="CZ33" s="144"/>
      <c r="DA33" s="223"/>
      <c r="DB33" s="161"/>
      <c r="DC33" s="139"/>
      <c r="DD33" s="159"/>
      <c r="DE33" s="144"/>
      <c r="DF33" s="145"/>
      <c r="DG33" s="145"/>
      <c r="DH33" s="146">
        <v>0</v>
      </c>
      <c r="DI33" s="146"/>
      <c r="DJ33" s="145"/>
      <c r="DK33" s="224"/>
      <c r="DL33" s="145"/>
      <c r="DM33" s="145"/>
      <c r="DN33" s="146"/>
      <c r="DO33" s="146"/>
      <c r="DP33" s="145"/>
      <c r="DQ33" s="160"/>
      <c r="DR33" s="161"/>
      <c r="DS33" s="146"/>
      <c r="DT33" s="146"/>
      <c r="DU33" s="146"/>
      <c r="DV33" s="146"/>
      <c r="DW33" s="162" t="s">
        <v>154</v>
      </c>
      <c r="DX33" s="163"/>
      <c r="DY33" s="164"/>
      <c r="DZ33" s="163"/>
      <c r="EA33" s="163"/>
      <c r="EB33" s="163"/>
    </row>
    <row r="34" spans="1:133" ht="15" hidden="1" customHeight="1" x14ac:dyDescent="0.3">
      <c r="A34" s="165"/>
      <c r="B34" s="166" t="s">
        <v>154</v>
      </c>
      <c r="C34" s="166" t="s">
        <v>2992</v>
      </c>
      <c r="D34" s="166" t="s">
        <v>2991</v>
      </c>
      <c r="E34" s="166" t="s">
        <v>2993</v>
      </c>
      <c r="F34" s="225" t="s">
        <v>2994</v>
      </c>
      <c r="G34" s="168" t="s">
        <v>2915</v>
      </c>
      <c r="H34" s="169" t="s">
        <v>490</v>
      </c>
      <c r="I34" s="168" t="s">
        <v>187</v>
      </c>
      <c r="J34" s="170" t="s">
        <v>156</v>
      </c>
      <c r="K34" s="170">
        <v>16000000</v>
      </c>
      <c r="L34" s="170">
        <v>65488000</v>
      </c>
      <c r="M34" s="171">
        <v>16000000</v>
      </c>
      <c r="N34" s="172">
        <v>65488000</v>
      </c>
      <c r="O34" s="171">
        <v>0</v>
      </c>
      <c r="P34" s="173">
        <v>0</v>
      </c>
      <c r="Q34" s="173">
        <v>0</v>
      </c>
      <c r="R34" s="173">
        <v>0</v>
      </c>
      <c r="S34" s="173">
        <v>0</v>
      </c>
      <c r="T34" s="174">
        <v>0</v>
      </c>
      <c r="U34" s="173">
        <v>0</v>
      </c>
      <c r="V34" s="175">
        <v>0</v>
      </c>
      <c r="W34" s="173">
        <v>0</v>
      </c>
      <c r="X34" s="173">
        <v>0</v>
      </c>
      <c r="Y34" s="174">
        <v>0</v>
      </c>
      <c r="Z34" s="173">
        <v>0</v>
      </c>
      <c r="AA34" s="173">
        <v>0</v>
      </c>
      <c r="AB34" s="173">
        <v>0</v>
      </c>
      <c r="AC34" s="171">
        <v>0</v>
      </c>
      <c r="AD34" s="171">
        <v>0</v>
      </c>
      <c r="AE34" s="171">
        <v>0</v>
      </c>
      <c r="AF34" s="176"/>
      <c r="AG34" s="177" t="s">
        <v>154</v>
      </c>
      <c r="AH34" s="178" t="s">
        <v>154</v>
      </c>
      <c r="AI34" s="179" t="s">
        <v>154</v>
      </c>
      <c r="AJ34" s="180">
        <v>0.15</v>
      </c>
      <c r="AK34" s="181">
        <v>307256400</v>
      </c>
      <c r="AL34" s="179">
        <v>0</v>
      </c>
      <c r="AM34" s="182" t="b">
        <v>0</v>
      </c>
      <c r="AN34" s="171">
        <v>0</v>
      </c>
      <c r="AO34" s="171">
        <v>0</v>
      </c>
      <c r="AP34" s="171">
        <v>0</v>
      </c>
      <c r="AQ34" s="171">
        <v>0</v>
      </c>
      <c r="AR34" s="171">
        <v>0</v>
      </c>
      <c r="AS34" s="171">
        <v>0</v>
      </c>
      <c r="AT34" s="171">
        <v>0</v>
      </c>
      <c r="AU34" s="176"/>
      <c r="AV34" s="168"/>
      <c r="AW34" s="168" t="s">
        <v>245</v>
      </c>
      <c r="AX34" s="168" t="s">
        <v>244</v>
      </c>
      <c r="AY34" s="183">
        <v>5</v>
      </c>
      <c r="AZ34" s="183">
        <v>5</v>
      </c>
      <c r="BA34" s="183"/>
      <c r="BB34" s="184">
        <v>1.6500000000000001E-2</v>
      </c>
      <c r="BC34" s="183">
        <v>3</v>
      </c>
      <c r="BD34" s="185">
        <v>0.49</v>
      </c>
      <c r="BE34" s="186">
        <v>8.0850000000000002E-3</v>
      </c>
      <c r="BF34" s="187">
        <v>0</v>
      </c>
      <c r="BG34" s="187">
        <v>0</v>
      </c>
      <c r="BH34" s="188" t="s">
        <v>2413</v>
      </c>
      <c r="BI34" s="189" t="s">
        <v>2891</v>
      </c>
      <c r="BJ34" s="176" t="s">
        <v>215</v>
      </c>
      <c r="BK34" s="190" t="s">
        <v>2917</v>
      </c>
      <c r="BL34" s="191" t="s">
        <v>2600</v>
      </c>
      <c r="BM34" s="191" t="s">
        <v>2893</v>
      </c>
      <c r="BN34" s="176" t="s">
        <v>215</v>
      </c>
      <c r="BO34" s="191" t="s">
        <v>2918</v>
      </c>
      <c r="BP34" s="191" t="s">
        <v>2600</v>
      </c>
      <c r="BQ34" s="191" t="s">
        <v>2895</v>
      </c>
      <c r="BR34" s="176" t="s">
        <v>2995</v>
      </c>
      <c r="BS34" s="192">
        <v>40871</v>
      </c>
      <c r="BT34" s="193" t="s">
        <v>2996</v>
      </c>
      <c r="BU34" s="183">
        <v>2011</v>
      </c>
      <c r="BV34" s="193">
        <v>42552</v>
      </c>
      <c r="BW34" s="192">
        <v>40886</v>
      </c>
      <c r="BX34" s="192"/>
      <c r="BY34" s="192"/>
      <c r="BZ34" s="192">
        <v>42490</v>
      </c>
      <c r="CA34" s="192"/>
      <c r="CB34" s="192">
        <v>40955</v>
      </c>
      <c r="CC34" s="192"/>
      <c r="CD34" s="192">
        <v>42855</v>
      </c>
      <c r="CE34" s="183">
        <v>36</v>
      </c>
      <c r="CF34" s="183">
        <v>12</v>
      </c>
      <c r="CG34" s="192">
        <v>41321</v>
      </c>
      <c r="CH34" s="168" t="s">
        <v>154</v>
      </c>
      <c r="CI34" s="168" t="s">
        <v>2898</v>
      </c>
      <c r="CJ34" s="195" t="s">
        <v>154</v>
      </c>
      <c r="CK34" s="195">
        <v>1.8000000000000002E-2</v>
      </c>
      <c r="CL34" s="196" t="s">
        <v>154</v>
      </c>
      <c r="CM34" s="195" t="s">
        <v>154</v>
      </c>
      <c r="CN34" s="185" t="s">
        <v>2921</v>
      </c>
      <c r="CO34" s="197"/>
      <c r="CP34" s="169" t="s">
        <v>201</v>
      </c>
      <c r="CQ34" s="183" t="s">
        <v>418</v>
      </c>
      <c r="CR34" s="183" t="s">
        <v>2508</v>
      </c>
      <c r="CS34" s="183" t="s">
        <v>2997</v>
      </c>
      <c r="CT34" s="183" t="s">
        <v>2979</v>
      </c>
      <c r="CU34" s="176" t="s">
        <v>999</v>
      </c>
      <c r="CV34" s="176" t="s">
        <v>381</v>
      </c>
      <c r="CW34" s="176" t="s">
        <v>381</v>
      </c>
      <c r="CX34" s="176" t="s">
        <v>154</v>
      </c>
      <c r="CY34" s="199">
        <v>126</v>
      </c>
      <c r="CZ34" s="176" t="s">
        <v>2903</v>
      </c>
      <c r="DA34" s="200" t="s">
        <v>251</v>
      </c>
      <c r="DB34" s="170" t="s">
        <v>199</v>
      </c>
      <c r="DC34" s="183"/>
      <c r="DD34" s="201">
        <v>41248</v>
      </c>
      <c r="DE34" s="176" t="s">
        <v>252</v>
      </c>
      <c r="DF34" s="202"/>
      <c r="DG34" s="203" t="s">
        <v>154</v>
      </c>
      <c r="DH34" s="204">
        <v>0</v>
      </c>
      <c r="DI34" s="204">
        <v>0</v>
      </c>
      <c r="DJ34" s="203" t="s">
        <v>193</v>
      </c>
      <c r="DK34" s="168"/>
      <c r="DL34" s="203" t="e">
        <v>#N/A</v>
      </c>
      <c r="DM34" s="205" t="s">
        <v>2998</v>
      </c>
      <c r="DN34" s="206" t="s">
        <v>194</v>
      </c>
      <c r="DO34" s="206" t="s">
        <v>194</v>
      </c>
      <c r="DP34" s="205"/>
      <c r="DQ34" s="207" t="s">
        <v>154</v>
      </c>
      <c r="DR34" s="170" t="s">
        <v>247</v>
      </c>
      <c r="DS34" s="206"/>
      <c r="DT34" s="206"/>
      <c r="DU34" s="206" t="s">
        <v>2884</v>
      </c>
      <c r="DV34" s="206"/>
      <c r="DW34" s="208">
        <v>0</v>
      </c>
      <c r="DX34" s="209"/>
      <c r="DY34" s="210">
        <v>0</v>
      </c>
      <c r="DZ34" s="209" t="s">
        <v>154</v>
      </c>
      <c r="EA34" s="209"/>
      <c r="EB34" s="209"/>
    </row>
    <row r="35" spans="1:133" ht="15" hidden="1" customHeight="1" x14ac:dyDescent="0.3">
      <c r="A35" s="165"/>
      <c r="B35" s="166" t="s">
        <v>154</v>
      </c>
      <c r="C35" s="166" t="s">
        <v>2999</v>
      </c>
      <c r="D35" s="166" t="s">
        <v>2991</v>
      </c>
      <c r="E35" s="166" t="s">
        <v>2993</v>
      </c>
      <c r="F35" s="225" t="s">
        <v>3000</v>
      </c>
      <c r="G35" s="168" t="s">
        <v>3001</v>
      </c>
      <c r="H35" s="169" t="s">
        <v>212</v>
      </c>
      <c r="I35" s="168" t="s">
        <v>187</v>
      </c>
      <c r="J35" s="170" t="s">
        <v>2869</v>
      </c>
      <c r="K35" s="170">
        <v>9000000</v>
      </c>
      <c r="L35" s="170">
        <v>36837000</v>
      </c>
      <c r="M35" s="171">
        <v>9000000</v>
      </c>
      <c r="N35" s="172">
        <v>36837000</v>
      </c>
      <c r="O35" s="171">
        <v>0</v>
      </c>
      <c r="P35" s="173">
        <v>0</v>
      </c>
      <c r="Q35" s="173">
        <v>0</v>
      </c>
      <c r="R35" s="173">
        <v>0</v>
      </c>
      <c r="S35" s="173">
        <v>0</v>
      </c>
      <c r="T35" s="174">
        <v>0</v>
      </c>
      <c r="U35" s="173">
        <v>0</v>
      </c>
      <c r="V35" s="175">
        <v>0</v>
      </c>
      <c r="W35" s="173">
        <v>0</v>
      </c>
      <c r="X35" s="173">
        <v>0</v>
      </c>
      <c r="Y35" s="174">
        <v>0</v>
      </c>
      <c r="Z35" s="173">
        <v>0</v>
      </c>
      <c r="AA35" s="173">
        <v>0</v>
      </c>
      <c r="AB35" s="173">
        <v>0</v>
      </c>
      <c r="AC35" s="171">
        <v>0</v>
      </c>
      <c r="AD35" s="171">
        <v>0</v>
      </c>
      <c r="AE35" s="171">
        <v>0</v>
      </c>
      <c r="AF35" s="176" t="s">
        <v>2870</v>
      </c>
      <c r="AG35" s="177">
        <v>0</v>
      </c>
      <c r="AH35" s="178">
        <v>0</v>
      </c>
      <c r="AI35" s="179">
        <v>0</v>
      </c>
      <c r="AJ35" s="180">
        <v>0.15</v>
      </c>
      <c r="AK35" s="181">
        <v>307256400</v>
      </c>
      <c r="AL35" s="179">
        <v>0</v>
      </c>
      <c r="AM35" s="182" t="b">
        <v>0</v>
      </c>
      <c r="AN35" s="171">
        <v>0</v>
      </c>
      <c r="AO35" s="171">
        <v>0</v>
      </c>
      <c r="AP35" s="171">
        <v>0</v>
      </c>
      <c r="AQ35" s="171">
        <v>0</v>
      </c>
      <c r="AR35" s="171">
        <v>0</v>
      </c>
      <c r="AS35" s="171">
        <v>0</v>
      </c>
      <c r="AT35" s="171">
        <v>0</v>
      </c>
      <c r="AU35" s="176"/>
      <c r="AV35" s="168"/>
      <c r="AW35" s="168" t="s">
        <v>245</v>
      </c>
      <c r="AX35" s="168" t="s">
        <v>244</v>
      </c>
      <c r="AY35" s="183">
        <v>6</v>
      </c>
      <c r="AZ35" s="183">
        <v>6</v>
      </c>
      <c r="BA35" s="183"/>
      <c r="BB35" s="184">
        <v>5.8000000000000003E-2</v>
      </c>
      <c r="BC35" s="183">
        <v>3</v>
      </c>
      <c r="BD35" s="185">
        <v>0.49</v>
      </c>
      <c r="BE35" s="186">
        <v>2.8420000000000001E-2</v>
      </c>
      <c r="BF35" s="187">
        <v>0</v>
      </c>
      <c r="BG35" s="187">
        <v>0</v>
      </c>
      <c r="BH35" s="188" t="s">
        <v>2413</v>
      </c>
      <c r="BI35" s="189" t="s">
        <v>2891</v>
      </c>
      <c r="BJ35" s="176" t="s">
        <v>215</v>
      </c>
      <c r="BK35" s="190" t="s">
        <v>2917</v>
      </c>
      <c r="BL35" s="191" t="s">
        <v>2600</v>
      </c>
      <c r="BM35" s="191" t="s">
        <v>2893</v>
      </c>
      <c r="BN35" s="176" t="s">
        <v>215</v>
      </c>
      <c r="BO35" s="191" t="s">
        <v>2918</v>
      </c>
      <c r="BP35" s="191" t="s">
        <v>2600</v>
      </c>
      <c r="BQ35" s="191" t="s">
        <v>2895</v>
      </c>
      <c r="BR35" s="176" t="s">
        <v>2995</v>
      </c>
      <c r="BS35" s="192">
        <v>40871</v>
      </c>
      <c r="BT35" s="193" t="s">
        <v>2996</v>
      </c>
      <c r="BU35" s="183">
        <v>2011</v>
      </c>
      <c r="BV35" s="193" t="s">
        <v>154</v>
      </c>
      <c r="BW35" s="192">
        <v>40886</v>
      </c>
      <c r="BX35" s="192"/>
      <c r="BY35" s="192"/>
      <c r="BZ35" s="192">
        <v>40977</v>
      </c>
      <c r="CA35" s="192"/>
      <c r="CB35" s="192">
        <v>40955</v>
      </c>
      <c r="CC35" s="192">
        <v>41321</v>
      </c>
      <c r="CD35" s="192">
        <v>42438</v>
      </c>
      <c r="CE35" s="183">
        <v>36</v>
      </c>
      <c r="CF35" s="183">
        <v>12</v>
      </c>
      <c r="CG35" s="192">
        <v>42142</v>
      </c>
      <c r="CH35" s="168">
        <v>0</v>
      </c>
      <c r="CI35" s="168" t="s">
        <v>154</v>
      </c>
      <c r="CJ35" s="195" t="s">
        <v>154</v>
      </c>
      <c r="CK35" s="195">
        <v>2.1900000000000003E-2</v>
      </c>
      <c r="CL35" s="196" t="s">
        <v>154</v>
      </c>
      <c r="CM35" s="195" t="s">
        <v>154</v>
      </c>
      <c r="CN35" s="184">
        <v>0.01</v>
      </c>
      <c r="CO35" s="197"/>
      <c r="CP35" s="169" t="s">
        <v>201</v>
      </c>
      <c r="CQ35" s="183" t="s">
        <v>418</v>
      </c>
      <c r="CR35" s="183" t="s">
        <v>2508</v>
      </c>
      <c r="CS35" s="183" t="s">
        <v>2997</v>
      </c>
      <c r="CT35" s="183" t="s">
        <v>2979</v>
      </c>
      <c r="CU35" s="176" t="s">
        <v>999</v>
      </c>
      <c r="CV35" s="176" t="s">
        <v>381</v>
      </c>
      <c r="CW35" s="176" t="s">
        <v>381</v>
      </c>
      <c r="CX35" s="176" t="s">
        <v>154</v>
      </c>
      <c r="CY35" s="199">
        <v>126</v>
      </c>
      <c r="CZ35" s="176" t="s">
        <v>2903</v>
      </c>
      <c r="DA35" s="200" t="s">
        <v>251</v>
      </c>
      <c r="DB35" s="170" t="s">
        <v>199</v>
      </c>
      <c r="DC35" s="183"/>
      <c r="DD35" s="201">
        <v>41248</v>
      </c>
      <c r="DE35" s="176"/>
      <c r="DF35" s="202"/>
      <c r="DG35" s="203" t="s">
        <v>154</v>
      </c>
      <c r="DH35" s="204">
        <v>0</v>
      </c>
      <c r="DI35" s="204">
        <v>0</v>
      </c>
      <c r="DJ35" s="203" t="s">
        <v>193</v>
      </c>
      <c r="DK35" s="168"/>
      <c r="DL35" s="203" t="e">
        <v>#N/A</v>
      </c>
      <c r="DM35" s="205"/>
      <c r="DN35" s="206" t="s">
        <v>194</v>
      </c>
      <c r="DO35" s="206" t="s">
        <v>194</v>
      </c>
      <c r="DP35" s="205"/>
      <c r="DQ35" s="207" t="s">
        <v>154</v>
      </c>
      <c r="DR35" s="170" t="s">
        <v>166</v>
      </c>
      <c r="DS35" s="206"/>
      <c r="DT35" s="206"/>
      <c r="DU35" s="206" t="s">
        <v>2884</v>
      </c>
      <c r="DV35" s="206"/>
      <c r="DW35" s="208">
        <v>0</v>
      </c>
      <c r="DX35" s="209"/>
      <c r="DY35" s="210" t="s">
        <v>2870</v>
      </c>
      <c r="DZ35" s="209" t="s">
        <v>154</v>
      </c>
      <c r="EA35" s="209"/>
      <c r="EB35" s="209"/>
    </row>
    <row r="36" spans="1:133" s="73" customFormat="1" ht="15" hidden="1" customHeight="1" x14ac:dyDescent="0.3">
      <c r="A36" s="139">
        <v>12</v>
      </c>
      <c r="B36" s="140"/>
      <c r="C36" s="140"/>
      <c r="D36" s="141"/>
      <c r="E36" s="141"/>
      <c r="F36" s="142" t="s">
        <v>3002</v>
      </c>
      <c r="G36" s="143"/>
      <c r="H36" s="144"/>
      <c r="I36" s="143"/>
      <c r="J36" s="161"/>
      <c r="K36" s="161"/>
      <c r="L36" s="161"/>
      <c r="M36" s="143"/>
      <c r="N36" s="147"/>
      <c r="O36" s="143"/>
      <c r="P36" s="147"/>
      <c r="Q36" s="211"/>
      <c r="R36" s="211"/>
      <c r="S36" s="211"/>
      <c r="T36" s="212"/>
      <c r="U36" s="212"/>
      <c r="V36" s="212"/>
      <c r="W36" s="147"/>
      <c r="X36" s="147"/>
      <c r="Y36" s="147"/>
      <c r="Z36" s="147"/>
      <c r="AA36" s="147"/>
      <c r="AB36" s="147"/>
      <c r="AC36" s="143"/>
      <c r="AD36" s="143"/>
      <c r="AE36" s="213"/>
      <c r="AF36" s="144"/>
      <c r="AG36" s="147"/>
      <c r="AH36" s="147"/>
      <c r="AI36" s="147"/>
      <c r="AJ36" s="147"/>
      <c r="AK36" s="147"/>
      <c r="AL36" s="147"/>
      <c r="AM36" s="147"/>
      <c r="AN36" s="213">
        <v>0</v>
      </c>
      <c r="AO36" s="213"/>
      <c r="AP36" s="213"/>
      <c r="AQ36" s="213"/>
      <c r="AR36" s="213"/>
      <c r="AS36" s="213"/>
      <c r="AT36" s="213"/>
      <c r="AU36" s="144"/>
      <c r="AV36" s="143"/>
      <c r="AW36" s="143"/>
      <c r="AX36" s="143"/>
      <c r="AY36" s="139"/>
      <c r="AZ36" s="139"/>
      <c r="BA36" s="139"/>
      <c r="BB36" s="214"/>
      <c r="BC36" s="139"/>
      <c r="BD36" s="215"/>
      <c r="BE36" s="214"/>
      <c r="BF36" s="216"/>
      <c r="BG36" s="216"/>
      <c r="BH36" s="143"/>
      <c r="BI36" s="216"/>
      <c r="BJ36" s="217"/>
      <c r="BK36" s="217"/>
      <c r="BL36" s="141"/>
      <c r="BM36" s="141"/>
      <c r="BN36" s="141"/>
      <c r="BO36" s="141"/>
      <c r="BP36" s="141"/>
      <c r="BQ36" s="141"/>
      <c r="BR36" s="217"/>
      <c r="BS36" s="152"/>
      <c r="BT36" s="152"/>
      <c r="BU36" s="152"/>
      <c r="BV36" s="218" t="s">
        <v>154</v>
      </c>
      <c r="BW36" s="152"/>
      <c r="BX36" s="152"/>
      <c r="BY36" s="152"/>
      <c r="BZ36" s="152"/>
      <c r="CA36" s="152"/>
      <c r="CB36" s="152"/>
      <c r="CC36" s="152"/>
      <c r="CD36" s="219"/>
      <c r="CE36" s="155"/>
      <c r="CF36" s="155"/>
      <c r="CG36" s="152"/>
      <c r="CH36" s="143"/>
      <c r="CI36" s="143"/>
      <c r="CJ36" s="156"/>
      <c r="CK36" s="156"/>
      <c r="CL36" s="139"/>
      <c r="CM36" s="156"/>
      <c r="CN36" s="139"/>
      <c r="CO36" s="220"/>
      <c r="CP36" s="221"/>
      <c r="CQ36" s="139"/>
      <c r="CR36" s="139"/>
      <c r="CS36" s="139"/>
      <c r="CT36" s="139"/>
      <c r="CU36" s="144"/>
      <c r="CV36" s="144"/>
      <c r="CW36" s="144"/>
      <c r="CX36" s="144"/>
      <c r="CY36" s="222"/>
      <c r="CZ36" s="144"/>
      <c r="DA36" s="223"/>
      <c r="DB36" s="161"/>
      <c r="DC36" s="139"/>
      <c r="DD36" s="159"/>
      <c r="DE36" s="144"/>
      <c r="DF36" s="145"/>
      <c r="DG36" s="145"/>
      <c r="DH36" s="146">
        <v>0</v>
      </c>
      <c r="DI36" s="146"/>
      <c r="DJ36" s="145"/>
      <c r="DK36" s="224"/>
      <c r="DL36" s="145"/>
      <c r="DM36" s="145"/>
      <c r="DN36" s="146"/>
      <c r="DO36" s="146"/>
      <c r="DP36" s="145"/>
      <c r="DQ36" s="160"/>
      <c r="DR36" s="161"/>
      <c r="DS36" s="146"/>
      <c r="DT36" s="146"/>
      <c r="DU36" s="146"/>
      <c r="DV36" s="146"/>
      <c r="DW36" s="162" t="s">
        <v>154</v>
      </c>
      <c r="DX36" s="163"/>
      <c r="DY36" s="164"/>
      <c r="DZ36" s="163"/>
      <c r="EA36" s="163"/>
      <c r="EB36" s="163"/>
    </row>
    <row r="37" spans="1:133" ht="15" hidden="1" customHeight="1" x14ac:dyDescent="0.3">
      <c r="A37" s="165"/>
      <c r="B37" s="166" t="s">
        <v>411</v>
      </c>
      <c r="C37" s="166" t="s">
        <v>3003</v>
      </c>
      <c r="D37" s="166" t="s">
        <v>3002</v>
      </c>
      <c r="E37" s="166" t="s">
        <v>413</v>
      </c>
      <c r="F37" s="167" t="s">
        <v>413</v>
      </c>
      <c r="G37" s="168" t="s">
        <v>2938</v>
      </c>
      <c r="H37" s="169" t="s">
        <v>3004</v>
      </c>
      <c r="I37" s="168" t="s">
        <v>158</v>
      </c>
      <c r="J37" s="170" t="s">
        <v>2869</v>
      </c>
      <c r="K37" s="170">
        <v>923650</v>
      </c>
      <c r="L37" s="170">
        <v>923650</v>
      </c>
      <c r="M37" s="171">
        <v>923650</v>
      </c>
      <c r="N37" s="172">
        <v>923650</v>
      </c>
      <c r="O37" s="171">
        <v>0</v>
      </c>
      <c r="P37" s="173">
        <v>0</v>
      </c>
      <c r="Q37" s="173">
        <v>0</v>
      </c>
      <c r="R37" s="173">
        <v>0</v>
      </c>
      <c r="S37" s="173">
        <v>0</v>
      </c>
      <c r="T37" s="174">
        <v>0</v>
      </c>
      <c r="U37" s="173">
        <v>0</v>
      </c>
      <c r="V37" s="175">
        <v>0</v>
      </c>
      <c r="W37" s="173">
        <v>0</v>
      </c>
      <c r="X37" s="173">
        <v>0</v>
      </c>
      <c r="Y37" s="174">
        <v>0</v>
      </c>
      <c r="Z37" s="173">
        <v>0</v>
      </c>
      <c r="AA37" s="173">
        <v>0</v>
      </c>
      <c r="AB37" s="173">
        <v>0</v>
      </c>
      <c r="AC37" s="171">
        <v>0</v>
      </c>
      <c r="AD37" s="171">
        <v>0</v>
      </c>
      <c r="AE37" s="171">
        <v>0</v>
      </c>
      <c r="AF37" s="176" t="s">
        <v>2870</v>
      </c>
      <c r="AG37" s="177">
        <v>0</v>
      </c>
      <c r="AH37" s="178">
        <v>0</v>
      </c>
      <c r="AI37" s="179">
        <v>0</v>
      </c>
      <c r="AJ37" s="180">
        <v>0</v>
      </c>
      <c r="AK37" s="229">
        <v>0</v>
      </c>
      <c r="AL37" s="179">
        <v>0</v>
      </c>
      <c r="AM37" s="182" t="b">
        <v>0</v>
      </c>
      <c r="AN37" s="171">
        <v>0</v>
      </c>
      <c r="AO37" s="171">
        <v>0</v>
      </c>
      <c r="AP37" s="171">
        <v>0</v>
      </c>
      <c r="AQ37" s="171">
        <v>0</v>
      </c>
      <c r="AR37" s="171">
        <v>0</v>
      </c>
      <c r="AS37" s="171">
        <v>0</v>
      </c>
      <c r="AT37" s="171">
        <v>0</v>
      </c>
      <c r="AU37" s="176" t="s">
        <v>2871</v>
      </c>
      <c r="AV37" s="168"/>
      <c r="AW37" s="168"/>
      <c r="AX37" s="168" t="s">
        <v>159</v>
      </c>
      <c r="AY37" s="183">
        <v>10</v>
      </c>
      <c r="AZ37" s="183">
        <v>10</v>
      </c>
      <c r="BA37" s="183"/>
      <c r="BB37" s="184">
        <v>0</v>
      </c>
      <c r="BC37" s="183"/>
      <c r="BD37" s="185">
        <v>0</v>
      </c>
      <c r="BE37" s="186">
        <v>0</v>
      </c>
      <c r="BF37" s="187">
        <v>0</v>
      </c>
      <c r="BG37" s="187">
        <v>0</v>
      </c>
      <c r="BH37" s="188" t="s">
        <v>188</v>
      </c>
      <c r="BI37" s="189" t="s">
        <v>2872</v>
      </c>
      <c r="BJ37" s="176" t="s">
        <v>165</v>
      </c>
      <c r="BK37" s="190" t="s">
        <v>2873</v>
      </c>
      <c r="BL37" s="191" t="s">
        <v>2874</v>
      </c>
      <c r="BM37" s="191" t="s">
        <v>2875</v>
      </c>
      <c r="BN37" s="176" t="s">
        <v>165</v>
      </c>
      <c r="BO37" s="191" t="s">
        <v>2876</v>
      </c>
      <c r="BP37" s="191" t="s">
        <v>2874</v>
      </c>
      <c r="BQ37" s="191" t="s">
        <v>2573</v>
      </c>
      <c r="BR37" s="176" t="s">
        <v>2606</v>
      </c>
      <c r="BS37" s="192">
        <v>39331</v>
      </c>
      <c r="BT37" s="193" t="s">
        <v>2965</v>
      </c>
      <c r="BU37" s="183">
        <v>2007</v>
      </c>
      <c r="BV37" s="193" t="s">
        <v>154</v>
      </c>
      <c r="BW37" s="192">
        <v>39341</v>
      </c>
      <c r="BX37" s="192"/>
      <c r="BY37" s="192">
        <v>39478</v>
      </c>
      <c r="BZ37" s="192">
        <v>39478</v>
      </c>
      <c r="CA37" s="192">
        <v>39598</v>
      </c>
      <c r="CB37" s="192">
        <v>39274</v>
      </c>
      <c r="CC37" s="192">
        <v>39701</v>
      </c>
      <c r="CD37" s="192">
        <v>40573</v>
      </c>
      <c r="CE37" s="183">
        <v>36</v>
      </c>
      <c r="CF37" s="183"/>
      <c r="CG37" s="192">
        <v>39903</v>
      </c>
      <c r="CH37" s="168" t="s">
        <v>550</v>
      </c>
      <c r="CI37" s="168" t="s">
        <v>154</v>
      </c>
      <c r="CJ37" s="195" t="s">
        <v>154</v>
      </c>
      <c r="CK37" s="195" t="s">
        <v>155</v>
      </c>
      <c r="CL37" s="196">
        <v>0.03</v>
      </c>
      <c r="CM37" s="195" t="s">
        <v>154</v>
      </c>
      <c r="CN37" s="185"/>
      <c r="CO37" s="197"/>
      <c r="CP37" s="169" t="s">
        <v>176</v>
      </c>
      <c r="CQ37" s="183" t="s">
        <v>418</v>
      </c>
      <c r="CR37" s="183" t="s">
        <v>2464</v>
      </c>
      <c r="CS37" s="183" t="s">
        <v>2899</v>
      </c>
      <c r="CT37" s="183" t="s">
        <v>2900</v>
      </c>
      <c r="CU37" s="176" t="s">
        <v>169</v>
      </c>
      <c r="CV37" s="176" t="s">
        <v>169</v>
      </c>
      <c r="CW37" s="176" t="s">
        <v>2901</v>
      </c>
      <c r="CX37" s="176" t="s">
        <v>2902</v>
      </c>
      <c r="CY37" s="199">
        <v>0</v>
      </c>
      <c r="CZ37" s="176" t="s">
        <v>2903</v>
      </c>
      <c r="DA37" s="200" t="s">
        <v>251</v>
      </c>
      <c r="DB37" s="170" t="s">
        <v>174</v>
      </c>
      <c r="DC37" s="183">
        <v>3</v>
      </c>
      <c r="DD37" s="201"/>
      <c r="DE37" s="176"/>
      <c r="DF37" s="202"/>
      <c r="DG37" s="203" t="s">
        <v>154</v>
      </c>
      <c r="DH37" s="204">
        <v>0</v>
      </c>
      <c r="DI37" s="204">
        <v>0</v>
      </c>
      <c r="DJ37" s="203" t="s">
        <v>217</v>
      </c>
      <c r="DK37" s="168"/>
      <c r="DL37" s="203" t="e">
        <v>#N/A</v>
      </c>
      <c r="DM37" s="205" t="s">
        <v>3005</v>
      </c>
      <c r="DN37" s="206"/>
      <c r="DO37" s="206"/>
      <c r="DP37" s="205"/>
      <c r="DQ37" s="207">
        <v>39994</v>
      </c>
      <c r="DR37" s="170" t="s">
        <v>166</v>
      </c>
      <c r="DS37" s="206"/>
      <c r="DT37" s="206"/>
      <c r="DU37" s="206" t="s">
        <v>2884</v>
      </c>
      <c r="DV37" s="206"/>
      <c r="DW37" s="208">
        <v>0</v>
      </c>
      <c r="DX37" s="209" t="b">
        <v>1</v>
      </c>
      <c r="DY37" s="210" t="s">
        <v>2870</v>
      </c>
      <c r="DZ37" s="209">
        <v>500317</v>
      </c>
      <c r="EA37" s="209"/>
      <c r="EB37" s="209"/>
    </row>
    <row r="38" spans="1:133" s="73" customFormat="1" ht="15" hidden="1" customHeight="1" x14ac:dyDescent="0.3">
      <c r="A38" s="139">
        <v>13</v>
      </c>
      <c r="B38" s="140"/>
      <c r="C38" s="140"/>
      <c r="D38" s="141"/>
      <c r="E38" s="141"/>
      <c r="F38" s="142" t="s">
        <v>3006</v>
      </c>
      <c r="G38" s="143"/>
      <c r="H38" s="144"/>
      <c r="I38" s="143"/>
      <c r="J38" s="161"/>
      <c r="K38" s="161"/>
      <c r="L38" s="161"/>
      <c r="M38" s="143"/>
      <c r="N38" s="147"/>
      <c r="O38" s="143"/>
      <c r="P38" s="147"/>
      <c r="Q38" s="211"/>
      <c r="R38" s="211"/>
      <c r="S38" s="211"/>
      <c r="T38" s="212"/>
      <c r="U38" s="212"/>
      <c r="V38" s="212"/>
      <c r="W38" s="147"/>
      <c r="X38" s="147"/>
      <c r="Y38" s="147"/>
      <c r="Z38" s="147"/>
      <c r="AA38" s="147"/>
      <c r="AB38" s="147"/>
      <c r="AC38" s="143"/>
      <c r="AD38" s="143"/>
      <c r="AE38" s="213"/>
      <c r="AF38" s="144"/>
      <c r="AG38" s="147"/>
      <c r="AH38" s="147"/>
      <c r="AI38" s="147"/>
      <c r="AJ38" s="147"/>
      <c r="AK38" s="147"/>
      <c r="AL38" s="147"/>
      <c r="AM38" s="147"/>
      <c r="AN38" s="213">
        <v>0</v>
      </c>
      <c r="AO38" s="213"/>
      <c r="AP38" s="213"/>
      <c r="AQ38" s="213"/>
      <c r="AR38" s="213"/>
      <c r="AS38" s="213"/>
      <c r="AT38" s="213"/>
      <c r="AU38" s="144"/>
      <c r="AV38" s="143"/>
      <c r="AW38" s="143"/>
      <c r="AX38" s="143"/>
      <c r="AY38" s="139"/>
      <c r="AZ38" s="139"/>
      <c r="BA38" s="139"/>
      <c r="BB38" s="214"/>
      <c r="BC38" s="139"/>
      <c r="BD38" s="215"/>
      <c r="BE38" s="214"/>
      <c r="BF38" s="216"/>
      <c r="BG38" s="216"/>
      <c r="BH38" s="143"/>
      <c r="BI38" s="216"/>
      <c r="BJ38" s="217"/>
      <c r="BK38" s="217"/>
      <c r="BL38" s="141"/>
      <c r="BM38" s="141"/>
      <c r="BN38" s="141"/>
      <c r="BO38" s="141"/>
      <c r="BP38" s="141"/>
      <c r="BQ38" s="141"/>
      <c r="BR38" s="217"/>
      <c r="BS38" s="152"/>
      <c r="BT38" s="152"/>
      <c r="BU38" s="152"/>
      <c r="BV38" s="218" t="s">
        <v>154</v>
      </c>
      <c r="BW38" s="152"/>
      <c r="BX38" s="152"/>
      <c r="BY38" s="152"/>
      <c r="BZ38" s="152"/>
      <c r="CA38" s="152"/>
      <c r="CB38" s="152"/>
      <c r="CC38" s="152"/>
      <c r="CD38" s="219"/>
      <c r="CE38" s="155"/>
      <c r="CF38" s="155"/>
      <c r="CG38" s="152"/>
      <c r="CH38" s="143"/>
      <c r="CI38" s="143"/>
      <c r="CJ38" s="156"/>
      <c r="CK38" s="156"/>
      <c r="CL38" s="139"/>
      <c r="CM38" s="156"/>
      <c r="CN38" s="139"/>
      <c r="CO38" s="220"/>
      <c r="CP38" s="221"/>
      <c r="CQ38" s="139"/>
      <c r="CR38" s="139"/>
      <c r="CS38" s="139"/>
      <c r="CT38" s="139"/>
      <c r="CU38" s="144"/>
      <c r="CV38" s="144"/>
      <c r="CW38" s="144"/>
      <c r="CX38" s="144"/>
      <c r="CY38" s="222"/>
      <c r="CZ38" s="144"/>
      <c r="DA38" s="223"/>
      <c r="DB38" s="161"/>
      <c r="DC38" s="139"/>
      <c r="DD38" s="159"/>
      <c r="DE38" s="144"/>
      <c r="DF38" s="145"/>
      <c r="DG38" s="145"/>
      <c r="DH38" s="146">
        <v>0</v>
      </c>
      <c r="DI38" s="146"/>
      <c r="DJ38" s="145"/>
      <c r="DK38" s="224"/>
      <c r="DL38" s="145"/>
      <c r="DM38" s="145"/>
      <c r="DN38" s="146"/>
      <c r="DO38" s="146"/>
      <c r="DP38" s="145"/>
      <c r="DQ38" s="160"/>
      <c r="DR38" s="161"/>
      <c r="DS38" s="146"/>
      <c r="DT38" s="146"/>
      <c r="DU38" s="146"/>
      <c r="DV38" s="146"/>
      <c r="DW38" s="162" t="s">
        <v>154</v>
      </c>
      <c r="DX38" s="163"/>
      <c r="DY38" s="164"/>
      <c r="DZ38" s="163"/>
      <c r="EA38" s="163"/>
      <c r="EB38" s="163"/>
    </row>
    <row r="39" spans="1:133" ht="15" hidden="1" customHeight="1" x14ac:dyDescent="0.3">
      <c r="A39" s="165"/>
      <c r="B39" s="166" t="s">
        <v>154</v>
      </c>
      <c r="C39" s="166" t="s">
        <v>3007</v>
      </c>
      <c r="D39" s="166" t="s">
        <v>3006</v>
      </c>
      <c r="E39" s="166" t="s">
        <v>2734</v>
      </c>
      <c r="F39" s="230" t="s">
        <v>2734</v>
      </c>
      <c r="G39" s="168" t="s">
        <v>2868</v>
      </c>
      <c r="H39" s="169" t="s">
        <v>212</v>
      </c>
      <c r="I39" s="168" t="s">
        <v>187</v>
      </c>
      <c r="J39" s="170" t="s">
        <v>2869</v>
      </c>
      <c r="K39" s="170">
        <v>2332000</v>
      </c>
      <c r="L39" s="170">
        <v>9544876</v>
      </c>
      <c r="M39" s="171">
        <v>2332000</v>
      </c>
      <c r="N39" s="172">
        <v>9544876</v>
      </c>
      <c r="O39" s="171">
        <v>0</v>
      </c>
      <c r="P39" s="173">
        <v>0</v>
      </c>
      <c r="Q39" s="173">
        <v>0</v>
      </c>
      <c r="R39" s="173">
        <v>0</v>
      </c>
      <c r="S39" s="173">
        <v>0</v>
      </c>
      <c r="T39" s="174">
        <v>0</v>
      </c>
      <c r="U39" s="173">
        <v>0</v>
      </c>
      <c r="V39" s="175">
        <v>0</v>
      </c>
      <c r="W39" s="173">
        <v>0</v>
      </c>
      <c r="X39" s="173">
        <v>0</v>
      </c>
      <c r="Y39" s="174">
        <v>0</v>
      </c>
      <c r="Z39" s="173">
        <v>0</v>
      </c>
      <c r="AA39" s="173">
        <v>0</v>
      </c>
      <c r="AB39" s="173">
        <v>0</v>
      </c>
      <c r="AC39" s="171">
        <v>0</v>
      </c>
      <c r="AD39" s="171">
        <v>0</v>
      </c>
      <c r="AE39" s="171">
        <v>0</v>
      </c>
      <c r="AF39" s="176" t="s">
        <v>2870</v>
      </c>
      <c r="AG39" s="177">
        <v>0</v>
      </c>
      <c r="AH39" s="178">
        <v>0</v>
      </c>
      <c r="AI39" s="179">
        <v>0</v>
      </c>
      <c r="AJ39" s="180">
        <v>0.2</v>
      </c>
      <c r="AK39" s="181">
        <v>409675200</v>
      </c>
      <c r="AL39" s="179">
        <v>0</v>
      </c>
      <c r="AM39" s="182" t="b">
        <v>0</v>
      </c>
      <c r="AN39" s="171">
        <v>0</v>
      </c>
      <c r="AO39" s="171">
        <v>0</v>
      </c>
      <c r="AP39" s="171">
        <v>0</v>
      </c>
      <c r="AQ39" s="171">
        <v>0</v>
      </c>
      <c r="AR39" s="171">
        <v>0</v>
      </c>
      <c r="AS39" s="171">
        <v>0</v>
      </c>
      <c r="AT39" s="171">
        <v>0</v>
      </c>
      <c r="AU39" s="176"/>
      <c r="AV39" s="168"/>
      <c r="AW39" s="168"/>
      <c r="AX39" s="168" t="s">
        <v>159</v>
      </c>
      <c r="AY39" s="183">
        <v>3</v>
      </c>
      <c r="AZ39" s="183"/>
      <c r="BA39" s="183">
        <v>3</v>
      </c>
      <c r="BB39" s="184">
        <v>3.0000000000000001E-3</v>
      </c>
      <c r="BC39" s="183">
        <v>3</v>
      </c>
      <c r="BD39" s="185">
        <v>0.49</v>
      </c>
      <c r="BE39" s="186">
        <v>1.47E-3</v>
      </c>
      <c r="BF39" s="187">
        <v>0</v>
      </c>
      <c r="BG39" s="187">
        <v>0</v>
      </c>
      <c r="BH39" s="188" t="s">
        <v>2405</v>
      </c>
      <c r="BI39" s="189" t="s">
        <v>2872</v>
      </c>
      <c r="BJ39" s="176" t="s">
        <v>165</v>
      </c>
      <c r="BK39" s="190" t="s">
        <v>2873</v>
      </c>
      <c r="BL39" s="191" t="s">
        <v>2874</v>
      </c>
      <c r="BM39" s="191" t="s">
        <v>2875</v>
      </c>
      <c r="BN39" s="176" t="s">
        <v>165</v>
      </c>
      <c r="BO39" s="191" t="s">
        <v>2876</v>
      </c>
      <c r="BP39" s="191" t="s">
        <v>2874</v>
      </c>
      <c r="BQ39" s="191" t="s">
        <v>2573</v>
      </c>
      <c r="BR39" s="176" t="s">
        <v>3008</v>
      </c>
      <c r="BS39" s="192">
        <v>40703</v>
      </c>
      <c r="BT39" s="193">
        <v>40703</v>
      </c>
      <c r="BU39" s="183">
        <v>2011</v>
      </c>
      <c r="BV39" s="193" t="s">
        <v>154</v>
      </c>
      <c r="BW39" s="192">
        <v>40728</v>
      </c>
      <c r="BX39" s="192"/>
      <c r="BY39" s="192"/>
      <c r="BZ39" s="192">
        <v>41101</v>
      </c>
      <c r="CA39" s="192">
        <v>41224</v>
      </c>
      <c r="CB39" s="192">
        <v>40953</v>
      </c>
      <c r="CC39" s="192">
        <v>41319</v>
      </c>
      <c r="CD39" s="192">
        <v>44388</v>
      </c>
      <c r="CE39" s="183">
        <v>117</v>
      </c>
      <c r="CF39" s="183">
        <v>3</v>
      </c>
      <c r="CG39" s="192">
        <v>41319</v>
      </c>
      <c r="CH39" s="168">
        <v>0</v>
      </c>
      <c r="CI39" s="168" t="s">
        <v>154</v>
      </c>
      <c r="CJ39" s="195" t="s">
        <v>154</v>
      </c>
      <c r="CK39" s="195">
        <v>2.1900000000000003E-2</v>
      </c>
      <c r="CL39" s="196" t="s">
        <v>154</v>
      </c>
      <c r="CM39" s="195" t="s">
        <v>154</v>
      </c>
      <c r="CN39" s="185"/>
      <c r="CO39" s="197"/>
      <c r="CP39" s="169" t="s">
        <v>176</v>
      </c>
      <c r="CQ39" s="183" t="s">
        <v>1591</v>
      </c>
      <c r="CR39" s="183" t="s">
        <v>2501</v>
      </c>
      <c r="CS39" s="183" t="s">
        <v>3009</v>
      </c>
      <c r="CT39" s="183" t="s">
        <v>3010</v>
      </c>
      <c r="CU39" s="176" t="s">
        <v>560</v>
      </c>
      <c r="CV39" s="176" t="s">
        <v>562</v>
      </c>
      <c r="CW39" s="176" t="s">
        <v>562</v>
      </c>
      <c r="CX39" s="176" t="s">
        <v>154</v>
      </c>
      <c r="CY39" s="199">
        <v>1377</v>
      </c>
      <c r="CZ39" s="176" t="s">
        <v>2883</v>
      </c>
      <c r="DA39" s="200" t="s">
        <v>175</v>
      </c>
      <c r="DB39" s="170" t="s">
        <v>199</v>
      </c>
      <c r="DC39" s="183"/>
      <c r="DD39" s="201"/>
      <c r="DE39" s="176"/>
      <c r="DF39" s="202"/>
      <c r="DG39" s="203" t="s">
        <v>154</v>
      </c>
      <c r="DH39" s="204">
        <v>0</v>
      </c>
      <c r="DI39" s="204">
        <v>0</v>
      </c>
      <c r="DJ39" s="203" t="s">
        <v>217</v>
      </c>
      <c r="DK39" s="168"/>
      <c r="DL39" s="203" t="e">
        <v>#N/A</v>
      </c>
      <c r="DM39" s="205"/>
      <c r="DN39" s="206"/>
      <c r="DO39" s="206"/>
      <c r="DP39" s="205"/>
      <c r="DQ39" s="207">
        <v>41558</v>
      </c>
      <c r="DR39" s="170" t="s">
        <v>166</v>
      </c>
      <c r="DS39" s="206"/>
      <c r="DT39" s="206"/>
      <c r="DU39" s="206" t="s">
        <v>2980</v>
      </c>
      <c r="DV39" s="206"/>
      <c r="DW39" s="208">
        <v>0</v>
      </c>
      <c r="DX39" s="209"/>
      <c r="DY39" s="210" t="s">
        <v>2870</v>
      </c>
      <c r="DZ39" s="209" t="s">
        <v>154</v>
      </c>
      <c r="EA39" s="209"/>
      <c r="EB39" s="209"/>
    </row>
    <row r="40" spans="1:133" s="73" customFormat="1" ht="15" hidden="1" customHeight="1" x14ac:dyDescent="0.3">
      <c r="A40" s="139">
        <v>14</v>
      </c>
      <c r="B40" s="140"/>
      <c r="C40" s="140"/>
      <c r="D40" s="141"/>
      <c r="E40" s="141"/>
      <c r="F40" s="142" t="s">
        <v>3011</v>
      </c>
      <c r="G40" s="143"/>
      <c r="H40" s="144"/>
      <c r="I40" s="143"/>
      <c r="J40" s="161"/>
      <c r="K40" s="161"/>
      <c r="L40" s="161"/>
      <c r="M40" s="143"/>
      <c r="N40" s="147"/>
      <c r="O40" s="143"/>
      <c r="P40" s="147"/>
      <c r="Q40" s="211"/>
      <c r="R40" s="211"/>
      <c r="S40" s="211"/>
      <c r="T40" s="212"/>
      <c r="U40" s="212"/>
      <c r="V40" s="212"/>
      <c r="W40" s="147"/>
      <c r="X40" s="147"/>
      <c r="Y40" s="147"/>
      <c r="Z40" s="147"/>
      <c r="AA40" s="147"/>
      <c r="AB40" s="147"/>
      <c r="AC40" s="143"/>
      <c r="AD40" s="143"/>
      <c r="AE40" s="213"/>
      <c r="AF40" s="144"/>
      <c r="AG40" s="147"/>
      <c r="AH40" s="147"/>
      <c r="AI40" s="147"/>
      <c r="AJ40" s="147"/>
      <c r="AK40" s="147"/>
      <c r="AL40" s="147"/>
      <c r="AM40" s="147"/>
      <c r="AN40" s="213">
        <v>0</v>
      </c>
      <c r="AO40" s="213"/>
      <c r="AP40" s="213"/>
      <c r="AQ40" s="213"/>
      <c r="AR40" s="213"/>
      <c r="AS40" s="213"/>
      <c r="AT40" s="213"/>
      <c r="AU40" s="144"/>
      <c r="AV40" s="143"/>
      <c r="AW40" s="143"/>
      <c r="AX40" s="143"/>
      <c r="AY40" s="139"/>
      <c r="AZ40" s="139"/>
      <c r="BA40" s="139"/>
      <c r="BB40" s="214"/>
      <c r="BC40" s="139"/>
      <c r="BD40" s="215"/>
      <c r="BE40" s="214"/>
      <c r="BF40" s="216"/>
      <c r="BG40" s="216"/>
      <c r="BH40" s="143"/>
      <c r="BI40" s="216"/>
      <c r="BJ40" s="217"/>
      <c r="BK40" s="217"/>
      <c r="BL40" s="141"/>
      <c r="BM40" s="141"/>
      <c r="BN40" s="141"/>
      <c r="BO40" s="141"/>
      <c r="BP40" s="141"/>
      <c r="BQ40" s="141"/>
      <c r="BR40" s="217"/>
      <c r="BS40" s="152"/>
      <c r="BT40" s="152"/>
      <c r="BU40" s="152"/>
      <c r="BV40" s="218" t="s">
        <v>154</v>
      </c>
      <c r="BW40" s="152"/>
      <c r="BX40" s="152"/>
      <c r="BY40" s="152"/>
      <c r="BZ40" s="152"/>
      <c r="CA40" s="152"/>
      <c r="CB40" s="152"/>
      <c r="CC40" s="152"/>
      <c r="CD40" s="219"/>
      <c r="CE40" s="155"/>
      <c r="CF40" s="155"/>
      <c r="CG40" s="152"/>
      <c r="CH40" s="143"/>
      <c r="CI40" s="143"/>
      <c r="CJ40" s="156"/>
      <c r="CK40" s="156"/>
      <c r="CL40" s="139"/>
      <c r="CM40" s="156"/>
      <c r="CN40" s="139"/>
      <c r="CO40" s="220"/>
      <c r="CP40" s="221"/>
      <c r="CQ40" s="139"/>
      <c r="CR40" s="139"/>
      <c r="CS40" s="139"/>
      <c r="CT40" s="139"/>
      <c r="CU40" s="144"/>
      <c r="CV40" s="144"/>
      <c r="CW40" s="144"/>
      <c r="CX40" s="144"/>
      <c r="CY40" s="222"/>
      <c r="CZ40" s="144"/>
      <c r="DA40" s="223"/>
      <c r="DB40" s="161"/>
      <c r="DC40" s="139"/>
      <c r="DD40" s="159"/>
      <c r="DE40" s="144"/>
      <c r="DF40" s="145"/>
      <c r="DG40" s="145"/>
      <c r="DH40" s="146">
        <v>0</v>
      </c>
      <c r="DI40" s="146"/>
      <c r="DJ40" s="145"/>
      <c r="DK40" s="224"/>
      <c r="DL40" s="145"/>
      <c r="DM40" s="145"/>
      <c r="DN40" s="146"/>
      <c r="DO40" s="146"/>
      <c r="DP40" s="145"/>
      <c r="DQ40" s="160"/>
      <c r="DR40" s="161"/>
      <c r="DS40" s="146"/>
      <c r="DT40" s="146"/>
      <c r="DU40" s="146"/>
      <c r="DV40" s="146"/>
      <c r="DW40" s="162" t="s">
        <v>154</v>
      </c>
      <c r="DX40" s="163"/>
      <c r="DY40" s="164"/>
      <c r="DZ40" s="163"/>
      <c r="EA40" s="163"/>
      <c r="EB40" s="163"/>
    </row>
    <row r="41" spans="1:133" ht="15" hidden="1" customHeight="1" x14ac:dyDescent="0.3">
      <c r="A41" s="165"/>
      <c r="B41" s="166" t="s">
        <v>154</v>
      </c>
      <c r="C41" s="166" t="s">
        <v>3012</v>
      </c>
      <c r="D41" s="166" t="s">
        <v>3011</v>
      </c>
      <c r="E41" s="166" t="s">
        <v>3013</v>
      </c>
      <c r="F41" s="167" t="s">
        <v>3013</v>
      </c>
      <c r="G41" s="168" t="s">
        <v>2942</v>
      </c>
      <c r="H41" s="169" t="s">
        <v>3004</v>
      </c>
      <c r="I41" s="168" t="s">
        <v>187</v>
      </c>
      <c r="J41" s="170" t="s">
        <v>2869</v>
      </c>
      <c r="K41" s="170">
        <v>10000000</v>
      </c>
      <c r="L41" s="170">
        <v>40930000</v>
      </c>
      <c r="M41" s="171">
        <v>10000000</v>
      </c>
      <c r="N41" s="172">
        <v>40930000</v>
      </c>
      <c r="O41" s="171">
        <v>0</v>
      </c>
      <c r="P41" s="173">
        <v>0</v>
      </c>
      <c r="Q41" s="173">
        <v>0</v>
      </c>
      <c r="R41" s="173">
        <v>0</v>
      </c>
      <c r="S41" s="173">
        <v>0</v>
      </c>
      <c r="T41" s="174">
        <v>0</v>
      </c>
      <c r="U41" s="173">
        <v>0</v>
      </c>
      <c r="V41" s="175">
        <v>0</v>
      </c>
      <c r="W41" s="173">
        <v>0</v>
      </c>
      <c r="X41" s="173">
        <v>0</v>
      </c>
      <c r="Y41" s="174">
        <v>0</v>
      </c>
      <c r="Z41" s="173">
        <v>0</v>
      </c>
      <c r="AA41" s="173">
        <v>0</v>
      </c>
      <c r="AB41" s="173">
        <v>0</v>
      </c>
      <c r="AC41" s="171">
        <v>0</v>
      </c>
      <c r="AD41" s="171">
        <v>0</v>
      </c>
      <c r="AE41" s="171">
        <v>0</v>
      </c>
      <c r="AF41" s="176" t="s">
        <v>2870</v>
      </c>
      <c r="AG41" s="177">
        <v>0</v>
      </c>
      <c r="AH41" s="178">
        <v>0</v>
      </c>
      <c r="AI41" s="179">
        <v>0</v>
      </c>
      <c r="AJ41" s="180">
        <v>0</v>
      </c>
      <c r="AK41" s="229">
        <v>0</v>
      </c>
      <c r="AL41" s="179">
        <v>0</v>
      </c>
      <c r="AM41" s="182" t="b">
        <v>0</v>
      </c>
      <c r="AN41" s="171">
        <v>0</v>
      </c>
      <c r="AO41" s="171">
        <v>0</v>
      </c>
      <c r="AP41" s="171">
        <v>0</v>
      </c>
      <c r="AQ41" s="171">
        <v>0</v>
      </c>
      <c r="AR41" s="171">
        <v>0</v>
      </c>
      <c r="AS41" s="171">
        <v>0</v>
      </c>
      <c r="AT41" s="171">
        <v>0</v>
      </c>
      <c r="AU41" s="176"/>
      <c r="AV41" s="168"/>
      <c r="AW41" s="168"/>
      <c r="AX41" s="168" t="s">
        <v>159</v>
      </c>
      <c r="AY41" s="183">
        <v>10</v>
      </c>
      <c r="AZ41" s="183">
        <v>10</v>
      </c>
      <c r="BA41" s="183"/>
      <c r="BB41" s="184">
        <v>0</v>
      </c>
      <c r="BC41" s="183"/>
      <c r="BD41" s="185">
        <v>0</v>
      </c>
      <c r="BE41" s="186">
        <v>0</v>
      </c>
      <c r="BF41" s="187">
        <v>0</v>
      </c>
      <c r="BG41" s="187">
        <v>0</v>
      </c>
      <c r="BH41" s="188" t="s">
        <v>188</v>
      </c>
      <c r="BI41" s="189" t="s">
        <v>3014</v>
      </c>
      <c r="BJ41" s="176" t="s">
        <v>335</v>
      </c>
      <c r="BK41" s="190" t="s">
        <v>3015</v>
      </c>
      <c r="BL41" s="191" t="s">
        <v>3016</v>
      </c>
      <c r="BM41" s="191" t="s">
        <v>3017</v>
      </c>
      <c r="BN41" s="176" t="s">
        <v>335</v>
      </c>
      <c r="BO41" s="191" t="s">
        <v>3018</v>
      </c>
      <c r="BP41" s="191" t="s">
        <v>3016</v>
      </c>
      <c r="BQ41" s="191" t="s">
        <v>2573</v>
      </c>
      <c r="BR41" s="176" t="s">
        <v>2643</v>
      </c>
      <c r="BS41" s="192">
        <v>38530</v>
      </c>
      <c r="BT41" s="193" t="s">
        <v>3019</v>
      </c>
      <c r="BU41" s="183">
        <v>2005</v>
      </c>
      <c r="BV41" s="193" t="s">
        <v>154</v>
      </c>
      <c r="BW41" s="192">
        <v>39506</v>
      </c>
      <c r="BX41" s="192"/>
      <c r="BY41" s="192"/>
      <c r="BZ41" s="192"/>
      <c r="CA41" s="192"/>
      <c r="CB41" s="192">
        <v>39036</v>
      </c>
      <c r="CC41" s="192">
        <v>39778</v>
      </c>
      <c r="CD41" s="192">
        <v>40490</v>
      </c>
      <c r="CE41" s="183"/>
      <c r="CF41" s="183"/>
      <c r="CG41" s="192">
        <v>39412</v>
      </c>
      <c r="CH41" s="168">
        <v>0</v>
      </c>
      <c r="CI41" s="168" t="s">
        <v>154</v>
      </c>
      <c r="CJ41" s="195" t="s">
        <v>154</v>
      </c>
      <c r="CK41" s="195">
        <v>2.1900000000000003E-2</v>
      </c>
      <c r="CL41" s="196" t="s">
        <v>154</v>
      </c>
      <c r="CM41" s="195" t="s">
        <v>154</v>
      </c>
      <c r="CN41" s="185"/>
      <c r="CO41" s="197"/>
      <c r="CP41" s="169" t="s">
        <v>201</v>
      </c>
      <c r="CQ41" s="183" t="s">
        <v>2621</v>
      </c>
      <c r="CR41" s="183" t="s">
        <v>3020</v>
      </c>
      <c r="CS41" s="183" t="s">
        <v>3021</v>
      </c>
      <c r="CT41" s="183" t="s">
        <v>2880</v>
      </c>
      <c r="CU41" s="176" t="s">
        <v>3022</v>
      </c>
      <c r="CV41" s="176" t="s">
        <v>402</v>
      </c>
      <c r="CW41" s="176" t="s">
        <v>3023</v>
      </c>
      <c r="CX41" s="176" t="s">
        <v>154</v>
      </c>
      <c r="CY41" s="199">
        <v>0</v>
      </c>
      <c r="CZ41" s="176" t="s">
        <v>3024</v>
      </c>
      <c r="DA41" s="200"/>
      <c r="DB41" s="170"/>
      <c r="DC41" s="183"/>
      <c r="DD41" s="201"/>
      <c r="DE41" s="176"/>
      <c r="DF41" s="202"/>
      <c r="DG41" s="203" t="s">
        <v>154</v>
      </c>
      <c r="DH41" s="204">
        <v>0</v>
      </c>
      <c r="DI41" s="204">
        <v>0</v>
      </c>
      <c r="DJ41" s="203" t="s">
        <v>193</v>
      </c>
      <c r="DK41" s="168"/>
      <c r="DL41" s="203" t="e">
        <v>#N/A</v>
      </c>
      <c r="DM41" s="205"/>
      <c r="DN41" s="206"/>
      <c r="DO41" s="206"/>
      <c r="DP41" s="205"/>
      <c r="DQ41" s="207" t="s">
        <v>154</v>
      </c>
      <c r="DR41" s="170" t="s">
        <v>166</v>
      </c>
      <c r="DS41" s="206"/>
      <c r="DT41" s="206"/>
      <c r="DU41" s="206" t="s">
        <v>2884</v>
      </c>
      <c r="DV41" s="206"/>
      <c r="DW41" s="208">
        <v>0</v>
      </c>
      <c r="DX41" s="209"/>
      <c r="DY41" s="210" t="s">
        <v>2870</v>
      </c>
      <c r="DZ41" s="209" t="s">
        <v>154</v>
      </c>
      <c r="EA41" s="209"/>
      <c r="EB41" s="209"/>
    </row>
    <row r="42" spans="1:133" s="73" customFormat="1" ht="15" hidden="1" customHeight="1" x14ac:dyDescent="0.3">
      <c r="A42" s="139">
        <v>15</v>
      </c>
      <c r="B42" s="140"/>
      <c r="C42" s="140"/>
      <c r="D42" s="141"/>
      <c r="E42" s="141"/>
      <c r="F42" s="142" t="s">
        <v>3025</v>
      </c>
      <c r="G42" s="143"/>
      <c r="H42" s="144"/>
      <c r="I42" s="143"/>
      <c r="J42" s="161"/>
      <c r="K42" s="161"/>
      <c r="L42" s="161"/>
      <c r="M42" s="143"/>
      <c r="N42" s="147"/>
      <c r="O42" s="143"/>
      <c r="P42" s="147"/>
      <c r="Q42" s="211"/>
      <c r="R42" s="211"/>
      <c r="S42" s="211"/>
      <c r="T42" s="212"/>
      <c r="U42" s="212"/>
      <c r="V42" s="212"/>
      <c r="W42" s="147"/>
      <c r="X42" s="147"/>
      <c r="Y42" s="147"/>
      <c r="Z42" s="147"/>
      <c r="AA42" s="147"/>
      <c r="AB42" s="147"/>
      <c r="AC42" s="143"/>
      <c r="AD42" s="143"/>
      <c r="AE42" s="213"/>
      <c r="AF42" s="144"/>
      <c r="AG42" s="147"/>
      <c r="AH42" s="147"/>
      <c r="AI42" s="147"/>
      <c r="AJ42" s="147"/>
      <c r="AK42" s="147"/>
      <c r="AL42" s="147"/>
      <c r="AM42" s="147"/>
      <c r="AN42" s="213">
        <v>0</v>
      </c>
      <c r="AO42" s="213"/>
      <c r="AP42" s="213"/>
      <c r="AQ42" s="213"/>
      <c r="AR42" s="213"/>
      <c r="AS42" s="213"/>
      <c r="AT42" s="213"/>
      <c r="AU42" s="144"/>
      <c r="AV42" s="143"/>
      <c r="AW42" s="143"/>
      <c r="AX42" s="143"/>
      <c r="AY42" s="139"/>
      <c r="AZ42" s="139"/>
      <c r="BA42" s="139"/>
      <c r="BB42" s="214"/>
      <c r="BC42" s="139"/>
      <c r="BD42" s="215"/>
      <c r="BE42" s="214"/>
      <c r="BF42" s="216"/>
      <c r="BG42" s="216"/>
      <c r="BH42" s="143"/>
      <c r="BI42" s="216"/>
      <c r="BJ42" s="217"/>
      <c r="BK42" s="217"/>
      <c r="BL42" s="141"/>
      <c r="BM42" s="141"/>
      <c r="BN42" s="141"/>
      <c r="BO42" s="141"/>
      <c r="BP42" s="141"/>
      <c r="BQ42" s="141"/>
      <c r="BR42" s="217"/>
      <c r="BS42" s="152"/>
      <c r="BT42" s="152"/>
      <c r="BU42" s="152"/>
      <c r="BV42" s="218" t="s">
        <v>154</v>
      </c>
      <c r="BW42" s="152"/>
      <c r="BX42" s="152"/>
      <c r="BY42" s="152"/>
      <c r="BZ42" s="152"/>
      <c r="CA42" s="152"/>
      <c r="CB42" s="152"/>
      <c r="CC42" s="152"/>
      <c r="CD42" s="219"/>
      <c r="CE42" s="155"/>
      <c r="CF42" s="155"/>
      <c r="CG42" s="152"/>
      <c r="CH42" s="143"/>
      <c r="CI42" s="143"/>
      <c r="CJ42" s="156"/>
      <c r="CK42" s="156"/>
      <c r="CL42" s="139"/>
      <c r="CM42" s="156"/>
      <c r="CN42" s="139"/>
      <c r="CO42" s="220"/>
      <c r="CP42" s="221"/>
      <c r="CQ42" s="139"/>
      <c r="CR42" s="139"/>
      <c r="CS42" s="139"/>
      <c r="CT42" s="139"/>
      <c r="CU42" s="144"/>
      <c r="CV42" s="144"/>
      <c r="CW42" s="144"/>
      <c r="CX42" s="144"/>
      <c r="CY42" s="222"/>
      <c r="CZ42" s="144"/>
      <c r="DA42" s="223"/>
      <c r="DB42" s="161"/>
      <c r="DC42" s="139"/>
      <c r="DD42" s="159"/>
      <c r="DE42" s="144"/>
      <c r="DF42" s="145"/>
      <c r="DG42" s="145"/>
      <c r="DH42" s="146">
        <v>0</v>
      </c>
      <c r="DI42" s="146"/>
      <c r="DJ42" s="145"/>
      <c r="DK42" s="224"/>
      <c r="DL42" s="145"/>
      <c r="DM42" s="145"/>
      <c r="DN42" s="146"/>
      <c r="DO42" s="146"/>
      <c r="DP42" s="145"/>
      <c r="DQ42" s="160"/>
      <c r="DR42" s="161"/>
      <c r="DS42" s="146"/>
      <c r="DT42" s="146"/>
      <c r="DU42" s="146"/>
      <c r="DV42" s="146"/>
      <c r="DW42" s="162" t="s">
        <v>154</v>
      </c>
      <c r="DX42" s="163"/>
      <c r="DY42" s="164"/>
      <c r="DZ42" s="163"/>
      <c r="EA42" s="163"/>
      <c r="EB42" s="163"/>
    </row>
    <row r="43" spans="1:133" ht="15" hidden="1" customHeight="1" x14ac:dyDescent="0.3">
      <c r="A43" s="165"/>
      <c r="B43" s="166" t="s">
        <v>154</v>
      </c>
      <c r="C43" s="166" t="s">
        <v>3026</v>
      </c>
      <c r="D43" s="166" t="s">
        <v>3025</v>
      </c>
      <c r="E43" s="166" t="s">
        <v>2731</v>
      </c>
      <c r="F43" s="167" t="s">
        <v>3027</v>
      </c>
      <c r="G43" s="168" t="s">
        <v>2938</v>
      </c>
      <c r="H43" s="169" t="s">
        <v>212</v>
      </c>
      <c r="I43" s="168" t="s">
        <v>158</v>
      </c>
      <c r="J43" s="170" t="s">
        <v>2869</v>
      </c>
      <c r="K43" s="170">
        <v>500000</v>
      </c>
      <c r="L43" s="170">
        <v>500000</v>
      </c>
      <c r="M43" s="171">
        <v>500000</v>
      </c>
      <c r="N43" s="172">
        <v>500000</v>
      </c>
      <c r="O43" s="171">
        <v>0</v>
      </c>
      <c r="P43" s="173">
        <v>0</v>
      </c>
      <c r="Q43" s="173">
        <v>0</v>
      </c>
      <c r="R43" s="173">
        <v>0</v>
      </c>
      <c r="S43" s="173">
        <v>0</v>
      </c>
      <c r="T43" s="174">
        <v>0</v>
      </c>
      <c r="U43" s="173">
        <v>0</v>
      </c>
      <c r="V43" s="175">
        <v>0</v>
      </c>
      <c r="W43" s="173">
        <v>0</v>
      </c>
      <c r="X43" s="173">
        <v>0</v>
      </c>
      <c r="Y43" s="174">
        <v>0</v>
      </c>
      <c r="Z43" s="173">
        <v>0</v>
      </c>
      <c r="AA43" s="173">
        <v>0</v>
      </c>
      <c r="AB43" s="173">
        <v>0</v>
      </c>
      <c r="AC43" s="171">
        <v>0</v>
      </c>
      <c r="AD43" s="171">
        <v>0</v>
      </c>
      <c r="AE43" s="171">
        <v>0</v>
      </c>
      <c r="AF43" s="176" t="s">
        <v>2870</v>
      </c>
      <c r="AG43" s="177">
        <v>0</v>
      </c>
      <c r="AH43" s="178">
        <v>0</v>
      </c>
      <c r="AI43" s="179">
        <v>0</v>
      </c>
      <c r="AJ43" s="180">
        <v>0.2</v>
      </c>
      <c r="AK43" s="181">
        <v>409675200</v>
      </c>
      <c r="AL43" s="179">
        <v>0</v>
      </c>
      <c r="AM43" s="182" t="b">
        <v>0</v>
      </c>
      <c r="AN43" s="171">
        <v>0</v>
      </c>
      <c r="AO43" s="171">
        <v>0</v>
      </c>
      <c r="AP43" s="171">
        <v>0</v>
      </c>
      <c r="AQ43" s="171">
        <v>0</v>
      </c>
      <c r="AR43" s="171">
        <v>0</v>
      </c>
      <c r="AS43" s="171">
        <v>0</v>
      </c>
      <c r="AT43" s="171">
        <v>0</v>
      </c>
      <c r="AU43" s="176"/>
      <c r="AV43" s="168"/>
      <c r="AW43" s="168"/>
      <c r="AX43" s="168" t="s">
        <v>159</v>
      </c>
      <c r="AY43" s="183">
        <v>4</v>
      </c>
      <c r="AZ43" s="183"/>
      <c r="BA43" s="183">
        <v>4</v>
      </c>
      <c r="BB43" s="184">
        <v>7.1999999999999998E-3</v>
      </c>
      <c r="BC43" s="183">
        <v>4</v>
      </c>
      <c r="BD43" s="185">
        <v>0.69</v>
      </c>
      <c r="BE43" s="186">
        <v>4.9679999999999993E-3</v>
      </c>
      <c r="BF43" s="187">
        <v>0</v>
      </c>
      <c r="BG43" s="187">
        <v>0</v>
      </c>
      <c r="BH43" s="188" t="s">
        <v>2405</v>
      </c>
      <c r="BI43" s="189" t="s">
        <v>2872</v>
      </c>
      <c r="BJ43" s="176" t="s">
        <v>165</v>
      </c>
      <c r="BK43" s="190" t="s">
        <v>2873</v>
      </c>
      <c r="BL43" s="191" t="s">
        <v>2874</v>
      </c>
      <c r="BM43" s="191" t="s">
        <v>2875</v>
      </c>
      <c r="BN43" s="176" t="s">
        <v>165</v>
      </c>
      <c r="BO43" s="191" t="s">
        <v>2876</v>
      </c>
      <c r="BP43" s="191" t="s">
        <v>2874</v>
      </c>
      <c r="BQ43" s="191" t="s">
        <v>2573</v>
      </c>
      <c r="BR43" s="176" t="s">
        <v>3028</v>
      </c>
      <c r="BS43" s="192">
        <v>40625</v>
      </c>
      <c r="BT43" s="193" t="s">
        <v>2920</v>
      </c>
      <c r="BU43" s="183">
        <v>2011</v>
      </c>
      <c r="BV43" s="193">
        <v>42248</v>
      </c>
      <c r="BW43" s="192">
        <v>40651</v>
      </c>
      <c r="BX43" s="192"/>
      <c r="BY43" s="192"/>
      <c r="BZ43" s="192">
        <v>41452</v>
      </c>
      <c r="CA43" s="192">
        <v>41482</v>
      </c>
      <c r="CB43" s="192">
        <v>41352</v>
      </c>
      <c r="CC43" s="192">
        <v>41717</v>
      </c>
      <c r="CD43" s="192">
        <v>42548</v>
      </c>
      <c r="CE43" s="183">
        <v>36</v>
      </c>
      <c r="CF43" s="183"/>
      <c r="CG43" s="192">
        <v>42170</v>
      </c>
      <c r="CH43" s="168">
        <v>0</v>
      </c>
      <c r="CI43" s="168" t="s">
        <v>154</v>
      </c>
      <c r="CJ43" s="195" t="s">
        <v>154</v>
      </c>
      <c r="CK43" s="195" t="s">
        <v>155</v>
      </c>
      <c r="CL43" s="196" t="s">
        <v>154</v>
      </c>
      <c r="CM43" s="195" t="s">
        <v>154</v>
      </c>
      <c r="CN43" s="185"/>
      <c r="CO43" s="197"/>
      <c r="CP43" s="169" t="s">
        <v>176</v>
      </c>
      <c r="CQ43" s="183" t="s">
        <v>418</v>
      </c>
      <c r="CR43" s="183" t="s">
        <v>2508</v>
      </c>
      <c r="CS43" s="183" t="s">
        <v>3029</v>
      </c>
      <c r="CT43" s="183" t="s">
        <v>2900</v>
      </c>
      <c r="CU43" s="176" t="s">
        <v>3030</v>
      </c>
      <c r="CV43" s="176" t="s">
        <v>171</v>
      </c>
      <c r="CW43" s="176" t="s">
        <v>3031</v>
      </c>
      <c r="CX43" s="176" t="s">
        <v>154</v>
      </c>
      <c r="CY43" s="199">
        <v>800</v>
      </c>
      <c r="CZ43" s="176" t="s">
        <v>2903</v>
      </c>
      <c r="DA43" s="200" t="s">
        <v>175</v>
      </c>
      <c r="DB43" s="170" t="s">
        <v>174</v>
      </c>
      <c r="DC43" s="183"/>
      <c r="DD43" s="201"/>
      <c r="DE43" s="176"/>
      <c r="DF43" s="202"/>
      <c r="DG43" s="203" t="s">
        <v>154</v>
      </c>
      <c r="DH43" s="204">
        <v>0</v>
      </c>
      <c r="DI43" s="204">
        <v>0</v>
      </c>
      <c r="DJ43" s="203" t="s">
        <v>217</v>
      </c>
      <c r="DK43" s="168"/>
      <c r="DL43" s="203" t="e">
        <v>#N/A</v>
      </c>
      <c r="DM43" s="205"/>
      <c r="DN43" s="206" t="s">
        <v>392</v>
      </c>
      <c r="DO43" s="206" t="s">
        <v>392</v>
      </c>
      <c r="DP43" s="205"/>
      <c r="DQ43" s="207" t="s">
        <v>154</v>
      </c>
      <c r="DR43" s="170" t="s">
        <v>166</v>
      </c>
      <c r="DS43" s="206"/>
      <c r="DT43" s="206"/>
      <c r="DU43" s="206" t="s">
        <v>2884</v>
      </c>
      <c r="DV43" s="206"/>
      <c r="DW43" s="208">
        <v>0</v>
      </c>
      <c r="DX43" s="209"/>
      <c r="DY43" s="210" t="s">
        <v>2870</v>
      </c>
      <c r="DZ43" s="209" t="s">
        <v>154</v>
      </c>
      <c r="EA43" s="209"/>
      <c r="EB43" s="209" t="s">
        <v>2885</v>
      </c>
    </row>
    <row r="44" spans="1:133" s="73" customFormat="1" ht="15" hidden="1" customHeight="1" x14ac:dyDescent="0.3">
      <c r="A44" s="139">
        <v>16</v>
      </c>
      <c r="B44" s="140"/>
      <c r="C44" s="140"/>
      <c r="D44" s="141"/>
      <c r="E44" s="141"/>
      <c r="F44" s="142" t="s">
        <v>3032</v>
      </c>
      <c r="G44" s="143"/>
      <c r="H44" s="144"/>
      <c r="I44" s="143"/>
      <c r="J44" s="161"/>
      <c r="K44" s="161"/>
      <c r="L44" s="161"/>
      <c r="M44" s="143"/>
      <c r="N44" s="147"/>
      <c r="O44" s="143"/>
      <c r="P44" s="147"/>
      <c r="Q44" s="211"/>
      <c r="R44" s="211"/>
      <c r="S44" s="211"/>
      <c r="T44" s="212"/>
      <c r="U44" s="212"/>
      <c r="V44" s="212"/>
      <c r="W44" s="147"/>
      <c r="X44" s="147"/>
      <c r="Y44" s="147"/>
      <c r="Z44" s="147"/>
      <c r="AA44" s="147"/>
      <c r="AB44" s="147"/>
      <c r="AC44" s="143"/>
      <c r="AD44" s="143"/>
      <c r="AE44" s="213"/>
      <c r="AF44" s="144"/>
      <c r="AG44" s="147"/>
      <c r="AH44" s="147"/>
      <c r="AI44" s="147"/>
      <c r="AJ44" s="147"/>
      <c r="AK44" s="147"/>
      <c r="AL44" s="147"/>
      <c r="AM44" s="147"/>
      <c r="AN44" s="213">
        <v>0</v>
      </c>
      <c r="AO44" s="213"/>
      <c r="AP44" s="213"/>
      <c r="AQ44" s="213"/>
      <c r="AR44" s="213"/>
      <c r="AS44" s="213"/>
      <c r="AT44" s="213"/>
      <c r="AU44" s="144"/>
      <c r="AV44" s="143"/>
      <c r="AW44" s="143"/>
      <c r="AX44" s="143"/>
      <c r="AY44" s="139"/>
      <c r="AZ44" s="139"/>
      <c r="BA44" s="139"/>
      <c r="BB44" s="214"/>
      <c r="BC44" s="139"/>
      <c r="BD44" s="215"/>
      <c r="BE44" s="214"/>
      <c r="BF44" s="216"/>
      <c r="BG44" s="216"/>
      <c r="BH44" s="143"/>
      <c r="BI44" s="216"/>
      <c r="BJ44" s="217"/>
      <c r="BK44" s="217"/>
      <c r="BL44" s="141"/>
      <c r="BM44" s="141"/>
      <c r="BN44" s="141"/>
      <c r="BO44" s="141"/>
      <c r="BP44" s="141"/>
      <c r="BQ44" s="141"/>
      <c r="BR44" s="217"/>
      <c r="BS44" s="152"/>
      <c r="BT44" s="152"/>
      <c r="BU44" s="152"/>
      <c r="BV44" s="218" t="s">
        <v>154</v>
      </c>
      <c r="BW44" s="152"/>
      <c r="BX44" s="152"/>
      <c r="BY44" s="152"/>
      <c r="BZ44" s="152"/>
      <c r="CA44" s="152"/>
      <c r="CB44" s="152"/>
      <c r="CC44" s="152"/>
      <c r="CD44" s="219"/>
      <c r="CE44" s="155"/>
      <c r="CF44" s="155"/>
      <c r="CG44" s="152"/>
      <c r="CH44" s="143"/>
      <c r="CI44" s="143"/>
      <c r="CJ44" s="156"/>
      <c r="CK44" s="156"/>
      <c r="CL44" s="139"/>
      <c r="CM44" s="156"/>
      <c r="CN44" s="139"/>
      <c r="CO44" s="220"/>
      <c r="CP44" s="221"/>
      <c r="CQ44" s="139"/>
      <c r="CR44" s="139"/>
      <c r="CS44" s="139"/>
      <c r="CT44" s="139"/>
      <c r="CU44" s="144"/>
      <c r="CV44" s="144"/>
      <c r="CW44" s="144"/>
      <c r="CX44" s="144"/>
      <c r="CY44" s="222"/>
      <c r="CZ44" s="144"/>
      <c r="DA44" s="223"/>
      <c r="DB44" s="161"/>
      <c r="DC44" s="139"/>
      <c r="DD44" s="159"/>
      <c r="DE44" s="144"/>
      <c r="DF44" s="145"/>
      <c r="DG44" s="145"/>
      <c r="DH44" s="146">
        <v>0</v>
      </c>
      <c r="DI44" s="146"/>
      <c r="DJ44" s="145"/>
      <c r="DK44" s="224"/>
      <c r="DL44" s="145"/>
      <c r="DM44" s="145"/>
      <c r="DN44" s="146"/>
      <c r="DO44" s="146"/>
      <c r="DP44" s="145"/>
      <c r="DQ44" s="160"/>
      <c r="DR44" s="161"/>
      <c r="DS44" s="146"/>
      <c r="DT44" s="146"/>
      <c r="DU44" s="146"/>
      <c r="DV44" s="146"/>
      <c r="DW44" s="162" t="s">
        <v>154</v>
      </c>
      <c r="DX44" s="163"/>
      <c r="DY44" s="164"/>
      <c r="DZ44" s="163"/>
      <c r="EA44" s="163"/>
      <c r="EB44" s="163"/>
    </row>
    <row r="45" spans="1:133" ht="15" hidden="1" customHeight="1" x14ac:dyDescent="0.3">
      <c r="A45" s="165"/>
      <c r="B45" s="166" t="s">
        <v>154</v>
      </c>
      <c r="C45" s="166" t="s">
        <v>3033</v>
      </c>
      <c r="D45" s="166" t="s">
        <v>3032</v>
      </c>
      <c r="E45" s="166" t="s">
        <v>2629</v>
      </c>
      <c r="F45" s="225" t="s">
        <v>2629</v>
      </c>
      <c r="G45" s="168" t="s">
        <v>2868</v>
      </c>
      <c r="H45" s="169" t="s">
        <v>212</v>
      </c>
      <c r="I45" s="168" t="s">
        <v>187</v>
      </c>
      <c r="J45" s="170" t="s">
        <v>2869</v>
      </c>
      <c r="K45" s="170">
        <v>40000000</v>
      </c>
      <c r="L45" s="170">
        <v>163720000</v>
      </c>
      <c r="M45" s="171">
        <v>0</v>
      </c>
      <c r="N45" s="172">
        <v>0</v>
      </c>
      <c r="O45" s="171">
        <v>0</v>
      </c>
      <c r="P45" s="173">
        <v>0</v>
      </c>
      <c r="Q45" s="173">
        <v>0</v>
      </c>
      <c r="R45" s="173">
        <v>0</v>
      </c>
      <c r="S45" s="173">
        <v>0</v>
      </c>
      <c r="T45" s="174">
        <v>0</v>
      </c>
      <c r="U45" s="173">
        <v>0</v>
      </c>
      <c r="V45" s="175">
        <v>0</v>
      </c>
      <c r="W45" s="173">
        <v>0</v>
      </c>
      <c r="X45" s="173">
        <v>0</v>
      </c>
      <c r="Y45" s="174">
        <v>0</v>
      </c>
      <c r="Z45" s="173">
        <v>0</v>
      </c>
      <c r="AA45" s="173">
        <v>0</v>
      </c>
      <c r="AB45" s="173">
        <v>0</v>
      </c>
      <c r="AC45" s="171">
        <v>0</v>
      </c>
      <c r="AD45" s="171">
        <v>0</v>
      </c>
      <c r="AE45" s="171">
        <v>0</v>
      </c>
      <c r="AF45" s="176" t="s">
        <v>2870</v>
      </c>
      <c r="AG45" s="177">
        <v>0</v>
      </c>
      <c r="AH45" s="178">
        <v>0</v>
      </c>
      <c r="AI45" s="179">
        <v>0</v>
      </c>
      <c r="AJ45" s="180">
        <v>0.25</v>
      </c>
      <c r="AK45" s="181">
        <v>512094000</v>
      </c>
      <c r="AL45" s="179">
        <v>0</v>
      </c>
      <c r="AM45" s="182" t="b">
        <v>0</v>
      </c>
      <c r="AN45" s="171">
        <v>0</v>
      </c>
      <c r="AO45" s="171">
        <v>0</v>
      </c>
      <c r="AP45" s="171">
        <v>0</v>
      </c>
      <c r="AQ45" s="171">
        <v>0</v>
      </c>
      <c r="AR45" s="171">
        <v>0</v>
      </c>
      <c r="AS45" s="171">
        <v>0</v>
      </c>
      <c r="AT45" s="171">
        <v>0</v>
      </c>
      <c r="AU45" s="176"/>
      <c r="AV45" s="168"/>
      <c r="AW45" s="168"/>
      <c r="AX45" s="168" t="s">
        <v>159</v>
      </c>
      <c r="AY45" s="183">
        <v>2</v>
      </c>
      <c r="AZ45" s="183">
        <v>2</v>
      </c>
      <c r="BA45" s="183"/>
      <c r="BB45" s="184">
        <v>1E-3</v>
      </c>
      <c r="BC45" s="183">
        <v>1</v>
      </c>
      <c r="BD45" s="185">
        <v>0.09</v>
      </c>
      <c r="BE45" s="186">
        <v>8.9999999999999992E-5</v>
      </c>
      <c r="BF45" s="187">
        <v>0</v>
      </c>
      <c r="BG45" s="187">
        <v>0</v>
      </c>
      <c r="BH45" s="188" t="s">
        <v>2405</v>
      </c>
      <c r="BI45" s="189" t="s">
        <v>2973</v>
      </c>
      <c r="BJ45" s="176" t="s">
        <v>227</v>
      </c>
      <c r="BK45" s="190" t="s">
        <v>3034</v>
      </c>
      <c r="BL45" s="191" t="s">
        <v>3035</v>
      </c>
      <c r="BM45" s="191" t="s">
        <v>3036</v>
      </c>
      <c r="BN45" s="191" t="s">
        <v>1115</v>
      </c>
      <c r="BO45" s="191" t="s">
        <v>3037</v>
      </c>
      <c r="BP45" s="191" t="s">
        <v>2579</v>
      </c>
      <c r="BQ45" s="191" t="s">
        <v>2895</v>
      </c>
      <c r="BR45" s="176" t="s">
        <v>3038</v>
      </c>
      <c r="BS45" s="192">
        <v>40542</v>
      </c>
      <c r="BT45" s="193" t="s">
        <v>2927</v>
      </c>
      <c r="BU45" s="183">
        <v>2010</v>
      </c>
      <c r="BV45" s="193">
        <v>43087</v>
      </c>
      <c r="BW45" s="192">
        <v>40555</v>
      </c>
      <c r="BX45" s="192"/>
      <c r="BY45" s="192"/>
      <c r="BZ45" s="192">
        <v>41259</v>
      </c>
      <c r="CA45" s="192">
        <v>41714</v>
      </c>
      <c r="CB45" s="192">
        <v>40659</v>
      </c>
      <c r="CC45" s="192">
        <v>41755</v>
      </c>
      <c r="CD45" s="192">
        <v>43085</v>
      </c>
      <c r="CE45" s="183">
        <v>48</v>
      </c>
      <c r="CF45" s="183">
        <v>24</v>
      </c>
      <c r="CG45" s="192">
        <v>42102</v>
      </c>
      <c r="CH45" s="168">
        <v>0</v>
      </c>
      <c r="CI45" s="168" t="s">
        <v>154</v>
      </c>
      <c r="CJ45" s="195" t="s">
        <v>154</v>
      </c>
      <c r="CK45" s="195">
        <v>2.1900000000000003E-2</v>
      </c>
      <c r="CL45" s="196" t="s">
        <v>154</v>
      </c>
      <c r="CM45" s="195" t="s">
        <v>154</v>
      </c>
      <c r="CN45" s="185"/>
      <c r="CO45" s="197"/>
      <c r="CP45" s="169" t="s">
        <v>201</v>
      </c>
      <c r="CQ45" s="183" t="s">
        <v>418</v>
      </c>
      <c r="CR45" s="183" t="s">
        <v>2508</v>
      </c>
      <c r="CS45" s="183" t="s">
        <v>3029</v>
      </c>
      <c r="CT45" s="183" t="s">
        <v>2900</v>
      </c>
      <c r="CU45" s="176" t="s">
        <v>3030</v>
      </c>
      <c r="CV45" s="176" t="s">
        <v>171</v>
      </c>
      <c r="CW45" s="176" t="s">
        <v>3031</v>
      </c>
      <c r="CX45" s="176" t="s">
        <v>154</v>
      </c>
      <c r="CY45" s="199">
        <v>800</v>
      </c>
      <c r="CZ45" s="176" t="s">
        <v>2903</v>
      </c>
      <c r="DA45" s="200" t="s">
        <v>175</v>
      </c>
      <c r="DB45" s="170" t="s">
        <v>174</v>
      </c>
      <c r="DC45" s="183"/>
      <c r="DD45" s="201"/>
      <c r="DE45" s="176"/>
      <c r="DF45" s="202"/>
      <c r="DG45" s="203" t="s">
        <v>154</v>
      </c>
      <c r="DH45" s="204">
        <v>0</v>
      </c>
      <c r="DI45" s="204">
        <v>0</v>
      </c>
      <c r="DJ45" s="203" t="s">
        <v>193</v>
      </c>
      <c r="DK45" s="168"/>
      <c r="DL45" s="203" t="e">
        <v>#N/A</v>
      </c>
      <c r="DM45" s="205"/>
      <c r="DN45" s="206" t="s">
        <v>194</v>
      </c>
      <c r="DO45" s="206" t="s">
        <v>194</v>
      </c>
      <c r="DP45" s="205"/>
      <c r="DQ45" s="207" t="s">
        <v>154</v>
      </c>
      <c r="DR45" s="170" t="s">
        <v>166</v>
      </c>
      <c r="DS45" s="206"/>
      <c r="DT45" s="206"/>
      <c r="DU45" s="206" t="s">
        <v>2980</v>
      </c>
      <c r="DV45" s="206"/>
      <c r="DW45" s="208">
        <v>0</v>
      </c>
      <c r="DX45" s="209" t="b">
        <v>1</v>
      </c>
      <c r="DY45" s="210" t="s">
        <v>2870</v>
      </c>
      <c r="DZ45" s="209" t="s">
        <v>154</v>
      </c>
      <c r="EA45" s="209"/>
      <c r="EB45" s="209"/>
    </row>
    <row r="46" spans="1:133" s="73" customFormat="1" ht="15" hidden="1" customHeight="1" x14ac:dyDescent="0.3">
      <c r="A46" s="139">
        <v>17</v>
      </c>
      <c r="B46" s="140"/>
      <c r="C46" s="140"/>
      <c r="D46" s="141"/>
      <c r="E46" s="141"/>
      <c r="F46" s="142" t="s">
        <v>3039</v>
      </c>
      <c r="G46" s="143"/>
      <c r="H46" s="144"/>
      <c r="I46" s="143"/>
      <c r="J46" s="161"/>
      <c r="K46" s="161"/>
      <c r="L46" s="161"/>
      <c r="M46" s="143"/>
      <c r="N46" s="147"/>
      <c r="O46" s="143"/>
      <c r="P46" s="147"/>
      <c r="Q46" s="211"/>
      <c r="R46" s="211"/>
      <c r="S46" s="211"/>
      <c r="T46" s="212"/>
      <c r="U46" s="212"/>
      <c r="V46" s="212"/>
      <c r="W46" s="147"/>
      <c r="X46" s="147"/>
      <c r="Y46" s="147"/>
      <c r="Z46" s="147"/>
      <c r="AA46" s="147"/>
      <c r="AB46" s="147"/>
      <c r="AC46" s="143"/>
      <c r="AD46" s="143"/>
      <c r="AE46" s="213"/>
      <c r="AF46" s="144"/>
      <c r="AG46" s="147"/>
      <c r="AH46" s="147"/>
      <c r="AI46" s="147"/>
      <c r="AJ46" s="147"/>
      <c r="AK46" s="147"/>
      <c r="AL46" s="147"/>
      <c r="AM46" s="147"/>
      <c r="AN46" s="213">
        <v>0</v>
      </c>
      <c r="AO46" s="213"/>
      <c r="AP46" s="213"/>
      <c r="AQ46" s="213"/>
      <c r="AR46" s="213"/>
      <c r="AS46" s="213"/>
      <c r="AT46" s="213"/>
      <c r="AU46" s="144"/>
      <c r="AV46" s="143"/>
      <c r="AW46" s="143"/>
      <c r="AX46" s="143"/>
      <c r="AY46" s="139"/>
      <c r="AZ46" s="139"/>
      <c r="BA46" s="139"/>
      <c r="BB46" s="214"/>
      <c r="BC46" s="139"/>
      <c r="BD46" s="215"/>
      <c r="BE46" s="214"/>
      <c r="BF46" s="216"/>
      <c r="BG46" s="216"/>
      <c r="BH46" s="143"/>
      <c r="BI46" s="216"/>
      <c r="BJ46" s="217"/>
      <c r="BK46" s="217"/>
      <c r="BL46" s="141"/>
      <c r="BM46" s="141"/>
      <c r="BN46" s="141"/>
      <c r="BO46" s="141"/>
      <c r="BP46" s="141"/>
      <c r="BQ46" s="141"/>
      <c r="BR46" s="217"/>
      <c r="BS46" s="152"/>
      <c r="BT46" s="152"/>
      <c r="BU46" s="152"/>
      <c r="BV46" s="218" t="s">
        <v>154</v>
      </c>
      <c r="BW46" s="152"/>
      <c r="BX46" s="152"/>
      <c r="BY46" s="152"/>
      <c r="BZ46" s="152"/>
      <c r="CA46" s="152"/>
      <c r="CB46" s="152"/>
      <c r="CC46" s="152"/>
      <c r="CD46" s="219"/>
      <c r="CE46" s="155"/>
      <c r="CF46" s="155"/>
      <c r="CG46" s="152"/>
      <c r="CH46" s="143"/>
      <c r="CI46" s="143"/>
      <c r="CJ46" s="156"/>
      <c r="CK46" s="156"/>
      <c r="CL46" s="139"/>
      <c r="CM46" s="156"/>
      <c r="CN46" s="139"/>
      <c r="CO46" s="220"/>
      <c r="CP46" s="221"/>
      <c r="CQ46" s="139"/>
      <c r="CR46" s="139"/>
      <c r="CS46" s="139"/>
      <c r="CT46" s="139"/>
      <c r="CU46" s="144"/>
      <c r="CV46" s="144"/>
      <c r="CW46" s="144"/>
      <c r="CX46" s="144"/>
      <c r="CY46" s="222"/>
      <c r="CZ46" s="144"/>
      <c r="DA46" s="223"/>
      <c r="DB46" s="161"/>
      <c r="DC46" s="139"/>
      <c r="DD46" s="159"/>
      <c r="DE46" s="144"/>
      <c r="DF46" s="145"/>
      <c r="DG46" s="145"/>
      <c r="DH46" s="146">
        <v>0</v>
      </c>
      <c r="DI46" s="146"/>
      <c r="DJ46" s="145"/>
      <c r="DK46" s="224"/>
      <c r="DL46" s="145"/>
      <c r="DM46" s="145"/>
      <c r="DN46" s="146"/>
      <c r="DO46" s="146"/>
      <c r="DP46" s="145"/>
      <c r="DQ46" s="160"/>
      <c r="DR46" s="161"/>
      <c r="DS46" s="146"/>
      <c r="DT46" s="146"/>
      <c r="DU46" s="146"/>
      <c r="DV46" s="146"/>
      <c r="DW46" s="162" t="s">
        <v>154</v>
      </c>
      <c r="DX46" s="163"/>
      <c r="DY46" s="164"/>
      <c r="DZ46" s="163"/>
      <c r="EA46" s="163"/>
      <c r="EB46" s="163"/>
    </row>
    <row r="47" spans="1:133" ht="15" customHeight="1" x14ac:dyDescent="0.3">
      <c r="A47" s="165"/>
      <c r="B47" s="166" t="s">
        <v>388</v>
      </c>
      <c r="C47" s="166" t="s">
        <v>3040</v>
      </c>
      <c r="D47" s="166" t="s">
        <v>3039</v>
      </c>
      <c r="E47" s="166" t="s">
        <v>390</v>
      </c>
      <c r="F47" s="167" t="s">
        <v>3041</v>
      </c>
      <c r="G47" s="168" t="s">
        <v>3042</v>
      </c>
      <c r="H47" s="169" t="s">
        <v>188</v>
      </c>
      <c r="I47" s="168" t="s">
        <v>187</v>
      </c>
      <c r="J47" s="170" t="s">
        <v>2869</v>
      </c>
      <c r="K47" s="170">
        <v>16400000</v>
      </c>
      <c r="L47" s="170">
        <v>67125200</v>
      </c>
      <c r="M47" s="171">
        <v>16400000</v>
      </c>
      <c r="N47" s="172">
        <v>67125200</v>
      </c>
      <c r="O47" s="171">
        <v>7288958.879999999</v>
      </c>
      <c r="P47" s="173">
        <v>29833708.73</v>
      </c>
      <c r="Q47" s="173">
        <v>0</v>
      </c>
      <c r="R47" s="173">
        <v>0</v>
      </c>
      <c r="S47" s="173">
        <v>369663.39</v>
      </c>
      <c r="T47" s="174">
        <v>369663.39</v>
      </c>
      <c r="U47" s="173">
        <v>0</v>
      </c>
      <c r="V47" s="175">
        <v>30203372.120000001</v>
      </c>
      <c r="W47" s="173">
        <v>1035625</v>
      </c>
      <c r="X47" s="173">
        <v>0</v>
      </c>
      <c r="Y47" s="174">
        <v>1035625</v>
      </c>
      <c r="Z47" s="173">
        <v>29833709.186999999</v>
      </c>
      <c r="AA47" s="173">
        <v>0</v>
      </c>
      <c r="AB47" s="173">
        <v>0</v>
      </c>
      <c r="AC47" s="171">
        <v>0</v>
      </c>
      <c r="AD47" s="171">
        <v>0</v>
      </c>
      <c r="AE47" s="171">
        <v>29833708.73</v>
      </c>
      <c r="AF47" s="176" t="s">
        <v>2870</v>
      </c>
      <c r="AG47" s="177">
        <v>29833708.73</v>
      </c>
      <c r="AH47" s="178">
        <v>29833708.73</v>
      </c>
      <c r="AI47" s="179">
        <v>1.4564566627416061E-2</v>
      </c>
      <c r="AJ47" s="180">
        <v>0</v>
      </c>
      <c r="AK47" s="229">
        <v>0</v>
      </c>
      <c r="AL47" s="179">
        <v>0</v>
      </c>
      <c r="AM47" s="182" t="b">
        <v>0</v>
      </c>
      <c r="AN47" s="171">
        <v>0</v>
      </c>
      <c r="AO47" s="171">
        <v>0</v>
      </c>
      <c r="AP47" s="171">
        <v>0</v>
      </c>
      <c r="AQ47" s="171">
        <v>0</v>
      </c>
      <c r="AR47" s="171">
        <v>0</v>
      </c>
      <c r="AS47" s="171">
        <v>0</v>
      </c>
      <c r="AT47" s="171">
        <v>0</v>
      </c>
      <c r="AU47" s="176" t="s">
        <v>302</v>
      </c>
      <c r="AV47" s="168"/>
      <c r="AW47" s="168"/>
      <c r="AX47" s="168" t="s">
        <v>159</v>
      </c>
      <c r="AY47" s="183">
        <v>10</v>
      </c>
      <c r="AZ47" s="183">
        <v>7</v>
      </c>
      <c r="BA47" s="183"/>
      <c r="BB47" s="184">
        <v>0</v>
      </c>
      <c r="BC47" s="183">
        <v>5</v>
      </c>
      <c r="BD47" s="185">
        <v>0.89</v>
      </c>
      <c r="BE47" s="186">
        <v>0</v>
      </c>
      <c r="BF47" s="187">
        <v>29833708.73</v>
      </c>
      <c r="BG47" s="187">
        <v>29833708.73</v>
      </c>
      <c r="BH47" s="188" t="s">
        <v>188</v>
      </c>
      <c r="BI47" s="189" t="s">
        <v>2891</v>
      </c>
      <c r="BJ47" s="176" t="s">
        <v>215</v>
      </c>
      <c r="BK47" s="190" t="s">
        <v>2958</v>
      </c>
      <c r="BL47" s="191" t="s">
        <v>2959</v>
      </c>
      <c r="BM47" s="191" t="s">
        <v>2893</v>
      </c>
      <c r="BN47" s="176" t="s">
        <v>215</v>
      </c>
      <c r="BO47" s="191" t="s">
        <v>2960</v>
      </c>
      <c r="BP47" s="191" t="s">
        <v>2959</v>
      </c>
      <c r="BQ47" s="191" t="s">
        <v>2895</v>
      </c>
      <c r="BR47" s="226" t="s">
        <v>3043</v>
      </c>
      <c r="BS47" s="192">
        <v>39135</v>
      </c>
      <c r="BT47" s="193" t="s">
        <v>2988</v>
      </c>
      <c r="BU47" s="183">
        <v>2007</v>
      </c>
      <c r="BV47" s="193" t="s">
        <v>154</v>
      </c>
      <c r="BW47" s="192"/>
      <c r="BX47" s="192"/>
      <c r="BY47" s="192">
        <v>41243</v>
      </c>
      <c r="BZ47" s="192">
        <v>41243</v>
      </c>
      <c r="CA47" s="192">
        <v>42760</v>
      </c>
      <c r="CB47" s="192">
        <v>39161</v>
      </c>
      <c r="CC47" s="192"/>
      <c r="CD47" s="192">
        <v>44129</v>
      </c>
      <c r="CE47" s="183">
        <v>95</v>
      </c>
      <c r="CF47" s="183"/>
      <c r="CG47" s="192">
        <v>43474</v>
      </c>
      <c r="CH47" s="168" t="s">
        <v>539</v>
      </c>
      <c r="CI47" s="168" t="s">
        <v>3044</v>
      </c>
      <c r="CJ47" s="195" t="s">
        <v>154</v>
      </c>
      <c r="CK47" s="195">
        <v>2.1900000000000003E-2</v>
      </c>
      <c r="CL47" s="196">
        <v>0.02</v>
      </c>
      <c r="CM47" s="195">
        <v>5.9339499999999996E-2</v>
      </c>
      <c r="CN47" s="185"/>
      <c r="CO47" s="197"/>
      <c r="CP47" s="169" t="s">
        <v>176</v>
      </c>
      <c r="CQ47" s="183" t="s">
        <v>418</v>
      </c>
      <c r="CR47" s="183" t="s">
        <v>2464</v>
      </c>
      <c r="CS47" s="183" t="s">
        <v>2899</v>
      </c>
      <c r="CT47" s="183" t="s">
        <v>2900</v>
      </c>
      <c r="CU47" s="176" t="s">
        <v>169</v>
      </c>
      <c r="CV47" s="176" t="s">
        <v>169</v>
      </c>
      <c r="CW47" s="176" t="s">
        <v>2901</v>
      </c>
      <c r="CX47" s="176" t="s">
        <v>2902</v>
      </c>
      <c r="CY47" s="199">
        <v>0</v>
      </c>
      <c r="CZ47" s="176" t="s">
        <v>2903</v>
      </c>
      <c r="DA47" s="200" t="s">
        <v>175</v>
      </c>
      <c r="DB47" s="170" t="s">
        <v>174</v>
      </c>
      <c r="DC47" s="183">
        <v>3</v>
      </c>
      <c r="DD47" s="201"/>
      <c r="DE47" s="176"/>
      <c r="DF47" s="202"/>
      <c r="DG47" s="203">
        <v>2</v>
      </c>
      <c r="DH47" s="204">
        <v>0</v>
      </c>
      <c r="DI47" s="204">
        <v>0</v>
      </c>
      <c r="DJ47" s="203" t="s">
        <v>193</v>
      </c>
      <c r="DK47" s="168"/>
      <c r="DL47" s="203" t="e">
        <v>#N/A</v>
      </c>
      <c r="DM47" s="205" t="s">
        <v>2500</v>
      </c>
      <c r="DN47" s="206" t="s">
        <v>392</v>
      </c>
      <c r="DO47" s="206" t="s">
        <v>392</v>
      </c>
      <c r="DP47" s="205"/>
      <c r="DQ47" s="207">
        <v>43768</v>
      </c>
      <c r="DR47" s="170" t="s">
        <v>166</v>
      </c>
      <c r="DS47" s="206"/>
      <c r="DT47" s="206"/>
      <c r="DU47" s="206" t="s">
        <v>2884</v>
      </c>
      <c r="DV47" s="206"/>
      <c r="DW47" s="208">
        <v>29833708.73</v>
      </c>
      <c r="DX47" s="209" t="b">
        <v>1</v>
      </c>
      <c r="DY47" s="210" t="s">
        <v>2870</v>
      </c>
      <c r="DZ47" s="209">
        <v>500206</v>
      </c>
      <c r="EA47" s="209"/>
      <c r="EB47" s="209"/>
      <c r="EC47" s="228"/>
    </row>
    <row r="48" spans="1:133" s="73" customFormat="1" ht="15" hidden="1" customHeight="1" x14ac:dyDescent="0.3">
      <c r="A48" s="139">
        <v>18</v>
      </c>
      <c r="B48" s="140"/>
      <c r="C48" s="140"/>
      <c r="D48" s="141"/>
      <c r="E48" s="141"/>
      <c r="F48" s="142" t="s">
        <v>3045</v>
      </c>
      <c r="G48" s="143"/>
      <c r="H48" s="144"/>
      <c r="I48" s="143"/>
      <c r="J48" s="161"/>
      <c r="K48" s="161"/>
      <c r="L48" s="161"/>
      <c r="M48" s="143"/>
      <c r="N48" s="147"/>
      <c r="O48" s="143"/>
      <c r="P48" s="147"/>
      <c r="Q48" s="211"/>
      <c r="R48" s="211"/>
      <c r="S48" s="211"/>
      <c r="T48" s="212"/>
      <c r="U48" s="212"/>
      <c r="V48" s="212"/>
      <c r="W48" s="147"/>
      <c r="X48" s="147"/>
      <c r="Y48" s="147"/>
      <c r="Z48" s="147"/>
      <c r="AA48" s="147"/>
      <c r="AB48" s="147"/>
      <c r="AC48" s="143"/>
      <c r="AD48" s="143"/>
      <c r="AE48" s="213"/>
      <c r="AF48" s="144"/>
      <c r="AG48" s="147"/>
      <c r="AH48" s="147"/>
      <c r="AI48" s="147"/>
      <c r="AJ48" s="147"/>
      <c r="AK48" s="147"/>
      <c r="AL48" s="147"/>
      <c r="AM48" s="147"/>
      <c r="AN48" s="213">
        <v>0</v>
      </c>
      <c r="AO48" s="213"/>
      <c r="AP48" s="213"/>
      <c r="AQ48" s="213"/>
      <c r="AR48" s="213"/>
      <c r="AS48" s="213"/>
      <c r="AT48" s="213"/>
      <c r="AU48" s="144"/>
      <c r="AV48" s="143"/>
      <c r="AW48" s="143"/>
      <c r="AX48" s="143"/>
      <c r="AY48" s="139"/>
      <c r="AZ48" s="139"/>
      <c r="BA48" s="139"/>
      <c r="BB48" s="214"/>
      <c r="BC48" s="139"/>
      <c r="BD48" s="215"/>
      <c r="BE48" s="214"/>
      <c r="BF48" s="216"/>
      <c r="BG48" s="216"/>
      <c r="BH48" s="143"/>
      <c r="BI48" s="216"/>
      <c r="BJ48" s="217"/>
      <c r="BK48" s="217"/>
      <c r="BL48" s="141"/>
      <c r="BM48" s="141"/>
      <c r="BN48" s="141"/>
      <c r="BO48" s="141"/>
      <c r="BP48" s="141"/>
      <c r="BQ48" s="141"/>
      <c r="BR48" s="217"/>
      <c r="BS48" s="152"/>
      <c r="BT48" s="152"/>
      <c r="BU48" s="152"/>
      <c r="BV48" s="218" t="s">
        <v>154</v>
      </c>
      <c r="BW48" s="152"/>
      <c r="BX48" s="152"/>
      <c r="BY48" s="152"/>
      <c r="BZ48" s="152"/>
      <c r="CA48" s="152"/>
      <c r="CB48" s="152"/>
      <c r="CC48" s="152"/>
      <c r="CD48" s="219"/>
      <c r="CE48" s="155"/>
      <c r="CF48" s="155"/>
      <c r="CG48" s="152"/>
      <c r="CH48" s="143"/>
      <c r="CI48" s="143"/>
      <c r="CJ48" s="156"/>
      <c r="CK48" s="156"/>
      <c r="CL48" s="139"/>
      <c r="CM48" s="156"/>
      <c r="CN48" s="139"/>
      <c r="CO48" s="220"/>
      <c r="CP48" s="221"/>
      <c r="CQ48" s="139"/>
      <c r="CR48" s="139"/>
      <c r="CS48" s="139"/>
      <c r="CT48" s="139"/>
      <c r="CU48" s="144"/>
      <c r="CV48" s="144"/>
      <c r="CW48" s="144"/>
      <c r="CX48" s="144"/>
      <c r="CY48" s="222"/>
      <c r="CZ48" s="144"/>
      <c r="DA48" s="223"/>
      <c r="DB48" s="161"/>
      <c r="DC48" s="139"/>
      <c r="DD48" s="159"/>
      <c r="DE48" s="144"/>
      <c r="DF48" s="145"/>
      <c r="DG48" s="145"/>
      <c r="DH48" s="146">
        <v>0</v>
      </c>
      <c r="DI48" s="146"/>
      <c r="DJ48" s="145"/>
      <c r="DK48" s="224"/>
      <c r="DL48" s="145"/>
      <c r="DM48" s="145"/>
      <c r="DN48" s="146"/>
      <c r="DO48" s="146"/>
      <c r="DP48" s="145"/>
      <c r="DQ48" s="160"/>
      <c r="DR48" s="161"/>
      <c r="DS48" s="146"/>
      <c r="DT48" s="146"/>
      <c r="DU48" s="146"/>
      <c r="DV48" s="146"/>
      <c r="DW48" s="162" t="s">
        <v>154</v>
      </c>
      <c r="DX48" s="163"/>
      <c r="DY48" s="164"/>
      <c r="DZ48" s="163"/>
      <c r="EA48" s="163"/>
      <c r="EB48" s="163"/>
    </row>
    <row r="49" spans="1:133" ht="15" hidden="1" customHeight="1" x14ac:dyDescent="0.3">
      <c r="A49" s="165"/>
      <c r="B49" s="166" t="s">
        <v>208</v>
      </c>
      <c r="C49" s="166" t="s">
        <v>3046</v>
      </c>
      <c r="D49" s="166" t="s">
        <v>3045</v>
      </c>
      <c r="E49" s="166" t="s">
        <v>211</v>
      </c>
      <c r="F49" s="167" t="s">
        <v>211</v>
      </c>
      <c r="G49" s="168" t="s">
        <v>2889</v>
      </c>
      <c r="H49" s="169" t="s">
        <v>212</v>
      </c>
      <c r="I49" s="168" t="s">
        <v>158</v>
      </c>
      <c r="J49" s="170" t="s">
        <v>156</v>
      </c>
      <c r="K49" s="170">
        <v>5000000</v>
      </c>
      <c r="L49" s="170">
        <v>5000000</v>
      </c>
      <c r="M49" s="171">
        <v>5000000</v>
      </c>
      <c r="N49" s="172">
        <v>5000000</v>
      </c>
      <c r="O49" s="171">
        <v>0</v>
      </c>
      <c r="P49" s="173">
        <v>0</v>
      </c>
      <c r="Q49" s="173">
        <v>0</v>
      </c>
      <c r="R49" s="173">
        <v>0</v>
      </c>
      <c r="S49" s="173">
        <v>0</v>
      </c>
      <c r="T49" s="174">
        <v>0</v>
      </c>
      <c r="U49" s="173">
        <v>0</v>
      </c>
      <c r="V49" s="175">
        <v>0</v>
      </c>
      <c r="W49" s="173">
        <v>0</v>
      </c>
      <c r="X49" s="173">
        <v>0</v>
      </c>
      <c r="Y49" s="174">
        <v>0</v>
      </c>
      <c r="Z49" s="173">
        <v>0</v>
      </c>
      <c r="AA49" s="173">
        <v>0</v>
      </c>
      <c r="AB49" s="173">
        <v>0</v>
      </c>
      <c r="AC49" s="171">
        <v>0</v>
      </c>
      <c r="AD49" s="171">
        <v>0</v>
      </c>
      <c r="AE49" s="171">
        <v>0</v>
      </c>
      <c r="AF49" s="176" t="s">
        <v>2870</v>
      </c>
      <c r="AG49" s="177">
        <v>0</v>
      </c>
      <c r="AH49" s="178">
        <v>0</v>
      </c>
      <c r="AI49" s="179">
        <v>0</v>
      </c>
      <c r="AJ49" s="180">
        <v>0.05</v>
      </c>
      <c r="AK49" s="229">
        <v>102418800</v>
      </c>
      <c r="AL49" s="179">
        <v>0</v>
      </c>
      <c r="AM49" s="182" t="b">
        <v>0</v>
      </c>
      <c r="AN49" s="171">
        <v>0</v>
      </c>
      <c r="AO49" s="171">
        <v>0</v>
      </c>
      <c r="AP49" s="171">
        <v>0</v>
      </c>
      <c r="AQ49" s="171">
        <v>0</v>
      </c>
      <c r="AR49" s="171">
        <v>0</v>
      </c>
      <c r="AS49" s="171">
        <v>0</v>
      </c>
      <c r="AT49" s="171">
        <v>0</v>
      </c>
      <c r="AU49" s="176" t="s">
        <v>302</v>
      </c>
      <c r="AV49" s="168" t="s">
        <v>2890</v>
      </c>
      <c r="AW49" s="168"/>
      <c r="AX49" s="168" t="s">
        <v>159</v>
      </c>
      <c r="AY49" s="183">
        <v>9</v>
      </c>
      <c r="AZ49" s="183">
        <v>9</v>
      </c>
      <c r="BA49" s="183"/>
      <c r="BB49" s="184">
        <v>0.999</v>
      </c>
      <c r="BC49" s="183">
        <v>5</v>
      </c>
      <c r="BD49" s="185">
        <v>0.89</v>
      </c>
      <c r="BE49" s="186">
        <v>0.88911000000000007</v>
      </c>
      <c r="BF49" s="187">
        <v>0</v>
      </c>
      <c r="BG49" s="187">
        <v>0</v>
      </c>
      <c r="BH49" s="188" t="s">
        <v>2401</v>
      </c>
      <c r="BI49" s="189" t="s">
        <v>2891</v>
      </c>
      <c r="BJ49" s="176" t="s">
        <v>215</v>
      </c>
      <c r="BK49" s="190" t="s">
        <v>3047</v>
      </c>
      <c r="BL49" s="191" t="s">
        <v>3048</v>
      </c>
      <c r="BM49" s="191" t="s">
        <v>2893</v>
      </c>
      <c r="BN49" s="176" t="s">
        <v>215</v>
      </c>
      <c r="BO49" s="191" t="s">
        <v>3049</v>
      </c>
      <c r="BP49" s="191" t="s">
        <v>3048</v>
      </c>
      <c r="BQ49" s="191" t="s">
        <v>2895</v>
      </c>
      <c r="BR49" s="226" t="s">
        <v>3050</v>
      </c>
      <c r="BS49" s="192">
        <v>37860</v>
      </c>
      <c r="BT49" s="193" t="s">
        <v>2879</v>
      </c>
      <c r="BU49" s="183">
        <v>2003</v>
      </c>
      <c r="BV49" s="193">
        <v>43435</v>
      </c>
      <c r="BW49" s="192">
        <v>38093</v>
      </c>
      <c r="BX49" s="192"/>
      <c r="BY49" s="192">
        <v>40814</v>
      </c>
      <c r="BZ49" s="192">
        <v>40814</v>
      </c>
      <c r="CA49" s="192"/>
      <c r="CB49" s="192">
        <v>38175</v>
      </c>
      <c r="CC49" s="192">
        <v>38539</v>
      </c>
      <c r="CD49" s="192">
        <v>43371</v>
      </c>
      <c r="CE49" s="183">
        <v>12</v>
      </c>
      <c r="CF49" s="183"/>
      <c r="CG49" s="192"/>
      <c r="CH49" s="168" t="s">
        <v>2402</v>
      </c>
      <c r="CI49" s="168" t="s">
        <v>2898</v>
      </c>
      <c r="CJ49" s="195" t="s">
        <v>154</v>
      </c>
      <c r="CK49" s="195" t="s">
        <v>155</v>
      </c>
      <c r="CL49" s="196">
        <v>6.6500000000000004E-2</v>
      </c>
      <c r="CM49" s="195" t="s">
        <v>154</v>
      </c>
      <c r="CN49" s="184">
        <v>0.01</v>
      </c>
      <c r="CO49" s="197"/>
      <c r="CP49" s="169" t="s">
        <v>176</v>
      </c>
      <c r="CQ49" s="183" t="s">
        <v>418</v>
      </c>
      <c r="CR49" s="183" t="s">
        <v>2464</v>
      </c>
      <c r="CS49" s="183" t="s">
        <v>2899</v>
      </c>
      <c r="CT49" s="183" t="s">
        <v>2900</v>
      </c>
      <c r="CU49" s="176" t="s">
        <v>169</v>
      </c>
      <c r="CV49" s="176" t="s">
        <v>169</v>
      </c>
      <c r="CW49" s="176" t="s">
        <v>2901</v>
      </c>
      <c r="CX49" s="176" t="s">
        <v>2902</v>
      </c>
      <c r="CY49" s="199">
        <v>0</v>
      </c>
      <c r="CZ49" s="176" t="s">
        <v>2903</v>
      </c>
      <c r="DA49" s="200" t="s">
        <v>175</v>
      </c>
      <c r="DB49" s="170" t="s">
        <v>174</v>
      </c>
      <c r="DC49" s="183">
        <v>3</v>
      </c>
      <c r="DD49" s="201"/>
      <c r="DE49" s="176"/>
      <c r="DF49" s="202"/>
      <c r="DG49" s="203" t="s">
        <v>154</v>
      </c>
      <c r="DH49" s="204">
        <v>0</v>
      </c>
      <c r="DI49" s="204">
        <v>0</v>
      </c>
      <c r="DJ49" s="203" t="s">
        <v>217</v>
      </c>
      <c r="DK49" s="168"/>
      <c r="DL49" s="203" t="e">
        <v>#N/A</v>
      </c>
      <c r="DM49" s="205" t="s">
        <v>2953</v>
      </c>
      <c r="DN49" s="206" t="s">
        <v>168</v>
      </c>
      <c r="DO49" s="206" t="s">
        <v>168</v>
      </c>
      <c r="DP49" s="205"/>
      <c r="DQ49" s="207">
        <v>38951</v>
      </c>
      <c r="DR49" s="170" t="s">
        <v>166</v>
      </c>
      <c r="DS49" s="206"/>
      <c r="DT49" s="206"/>
      <c r="DU49" s="206" t="s">
        <v>2884</v>
      </c>
      <c r="DV49" s="206"/>
      <c r="DW49" s="208">
        <v>0</v>
      </c>
      <c r="DX49" s="209" t="b">
        <v>1</v>
      </c>
      <c r="DY49" s="210" t="s">
        <v>2870</v>
      </c>
      <c r="DZ49" s="209">
        <v>500145</v>
      </c>
      <c r="EA49" s="209"/>
      <c r="EB49" s="209"/>
    </row>
    <row r="50" spans="1:133" s="73" customFormat="1" ht="15" hidden="1" customHeight="1" x14ac:dyDescent="0.3">
      <c r="A50" s="139">
        <v>19</v>
      </c>
      <c r="B50" s="140"/>
      <c r="C50" s="140"/>
      <c r="D50" s="141"/>
      <c r="E50" s="141"/>
      <c r="F50" s="142" t="s">
        <v>3051</v>
      </c>
      <c r="G50" s="143"/>
      <c r="H50" s="144"/>
      <c r="I50" s="143"/>
      <c r="J50" s="161"/>
      <c r="K50" s="161"/>
      <c r="L50" s="161"/>
      <c r="M50" s="143"/>
      <c r="N50" s="147"/>
      <c r="O50" s="143"/>
      <c r="P50" s="147"/>
      <c r="Q50" s="211"/>
      <c r="R50" s="211"/>
      <c r="S50" s="211"/>
      <c r="T50" s="212"/>
      <c r="U50" s="212"/>
      <c r="V50" s="212"/>
      <c r="W50" s="147"/>
      <c r="X50" s="147"/>
      <c r="Y50" s="147"/>
      <c r="Z50" s="147"/>
      <c r="AA50" s="147"/>
      <c r="AB50" s="147"/>
      <c r="AC50" s="143"/>
      <c r="AD50" s="143"/>
      <c r="AE50" s="213"/>
      <c r="AF50" s="144"/>
      <c r="AG50" s="147"/>
      <c r="AH50" s="147"/>
      <c r="AI50" s="147"/>
      <c r="AJ50" s="147"/>
      <c r="AK50" s="147"/>
      <c r="AL50" s="147"/>
      <c r="AM50" s="147"/>
      <c r="AN50" s="213">
        <v>0</v>
      </c>
      <c r="AO50" s="213"/>
      <c r="AP50" s="213"/>
      <c r="AQ50" s="213"/>
      <c r="AR50" s="213"/>
      <c r="AS50" s="213"/>
      <c r="AT50" s="213"/>
      <c r="AU50" s="144"/>
      <c r="AV50" s="143"/>
      <c r="AW50" s="143"/>
      <c r="AX50" s="143"/>
      <c r="AY50" s="139"/>
      <c r="AZ50" s="139"/>
      <c r="BA50" s="139"/>
      <c r="BB50" s="214"/>
      <c r="BC50" s="139"/>
      <c r="BD50" s="215"/>
      <c r="BE50" s="214"/>
      <c r="BF50" s="216"/>
      <c r="BG50" s="216"/>
      <c r="BH50" s="143"/>
      <c r="BI50" s="216"/>
      <c r="BJ50" s="217"/>
      <c r="BK50" s="217"/>
      <c r="BL50" s="141"/>
      <c r="BM50" s="141"/>
      <c r="BN50" s="141"/>
      <c r="BO50" s="141"/>
      <c r="BP50" s="141"/>
      <c r="BQ50" s="141"/>
      <c r="BR50" s="217"/>
      <c r="BS50" s="152"/>
      <c r="BT50" s="152"/>
      <c r="BU50" s="152"/>
      <c r="BV50" s="218" t="s">
        <v>154</v>
      </c>
      <c r="BW50" s="152"/>
      <c r="BX50" s="152"/>
      <c r="BY50" s="152"/>
      <c r="BZ50" s="152"/>
      <c r="CA50" s="152"/>
      <c r="CB50" s="152"/>
      <c r="CC50" s="152"/>
      <c r="CD50" s="219"/>
      <c r="CE50" s="155"/>
      <c r="CF50" s="155"/>
      <c r="CG50" s="152"/>
      <c r="CH50" s="143"/>
      <c r="CI50" s="143"/>
      <c r="CJ50" s="156"/>
      <c r="CK50" s="156"/>
      <c r="CL50" s="139"/>
      <c r="CM50" s="156"/>
      <c r="CN50" s="139"/>
      <c r="CO50" s="220"/>
      <c r="CP50" s="221"/>
      <c r="CQ50" s="139"/>
      <c r="CR50" s="139"/>
      <c r="CS50" s="139"/>
      <c r="CT50" s="139"/>
      <c r="CU50" s="144"/>
      <c r="CV50" s="144"/>
      <c r="CW50" s="144"/>
      <c r="CX50" s="144"/>
      <c r="CY50" s="222"/>
      <c r="CZ50" s="144"/>
      <c r="DA50" s="223"/>
      <c r="DB50" s="161"/>
      <c r="DC50" s="139"/>
      <c r="DD50" s="159"/>
      <c r="DE50" s="144"/>
      <c r="DF50" s="145"/>
      <c r="DG50" s="145"/>
      <c r="DH50" s="146">
        <v>0</v>
      </c>
      <c r="DI50" s="146"/>
      <c r="DJ50" s="145"/>
      <c r="DK50" s="224"/>
      <c r="DL50" s="145"/>
      <c r="DM50" s="145"/>
      <c r="DN50" s="146"/>
      <c r="DO50" s="146"/>
      <c r="DP50" s="145"/>
      <c r="DQ50" s="160"/>
      <c r="DR50" s="161"/>
      <c r="DS50" s="146"/>
      <c r="DT50" s="146"/>
      <c r="DU50" s="146"/>
      <c r="DV50" s="146"/>
      <c r="DW50" s="162" t="s">
        <v>154</v>
      </c>
      <c r="DX50" s="163"/>
      <c r="DY50" s="164"/>
      <c r="DZ50" s="163"/>
      <c r="EA50" s="163"/>
      <c r="EB50" s="163"/>
    </row>
    <row r="51" spans="1:133" ht="15" hidden="1" customHeight="1" x14ac:dyDescent="0.3">
      <c r="A51" s="165"/>
      <c r="B51" s="166" t="s">
        <v>154</v>
      </c>
      <c r="C51" s="166" t="s">
        <v>3052</v>
      </c>
      <c r="D51" s="166" t="s">
        <v>3051</v>
      </c>
      <c r="E51" s="166" t="s">
        <v>3053</v>
      </c>
      <c r="F51" s="167" t="s">
        <v>3054</v>
      </c>
      <c r="G51" s="168" t="s">
        <v>2970</v>
      </c>
      <c r="H51" s="169" t="s">
        <v>481</v>
      </c>
      <c r="I51" s="168" t="s">
        <v>187</v>
      </c>
      <c r="J51" s="170" t="s">
        <v>156</v>
      </c>
      <c r="K51" s="170">
        <v>20665000</v>
      </c>
      <c r="L51" s="170">
        <v>84581845</v>
      </c>
      <c r="M51" s="171">
        <v>20665000</v>
      </c>
      <c r="N51" s="172">
        <v>84581845</v>
      </c>
      <c r="O51" s="171">
        <v>0</v>
      </c>
      <c r="P51" s="173">
        <v>0</v>
      </c>
      <c r="Q51" s="173">
        <v>0</v>
      </c>
      <c r="R51" s="173">
        <v>0</v>
      </c>
      <c r="S51" s="173">
        <v>0</v>
      </c>
      <c r="T51" s="174">
        <v>0</v>
      </c>
      <c r="U51" s="173">
        <v>0</v>
      </c>
      <c r="V51" s="175">
        <v>0</v>
      </c>
      <c r="W51" s="173">
        <v>0</v>
      </c>
      <c r="X51" s="173">
        <v>0</v>
      </c>
      <c r="Y51" s="174">
        <v>0</v>
      </c>
      <c r="Z51" s="173">
        <v>0</v>
      </c>
      <c r="AA51" s="173">
        <v>0</v>
      </c>
      <c r="AB51" s="173">
        <v>0</v>
      </c>
      <c r="AC51" s="171">
        <v>0</v>
      </c>
      <c r="AD51" s="171">
        <v>0</v>
      </c>
      <c r="AE51" s="171">
        <v>0</v>
      </c>
      <c r="AF51" s="176"/>
      <c r="AG51" s="177" t="s">
        <v>154</v>
      </c>
      <c r="AH51" s="178" t="s">
        <v>154</v>
      </c>
      <c r="AI51" s="179" t="s">
        <v>154</v>
      </c>
      <c r="AJ51" s="180">
        <v>0.2</v>
      </c>
      <c r="AK51" s="181">
        <v>409675200</v>
      </c>
      <c r="AL51" s="179">
        <v>0</v>
      </c>
      <c r="AM51" s="182" t="b">
        <v>0</v>
      </c>
      <c r="AN51" s="171">
        <v>0</v>
      </c>
      <c r="AO51" s="171">
        <v>0</v>
      </c>
      <c r="AP51" s="171">
        <v>0</v>
      </c>
      <c r="AQ51" s="171">
        <v>0</v>
      </c>
      <c r="AR51" s="171">
        <v>0</v>
      </c>
      <c r="AS51" s="171">
        <v>0</v>
      </c>
      <c r="AT51" s="171">
        <v>0</v>
      </c>
      <c r="AU51" s="176"/>
      <c r="AV51" s="168"/>
      <c r="AW51" s="168"/>
      <c r="AX51" s="168" t="s">
        <v>159</v>
      </c>
      <c r="AY51" s="183">
        <v>3</v>
      </c>
      <c r="AZ51" s="183">
        <v>3</v>
      </c>
      <c r="BA51" s="183"/>
      <c r="BB51" s="184">
        <v>3.0000000000000001E-3</v>
      </c>
      <c r="BC51" s="183">
        <v>3</v>
      </c>
      <c r="BD51" s="185">
        <v>0.49</v>
      </c>
      <c r="BE51" s="186">
        <v>1.47E-3</v>
      </c>
      <c r="BF51" s="187">
        <v>0</v>
      </c>
      <c r="BG51" s="187">
        <v>0</v>
      </c>
      <c r="BH51" s="188" t="s">
        <v>2405</v>
      </c>
      <c r="BI51" s="189" t="s">
        <v>2973</v>
      </c>
      <c r="BJ51" s="176" t="s">
        <v>227</v>
      </c>
      <c r="BK51" s="190" t="s">
        <v>2974</v>
      </c>
      <c r="BL51" s="191" t="s">
        <v>2975</v>
      </c>
      <c r="BM51" s="191" t="s">
        <v>2976</v>
      </c>
      <c r="BN51" s="191" t="s">
        <v>227</v>
      </c>
      <c r="BO51" s="191" t="s">
        <v>2977</v>
      </c>
      <c r="BP51" s="191" t="s">
        <v>2975</v>
      </c>
      <c r="BQ51" s="191" t="s">
        <v>2573</v>
      </c>
      <c r="BR51" s="176" t="s">
        <v>3055</v>
      </c>
      <c r="BS51" s="192">
        <v>38709</v>
      </c>
      <c r="BT51" s="193" t="s">
        <v>2927</v>
      </c>
      <c r="BU51" s="183">
        <v>2005</v>
      </c>
      <c r="BV51" s="193" t="s">
        <v>154</v>
      </c>
      <c r="BW51" s="192"/>
      <c r="BX51" s="192"/>
      <c r="BY51" s="192"/>
      <c r="BZ51" s="192"/>
      <c r="CA51" s="192"/>
      <c r="CB51" s="192">
        <v>38881</v>
      </c>
      <c r="CC51" s="192">
        <v>39902</v>
      </c>
      <c r="CD51" s="192"/>
      <c r="CE51" s="183"/>
      <c r="CF51" s="183"/>
      <c r="CG51" s="192">
        <v>39537</v>
      </c>
      <c r="CH51" s="168">
        <v>0</v>
      </c>
      <c r="CI51" s="168" t="s">
        <v>2898</v>
      </c>
      <c r="CJ51" s="195" t="s">
        <v>154</v>
      </c>
      <c r="CK51" s="195">
        <v>1.8000000000000002E-2</v>
      </c>
      <c r="CL51" s="196" t="s">
        <v>154</v>
      </c>
      <c r="CM51" s="195" t="s">
        <v>154</v>
      </c>
      <c r="CN51" s="185"/>
      <c r="CO51" s="197"/>
      <c r="CP51" s="169" t="s">
        <v>201</v>
      </c>
      <c r="CQ51" s="183" t="s">
        <v>691</v>
      </c>
      <c r="CR51" s="183" t="s">
        <v>2468</v>
      </c>
      <c r="CS51" s="183" t="s">
        <v>3056</v>
      </c>
      <c r="CT51" s="183" t="s">
        <v>2900</v>
      </c>
      <c r="CU51" s="176" t="s">
        <v>264</v>
      </c>
      <c r="CV51" s="176" t="s">
        <v>171</v>
      </c>
      <c r="CW51" s="176" t="s">
        <v>2901</v>
      </c>
      <c r="CX51" s="176" t="s">
        <v>2902</v>
      </c>
      <c r="CY51" s="199">
        <v>678</v>
      </c>
      <c r="CZ51" s="176" t="s">
        <v>2903</v>
      </c>
      <c r="DA51" s="200" t="s">
        <v>175</v>
      </c>
      <c r="DB51" s="170" t="s">
        <v>174</v>
      </c>
      <c r="DC51" s="183"/>
      <c r="DD51" s="201"/>
      <c r="DE51" s="176"/>
      <c r="DF51" s="202"/>
      <c r="DG51" s="203" t="s">
        <v>154</v>
      </c>
      <c r="DH51" s="204">
        <v>0</v>
      </c>
      <c r="DI51" s="204">
        <v>0</v>
      </c>
      <c r="DJ51" s="203" t="s">
        <v>193</v>
      </c>
      <c r="DK51" s="168"/>
      <c r="DL51" s="203" t="e">
        <v>#N/A</v>
      </c>
      <c r="DM51" s="205"/>
      <c r="DN51" s="206"/>
      <c r="DO51" s="206"/>
      <c r="DP51" s="205"/>
      <c r="DQ51" s="207" t="s">
        <v>154</v>
      </c>
      <c r="DR51" s="170" t="s">
        <v>166</v>
      </c>
      <c r="DS51" s="206"/>
      <c r="DT51" s="206"/>
      <c r="DU51" s="206" t="s">
        <v>2980</v>
      </c>
      <c r="DV51" s="206"/>
      <c r="DW51" s="208">
        <v>0</v>
      </c>
      <c r="DX51" s="209"/>
      <c r="DY51" s="210">
        <v>0</v>
      </c>
      <c r="DZ51" s="209" t="s">
        <v>154</v>
      </c>
      <c r="EA51" s="209"/>
      <c r="EB51" s="209"/>
    </row>
    <row r="52" spans="1:133" ht="15" customHeight="1" x14ac:dyDescent="0.3">
      <c r="A52" s="165"/>
      <c r="B52" s="166" t="s">
        <v>255</v>
      </c>
      <c r="C52" s="166" t="s">
        <v>3057</v>
      </c>
      <c r="D52" s="166" t="s">
        <v>3051</v>
      </c>
      <c r="E52" s="166" t="s">
        <v>3053</v>
      </c>
      <c r="F52" s="225" t="s">
        <v>3058</v>
      </c>
      <c r="G52" s="168" t="s">
        <v>2970</v>
      </c>
      <c r="H52" s="169" t="s">
        <v>188</v>
      </c>
      <c r="I52" s="168" t="s">
        <v>187</v>
      </c>
      <c r="J52" s="170" t="s">
        <v>156</v>
      </c>
      <c r="K52" s="170">
        <v>56565000</v>
      </c>
      <c r="L52" s="170">
        <v>231520545</v>
      </c>
      <c r="M52" s="171">
        <v>56565000</v>
      </c>
      <c r="N52" s="172">
        <v>231520545</v>
      </c>
      <c r="O52" s="171">
        <v>0</v>
      </c>
      <c r="P52" s="173">
        <v>0</v>
      </c>
      <c r="Q52" s="173">
        <v>0</v>
      </c>
      <c r="R52" s="173">
        <v>0</v>
      </c>
      <c r="S52" s="173">
        <v>0</v>
      </c>
      <c r="T52" s="174">
        <v>0</v>
      </c>
      <c r="U52" s="173">
        <v>0</v>
      </c>
      <c r="V52" s="175">
        <v>0</v>
      </c>
      <c r="W52" s="173">
        <v>0</v>
      </c>
      <c r="X52" s="173">
        <v>0</v>
      </c>
      <c r="Y52" s="174">
        <v>0</v>
      </c>
      <c r="Z52" s="173">
        <v>0</v>
      </c>
      <c r="AA52" s="173">
        <v>0</v>
      </c>
      <c r="AB52" s="173">
        <v>0</v>
      </c>
      <c r="AC52" s="171">
        <v>0</v>
      </c>
      <c r="AD52" s="171">
        <v>0</v>
      </c>
      <c r="AE52" s="171">
        <v>0</v>
      </c>
      <c r="AF52" s="176" t="s">
        <v>2870</v>
      </c>
      <c r="AG52" s="177">
        <v>0</v>
      </c>
      <c r="AH52" s="178">
        <v>0</v>
      </c>
      <c r="AI52" s="179">
        <v>0</v>
      </c>
      <c r="AJ52" s="180">
        <v>0</v>
      </c>
      <c r="AK52" s="181">
        <v>0</v>
      </c>
      <c r="AL52" s="179">
        <v>0</v>
      </c>
      <c r="AM52" s="182" t="b">
        <v>0</v>
      </c>
      <c r="AN52" s="171">
        <v>0</v>
      </c>
      <c r="AO52" s="171">
        <v>0</v>
      </c>
      <c r="AP52" s="171">
        <v>0</v>
      </c>
      <c r="AQ52" s="171">
        <v>0</v>
      </c>
      <c r="AR52" s="171">
        <v>0</v>
      </c>
      <c r="AS52" s="171">
        <v>0</v>
      </c>
      <c r="AT52" s="171">
        <v>0</v>
      </c>
      <c r="AU52" s="176"/>
      <c r="AV52" s="168" t="s">
        <v>3059</v>
      </c>
      <c r="AW52" s="168"/>
      <c r="AX52" s="168" t="s">
        <v>159</v>
      </c>
      <c r="AY52" s="183">
        <v>10</v>
      </c>
      <c r="AZ52" s="183">
        <v>4</v>
      </c>
      <c r="BA52" s="183"/>
      <c r="BB52" s="184">
        <v>0</v>
      </c>
      <c r="BC52" s="183">
        <v>5</v>
      </c>
      <c r="BD52" s="185">
        <v>0.89</v>
      </c>
      <c r="BE52" s="186">
        <v>0</v>
      </c>
      <c r="BF52" s="187">
        <v>0</v>
      </c>
      <c r="BG52" s="187">
        <v>0</v>
      </c>
      <c r="BH52" s="188" t="s">
        <v>188</v>
      </c>
      <c r="BI52" s="189" t="s">
        <v>2973</v>
      </c>
      <c r="BJ52" s="176" t="s">
        <v>227</v>
      </c>
      <c r="BK52" s="190" t="s">
        <v>2974</v>
      </c>
      <c r="BL52" s="191" t="s">
        <v>2975</v>
      </c>
      <c r="BM52" s="191" t="s">
        <v>2976</v>
      </c>
      <c r="BN52" s="191" t="s">
        <v>227</v>
      </c>
      <c r="BO52" s="191" t="s">
        <v>2977</v>
      </c>
      <c r="BP52" s="191" t="s">
        <v>2975</v>
      </c>
      <c r="BQ52" s="191" t="s">
        <v>2573</v>
      </c>
      <c r="BR52" s="176" t="s">
        <v>3055</v>
      </c>
      <c r="BS52" s="192">
        <v>38709</v>
      </c>
      <c r="BT52" s="193" t="s">
        <v>2927</v>
      </c>
      <c r="BU52" s="183">
        <v>2005</v>
      </c>
      <c r="BV52" s="193" t="s">
        <v>154</v>
      </c>
      <c r="BW52" s="192">
        <v>38721</v>
      </c>
      <c r="BX52" s="192"/>
      <c r="BY52" s="192">
        <v>38735</v>
      </c>
      <c r="BZ52" s="192">
        <v>38735</v>
      </c>
      <c r="CA52" s="192"/>
      <c r="CB52" s="192">
        <v>38881</v>
      </c>
      <c r="CC52" s="192"/>
      <c r="CD52" s="192">
        <v>43951</v>
      </c>
      <c r="CE52" s="183">
        <v>171</v>
      </c>
      <c r="CF52" s="183"/>
      <c r="CG52" s="192">
        <v>41796</v>
      </c>
      <c r="CH52" s="168" t="s">
        <v>483</v>
      </c>
      <c r="CI52" s="168" t="s">
        <v>2898</v>
      </c>
      <c r="CJ52" s="195" t="s">
        <v>154</v>
      </c>
      <c r="CK52" s="195">
        <v>1.8000000000000002E-2</v>
      </c>
      <c r="CL52" s="196">
        <v>0.02</v>
      </c>
      <c r="CM52" s="195">
        <v>0.02</v>
      </c>
      <c r="CN52" s="185"/>
      <c r="CO52" s="197"/>
      <c r="CP52" s="169" t="s">
        <v>201</v>
      </c>
      <c r="CQ52" s="183" t="s">
        <v>691</v>
      </c>
      <c r="CR52" s="183" t="s">
        <v>2468</v>
      </c>
      <c r="CS52" s="183" t="s">
        <v>3056</v>
      </c>
      <c r="CT52" s="183" t="s">
        <v>2900</v>
      </c>
      <c r="CU52" s="176" t="s">
        <v>264</v>
      </c>
      <c r="CV52" s="176" t="s">
        <v>171</v>
      </c>
      <c r="CW52" s="176" t="s">
        <v>2901</v>
      </c>
      <c r="CX52" s="176" t="s">
        <v>2902</v>
      </c>
      <c r="CY52" s="199">
        <v>678</v>
      </c>
      <c r="CZ52" s="176" t="s">
        <v>2903</v>
      </c>
      <c r="DA52" s="200" t="s">
        <v>175</v>
      </c>
      <c r="DB52" s="170" t="s">
        <v>174</v>
      </c>
      <c r="DC52" s="183">
        <v>3</v>
      </c>
      <c r="DD52" s="201">
        <v>43738</v>
      </c>
      <c r="DE52" s="176" t="s">
        <v>266</v>
      </c>
      <c r="DF52" s="202"/>
      <c r="DG52" s="203" t="s">
        <v>154</v>
      </c>
      <c r="DH52" s="204">
        <v>0</v>
      </c>
      <c r="DI52" s="204">
        <v>0</v>
      </c>
      <c r="DJ52" s="203" t="s">
        <v>193</v>
      </c>
      <c r="DK52" s="168" t="s">
        <v>2466</v>
      </c>
      <c r="DL52" s="203" t="s">
        <v>2316</v>
      </c>
      <c r="DM52" s="205" t="s">
        <v>3060</v>
      </c>
      <c r="DN52" s="206"/>
      <c r="DO52" s="206"/>
      <c r="DP52" s="205"/>
      <c r="DQ52" s="207" t="s">
        <v>154</v>
      </c>
      <c r="DR52" s="170" t="s">
        <v>166</v>
      </c>
      <c r="DS52" s="206"/>
      <c r="DT52" s="206"/>
      <c r="DU52" s="206" t="s">
        <v>2884</v>
      </c>
      <c r="DV52" s="206"/>
      <c r="DW52" s="208">
        <v>0</v>
      </c>
      <c r="DX52" s="209" t="b">
        <v>0</v>
      </c>
      <c r="DY52" s="210" t="s">
        <v>2870</v>
      </c>
      <c r="DZ52" s="209">
        <v>500204</v>
      </c>
      <c r="EA52" s="209"/>
      <c r="EB52" s="209"/>
    </row>
    <row r="53" spans="1:133" ht="15" hidden="1" customHeight="1" x14ac:dyDescent="0.3">
      <c r="A53" s="165"/>
      <c r="B53" s="166" t="s">
        <v>154</v>
      </c>
      <c r="C53" s="166" t="s">
        <v>3061</v>
      </c>
      <c r="D53" s="166" t="s">
        <v>3051</v>
      </c>
      <c r="E53" s="166" t="s">
        <v>3053</v>
      </c>
      <c r="F53" s="225" t="s">
        <v>3062</v>
      </c>
      <c r="G53" s="168" t="s">
        <v>3063</v>
      </c>
      <c r="H53" s="169" t="s">
        <v>490</v>
      </c>
      <c r="I53" s="168" t="s">
        <v>187</v>
      </c>
      <c r="J53" s="170" t="s">
        <v>2869</v>
      </c>
      <c r="K53" s="170">
        <v>1200000</v>
      </c>
      <c r="L53" s="170">
        <v>4911600</v>
      </c>
      <c r="M53" s="171">
        <v>1200000</v>
      </c>
      <c r="N53" s="172">
        <v>4911600</v>
      </c>
      <c r="O53" s="171">
        <v>0</v>
      </c>
      <c r="P53" s="173">
        <v>0</v>
      </c>
      <c r="Q53" s="173">
        <v>0</v>
      </c>
      <c r="R53" s="173">
        <v>0</v>
      </c>
      <c r="S53" s="173">
        <v>0</v>
      </c>
      <c r="T53" s="174">
        <v>0</v>
      </c>
      <c r="U53" s="173">
        <v>0</v>
      </c>
      <c r="V53" s="175">
        <v>0</v>
      </c>
      <c r="W53" s="173">
        <v>0</v>
      </c>
      <c r="X53" s="173">
        <v>0</v>
      </c>
      <c r="Y53" s="174">
        <v>0</v>
      </c>
      <c r="Z53" s="173">
        <v>0</v>
      </c>
      <c r="AA53" s="173">
        <v>0</v>
      </c>
      <c r="AB53" s="173">
        <v>0</v>
      </c>
      <c r="AC53" s="171">
        <v>0</v>
      </c>
      <c r="AD53" s="171">
        <v>0</v>
      </c>
      <c r="AE53" s="171">
        <v>0</v>
      </c>
      <c r="AF53" s="176"/>
      <c r="AG53" s="177" t="s">
        <v>154</v>
      </c>
      <c r="AH53" s="178" t="s">
        <v>154</v>
      </c>
      <c r="AI53" s="179" t="s">
        <v>154</v>
      </c>
      <c r="AJ53" s="180">
        <v>0.2</v>
      </c>
      <c r="AK53" s="181">
        <v>409675200</v>
      </c>
      <c r="AL53" s="179">
        <v>0</v>
      </c>
      <c r="AM53" s="182" t="b">
        <v>0</v>
      </c>
      <c r="AN53" s="171">
        <v>0</v>
      </c>
      <c r="AO53" s="171">
        <v>0</v>
      </c>
      <c r="AP53" s="171">
        <v>0</v>
      </c>
      <c r="AQ53" s="171">
        <v>0</v>
      </c>
      <c r="AR53" s="171">
        <v>0</v>
      </c>
      <c r="AS53" s="171">
        <v>0</v>
      </c>
      <c r="AT53" s="171">
        <v>0</v>
      </c>
      <c r="AU53" s="176"/>
      <c r="AV53" s="168"/>
      <c r="AW53" s="168" t="s">
        <v>329</v>
      </c>
      <c r="AX53" s="168" t="s">
        <v>244</v>
      </c>
      <c r="AY53" s="183">
        <v>4</v>
      </c>
      <c r="AZ53" s="183">
        <v>4</v>
      </c>
      <c r="BA53" s="183"/>
      <c r="BB53" s="184">
        <v>7.1999999999999998E-3</v>
      </c>
      <c r="BC53" s="183">
        <v>5</v>
      </c>
      <c r="BD53" s="185">
        <v>0.89</v>
      </c>
      <c r="BE53" s="186">
        <v>6.4079999999999996E-3</v>
      </c>
      <c r="BF53" s="187">
        <v>0</v>
      </c>
      <c r="BG53" s="187">
        <v>0</v>
      </c>
      <c r="BH53" s="188" t="s">
        <v>2405</v>
      </c>
      <c r="BI53" s="189" t="s">
        <v>2973</v>
      </c>
      <c r="BJ53" s="176" t="s">
        <v>227</v>
      </c>
      <c r="BK53" s="190" t="s">
        <v>2974</v>
      </c>
      <c r="BL53" s="191" t="s">
        <v>2975</v>
      </c>
      <c r="BM53" s="191" t="s">
        <v>2976</v>
      </c>
      <c r="BN53" s="191" t="s">
        <v>227</v>
      </c>
      <c r="BO53" s="191" t="s">
        <v>2977</v>
      </c>
      <c r="BP53" s="191" t="s">
        <v>2975</v>
      </c>
      <c r="BQ53" s="191" t="s">
        <v>2573</v>
      </c>
      <c r="BR53" s="176" t="s">
        <v>3064</v>
      </c>
      <c r="BS53" s="192">
        <v>41989</v>
      </c>
      <c r="BT53" s="193" t="s">
        <v>2927</v>
      </c>
      <c r="BU53" s="183">
        <v>2014</v>
      </c>
      <c r="BV53" s="193">
        <v>42614</v>
      </c>
      <c r="BW53" s="192"/>
      <c r="BX53" s="192"/>
      <c r="BY53" s="192"/>
      <c r="BZ53" s="192"/>
      <c r="CA53" s="192"/>
      <c r="CB53" s="192"/>
      <c r="CC53" s="192"/>
      <c r="CD53" s="192"/>
      <c r="CE53" s="183"/>
      <c r="CF53" s="183"/>
      <c r="CG53" s="192"/>
      <c r="CH53" s="168">
        <v>0</v>
      </c>
      <c r="CI53" s="168" t="s">
        <v>154</v>
      </c>
      <c r="CJ53" s="195" t="s">
        <v>154</v>
      </c>
      <c r="CK53" s="195">
        <v>2.1900000000000003E-2</v>
      </c>
      <c r="CL53" s="196" t="s">
        <v>154</v>
      </c>
      <c r="CM53" s="195" t="s">
        <v>154</v>
      </c>
      <c r="CN53" s="185"/>
      <c r="CO53" s="197"/>
      <c r="CP53" s="169" t="s">
        <v>201</v>
      </c>
      <c r="CQ53" s="183" t="s">
        <v>691</v>
      </c>
      <c r="CR53" s="183" t="s">
        <v>2468</v>
      </c>
      <c r="CS53" s="183" t="s">
        <v>3056</v>
      </c>
      <c r="CT53" s="183" t="s">
        <v>2900</v>
      </c>
      <c r="CU53" s="176" t="s">
        <v>264</v>
      </c>
      <c r="CV53" s="176" t="s">
        <v>171</v>
      </c>
      <c r="CW53" s="176" t="s">
        <v>2901</v>
      </c>
      <c r="CX53" s="176" t="s">
        <v>2902</v>
      </c>
      <c r="CY53" s="199">
        <v>678</v>
      </c>
      <c r="CZ53" s="176" t="s">
        <v>2903</v>
      </c>
      <c r="DA53" s="200" t="s">
        <v>175</v>
      </c>
      <c r="DB53" s="170" t="s">
        <v>174</v>
      </c>
      <c r="DC53" s="183"/>
      <c r="DD53" s="201"/>
      <c r="DE53" s="176"/>
      <c r="DF53" s="202"/>
      <c r="DG53" s="203" t="s">
        <v>154</v>
      </c>
      <c r="DH53" s="204">
        <v>0</v>
      </c>
      <c r="DI53" s="204">
        <v>0</v>
      </c>
      <c r="DJ53" s="203" t="s">
        <v>193</v>
      </c>
      <c r="DK53" s="168" t="s">
        <v>3065</v>
      </c>
      <c r="DL53" s="203" t="e">
        <v>#N/A</v>
      </c>
      <c r="DM53" s="205"/>
      <c r="DN53" s="206"/>
      <c r="DO53" s="206"/>
      <c r="DP53" s="205"/>
      <c r="DQ53" s="207" t="s">
        <v>154</v>
      </c>
      <c r="DR53" s="170" t="s">
        <v>166</v>
      </c>
      <c r="DS53" s="206"/>
      <c r="DT53" s="206"/>
      <c r="DU53" s="206" t="s">
        <v>2884</v>
      </c>
      <c r="DV53" s="206"/>
      <c r="DW53" s="208">
        <v>0</v>
      </c>
      <c r="DX53" s="209"/>
      <c r="DY53" s="210">
        <v>0</v>
      </c>
      <c r="DZ53" s="209" t="s">
        <v>154</v>
      </c>
      <c r="EA53" s="209"/>
      <c r="EB53" s="209"/>
    </row>
    <row r="54" spans="1:133" s="73" customFormat="1" ht="15" hidden="1" customHeight="1" x14ac:dyDescent="0.3">
      <c r="A54" s="139">
        <v>20</v>
      </c>
      <c r="B54" s="140"/>
      <c r="C54" s="140"/>
      <c r="D54" s="141"/>
      <c r="E54" s="141"/>
      <c r="F54" s="142" t="s">
        <v>3066</v>
      </c>
      <c r="G54" s="143"/>
      <c r="H54" s="144"/>
      <c r="I54" s="143"/>
      <c r="J54" s="161"/>
      <c r="K54" s="161"/>
      <c r="L54" s="161"/>
      <c r="M54" s="143"/>
      <c r="N54" s="147"/>
      <c r="O54" s="143"/>
      <c r="P54" s="147"/>
      <c r="Q54" s="211"/>
      <c r="R54" s="211"/>
      <c r="S54" s="211"/>
      <c r="T54" s="212"/>
      <c r="U54" s="212"/>
      <c r="V54" s="212"/>
      <c r="W54" s="147"/>
      <c r="X54" s="147"/>
      <c r="Y54" s="147"/>
      <c r="Z54" s="147"/>
      <c r="AA54" s="147"/>
      <c r="AB54" s="147"/>
      <c r="AC54" s="143"/>
      <c r="AD54" s="143"/>
      <c r="AE54" s="213"/>
      <c r="AF54" s="144"/>
      <c r="AG54" s="147"/>
      <c r="AH54" s="147"/>
      <c r="AI54" s="147"/>
      <c r="AJ54" s="147"/>
      <c r="AK54" s="147"/>
      <c r="AL54" s="147"/>
      <c r="AM54" s="147"/>
      <c r="AN54" s="213">
        <v>0</v>
      </c>
      <c r="AO54" s="213"/>
      <c r="AP54" s="213"/>
      <c r="AQ54" s="213"/>
      <c r="AR54" s="213"/>
      <c r="AS54" s="213"/>
      <c r="AT54" s="213"/>
      <c r="AU54" s="144"/>
      <c r="AV54" s="143"/>
      <c r="AW54" s="143"/>
      <c r="AX54" s="143"/>
      <c r="AY54" s="139"/>
      <c r="AZ54" s="139"/>
      <c r="BA54" s="139"/>
      <c r="BB54" s="214"/>
      <c r="BC54" s="139"/>
      <c r="BD54" s="215"/>
      <c r="BE54" s="214"/>
      <c r="BF54" s="216"/>
      <c r="BG54" s="216"/>
      <c r="BH54" s="143"/>
      <c r="BI54" s="216"/>
      <c r="BJ54" s="217"/>
      <c r="BK54" s="217"/>
      <c r="BL54" s="141"/>
      <c r="BM54" s="141"/>
      <c r="BN54" s="141"/>
      <c r="BO54" s="141"/>
      <c r="BP54" s="141"/>
      <c r="BQ54" s="141"/>
      <c r="BR54" s="217"/>
      <c r="BS54" s="152"/>
      <c r="BT54" s="152"/>
      <c r="BU54" s="152"/>
      <c r="BV54" s="218" t="s">
        <v>154</v>
      </c>
      <c r="BW54" s="152"/>
      <c r="BX54" s="152"/>
      <c r="BY54" s="152"/>
      <c r="BZ54" s="152"/>
      <c r="CA54" s="152"/>
      <c r="CB54" s="152"/>
      <c r="CC54" s="152"/>
      <c r="CD54" s="219"/>
      <c r="CE54" s="155"/>
      <c r="CF54" s="155"/>
      <c r="CG54" s="152"/>
      <c r="CH54" s="143"/>
      <c r="CI54" s="143"/>
      <c r="CJ54" s="156"/>
      <c r="CK54" s="156"/>
      <c r="CL54" s="139"/>
      <c r="CM54" s="156"/>
      <c r="CN54" s="139"/>
      <c r="CO54" s="220"/>
      <c r="CP54" s="221"/>
      <c r="CQ54" s="139"/>
      <c r="CR54" s="139"/>
      <c r="CS54" s="139"/>
      <c r="CT54" s="139"/>
      <c r="CU54" s="144"/>
      <c r="CV54" s="144"/>
      <c r="CW54" s="144"/>
      <c r="CX54" s="144"/>
      <c r="CY54" s="222"/>
      <c r="CZ54" s="144"/>
      <c r="DA54" s="223"/>
      <c r="DB54" s="161"/>
      <c r="DC54" s="139"/>
      <c r="DD54" s="159"/>
      <c r="DE54" s="144"/>
      <c r="DF54" s="145"/>
      <c r="DG54" s="145"/>
      <c r="DH54" s="146">
        <v>0</v>
      </c>
      <c r="DI54" s="146"/>
      <c r="DJ54" s="145"/>
      <c r="DK54" s="224"/>
      <c r="DL54" s="145"/>
      <c r="DM54" s="145"/>
      <c r="DN54" s="146"/>
      <c r="DO54" s="146"/>
      <c r="DP54" s="145"/>
      <c r="DQ54" s="160"/>
      <c r="DR54" s="161"/>
      <c r="DS54" s="146"/>
      <c r="DT54" s="146"/>
      <c r="DU54" s="146"/>
      <c r="DV54" s="146"/>
      <c r="DW54" s="162" t="s">
        <v>154</v>
      </c>
      <c r="DX54" s="163"/>
      <c r="DY54" s="164"/>
      <c r="DZ54" s="163"/>
      <c r="EA54" s="163"/>
      <c r="EB54" s="163"/>
    </row>
    <row r="55" spans="1:133" ht="15" hidden="1" customHeight="1" x14ac:dyDescent="0.3">
      <c r="A55" s="165"/>
      <c r="B55" s="166" t="s">
        <v>154</v>
      </c>
      <c r="C55" s="166" t="s">
        <v>3067</v>
      </c>
      <c r="D55" s="166" t="s">
        <v>3066</v>
      </c>
      <c r="E55" s="166" t="s">
        <v>3068</v>
      </c>
      <c r="F55" s="167" t="s">
        <v>3068</v>
      </c>
      <c r="G55" s="168" t="s">
        <v>2889</v>
      </c>
      <c r="H55" s="169" t="s">
        <v>490</v>
      </c>
      <c r="I55" s="168" t="s">
        <v>187</v>
      </c>
      <c r="J55" s="170" t="s">
        <v>156</v>
      </c>
      <c r="K55" s="170">
        <v>1060000</v>
      </c>
      <c r="L55" s="170">
        <v>4338580</v>
      </c>
      <c r="M55" s="171">
        <v>1060000</v>
      </c>
      <c r="N55" s="172">
        <v>4338580</v>
      </c>
      <c r="O55" s="171">
        <v>0</v>
      </c>
      <c r="P55" s="173">
        <v>0</v>
      </c>
      <c r="Q55" s="173">
        <v>0</v>
      </c>
      <c r="R55" s="173">
        <v>0</v>
      </c>
      <c r="S55" s="173">
        <v>0</v>
      </c>
      <c r="T55" s="174">
        <v>0</v>
      </c>
      <c r="U55" s="173">
        <v>0</v>
      </c>
      <c r="V55" s="175">
        <v>0</v>
      </c>
      <c r="W55" s="173">
        <v>0</v>
      </c>
      <c r="X55" s="173">
        <v>0</v>
      </c>
      <c r="Y55" s="174">
        <v>0</v>
      </c>
      <c r="Z55" s="173">
        <v>0</v>
      </c>
      <c r="AA55" s="173">
        <v>0</v>
      </c>
      <c r="AB55" s="173">
        <v>0</v>
      </c>
      <c r="AC55" s="171">
        <v>0</v>
      </c>
      <c r="AD55" s="171">
        <v>0</v>
      </c>
      <c r="AE55" s="171">
        <v>0</v>
      </c>
      <c r="AF55" s="176"/>
      <c r="AG55" s="177" t="s">
        <v>154</v>
      </c>
      <c r="AH55" s="178" t="s">
        <v>154</v>
      </c>
      <c r="AI55" s="179" t="s">
        <v>154</v>
      </c>
      <c r="AJ55" s="180">
        <v>0.2</v>
      </c>
      <c r="AK55" s="181">
        <v>409675200</v>
      </c>
      <c r="AL55" s="179">
        <v>0</v>
      </c>
      <c r="AM55" s="182" t="b">
        <v>0</v>
      </c>
      <c r="AN55" s="171">
        <v>0</v>
      </c>
      <c r="AO55" s="171">
        <v>0</v>
      </c>
      <c r="AP55" s="171">
        <v>0</v>
      </c>
      <c r="AQ55" s="171">
        <v>0</v>
      </c>
      <c r="AR55" s="171">
        <v>0</v>
      </c>
      <c r="AS55" s="171">
        <v>0</v>
      </c>
      <c r="AT55" s="171">
        <v>0</v>
      </c>
      <c r="AU55" s="176"/>
      <c r="AV55" s="168" t="s">
        <v>2890</v>
      </c>
      <c r="AW55" s="168"/>
      <c r="AX55" s="168" t="s">
        <v>159</v>
      </c>
      <c r="AY55" s="183">
        <v>3</v>
      </c>
      <c r="AZ55" s="183"/>
      <c r="BA55" s="183">
        <v>3</v>
      </c>
      <c r="BB55" s="184">
        <v>3.0000000000000001E-3</v>
      </c>
      <c r="BC55" s="183">
        <v>3</v>
      </c>
      <c r="BD55" s="185">
        <v>0.49</v>
      </c>
      <c r="BE55" s="186">
        <v>1.47E-3</v>
      </c>
      <c r="BF55" s="187">
        <v>0</v>
      </c>
      <c r="BG55" s="187">
        <v>0</v>
      </c>
      <c r="BH55" s="188" t="s">
        <v>2405</v>
      </c>
      <c r="BI55" s="189" t="s">
        <v>2872</v>
      </c>
      <c r="BJ55" s="176" t="s">
        <v>165</v>
      </c>
      <c r="BK55" s="190" t="s">
        <v>2908</v>
      </c>
      <c r="BL55" s="191" t="s">
        <v>2578</v>
      </c>
      <c r="BM55" s="191" t="s">
        <v>2875</v>
      </c>
      <c r="BN55" s="176" t="s">
        <v>165</v>
      </c>
      <c r="BO55" s="191" t="s">
        <v>2909</v>
      </c>
      <c r="BP55" s="191" t="s">
        <v>2578</v>
      </c>
      <c r="BQ55" s="191" t="s">
        <v>2895</v>
      </c>
      <c r="BR55" s="176" t="s">
        <v>3069</v>
      </c>
      <c r="BS55" s="192">
        <v>40725</v>
      </c>
      <c r="BT55" s="193" t="s">
        <v>2933</v>
      </c>
      <c r="BU55" s="183">
        <v>2011</v>
      </c>
      <c r="BV55" s="193" t="s">
        <v>154</v>
      </c>
      <c r="BW55" s="192" t="s">
        <v>3070</v>
      </c>
      <c r="BX55" s="192"/>
      <c r="BY55" s="192"/>
      <c r="BZ55" s="192"/>
      <c r="CA55" s="192"/>
      <c r="CB55" s="192"/>
      <c r="CC55" s="192"/>
      <c r="CD55" s="192"/>
      <c r="CE55" s="183"/>
      <c r="CF55" s="183"/>
      <c r="CG55" s="192"/>
      <c r="CH55" s="168" t="s">
        <v>154</v>
      </c>
      <c r="CI55" s="168" t="s">
        <v>2898</v>
      </c>
      <c r="CJ55" s="195" t="s">
        <v>154</v>
      </c>
      <c r="CK55" s="195">
        <v>1.8000000000000002E-2</v>
      </c>
      <c r="CL55" s="196" t="s">
        <v>154</v>
      </c>
      <c r="CM55" s="195" t="s">
        <v>154</v>
      </c>
      <c r="CN55" s="184">
        <v>0.01</v>
      </c>
      <c r="CO55" s="197"/>
      <c r="CP55" s="169" t="s">
        <v>176</v>
      </c>
      <c r="CQ55" s="183" t="s">
        <v>418</v>
      </c>
      <c r="CR55" s="183" t="s">
        <v>2464</v>
      </c>
      <c r="CS55" s="183" t="s">
        <v>2899</v>
      </c>
      <c r="CT55" s="183" t="s">
        <v>2900</v>
      </c>
      <c r="CU55" s="176" t="s">
        <v>169</v>
      </c>
      <c r="CV55" s="176" t="s">
        <v>169</v>
      </c>
      <c r="CW55" s="176" t="s">
        <v>2901</v>
      </c>
      <c r="CX55" s="176" t="s">
        <v>2902</v>
      </c>
      <c r="CY55" s="199">
        <v>0</v>
      </c>
      <c r="CZ55" s="176" t="s">
        <v>2903</v>
      </c>
      <c r="DA55" s="200"/>
      <c r="DB55" s="170"/>
      <c r="DC55" s="183"/>
      <c r="DD55" s="201"/>
      <c r="DE55" s="176"/>
      <c r="DF55" s="202"/>
      <c r="DG55" s="203" t="s">
        <v>154</v>
      </c>
      <c r="DH55" s="204">
        <v>0</v>
      </c>
      <c r="DI55" s="204">
        <v>0</v>
      </c>
      <c r="DJ55" s="203" t="s">
        <v>217</v>
      </c>
      <c r="DK55" s="168"/>
      <c r="DL55" s="203" t="e">
        <v>#N/A</v>
      </c>
      <c r="DM55" s="205"/>
      <c r="DN55" s="206"/>
      <c r="DO55" s="206"/>
      <c r="DP55" s="205"/>
      <c r="DQ55" s="207" t="s">
        <v>154</v>
      </c>
      <c r="DR55" s="170" t="s">
        <v>166</v>
      </c>
      <c r="DS55" s="206"/>
      <c r="DT55" s="206"/>
      <c r="DU55" s="206" t="s">
        <v>2980</v>
      </c>
      <c r="DV55" s="206"/>
      <c r="DW55" s="208">
        <v>0</v>
      </c>
      <c r="DX55" s="209"/>
      <c r="DY55" s="210">
        <v>0</v>
      </c>
      <c r="DZ55" s="209" t="s">
        <v>154</v>
      </c>
      <c r="EA55" s="209"/>
      <c r="EB55" s="209"/>
    </row>
    <row r="56" spans="1:133" s="73" customFormat="1" ht="15" hidden="1" customHeight="1" x14ac:dyDescent="0.3">
      <c r="A56" s="139">
        <v>21</v>
      </c>
      <c r="B56" s="140"/>
      <c r="C56" s="140"/>
      <c r="D56" s="141"/>
      <c r="E56" s="141"/>
      <c r="F56" s="142" t="s">
        <v>3071</v>
      </c>
      <c r="G56" s="143"/>
      <c r="H56" s="144"/>
      <c r="I56" s="143"/>
      <c r="J56" s="161"/>
      <c r="K56" s="161"/>
      <c r="L56" s="161"/>
      <c r="M56" s="143"/>
      <c r="N56" s="147"/>
      <c r="O56" s="143"/>
      <c r="P56" s="147"/>
      <c r="Q56" s="211"/>
      <c r="R56" s="211"/>
      <c r="S56" s="211"/>
      <c r="T56" s="212"/>
      <c r="U56" s="212"/>
      <c r="V56" s="212"/>
      <c r="W56" s="147"/>
      <c r="X56" s="147"/>
      <c r="Y56" s="147"/>
      <c r="Z56" s="147"/>
      <c r="AA56" s="147"/>
      <c r="AB56" s="147"/>
      <c r="AC56" s="143"/>
      <c r="AD56" s="143"/>
      <c r="AE56" s="213"/>
      <c r="AF56" s="144"/>
      <c r="AG56" s="147"/>
      <c r="AH56" s="147"/>
      <c r="AI56" s="147"/>
      <c r="AJ56" s="147"/>
      <c r="AK56" s="147"/>
      <c r="AL56" s="147"/>
      <c r="AM56" s="147"/>
      <c r="AN56" s="213">
        <v>0</v>
      </c>
      <c r="AO56" s="213"/>
      <c r="AP56" s="213"/>
      <c r="AQ56" s="213"/>
      <c r="AR56" s="213"/>
      <c r="AS56" s="213"/>
      <c r="AT56" s="213"/>
      <c r="AU56" s="144"/>
      <c r="AV56" s="143"/>
      <c r="AW56" s="143"/>
      <c r="AX56" s="143"/>
      <c r="AY56" s="139"/>
      <c r="AZ56" s="139"/>
      <c r="BA56" s="139"/>
      <c r="BB56" s="214"/>
      <c r="BC56" s="139"/>
      <c r="BD56" s="215"/>
      <c r="BE56" s="214"/>
      <c r="BF56" s="216"/>
      <c r="BG56" s="216"/>
      <c r="BH56" s="143"/>
      <c r="BI56" s="216"/>
      <c r="BJ56" s="217"/>
      <c r="BK56" s="217"/>
      <c r="BL56" s="141"/>
      <c r="BM56" s="141"/>
      <c r="BN56" s="141"/>
      <c r="BO56" s="141"/>
      <c r="BP56" s="141"/>
      <c r="BQ56" s="141"/>
      <c r="BR56" s="217"/>
      <c r="BS56" s="152"/>
      <c r="BT56" s="152"/>
      <c r="BU56" s="152"/>
      <c r="BV56" s="218" t="s">
        <v>154</v>
      </c>
      <c r="BW56" s="152"/>
      <c r="BX56" s="152"/>
      <c r="BY56" s="152"/>
      <c r="BZ56" s="152"/>
      <c r="CA56" s="152"/>
      <c r="CB56" s="152"/>
      <c r="CC56" s="152"/>
      <c r="CD56" s="219"/>
      <c r="CE56" s="155"/>
      <c r="CF56" s="155"/>
      <c r="CG56" s="152"/>
      <c r="CH56" s="143"/>
      <c r="CI56" s="143"/>
      <c r="CJ56" s="156"/>
      <c r="CK56" s="156"/>
      <c r="CL56" s="139"/>
      <c r="CM56" s="156"/>
      <c r="CN56" s="139"/>
      <c r="CO56" s="220"/>
      <c r="CP56" s="221"/>
      <c r="CQ56" s="139"/>
      <c r="CR56" s="139"/>
      <c r="CS56" s="139"/>
      <c r="CT56" s="139"/>
      <c r="CU56" s="144"/>
      <c r="CV56" s="144"/>
      <c r="CW56" s="144"/>
      <c r="CX56" s="144"/>
      <c r="CY56" s="222"/>
      <c r="CZ56" s="144"/>
      <c r="DA56" s="223"/>
      <c r="DB56" s="161"/>
      <c r="DC56" s="139"/>
      <c r="DD56" s="159"/>
      <c r="DE56" s="144"/>
      <c r="DF56" s="145"/>
      <c r="DG56" s="145"/>
      <c r="DH56" s="146">
        <v>0</v>
      </c>
      <c r="DI56" s="146"/>
      <c r="DJ56" s="145"/>
      <c r="DK56" s="224"/>
      <c r="DL56" s="145"/>
      <c r="DM56" s="145"/>
      <c r="DN56" s="146"/>
      <c r="DO56" s="146"/>
      <c r="DP56" s="145"/>
      <c r="DQ56" s="160"/>
      <c r="DR56" s="161"/>
      <c r="DS56" s="146"/>
      <c r="DT56" s="146"/>
      <c r="DU56" s="146"/>
      <c r="DV56" s="146"/>
      <c r="DW56" s="162" t="s">
        <v>154</v>
      </c>
      <c r="DX56" s="163"/>
      <c r="DY56" s="164"/>
      <c r="DZ56" s="163"/>
      <c r="EA56" s="163"/>
      <c r="EB56" s="163"/>
    </row>
    <row r="57" spans="1:133" ht="15" hidden="1" customHeight="1" x14ac:dyDescent="0.3">
      <c r="A57" s="165"/>
      <c r="B57" s="166" t="s">
        <v>154</v>
      </c>
      <c r="C57" s="166" t="s">
        <v>3072</v>
      </c>
      <c r="D57" s="166" t="s">
        <v>3071</v>
      </c>
      <c r="E57" s="166" t="s">
        <v>3073</v>
      </c>
      <c r="F57" s="167" t="s">
        <v>3073</v>
      </c>
      <c r="G57" s="168" t="s">
        <v>2938</v>
      </c>
      <c r="H57" s="169" t="s">
        <v>3004</v>
      </c>
      <c r="I57" s="168" t="s">
        <v>158</v>
      </c>
      <c r="J57" s="170" t="s">
        <v>2869</v>
      </c>
      <c r="K57" s="170">
        <v>2150000</v>
      </c>
      <c r="L57" s="170">
        <v>2150000</v>
      </c>
      <c r="M57" s="171">
        <v>2150000</v>
      </c>
      <c r="N57" s="172">
        <v>2150000</v>
      </c>
      <c r="O57" s="171">
        <v>0</v>
      </c>
      <c r="P57" s="173">
        <v>0</v>
      </c>
      <c r="Q57" s="173">
        <v>0</v>
      </c>
      <c r="R57" s="173">
        <v>0</v>
      </c>
      <c r="S57" s="173">
        <v>0</v>
      </c>
      <c r="T57" s="174">
        <v>0</v>
      </c>
      <c r="U57" s="173">
        <v>0</v>
      </c>
      <c r="V57" s="175">
        <v>0</v>
      </c>
      <c r="W57" s="173">
        <v>0</v>
      </c>
      <c r="X57" s="173">
        <v>0</v>
      </c>
      <c r="Y57" s="174">
        <v>0</v>
      </c>
      <c r="Z57" s="173">
        <v>0</v>
      </c>
      <c r="AA57" s="173">
        <v>0</v>
      </c>
      <c r="AB57" s="173">
        <v>0</v>
      </c>
      <c r="AC57" s="171">
        <v>0</v>
      </c>
      <c r="AD57" s="171">
        <v>0</v>
      </c>
      <c r="AE57" s="171">
        <v>0</v>
      </c>
      <c r="AF57" s="176" t="s">
        <v>2870</v>
      </c>
      <c r="AG57" s="177">
        <v>0</v>
      </c>
      <c r="AH57" s="178">
        <v>0</v>
      </c>
      <c r="AI57" s="179">
        <v>0</v>
      </c>
      <c r="AJ57" s="180">
        <v>0</v>
      </c>
      <c r="AK57" s="229">
        <v>0</v>
      </c>
      <c r="AL57" s="179">
        <v>0</v>
      </c>
      <c r="AM57" s="182" t="b">
        <v>0</v>
      </c>
      <c r="AN57" s="171">
        <v>0</v>
      </c>
      <c r="AO57" s="171">
        <v>0</v>
      </c>
      <c r="AP57" s="171">
        <v>0</v>
      </c>
      <c r="AQ57" s="171">
        <v>0</v>
      </c>
      <c r="AR57" s="171">
        <v>0</v>
      </c>
      <c r="AS57" s="171">
        <v>0</v>
      </c>
      <c r="AT57" s="171">
        <v>0</v>
      </c>
      <c r="AU57" s="176"/>
      <c r="AV57" s="168"/>
      <c r="AW57" s="168"/>
      <c r="AX57" s="168" t="s">
        <v>159</v>
      </c>
      <c r="AY57" s="183">
        <v>10</v>
      </c>
      <c r="AZ57" s="183"/>
      <c r="BA57" s="183">
        <v>6</v>
      </c>
      <c r="BB57" s="184">
        <v>0</v>
      </c>
      <c r="BC57" s="183">
        <v>4</v>
      </c>
      <c r="BD57" s="185">
        <v>0.69</v>
      </c>
      <c r="BE57" s="186">
        <v>0</v>
      </c>
      <c r="BF57" s="187">
        <v>0</v>
      </c>
      <c r="BG57" s="187">
        <v>0</v>
      </c>
      <c r="BH57" s="188" t="s">
        <v>188</v>
      </c>
      <c r="BI57" s="189" t="s">
        <v>2872</v>
      </c>
      <c r="BJ57" s="176" t="s">
        <v>165</v>
      </c>
      <c r="BK57" s="190" t="s">
        <v>2873</v>
      </c>
      <c r="BL57" s="191" t="s">
        <v>2874</v>
      </c>
      <c r="BM57" s="191" t="s">
        <v>2875</v>
      </c>
      <c r="BN57" s="176" t="s">
        <v>165</v>
      </c>
      <c r="BO57" s="191" t="s">
        <v>2876</v>
      </c>
      <c r="BP57" s="191" t="s">
        <v>2874</v>
      </c>
      <c r="BQ57" s="191" t="s">
        <v>2573</v>
      </c>
      <c r="BR57" s="176" t="s">
        <v>3073</v>
      </c>
      <c r="BS57" s="192">
        <v>39743</v>
      </c>
      <c r="BT57" s="193" t="s">
        <v>2911</v>
      </c>
      <c r="BU57" s="183">
        <v>2008</v>
      </c>
      <c r="BV57" s="193" t="s">
        <v>154</v>
      </c>
      <c r="BW57" s="192">
        <v>39752</v>
      </c>
      <c r="BX57" s="192"/>
      <c r="BY57" s="192"/>
      <c r="BZ57" s="192">
        <v>39974</v>
      </c>
      <c r="CA57" s="192">
        <v>40188</v>
      </c>
      <c r="CB57" s="192">
        <v>39937</v>
      </c>
      <c r="CC57" s="192">
        <v>40209</v>
      </c>
      <c r="CD57" s="192">
        <v>41800</v>
      </c>
      <c r="CE57" s="183"/>
      <c r="CF57" s="183"/>
      <c r="CG57" s="192">
        <v>40815</v>
      </c>
      <c r="CH57" s="168">
        <v>0</v>
      </c>
      <c r="CI57" s="168" t="s">
        <v>154</v>
      </c>
      <c r="CJ57" s="195" t="s">
        <v>154</v>
      </c>
      <c r="CK57" s="195" t="s">
        <v>155</v>
      </c>
      <c r="CL57" s="196" t="s">
        <v>154</v>
      </c>
      <c r="CM57" s="195" t="s">
        <v>154</v>
      </c>
      <c r="CN57" s="185"/>
      <c r="CO57" s="197"/>
      <c r="CP57" s="169" t="s">
        <v>176</v>
      </c>
      <c r="CQ57" s="183" t="s">
        <v>418</v>
      </c>
      <c r="CR57" s="183" t="s">
        <v>2486</v>
      </c>
      <c r="CS57" s="183" t="s">
        <v>2593</v>
      </c>
      <c r="CT57" s="183" t="s">
        <v>2880</v>
      </c>
      <c r="CU57" s="176" t="s">
        <v>2881</v>
      </c>
      <c r="CV57" s="176" t="s">
        <v>402</v>
      </c>
      <c r="CW57" s="176" t="s">
        <v>2882</v>
      </c>
      <c r="CX57" s="176" t="s">
        <v>154</v>
      </c>
      <c r="CY57" s="199">
        <v>399</v>
      </c>
      <c r="CZ57" s="176" t="s">
        <v>2883</v>
      </c>
      <c r="DA57" s="200" t="s">
        <v>175</v>
      </c>
      <c r="DB57" s="170" t="s">
        <v>199</v>
      </c>
      <c r="DC57" s="183"/>
      <c r="DD57" s="201"/>
      <c r="DE57" s="176"/>
      <c r="DF57" s="202"/>
      <c r="DG57" s="203" t="s">
        <v>154</v>
      </c>
      <c r="DH57" s="204">
        <v>0</v>
      </c>
      <c r="DI57" s="204">
        <v>0</v>
      </c>
      <c r="DJ57" s="203" t="s">
        <v>217</v>
      </c>
      <c r="DK57" s="168"/>
      <c r="DL57" s="203" t="e">
        <v>#N/A</v>
      </c>
      <c r="DM57" s="205"/>
      <c r="DN57" s="206"/>
      <c r="DO57" s="206"/>
      <c r="DP57" s="205"/>
      <c r="DQ57" s="207">
        <v>40553</v>
      </c>
      <c r="DR57" s="170" t="s">
        <v>166</v>
      </c>
      <c r="DS57" s="206"/>
      <c r="DT57" s="206"/>
      <c r="DU57" s="206" t="s">
        <v>2884</v>
      </c>
      <c r="DV57" s="206"/>
      <c r="DW57" s="208">
        <v>0</v>
      </c>
      <c r="DX57" s="209"/>
      <c r="DY57" s="210" t="s">
        <v>2870</v>
      </c>
      <c r="DZ57" s="209" t="s">
        <v>154</v>
      </c>
      <c r="EA57" s="209"/>
      <c r="EB57" s="209"/>
    </row>
    <row r="58" spans="1:133" s="73" customFormat="1" ht="15" hidden="1" customHeight="1" x14ac:dyDescent="0.3">
      <c r="A58" s="139">
        <v>22</v>
      </c>
      <c r="B58" s="140"/>
      <c r="C58" s="140"/>
      <c r="D58" s="141"/>
      <c r="E58" s="141"/>
      <c r="F58" s="142" t="s">
        <v>3074</v>
      </c>
      <c r="G58" s="143"/>
      <c r="H58" s="144"/>
      <c r="I58" s="143"/>
      <c r="J58" s="161"/>
      <c r="K58" s="161"/>
      <c r="L58" s="161"/>
      <c r="M58" s="143"/>
      <c r="N58" s="147"/>
      <c r="O58" s="143"/>
      <c r="P58" s="147"/>
      <c r="Q58" s="211"/>
      <c r="R58" s="211"/>
      <c r="S58" s="211"/>
      <c r="T58" s="212"/>
      <c r="U58" s="212"/>
      <c r="V58" s="212"/>
      <c r="W58" s="147"/>
      <c r="X58" s="147"/>
      <c r="Y58" s="147"/>
      <c r="Z58" s="147"/>
      <c r="AA58" s="147"/>
      <c r="AB58" s="147"/>
      <c r="AC58" s="143"/>
      <c r="AD58" s="143"/>
      <c r="AE58" s="213"/>
      <c r="AF58" s="144"/>
      <c r="AG58" s="147"/>
      <c r="AH58" s="147"/>
      <c r="AI58" s="147"/>
      <c r="AJ58" s="147"/>
      <c r="AK58" s="147"/>
      <c r="AL58" s="147"/>
      <c r="AM58" s="147"/>
      <c r="AN58" s="213">
        <v>0</v>
      </c>
      <c r="AO58" s="213"/>
      <c r="AP58" s="213"/>
      <c r="AQ58" s="213"/>
      <c r="AR58" s="213"/>
      <c r="AS58" s="213"/>
      <c r="AT58" s="213"/>
      <c r="AU58" s="144"/>
      <c r="AV58" s="143"/>
      <c r="AW58" s="143"/>
      <c r="AX58" s="143"/>
      <c r="AY58" s="139"/>
      <c r="AZ58" s="139"/>
      <c r="BA58" s="139"/>
      <c r="BB58" s="214"/>
      <c r="BC58" s="139"/>
      <c r="BD58" s="215"/>
      <c r="BE58" s="214"/>
      <c r="BF58" s="216"/>
      <c r="BG58" s="216"/>
      <c r="BH58" s="143"/>
      <c r="BI58" s="216"/>
      <c r="BJ58" s="217"/>
      <c r="BK58" s="217"/>
      <c r="BL58" s="141"/>
      <c r="BM58" s="141"/>
      <c r="BN58" s="141"/>
      <c r="BO58" s="141"/>
      <c r="BP58" s="141"/>
      <c r="BQ58" s="141"/>
      <c r="BR58" s="217"/>
      <c r="BS58" s="152"/>
      <c r="BT58" s="152"/>
      <c r="BU58" s="152"/>
      <c r="BV58" s="218" t="s">
        <v>154</v>
      </c>
      <c r="BW58" s="152"/>
      <c r="BX58" s="152"/>
      <c r="BY58" s="152"/>
      <c r="BZ58" s="152"/>
      <c r="CA58" s="152"/>
      <c r="CB58" s="152"/>
      <c r="CC58" s="152"/>
      <c r="CD58" s="219"/>
      <c r="CE58" s="155"/>
      <c r="CF58" s="155"/>
      <c r="CG58" s="152"/>
      <c r="CH58" s="143"/>
      <c r="CI58" s="143"/>
      <c r="CJ58" s="156"/>
      <c r="CK58" s="156"/>
      <c r="CL58" s="139"/>
      <c r="CM58" s="156"/>
      <c r="CN58" s="139"/>
      <c r="CO58" s="220"/>
      <c r="CP58" s="221"/>
      <c r="CQ58" s="139"/>
      <c r="CR58" s="139"/>
      <c r="CS58" s="139"/>
      <c r="CT58" s="139"/>
      <c r="CU58" s="144"/>
      <c r="CV58" s="144"/>
      <c r="CW58" s="144"/>
      <c r="CX58" s="144"/>
      <c r="CY58" s="222"/>
      <c r="CZ58" s="144"/>
      <c r="DA58" s="223"/>
      <c r="DB58" s="161"/>
      <c r="DC58" s="139"/>
      <c r="DD58" s="159"/>
      <c r="DE58" s="144"/>
      <c r="DF58" s="145"/>
      <c r="DG58" s="145"/>
      <c r="DH58" s="146">
        <v>0</v>
      </c>
      <c r="DI58" s="146"/>
      <c r="DJ58" s="145"/>
      <c r="DK58" s="224"/>
      <c r="DL58" s="145"/>
      <c r="DM58" s="145"/>
      <c r="DN58" s="146"/>
      <c r="DO58" s="146"/>
      <c r="DP58" s="145"/>
      <c r="DQ58" s="160"/>
      <c r="DR58" s="161"/>
      <c r="DS58" s="146"/>
      <c r="DT58" s="146"/>
      <c r="DU58" s="146"/>
      <c r="DV58" s="146"/>
      <c r="DW58" s="162" t="s">
        <v>154</v>
      </c>
      <c r="DX58" s="163"/>
      <c r="DY58" s="164"/>
      <c r="DZ58" s="163"/>
      <c r="EA58" s="163"/>
      <c r="EB58" s="163"/>
    </row>
    <row r="59" spans="1:133" ht="15" customHeight="1" x14ac:dyDescent="0.3">
      <c r="A59" s="165"/>
      <c r="B59" s="166" t="s">
        <v>232</v>
      </c>
      <c r="C59" s="166" t="s">
        <v>3075</v>
      </c>
      <c r="D59" s="166" t="s">
        <v>3074</v>
      </c>
      <c r="E59" s="166" t="s">
        <v>235</v>
      </c>
      <c r="F59" s="167" t="s">
        <v>3076</v>
      </c>
      <c r="G59" s="168" t="s">
        <v>2942</v>
      </c>
      <c r="H59" s="169" t="s">
        <v>188</v>
      </c>
      <c r="I59" s="168" t="s">
        <v>187</v>
      </c>
      <c r="J59" s="170" t="s">
        <v>2869</v>
      </c>
      <c r="K59" s="170">
        <v>24000000</v>
      </c>
      <c r="L59" s="170">
        <v>98232000</v>
      </c>
      <c r="M59" s="171">
        <v>24000000</v>
      </c>
      <c r="N59" s="172">
        <v>98232000</v>
      </c>
      <c r="O59" s="171">
        <v>2603000</v>
      </c>
      <c r="P59" s="173">
        <v>11615126.57</v>
      </c>
      <c r="Q59" s="173">
        <v>0</v>
      </c>
      <c r="R59" s="173">
        <v>0</v>
      </c>
      <c r="S59" s="173">
        <v>0</v>
      </c>
      <c r="T59" s="174">
        <v>0</v>
      </c>
      <c r="U59" s="173">
        <v>1038515.4100000001</v>
      </c>
      <c r="V59" s="175">
        <v>12653641.98</v>
      </c>
      <c r="W59" s="173">
        <v>0</v>
      </c>
      <c r="X59" s="173">
        <v>0</v>
      </c>
      <c r="Y59" s="174">
        <v>0</v>
      </c>
      <c r="Z59" s="173">
        <v>1038516.89</v>
      </c>
      <c r="AA59" s="173">
        <v>0</v>
      </c>
      <c r="AB59" s="173">
        <v>0</v>
      </c>
      <c r="AC59" s="171">
        <v>0</v>
      </c>
      <c r="AD59" s="171">
        <v>0</v>
      </c>
      <c r="AE59" s="171">
        <v>11615126.57</v>
      </c>
      <c r="AF59" s="176" t="s">
        <v>2870</v>
      </c>
      <c r="AG59" s="177">
        <v>11615126.57</v>
      </c>
      <c r="AH59" s="178">
        <v>11615126.57</v>
      </c>
      <c r="AI59" s="179">
        <v>5.6704074691365262E-3</v>
      </c>
      <c r="AJ59" s="231">
        <v>0</v>
      </c>
      <c r="AK59" s="232">
        <v>0</v>
      </c>
      <c r="AL59" s="233">
        <v>0</v>
      </c>
      <c r="AM59" s="234" t="b">
        <v>0</v>
      </c>
      <c r="AN59" s="171">
        <v>0</v>
      </c>
      <c r="AO59" s="171">
        <v>0</v>
      </c>
      <c r="AP59" s="171">
        <v>0</v>
      </c>
      <c r="AQ59" s="171">
        <v>0</v>
      </c>
      <c r="AR59" s="171">
        <v>0</v>
      </c>
      <c r="AS59" s="171">
        <v>0</v>
      </c>
      <c r="AT59" s="171">
        <v>0</v>
      </c>
      <c r="AU59" s="176"/>
      <c r="AV59" s="168"/>
      <c r="AW59" s="168"/>
      <c r="AX59" s="168" t="s">
        <v>159</v>
      </c>
      <c r="AY59" s="183">
        <v>10</v>
      </c>
      <c r="AZ59" s="183">
        <v>6</v>
      </c>
      <c r="BA59" s="183"/>
      <c r="BB59" s="184">
        <v>0</v>
      </c>
      <c r="BC59" s="183">
        <v>3</v>
      </c>
      <c r="BD59" s="185">
        <v>0.49</v>
      </c>
      <c r="BE59" s="186">
        <v>0</v>
      </c>
      <c r="BF59" s="187">
        <v>11615126.57</v>
      </c>
      <c r="BG59" s="187">
        <v>11615126.57</v>
      </c>
      <c r="BH59" s="235" t="s">
        <v>188</v>
      </c>
      <c r="BI59" s="189" t="s">
        <v>2891</v>
      </c>
      <c r="BJ59" s="176" t="s">
        <v>215</v>
      </c>
      <c r="BK59" s="190" t="s">
        <v>3077</v>
      </c>
      <c r="BL59" s="191" t="s">
        <v>3078</v>
      </c>
      <c r="BM59" s="191" t="s">
        <v>2893</v>
      </c>
      <c r="BN59" s="176" t="s">
        <v>215</v>
      </c>
      <c r="BO59" s="191" t="s">
        <v>3079</v>
      </c>
      <c r="BP59" s="191" t="s">
        <v>3078</v>
      </c>
      <c r="BQ59" s="191" t="s">
        <v>2895</v>
      </c>
      <c r="BR59" s="176" t="s">
        <v>3080</v>
      </c>
      <c r="BS59" s="192">
        <v>38355</v>
      </c>
      <c r="BT59" s="193" t="s">
        <v>2897</v>
      </c>
      <c r="BU59" s="183">
        <v>2005</v>
      </c>
      <c r="BV59" s="193" t="s">
        <v>154</v>
      </c>
      <c r="BW59" s="192">
        <v>38376</v>
      </c>
      <c r="BX59" s="192"/>
      <c r="BY59" s="192">
        <v>38513</v>
      </c>
      <c r="BZ59" s="192">
        <v>38513</v>
      </c>
      <c r="CA59" s="192"/>
      <c r="CB59" s="192">
        <v>38470</v>
      </c>
      <c r="CC59" s="192">
        <v>39566</v>
      </c>
      <c r="CD59" s="192">
        <v>41435</v>
      </c>
      <c r="CE59" s="183">
        <v>96</v>
      </c>
      <c r="CF59" s="183"/>
      <c r="CG59" s="192">
        <v>39281</v>
      </c>
      <c r="CH59" s="168" t="s">
        <v>539</v>
      </c>
      <c r="CI59" s="168" t="s">
        <v>154</v>
      </c>
      <c r="CJ59" s="195" t="s">
        <v>154</v>
      </c>
      <c r="CK59" s="195">
        <v>2.1900000000000003E-2</v>
      </c>
      <c r="CL59" s="196">
        <v>0.03</v>
      </c>
      <c r="CM59" s="195" t="s">
        <v>154</v>
      </c>
      <c r="CN59" s="185"/>
      <c r="CO59" s="197"/>
      <c r="CP59" s="169" t="s">
        <v>201</v>
      </c>
      <c r="CQ59" s="183" t="s">
        <v>418</v>
      </c>
      <c r="CR59" s="183" t="s">
        <v>2465</v>
      </c>
      <c r="CS59" s="183" t="s">
        <v>3081</v>
      </c>
      <c r="CT59" s="183" t="s">
        <v>2900</v>
      </c>
      <c r="CU59" s="176" t="s">
        <v>196</v>
      </c>
      <c r="CV59" s="176" t="s">
        <v>171</v>
      </c>
      <c r="CW59" s="176" t="s">
        <v>2901</v>
      </c>
      <c r="CX59" s="176" t="s">
        <v>2902</v>
      </c>
      <c r="CY59" s="199">
        <v>4000</v>
      </c>
      <c r="CZ59" s="176" t="s">
        <v>2883</v>
      </c>
      <c r="DA59" s="200" t="s">
        <v>175</v>
      </c>
      <c r="DB59" s="170" t="s">
        <v>199</v>
      </c>
      <c r="DC59" s="183">
        <v>3</v>
      </c>
      <c r="DD59" s="201"/>
      <c r="DE59" s="176"/>
      <c r="DF59" s="202"/>
      <c r="DG59" s="203">
        <v>71</v>
      </c>
      <c r="DH59" s="204">
        <v>0</v>
      </c>
      <c r="DI59" s="204">
        <v>0</v>
      </c>
      <c r="DJ59" s="203" t="s">
        <v>193</v>
      </c>
      <c r="DK59" s="168"/>
      <c r="DL59" s="203" t="e">
        <v>#N/A</v>
      </c>
      <c r="DM59" s="205" t="s">
        <v>3082</v>
      </c>
      <c r="DN59" s="206"/>
      <c r="DO59" s="206"/>
      <c r="DP59" s="205" t="s">
        <v>3083</v>
      </c>
      <c r="DQ59" s="207">
        <v>39701</v>
      </c>
      <c r="DR59" s="170" t="s">
        <v>166</v>
      </c>
      <c r="DS59" s="206"/>
      <c r="DT59" s="206"/>
      <c r="DU59" s="206" t="s">
        <v>2884</v>
      </c>
      <c r="DV59" s="206"/>
      <c r="DW59" s="208">
        <v>11615126.57</v>
      </c>
      <c r="DX59" s="209" t="b">
        <v>1</v>
      </c>
      <c r="DY59" s="210" t="s">
        <v>2870</v>
      </c>
      <c r="DZ59" s="209">
        <v>500039</v>
      </c>
      <c r="EA59" s="209"/>
      <c r="EB59" s="209"/>
      <c r="EC59" s="228"/>
    </row>
    <row r="60" spans="1:133" ht="15" hidden="1" customHeight="1" x14ac:dyDescent="0.3">
      <c r="A60" s="165"/>
      <c r="B60" s="166" t="s">
        <v>154</v>
      </c>
      <c r="C60" s="166" t="s">
        <v>3084</v>
      </c>
      <c r="D60" s="166" t="s">
        <v>3074</v>
      </c>
      <c r="E60" s="166" t="s">
        <v>235</v>
      </c>
      <c r="F60" s="167" t="s">
        <v>3085</v>
      </c>
      <c r="G60" s="168" t="s">
        <v>2942</v>
      </c>
      <c r="H60" s="169" t="s">
        <v>518</v>
      </c>
      <c r="I60" s="168" t="s">
        <v>187</v>
      </c>
      <c r="J60" s="170" t="s">
        <v>2869</v>
      </c>
      <c r="K60" s="170">
        <v>3000000</v>
      </c>
      <c r="L60" s="170">
        <v>12279000</v>
      </c>
      <c r="M60" s="171">
        <v>3000000</v>
      </c>
      <c r="N60" s="172">
        <v>12279000</v>
      </c>
      <c r="O60" s="171">
        <v>0</v>
      </c>
      <c r="P60" s="173">
        <v>0</v>
      </c>
      <c r="Q60" s="173">
        <v>0</v>
      </c>
      <c r="R60" s="173">
        <v>0</v>
      </c>
      <c r="S60" s="173">
        <v>0</v>
      </c>
      <c r="T60" s="174">
        <v>0</v>
      </c>
      <c r="U60" s="173">
        <v>0</v>
      </c>
      <c r="V60" s="175">
        <v>0</v>
      </c>
      <c r="W60" s="173">
        <v>0</v>
      </c>
      <c r="X60" s="173">
        <v>0</v>
      </c>
      <c r="Y60" s="174">
        <v>0</v>
      </c>
      <c r="Z60" s="173">
        <v>0</v>
      </c>
      <c r="AA60" s="173">
        <v>0</v>
      </c>
      <c r="AB60" s="173">
        <v>0</v>
      </c>
      <c r="AC60" s="171">
        <v>0</v>
      </c>
      <c r="AD60" s="171">
        <v>0</v>
      </c>
      <c r="AE60" s="171">
        <v>0</v>
      </c>
      <c r="AF60" s="176" t="s">
        <v>2870</v>
      </c>
      <c r="AG60" s="177">
        <v>0</v>
      </c>
      <c r="AH60" s="178">
        <v>0</v>
      </c>
      <c r="AI60" s="179">
        <v>0</v>
      </c>
      <c r="AJ60" s="180">
        <v>0.15</v>
      </c>
      <c r="AK60" s="229">
        <v>307256400</v>
      </c>
      <c r="AL60" s="179">
        <v>3.7802716460910171E-2</v>
      </c>
      <c r="AM60" s="182" t="b">
        <v>0</v>
      </c>
      <c r="AN60" s="171">
        <v>0</v>
      </c>
      <c r="AO60" s="171">
        <v>0</v>
      </c>
      <c r="AP60" s="171">
        <v>0</v>
      </c>
      <c r="AQ60" s="171">
        <v>0</v>
      </c>
      <c r="AR60" s="171">
        <v>0</v>
      </c>
      <c r="AS60" s="171">
        <v>0</v>
      </c>
      <c r="AT60" s="171">
        <v>0</v>
      </c>
      <c r="AU60" s="176"/>
      <c r="AV60" s="168"/>
      <c r="AW60" s="168"/>
      <c r="AX60" s="168" t="s">
        <v>159</v>
      </c>
      <c r="AY60" s="183">
        <v>6</v>
      </c>
      <c r="AZ60" s="183">
        <v>6</v>
      </c>
      <c r="BA60" s="183"/>
      <c r="BB60" s="184">
        <v>5.8000000000000003E-2</v>
      </c>
      <c r="BC60" s="183">
        <v>3</v>
      </c>
      <c r="BD60" s="185">
        <v>0.49</v>
      </c>
      <c r="BE60" s="186">
        <v>2.8420000000000001E-2</v>
      </c>
      <c r="BF60" s="187">
        <v>0</v>
      </c>
      <c r="BG60" s="187">
        <v>0</v>
      </c>
      <c r="BH60" s="188" t="s">
        <v>2413</v>
      </c>
      <c r="BI60" s="189" t="s">
        <v>2891</v>
      </c>
      <c r="BJ60" s="176" t="s">
        <v>215</v>
      </c>
      <c r="BK60" s="190" t="s">
        <v>3077</v>
      </c>
      <c r="BL60" s="191" t="s">
        <v>3078</v>
      </c>
      <c r="BM60" s="191" t="s">
        <v>2893</v>
      </c>
      <c r="BN60" s="176" t="s">
        <v>215</v>
      </c>
      <c r="BO60" s="191" t="s">
        <v>3079</v>
      </c>
      <c r="BP60" s="191" t="s">
        <v>3078</v>
      </c>
      <c r="BQ60" s="191" t="s">
        <v>2895</v>
      </c>
      <c r="BR60" s="176" t="s">
        <v>3080</v>
      </c>
      <c r="BS60" s="192">
        <v>39268</v>
      </c>
      <c r="BT60" s="193" t="s">
        <v>2933</v>
      </c>
      <c r="BU60" s="183">
        <v>2007</v>
      </c>
      <c r="BV60" s="193" t="s">
        <v>154</v>
      </c>
      <c r="BW60" s="192">
        <v>39286</v>
      </c>
      <c r="BX60" s="192"/>
      <c r="BY60" s="192"/>
      <c r="BZ60" s="192"/>
      <c r="CA60" s="192"/>
      <c r="CB60" s="192">
        <v>38470</v>
      </c>
      <c r="CC60" s="192">
        <v>39566</v>
      </c>
      <c r="CD60" s="192"/>
      <c r="CE60" s="183"/>
      <c r="CF60" s="183"/>
      <c r="CG60" s="192">
        <v>39281</v>
      </c>
      <c r="CH60" s="168">
        <v>0</v>
      </c>
      <c r="CI60" s="168" t="s">
        <v>154</v>
      </c>
      <c r="CJ60" s="195" t="s">
        <v>154</v>
      </c>
      <c r="CK60" s="195">
        <v>2.1900000000000003E-2</v>
      </c>
      <c r="CL60" s="196" t="s">
        <v>154</v>
      </c>
      <c r="CM60" s="195" t="s">
        <v>154</v>
      </c>
      <c r="CN60" s="185"/>
      <c r="CO60" s="197"/>
      <c r="CP60" s="169" t="s">
        <v>201</v>
      </c>
      <c r="CQ60" s="183" t="s">
        <v>418</v>
      </c>
      <c r="CR60" s="183" t="s">
        <v>2465</v>
      </c>
      <c r="CS60" s="183" t="s">
        <v>3081</v>
      </c>
      <c r="CT60" s="183" t="s">
        <v>2900</v>
      </c>
      <c r="CU60" s="176" t="s">
        <v>196</v>
      </c>
      <c r="CV60" s="176" t="s">
        <v>171</v>
      </c>
      <c r="CW60" s="176" t="s">
        <v>2901</v>
      </c>
      <c r="CX60" s="176" t="s">
        <v>2902</v>
      </c>
      <c r="CY60" s="199">
        <v>4000</v>
      </c>
      <c r="CZ60" s="176" t="s">
        <v>2883</v>
      </c>
      <c r="DA60" s="200" t="s">
        <v>175</v>
      </c>
      <c r="DB60" s="170" t="s">
        <v>199</v>
      </c>
      <c r="DC60" s="183"/>
      <c r="DD60" s="201"/>
      <c r="DE60" s="176"/>
      <c r="DF60" s="202"/>
      <c r="DG60" s="203" t="s">
        <v>154</v>
      </c>
      <c r="DH60" s="204">
        <v>0</v>
      </c>
      <c r="DI60" s="204">
        <v>0</v>
      </c>
      <c r="DJ60" s="203" t="s">
        <v>217</v>
      </c>
      <c r="DK60" s="168"/>
      <c r="DL60" s="203" t="e">
        <v>#N/A</v>
      </c>
      <c r="DM60" s="205"/>
      <c r="DN60" s="206"/>
      <c r="DO60" s="206"/>
      <c r="DP60" s="205" t="s">
        <v>3083</v>
      </c>
      <c r="DQ60" s="207">
        <v>39701</v>
      </c>
      <c r="DR60" s="170" t="s">
        <v>166</v>
      </c>
      <c r="DS60" s="206"/>
      <c r="DT60" s="206"/>
      <c r="DU60" s="206" t="s">
        <v>2884</v>
      </c>
      <c r="DV60" s="206"/>
      <c r="DW60" s="208">
        <v>0</v>
      </c>
      <c r="DX60" s="209"/>
      <c r="DY60" s="210" t="s">
        <v>2870</v>
      </c>
      <c r="DZ60" s="209" t="s">
        <v>154</v>
      </c>
      <c r="EA60" s="209"/>
      <c r="EB60" s="209"/>
    </row>
    <row r="61" spans="1:133" ht="15" customHeight="1" x14ac:dyDescent="0.3">
      <c r="A61" s="165"/>
      <c r="B61" s="166" t="s">
        <v>350</v>
      </c>
      <c r="C61" s="166" t="s">
        <v>3086</v>
      </c>
      <c r="D61" s="166" t="s">
        <v>3074</v>
      </c>
      <c r="E61" s="166" t="s">
        <v>352</v>
      </c>
      <c r="F61" s="167" t="s">
        <v>352</v>
      </c>
      <c r="G61" s="168" t="s">
        <v>2942</v>
      </c>
      <c r="H61" s="169" t="s">
        <v>188</v>
      </c>
      <c r="I61" s="168" t="s">
        <v>187</v>
      </c>
      <c r="J61" s="170" t="s">
        <v>2869</v>
      </c>
      <c r="K61" s="170">
        <v>9200000</v>
      </c>
      <c r="L61" s="170">
        <v>37655600</v>
      </c>
      <c r="M61" s="171">
        <v>8000000</v>
      </c>
      <c r="N61" s="172">
        <v>32744000</v>
      </c>
      <c r="O61" s="171">
        <v>1075025</v>
      </c>
      <c r="P61" s="173">
        <v>4400077.3</v>
      </c>
      <c r="Q61" s="173">
        <v>0</v>
      </c>
      <c r="R61" s="173">
        <v>0</v>
      </c>
      <c r="S61" s="173">
        <v>16435.350000000002</v>
      </c>
      <c r="T61" s="174">
        <v>16435.350000000002</v>
      </c>
      <c r="U61" s="173">
        <v>0</v>
      </c>
      <c r="V61" s="175">
        <v>4416512.6499999994</v>
      </c>
      <c r="W61" s="173">
        <v>1504800</v>
      </c>
      <c r="X61" s="173">
        <v>0</v>
      </c>
      <c r="Y61" s="174">
        <v>1504800</v>
      </c>
      <c r="Z61" s="173">
        <v>0</v>
      </c>
      <c r="AA61" s="173">
        <v>0</v>
      </c>
      <c r="AB61" s="173">
        <v>0</v>
      </c>
      <c r="AC61" s="171">
        <v>0</v>
      </c>
      <c r="AD61" s="171">
        <v>0</v>
      </c>
      <c r="AE61" s="171">
        <v>4400077.3</v>
      </c>
      <c r="AF61" s="176" t="s">
        <v>2870</v>
      </c>
      <c r="AG61" s="177">
        <v>4400077.3</v>
      </c>
      <c r="AH61" s="178">
        <v>4400077.3</v>
      </c>
      <c r="AI61" s="179">
        <v>2.1480808699184135E-3</v>
      </c>
      <c r="AJ61" s="180">
        <v>0</v>
      </c>
      <c r="AK61" s="181">
        <v>0</v>
      </c>
      <c r="AL61" s="179">
        <v>0</v>
      </c>
      <c r="AM61" s="182" t="b">
        <v>0</v>
      </c>
      <c r="AN61" s="171">
        <v>0</v>
      </c>
      <c r="AO61" s="171">
        <v>0</v>
      </c>
      <c r="AP61" s="171">
        <v>0</v>
      </c>
      <c r="AQ61" s="171">
        <v>0</v>
      </c>
      <c r="AR61" s="171">
        <v>0</v>
      </c>
      <c r="AS61" s="171">
        <v>0</v>
      </c>
      <c r="AT61" s="171">
        <v>0</v>
      </c>
      <c r="AU61" s="176" t="s">
        <v>302</v>
      </c>
      <c r="AV61" s="168"/>
      <c r="AW61" s="168"/>
      <c r="AX61" s="168" t="s">
        <v>159</v>
      </c>
      <c r="AY61" s="183">
        <v>10</v>
      </c>
      <c r="AZ61" s="183">
        <v>6</v>
      </c>
      <c r="BA61" s="183"/>
      <c r="BB61" s="184">
        <v>0</v>
      </c>
      <c r="BC61" s="183">
        <v>3</v>
      </c>
      <c r="BD61" s="185">
        <v>0.49</v>
      </c>
      <c r="BE61" s="186">
        <v>0</v>
      </c>
      <c r="BF61" s="187">
        <v>4400077.3</v>
      </c>
      <c r="BG61" s="187">
        <v>4400077.3</v>
      </c>
      <c r="BH61" s="188" t="s">
        <v>188</v>
      </c>
      <c r="BI61" s="189" t="s">
        <v>3087</v>
      </c>
      <c r="BJ61" s="176" t="s">
        <v>3088</v>
      </c>
      <c r="BK61" s="190" t="s">
        <v>3089</v>
      </c>
      <c r="BL61" s="191" t="s">
        <v>3090</v>
      </c>
      <c r="BM61" s="191" t="s">
        <v>3091</v>
      </c>
      <c r="BN61" s="176" t="s">
        <v>3088</v>
      </c>
      <c r="BO61" s="191" t="s">
        <v>3092</v>
      </c>
      <c r="BP61" s="191" t="s">
        <v>3090</v>
      </c>
      <c r="BQ61" s="191" t="s">
        <v>2877</v>
      </c>
      <c r="BR61" s="176" t="s">
        <v>3093</v>
      </c>
      <c r="BS61" s="192">
        <v>39045</v>
      </c>
      <c r="BT61" s="193" t="s">
        <v>2996</v>
      </c>
      <c r="BU61" s="183">
        <v>2006</v>
      </c>
      <c r="BV61" s="193" t="s">
        <v>154</v>
      </c>
      <c r="BW61" s="192"/>
      <c r="BX61" s="192"/>
      <c r="BY61" s="192">
        <v>41877</v>
      </c>
      <c r="BZ61" s="192">
        <v>41877</v>
      </c>
      <c r="CA61" s="192">
        <v>41895</v>
      </c>
      <c r="CB61" s="192">
        <v>39190</v>
      </c>
      <c r="CC61" s="192">
        <v>39556</v>
      </c>
      <c r="CD61" s="192">
        <v>43995</v>
      </c>
      <c r="CE61" s="183">
        <v>70</v>
      </c>
      <c r="CF61" s="183"/>
      <c r="CG61" s="192">
        <v>43474</v>
      </c>
      <c r="CH61" s="168" t="s">
        <v>539</v>
      </c>
      <c r="CI61" s="168" t="s">
        <v>2898</v>
      </c>
      <c r="CJ61" s="195" t="s">
        <v>154</v>
      </c>
      <c r="CK61" s="195">
        <v>2.1900000000000003E-2</v>
      </c>
      <c r="CL61" s="196">
        <v>0.03</v>
      </c>
      <c r="CM61" s="195">
        <v>7.1994500000000003E-2</v>
      </c>
      <c r="CN61" s="185"/>
      <c r="CO61" s="197"/>
      <c r="CP61" s="169" t="s">
        <v>201</v>
      </c>
      <c r="CQ61" s="183" t="s">
        <v>418</v>
      </c>
      <c r="CR61" s="183" t="s">
        <v>2465</v>
      </c>
      <c r="CS61" s="183" t="s">
        <v>3081</v>
      </c>
      <c r="CT61" s="183" t="s">
        <v>2900</v>
      </c>
      <c r="CU61" s="176" t="s">
        <v>196</v>
      </c>
      <c r="CV61" s="176" t="s">
        <v>171</v>
      </c>
      <c r="CW61" s="176" t="s">
        <v>2901</v>
      </c>
      <c r="CX61" s="176" t="s">
        <v>2902</v>
      </c>
      <c r="CY61" s="199">
        <v>4000</v>
      </c>
      <c r="CZ61" s="176" t="s">
        <v>2883</v>
      </c>
      <c r="DA61" s="200" t="s">
        <v>175</v>
      </c>
      <c r="DB61" s="170" t="s">
        <v>199</v>
      </c>
      <c r="DC61" s="183">
        <v>3</v>
      </c>
      <c r="DD61" s="201">
        <v>43538</v>
      </c>
      <c r="DE61" s="176" t="s">
        <v>356</v>
      </c>
      <c r="DF61" s="202"/>
      <c r="DG61" s="203">
        <v>0</v>
      </c>
      <c r="DH61" s="204">
        <v>0</v>
      </c>
      <c r="DI61" s="204">
        <v>0</v>
      </c>
      <c r="DJ61" s="203" t="s">
        <v>193</v>
      </c>
      <c r="DK61" s="168"/>
      <c r="DL61" s="203" t="e">
        <v>#N/A</v>
      </c>
      <c r="DM61" s="205" t="s">
        <v>2473</v>
      </c>
      <c r="DN61" s="206" t="s">
        <v>194</v>
      </c>
      <c r="DO61" s="206" t="s">
        <v>194</v>
      </c>
      <c r="DP61" s="205" t="s">
        <v>357</v>
      </c>
      <c r="DQ61" s="207">
        <v>43630</v>
      </c>
      <c r="DR61" s="170" t="s">
        <v>166</v>
      </c>
      <c r="DS61" s="206"/>
      <c r="DT61" s="206"/>
      <c r="DU61" s="206" t="s">
        <v>2884</v>
      </c>
      <c r="DV61" s="206"/>
      <c r="DW61" s="208">
        <v>4400077.3</v>
      </c>
      <c r="DX61" s="209" t="b">
        <v>1</v>
      </c>
      <c r="DY61" s="210" t="s">
        <v>2870</v>
      </c>
      <c r="DZ61" s="209">
        <v>500286</v>
      </c>
      <c r="EA61" s="209"/>
      <c r="EB61" s="209"/>
    </row>
    <row r="62" spans="1:133" s="73" customFormat="1" ht="15" hidden="1" customHeight="1" x14ac:dyDescent="0.3">
      <c r="A62" s="139">
        <v>23</v>
      </c>
      <c r="B62" s="140"/>
      <c r="C62" s="140"/>
      <c r="D62" s="141"/>
      <c r="E62" s="141"/>
      <c r="F62" s="142" t="s">
        <v>3094</v>
      </c>
      <c r="G62" s="143"/>
      <c r="H62" s="144"/>
      <c r="I62" s="143"/>
      <c r="J62" s="161"/>
      <c r="K62" s="161"/>
      <c r="L62" s="161"/>
      <c r="M62" s="143"/>
      <c r="N62" s="147"/>
      <c r="O62" s="143"/>
      <c r="P62" s="147"/>
      <c r="Q62" s="211"/>
      <c r="R62" s="211"/>
      <c r="S62" s="211"/>
      <c r="T62" s="212"/>
      <c r="U62" s="212"/>
      <c r="V62" s="212"/>
      <c r="W62" s="147"/>
      <c r="X62" s="147"/>
      <c r="Y62" s="147"/>
      <c r="Z62" s="147"/>
      <c r="AA62" s="147"/>
      <c r="AB62" s="147"/>
      <c r="AC62" s="143"/>
      <c r="AD62" s="143"/>
      <c r="AE62" s="213"/>
      <c r="AF62" s="144"/>
      <c r="AG62" s="147"/>
      <c r="AH62" s="147"/>
      <c r="AI62" s="147"/>
      <c r="AJ62" s="147"/>
      <c r="AK62" s="147"/>
      <c r="AL62" s="147"/>
      <c r="AM62" s="147"/>
      <c r="AN62" s="213">
        <v>0</v>
      </c>
      <c r="AO62" s="213"/>
      <c r="AP62" s="213"/>
      <c r="AQ62" s="213"/>
      <c r="AR62" s="213"/>
      <c r="AS62" s="213"/>
      <c r="AT62" s="213"/>
      <c r="AU62" s="144"/>
      <c r="AV62" s="143"/>
      <c r="AW62" s="143"/>
      <c r="AX62" s="143"/>
      <c r="AY62" s="139"/>
      <c r="AZ62" s="139"/>
      <c r="BA62" s="139"/>
      <c r="BB62" s="214"/>
      <c r="BC62" s="139"/>
      <c r="BD62" s="215"/>
      <c r="BE62" s="214"/>
      <c r="BF62" s="216"/>
      <c r="BG62" s="216"/>
      <c r="BH62" s="143"/>
      <c r="BI62" s="216"/>
      <c r="BJ62" s="217"/>
      <c r="BK62" s="217"/>
      <c r="BL62" s="141"/>
      <c r="BM62" s="141"/>
      <c r="BN62" s="141"/>
      <c r="BO62" s="141"/>
      <c r="BP62" s="141"/>
      <c r="BQ62" s="141"/>
      <c r="BR62" s="217"/>
      <c r="BS62" s="152"/>
      <c r="BT62" s="152"/>
      <c r="BU62" s="152"/>
      <c r="BV62" s="218" t="s">
        <v>154</v>
      </c>
      <c r="BW62" s="152"/>
      <c r="BX62" s="152"/>
      <c r="BY62" s="152"/>
      <c r="BZ62" s="152"/>
      <c r="CA62" s="152"/>
      <c r="CB62" s="152"/>
      <c r="CC62" s="152"/>
      <c r="CD62" s="219"/>
      <c r="CE62" s="155"/>
      <c r="CF62" s="155"/>
      <c r="CG62" s="152"/>
      <c r="CH62" s="143"/>
      <c r="CI62" s="143"/>
      <c r="CJ62" s="156"/>
      <c r="CK62" s="156"/>
      <c r="CL62" s="139"/>
      <c r="CM62" s="156"/>
      <c r="CN62" s="139"/>
      <c r="CO62" s="220"/>
      <c r="CP62" s="221"/>
      <c r="CQ62" s="139"/>
      <c r="CR62" s="139"/>
      <c r="CS62" s="139"/>
      <c r="CT62" s="139"/>
      <c r="CU62" s="144"/>
      <c r="CV62" s="144"/>
      <c r="CW62" s="144"/>
      <c r="CX62" s="144"/>
      <c r="CY62" s="222"/>
      <c r="CZ62" s="144"/>
      <c r="DA62" s="223"/>
      <c r="DB62" s="161"/>
      <c r="DC62" s="139"/>
      <c r="DD62" s="159"/>
      <c r="DE62" s="144"/>
      <c r="DF62" s="145"/>
      <c r="DG62" s="145"/>
      <c r="DH62" s="146">
        <v>0</v>
      </c>
      <c r="DI62" s="146"/>
      <c r="DJ62" s="145"/>
      <c r="DK62" s="224"/>
      <c r="DL62" s="145"/>
      <c r="DM62" s="145"/>
      <c r="DN62" s="146"/>
      <c r="DO62" s="146"/>
      <c r="DP62" s="145"/>
      <c r="DQ62" s="160"/>
      <c r="DR62" s="161"/>
      <c r="DS62" s="146"/>
      <c r="DT62" s="146"/>
      <c r="DU62" s="146"/>
      <c r="DV62" s="146"/>
      <c r="DW62" s="162" t="s">
        <v>154</v>
      </c>
      <c r="DX62" s="163"/>
      <c r="DY62" s="164"/>
      <c r="DZ62" s="163"/>
      <c r="EA62" s="163"/>
      <c r="EB62" s="163"/>
    </row>
    <row r="63" spans="1:133" ht="15" hidden="1" customHeight="1" x14ac:dyDescent="0.3">
      <c r="A63" s="165"/>
      <c r="B63" s="166" t="s">
        <v>154</v>
      </c>
      <c r="C63" s="166" t="s">
        <v>3095</v>
      </c>
      <c r="D63" s="166" t="s">
        <v>3094</v>
      </c>
      <c r="E63" s="166" t="s">
        <v>3096</v>
      </c>
      <c r="F63" s="167" t="s">
        <v>3097</v>
      </c>
      <c r="G63" s="168" t="s">
        <v>2938</v>
      </c>
      <c r="H63" s="169" t="s">
        <v>490</v>
      </c>
      <c r="I63" s="168" t="s">
        <v>158</v>
      </c>
      <c r="J63" s="170" t="s">
        <v>2869</v>
      </c>
      <c r="K63" s="170">
        <v>2073600</v>
      </c>
      <c r="L63" s="170">
        <v>2073600</v>
      </c>
      <c r="M63" s="171">
        <v>2073600</v>
      </c>
      <c r="N63" s="172">
        <v>2073600</v>
      </c>
      <c r="O63" s="171">
        <v>0</v>
      </c>
      <c r="P63" s="173">
        <v>0</v>
      </c>
      <c r="Q63" s="173">
        <v>0</v>
      </c>
      <c r="R63" s="173">
        <v>0</v>
      </c>
      <c r="S63" s="173">
        <v>0</v>
      </c>
      <c r="T63" s="174">
        <v>0</v>
      </c>
      <c r="U63" s="173">
        <v>0</v>
      </c>
      <c r="V63" s="175">
        <v>0</v>
      </c>
      <c r="W63" s="173">
        <v>0</v>
      </c>
      <c r="X63" s="173">
        <v>0</v>
      </c>
      <c r="Y63" s="174">
        <v>0</v>
      </c>
      <c r="Z63" s="173">
        <v>0</v>
      </c>
      <c r="AA63" s="173">
        <v>0</v>
      </c>
      <c r="AB63" s="173">
        <v>0</v>
      </c>
      <c r="AC63" s="171">
        <v>0</v>
      </c>
      <c r="AD63" s="171">
        <v>0</v>
      </c>
      <c r="AE63" s="171">
        <v>0</v>
      </c>
      <c r="AF63" s="176"/>
      <c r="AG63" s="177" t="s">
        <v>154</v>
      </c>
      <c r="AH63" s="178" t="s">
        <v>154</v>
      </c>
      <c r="AI63" s="179" t="s">
        <v>154</v>
      </c>
      <c r="AJ63" s="231">
        <v>0.2</v>
      </c>
      <c r="AK63" s="236">
        <v>409675200</v>
      </c>
      <c r="AL63" s="233">
        <v>3.7755703933262254E-2</v>
      </c>
      <c r="AM63" s="234" t="b">
        <v>0</v>
      </c>
      <c r="AN63" s="171">
        <v>0</v>
      </c>
      <c r="AO63" s="171">
        <v>0</v>
      </c>
      <c r="AP63" s="171">
        <v>0</v>
      </c>
      <c r="AQ63" s="171">
        <v>0</v>
      </c>
      <c r="AR63" s="171">
        <v>0</v>
      </c>
      <c r="AS63" s="171">
        <v>0</v>
      </c>
      <c r="AT63" s="171">
        <v>0</v>
      </c>
      <c r="AU63" s="176"/>
      <c r="AV63" s="168"/>
      <c r="AW63" s="168"/>
      <c r="AX63" s="168" t="s">
        <v>159</v>
      </c>
      <c r="AY63" s="183">
        <v>4</v>
      </c>
      <c r="AZ63" s="183"/>
      <c r="BA63" s="183">
        <v>4</v>
      </c>
      <c r="BB63" s="184">
        <v>7.1999999999999998E-3</v>
      </c>
      <c r="BC63" s="183">
        <v>4</v>
      </c>
      <c r="BD63" s="185">
        <v>0.69</v>
      </c>
      <c r="BE63" s="186">
        <v>4.9679999999999993E-3</v>
      </c>
      <c r="BF63" s="187">
        <v>0</v>
      </c>
      <c r="BG63" s="187">
        <v>0</v>
      </c>
      <c r="BH63" s="235" t="s">
        <v>2405</v>
      </c>
      <c r="BI63" s="189" t="s">
        <v>2891</v>
      </c>
      <c r="BJ63" s="176" t="s">
        <v>215</v>
      </c>
      <c r="BK63" s="190" t="s">
        <v>2917</v>
      </c>
      <c r="BL63" s="191" t="s">
        <v>2600</v>
      </c>
      <c r="BM63" s="191" t="s">
        <v>2893</v>
      </c>
      <c r="BN63" s="176" t="s">
        <v>215</v>
      </c>
      <c r="BO63" s="191" t="s">
        <v>2918</v>
      </c>
      <c r="BP63" s="191" t="s">
        <v>2600</v>
      </c>
      <c r="BQ63" s="191" t="s">
        <v>2895</v>
      </c>
      <c r="BR63" s="176" t="s">
        <v>3098</v>
      </c>
      <c r="BS63" s="192">
        <v>40506</v>
      </c>
      <c r="BT63" s="193" t="s">
        <v>2996</v>
      </c>
      <c r="BU63" s="183">
        <v>2010</v>
      </c>
      <c r="BV63" s="193" t="s">
        <v>154</v>
      </c>
      <c r="BW63" s="192">
        <v>40459</v>
      </c>
      <c r="BX63" s="192"/>
      <c r="BY63" s="192"/>
      <c r="BZ63" s="192"/>
      <c r="CA63" s="192"/>
      <c r="CB63" s="192"/>
      <c r="CC63" s="192"/>
      <c r="CD63" s="192"/>
      <c r="CE63" s="183">
        <v>51</v>
      </c>
      <c r="CF63" s="183">
        <v>9</v>
      </c>
      <c r="CG63" s="192"/>
      <c r="CH63" s="168">
        <v>0</v>
      </c>
      <c r="CI63" s="168" t="s">
        <v>154</v>
      </c>
      <c r="CJ63" s="195" t="s">
        <v>154</v>
      </c>
      <c r="CK63" s="195" t="s">
        <v>155</v>
      </c>
      <c r="CL63" s="196" t="s">
        <v>154</v>
      </c>
      <c r="CM63" s="195" t="s">
        <v>154</v>
      </c>
      <c r="CN63" s="185"/>
      <c r="CO63" s="197"/>
      <c r="CP63" s="169" t="s">
        <v>176</v>
      </c>
      <c r="CQ63" s="183" t="s">
        <v>418</v>
      </c>
      <c r="CR63" s="183" t="s">
        <v>2486</v>
      </c>
      <c r="CS63" s="183" t="s">
        <v>2593</v>
      </c>
      <c r="CT63" s="183" t="s">
        <v>2880</v>
      </c>
      <c r="CU63" s="176" t="s">
        <v>2881</v>
      </c>
      <c r="CV63" s="176" t="s">
        <v>402</v>
      </c>
      <c r="CW63" s="176" t="s">
        <v>2882</v>
      </c>
      <c r="CX63" s="176" t="s">
        <v>154</v>
      </c>
      <c r="CY63" s="199">
        <v>399</v>
      </c>
      <c r="CZ63" s="176" t="s">
        <v>2903</v>
      </c>
      <c r="DA63" s="200" t="s">
        <v>251</v>
      </c>
      <c r="DB63" s="170" t="s">
        <v>174</v>
      </c>
      <c r="DC63" s="183"/>
      <c r="DD63" s="201"/>
      <c r="DE63" s="176"/>
      <c r="DF63" s="202"/>
      <c r="DG63" s="203" t="s">
        <v>154</v>
      </c>
      <c r="DH63" s="204">
        <v>0</v>
      </c>
      <c r="DI63" s="204">
        <v>0</v>
      </c>
      <c r="DJ63" s="203" t="s">
        <v>217</v>
      </c>
      <c r="DK63" s="168"/>
      <c r="DL63" s="203" t="e">
        <v>#N/A</v>
      </c>
      <c r="DM63" s="205"/>
      <c r="DN63" s="206"/>
      <c r="DO63" s="206"/>
      <c r="DP63" s="205"/>
      <c r="DQ63" s="207" t="s">
        <v>154</v>
      </c>
      <c r="DR63" s="170" t="s">
        <v>166</v>
      </c>
      <c r="DS63" s="206"/>
      <c r="DT63" s="206"/>
      <c r="DU63" s="206" t="s">
        <v>2884</v>
      </c>
      <c r="DV63" s="206"/>
      <c r="DW63" s="208">
        <v>0</v>
      </c>
      <c r="DX63" s="209"/>
      <c r="DY63" s="210">
        <v>0</v>
      </c>
      <c r="DZ63" s="209" t="s">
        <v>154</v>
      </c>
      <c r="EA63" s="209"/>
      <c r="EB63" s="209"/>
    </row>
    <row r="64" spans="1:133" ht="15" hidden="1" customHeight="1" x14ac:dyDescent="0.3">
      <c r="A64" s="165"/>
      <c r="B64" s="166" t="s">
        <v>592</v>
      </c>
      <c r="C64" s="166" t="s">
        <v>3099</v>
      </c>
      <c r="D64" s="166" t="s">
        <v>3094</v>
      </c>
      <c r="E64" s="166" t="s">
        <v>3096</v>
      </c>
      <c r="F64" s="167" t="s">
        <v>3100</v>
      </c>
      <c r="G64" s="168" t="s">
        <v>2926</v>
      </c>
      <c r="H64" s="169" t="s">
        <v>595</v>
      </c>
      <c r="I64" s="168" t="s">
        <v>594</v>
      </c>
      <c r="J64" s="170" t="s">
        <v>156</v>
      </c>
      <c r="K64" s="170">
        <v>4000000</v>
      </c>
      <c r="L64" s="170">
        <v>23056000</v>
      </c>
      <c r="M64" s="171">
        <v>4000000</v>
      </c>
      <c r="N64" s="172">
        <v>23056000</v>
      </c>
      <c r="O64" s="171">
        <v>0</v>
      </c>
      <c r="P64" s="173">
        <v>0</v>
      </c>
      <c r="Q64" s="173">
        <v>0</v>
      </c>
      <c r="R64" s="173">
        <v>0</v>
      </c>
      <c r="S64" s="173">
        <v>0</v>
      </c>
      <c r="T64" s="174">
        <v>0</v>
      </c>
      <c r="U64" s="173">
        <v>0</v>
      </c>
      <c r="V64" s="175">
        <v>0</v>
      </c>
      <c r="W64" s="173">
        <v>0</v>
      </c>
      <c r="X64" s="173">
        <v>0</v>
      </c>
      <c r="Y64" s="174">
        <v>0</v>
      </c>
      <c r="Z64" s="173">
        <v>0</v>
      </c>
      <c r="AA64" s="173">
        <v>0</v>
      </c>
      <c r="AB64" s="173">
        <v>0</v>
      </c>
      <c r="AC64" s="171">
        <v>0</v>
      </c>
      <c r="AD64" s="171">
        <v>0</v>
      </c>
      <c r="AE64" s="171">
        <v>0</v>
      </c>
      <c r="AF64" s="176"/>
      <c r="AG64" s="177" t="b">
        <v>0</v>
      </c>
      <c r="AH64" s="178" t="b">
        <v>0</v>
      </c>
      <c r="AI64" s="179">
        <v>0</v>
      </c>
      <c r="AJ64" s="180">
        <v>0.05</v>
      </c>
      <c r="AK64" s="181">
        <v>102418800</v>
      </c>
      <c r="AL64" s="179">
        <v>0.15102281573304902</v>
      </c>
      <c r="AM64" s="182" t="b">
        <v>0</v>
      </c>
      <c r="AN64" s="171">
        <v>0</v>
      </c>
      <c r="AO64" s="171">
        <v>0</v>
      </c>
      <c r="AP64" s="171">
        <v>0</v>
      </c>
      <c r="AQ64" s="171">
        <v>0</v>
      </c>
      <c r="AR64" s="171">
        <v>0</v>
      </c>
      <c r="AS64" s="171">
        <v>0</v>
      </c>
      <c r="AT64" s="171">
        <v>0</v>
      </c>
      <c r="AU64" s="176"/>
      <c r="AV64" s="168"/>
      <c r="AW64" s="168"/>
      <c r="AX64" s="168" t="s">
        <v>159</v>
      </c>
      <c r="AY64" s="183">
        <v>7</v>
      </c>
      <c r="AZ64" s="183"/>
      <c r="BA64" s="183">
        <v>7</v>
      </c>
      <c r="BB64" s="184">
        <v>0.13800000000000001</v>
      </c>
      <c r="BC64" s="183">
        <v>5</v>
      </c>
      <c r="BD64" s="185">
        <v>0.89</v>
      </c>
      <c r="BE64" s="186">
        <v>0.12282000000000001</v>
      </c>
      <c r="BF64" s="187">
        <v>0</v>
      </c>
      <c r="BG64" s="187">
        <v>0</v>
      </c>
      <c r="BH64" s="188" t="s">
        <v>2401</v>
      </c>
      <c r="BI64" s="189" t="s">
        <v>2891</v>
      </c>
      <c r="BJ64" s="237" t="s">
        <v>215</v>
      </c>
      <c r="BK64" s="190" t="s">
        <v>2917</v>
      </c>
      <c r="BL64" s="191" t="s">
        <v>2600</v>
      </c>
      <c r="BM64" s="191" t="s">
        <v>2893</v>
      </c>
      <c r="BN64" s="176" t="s">
        <v>215</v>
      </c>
      <c r="BO64" s="191" t="s">
        <v>2918</v>
      </c>
      <c r="BP64" s="191" t="s">
        <v>2600</v>
      </c>
      <c r="BQ64" s="191" t="s">
        <v>2895</v>
      </c>
      <c r="BR64" s="176" t="s">
        <v>3101</v>
      </c>
      <c r="BS64" s="192">
        <v>40666</v>
      </c>
      <c r="BT64" s="193" t="s">
        <v>3102</v>
      </c>
      <c r="BU64" s="183">
        <v>2011</v>
      </c>
      <c r="BV64" s="193" t="s">
        <v>154</v>
      </c>
      <c r="BW64" s="192">
        <v>40751</v>
      </c>
      <c r="BX64" s="192"/>
      <c r="BY64" s="192">
        <v>40968</v>
      </c>
      <c r="BZ64" s="192">
        <v>40968</v>
      </c>
      <c r="CA64" s="192"/>
      <c r="CB64" s="192">
        <v>41256</v>
      </c>
      <c r="CC64" s="192"/>
      <c r="CD64" s="192">
        <v>43524</v>
      </c>
      <c r="CE64" s="183">
        <v>84</v>
      </c>
      <c r="CF64" s="183"/>
      <c r="CG64" s="192">
        <v>41626</v>
      </c>
      <c r="CH64" s="168" t="s">
        <v>483</v>
      </c>
      <c r="CI64" s="168" t="s">
        <v>2898</v>
      </c>
      <c r="CJ64" s="195" t="s">
        <v>154</v>
      </c>
      <c r="CK64" s="195" t="s">
        <v>155</v>
      </c>
      <c r="CL64" s="196">
        <v>0.02</v>
      </c>
      <c r="CM64" s="195">
        <v>0.02</v>
      </c>
      <c r="CN64" s="185"/>
      <c r="CO64" s="197"/>
      <c r="CP64" s="169" t="s">
        <v>176</v>
      </c>
      <c r="CQ64" s="183" t="s">
        <v>691</v>
      </c>
      <c r="CR64" s="183" t="s">
        <v>2488</v>
      </c>
      <c r="CS64" s="183" t="s">
        <v>3103</v>
      </c>
      <c r="CT64" s="183" t="s">
        <v>2979</v>
      </c>
      <c r="CU64" s="176" t="s">
        <v>2571</v>
      </c>
      <c r="CV64" s="176" t="s">
        <v>381</v>
      </c>
      <c r="CW64" s="176" t="s">
        <v>381</v>
      </c>
      <c r="CX64" s="176" t="s">
        <v>154</v>
      </c>
      <c r="CY64" s="199">
        <v>20</v>
      </c>
      <c r="CZ64" s="176" t="s">
        <v>2903</v>
      </c>
      <c r="DA64" s="200" t="s">
        <v>251</v>
      </c>
      <c r="DB64" s="170" t="s">
        <v>174</v>
      </c>
      <c r="DC64" s="183">
        <v>3</v>
      </c>
      <c r="DD64" s="201">
        <v>43292</v>
      </c>
      <c r="DE64" s="176" t="s">
        <v>252</v>
      </c>
      <c r="DF64" s="202"/>
      <c r="DG64" s="203" t="s">
        <v>154</v>
      </c>
      <c r="DH64" s="204">
        <v>0</v>
      </c>
      <c r="DI64" s="204">
        <v>0</v>
      </c>
      <c r="DJ64" s="203" t="s">
        <v>193</v>
      </c>
      <c r="DK64" s="168" t="s">
        <v>2476</v>
      </c>
      <c r="DL64" s="203" t="s">
        <v>3104</v>
      </c>
      <c r="DM64" s="205" t="s">
        <v>3060</v>
      </c>
      <c r="DN64" s="206"/>
      <c r="DO64" s="206"/>
      <c r="DP64" s="205"/>
      <c r="DQ64" s="207"/>
      <c r="DR64" s="170" t="s">
        <v>166</v>
      </c>
      <c r="DS64" s="206"/>
      <c r="DT64" s="206"/>
      <c r="DU64" s="206" t="s">
        <v>2884</v>
      </c>
      <c r="DV64" s="206"/>
      <c r="DW64" s="208">
        <v>0</v>
      </c>
      <c r="DX64" s="209" t="b">
        <v>0</v>
      </c>
      <c r="DY64" s="210">
        <v>0</v>
      </c>
      <c r="DZ64" s="209" t="s">
        <v>479</v>
      </c>
      <c r="EA64" s="209"/>
      <c r="EB64" s="209"/>
    </row>
    <row r="65" spans="1:133" ht="15" customHeight="1" x14ac:dyDescent="0.3">
      <c r="A65" s="165"/>
      <c r="B65" s="166" t="s">
        <v>584</v>
      </c>
      <c r="C65" s="166" t="s">
        <v>3105</v>
      </c>
      <c r="D65" s="166" t="s">
        <v>3094</v>
      </c>
      <c r="E65" s="166" t="s">
        <v>3096</v>
      </c>
      <c r="F65" s="167" t="s">
        <v>3106</v>
      </c>
      <c r="G65" s="168" t="s">
        <v>3042</v>
      </c>
      <c r="H65" s="169" t="s">
        <v>188</v>
      </c>
      <c r="I65" s="168" t="s">
        <v>158</v>
      </c>
      <c r="J65" s="170" t="s">
        <v>2869</v>
      </c>
      <c r="K65" s="170">
        <v>16313810.6</v>
      </c>
      <c r="L65" s="170">
        <v>16313810.6</v>
      </c>
      <c r="M65" s="171">
        <v>16313810.6</v>
      </c>
      <c r="N65" s="172">
        <v>16313810.6</v>
      </c>
      <c r="O65" s="171">
        <v>15467575.560000001</v>
      </c>
      <c r="P65" s="173">
        <v>15467575.560000001</v>
      </c>
      <c r="Q65" s="173">
        <v>0</v>
      </c>
      <c r="R65" s="173">
        <v>0</v>
      </c>
      <c r="S65" s="173">
        <v>844676.49</v>
      </c>
      <c r="T65" s="174">
        <v>844676.49</v>
      </c>
      <c r="U65" s="173">
        <v>0</v>
      </c>
      <c r="V65" s="175">
        <v>16312252.050000001</v>
      </c>
      <c r="W65" s="173">
        <v>0</v>
      </c>
      <c r="X65" s="173">
        <v>0</v>
      </c>
      <c r="Y65" s="174">
        <v>0</v>
      </c>
      <c r="Z65" s="173">
        <v>15467575.6</v>
      </c>
      <c r="AA65" s="173">
        <v>0</v>
      </c>
      <c r="AB65" s="173">
        <v>0</v>
      </c>
      <c r="AC65" s="171">
        <v>0</v>
      </c>
      <c r="AD65" s="171">
        <v>0</v>
      </c>
      <c r="AE65" s="171">
        <v>15467575.560000001</v>
      </c>
      <c r="AF65" s="176" t="s">
        <v>2870</v>
      </c>
      <c r="AG65" s="177">
        <v>15467575.560000001</v>
      </c>
      <c r="AH65" s="178">
        <v>15467575.560000001</v>
      </c>
      <c r="AI65" s="179">
        <v>7.5511407866524511E-3</v>
      </c>
      <c r="AJ65" s="180">
        <v>0</v>
      </c>
      <c r="AK65" s="181">
        <v>0</v>
      </c>
      <c r="AL65" s="179">
        <v>0</v>
      </c>
      <c r="AM65" s="182" t="b">
        <v>0</v>
      </c>
      <c r="AN65" s="171">
        <v>0</v>
      </c>
      <c r="AO65" s="171">
        <v>0</v>
      </c>
      <c r="AP65" s="171">
        <v>0</v>
      </c>
      <c r="AQ65" s="171">
        <v>0</v>
      </c>
      <c r="AR65" s="171">
        <v>0</v>
      </c>
      <c r="AS65" s="171">
        <v>0</v>
      </c>
      <c r="AT65" s="171">
        <v>0</v>
      </c>
      <c r="AU65" s="176"/>
      <c r="AV65" s="168"/>
      <c r="AW65" s="168"/>
      <c r="AX65" s="168" t="s">
        <v>159</v>
      </c>
      <c r="AY65" s="183">
        <v>10</v>
      </c>
      <c r="AZ65" s="183"/>
      <c r="BA65" s="183">
        <v>7</v>
      </c>
      <c r="BB65" s="184">
        <v>0</v>
      </c>
      <c r="BC65" s="183">
        <v>5</v>
      </c>
      <c r="BD65" s="185">
        <v>0.89</v>
      </c>
      <c r="BE65" s="186">
        <v>0</v>
      </c>
      <c r="BF65" s="187">
        <v>15467575.560000001</v>
      </c>
      <c r="BG65" s="187">
        <v>15467575.560000001</v>
      </c>
      <c r="BH65" s="188" t="s">
        <v>188</v>
      </c>
      <c r="BI65" s="189" t="s">
        <v>2891</v>
      </c>
      <c r="BJ65" s="237" t="s">
        <v>215</v>
      </c>
      <c r="BK65" s="190" t="s">
        <v>2917</v>
      </c>
      <c r="BL65" s="191" t="s">
        <v>2600</v>
      </c>
      <c r="BM65" s="191" t="s">
        <v>2893</v>
      </c>
      <c r="BN65" s="176" t="s">
        <v>215</v>
      </c>
      <c r="BO65" s="191" t="s">
        <v>2918</v>
      </c>
      <c r="BP65" s="191" t="s">
        <v>2600</v>
      </c>
      <c r="BQ65" s="191" t="s">
        <v>2895</v>
      </c>
      <c r="BR65" s="176" t="s">
        <v>3107</v>
      </c>
      <c r="BS65" s="192">
        <v>40666</v>
      </c>
      <c r="BT65" s="193" t="s">
        <v>3102</v>
      </c>
      <c r="BU65" s="183">
        <v>2011</v>
      </c>
      <c r="BV65" s="193" t="s">
        <v>154</v>
      </c>
      <c r="BW65" s="192">
        <v>40751</v>
      </c>
      <c r="BX65" s="192"/>
      <c r="BY65" s="192">
        <v>40968</v>
      </c>
      <c r="BZ65" s="192">
        <v>40968</v>
      </c>
      <c r="CA65" s="192"/>
      <c r="CB65" s="192">
        <v>41256</v>
      </c>
      <c r="CC65" s="192"/>
      <c r="CD65" s="192">
        <v>43524</v>
      </c>
      <c r="CE65" s="183">
        <v>84</v>
      </c>
      <c r="CF65" s="183"/>
      <c r="CG65" s="192">
        <v>41626</v>
      </c>
      <c r="CH65" s="168" t="s">
        <v>539</v>
      </c>
      <c r="CI65" s="168" t="s">
        <v>3044</v>
      </c>
      <c r="CJ65" s="195" t="s">
        <v>154</v>
      </c>
      <c r="CK65" s="195" t="s">
        <v>155</v>
      </c>
      <c r="CL65" s="196">
        <v>0.02</v>
      </c>
      <c r="CM65" s="195" t="s">
        <v>154</v>
      </c>
      <c r="CN65" s="185"/>
      <c r="CO65" s="197"/>
      <c r="CP65" s="169" t="s">
        <v>176</v>
      </c>
      <c r="CQ65" s="183" t="s">
        <v>691</v>
      </c>
      <c r="CR65" s="183" t="s">
        <v>2488</v>
      </c>
      <c r="CS65" s="183" t="s">
        <v>3103</v>
      </c>
      <c r="CT65" s="183" t="s">
        <v>2979</v>
      </c>
      <c r="CU65" s="176" t="s">
        <v>2571</v>
      </c>
      <c r="CV65" s="176" t="s">
        <v>381</v>
      </c>
      <c r="CW65" s="176" t="s">
        <v>381</v>
      </c>
      <c r="CX65" s="176" t="s">
        <v>154</v>
      </c>
      <c r="CY65" s="199">
        <v>20</v>
      </c>
      <c r="CZ65" s="176" t="s">
        <v>2903</v>
      </c>
      <c r="DA65" s="200" t="s">
        <v>251</v>
      </c>
      <c r="DB65" s="170" t="s">
        <v>174</v>
      </c>
      <c r="DC65" s="183">
        <v>3</v>
      </c>
      <c r="DD65" s="201">
        <v>43292</v>
      </c>
      <c r="DE65" s="176" t="s">
        <v>252</v>
      </c>
      <c r="DF65" s="202"/>
      <c r="DG65" s="203">
        <v>9</v>
      </c>
      <c r="DH65" s="204">
        <v>0</v>
      </c>
      <c r="DI65" s="204">
        <v>0</v>
      </c>
      <c r="DJ65" s="203" t="s">
        <v>193</v>
      </c>
      <c r="DK65" s="168" t="s">
        <v>2476</v>
      </c>
      <c r="DL65" s="203" t="s">
        <v>3104</v>
      </c>
      <c r="DM65" s="205" t="s">
        <v>3108</v>
      </c>
      <c r="DN65" s="206" t="s">
        <v>392</v>
      </c>
      <c r="DO65" s="206" t="s">
        <v>392</v>
      </c>
      <c r="DP65" s="205" t="s">
        <v>3109</v>
      </c>
      <c r="DQ65" s="207">
        <v>43580</v>
      </c>
      <c r="DR65" s="170" t="s">
        <v>166</v>
      </c>
      <c r="DS65" s="206"/>
      <c r="DT65" s="206"/>
      <c r="DU65" s="206" t="s">
        <v>2884</v>
      </c>
      <c r="DV65" s="206"/>
      <c r="DW65" s="208">
        <v>15467575.560000001</v>
      </c>
      <c r="DX65" s="209" t="b">
        <v>0</v>
      </c>
      <c r="DY65" s="210" t="s">
        <v>2870</v>
      </c>
      <c r="DZ65" s="209">
        <v>501000</v>
      </c>
      <c r="EA65" s="209"/>
      <c r="EB65" s="209"/>
    </row>
    <row r="66" spans="1:133" s="73" customFormat="1" ht="15" hidden="1" customHeight="1" x14ac:dyDescent="0.3">
      <c r="A66" s="139">
        <v>24</v>
      </c>
      <c r="B66" s="140"/>
      <c r="C66" s="140"/>
      <c r="D66" s="141"/>
      <c r="E66" s="141"/>
      <c r="F66" s="142" t="s">
        <v>3110</v>
      </c>
      <c r="G66" s="143"/>
      <c r="H66" s="144"/>
      <c r="I66" s="143"/>
      <c r="J66" s="161"/>
      <c r="K66" s="161"/>
      <c r="L66" s="161"/>
      <c r="M66" s="143"/>
      <c r="N66" s="147"/>
      <c r="O66" s="143"/>
      <c r="P66" s="147"/>
      <c r="Q66" s="211"/>
      <c r="R66" s="211"/>
      <c r="S66" s="211"/>
      <c r="T66" s="212"/>
      <c r="U66" s="212"/>
      <c r="V66" s="212"/>
      <c r="W66" s="147"/>
      <c r="X66" s="147"/>
      <c r="Y66" s="147"/>
      <c r="Z66" s="147"/>
      <c r="AA66" s="147"/>
      <c r="AB66" s="147"/>
      <c r="AC66" s="143"/>
      <c r="AD66" s="143"/>
      <c r="AE66" s="213"/>
      <c r="AF66" s="144"/>
      <c r="AG66" s="147"/>
      <c r="AH66" s="147"/>
      <c r="AI66" s="147"/>
      <c r="AJ66" s="147"/>
      <c r="AK66" s="147"/>
      <c r="AL66" s="147"/>
      <c r="AM66" s="147"/>
      <c r="AN66" s="213">
        <v>0</v>
      </c>
      <c r="AO66" s="213"/>
      <c r="AP66" s="213"/>
      <c r="AQ66" s="213"/>
      <c r="AR66" s="213"/>
      <c r="AS66" s="213"/>
      <c r="AT66" s="213"/>
      <c r="AU66" s="144"/>
      <c r="AV66" s="143"/>
      <c r="AW66" s="143"/>
      <c r="AX66" s="143"/>
      <c r="AY66" s="139"/>
      <c r="AZ66" s="139"/>
      <c r="BA66" s="139"/>
      <c r="BB66" s="214"/>
      <c r="BC66" s="139"/>
      <c r="BD66" s="215"/>
      <c r="BE66" s="214"/>
      <c r="BF66" s="216"/>
      <c r="BG66" s="216"/>
      <c r="BH66" s="143"/>
      <c r="BI66" s="216"/>
      <c r="BJ66" s="217"/>
      <c r="BK66" s="217"/>
      <c r="BL66" s="141"/>
      <c r="BM66" s="141"/>
      <c r="BN66" s="141"/>
      <c r="BO66" s="141"/>
      <c r="BP66" s="141"/>
      <c r="BQ66" s="141"/>
      <c r="BR66" s="217"/>
      <c r="BS66" s="152"/>
      <c r="BT66" s="152"/>
      <c r="BU66" s="152"/>
      <c r="BV66" s="218" t="s">
        <v>154</v>
      </c>
      <c r="BW66" s="152"/>
      <c r="BX66" s="152"/>
      <c r="BY66" s="152"/>
      <c r="BZ66" s="152"/>
      <c r="CA66" s="152"/>
      <c r="CB66" s="152"/>
      <c r="CC66" s="152"/>
      <c r="CD66" s="219"/>
      <c r="CE66" s="155"/>
      <c r="CF66" s="155"/>
      <c r="CG66" s="152"/>
      <c r="CH66" s="143"/>
      <c r="CI66" s="143"/>
      <c r="CJ66" s="156"/>
      <c r="CK66" s="156"/>
      <c r="CL66" s="139"/>
      <c r="CM66" s="156"/>
      <c r="CN66" s="139"/>
      <c r="CO66" s="220"/>
      <c r="CP66" s="221"/>
      <c r="CQ66" s="139"/>
      <c r="CR66" s="139"/>
      <c r="CS66" s="139"/>
      <c r="CT66" s="139"/>
      <c r="CU66" s="144"/>
      <c r="CV66" s="144"/>
      <c r="CW66" s="144"/>
      <c r="CX66" s="144"/>
      <c r="CY66" s="222"/>
      <c r="CZ66" s="144"/>
      <c r="DA66" s="223"/>
      <c r="DB66" s="161"/>
      <c r="DC66" s="139"/>
      <c r="DD66" s="159"/>
      <c r="DE66" s="144"/>
      <c r="DF66" s="145"/>
      <c r="DG66" s="145"/>
      <c r="DH66" s="146">
        <v>0</v>
      </c>
      <c r="DI66" s="146"/>
      <c r="DJ66" s="145"/>
      <c r="DK66" s="224"/>
      <c r="DL66" s="145"/>
      <c r="DM66" s="145"/>
      <c r="DN66" s="146"/>
      <c r="DO66" s="146"/>
      <c r="DP66" s="145"/>
      <c r="DQ66" s="160"/>
      <c r="DR66" s="161"/>
      <c r="DS66" s="146"/>
      <c r="DT66" s="146"/>
      <c r="DU66" s="146"/>
      <c r="DV66" s="146"/>
      <c r="DW66" s="162" t="s">
        <v>154</v>
      </c>
      <c r="DX66" s="163"/>
      <c r="DY66" s="164"/>
      <c r="DZ66" s="163"/>
      <c r="EA66" s="163"/>
      <c r="EB66" s="163"/>
    </row>
    <row r="67" spans="1:133" ht="15" hidden="1" customHeight="1" x14ac:dyDescent="0.3">
      <c r="A67" s="165"/>
      <c r="B67" s="166" t="s">
        <v>154</v>
      </c>
      <c r="C67" s="166" t="s">
        <v>3111</v>
      </c>
      <c r="D67" s="166" t="s">
        <v>3110</v>
      </c>
      <c r="E67" s="166" t="s">
        <v>2741</v>
      </c>
      <c r="F67" s="167" t="s">
        <v>2741</v>
      </c>
      <c r="G67" s="168" t="s">
        <v>3112</v>
      </c>
      <c r="H67" s="169" t="s">
        <v>212</v>
      </c>
      <c r="I67" s="168" t="s">
        <v>187</v>
      </c>
      <c r="J67" s="170" t="s">
        <v>2869</v>
      </c>
      <c r="K67" s="170">
        <v>1330000</v>
      </c>
      <c r="L67" s="170">
        <v>5443690</v>
      </c>
      <c r="M67" s="171">
        <v>1330000</v>
      </c>
      <c r="N67" s="172">
        <v>5443690</v>
      </c>
      <c r="O67" s="171">
        <v>0</v>
      </c>
      <c r="P67" s="173">
        <v>0</v>
      </c>
      <c r="Q67" s="173">
        <v>0</v>
      </c>
      <c r="R67" s="173">
        <v>0</v>
      </c>
      <c r="S67" s="173">
        <v>0</v>
      </c>
      <c r="T67" s="174">
        <v>0</v>
      </c>
      <c r="U67" s="173">
        <v>0</v>
      </c>
      <c r="V67" s="175">
        <v>0</v>
      </c>
      <c r="W67" s="173">
        <v>0</v>
      </c>
      <c r="X67" s="173">
        <v>0</v>
      </c>
      <c r="Y67" s="174">
        <v>0</v>
      </c>
      <c r="Z67" s="173">
        <v>0</v>
      </c>
      <c r="AA67" s="173">
        <v>0</v>
      </c>
      <c r="AB67" s="173">
        <v>0</v>
      </c>
      <c r="AC67" s="171">
        <v>0</v>
      </c>
      <c r="AD67" s="171">
        <v>0</v>
      </c>
      <c r="AE67" s="171">
        <v>0</v>
      </c>
      <c r="AF67" s="176" t="s">
        <v>2870</v>
      </c>
      <c r="AG67" s="177">
        <v>0</v>
      </c>
      <c r="AH67" s="178">
        <v>0</v>
      </c>
      <c r="AI67" s="179">
        <v>0</v>
      </c>
      <c r="AJ67" s="180">
        <v>0.15</v>
      </c>
      <c r="AK67" s="181">
        <v>307256400</v>
      </c>
      <c r="AL67" s="179">
        <v>0</v>
      </c>
      <c r="AM67" s="182" t="b">
        <v>0</v>
      </c>
      <c r="AN67" s="171">
        <v>0</v>
      </c>
      <c r="AO67" s="171">
        <v>0</v>
      </c>
      <c r="AP67" s="171">
        <v>0</v>
      </c>
      <c r="AQ67" s="171">
        <v>0</v>
      </c>
      <c r="AR67" s="171">
        <v>0</v>
      </c>
      <c r="AS67" s="171">
        <v>0</v>
      </c>
      <c r="AT67" s="171">
        <v>0</v>
      </c>
      <c r="AU67" s="176" t="s">
        <v>302</v>
      </c>
      <c r="AV67" s="168"/>
      <c r="AW67" s="168"/>
      <c r="AX67" s="168" t="s">
        <v>159</v>
      </c>
      <c r="AY67" s="183">
        <v>5</v>
      </c>
      <c r="AZ67" s="183">
        <v>5</v>
      </c>
      <c r="BA67" s="183"/>
      <c r="BB67" s="184">
        <v>1.6500000000000001E-2</v>
      </c>
      <c r="BC67" s="183">
        <v>3</v>
      </c>
      <c r="BD67" s="185">
        <v>0.49</v>
      </c>
      <c r="BE67" s="186">
        <v>8.0850000000000002E-3</v>
      </c>
      <c r="BF67" s="187">
        <v>0</v>
      </c>
      <c r="BG67" s="187">
        <v>0</v>
      </c>
      <c r="BH67" s="188" t="s">
        <v>2413</v>
      </c>
      <c r="BI67" s="189" t="s">
        <v>2973</v>
      </c>
      <c r="BJ67" s="176" t="s">
        <v>227</v>
      </c>
      <c r="BK67" s="190" t="s">
        <v>2974</v>
      </c>
      <c r="BL67" s="191" t="s">
        <v>2975</v>
      </c>
      <c r="BM67" s="191" t="s">
        <v>2976</v>
      </c>
      <c r="BN67" s="191" t="s">
        <v>227</v>
      </c>
      <c r="BO67" s="191" t="s">
        <v>2977</v>
      </c>
      <c r="BP67" s="191" t="s">
        <v>2975</v>
      </c>
      <c r="BQ67" s="191" t="s">
        <v>2573</v>
      </c>
      <c r="BR67" s="176" t="s">
        <v>3113</v>
      </c>
      <c r="BS67" s="192">
        <v>39317</v>
      </c>
      <c r="BT67" s="193" t="s">
        <v>2879</v>
      </c>
      <c r="BU67" s="183">
        <v>2007</v>
      </c>
      <c r="BV67" s="193" t="s">
        <v>154</v>
      </c>
      <c r="BW67" s="192"/>
      <c r="BX67" s="192"/>
      <c r="BY67" s="192"/>
      <c r="BZ67" s="192">
        <v>39496</v>
      </c>
      <c r="CA67" s="192"/>
      <c r="CB67" s="192">
        <v>39391</v>
      </c>
      <c r="CC67" s="192">
        <v>39756</v>
      </c>
      <c r="CD67" s="192">
        <v>40170</v>
      </c>
      <c r="CE67" s="183"/>
      <c r="CF67" s="183"/>
      <c r="CG67" s="192">
        <v>39756</v>
      </c>
      <c r="CH67" s="168">
        <v>0</v>
      </c>
      <c r="CI67" s="168" t="s">
        <v>154</v>
      </c>
      <c r="CJ67" s="195" t="s">
        <v>154</v>
      </c>
      <c r="CK67" s="195">
        <v>2.1900000000000003E-2</v>
      </c>
      <c r="CL67" s="196" t="s">
        <v>154</v>
      </c>
      <c r="CM67" s="195" t="s">
        <v>154</v>
      </c>
      <c r="CN67" s="185"/>
      <c r="CO67" s="197"/>
      <c r="CP67" s="169" t="s">
        <v>201</v>
      </c>
      <c r="CQ67" s="183" t="s">
        <v>418</v>
      </c>
      <c r="CR67" s="183" t="s">
        <v>2464</v>
      </c>
      <c r="CS67" s="183" t="s">
        <v>2899</v>
      </c>
      <c r="CT67" s="183" t="s">
        <v>2900</v>
      </c>
      <c r="CU67" s="176" t="s">
        <v>169</v>
      </c>
      <c r="CV67" s="176" t="s">
        <v>169</v>
      </c>
      <c r="CW67" s="176" t="s">
        <v>2901</v>
      </c>
      <c r="CX67" s="176" t="s">
        <v>2902</v>
      </c>
      <c r="CY67" s="199">
        <v>0</v>
      </c>
      <c r="CZ67" s="176" t="s">
        <v>2903</v>
      </c>
      <c r="DA67" s="200"/>
      <c r="DB67" s="170"/>
      <c r="DC67" s="183"/>
      <c r="DD67" s="201"/>
      <c r="DE67" s="176"/>
      <c r="DF67" s="202"/>
      <c r="DG67" s="203" t="s">
        <v>154</v>
      </c>
      <c r="DH67" s="204">
        <v>0</v>
      </c>
      <c r="DI67" s="204">
        <v>0</v>
      </c>
      <c r="DJ67" s="203" t="s">
        <v>217</v>
      </c>
      <c r="DK67" s="168"/>
      <c r="DL67" s="203" t="e">
        <v>#N/A</v>
      </c>
      <c r="DM67" s="205"/>
      <c r="DN67" s="206"/>
      <c r="DO67" s="206"/>
      <c r="DP67" s="205"/>
      <c r="DQ67" s="207">
        <v>40260</v>
      </c>
      <c r="DR67" s="170" t="s">
        <v>166</v>
      </c>
      <c r="DS67" s="206"/>
      <c r="DT67" s="206"/>
      <c r="DU67" s="206" t="s">
        <v>2884</v>
      </c>
      <c r="DV67" s="206"/>
      <c r="DW67" s="208">
        <v>0</v>
      </c>
      <c r="DX67" s="209"/>
      <c r="DY67" s="210" t="s">
        <v>2870</v>
      </c>
      <c r="DZ67" s="209" t="s">
        <v>154</v>
      </c>
      <c r="EA67" s="209"/>
      <c r="EB67" s="209"/>
    </row>
    <row r="68" spans="1:133" s="73" customFormat="1" ht="15" hidden="1" customHeight="1" x14ac:dyDescent="0.3">
      <c r="A68" s="139">
        <v>25</v>
      </c>
      <c r="B68" s="140"/>
      <c r="C68" s="140"/>
      <c r="D68" s="141"/>
      <c r="E68" s="141"/>
      <c r="F68" s="142" t="s">
        <v>3114</v>
      </c>
      <c r="G68" s="143"/>
      <c r="H68" s="144"/>
      <c r="I68" s="143"/>
      <c r="J68" s="161"/>
      <c r="K68" s="161"/>
      <c r="L68" s="161"/>
      <c r="M68" s="143"/>
      <c r="N68" s="147"/>
      <c r="O68" s="143"/>
      <c r="P68" s="147"/>
      <c r="Q68" s="211"/>
      <c r="R68" s="211"/>
      <c r="S68" s="211"/>
      <c r="T68" s="212"/>
      <c r="U68" s="212"/>
      <c r="V68" s="212"/>
      <c r="W68" s="147"/>
      <c r="X68" s="147"/>
      <c r="Y68" s="147"/>
      <c r="Z68" s="147"/>
      <c r="AA68" s="147"/>
      <c r="AB68" s="147"/>
      <c r="AC68" s="143"/>
      <c r="AD68" s="143"/>
      <c r="AE68" s="213"/>
      <c r="AF68" s="144"/>
      <c r="AG68" s="147"/>
      <c r="AH68" s="147"/>
      <c r="AI68" s="147"/>
      <c r="AJ68" s="147"/>
      <c r="AK68" s="147"/>
      <c r="AL68" s="147"/>
      <c r="AM68" s="147"/>
      <c r="AN68" s="213">
        <v>0</v>
      </c>
      <c r="AO68" s="213"/>
      <c r="AP68" s="213"/>
      <c r="AQ68" s="213"/>
      <c r="AR68" s="213"/>
      <c r="AS68" s="213"/>
      <c r="AT68" s="213"/>
      <c r="AU68" s="144"/>
      <c r="AV68" s="143"/>
      <c r="AW68" s="143"/>
      <c r="AX68" s="143"/>
      <c r="AY68" s="139"/>
      <c r="AZ68" s="139"/>
      <c r="BA68" s="139"/>
      <c r="BB68" s="214"/>
      <c r="BC68" s="139"/>
      <c r="BD68" s="215"/>
      <c r="BE68" s="214"/>
      <c r="BF68" s="216"/>
      <c r="BG68" s="216"/>
      <c r="BH68" s="143"/>
      <c r="BI68" s="216"/>
      <c r="BJ68" s="217"/>
      <c r="BK68" s="217"/>
      <c r="BL68" s="141"/>
      <c r="BM68" s="141"/>
      <c r="BN68" s="141"/>
      <c r="BO68" s="141"/>
      <c r="BP68" s="141"/>
      <c r="BQ68" s="141"/>
      <c r="BR68" s="217"/>
      <c r="BS68" s="152"/>
      <c r="BT68" s="152"/>
      <c r="BU68" s="152"/>
      <c r="BV68" s="218" t="s">
        <v>154</v>
      </c>
      <c r="BW68" s="152"/>
      <c r="BX68" s="152"/>
      <c r="BY68" s="152"/>
      <c r="BZ68" s="152"/>
      <c r="CA68" s="152"/>
      <c r="CB68" s="152"/>
      <c r="CC68" s="152"/>
      <c r="CD68" s="219"/>
      <c r="CE68" s="155"/>
      <c r="CF68" s="155"/>
      <c r="CG68" s="152"/>
      <c r="CH68" s="143"/>
      <c r="CI68" s="143"/>
      <c r="CJ68" s="156"/>
      <c r="CK68" s="156"/>
      <c r="CL68" s="139"/>
      <c r="CM68" s="156"/>
      <c r="CN68" s="139"/>
      <c r="CO68" s="220"/>
      <c r="CP68" s="221"/>
      <c r="CQ68" s="139"/>
      <c r="CR68" s="139"/>
      <c r="CS68" s="139"/>
      <c r="CT68" s="139"/>
      <c r="CU68" s="144"/>
      <c r="CV68" s="144"/>
      <c r="CW68" s="144"/>
      <c r="CX68" s="144"/>
      <c r="CY68" s="222"/>
      <c r="CZ68" s="144"/>
      <c r="DA68" s="223"/>
      <c r="DB68" s="161"/>
      <c r="DC68" s="139"/>
      <c r="DD68" s="159"/>
      <c r="DE68" s="144"/>
      <c r="DF68" s="145"/>
      <c r="DG68" s="145"/>
      <c r="DH68" s="146">
        <v>0</v>
      </c>
      <c r="DI68" s="146"/>
      <c r="DJ68" s="145"/>
      <c r="DK68" s="224"/>
      <c r="DL68" s="145"/>
      <c r="DM68" s="145"/>
      <c r="DN68" s="146"/>
      <c r="DO68" s="146"/>
      <c r="DP68" s="145"/>
      <c r="DQ68" s="160"/>
      <c r="DR68" s="161"/>
      <c r="DS68" s="146"/>
      <c r="DT68" s="146"/>
      <c r="DU68" s="146"/>
      <c r="DV68" s="146"/>
      <c r="DW68" s="162" t="s">
        <v>154</v>
      </c>
      <c r="DX68" s="163"/>
      <c r="DY68" s="164"/>
      <c r="DZ68" s="163"/>
      <c r="EA68" s="163"/>
      <c r="EB68" s="163"/>
    </row>
    <row r="69" spans="1:133" ht="15" customHeight="1" x14ac:dyDescent="0.3">
      <c r="A69" s="165"/>
      <c r="B69" s="166" t="s">
        <v>430</v>
      </c>
      <c r="C69" s="166" t="s">
        <v>3115</v>
      </c>
      <c r="D69" s="166" t="s">
        <v>3114</v>
      </c>
      <c r="E69" s="166" t="s">
        <v>434</v>
      </c>
      <c r="F69" s="167" t="s">
        <v>3116</v>
      </c>
      <c r="G69" s="168" t="s">
        <v>3001</v>
      </c>
      <c r="H69" s="169" t="s">
        <v>330</v>
      </c>
      <c r="I69" s="168" t="s">
        <v>187</v>
      </c>
      <c r="J69" s="170" t="s">
        <v>2869</v>
      </c>
      <c r="K69" s="170">
        <v>65000000</v>
      </c>
      <c r="L69" s="170">
        <v>266045000</v>
      </c>
      <c r="M69" s="171">
        <v>65000000</v>
      </c>
      <c r="N69" s="172">
        <v>266045000</v>
      </c>
      <c r="O69" s="171">
        <v>27037151.270000003</v>
      </c>
      <c r="P69" s="173">
        <v>111984964.28000005</v>
      </c>
      <c r="Q69" s="173">
        <v>0</v>
      </c>
      <c r="R69" s="173">
        <v>0</v>
      </c>
      <c r="S69" s="173">
        <v>0</v>
      </c>
      <c r="T69" s="174">
        <v>0</v>
      </c>
      <c r="U69" s="173">
        <v>0</v>
      </c>
      <c r="V69" s="175">
        <v>111984964.28000005</v>
      </c>
      <c r="W69" s="173">
        <v>0</v>
      </c>
      <c r="X69" s="173">
        <v>0</v>
      </c>
      <c r="Y69" s="174">
        <v>0</v>
      </c>
      <c r="Z69" s="173">
        <v>668419.62973860884</v>
      </c>
      <c r="AA69" s="173">
        <v>0</v>
      </c>
      <c r="AB69" s="173">
        <v>0</v>
      </c>
      <c r="AC69" s="171">
        <v>0</v>
      </c>
      <c r="AD69" s="171">
        <v>0</v>
      </c>
      <c r="AE69" s="171">
        <v>111984964.28000005</v>
      </c>
      <c r="AF69" s="176" t="s">
        <v>2870</v>
      </c>
      <c r="AG69" s="177">
        <v>111984964.28000005</v>
      </c>
      <c r="AH69" s="178">
        <v>111984964.28000005</v>
      </c>
      <c r="AI69" s="179">
        <v>5.4670121247271032E-2</v>
      </c>
      <c r="AJ69" s="180">
        <v>0.25</v>
      </c>
      <c r="AK69" s="181">
        <v>512094000</v>
      </c>
      <c r="AL69" s="179">
        <v>0.24323994063589899</v>
      </c>
      <c r="AM69" s="182" t="b">
        <v>0</v>
      </c>
      <c r="AN69" s="171">
        <v>0</v>
      </c>
      <c r="AO69" s="171">
        <v>0</v>
      </c>
      <c r="AP69" s="171">
        <v>0</v>
      </c>
      <c r="AQ69" s="171">
        <v>0</v>
      </c>
      <c r="AR69" s="171">
        <v>0</v>
      </c>
      <c r="AS69" s="171">
        <v>0</v>
      </c>
      <c r="AT69" s="171">
        <v>0</v>
      </c>
      <c r="AU69" s="176"/>
      <c r="AV69" s="168"/>
      <c r="AW69" s="168" t="s">
        <v>3117</v>
      </c>
      <c r="AX69" s="168" t="s">
        <v>244</v>
      </c>
      <c r="AY69" s="183">
        <v>2</v>
      </c>
      <c r="AZ69" s="183"/>
      <c r="BA69" s="183">
        <v>2</v>
      </c>
      <c r="BB69" s="184">
        <v>1E-3</v>
      </c>
      <c r="BC69" s="183">
        <v>5</v>
      </c>
      <c r="BD69" s="185">
        <v>0.89</v>
      </c>
      <c r="BE69" s="186">
        <v>8.9000000000000006E-4</v>
      </c>
      <c r="BF69" s="187">
        <v>99666.618209200053</v>
      </c>
      <c r="BG69" s="187">
        <v>99666.618209200053</v>
      </c>
      <c r="BH69" s="188" t="s">
        <v>2405</v>
      </c>
      <c r="BI69" s="189" t="s">
        <v>3118</v>
      </c>
      <c r="BJ69" s="176" t="s">
        <v>439</v>
      </c>
      <c r="BK69" s="190" t="s">
        <v>3119</v>
      </c>
      <c r="BL69" s="191" t="s">
        <v>3120</v>
      </c>
      <c r="BM69" s="191" t="s">
        <v>3121</v>
      </c>
      <c r="BN69" s="176" t="s">
        <v>439</v>
      </c>
      <c r="BO69" s="191" t="s">
        <v>3122</v>
      </c>
      <c r="BP69" s="191" t="s">
        <v>3120</v>
      </c>
      <c r="BQ69" s="191" t="s">
        <v>2573</v>
      </c>
      <c r="BR69" s="176" t="s">
        <v>3123</v>
      </c>
      <c r="BS69" s="192">
        <v>39961</v>
      </c>
      <c r="BT69" s="193" t="s">
        <v>3102</v>
      </c>
      <c r="BU69" s="183">
        <v>2009</v>
      </c>
      <c r="BV69" s="193" t="s">
        <v>154</v>
      </c>
      <c r="BW69" s="192">
        <v>40025</v>
      </c>
      <c r="BX69" s="192"/>
      <c r="BY69" s="192">
        <v>40291</v>
      </c>
      <c r="BZ69" s="192">
        <v>40291</v>
      </c>
      <c r="CA69" s="192">
        <v>41478</v>
      </c>
      <c r="CB69" s="192">
        <v>40214</v>
      </c>
      <c r="CC69" s="192">
        <v>45039</v>
      </c>
      <c r="CD69" s="192">
        <v>45039</v>
      </c>
      <c r="CE69" s="183">
        <v>156</v>
      </c>
      <c r="CF69" s="183">
        <v>36</v>
      </c>
      <c r="CG69" s="192">
        <v>43788</v>
      </c>
      <c r="CH69" s="168" t="s">
        <v>942</v>
      </c>
      <c r="CI69" s="168" t="s">
        <v>2898</v>
      </c>
      <c r="CJ69" s="195" t="s">
        <v>154</v>
      </c>
      <c r="CK69" s="195">
        <v>2.1900000000000003E-2</v>
      </c>
      <c r="CL69" s="196">
        <v>0.03</v>
      </c>
      <c r="CM69" s="195">
        <v>6.1433000000000001E-2</v>
      </c>
      <c r="CN69" s="184">
        <v>0.01</v>
      </c>
      <c r="CO69" s="197"/>
      <c r="CP69" s="169" t="s">
        <v>201</v>
      </c>
      <c r="CQ69" s="183" t="s">
        <v>505</v>
      </c>
      <c r="CR69" s="183" t="s">
        <v>2485</v>
      </c>
      <c r="CS69" s="183" t="s">
        <v>3124</v>
      </c>
      <c r="CT69" s="183" t="s">
        <v>2900</v>
      </c>
      <c r="CU69" s="176" t="s">
        <v>417</v>
      </c>
      <c r="CV69" s="176" t="s">
        <v>171</v>
      </c>
      <c r="CW69" s="176" t="s">
        <v>2901</v>
      </c>
      <c r="CX69" s="176" t="s">
        <v>2902</v>
      </c>
      <c r="CY69" s="199">
        <v>700</v>
      </c>
      <c r="CZ69" s="176" t="s">
        <v>2883</v>
      </c>
      <c r="DA69" s="200" t="s">
        <v>175</v>
      </c>
      <c r="DB69" s="170" t="s">
        <v>199</v>
      </c>
      <c r="DC69" s="183">
        <v>1</v>
      </c>
      <c r="DD69" s="201"/>
      <c r="DE69" s="176"/>
      <c r="DF69" s="202"/>
      <c r="DG69" s="203" t="s">
        <v>154</v>
      </c>
      <c r="DH69" s="204">
        <v>0</v>
      </c>
      <c r="DI69" s="204">
        <v>0</v>
      </c>
      <c r="DJ69" s="203" t="s">
        <v>193</v>
      </c>
      <c r="DK69" s="168" t="s">
        <v>2466</v>
      </c>
      <c r="DL69" s="203" t="s">
        <v>2316</v>
      </c>
      <c r="DM69" s="205" t="s">
        <v>2487</v>
      </c>
      <c r="DN69" s="206" t="s">
        <v>194</v>
      </c>
      <c r="DO69" s="206" t="s">
        <v>194</v>
      </c>
      <c r="DP69" s="205"/>
      <c r="DQ69" s="207" t="s">
        <v>154</v>
      </c>
      <c r="DR69" s="170" t="s">
        <v>166</v>
      </c>
      <c r="DS69" s="206"/>
      <c r="DT69" s="206"/>
      <c r="DU69" s="206" t="s">
        <v>2980</v>
      </c>
      <c r="DV69" s="206"/>
      <c r="DW69" s="208">
        <v>111984964.28000005</v>
      </c>
      <c r="DX69" s="209" t="b">
        <v>1</v>
      </c>
      <c r="DY69" s="210" t="s">
        <v>2870</v>
      </c>
      <c r="DZ69" s="209">
        <v>500527</v>
      </c>
      <c r="EA69" s="209"/>
      <c r="EB69" s="209"/>
      <c r="EC69" s="228"/>
    </row>
    <row r="70" spans="1:133" ht="15" customHeight="1" x14ac:dyDescent="0.3">
      <c r="A70" s="165"/>
      <c r="B70" s="166" t="s">
        <v>441</v>
      </c>
      <c r="C70" s="166" t="s">
        <v>3125</v>
      </c>
      <c r="D70" s="166" t="s">
        <v>3114</v>
      </c>
      <c r="E70" s="166" t="s">
        <v>434</v>
      </c>
      <c r="F70" s="167" t="s">
        <v>3126</v>
      </c>
      <c r="G70" s="168" t="s">
        <v>3127</v>
      </c>
      <c r="H70" s="169" t="s">
        <v>330</v>
      </c>
      <c r="I70" s="168" t="s">
        <v>187</v>
      </c>
      <c r="J70" s="170" t="s">
        <v>2869</v>
      </c>
      <c r="K70" s="170">
        <v>7000000</v>
      </c>
      <c r="L70" s="170">
        <v>28651000</v>
      </c>
      <c r="M70" s="171">
        <v>7000000</v>
      </c>
      <c r="N70" s="172">
        <v>28651000</v>
      </c>
      <c r="O70" s="171">
        <v>3036474.5100000007</v>
      </c>
      <c r="P70" s="173">
        <v>12576749.880000016</v>
      </c>
      <c r="Q70" s="173">
        <v>0</v>
      </c>
      <c r="R70" s="173">
        <v>0</v>
      </c>
      <c r="S70" s="173">
        <v>0</v>
      </c>
      <c r="T70" s="174">
        <v>0</v>
      </c>
      <c r="U70" s="173">
        <v>0</v>
      </c>
      <c r="V70" s="175">
        <v>12576749.880000016</v>
      </c>
      <c r="W70" s="173">
        <v>0</v>
      </c>
      <c r="X70" s="173">
        <v>0</v>
      </c>
      <c r="Y70" s="174">
        <v>0</v>
      </c>
      <c r="Z70" s="173">
        <v>75068.528473868035</v>
      </c>
      <c r="AA70" s="173">
        <v>0</v>
      </c>
      <c r="AB70" s="173">
        <v>0</v>
      </c>
      <c r="AC70" s="171">
        <v>0</v>
      </c>
      <c r="AD70" s="171">
        <v>0</v>
      </c>
      <c r="AE70" s="171">
        <v>12576749.880000016</v>
      </c>
      <c r="AF70" s="176" t="s">
        <v>2870</v>
      </c>
      <c r="AG70" s="177">
        <v>12576749.880000016</v>
      </c>
      <c r="AH70" s="178">
        <v>12576749.880000016</v>
      </c>
      <c r="AI70" s="179">
        <v>6.1398639117037183E-3</v>
      </c>
      <c r="AJ70" s="180">
        <v>0.25</v>
      </c>
      <c r="AK70" s="181">
        <v>512094000</v>
      </c>
      <c r="AL70" s="179">
        <v>0.24323994063589899</v>
      </c>
      <c r="AM70" s="182" t="b">
        <v>0</v>
      </c>
      <c r="AN70" s="171">
        <v>0</v>
      </c>
      <c r="AO70" s="171">
        <v>0</v>
      </c>
      <c r="AP70" s="171">
        <v>0</v>
      </c>
      <c r="AQ70" s="171">
        <v>0</v>
      </c>
      <c r="AR70" s="171">
        <v>0</v>
      </c>
      <c r="AS70" s="171">
        <v>0</v>
      </c>
      <c r="AT70" s="171">
        <v>0</v>
      </c>
      <c r="AU70" s="176"/>
      <c r="AV70" s="168"/>
      <c r="AW70" s="168" t="s">
        <v>329</v>
      </c>
      <c r="AX70" s="168" t="s">
        <v>244</v>
      </c>
      <c r="AY70" s="183">
        <v>2</v>
      </c>
      <c r="AZ70" s="183"/>
      <c r="BA70" s="183">
        <v>2</v>
      </c>
      <c r="BB70" s="184">
        <v>1E-3</v>
      </c>
      <c r="BC70" s="183">
        <v>5</v>
      </c>
      <c r="BD70" s="185">
        <v>0.89</v>
      </c>
      <c r="BE70" s="186">
        <v>8.9000000000000006E-4</v>
      </c>
      <c r="BF70" s="187">
        <v>11193.307393200015</v>
      </c>
      <c r="BG70" s="187">
        <v>11193.307393200015</v>
      </c>
      <c r="BH70" s="188" t="s">
        <v>2405</v>
      </c>
      <c r="BI70" s="189" t="s">
        <v>3118</v>
      </c>
      <c r="BJ70" s="176" t="s">
        <v>439</v>
      </c>
      <c r="BK70" s="190" t="s">
        <v>3119</v>
      </c>
      <c r="BL70" s="191" t="s">
        <v>3120</v>
      </c>
      <c r="BM70" s="191" t="s">
        <v>3121</v>
      </c>
      <c r="BN70" s="176" t="s">
        <v>439</v>
      </c>
      <c r="BO70" s="191" t="s">
        <v>3122</v>
      </c>
      <c r="BP70" s="191" t="s">
        <v>3120</v>
      </c>
      <c r="BQ70" s="191" t="s">
        <v>2573</v>
      </c>
      <c r="BR70" s="176" t="s">
        <v>3123</v>
      </c>
      <c r="BS70" s="192">
        <v>41050</v>
      </c>
      <c r="BT70" s="193" t="s">
        <v>3102</v>
      </c>
      <c r="BU70" s="183">
        <v>2012</v>
      </c>
      <c r="BV70" s="193" t="s">
        <v>154</v>
      </c>
      <c r="BW70" s="192">
        <v>41458</v>
      </c>
      <c r="BX70" s="192"/>
      <c r="BY70" s="192">
        <v>41551</v>
      </c>
      <c r="BZ70" s="192">
        <v>41551</v>
      </c>
      <c r="CA70" s="192">
        <v>41662</v>
      </c>
      <c r="CB70" s="192">
        <v>41540</v>
      </c>
      <c r="CC70" s="192">
        <v>45039</v>
      </c>
      <c r="CD70" s="192">
        <v>45039</v>
      </c>
      <c r="CE70" s="183">
        <v>114</v>
      </c>
      <c r="CF70" s="183">
        <v>36</v>
      </c>
      <c r="CG70" s="192">
        <v>42829</v>
      </c>
      <c r="CH70" s="168" t="s">
        <v>942</v>
      </c>
      <c r="CI70" s="168" t="s">
        <v>2898</v>
      </c>
      <c r="CJ70" s="195" t="s">
        <v>154</v>
      </c>
      <c r="CK70" s="195">
        <v>2.1900000000000003E-2</v>
      </c>
      <c r="CL70" s="196">
        <v>0.03</v>
      </c>
      <c r="CM70" s="195">
        <v>6.1433000000000001E-2</v>
      </c>
      <c r="CN70" s="184">
        <v>0.01</v>
      </c>
      <c r="CO70" s="197"/>
      <c r="CP70" s="169" t="s">
        <v>201</v>
      </c>
      <c r="CQ70" s="183" t="s">
        <v>505</v>
      </c>
      <c r="CR70" s="183" t="s">
        <v>2485</v>
      </c>
      <c r="CS70" s="183" t="s">
        <v>3124</v>
      </c>
      <c r="CT70" s="183" t="s">
        <v>2900</v>
      </c>
      <c r="CU70" s="176" t="s">
        <v>417</v>
      </c>
      <c r="CV70" s="176" t="s">
        <v>171</v>
      </c>
      <c r="CW70" s="176" t="s">
        <v>2901</v>
      </c>
      <c r="CX70" s="176" t="s">
        <v>2902</v>
      </c>
      <c r="CY70" s="199">
        <v>700</v>
      </c>
      <c r="CZ70" s="176" t="s">
        <v>2883</v>
      </c>
      <c r="DA70" s="200" t="s">
        <v>175</v>
      </c>
      <c r="DB70" s="170" t="s">
        <v>199</v>
      </c>
      <c r="DC70" s="183">
        <v>1</v>
      </c>
      <c r="DD70" s="201"/>
      <c r="DE70" s="176"/>
      <c r="DF70" s="202"/>
      <c r="DG70" s="203" t="s">
        <v>154</v>
      </c>
      <c r="DH70" s="204">
        <v>0</v>
      </c>
      <c r="DI70" s="204">
        <v>0</v>
      </c>
      <c r="DJ70" s="203" t="s">
        <v>193</v>
      </c>
      <c r="DK70" s="168" t="s">
        <v>2466</v>
      </c>
      <c r="DL70" s="203" t="s">
        <v>2316</v>
      </c>
      <c r="DM70" s="205" t="s">
        <v>2487</v>
      </c>
      <c r="DN70" s="206" t="s">
        <v>194</v>
      </c>
      <c r="DO70" s="206" t="s">
        <v>194</v>
      </c>
      <c r="DP70" s="205"/>
      <c r="DQ70" s="207" t="s">
        <v>154</v>
      </c>
      <c r="DR70" s="170" t="s">
        <v>166</v>
      </c>
      <c r="DS70" s="206"/>
      <c r="DT70" s="206"/>
      <c r="DU70" s="206" t="s">
        <v>2980</v>
      </c>
      <c r="DV70" s="206"/>
      <c r="DW70" s="208">
        <v>12576749.880000016</v>
      </c>
      <c r="DX70" s="209" t="b">
        <v>1</v>
      </c>
      <c r="DY70" s="210" t="s">
        <v>2870</v>
      </c>
      <c r="DZ70" s="209">
        <v>500662</v>
      </c>
      <c r="EA70" s="209"/>
      <c r="EB70" s="209"/>
      <c r="EC70" s="228"/>
    </row>
    <row r="71" spans="1:133" s="73" customFormat="1" ht="15" hidden="1" customHeight="1" x14ac:dyDescent="0.3">
      <c r="A71" s="139">
        <v>26</v>
      </c>
      <c r="B71" s="140"/>
      <c r="C71" s="140"/>
      <c r="D71" s="141"/>
      <c r="E71" s="141"/>
      <c r="F71" s="142" t="s">
        <v>3128</v>
      </c>
      <c r="G71" s="143"/>
      <c r="H71" s="144"/>
      <c r="I71" s="143"/>
      <c r="J71" s="161"/>
      <c r="K71" s="161"/>
      <c r="L71" s="161"/>
      <c r="M71" s="143"/>
      <c r="N71" s="147"/>
      <c r="O71" s="143"/>
      <c r="P71" s="147"/>
      <c r="Q71" s="211"/>
      <c r="R71" s="211"/>
      <c r="S71" s="211"/>
      <c r="T71" s="212"/>
      <c r="U71" s="212"/>
      <c r="V71" s="212"/>
      <c r="W71" s="147"/>
      <c r="X71" s="147"/>
      <c r="Y71" s="147"/>
      <c r="Z71" s="147"/>
      <c r="AA71" s="147"/>
      <c r="AB71" s="147"/>
      <c r="AC71" s="143"/>
      <c r="AD71" s="143"/>
      <c r="AE71" s="213"/>
      <c r="AF71" s="144"/>
      <c r="AG71" s="147"/>
      <c r="AH71" s="147"/>
      <c r="AI71" s="147"/>
      <c r="AJ71" s="147"/>
      <c r="AK71" s="147"/>
      <c r="AL71" s="147"/>
      <c r="AM71" s="147"/>
      <c r="AN71" s="213">
        <v>0</v>
      </c>
      <c r="AO71" s="213"/>
      <c r="AP71" s="213"/>
      <c r="AQ71" s="213"/>
      <c r="AR71" s="213"/>
      <c r="AS71" s="213"/>
      <c r="AT71" s="213"/>
      <c r="AU71" s="144"/>
      <c r="AV71" s="143"/>
      <c r="AW71" s="143"/>
      <c r="AX71" s="143"/>
      <c r="AY71" s="139"/>
      <c r="AZ71" s="139"/>
      <c r="BA71" s="139"/>
      <c r="BB71" s="214"/>
      <c r="BC71" s="139"/>
      <c r="BD71" s="215"/>
      <c r="BE71" s="214"/>
      <c r="BF71" s="216"/>
      <c r="BG71" s="216"/>
      <c r="BH71" s="143"/>
      <c r="BI71" s="216"/>
      <c r="BJ71" s="217"/>
      <c r="BK71" s="217"/>
      <c r="BL71" s="141"/>
      <c r="BM71" s="141"/>
      <c r="BN71" s="141"/>
      <c r="BO71" s="141"/>
      <c r="BP71" s="141"/>
      <c r="BQ71" s="141"/>
      <c r="BR71" s="217"/>
      <c r="BS71" s="152"/>
      <c r="BT71" s="152"/>
      <c r="BU71" s="152"/>
      <c r="BV71" s="218" t="s">
        <v>154</v>
      </c>
      <c r="BW71" s="152"/>
      <c r="BX71" s="152"/>
      <c r="BY71" s="152"/>
      <c r="BZ71" s="152"/>
      <c r="CA71" s="152"/>
      <c r="CB71" s="152"/>
      <c r="CC71" s="152"/>
      <c r="CD71" s="219"/>
      <c r="CE71" s="155"/>
      <c r="CF71" s="155"/>
      <c r="CG71" s="152"/>
      <c r="CH71" s="143"/>
      <c r="CI71" s="143"/>
      <c r="CJ71" s="156"/>
      <c r="CK71" s="156"/>
      <c r="CL71" s="139"/>
      <c r="CM71" s="156"/>
      <c r="CN71" s="139"/>
      <c r="CO71" s="220"/>
      <c r="CP71" s="221"/>
      <c r="CQ71" s="139"/>
      <c r="CR71" s="139"/>
      <c r="CS71" s="139"/>
      <c r="CT71" s="139"/>
      <c r="CU71" s="144"/>
      <c r="CV71" s="144"/>
      <c r="CW71" s="144"/>
      <c r="CX71" s="144"/>
      <c r="CY71" s="222"/>
      <c r="CZ71" s="144"/>
      <c r="DA71" s="223"/>
      <c r="DB71" s="161"/>
      <c r="DC71" s="139"/>
      <c r="DD71" s="159"/>
      <c r="DE71" s="144"/>
      <c r="DF71" s="145"/>
      <c r="DG71" s="145"/>
      <c r="DH71" s="146">
        <v>0</v>
      </c>
      <c r="DI71" s="146"/>
      <c r="DJ71" s="145"/>
      <c r="DK71" s="224"/>
      <c r="DL71" s="145"/>
      <c r="DM71" s="145"/>
      <c r="DN71" s="146"/>
      <c r="DO71" s="146"/>
      <c r="DP71" s="145"/>
      <c r="DQ71" s="160"/>
      <c r="DR71" s="161"/>
      <c r="DS71" s="146"/>
      <c r="DT71" s="146"/>
      <c r="DU71" s="146"/>
      <c r="DV71" s="146"/>
      <c r="DW71" s="162" t="s">
        <v>154</v>
      </c>
      <c r="DX71" s="163"/>
      <c r="DY71" s="164"/>
      <c r="DZ71" s="163"/>
      <c r="EA71" s="163"/>
      <c r="EB71" s="163"/>
    </row>
    <row r="72" spans="1:133" ht="15" hidden="1" customHeight="1" x14ac:dyDescent="0.3">
      <c r="A72" s="165"/>
      <c r="B72" s="166" t="s">
        <v>154</v>
      </c>
      <c r="C72" s="166" t="s">
        <v>3129</v>
      </c>
      <c r="D72" s="166" t="s">
        <v>3128</v>
      </c>
      <c r="E72" s="166" t="s">
        <v>3130</v>
      </c>
      <c r="F72" s="167" t="s">
        <v>3130</v>
      </c>
      <c r="G72" s="168" t="s">
        <v>2889</v>
      </c>
      <c r="H72" s="169" t="s">
        <v>518</v>
      </c>
      <c r="I72" s="168" t="s">
        <v>158</v>
      </c>
      <c r="J72" s="170" t="s">
        <v>156</v>
      </c>
      <c r="K72" s="170">
        <v>2500000</v>
      </c>
      <c r="L72" s="170">
        <v>2500000</v>
      </c>
      <c r="M72" s="171">
        <v>2500000</v>
      </c>
      <c r="N72" s="172">
        <v>2500000</v>
      </c>
      <c r="O72" s="171">
        <v>0</v>
      </c>
      <c r="P72" s="173">
        <v>0</v>
      </c>
      <c r="Q72" s="173">
        <v>0</v>
      </c>
      <c r="R72" s="173">
        <v>0</v>
      </c>
      <c r="S72" s="173">
        <v>0</v>
      </c>
      <c r="T72" s="174">
        <v>0</v>
      </c>
      <c r="U72" s="173">
        <v>0</v>
      </c>
      <c r="V72" s="175">
        <v>0</v>
      </c>
      <c r="W72" s="173">
        <v>0</v>
      </c>
      <c r="X72" s="173">
        <v>0</v>
      </c>
      <c r="Y72" s="174">
        <v>0</v>
      </c>
      <c r="Z72" s="173">
        <v>0</v>
      </c>
      <c r="AA72" s="173">
        <v>0</v>
      </c>
      <c r="AB72" s="173">
        <v>0</v>
      </c>
      <c r="AC72" s="171">
        <v>0</v>
      </c>
      <c r="AD72" s="171">
        <v>0</v>
      </c>
      <c r="AE72" s="171">
        <v>0</v>
      </c>
      <c r="AF72" s="176"/>
      <c r="AG72" s="177" t="s">
        <v>154</v>
      </c>
      <c r="AH72" s="178" t="s">
        <v>154</v>
      </c>
      <c r="AI72" s="179" t="s">
        <v>154</v>
      </c>
      <c r="AJ72" s="180">
        <v>0.2</v>
      </c>
      <c r="AK72" s="181">
        <v>409675200</v>
      </c>
      <c r="AL72" s="179">
        <v>0</v>
      </c>
      <c r="AM72" s="182" t="b">
        <v>0</v>
      </c>
      <c r="AN72" s="171">
        <v>0</v>
      </c>
      <c r="AO72" s="171">
        <v>0</v>
      </c>
      <c r="AP72" s="171">
        <v>0</v>
      </c>
      <c r="AQ72" s="171">
        <v>0</v>
      </c>
      <c r="AR72" s="171">
        <v>0</v>
      </c>
      <c r="AS72" s="171">
        <v>0</v>
      </c>
      <c r="AT72" s="171">
        <v>0</v>
      </c>
      <c r="AU72" s="176"/>
      <c r="AV72" s="168" t="s">
        <v>2890</v>
      </c>
      <c r="AW72" s="168"/>
      <c r="AX72" s="168" t="s">
        <v>159</v>
      </c>
      <c r="AY72" s="183">
        <v>4</v>
      </c>
      <c r="AZ72" s="183">
        <v>4</v>
      </c>
      <c r="BA72" s="183"/>
      <c r="BB72" s="184">
        <v>7.1999999999999998E-3</v>
      </c>
      <c r="BC72" s="183">
        <v>4</v>
      </c>
      <c r="BD72" s="185">
        <v>0.69</v>
      </c>
      <c r="BE72" s="186">
        <v>4.9679999999999993E-3</v>
      </c>
      <c r="BF72" s="187">
        <v>0</v>
      </c>
      <c r="BG72" s="187">
        <v>0</v>
      </c>
      <c r="BH72" s="188" t="s">
        <v>2405</v>
      </c>
      <c r="BI72" s="189" t="s">
        <v>2891</v>
      </c>
      <c r="BJ72" s="176" t="s">
        <v>215</v>
      </c>
      <c r="BK72" s="190" t="s">
        <v>3077</v>
      </c>
      <c r="BL72" s="191" t="s">
        <v>3078</v>
      </c>
      <c r="BM72" s="191" t="s">
        <v>2893</v>
      </c>
      <c r="BN72" s="176" t="s">
        <v>215</v>
      </c>
      <c r="BO72" s="191" t="s">
        <v>3079</v>
      </c>
      <c r="BP72" s="191" t="s">
        <v>3078</v>
      </c>
      <c r="BQ72" s="191" t="s">
        <v>2895</v>
      </c>
      <c r="BR72" s="176" t="s">
        <v>3131</v>
      </c>
      <c r="BS72" s="192">
        <v>38380</v>
      </c>
      <c r="BT72" s="193" t="s">
        <v>2897</v>
      </c>
      <c r="BU72" s="183">
        <v>2005</v>
      </c>
      <c r="BV72" s="193" t="s">
        <v>154</v>
      </c>
      <c r="BW72" s="192"/>
      <c r="BX72" s="192"/>
      <c r="BY72" s="192"/>
      <c r="BZ72" s="192">
        <v>41361</v>
      </c>
      <c r="CA72" s="192"/>
      <c r="CB72" s="192">
        <v>38443</v>
      </c>
      <c r="CC72" s="192"/>
      <c r="CD72" s="192">
        <v>41726</v>
      </c>
      <c r="CE72" s="183"/>
      <c r="CF72" s="183"/>
      <c r="CG72" s="192">
        <v>40401</v>
      </c>
      <c r="CH72" s="168" t="s">
        <v>154</v>
      </c>
      <c r="CI72" s="168" t="s">
        <v>2898</v>
      </c>
      <c r="CJ72" s="195" t="s">
        <v>154</v>
      </c>
      <c r="CK72" s="195" t="s">
        <v>155</v>
      </c>
      <c r="CL72" s="196" t="s">
        <v>154</v>
      </c>
      <c r="CM72" s="195" t="s">
        <v>154</v>
      </c>
      <c r="CN72" s="184">
        <v>0.01</v>
      </c>
      <c r="CO72" s="197"/>
      <c r="CP72" s="169" t="s">
        <v>176</v>
      </c>
      <c r="CQ72" s="183" t="s">
        <v>418</v>
      </c>
      <c r="CR72" s="183" t="s">
        <v>2464</v>
      </c>
      <c r="CS72" s="183" t="s">
        <v>2899</v>
      </c>
      <c r="CT72" s="183" t="s">
        <v>2900</v>
      </c>
      <c r="CU72" s="176" t="s">
        <v>169</v>
      </c>
      <c r="CV72" s="176" t="s">
        <v>169</v>
      </c>
      <c r="CW72" s="176" t="s">
        <v>2901</v>
      </c>
      <c r="CX72" s="176" t="s">
        <v>2902</v>
      </c>
      <c r="CY72" s="199">
        <v>0</v>
      </c>
      <c r="CZ72" s="176" t="s">
        <v>2903</v>
      </c>
      <c r="DA72" s="200" t="s">
        <v>175</v>
      </c>
      <c r="DB72" s="170" t="s">
        <v>174</v>
      </c>
      <c r="DC72" s="183"/>
      <c r="DD72" s="201"/>
      <c r="DE72" s="176"/>
      <c r="DF72" s="202"/>
      <c r="DG72" s="203" t="s">
        <v>154</v>
      </c>
      <c r="DH72" s="204">
        <v>0</v>
      </c>
      <c r="DI72" s="204">
        <v>0</v>
      </c>
      <c r="DJ72" s="203" t="s">
        <v>217</v>
      </c>
      <c r="DK72" s="168"/>
      <c r="DL72" s="203" t="e">
        <v>#N/A</v>
      </c>
      <c r="DM72" s="205" t="s">
        <v>2998</v>
      </c>
      <c r="DN72" s="206"/>
      <c r="DO72" s="206" t="s">
        <v>168</v>
      </c>
      <c r="DP72" s="205"/>
      <c r="DQ72" s="207" t="s">
        <v>154</v>
      </c>
      <c r="DR72" s="170" t="s">
        <v>166</v>
      </c>
      <c r="DS72" s="206"/>
      <c r="DT72" s="206"/>
      <c r="DU72" s="206" t="s">
        <v>2884</v>
      </c>
      <c r="DV72" s="206"/>
      <c r="DW72" s="208">
        <v>0</v>
      </c>
      <c r="DX72" s="209"/>
      <c r="DY72" s="210">
        <v>0</v>
      </c>
      <c r="DZ72" s="209" t="s">
        <v>154</v>
      </c>
      <c r="EA72" s="209"/>
      <c r="EB72" s="209"/>
    </row>
    <row r="73" spans="1:133" s="73" customFormat="1" ht="15" hidden="1" customHeight="1" x14ac:dyDescent="0.3">
      <c r="A73" s="139">
        <v>27</v>
      </c>
      <c r="B73" s="140"/>
      <c r="C73" s="140"/>
      <c r="D73" s="141"/>
      <c r="E73" s="141"/>
      <c r="F73" s="142" t="s">
        <v>3132</v>
      </c>
      <c r="G73" s="143"/>
      <c r="H73" s="144"/>
      <c r="I73" s="143"/>
      <c r="J73" s="161"/>
      <c r="K73" s="161"/>
      <c r="L73" s="161"/>
      <c r="M73" s="143"/>
      <c r="N73" s="147"/>
      <c r="O73" s="143"/>
      <c r="P73" s="147"/>
      <c r="Q73" s="211"/>
      <c r="R73" s="211"/>
      <c r="S73" s="211"/>
      <c r="T73" s="212"/>
      <c r="U73" s="212"/>
      <c r="V73" s="212"/>
      <c r="W73" s="147"/>
      <c r="X73" s="147"/>
      <c r="Y73" s="147"/>
      <c r="Z73" s="147"/>
      <c r="AA73" s="147"/>
      <c r="AB73" s="147"/>
      <c r="AC73" s="143"/>
      <c r="AD73" s="143"/>
      <c r="AE73" s="213"/>
      <c r="AF73" s="144"/>
      <c r="AG73" s="147"/>
      <c r="AH73" s="147"/>
      <c r="AI73" s="147"/>
      <c r="AJ73" s="147"/>
      <c r="AK73" s="147"/>
      <c r="AL73" s="147"/>
      <c r="AM73" s="147"/>
      <c r="AN73" s="213">
        <v>0</v>
      </c>
      <c r="AO73" s="213"/>
      <c r="AP73" s="213"/>
      <c r="AQ73" s="213"/>
      <c r="AR73" s="213"/>
      <c r="AS73" s="213"/>
      <c r="AT73" s="213"/>
      <c r="AU73" s="144"/>
      <c r="AV73" s="143"/>
      <c r="AW73" s="143"/>
      <c r="AX73" s="143"/>
      <c r="AY73" s="139"/>
      <c r="AZ73" s="139"/>
      <c r="BA73" s="139"/>
      <c r="BB73" s="214"/>
      <c r="BC73" s="139"/>
      <c r="BD73" s="215"/>
      <c r="BE73" s="214"/>
      <c r="BF73" s="216"/>
      <c r="BG73" s="216"/>
      <c r="BH73" s="143"/>
      <c r="BI73" s="216"/>
      <c r="BJ73" s="217"/>
      <c r="BK73" s="217"/>
      <c r="BL73" s="141"/>
      <c r="BM73" s="141"/>
      <c r="BN73" s="141"/>
      <c r="BO73" s="141"/>
      <c r="BP73" s="141"/>
      <c r="BQ73" s="141"/>
      <c r="BR73" s="217"/>
      <c r="BS73" s="152"/>
      <c r="BT73" s="152"/>
      <c r="BU73" s="152"/>
      <c r="BV73" s="218" t="s">
        <v>154</v>
      </c>
      <c r="BW73" s="152"/>
      <c r="BX73" s="152"/>
      <c r="BY73" s="152"/>
      <c r="BZ73" s="152"/>
      <c r="CA73" s="152"/>
      <c r="CB73" s="152"/>
      <c r="CC73" s="152"/>
      <c r="CD73" s="219"/>
      <c r="CE73" s="155"/>
      <c r="CF73" s="155"/>
      <c r="CG73" s="152"/>
      <c r="CH73" s="143"/>
      <c r="CI73" s="143"/>
      <c r="CJ73" s="156"/>
      <c r="CK73" s="156"/>
      <c r="CL73" s="139"/>
      <c r="CM73" s="156"/>
      <c r="CN73" s="139"/>
      <c r="CO73" s="220"/>
      <c r="CP73" s="221"/>
      <c r="CQ73" s="139"/>
      <c r="CR73" s="139"/>
      <c r="CS73" s="139"/>
      <c r="CT73" s="139"/>
      <c r="CU73" s="144"/>
      <c r="CV73" s="144"/>
      <c r="CW73" s="144"/>
      <c r="CX73" s="144"/>
      <c r="CY73" s="222"/>
      <c r="CZ73" s="144"/>
      <c r="DA73" s="223"/>
      <c r="DB73" s="161"/>
      <c r="DC73" s="139"/>
      <c r="DD73" s="159"/>
      <c r="DE73" s="144"/>
      <c r="DF73" s="145"/>
      <c r="DG73" s="145"/>
      <c r="DH73" s="146">
        <v>0</v>
      </c>
      <c r="DI73" s="146"/>
      <c r="DJ73" s="145"/>
      <c r="DK73" s="224"/>
      <c r="DL73" s="145"/>
      <c r="DM73" s="145"/>
      <c r="DN73" s="146"/>
      <c r="DO73" s="146"/>
      <c r="DP73" s="145"/>
      <c r="DQ73" s="160"/>
      <c r="DR73" s="161"/>
      <c r="DS73" s="146"/>
      <c r="DT73" s="146"/>
      <c r="DU73" s="146"/>
      <c r="DV73" s="146"/>
      <c r="DW73" s="162" t="s">
        <v>154</v>
      </c>
      <c r="DX73" s="163"/>
      <c r="DY73" s="164"/>
      <c r="DZ73" s="163"/>
      <c r="EA73" s="163"/>
      <c r="EB73" s="163"/>
    </row>
    <row r="74" spans="1:133" ht="15" hidden="1" customHeight="1" x14ac:dyDescent="0.3">
      <c r="A74" s="165"/>
      <c r="B74" s="166" t="s">
        <v>154</v>
      </c>
      <c r="C74" s="166" t="s">
        <v>3133</v>
      </c>
      <c r="D74" s="166" t="s">
        <v>3132</v>
      </c>
      <c r="E74" s="166" t="s">
        <v>3134</v>
      </c>
      <c r="F74" s="167" t="s">
        <v>3134</v>
      </c>
      <c r="G74" s="168" t="s">
        <v>2889</v>
      </c>
      <c r="H74" s="169" t="s">
        <v>3004</v>
      </c>
      <c r="I74" s="168" t="s">
        <v>158</v>
      </c>
      <c r="J74" s="170" t="s">
        <v>156</v>
      </c>
      <c r="K74" s="170">
        <v>2500000</v>
      </c>
      <c r="L74" s="170">
        <v>2500000</v>
      </c>
      <c r="M74" s="171">
        <v>2500000</v>
      </c>
      <c r="N74" s="172">
        <v>2500000</v>
      </c>
      <c r="O74" s="171">
        <v>0</v>
      </c>
      <c r="P74" s="173">
        <v>0</v>
      </c>
      <c r="Q74" s="173">
        <v>0</v>
      </c>
      <c r="R74" s="173">
        <v>0</v>
      </c>
      <c r="S74" s="173">
        <v>0</v>
      </c>
      <c r="T74" s="174">
        <v>0</v>
      </c>
      <c r="U74" s="173">
        <v>0</v>
      </c>
      <c r="V74" s="175">
        <v>0</v>
      </c>
      <c r="W74" s="173">
        <v>0</v>
      </c>
      <c r="X74" s="173">
        <v>0</v>
      </c>
      <c r="Y74" s="174">
        <v>0</v>
      </c>
      <c r="Z74" s="173">
        <v>0</v>
      </c>
      <c r="AA74" s="173">
        <v>0</v>
      </c>
      <c r="AB74" s="173">
        <v>0</v>
      </c>
      <c r="AC74" s="171">
        <v>0</v>
      </c>
      <c r="AD74" s="171">
        <v>0</v>
      </c>
      <c r="AE74" s="171">
        <v>0</v>
      </c>
      <c r="AF74" s="176" t="s">
        <v>2870</v>
      </c>
      <c r="AG74" s="177">
        <v>0</v>
      </c>
      <c r="AH74" s="178">
        <v>0</v>
      </c>
      <c r="AI74" s="179">
        <v>0</v>
      </c>
      <c r="AJ74" s="180">
        <v>0</v>
      </c>
      <c r="AK74" s="229">
        <v>0</v>
      </c>
      <c r="AL74" s="179">
        <v>0</v>
      </c>
      <c r="AM74" s="182" t="b">
        <v>0</v>
      </c>
      <c r="AN74" s="171">
        <v>0</v>
      </c>
      <c r="AO74" s="171">
        <v>0</v>
      </c>
      <c r="AP74" s="171">
        <v>0</v>
      </c>
      <c r="AQ74" s="171">
        <v>0</v>
      </c>
      <c r="AR74" s="171">
        <v>0</v>
      </c>
      <c r="AS74" s="171">
        <v>0</v>
      </c>
      <c r="AT74" s="171">
        <v>0</v>
      </c>
      <c r="AU74" s="176"/>
      <c r="AV74" s="168" t="s">
        <v>2890</v>
      </c>
      <c r="AW74" s="168"/>
      <c r="AX74" s="168" t="s">
        <v>159</v>
      </c>
      <c r="AY74" s="183">
        <v>10</v>
      </c>
      <c r="AZ74" s="183">
        <v>10</v>
      </c>
      <c r="BA74" s="183"/>
      <c r="BB74" s="184">
        <v>0</v>
      </c>
      <c r="BC74" s="183"/>
      <c r="BD74" s="185">
        <v>0</v>
      </c>
      <c r="BE74" s="186">
        <v>0</v>
      </c>
      <c r="BF74" s="187">
        <v>0</v>
      </c>
      <c r="BG74" s="187">
        <v>0</v>
      </c>
      <c r="BH74" s="188" t="s">
        <v>188</v>
      </c>
      <c r="BI74" s="189" t="s">
        <v>2891</v>
      </c>
      <c r="BJ74" s="176" t="s">
        <v>215</v>
      </c>
      <c r="BK74" s="190" t="s">
        <v>2958</v>
      </c>
      <c r="BL74" s="191" t="s">
        <v>2959</v>
      </c>
      <c r="BM74" s="191" t="s">
        <v>2893</v>
      </c>
      <c r="BN74" s="176" t="s">
        <v>215</v>
      </c>
      <c r="BO74" s="191" t="s">
        <v>2960</v>
      </c>
      <c r="BP74" s="191" t="s">
        <v>2959</v>
      </c>
      <c r="BQ74" s="191" t="s">
        <v>2895</v>
      </c>
      <c r="BR74" s="176" t="s">
        <v>3135</v>
      </c>
      <c r="BS74" s="192">
        <v>36794</v>
      </c>
      <c r="BT74" s="193" t="s">
        <v>2965</v>
      </c>
      <c r="BU74" s="183">
        <v>2000</v>
      </c>
      <c r="BV74" s="193" t="s">
        <v>154</v>
      </c>
      <c r="BW74" s="192"/>
      <c r="BX74" s="192"/>
      <c r="BY74" s="192"/>
      <c r="BZ74" s="192"/>
      <c r="CA74" s="192"/>
      <c r="CB74" s="192"/>
      <c r="CC74" s="192"/>
      <c r="CD74" s="192"/>
      <c r="CE74" s="183"/>
      <c r="CF74" s="183"/>
      <c r="CG74" s="192"/>
      <c r="CH74" s="168" t="s">
        <v>154</v>
      </c>
      <c r="CI74" s="168" t="s">
        <v>2898</v>
      </c>
      <c r="CJ74" s="195" t="s">
        <v>154</v>
      </c>
      <c r="CK74" s="195" t="s">
        <v>155</v>
      </c>
      <c r="CL74" s="196" t="s">
        <v>154</v>
      </c>
      <c r="CM74" s="195" t="s">
        <v>154</v>
      </c>
      <c r="CN74" s="184">
        <v>0.01</v>
      </c>
      <c r="CO74" s="197"/>
      <c r="CP74" s="169" t="s">
        <v>176</v>
      </c>
      <c r="CQ74" s="183" t="s">
        <v>418</v>
      </c>
      <c r="CR74" s="183" t="s">
        <v>2464</v>
      </c>
      <c r="CS74" s="183" t="s">
        <v>2899</v>
      </c>
      <c r="CT74" s="183" t="s">
        <v>2900</v>
      </c>
      <c r="CU74" s="176" t="s">
        <v>169</v>
      </c>
      <c r="CV74" s="176" t="s">
        <v>169</v>
      </c>
      <c r="CW74" s="176" t="s">
        <v>2901</v>
      </c>
      <c r="CX74" s="176" t="s">
        <v>2902</v>
      </c>
      <c r="CY74" s="199">
        <v>0</v>
      </c>
      <c r="CZ74" s="176" t="s">
        <v>2903</v>
      </c>
      <c r="DA74" s="200" t="s">
        <v>175</v>
      </c>
      <c r="DB74" s="170" t="s">
        <v>174</v>
      </c>
      <c r="DC74" s="183"/>
      <c r="DD74" s="201"/>
      <c r="DE74" s="176"/>
      <c r="DF74" s="202"/>
      <c r="DG74" s="203" t="s">
        <v>154</v>
      </c>
      <c r="DH74" s="204">
        <v>0</v>
      </c>
      <c r="DI74" s="204">
        <v>0</v>
      </c>
      <c r="DJ74" s="203" t="s">
        <v>217</v>
      </c>
      <c r="DK74" s="168"/>
      <c r="DL74" s="203" t="e">
        <v>#N/A</v>
      </c>
      <c r="DM74" s="205"/>
      <c r="DN74" s="206"/>
      <c r="DO74" s="206"/>
      <c r="DP74" s="205"/>
      <c r="DQ74" s="207">
        <v>37265</v>
      </c>
      <c r="DR74" s="170" t="s">
        <v>166</v>
      </c>
      <c r="DS74" s="206"/>
      <c r="DT74" s="206"/>
      <c r="DU74" s="206" t="s">
        <v>2884</v>
      </c>
      <c r="DV74" s="206"/>
      <c r="DW74" s="208">
        <v>0</v>
      </c>
      <c r="DX74" s="209"/>
      <c r="DY74" s="210" t="s">
        <v>2870</v>
      </c>
      <c r="DZ74" s="209" t="s">
        <v>154</v>
      </c>
      <c r="EA74" s="209"/>
      <c r="EB74" s="209"/>
    </row>
    <row r="75" spans="1:133" s="73" customFormat="1" ht="15" hidden="1" customHeight="1" x14ac:dyDescent="0.3">
      <c r="A75" s="139">
        <v>28</v>
      </c>
      <c r="B75" s="140"/>
      <c r="C75" s="140"/>
      <c r="D75" s="141"/>
      <c r="E75" s="141"/>
      <c r="F75" s="142" t="s">
        <v>3136</v>
      </c>
      <c r="G75" s="143"/>
      <c r="H75" s="144"/>
      <c r="I75" s="143"/>
      <c r="J75" s="161"/>
      <c r="K75" s="161"/>
      <c r="L75" s="161"/>
      <c r="M75" s="143"/>
      <c r="N75" s="147"/>
      <c r="O75" s="143"/>
      <c r="P75" s="147"/>
      <c r="Q75" s="211"/>
      <c r="R75" s="211"/>
      <c r="S75" s="211"/>
      <c r="T75" s="212"/>
      <c r="U75" s="212"/>
      <c r="V75" s="212"/>
      <c r="W75" s="147"/>
      <c r="X75" s="147"/>
      <c r="Y75" s="147"/>
      <c r="Z75" s="147"/>
      <c r="AA75" s="147"/>
      <c r="AB75" s="147"/>
      <c r="AC75" s="143"/>
      <c r="AD75" s="143"/>
      <c r="AE75" s="213"/>
      <c r="AF75" s="144"/>
      <c r="AG75" s="147"/>
      <c r="AH75" s="147"/>
      <c r="AI75" s="147"/>
      <c r="AJ75" s="147"/>
      <c r="AK75" s="147"/>
      <c r="AL75" s="147"/>
      <c r="AM75" s="147"/>
      <c r="AN75" s="213">
        <v>0</v>
      </c>
      <c r="AO75" s="213"/>
      <c r="AP75" s="213"/>
      <c r="AQ75" s="213"/>
      <c r="AR75" s="213"/>
      <c r="AS75" s="213"/>
      <c r="AT75" s="213"/>
      <c r="AU75" s="144"/>
      <c r="AV75" s="143"/>
      <c r="AW75" s="143"/>
      <c r="AX75" s="143"/>
      <c r="AY75" s="139"/>
      <c r="AZ75" s="139"/>
      <c r="BA75" s="139"/>
      <c r="BB75" s="214"/>
      <c r="BC75" s="139"/>
      <c r="BD75" s="215"/>
      <c r="BE75" s="214"/>
      <c r="BF75" s="216"/>
      <c r="BG75" s="216"/>
      <c r="BH75" s="143"/>
      <c r="BI75" s="216"/>
      <c r="BJ75" s="217"/>
      <c r="BK75" s="217"/>
      <c r="BL75" s="141"/>
      <c r="BM75" s="141"/>
      <c r="BN75" s="141"/>
      <c r="BO75" s="141"/>
      <c r="BP75" s="141"/>
      <c r="BQ75" s="141"/>
      <c r="BR75" s="217"/>
      <c r="BS75" s="152"/>
      <c r="BT75" s="152"/>
      <c r="BU75" s="152"/>
      <c r="BV75" s="218" t="s">
        <v>154</v>
      </c>
      <c r="BW75" s="152"/>
      <c r="BX75" s="152"/>
      <c r="BY75" s="152"/>
      <c r="BZ75" s="152"/>
      <c r="CA75" s="152"/>
      <c r="CB75" s="152"/>
      <c r="CC75" s="152"/>
      <c r="CD75" s="219"/>
      <c r="CE75" s="155"/>
      <c r="CF75" s="155"/>
      <c r="CG75" s="152"/>
      <c r="CH75" s="143"/>
      <c r="CI75" s="143"/>
      <c r="CJ75" s="156"/>
      <c r="CK75" s="156"/>
      <c r="CL75" s="139"/>
      <c r="CM75" s="156"/>
      <c r="CN75" s="139"/>
      <c r="CO75" s="220"/>
      <c r="CP75" s="221"/>
      <c r="CQ75" s="139"/>
      <c r="CR75" s="139"/>
      <c r="CS75" s="139"/>
      <c r="CT75" s="139"/>
      <c r="CU75" s="144"/>
      <c r="CV75" s="144"/>
      <c r="CW75" s="144"/>
      <c r="CX75" s="144"/>
      <c r="CY75" s="222"/>
      <c r="CZ75" s="144"/>
      <c r="DA75" s="223"/>
      <c r="DB75" s="161"/>
      <c r="DC75" s="139"/>
      <c r="DD75" s="159"/>
      <c r="DE75" s="144"/>
      <c r="DF75" s="145"/>
      <c r="DG75" s="145"/>
      <c r="DH75" s="146">
        <v>0</v>
      </c>
      <c r="DI75" s="146"/>
      <c r="DJ75" s="145"/>
      <c r="DK75" s="224"/>
      <c r="DL75" s="145"/>
      <c r="DM75" s="145"/>
      <c r="DN75" s="146"/>
      <c r="DO75" s="146"/>
      <c r="DP75" s="145"/>
      <c r="DQ75" s="160"/>
      <c r="DR75" s="161"/>
      <c r="DS75" s="146"/>
      <c r="DT75" s="146"/>
      <c r="DU75" s="146"/>
      <c r="DV75" s="146"/>
      <c r="DW75" s="162" t="s">
        <v>154</v>
      </c>
      <c r="DX75" s="163"/>
      <c r="DY75" s="164"/>
      <c r="DZ75" s="163"/>
      <c r="EA75" s="163"/>
      <c r="EB75" s="163"/>
    </row>
    <row r="76" spans="1:133" ht="15" hidden="1" customHeight="1" x14ac:dyDescent="0.3">
      <c r="A76" s="165"/>
      <c r="B76" s="166" t="s">
        <v>154</v>
      </c>
      <c r="C76" s="166" t="s">
        <v>3137</v>
      </c>
      <c r="D76" s="166" t="s">
        <v>3136</v>
      </c>
      <c r="E76" s="166" t="s">
        <v>3138</v>
      </c>
      <c r="F76" s="167" t="s">
        <v>3139</v>
      </c>
      <c r="G76" s="168" t="s">
        <v>2915</v>
      </c>
      <c r="H76" s="169" t="s">
        <v>490</v>
      </c>
      <c r="I76" s="168" t="s">
        <v>158</v>
      </c>
      <c r="J76" s="170" t="s">
        <v>156</v>
      </c>
      <c r="K76" s="170">
        <v>75000000</v>
      </c>
      <c r="L76" s="170">
        <v>75000000</v>
      </c>
      <c r="M76" s="171">
        <v>75000000</v>
      </c>
      <c r="N76" s="172">
        <v>75000000</v>
      </c>
      <c r="O76" s="171">
        <v>0</v>
      </c>
      <c r="P76" s="173">
        <v>0</v>
      </c>
      <c r="Q76" s="173">
        <v>0</v>
      </c>
      <c r="R76" s="173">
        <v>0</v>
      </c>
      <c r="S76" s="173">
        <v>0</v>
      </c>
      <c r="T76" s="174">
        <v>0</v>
      </c>
      <c r="U76" s="173">
        <v>0</v>
      </c>
      <c r="V76" s="175">
        <v>0</v>
      </c>
      <c r="W76" s="173">
        <v>0</v>
      </c>
      <c r="X76" s="173">
        <v>0</v>
      </c>
      <c r="Y76" s="174">
        <v>0</v>
      </c>
      <c r="Z76" s="173">
        <v>0</v>
      </c>
      <c r="AA76" s="173">
        <v>0</v>
      </c>
      <c r="AB76" s="173">
        <v>0</v>
      </c>
      <c r="AC76" s="171">
        <v>0</v>
      </c>
      <c r="AD76" s="171">
        <v>0</v>
      </c>
      <c r="AE76" s="171">
        <v>0</v>
      </c>
      <c r="AF76" s="176"/>
      <c r="AG76" s="177" t="s">
        <v>154</v>
      </c>
      <c r="AH76" s="178" t="s">
        <v>154</v>
      </c>
      <c r="AI76" s="179" t="s">
        <v>154</v>
      </c>
      <c r="AJ76" s="180">
        <v>0.2</v>
      </c>
      <c r="AK76" s="181">
        <v>409675200</v>
      </c>
      <c r="AL76" s="179">
        <v>0.48819162106956926</v>
      </c>
      <c r="AM76" s="182" t="b">
        <v>0</v>
      </c>
      <c r="AN76" s="171">
        <v>0</v>
      </c>
      <c r="AO76" s="171">
        <v>0</v>
      </c>
      <c r="AP76" s="171">
        <v>0</v>
      </c>
      <c r="AQ76" s="171">
        <v>0</v>
      </c>
      <c r="AR76" s="171">
        <v>0</v>
      </c>
      <c r="AS76" s="171">
        <v>0</v>
      </c>
      <c r="AT76" s="171">
        <v>0</v>
      </c>
      <c r="AU76" s="176"/>
      <c r="AV76" s="168" t="s">
        <v>2890</v>
      </c>
      <c r="AW76" s="168" t="s">
        <v>2916</v>
      </c>
      <c r="AX76" s="168" t="s">
        <v>244</v>
      </c>
      <c r="AY76" s="183">
        <v>3</v>
      </c>
      <c r="AZ76" s="183">
        <v>3</v>
      </c>
      <c r="BA76" s="183"/>
      <c r="BB76" s="184">
        <v>3.0000000000000001E-3</v>
      </c>
      <c r="BC76" s="183">
        <v>4</v>
      </c>
      <c r="BD76" s="185">
        <v>0.69</v>
      </c>
      <c r="BE76" s="186">
        <v>2.0699999999999998E-3</v>
      </c>
      <c r="BF76" s="187">
        <v>0</v>
      </c>
      <c r="BG76" s="187">
        <v>0</v>
      </c>
      <c r="BH76" s="188" t="s">
        <v>2405</v>
      </c>
      <c r="BI76" s="189" t="s">
        <v>2891</v>
      </c>
      <c r="BJ76" s="176" t="s">
        <v>215</v>
      </c>
      <c r="BK76" s="190" t="s">
        <v>2917</v>
      </c>
      <c r="BL76" s="191" t="s">
        <v>2600</v>
      </c>
      <c r="BM76" s="191" t="s">
        <v>2893</v>
      </c>
      <c r="BN76" s="176" t="s">
        <v>215</v>
      </c>
      <c r="BO76" s="191" t="s">
        <v>2918</v>
      </c>
      <c r="BP76" s="191" t="s">
        <v>2600</v>
      </c>
      <c r="BQ76" s="191" t="s">
        <v>2895</v>
      </c>
      <c r="BR76" s="176" t="s">
        <v>3140</v>
      </c>
      <c r="BS76" s="192">
        <v>40780</v>
      </c>
      <c r="BT76" s="193" t="s">
        <v>2879</v>
      </c>
      <c r="BU76" s="183">
        <v>2011</v>
      </c>
      <c r="BV76" s="193" t="s">
        <v>154</v>
      </c>
      <c r="BW76" s="192" t="s">
        <v>3070</v>
      </c>
      <c r="BX76" s="192"/>
      <c r="BY76" s="192"/>
      <c r="BZ76" s="192"/>
      <c r="CA76" s="192"/>
      <c r="CB76" s="192"/>
      <c r="CC76" s="192"/>
      <c r="CD76" s="192"/>
      <c r="CE76" s="183"/>
      <c r="CF76" s="183"/>
      <c r="CG76" s="192"/>
      <c r="CH76" s="168" t="s">
        <v>154</v>
      </c>
      <c r="CI76" s="168" t="s">
        <v>2898</v>
      </c>
      <c r="CJ76" s="195" t="s">
        <v>154</v>
      </c>
      <c r="CK76" s="195" t="s">
        <v>155</v>
      </c>
      <c r="CL76" s="196" t="s">
        <v>154</v>
      </c>
      <c r="CM76" s="195" t="s">
        <v>154</v>
      </c>
      <c r="CN76" s="185" t="s">
        <v>2921</v>
      </c>
      <c r="CO76" s="197"/>
      <c r="CP76" s="169" t="s">
        <v>201</v>
      </c>
      <c r="CQ76" s="183" t="s">
        <v>418</v>
      </c>
      <c r="CR76" s="183" t="s">
        <v>2464</v>
      </c>
      <c r="CS76" s="183" t="s">
        <v>2899</v>
      </c>
      <c r="CT76" s="183" t="s">
        <v>2900</v>
      </c>
      <c r="CU76" s="176" t="s">
        <v>169</v>
      </c>
      <c r="CV76" s="176" t="s">
        <v>169</v>
      </c>
      <c r="CW76" s="176" t="s">
        <v>2901</v>
      </c>
      <c r="CX76" s="176" t="s">
        <v>2902</v>
      </c>
      <c r="CY76" s="199">
        <v>0</v>
      </c>
      <c r="CZ76" s="176" t="s">
        <v>2903</v>
      </c>
      <c r="DA76" s="200"/>
      <c r="DB76" s="170"/>
      <c r="DC76" s="183"/>
      <c r="DD76" s="201"/>
      <c r="DE76" s="176"/>
      <c r="DF76" s="202"/>
      <c r="DG76" s="203" t="s">
        <v>154</v>
      </c>
      <c r="DH76" s="204">
        <v>0</v>
      </c>
      <c r="DI76" s="204">
        <v>0</v>
      </c>
      <c r="DJ76" s="203" t="s">
        <v>193</v>
      </c>
      <c r="DK76" s="168"/>
      <c r="DL76" s="203" t="e">
        <v>#N/A</v>
      </c>
      <c r="DM76" s="205"/>
      <c r="DN76" s="206"/>
      <c r="DO76" s="206"/>
      <c r="DP76" s="205"/>
      <c r="DQ76" s="207" t="s">
        <v>154</v>
      </c>
      <c r="DR76" s="170" t="s">
        <v>166</v>
      </c>
      <c r="DS76" s="206"/>
      <c r="DT76" s="206"/>
      <c r="DU76" s="206" t="s">
        <v>2980</v>
      </c>
      <c r="DV76" s="206" t="s">
        <v>3141</v>
      </c>
      <c r="DW76" s="208">
        <v>0</v>
      </c>
      <c r="DX76" s="209"/>
      <c r="DY76" s="210">
        <v>0</v>
      </c>
      <c r="DZ76" s="209" t="s">
        <v>154</v>
      </c>
      <c r="EA76" s="209"/>
      <c r="EB76" s="209"/>
    </row>
    <row r="77" spans="1:133" ht="15" customHeight="1" x14ac:dyDescent="0.3">
      <c r="A77" s="165"/>
      <c r="B77" s="166" t="s">
        <v>694</v>
      </c>
      <c r="C77" s="166" t="s">
        <v>3142</v>
      </c>
      <c r="D77" s="166" t="s">
        <v>3136</v>
      </c>
      <c r="E77" s="166" t="s">
        <v>3138</v>
      </c>
      <c r="F77" s="167" t="s">
        <v>3143</v>
      </c>
      <c r="G77" s="168" t="s">
        <v>3144</v>
      </c>
      <c r="H77" s="169" t="s">
        <v>330</v>
      </c>
      <c r="I77" s="168" t="s">
        <v>158</v>
      </c>
      <c r="J77" s="170" t="s">
        <v>156</v>
      </c>
      <c r="K77" s="170">
        <v>200000000</v>
      </c>
      <c r="L77" s="170">
        <v>200000000</v>
      </c>
      <c r="M77" s="171">
        <v>200000000</v>
      </c>
      <c r="N77" s="172">
        <v>200000000</v>
      </c>
      <c r="O77" s="171">
        <v>0</v>
      </c>
      <c r="P77" s="173">
        <v>0</v>
      </c>
      <c r="Q77" s="173">
        <v>0</v>
      </c>
      <c r="R77" s="173">
        <v>0</v>
      </c>
      <c r="S77" s="173">
        <v>0</v>
      </c>
      <c r="T77" s="174">
        <v>0</v>
      </c>
      <c r="U77" s="173">
        <v>0</v>
      </c>
      <c r="V77" s="175">
        <v>0</v>
      </c>
      <c r="W77" s="173">
        <v>0</v>
      </c>
      <c r="X77" s="173">
        <v>0</v>
      </c>
      <c r="Y77" s="174">
        <v>0</v>
      </c>
      <c r="Z77" s="173">
        <v>3621776.7405945612</v>
      </c>
      <c r="AA77" s="173">
        <v>0</v>
      </c>
      <c r="AB77" s="173">
        <v>0</v>
      </c>
      <c r="AC77" s="171">
        <v>0</v>
      </c>
      <c r="AD77" s="171">
        <v>0</v>
      </c>
      <c r="AE77" s="171">
        <v>0</v>
      </c>
      <c r="AF77" s="238"/>
      <c r="AG77" s="177">
        <v>200000000</v>
      </c>
      <c r="AH77" s="178">
        <v>200000000</v>
      </c>
      <c r="AI77" s="179">
        <v>9.7638324213913857E-2</v>
      </c>
      <c r="AJ77" s="180">
        <v>0.2</v>
      </c>
      <c r="AK77" s="181">
        <v>409675200</v>
      </c>
      <c r="AL77" s="179">
        <v>0.48819162106956926</v>
      </c>
      <c r="AM77" s="182" t="b">
        <v>0</v>
      </c>
      <c r="AN77" s="171">
        <v>0</v>
      </c>
      <c r="AO77" s="171">
        <v>274000000</v>
      </c>
      <c r="AP77" s="171">
        <v>0</v>
      </c>
      <c r="AQ77" s="171">
        <v>0</v>
      </c>
      <c r="AR77" s="171">
        <v>200000000</v>
      </c>
      <c r="AS77" s="171">
        <v>200000000</v>
      </c>
      <c r="AT77" s="171">
        <v>200000000</v>
      </c>
      <c r="AU77" s="238"/>
      <c r="AV77" s="239"/>
      <c r="AW77" s="239" t="s">
        <v>245</v>
      </c>
      <c r="AX77" s="168" t="s">
        <v>244</v>
      </c>
      <c r="AY77" s="240">
        <v>4</v>
      </c>
      <c r="AZ77" s="183">
        <v>4</v>
      </c>
      <c r="BA77" s="183"/>
      <c r="BB77" s="241">
        <v>7.1999999999999998E-3</v>
      </c>
      <c r="BC77" s="183">
        <v>4</v>
      </c>
      <c r="BD77" s="242">
        <v>0.69</v>
      </c>
      <c r="BE77" s="243">
        <v>4.9679999999999993E-3</v>
      </c>
      <c r="BF77" s="244">
        <v>0</v>
      </c>
      <c r="BG77" s="244">
        <v>0</v>
      </c>
      <c r="BH77" s="235" t="s">
        <v>2405</v>
      </c>
      <c r="BI77" s="189" t="s">
        <v>2891</v>
      </c>
      <c r="BJ77" s="176" t="s">
        <v>215</v>
      </c>
      <c r="BK77" s="190" t="s">
        <v>2917</v>
      </c>
      <c r="BL77" s="191" t="s">
        <v>2600</v>
      </c>
      <c r="BM77" s="245" t="s">
        <v>2893</v>
      </c>
      <c r="BN77" s="176" t="s">
        <v>215</v>
      </c>
      <c r="BO77" s="245" t="s">
        <v>2918</v>
      </c>
      <c r="BP77" s="191" t="s">
        <v>2600</v>
      </c>
      <c r="BQ77" s="191" t="s">
        <v>2895</v>
      </c>
      <c r="BR77" s="176" t="s">
        <v>3145</v>
      </c>
      <c r="BS77" s="192">
        <v>42199</v>
      </c>
      <c r="BT77" s="193" t="s">
        <v>2933</v>
      </c>
      <c r="BU77" s="183">
        <v>2015</v>
      </c>
      <c r="BV77" s="193" t="s">
        <v>154</v>
      </c>
      <c r="BW77" s="192">
        <v>42221</v>
      </c>
      <c r="BX77" s="192"/>
      <c r="BY77" s="192">
        <v>42398</v>
      </c>
      <c r="BZ77" s="192">
        <v>42398</v>
      </c>
      <c r="CA77" s="192"/>
      <c r="CB77" s="192">
        <v>42199</v>
      </c>
      <c r="CC77" s="192"/>
      <c r="CD77" s="192">
        <v>43769</v>
      </c>
      <c r="CE77" s="183">
        <v>12</v>
      </c>
      <c r="CF77" s="183"/>
      <c r="CG77" s="192"/>
      <c r="CH77" s="168" t="s">
        <v>701</v>
      </c>
      <c r="CI77" s="168" t="s">
        <v>2898</v>
      </c>
      <c r="CJ77" s="195">
        <v>4.6400000000000004E-2</v>
      </c>
      <c r="CK77" s="195" t="s">
        <v>155</v>
      </c>
      <c r="CL77" s="196">
        <v>5.0000000000000001E-3</v>
      </c>
      <c r="CM77" s="195">
        <v>3.8199999999999998E-2</v>
      </c>
      <c r="CN77" s="185" t="s">
        <v>2921</v>
      </c>
      <c r="CO77" s="197"/>
      <c r="CP77" s="169" t="s">
        <v>201</v>
      </c>
      <c r="CQ77" s="240" t="s">
        <v>418</v>
      </c>
      <c r="CR77" s="183" t="s">
        <v>2464</v>
      </c>
      <c r="CS77" s="240" t="s">
        <v>2899</v>
      </c>
      <c r="CT77" s="240" t="s">
        <v>2900</v>
      </c>
      <c r="CU77" s="176" t="s">
        <v>169</v>
      </c>
      <c r="CV77" s="238" t="s">
        <v>169</v>
      </c>
      <c r="CW77" s="238" t="s">
        <v>2901</v>
      </c>
      <c r="CX77" s="176" t="s">
        <v>2902</v>
      </c>
      <c r="CY77" s="246">
        <v>0</v>
      </c>
      <c r="CZ77" s="176" t="s">
        <v>2903</v>
      </c>
      <c r="DA77" s="200" t="s">
        <v>251</v>
      </c>
      <c r="DB77" s="170" t="s">
        <v>174</v>
      </c>
      <c r="DC77" s="183">
        <v>1</v>
      </c>
      <c r="DD77" s="201"/>
      <c r="DE77" s="176"/>
      <c r="DF77" s="202"/>
      <c r="DG77" s="203" t="s">
        <v>154</v>
      </c>
      <c r="DH77" s="204">
        <v>0</v>
      </c>
      <c r="DI77" s="204">
        <v>0</v>
      </c>
      <c r="DJ77" s="203" t="s">
        <v>193</v>
      </c>
      <c r="DK77" s="168" t="s">
        <v>2522</v>
      </c>
      <c r="DL77" s="203" t="s">
        <v>3146</v>
      </c>
      <c r="DM77" s="205" t="s">
        <v>3147</v>
      </c>
      <c r="DN77" s="206" t="s">
        <v>168</v>
      </c>
      <c r="DO77" s="206" t="s">
        <v>168</v>
      </c>
      <c r="DP77" s="205"/>
      <c r="DQ77" s="207"/>
      <c r="DR77" s="170" t="s">
        <v>166</v>
      </c>
      <c r="DS77" s="206"/>
      <c r="DT77" s="206"/>
      <c r="DU77" s="206" t="s">
        <v>2884</v>
      </c>
      <c r="DV77" s="206" t="s">
        <v>3141</v>
      </c>
      <c r="DW77" s="208">
        <v>200000000</v>
      </c>
      <c r="DX77" s="209" t="b">
        <v>1</v>
      </c>
      <c r="DY77" s="210">
        <v>0</v>
      </c>
      <c r="DZ77" s="227">
        <v>500815</v>
      </c>
      <c r="EA77" s="227"/>
      <c r="EB77" s="227"/>
    </row>
    <row r="78" spans="1:133" ht="15" hidden="1" customHeight="1" x14ac:dyDescent="0.3">
      <c r="A78" s="247"/>
      <c r="B78" s="248" t="s">
        <v>1080</v>
      </c>
      <c r="C78" s="248" t="s">
        <v>3148</v>
      </c>
      <c r="D78" s="248" t="s">
        <v>3136</v>
      </c>
      <c r="E78" s="248" t="s">
        <v>3149</v>
      </c>
      <c r="F78" s="249" t="s">
        <v>3150</v>
      </c>
      <c r="G78" s="168" t="s">
        <v>3063</v>
      </c>
      <c r="H78" s="169" t="s">
        <v>212</v>
      </c>
      <c r="I78" s="168" t="s">
        <v>158</v>
      </c>
      <c r="J78" s="170" t="s">
        <v>2869</v>
      </c>
      <c r="K78" s="170">
        <v>343392000</v>
      </c>
      <c r="L78" s="170">
        <v>343392000</v>
      </c>
      <c r="M78" s="171">
        <v>343392000</v>
      </c>
      <c r="N78" s="172">
        <v>343392000</v>
      </c>
      <c r="O78" s="171">
        <v>0</v>
      </c>
      <c r="P78" s="173">
        <v>0</v>
      </c>
      <c r="Q78" s="173">
        <v>0</v>
      </c>
      <c r="R78" s="173">
        <v>0</v>
      </c>
      <c r="S78" s="173">
        <v>0</v>
      </c>
      <c r="T78" s="174">
        <v>0</v>
      </c>
      <c r="U78" s="173">
        <v>0</v>
      </c>
      <c r="V78" s="175">
        <v>0</v>
      </c>
      <c r="W78" s="173">
        <v>0</v>
      </c>
      <c r="X78" s="173">
        <v>0</v>
      </c>
      <c r="Y78" s="174">
        <v>0</v>
      </c>
      <c r="Z78" s="173">
        <v>0</v>
      </c>
      <c r="AA78" s="173">
        <v>0</v>
      </c>
      <c r="AB78" s="173">
        <v>0</v>
      </c>
      <c r="AC78" s="171">
        <v>0</v>
      </c>
      <c r="AD78" s="171">
        <v>0</v>
      </c>
      <c r="AE78" s="171">
        <v>0</v>
      </c>
      <c r="AF78" s="176" t="s">
        <v>2870</v>
      </c>
      <c r="AG78" s="177">
        <v>0</v>
      </c>
      <c r="AH78" s="178">
        <v>0</v>
      </c>
      <c r="AI78" s="179">
        <v>0</v>
      </c>
      <c r="AJ78" s="180">
        <v>0.2</v>
      </c>
      <c r="AK78" s="181">
        <v>409675200</v>
      </c>
      <c r="AL78" s="179">
        <v>0.73228743160435383</v>
      </c>
      <c r="AM78" s="182" t="b">
        <v>0</v>
      </c>
      <c r="AN78" s="171">
        <v>0</v>
      </c>
      <c r="AO78" s="171">
        <v>0</v>
      </c>
      <c r="AP78" s="171">
        <v>0</v>
      </c>
      <c r="AQ78" s="171">
        <v>0</v>
      </c>
      <c r="AR78" s="171">
        <v>0</v>
      </c>
      <c r="AS78" s="171">
        <v>0</v>
      </c>
      <c r="AT78" s="171">
        <v>0</v>
      </c>
      <c r="AU78" s="238"/>
      <c r="AV78" s="239"/>
      <c r="AW78" s="239" t="s">
        <v>329</v>
      </c>
      <c r="AX78" s="168" t="s">
        <v>244</v>
      </c>
      <c r="AY78" s="240">
        <v>3</v>
      </c>
      <c r="AZ78" s="240">
        <v>3</v>
      </c>
      <c r="BA78" s="240"/>
      <c r="BB78" s="241">
        <v>3.0000000000000001E-3</v>
      </c>
      <c r="BC78" s="240">
        <v>3</v>
      </c>
      <c r="BD78" s="242">
        <v>0.49</v>
      </c>
      <c r="BE78" s="243">
        <v>1.47E-3</v>
      </c>
      <c r="BF78" s="244">
        <v>0</v>
      </c>
      <c r="BG78" s="244">
        <v>0</v>
      </c>
      <c r="BH78" s="235" t="s">
        <v>2405</v>
      </c>
      <c r="BI78" s="189" t="s">
        <v>2872</v>
      </c>
      <c r="BJ78" s="238" t="s">
        <v>165</v>
      </c>
      <c r="BK78" s="190" t="s">
        <v>2908</v>
      </c>
      <c r="BL78" s="245" t="s">
        <v>2578</v>
      </c>
      <c r="BM78" s="245" t="s">
        <v>2875</v>
      </c>
      <c r="BN78" s="176" t="s">
        <v>165</v>
      </c>
      <c r="BO78" s="245" t="s">
        <v>2909</v>
      </c>
      <c r="BP78" s="191" t="s">
        <v>2578</v>
      </c>
      <c r="BQ78" s="191" t="s">
        <v>2895</v>
      </c>
      <c r="BR78" s="238" t="s">
        <v>3151</v>
      </c>
      <c r="BS78" s="192">
        <v>41611</v>
      </c>
      <c r="BT78" s="193">
        <v>41611</v>
      </c>
      <c r="BU78" s="183">
        <v>2013</v>
      </c>
      <c r="BV78" s="193">
        <v>43602</v>
      </c>
      <c r="BW78" s="192">
        <v>41718</v>
      </c>
      <c r="BX78" s="192"/>
      <c r="BY78" s="192">
        <v>41789</v>
      </c>
      <c r="BZ78" s="192">
        <v>41789</v>
      </c>
      <c r="CA78" s="192">
        <v>41881</v>
      </c>
      <c r="CB78" s="192">
        <v>42665</v>
      </c>
      <c r="CC78" s="192">
        <v>41880</v>
      </c>
      <c r="CD78" s="192">
        <v>43615</v>
      </c>
      <c r="CE78" s="183">
        <v>60</v>
      </c>
      <c r="CF78" s="183"/>
      <c r="CG78" s="192">
        <v>43437</v>
      </c>
      <c r="CH78" s="168" t="s">
        <v>701</v>
      </c>
      <c r="CI78" s="168" t="s">
        <v>2898</v>
      </c>
      <c r="CJ78" s="195">
        <v>4.6400000000000004E-2</v>
      </c>
      <c r="CK78" s="195" t="s">
        <v>155</v>
      </c>
      <c r="CL78" s="196">
        <v>0.01</v>
      </c>
      <c r="CM78" s="195">
        <v>5.5300000000000002E-2</v>
      </c>
      <c r="CN78" s="241">
        <v>0.01</v>
      </c>
      <c r="CO78" s="250"/>
      <c r="CP78" s="169" t="s">
        <v>201</v>
      </c>
      <c r="CQ78" s="240" t="s">
        <v>418</v>
      </c>
      <c r="CR78" s="183" t="s">
        <v>2464</v>
      </c>
      <c r="CS78" s="240" t="s">
        <v>2899</v>
      </c>
      <c r="CT78" s="240" t="s">
        <v>2900</v>
      </c>
      <c r="CU78" s="238" t="s">
        <v>169</v>
      </c>
      <c r="CV78" s="238" t="s">
        <v>169</v>
      </c>
      <c r="CW78" s="238" t="s">
        <v>2901</v>
      </c>
      <c r="CX78" s="176" t="s">
        <v>2902</v>
      </c>
      <c r="CY78" s="246">
        <v>0</v>
      </c>
      <c r="CZ78" s="238" t="s">
        <v>2903</v>
      </c>
      <c r="DA78" s="200" t="s">
        <v>251</v>
      </c>
      <c r="DB78" s="170" t="s">
        <v>174</v>
      </c>
      <c r="DC78" s="240">
        <v>1</v>
      </c>
      <c r="DD78" s="201"/>
      <c r="DE78" s="238"/>
      <c r="DF78" s="202"/>
      <c r="DG78" s="203" t="s">
        <v>154</v>
      </c>
      <c r="DH78" s="204">
        <v>0</v>
      </c>
      <c r="DI78" s="204">
        <v>0</v>
      </c>
      <c r="DJ78" s="251"/>
      <c r="DK78" s="239" t="s">
        <v>2546</v>
      </c>
      <c r="DL78" s="251" t="s">
        <v>2322</v>
      </c>
      <c r="DM78" s="205" t="s">
        <v>2487</v>
      </c>
      <c r="DN78" s="206" t="s">
        <v>194</v>
      </c>
      <c r="DO78" s="206" t="s">
        <v>194</v>
      </c>
      <c r="DP78" s="205"/>
      <c r="DQ78" s="207" t="s">
        <v>154</v>
      </c>
      <c r="DR78" s="170" t="s">
        <v>166</v>
      </c>
      <c r="DS78" s="206"/>
      <c r="DT78" s="206"/>
      <c r="DU78" s="206" t="s">
        <v>2980</v>
      </c>
      <c r="DV78" s="206" t="s">
        <v>2597</v>
      </c>
      <c r="DW78" s="208">
        <v>0</v>
      </c>
      <c r="DX78" s="209" t="b">
        <v>1</v>
      </c>
      <c r="DY78" s="210" t="s">
        <v>2870</v>
      </c>
      <c r="DZ78" s="209">
        <v>500939</v>
      </c>
      <c r="EA78" s="209"/>
      <c r="EB78" s="209"/>
    </row>
    <row r="79" spans="1:133" ht="15" customHeight="1" x14ac:dyDescent="0.3">
      <c r="A79" s="247"/>
      <c r="B79" s="248" t="s">
        <v>1085</v>
      </c>
      <c r="C79" s="248" t="s">
        <v>3152</v>
      </c>
      <c r="D79" s="248" t="s">
        <v>3136</v>
      </c>
      <c r="E79" s="248" t="s">
        <v>3149</v>
      </c>
      <c r="F79" s="249" t="s">
        <v>3153</v>
      </c>
      <c r="G79" s="168" t="s">
        <v>3144</v>
      </c>
      <c r="H79" s="169" t="s">
        <v>330</v>
      </c>
      <c r="I79" s="239" t="s">
        <v>158</v>
      </c>
      <c r="J79" s="170" t="s">
        <v>156</v>
      </c>
      <c r="K79" s="170">
        <v>140000000</v>
      </c>
      <c r="L79" s="170">
        <v>140000000</v>
      </c>
      <c r="M79" s="171">
        <v>300000000</v>
      </c>
      <c r="N79" s="172">
        <v>300000000</v>
      </c>
      <c r="O79" s="171">
        <v>72718776.349999994</v>
      </c>
      <c r="P79" s="173">
        <v>73707506.650000185</v>
      </c>
      <c r="Q79" s="173">
        <v>0</v>
      </c>
      <c r="R79" s="173">
        <v>0</v>
      </c>
      <c r="S79" s="173">
        <v>0</v>
      </c>
      <c r="T79" s="174">
        <v>0</v>
      </c>
      <c r="U79" s="173">
        <v>40</v>
      </c>
      <c r="V79" s="175">
        <v>73707546.650000185</v>
      </c>
      <c r="W79" s="173">
        <v>58803106.130000003</v>
      </c>
      <c r="X79" s="173">
        <v>0</v>
      </c>
      <c r="Y79" s="174">
        <v>58803106.130000003</v>
      </c>
      <c r="Z79" s="173">
        <v>6569756.5045596426</v>
      </c>
      <c r="AA79" s="173">
        <v>0</v>
      </c>
      <c r="AB79" s="173">
        <v>0</v>
      </c>
      <c r="AC79" s="171">
        <v>0</v>
      </c>
      <c r="AD79" s="171">
        <v>0</v>
      </c>
      <c r="AE79" s="171">
        <v>73707506.650000185</v>
      </c>
      <c r="AF79" s="238"/>
      <c r="AG79" s="177">
        <v>300000000</v>
      </c>
      <c r="AH79" s="178">
        <v>300000000</v>
      </c>
      <c r="AI79" s="179">
        <v>0.14645748632087077</v>
      </c>
      <c r="AJ79" s="180">
        <v>0.2</v>
      </c>
      <c r="AK79" s="181">
        <v>409675200</v>
      </c>
      <c r="AL79" s="179">
        <v>0.73228743160435383</v>
      </c>
      <c r="AM79" s="182" t="b">
        <v>0</v>
      </c>
      <c r="AN79" s="171">
        <v>11724486.810000001</v>
      </c>
      <c r="AO79" s="171">
        <v>195084371.06</v>
      </c>
      <c r="AP79" s="171">
        <v>0</v>
      </c>
      <c r="AQ79" s="171">
        <v>0</v>
      </c>
      <c r="AR79" s="171">
        <v>227281223.65000001</v>
      </c>
      <c r="AS79" s="171">
        <v>227281223.65000001</v>
      </c>
      <c r="AT79" s="171">
        <v>227281223.65000001</v>
      </c>
      <c r="AU79" s="238"/>
      <c r="AV79" s="239"/>
      <c r="AW79" s="239" t="s">
        <v>245</v>
      </c>
      <c r="AX79" s="168" t="s">
        <v>244</v>
      </c>
      <c r="AY79" s="240">
        <v>3</v>
      </c>
      <c r="AZ79" s="240">
        <v>3</v>
      </c>
      <c r="BA79" s="240"/>
      <c r="BB79" s="241">
        <v>3.0000000000000001E-3</v>
      </c>
      <c r="BC79" s="240">
        <v>4</v>
      </c>
      <c r="BD79" s="242">
        <v>0.69</v>
      </c>
      <c r="BE79" s="243">
        <v>2.0699999999999998E-3</v>
      </c>
      <c r="BF79" s="244">
        <v>152574.53876550036</v>
      </c>
      <c r="BG79" s="244">
        <v>152574.53876550036</v>
      </c>
      <c r="BH79" s="235" t="s">
        <v>2405</v>
      </c>
      <c r="BI79" s="189" t="s">
        <v>2872</v>
      </c>
      <c r="BJ79" s="238" t="s">
        <v>165</v>
      </c>
      <c r="BK79" s="190" t="s">
        <v>2908</v>
      </c>
      <c r="BL79" s="245" t="s">
        <v>2578</v>
      </c>
      <c r="BM79" s="245" t="s">
        <v>2875</v>
      </c>
      <c r="BN79" s="176" t="s">
        <v>165</v>
      </c>
      <c r="BO79" s="245" t="s">
        <v>2909</v>
      </c>
      <c r="BP79" s="191" t="s">
        <v>2578</v>
      </c>
      <c r="BQ79" s="191" t="s">
        <v>2895</v>
      </c>
      <c r="BR79" s="238"/>
      <c r="BS79" s="192">
        <v>42297</v>
      </c>
      <c r="BT79" s="193">
        <v>42297</v>
      </c>
      <c r="BU79" s="183">
        <v>2015</v>
      </c>
      <c r="BV79" s="193" t="s">
        <v>154</v>
      </c>
      <c r="BW79" s="192">
        <v>42321</v>
      </c>
      <c r="BX79" s="192"/>
      <c r="BY79" s="192">
        <v>42604</v>
      </c>
      <c r="BZ79" s="192">
        <v>42604</v>
      </c>
      <c r="CA79" s="192"/>
      <c r="CB79" s="192">
        <v>42665</v>
      </c>
      <c r="CC79" s="192">
        <v>42643</v>
      </c>
      <c r="CD79" s="192">
        <v>44126</v>
      </c>
      <c r="CE79" s="183">
        <v>12</v>
      </c>
      <c r="CF79" s="183"/>
      <c r="CG79" s="192"/>
      <c r="CH79" s="168" t="s">
        <v>701</v>
      </c>
      <c r="CI79" s="168" t="s">
        <v>2898</v>
      </c>
      <c r="CJ79" s="195">
        <v>4.6400000000000004E-2</v>
      </c>
      <c r="CK79" s="195" t="s">
        <v>155</v>
      </c>
      <c r="CL79" s="196">
        <v>4.5000000000000005E-3</v>
      </c>
      <c r="CM79" s="195">
        <v>5.4600000000000003E-2</v>
      </c>
      <c r="CN79" s="242" t="s">
        <v>2921</v>
      </c>
      <c r="CO79" s="250"/>
      <c r="CP79" s="169" t="s">
        <v>201</v>
      </c>
      <c r="CQ79" s="240" t="s">
        <v>418</v>
      </c>
      <c r="CR79" s="183" t="s">
        <v>2464</v>
      </c>
      <c r="CS79" s="240" t="s">
        <v>2899</v>
      </c>
      <c r="CT79" s="240" t="s">
        <v>2900</v>
      </c>
      <c r="CU79" s="238" t="s">
        <v>169</v>
      </c>
      <c r="CV79" s="238" t="s">
        <v>169</v>
      </c>
      <c r="CW79" s="238" t="s">
        <v>2901</v>
      </c>
      <c r="CX79" s="176" t="s">
        <v>2902</v>
      </c>
      <c r="CY79" s="246">
        <v>0</v>
      </c>
      <c r="CZ79" s="238" t="s">
        <v>2903</v>
      </c>
      <c r="DA79" s="200" t="s">
        <v>251</v>
      </c>
      <c r="DB79" s="170" t="s">
        <v>174</v>
      </c>
      <c r="DC79" s="240">
        <v>1</v>
      </c>
      <c r="DD79" s="201"/>
      <c r="DE79" s="238"/>
      <c r="DF79" s="202"/>
      <c r="DG79" s="203" t="s">
        <v>154</v>
      </c>
      <c r="DH79" s="204">
        <v>0</v>
      </c>
      <c r="DI79" s="204">
        <v>0</v>
      </c>
      <c r="DJ79" s="251"/>
      <c r="DK79" s="239" t="s">
        <v>2515</v>
      </c>
      <c r="DL79" s="251" t="s">
        <v>2316</v>
      </c>
      <c r="DM79" s="205" t="s">
        <v>2998</v>
      </c>
      <c r="DN79" s="206" t="s">
        <v>168</v>
      </c>
      <c r="DO79" s="206" t="s">
        <v>168</v>
      </c>
      <c r="DP79" s="205"/>
      <c r="DQ79" s="207" t="s">
        <v>154</v>
      </c>
      <c r="DR79" s="170" t="s">
        <v>166</v>
      </c>
      <c r="DS79" s="206"/>
      <c r="DT79" s="206"/>
      <c r="DU79" s="206" t="s">
        <v>2980</v>
      </c>
      <c r="DV79" s="206" t="s">
        <v>2597</v>
      </c>
      <c r="DW79" s="208">
        <v>300000000</v>
      </c>
      <c r="DX79" s="209" t="b">
        <v>1</v>
      </c>
      <c r="DY79" s="210">
        <v>0</v>
      </c>
      <c r="DZ79" s="209">
        <v>500865</v>
      </c>
      <c r="EA79" s="209"/>
      <c r="EB79" s="209"/>
    </row>
    <row r="80" spans="1:133" s="73" customFormat="1" ht="15" hidden="1" customHeight="1" x14ac:dyDescent="0.3">
      <c r="A80" s="139">
        <v>29</v>
      </c>
      <c r="B80" s="140"/>
      <c r="C80" s="140"/>
      <c r="D80" s="141"/>
      <c r="E80" s="141"/>
      <c r="F80" s="142" t="s">
        <v>3154</v>
      </c>
      <c r="G80" s="143"/>
      <c r="H80" s="144"/>
      <c r="I80" s="143"/>
      <c r="J80" s="161"/>
      <c r="K80" s="161"/>
      <c r="L80" s="161"/>
      <c r="M80" s="143"/>
      <c r="N80" s="147"/>
      <c r="O80" s="143"/>
      <c r="P80" s="147"/>
      <c r="Q80" s="211"/>
      <c r="R80" s="211"/>
      <c r="S80" s="211"/>
      <c r="T80" s="212"/>
      <c r="U80" s="212"/>
      <c r="V80" s="212"/>
      <c r="W80" s="147"/>
      <c r="X80" s="147"/>
      <c r="Y80" s="147"/>
      <c r="Z80" s="147"/>
      <c r="AA80" s="147"/>
      <c r="AB80" s="147"/>
      <c r="AC80" s="143"/>
      <c r="AD80" s="143"/>
      <c r="AE80" s="213"/>
      <c r="AF80" s="144"/>
      <c r="AG80" s="147"/>
      <c r="AH80" s="147"/>
      <c r="AI80" s="147"/>
      <c r="AJ80" s="147"/>
      <c r="AK80" s="147"/>
      <c r="AL80" s="147"/>
      <c r="AM80" s="147"/>
      <c r="AN80" s="213">
        <v>0</v>
      </c>
      <c r="AO80" s="213"/>
      <c r="AP80" s="213"/>
      <c r="AQ80" s="213"/>
      <c r="AR80" s="213"/>
      <c r="AS80" s="213"/>
      <c r="AT80" s="213"/>
      <c r="AU80" s="144"/>
      <c r="AV80" s="143"/>
      <c r="AW80" s="143"/>
      <c r="AX80" s="143"/>
      <c r="AY80" s="139"/>
      <c r="AZ80" s="139"/>
      <c r="BA80" s="139"/>
      <c r="BB80" s="214"/>
      <c r="BC80" s="139"/>
      <c r="BD80" s="215"/>
      <c r="BE80" s="214"/>
      <c r="BF80" s="216"/>
      <c r="BG80" s="216"/>
      <c r="BH80" s="143"/>
      <c r="BI80" s="216"/>
      <c r="BJ80" s="217"/>
      <c r="BK80" s="217"/>
      <c r="BL80" s="141"/>
      <c r="BM80" s="141"/>
      <c r="BN80" s="141"/>
      <c r="BO80" s="141"/>
      <c r="BP80" s="141"/>
      <c r="BQ80" s="141"/>
      <c r="BR80" s="217"/>
      <c r="BS80" s="152"/>
      <c r="BT80" s="152"/>
      <c r="BU80" s="152"/>
      <c r="BV80" s="218" t="s">
        <v>154</v>
      </c>
      <c r="BW80" s="152"/>
      <c r="BX80" s="152"/>
      <c r="BY80" s="152"/>
      <c r="BZ80" s="152"/>
      <c r="CA80" s="152"/>
      <c r="CB80" s="152"/>
      <c r="CC80" s="152"/>
      <c r="CD80" s="219"/>
      <c r="CE80" s="155"/>
      <c r="CF80" s="155"/>
      <c r="CG80" s="152"/>
      <c r="CH80" s="143"/>
      <c r="CI80" s="143"/>
      <c r="CJ80" s="156"/>
      <c r="CK80" s="156"/>
      <c r="CL80" s="139"/>
      <c r="CM80" s="156"/>
      <c r="CN80" s="139"/>
      <c r="CO80" s="220"/>
      <c r="CP80" s="221"/>
      <c r="CQ80" s="139"/>
      <c r="CR80" s="139"/>
      <c r="CS80" s="139"/>
      <c r="CT80" s="139"/>
      <c r="CU80" s="144"/>
      <c r="CV80" s="144"/>
      <c r="CW80" s="144"/>
      <c r="CX80" s="144"/>
      <c r="CY80" s="222"/>
      <c r="CZ80" s="144"/>
      <c r="DA80" s="223"/>
      <c r="DB80" s="161"/>
      <c r="DC80" s="139"/>
      <c r="DD80" s="159"/>
      <c r="DE80" s="144"/>
      <c r="DF80" s="145"/>
      <c r="DG80" s="145"/>
      <c r="DH80" s="146">
        <v>0</v>
      </c>
      <c r="DI80" s="146"/>
      <c r="DJ80" s="145"/>
      <c r="DK80" s="224"/>
      <c r="DL80" s="145"/>
      <c r="DM80" s="145"/>
      <c r="DN80" s="146"/>
      <c r="DO80" s="146"/>
      <c r="DP80" s="145"/>
      <c r="DQ80" s="160"/>
      <c r="DR80" s="161"/>
      <c r="DS80" s="146"/>
      <c r="DT80" s="146"/>
      <c r="DU80" s="146"/>
      <c r="DV80" s="146"/>
      <c r="DW80" s="162" t="s">
        <v>154</v>
      </c>
      <c r="DX80" s="163"/>
      <c r="DY80" s="164"/>
      <c r="DZ80" s="163"/>
      <c r="EA80" s="163"/>
      <c r="EB80" s="163"/>
    </row>
    <row r="81" spans="1:132" ht="15" hidden="1" customHeight="1" x14ac:dyDescent="0.3">
      <c r="A81" s="165"/>
      <c r="B81" s="166" t="s">
        <v>154</v>
      </c>
      <c r="C81" s="166" t="s">
        <v>3155</v>
      </c>
      <c r="D81" s="166" t="s">
        <v>3154</v>
      </c>
      <c r="E81" s="166" t="s">
        <v>3156</v>
      </c>
      <c r="F81" s="167" t="s">
        <v>3156</v>
      </c>
      <c r="G81" s="168" t="s">
        <v>2889</v>
      </c>
      <c r="H81" s="169" t="s">
        <v>518</v>
      </c>
      <c r="I81" s="168" t="s">
        <v>158</v>
      </c>
      <c r="J81" s="170" t="s">
        <v>156</v>
      </c>
      <c r="K81" s="170">
        <v>10000000</v>
      </c>
      <c r="L81" s="170">
        <v>10000000</v>
      </c>
      <c r="M81" s="171">
        <v>10000000</v>
      </c>
      <c r="N81" s="172">
        <v>10000000</v>
      </c>
      <c r="O81" s="171">
        <v>0</v>
      </c>
      <c r="P81" s="173">
        <v>0</v>
      </c>
      <c r="Q81" s="173">
        <v>0</v>
      </c>
      <c r="R81" s="173">
        <v>0</v>
      </c>
      <c r="S81" s="173">
        <v>0</v>
      </c>
      <c r="T81" s="174">
        <v>0</v>
      </c>
      <c r="U81" s="173">
        <v>0</v>
      </c>
      <c r="V81" s="175">
        <v>0</v>
      </c>
      <c r="W81" s="173">
        <v>0</v>
      </c>
      <c r="X81" s="173">
        <v>0</v>
      </c>
      <c r="Y81" s="174">
        <v>0</v>
      </c>
      <c r="Z81" s="173">
        <v>0</v>
      </c>
      <c r="AA81" s="173">
        <v>0</v>
      </c>
      <c r="AB81" s="173">
        <v>0</v>
      </c>
      <c r="AC81" s="171">
        <v>0</v>
      </c>
      <c r="AD81" s="171">
        <v>0</v>
      </c>
      <c r="AE81" s="171">
        <v>0</v>
      </c>
      <c r="AF81" s="176"/>
      <c r="AG81" s="177" t="s">
        <v>154</v>
      </c>
      <c r="AH81" s="178" t="s">
        <v>154</v>
      </c>
      <c r="AI81" s="179" t="s">
        <v>154</v>
      </c>
      <c r="AJ81" s="180">
        <v>0.15</v>
      </c>
      <c r="AK81" s="181">
        <v>307256400</v>
      </c>
      <c r="AL81" s="179">
        <v>0</v>
      </c>
      <c r="AM81" s="182" t="b">
        <v>0</v>
      </c>
      <c r="AN81" s="171">
        <v>0</v>
      </c>
      <c r="AO81" s="171">
        <v>0</v>
      </c>
      <c r="AP81" s="171">
        <v>0</v>
      </c>
      <c r="AQ81" s="171">
        <v>0</v>
      </c>
      <c r="AR81" s="171">
        <v>0</v>
      </c>
      <c r="AS81" s="171">
        <v>0</v>
      </c>
      <c r="AT81" s="171">
        <v>0</v>
      </c>
      <c r="AU81" s="176"/>
      <c r="AV81" s="168" t="s">
        <v>2890</v>
      </c>
      <c r="AW81" s="168"/>
      <c r="AX81" s="168" t="s">
        <v>159</v>
      </c>
      <c r="AY81" s="183">
        <v>5</v>
      </c>
      <c r="AZ81" s="183">
        <v>5</v>
      </c>
      <c r="BA81" s="183"/>
      <c r="BB81" s="184">
        <v>1.6500000000000001E-2</v>
      </c>
      <c r="BC81" s="183">
        <v>3</v>
      </c>
      <c r="BD81" s="185">
        <v>0.49</v>
      </c>
      <c r="BE81" s="186">
        <v>8.0850000000000002E-3</v>
      </c>
      <c r="BF81" s="187">
        <v>0</v>
      </c>
      <c r="BG81" s="187">
        <v>0</v>
      </c>
      <c r="BH81" s="188" t="s">
        <v>2413</v>
      </c>
      <c r="BI81" s="189" t="s">
        <v>2891</v>
      </c>
      <c r="BJ81" s="176" t="s">
        <v>215</v>
      </c>
      <c r="BK81" s="190" t="s">
        <v>2892</v>
      </c>
      <c r="BL81" s="191" t="s">
        <v>2584</v>
      </c>
      <c r="BM81" s="191" t="s">
        <v>2893</v>
      </c>
      <c r="BN81" s="176" t="s">
        <v>215</v>
      </c>
      <c r="BO81" s="191" t="s">
        <v>2894</v>
      </c>
      <c r="BP81" s="191" t="s">
        <v>2584</v>
      </c>
      <c r="BQ81" s="191" t="s">
        <v>2895</v>
      </c>
      <c r="BR81" s="176" t="s">
        <v>3157</v>
      </c>
      <c r="BS81" s="192">
        <v>40835</v>
      </c>
      <c r="BT81" s="193" t="s">
        <v>2911</v>
      </c>
      <c r="BU81" s="183">
        <v>2011</v>
      </c>
      <c r="BV81" s="193" t="s">
        <v>154</v>
      </c>
      <c r="BW81" s="192">
        <v>40848</v>
      </c>
      <c r="BX81" s="192"/>
      <c r="BY81" s="192"/>
      <c r="BZ81" s="192"/>
      <c r="CA81" s="192"/>
      <c r="CB81" s="192"/>
      <c r="CC81" s="192">
        <v>41243</v>
      </c>
      <c r="CD81" s="192">
        <v>41243</v>
      </c>
      <c r="CE81" s="183">
        <v>6</v>
      </c>
      <c r="CF81" s="183"/>
      <c r="CG81" s="192"/>
      <c r="CH81" s="168" t="s">
        <v>154</v>
      </c>
      <c r="CI81" s="168" t="s">
        <v>2898</v>
      </c>
      <c r="CJ81" s="195" t="s">
        <v>154</v>
      </c>
      <c r="CK81" s="195" t="s">
        <v>155</v>
      </c>
      <c r="CL81" s="196" t="s">
        <v>154</v>
      </c>
      <c r="CM81" s="195" t="s">
        <v>154</v>
      </c>
      <c r="CN81" s="184">
        <v>0.01</v>
      </c>
      <c r="CO81" s="197"/>
      <c r="CP81" s="169" t="s">
        <v>176</v>
      </c>
      <c r="CQ81" s="183" t="s">
        <v>418</v>
      </c>
      <c r="CR81" s="183" t="s">
        <v>2464</v>
      </c>
      <c r="CS81" s="183" t="s">
        <v>2899</v>
      </c>
      <c r="CT81" s="183" t="s">
        <v>2900</v>
      </c>
      <c r="CU81" s="176" t="s">
        <v>169</v>
      </c>
      <c r="CV81" s="176" t="s">
        <v>169</v>
      </c>
      <c r="CW81" s="176" t="s">
        <v>2901</v>
      </c>
      <c r="CX81" s="176" t="s">
        <v>2902</v>
      </c>
      <c r="CY81" s="199">
        <v>0</v>
      </c>
      <c r="CZ81" s="176" t="s">
        <v>2903</v>
      </c>
      <c r="DA81" s="200"/>
      <c r="DB81" s="170"/>
      <c r="DC81" s="183"/>
      <c r="DD81" s="201"/>
      <c r="DE81" s="176"/>
      <c r="DF81" s="202"/>
      <c r="DG81" s="203" t="s">
        <v>154</v>
      </c>
      <c r="DH81" s="204">
        <v>0</v>
      </c>
      <c r="DI81" s="204">
        <v>0</v>
      </c>
      <c r="DJ81" s="203" t="s">
        <v>217</v>
      </c>
      <c r="DK81" s="168"/>
      <c r="DL81" s="203" t="e">
        <v>#N/A</v>
      </c>
      <c r="DM81" s="205"/>
      <c r="DN81" s="206"/>
      <c r="DO81" s="206"/>
      <c r="DP81" s="205"/>
      <c r="DQ81" s="207" t="s">
        <v>154</v>
      </c>
      <c r="DR81" s="170" t="s">
        <v>166</v>
      </c>
      <c r="DS81" s="206"/>
      <c r="DT81" s="206"/>
      <c r="DU81" s="206" t="s">
        <v>2884</v>
      </c>
      <c r="DV81" s="206"/>
      <c r="DW81" s="208">
        <v>0</v>
      </c>
      <c r="DX81" s="209"/>
      <c r="DY81" s="210">
        <v>0</v>
      </c>
      <c r="DZ81" s="209" t="s">
        <v>154</v>
      </c>
      <c r="EA81" s="209"/>
      <c r="EB81" s="209"/>
    </row>
    <row r="82" spans="1:132" s="73" customFormat="1" ht="15" hidden="1" customHeight="1" x14ac:dyDescent="0.3">
      <c r="A82" s="139">
        <v>30</v>
      </c>
      <c r="B82" s="140"/>
      <c r="C82" s="140"/>
      <c r="D82" s="141"/>
      <c r="E82" s="141"/>
      <c r="F82" s="142" t="s">
        <v>3158</v>
      </c>
      <c r="G82" s="143"/>
      <c r="H82" s="144"/>
      <c r="I82" s="143"/>
      <c r="J82" s="161"/>
      <c r="K82" s="161"/>
      <c r="L82" s="161"/>
      <c r="M82" s="143"/>
      <c r="N82" s="147"/>
      <c r="O82" s="143"/>
      <c r="P82" s="147"/>
      <c r="Q82" s="211"/>
      <c r="R82" s="211"/>
      <c r="S82" s="211"/>
      <c r="T82" s="212"/>
      <c r="U82" s="212"/>
      <c r="V82" s="212"/>
      <c r="W82" s="147"/>
      <c r="X82" s="147"/>
      <c r="Y82" s="147"/>
      <c r="Z82" s="147"/>
      <c r="AA82" s="147"/>
      <c r="AB82" s="147"/>
      <c r="AC82" s="143"/>
      <c r="AD82" s="143"/>
      <c r="AE82" s="213"/>
      <c r="AF82" s="144"/>
      <c r="AG82" s="147"/>
      <c r="AH82" s="147"/>
      <c r="AI82" s="147"/>
      <c r="AJ82" s="147"/>
      <c r="AK82" s="147"/>
      <c r="AL82" s="147"/>
      <c r="AM82" s="147"/>
      <c r="AN82" s="213">
        <v>0</v>
      </c>
      <c r="AO82" s="213"/>
      <c r="AP82" s="213"/>
      <c r="AQ82" s="213"/>
      <c r="AR82" s="213"/>
      <c r="AS82" s="213"/>
      <c r="AT82" s="213"/>
      <c r="AU82" s="144"/>
      <c r="AV82" s="143"/>
      <c r="AW82" s="143"/>
      <c r="AX82" s="143"/>
      <c r="AY82" s="139"/>
      <c r="AZ82" s="139"/>
      <c r="BA82" s="139"/>
      <c r="BB82" s="214"/>
      <c r="BC82" s="139"/>
      <c r="BD82" s="215"/>
      <c r="BE82" s="214"/>
      <c r="BF82" s="216"/>
      <c r="BG82" s="216"/>
      <c r="BH82" s="143"/>
      <c r="BI82" s="216"/>
      <c r="BJ82" s="217"/>
      <c r="BK82" s="217"/>
      <c r="BL82" s="141"/>
      <c r="BM82" s="141"/>
      <c r="BN82" s="141"/>
      <c r="BO82" s="141"/>
      <c r="BP82" s="141"/>
      <c r="BQ82" s="141"/>
      <c r="BR82" s="217"/>
      <c r="BS82" s="152"/>
      <c r="BT82" s="152"/>
      <c r="BU82" s="152"/>
      <c r="BV82" s="218" t="s">
        <v>154</v>
      </c>
      <c r="BW82" s="152"/>
      <c r="BX82" s="152"/>
      <c r="BY82" s="152"/>
      <c r="BZ82" s="152"/>
      <c r="CA82" s="152"/>
      <c r="CB82" s="152"/>
      <c r="CC82" s="152"/>
      <c r="CD82" s="219"/>
      <c r="CE82" s="155"/>
      <c r="CF82" s="155"/>
      <c r="CG82" s="152"/>
      <c r="CH82" s="143"/>
      <c r="CI82" s="143"/>
      <c r="CJ82" s="156"/>
      <c r="CK82" s="156"/>
      <c r="CL82" s="139"/>
      <c r="CM82" s="156"/>
      <c r="CN82" s="139"/>
      <c r="CO82" s="220"/>
      <c r="CP82" s="221"/>
      <c r="CQ82" s="139"/>
      <c r="CR82" s="139"/>
      <c r="CS82" s="139"/>
      <c r="CT82" s="139"/>
      <c r="CU82" s="144"/>
      <c r="CV82" s="144"/>
      <c r="CW82" s="144"/>
      <c r="CX82" s="144"/>
      <c r="CY82" s="222"/>
      <c r="CZ82" s="144"/>
      <c r="DA82" s="223"/>
      <c r="DB82" s="161"/>
      <c r="DC82" s="139"/>
      <c r="DD82" s="159"/>
      <c r="DE82" s="144"/>
      <c r="DF82" s="145"/>
      <c r="DG82" s="145"/>
      <c r="DH82" s="146">
        <v>0</v>
      </c>
      <c r="DI82" s="146"/>
      <c r="DJ82" s="145"/>
      <c r="DK82" s="224"/>
      <c r="DL82" s="145"/>
      <c r="DM82" s="145"/>
      <c r="DN82" s="146"/>
      <c r="DO82" s="146"/>
      <c r="DP82" s="145"/>
      <c r="DQ82" s="160"/>
      <c r="DR82" s="161"/>
      <c r="DS82" s="146"/>
      <c r="DT82" s="146"/>
      <c r="DU82" s="146"/>
      <c r="DV82" s="146"/>
      <c r="DW82" s="162" t="s">
        <v>154</v>
      </c>
      <c r="DX82" s="163"/>
      <c r="DY82" s="164"/>
      <c r="DZ82" s="163"/>
      <c r="EA82" s="163"/>
      <c r="EB82" s="163"/>
    </row>
    <row r="83" spans="1:132" ht="15" hidden="1" customHeight="1" x14ac:dyDescent="0.3">
      <c r="A83" s="165"/>
      <c r="B83" s="166" t="s">
        <v>154</v>
      </c>
      <c r="C83" s="166" t="s">
        <v>3159</v>
      </c>
      <c r="D83" s="166" t="s">
        <v>3158</v>
      </c>
      <c r="E83" s="166" t="s">
        <v>3160</v>
      </c>
      <c r="F83" s="167" t="s">
        <v>3160</v>
      </c>
      <c r="G83" s="168" t="s">
        <v>2868</v>
      </c>
      <c r="H83" s="169" t="s">
        <v>3004</v>
      </c>
      <c r="I83" s="168" t="s">
        <v>187</v>
      </c>
      <c r="J83" s="170" t="s">
        <v>2869</v>
      </c>
      <c r="K83" s="170">
        <v>8000000</v>
      </c>
      <c r="L83" s="170">
        <v>32744000</v>
      </c>
      <c r="M83" s="171">
        <v>8000000</v>
      </c>
      <c r="N83" s="172">
        <v>32744000</v>
      </c>
      <c r="O83" s="171">
        <v>0</v>
      </c>
      <c r="P83" s="173">
        <v>0</v>
      </c>
      <c r="Q83" s="173">
        <v>0</v>
      </c>
      <c r="R83" s="173">
        <v>0</v>
      </c>
      <c r="S83" s="173">
        <v>0</v>
      </c>
      <c r="T83" s="174">
        <v>0</v>
      </c>
      <c r="U83" s="173">
        <v>0</v>
      </c>
      <c r="V83" s="175">
        <v>0</v>
      </c>
      <c r="W83" s="173">
        <v>0</v>
      </c>
      <c r="X83" s="173">
        <v>0</v>
      </c>
      <c r="Y83" s="174">
        <v>0</v>
      </c>
      <c r="Z83" s="173">
        <v>0</v>
      </c>
      <c r="AA83" s="173">
        <v>0</v>
      </c>
      <c r="AB83" s="173">
        <v>0</v>
      </c>
      <c r="AC83" s="171">
        <v>0</v>
      </c>
      <c r="AD83" s="171">
        <v>0</v>
      </c>
      <c r="AE83" s="171">
        <v>0</v>
      </c>
      <c r="AF83" s="176" t="s">
        <v>2870</v>
      </c>
      <c r="AG83" s="177">
        <v>0</v>
      </c>
      <c r="AH83" s="178">
        <v>0</v>
      </c>
      <c r="AI83" s="179">
        <v>0</v>
      </c>
      <c r="AJ83" s="180">
        <v>0</v>
      </c>
      <c r="AK83" s="229">
        <v>0</v>
      </c>
      <c r="AL83" s="179">
        <v>0</v>
      </c>
      <c r="AM83" s="182" t="b">
        <v>0</v>
      </c>
      <c r="AN83" s="171">
        <v>0</v>
      </c>
      <c r="AO83" s="171">
        <v>0</v>
      </c>
      <c r="AP83" s="171">
        <v>0</v>
      </c>
      <c r="AQ83" s="171">
        <v>0</v>
      </c>
      <c r="AR83" s="171">
        <v>0</v>
      </c>
      <c r="AS83" s="171">
        <v>0</v>
      </c>
      <c r="AT83" s="171">
        <v>0</v>
      </c>
      <c r="AU83" s="176"/>
      <c r="AV83" s="168"/>
      <c r="AW83" s="168"/>
      <c r="AX83" s="168" t="s">
        <v>159</v>
      </c>
      <c r="AY83" s="183">
        <v>10</v>
      </c>
      <c r="AZ83" s="183">
        <v>10</v>
      </c>
      <c r="BA83" s="183"/>
      <c r="BB83" s="184">
        <v>0</v>
      </c>
      <c r="BC83" s="183"/>
      <c r="BD83" s="185">
        <v>0</v>
      </c>
      <c r="BE83" s="186">
        <v>0</v>
      </c>
      <c r="BF83" s="187">
        <v>0</v>
      </c>
      <c r="BG83" s="187">
        <v>0</v>
      </c>
      <c r="BH83" s="188" t="s">
        <v>188</v>
      </c>
      <c r="BI83" s="189" t="s">
        <v>2973</v>
      </c>
      <c r="BJ83" s="237" t="s">
        <v>227</v>
      </c>
      <c r="BK83" s="190" t="s">
        <v>2974</v>
      </c>
      <c r="BL83" s="191" t="s">
        <v>2975</v>
      </c>
      <c r="BM83" s="191" t="s">
        <v>2976</v>
      </c>
      <c r="BN83" s="191" t="s">
        <v>227</v>
      </c>
      <c r="BO83" s="191" t="s">
        <v>2977</v>
      </c>
      <c r="BP83" s="191" t="s">
        <v>2975</v>
      </c>
      <c r="BQ83" s="191" t="s">
        <v>2877</v>
      </c>
      <c r="BR83" s="176" t="s">
        <v>3161</v>
      </c>
      <c r="BS83" s="192">
        <v>35345</v>
      </c>
      <c r="BT83" s="193" t="s">
        <v>2911</v>
      </c>
      <c r="BU83" s="183">
        <v>1996</v>
      </c>
      <c r="BV83" s="193" t="s">
        <v>154</v>
      </c>
      <c r="BW83" s="192"/>
      <c r="BX83" s="192"/>
      <c r="BY83" s="192"/>
      <c r="BZ83" s="192"/>
      <c r="CA83" s="192"/>
      <c r="CB83" s="192">
        <v>35450</v>
      </c>
      <c r="CC83" s="192"/>
      <c r="CD83" s="192"/>
      <c r="CE83" s="183"/>
      <c r="CF83" s="183"/>
      <c r="CG83" s="192"/>
      <c r="CH83" s="168">
        <v>0</v>
      </c>
      <c r="CI83" s="168" t="s">
        <v>154</v>
      </c>
      <c r="CJ83" s="195" t="s">
        <v>154</v>
      </c>
      <c r="CK83" s="195">
        <v>2.1900000000000003E-2</v>
      </c>
      <c r="CL83" s="196" t="s">
        <v>154</v>
      </c>
      <c r="CM83" s="195" t="s">
        <v>154</v>
      </c>
      <c r="CN83" s="185"/>
      <c r="CO83" s="197"/>
      <c r="CP83" s="169" t="s">
        <v>201</v>
      </c>
      <c r="CQ83" s="183" t="s">
        <v>505</v>
      </c>
      <c r="CR83" s="183" t="s">
        <v>2469</v>
      </c>
      <c r="CS83" s="183" t="s">
        <v>3162</v>
      </c>
      <c r="CT83" s="183" t="s">
        <v>2950</v>
      </c>
      <c r="CU83" s="176" t="s">
        <v>471</v>
      </c>
      <c r="CV83" s="176" t="s">
        <v>472</v>
      </c>
      <c r="CW83" s="176" t="s">
        <v>3163</v>
      </c>
      <c r="CX83" s="176" t="s">
        <v>154</v>
      </c>
      <c r="CY83" s="199">
        <v>0</v>
      </c>
      <c r="CZ83" s="176" t="s">
        <v>2883</v>
      </c>
      <c r="DA83" s="200"/>
      <c r="DB83" s="170"/>
      <c r="DC83" s="183"/>
      <c r="DD83" s="201"/>
      <c r="DE83" s="176"/>
      <c r="DF83" s="202"/>
      <c r="DG83" s="203" t="s">
        <v>154</v>
      </c>
      <c r="DH83" s="204">
        <v>0</v>
      </c>
      <c r="DI83" s="204">
        <v>0</v>
      </c>
      <c r="DJ83" s="203" t="s">
        <v>193</v>
      </c>
      <c r="DK83" s="168"/>
      <c r="DL83" s="203" t="e">
        <v>#N/A</v>
      </c>
      <c r="DM83" s="205"/>
      <c r="DN83" s="206"/>
      <c r="DO83" s="206"/>
      <c r="DP83" s="205"/>
      <c r="DQ83" s="207" t="s">
        <v>154</v>
      </c>
      <c r="DR83" s="170" t="s">
        <v>166</v>
      </c>
      <c r="DS83" s="206"/>
      <c r="DT83" s="206"/>
      <c r="DU83" s="206" t="s">
        <v>2884</v>
      </c>
      <c r="DV83" s="206"/>
      <c r="DW83" s="208">
        <v>0</v>
      </c>
      <c r="DX83" s="209"/>
      <c r="DY83" s="210" t="s">
        <v>2870</v>
      </c>
      <c r="DZ83" s="209" t="s">
        <v>154</v>
      </c>
      <c r="EA83" s="209"/>
      <c r="EB83" s="209"/>
    </row>
    <row r="84" spans="1:132" s="73" customFormat="1" ht="15" hidden="1" customHeight="1" x14ac:dyDescent="0.3">
      <c r="A84" s="139">
        <v>31</v>
      </c>
      <c r="B84" s="140"/>
      <c r="C84" s="140"/>
      <c r="D84" s="141"/>
      <c r="E84" s="141"/>
      <c r="F84" s="142" t="s">
        <v>3164</v>
      </c>
      <c r="G84" s="143"/>
      <c r="H84" s="144"/>
      <c r="I84" s="143"/>
      <c r="J84" s="161"/>
      <c r="K84" s="161"/>
      <c r="L84" s="161"/>
      <c r="M84" s="143"/>
      <c r="N84" s="147"/>
      <c r="O84" s="143"/>
      <c r="P84" s="147"/>
      <c r="Q84" s="211"/>
      <c r="R84" s="211"/>
      <c r="S84" s="211"/>
      <c r="T84" s="212"/>
      <c r="U84" s="212"/>
      <c r="V84" s="212"/>
      <c r="W84" s="147"/>
      <c r="X84" s="147"/>
      <c r="Y84" s="147"/>
      <c r="Z84" s="147"/>
      <c r="AA84" s="147"/>
      <c r="AB84" s="147"/>
      <c r="AC84" s="143"/>
      <c r="AD84" s="143"/>
      <c r="AE84" s="213"/>
      <c r="AF84" s="144"/>
      <c r="AG84" s="147"/>
      <c r="AH84" s="147"/>
      <c r="AI84" s="147"/>
      <c r="AJ84" s="147"/>
      <c r="AK84" s="147"/>
      <c r="AL84" s="147"/>
      <c r="AM84" s="147"/>
      <c r="AN84" s="213">
        <v>0</v>
      </c>
      <c r="AO84" s="213"/>
      <c r="AP84" s="213"/>
      <c r="AQ84" s="213"/>
      <c r="AR84" s="213"/>
      <c r="AS84" s="213"/>
      <c r="AT84" s="213"/>
      <c r="AU84" s="144"/>
      <c r="AV84" s="143"/>
      <c r="AW84" s="143"/>
      <c r="AX84" s="143"/>
      <c r="AY84" s="139"/>
      <c r="AZ84" s="139"/>
      <c r="BA84" s="139"/>
      <c r="BB84" s="214"/>
      <c r="BC84" s="139"/>
      <c r="BD84" s="215"/>
      <c r="BE84" s="214"/>
      <c r="BF84" s="216"/>
      <c r="BG84" s="216"/>
      <c r="BH84" s="143"/>
      <c r="BI84" s="216"/>
      <c r="BJ84" s="217"/>
      <c r="BK84" s="217"/>
      <c r="BL84" s="141"/>
      <c r="BM84" s="141"/>
      <c r="BN84" s="141"/>
      <c r="BO84" s="141"/>
      <c r="BP84" s="141"/>
      <c r="BQ84" s="141"/>
      <c r="BR84" s="217"/>
      <c r="BS84" s="152"/>
      <c r="BT84" s="152"/>
      <c r="BU84" s="152"/>
      <c r="BV84" s="218" t="s">
        <v>154</v>
      </c>
      <c r="BW84" s="152"/>
      <c r="BX84" s="152"/>
      <c r="BY84" s="152"/>
      <c r="BZ84" s="152"/>
      <c r="CA84" s="152"/>
      <c r="CB84" s="152"/>
      <c r="CC84" s="152"/>
      <c r="CD84" s="219"/>
      <c r="CE84" s="155"/>
      <c r="CF84" s="155"/>
      <c r="CG84" s="152"/>
      <c r="CH84" s="143"/>
      <c r="CI84" s="143"/>
      <c r="CJ84" s="156"/>
      <c r="CK84" s="156"/>
      <c r="CL84" s="139"/>
      <c r="CM84" s="156"/>
      <c r="CN84" s="139"/>
      <c r="CO84" s="220"/>
      <c r="CP84" s="221"/>
      <c r="CQ84" s="139"/>
      <c r="CR84" s="139"/>
      <c r="CS84" s="139"/>
      <c r="CT84" s="139"/>
      <c r="CU84" s="144"/>
      <c r="CV84" s="144"/>
      <c r="CW84" s="144"/>
      <c r="CX84" s="144"/>
      <c r="CY84" s="222"/>
      <c r="CZ84" s="144"/>
      <c r="DA84" s="223"/>
      <c r="DB84" s="161"/>
      <c r="DC84" s="139"/>
      <c r="DD84" s="159"/>
      <c r="DE84" s="144"/>
      <c r="DF84" s="145"/>
      <c r="DG84" s="145"/>
      <c r="DH84" s="146">
        <v>0</v>
      </c>
      <c r="DI84" s="146"/>
      <c r="DJ84" s="145"/>
      <c r="DK84" s="224"/>
      <c r="DL84" s="145"/>
      <c r="DM84" s="145"/>
      <c r="DN84" s="146"/>
      <c r="DO84" s="146"/>
      <c r="DP84" s="145"/>
      <c r="DQ84" s="160"/>
      <c r="DR84" s="161"/>
      <c r="DS84" s="146"/>
      <c r="DT84" s="146"/>
      <c r="DU84" s="146"/>
      <c r="DV84" s="146"/>
      <c r="DW84" s="162" t="s">
        <v>154</v>
      </c>
      <c r="DX84" s="163"/>
      <c r="DY84" s="164"/>
      <c r="DZ84" s="163"/>
      <c r="EA84" s="163"/>
      <c r="EB84" s="163"/>
    </row>
    <row r="85" spans="1:132" ht="15" hidden="1" customHeight="1" x14ac:dyDescent="0.3">
      <c r="A85" s="165"/>
      <c r="B85" s="166" t="s">
        <v>154</v>
      </c>
      <c r="C85" s="166" t="s">
        <v>3165</v>
      </c>
      <c r="D85" s="166" t="s">
        <v>3164</v>
      </c>
      <c r="E85" s="166" t="s">
        <v>2705</v>
      </c>
      <c r="F85" s="167" t="s">
        <v>2705</v>
      </c>
      <c r="G85" s="168" t="s">
        <v>2938</v>
      </c>
      <c r="H85" s="169" t="s">
        <v>3004</v>
      </c>
      <c r="I85" s="168" t="s">
        <v>158</v>
      </c>
      <c r="J85" s="170" t="s">
        <v>2869</v>
      </c>
      <c r="K85" s="170">
        <v>1887605</v>
      </c>
      <c r="L85" s="170">
        <v>1887605</v>
      </c>
      <c r="M85" s="171">
        <v>1887605</v>
      </c>
      <c r="N85" s="172">
        <v>1887605</v>
      </c>
      <c r="O85" s="171">
        <v>0</v>
      </c>
      <c r="P85" s="173">
        <v>0</v>
      </c>
      <c r="Q85" s="173">
        <v>0</v>
      </c>
      <c r="R85" s="173">
        <v>0</v>
      </c>
      <c r="S85" s="173">
        <v>0</v>
      </c>
      <c r="T85" s="174">
        <v>0</v>
      </c>
      <c r="U85" s="173">
        <v>0</v>
      </c>
      <c r="V85" s="175">
        <v>0</v>
      </c>
      <c r="W85" s="173">
        <v>0</v>
      </c>
      <c r="X85" s="173">
        <v>0</v>
      </c>
      <c r="Y85" s="174">
        <v>0</v>
      </c>
      <c r="Z85" s="173">
        <v>0</v>
      </c>
      <c r="AA85" s="173">
        <v>0</v>
      </c>
      <c r="AB85" s="173">
        <v>0</v>
      </c>
      <c r="AC85" s="171">
        <v>0</v>
      </c>
      <c r="AD85" s="171">
        <v>0</v>
      </c>
      <c r="AE85" s="171">
        <v>0</v>
      </c>
      <c r="AF85" s="176" t="s">
        <v>2870</v>
      </c>
      <c r="AG85" s="177">
        <v>0</v>
      </c>
      <c r="AH85" s="178">
        <v>0</v>
      </c>
      <c r="AI85" s="179">
        <v>0</v>
      </c>
      <c r="AJ85" s="180">
        <v>0</v>
      </c>
      <c r="AK85" s="229">
        <v>0</v>
      </c>
      <c r="AL85" s="179">
        <v>0</v>
      </c>
      <c r="AM85" s="182" t="b">
        <v>0</v>
      </c>
      <c r="AN85" s="171">
        <v>0</v>
      </c>
      <c r="AO85" s="171">
        <v>0</v>
      </c>
      <c r="AP85" s="171">
        <v>0</v>
      </c>
      <c r="AQ85" s="171">
        <v>0</v>
      </c>
      <c r="AR85" s="171">
        <v>0</v>
      </c>
      <c r="AS85" s="171">
        <v>0</v>
      </c>
      <c r="AT85" s="171">
        <v>0</v>
      </c>
      <c r="AU85" s="176"/>
      <c r="AV85" s="168"/>
      <c r="AW85" s="168"/>
      <c r="AX85" s="168" t="s">
        <v>159</v>
      </c>
      <c r="AY85" s="183">
        <v>10</v>
      </c>
      <c r="AZ85" s="183">
        <v>10</v>
      </c>
      <c r="BA85" s="183"/>
      <c r="BB85" s="184">
        <v>0</v>
      </c>
      <c r="BC85" s="183"/>
      <c r="BD85" s="185">
        <v>0</v>
      </c>
      <c r="BE85" s="186">
        <v>0</v>
      </c>
      <c r="BF85" s="187">
        <v>0</v>
      </c>
      <c r="BG85" s="187">
        <v>0</v>
      </c>
      <c r="BH85" s="188" t="s">
        <v>188</v>
      </c>
      <c r="BI85" s="189" t="s">
        <v>2872</v>
      </c>
      <c r="BJ85" s="176" t="s">
        <v>165</v>
      </c>
      <c r="BK85" s="190" t="s">
        <v>2873</v>
      </c>
      <c r="BL85" s="191" t="s">
        <v>2874</v>
      </c>
      <c r="BM85" s="191" t="s">
        <v>2875</v>
      </c>
      <c r="BN85" s="176" t="s">
        <v>165</v>
      </c>
      <c r="BO85" s="191" t="s">
        <v>2876</v>
      </c>
      <c r="BP85" s="191" t="s">
        <v>2874</v>
      </c>
      <c r="BQ85" s="191" t="s">
        <v>2573</v>
      </c>
      <c r="BR85" s="176" t="s">
        <v>3166</v>
      </c>
      <c r="BS85" s="192">
        <v>39612</v>
      </c>
      <c r="BT85" s="193" t="s">
        <v>3019</v>
      </c>
      <c r="BU85" s="183">
        <v>2008</v>
      </c>
      <c r="BV85" s="193" t="s">
        <v>154</v>
      </c>
      <c r="BW85" s="192">
        <v>39621</v>
      </c>
      <c r="BX85" s="192"/>
      <c r="BY85" s="192"/>
      <c r="BZ85" s="192">
        <v>39808</v>
      </c>
      <c r="CA85" s="192">
        <v>40021</v>
      </c>
      <c r="CB85" s="192">
        <v>39743</v>
      </c>
      <c r="CC85" s="192">
        <v>40016</v>
      </c>
      <c r="CD85" s="192">
        <v>41267</v>
      </c>
      <c r="CE85" s="183"/>
      <c r="CF85" s="183"/>
      <c r="CG85" s="192">
        <v>40511</v>
      </c>
      <c r="CH85" s="168">
        <v>0</v>
      </c>
      <c r="CI85" s="168" t="s">
        <v>154</v>
      </c>
      <c r="CJ85" s="195" t="s">
        <v>154</v>
      </c>
      <c r="CK85" s="195" t="s">
        <v>155</v>
      </c>
      <c r="CL85" s="196" t="s">
        <v>154</v>
      </c>
      <c r="CM85" s="195" t="s">
        <v>154</v>
      </c>
      <c r="CN85" s="185"/>
      <c r="CO85" s="197"/>
      <c r="CP85" s="169" t="s">
        <v>201</v>
      </c>
      <c r="CQ85" s="183" t="s">
        <v>418</v>
      </c>
      <c r="CR85" s="183" t="s">
        <v>2503</v>
      </c>
      <c r="CS85" s="183" t="s">
        <v>3167</v>
      </c>
      <c r="CT85" s="183" t="s">
        <v>2935</v>
      </c>
      <c r="CU85" s="176" t="s">
        <v>614</v>
      </c>
      <c r="CV85" s="176" t="s">
        <v>314</v>
      </c>
      <c r="CW85" s="176" t="s">
        <v>2609</v>
      </c>
      <c r="CX85" s="176" t="s">
        <v>154</v>
      </c>
      <c r="CY85" s="199">
        <v>1234</v>
      </c>
      <c r="CZ85" s="176" t="s">
        <v>2883</v>
      </c>
      <c r="DA85" s="200"/>
      <c r="DB85" s="170"/>
      <c r="DC85" s="183"/>
      <c r="DD85" s="201"/>
      <c r="DE85" s="176"/>
      <c r="DF85" s="202"/>
      <c r="DG85" s="203" t="s">
        <v>154</v>
      </c>
      <c r="DH85" s="204">
        <v>0</v>
      </c>
      <c r="DI85" s="204">
        <v>0</v>
      </c>
      <c r="DJ85" s="203" t="s">
        <v>217</v>
      </c>
      <c r="DK85" s="168"/>
      <c r="DL85" s="203" t="e">
        <v>#N/A</v>
      </c>
      <c r="DM85" s="205"/>
      <c r="DN85" s="206"/>
      <c r="DO85" s="206"/>
      <c r="DP85" s="205"/>
      <c r="DQ85" s="207">
        <v>40234</v>
      </c>
      <c r="DR85" s="170" t="s">
        <v>166</v>
      </c>
      <c r="DS85" s="206"/>
      <c r="DT85" s="206"/>
      <c r="DU85" s="206" t="s">
        <v>2884</v>
      </c>
      <c r="DV85" s="206"/>
      <c r="DW85" s="208">
        <v>0</v>
      </c>
      <c r="DX85" s="209"/>
      <c r="DY85" s="210" t="s">
        <v>2870</v>
      </c>
      <c r="DZ85" s="209" t="s">
        <v>154</v>
      </c>
      <c r="EA85" s="209"/>
      <c r="EB85" s="209"/>
    </row>
    <row r="86" spans="1:132" s="73" customFormat="1" ht="15" hidden="1" customHeight="1" x14ac:dyDescent="0.3">
      <c r="A86" s="139">
        <v>32</v>
      </c>
      <c r="B86" s="140"/>
      <c r="C86" s="140"/>
      <c r="D86" s="141"/>
      <c r="E86" s="141"/>
      <c r="F86" s="142" t="s">
        <v>3168</v>
      </c>
      <c r="G86" s="143"/>
      <c r="H86" s="144"/>
      <c r="I86" s="143"/>
      <c r="J86" s="161"/>
      <c r="K86" s="161"/>
      <c r="L86" s="161"/>
      <c r="M86" s="143"/>
      <c r="N86" s="147"/>
      <c r="O86" s="143"/>
      <c r="P86" s="147"/>
      <c r="Q86" s="211"/>
      <c r="R86" s="211"/>
      <c r="S86" s="211"/>
      <c r="T86" s="212"/>
      <c r="U86" s="212"/>
      <c r="V86" s="212"/>
      <c r="W86" s="147"/>
      <c r="X86" s="147"/>
      <c r="Y86" s="147"/>
      <c r="Z86" s="147"/>
      <c r="AA86" s="147"/>
      <c r="AB86" s="147"/>
      <c r="AC86" s="143"/>
      <c r="AD86" s="143"/>
      <c r="AE86" s="213"/>
      <c r="AF86" s="144"/>
      <c r="AG86" s="147"/>
      <c r="AH86" s="147"/>
      <c r="AI86" s="147"/>
      <c r="AJ86" s="147"/>
      <c r="AK86" s="147"/>
      <c r="AL86" s="147"/>
      <c r="AM86" s="147"/>
      <c r="AN86" s="213">
        <v>0</v>
      </c>
      <c r="AO86" s="213"/>
      <c r="AP86" s="213"/>
      <c r="AQ86" s="213"/>
      <c r="AR86" s="213"/>
      <c r="AS86" s="213"/>
      <c r="AT86" s="213"/>
      <c r="AU86" s="144"/>
      <c r="AV86" s="143"/>
      <c r="AW86" s="143"/>
      <c r="AX86" s="143"/>
      <c r="AY86" s="139"/>
      <c r="AZ86" s="139"/>
      <c r="BA86" s="139"/>
      <c r="BB86" s="214"/>
      <c r="BC86" s="139"/>
      <c r="BD86" s="215"/>
      <c r="BE86" s="214"/>
      <c r="BF86" s="216"/>
      <c r="BG86" s="216"/>
      <c r="BH86" s="143"/>
      <c r="BI86" s="216"/>
      <c r="BJ86" s="217"/>
      <c r="BK86" s="217"/>
      <c r="BL86" s="141"/>
      <c r="BM86" s="141"/>
      <c r="BN86" s="141"/>
      <c r="BO86" s="141"/>
      <c r="BP86" s="141"/>
      <c r="BQ86" s="141"/>
      <c r="BR86" s="217"/>
      <c r="BS86" s="152"/>
      <c r="BT86" s="152"/>
      <c r="BU86" s="152"/>
      <c r="BV86" s="218" t="s">
        <v>154</v>
      </c>
      <c r="BW86" s="152"/>
      <c r="BX86" s="152"/>
      <c r="BY86" s="152"/>
      <c r="BZ86" s="152"/>
      <c r="CA86" s="152"/>
      <c r="CB86" s="152"/>
      <c r="CC86" s="152"/>
      <c r="CD86" s="219"/>
      <c r="CE86" s="155"/>
      <c r="CF86" s="155"/>
      <c r="CG86" s="152"/>
      <c r="CH86" s="143"/>
      <c r="CI86" s="143"/>
      <c r="CJ86" s="156"/>
      <c r="CK86" s="156"/>
      <c r="CL86" s="139"/>
      <c r="CM86" s="156"/>
      <c r="CN86" s="139"/>
      <c r="CO86" s="220"/>
      <c r="CP86" s="221"/>
      <c r="CQ86" s="139"/>
      <c r="CR86" s="139"/>
      <c r="CS86" s="139"/>
      <c r="CT86" s="139"/>
      <c r="CU86" s="144"/>
      <c r="CV86" s="144"/>
      <c r="CW86" s="144"/>
      <c r="CX86" s="144"/>
      <c r="CY86" s="222"/>
      <c r="CZ86" s="144"/>
      <c r="DA86" s="223"/>
      <c r="DB86" s="161"/>
      <c r="DC86" s="139"/>
      <c r="DD86" s="159"/>
      <c r="DE86" s="144"/>
      <c r="DF86" s="145"/>
      <c r="DG86" s="145"/>
      <c r="DH86" s="146">
        <v>0</v>
      </c>
      <c r="DI86" s="146"/>
      <c r="DJ86" s="145"/>
      <c r="DK86" s="224"/>
      <c r="DL86" s="145"/>
      <c r="DM86" s="145"/>
      <c r="DN86" s="146"/>
      <c r="DO86" s="146"/>
      <c r="DP86" s="145"/>
      <c r="DQ86" s="160"/>
      <c r="DR86" s="161"/>
      <c r="DS86" s="146"/>
      <c r="DT86" s="146"/>
      <c r="DU86" s="146"/>
      <c r="DV86" s="146"/>
      <c r="DW86" s="162" t="s">
        <v>154</v>
      </c>
      <c r="DX86" s="163"/>
      <c r="DY86" s="164"/>
      <c r="DZ86" s="163"/>
      <c r="EA86" s="163"/>
      <c r="EB86" s="163"/>
    </row>
    <row r="87" spans="1:132" ht="15" hidden="1" customHeight="1" x14ac:dyDescent="0.3">
      <c r="A87" s="165"/>
      <c r="B87" s="166" t="s">
        <v>154</v>
      </c>
      <c r="C87" s="166" t="s">
        <v>3169</v>
      </c>
      <c r="D87" s="166" t="s">
        <v>3168</v>
      </c>
      <c r="E87" s="166" t="s">
        <v>2709</v>
      </c>
      <c r="F87" s="167" t="s">
        <v>2709</v>
      </c>
      <c r="G87" s="168" t="s">
        <v>2938</v>
      </c>
      <c r="H87" s="169" t="s">
        <v>212</v>
      </c>
      <c r="I87" s="168" t="s">
        <v>158</v>
      </c>
      <c r="J87" s="170" t="s">
        <v>2869</v>
      </c>
      <c r="K87" s="170">
        <v>1800000</v>
      </c>
      <c r="L87" s="170">
        <v>1800000</v>
      </c>
      <c r="M87" s="171">
        <v>1800000</v>
      </c>
      <c r="N87" s="172">
        <v>1800000</v>
      </c>
      <c r="O87" s="171">
        <v>0</v>
      </c>
      <c r="P87" s="173">
        <v>0</v>
      </c>
      <c r="Q87" s="173">
        <v>0</v>
      </c>
      <c r="R87" s="173">
        <v>0</v>
      </c>
      <c r="S87" s="173">
        <v>0</v>
      </c>
      <c r="T87" s="174">
        <v>0</v>
      </c>
      <c r="U87" s="173">
        <v>0</v>
      </c>
      <c r="V87" s="175">
        <v>0</v>
      </c>
      <c r="W87" s="173">
        <v>0</v>
      </c>
      <c r="X87" s="173">
        <v>0</v>
      </c>
      <c r="Y87" s="174">
        <v>0</v>
      </c>
      <c r="Z87" s="173">
        <v>0</v>
      </c>
      <c r="AA87" s="173">
        <v>0</v>
      </c>
      <c r="AB87" s="173">
        <v>0</v>
      </c>
      <c r="AC87" s="171">
        <v>0</v>
      </c>
      <c r="AD87" s="171">
        <v>0</v>
      </c>
      <c r="AE87" s="171">
        <v>0</v>
      </c>
      <c r="AF87" s="176" t="s">
        <v>2870</v>
      </c>
      <c r="AG87" s="177">
        <v>0</v>
      </c>
      <c r="AH87" s="178">
        <v>0</v>
      </c>
      <c r="AI87" s="179">
        <v>0</v>
      </c>
      <c r="AJ87" s="180">
        <v>0.15</v>
      </c>
      <c r="AK87" s="181">
        <v>307256400</v>
      </c>
      <c r="AL87" s="179">
        <v>0</v>
      </c>
      <c r="AM87" s="182" t="b">
        <v>0</v>
      </c>
      <c r="AN87" s="171">
        <v>0</v>
      </c>
      <c r="AO87" s="171">
        <v>0</v>
      </c>
      <c r="AP87" s="171">
        <v>0</v>
      </c>
      <c r="AQ87" s="171">
        <v>0</v>
      </c>
      <c r="AR87" s="171">
        <v>0</v>
      </c>
      <c r="AS87" s="171">
        <v>0</v>
      </c>
      <c r="AT87" s="171">
        <v>0</v>
      </c>
      <c r="AU87" s="176"/>
      <c r="AV87" s="168"/>
      <c r="AW87" s="168"/>
      <c r="AX87" s="168" t="s">
        <v>159</v>
      </c>
      <c r="AY87" s="183">
        <v>5</v>
      </c>
      <c r="AZ87" s="183"/>
      <c r="BA87" s="183">
        <v>5</v>
      </c>
      <c r="BB87" s="184">
        <v>1.6500000000000001E-2</v>
      </c>
      <c r="BC87" s="183">
        <v>4</v>
      </c>
      <c r="BD87" s="185">
        <v>0.69</v>
      </c>
      <c r="BE87" s="186">
        <v>1.1384999999999999E-2</v>
      </c>
      <c r="BF87" s="187">
        <v>0</v>
      </c>
      <c r="BG87" s="187">
        <v>0</v>
      </c>
      <c r="BH87" s="188" t="s">
        <v>2413</v>
      </c>
      <c r="BI87" s="189" t="s">
        <v>2872</v>
      </c>
      <c r="BJ87" s="176" t="s">
        <v>165</v>
      </c>
      <c r="BK87" s="190" t="s">
        <v>2873</v>
      </c>
      <c r="BL87" s="191" t="s">
        <v>2874</v>
      </c>
      <c r="BM87" s="191" t="s">
        <v>2875</v>
      </c>
      <c r="BN87" s="176" t="s">
        <v>165</v>
      </c>
      <c r="BO87" s="191" t="s">
        <v>2876</v>
      </c>
      <c r="BP87" s="191" t="s">
        <v>2874</v>
      </c>
      <c r="BQ87" s="191" t="s">
        <v>2573</v>
      </c>
      <c r="BR87" s="176" t="s">
        <v>3170</v>
      </c>
      <c r="BS87" s="192">
        <v>39590</v>
      </c>
      <c r="BT87" s="193" t="s">
        <v>3102</v>
      </c>
      <c r="BU87" s="183">
        <v>2008</v>
      </c>
      <c r="BV87" s="193" t="s">
        <v>154</v>
      </c>
      <c r="BW87" s="192">
        <v>39608</v>
      </c>
      <c r="BX87" s="192"/>
      <c r="BY87" s="192"/>
      <c r="BZ87" s="192">
        <v>39832</v>
      </c>
      <c r="CA87" s="192">
        <v>39863</v>
      </c>
      <c r="CB87" s="192">
        <v>39743</v>
      </c>
      <c r="CC87" s="192">
        <v>39925</v>
      </c>
      <c r="CD87" s="192">
        <v>41474</v>
      </c>
      <c r="CE87" s="183">
        <v>54</v>
      </c>
      <c r="CF87" s="183">
        <v>6</v>
      </c>
      <c r="CG87" s="192">
        <v>41634</v>
      </c>
      <c r="CH87" s="168">
        <v>0</v>
      </c>
      <c r="CI87" s="168" t="s">
        <v>154</v>
      </c>
      <c r="CJ87" s="195" t="s">
        <v>154</v>
      </c>
      <c r="CK87" s="195" t="s">
        <v>155</v>
      </c>
      <c r="CL87" s="196" t="s">
        <v>154</v>
      </c>
      <c r="CM87" s="195" t="s">
        <v>154</v>
      </c>
      <c r="CN87" s="185"/>
      <c r="CO87" s="197"/>
      <c r="CP87" s="169" t="s">
        <v>201</v>
      </c>
      <c r="CQ87" s="183" t="s">
        <v>505</v>
      </c>
      <c r="CR87" s="183" t="s">
        <v>2470</v>
      </c>
      <c r="CS87" s="183" t="s">
        <v>3171</v>
      </c>
      <c r="CT87" s="183" t="s">
        <v>2950</v>
      </c>
      <c r="CU87" s="176" t="s">
        <v>2569</v>
      </c>
      <c r="CV87" s="176" t="s">
        <v>472</v>
      </c>
      <c r="CW87" s="176" t="s">
        <v>3163</v>
      </c>
      <c r="CX87" s="176" t="s">
        <v>154</v>
      </c>
      <c r="CY87" s="199">
        <v>541</v>
      </c>
      <c r="CZ87" s="176" t="s">
        <v>2903</v>
      </c>
      <c r="DA87" s="200"/>
      <c r="DB87" s="170"/>
      <c r="DC87" s="183"/>
      <c r="DD87" s="201"/>
      <c r="DE87" s="176"/>
      <c r="DF87" s="202"/>
      <c r="DG87" s="203" t="s">
        <v>154</v>
      </c>
      <c r="DH87" s="204">
        <v>0</v>
      </c>
      <c r="DI87" s="204">
        <v>0</v>
      </c>
      <c r="DJ87" s="203" t="s">
        <v>217</v>
      </c>
      <c r="DK87" s="168"/>
      <c r="DL87" s="203" t="e">
        <v>#N/A</v>
      </c>
      <c r="DM87" s="205"/>
      <c r="DN87" s="206"/>
      <c r="DO87" s="206"/>
      <c r="DP87" s="205"/>
      <c r="DQ87" s="207" t="s">
        <v>154</v>
      </c>
      <c r="DR87" s="170" t="s">
        <v>166</v>
      </c>
      <c r="DS87" s="206"/>
      <c r="DT87" s="206"/>
      <c r="DU87" s="206" t="s">
        <v>2884</v>
      </c>
      <c r="DV87" s="206"/>
      <c r="DW87" s="208">
        <v>0</v>
      </c>
      <c r="DX87" s="209"/>
      <c r="DY87" s="210" t="s">
        <v>2870</v>
      </c>
      <c r="DZ87" s="209" t="s">
        <v>154</v>
      </c>
      <c r="EA87" s="209"/>
      <c r="EB87" s="209"/>
    </row>
    <row r="88" spans="1:132" s="73" customFormat="1" ht="15" hidden="1" customHeight="1" x14ac:dyDescent="0.3">
      <c r="A88" s="139">
        <v>33</v>
      </c>
      <c r="B88" s="140"/>
      <c r="C88" s="140"/>
      <c r="D88" s="141"/>
      <c r="E88" s="141"/>
      <c r="F88" s="142" t="s">
        <v>3172</v>
      </c>
      <c r="G88" s="143"/>
      <c r="H88" s="144"/>
      <c r="I88" s="143"/>
      <c r="J88" s="161"/>
      <c r="K88" s="161"/>
      <c r="L88" s="161"/>
      <c r="M88" s="143"/>
      <c r="N88" s="147"/>
      <c r="O88" s="143"/>
      <c r="P88" s="147"/>
      <c r="Q88" s="211"/>
      <c r="R88" s="211"/>
      <c r="S88" s="211"/>
      <c r="T88" s="212"/>
      <c r="U88" s="212"/>
      <c r="V88" s="212"/>
      <c r="W88" s="147"/>
      <c r="X88" s="147"/>
      <c r="Y88" s="147"/>
      <c r="Z88" s="147"/>
      <c r="AA88" s="147"/>
      <c r="AB88" s="147"/>
      <c r="AC88" s="143"/>
      <c r="AD88" s="143"/>
      <c r="AE88" s="213"/>
      <c r="AF88" s="144"/>
      <c r="AG88" s="147"/>
      <c r="AH88" s="147"/>
      <c r="AI88" s="147"/>
      <c r="AJ88" s="147"/>
      <c r="AK88" s="147"/>
      <c r="AL88" s="147"/>
      <c r="AM88" s="147"/>
      <c r="AN88" s="213">
        <v>0</v>
      </c>
      <c r="AO88" s="213"/>
      <c r="AP88" s="213"/>
      <c r="AQ88" s="213"/>
      <c r="AR88" s="213"/>
      <c r="AS88" s="213"/>
      <c r="AT88" s="213"/>
      <c r="AU88" s="144"/>
      <c r="AV88" s="143"/>
      <c r="AW88" s="143"/>
      <c r="AX88" s="143"/>
      <c r="AY88" s="139"/>
      <c r="AZ88" s="139"/>
      <c r="BA88" s="139"/>
      <c r="BB88" s="214"/>
      <c r="BC88" s="139"/>
      <c r="BD88" s="215"/>
      <c r="BE88" s="214"/>
      <c r="BF88" s="216"/>
      <c r="BG88" s="216"/>
      <c r="BH88" s="143"/>
      <c r="BI88" s="216"/>
      <c r="BJ88" s="217"/>
      <c r="BK88" s="217"/>
      <c r="BL88" s="141"/>
      <c r="BM88" s="141"/>
      <c r="BN88" s="141"/>
      <c r="BO88" s="141"/>
      <c r="BP88" s="141"/>
      <c r="BQ88" s="141"/>
      <c r="BR88" s="217"/>
      <c r="BS88" s="152"/>
      <c r="BT88" s="152"/>
      <c r="BU88" s="152"/>
      <c r="BV88" s="218" t="s">
        <v>154</v>
      </c>
      <c r="BW88" s="152"/>
      <c r="BX88" s="152"/>
      <c r="BY88" s="152"/>
      <c r="BZ88" s="152"/>
      <c r="CA88" s="152"/>
      <c r="CB88" s="152"/>
      <c r="CC88" s="152"/>
      <c r="CD88" s="219"/>
      <c r="CE88" s="155"/>
      <c r="CF88" s="155"/>
      <c r="CG88" s="152"/>
      <c r="CH88" s="143"/>
      <c r="CI88" s="143"/>
      <c r="CJ88" s="156"/>
      <c r="CK88" s="156"/>
      <c r="CL88" s="139"/>
      <c r="CM88" s="156"/>
      <c r="CN88" s="139"/>
      <c r="CO88" s="220"/>
      <c r="CP88" s="221"/>
      <c r="CQ88" s="139"/>
      <c r="CR88" s="139"/>
      <c r="CS88" s="139"/>
      <c r="CT88" s="139"/>
      <c r="CU88" s="144"/>
      <c r="CV88" s="144"/>
      <c r="CW88" s="144"/>
      <c r="CX88" s="144"/>
      <c r="CY88" s="222"/>
      <c r="CZ88" s="144"/>
      <c r="DA88" s="223"/>
      <c r="DB88" s="161"/>
      <c r="DC88" s="139"/>
      <c r="DD88" s="159"/>
      <c r="DE88" s="144"/>
      <c r="DF88" s="145"/>
      <c r="DG88" s="145"/>
      <c r="DH88" s="146">
        <v>0</v>
      </c>
      <c r="DI88" s="146"/>
      <c r="DJ88" s="145"/>
      <c r="DK88" s="224"/>
      <c r="DL88" s="145"/>
      <c r="DM88" s="145"/>
      <c r="DN88" s="146"/>
      <c r="DO88" s="146"/>
      <c r="DP88" s="145"/>
      <c r="DQ88" s="160"/>
      <c r="DR88" s="161"/>
      <c r="DS88" s="146"/>
      <c r="DT88" s="146"/>
      <c r="DU88" s="146"/>
      <c r="DV88" s="146"/>
      <c r="DW88" s="162" t="s">
        <v>154</v>
      </c>
      <c r="DX88" s="163"/>
      <c r="DY88" s="164"/>
      <c r="DZ88" s="163"/>
      <c r="EA88" s="163"/>
      <c r="EB88" s="163"/>
    </row>
    <row r="89" spans="1:132" ht="15" hidden="1" customHeight="1" x14ac:dyDescent="0.3">
      <c r="A89" s="165"/>
      <c r="B89" s="166" t="s">
        <v>154</v>
      </c>
      <c r="C89" s="166" t="s">
        <v>3173</v>
      </c>
      <c r="D89" s="166" t="s">
        <v>3172</v>
      </c>
      <c r="E89" s="166" t="s">
        <v>3174</v>
      </c>
      <c r="F89" s="167" t="s">
        <v>3174</v>
      </c>
      <c r="G89" s="168" t="s">
        <v>2957</v>
      </c>
      <c r="H89" s="169" t="s">
        <v>490</v>
      </c>
      <c r="I89" s="168" t="s">
        <v>187</v>
      </c>
      <c r="J89" s="170" t="s">
        <v>156</v>
      </c>
      <c r="K89" s="170">
        <v>300000</v>
      </c>
      <c r="L89" s="170">
        <v>1227900</v>
      </c>
      <c r="M89" s="171">
        <v>300000</v>
      </c>
      <c r="N89" s="172">
        <v>1227900</v>
      </c>
      <c r="O89" s="171">
        <v>0</v>
      </c>
      <c r="P89" s="173">
        <v>0</v>
      </c>
      <c r="Q89" s="173">
        <v>0</v>
      </c>
      <c r="R89" s="173">
        <v>0</v>
      </c>
      <c r="S89" s="173">
        <v>0</v>
      </c>
      <c r="T89" s="174">
        <v>0</v>
      </c>
      <c r="U89" s="173">
        <v>0</v>
      </c>
      <c r="V89" s="175">
        <v>0</v>
      </c>
      <c r="W89" s="173">
        <v>0</v>
      </c>
      <c r="X89" s="173">
        <v>0</v>
      </c>
      <c r="Y89" s="174">
        <v>0</v>
      </c>
      <c r="Z89" s="173">
        <v>0</v>
      </c>
      <c r="AA89" s="173">
        <v>0</v>
      </c>
      <c r="AB89" s="173">
        <v>0</v>
      </c>
      <c r="AC89" s="171">
        <v>0</v>
      </c>
      <c r="AD89" s="171">
        <v>0</v>
      </c>
      <c r="AE89" s="171">
        <v>0</v>
      </c>
      <c r="AF89" s="176"/>
      <c r="AG89" s="177" t="s">
        <v>154</v>
      </c>
      <c r="AH89" s="178" t="s">
        <v>154</v>
      </c>
      <c r="AI89" s="179" t="s">
        <v>154</v>
      </c>
      <c r="AJ89" s="180">
        <v>0.2</v>
      </c>
      <c r="AK89" s="181">
        <v>409675200</v>
      </c>
      <c r="AL89" s="179">
        <v>0</v>
      </c>
      <c r="AM89" s="182" t="b">
        <v>0</v>
      </c>
      <c r="AN89" s="171">
        <v>0</v>
      </c>
      <c r="AO89" s="171">
        <v>0</v>
      </c>
      <c r="AP89" s="171">
        <v>0</v>
      </c>
      <c r="AQ89" s="171">
        <v>0</v>
      </c>
      <c r="AR89" s="171">
        <v>0</v>
      </c>
      <c r="AS89" s="171">
        <v>0</v>
      </c>
      <c r="AT89" s="171">
        <v>0</v>
      </c>
      <c r="AU89" s="176"/>
      <c r="AV89" s="168"/>
      <c r="AW89" s="168"/>
      <c r="AX89" s="168" t="s">
        <v>159</v>
      </c>
      <c r="AY89" s="183">
        <v>4</v>
      </c>
      <c r="AZ89" s="183"/>
      <c r="BA89" s="183">
        <v>4</v>
      </c>
      <c r="BB89" s="184">
        <v>7.1999999999999998E-3</v>
      </c>
      <c r="BC89" s="183">
        <v>3</v>
      </c>
      <c r="BD89" s="185">
        <v>0.49</v>
      </c>
      <c r="BE89" s="186">
        <v>3.5279999999999999E-3</v>
      </c>
      <c r="BF89" s="187">
        <v>0</v>
      </c>
      <c r="BG89" s="187">
        <v>0</v>
      </c>
      <c r="BH89" s="188" t="s">
        <v>2405</v>
      </c>
      <c r="BI89" s="189" t="s">
        <v>3014</v>
      </c>
      <c r="BJ89" s="176" t="s">
        <v>335</v>
      </c>
      <c r="BK89" s="190" t="s">
        <v>3175</v>
      </c>
      <c r="BL89" s="191" t="s">
        <v>3176</v>
      </c>
      <c r="BM89" s="191" t="s">
        <v>3017</v>
      </c>
      <c r="BN89" s="176" t="s">
        <v>335</v>
      </c>
      <c r="BO89" s="191" t="s">
        <v>3177</v>
      </c>
      <c r="BP89" s="191" t="s">
        <v>3176</v>
      </c>
      <c r="BQ89" s="191" t="s">
        <v>2573</v>
      </c>
      <c r="BR89" s="176" t="s">
        <v>3178</v>
      </c>
      <c r="BS89" s="192">
        <v>40632</v>
      </c>
      <c r="BT89" s="193" t="s">
        <v>2920</v>
      </c>
      <c r="BU89" s="183">
        <v>2011</v>
      </c>
      <c r="BV89" s="193" t="s">
        <v>154</v>
      </c>
      <c r="BW89" s="192" t="s">
        <v>3179</v>
      </c>
      <c r="BX89" s="192"/>
      <c r="BY89" s="192"/>
      <c r="BZ89" s="192"/>
      <c r="CA89" s="192"/>
      <c r="CB89" s="192"/>
      <c r="CC89" s="192"/>
      <c r="CD89" s="192"/>
      <c r="CE89" s="183"/>
      <c r="CF89" s="183"/>
      <c r="CG89" s="192"/>
      <c r="CH89" s="168" t="s">
        <v>154</v>
      </c>
      <c r="CI89" s="168" t="s">
        <v>2898</v>
      </c>
      <c r="CJ89" s="195" t="s">
        <v>154</v>
      </c>
      <c r="CK89" s="195">
        <v>1.8000000000000002E-2</v>
      </c>
      <c r="CL89" s="196" t="s">
        <v>154</v>
      </c>
      <c r="CM89" s="195" t="s">
        <v>154</v>
      </c>
      <c r="CN89" s="184">
        <v>0.01</v>
      </c>
      <c r="CO89" s="197"/>
      <c r="CP89" s="169" t="s">
        <v>176</v>
      </c>
      <c r="CQ89" s="183" t="s">
        <v>2621</v>
      </c>
      <c r="CR89" s="183" t="s">
        <v>2492</v>
      </c>
      <c r="CS89" s="183" t="s">
        <v>3180</v>
      </c>
      <c r="CT89" s="183" t="s">
        <v>2900</v>
      </c>
      <c r="CU89" s="176" t="s">
        <v>3181</v>
      </c>
      <c r="CV89" s="176" t="s">
        <v>171</v>
      </c>
      <c r="CW89" s="176" t="s">
        <v>3182</v>
      </c>
      <c r="CX89" s="176" t="s">
        <v>154</v>
      </c>
      <c r="CY89" s="199">
        <v>0</v>
      </c>
      <c r="CZ89" s="176" t="s">
        <v>2903</v>
      </c>
      <c r="DA89" s="200"/>
      <c r="DB89" s="170"/>
      <c r="DC89" s="183"/>
      <c r="DD89" s="201"/>
      <c r="DE89" s="176"/>
      <c r="DF89" s="202"/>
      <c r="DG89" s="203" t="s">
        <v>154</v>
      </c>
      <c r="DH89" s="204">
        <v>0</v>
      </c>
      <c r="DI89" s="204">
        <v>0</v>
      </c>
      <c r="DJ89" s="203" t="s">
        <v>217</v>
      </c>
      <c r="DK89" s="168"/>
      <c r="DL89" s="203" t="e">
        <v>#N/A</v>
      </c>
      <c r="DM89" s="205"/>
      <c r="DN89" s="206"/>
      <c r="DO89" s="206"/>
      <c r="DP89" s="205"/>
      <c r="DQ89" s="207" t="s">
        <v>154</v>
      </c>
      <c r="DR89" s="170" t="s">
        <v>166</v>
      </c>
      <c r="DS89" s="206"/>
      <c r="DT89" s="206"/>
      <c r="DU89" s="206" t="s">
        <v>2884</v>
      </c>
      <c r="DV89" s="206"/>
      <c r="DW89" s="208">
        <v>0</v>
      </c>
      <c r="DX89" s="209"/>
      <c r="DY89" s="210">
        <v>0</v>
      </c>
      <c r="DZ89" s="209" t="s">
        <v>154</v>
      </c>
      <c r="EA89" s="209"/>
      <c r="EB89" s="209"/>
    </row>
    <row r="90" spans="1:132" s="73" customFormat="1" ht="15" hidden="1" customHeight="1" x14ac:dyDescent="0.3">
      <c r="A90" s="139">
        <v>34</v>
      </c>
      <c r="B90" s="140"/>
      <c r="C90" s="140"/>
      <c r="D90" s="141"/>
      <c r="E90" s="141"/>
      <c r="F90" s="142" t="s">
        <v>3183</v>
      </c>
      <c r="G90" s="143"/>
      <c r="H90" s="144"/>
      <c r="I90" s="143"/>
      <c r="J90" s="161"/>
      <c r="K90" s="161"/>
      <c r="L90" s="161"/>
      <c r="M90" s="143"/>
      <c r="N90" s="147"/>
      <c r="O90" s="143"/>
      <c r="P90" s="147"/>
      <c r="Q90" s="211"/>
      <c r="R90" s="211"/>
      <c r="S90" s="211"/>
      <c r="T90" s="212"/>
      <c r="U90" s="212"/>
      <c r="V90" s="212"/>
      <c r="W90" s="147"/>
      <c r="X90" s="147"/>
      <c r="Y90" s="147"/>
      <c r="Z90" s="147"/>
      <c r="AA90" s="147"/>
      <c r="AB90" s="147"/>
      <c r="AC90" s="143"/>
      <c r="AD90" s="143"/>
      <c r="AE90" s="213"/>
      <c r="AF90" s="144"/>
      <c r="AG90" s="147"/>
      <c r="AH90" s="147"/>
      <c r="AI90" s="147"/>
      <c r="AJ90" s="147"/>
      <c r="AK90" s="147"/>
      <c r="AL90" s="147"/>
      <c r="AM90" s="147"/>
      <c r="AN90" s="213">
        <v>0</v>
      </c>
      <c r="AO90" s="213"/>
      <c r="AP90" s="213"/>
      <c r="AQ90" s="213"/>
      <c r="AR90" s="213"/>
      <c r="AS90" s="213"/>
      <c r="AT90" s="213"/>
      <c r="AU90" s="144"/>
      <c r="AV90" s="143"/>
      <c r="AW90" s="143"/>
      <c r="AX90" s="143"/>
      <c r="AY90" s="139"/>
      <c r="AZ90" s="139"/>
      <c r="BA90" s="139"/>
      <c r="BB90" s="214"/>
      <c r="BC90" s="139"/>
      <c r="BD90" s="215"/>
      <c r="BE90" s="214"/>
      <c r="BF90" s="216"/>
      <c r="BG90" s="216"/>
      <c r="BH90" s="143"/>
      <c r="BI90" s="216"/>
      <c r="BJ90" s="217"/>
      <c r="BK90" s="217"/>
      <c r="BL90" s="141"/>
      <c r="BM90" s="141"/>
      <c r="BN90" s="141"/>
      <c r="BO90" s="141"/>
      <c r="BP90" s="141"/>
      <c r="BQ90" s="141"/>
      <c r="BR90" s="217"/>
      <c r="BS90" s="152"/>
      <c r="BT90" s="152"/>
      <c r="BU90" s="152"/>
      <c r="BV90" s="218" t="s">
        <v>154</v>
      </c>
      <c r="BW90" s="152"/>
      <c r="BX90" s="152"/>
      <c r="BY90" s="152"/>
      <c r="BZ90" s="152"/>
      <c r="CA90" s="152"/>
      <c r="CB90" s="152"/>
      <c r="CC90" s="152"/>
      <c r="CD90" s="219"/>
      <c r="CE90" s="155"/>
      <c r="CF90" s="155"/>
      <c r="CG90" s="152"/>
      <c r="CH90" s="143"/>
      <c r="CI90" s="143"/>
      <c r="CJ90" s="156"/>
      <c r="CK90" s="156"/>
      <c r="CL90" s="139"/>
      <c r="CM90" s="156"/>
      <c r="CN90" s="139"/>
      <c r="CO90" s="220"/>
      <c r="CP90" s="221"/>
      <c r="CQ90" s="139"/>
      <c r="CR90" s="139"/>
      <c r="CS90" s="139"/>
      <c r="CT90" s="139"/>
      <c r="CU90" s="144"/>
      <c r="CV90" s="144"/>
      <c r="CW90" s="144"/>
      <c r="CX90" s="144"/>
      <c r="CY90" s="222"/>
      <c r="CZ90" s="144"/>
      <c r="DA90" s="223"/>
      <c r="DB90" s="161"/>
      <c r="DC90" s="139"/>
      <c r="DD90" s="159"/>
      <c r="DE90" s="144"/>
      <c r="DF90" s="145"/>
      <c r="DG90" s="145"/>
      <c r="DH90" s="146">
        <v>0</v>
      </c>
      <c r="DI90" s="146"/>
      <c r="DJ90" s="145"/>
      <c r="DK90" s="224"/>
      <c r="DL90" s="145"/>
      <c r="DM90" s="145"/>
      <c r="DN90" s="146"/>
      <c r="DO90" s="146"/>
      <c r="DP90" s="145"/>
      <c r="DQ90" s="160"/>
      <c r="DR90" s="161"/>
      <c r="DS90" s="146"/>
      <c r="DT90" s="146"/>
      <c r="DU90" s="146"/>
      <c r="DV90" s="146"/>
      <c r="DW90" s="162" t="s">
        <v>154</v>
      </c>
      <c r="DX90" s="163"/>
      <c r="DY90" s="164"/>
      <c r="DZ90" s="163"/>
      <c r="EA90" s="163"/>
      <c r="EB90" s="163"/>
    </row>
    <row r="91" spans="1:132" ht="15" hidden="1" customHeight="1" x14ac:dyDescent="0.3">
      <c r="A91" s="165"/>
      <c r="B91" s="166" t="s">
        <v>154</v>
      </c>
      <c r="C91" s="166" t="s">
        <v>3184</v>
      </c>
      <c r="D91" s="166" t="s">
        <v>3183</v>
      </c>
      <c r="E91" s="166" t="s">
        <v>3185</v>
      </c>
      <c r="F91" s="230" t="s">
        <v>3185</v>
      </c>
      <c r="G91" s="168" t="s">
        <v>2985</v>
      </c>
      <c r="H91" s="252"/>
      <c r="I91" s="168" t="s">
        <v>187</v>
      </c>
      <c r="J91" s="170" t="s">
        <v>156</v>
      </c>
      <c r="K91" s="170">
        <v>2560000</v>
      </c>
      <c r="L91" s="170">
        <v>10478080</v>
      </c>
      <c r="M91" s="171">
        <v>2560000</v>
      </c>
      <c r="N91" s="172">
        <v>10478080</v>
      </c>
      <c r="O91" s="171">
        <v>0</v>
      </c>
      <c r="P91" s="173">
        <v>0</v>
      </c>
      <c r="Q91" s="173">
        <v>0</v>
      </c>
      <c r="R91" s="173">
        <v>0</v>
      </c>
      <c r="S91" s="173">
        <v>0</v>
      </c>
      <c r="T91" s="174">
        <v>0</v>
      </c>
      <c r="U91" s="173">
        <v>0</v>
      </c>
      <c r="V91" s="175">
        <v>0</v>
      </c>
      <c r="W91" s="173">
        <v>0</v>
      </c>
      <c r="X91" s="173">
        <v>0</v>
      </c>
      <c r="Y91" s="174">
        <v>0</v>
      </c>
      <c r="Z91" s="173">
        <v>0</v>
      </c>
      <c r="AA91" s="173">
        <v>0</v>
      </c>
      <c r="AB91" s="173">
        <v>0</v>
      </c>
      <c r="AC91" s="171">
        <v>0</v>
      </c>
      <c r="AD91" s="171">
        <v>0</v>
      </c>
      <c r="AE91" s="171">
        <v>0</v>
      </c>
      <c r="AF91" s="176" t="s">
        <v>2870</v>
      </c>
      <c r="AG91" s="177">
        <v>0</v>
      </c>
      <c r="AH91" s="178">
        <v>0</v>
      </c>
      <c r="AI91" s="179">
        <v>0</v>
      </c>
      <c r="AJ91" s="180">
        <v>0.05</v>
      </c>
      <c r="AK91" s="181">
        <v>102418800</v>
      </c>
      <c r="AL91" s="179">
        <v>0</v>
      </c>
      <c r="AM91" s="182" t="b">
        <v>0</v>
      </c>
      <c r="AN91" s="171">
        <v>0</v>
      </c>
      <c r="AO91" s="171">
        <v>0</v>
      </c>
      <c r="AP91" s="171">
        <v>0</v>
      </c>
      <c r="AQ91" s="171">
        <v>0</v>
      </c>
      <c r="AR91" s="171">
        <v>0</v>
      </c>
      <c r="AS91" s="171">
        <v>0</v>
      </c>
      <c r="AT91" s="171">
        <v>0</v>
      </c>
      <c r="AU91" s="176"/>
      <c r="AV91" s="168" t="s">
        <v>2986</v>
      </c>
      <c r="AW91" s="168"/>
      <c r="AX91" s="168" t="s">
        <v>159</v>
      </c>
      <c r="AY91" s="183">
        <v>7</v>
      </c>
      <c r="AZ91" s="183">
        <v>7</v>
      </c>
      <c r="BA91" s="183"/>
      <c r="BB91" s="184">
        <v>0.13800000000000001</v>
      </c>
      <c r="BC91" s="183">
        <v>3</v>
      </c>
      <c r="BD91" s="185">
        <v>0.49</v>
      </c>
      <c r="BE91" s="186">
        <v>6.762E-2</v>
      </c>
      <c r="BF91" s="187">
        <v>0</v>
      </c>
      <c r="BG91" s="187">
        <v>0</v>
      </c>
      <c r="BH91" s="188" t="s">
        <v>2401</v>
      </c>
      <c r="BI91" s="189" t="s">
        <v>2973</v>
      </c>
      <c r="BJ91" s="176" t="s">
        <v>227</v>
      </c>
      <c r="BK91" s="190" t="s">
        <v>2974</v>
      </c>
      <c r="BL91" s="191" t="s">
        <v>2975</v>
      </c>
      <c r="BM91" s="191" t="s">
        <v>2976</v>
      </c>
      <c r="BN91" s="191" t="s">
        <v>227</v>
      </c>
      <c r="BO91" s="191" t="s">
        <v>2977</v>
      </c>
      <c r="BP91" s="191" t="s">
        <v>2975</v>
      </c>
      <c r="BQ91" s="191" t="s">
        <v>2895</v>
      </c>
      <c r="BR91" s="176" t="s">
        <v>3186</v>
      </c>
      <c r="BS91" s="192">
        <v>39416</v>
      </c>
      <c r="BT91" s="193" t="s">
        <v>2996</v>
      </c>
      <c r="BU91" s="183">
        <v>2007</v>
      </c>
      <c r="BV91" s="193" t="s">
        <v>154</v>
      </c>
      <c r="BW91" s="192">
        <v>39443</v>
      </c>
      <c r="BX91" s="192"/>
      <c r="BY91" s="192"/>
      <c r="BZ91" s="192">
        <v>39456</v>
      </c>
      <c r="CA91" s="192"/>
      <c r="CB91" s="192">
        <v>40952</v>
      </c>
      <c r="CC91" s="192">
        <v>41042</v>
      </c>
      <c r="CD91" s="192">
        <v>41698</v>
      </c>
      <c r="CE91" s="183"/>
      <c r="CF91" s="183"/>
      <c r="CG91" s="192"/>
      <c r="CH91" s="168" t="s">
        <v>154</v>
      </c>
      <c r="CI91" s="168" t="s">
        <v>2898</v>
      </c>
      <c r="CJ91" s="195" t="s">
        <v>154</v>
      </c>
      <c r="CK91" s="195">
        <v>1.8000000000000002E-2</v>
      </c>
      <c r="CL91" s="196" t="s">
        <v>154</v>
      </c>
      <c r="CM91" s="195" t="s">
        <v>154</v>
      </c>
      <c r="CN91" s="184">
        <v>0.01</v>
      </c>
      <c r="CO91" s="197"/>
      <c r="CP91" s="169" t="s">
        <v>201</v>
      </c>
      <c r="CQ91" s="183" t="s">
        <v>505</v>
      </c>
      <c r="CR91" s="183" t="s">
        <v>2485</v>
      </c>
      <c r="CS91" s="183" t="s">
        <v>3124</v>
      </c>
      <c r="CT91" s="183" t="s">
        <v>2900</v>
      </c>
      <c r="CU91" s="176" t="s">
        <v>417</v>
      </c>
      <c r="CV91" s="176" t="s">
        <v>171</v>
      </c>
      <c r="CW91" s="176" t="s">
        <v>2901</v>
      </c>
      <c r="CX91" s="176" t="s">
        <v>2902</v>
      </c>
      <c r="CY91" s="199">
        <v>700</v>
      </c>
      <c r="CZ91" s="176" t="s">
        <v>2903</v>
      </c>
      <c r="DA91" s="200"/>
      <c r="DB91" s="170"/>
      <c r="DC91" s="183"/>
      <c r="DD91" s="201">
        <v>39903</v>
      </c>
      <c r="DE91" s="176" t="s">
        <v>252</v>
      </c>
      <c r="DF91" s="202"/>
      <c r="DG91" s="203"/>
      <c r="DH91" s="204">
        <v>0</v>
      </c>
      <c r="DI91" s="204">
        <v>0</v>
      </c>
      <c r="DJ91" s="203" t="s">
        <v>217</v>
      </c>
      <c r="DK91" s="168"/>
      <c r="DL91" s="203" t="e">
        <v>#N/A</v>
      </c>
      <c r="DM91" s="205"/>
      <c r="DN91" s="206"/>
      <c r="DO91" s="206"/>
      <c r="DP91" s="205"/>
      <c r="DQ91" s="207" t="s">
        <v>154</v>
      </c>
      <c r="DR91" s="170" t="s">
        <v>166</v>
      </c>
      <c r="DS91" s="206"/>
      <c r="DT91" s="206"/>
      <c r="DU91" s="206" t="s">
        <v>2884</v>
      </c>
      <c r="DV91" s="206"/>
      <c r="DW91" s="208">
        <v>0</v>
      </c>
      <c r="DX91" s="209"/>
      <c r="DY91" s="210" t="s">
        <v>2870</v>
      </c>
      <c r="DZ91" s="209" t="s">
        <v>154</v>
      </c>
      <c r="EA91" s="209"/>
      <c r="EB91" s="209"/>
    </row>
    <row r="92" spans="1:132" s="73" customFormat="1" ht="15" hidden="1" customHeight="1" x14ac:dyDescent="0.3">
      <c r="A92" s="139">
        <v>35</v>
      </c>
      <c r="B92" s="140"/>
      <c r="C92" s="140"/>
      <c r="D92" s="141"/>
      <c r="E92" s="141"/>
      <c r="F92" s="142" t="s">
        <v>3187</v>
      </c>
      <c r="G92" s="143"/>
      <c r="H92" s="144"/>
      <c r="I92" s="143"/>
      <c r="J92" s="161"/>
      <c r="K92" s="161"/>
      <c r="L92" s="161"/>
      <c r="M92" s="143"/>
      <c r="N92" s="147"/>
      <c r="O92" s="143"/>
      <c r="P92" s="147"/>
      <c r="Q92" s="211"/>
      <c r="R92" s="211"/>
      <c r="S92" s="211"/>
      <c r="T92" s="212"/>
      <c r="U92" s="212"/>
      <c r="V92" s="212"/>
      <c r="W92" s="147"/>
      <c r="X92" s="147"/>
      <c r="Y92" s="147"/>
      <c r="Z92" s="147"/>
      <c r="AA92" s="147"/>
      <c r="AB92" s="147"/>
      <c r="AC92" s="143"/>
      <c r="AD92" s="143"/>
      <c r="AE92" s="213"/>
      <c r="AF92" s="144"/>
      <c r="AG92" s="147"/>
      <c r="AH92" s="147"/>
      <c r="AI92" s="147"/>
      <c r="AJ92" s="147"/>
      <c r="AK92" s="147"/>
      <c r="AL92" s="147"/>
      <c r="AM92" s="147"/>
      <c r="AN92" s="213">
        <v>0</v>
      </c>
      <c r="AO92" s="213"/>
      <c r="AP92" s="213"/>
      <c r="AQ92" s="213"/>
      <c r="AR92" s="213"/>
      <c r="AS92" s="213"/>
      <c r="AT92" s="213"/>
      <c r="AU92" s="144"/>
      <c r="AV92" s="143"/>
      <c r="AW92" s="143"/>
      <c r="AX92" s="143"/>
      <c r="AY92" s="139"/>
      <c r="AZ92" s="139"/>
      <c r="BA92" s="139"/>
      <c r="BB92" s="214"/>
      <c r="BC92" s="139"/>
      <c r="BD92" s="215"/>
      <c r="BE92" s="214"/>
      <c r="BF92" s="216"/>
      <c r="BG92" s="216"/>
      <c r="BH92" s="143"/>
      <c r="BI92" s="216"/>
      <c r="BJ92" s="217"/>
      <c r="BK92" s="217"/>
      <c r="BL92" s="141"/>
      <c r="BM92" s="141"/>
      <c r="BN92" s="141"/>
      <c r="BO92" s="141"/>
      <c r="BP92" s="141"/>
      <c r="BQ92" s="141"/>
      <c r="BR92" s="217"/>
      <c r="BS92" s="152"/>
      <c r="BT92" s="152"/>
      <c r="BU92" s="152"/>
      <c r="BV92" s="218" t="s">
        <v>154</v>
      </c>
      <c r="BW92" s="152"/>
      <c r="BX92" s="152"/>
      <c r="BY92" s="152"/>
      <c r="BZ92" s="152"/>
      <c r="CA92" s="152"/>
      <c r="CB92" s="152"/>
      <c r="CC92" s="152"/>
      <c r="CD92" s="219"/>
      <c r="CE92" s="155"/>
      <c r="CF92" s="155"/>
      <c r="CG92" s="152"/>
      <c r="CH92" s="143"/>
      <c r="CI92" s="143"/>
      <c r="CJ92" s="156"/>
      <c r="CK92" s="156"/>
      <c r="CL92" s="139"/>
      <c r="CM92" s="156"/>
      <c r="CN92" s="139"/>
      <c r="CO92" s="220"/>
      <c r="CP92" s="221"/>
      <c r="CQ92" s="139"/>
      <c r="CR92" s="139"/>
      <c r="CS92" s="139"/>
      <c r="CT92" s="139"/>
      <c r="CU92" s="144"/>
      <c r="CV92" s="144"/>
      <c r="CW92" s="144"/>
      <c r="CX92" s="144"/>
      <c r="CY92" s="222"/>
      <c r="CZ92" s="144"/>
      <c r="DA92" s="223"/>
      <c r="DB92" s="161"/>
      <c r="DC92" s="139"/>
      <c r="DD92" s="159"/>
      <c r="DE92" s="144"/>
      <c r="DF92" s="145"/>
      <c r="DG92" s="145"/>
      <c r="DH92" s="146">
        <v>0</v>
      </c>
      <c r="DI92" s="146"/>
      <c r="DJ92" s="145"/>
      <c r="DK92" s="224"/>
      <c r="DL92" s="145"/>
      <c r="DM92" s="145"/>
      <c r="DN92" s="146"/>
      <c r="DO92" s="146"/>
      <c r="DP92" s="145"/>
      <c r="DQ92" s="160"/>
      <c r="DR92" s="161"/>
      <c r="DS92" s="146"/>
      <c r="DT92" s="146"/>
      <c r="DU92" s="146"/>
      <c r="DV92" s="146"/>
      <c r="DW92" s="162" t="s">
        <v>154</v>
      </c>
      <c r="DX92" s="163"/>
      <c r="DY92" s="164"/>
      <c r="DZ92" s="163"/>
      <c r="EA92" s="163"/>
      <c r="EB92" s="163"/>
    </row>
    <row r="93" spans="1:132" ht="15" hidden="1" customHeight="1" x14ac:dyDescent="0.3">
      <c r="A93" s="165"/>
      <c r="B93" s="166" t="s">
        <v>154</v>
      </c>
      <c r="C93" s="166" t="s">
        <v>3188</v>
      </c>
      <c r="D93" s="166" t="s">
        <v>3187</v>
      </c>
      <c r="E93" s="166" t="s">
        <v>2704</v>
      </c>
      <c r="F93" s="167" t="s">
        <v>3189</v>
      </c>
      <c r="G93" s="168" t="s">
        <v>2942</v>
      </c>
      <c r="H93" s="169" t="s">
        <v>212</v>
      </c>
      <c r="I93" s="168" t="s">
        <v>187</v>
      </c>
      <c r="J93" s="170" t="s">
        <v>2869</v>
      </c>
      <c r="K93" s="170">
        <v>14000000</v>
      </c>
      <c r="L93" s="170">
        <v>57302000</v>
      </c>
      <c r="M93" s="171">
        <v>14000000</v>
      </c>
      <c r="N93" s="172">
        <v>57302000</v>
      </c>
      <c r="O93" s="171">
        <v>0</v>
      </c>
      <c r="P93" s="173">
        <v>0</v>
      </c>
      <c r="Q93" s="173">
        <v>0</v>
      </c>
      <c r="R93" s="173">
        <v>0</v>
      </c>
      <c r="S93" s="173">
        <v>0</v>
      </c>
      <c r="T93" s="174">
        <v>0</v>
      </c>
      <c r="U93" s="173">
        <v>0</v>
      </c>
      <c r="V93" s="175">
        <v>0</v>
      </c>
      <c r="W93" s="173">
        <v>0</v>
      </c>
      <c r="X93" s="173">
        <v>0</v>
      </c>
      <c r="Y93" s="174">
        <v>0</v>
      </c>
      <c r="Z93" s="173">
        <v>0</v>
      </c>
      <c r="AA93" s="173">
        <v>0</v>
      </c>
      <c r="AB93" s="173">
        <v>0</v>
      </c>
      <c r="AC93" s="171">
        <v>0</v>
      </c>
      <c r="AD93" s="171">
        <v>0</v>
      </c>
      <c r="AE93" s="171">
        <v>0</v>
      </c>
      <c r="AF93" s="176" t="s">
        <v>2870</v>
      </c>
      <c r="AG93" s="177">
        <v>0</v>
      </c>
      <c r="AH93" s="178">
        <v>0</v>
      </c>
      <c r="AI93" s="179">
        <v>0</v>
      </c>
      <c r="AJ93" s="180">
        <v>0.05</v>
      </c>
      <c r="AK93" s="181">
        <v>102418800</v>
      </c>
      <c r="AL93" s="179">
        <v>0</v>
      </c>
      <c r="AM93" s="182" t="b">
        <v>0</v>
      </c>
      <c r="AN93" s="171">
        <v>0</v>
      </c>
      <c r="AO93" s="171">
        <v>0</v>
      </c>
      <c r="AP93" s="171">
        <v>0</v>
      </c>
      <c r="AQ93" s="171">
        <v>0</v>
      </c>
      <c r="AR93" s="171">
        <v>0</v>
      </c>
      <c r="AS93" s="171">
        <v>0</v>
      </c>
      <c r="AT93" s="171">
        <v>0</v>
      </c>
      <c r="AU93" s="176" t="s">
        <v>302</v>
      </c>
      <c r="AV93" s="168"/>
      <c r="AW93" s="168"/>
      <c r="AX93" s="168" t="s">
        <v>159</v>
      </c>
      <c r="AY93" s="183">
        <v>8</v>
      </c>
      <c r="AZ93" s="183">
        <v>8</v>
      </c>
      <c r="BA93" s="183"/>
      <c r="BB93" s="184">
        <v>0.374</v>
      </c>
      <c r="BC93" s="183">
        <v>2</v>
      </c>
      <c r="BD93" s="185">
        <v>0.28999999999999998</v>
      </c>
      <c r="BE93" s="186">
        <v>0.10845999999999999</v>
      </c>
      <c r="BF93" s="187">
        <v>0</v>
      </c>
      <c r="BG93" s="187">
        <v>0</v>
      </c>
      <c r="BH93" s="188" t="s">
        <v>2401</v>
      </c>
      <c r="BI93" s="189" t="s">
        <v>2872</v>
      </c>
      <c r="BJ93" s="176" t="s">
        <v>165</v>
      </c>
      <c r="BK93" s="190" t="s">
        <v>2873</v>
      </c>
      <c r="BL93" s="191" t="s">
        <v>2874</v>
      </c>
      <c r="BM93" s="191" t="s">
        <v>2875</v>
      </c>
      <c r="BN93" s="176" t="s">
        <v>165</v>
      </c>
      <c r="BO93" s="191" t="s">
        <v>2876</v>
      </c>
      <c r="BP93" s="191" t="s">
        <v>2874</v>
      </c>
      <c r="BQ93" s="191" t="s">
        <v>2573</v>
      </c>
      <c r="BR93" s="176" t="s">
        <v>3190</v>
      </c>
      <c r="BS93" s="192">
        <v>38923</v>
      </c>
      <c r="BT93" s="193" t="s">
        <v>2933</v>
      </c>
      <c r="BU93" s="183">
        <v>2006</v>
      </c>
      <c r="BV93" s="193" t="s">
        <v>154</v>
      </c>
      <c r="BW93" s="192">
        <v>38939</v>
      </c>
      <c r="BX93" s="192"/>
      <c r="BY93" s="192"/>
      <c r="BZ93" s="192">
        <v>39167</v>
      </c>
      <c r="CA93" s="192">
        <v>41358</v>
      </c>
      <c r="CB93" s="192">
        <v>39058</v>
      </c>
      <c r="CC93" s="192">
        <v>40117</v>
      </c>
      <c r="CD93" s="192">
        <v>43459</v>
      </c>
      <c r="CE93" s="183">
        <v>62</v>
      </c>
      <c r="CF93" s="183">
        <v>34</v>
      </c>
      <c r="CG93" s="192">
        <v>41364</v>
      </c>
      <c r="CH93" s="168">
        <v>0</v>
      </c>
      <c r="CI93" s="168" t="s">
        <v>154</v>
      </c>
      <c r="CJ93" s="195" t="s">
        <v>154</v>
      </c>
      <c r="CK93" s="195">
        <v>2.1900000000000003E-2</v>
      </c>
      <c r="CL93" s="196" t="s">
        <v>154</v>
      </c>
      <c r="CM93" s="195" t="s">
        <v>154</v>
      </c>
      <c r="CN93" s="185"/>
      <c r="CO93" s="197"/>
      <c r="CP93" s="169" t="s">
        <v>201</v>
      </c>
      <c r="CQ93" s="183" t="s">
        <v>505</v>
      </c>
      <c r="CR93" s="183" t="s">
        <v>2470</v>
      </c>
      <c r="CS93" s="183" t="s">
        <v>3191</v>
      </c>
      <c r="CT93" s="183" t="s">
        <v>2900</v>
      </c>
      <c r="CU93" s="176" t="s">
        <v>3192</v>
      </c>
      <c r="CV93" s="176" t="s">
        <v>171</v>
      </c>
      <c r="CW93" s="176" t="s">
        <v>2990</v>
      </c>
      <c r="CX93" s="176" t="s">
        <v>154</v>
      </c>
      <c r="CY93" s="199">
        <v>749</v>
      </c>
      <c r="CZ93" s="176" t="s">
        <v>2883</v>
      </c>
      <c r="DA93" s="200"/>
      <c r="DB93" s="170"/>
      <c r="DC93" s="183"/>
      <c r="DD93" s="201">
        <v>41362</v>
      </c>
      <c r="DE93" s="176" t="s">
        <v>356</v>
      </c>
      <c r="DF93" s="202"/>
      <c r="DG93" s="203" t="s">
        <v>154</v>
      </c>
      <c r="DH93" s="204">
        <v>0</v>
      </c>
      <c r="DI93" s="204">
        <v>0</v>
      </c>
      <c r="DJ93" s="203" t="s">
        <v>193</v>
      </c>
      <c r="DK93" s="168"/>
      <c r="DL93" s="203" t="e">
        <v>#N/A</v>
      </c>
      <c r="DM93" s="205"/>
      <c r="DN93" s="206"/>
      <c r="DO93" s="206"/>
      <c r="DP93" s="205"/>
      <c r="DQ93" s="207" t="s">
        <v>154</v>
      </c>
      <c r="DR93" s="170" t="s">
        <v>166</v>
      </c>
      <c r="DS93" s="206"/>
      <c r="DT93" s="206"/>
      <c r="DU93" s="206" t="s">
        <v>2884</v>
      </c>
      <c r="DV93" s="206"/>
      <c r="DW93" s="208">
        <v>0</v>
      </c>
      <c r="DX93" s="209"/>
      <c r="DY93" s="210" t="s">
        <v>2870</v>
      </c>
      <c r="DZ93" s="209" t="s">
        <v>154</v>
      </c>
      <c r="EA93" s="209"/>
      <c r="EB93" s="209"/>
    </row>
    <row r="94" spans="1:132" ht="15" hidden="1" customHeight="1" x14ac:dyDescent="0.3">
      <c r="A94" s="165"/>
      <c r="B94" s="166" t="s">
        <v>154</v>
      </c>
      <c r="C94" s="166" t="s">
        <v>3193</v>
      </c>
      <c r="D94" s="166" t="s">
        <v>3187</v>
      </c>
      <c r="E94" s="166" t="s">
        <v>2704</v>
      </c>
      <c r="F94" s="167" t="s">
        <v>3194</v>
      </c>
      <c r="G94" s="168" t="s">
        <v>2942</v>
      </c>
      <c r="H94" s="169" t="s">
        <v>212</v>
      </c>
      <c r="I94" s="168" t="s">
        <v>187</v>
      </c>
      <c r="J94" s="170" t="s">
        <v>2869</v>
      </c>
      <c r="K94" s="170">
        <v>4000000</v>
      </c>
      <c r="L94" s="170">
        <v>16372000</v>
      </c>
      <c r="M94" s="171">
        <v>4000000</v>
      </c>
      <c r="N94" s="172">
        <v>16372000</v>
      </c>
      <c r="O94" s="171">
        <v>0</v>
      </c>
      <c r="P94" s="173">
        <v>0</v>
      </c>
      <c r="Q94" s="173">
        <v>0</v>
      </c>
      <c r="R94" s="173">
        <v>0</v>
      </c>
      <c r="S94" s="173">
        <v>0</v>
      </c>
      <c r="T94" s="174">
        <v>0</v>
      </c>
      <c r="U94" s="173">
        <v>0</v>
      </c>
      <c r="V94" s="175">
        <v>0</v>
      </c>
      <c r="W94" s="173">
        <v>0</v>
      </c>
      <c r="X94" s="173">
        <v>0</v>
      </c>
      <c r="Y94" s="174">
        <v>0</v>
      </c>
      <c r="Z94" s="173">
        <v>0</v>
      </c>
      <c r="AA94" s="173">
        <v>0</v>
      </c>
      <c r="AB94" s="173">
        <v>0</v>
      </c>
      <c r="AC94" s="171">
        <v>0</v>
      </c>
      <c r="AD94" s="171">
        <v>0</v>
      </c>
      <c r="AE94" s="171">
        <v>0</v>
      </c>
      <c r="AF94" s="176" t="s">
        <v>2870</v>
      </c>
      <c r="AG94" s="177">
        <v>0</v>
      </c>
      <c r="AH94" s="178">
        <v>0</v>
      </c>
      <c r="AI94" s="179">
        <v>0</v>
      </c>
      <c r="AJ94" s="180">
        <v>0.05</v>
      </c>
      <c r="AK94" s="181">
        <v>102418800</v>
      </c>
      <c r="AL94" s="179">
        <v>0</v>
      </c>
      <c r="AM94" s="182" t="b">
        <v>0</v>
      </c>
      <c r="AN94" s="171">
        <v>0</v>
      </c>
      <c r="AO94" s="171">
        <v>0</v>
      </c>
      <c r="AP94" s="171">
        <v>0</v>
      </c>
      <c r="AQ94" s="171">
        <v>0</v>
      </c>
      <c r="AR94" s="171">
        <v>0</v>
      </c>
      <c r="AS94" s="171">
        <v>0</v>
      </c>
      <c r="AT94" s="171">
        <v>0</v>
      </c>
      <c r="AU94" s="176" t="s">
        <v>302</v>
      </c>
      <c r="AV94" s="168"/>
      <c r="AW94" s="168"/>
      <c r="AX94" s="168" t="s">
        <v>159</v>
      </c>
      <c r="AY94" s="183">
        <v>8</v>
      </c>
      <c r="AZ94" s="183">
        <v>8</v>
      </c>
      <c r="BA94" s="183"/>
      <c r="BB94" s="184">
        <v>0.374</v>
      </c>
      <c r="BC94" s="183">
        <v>2</v>
      </c>
      <c r="BD94" s="185">
        <v>0.28999999999999998</v>
      </c>
      <c r="BE94" s="186">
        <v>0.10845999999999999</v>
      </c>
      <c r="BF94" s="187">
        <v>0</v>
      </c>
      <c r="BG94" s="187">
        <v>0</v>
      </c>
      <c r="BH94" s="188" t="s">
        <v>2401</v>
      </c>
      <c r="BI94" s="189" t="s">
        <v>2872</v>
      </c>
      <c r="BJ94" s="176" t="s">
        <v>165</v>
      </c>
      <c r="BK94" s="190" t="s">
        <v>2873</v>
      </c>
      <c r="BL94" s="191" t="s">
        <v>2874</v>
      </c>
      <c r="BM94" s="191" t="s">
        <v>2875</v>
      </c>
      <c r="BN94" s="176" t="s">
        <v>165</v>
      </c>
      <c r="BO94" s="191" t="s">
        <v>2876</v>
      </c>
      <c r="BP94" s="191" t="s">
        <v>2874</v>
      </c>
      <c r="BQ94" s="191" t="s">
        <v>2573</v>
      </c>
      <c r="BR94" s="176" t="s">
        <v>3190</v>
      </c>
      <c r="BS94" s="192">
        <v>39673</v>
      </c>
      <c r="BT94" s="193" t="s">
        <v>2879</v>
      </c>
      <c r="BU94" s="183">
        <v>2008</v>
      </c>
      <c r="BV94" s="193" t="s">
        <v>154</v>
      </c>
      <c r="BW94" s="192">
        <v>39844</v>
      </c>
      <c r="BX94" s="192"/>
      <c r="BY94" s="192"/>
      <c r="BZ94" s="192">
        <v>40070</v>
      </c>
      <c r="CA94" s="192">
        <v>41358</v>
      </c>
      <c r="CB94" s="192">
        <v>40011</v>
      </c>
      <c r="CC94" s="192">
        <v>40117</v>
      </c>
      <c r="CD94" s="192">
        <v>43459</v>
      </c>
      <c r="CE94" s="183">
        <v>62</v>
      </c>
      <c r="CF94" s="183">
        <v>34</v>
      </c>
      <c r="CG94" s="192">
        <v>41364</v>
      </c>
      <c r="CH94" s="168">
        <v>0</v>
      </c>
      <c r="CI94" s="168" t="s">
        <v>154</v>
      </c>
      <c r="CJ94" s="195" t="s">
        <v>154</v>
      </c>
      <c r="CK94" s="195">
        <v>2.1900000000000003E-2</v>
      </c>
      <c r="CL94" s="196" t="s">
        <v>154</v>
      </c>
      <c r="CM94" s="195" t="s">
        <v>154</v>
      </c>
      <c r="CN94" s="185"/>
      <c r="CO94" s="197"/>
      <c r="CP94" s="169" t="s">
        <v>201</v>
      </c>
      <c r="CQ94" s="183" t="s">
        <v>505</v>
      </c>
      <c r="CR94" s="183" t="s">
        <v>2470</v>
      </c>
      <c r="CS94" s="183" t="s">
        <v>3191</v>
      </c>
      <c r="CT94" s="183" t="s">
        <v>2900</v>
      </c>
      <c r="CU94" s="176" t="s">
        <v>3192</v>
      </c>
      <c r="CV94" s="176" t="s">
        <v>171</v>
      </c>
      <c r="CW94" s="176" t="s">
        <v>2990</v>
      </c>
      <c r="CX94" s="176" t="s">
        <v>154</v>
      </c>
      <c r="CY94" s="199">
        <v>749</v>
      </c>
      <c r="CZ94" s="176" t="s">
        <v>2883</v>
      </c>
      <c r="DA94" s="200"/>
      <c r="DB94" s="170"/>
      <c r="DC94" s="183"/>
      <c r="DD94" s="201">
        <v>41362</v>
      </c>
      <c r="DE94" s="176" t="s">
        <v>356</v>
      </c>
      <c r="DF94" s="202"/>
      <c r="DG94" s="203" t="s">
        <v>154</v>
      </c>
      <c r="DH94" s="204">
        <v>0</v>
      </c>
      <c r="DI94" s="204">
        <v>0</v>
      </c>
      <c r="DJ94" s="203" t="s">
        <v>217</v>
      </c>
      <c r="DK94" s="168"/>
      <c r="DL94" s="203" t="e">
        <v>#N/A</v>
      </c>
      <c r="DM94" s="205"/>
      <c r="DN94" s="206"/>
      <c r="DO94" s="206"/>
      <c r="DP94" s="205"/>
      <c r="DQ94" s="207" t="s">
        <v>154</v>
      </c>
      <c r="DR94" s="170" t="s">
        <v>166</v>
      </c>
      <c r="DS94" s="206"/>
      <c r="DT94" s="206"/>
      <c r="DU94" s="206" t="s">
        <v>2884</v>
      </c>
      <c r="DV94" s="206"/>
      <c r="DW94" s="208">
        <v>0</v>
      </c>
      <c r="DX94" s="209"/>
      <c r="DY94" s="210" t="s">
        <v>2870</v>
      </c>
      <c r="DZ94" s="209" t="s">
        <v>154</v>
      </c>
      <c r="EA94" s="209"/>
      <c r="EB94" s="209"/>
    </row>
    <row r="95" spans="1:132" s="73" customFormat="1" ht="15" hidden="1" customHeight="1" x14ac:dyDescent="0.3">
      <c r="A95" s="139">
        <v>36</v>
      </c>
      <c r="B95" s="140"/>
      <c r="C95" s="140"/>
      <c r="D95" s="141"/>
      <c r="E95" s="141"/>
      <c r="F95" s="142" t="s">
        <v>3195</v>
      </c>
      <c r="G95" s="143"/>
      <c r="H95" s="144"/>
      <c r="I95" s="143"/>
      <c r="J95" s="161"/>
      <c r="K95" s="161"/>
      <c r="L95" s="161"/>
      <c r="M95" s="143"/>
      <c r="N95" s="147"/>
      <c r="O95" s="143"/>
      <c r="P95" s="147"/>
      <c r="Q95" s="211"/>
      <c r="R95" s="211"/>
      <c r="S95" s="211"/>
      <c r="T95" s="212"/>
      <c r="U95" s="212"/>
      <c r="V95" s="212"/>
      <c r="W95" s="147"/>
      <c r="X95" s="147"/>
      <c r="Y95" s="147"/>
      <c r="Z95" s="147"/>
      <c r="AA95" s="147"/>
      <c r="AB95" s="147"/>
      <c r="AC95" s="143"/>
      <c r="AD95" s="143"/>
      <c r="AE95" s="213"/>
      <c r="AF95" s="144"/>
      <c r="AG95" s="147"/>
      <c r="AH95" s="147"/>
      <c r="AI95" s="147"/>
      <c r="AJ95" s="147"/>
      <c r="AK95" s="147"/>
      <c r="AL95" s="147"/>
      <c r="AM95" s="147"/>
      <c r="AN95" s="213">
        <v>0</v>
      </c>
      <c r="AO95" s="213"/>
      <c r="AP95" s="213"/>
      <c r="AQ95" s="213"/>
      <c r="AR95" s="213"/>
      <c r="AS95" s="213"/>
      <c r="AT95" s="213"/>
      <c r="AU95" s="144"/>
      <c r="AV95" s="143"/>
      <c r="AW95" s="143"/>
      <c r="AX95" s="143"/>
      <c r="AY95" s="139"/>
      <c r="AZ95" s="139"/>
      <c r="BA95" s="139"/>
      <c r="BB95" s="214"/>
      <c r="BC95" s="139"/>
      <c r="BD95" s="215"/>
      <c r="BE95" s="214"/>
      <c r="BF95" s="216"/>
      <c r="BG95" s="216"/>
      <c r="BH95" s="143"/>
      <c r="BI95" s="216"/>
      <c r="BJ95" s="217"/>
      <c r="BK95" s="217"/>
      <c r="BL95" s="141"/>
      <c r="BM95" s="141"/>
      <c r="BN95" s="141"/>
      <c r="BO95" s="141"/>
      <c r="BP95" s="141"/>
      <c r="BQ95" s="141"/>
      <c r="BR95" s="217"/>
      <c r="BS95" s="152"/>
      <c r="BT95" s="152"/>
      <c r="BU95" s="152"/>
      <c r="BV95" s="218" t="s">
        <v>154</v>
      </c>
      <c r="BW95" s="152"/>
      <c r="BX95" s="152"/>
      <c r="BY95" s="152"/>
      <c r="BZ95" s="152"/>
      <c r="CA95" s="152"/>
      <c r="CB95" s="152"/>
      <c r="CC95" s="152"/>
      <c r="CD95" s="219"/>
      <c r="CE95" s="155"/>
      <c r="CF95" s="155"/>
      <c r="CG95" s="152"/>
      <c r="CH95" s="143"/>
      <c r="CI95" s="143"/>
      <c r="CJ95" s="156"/>
      <c r="CK95" s="156"/>
      <c r="CL95" s="139"/>
      <c r="CM95" s="156"/>
      <c r="CN95" s="139"/>
      <c r="CO95" s="220"/>
      <c r="CP95" s="221"/>
      <c r="CQ95" s="139"/>
      <c r="CR95" s="139"/>
      <c r="CS95" s="139"/>
      <c r="CT95" s="139"/>
      <c r="CU95" s="144"/>
      <c r="CV95" s="144"/>
      <c r="CW95" s="144"/>
      <c r="CX95" s="144"/>
      <c r="CY95" s="222"/>
      <c r="CZ95" s="144"/>
      <c r="DA95" s="223"/>
      <c r="DB95" s="161"/>
      <c r="DC95" s="139"/>
      <c r="DD95" s="159"/>
      <c r="DE95" s="144"/>
      <c r="DF95" s="145"/>
      <c r="DG95" s="145"/>
      <c r="DH95" s="146">
        <v>0</v>
      </c>
      <c r="DI95" s="146"/>
      <c r="DJ95" s="145"/>
      <c r="DK95" s="224"/>
      <c r="DL95" s="145"/>
      <c r="DM95" s="145"/>
      <c r="DN95" s="146"/>
      <c r="DO95" s="146"/>
      <c r="DP95" s="145"/>
      <c r="DQ95" s="160"/>
      <c r="DR95" s="161"/>
      <c r="DS95" s="146"/>
      <c r="DT95" s="146"/>
      <c r="DU95" s="146"/>
      <c r="DV95" s="146"/>
      <c r="DW95" s="162" t="s">
        <v>154</v>
      </c>
      <c r="DX95" s="163"/>
      <c r="DY95" s="164"/>
      <c r="DZ95" s="163"/>
      <c r="EA95" s="163"/>
      <c r="EB95" s="163"/>
    </row>
    <row r="96" spans="1:132" ht="15" hidden="1" customHeight="1" x14ac:dyDescent="0.3">
      <c r="A96" s="165"/>
      <c r="B96" s="166" t="s">
        <v>154</v>
      </c>
      <c r="C96" s="166" t="s">
        <v>3196</v>
      </c>
      <c r="D96" s="166" t="s">
        <v>3195</v>
      </c>
      <c r="E96" s="166" t="s">
        <v>3197</v>
      </c>
      <c r="F96" s="167" t="s">
        <v>3197</v>
      </c>
      <c r="G96" s="168" t="s">
        <v>2868</v>
      </c>
      <c r="H96" s="169" t="s">
        <v>518</v>
      </c>
      <c r="I96" s="168" t="s">
        <v>187</v>
      </c>
      <c r="J96" s="170" t="s">
        <v>2869</v>
      </c>
      <c r="K96" s="170">
        <v>6000000</v>
      </c>
      <c r="L96" s="170">
        <v>24558000</v>
      </c>
      <c r="M96" s="171">
        <v>6000000</v>
      </c>
      <c r="N96" s="172">
        <v>24558000</v>
      </c>
      <c r="O96" s="171">
        <v>0</v>
      </c>
      <c r="P96" s="173">
        <v>0</v>
      </c>
      <c r="Q96" s="173">
        <v>0</v>
      </c>
      <c r="R96" s="173">
        <v>0</v>
      </c>
      <c r="S96" s="173">
        <v>0</v>
      </c>
      <c r="T96" s="174">
        <v>0</v>
      </c>
      <c r="U96" s="173">
        <v>0</v>
      </c>
      <c r="V96" s="175">
        <v>0</v>
      </c>
      <c r="W96" s="173">
        <v>0</v>
      </c>
      <c r="X96" s="173">
        <v>0</v>
      </c>
      <c r="Y96" s="174">
        <v>0</v>
      </c>
      <c r="Z96" s="173">
        <v>0</v>
      </c>
      <c r="AA96" s="173">
        <v>0</v>
      </c>
      <c r="AB96" s="173">
        <v>0</v>
      </c>
      <c r="AC96" s="171">
        <v>0</v>
      </c>
      <c r="AD96" s="171">
        <v>0</v>
      </c>
      <c r="AE96" s="171">
        <v>0</v>
      </c>
      <c r="AF96" s="176" t="s">
        <v>2870</v>
      </c>
      <c r="AG96" s="177">
        <v>0</v>
      </c>
      <c r="AH96" s="178">
        <v>0</v>
      </c>
      <c r="AI96" s="179">
        <v>0</v>
      </c>
      <c r="AJ96" s="180">
        <v>0.15</v>
      </c>
      <c r="AK96" s="181">
        <v>307256400</v>
      </c>
      <c r="AL96" s="179">
        <v>0</v>
      </c>
      <c r="AM96" s="182" t="b">
        <v>0</v>
      </c>
      <c r="AN96" s="171">
        <v>0</v>
      </c>
      <c r="AO96" s="171">
        <v>0</v>
      </c>
      <c r="AP96" s="171">
        <v>0</v>
      </c>
      <c r="AQ96" s="171">
        <v>0</v>
      </c>
      <c r="AR96" s="171">
        <v>0</v>
      </c>
      <c r="AS96" s="171">
        <v>0</v>
      </c>
      <c r="AT96" s="171">
        <v>0</v>
      </c>
      <c r="AU96" s="176"/>
      <c r="AV96" s="168"/>
      <c r="AW96" s="168"/>
      <c r="AX96" s="168" t="s">
        <v>159</v>
      </c>
      <c r="AY96" s="183">
        <v>5</v>
      </c>
      <c r="AZ96" s="183">
        <v>5</v>
      </c>
      <c r="BA96" s="183"/>
      <c r="BB96" s="184">
        <v>1.6500000000000001E-2</v>
      </c>
      <c r="BC96" s="183">
        <v>3</v>
      </c>
      <c r="BD96" s="185">
        <v>0.49</v>
      </c>
      <c r="BE96" s="186">
        <v>8.0850000000000002E-3</v>
      </c>
      <c r="BF96" s="187">
        <v>0</v>
      </c>
      <c r="BG96" s="187">
        <v>0</v>
      </c>
      <c r="BH96" s="188" t="s">
        <v>2413</v>
      </c>
      <c r="BI96" s="189" t="s">
        <v>3198</v>
      </c>
      <c r="BJ96" s="176" t="s">
        <v>790</v>
      </c>
      <c r="BK96" s="190" t="s">
        <v>3199</v>
      </c>
      <c r="BL96" s="191" t="s">
        <v>3200</v>
      </c>
      <c r="BM96" s="191" t="s">
        <v>3201</v>
      </c>
      <c r="BN96" s="176" t="s">
        <v>790</v>
      </c>
      <c r="BO96" s="191" t="s">
        <v>3202</v>
      </c>
      <c r="BP96" s="191" t="s">
        <v>3200</v>
      </c>
      <c r="BQ96" s="191" t="s">
        <v>2895</v>
      </c>
      <c r="BR96" s="176" t="s">
        <v>3203</v>
      </c>
      <c r="BS96" s="192">
        <v>38958</v>
      </c>
      <c r="BT96" s="193" t="s">
        <v>2879</v>
      </c>
      <c r="BU96" s="183">
        <v>2006</v>
      </c>
      <c r="BV96" s="193" t="s">
        <v>154</v>
      </c>
      <c r="BW96" s="192">
        <v>38978</v>
      </c>
      <c r="BX96" s="192"/>
      <c r="BY96" s="192"/>
      <c r="BZ96" s="192"/>
      <c r="CA96" s="192"/>
      <c r="CB96" s="192">
        <v>39056</v>
      </c>
      <c r="CC96" s="192">
        <v>39420</v>
      </c>
      <c r="CD96" s="192">
        <v>41106</v>
      </c>
      <c r="CE96" s="183"/>
      <c r="CF96" s="183"/>
      <c r="CG96" s="192">
        <v>41237</v>
      </c>
      <c r="CH96" s="168">
        <v>0</v>
      </c>
      <c r="CI96" s="168" t="s">
        <v>154</v>
      </c>
      <c r="CJ96" s="195" t="s">
        <v>154</v>
      </c>
      <c r="CK96" s="195">
        <v>2.1900000000000003E-2</v>
      </c>
      <c r="CL96" s="196" t="s">
        <v>154</v>
      </c>
      <c r="CM96" s="195" t="s">
        <v>154</v>
      </c>
      <c r="CN96" s="185"/>
      <c r="CO96" s="197"/>
      <c r="CP96" s="169" t="s">
        <v>201</v>
      </c>
      <c r="CQ96" s="183" t="s">
        <v>418</v>
      </c>
      <c r="CR96" s="183" t="s">
        <v>2465</v>
      </c>
      <c r="CS96" s="183" t="s">
        <v>3081</v>
      </c>
      <c r="CT96" s="183" t="s">
        <v>2900</v>
      </c>
      <c r="CU96" s="176" t="s">
        <v>196</v>
      </c>
      <c r="CV96" s="176" t="s">
        <v>171</v>
      </c>
      <c r="CW96" s="176" t="s">
        <v>2901</v>
      </c>
      <c r="CX96" s="176" t="s">
        <v>2902</v>
      </c>
      <c r="CY96" s="199">
        <v>4000</v>
      </c>
      <c r="CZ96" s="176" t="s">
        <v>2883</v>
      </c>
      <c r="DA96" s="200"/>
      <c r="DB96" s="170"/>
      <c r="DC96" s="183"/>
      <c r="DD96" s="201"/>
      <c r="DE96" s="176"/>
      <c r="DF96" s="202"/>
      <c r="DG96" s="203" t="s">
        <v>154</v>
      </c>
      <c r="DH96" s="204">
        <v>0</v>
      </c>
      <c r="DI96" s="204">
        <v>0</v>
      </c>
      <c r="DJ96" s="203" t="s">
        <v>193</v>
      </c>
      <c r="DK96" s="168"/>
      <c r="DL96" s="203" t="e">
        <v>#N/A</v>
      </c>
      <c r="DM96" s="205"/>
      <c r="DN96" s="206"/>
      <c r="DO96" s="206"/>
      <c r="DP96" s="205"/>
      <c r="DQ96" s="207" t="s">
        <v>154</v>
      </c>
      <c r="DR96" s="170" t="s">
        <v>166</v>
      </c>
      <c r="DS96" s="206"/>
      <c r="DT96" s="206"/>
      <c r="DU96" s="206" t="s">
        <v>2884</v>
      </c>
      <c r="DV96" s="206"/>
      <c r="DW96" s="208">
        <v>0</v>
      </c>
      <c r="DX96" s="209"/>
      <c r="DY96" s="210" t="s">
        <v>2870</v>
      </c>
      <c r="DZ96" s="209" t="s">
        <v>154</v>
      </c>
      <c r="EA96" s="209"/>
      <c r="EB96" s="209"/>
    </row>
    <row r="97" spans="1:133" ht="15" hidden="1" customHeight="1" x14ac:dyDescent="0.3">
      <c r="A97" s="165"/>
      <c r="B97" s="166" t="s">
        <v>154</v>
      </c>
      <c r="C97" s="166" t="s">
        <v>3204</v>
      </c>
      <c r="D97" s="166" t="s">
        <v>3195</v>
      </c>
      <c r="E97" s="166" t="s">
        <v>2726</v>
      </c>
      <c r="F97" s="191" t="s">
        <v>2726</v>
      </c>
      <c r="G97" s="168" t="s">
        <v>2868</v>
      </c>
      <c r="H97" s="169" t="s">
        <v>212</v>
      </c>
      <c r="I97" s="168" t="s">
        <v>187</v>
      </c>
      <c r="J97" s="170" t="s">
        <v>2869</v>
      </c>
      <c r="K97" s="170">
        <v>6000000</v>
      </c>
      <c r="L97" s="170">
        <v>24558000</v>
      </c>
      <c r="M97" s="171">
        <v>6000000</v>
      </c>
      <c r="N97" s="172">
        <v>24558000</v>
      </c>
      <c r="O97" s="171">
        <v>0</v>
      </c>
      <c r="P97" s="173">
        <v>0</v>
      </c>
      <c r="Q97" s="173">
        <v>0</v>
      </c>
      <c r="R97" s="173">
        <v>0</v>
      </c>
      <c r="S97" s="173">
        <v>0</v>
      </c>
      <c r="T97" s="174">
        <v>0</v>
      </c>
      <c r="U97" s="173">
        <v>0</v>
      </c>
      <c r="V97" s="175">
        <v>0</v>
      </c>
      <c r="W97" s="173">
        <v>0</v>
      </c>
      <c r="X97" s="173">
        <v>0</v>
      </c>
      <c r="Y97" s="174">
        <v>0</v>
      </c>
      <c r="Z97" s="173">
        <v>0</v>
      </c>
      <c r="AA97" s="173">
        <v>0</v>
      </c>
      <c r="AB97" s="173">
        <v>0</v>
      </c>
      <c r="AC97" s="171">
        <v>0</v>
      </c>
      <c r="AD97" s="171">
        <v>0</v>
      </c>
      <c r="AE97" s="171">
        <v>0</v>
      </c>
      <c r="AF97" s="176" t="s">
        <v>2870</v>
      </c>
      <c r="AG97" s="177">
        <v>0</v>
      </c>
      <c r="AH97" s="178">
        <v>0</v>
      </c>
      <c r="AI97" s="179">
        <v>0</v>
      </c>
      <c r="AJ97" s="180">
        <v>0.2</v>
      </c>
      <c r="AK97" s="181">
        <v>409675200</v>
      </c>
      <c r="AL97" s="179">
        <v>0</v>
      </c>
      <c r="AM97" s="182" t="b">
        <v>0</v>
      </c>
      <c r="AN97" s="171">
        <v>0</v>
      </c>
      <c r="AO97" s="171">
        <v>0</v>
      </c>
      <c r="AP97" s="171">
        <v>0</v>
      </c>
      <c r="AQ97" s="171">
        <v>0</v>
      </c>
      <c r="AR97" s="171">
        <v>0</v>
      </c>
      <c r="AS97" s="171">
        <v>0</v>
      </c>
      <c r="AT97" s="171">
        <v>0</v>
      </c>
      <c r="AU97" s="176"/>
      <c r="AV97" s="168"/>
      <c r="AW97" s="168"/>
      <c r="AX97" s="168" t="s">
        <v>159</v>
      </c>
      <c r="AY97" s="183">
        <v>4</v>
      </c>
      <c r="AZ97" s="183">
        <v>4</v>
      </c>
      <c r="BA97" s="183"/>
      <c r="BB97" s="184">
        <v>7.1999999999999998E-3</v>
      </c>
      <c r="BC97" s="183">
        <v>2</v>
      </c>
      <c r="BD97" s="185">
        <v>0.28999999999999998</v>
      </c>
      <c r="BE97" s="186">
        <v>2.088E-3</v>
      </c>
      <c r="BF97" s="187">
        <v>0</v>
      </c>
      <c r="BG97" s="187">
        <v>0</v>
      </c>
      <c r="BH97" s="188" t="s">
        <v>2405</v>
      </c>
      <c r="BI97" s="189" t="s">
        <v>3198</v>
      </c>
      <c r="BJ97" s="176" t="s">
        <v>790</v>
      </c>
      <c r="BK97" s="190" t="s">
        <v>3199</v>
      </c>
      <c r="BL97" s="191" t="s">
        <v>3200</v>
      </c>
      <c r="BM97" s="191" t="s">
        <v>3201</v>
      </c>
      <c r="BN97" s="176" t="s">
        <v>790</v>
      </c>
      <c r="BO97" s="191" t="s">
        <v>3202</v>
      </c>
      <c r="BP97" s="191" t="s">
        <v>3200</v>
      </c>
      <c r="BQ97" s="191" t="s">
        <v>2895</v>
      </c>
      <c r="BR97" s="176" t="s">
        <v>3203</v>
      </c>
      <c r="BS97" s="192">
        <v>38327</v>
      </c>
      <c r="BT97" s="193">
        <v>38327</v>
      </c>
      <c r="BU97" s="183">
        <v>2004</v>
      </c>
      <c r="BV97" s="193" t="s">
        <v>154</v>
      </c>
      <c r="BW97" s="192"/>
      <c r="BX97" s="192"/>
      <c r="BY97" s="192"/>
      <c r="BZ97" s="192">
        <v>38504</v>
      </c>
      <c r="CA97" s="192">
        <v>38777</v>
      </c>
      <c r="CB97" s="192">
        <v>38456</v>
      </c>
      <c r="CC97" s="192">
        <v>38820</v>
      </c>
      <c r="CD97" s="192">
        <v>41244</v>
      </c>
      <c r="CE97" s="183"/>
      <c r="CF97" s="183"/>
      <c r="CG97" s="192">
        <v>41237</v>
      </c>
      <c r="CH97" s="168">
        <v>0</v>
      </c>
      <c r="CI97" s="168" t="s">
        <v>154</v>
      </c>
      <c r="CJ97" s="195" t="s">
        <v>154</v>
      </c>
      <c r="CK97" s="195">
        <v>2.1900000000000003E-2</v>
      </c>
      <c r="CL97" s="196" t="s">
        <v>154</v>
      </c>
      <c r="CM97" s="195" t="s">
        <v>154</v>
      </c>
      <c r="CN97" s="185"/>
      <c r="CO97" s="197"/>
      <c r="CP97" s="169" t="s">
        <v>201</v>
      </c>
      <c r="CQ97" s="183" t="s">
        <v>418</v>
      </c>
      <c r="CR97" s="183" t="s">
        <v>2465</v>
      </c>
      <c r="CS97" s="183" t="s">
        <v>3081</v>
      </c>
      <c r="CT97" s="183" t="s">
        <v>2900</v>
      </c>
      <c r="CU97" s="176" t="s">
        <v>196</v>
      </c>
      <c r="CV97" s="176" t="s">
        <v>171</v>
      </c>
      <c r="CW97" s="176" t="s">
        <v>2901</v>
      </c>
      <c r="CX97" s="176" t="s">
        <v>2902</v>
      </c>
      <c r="CY97" s="199">
        <v>4000</v>
      </c>
      <c r="CZ97" s="176" t="s">
        <v>2883</v>
      </c>
      <c r="DA97" s="200"/>
      <c r="DB97" s="170"/>
      <c r="DC97" s="183"/>
      <c r="DD97" s="201"/>
      <c r="DE97" s="176"/>
      <c r="DF97" s="202"/>
      <c r="DG97" s="203" t="s">
        <v>154</v>
      </c>
      <c r="DH97" s="204">
        <v>0</v>
      </c>
      <c r="DI97" s="204">
        <v>0</v>
      </c>
      <c r="DJ97" s="203" t="s">
        <v>193</v>
      </c>
      <c r="DK97" s="168"/>
      <c r="DL97" s="203" t="e">
        <v>#N/A</v>
      </c>
      <c r="DM97" s="205"/>
      <c r="DN97" s="206"/>
      <c r="DO97" s="206"/>
      <c r="DP97" s="205"/>
      <c r="DQ97" s="207" t="s">
        <v>154</v>
      </c>
      <c r="DR97" s="170" t="s">
        <v>166</v>
      </c>
      <c r="DS97" s="206"/>
      <c r="DT97" s="206"/>
      <c r="DU97" s="206" t="s">
        <v>2884</v>
      </c>
      <c r="DV97" s="206"/>
      <c r="DW97" s="208">
        <v>0</v>
      </c>
      <c r="DX97" s="209"/>
      <c r="DY97" s="210" t="s">
        <v>2870</v>
      </c>
      <c r="DZ97" s="209" t="s">
        <v>154</v>
      </c>
      <c r="EA97" s="209"/>
      <c r="EB97" s="209"/>
    </row>
    <row r="98" spans="1:133" ht="15" hidden="1" customHeight="1" x14ac:dyDescent="0.3">
      <c r="A98" s="165"/>
      <c r="B98" s="166" t="s">
        <v>154</v>
      </c>
      <c r="C98" s="166" t="s">
        <v>3205</v>
      </c>
      <c r="D98" s="166" t="s">
        <v>3195</v>
      </c>
      <c r="E98" s="166" t="s">
        <v>3206</v>
      </c>
      <c r="F98" s="167" t="s">
        <v>3206</v>
      </c>
      <c r="G98" s="168" t="s">
        <v>2868</v>
      </c>
      <c r="H98" s="169" t="s">
        <v>518</v>
      </c>
      <c r="I98" s="168" t="s">
        <v>187</v>
      </c>
      <c r="J98" s="170" t="s">
        <v>2869</v>
      </c>
      <c r="K98" s="170">
        <v>13000000</v>
      </c>
      <c r="L98" s="170">
        <v>53209000</v>
      </c>
      <c r="M98" s="171">
        <v>13000000</v>
      </c>
      <c r="N98" s="172">
        <v>53209000</v>
      </c>
      <c r="O98" s="171">
        <v>0</v>
      </c>
      <c r="P98" s="173">
        <v>0</v>
      </c>
      <c r="Q98" s="173">
        <v>0</v>
      </c>
      <c r="R98" s="173">
        <v>0</v>
      </c>
      <c r="S98" s="173">
        <v>0</v>
      </c>
      <c r="T98" s="174">
        <v>0</v>
      </c>
      <c r="U98" s="173">
        <v>0</v>
      </c>
      <c r="V98" s="175">
        <v>0</v>
      </c>
      <c r="W98" s="173">
        <v>0</v>
      </c>
      <c r="X98" s="173">
        <v>0</v>
      </c>
      <c r="Y98" s="174">
        <v>0</v>
      </c>
      <c r="Z98" s="173">
        <v>0</v>
      </c>
      <c r="AA98" s="173">
        <v>0</v>
      </c>
      <c r="AB98" s="173">
        <v>0</v>
      </c>
      <c r="AC98" s="171">
        <v>0</v>
      </c>
      <c r="AD98" s="171">
        <v>0</v>
      </c>
      <c r="AE98" s="171">
        <v>0</v>
      </c>
      <c r="AF98" s="176" t="s">
        <v>2870</v>
      </c>
      <c r="AG98" s="177">
        <v>0</v>
      </c>
      <c r="AH98" s="178">
        <v>0</v>
      </c>
      <c r="AI98" s="179">
        <v>0</v>
      </c>
      <c r="AJ98" s="180">
        <v>0.15</v>
      </c>
      <c r="AK98" s="181">
        <v>307256400</v>
      </c>
      <c r="AL98" s="179">
        <v>0</v>
      </c>
      <c r="AM98" s="182" t="b">
        <v>0</v>
      </c>
      <c r="AN98" s="171">
        <v>0</v>
      </c>
      <c r="AO98" s="171">
        <v>0</v>
      </c>
      <c r="AP98" s="171">
        <v>0</v>
      </c>
      <c r="AQ98" s="171">
        <v>0</v>
      </c>
      <c r="AR98" s="171">
        <v>0</v>
      </c>
      <c r="AS98" s="171">
        <v>0</v>
      </c>
      <c r="AT98" s="171">
        <v>0</v>
      </c>
      <c r="AU98" s="176"/>
      <c r="AV98" s="168"/>
      <c r="AW98" s="168"/>
      <c r="AX98" s="168" t="s">
        <v>159</v>
      </c>
      <c r="AY98" s="183">
        <v>5</v>
      </c>
      <c r="AZ98" s="183">
        <v>5</v>
      </c>
      <c r="BA98" s="183"/>
      <c r="BB98" s="184">
        <v>1.6500000000000001E-2</v>
      </c>
      <c r="BC98" s="183">
        <v>3</v>
      </c>
      <c r="BD98" s="185">
        <v>0.49</v>
      </c>
      <c r="BE98" s="186">
        <v>8.0850000000000002E-3</v>
      </c>
      <c r="BF98" s="187">
        <v>0</v>
      </c>
      <c r="BG98" s="187">
        <v>0</v>
      </c>
      <c r="BH98" s="188" t="s">
        <v>2413</v>
      </c>
      <c r="BI98" s="189" t="s">
        <v>3198</v>
      </c>
      <c r="BJ98" s="176" t="s">
        <v>790</v>
      </c>
      <c r="BK98" s="190" t="s">
        <v>3199</v>
      </c>
      <c r="BL98" s="191" t="s">
        <v>3200</v>
      </c>
      <c r="BM98" s="191" t="s">
        <v>3201</v>
      </c>
      <c r="BN98" s="176" t="s">
        <v>790</v>
      </c>
      <c r="BO98" s="191" t="s">
        <v>3202</v>
      </c>
      <c r="BP98" s="191" t="s">
        <v>3200</v>
      </c>
      <c r="BQ98" s="191" t="s">
        <v>2895</v>
      </c>
      <c r="BR98" s="176" t="s">
        <v>3203</v>
      </c>
      <c r="BS98" s="192">
        <v>38958</v>
      </c>
      <c r="BT98" s="193" t="s">
        <v>2879</v>
      </c>
      <c r="BU98" s="183">
        <v>2006</v>
      </c>
      <c r="BV98" s="193" t="s">
        <v>154</v>
      </c>
      <c r="BW98" s="192">
        <v>40074</v>
      </c>
      <c r="BX98" s="192"/>
      <c r="BY98" s="192"/>
      <c r="BZ98" s="192"/>
      <c r="CA98" s="192"/>
      <c r="CB98" s="192">
        <v>39056</v>
      </c>
      <c r="CC98" s="192">
        <v>39420</v>
      </c>
      <c r="CD98" s="192">
        <v>40927</v>
      </c>
      <c r="CE98" s="183"/>
      <c r="CF98" s="183"/>
      <c r="CG98" s="192">
        <v>41237</v>
      </c>
      <c r="CH98" s="168">
        <v>0</v>
      </c>
      <c r="CI98" s="168" t="s">
        <v>154</v>
      </c>
      <c r="CJ98" s="195" t="s">
        <v>154</v>
      </c>
      <c r="CK98" s="195">
        <v>2.1900000000000003E-2</v>
      </c>
      <c r="CL98" s="196" t="s">
        <v>154</v>
      </c>
      <c r="CM98" s="195" t="s">
        <v>154</v>
      </c>
      <c r="CN98" s="185"/>
      <c r="CO98" s="197"/>
      <c r="CP98" s="169" t="s">
        <v>201</v>
      </c>
      <c r="CQ98" s="183" t="s">
        <v>418</v>
      </c>
      <c r="CR98" s="183" t="s">
        <v>2465</v>
      </c>
      <c r="CS98" s="183" t="s">
        <v>3081</v>
      </c>
      <c r="CT98" s="183" t="s">
        <v>2900</v>
      </c>
      <c r="CU98" s="176" t="s">
        <v>196</v>
      </c>
      <c r="CV98" s="176" t="s">
        <v>171</v>
      </c>
      <c r="CW98" s="176" t="s">
        <v>2901</v>
      </c>
      <c r="CX98" s="176" t="s">
        <v>2902</v>
      </c>
      <c r="CY98" s="199">
        <v>4000</v>
      </c>
      <c r="CZ98" s="176" t="s">
        <v>2883</v>
      </c>
      <c r="DA98" s="200"/>
      <c r="DB98" s="170"/>
      <c r="DC98" s="183"/>
      <c r="DD98" s="201"/>
      <c r="DE98" s="176"/>
      <c r="DF98" s="202"/>
      <c r="DG98" s="203" t="s">
        <v>154</v>
      </c>
      <c r="DH98" s="204">
        <v>0</v>
      </c>
      <c r="DI98" s="204">
        <v>0</v>
      </c>
      <c r="DJ98" s="203" t="s">
        <v>193</v>
      </c>
      <c r="DK98" s="168"/>
      <c r="DL98" s="203" t="e">
        <v>#N/A</v>
      </c>
      <c r="DM98" s="205"/>
      <c r="DN98" s="206"/>
      <c r="DO98" s="206"/>
      <c r="DP98" s="205"/>
      <c r="DQ98" s="207" t="s">
        <v>154</v>
      </c>
      <c r="DR98" s="170" t="s">
        <v>166</v>
      </c>
      <c r="DS98" s="206"/>
      <c r="DT98" s="206"/>
      <c r="DU98" s="206" t="s">
        <v>2884</v>
      </c>
      <c r="DV98" s="206"/>
      <c r="DW98" s="208">
        <v>0</v>
      </c>
      <c r="DX98" s="209"/>
      <c r="DY98" s="210" t="s">
        <v>2870</v>
      </c>
      <c r="DZ98" s="209" t="s">
        <v>154</v>
      </c>
      <c r="EA98" s="209"/>
      <c r="EB98" s="209"/>
    </row>
    <row r="99" spans="1:133" ht="15" hidden="1" customHeight="1" x14ac:dyDescent="0.3">
      <c r="A99" s="165"/>
      <c r="B99" s="166" t="s">
        <v>154</v>
      </c>
      <c r="C99" s="166" t="s">
        <v>3207</v>
      </c>
      <c r="D99" s="166" t="s">
        <v>3195</v>
      </c>
      <c r="E99" s="166" t="s">
        <v>2727</v>
      </c>
      <c r="F99" s="191" t="s">
        <v>2727</v>
      </c>
      <c r="G99" s="168" t="s">
        <v>2868</v>
      </c>
      <c r="H99" s="169" t="s">
        <v>212</v>
      </c>
      <c r="I99" s="168" t="s">
        <v>187</v>
      </c>
      <c r="J99" s="170" t="s">
        <v>2869</v>
      </c>
      <c r="K99" s="170">
        <v>6000000</v>
      </c>
      <c r="L99" s="170">
        <v>24558000</v>
      </c>
      <c r="M99" s="171">
        <v>6000000</v>
      </c>
      <c r="N99" s="172">
        <v>24558000</v>
      </c>
      <c r="O99" s="171">
        <v>0</v>
      </c>
      <c r="P99" s="173">
        <v>0</v>
      </c>
      <c r="Q99" s="173">
        <v>0</v>
      </c>
      <c r="R99" s="173">
        <v>0</v>
      </c>
      <c r="S99" s="173">
        <v>0</v>
      </c>
      <c r="T99" s="174">
        <v>0</v>
      </c>
      <c r="U99" s="173">
        <v>0</v>
      </c>
      <c r="V99" s="175">
        <v>0</v>
      </c>
      <c r="W99" s="173">
        <v>0</v>
      </c>
      <c r="X99" s="173">
        <v>0</v>
      </c>
      <c r="Y99" s="174">
        <v>0</v>
      </c>
      <c r="Z99" s="173">
        <v>0</v>
      </c>
      <c r="AA99" s="173">
        <v>0</v>
      </c>
      <c r="AB99" s="173">
        <v>0</v>
      </c>
      <c r="AC99" s="171">
        <v>0</v>
      </c>
      <c r="AD99" s="171">
        <v>0</v>
      </c>
      <c r="AE99" s="171">
        <v>0</v>
      </c>
      <c r="AF99" s="176" t="s">
        <v>2870</v>
      </c>
      <c r="AG99" s="177">
        <v>0</v>
      </c>
      <c r="AH99" s="178">
        <v>0</v>
      </c>
      <c r="AI99" s="179">
        <v>0</v>
      </c>
      <c r="AJ99" s="180">
        <v>0.2</v>
      </c>
      <c r="AK99" s="181">
        <v>409675200</v>
      </c>
      <c r="AL99" s="179">
        <v>0</v>
      </c>
      <c r="AM99" s="182" t="b">
        <v>0</v>
      </c>
      <c r="AN99" s="171">
        <v>0</v>
      </c>
      <c r="AO99" s="171">
        <v>0</v>
      </c>
      <c r="AP99" s="171">
        <v>0</v>
      </c>
      <c r="AQ99" s="171">
        <v>0</v>
      </c>
      <c r="AR99" s="171">
        <v>0</v>
      </c>
      <c r="AS99" s="171">
        <v>0</v>
      </c>
      <c r="AT99" s="171">
        <v>0</v>
      </c>
      <c r="AU99" s="176"/>
      <c r="AV99" s="168"/>
      <c r="AW99" s="168"/>
      <c r="AX99" s="168" t="s">
        <v>159</v>
      </c>
      <c r="AY99" s="183">
        <v>4</v>
      </c>
      <c r="AZ99" s="183">
        <v>4</v>
      </c>
      <c r="BA99" s="183"/>
      <c r="BB99" s="184">
        <v>7.1999999999999998E-3</v>
      </c>
      <c r="BC99" s="183">
        <v>2</v>
      </c>
      <c r="BD99" s="185">
        <v>0.28999999999999998</v>
      </c>
      <c r="BE99" s="186">
        <v>2.088E-3</v>
      </c>
      <c r="BF99" s="187">
        <v>0</v>
      </c>
      <c r="BG99" s="187">
        <v>0</v>
      </c>
      <c r="BH99" s="188" t="s">
        <v>2405</v>
      </c>
      <c r="BI99" s="189" t="s">
        <v>3198</v>
      </c>
      <c r="BJ99" s="176" t="s">
        <v>790</v>
      </c>
      <c r="BK99" s="190" t="s">
        <v>3199</v>
      </c>
      <c r="BL99" s="191" t="s">
        <v>3200</v>
      </c>
      <c r="BM99" s="191" t="s">
        <v>3201</v>
      </c>
      <c r="BN99" s="176" t="s">
        <v>790</v>
      </c>
      <c r="BO99" s="191" t="s">
        <v>3202</v>
      </c>
      <c r="BP99" s="191" t="s">
        <v>3200</v>
      </c>
      <c r="BQ99" s="191" t="s">
        <v>2895</v>
      </c>
      <c r="BR99" s="176" t="s">
        <v>3203</v>
      </c>
      <c r="BS99" s="192">
        <v>38743</v>
      </c>
      <c r="BT99" s="193">
        <v>38743</v>
      </c>
      <c r="BU99" s="183">
        <v>2006</v>
      </c>
      <c r="BV99" s="193" t="s">
        <v>154</v>
      </c>
      <c r="BW99" s="192">
        <v>38758</v>
      </c>
      <c r="BX99" s="192"/>
      <c r="BY99" s="192"/>
      <c r="BZ99" s="192">
        <v>38852</v>
      </c>
      <c r="CA99" s="192">
        <v>38944</v>
      </c>
      <c r="CB99" s="192">
        <v>38813</v>
      </c>
      <c r="CC99" s="192">
        <v>39177</v>
      </c>
      <c r="CD99" s="192">
        <v>41409</v>
      </c>
      <c r="CE99" s="183">
        <v>84</v>
      </c>
      <c r="CF99" s="183">
        <v>6</v>
      </c>
      <c r="CG99" s="192">
        <v>41626</v>
      </c>
      <c r="CH99" s="168">
        <v>0</v>
      </c>
      <c r="CI99" s="168" t="s">
        <v>154</v>
      </c>
      <c r="CJ99" s="195" t="s">
        <v>154</v>
      </c>
      <c r="CK99" s="195">
        <v>2.1900000000000003E-2</v>
      </c>
      <c r="CL99" s="196" t="s">
        <v>154</v>
      </c>
      <c r="CM99" s="195" t="s">
        <v>154</v>
      </c>
      <c r="CN99" s="185"/>
      <c r="CO99" s="197"/>
      <c r="CP99" s="169" t="s">
        <v>201</v>
      </c>
      <c r="CQ99" s="183" t="s">
        <v>418</v>
      </c>
      <c r="CR99" s="183" t="s">
        <v>2465</v>
      </c>
      <c r="CS99" s="183" t="s">
        <v>3081</v>
      </c>
      <c r="CT99" s="183" t="s">
        <v>2900</v>
      </c>
      <c r="CU99" s="176" t="s">
        <v>196</v>
      </c>
      <c r="CV99" s="176" t="s">
        <v>171</v>
      </c>
      <c r="CW99" s="176" t="s">
        <v>2901</v>
      </c>
      <c r="CX99" s="176" t="s">
        <v>2902</v>
      </c>
      <c r="CY99" s="199">
        <v>4000</v>
      </c>
      <c r="CZ99" s="176" t="s">
        <v>2883</v>
      </c>
      <c r="DA99" s="200"/>
      <c r="DB99" s="170"/>
      <c r="DC99" s="183"/>
      <c r="DD99" s="201"/>
      <c r="DE99" s="176"/>
      <c r="DF99" s="202"/>
      <c r="DG99" s="203" t="s">
        <v>154</v>
      </c>
      <c r="DH99" s="204">
        <v>0</v>
      </c>
      <c r="DI99" s="204">
        <v>0</v>
      </c>
      <c r="DJ99" s="203" t="s">
        <v>193</v>
      </c>
      <c r="DK99" s="168"/>
      <c r="DL99" s="203" t="e">
        <v>#N/A</v>
      </c>
      <c r="DM99" s="205"/>
      <c r="DN99" s="206"/>
      <c r="DO99" s="206"/>
      <c r="DP99" s="205"/>
      <c r="DQ99" s="207" t="s">
        <v>154</v>
      </c>
      <c r="DR99" s="170" t="s">
        <v>166</v>
      </c>
      <c r="DS99" s="206"/>
      <c r="DT99" s="206"/>
      <c r="DU99" s="206" t="s">
        <v>2884</v>
      </c>
      <c r="DV99" s="206"/>
      <c r="DW99" s="208">
        <v>0</v>
      </c>
      <c r="DX99" s="209"/>
      <c r="DY99" s="210" t="s">
        <v>2870</v>
      </c>
      <c r="DZ99" s="209" t="s">
        <v>154</v>
      </c>
      <c r="EA99" s="209"/>
      <c r="EB99" s="209"/>
    </row>
    <row r="100" spans="1:133" s="73" customFormat="1" ht="15" hidden="1" customHeight="1" x14ac:dyDescent="0.3">
      <c r="A100" s="139">
        <v>37</v>
      </c>
      <c r="B100" s="140"/>
      <c r="C100" s="140"/>
      <c r="D100" s="141"/>
      <c r="E100" s="141"/>
      <c r="F100" s="142" t="s">
        <v>3208</v>
      </c>
      <c r="G100" s="143"/>
      <c r="H100" s="144"/>
      <c r="I100" s="143"/>
      <c r="J100" s="161"/>
      <c r="K100" s="161"/>
      <c r="L100" s="161"/>
      <c r="M100" s="143"/>
      <c r="N100" s="147"/>
      <c r="O100" s="143"/>
      <c r="P100" s="147"/>
      <c r="Q100" s="211"/>
      <c r="R100" s="211"/>
      <c r="S100" s="211"/>
      <c r="T100" s="212"/>
      <c r="U100" s="212"/>
      <c r="V100" s="212"/>
      <c r="W100" s="147"/>
      <c r="X100" s="147"/>
      <c r="Y100" s="147"/>
      <c r="Z100" s="147"/>
      <c r="AA100" s="147"/>
      <c r="AB100" s="147"/>
      <c r="AC100" s="143"/>
      <c r="AD100" s="143"/>
      <c r="AE100" s="213"/>
      <c r="AF100" s="144"/>
      <c r="AG100" s="147"/>
      <c r="AH100" s="147"/>
      <c r="AI100" s="147"/>
      <c r="AJ100" s="147"/>
      <c r="AK100" s="147"/>
      <c r="AL100" s="147"/>
      <c r="AM100" s="147"/>
      <c r="AN100" s="213">
        <v>0</v>
      </c>
      <c r="AO100" s="213"/>
      <c r="AP100" s="213"/>
      <c r="AQ100" s="213"/>
      <c r="AR100" s="213"/>
      <c r="AS100" s="213"/>
      <c r="AT100" s="213"/>
      <c r="AU100" s="144"/>
      <c r="AV100" s="143"/>
      <c r="AW100" s="143"/>
      <c r="AX100" s="143"/>
      <c r="AY100" s="139"/>
      <c r="AZ100" s="139"/>
      <c r="BA100" s="139"/>
      <c r="BB100" s="214"/>
      <c r="BC100" s="139"/>
      <c r="BD100" s="215"/>
      <c r="BE100" s="214"/>
      <c r="BF100" s="216"/>
      <c r="BG100" s="216"/>
      <c r="BH100" s="143"/>
      <c r="BI100" s="216"/>
      <c r="BJ100" s="217"/>
      <c r="BK100" s="217"/>
      <c r="BL100" s="141"/>
      <c r="BM100" s="141"/>
      <c r="BN100" s="141"/>
      <c r="BO100" s="141"/>
      <c r="BP100" s="141"/>
      <c r="BQ100" s="141"/>
      <c r="BR100" s="217"/>
      <c r="BS100" s="152"/>
      <c r="BT100" s="152"/>
      <c r="BU100" s="152"/>
      <c r="BV100" s="218" t="s">
        <v>154</v>
      </c>
      <c r="BW100" s="152"/>
      <c r="BX100" s="152"/>
      <c r="BY100" s="152"/>
      <c r="BZ100" s="152"/>
      <c r="CA100" s="152"/>
      <c r="CB100" s="152"/>
      <c r="CC100" s="152"/>
      <c r="CD100" s="219"/>
      <c r="CE100" s="155"/>
      <c r="CF100" s="155"/>
      <c r="CG100" s="152"/>
      <c r="CH100" s="143"/>
      <c r="CI100" s="143"/>
      <c r="CJ100" s="156"/>
      <c r="CK100" s="156"/>
      <c r="CL100" s="139"/>
      <c r="CM100" s="156"/>
      <c r="CN100" s="139"/>
      <c r="CO100" s="220"/>
      <c r="CP100" s="221"/>
      <c r="CQ100" s="139"/>
      <c r="CR100" s="139"/>
      <c r="CS100" s="139"/>
      <c r="CT100" s="139"/>
      <c r="CU100" s="144"/>
      <c r="CV100" s="144"/>
      <c r="CW100" s="144"/>
      <c r="CX100" s="144"/>
      <c r="CY100" s="222"/>
      <c r="CZ100" s="144"/>
      <c r="DA100" s="223"/>
      <c r="DB100" s="161"/>
      <c r="DC100" s="139"/>
      <c r="DD100" s="159"/>
      <c r="DE100" s="144"/>
      <c r="DF100" s="145"/>
      <c r="DG100" s="145"/>
      <c r="DH100" s="146">
        <v>0</v>
      </c>
      <c r="DI100" s="146"/>
      <c r="DJ100" s="145"/>
      <c r="DK100" s="224"/>
      <c r="DL100" s="145"/>
      <c r="DM100" s="145"/>
      <c r="DN100" s="146"/>
      <c r="DO100" s="146"/>
      <c r="DP100" s="145"/>
      <c r="DQ100" s="160"/>
      <c r="DR100" s="161"/>
      <c r="DS100" s="146"/>
      <c r="DT100" s="146"/>
      <c r="DU100" s="146"/>
      <c r="DV100" s="146"/>
      <c r="DW100" s="162" t="s">
        <v>154</v>
      </c>
      <c r="DX100" s="163"/>
      <c r="DY100" s="164"/>
      <c r="DZ100" s="163"/>
      <c r="EA100" s="163"/>
      <c r="EB100" s="163"/>
    </row>
    <row r="101" spans="1:133" ht="15" customHeight="1" x14ac:dyDescent="0.3">
      <c r="A101" s="165"/>
      <c r="B101" s="166" t="s">
        <v>221</v>
      </c>
      <c r="C101" s="166" t="s">
        <v>3209</v>
      </c>
      <c r="D101" s="166" t="s">
        <v>3208</v>
      </c>
      <c r="E101" s="166" t="s">
        <v>224</v>
      </c>
      <c r="F101" s="167" t="s">
        <v>3210</v>
      </c>
      <c r="G101" s="168" t="s">
        <v>2868</v>
      </c>
      <c r="H101" s="169" t="s">
        <v>188</v>
      </c>
      <c r="I101" s="168" t="s">
        <v>187</v>
      </c>
      <c r="J101" s="170" t="s">
        <v>2869</v>
      </c>
      <c r="K101" s="170">
        <v>4000000</v>
      </c>
      <c r="L101" s="170">
        <v>16372000</v>
      </c>
      <c r="M101" s="171">
        <v>4000000</v>
      </c>
      <c r="N101" s="172">
        <v>16372000</v>
      </c>
      <c r="O101" s="171">
        <v>3037729.93</v>
      </c>
      <c r="P101" s="173">
        <v>12442117.68</v>
      </c>
      <c r="Q101" s="173">
        <v>0</v>
      </c>
      <c r="R101" s="173">
        <v>0</v>
      </c>
      <c r="S101" s="173">
        <v>15661947.09</v>
      </c>
      <c r="T101" s="174">
        <v>15661947.09</v>
      </c>
      <c r="U101" s="173">
        <v>2044026.28</v>
      </c>
      <c r="V101" s="175">
        <v>30148091.050000001</v>
      </c>
      <c r="W101" s="173">
        <v>0</v>
      </c>
      <c r="X101" s="173">
        <v>0</v>
      </c>
      <c r="Y101" s="174">
        <v>0</v>
      </c>
      <c r="Z101" s="173">
        <v>14486143.16911</v>
      </c>
      <c r="AA101" s="173">
        <v>0</v>
      </c>
      <c r="AB101" s="173">
        <v>0</v>
      </c>
      <c r="AC101" s="171">
        <v>0</v>
      </c>
      <c r="AD101" s="171">
        <v>0</v>
      </c>
      <c r="AE101" s="171">
        <v>12442117.68</v>
      </c>
      <c r="AF101" s="176" t="s">
        <v>2870</v>
      </c>
      <c r="AG101" s="177">
        <v>12442117.68</v>
      </c>
      <c r="AH101" s="178">
        <v>12442117.68</v>
      </c>
      <c r="AI101" s="179">
        <v>6.0741375997375481E-3</v>
      </c>
      <c r="AJ101" s="180">
        <v>0</v>
      </c>
      <c r="AK101" s="229">
        <v>0</v>
      </c>
      <c r="AL101" s="179">
        <v>0</v>
      </c>
      <c r="AM101" s="182" t="b">
        <v>0</v>
      </c>
      <c r="AN101" s="171">
        <v>0</v>
      </c>
      <c r="AO101" s="171">
        <v>0</v>
      </c>
      <c r="AP101" s="171">
        <v>0</v>
      </c>
      <c r="AQ101" s="171">
        <v>0</v>
      </c>
      <c r="AR101" s="171">
        <v>0</v>
      </c>
      <c r="AS101" s="171">
        <v>0</v>
      </c>
      <c r="AT101" s="171">
        <v>0</v>
      </c>
      <c r="AU101" s="176"/>
      <c r="AV101" s="168"/>
      <c r="AW101" s="168"/>
      <c r="AX101" s="168" t="s">
        <v>159</v>
      </c>
      <c r="AY101" s="183">
        <v>10</v>
      </c>
      <c r="AZ101" s="183">
        <v>10</v>
      </c>
      <c r="BA101" s="183"/>
      <c r="BB101" s="184">
        <v>0</v>
      </c>
      <c r="BC101" s="183"/>
      <c r="BD101" s="185">
        <v>0</v>
      </c>
      <c r="BE101" s="186">
        <v>0</v>
      </c>
      <c r="BF101" s="187">
        <v>12442117.68</v>
      </c>
      <c r="BG101" s="187">
        <v>12442117.68</v>
      </c>
      <c r="BH101" s="188" t="s">
        <v>188</v>
      </c>
      <c r="BI101" s="189" t="s">
        <v>2973</v>
      </c>
      <c r="BJ101" s="176" t="s">
        <v>227</v>
      </c>
      <c r="BK101" s="190" t="s">
        <v>3034</v>
      </c>
      <c r="BL101" s="191" t="s">
        <v>3035</v>
      </c>
      <c r="BM101" s="191" t="s">
        <v>3036</v>
      </c>
      <c r="BN101" s="191" t="s">
        <v>1115</v>
      </c>
      <c r="BO101" s="191" t="s">
        <v>3037</v>
      </c>
      <c r="BP101" s="191" t="s">
        <v>2579</v>
      </c>
      <c r="BQ101" s="191" t="s">
        <v>2895</v>
      </c>
      <c r="BR101" s="176" t="s">
        <v>3211</v>
      </c>
      <c r="BS101" s="192">
        <v>38297</v>
      </c>
      <c r="BT101" s="193" t="s">
        <v>2996</v>
      </c>
      <c r="BU101" s="183">
        <v>2004</v>
      </c>
      <c r="BV101" s="193" t="s">
        <v>154</v>
      </c>
      <c r="BW101" s="192">
        <v>38327</v>
      </c>
      <c r="BX101" s="192"/>
      <c r="BY101" s="192">
        <v>38589</v>
      </c>
      <c r="BZ101" s="192">
        <v>38589</v>
      </c>
      <c r="CA101" s="192"/>
      <c r="CB101" s="192">
        <v>38524</v>
      </c>
      <c r="CC101" s="192">
        <v>39620</v>
      </c>
      <c r="CD101" s="192">
        <v>39685</v>
      </c>
      <c r="CE101" s="183">
        <v>36</v>
      </c>
      <c r="CF101" s="183"/>
      <c r="CG101" s="192">
        <v>39210</v>
      </c>
      <c r="CH101" s="168" t="s">
        <v>539</v>
      </c>
      <c r="CI101" s="168" t="s">
        <v>154</v>
      </c>
      <c r="CJ101" s="195" t="s">
        <v>154</v>
      </c>
      <c r="CK101" s="195">
        <v>2.1900000000000003E-2</v>
      </c>
      <c r="CL101" s="196">
        <v>0.03</v>
      </c>
      <c r="CM101" s="195" t="s">
        <v>154</v>
      </c>
      <c r="CN101" s="185"/>
      <c r="CO101" s="197"/>
      <c r="CP101" s="169" t="s">
        <v>201</v>
      </c>
      <c r="CQ101" s="183" t="s">
        <v>418</v>
      </c>
      <c r="CR101" s="183" t="s">
        <v>2465</v>
      </c>
      <c r="CS101" s="183" t="s">
        <v>3081</v>
      </c>
      <c r="CT101" s="183" t="s">
        <v>2900</v>
      </c>
      <c r="CU101" s="176" t="s">
        <v>196</v>
      </c>
      <c r="CV101" s="176" t="s">
        <v>171</v>
      </c>
      <c r="CW101" s="176" t="s">
        <v>2901</v>
      </c>
      <c r="CX101" s="176" t="s">
        <v>2902</v>
      </c>
      <c r="CY101" s="199">
        <v>4000</v>
      </c>
      <c r="CZ101" s="176" t="s">
        <v>2883</v>
      </c>
      <c r="DA101" s="200" t="s">
        <v>175</v>
      </c>
      <c r="DB101" s="170" t="s">
        <v>199</v>
      </c>
      <c r="DC101" s="183">
        <v>3</v>
      </c>
      <c r="DD101" s="201"/>
      <c r="DE101" s="176"/>
      <c r="DF101" s="202"/>
      <c r="DG101" s="203">
        <v>145</v>
      </c>
      <c r="DH101" s="204">
        <v>0</v>
      </c>
      <c r="DI101" s="204">
        <v>0</v>
      </c>
      <c r="DJ101" s="203" t="s">
        <v>217</v>
      </c>
      <c r="DK101" s="168"/>
      <c r="DL101" s="203" t="e">
        <v>#N/A</v>
      </c>
      <c r="DM101" s="205" t="s">
        <v>3082</v>
      </c>
      <c r="DN101" s="206"/>
      <c r="DO101" s="206"/>
      <c r="DP101" s="205" t="s">
        <v>2954</v>
      </c>
      <c r="DQ101" s="207">
        <v>39594</v>
      </c>
      <c r="DR101" s="170" t="s">
        <v>166</v>
      </c>
      <c r="DS101" s="206"/>
      <c r="DT101" s="206"/>
      <c r="DU101" s="206" t="s">
        <v>2884</v>
      </c>
      <c r="DV101" s="206"/>
      <c r="DW101" s="208">
        <v>12442117.68</v>
      </c>
      <c r="DX101" s="209" t="b">
        <v>1</v>
      </c>
      <c r="DY101" s="210" t="s">
        <v>2870</v>
      </c>
      <c r="DZ101" s="209">
        <v>500042</v>
      </c>
      <c r="EA101" s="209"/>
      <c r="EB101" s="209"/>
      <c r="EC101" s="228"/>
    </row>
    <row r="102" spans="1:133" ht="15" hidden="1" customHeight="1" x14ac:dyDescent="0.3">
      <c r="A102" s="165"/>
      <c r="B102" s="166" t="s">
        <v>154</v>
      </c>
      <c r="C102" s="166" t="s">
        <v>3212</v>
      </c>
      <c r="D102" s="166" t="s">
        <v>3208</v>
      </c>
      <c r="E102" s="166" t="s">
        <v>224</v>
      </c>
      <c r="F102" s="167" t="s">
        <v>3213</v>
      </c>
      <c r="G102" s="168" t="s">
        <v>2868</v>
      </c>
      <c r="H102" s="169" t="s">
        <v>212</v>
      </c>
      <c r="I102" s="168" t="s">
        <v>187</v>
      </c>
      <c r="J102" s="170" t="s">
        <v>2869</v>
      </c>
      <c r="K102" s="170">
        <v>4500000</v>
      </c>
      <c r="L102" s="170">
        <v>18418500</v>
      </c>
      <c r="M102" s="171">
        <v>4500000</v>
      </c>
      <c r="N102" s="172">
        <v>18418500</v>
      </c>
      <c r="O102" s="171">
        <v>0</v>
      </c>
      <c r="P102" s="173">
        <v>0</v>
      </c>
      <c r="Q102" s="173">
        <v>0</v>
      </c>
      <c r="R102" s="173">
        <v>0</v>
      </c>
      <c r="S102" s="173">
        <v>0</v>
      </c>
      <c r="T102" s="174">
        <v>0</v>
      </c>
      <c r="U102" s="173">
        <v>0</v>
      </c>
      <c r="V102" s="175">
        <v>0</v>
      </c>
      <c r="W102" s="173">
        <v>0</v>
      </c>
      <c r="X102" s="173">
        <v>0</v>
      </c>
      <c r="Y102" s="174">
        <v>0</v>
      </c>
      <c r="Z102" s="173">
        <v>0</v>
      </c>
      <c r="AA102" s="173">
        <v>0</v>
      </c>
      <c r="AB102" s="173">
        <v>0</v>
      </c>
      <c r="AC102" s="171">
        <v>0</v>
      </c>
      <c r="AD102" s="171">
        <v>0</v>
      </c>
      <c r="AE102" s="171">
        <v>0</v>
      </c>
      <c r="AF102" s="176" t="s">
        <v>2870</v>
      </c>
      <c r="AG102" s="177">
        <v>0</v>
      </c>
      <c r="AH102" s="178">
        <v>0</v>
      </c>
      <c r="AI102" s="179">
        <v>0</v>
      </c>
      <c r="AJ102" s="180">
        <v>0</v>
      </c>
      <c r="AK102" s="229">
        <v>0</v>
      </c>
      <c r="AL102" s="179">
        <v>0</v>
      </c>
      <c r="AM102" s="182" t="b">
        <v>0</v>
      </c>
      <c r="AN102" s="171">
        <v>0</v>
      </c>
      <c r="AO102" s="171">
        <v>0</v>
      </c>
      <c r="AP102" s="171">
        <v>0</v>
      </c>
      <c r="AQ102" s="171">
        <v>0</v>
      </c>
      <c r="AR102" s="171">
        <v>0</v>
      </c>
      <c r="AS102" s="171">
        <v>0</v>
      </c>
      <c r="AT102" s="171">
        <v>0</v>
      </c>
      <c r="AU102" s="176" t="s">
        <v>302</v>
      </c>
      <c r="AV102" s="168"/>
      <c r="AW102" s="168"/>
      <c r="AX102" s="168" t="s">
        <v>159</v>
      </c>
      <c r="AY102" s="183">
        <v>10</v>
      </c>
      <c r="AZ102" s="183">
        <v>10</v>
      </c>
      <c r="BA102" s="183"/>
      <c r="BB102" s="184">
        <v>0</v>
      </c>
      <c r="BC102" s="183"/>
      <c r="BD102" s="185">
        <v>0</v>
      </c>
      <c r="BE102" s="186">
        <v>0</v>
      </c>
      <c r="BF102" s="187">
        <v>0</v>
      </c>
      <c r="BG102" s="187">
        <v>0</v>
      </c>
      <c r="BH102" s="188" t="s">
        <v>188</v>
      </c>
      <c r="BI102" s="189" t="s">
        <v>2973</v>
      </c>
      <c r="BJ102" s="176" t="s">
        <v>227</v>
      </c>
      <c r="BK102" s="190" t="s">
        <v>3034</v>
      </c>
      <c r="BL102" s="191" t="s">
        <v>3035</v>
      </c>
      <c r="BM102" s="191" t="s">
        <v>3036</v>
      </c>
      <c r="BN102" s="191" t="s">
        <v>1115</v>
      </c>
      <c r="BO102" s="191" t="s">
        <v>3037</v>
      </c>
      <c r="BP102" s="191" t="s">
        <v>2579</v>
      </c>
      <c r="BQ102" s="191" t="s">
        <v>2895</v>
      </c>
      <c r="BR102" s="176" t="s">
        <v>3211</v>
      </c>
      <c r="BS102" s="192">
        <v>39045</v>
      </c>
      <c r="BT102" s="193" t="s">
        <v>2996</v>
      </c>
      <c r="BU102" s="183">
        <v>2006</v>
      </c>
      <c r="BV102" s="193" t="s">
        <v>154</v>
      </c>
      <c r="BW102" s="192">
        <v>39107</v>
      </c>
      <c r="BX102" s="192"/>
      <c r="BY102" s="192"/>
      <c r="BZ102" s="192"/>
      <c r="CA102" s="192"/>
      <c r="CB102" s="192">
        <v>39210</v>
      </c>
      <c r="CC102" s="192">
        <v>39576</v>
      </c>
      <c r="CD102" s="192">
        <v>40370</v>
      </c>
      <c r="CE102" s="183"/>
      <c r="CF102" s="183"/>
      <c r="CG102" s="192">
        <v>39210</v>
      </c>
      <c r="CH102" s="168">
        <v>0</v>
      </c>
      <c r="CI102" s="168" t="s">
        <v>154</v>
      </c>
      <c r="CJ102" s="195" t="s">
        <v>154</v>
      </c>
      <c r="CK102" s="195">
        <v>2.1900000000000003E-2</v>
      </c>
      <c r="CL102" s="196" t="s">
        <v>154</v>
      </c>
      <c r="CM102" s="195" t="s">
        <v>154</v>
      </c>
      <c r="CN102" s="185"/>
      <c r="CO102" s="197"/>
      <c r="CP102" s="169" t="s">
        <v>201</v>
      </c>
      <c r="CQ102" s="183" t="s">
        <v>418</v>
      </c>
      <c r="CR102" s="183" t="s">
        <v>2465</v>
      </c>
      <c r="CS102" s="183" t="s">
        <v>3081</v>
      </c>
      <c r="CT102" s="183" t="s">
        <v>2900</v>
      </c>
      <c r="CU102" s="176" t="s">
        <v>196</v>
      </c>
      <c r="CV102" s="176" t="s">
        <v>171</v>
      </c>
      <c r="CW102" s="176" t="s">
        <v>2901</v>
      </c>
      <c r="CX102" s="176" t="s">
        <v>2902</v>
      </c>
      <c r="CY102" s="199">
        <v>4000</v>
      </c>
      <c r="CZ102" s="176" t="s">
        <v>2883</v>
      </c>
      <c r="DA102" s="200" t="s">
        <v>175</v>
      </c>
      <c r="DB102" s="170" t="s">
        <v>199</v>
      </c>
      <c r="DC102" s="183"/>
      <c r="DD102" s="201"/>
      <c r="DE102" s="176"/>
      <c r="DF102" s="202"/>
      <c r="DG102" s="203" t="s">
        <v>154</v>
      </c>
      <c r="DH102" s="204">
        <v>0</v>
      </c>
      <c r="DI102" s="204">
        <v>0</v>
      </c>
      <c r="DJ102" s="203" t="s">
        <v>217</v>
      </c>
      <c r="DK102" s="168"/>
      <c r="DL102" s="203" t="e">
        <v>#N/A</v>
      </c>
      <c r="DM102" s="205"/>
      <c r="DN102" s="206"/>
      <c r="DO102" s="206"/>
      <c r="DP102" s="205" t="s">
        <v>2954</v>
      </c>
      <c r="DQ102" s="207">
        <v>39629</v>
      </c>
      <c r="DR102" s="170" t="s">
        <v>166</v>
      </c>
      <c r="DS102" s="206"/>
      <c r="DT102" s="206"/>
      <c r="DU102" s="206" t="s">
        <v>2884</v>
      </c>
      <c r="DV102" s="206"/>
      <c r="DW102" s="208">
        <v>0</v>
      </c>
      <c r="DX102" s="209"/>
      <c r="DY102" s="210" t="s">
        <v>2870</v>
      </c>
      <c r="DZ102" s="209" t="s">
        <v>154</v>
      </c>
      <c r="EA102" s="209"/>
      <c r="EB102" s="209"/>
    </row>
    <row r="103" spans="1:133" s="73" customFormat="1" ht="15" hidden="1" customHeight="1" x14ac:dyDescent="0.3">
      <c r="A103" s="139">
        <v>38</v>
      </c>
      <c r="B103" s="140"/>
      <c r="C103" s="140"/>
      <c r="D103" s="141"/>
      <c r="E103" s="141"/>
      <c r="F103" s="142" t="s">
        <v>3214</v>
      </c>
      <c r="G103" s="143"/>
      <c r="H103" s="144"/>
      <c r="I103" s="143"/>
      <c r="J103" s="161"/>
      <c r="K103" s="161"/>
      <c r="L103" s="161"/>
      <c r="M103" s="143"/>
      <c r="N103" s="147"/>
      <c r="O103" s="143"/>
      <c r="P103" s="147"/>
      <c r="Q103" s="211"/>
      <c r="R103" s="211"/>
      <c r="S103" s="211"/>
      <c r="T103" s="212"/>
      <c r="U103" s="212"/>
      <c r="V103" s="212"/>
      <c r="W103" s="147"/>
      <c r="X103" s="147"/>
      <c r="Y103" s="147"/>
      <c r="Z103" s="147"/>
      <c r="AA103" s="147"/>
      <c r="AB103" s="147"/>
      <c r="AC103" s="143"/>
      <c r="AD103" s="143"/>
      <c r="AE103" s="213"/>
      <c r="AF103" s="144"/>
      <c r="AG103" s="147"/>
      <c r="AH103" s="147"/>
      <c r="AI103" s="147"/>
      <c r="AJ103" s="147"/>
      <c r="AK103" s="147"/>
      <c r="AL103" s="147"/>
      <c r="AM103" s="147"/>
      <c r="AN103" s="213">
        <v>0</v>
      </c>
      <c r="AO103" s="213"/>
      <c r="AP103" s="213"/>
      <c r="AQ103" s="213"/>
      <c r="AR103" s="213"/>
      <c r="AS103" s="213"/>
      <c r="AT103" s="213"/>
      <c r="AU103" s="144"/>
      <c r="AV103" s="143"/>
      <c r="AW103" s="143"/>
      <c r="AX103" s="143"/>
      <c r="AY103" s="139"/>
      <c r="AZ103" s="139"/>
      <c r="BA103" s="139"/>
      <c r="BB103" s="214"/>
      <c r="BC103" s="139"/>
      <c r="BD103" s="215"/>
      <c r="BE103" s="214"/>
      <c r="BF103" s="216"/>
      <c r="BG103" s="216"/>
      <c r="BH103" s="143"/>
      <c r="BI103" s="216"/>
      <c r="BJ103" s="217"/>
      <c r="BK103" s="217"/>
      <c r="BL103" s="141"/>
      <c r="BM103" s="141"/>
      <c r="BN103" s="141"/>
      <c r="BO103" s="141"/>
      <c r="BP103" s="141"/>
      <c r="BQ103" s="141"/>
      <c r="BR103" s="217"/>
      <c r="BS103" s="152"/>
      <c r="BT103" s="152"/>
      <c r="BU103" s="152"/>
      <c r="BV103" s="218" t="s">
        <v>154</v>
      </c>
      <c r="BW103" s="152"/>
      <c r="BX103" s="152"/>
      <c r="BY103" s="152"/>
      <c r="BZ103" s="152"/>
      <c r="CA103" s="152"/>
      <c r="CB103" s="152"/>
      <c r="CC103" s="152"/>
      <c r="CD103" s="219"/>
      <c r="CE103" s="155"/>
      <c r="CF103" s="155"/>
      <c r="CG103" s="152"/>
      <c r="CH103" s="143"/>
      <c r="CI103" s="143"/>
      <c r="CJ103" s="156"/>
      <c r="CK103" s="156"/>
      <c r="CL103" s="139"/>
      <c r="CM103" s="156"/>
      <c r="CN103" s="139"/>
      <c r="CO103" s="220"/>
      <c r="CP103" s="221"/>
      <c r="CQ103" s="139"/>
      <c r="CR103" s="139"/>
      <c r="CS103" s="139"/>
      <c r="CT103" s="139"/>
      <c r="CU103" s="144"/>
      <c r="CV103" s="144"/>
      <c r="CW103" s="144"/>
      <c r="CX103" s="144"/>
      <c r="CY103" s="222"/>
      <c r="CZ103" s="144"/>
      <c r="DA103" s="223"/>
      <c r="DB103" s="161"/>
      <c r="DC103" s="139"/>
      <c r="DD103" s="159"/>
      <c r="DE103" s="144"/>
      <c r="DF103" s="145"/>
      <c r="DG103" s="145"/>
      <c r="DH103" s="146">
        <v>0</v>
      </c>
      <c r="DI103" s="146"/>
      <c r="DJ103" s="145"/>
      <c r="DK103" s="224"/>
      <c r="DL103" s="145"/>
      <c r="DM103" s="145"/>
      <c r="DN103" s="146"/>
      <c r="DO103" s="146"/>
      <c r="DP103" s="145"/>
      <c r="DQ103" s="160"/>
      <c r="DR103" s="161"/>
      <c r="DS103" s="146"/>
      <c r="DT103" s="146"/>
      <c r="DU103" s="146"/>
      <c r="DV103" s="146"/>
      <c r="DW103" s="162" t="s">
        <v>154</v>
      </c>
      <c r="DX103" s="163"/>
      <c r="DY103" s="164"/>
      <c r="DZ103" s="163"/>
      <c r="EA103" s="163"/>
      <c r="EB103" s="163"/>
    </row>
    <row r="104" spans="1:133" ht="15" hidden="1" customHeight="1" x14ac:dyDescent="0.3">
      <c r="A104" s="165"/>
      <c r="B104" s="166" t="s">
        <v>154</v>
      </c>
      <c r="C104" s="166" t="s">
        <v>3215</v>
      </c>
      <c r="D104" s="166" t="s">
        <v>3214</v>
      </c>
      <c r="E104" s="166" t="s">
        <v>3216</v>
      </c>
      <c r="F104" s="167" t="s">
        <v>3216</v>
      </c>
      <c r="G104" s="168" t="s">
        <v>2889</v>
      </c>
      <c r="H104" s="169" t="s">
        <v>2907</v>
      </c>
      <c r="I104" s="168" t="s">
        <v>158</v>
      </c>
      <c r="J104" s="170" t="s">
        <v>156</v>
      </c>
      <c r="K104" s="170">
        <v>5000000</v>
      </c>
      <c r="L104" s="170">
        <v>5000000</v>
      </c>
      <c r="M104" s="171">
        <v>5000000</v>
      </c>
      <c r="N104" s="172">
        <v>5000000</v>
      </c>
      <c r="O104" s="171">
        <v>0</v>
      </c>
      <c r="P104" s="173">
        <v>0</v>
      </c>
      <c r="Q104" s="173">
        <v>0</v>
      </c>
      <c r="R104" s="173">
        <v>0</v>
      </c>
      <c r="S104" s="173">
        <v>0</v>
      </c>
      <c r="T104" s="174">
        <v>0</v>
      </c>
      <c r="U104" s="173">
        <v>0</v>
      </c>
      <c r="V104" s="175">
        <v>0</v>
      </c>
      <c r="W104" s="173">
        <v>0</v>
      </c>
      <c r="X104" s="173">
        <v>0</v>
      </c>
      <c r="Y104" s="174">
        <v>0</v>
      </c>
      <c r="Z104" s="173">
        <v>0</v>
      </c>
      <c r="AA104" s="173">
        <v>0</v>
      </c>
      <c r="AB104" s="173">
        <v>0</v>
      </c>
      <c r="AC104" s="171">
        <v>0</v>
      </c>
      <c r="AD104" s="171">
        <v>0</v>
      </c>
      <c r="AE104" s="171">
        <v>0</v>
      </c>
      <c r="AF104" s="176"/>
      <c r="AG104" s="177" t="s">
        <v>154</v>
      </c>
      <c r="AH104" s="178" t="s">
        <v>154</v>
      </c>
      <c r="AI104" s="179" t="s">
        <v>154</v>
      </c>
      <c r="AJ104" s="180">
        <v>0.15</v>
      </c>
      <c r="AK104" s="181">
        <v>307256400</v>
      </c>
      <c r="AL104" s="179">
        <v>0</v>
      </c>
      <c r="AM104" s="182" t="b">
        <v>0</v>
      </c>
      <c r="AN104" s="171">
        <v>0</v>
      </c>
      <c r="AO104" s="171">
        <v>0</v>
      </c>
      <c r="AP104" s="171">
        <v>0</v>
      </c>
      <c r="AQ104" s="171">
        <v>0</v>
      </c>
      <c r="AR104" s="171">
        <v>0</v>
      </c>
      <c r="AS104" s="171">
        <v>0</v>
      </c>
      <c r="AT104" s="171">
        <v>0</v>
      </c>
      <c r="AU104" s="176"/>
      <c r="AV104" s="168" t="s">
        <v>2890</v>
      </c>
      <c r="AW104" s="168"/>
      <c r="AX104" s="168" t="s">
        <v>159</v>
      </c>
      <c r="AY104" s="183">
        <v>5</v>
      </c>
      <c r="AZ104" s="183">
        <v>5</v>
      </c>
      <c r="BA104" s="183"/>
      <c r="BB104" s="184">
        <v>1.6500000000000001E-2</v>
      </c>
      <c r="BC104" s="183">
        <v>3</v>
      </c>
      <c r="BD104" s="185">
        <v>0.49</v>
      </c>
      <c r="BE104" s="186">
        <v>8.0850000000000002E-3</v>
      </c>
      <c r="BF104" s="187">
        <v>0</v>
      </c>
      <c r="BG104" s="187">
        <v>0</v>
      </c>
      <c r="BH104" s="188" t="s">
        <v>2413</v>
      </c>
      <c r="BI104" s="189" t="s">
        <v>2872</v>
      </c>
      <c r="BJ104" s="176" t="s">
        <v>165</v>
      </c>
      <c r="BK104" s="190" t="s">
        <v>2908</v>
      </c>
      <c r="BL104" s="191" t="s">
        <v>2578</v>
      </c>
      <c r="BM104" s="191" t="s">
        <v>2875</v>
      </c>
      <c r="BN104" s="176" t="s">
        <v>165</v>
      </c>
      <c r="BO104" s="191" t="s">
        <v>2909</v>
      </c>
      <c r="BP104" s="191" t="s">
        <v>2578</v>
      </c>
      <c r="BQ104" s="191" t="s">
        <v>2573</v>
      </c>
      <c r="BR104" s="176" t="s">
        <v>3217</v>
      </c>
      <c r="BS104" s="192">
        <v>40562</v>
      </c>
      <c r="BT104" s="193" t="s">
        <v>2897</v>
      </c>
      <c r="BU104" s="183">
        <v>2011</v>
      </c>
      <c r="BV104" s="193" t="s">
        <v>154</v>
      </c>
      <c r="BW104" s="192">
        <v>40611</v>
      </c>
      <c r="BX104" s="192"/>
      <c r="BY104" s="192"/>
      <c r="BZ104" s="192"/>
      <c r="CA104" s="192"/>
      <c r="CB104" s="192"/>
      <c r="CC104" s="192"/>
      <c r="CD104" s="192"/>
      <c r="CE104" s="183"/>
      <c r="CF104" s="183"/>
      <c r="CG104" s="192"/>
      <c r="CH104" s="168" t="s">
        <v>154</v>
      </c>
      <c r="CI104" s="168" t="s">
        <v>2898</v>
      </c>
      <c r="CJ104" s="195" t="s">
        <v>154</v>
      </c>
      <c r="CK104" s="195" t="s">
        <v>155</v>
      </c>
      <c r="CL104" s="196" t="s">
        <v>154</v>
      </c>
      <c r="CM104" s="195" t="s">
        <v>154</v>
      </c>
      <c r="CN104" s="184">
        <v>0.01</v>
      </c>
      <c r="CO104" s="197"/>
      <c r="CP104" s="169" t="s">
        <v>176</v>
      </c>
      <c r="CQ104" s="183" t="s">
        <v>505</v>
      </c>
      <c r="CR104" s="183" t="s">
        <v>2508</v>
      </c>
      <c r="CS104" s="183" t="s">
        <v>2989</v>
      </c>
      <c r="CT104" s="183" t="s">
        <v>2900</v>
      </c>
      <c r="CU104" s="176" t="s">
        <v>770</v>
      </c>
      <c r="CV104" s="176" t="s">
        <v>171</v>
      </c>
      <c r="CW104" s="176" t="s">
        <v>2990</v>
      </c>
      <c r="CX104" s="176" t="s">
        <v>154</v>
      </c>
      <c r="CY104" s="199">
        <v>884</v>
      </c>
      <c r="CZ104" s="176" t="s">
        <v>2903</v>
      </c>
      <c r="DA104" s="200"/>
      <c r="DB104" s="170"/>
      <c r="DC104" s="183"/>
      <c r="DD104" s="201"/>
      <c r="DE104" s="176"/>
      <c r="DF104" s="202"/>
      <c r="DG104" s="203" t="s">
        <v>154</v>
      </c>
      <c r="DH104" s="204">
        <v>0</v>
      </c>
      <c r="DI104" s="204">
        <v>0</v>
      </c>
      <c r="DJ104" s="203" t="s">
        <v>217</v>
      </c>
      <c r="DK104" s="168"/>
      <c r="DL104" s="203" t="e">
        <v>#N/A</v>
      </c>
      <c r="DM104" s="205"/>
      <c r="DN104" s="206"/>
      <c r="DO104" s="206"/>
      <c r="DP104" s="205"/>
      <c r="DQ104" s="207" t="s">
        <v>154</v>
      </c>
      <c r="DR104" s="170" t="s">
        <v>166</v>
      </c>
      <c r="DS104" s="206"/>
      <c r="DT104" s="206"/>
      <c r="DU104" s="206" t="s">
        <v>2884</v>
      </c>
      <c r="DV104" s="206"/>
      <c r="DW104" s="208">
        <v>0</v>
      </c>
      <c r="DX104" s="209"/>
      <c r="DY104" s="210">
        <v>0</v>
      </c>
      <c r="DZ104" s="209" t="s">
        <v>154</v>
      </c>
      <c r="EA104" s="209"/>
      <c r="EB104" s="209"/>
    </row>
    <row r="105" spans="1:133" s="73" customFormat="1" ht="15" hidden="1" customHeight="1" x14ac:dyDescent="0.3">
      <c r="A105" s="139">
        <v>39</v>
      </c>
      <c r="B105" s="140"/>
      <c r="C105" s="140"/>
      <c r="D105" s="141"/>
      <c r="E105" s="141"/>
      <c r="F105" s="142" t="s">
        <v>3218</v>
      </c>
      <c r="G105" s="143"/>
      <c r="H105" s="144"/>
      <c r="I105" s="143"/>
      <c r="J105" s="161"/>
      <c r="K105" s="161"/>
      <c r="L105" s="161"/>
      <c r="M105" s="143"/>
      <c r="N105" s="147"/>
      <c r="O105" s="143"/>
      <c r="P105" s="147"/>
      <c r="Q105" s="211"/>
      <c r="R105" s="211"/>
      <c r="S105" s="211"/>
      <c r="T105" s="212"/>
      <c r="U105" s="212"/>
      <c r="V105" s="212"/>
      <c r="W105" s="147"/>
      <c r="X105" s="147"/>
      <c r="Y105" s="147"/>
      <c r="Z105" s="147"/>
      <c r="AA105" s="147"/>
      <c r="AB105" s="147"/>
      <c r="AC105" s="143"/>
      <c r="AD105" s="143"/>
      <c r="AE105" s="213"/>
      <c r="AF105" s="144"/>
      <c r="AG105" s="147"/>
      <c r="AH105" s="147"/>
      <c r="AI105" s="147"/>
      <c r="AJ105" s="147"/>
      <c r="AK105" s="147"/>
      <c r="AL105" s="147"/>
      <c r="AM105" s="147"/>
      <c r="AN105" s="213">
        <v>0</v>
      </c>
      <c r="AO105" s="213"/>
      <c r="AP105" s="213"/>
      <c r="AQ105" s="213"/>
      <c r="AR105" s="213"/>
      <c r="AS105" s="213"/>
      <c r="AT105" s="213"/>
      <c r="AU105" s="144"/>
      <c r="AV105" s="143"/>
      <c r="AW105" s="143"/>
      <c r="AX105" s="143"/>
      <c r="AY105" s="139"/>
      <c r="AZ105" s="139"/>
      <c r="BA105" s="139"/>
      <c r="BB105" s="214"/>
      <c r="BC105" s="139"/>
      <c r="BD105" s="215"/>
      <c r="BE105" s="214"/>
      <c r="BF105" s="216"/>
      <c r="BG105" s="216"/>
      <c r="BH105" s="143"/>
      <c r="BI105" s="216"/>
      <c r="BJ105" s="217"/>
      <c r="BK105" s="217"/>
      <c r="BL105" s="141"/>
      <c r="BM105" s="141"/>
      <c r="BN105" s="141"/>
      <c r="BO105" s="141"/>
      <c r="BP105" s="141"/>
      <c r="BQ105" s="141"/>
      <c r="BR105" s="217"/>
      <c r="BS105" s="152"/>
      <c r="BT105" s="152"/>
      <c r="BU105" s="152"/>
      <c r="BV105" s="218" t="s">
        <v>154</v>
      </c>
      <c r="BW105" s="152"/>
      <c r="BX105" s="152"/>
      <c r="BY105" s="152"/>
      <c r="BZ105" s="152"/>
      <c r="CA105" s="152"/>
      <c r="CB105" s="152"/>
      <c r="CC105" s="152"/>
      <c r="CD105" s="219"/>
      <c r="CE105" s="155"/>
      <c r="CF105" s="155"/>
      <c r="CG105" s="152"/>
      <c r="CH105" s="143"/>
      <c r="CI105" s="143"/>
      <c r="CJ105" s="156"/>
      <c r="CK105" s="156"/>
      <c r="CL105" s="139"/>
      <c r="CM105" s="156"/>
      <c r="CN105" s="139"/>
      <c r="CO105" s="220"/>
      <c r="CP105" s="221"/>
      <c r="CQ105" s="139"/>
      <c r="CR105" s="139"/>
      <c r="CS105" s="139"/>
      <c r="CT105" s="139"/>
      <c r="CU105" s="144"/>
      <c r="CV105" s="144"/>
      <c r="CW105" s="144"/>
      <c r="CX105" s="144"/>
      <c r="CY105" s="222"/>
      <c r="CZ105" s="144"/>
      <c r="DA105" s="223"/>
      <c r="DB105" s="161"/>
      <c r="DC105" s="139"/>
      <c r="DD105" s="159"/>
      <c r="DE105" s="144"/>
      <c r="DF105" s="145"/>
      <c r="DG105" s="145"/>
      <c r="DH105" s="146">
        <v>0</v>
      </c>
      <c r="DI105" s="146"/>
      <c r="DJ105" s="145"/>
      <c r="DK105" s="224"/>
      <c r="DL105" s="145"/>
      <c r="DM105" s="145"/>
      <c r="DN105" s="146"/>
      <c r="DO105" s="146"/>
      <c r="DP105" s="145"/>
      <c r="DQ105" s="160"/>
      <c r="DR105" s="161"/>
      <c r="DS105" s="146"/>
      <c r="DT105" s="146"/>
      <c r="DU105" s="146"/>
      <c r="DV105" s="146"/>
      <c r="DW105" s="162" t="s">
        <v>154</v>
      </c>
      <c r="DX105" s="163"/>
      <c r="DY105" s="164"/>
      <c r="DZ105" s="163"/>
      <c r="EA105" s="163"/>
      <c r="EB105" s="163"/>
    </row>
    <row r="106" spans="1:133" ht="15" hidden="1" customHeight="1" x14ac:dyDescent="0.3">
      <c r="A106" s="165"/>
      <c r="B106" s="166" t="s">
        <v>154</v>
      </c>
      <c r="C106" s="166" t="s">
        <v>3219</v>
      </c>
      <c r="D106" s="166" t="s">
        <v>3218</v>
      </c>
      <c r="E106" s="166" t="s">
        <v>3220</v>
      </c>
      <c r="F106" s="167" t="s">
        <v>3220</v>
      </c>
      <c r="G106" s="168" t="s">
        <v>2942</v>
      </c>
      <c r="H106" s="169" t="s">
        <v>212</v>
      </c>
      <c r="I106" s="168" t="s">
        <v>187</v>
      </c>
      <c r="J106" s="170" t="s">
        <v>2869</v>
      </c>
      <c r="K106" s="170">
        <v>2760000</v>
      </c>
      <c r="L106" s="170">
        <v>11296680</v>
      </c>
      <c r="M106" s="171">
        <v>2760000</v>
      </c>
      <c r="N106" s="172">
        <v>11296680</v>
      </c>
      <c r="O106" s="171">
        <v>0</v>
      </c>
      <c r="P106" s="173">
        <v>0</v>
      </c>
      <c r="Q106" s="173">
        <v>0</v>
      </c>
      <c r="R106" s="173">
        <v>0</v>
      </c>
      <c r="S106" s="173">
        <v>0</v>
      </c>
      <c r="T106" s="174">
        <v>0</v>
      </c>
      <c r="U106" s="173">
        <v>0</v>
      </c>
      <c r="V106" s="175">
        <v>0</v>
      </c>
      <c r="W106" s="173">
        <v>0</v>
      </c>
      <c r="X106" s="173">
        <v>0</v>
      </c>
      <c r="Y106" s="174">
        <v>0</v>
      </c>
      <c r="Z106" s="173">
        <v>0</v>
      </c>
      <c r="AA106" s="173">
        <v>0</v>
      </c>
      <c r="AB106" s="173">
        <v>0</v>
      </c>
      <c r="AC106" s="171">
        <v>0</v>
      </c>
      <c r="AD106" s="171">
        <v>0</v>
      </c>
      <c r="AE106" s="171">
        <v>0</v>
      </c>
      <c r="AF106" s="176" t="s">
        <v>2870</v>
      </c>
      <c r="AG106" s="177">
        <v>0</v>
      </c>
      <c r="AH106" s="178">
        <v>0</v>
      </c>
      <c r="AI106" s="179">
        <v>0</v>
      </c>
      <c r="AJ106" s="180">
        <v>0.05</v>
      </c>
      <c r="AK106" s="181">
        <v>102418800</v>
      </c>
      <c r="AL106" s="179">
        <v>0</v>
      </c>
      <c r="AM106" s="182" t="b">
        <v>0</v>
      </c>
      <c r="AN106" s="171">
        <v>0</v>
      </c>
      <c r="AO106" s="171">
        <v>0</v>
      </c>
      <c r="AP106" s="171">
        <v>0</v>
      </c>
      <c r="AQ106" s="171">
        <v>0</v>
      </c>
      <c r="AR106" s="171">
        <v>0</v>
      </c>
      <c r="AS106" s="171">
        <v>0</v>
      </c>
      <c r="AT106" s="171">
        <v>0</v>
      </c>
      <c r="AU106" s="176" t="s">
        <v>302</v>
      </c>
      <c r="AV106" s="168"/>
      <c r="AW106" s="168"/>
      <c r="AX106" s="168" t="s">
        <v>159</v>
      </c>
      <c r="AY106" s="183">
        <v>8</v>
      </c>
      <c r="AZ106" s="183">
        <v>8</v>
      </c>
      <c r="BA106" s="183"/>
      <c r="BB106" s="184">
        <v>0.374</v>
      </c>
      <c r="BC106" s="183">
        <v>2</v>
      </c>
      <c r="BD106" s="185">
        <v>0.28999999999999998</v>
      </c>
      <c r="BE106" s="186">
        <v>0.10845999999999999</v>
      </c>
      <c r="BF106" s="187">
        <v>0</v>
      </c>
      <c r="BG106" s="187">
        <v>0</v>
      </c>
      <c r="BH106" s="188" t="s">
        <v>2401</v>
      </c>
      <c r="BI106" s="253" t="s">
        <v>3087</v>
      </c>
      <c r="BJ106" s="237" t="s">
        <v>3088</v>
      </c>
      <c r="BK106" s="254" t="s">
        <v>3089</v>
      </c>
      <c r="BL106" s="255" t="s">
        <v>3090</v>
      </c>
      <c r="BM106" s="191" t="s">
        <v>3091</v>
      </c>
      <c r="BN106" s="176" t="s">
        <v>3088</v>
      </c>
      <c r="BO106" s="191" t="s">
        <v>3092</v>
      </c>
      <c r="BP106" s="191" t="s">
        <v>3090</v>
      </c>
      <c r="BQ106" s="191" t="s">
        <v>2573</v>
      </c>
      <c r="BR106" s="256" t="s">
        <v>3221</v>
      </c>
      <c r="BS106" s="192">
        <v>39099</v>
      </c>
      <c r="BT106" s="193" t="s">
        <v>2897</v>
      </c>
      <c r="BU106" s="183">
        <v>2007</v>
      </c>
      <c r="BV106" s="193" t="s">
        <v>154</v>
      </c>
      <c r="BW106" s="192">
        <v>39107</v>
      </c>
      <c r="BX106" s="192"/>
      <c r="BY106" s="192"/>
      <c r="BZ106" s="192">
        <v>40756</v>
      </c>
      <c r="CA106" s="192"/>
      <c r="CB106" s="192">
        <v>39189</v>
      </c>
      <c r="CC106" s="192">
        <v>39555</v>
      </c>
      <c r="CD106" s="192">
        <v>41974</v>
      </c>
      <c r="CE106" s="183">
        <v>41</v>
      </c>
      <c r="CF106" s="183"/>
      <c r="CG106" s="192">
        <v>39189</v>
      </c>
      <c r="CH106" s="168">
        <v>0</v>
      </c>
      <c r="CI106" s="168" t="s">
        <v>154</v>
      </c>
      <c r="CJ106" s="195" t="s">
        <v>154</v>
      </c>
      <c r="CK106" s="195">
        <v>2.1900000000000003E-2</v>
      </c>
      <c r="CL106" s="196" t="s">
        <v>154</v>
      </c>
      <c r="CM106" s="195" t="s">
        <v>154</v>
      </c>
      <c r="CN106" s="185"/>
      <c r="CO106" s="197"/>
      <c r="CP106" s="169" t="s">
        <v>201</v>
      </c>
      <c r="CQ106" s="183" t="s">
        <v>505</v>
      </c>
      <c r="CR106" s="183" t="s">
        <v>2470</v>
      </c>
      <c r="CS106" s="183" t="s">
        <v>3191</v>
      </c>
      <c r="CT106" s="183" t="s">
        <v>2900</v>
      </c>
      <c r="CU106" s="176" t="s">
        <v>3192</v>
      </c>
      <c r="CV106" s="176" t="s">
        <v>171</v>
      </c>
      <c r="CW106" s="176" t="s">
        <v>2990</v>
      </c>
      <c r="CX106" s="176" t="s">
        <v>154</v>
      </c>
      <c r="CY106" s="199">
        <v>749</v>
      </c>
      <c r="CZ106" s="176" t="s">
        <v>2883</v>
      </c>
      <c r="DA106" s="200" t="s">
        <v>175</v>
      </c>
      <c r="DB106" s="170" t="s">
        <v>199</v>
      </c>
      <c r="DC106" s="183"/>
      <c r="DD106" s="201"/>
      <c r="DE106" s="176"/>
      <c r="DF106" s="202"/>
      <c r="DG106" s="203" t="s">
        <v>154</v>
      </c>
      <c r="DH106" s="204">
        <v>0</v>
      </c>
      <c r="DI106" s="204">
        <v>0</v>
      </c>
      <c r="DJ106" s="203" t="s">
        <v>217</v>
      </c>
      <c r="DK106" s="168"/>
      <c r="DL106" s="203" t="e">
        <v>#N/A</v>
      </c>
      <c r="DM106" s="205"/>
      <c r="DN106" s="206" t="s">
        <v>392</v>
      </c>
      <c r="DO106" s="206" t="s">
        <v>392</v>
      </c>
      <c r="DP106" s="205"/>
      <c r="DQ106" s="207">
        <v>39843</v>
      </c>
      <c r="DR106" s="170" t="s">
        <v>166</v>
      </c>
      <c r="DS106" s="206"/>
      <c r="DT106" s="206"/>
      <c r="DU106" s="206" t="s">
        <v>2884</v>
      </c>
      <c r="DV106" s="206"/>
      <c r="DW106" s="208">
        <v>0</v>
      </c>
      <c r="DX106" s="209"/>
      <c r="DY106" s="210" t="s">
        <v>2870</v>
      </c>
      <c r="DZ106" s="209" t="s">
        <v>154</v>
      </c>
      <c r="EA106" s="209"/>
      <c r="EB106" s="209"/>
    </row>
    <row r="107" spans="1:133" s="73" customFormat="1" ht="15" hidden="1" customHeight="1" x14ac:dyDescent="0.3">
      <c r="A107" s="139">
        <v>40</v>
      </c>
      <c r="B107" s="140"/>
      <c r="C107" s="140"/>
      <c r="D107" s="141"/>
      <c r="E107" s="141"/>
      <c r="F107" s="142" t="s">
        <v>3222</v>
      </c>
      <c r="G107" s="143"/>
      <c r="H107" s="144"/>
      <c r="I107" s="143"/>
      <c r="J107" s="161"/>
      <c r="K107" s="161"/>
      <c r="L107" s="161"/>
      <c r="M107" s="143"/>
      <c r="N107" s="147"/>
      <c r="O107" s="143"/>
      <c r="P107" s="147"/>
      <c r="Q107" s="211"/>
      <c r="R107" s="211"/>
      <c r="S107" s="211"/>
      <c r="T107" s="212"/>
      <c r="U107" s="212"/>
      <c r="V107" s="212"/>
      <c r="W107" s="147"/>
      <c r="X107" s="147"/>
      <c r="Y107" s="147"/>
      <c r="Z107" s="147"/>
      <c r="AA107" s="147"/>
      <c r="AB107" s="147"/>
      <c r="AC107" s="143"/>
      <c r="AD107" s="143"/>
      <c r="AE107" s="213"/>
      <c r="AF107" s="144"/>
      <c r="AG107" s="147"/>
      <c r="AH107" s="147"/>
      <c r="AI107" s="147"/>
      <c r="AJ107" s="147"/>
      <c r="AK107" s="147"/>
      <c r="AL107" s="147"/>
      <c r="AM107" s="147"/>
      <c r="AN107" s="213">
        <v>0</v>
      </c>
      <c r="AO107" s="213"/>
      <c r="AP107" s="213"/>
      <c r="AQ107" s="213"/>
      <c r="AR107" s="213"/>
      <c r="AS107" s="213"/>
      <c r="AT107" s="213"/>
      <c r="AU107" s="144"/>
      <c r="AV107" s="143"/>
      <c r="AW107" s="143"/>
      <c r="AX107" s="143"/>
      <c r="AY107" s="139"/>
      <c r="AZ107" s="139"/>
      <c r="BA107" s="139"/>
      <c r="BB107" s="214"/>
      <c r="BC107" s="139"/>
      <c r="BD107" s="215"/>
      <c r="BE107" s="214"/>
      <c r="BF107" s="216"/>
      <c r="BG107" s="216"/>
      <c r="BH107" s="143"/>
      <c r="BI107" s="216"/>
      <c r="BJ107" s="217"/>
      <c r="BK107" s="217"/>
      <c r="BL107" s="141"/>
      <c r="BM107" s="141"/>
      <c r="BN107" s="141"/>
      <c r="BO107" s="141"/>
      <c r="BP107" s="141"/>
      <c r="BQ107" s="141"/>
      <c r="BR107" s="217"/>
      <c r="BS107" s="152"/>
      <c r="BT107" s="152"/>
      <c r="BU107" s="152"/>
      <c r="BV107" s="218" t="s">
        <v>154</v>
      </c>
      <c r="BW107" s="152"/>
      <c r="BX107" s="152"/>
      <c r="BY107" s="152"/>
      <c r="BZ107" s="152"/>
      <c r="CA107" s="152"/>
      <c r="CB107" s="152"/>
      <c r="CC107" s="152"/>
      <c r="CD107" s="219"/>
      <c r="CE107" s="155"/>
      <c r="CF107" s="155"/>
      <c r="CG107" s="152"/>
      <c r="CH107" s="143"/>
      <c r="CI107" s="143"/>
      <c r="CJ107" s="156"/>
      <c r="CK107" s="156"/>
      <c r="CL107" s="139"/>
      <c r="CM107" s="156"/>
      <c r="CN107" s="139"/>
      <c r="CO107" s="220"/>
      <c r="CP107" s="221"/>
      <c r="CQ107" s="139"/>
      <c r="CR107" s="139"/>
      <c r="CS107" s="139"/>
      <c r="CT107" s="139"/>
      <c r="CU107" s="144"/>
      <c r="CV107" s="144"/>
      <c r="CW107" s="144"/>
      <c r="CX107" s="144"/>
      <c r="CY107" s="222"/>
      <c r="CZ107" s="144"/>
      <c r="DA107" s="223"/>
      <c r="DB107" s="161"/>
      <c r="DC107" s="139"/>
      <c r="DD107" s="159"/>
      <c r="DE107" s="144"/>
      <c r="DF107" s="145"/>
      <c r="DG107" s="145"/>
      <c r="DH107" s="146">
        <v>0</v>
      </c>
      <c r="DI107" s="146"/>
      <c r="DJ107" s="145"/>
      <c r="DK107" s="224"/>
      <c r="DL107" s="145"/>
      <c r="DM107" s="145"/>
      <c r="DN107" s="146"/>
      <c r="DO107" s="146"/>
      <c r="DP107" s="145"/>
      <c r="DQ107" s="160"/>
      <c r="DR107" s="161"/>
      <c r="DS107" s="146"/>
      <c r="DT107" s="146"/>
      <c r="DU107" s="146"/>
      <c r="DV107" s="146"/>
      <c r="DW107" s="162" t="s">
        <v>154</v>
      </c>
      <c r="DX107" s="163"/>
      <c r="DY107" s="164"/>
      <c r="DZ107" s="163"/>
      <c r="EA107" s="163"/>
      <c r="EB107" s="163"/>
    </row>
    <row r="108" spans="1:133" ht="15" hidden="1" customHeight="1" x14ac:dyDescent="0.3">
      <c r="A108" s="165"/>
      <c r="B108" s="166" t="s">
        <v>154</v>
      </c>
      <c r="C108" s="166" t="s">
        <v>3223</v>
      </c>
      <c r="D108" s="166" t="s">
        <v>3222</v>
      </c>
      <c r="E108" s="166" t="s">
        <v>2717</v>
      </c>
      <c r="F108" s="167" t="s">
        <v>3224</v>
      </c>
      <c r="G108" s="168" t="s">
        <v>3112</v>
      </c>
      <c r="H108" s="169" t="s">
        <v>518</v>
      </c>
      <c r="I108" s="168" t="s">
        <v>158</v>
      </c>
      <c r="J108" s="170" t="s">
        <v>2869</v>
      </c>
      <c r="K108" s="170">
        <v>13000000</v>
      </c>
      <c r="L108" s="170">
        <v>13000000</v>
      </c>
      <c r="M108" s="171">
        <v>13000000</v>
      </c>
      <c r="N108" s="172">
        <v>13000000</v>
      </c>
      <c r="O108" s="171">
        <v>0</v>
      </c>
      <c r="P108" s="173">
        <v>0</v>
      </c>
      <c r="Q108" s="173">
        <v>0</v>
      </c>
      <c r="R108" s="173">
        <v>0</v>
      </c>
      <c r="S108" s="173">
        <v>0</v>
      </c>
      <c r="T108" s="174">
        <v>0</v>
      </c>
      <c r="U108" s="173">
        <v>0</v>
      </c>
      <c r="V108" s="175">
        <v>0</v>
      </c>
      <c r="W108" s="173">
        <v>0</v>
      </c>
      <c r="X108" s="173">
        <v>0</v>
      </c>
      <c r="Y108" s="174">
        <v>0</v>
      </c>
      <c r="Z108" s="173">
        <v>0</v>
      </c>
      <c r="AA108" s="173">
        <v>0</v>
      </c>
      <c r="AB108" s="173">
        <v>0</v>
      </c>
      <c r="AC108" s="171">
        <v>0</v>
      </c>
      <c r="AD108" s="171">
        <v>0</v>
      </c>
      <c r="AE108" s="171">
        <v>0</v>
      </c>
      <c r="AF108" s="176"/>
      <c r="AG108" s="177" t="s">
        <v>154</v>
      </c>
      <c r="AH108" s="178" t="s">
        <v>154</v>
      </c>
      <c r="AI108" s="179" t="s">
        <v>154</v>
      </c>
      <c r="AJ108" s="180">
        <v>0.2</v>
      </c>
      <c r="AK108" s="181">
        <v>409675200</v>
      </c>
      <c r="AL108" s="179">
        <v>0</v>
      </c>
      <c r="AM108" s="182" t="b">
        <v>0</v>
      </c>
      <c r="AN108" s="171">
        <v>0</v>
      </c>
      <c r="AO108" s="171">
        <v>0</v>
      </c>
      <c r="AP108" s="171">
        <v>0</v>
      </c>
      <c r="AQ108" s="171">
        <v>0</v>
      </c>
      <c r="AR108" s="171">
        <v>0</v>
      </c>
      <c r="AS108" s="171">
        <v>0</v>
      </c>
      <c r="AT108" s="171">
        <v>0</v>
      </c>
      <c r="AU108" s="176"/>
      <c r="AV108" s="168"/>
      <c r="AW108" s="168"/>
      <c r="AX108" s="168" t="s">
        <v>159</v>
      </c>
      <c r="AY108" s="183">
        <v>4</v>
      </c>
      <c r="AZ108" s="183"/>
      <c r="BA108" s="183">
        <v>4</v>
      </c>
      <c r="BB108" s="184">
        <v>7.1999999999999998E-3</v>
      </c>
      <c r="BC108" s="183"/>
      <c r="BD108" s="185">
        <v>0</v>
      </c>
      <c r="BE108" s="186">
        <v>0</v>
      </c>
      <c r="BF108" s="187">
        <v>0</v>
      </c>
      <c r="BG108" s="187">
        <v>0</v>
      </c>
      <c r="BH108" s="188" t="s">
        <v>2405</v>
      </c>
      <c r="BI108" s="189" t="s">
        <v>2973</v>
      </c>
      <c r="BJ108" s="176" t="s">
        <v>227</v>
      </c>
      <c r="BK108" s="190" t="s">
        <v>2974</v>
      </c>
      <c r="BL108" s="191" t="s">
        <v>2975</v>
      </c>
      <c r="BM108" s="191" t="s">
        <v>2976</v>
      </c>
      <c r="BN108" s="191" t="s">
        <v>227</v>
      </c>
      <c r="BO108" s="191" t="s">
        <v>2977</v>
      </c>
      <c r="BP108" s="191" t="s">
        <v>2975</v>
      </c>
      <c r="BQ108" s="191" t="s">
        <v>2573</v>
      </c>
      <c r="BR108" s="176" t="s">
        <v>2718</v>
      </c>
      <c r="BS108" s="192">
        <v>40193</v>
      </c>
      <c r="BT108" s="193" t="s">
        <v>2897</v>
      </c>
      <c r="BU108" s="183">
        <v>2010</v>
      </c>
      <c r="BV108" s="193" t="s">
        <v>154</v>
      </c>
      <c r="BW108" s="192">
        <v>40211</v>
      </c>
      <c r="BX108" s="192"/>
      <c r="BY108" s="192"/>
      <c r="BZ108" s="192">
        <v>40811</v>
      </c>
      <c r="CA108" s="192"/>
      <c r="CB108" s="192">
        <v>40416</v>
      </c>
      <c r="CC108" s="192">
        <v>41177</v>
      </c>
      <c r="CD108" s="192">
        <v>41300</v>
      </c>
      <c r="CE108" s="183"/>
      <c r="CF108" s="183"/>
      <c r="CG108" s="192">
        <v>41243</v>
      </c>
      <c r="CH108" s="168">
        <v>0</v>
      </c>
      <c r="CI108" s="168" t="s">
        <v>154</v>
      </c>
      <c r="CJ108" s="195" t="s">
        <v>154</v>
      </c>
      <c r="CK108" s="195" t="s">
        <v>155</v>
      </c>
      <c r="CL108" s="196" t="s">
        <v>154</v>
      </c>
      <c r="CM108" s="195" t="s">
        <v>154</v>
      </c>
      <c r="CN108" s="185"/>
      <c r="CO108" s="197"/>
      <c r="CP108" s="169" t="s">
        <v>201</v>
      </c>
      <c r="CQ108" s="183" t="s">
        <v>2621</v>
      </c>
      <c r="CR108" s="183" t="s">
        <v>2485</v>
      </c>
      <c r="CS108" s="183" t="s">
        <v>3225</v>
      </c>
      <c r="CT108" s="183" t="s">
        <v>2900</v>
      </c>
      <c r="CU108" s="176" t="s">
        <v>3226</v>
      </c>
      <c r="CV108" s="176" t="s">
        <v>171</v>
      </c>
      <c r="CW108" s="176" t="s">
        <v>2990</v>
      </c>
      <c r="CX108" s="176" t="s">
        <v>154</v>
      </c>
      <c r="CY108" s="199">
        <v>10</v>
      </c>
      <c r="CZ108" s="176" t="s">
        <v>2903</v>
      </c>
      <c r="DA108" s="200" t="s">
        <v>251</v>
      </c>
      <c r="DB108" s="170" t="s">
        <v>174</v>
      </c>
      <c r="DC108" s="183"/>
      <c r="DD108" s="201"/>
      <c r="DE108" s="176"/>
      <c r="DF108" s="202"/>
      <c r="DG108" s="203" t="s">
        <v>154</v>
      </c>
      <c r="DH108" s="204">
        <v>0</v>
      </c>
      <c r="DI108" s="204">
        <v>0</v>
      </c>
      <c r="DJ108" s="203" t="s">
        <v>217</v>
      </c>
      <c r="DK108" s="168"/>
      <c r="DL108" s="203" t="e">
        <v>#N/A</v>
      </c>
      <c r="DM108" s="205"/>
      <c r="DN108" s="206"/>
      <c r="DO108" s="206"/>
      <c r="DP108" s="205"/>
      <c r="DQ108" s="207" t="s">
        <v>154</v>
      </c>
      <c r="DR108" s="170" t="s">
        <v>166</v>
      </c>
      <c r="DS108" s="206"/>
      <c r="DT108" s="206"/>
      <c r="DU108" s="206" t="s">
        <v>2884</v>
      </c>
      <c r="DV108" s="206"/>
      <c r="DW108" s="208">
        <v>0</v>
      </c>
      <c r="DX108" s="209"/>
      <c r="DY108" s="210">
        <v>0</v>
      </c>
      <c r="DZ108" s="209" t="s">
        <v>154</v>
      </c>
      <c r="EA108" s="209"/>
      <c r="EB108" s="209"/>
    </row>
    <row r="109" spans="1:133" ht="15" hidden="1" customHeight="1" x14ac:dyDescent="0.3">
      <c r="A109" s="165"/>
      <c r="B109" s="166" t="s">
        <v>509</v>
      </c>
      <c r="C109" s="166" t="s">
        <v>3227</v>
      </c>
      <c r="D109" s="166" t="s">
        <v>3222</v>
      </c>
      <c r="E109" s="166" t="s">
        <v>2717</v>
      </c>
      <c r="F109" s="167" t="s">
        <v>3228</v>
      </c>
      <c r="G109" s="168" t="s">
        <v>3112</v>
      </c>
      <c r="H109" s="169" t="s">
        <v>3004</v>
      </c>
      <c r="I109" s="168" t="s">
        <v>158</v>
      </c>
      <c r="J109" s="170" t="s">
        <v>2869</v>
      </c>
      <c r="K109" s="170">
        <v>20000000</v>
      </c>
      <c r="L109" s="170">
        <v>20000000</v>
      </c>
      <c r="M109" s="171">
        <v>20000000</v>
      </c>
      <c r="N109" s="172">
        <v>20000000</v>
      </c>
      <c r="O109" s="171">
        <v>0</v>
      </c>
      <c r="P109" s="173">
        <v>0</v>
      </c>
      <c r="Q109" s="173">
        <v>0</v>
      </c>
      <c r="R109" s="173">
        <v>0</v>
      </c>
      <c r="S109" s="173">
        <v>0</v>
      </c>
      <c r="T109" s="174">
        <v>0</v>
      </c>
      <c r="U109" s="173">
        <v>0</v>
      </c>
      <c r="V109" s="175">
        <v>0</v>
      </c>
      <c r="W109" s="173">
        <v>0</v>
      </c>
      <c r="X109" s="173">
        <v>0</v>
      </c>
      <c r="Y109" s="174">
        <v>0</v>
      </c>
      <c r="Z109" s="173">
        <v>0</v>
      </c>
      <c r="AA109" s="173">
        <v>0</v>
      </c>
      <c r="AB109" s="173">
        <v>0</v>
      </c>
      <c r="AC109" s="171">
        <v>0</v>
      </c>
      <c r="AD109" s="171">
        <v>0</v>
      </c>
      <c r="AE109" s="171">
        <v>0</v>
      </c>
      <c r="AF109" s="176" t="s">
        <v>2870</v>
      </c>
      <c r="AG109" s="177">
        <v>0</v>
      </c>
      <c r="AH109" s="178">
        <v>0</v>
      </c>
      <c r="AI109" s="179">
        <v>0</v>
      </c>
      <c r="AJ109" s="180">
        <v>0</v>
      </c>
      <c r="AK109" s="181">
        <v>0</v>
      </c>
      <c r="AL109" s="179">
        <v>0</v>
      </c>
      <c r="AM109" s="182" t="b">
        <v>0</v>
      </c>
      <c r="AN109" s="171">
        <v>0</v>
      </c>
      <c r="AO109" s="171">
        <v>0</v>
      </c>
      <c r="AP109" s="171">
        <v>0</v>
      </c>
      <c r="AQ109" s="171">
        <v>0</v>
      </c>
      <c r="AR109" s="171">
        <v>0</v>
      </c>
      <c r="AS109" s="171">
        <v>0</v>
      </c>
      <c r="AT109" s="171">
        <v>0</v>
      </c>
      <c r="AU109" s="176"/>
      <c r="AV109" s="168"/>
      <c r="AW109" s="168"/>
      <c r="AX109" s="168" t="s">
        <v>159</v>
      </c>
      <c r="AY109" s="183">
        <v>10</v>
      </c>
      <c r="AZ109" s="183"/>
      <c r="BA109" s="183">
        <v>4</v>
      </c>
      <c r="BB109" s="184">
        <v>0</v>
      </c>
      <c r="BC109" s="183">
        <v>3</v>
      </c>
      <c r="BD109" s="185">
        <v>0.49</v>
      </c>
      <c r="BE109" s="186">
        <v>0</v>
      </c>
      <c r="BF109" s="187">
        <v>0</v>
      </c>
      <c r="BG109" s="187">
        <v>0</v>
      </c>
      <c r="BH109" s="235" t="s">
        <v>188</v>
      </c>
      <c r="BI109" s="189" t="s">
        <v>2973</v>
      </c>
      <c r="BJ109" s="176" t="s">
        <v>227</v>
      </c>
      <c r="BK109" s="190" t="s">
        <v>2974</v>
      </c>
      <c r="BL109" s="191" t="s">
        <v>2975</v>
      </c>
      <c r="BM109" s="191" t="s">
        <v>2976</v>
      </c>
      <c r="BN109" s="191" t="s">
        <v>227</v>
      </c>
      <c r="BO109" s="191" t="s">
        <v>2977</v>
      </c>
      <c r="BP109" s="191" t="s">
        <v>2975</v>
      </c>
      <c r="BQ109" s="191" t="s">
        <v>2573</v>
      </c>
      <c r="BR109" s="176" t="s">
        <v>2718</v>
      </c>
      <c r="BS109" s="192">
        <v>41340</v>
      </c>
      <c r="BT109" s="193" t="s">
        <v>2920</v>
      </c>
      <c r="BU109" s="183">
        <v>2013</v>
      </c>
      <c r="BV109" s="193" t="s">
        <v>154</v>
      </c>
      <c r="BW109" s="192">
        <v>41347</v>
      </c>
      <c r="BX109" s="192"/>
      <c r="BY109" s="192"/>
      <c r="BZ109" s="192">
        <v>41428</v>
      </c>
      <c r="CA109" s="192"/>
      <c r="CB109" s="192">
        <v>41411</v>
      </c>
      <c r="CC109" s="192">
        <v>42141</v>
      </c>
      <c r="CD109" s="192">
        <v>41976</v>
      </c>
      <c r="CE109" s="183">
        <v>18</v>
      </c>
      <c r="CF109" s="183"/>
      <c r="CG109" s="192">
        <v>41776</v>
      </c>
      <c r="CH109" s="168" t="s">
        <v>347</v>
      </c>
      <c r="CI109" s="168" t="s">
        <v>154</v>
      </c>
      <c r="CJ109" s="195" t="s">
        <v>154</v>
      </c>
      <c r="CK109" s="195" t="s">
        <v>155</v>
      </c>
      <c r="CL109" s="196">
        <v>0.03</v>
      </c>
      <c r="CM109" s="195" t="s">
        <v>154</v>
      </c>
      <c r="CN109" s="185"/>
      <c r="CO109" s="197"/>
      <c r="CP109" s="169" t="s">
        <v>201</v>
      </c>
      <c r="CQ109" s="183" t="s">
        <v>418</v>
      </c>
      <c r="CR109" s="183" t="s">
        <v>2537</v>
      </c>
      <c r="CS109" s="183" t="s">
        <v>3229</v>
      </c>
      <c r="CT109" s="183" t="s">
        <v>2900</v>
      </c>
      <c r="CU109" s="176" t="s">
        <v>2716</v>
      </c>
      <c r="CV109" s="176" t="s">
        <v>171</v>
      </c>
      <c r="CW109" s="176" t="s">
        <v>2901</v>
      </c>
      <c r="CX109" s="176" t="s">
        <v>2902</v>
      </c>
      <c r="CY109" s="199">
        <v>277</v>
      </c>
      <c r="CZ109" s="176" t="s">
        <v>2903</v>
      </c>
      <c r="DA109" s="200" t="s">
        <v>251</v>
      </c>
      <c r="DB109" s="170" t="s">
        <v>174</v>
      </c>
      <c r="DC109" s="183"/>
      <c r="DD109" s="201"/>
      <c r="DE109" s="176"/>
      <c r="DF109" s="202"/>
      <c r="DG109" s="203" t="s">
        <v>154</v>
      </c>
      <c r="DH109" s="204">
        <v>0</v>
      </c>
      <c r="DI109" s="204">
        <v>0</v>
      </c>
      <c r="DJ109" s="203" t="s">
        <v>193</v>
      </c>
      <c r="DK109" s="168" t="s">
        <v>3230</v>
      </c>
      <c r="DL109" s="203" t="e">
        <v>#N/A</v>
      </c>
      <c r="DM109" s="205" t="s">
        <v>3082</v>
      </c>
      <c r="DN109" s="206"/>
      <c r="DO109" s="206"/>
      <c r="DP109" s="205" t="s">
        <v>515</v>
      </c>
      <c r="DQ109" s="207">
        <v>41794</v>
      </c>
      <c r="DR109" s="170" t="s">
        <v>166</v>
      </c>
      <c r="DS109" s="206"/>
      <c r="DT109" s="206"/>
      <c r="DU109" s="206" t="s">
        <v>2884</v>
      </c>
      <c r="DV109" s="206"/>
      <c r="DW109" s="208">
        <v>0</v>
      </c>
      <c r="DX109" s="209"/>
      <c r="DY109" s="210" t="s">
        <v>2870</v>
      </c>
      <c r="DZ109" s="209">
        <v>500634</v>
      </c>
      <c r="EA109" s="209"/>
      <c r="EB109" s="209"/>
    </row>
    <row r="110" spans="1:133" ht="15" hidden="1" customHeight="1" x14ac:dyDescent="0.3">
      <c r="A110" s="165"/>
      <c r="B110" s="166" t="s">
        <v>516</v>
      </c>
      <c r="C110" s="166" t="s">
        <v>3231</v>
      </c>
      <c r="D110" s="166" t="s">
        <v>3222</v>
      </c>
      <c r="E110" s="166" t="s">
        <v>2717</v>
      </c>
      <c r="F110" s="167" t="s">
        <v>3232</v>
      </c>
      <c r="G110" s="168" t="s">
        <v>479</v>
      </c>
      <c r="H110" s="169" t="s">
        <v>518</v>
      </c>
      <c r="I110" s="168" t="s">
        <v>158</v>
      </c>
      <c r="J110" s="170" t="s">
        <v>156</v>
      </c>
      <c r="K110" s="170">
        <v>4177996.85</v>
      </c>
      <c r="L110" s="170">
        <v>4177996.85</v>
      </c>
      <c r="M110" s="171">
        <v>4177996.85</v>
      </c>
      <c r="N110" s="172">
        <v>4177996.85</v>
      </c>
      <c r="O110" s="171">
        <v>0</v>
      </c>
      <c r="P110" s="173">
        <v>0</v>
      </c>
      <c r="Q110" s="173">
        <v>0</v>
      </c>
      <c r="R110" s="173">
        <v>0</v>
      </c>
      <c r="S110" s="173">
        <v>0</v>
      </c>
      <c r="T110" s="174">
        <v>0</v>
      </c>
      <c r="U110" s="173">
        <v>0</v>
      </c>
      <c r="V110" s="175">
        <v>0</v>
      </c>
      <c r="W110" s="173">
        <v>0</v>
      </c>
      <c r="X110" s="173">
        <v>0</v>
      </c>
      <c r="Y110" s="174">
        <v>0</v>
      </c>
      <c r="Z110" s="173">
        <v>0</v>
      </c>
      <c r="AA110" s="173">
        <v>0</v>
      </c>
      <c r="AB110" s="173">
        <v>0</v>
      </c>
      <c r="AC110" s="171">
        <v>0</v>
      </c>
      <c r="AD110" s="171">
        <v>0</v>
      </c>
      <c r="AE110" s="171">
        <v>0</v>
      </c>
      <c r="AF110" s="176" t="s">
        <v>2870</v>
      </c>
      <c r="AG110" s="177">
        <v>0</v>
      </c>
      <c r="AH110" s="178">
        <v>0</v>
      </c>
      <c r="AI110" s="179">
        <v>0</v>
      </c>
      <c r="AJ110" s="180">
        <v>0.2</v>
      </c>
      <c r="AK110" s="181">
        <v>409675200</v>
      </c>
      <c r="AL110" s="179">
        <v>0</v>
      </c>
      <c r="AM110" s="182" t="b">
        <v>0</v>
      </c>
      <c r="AN110" s="171">
        <v>0</v>
      </c>
      <c r="AO110" s="171">
        <v>0</v>
      </c>
      <c r="AP110" s="171">
        <v>0</v>
      </c>
      <c r="AQ110" s="171">
        <v>0</v>
      </c>
      <c r="AR110" s="171">
        <v>0</v>
      </c>
      <c r="AS110" s="171">
        <v>0</v>
      </c>
      <c r="AT110" s="171">
        <v>0</v>
      </c>
      <c r="AU110" s="176"/>
      <c r="AV110" s="168"/>
      <c r="AW110" s="168"/>
      <c r="AX110" s="168" t="s">
        <v>159</v>
      </c>
      <c r="AY110" s="183">
        <v>4</v>
      </c>
      <c r="AZ110" s="183"/>
      <c r="BA110" s="183">
        <v>4</v>
      </c>
      <c r="BB110" s="184">
        <v>7.1999999999999998E-3</v>
      </c>
      <c r="BC110" s="183">
        <v>3</v>
      </c>
      <c r="BD110" s="185">
        <v>0.49</v>
      </c>
      <c r="BE110" s="186">
        <v>3.5279999999999999E-3</v>
      </c>
      <c r="BF110" s="187">
        <v>0</v>
      </c>
      <c r="BG110" s="187">
        <v>0</v>
      </c>
      <c r="BH110" s="235" t="s">
        <v>2405</v>
      </c>
      <c r="BI110" s="189" t="s">
        <v>2973</v>
      </c>
      <c r="BJ110" s="176" t="s">
        <v>227</v>
      </c>
      <c r="BK110" s="190" t="s">
        <v>2974</v>
      </c>
      <c r="BL110" s="191" t="s">
        <v>2975</v>
      </c>
      <c r="BM110" s="191" t="s">
        <v>2976</v>
      </c>
      <c r="BN110" s="191" t="s">
        <v>227</v>
      </c>
      <c r="BO110" s="191" t="s">
        <v>2977</v>
      </c>
      <c r="BP110" s="191" t="s">
        <v>2975</v>
      </c>
      <c r="BQ110" s="191" t="s">
        <v>2573</v>
      </c>
      <c r="BR110" s="176" t="s">
        <v>2718</v>
      </c>
      <c r="BS110" s="192">
        <v>41340</v>
      </c>
      <c r="BT110" s="193" t="s">
        <v>2920</v>
      </c>
      <c r="BU110" s="183">
        <v>2013</v>
      </c>
      <c r="BV110" s="193" t="s">
        <v>154</v>
      </c>
      <c r="BW110" s="192">
        <v>41347</v>
      </c>
      <c r="BX110" s="192"/>
      <c r="BY110" s="192">
        <v>41383</v>
      </c>
      <c r="BZ110" s="192"/>
      <c r="CA110" s="192"/>
      <c r="CB110" s="192"/>
      <c r="CC110" s="192">
        <v>41930</v>
      </c>
      <c r="CD110" s="192"/>
      <c r="CE110" s="183">
        <v>0</v>
      </c>
      <c r="CF110" s="183"/>
      <c r="CG110" s="192"/>
      <c r="CH110" s="168">
        <v>0</v>
      </c>
      <c r="CI110" s="168" t="s">
        <v>2898</v>
      </c>
      <c r="CJ110" s="195" t="s">
        <v>154</v>
      </c>
      <c r="CK110" s="195" t="s">
        <v>155</v>
      </c>
      <c r="CL110" s="196">
        <v>0</v>
      </c>
      <c r="CM110" s="195" t="s">
        <v>154</v>
      </c>
      <c r="CN110" s="185"/>
      <c r="CO110" s="197"/>
      <c r="CP110" s="169" t="s">
        <v>201</v>
      </c>
      <c r="CQ110" s="183" t="s">
        <v>418</v>
      </c>
      <c r="CR110" s="183" t="s">
        <v>2537</v>
      </c>
      <c r="CS110" s="183" t="s">
        <v>3229</v>
      </c>
      <c r="CT110" s="183" t="s">
        <v>2900</v>
      </c>
      <c r="CU110" s="176" t="s">
        <v>2716</v>
      </c>
      <c r="CV110" s="176" t="s">
        <v>171</v>
      </c>
      <c r="CW110" s="176" t="s">
        <v>2901</v>
      </c>
      <c r="CX110" s="176" t="s">
        <v>2902</v>
      </c>
      <c r="CY110" s="199">
        <v>277</v>
      </c>
      <c r="CZ110" s="176" t="s">
        <v>2903</v>
      </c>
      <c r="DA110" s="200" t="s">
        <v>251</v>
      </c>
      <c r="DB110" s="170" t="s">
        <v>174</v>
      </c>
      <c r="DC110" s="183"/>
      <c r="DD110" s="201"/>
      <c r="DE110" s="176"/>
      <c r="DF110" s="202"/>
      <c r="DG110" s="203" t="s">
        <v>154</v>
      </c>
      <c r="DH110" s="204">
        <v>0</v>
      </c>
      <c r="DI110" s="204">
        <v>0</v>
      </c>
      <c r="DJ110" s="203" t="s">
        <v>193</v>
      </c>
      <c r="DK110" s="168" t="s">
        <v>3230</v>
      </c>
      <c r="DL110" s="203" t="e">
        <v>#N/A</v>
      </c>
      <c r="DM110" s="205" t="s">
        <v>3082</v>
      </c>
      <c r="DN110" s="206"/>
      <c r="DO110" s="206"/>
      <c r="DP110" s="205"/>
      <c r="DQ110" s="207" t="s">
        <v>154</v>
      </c>
      <c r="DR110" s="170" t="s">
        <v>166</v>
      </c>
      <c r="DS110" s="206"/>
      <c r="DT110" s="206"/>
      <c r="DU110" s="206" t="s">
        <v>2884</v>
      </c>
      <c r="DV110" s="206"/>
      <c r="DW110" s="208">
        <v>0</v>
      </c>
      <c r="DX110" s="209"/>
      <c r="DY110" s="210" t="s">
        <v>2870</v>
      </c>
      <c r="DZ110" s="209" t="s">
        <v>479</v>
      </c>
      <c r="EA110" s="209"/>
      <c r="EB110" s="209"/>
    </row>
    <row r="111" spans="1:133" s="73" customFormat="1" ht="15" hidden="1" customHeight="1" x14ac:dyDescent="0.3">
      <c r="A111" s="139">
        <v>41</v>
      </c>
      <c r="B111" s="140"/>
      <c r="C111" s="140"/>
      <c r="D111" s="141"/>
      <c r="E111" s="141"/>
      <c r="F111" s="142" t="s">
        <v>3233</v>
      </c>
      <c r="G111" s="143"/>
      <c r="H111" s="144"/>
      <c r="I111" s="143"/>
      <c r="J111" s="161"/>
      <c r="K111" s="161"/>
      <c r="L111" s="161"/>
      <c r="M111" s="143"/>
      <c r="N111" s="147"/>
      <c r="O111" s="143"/>
      <c r="P111" s="147"/>
      <c r="Q111" s="211"/>
      <c r="R111" s="211"/>
      <c r="S111" s="211"/>
      <c r="T111" s="212"/>
      <c r="U111" s="212"/>
      <c r="V111" s="212"/>
      <c r="W111" s="147"/>
      <c r="X111" s="147"/>
      <c r="Y111" s="147"/>
      <c r="Z111" s="147"/>
      <c r="AA111" s="147"/>
      <c r="AB111" s="147"/>
      <c r="AC111" s="143"/>
      <c r="AD111" s="143"/>
      <c r="AE111" s="213"/>
      <c r="AF111" s="144"/>
      <c r="AG111" s="147"/>
      <c r="AH111" s="147"/>
      <c r="AI111" s="147"/>
      <c r="AJ111" s="147"/>
      <c r="AK111" s="147"/>
      <c r="AL111" s="147"/>
      <c r="AM111" s="147"/>
      <c r="AN111" s="213">
        <v>0</v>
      </c>
      <c r="AO111" s="213"/>
      <c r="AP111" s="213"/>
      <c r="AQ111" s="213"/>
      <c r="AR111" s="213"/>
      <c r="AS111" s="213"/>
      <c r="AT111" s="213"/>
      <c r="AU111" s="144"/>
      <c r="AV111" s="143"/>
      <c r="AW111" s="143"/>
      <c r="AX111" s="143"/>
      <c r="AY111" s="139"/>
      <c r="AZ111" s="139"/>
      <c r="BA111" s="139"/>
      <c r="BB111" s="214"/>
      <c r="BC111" s="139"/>
      <c r="BD111" s="215"/>
      <c r="BE111" s="214"/>
      <c r="BF111" s="216"/>
      <c r="BG111" s="216"/>
      <c r="BH111" s="143"/>
      <c r="BI111" s="216"/>
      <c r="BJ111" s="217"/>
      <c r="BK111" s="217"/>
      <c r="BL111" s="141"/>
      <c r="BM111" s="141"/>
      <c r="BN111" s="141"/>
      <c r="BO111" s="141"/>
      <c r="BP111" s="141"/>
      <c r="BQ111" s="141"/>
      <c r="BR111" s="217"/>
      <c r="BS111" s="152"/>
      <c r="BT111" s="152"/>
      <c r="BU111" s="152"/>
      <c r="BV111" s="218" t="s">
        <v>154</v>
      </c>
      <c r="BW111" s="152"/>
      <c r="BX111" s="152"/>
      <c r="BY111" s="152"/>
      <c r="BZ111" s="152"/>
      <c r="CA111" s="152"/>
      <c r="CB111" s="152"/>
      <c r="CC111" s="152"/>
      <c r="CD111" s="219"/>
      <c r="CE111" s="155"/>
      <c r="CF111" s="155"/>
      <c r="CG111" s="152"/>
      <c r="CH111" s="143"/>
      <c r="CI111" s="143"/>
      <c r="CJ111" s="156"/>
      <c r="CK111" s="156"/>
      <c r="CL111" s="139"/>
      <c r="CM111" s="156"/>
      <c r="CN111" s="139"/>
      <c r="CO111" s="220"/>
      <c r="CP111" s="221"/>
      <c r="CQ111" s="139"/>
      <c r="CR111" s="139"/>
      <c r="CS111" s="139"/>
      <c r="CT111" s="139"/>
      <c r="CU111" s="144"/>
      <c r="CV111" s="144"/>
      <c r="CW111" s="144"/>
      <c r="CX111" s="144"/>
      <c r="CY111" s="222"/>
      <c r="CZ111" s="144"/>
      <c r="DA111" s="223"/>
      <c r="DB111" s="161"/>
      <c r="DC111" s="139"/>
      <c r="DD111" s="159"/>
      <c r="DE111" s="144"/>
      <c r="DF111" s="145"/>
      <c r="DG111" s="145"/>
      <c r="DH111" s="146">
        <v>0</v>
      </c>
      <c r="DI111" s="146"/>
      <c r="DJ111" s="145"/>
      <c r="DK111" s="224"/>
      <c r="DL111" s="145"/>
      <c r="DM111" s="145"/>
      <c r="DN111" s="146"/>
      <c r="DO111" s="146"/>
      <c r="DP111" s="145"/>
      <c r="DQ111" s="160"/>
      <c r="DR111" s="161"/>
      <c r="DS111" s="146"/>
      <c r="DT111" s="146"/>
      <c r="DU111" s="146"/>
      <c r="DV111" s="146"/>
      <c r="DW111" s="162" t="s">
        <v>154</v>
      </c>
      <c r="DX111" s="163"/>
      <c r="DY111" s="164"/>
      <c r="DZ111" s="163"/>
      <c r="EA111" s="163"/>
      <c r="EB111" s="163"/>
    </row>
    <row r="112" spans="1:133" ht="15" hidden="1" customHeight="1" x14ac:dyDescent="0.3">
      <c r="A112" s="165"/>
      <c r="B112" s="166" t="s">
        <v>154</v>
      </c>
      <c r="C112" s="166" t="s">
        <v>3234</v>
      </c>
      <c r="D112" s="166" t="s">
        <v>3233</v>
      </c>
      <c r="E112" s="166" t="s">
        <v>3235</v>
      </c>
      <c r="F112" s="191" t="s">
        <v>3236</v>
      </c>
      <c r="G112" s="168" t="s">
        <v>3112</v>
      </c>
      <c r="H112" s="169" t="s">
        <v>518</v>
      </c>
      <c r="I112" s="168" t="s">
        <v>187</v>
      </c>
      <c r="J112" s="170" t="s">
        <v>2869</v>
      </c>
      <c r="K112" s="170">
        <v>2027000</v>
      </c>
      <c r="L112" s="170">
        <v>8296511</v>
      </c>
      <c r="M112" s="171">
        <v>2027000</v>
      </c>
      <c r="N112" s="172">
        <v>8296511</v>
      </c>
      <c r="O112" s="171">
        <v>0</v>
      </c>
      <c r="P112" s="173">
        <v>0</v>
      </c>
      <c r="Q112" s="173">
        <v>0</v>
      </c>
      <c r="R112" s="173">
        <v>0</v>
      </c>
      <c r="S112" s="173">
        <v>0</v>
      </c>
      <c r="T112" s="174">
        <v>0</v>
      </c>
      <c r="U112" s="173">
        <v>0</v>
      </c>
      <c r="V112" s="175">
        <v>0</v>
      </c>
      <c r="W112" s="173">
        <v>0</v>
      </c>
      <c r="X112" s="173">
        <v>0</v>
      </c>
      <c r="Y112" s="174">
        <v>0</v>
      </c>
      <c r="Z112" s="173">
        <v>0</v>
      </c>
      <c r="AA112" s="173">
        <v>0</v>
      </c>
      <c r="AB112" s="173">
        <v>0</v>
      </c>
      <c r="AC112" s="171">
        <v>0</v>
      </c>
      <c r="AD112" s="171">
        <v>0</v>
      </c>
      <c r="AE112" s="171">
        <v>0</v>
      </c>
      <c r="AF112" s="176" t="s">
        <v>2870</v>
      </c>
      <c r="AG112" s="177">
        <v>0</v>
      </c>
      <c r="AH112" s="178">
        <v>0</v>
      </c>
      <c r="AI112" s="179">
        <v>0</v>
      </c>
      <c r="AJ112" s="231">
        <v>0.2</v>
      </c>
      <c r="AK112" s="236">
        <v>409675200</v>
      </c>
      <c r="AL112" s="233">
        <v>3.6719331070076975E-3</v>
      </c>
      <c r="AM112" s="234" t="b">
        <v>0</v>
      </c>
      <c r="AN112" s="171">
        <v>0</v>
      </c>
      <c r="AO112" s="171">
        <v>0</v>
      </c>
      <c r="AP112" s="171">
        <v>0</v>
      </c>
      <c r="AQ112" s="171">
        <v>0</v>
      </c>
      <c r="AR112" s="171">
        <v>0</v>
      </c>
      <c r="AS112" s="171">
        <v>0</v>
      </c>
      <c r="AT112" s="171">
        <v>0</v>
      </c>
      <c r="AU112" s="176"/>
      <c r="AV112" s="168" t="s">
        <v>2890</v>
      </c>
      <c r="AW112" s="168"/>
      <c r="AX112" s="168" t="s">
        <v>159</v>
      </c>
      <c r="AY112" s="183">
        <v>3</v>
      </c>
      <c r="AZ112" s="183"/>
      <c r="BA112" s="183">
        <v>3</v>
      </c>
      <c r="BB112" s="184">
        <v>3.0000000000000001E-3</v>
      </c>
      <c r="BC112" s="183">
        <v>4</v>
      </c>
      <c r="BD112" s="185">
        <v>0.69</v>
      </c>
      <c r="BE112" s="186">
        <v>2.0699999999999998E-3</v>
      </c>
      <c r="BF112" s="187">
        <v>0</v>
      </c>
      <c r="BG112" s="187">
        <v>0</v>
      </c>
      <c r="BH112" s="235" t="s">
        <v>2405</v>
      </c>
      <c r="BI112" s="189" t="s">
        <v>2973</v>
      </c>
      <c r="BJ112" s="176" t="s">
        <v>227</v>
      </c>
      <c r="BK112" s="190" t="s">
        <v>3237</v>
      </c>
      <c r="BL112" s="191" t="s">
        <v>3238</v>
      </c>
      <c r="BM112" s="191" t="s">
        <v>2976</v>
      </c>
      <c r="BN112" s="191" t="s">
        <v>227</v>
      </c>
      <c r="BO112" s="191" t="s">
        <v>3239</v>
      </c>
      <c r="BP112" s="191" t="s">
        <v>3238</v>
      </c>
      <c r="BQ112" s="191" t="s">
        <v>2573</v>
      </c>
      <c r="BR112" s="226" t="s">
        <v>3240</v>
      </c>
      <c r="BS112" s="192">
        <v>40703</v>
      </c>
      <c r="BT112" s="193">
        <v>40703</v>
      </c>
      <c r="BU112" s="183">
        <v>2011</v>
      </c>
      <c r="BV112" s="193" t="s">
        <v>154</v>
      </c>
      <c r="BW112" s="192">
        <v>40722</v>
      </c>
      <c r="BX112" s="192"/>
      <c r="BY112" s="192"/>
      <c r="BZ112" s="192">
        <v>40886</v>
      </c>
      <c r="CA112" s="192"/>
      <c r="CB112" s="192">
        <v>40820</v>
      </c>
      <c r="CC112" s="192">
        <v>41186</v>
      </c>
      <c r="CD112" s="192">
        <v>41916</v>
      </c>
      <c r="CE112" s="183">
        <v>29</v>
      </c>
      <c r="CF112" s="183">
        <v>1</v>
      </c>
      <c r="CG112" s="192">
        <v>41621</v>
      </c>
      <c r="CH112" s="168">
        <v>0</v>
      </c>
      <c r="CI112" s="168" t="s">
        <v>154</v>
      </c>
      <c r="CJ112" s="195" t="s">
        <v>154</v>
      </c>
      <c r="CK112" s="195">
        <v>2.1900000000000003E-2</v>
      </c>
      <c r="CL112" s="196" t="s">
        <v>154</v>
      </c>
      <c r="CM112" s="195" t="s">
        <v>154</v>
      </c>
      <c r="CN112" s="185"/>
      <c r="CO112" s="197"/>
      <c r="CP112" s="169" t="s">
        <v>176</v>
      </c>
      <c r="CQ112" s="183" t="s">
        <v>1591</v>
      </c>
      <c r="CR112" s="183" t="s">
        <v>2501</v>
      </c>
      <c r="CS112" s="183" t="s">
        <v>3009</v>
      </c>
      <c r="CT112" s="183" t="s">
        <v>3010</v>
      </c>
      <c r="CU112" s="176" t="s">
        <v>560</v>
      </c>
      <c r="CV112" s="176" t="s">
        <v>562</v>
      </c>
      <c r="CW112" s="176" t="s">
        <v>562</v>
      </c>
      <c r="CX112" s="176" t="s">
        <v>154</v>
      </c>
      <c r="CY112" s="199">
        <v>1377</v>
      </c>
      <c r="CZ112" s="176" t="s">
        <v>2903</v>
      </c>
      <c r="DA112" s="200" t="s">
        <v>175</v>
      </c>
      <c r="DB112" s="170" t="s">
        <v>174</v>
      </c>
      <c r="DC112" s="183"/>
      <c r="DD112" s="201">
        <v>41269</v>
      </c>
      <c r="DE112" s="176" t="s">
        <v>266</v>
      </c>
      <c r="DF112" s="202"/>
      <c r="DG112" s="203" t="s">
        <v>154</v>
      </c>
      <c r="DH112" s="204">
        <v>0</v>
      </c>
      <c r="DI112" s="204">
        <v>0</v>
      </c>
      <c r="DJ112" s="203" t="s">
        <v>217</v>
      </c>
      <c r="DK112" s="168"/>
      <c r="DL112" s="203" t="e">
        <v>#N/A</v>
      </c>
      <c r="DM112" s="205"/>
      <c r="DN112" s="206"/>
      <c r="DO112" s="206"/>
      <c r="DP112" s="205"/>
      <c r="DQ112" s="207">
        <v>41402</v>
      </c>
      <c r="DR112" s="170" t="s">
        <v>166</v>
      </c>
      <c r="DS112" s="206"/>
      <c r="DT112" s="206"/>
      <c r="DU112" s="206" t="s">
        <v>2980</v>
      </c>
      <c r="DV112" s="206"/>
      <c r="DW112" s="208">
        <v>0</v>
      </c>
      <c r="DX112" s="209"/>
      <c r="DY112" s="210" t="s">
        <v>2870</v>
      </c>
      <c r="DZ112" s="209" t="s">
        <v>154</v>
      </c>
      <c r="EA112" s="209"/>
      <c r="EB112" s="209"/>
    </row>
    <row r="113" spans="1:133" ht="15" hidden="1" customHeight="1" x14ac:dyDescent="0.3">
      <c r="A113" s="165"/>
      <c r="B113" s="166" t="s">
        <v>623</v>
      </c>
      <c r="C113" s="166" t="s">
        <v>3241</v>
      </c>
      <c r="D113" s="166" t="s">
        <v>3233</v>
      </c>
      <c r="E113" s="166" t="s">
        <v>3235</v>
      </c>
      <c r="F113" s="230" t="s">
        <v>3242</v>
      </c>
      <c r="G113" s="168" t="s">
        <v>3042</v>
      </c>
      <c r="H113" s="169" t="s">
        <v>3243</v>
      </c>
      <c r="I113" s="168" t="s">
        <v>158</v>
      </c>
      <c r="J113" s="170" t="s">
        <v>2869</v>
      </c>
      <c r="K113" s="170">
        <v>7356419.6799999997</v>
      </c>
      <c r="L113" s="170">
        <v>7356419.6799999997</v>
      </c>
      <c r="M113" s="171">
        <v>7356419.6799999997</v>
      </c>
      <c r="N113" s="172">
        <v>7356419.6799999997</v>
      </c>
      <c r="O113" s="171">
        <v>1504299.9300000002</v>
      </c>
      <c r="P113" s="173">
        <v>1504299.93</v>
      </c>
      <c r="Q113" s="173">
        <v>3505.11</v>
      </c>
      <c r="R113" s="173">
        <v>11.51</v>
      </c>
      <c r="S113" s="173">
        <v>0</v>
      </c>
      <c r="T113" s="174">
        <v>3516.6200000000003</v>
      </c>
      <c r="U113" s="173">
        <v>0</v>
      </c>
      <c r="V113" s="175">
        <v>1507816.55</v>
      </c>
      <c r="W113" s="173">
        <v>95769.49</v>
      </c>
      <c r="X113" s="173">
        <v>0</v>
      </c>
      <c r="Y113" s="174">
        <v>95769.49</v>
      </c>
      <c r="Z113" s="173">
        <v>110697.95114985539</v>
      </c>
      <c r="AA113" s="173">
        <v>0</v>
      </c>
      <c r="AB113" s="173">
        <v>0</v>
      </c>
      <c r="AC113" s="171">
        <v>0</v>
      </c>
      <c r="AD113" s="171">
        <v>0</v>
      </c>
      <c r="AE113" s="171">
        <v>1504299.93</v>
      </c>
      <c r="AF113" s="176" t="s">
        <v>2870</v>
      </c>
      <c r="AG113" s="177">
        <v>1504299.93</v>
      </c>
      <c r="AH113" s="178">
        <v>1504299.93</v>
      </c>
      <c r="AI113" s="179">
        <v>7.3438662140153956E-4</v>
      </c>
      <c r="AJ113" s="231">
        <v>0.05</v>
      </c>
      <c r="AK113" s="236">
        <v>102418800</v>
      </c>
      <c r="AL113" s="233">
        <v>1.468773242803079E-2</v>
      </c>
      <c r="AM113" s="234" t="b">
        <v>0</v>
      </c>
      <c r="AN113" s="171">
        <v>0</v>
      </c>
      <c r="AO113" s="171">
        <v>0</v>
      </c>
      <c r="AP113" s="171">
        <v>0</v>
      </c>
      <c r="AQ113" s="171">
        <v>0</v>
      </c>
      <c r="AR113" s="171">
        <v>0</v>
      </c>
      <c r="AS113" s="171">
        <v>0</v>
      </c>
      <c r="AT113" s="171">
        <v>0</v>
      </c>
      <c r="AU113" s="176" t="s">
        <v>302</v>
      </c>
      <c r="AV113" s="168"/>
      <c r="AW113" s="168"/>
      <c r="AX113" s="168" t="s">
        <v>159</v>
      </c>
      <c r="AY113" s="183">
        <v>9</v>
      </c>
      <c r="AZ113" s="183">
        <v>9</v>
      </c>
      <c r="BA113" s="183"/>
      <c r="BB113" s="184">
        <v>0.999</v>
      </c>
      <c r="BC113" s="183">
        <v>4</v>
      </c>
      <c r="BD113" s="185">
        <v>0.69</v>
      </c>
      <c r="BE113" s="186">
        <v>0.68930999999999998</v>
      </c>
      <c r="BF113" s="187">
        <v>1036928.9847482999</v>
      </c>
      <c r="BG113" s="187">
        <v>1036928.9847482999</v>
      </c>
      <c r="BH113" s="235" t="s">
        <v>2401</v>
      </c>
      <c r="BI113" s="189" t="s">
        <v>2973</v>
      </c>
      <c r="BJ113" s="176" t="s">
        <v>227</v>
      </c>
      <c r="BK113" s="190" t="s">
        <v>3237</v>
      </c>
      <c r="BL113" s="191" t="s">
        <v>3238</v>
      </c>
      <c r="BM113" s="191" t="s">
        <v>2976</v>
      </c>
      <c r="BN113" s="191" t="s">
        <v>227</v>
      </c>
      <c r="BO113" s="191" t="s">
        <v>3239</v>
      </c>
      <c r="BP113" s="191" t="s">
        <v>3238</v>
      </c>
      <c r="BQ113" s="191" t="s">
        <v>2573</v>
      </c>
      <c r="BR113" s="226" t="s">
        <v>3240</v>
      </c>
      <c r="BS113" s="192">
        <v>41883</v>
      </c>
      <c r="BT113" s="193" t="s">
        <v>2965</v>
      </c>
      <c r="BU113" s="183">
        <v>2014</v>
      </c>
      <c r="BV113" s="193" t="s">
        <v>154</v>
      </c>
      <c r="BW113" s="192">
        <v>40721</v>
      </c>
      <c r="BX113" s="192"/>
      <c r="BY113" s="192">
        <v>41374</v>
      </c>
      <c r="BZ113" s="192">
        <v>41374</v>
      </c>
      <c r="CA113" s="192">
        <v>41609</v>
      </c>
      <c r="CB113" s="192">
        <v>40820</v>
      </c>
      <c r="CC113" s="192"/>
      <c r="CD113" s="192">
        <v>44166</v>
      </c>
      <c r="CE113" s="183">
        <v>92</v>
      </c>
      <c r="CF113" s="183"/>
      <c r="CG113" s="192">
        <v>43742</v>
      </c>
      <c r="CH113" s="168" t="s">
        <v>347</v>
      </c>
      <c r="CI113" s="168" t="s">
        <v>3044</v>
      </c>
      <c r="CJ113" s="195">
        <v>4.4399999999999995E-2</v>
      </c>
      <c r="CK113" s="195" t="s">
        <v>155</v>
      </c>
      <c r="CL113" s="196">
        <v>2.5000000000000001E-2</v>
      </c>
      <c r="CM113" s="195">
        <v>6.9400000000000003E-2</v>
      </c>
      <c r="CN113" s="185"/>
      <c r="CO113" s="197"/>
      <c r="CP113" s="169" t="s">
        <v>176</v>
      </c>
      <c r="CQ113" s="183" t="s">
        <v>1591</v>
      </c>
      <c r="CR113" s="183" t="s">
        <v>2501</v>
      </c>
      <c r="CS113" s="183" t="s">
        <v>3009</v>
      </c>
      <c r="CT113" s="183" t="s">
        <v>3010</v>
      </c>
      <c r="CU113" s="176" t="s">
        <v>560</v>
      </c>
      <c r="CV113" s="176" t="s">
        <v>562</v>
      </c>
      <c r="CW113" s="176" t="s">
        <v>562</v>
      </c>
      <c r="CX113" s="176" t="s">
        <v>154</v>
      </c>
      <c r="CY113" s="199">
        <v>1377</v>
      </c>
      <c r="CZ113" s="176" t="s">
        <v>2903</v>
      </c>
      <c r="DA113" s="200" t="s">
        <v>175</v>
      </c>
      <c r="DB113" s="170" t="s">
        <v>174</v>
      </c>
      <c r="DC113" s="183">
        <v>2</v>
      </c>
      <c r="DD113" s="201">
        <v>43496</v>
      </c>
      <c r="DE113" s="176" t="s">
        <v>356</v>
      </c>
      <c r="DF113" s="202"/>
      <c r="DG113" s="203" t="s">
        <v>154</v>
      </c>
      <c r="DH113" s="204">
        <v>0</v>
      </c>
      <c r="DI113" s="204">
        <v>0</v>
      </c>
      <c r="DJ113" s="203" t="s">
        <v>217</v>
      </c>
      <c r="DK113" s="168" t="s">
        <v>3244</v>
      </c>
      <c r="DL113" s="203" t="e">
        <v>#N/A</v>
      </c>
      <c r="DM113" s="205" t="s">
        <v>2953</v>
      </c>
      <c r="DN113" s="206" t="s">
        <v>392</v>
      </c>
      <c r="DO113" s="206" t="s">
        <v>392</v>
      </c>
      <c r="DP113" s="205" t="s">
        <v>627</v>
      </c>
      <c r="DQ113" s="207">
        <v>41403</v>
      </c>
      <c r="DR113" s="170" t="s">
        <v>166</v>
      </c>
      <c r="DS113" s="206"/>
      <c r="DT113" s="206"/>
      <c r="DU113" s="206" t="s">
        <v>2884</v>
      </c>
      <c r="DV113" s="206"/>
      <c r="DW113" s="208">
        <v>1504299.93</v>
      </c>
      <c r="DX113" s="209" t="b">
        <v>1</v>
      </c>
      <c r="DY113" s="210" t="s">
        <v>2870</v>
      </c>
      <c r="DZ113" s="209">
        <v>500629</v>
      </c>
      <c r="EA113" s="209"/>
      <c r="EB113" s="209"/>
      <c r="EC113" s="228"/>
    </row>
    <row r="114" spans="1:133" s="73" customFormat="1" ht="15" hidden="1" customHeight="1" x14ac:dyDescent="0.3">
      <c r="A114" s="139">
        <v>42</v>
      </c>
      <c r="B114" s="140"/>
      <c r="C114" s="140"/>
      <c r="D114" s="141"/>
      <c r="E114" s="141"/>
      <c r="F114" s="142" t="s">
        <v>3245</v>
      </c>
      <c r="G114" s="143"/>
      <c r="H114" s="144"/>
      <c r="I114" s="143"/>
      <c r="J114" s="161"/>
      <c r="K114" s="161"/>
      <c r="L114" s="161"/>
      <c r="M114" s="143"/>
      <c r="N114" s="147"/>
      <c r="O114" s="143"/>
      <c r="P114" s="147"/>
      <c r="Q114" s="211"/>
      <c r="R114" s="211"/>
      <c r="S114" s="211"/>
      <c r="T114" s="212"/>
      <c r="U114" s="212"/>
      <c r="V114" s="212"/>
      <c r="W114" s="147"/>
      <c r="X114" s="147"/>
      <c r="Y114" s="147"/>
      <c r="Z114" s="147"/>
      <c r="AA114" s="147"/>
      <c r="AB114" s="147"/>
      <c r="AC114" s="143"/>
      <c r="AD114" s="143"/>
      <c r="AE114" s="213"/>
      <c r="AF114" s="144"/>
      <c r="AG114" s="147"/>
      <c r="AH114" s="147"/>
      <c r="AI114" s="147"/>
      <c r="AJ114" s="147"/>
      <c r="AK114" s="147"/>
      <c r="AL114" s="147"/>
      <c r="AM114" s="147"/>
      <c r="AN114" s="213">
        <v>0</v>
      </c>
      <c r="AO114" s="213"/>
      <c r="AP114" s="213"/>
      <c r="AQ114" s="213"/>
      <c r="AR114" s="213"/>
      <c r="AS114" s="213"/>
      <c r="AT114" s="213"/>
      <c r="AU114" s="144"/>
      <c r="AV114" s="143"/>
      <c r="AW114" s="143"/>
      <c r="AX114" s="143"/>
      <c r="AY114" s="139"/>
      <c r="AZ114" s="139"/>
      <c r="BA114" s="139"/>
      <c r="BB114" s="214"/>
      <c r="BC114" s="139"/>
      <c r="BD114" s="215"/>
      <c r="BE114" s="214"/>
      <c r="BF114" s="216"/>
      <c r="BG114" s="216"/>
      <c r="BH114" s="143"/>
      <c r="BI114" s="216"/>
      <c r="BJ114" s="217"/>
      <c r="BK114" s="217"/>
      <c r="BL114" s="141"/>
      <c r="BM114" s="141"/>
      <c r="BN114" s="141"/>
      <c r="BO114" s="141"/>
      <c r="BP114" s="141"/>
      <c r="BQ114" s="141"/>
      <c r="BR114" s="217"/>
      <c r="BS114" s="152"/>
      <c r="BT114" s="152"/>
      <c r="BU114" s="152"/>
      <c r="BV114" s="218" t="s">
        <v>154</v>
      </c>
      <c r="BW114" s="152"/>
      <c r="BX114" s="152"/>
      <c r="BY114" s="152"/>
      <c r="BZ114" s="152"/>
      <c r="CA114" s="152"/>
      <c r="CB114" s="152"/>
      <c r="CC114" s="152"/>
      <c r="CD114" s="219"/>
      <c r="CE114" s="155"/>
      <c r="CF114" s="155"/>
      <c r="CG114" s="152"/>
      <c r="CH114" s="143"/>
      <c r="CI114" s="143"/>
      <c r="CJ114" s="156"/>
      <c r="CK114" s="156"/>
      <c r="CL114" s="139"/>
      <c r="CM114" s="156"/>
      <c r="CN114" s="139"/>
      <c r="CO114" s="220"/>
      <c r="CP114" s="221"/>
      <c r="CQ114" s="139"/>
      <c r="CR114" s="139"/>
      <c r="CS114" s="139"/>
      <c r="CT114" s="139"/>
      <c r="CU114" s="144"/>
      <c r="CV114" s="144"/>
      <c r="CW114" s="144"/>
      <c r="CX114" s="144"/>
      <c r="CY114" s="222"/>
      <c r="CZ114" s="144"/>
      <c r="DA114" s="223"/>
      <c r="DB114" s="161"/>
      <c r="DC114" s="139"/>
      <c r="DD114" s="159"/>
      <c r="DE114" s="144"/>
      <c r="DF114" s="145"/>
      <c r="DG114" s="145"/>
      <c r="DH114" s="146"/>
      <c r="DI114" s="146"/>
      <c r="DJ114" s="145"/>
      <c r="DK114" s="224"/>
      <c r="DL114" s="145"/>
      <c r="DM114" s="145"/>
      <c r="DN114" s="146"/>
      <c r="DO114" s="146"/>
      <c r="DP114" s="145"/>
      <c r="DQ114" s="160"/>
      <c r="DR114" s="161"/>
      <c r="DS114" s="146"/>
      <c r="DT114" s="146"/>
      <c r="DU114" s="146"/>
      <c r="DV114" s="146"/>
      <c r="DW114" s="162" t="s">
        <v>154</v>
      </c>
      <c r="DX114" s="163"/>
      <c r="DY114" s="164"/>
      <c r="DZ114" s="163"/>
      <c r="EA114" s="163"/>
      <c r="EB114" s="163"/>
    </row>
    <row r="115" spans="1:133" ht="15" hidden="1" customHeight="1" x14ac:dyDescent="0.3">
      <c r="A115" s="165"/>
      <c r="B115" s="166" t="s">
        <v>154</v>
      </c>
      <c r="C115" s="166" t="s">
        <v>3246</v>
      </c>
      <c r="D115" s="166" t="s">
        <v>3245</v>
      </c>
      <c r="E115" s="166" t="s">
        <v>2668</v>
      </c>
      <c r="F115" s="167" t="s">
        <v>2668</v>
      </c>
      <c r="G115" s="168" t="s">
        <v>2915</v>
      </c>
      <c r="H115" s="169" t="s">
        <v>490</v>
      </c>
      <c r="I115" s="168" t="s">
        <v>158</v>
      </c>
      <c r="J115" s="170" t="s">
        <v>156</v>
      </c>
      <c r="K115" s="170">
        <v>200000000</v>
      </c>
      <c r="L115" s="170">
        <v>200000000</v>
      </c>
      <c r="M115" s="171">
        <v>200000000</v>
      </c>
      <c r="N115" s="172">
        <v>200000000</v>
      </c>
      <c r="O115" s="171">
        <v>0</v>
      </c>
      <c r="P115" s="173">
        <v>0</v>
      </c>
      <c r="Q115" s="173">
        <v>0</v>
      </c>
      <c r="R115" s="173">
        <v>0</v>
      </c>
      <c r="S115" s="173">
        <v>0</v>
      </c>
      <c r="T115" s="174">
        <v>0</v>
      </c>
      <c r="U115" s="173">
        <v>0</v>
      </c>
      <c r="V115" s="175">
        <v>0</v>
      </c>
      <c r="W115" s="173">
        <v>0</v>
      </c>
      <c r="X115" s="173">
        <v>0</v>
      </c>
      <c r="Y115" s="174">
        <v>0</v>
      </c>
      <c r="Z115" s="173">
        <v>0</v>
      </c>
      <c r="AA115" s="173">
        <v>0</v>
      </c>
      <c r="AB115" s="173">
        <v>0</v>
      </c>
      <c r="AC115" s="171">
        <v>0</v>
      </c>
      <c r="AD115" s="171">
        <v>0</v>
      </c>
      <c r="AE115" s="171">
        <v>0</v>
      </c>
      <c r="AF115" s="176"/>
      <c r="AG115" s="177" t="s">
        <v>154</v>
      </c>
      <c r="AH115" s="178" t="s">
        <v>154</v>
      </c>
      <c r="AI115" s="179" t="s">
        <v>154</v>
      </c>
      <c r="AJ115" s="231">
        <v>0.25</v>
      </c>
      <c r="AK115" s="236">
        <v>512094000</v>
      </c>
      <c r="AL115" s="233">
        <v>0</v>
      </c>
      <c r="AM115" s="234" t="b">
        <v>0</v>
      </c>
      <c r="AN115" s="171">
        <v>0</v>
      </c>
      <c r="AO115" s="171">
        <v>0</v>
      </c>
      <c r="AP115" s="171">
        <v>0</v>
      </c>
      <c r="AQ115" s="171">
        <v>0</v>
      </c>
      <c r="AR115" s="171">
        <v>0</v>
      </c>
      <c r="AS115" s="171">
        <v>0</v>
      </c>
      <c r="AT115" s="171">
        <v>0</v>
      </c>
      <c r="AU115" s="176"/>
      <c r="AV115" s="168" t="s">
        <v>2890</v>
      </c>
      <c r="AW115" s="168" t="s">
        <v>2916</v>
      </c>
      <c r="AX115" s="168" t="s">
        <v>244</v>
      </c>
      <c r="AY115" s="183">
        <v>2</v>
      </c>
      <c r="AZ115" s="183">
        <v>2</v>
      </c>
      <c r="BA115" s="183"/>
      <c r="BB115" s="184">
        <v>1E-3</v>
      </c>
      <c r="BC115" s="183">
        <v>4</v>
      </c>
      <c r="BD115" s="185">
        <v>0.69</v>
      </c>
      <c r="BE115" s="186">
        <v>6.8999999999999997E-4</v>
      </c>
      <c r="BF115" s="187">
        <v>0</v>
      </c>
      <c r="BG115" s="187">
        <v>0</v>
      </c>
      <c r="BH115" s="235" t="s">
        <v>2405</v>
      </c>
      <c r="BI115" s="189" t="s">
        <v>2891</v>
      </c>
      <c r="BJ115" s="176" t="s">
        <v>215</v>
      </c>
      <c r="BK115" s="190" t="s">
        <v>2917</v>
      </c>
      <c r="BL115" s="191" t="s">
        <v>2600</v>
      </c>
      <c r="BM115" s="191" t="s">
        <v>2893</v>
      </c>
      <c r="BN115" s="176" t="s">
        <v>215</v>
      </c>
      <c r="BO115" s="191" t="s">
        <v>2918</v>
      </c>
      <c r="BP115" s="191" t="s">
        <v>2600</v>
      </c>
      <c r="BQ115" s="191" t="s">
        <v>2895</v>
      </c>
      <c r="BR115" s="176" t="s">
        <v>3247</v>
      </c>
      <c r="BS115" s="192">
        <v>40822</v>
      </c>
      <c r="BT115" s="193" t="s">
        <v>2911</v>
      </c>
      <c r="BU115" s="183">
        <v>2011</v>
      </c>
      <c r="BV115" s="193">
        <v>42156</v>
      </c>
      <c r="BW115" s="192">
        <v>40879</v>
      </c>
      <c r="BX115" s="192"/>
      <c r="BY115" s="192"/>
      <c r="BZ115" s="192">
        <v>41820</v>
      </c>
      <c r="CA115" s="192"/>
      <c r="CB115" s="192"/>
      <c r="CC115" s="192"/>
      <c r="CD115" s="192">
        <v>42185</v>
      </c>
      <c r="CE115" s="183"/>
      <c r="CF115" s="183"/>
      <c r="CG115" s="192"/>
      <c r="CH115" s="168" t="s">
        <v>154</v>
      </c>
      <c r="CI115" s="168" t="s">
        <v>2898</v>
      </c>
      <c r="CJ115" s="195" t="s">
        <v>154</v>
      </c>
      <c r="CK115" s="195" t="s">
        <v>155</v>
      </c>
      <c r="CL115" s="196" t="s">
        <v>154</v>
      </c>
      <c r="CM115" s="195" t="s">
        <v>154</v>
      </c>
      <c r="CN115" s="185" t="s">
        <v>2921</v>
      </c>
      <c r="CO115" s="197"/>
      <c r="CP115" s="169" t="s">
        <v>201</v>
      </c>
      <c r="CQ115" s="183" t="s">
        <v>418</v>
      </c>
      <c r="CR115" s="183" t="s">
        <v>2464</v>
      </c>
      <c r="CS115" s="183" t="s">
        <v>2899</v>
      </c>
      <c r="CT115" s="183" t="s">
        <v>2900</v>
      </c>
      <c r="CU115" s="176" t="s">
        <v>169</v>
      </c>
      <c r="CV115" s="176" t="s">
        <v>169</v>
      </c>
      <c r="CW115" s="176" t="s">
        <v>2901</v>
      </c>
      <c r="CX115" s="176" t="s">
        <v>2902</v>
      </c>
      <c r="CY115" s="199">
        <v>0</v>
      </c>
      <c r="CZ115" s="176" t="s">
        <v>2903</v>
      </c>
      <c r="DA115" s="200" t="s">
        <v>251</v>
      </c>
      <c r="DB115" s="170" t="s">
        <v>174</v>
      </c>
      <c r="DC115" s="183"/>
      <c r="DD115" s="201"/>
      <c r="DE115" s="176"/>
      <c r="DF115" s="202"/>
      <c r="DG115" s="203" t="s">
        <v>154</v>
      </c>
      <c r="DH115" s="204"/>
      <c r="DI115" s="204">
        <v>0</v>
      </c>
      <c r="DJ115" s="203" t="s">
        <v>193</v>
      </c>
      <c r="DK115" s="168"/>
      <c r="DL115" s="203" t="e">
        <v>#N/A</v>
      </c>
      <c r="DM115" s="205" t="s">
        <v>2998</v>
      </c>
      <c r="DN115" s="206" t="s">
        <v>194</v>
      </c>
      <c r="DO115" s="206" t="s">
        <v>168</v>
      </c>
      <c r="DP115" s="205"/>
      <c r="DQ115" s="207" t="s">
        <v>154</v>
      </c>
      <c r="DR115" s="170" t="s">
        <v>166</v>
      </c>
      <c r="DS115" s="206"/>
      <c r="DT115" s="206"/>
      <c r="DU115" s="206" t="s">
        <v>2980</v>
      </c>
      <c r="DV115" s="206"/>
      <c r="DW115" s="208">
        <v>0</v>
      </c>
      <c r="DX115" s="209"/>
      <c r="DY115" s="210">
        <v>0</v>
      </c>
      <c r="DZ115" s="209" t="s">
        <v>154</v>
      </c>
      <c r="EA115" s="209"/>
      <c r="EB115" s="209"/>
    </row>
    <row r="116" spans="1:133" ht="15" hidden="1" customHeight="1" x14ac:dyDescent="0.3">
      <c r="A116" s="165"/>
      <c r="B116" s="166" t="s">
        <v>154</v>
      </c>
      <c r="C116" s="166" t="s">
        <v>3248</v>
      </c>
      <c r="D116" s="166" t="s">
        <v>3245</v>
      </c>
      <c r="E116" s="166" t="s">
        <v>2740</v>
      </c>
      <c r="F116" s="167" t="s">
        <v>2740</v>
      </c>
      <c r="G116" s="168" t="s">
        <v>2915</v>
      </c>
      <c r="H116" s="169" t="s">
        <v>490</v>
      </c>
      <c r="I116" s="168" t="s">
        <v>158</v>
      </c>
      <c r="J116" s="170" t="s">
        <v>156</v>
      </c>
      <c r="K116" s="170">
        <v>150000000</v>
      </c>
      <c r="L116" s="170">
        <v>150000000</v>
      </c>
      <c r="M116" s="171">
        <v>150000000</v>
      </c>
      <c r="N116" s="172">
        <v>150000000</v>
      </c>
      <c r="O116" s="171">
        <v>0</v>
      </c>
      <c r="P116" s="173">
        <v>0</v>
      </c>
      <c r="Q116" s="173">
        <v>0</v>
      </c>
      <c r="R116" s="173">
        <v>0</v>
      </c>
      <c r="S116" s="173">
        <v>0</v>
      </c>
      <c r="T116" s="174">
        <v>0</v>
      </c>
      <c r="U116" s="173">
        <v>0</v>
      </c>
      <c r="V116" s="175">
        <v>0</v>
      </c>
      <c r="W116" s="173">
        <v>0</v>
      </c>
      <c r="X116" s="173">
        <v>0</v>
      </c>
      <c r="Y116" s="174">
        <v>0</v>
      </c>
      <c r="Z116" s="173">
        <v>0</v>
      </c>
      <c r="AA116" s="173">
        <v>0</v>
      </c>
      <c r="AB116" s="173">
        <v>0</v>
      </c>
      <c r="AC116" s="171">
        <v>0</v>
      </c>
      <c r="AD116" s="171">
        <v>0</v>
      </c>
      <c r="AE116" s="171">
        <v>0</v>
      </c>
      <c r="AF116" s="176"/>
      <c r="AG116" s="177" t="s">
        <v>154</v>
      </c>
      <c r="AH116" s="178" t="s">
        <v>154</v>
      </c>
      <c r="AI116" s="179" t="s">
        <v>154</v>
      </c>
      <c r="AJ116" s="180">
        <v>0.25</v>
      </c>
      <c r="AK116" s="181">
        <v>512094000</v>
      </c>
      <c r="AL116" s="179">
        <v>0</v>
      </c>
      <c r="AM116" s="182" t="b">
        <v>0</v>
      </c>
      <c r="AN116" s="171">
        <v>0</v>
      </c>
      <c r="AO116" s="171">
        <v>0</v>
      </c>
      <c r="AP116" s="171">
        <v>0</v>
      </c>
      <c r="AQ116" s="171">
        <v>0</v>
      </c>
      <c r="AR116" s="171">
        <v>0</v>
      </c>
      <c r="AS116" s="171">
        <v>0</v>
      </c>
      <c r="AT116" s="171">
        <v>0</v>
      </c>
      <c r="AU116" s="176"/>
      <c r="AV116" s="168" t="s">
        <v>2890</v>
      </c>
      <c r="AW116" s="168" t="s">
        <v>2916</v>
      </c>
      <c r="AX116" s="168" t="s">
        <v>244</v>
      </c>
      <c r="AY116" s="183">
        <v>2</v>
      </c>
      <c r="AZ116" s="183">
        <v>2</v>
      </c>
      <c r="BA116" s="183"/>
      <c r="BB116" s="184">
        <v>1E-3</v>
      </c>
      <c r="BC116" s="183">
        <v>4</v>
      </c>
      <c r="BD116" s="185">
        <v>0.69</v>
      </c>
      <c r="BE116" s="186">
        <v>6.8999999999999997E-4</v>
      </c>
      <c r="BF116" s="187">
        <v>0</v>
      </c>
      <c r="BG116" s="187">
        <v>0</v>
      </c>
      <c r="BH116" s="188" t="s">
        <v>2405</v>
      </c>
      <c r="BI116" s="253" t="s">
        <v>2891</v>
      </c>
      <c r="BJ116" s="237" t="s">
        <v>215</v>
      </c>
      <c r="BK116" s="254" t="s">
        <v>3077</v>
      </c>
      <c r="BL116" s="255" t="s">
        <v>3078</v>
      </c>
      <c r="BM116" s="191" t="s">
        <v>2893</v>
      </c>
      <c r="BN116" s="176" t="s">
        <v>215</v>
      </c>
      <c r="BO116" s="191" t="s">
        <v>3079</v>
      </c>
      <c r="BP116" s="191" t="s">
        <v>3078</v>
      </c>
      <c r="BQ116" s="191" t="s">
        <v>2895</v>
      </c>
      <c r="BR116" s="237" t="s">
        <v>3249</v>
      </c>
      <c r="BS116" s="192">
        <v>40722</v>
      </c>
      <c r="BT116" s="193" t="s">
        <v>3019</v>
      </c>
      <c r="BU116" s="183">
        <v>2011</v>
      </c>
      <c r="BV116" s="193">
        <v>42156</v>
      </c>
      <c r="BW116" s="192">
        <v>40794</v>
      </c>
      <c r="BX116" s="192"/>
      <c r="BY116" s="192"/>
      <c r="BZ116" s="192">
        <v>41820</v>
      </c>
      <c r="CA116" s="192"/>
      <c r="CB116" s="192"/>
      <c r="CC116" s="192"/>
      <c r="CD116" s="192">
        <v>42185</v>
      </c>
      <c r="CE116" s="183"/>
      <c r="CF116" s="183"/>
      <c r="CG116" s="192"/>
      <c r="CH116" s="168" t="s">
        <v>154</v>
      </c>
      <c r="CI116" s="168" t="s">
        <v>2898</v>
      </c>
      <c r="CJ116" s="195" t="s">
        <v>154</v>
      </c>
      <c r="CK116" s="195" t="s">
        <v>155</v>
      </c>
      <c r="CL116" s="196" t="s">
        <v>154</v>
      </c>
      <c r="CM116" s="195" t="s">
        <v>154</v>
      </c>
      <c r="CN116" s="185" t="s">
        <v>2921</v>
      </c>
      <c r="CO116" s="197"/>
      <c r="CP116" s="169" t="s">
        <v>201</v>
      </c>
      <c r="CQ116" s="183" t="s">
        <v>418</v>
      </c>
      <c r="CR116" s="183" t="s">
        <v>2464</v>
      </c>
      <c r="CS116" s="183" t="s">
        <v>2899</v>
      </c>
      <c r="CT116" s="183" t="s">
        <v>2900</v>
      </c>
      <c r="CU116" s="176" t="s">
        <v>169</v>
      </c>
      <c r="CV116" s="176" t="s">
        <v>169</v>
      </c>
      <c r="CW116" s="176" t="s">
        <v>2901</v>
      </c>
      <c r="CX116" s="176" t="s">
        <v>2902</v>
      </c>
      <c r="CY116" s="199">
        <v>0</v>
      </c>
      <c r="CZ116" s="176" t="s">
        <v>2903</v>
      </c>
      <c r="DA116" s="200" t="s">
        <v>251</v>
      </c>
      <c r="DB116" s="170" t="s">
        <v>174</v>
      </c>
      <c r="DC116" s="183"/>
      <c r="DD116" s="201"/>
      <c r="DE116" s="176"/>
      <c r="DF116" s="202"/>
      <c r="DG116" s="203" t="s">
        <v>154</v>
      </c>
      <c r="DH116" s="204">
        <v>0</v>
      </c>
      <c r="DI116" s="204">
        <v>0</v>
      </c>
      <c r="DJ116" s="203" t="s">
        <v>193</v>
      </c>
      <c r="DK116" s="168"/>
      <c r="DL116" s="203" t="e">
        <v>#N/A</v>
      </c>
      <c r="DM116" s="205" t="s">
        <v>3250</v>
      </c>
      <c r="DN116" s="206" t="s">
        <v>194</v>
      </c>
      <c r="DO116" s="206" t="s">
        <v>168</v>
      </c>
      <c r="DP116" s="205"/>
      <c r="DQ116" s="207" t="s">
        <v>154</v>
      </c>
      <c r="DR116" s="170" t="s">
        <v>166</v>
      </c>
      <c r="DS116" s="206"/>
      <c r="DT116" s="206"/>
      <c r="DU116" s="206" t="s">
        <v>2980</v>
      </c>
      <c r="DV116" s="206"/>
      <c r="DW116" s="208">
        <v>0</v>
      </c>
      <c r="DX116" s="209"/>
      <c r="DY116" s="210">
        <v>0</v>
      </c>
      <c r="DZ116" s="209" t="s">
        <v>154</v>
      </c>
      <c r="EA116" s="209"/>
      <c r="EB116" s="209"/>
    </row>
    <row r="117" spans="1:133" ht="15" hidden="1" customHeight="1" x14ac:dyDescent="0.3">
      <c r="A117" s="165"/>
      <c r="B117" s="166" t="s">
        <v>154</v>
      </c>
      <c r="C117" s="166" t="s">
        <v>3251</v>
      </c>
      <c r="D117" s="166" t="s">
        <v>3245</v>
      </c>
      <c r="E117" s="166" t="s">
        <v>3252</v>
      </c>
      <c r="F117" s="257" t="s">
        <v>3252</v>
      </c>
      <c r="G117" s="168" t="s">
        <v>2915</v>
      </c>
      <c r="H117" s="169" t="s">
        <v>490</v>
      </c>
      <c r="I117" s="168" t="s">
        <v>158</v>
      </c>
      <c r="J117" s="170" t="s">
        <v>156</v>
      </c>
      <c r="K117" s="170">
        <v>200000000</v>
      </c>
      <c r="L117" s="170">
        <v>200000000</v>
      </c>
      <c r="M117" s="171">
        <v>200000000</v>
      </c>
      <c r="N117" s="172">
        <v>200000000</v>
      </c>
      <c r="O117" s="171">
        <v>0</v>
      </c>
      <c r="P117" s="173">
        <v>0</v>
      </c>
      <c r="Q117" s="173">
        <v>0</v>
      </c>
      <c r="R117" s="173">
        <v>0</v>
      </c>
      <c r="S117" s="173">
        <v>0</v>
      </c>
      <c r="T117" s="174">
        <v>0</v>
      </c>
      <c r="U117" s="173">
        <v>0</v>
      </c>
      <c r="V117" s="175">
        <v>0</v>
      </c>
      <c r="W117" s="173">
        <v>0</v>
      </c>
      <c r="X117" s="173">
        <v>0</v>
      </c>
      <c r="Y117" s="174">
        <v>0</v>
      </c>
      <c r="Z117" s="173">
        <v>0</v>
      </c>
      <c r="AA117" s="173">
        <v>0</v>
      </c>
      <c r="AB117" s="173">
        <v>0</v>
      </c>
      <c r="AC117" s="171">
        <v>0</v>
      </c>
      <c r="AD117" s="171">
        <v>0</v>
      </c>
      <c r="AE117" s="171">
        <v>0</v>
      </c>
      <c r="AF117" s="176"/>
      <c r="AG117" s="177" t="s">
        <v>154</v>
      </c>
      <c r="AH117" s="178" t="s">
        <v>154</v>
      </c>
      <c r="AI117" s="179" t="s">
        <v>154</v>
      </c>
      <c r="AJ117" s="180">
        <v>0.25</v>
      </c>
      <c r="AK117" s="181">
        <v>512094000</v>
      </c>
      <c r="AL117" s="179">
        <v>0</v>
      </c>
      <c r="AM117" s="182" t="b">
        <v>0</v>
      </c>
      <c r="AN117" s="171">
        <v>0</v>
      </c>
      <c r="AO117" s="171">
        <v>0</v>
      </c>
      <c r="AP117" s="171">
        <v>0</v>
      </c>
      <c r="AQ117" s="171">
        <v>0</v>
      </c>
      <c r="AR117" s="171">
        <v>0</v>
      </c>
      <c r="AS117" s="171">
        <v>0</v>
      </c>
      <c r="AT117" s="171">
        <v>0</v>
      </c>
      <c r="AU117" s="176"/>
      <c r="AV117" s="168" t="s">
        <v>2890</v>
      </c>
      <c r="AW117" s="168" t="s">
        <v>2916</v>
      </c>
      <c r="AX117" s="168" t="s">
        <v>244</v>
      </c>
      <c r="AY117" s="183">
        <v>2</v>
      </c>
      <c r="AZ117" s="183">
        <v>2</v>
      </c>
      <c r="BA117" s="183"/>
      <c r="BB117" s="184">
        <v>1E-3</v>
      </c>
      <c r="BC117" s="183">
        <v>4</v>
      </c>
      <c r="BD117" s="185">
        <v>0.69</v>
      </c>
      <c r="BE117" s="186">
        <v>6.8999999999999997E-4</v>
      </c>
      <c r="BF117" s="187">
        <v>0</v>
      </c>
      <c r="BG117" s="187">
        <v>0</v>
      </c>
      <c r="BH117" s="188" t="s">
        <v>2405</v>
      </c>
      <c r="BI117" s="189" t="s">
        <v>3198</v>
      </c>
      <c r="BJ117" s="176" t="s">
        <v>790</v>
      </c>
      <c r="BK117" s="190" t="s">
        <v>3199</v>
      </c>
      <c r="BL117" s="191" t="s">
        <v>3200</v>
      </c>
      <c r="BM117" s="191" t="s">
        <v>3201</v>
      </c>
      <c r="BN117" s="176" t="s">
        <v>790</v>
      </c>
      <c r="BO117" s="191" t="s">
        <v>3202</v>
      </c>
      <c r="BP117" s="191" t="s">
        <v>3200</v>
      </c>
      <c r="BQ117" s="191" t="s">
        <v>2895</v>
      </c>
      <c r="BR117" s="176" t="s">
        <v>3253</v>
      </c>
      <c r="BS117" s="192">
        <v>41536</v>
      </c>
      <c r="BT117" s="193" t="s">
        <v>2965</v>
      </c>
      <c r="BU117" s="183">
        <v>2013</v>
      </c>
      <c r="BV117" s="193">
        <v>42309</v>
      </c>
      <c r="BW117" s="192">
        <v>41610</v>
      </c>
      <c r="BX117" s="192"/>
      <c r="BY117" s="192"/>
      <c r="BZ117" s="192">
        <v>41820</v>
      </c>
      <c r="CA117" s="192"/>
      <c r="CB117" s="192"/>
      <c r="CC117" s="192"/>
      <c r="CD117" s="192">
        <v>42185</v>
      </c>
      <c r="CE117" s="183">
        <v>10</v>
      </c>
      <c r="CF117" s="183"/>
      <c r="CG117" s="192"/>
      <c r="CH117" s="168" t="s">
        <v>154</v>
      </c>
      <c r="CI117" s="168" t="s">
        <v>2898</v>
      </c>
      <c r="CJ117" s="195" t="s">
        <v>154</v>
      </c>
      <c r="CK117" s="195" t="s">
        <v>155</v>
      </c>
      <c r="CL117" s="196" t="s">
        <v>154</v>
      </c>
      <c r="CM117" s="195" t="s">
        <v>154</v>
      </c>
      <c r="CN117" s="185" t="s">
        <v>2921</v>
      </c>
      <c r="CO117" s="197"/>
      <c r="CP117" s="169" t="s">
        <v>201</v>
      </c>
      <c r="CQ117" s="183" t="s">
        <v>418</v>
      </c>
      <c r="CR117" s="183" t="s">
        <v>2464</v>
      </c>
      <c r="CS117" s="183" t="s">
        <v>2899</v>
      </c>
      <c r="CT117" s="183" t="s">
        <v>2900</v>
      </c>
      <c r="CU117" s="176" t="s">
        <v>169</v>
      </c>
      <c r="CV117" s="176" t="s">
        <v>169</v>
      </c>
      <c r="CW117" s="176" t="s">
        <v>2901</v>
      </c>
      <c r="CX117" s="176" t="s">
        <v>2902</v>
      </c>
      <c r="CY117" s="199">
        <v>0</v>
      </c>
      <c r="CZ117" s="176" t="s">
        <v>2903</v>
      </c>
      <c r="DA117" s="200" t="s">
        <v>251</v>
      </c>
      <c r="DB117" s="170" t="s">
        <v>174</v>
      </c>
      <c r="DC117" s="183"/>
      <c r="DD117" s="201"/>
      <c r="DE117" s="176"/>
      <c r="DF117" s="202"/>
      <c r="DG117" s="203" t="s">
        <v>154</v>
      </c>
      <c r="DH117" s="204">
        <v>0</v>
      </c>
      <c r="DI117" s="204">
        <v>0</v>
      </c>
      <c r="DJ117" s="203"/>
      <c r="DK117" s="168"/>
      <c r="DL117" s="203" t="e">
        <v>#N/A</v>
      </c>
      <c r="DM117" s="205"/>
      <c r="DN117" s="206" t="s">
        <v>194</v>
      </c>
      <c r="DO117" s="206" t="s">
        <v>168</v>
      </c>
      <c r="DP117" s="205"/>
      <c r="DQ117" s="207" t="s">
        <v>154</v>
      </c>
      <c r="DR117" s="170" t="s">
        <v>166</v>
      </c>
      <c r="DS117" s="206"/>
      <c r="DT117" s="206"/>
      <c r="DU117" s="206" t="s">
        <v>2980</v>
      </c>
      <c r="DV117" s="206"/>
      <c r="DW117" s="208">
        <v>0</v>
      </c>
      <c r="DX117" s="209"/>
      <c r="DY117" s="210">
        <v>0</v>
      </c>
      <c r="DZ117" s="209" t="s">
        <v>154</v>
      </c>
      <c r="EA117" s="209"/>
      <c r="EB117" s="209"/>
    </row>
    <row r="118" spans="1:133" ht="15" hidden="1" customHeight="1" x14ac:dyDescent="0.3">
      <c r="A118" s="165"/>
      <c r="B118" s="166" t="s">
        <v>154</v>
      </c>
      <c r="C118" s="166" t="s">
        <v>3254</v>
      </c>
      <c r="D118" s="166" t="s">
        <v>3245</v>
      </c>
      <c r="E118" s="166" t="s">
        <v>3255</v>
      </c>
      <c r="F118" s="257" t="s">
        <v>3255</v>
      </c>
      <c r="G118" s="168" t="s">
        <v>2915</v>
      </c>
      <c r="H118" s="169" t="s">
        <v>490</v>
      </c>
      <c r="I118" s="168" t="s">
        <v>187</v>
      </c>
      <c r="J118" s="170" t="s">
        <v>156</v>
      </c>
      <c r="K118" s="170">
        <v>40000000</v>
      </c>
      <c r="L118" s="170">
        <v>163720000</v>
      </c>
      <c r="M118" s="171">
        <v>40000000</v>
      </c>
      <c r="N118" s="172">
        <v>163720000</v>
      </c>
      <c r="O118" s="171">
        <v>0</v>
      </c>
      <c r="P118" s="173">
        <v>0</v>
      </c>
      <c r="Q118" s="173">
        <v>0</v>
      </c>
      <c r="R118" s="173">
        <v>0</v>
      </c>
      <c r="S118" s="173">
        <v>0</v>
      </c>
      <c r="T118" s="174">
        <v>0</v>
      </c>
      <c r="U118" s="173">
        <v>0</v>
      </c>
      <c r="V118" s="175">
        <v>0</v>
      </c>
      <c r="W118" s="173">
        <v>0</v>
      </c>
      <c r="X118" s="173">
        <v>0</v>
      </c>
      <c r="Y118" s="174">
        <v>0</v>
      </c>
      <c r="Z118" s="173">
        <v>0</v>
      </c>
      <c r="AA118" s="173">
        <v>0</v>
      </c>
      <c r="AB118" s="173">
        <v>0</v>
      </c>
      <c r="AC118" s="171">
        <v>0</v>
      </c>
      <c r="AD118" s="171">
        <v>0</v>
      </c>
      <c r="AE118" s="171">
        <v>0</v>
      </c>
      <c r="AF118" s="176"/>
      <c r="AG118" s="177" t="s">
        <v>154</v>
      </c>
      <c r="AH118" s="178" t="s">
        <v>154</v>
      </c>
      <c r="AI118" s="179" t="s">
        <v>154</v>
      </c>
      <c r="AJ118" s="180">
        <v>0.2</v>
      </c>
      <c r="AK118" s="181">
        <v>409675200</v>
      </c>
      <c r="AL118" s="179">
        <v>0</v>
      </c>
      <c r="AM118" s="182" t="b">
        <v>0</v>
      </c>
      <c r="AN118" s="171">
        <v>0</v>
      </c>
      <c r="AO118" s="171">
        <v>0</v>
      </c>
      <c r="AP118" s="171">
        <v>0</v>
      </c>
      <c r="AQ118" s="171">
        <v>0</v>
      </c>
      <c r="AR118" s="171">
        <v>0</v>
      </c>
      <c r="AS118" s="171">
        <v>0</v>
      </c>
      <c r="AT118" s="171">
        <v>0</v>
      </c>
      <c r="AU118" s="176"/>
      <c r="AV118" s="168" t="s">
        <v>2890</v>
      </c>
      <c r="AW118" s="168"/>
      <c r="AX118" s="168" t="s">
        <v>244</v>
      </c>
      <c r="AY118" s="183">
        <v>4</v>
      </c>
      <c r="AZ118" s="183">
        <v>4</v>
      </c>
      <c r="BA118" s="183"/>
      <c r="BB118" s="184">
        <v>7.1999999999999998E-3</v>
      </c>
      <c r="BC118" s="183">
        <v>4</v>
      </c>
      <c r="BD118" s="185">
        <v>0.69</v>
      </c>
      <c r="BE118" s="186">
        <v>4.9679999999999993E-3</v>
      </c>
      <c r="BF118" s="187">
        <v>0</v>
      </c>
      <c r="BG118" s="187">
        <v>0</v>
      </c>
      <c r="BH118" s="188" t="s">
        <v>2405</v>
      </c>
      <c r="BI118" s="189" t="s">
        <v>2872</v>
      </c>
      <c r="BJ118" s="176" t="s">
        <v>165</v>
      </c>
      <c r="BK118" s="190" t="s">
        <v>2908</v>
      </c>
      <c r="BL118" s="191" t="s">
        <v>2578</v>
      </c>
      <c r="BM118" s="191" t="s">
        <v>2875</v>
      </c>
      <c r="BN118" s="176" t="s">
        <v>165</v>
      </c>
      <c r="BO118" s="191" t="s">
        <v>2909</v>
      </c>
      <c r="BP118" s="191" t="s">
        <v>2578</v>
      </c>
      <c r="BQ118" s="191" t="s">
        <v>2895</v>
      </c>
      <c r="BR118" s="176" t="s">
        <v>2669</v>
      </c>
      <c r="BS118" s="192">
        <v>41597</v>
      </c>
      <c r="BT118" s="193" t="s">
        <v>2996</v>
      </c>
      <c r="BU118" s="183">
        <v>2013</v>
      </c>
      <c r="BV118" s="193">
        <v>42614</v>
      </c>
      <c r="BW118" s="192"/>
      <c r="BX118" s="192"/>
      <c r="BY118" s="192"/>
      <c r="BZ118" s="192"/>
      <c r="CA118" s="192"/>
      <c r="CB118" s="192"/>
      <c r="CC118" s="192"/>
      <c r="CD118" s="192"/>
      <c r="CE118" s="183"/>
      <c r="CF118" s="183"/>
      <c r="CG118" s="192"/>
      <c r="CH118" s="168" t="s">
        <v>154</v>
      </c>
      <c r="CI118" s="168" t="s">
        <v>2898</v>
      </c>
      <c r="CJ118" s="195" t="s">
        <v>154</v>
      </c>
      <c r="CK118" s="195">
        <v>1.8000000000000002E-2</v>
      </c>
      <c r="CL118" s="196" t="s">
        <v>154</v>
      </c>
      <c r="CM118" s="195" t="s">
        <v>154</v>
      </c>
      <c r="CN118" s="185" t="s">
        <v>2921</v>
      </c>
      <c r="CO118" s="197"/>
      <c r="CP118" s="169" t="s">
        <v>201</v>
      </c>
      <c r="CQ118" s="183" t="s">
        <v>418</v>
      </c>
      <c r="CR118" s="183" t="s">
        <v>2464</v>
      </c>
      <c r="CS118" s="183" t="s">
        <v>2899</v>
      </c>
      <c r="CT118" s="183" t="s">
        <v>2900</v>
      </c>
      <c r="CU118" s="176" t="s">
        <v>169</v>
      </c>
      <c r="CV118" s="176" t="s">
        <v>169</v>
      </c>
      <c r="CW118" s="176" t="s">
        <v>2901</v>
      </c>
      <c r="CX118" s="176" t="s">
        <v>2902</v>
      </c>
      <c r="CY118" s="199">
        <v>0</v>
      </c>
      <c r="CZ118" s="176" t="s">
        <v>2903</v>
      </c>
      <c r="DA118" s="200" t="s">
        <v>251</v>
      </c>
      <c r="DB118" s="170" t="s">
        <v>174</v>
      </c>
      <c r="DC118" s="183"/>
      <c r="DD118" s="201"/>
      <c r="DE118" s="176"/>
      <c r="DF118" s="202"/>
      <c r="DG118" s="203" t="s">
        <v>154</v>
      </c>
      <c r="DH118" s="204">
        <v>0</v>
      </c>
      <c r="DI118" s="204">
        <v>0</v>
      </c>
      <c r="DJ118" s="203" t="s">
        <v>193</v>
      </c>
      <c r="DK118" s="168"/>
      <c r="DL118" s="203" t="e">
        <v>#N/A</v>
      </c>
      <c r="DM118" s="205"/>
      <c r="DN118" s="206"/>
      <c r="DO118" s="206"/>
      <c r="DP118" s="205"/>
      <c r="DQ118" s="207" t="s">
        <v>154</v>
      </c>
      <c r="DR118" s="170" t="s">
        <v>247</v>
      </c>
      <c r="DS118" s="206"/>
      <c r="DT118" s="206"/>
      <c r="DU118" s="206" t="s">
        <v>2884</v>
      </c>
      <c r="DV118" s="206"/>
      <c r="DW118" s="208">
        <v>0</v>
      </c>
      <c r="DX118" s="209"/>
      <c r="DY118" s="210">
        <v>0</v>
      </c>
      <c r="DZ118" s="209" t="s">
        <v>154</v>
      </c>
      <c r="EA118" s="209"/>
      <c r="EB118" s="209"/>
    </row>
    <row r="119" spans="1:133" ht="15" hidden="1" customHeight="1" x14ac:dyDescent="0.3">
      <c r="A119" s="165"/>
      <c r="B119" s="166" t="s">
        <v>154</v>
      </c>
      <c r="C119" s="166" t="s">
        <v>3256</v>
      </c>
      <c r="D119" s="166" t="s">
        <v>3245</v>
      </c>
      <c r="E119" s="166" t="s">
        <v>3257</v>
      </c>
      <c r="F119" s="167" t="s">
        <v>3257</v>
      </c>
      <c r="G119" s="168" t="s">
        <v>3144</v>
      </c>
      <c r="H119" s="169" t="s">
        <v>490</v>
      </c>
      <c r="I119" s="168" t="s">
        <v>187</v>
      </c>
      <c r="J119" s="170" t="s">
        <v>156</v>
      </c>
      <c r="K119" s="170">
        <v>30000000</v>
      </c>
      <c r="L119" s="170">
        <v>122790000</v>
      </c>
      <c r="M119" s="171">
        <v>30000000</v>
      </c>
      <c r="N119" s="172">
        <v>122790000</v>
      </c>
      <c r="O119" s="171">
        <v>0</v>
      </c>
      <c r="P119" s="173">
        <v>0</v>
      </c>
      <c r="Q119" s="173">
        <v>0</v>
      </c>
      <c r="R119" s="173">
        <v>0</v>
      </c>
      <c r="S119" s="173">
        <v>0</v>
      </c>
      <c r="T119" s="174">
        <v>0</v>
      </c>
      <c r="U119" s="173">
        <v>0</v>
      </c>
      <c r="V119" s="175">
        <v>0</v>
      </c>
      <c r="W119" s="173">
        <v>0</v>
      </c>
      <c r="X119" s="173">
        <v>0</v>
      </c>
      <c r="Y119" s="174">
        <v>0</v>
      </c>
      <c r="Z119" s="173">
        <v>0</v>
      </c>
      <c r="AA119" s="173">
        <v>0</v>
      </c>
      <c r="AB119" s="173">
        <v>0</v>
      </c>
      <c r="AC119" s="171">
        <v>0</v>
      </c>
      <c r="AD119" s="171">
        <v>0</v>
      </c>
      <c r="AE119" s="171">
        <v>0</v>
      </c>
      <c r="AF119" s="176"/>
      <c r="AG119" s="177" t="s">
        <v>154</v>
      </c>
      <c r="AH119" s="178" t="s">
        <v>154</v>
      </c>
      <c r="AI119" s="179" t="s">
        <v>154</v>
      </c>
      <c r="AJ119" s="180">
        <v>0.25</v>
      </c>
      <c r="AK119" s="181">
        <v>512094000</v>
      </c>
      <c r="AL119" s="179">
        <v>0</v>
      </c>
      <c r="AM119" s="182" t="b">
        <v>0</v>
      </c>
      <c r="AN119" s="171">
        <v>0</v>
      </c>
      <c r="AO119" s="171">
        <v>0</v>
      </c>
      <c r="AP119" s="171">
        <v>0</v>
      </c>
      <c r="AQ119" s="171">
        <v>0</v>
      </c>
      <c r="AR119" s="171">
        <v>0</v>
      </c>
      <c r="AS119" s="171">
        <v>0</v>
      </c>
      <c r="AT119" s="171">
        <v>0</v>
      </c>
      <c r="AU119" s="176"/>
      <c r="AV119" s="168"/>
      <c r="AW119" s="168"/>
      <c r="AX119" s="168" t="s">
        <v>244</v>
      </c>
      <c r="AY119" s="183">
        <v>2</v>
      </c>
      <c r="AZ119" s="183">
        <v>2</v>
      </c>
      <c r="BA119" s="183"/>
      <c r="BB119" s="184">
        <v>1E-3</v>
      </c>
      <c r="BC119" s="183">
        <v>3</v>
      </c>
      <c r="BD119" s="185">
        <v>0.49</v>
      </c>
      <c r="BE119" s="186">
        <v>4.8999999999999998E-4</v>
      </c>
      <c r="BF119" s="187">
        <v>0</v>
      </c>
      <c r="BG119" s="187">
        <v>0</v>
      </c>
      <c r="BH119" s="188" t="s">
        <v>2405</v>
      </c>
      <c r="BI119" s="189" t="s">
        <v>2891</v>
      </c>
      <c r="BJ119" s="176" t="s">
        <v>215</v>
      </c>
      <c r="BK119" s="190" t="s">
        <v>3258</v>
      </c>
      <c r="BL119" s="191" t="s">
        <v>3259</v>
      </c>
      <c r="BM119" s="191" t="s">
        <v>2893</v>
      </c>
      <c r="BN119" s="176" t="s">
        <v>215</v>
      </c>
      <c r="BO119" s="191" t="s">
        <v>3260</v>
      </c>
      <c r="BP119" s="191" t="s">
        <v>3259</v>
      </c>
      <c r="BQ119" s="191" t="s">
        <v>2895</v>
      </c>
      <c r="BR119" s="176" t="s">
        <v>3261</v>
      </c>
      <c r="BS119" s="192">
        <v>41247</v>
      </c>
      <c r="BT119" s="193" t="s">
        <v>2927</v>
      </c>
      <c r="BU119" s="183">
        <v>2012</v>
      </c>
      <c r="BV119" s="193">
        <v>42156</v>
      </c>
      <c r="BW119" s="192">
        <v>41304</v>
      </c>
      <c r="BX119" s="192"/>
      <c r="BY119" s="192"/>
      <c r="BZ119" s="192">
        <v>41638</v>
      </c>
      <c r="CA119" s="192"/>
      <c r="CB119" s="192"/>
      <c r="CC119" s="192"/>
      <c r="CD119" s="192">
        <v>42003</v>
      </c>
      <c r="CE119" s="183"/>
      <c r="CF119" s="183"/>
      <c r="CG119" s="192"/>
      <c r="CH119" s="168" t="s">
        <v>154</v>
      </c>
      <c r="CI119" s="168" t="s">
        <v>2898</v>
      </c>
      <c r="CJ119" s="195" t="s">
        <v>154</v>
      </c>
      <c r="CK119" s="195">
        <v>1.8000000000000002E-2</v>
      </c>
      <c r="CL119" s="196" t="s">
        <v>154</v>
      </c>
      <c r="CM119" s="195" t="s">
        <v>154</v>
      </c>
      <c r="CN119" s="185" t="s">
        <v>2921</v>
      </c>
      <c r="CO119" s="197"/>
      <c r="CP119" s="169" t="s">
        <v>201</v>
      </c>
      <c r="CQ119" s="183" t="s">
        <v>418</v>
      </c>
      <c r="CR119" s="183" t="s">
        <v>2464</v>
      </c>
      <c r="CS119" s="183" t="s">
        <v>2899</v>
      </c>
      <c r="CT119" s="183" t="s">
        <v>2900</v>
      </c>
      <c r="CU119" s="176" t="s">
        <v>169</v>
      </c>
      <c r="CV119" s="176" t="s">
        <v>169</v>
      </c>
      <c r="CW119" s="176" t="s">
        <v>2901</v>
      </c>
      <c r="CX119" s="176" t="s">
        <v>2902</v>
      </c>
      <c r="CY119" s="199">
        <v>0</v>
      </c>
      <c r="CZ119" s="176" t="s">
        <v>2903</v>
      </c>
      <c r="DA119" s="200" t="s">
        <v>251</v>
      </c>
      <c r="DB119" s="170" t="s">
        <v>174</v>
      </c>
      <c r="DC119" s="183"/>
      <c r="DD119" s="201"/>
      <c r="DE119" s="176"/>
      <c r="DF119" s="202"/>
      <c r="DG119" s="203" t="s">
        <v>154</v>
      </c>
      <c r="DH119" s="204">
        <v>0</v>
      </c>
      <c r="DI119" s="204">
        <v>0</v>
      </c>
      <c r="DJ119" s="203"/>
      <c r="DK119" s="168"/>
      <c r="DL119" s="203" t="e">
        <v>#N/A</v>
      </c>
      <c r="DM119" s="205" t="s">
        <v>3250</v>
      </c>
      <c r="DN119" s="206" t="s">
        <v>392</v>
      </c>
      <c r="DO119" s="206" t="s">
        <v>168</v>
      </c>
      <c r="DP119" s="205"/>
      <c r="DQ119" s="207" t="s">
        <v>154</v>
      </c>
      <c r="DR119" s="170" t="s">
        <v>166</v>
      </c>
      <c r="DS119" s="206"/>
      <c r="DT119" s="206"/>
      <c r="DU119" s="206" t="s">
        <v>2980</v>
      </c>
      <c r="DV119" s="206"/>
      <c r="DW119" s="208">
        <v>0</v>
      </c>
      <c r="DX119" s="209"/>
      <c r="DY119" s="210">
        <v>0</v>
      </c>
      <c r="DZ119" s="209" t="s">
        <v>154</v>
      </c>
      <c r="EA119" s="209"/>
      <c r="EB119" s="209"/>
    </row>
    <row r="120" spans="1:133" ht="15" hidden="1" customHeight="1" x14ac:dyDescent="0.3">
      <c r="A120" s="165"/>
      <c r="B120" s="166" t="s">
        <v>154</v>
      </c>
      <c r="C120" s="166" t="s">
        <v>3262</v>
      </c>
      <c r="D120" s="166" t="s">
        <v>3245</v>
      </c>
      <c r="E120" s="166" t="s">
        <v>3263</v>
      </c>
      <c r="F120" s="258" t="s">
        <v>3263</v>
      </c>
      <c r="G120" s="168" t="s">
        <v>2915</v>
      </c>
      <c r="H120" s="169" t="s">
        <v>490</v>
      </c>
      <c r="I120" s="168" t="s">
        <v>158</v>
      </c>
      <c r="J120" s="170" t="s">
        <v>156</v>
      </c>
      <c r="K120" s="170">
        <v>30000000</v>
      </c>
      <c r="L120" s="170">
        <v>30000000</v>
      </c>
      <c r="M120" s="171">
        <v>30000000</v>
      </c>
      <c r="N120" s="172">
        <v>30000000</v>
      </c>
      <c r="O120" s="171">
        <v>0</v>
      </c>
      <c r="P120" s="173">
        <v>0</v>
      </c>
      <c r="Q120" s="173">
        <v>0</v>
      </c>
      <c r="R120" s="173">
        <v>0</v>
      </c>
      <c r="S120" s="173">
        <v>0</v>
      </c>
      <c r="T120" s="174">
        <v>0</v>
      </c>
      <c r="U120" s="173">
        <v>0</v>
      </c>
      <c r="V120" s="175">
        <v>0</v>
      </c>
      <c r="W120" s="173">
        <v>0</v>
      </c>
      <c r="X120" s="173">
        <v>0</v>
      </c>
      <c r="Y120" s="174">
        <v>0</v>
      </c>
      <c r="Z120" s="173">
        <v>0</v>
      </c>
      <c r="AA120" s="173">
        <v>0</v>
      </c>
      <c r="AB120" s="173">
        <v>0</v>
      </c>
      <c r="AC120" s="171">
        <v>0</v>
      </c>
      <c r="AD120" s="171">
        <v>0</v>
      </c>
      <c r="AE120" s="171">
        <v>0</v>
      </c>
      <c r="AF120" s="176"/>
      <c r="AG120" s="177" t="s">
        <v>154</v>
      </c>
      <c r="AH120" s="178" t="s">
        <v>154</v>
      </c>
      <c r="AI120" s="179" t="s">
        <v>154</v>
      </c>
      <c r="AJ120" s="180">
        <v>0.25</v>
      </c>
      <c r="AK120" s="181">
        <v>512094000</v>
      </c>
      <c r="AL120" s="179">
        <v>0</v>
      </c>
      <c r="AM120" s="182" t="b">
        <v>0</v>
      </c>
      <c r="AN120" s="171">
        <v>0</v>
      </c>
      <c r="AO120" s="171">
        <v>0</v>
      </c>
      <c r="AP120" s="171">
        <v>0</v>
      </c>
      <c r="AQ120" s="171">
        <v>0</v>
      </c>
      <c r="AR120" s="171">
        <v>0</v>
      </c>
      <c r="AS120" s="171">
        <v>0</v>
      </c>
      <c r="AT120" s="171">
        <v>0</v>
      </c>
      <c r="AU120" s="176"/>
      <c r="AV120" s="168"/>
      <c r="AW120" s="168"/>
      <c r="AX120" s="168" t="s">
        <v>244</v>
      </c>
      <c r="AY120" s="183">
        <v>2</v>
      </c>
      <c r="AZ120" s="183">
        <v>2</v>
      </c>
      <c r="BA120" s="183"/>
      <c r="BB120" s="184">
        <v>1E-3</v>
      </c>
      <c r="BC120" s="183">
        <v>3</v>
      </c>
      <c r="BD120" s="185">
        <v>0.49</v>
      </c>
      <c r="BE120" s="186">
        <v>4.8999999999999998E-4</v>
      </c>
      <c r="BF120" s="187">
        <v>0</v>
      </c>
      <c r="BG120" s="187">
        <v>0</v>
      </c>
      <c r="BH120" s="188" t="s">
        <v>2405</v>
      </c>
      <c r="BI120" s="189" t="s">
        <v>2891</v>
      </c>
      <c r="BJ120" s="176" t="s">
        <v>215</v>
      </c>
      <c r="BK120" s="190" t="s">
        <v>2917</v>
      </c>
      <c r="BL120" s="191" t="s">
        <v>2600</v>
      </c>
      <c r="BM120" s="191" t="s">
        <v>2893</v>
      </c>
      <c r="BN120" s="176" t="s">
        <v>215</v>
      </c>
      <c r="BO120" s="191" t="s">
        <v>2918</v>
      </c>
      <c r="BP120" s="191" t="s">
        <v>2600</v>
      </c>
      <c r="BQ120" s="191" t="s">
        <v>2895</v>
      </c>
      <c r="BR120" s="176" t="s">
        <v>3264</v>
      </c>
      <c r="BS120" s="192">
        <v>41079</v>
      </c>
      <c r="BT120" s="193" t="s">
        <v>3019</v>
      </c>
      <c r="BU120" s="183">
        <v>2012</v>
      </c>
      <c r="BV120" s="193">
        <v>42064</v>
      </c>
      <c r="BW120" s="192"/>
      <c r="BX120" s="192"/>
      <c r="BY120" s="192"/>
      <c r="BZ120" s="192">
        <v>41578</v>
      </c>
      <c r="CA120" s="192"/>
      <c r="CB120" s="192"/>
      <c r="CC120" s="192"/>
      <c r="CD120" s="192">
        <v>41943</v>
      </c>
      <c r="CE120" s="183"/>
      <c r="CF120" s="183"/>
      <c r="CG120" s="192"/>
      <c r="CH120" s="168" t="s">
        <v>154</v>
      </c>
      <c r="CI120" s="168" t="s">
        <v>2898</v>
      </c>
      <c r="CJ120" s="195" t="s">
        <v>154</v>
      </c>
      <c r="CK120" s="195" t="s">
        <v>155</v>
      </c>
      <c r="CL120" s="196" t="s">
        <v>154</v>
      </c>
      <c r="CM120" s="195" t="s">
        <v>154</v>
      </c>
      <c r="CN120" s="185" t="s">
        <v>2921</v>
      </c>
      <c r="CO120" s="197"/>
      <c r="CP120" s="169" t="s">
        <v>201</v>
      </c>
      <c r="CQ120" s="183" t="s">
        <v>418</v>
      </c>
      <c r="CR120" s="183" t="s">
        <v>2464</v>
      </c>
      <c r="CS120" s="183" t="s">
        <v>2899</v>
      </c>
      <c r="CT120" s="183" t="s">
        <v>2900</v>
      </c>
      <c r="CU120" s="176" t="s">
        <v>169</v>
      </c>
      <c r="CV120" s="176" t="s">
        <v>169</v>
      </c>
      <c r="CW120" s="176" t="s">
        <v>2901</v>
      </c>
      <c r="CX120" s="176" t="s">
        <v>2902</v>
      </c>
      <c r="CY120" s="199">
        <v>0</v>
      </c>
      <c r="CZ120" s="176" t="s">
        <v>2903</v>
      </c>
      <c r="DA120" s="200" t="s">
        <v>251</v>
      </c>
      <c r="DB120" s="170" t="s">
        <v>174</v>
      </c>
      <c r="DC120" s="183"/>
      <c r="DD120" s="201"/>
      <c r="DE120" s="176"/>
      <c r="DF120" s="202"/>
      <c r="DG120" s="203" t="s">
        <v>154</v>
      </c>
      <c r="DH120" s="204">
        <v>0</v>
      </c>
      <c r="DI120" s="204">
        <v>0</v>
      </c>
      <c r="DJ120" s="203" t="s">
        <v>193</v>
      </c>
      <c r="DK120" s="168" t="s">
        <v>3230</v>
      </c>
      <c r="DL120" s="203" t="e">
        <v>#N/A</v>
      </c>
      <c r="DM120" s="205" t="s">
        <v>3147</v>
      </c>
      <c r="DN120" s="206" t="s">
        <v>194</v>
      </c>
      <c r="DO120" s="206" t="s">
        <v>168</v>
      </c>
      <c r="DP120" s="205"/>
      <c r="DQ120" s="207" t="s">
        <v>154</v>
      </c>
      <c r="DR120" s="170" t="s">
        <v>166</v>
      </c>
      <c r="DS120" s="206"/>
      <c r="DT120" s="206"/>
      <c r="DU120" s="206" t="s">
        <v>2980</v>
      </c>
      <c r="DV120" s="206"/>
      <c r="DW120" s="208">
        <v>0</v>
      </c>
      <c r="DX120" s="209"/>
      <c r="DY120" s="210">
        <v>0</v>
      </c>
      <c r="DZ120" s="209" t="s">
        <v>154</v>
      </c>
      <c r="EA120" s="209"/>
      <c r="EB120" s="209"/>
    </row>
    <row r="121" spans="1:133" ht="15" hidden="1" customHeight="1" x14ac:dyDescent="0.3">
      <c r="A121" s="165"/>
      <c r="B121" s="166" t="s">
        <v>1295</v>
      </c>
      <c r="C121" s="166" t="s">
        <v>3265</v>
      </c>
      <c r="D121" s="166" t="s">
        <v>3245</v>
      </c>
      <c r="E121" s="166" t="s">
        <v>3266</v>
      </c>
      <c r="F121" s="258" t="s">
        <v>3266</v>
      </c>
      <c r="G121" s="168" t="s">
        <v>2915</v>
      </c>
      <c r="H121" s="169" t="s">
        <v>3243</v>
      </c>
      <c r="I121" s="168" t="s">
        <v>158</v>
      </c>
      <c r="J121" s="170" t="s">
        <v>156</v>
      </c>
      <c r="K121" s="170">
        <v>700000000</v>
      </c>
      <c r="L121" s="170">
        <v>700000000</v>
      </c>
      <c r="M121" s="171">
        <v>600000000</v>
      </c>
      <c r="N121" s="172">
        <v>600000000</v>
      </c>
      <c r="O121" s="171">
        <v>600000000</v>
      </c>
      <c r="P121" s="173">
        <v>608422009.31999981</v>
      </c>
      <c r="Q121" s="173">
        <v>0</v>
      </c>
      <c r="R121" s="173">
        <v>0</v>
      </c>
      <c r="S121" s="173">
        <v>0</v>
      </c>
      <c r="T121" s="174">
        <v>0</v>
      </c>
      <c r="U121" s="173">
        <v>40</v>
      </c>
      <c r="V121" s="175">
        <v>608422049.31999981</v>
      </c>
      <c r="W121" s="173">
        <v>0</v>
      </c>
      <c r="X121" s="173">
        <v>0</v>
      </c>
      <c r="Y121" s="174">
        <v>0</v>
      </c>
      <c r="Z121" s="173">
        <v>20385189.309521802</v>
      </c>
      <c r="AA121" s="173">
        <v>0</v>
      </c>
      <c r="AB121" s="173">
        <v>0</v>
      </c>
      <c r="AC121" s="171">
        <v>0</v>
      </c>
      <c r="AD121" s="171">
        <v>0</v>
      </c>
      <c r="AE121" s="171">
        <v>608422009.31999981</v>
      </c>
      <c r="AF121" s="176"/>
      <c r="AG121" s="177">
        <v>600000000</v>
      </c>
      <c r="AH121" s="178">
        <v>600000000</v>
      </c>
      <c r="AI121" s="179">
        <v>0.29291497264174154</v>
      </c>
      <c r="AJ121" s="180">
        <v>0.2</v>
      </c>
      <c r="AK121" s="181">
        <v>409675200</v>
      </c>
      <c r="AL121" s="179">
        <v>1.4645748632087077</v>
      </c>
      <c r="AM121" s="182" t="s">
        <v>3267</v>
      </c>
      <c r="AN121" s="171">
        <v>0</v>
      </c>
      <c r="AO121" s="171">
        <v>1200000000</v>
      </c>
      <c r="AP121" s="171">
        <v>0</v>
      </c>
      <c r="AQ121" s="171">
        <v>0</v>
      </c>
      <c r="AR121" s="171">
        <v>0</v>
      </c>
      <c r="AS121" s="171">
        <v>0</v>
      </c>
      <c r="AT121" s="171">
        <v>0</v>
      </c>
      <c r="AU121" s="176"/>
      <c r="AV121" s="168"/>
      <c r="AW121" s="168"/>
      <c r="AX121" s="168" t="s">
        <v>244</v>
      </c>
      <c r="AY121" s="183">
        <v>4</v>
      </c>
      <c r="AZ121" s="183">
        <v>4</v>
      </c>
      <c r="BA121" s="183"/>
      <c r="BB121" s="184">
        <v>7.1999999999999998E-3</v>
      </c>
      <c r="BC121" s="183">
        <v>5</v>
      </c>
      <c r="BD121" s="185">
        <v>0.89</v>
      </c>
      <c r="BE121" s="186">
        <v>6.4079999999999996E-3</v>
      </c>
      <c r="BF121" s="187">
        <v>3898768.2357225586</v>
      </c>
      <c r="BG121" s="187">
        <v>3898768.2357225586</v>
      </c>
      <c r="BH121" s="188" t="s">
        <v>2405</v>
      </c>
      <c r="BI121" s="189" t="s">
        <v>3198</v>
      </c>
      <c r="BJ121" s="176" t="s">
        <v>790</v>
      </c>
      <c r="BK121" s="190" t="s">
        <v>3268</v>
      </c>
      <c r="BL121" s="191" t="s">
        <v>3269</v>
      </c>
      <c r="BM121" s="191" t="s">
        <v>3201</v>
      </c>
      <c r="BN121" s="176" t="s">
        <v>790</v>
      </c>
      <c r="BO121" s="191" t="s">
        <v>3270</v>
      </c>
      <c r="BP121" s="191" t="s">
        <v>3269</v>
      </c>
      <c r="BQ121" s="191" t="s">
        <v>2573</v>
      </c>
      <c r="BR121" s="256" t="s">
        <v>3271</v>
      </c>
      <c r="BS121" s="192">
        <v>41977</v>
      </c>
      <c r="BT121" s="193" t="s">
        <v>2927</v>
      </c>
      <c r="BU121" s="183">
        <v>2014</v>
      </c>
      <c r="BV121" s="193" t="s">
        <v>154</v>
      </c>
      <c r="BW121" s="192"/>
      <c r="BX121" s="192"/>
      <c r="BY121" s="192">
        <v>42184</v>
      </c>
      <c r="BZ121" s="192">
        <v>42184</v>
      </c>
      <c r="CA121" s="192"/>
      <c r="CB121" s="192">
        <v>41989</v>
      </c>
      <c r="CC121" s="192"/>
      <c r="CD121" s="192">
        <v>43815</v>
      </c>
      <c r="CE121" s="183">
        <v>12</v>
      </c>
      <c r="CF121" s="183"/>
      <c r="CG121" s="192"/>
      <c r="CH121" s="168" t="s">
        <v>1344</v>
      </c>
      <c r="CI121" s="168" t="s">
        <v>2898</v>
      </c>
      <c r="CJ121" s="195" t="s">
        <v>154</v>
      </c>
      <c r="CK121" s="195" t="s">
        <v>155</v>
      </c>
      <c r="CL121" s="196">
        <v>8.5000000000000006E-3</v>
      </c>
      <c r="CM121" s="195">
        <v>5.6000000000000001E-2</v>
      </c>
      <c r="CN121" s="185" t="s">
        <v>2921</v>
      </c>
      <c r="CO121" s="197"/>
      <c r="CP121" s="169" t="s">
        <v>201</v>
      </c>
      <c r="CQ121" s="183" t="s">
        <v>418</v>
      </c>
      <c r="CR121" s="183" t="s">
        <v>2464</v>
      </c>
      <c r="CS121" s="183" t="s">
        <v>2899</v>
      </c>
      <c r="CT121" s="183" t="s">
        <v>2900</v>
      </c>
      <c r="CU121" s="176" t="s">
        <v>169</v>
      </c>
      <c r="CV121" s="176" t="s">
        <v>169</v>
      </c>
      <c r="CW121" s="176" t="s">
        <v>2901</v>
      </c>
      <c r="CX121" s="176" t="s">
        <v>2902</v>
      </c>
      <c r="CY121" s="199">
        <v>0</v>
      </c>
      <c r="CZ121" s="176" t="s">
        <v>2903</v>
      </c>
      <c r="DA121" s="200" t="s">
        <v>251</v>
      </c>
      <c r="DB121" s="170" t="s">
        <v>174</v>
      </c>
      <c r="DC121" s="183">
        <v>2</v>
      </c>
      <c r="DD121" s="201">
        <v>43432</v>
      </c>
      <c r="DE121" s="176" t="s">
        <v>2529</v>
      </c>
      <c r="DF121" s="202"/>
      <c r="DG121" s="203" t="s">
        <v>154</v>
      </c>
      <c r="DH121" s="204">
        <v>0</v>
      </c>
      <c r="DI121" s="204">
        <v>0</v>
      </c>
      <c r="DJ121" s="203" t="s">
        <v>193</v>
      </c>
      <c r="DK121" s="168" t="s">
        <v>2499</v>
      </c>
      <c r="DL121" s="203" t="s">
        <v>2322</v>
      </c>
      <c r="DM121" s="205" t="s">
        <v>3147</v>
      </c>
      <c r="DN121" s="206" t="s">
        <v>168</v>
      </c>
      <c r="DO121" s="206" t="s">
        <v>168</v>
      </c>
      <c r="DP121" s="205"/>
      <c r="DQ121" s="207" t="s">
        <v>154</v>
      </c>
      <c r="DR121" s="170" t="s">
        <v>247</v>
      </c>
      <c r="DS121" s="206"/>
      <c r="DT121" s="206"/>
      <c r="DU121" s="206" t="s">
        <v>2884</v>
      </c>
      <c r="DV121" s="206"/>
      <c r="DW121" s="208">
        <v>600000000</v>
      </c>
      <c r="DX121" s="209" t="b">
        <v>1</v>
      </c>
      <c r="DY121" s="210">
        <v>0</v>
      </c>
      <c r="DZ121" s="209">
        <v>500784</v>
      </c>
      <c r="EA121" s="209"/>
      <c r="EB121" s="209"/>
    </row>
    <row r="122" spans="1:133" s="73" customFormat="1" ht="15" hidden="1" customHeight="1" x14ac:dyDescent="0.3">
      <c r="A122" s="139">
        <v>43</v>
      </c>
      <c r="B122" s="140"/>
      <c r="C122" s="140"/>
      <c r="D122" s="141"/>
      <c r="E122" s="141"/>
      <c r="F122" s="142" t="s">
        <v>3272</v>
      </c>
      <c r="G122" s="143"/>
      <c r="H122" s="144"/>
      <c r="I122" s="143"/>
      <c r="J122" s="161"/>
      <c r="K122" s="161"/>
      <c r="L122" s="161"/>
      <c r="M122" s="143"/>
      <c r="N122" s="147"/>
      <c r="O122" s="143"/>
      <c r="P122" s="147"/>
      <c r="Q122" s="211"/>
      <c r="R122" s="211"/>
      <c r="S122" s="211"/>
      <c r="T122" s="212"/>
      <c r="U122" s="212"/>
      <c r="V122" s="212"/>
      <c r="W122" s="147"/>
      <c r="X122" s="147"/>
      <c r="Y122" s="147"/>
      <c r="Z122" s="147"/>
      <c r="AA122" s="147"/>
      <c r="AB122" s="147"/>
      <c r="AC122" s="143"/>
      <c r="AD122" s="143"/>
      <c r="AE122" s="213"/>
      <c r="AF122" s="144"/>
      <c r="AG122" s="147"/>
      <c r="AH122" s="147"/>
      <c r="AI122" s="147"/>
      <c r="AJ122" s="147"/>
      <c r="AK122" s="147"/>
      <c r="AL122" s="147"/>
      <c r="AM122" s="147"/>
      <c r="AN122" s="213">
        <v>0</v>
      </c>
      <c r="AO122" s="213"/>
      <c r="AP122" s="213"/>
      <c r="AQ122" s="213"/>
      <c r="AR122" s="213"/>
      <c r="AS122" s="213"/>
      <c r="AT122" s="213"/>
      <c r="AU122" s="144"/>
      <c r="AV122" s="143"/>
      <c r="AW122" s="143"/>
      <c r="AX122" s="143"/>
      <c r="AY122" s="139"/>
      <c r="AZ122" s="139"/>
      <c r="BA122" s="139"/>
      <c r="BB122" s="214"/>
      <c r="BC122" s="139"/>
      <c r="BD122" s="215"/>
      <c r="BE122" s="214"/>
      <c r="BF122" s="216"/>
      <c r="BG122" s="216"/>
      <c r="BH122" s="143"/>
      <c r="BI122" s="216"/>
      <c r="BJ122" s="217"/>
      <c r="BK122" s="217"/>
      <c r="BL122" s="141"/>
      <c r="BM122" s="141"/>
      <c r="BN122" s="141"/>
      <c r="BO122" s="141"/>
      <c r="BP122" s="141"/>
      <c r="BQ122" s="141"/>
      <c r="BR122" s="217"/>
      <c r="BS122" s="152"/>
      <c r="BT122" s="152"/>
      <c r="BU122" s="152"/>
      <c r="BV122" s="218" t="s">
        <v>154</v>
      </c>
      <c r="BW122" s="152"/>
      <c r="BX122" s="152"/>
      <c r="BY122" s="152"/>
      <c r="BZ122" s="152"/>
      <c r="CA122" s="152"/>
      <c r="CB122" s="152"/>
      <c r="CC122" s="152"/>
      <c r="CD122" s="219"/>
      <c r="CE122" s="155"/>
      <c r="CF122" s="155"/>
      <c r="CG122" s="152"/>
      <c r="CH122" s="143"/>
      <c r="CI122" s="143"/>
      <c r="CJ122" s="156"/>
      <c r="CK122" s="156"/>
      <c r="CL122" s="139"/>
      <c r="CM122" s="156"/>
      <c r="CN122" s="139"/>
      <c r="CO122" s="220"/>
      <c r="CP122" s="221"/>
      <c r="CQ122" s="139"/>
      <c r="CR122" s="139"/>
      <c r="CS122" s="139"/>
      <c r="CT122" s="139"/>
      <c r="CU122" s="144"/>
      <c r="CV122" s="144"/>
      <c r="CW122" s="144"/>
      <c r="CX122" s="144"/>
      <c r="CY122" s="222"/>
      <c r="CZ122" s="144"/>
      <c r="DA122" s="223"/>
      <c r="DB122" s="161"/>
      <c r="DC122" s="139"/>
      <c r="DD122" s="159"/>
      <c r="DE122" s="144"/>
      <c r="DF122" s="145"/>
      <c r="DG122" s="145"/>
      <c r="DH122" s="146">
        <v>0</v>
      </c>
      <c r="DI122" s="146"/>
      <c r="DJ122" s="145"/>
      <c r="DK122" s="224"/>
      <c r="DL122" s="145"/>
      <c r="DM122" s="145"/>
      <c r="DN122" s="146"/>
      <c r="DO122" s="146"/>
      <c r="DP122" s="145"/>
      <c r="DQ122" s="160"/>
      <c r="DR122" s="161"/>
      <c r="DS122" s="146"/>
      <c r="DT122" s="146"/>
      <c r="DU122" s="146"/>
      <c r="DV122" s="146"/>
      <c r="DW122" s="162" t="s">
        <v>154</v>
      </c>
      <c r="DX122" s="163"/>
      <c r="DY122" s="164"/>
      <c r="DZ122" s="163"/>
      <c r="EA122" s="163"/>
      <c r="EB122" s="163"/>
    </row>
    <row r="123" spans="1:133" ht="15" hidden="1" customHeight="1" x14ac:dyDescent="0.3">
      <c r="A123" s="165"/>
      <c r="B123" s="166" t="s">
        <v>154</v>
      </c>
      <c r="C123" s="166" t="s">
        <v>3273</v>
      </c>
      <c r="D123" s="166" t="s">
        <v>3272</v>
      </c>
      <c r="E123" s="166" t="s">
        <v>3274</v>
      </c>
      <c r="F123" s="225" t="s">
        <v>3274</v>
      </c>
      <c r="G123" s="168" t="s">
        <v>2868</v>
      </c>
      <c r="H123" s="169" t="s">
        <v>212</v>
      </c>
      <c r="I123" s="168" t="s">
        <v>187</v>
      </c>
      <c r="J123" s="170" t="s">
        <v>2869</v>
      </c>
      <c r="K123" s="170">
        <v>1500000</v>
      </c>
      <c r="L123" s="170">
        <v>6139500</v>
      </c>
      <c r="M123" s="171">
        <v>1500000</v>
      </c>
      <c r="N123" s="172">
        <v>6139500</v>
      </c>
      <c r="O123" s="171">
        <v>0</v>
      </c>
      <c r="P123" s="173">
        <v>0</v>
      </c>
      <c r="Q123" s="173">
        <v>0</v>
      </c>
      <c r="R123" s="173">
        <v>0</v>
      </c>
      <c r="S123" s="173">
        <v>0</v>
      </c>
      <c r="T123" s="174">
        <v>0</v>
      </c>
      <c r="U123" s="173">
        <v>0</v>
      </c>
      <c r="V123" s="175">
        <v>0</v>
      </c>
      <c r="W123" s="173">
        <v>0</v>
      </c>
      <c r="X123" s="173">
        <v>0</v>
      </c>
      <c r="Y123" s="174">
        <v>0</v>
      </c>
      <c r="Z123" s="173">
        <v>0</v>
      </c>
      <c r="AA123" s="173">
        <v>0</v>
      </c>
      <c r="AB123" s="173">
        <v>0</v>
      </c>
      <c r="AC123" s="171">
        <v>0</v>
      </c>
      <c r="AD123" s="171">
        <v>0</v>
      </c>
      <c r="AE123" s="171">
        <v>0</v>
      </c>
      <c r="AF123" s="176" t="s">
        <v>2870</v>
      </c>
      <c r="AG123" s="177">
        <v>0</v>
      </c>
      <c r="AH123" s="178">
        <v>0</v>
      </c>
      <c r="AI123" s="179">
        <v>0</v>
      </c>
      <c r="AJ123" s="180">
        <v>0.05</v>
      </c>
      <c r="AK123" s="181">
        <v>102418800</v>
      </c>
      <c r="AL123" s="179">
        <v>0</v>
      </c>
      <c r="AM123" s="182" t="b">
        <v>0</v>
      </c>
      <c r="AN123" s="171">
        <v>0</v>
      </c>
      <c r="AO123" s="171">
        <v>0</v>
      </c>
      <c r="AP123" s="171">
        <v>0</v>
      </c>
      <c r="AQ123" s="171">
        <v>0</v>
      </c>
      <c r="AR123" s="171">
        <v>0</v>
      </c>
      <c r="AS123" s="171">
        <v>0</v>
      </c>
      <c r="AT123" s="171">
        <v>0</v>
      </c>
      <c r="AU123" s="176"/>
      <c r="AV123" s="168"/>
      <c r="AW123" s="168"/>
      <c r="AX123" s="168" t="s">
        <v>159</v>
      </c>
      <c r="AY123" s="183">
        <v>7</v>
      </c>
      <c r="AZ123" s="183">
        <v>7</v>
      </c>
      <c r="BA123" s="183"/>
      <c r="BB123" s="184">
        <v>0.13800000000000001</v>
      </c>
      <c r="BC123" s="183">
        <v>4</v>
      </c>
      <c r="BD123" s="185">
        <v>0.69</v>
      </c>
      <c r="BE123" s="186">
        <v>9.5219999999999999E-2</v>
      </c>
      <c r="BF123" s="187">
        <v>0</v>
      </c>
      <c r="BG123" s="187">
        <v>0</v>
      </c>
      <c r="BH123" s="188" t="s">
        <v>2401</v>
      </c>
      <c r="BI123" s="189" t="s">
        <v>2891</v>
      </c>
      <c r="BJ123" s="176" t="s">
        <v>215</v>
      </c>
      <c r="BK123" s="190" t="s">
        <v>3275</v>
      </c>
      <c r="BL123" s="191" t="s">
        <v>3276</v>
      </c>
      <c r="BM123" s="191" t="s">
        <v>2893</v>
      </c>
      <c r="BN123" s="176" t="s">
        <v>215</v>
      </c>
      <c r="BO123" s="191" t="s">
        <v>3277</v>
      </c>
      <c r="BP123" s="191" t="s">
        <v>3276</v>
      </c>
      <c r="BQ123" s="191" t="s">
        <v>2895</v>
      </c>
      <c r="BR123" s="176" t="s">
        <v>3278</v>
      </c>
      <c r="BS123" s="192">
        <v>40268</v>
      </c>
      <c r="BT123" s="193" t="s">
        <v>2920</v>
      </c>
      <c r="BU123" s="183">
        <v>2010</v>
      </c>
      <c r="BV123" s="193" t="s">
        <v>154</v>
      </c>
      <c r="BW123" s="192">
        <v>40280</v>
      </c>
      <c r="BX123" s="192"/>
      <c r="BY123" s="192"/>
      <c r="BZ123" s="192">
        <v>40669</v>
      </c>
      <c r="CA123" s="192">
        <v>40700</v>
      </c>
      <c r="CB123" s="192">
        <v>40637</v>
      </c>
      <c r="CC123" s="192">
        <v>41003</v>
      </c>
      <c r="CD123" s="192">
        <v>43226</v>
      </c>
      <c r="CE123" s="183">
        <v>78</v>
      </c>
      <c r="CF123" s="183">
        <v>6</v>
      </c>
      <c r="CG123" s="192">
        <v>41443</v>
      </c>
      <c r="CH123" s="168">
        <v>0</v>
      </c>
      <c r="CI123" s="168" t="s">
        <v>154</v>
      </c>
      <c r="CJ123" s="195" t="s">
        <v>154</v>
      </c>
      <c r="CK123" s="195">
        <v>2.1900000000000003E-2</v>
      </c>
      <c r="CL123" s="196" t="s">
        <v>154</v>
      </c>
      <c r="CM123" s="195" t="s">
        <v>154</v>
      </c>
      <c r="CN123" s="185"/>
      <c r="CO123" s="197"/>
      <c r="CP123" s="169" t="s">
        <v>201</v>
      </c>
      <c r="CQ123" s="183" t="s">
        <v>691</v>
      </c>
      <c r="CR123" s="183" t="s">
        <v>2468</v>
      </c>
      <c r="CS123" s="183" t="s">
        <v>3056</v>
      </c>
      <c r="CT123" s="183" t="s">
        <v>2900</v>
      </c>
      <c r="CU123" s="176" t="s">
        <v>264</v>
      </c>
      <c r="CV123" s="176" t="s">
        <v>171</v>
      </c>
      <c r="CW123" s="176" t="s">
        <v>2901</v>
      </c>
      <c r="CX123" s="176" t="s">
        <v>2902</v>
      </c>
      <c r="CY123" s="199">
        <v>678</v>
      </c>
      <c r="CZ123" s="176" t="s">
        <v>2883</v>
      </c>
      <c r="DA123" s="200"/>
      <c r="DB123" s="170"/>
      <c r="DC123" s="183"/>
      <c r="DD123" s="201">
        <v>40848</v>
      </c>
      <c r="DE123" s="176" t="s">
        <v>252</v>
      </c>
      <c r="DF123" s="202"/>
      <c r="DG123" s="203" t="s">
        <v>154</v>
      </c>
      <c r="DH123" s="204">
        <v>0</v>
      </c>
      <c r="DI123" s="204">
        <v>0</v>
      </c>
      <c r="DJ123" s="203" t="s">
        <v>217</v>
      </c>
      <c r="DK123" s="168"/>
      <c r="DL123" s="203" t="e">
        <v>#N/A</v>
      </c>
      <c r="DM123" s="205"/>
      <c r="DN123" s="206"/>
      <c r="DO123" s="206"/>
      <c r="DP123" s="205"/>
      <c r="DQ123" s="207" t="s">
        <v>154</v>
      </c>
      <c r="DR123" s="170" t="s">
        <v>166</v>
      </c>
      <c r="DS123" s="206"/>
      <c r="DT123" s="206"/>
      <c r="DU123" s="206" t="s">
        <v>2884</v>
      </c>
      <c r="DV123" s="206"/>
      <c r="DW123" s="208">
        <v>0</v>
      </c>
      <c r="DX123" s="209"/>
      <c r="DY123" s="210" t="s">
        <v>2870</v>
      </c>
      <c r="DZ123" s="209" t="s">
        <v>154</v>
      </c>
      <c r="EA123" s="209"/>
      <c r="EB123" s="209"/>
    </row>
    <row r="124" spans="1:133" s="73" customFormat="1" ht="15" hidden="1" customHeight="1" x14ac:dyDescent="0.3">
      <c r="A124" s="139">
        <v>44</v>
      </c>
      <c r="B124" s="140"/>
      <c r="C124" s="140"/>
      <c r="D124" s="141"/>
      <c r="E124" s="141"/>
      <c r="F124" s="142" t="s">
        <v>3279</v>
      </c>
      <c r="G124" s="143"/>
      <c r="H124" s="144"/>
      <c r="I124" s="143"/>
      <c r="J124" s="161"/>
      <c r="K124" s="161"/>
      <c r="L124" s="161"/>
      <c r="M124" s="143"/>
      <c r="N124" s="147"/>
      <c r="O124" s="143"/>
      <c r="P124" s="147"/>
      <c r="Q124" s="211"/>
      <c r="R124" s="211"/>
      <c r="S124" s="211"/>
      <c r="T124" s="212"/>
      <c r="U124" s="212"/>
      <c r="V124" s="212"/>
      <c r="W124" s="147"/>
      <c r="X124" s="147"/>
      <c r="Y124" s="147"/>
      <c r="Z124" s="147"/>
      <c r="AA124" s="147"/>
      <c r="AB124" s="147"/>
      <c r="AC124" s="143"/>
      <c r="AD124" s="143"/>
      <c r="AE124" s="213"/>
      <c r="AF124" s="144"/>
      <c r="AG124" s="147"/>
      <c r="AH124" s="147"/>
      <c r="AI124" s="147"/>
      <c r="AJ124" s="147"/>
      <c r="AK124" s="147"/>
      <c r="AL124" s="147"/>
      <c r="AM124" s="147"/>
      <c r="AN124" s="213">
        <v>0</v>
      </c>
      <c r="AO124" s="213"/>
      <c r="AP124" s="213"/>
      <c r="AQ124" s="213"/>
      <c r="AR124" s="213"/>
      <c r="AS124" s="213"/>
      <c r="AT124" s="213"/>
      <c r="AU124" s="144"/>
      <c r="AV124" s="143"/>
      <c r="AW124" s="143"/>
      <c r="AX124" s="143"/>
      <c r="AY124" s="139"/>
      <c r="AZ124" s="139"/>
      <c r="BA124" s="139"/>
      <c r="BB124" s="214"/>
      <c r="BC124" s="139"/>
      <c r="BD124" s="215"/>
      <c r="BE124" s="214"/>
      <c r="BF124" s="216"/>
      <c r="BG124" s="216"/>
      <c r="BH124" s="143"/>
      <c r="BI124" s="216"/>
      <c r="BJ124" s="217"/>
      <c r="BK124" s="217"/>
      <c r="BL124" s="141"/>
      <c r="BM124" s="141"/>
      <c r="BN124" s="141"/>
      <c r="BO124" s="141"/>
      <c r="BP124" s="141"/>
      <c r="BQ124" s="141"/>
      <c r="BR124" s="217"/>
      <c r="BS124" s="152"/>
      <c r="BT124" s="152"/>
      <c r="BU124" s="152"/>
      <c r="BV124" s="218" t="s">
        <v>154</v>
      </c>
      <c r="BW124" s="152"/>
      <c r="BX124" s="152"/>
      <c r="BY124" s="152"/>
      <c r="BZ124" s="152"/>
      <c r="CA124" s="152"/>
      <c r="CB124" s="152"/>
      <c r="CC124" s="152"/>
      <c r="CD124" s="219"/>
      <c r="CE124" s="155"/>
      <c r="CF124" s="155"/>
      <c r="CG124" s="152"/>
      <c r="CH124" s="143"/>
      <c r="CI124" s="143"/>
      <c r="CJ124" s="156"/>
      <c r="CK124" s="156"/>
      <c r="CL124" s="139"/>
      <c r="CM124" s="156"/>
      <c r="CN124" s="139"/>
      <c r="CO124" s="220"/>
      <c r="CP124" s="221"/>
      <c r="CQ124" s="139"/>
      <c r="CR124" s="139"/>
      <c r="CS124" s="139"/>
      <c r="CT124" s="139"/>
      <c r="CU124" s="144"/>
      <c r="CV124" s="144"/>
      <c r="CW124" s="144"/>
      <c r="CX124" s="144"/>
      <c r="CY124" s="222"/>
      <c r="CZ124" s="144"/>
      <c r="DA124" s="223"/>
      <c r="DB124" s="161"/>
      <c r="DC124" s="139"/>
      <c r="DD124" s="159"/>
      <c r="DE124" s="144"/>
      <c r="DF124" s="145"/>
      <c r="DG124" s="145"/>
      <c r="DH124" s="146">
        <v>0</v>
      </c>
      <c r="DI124" s="146"/>
      <c r="DJ124" s="145"/>
      <c r="DK124" s="224"/>
      <c r="DL124" s="145"/>
      <c r="DM124" s="145"/>
      <c r="DN124" s="146"/>
      <c r="DO124" s="146"/>
      <c r="DP124" s="145"/>
      <c r="DQ124" s="160"/>
      <c r="DR124" s="161"/>
      <c r="DS124" s="146"/>
      <c r="DT124" s="146"/>
      <c r="DU124" s="146"/>
      <c r="DV124" s="146"/>
      <c r="DW124" s="162" t="s">
        <v>154</v>
      </c>
      <c r="DX124" s="163"/>
      <c r="DY124" s="164"/>
      <c r="DZ124" s="163"/>
      <c r="EA124" s="163"/>
      <c r="EB124" s="163"/>
    </row>
    <row r="125" spans="1:133" ht="15" customHeight="1" x14ac:dyDescent="0.3">
      <c r="A125" s="165"/>
      <c r="B125" s="166" t="s">
        <v>546</v>
      </c>
      <c r="C125" s="166" t="s">
        <v>3280</v>
      </c>
      <c r="D125" s="166" t="s">
        <v>3279</v>
      </c>
      <c r="E125" s="166" t="s">
        <v>3281</v>
      </c>
      <c r="F125" s="167" t="s">
        <v>3281</v>
      </c>
      <c r="G125" s="168" t="s">
        <v>2938</v>
      </c>
      <c r="H125" s="169" t="s">
        <v>188</v>
      </c>
      <c r="I125" s="168" t="s">
        <v>158</v>
      </c>
      <c r="J125" s="170" t="s">
        <v>2869</v>
      </c>
      <c r="K125" s="170">
        <v>700000</v>
      </c>
      <c r="L125" s="170">
        <v>700000</v>
      </c>
      <c r="M125" s="171">
        <v>700000</v>
      </c>
      <c r="N125" s="172">
        <v>700000</v>
      </c>
      <c r="O125" s="171">
        <v>406593.21</v>
      </c>
      <c r="P125" s="173">
        <v>405525.78</v>
      </c>
      <c r="Q125" s="173">
        <v>0</v>
      </c>
      <c r="R125" s="173">
        <v>0</v>
      </c>
      <c r="S125" s="173">
        <v>177.76</v>
      </c>
      <c r="T125" s="174">
        <v>177.76</v>
      </c>
      <c r="U125" s="173">
        <v>0</v>
      </c>
      <c r="V125" s="175">
        <v>405703.54000000004</v>
      </c>
      <c r="W125" s="173">
        <v>3646.92</v>
      </c>
      <c r="X125" s="173">
        <v>0</v>
      </c>
      <c r="Y125" s="174">
        <v>3646.92</v>
      </c>
      <c r="Z125" s="173">
        <v>81105.199999999983</v>
      </c>
      <c r="AA125" s="173">
        <v>0</v>
      </c>
      <c r="AB125" s="173">
        <v>0</v>
      </c>
      <c r="AC125" s="171">
        <v>0</v>
      </c>
      <c r="AD125" s="171">
        <v>0</v>
      </c>
      <c r="AE125" s="171">
        <v>405525.78</v>
      </c>
      <c r="AF125" s="176" t="s">
        <v>2870</v>
      </c>
      <c r="AG125" s="177">
        <v>405525.78</v>
      </c>
      <c r="AH125" s="178">
        <v>405525.78</v>
      </c>
      <c r="AI125" s="179">
        <v>1.9797428792370152E-4</v>
      </c>
      <c r="AJ125" s="180">
        <v>0</v>
      </c>
      <c r="AK125" s="181">
        <v>0</v>
      </c>
      <c r="AL125" s="179">
        <v>0</v>
      </c>
      <c r="AM125" s="182" t="b">
        <v>0</v>
      </c>
      <c r="AN125" s="171">
        <v>0</v>
      </c>
      <c r="AO125" s="171">
        <v>0</v>
      </c>
      <c r="AP125" s="171">
        <v>0</v>
      </c>
      <c r="AQ125" s="171">
        <v>0</v>
      </c>
      <c r="AR125" s="171">
        <v>0</v>
      </c>
      <c r="AS125" s="171">
        <v>0</v>
      </c>
      <c r="AT125" s="171">
        <v>0</v>
      </c>
      <c r="AU125" s="176" t="s">
        <v>302</v>
      </c>
      <c r="AV125" s="168"/>
      <c r="AW125" s="168"/>
      <c r="AX125" s="168" t="s">
        <v>159</v>
      </c>
      <c r="AY125" s="183">
        <v>10</v>
      </c>
      <c r="AZ125" s="183"/>
      <c r="BA125" s="183">
        <v>4</v>
      </c>
      <c r="BB125" s="184">
        <v>0</v>
      </c>
      <c r="BC125" s="183">
        <v>4</v>
      </c>
      <c r="BD125" s="185">
        <v>0.69</v>
      </c>
      <c r="BE125" s="186">
        <v>0</v>
      </c>
      <c r="BF125" s="187">
        <v>405525.78</v>
      </c>
      <c r="BG125" s="187">
        <v>405525.78</v>
      </c>
      <c r="BH125" s="188" t="s">
        <v>188</v>
      </c>
      <c r="BI125" s="189" t="s">
        <v>2872</v>
      </c>
      <c r="BJ125" s="176" t="s">
        <v>165</v>
      </c>
      <c r="BK125" s="190" t="s">
        <v>2873</v>
      </c>
      <c r="BL125" s="191" t="s">
        <v>2874</v>
      </c>
      <c r="BM125" s="191" t="s">
        <v>2875</v>
      </c>
      <c r="BN125" s="176" t="s">
        <v>165</v>
      </c>
      <c r="BO125" s="191" t="s">
        <v>2876</v>
      </c>
      <c r="BP125" s="191" t="s">
        <v>2874</v>
      </c>
      <c r="BQ125" s="191" t="s">
        <v>2573</v>
      </c>
      <c r="BR125" s="176" t="s">
        <v>3282</v>
      </c>
      <c r="BS125" s="192">
        <v>40471</v>
      </c>
      <c r="BT125" s="193" t="s">
        <v>2911</v>
      </c>
      <c r="BU125" s="183">
        <v>2010</v>
      </c>
      <c r="BV125" s="193" t="s">
        <v>154</v>
      </c>
      <c r="BW125" s="192">
        <v>40507</v>
      </c>
      <c r="BX125" s="192"/>
      <c r="BY125" s="192">
        <v>40984</v>
      </c>
      <c r="BZ125" s="192">
        <v>40984</v>
      </c>
      <c r="CA125" s="192">
        <v>41015</v>
      </c>
      <c r="CB125" s="192">
        <v>40975</v>
      </c>
      <c r="CC125" s="192">
        <v>41168</v>
      </c>
      <c r="CD125" s="192">
        <v>42994</v>
      </c>
      <c r="CE125" s="183">
        <v>66</v>
      </c>
      <c r="CF125" s="183">
        <v>1</v>
      </c>
      <c r="CG125" s="192">
        <v>41340</v>
      </c>
      <c r="CH125" s="168" t="s">
        <v>550</v>
      </c>
      <c r="CI125" s="168" t="s">
        <v>154</v>
      </c>
      <c r="CJ125" s="195" t="s">
        <v>154</v>
      </c>
      <c r="CK125" s="195" t="s">
        <v>155</v>
      </c>
      <c r="CL125" s="196">
        <v>0.03</v>
      </c>
      <c r="CM125" s="195">
        <v>0.03</v>
      </c>
      <c r="CN125" s="185"/>
      <c r="CO125" s="197"/>
      <c r="CP125" s="169" t="s">
        <v>176</v>
      </c>
      <c r="CQ125" s="183" t="s">
        <v>1591</v>
      </c>
      <c r="CR125" s="183" t="s">
        <v>2498</v>
      </c>
      <c r="CS125" s="183" t="s">
        <v>3283</v>
      </c>
      <c r="CT125" s="183" t="s">
        <v>2880</v>
      </c>
      <c r="CU125" s="176" t="s">
        <v>551</v>
      </c>
      <c r="CV125" s="176" t="s">
        <v>402</v>
      </c>
      <c r="CW125" s="176" t="s">
        <v>2882</v>
      </c>
      <c r="CX125" s="176" t="s">
        <v>154</v>
      </c>
      <c r="CY125" s="199">
        <v>9</v>
      </c>
      <c r="CZ125" s="176" t="s">
        <v>2883</v>
      </c>
      <c r="DA125" s="200" t="s">
        <v>175</v>
      </c>
      <c r="DB125" s="170" t="s">
        <v>199</v>
      </c>
      <c r="DC125" s="183">
        <v>3</v>
      </c>
      <c r="DD125" s="201"/>
      <c r="DE125" s="176"/>
      <c r="DF125" s="202"/>
      <c r="DG125" s="203">
        <v>44</v>
      </c>
      <c r="DH125" s="204">
        <v>0</v>
      </c>
      <c r="DI125" s="204">
        <v>0</v>
      </c>
      <c r="DJ125" s="203" t="s">
        <v>217</v>
      </c>
      <c r="DK125" s="168"/>
      <c r="DL125" s="203" t="e">
        <v>#N/A</v>
      </c>
      <c r="DM125" s="205" t="s">
        <v>3082</v>
      </c>
      <c r="DN125" s="206"/>
      <c r="DO125" s="206"/>
      <c r="DP125" s="205" t="s">
        <v>1779</v>
      </c>
      <c r="DQ125" s="207">
        <v>41380</v>
      </c>
      <c r="DR125" s="170" t="s">
        <v>166</v>
      </c>
      <c r="DS125" s="206"/>
      <c r="DT125" s="206"/>
      <c r="DU125" s="206" t="s">
        <v>2884</v>
      </c>
      <c r="DV125" s="206"/>
      <c r="DW125" s="208">
        <v>405525.78</v>
      </c>
      <c r="DX125" s="209" t="b">
        <v>1</v>
      </c>
      <c r="DY125" s="210" t="s">
        <v>2870</v>
      </c>
      <c r="DZ125" s="209">
        <v>500546</v>
      </c>
      <c r="EA125" s="209"/>
      <c r="EB125" s="209"/>
      <c r="EC125" s="228"/>
    </row>
    <row r="126" spans="1:133" s="73" customFormat="1" ht="15" hidden="1" customHeight="1" x14ac:dyDescent="0.3">
      <c r="A126" s="139">
        <v>45</v>
      </c>
      <c r="B126" s="140"/>
      <c r="C126" s="140"/>
      <c r="D126" s="141"/>
      <c r="E126" s="141"/>
      <c r="F126" s="142" t="s">
        <v>3284</v>
      </c>
      <c r="G126" s="143"/>
      <c r="H126" s="144"/>
      <c r="I126" s="143"/>
      <c r="J126" s="161"/>
      <c r="K126" s="161"/>
      <c r="L126" s="161"/>
      <c r="M126" s="143"/>
      <c r="N126" s="147"/>
      <c r="O126" s="143"/>
      <c r="P126" s="147"/>
      <c r="Q126" s="211"/>
      <c r="R126" s="211"/>
      <c r="S126" s="211"/>
      <c r="T126" s="212"/>
      <c r="U126" s="212"/>
      <c r="V126" s="212"/>
      <c r="W126" s="147"/>
      <c r="X126" s="147"/>
      <c r="Y126" s="147"/>
      <c r="Z126" s="147"/>
      <c r="AA126" s="147"/>
      <c r="AB126" s="147"/>
      <c r="AC126" s="143"/>
      <c r="AD126" s="143"/>
      <c r="AE126" s="213"/>
      <c r="AF126" s="144"/>
      <c r="AG126" s="147"/>
      <c r="AH126" s="147"/>
      <c r="AI126" s="147"/>
      <c r="AJ126" s="147"/>
      <c r="AK126" s="147"/>
      <c r="AL126" s="147"/>
      <c r="AM126" s="147"/>
      <c r="AN126" s="213">
        <v>0</v>
      </c>
      <c r="AO126" s="213"/>
      <c r="AP126" s="213"/>
      <c r="AQ126" s="213"/>
      <c r="AR126" s="213"/>
      <c r="AS126" s="213"/>
      <c r="AT126" s="213"/>
      <c r="AU126" s="144"/>
      <c r="AV126" s="143"/>
      <c r="AW126" s="143"/>
      <c r="AX126" s="143"/>
      <c r="AY126" s="139"/>
      <c r="AZ126" s="139"/>
      <c r="BA126" s="139"/>
      <c r="BB126" s="214"/>
      <c r="BC126" s="139"/>
      <c r="BD126" s="215"/>
      <c r="BE126" s="214"/>
      <c r="BF126" s="216"/>
      <c r="BG126" s="216"/>
      <c r="BH126" s="143"/>
      <c r="BI126" s="216"/>
      <c r="BJ126" s="217"/>
      <c r="BK126" s="217"/>
      <c r="BL126" s="141"/>
      <c r="BM126" s="141"/>
      <c r="BN126" s="141"/>
      <c r="BO126" s="141"/>
      <c r="BP126" s="141"/>
      <c r="BQ126" s="141"/>
      <c r="BR126" s="217"/>
      <c r="BS126" s="152"/>
      <c r="BT126" s="152"/>
      <c r="BU126" s="152"/>
      <c r="BV126" s="218" t="s">
        <v>154</v>
      </c>
      <c r="BW126" s="152"/>
      <c r="BX126" s="152"/>
      <c r="BY126" s="152"/>
      <c r="BZ126" s="152"/>
      <c r="CA126" s="152"/>
      <c r="CB126" s="152"/>
      <c r="CC126" s="152"/>
      <c r="CD126" s="219"/>
      <c r="CE126" s="155"/>
      <c r="CF126" s="155"/>
      <c r="CG126" s="152"/>
      <c r="CH126" s="143"/>
      <c r="CI126" s="143"/>
      <c r="CJ126" s="156"/>
      <c r="CK126" s="156"/>
      <c r="CL126" s="139"/>
      <c r="CM126" s="156"/>
      <c r="CN126" s="139"/>
      <c r="CO126" s="220"/>
      <c r="CP126" s="221"/>
      <c r="CQ126" s="139"/>
      <c r="CR126" s="139"/>
      <c r="CS126" s="139"/>
      <c r="CT126" s="139"/>
      <c r="CU126" s="144"/>
      <c r="CV126" s="144"/>
      <c r="CW126" s="144"/>
      <c r="CX126" s="144"/>
      <c r="CY126" s="222"/>
      <c r="CZ126" s="144"/>
      <c r="DA126" s="223"/>
      <c r="DB126" s="161"/>
      <c r="DC126" s="139"/>
      <c r="DD126" s="159"/>
      <c r="DE126" s="144"/>
      <c r="DF126" s="145"/>
      <c r="DG126" s="145"/>
      <c r="DH126" s="146">
        <v>0</v>
      </c>
      <c r="DI126" s="146"/>
      <c r="DJ126" s="145"/>
      <c r="DK126" s="224"/>
      <c r="DL126" s="145"/>
      <c r="DM126" s="145"/>
      <c r="DN126" s="146"/>
      <c r="DO126" s="146"/>
      <c r="DP126" s="145"/>
      <c r="DQ126" s="160"/>
      <c r="DR126" s="161"/>
      <c r="DS126" s="146"/>
      <c r="DT126" s="146"/>
      <c r="DU126" s="146"/>
      <c r="DV126" s="146"/>
      <c r="DW126" s="162" t="s">
        <v>154</v>
      </c>
      <c r="DX126" s="163"/>
      <c r="DY126" s="164"/>
      <c r="DZ126" s="163"/>
      <c r="EA126" s="163"/>
      <c r="EB126" s="163"/>
    </row>
    <row r="127" spans="1:133" ht="15" hidden="1" customHeight="1" x14ac:dyDescent="0.3">
      <c r="A127" s="165"/>
      <c r="B127" s="166" t="s">
        <v>154</v>
      </c>
      <c r="C127" s="166" t="s">
        <v>3285</v>
      </c>
      <c r="D127" s="166" t="s">
        <v>3284</v>
      </c>
      <c r="E127" s="166" t="s">
        <v>3286</v>
      </c>
      <c r="F127" s="167" t="s">
        <v>3286</v>
      </c>
      <c r="G127" s="168" t="s">
        <v>2889</v>
      </c>
      <c r="H127" s="169" t="s">
        <v>518</v>
      </c>
      <c r="I127" s="168" t="s">
        <v>158</v>
      </c>
      <c r="J127" s="170" t="s">
        <v>156</v>
      </c>
      <c r="K127" s="170">
        <v>2000000</v>
      </c>
      <c r="L127" s="170">
        <v>2000000</v>
      </c>
      <c r="M127" s="171">
        <v>2000000</v>
      </c>
      <c r="N127" s="172">
        <v>2000000</v>
      </c>
      <c r="O127" s="171">
        <v>0</v>
      </c>
      <c r="P127" s="173">
        <v>0</v>
      </c>
      <c r="Q127" s="173">
        <v>0</v>
      </c>
      <c r="R127" s="173">
        <v>0</v>
      </c>
      <c r="S127" s="173">
        <v>0</v>
      </c>
      <c r="T127" s="174">
        <v>0</v>
      </c>
      <c r="U127" s="173">
        <v>0</v>
      </c>
      <c r="V127" s="175">
        <v>0</v>
      </c>
      <c r="W127" s="173">
        <v>0</v>
      </c>
      <c r="X127" s="173">
        <v>0</v>
      </c>
      <c r="Y127" s="174">
        <v>0</v>
      </c>
      <c r="Z127" s="173">
        <v>0</v>
      </c>
      <c r="AA127" s="173">
        <v>0</v>
      </c>
      <c r="AB127" s="173">
        <v>0</v>
      </c>
      <c r="AC127" s="171">
        <v>0</v>
      </c>
      <c r="AD127" s="171">
        <v>0</v>
      </c>
      <c r="AE127" s="171">
        <v>0</v>
      </c>
      <c r="AF127" s="176"/>
      <c r="AG127" s="177" t="s">
        <v>154</v>
      </c>
      <c r="AH127" s="178" t="s">
        <v>154</v>
      </c>
      <c r="AI127" s="179" t="s">
        <v>154</v>
      </c>
      <c r="AJ127" s="180">
        <v>0.15</v>
      </c>
      <c r="AK127" s="181">
        <v>307256400</v>
      </c>
      <c r="AL127" s="179">
        <v>0</v>
      </c>
      <c r="AM127" s="182" t="b">
        <v>0</v>
      </c>
      <c r="AN127" s="171">
        <v>0</v>
      </c>
      <c r="AO127" s="171">
        <v>0</v>
      </c>
      <c r="AP127" s="171">
        <v>0</v>
      </c>
      <c r="AQ127" s="171">
        <v>0</v>
      </c>
      <c r="AR127" s="171">
        <v>0</v>
      </c>
      <c r="AS127" s="171">
        <v>0</v>
      </c>
      <c r="AT127" s="171">
        <v>0</v>
      </c>
      <c r="AU127" s="176"/>
      <c r="AV127" s="168" t="s">
        <v>2890</v>
      </c>
      <c r="AW127" s="168"/>
      <c r="AX127" s="168" t="s">
        <v>159</v>
      </c>
      <c r="AY127" s="183">
        <v>5</v>
      </c>
      <c r="AZ127" s="183">
        <v>5</v>
      </c>
      <c r="BA127" s="183"/>
      <c r="BB127" s="184">
        <v>1.6500000000000001E-2</v>
      </c>
      <c r="BC127" s="183">
        <v>3</v>
      </c>
      <c r="BD127" s="185">
        <v>0.49</v>
      </c>
      <c r="BE127" s="186">
        <v>8.0850000000000002E-3</v>
      </c>
      <c r="BF127" s="187">
        <v>0</v>
      </c>
      <c r="BG127" s="187">
        <v>0</v>
      </c>
      <c r="BH127" s="188" t="s">
        <v>2413</v>
      </c>
      <c r="BI127" s="189" t="s">
        <v>2891</v>
      </c>
      <c r="BJ127" s="176" t="s">
        <v>215</v>
      </c>
      <c r="BK127" s="190" t="s">
        <v>3287</v>
      </c>
      <c r="BL127" s="191" t="s">
        <v>3288</v>
      </c>
      <c r="BM127" s="191" t="s">
        <v>2893</v>
      </c>
      <c r="BN127" s="176" t="s">
        <v>215</v>
      </c>
      <c r="BO127" s="191" t="s">
        <v>3289</v>
      </c>
      <c r="BP127" s="191" t="s">
        <v>3288</v>
      </c>
      <c r="BQ127" s="191" t="s">
        <v>2895</v>
      </c>
      <c r="BR127" s="176" t="s">
        <v>3290</v>
      </c>
      <c r="BS127" s="192">
        <v>39525</v>
      </c>
      <c r="BT127" s="193" t="s">
        <v>2920</v>
      </c>
      <c r="BU127" s="183">
        <v>2008</v>
      </c>
      <c r="BV127" s="193" t="s">
        <v>154</v>
      </c>
      <c r="BW127" s="192">
        <v>40000</v>
      </c>
      <c r="BX127" s="192"/>
      <c r="BY127" s="192"/>
      <c r="BZ127" s="192"/>
      <c r="CA127" s="192"/>
      <c r="CB127" s="192">
        <v>39583</v>
      </c>
      <c r="CC127" s="192">
        <v>41409</v>
      </c>
      <c r="CD127" s="192">
        <v>41409</v>
      </c>
      <c r="CE127" s="183"/>
      <c r="CF127" s="183"/>
      <c r="CG127" s="192">
        <v>40541</v>
      </c>
      <c r="CH127" s="168" t="s">
        <v>154</v>
      </c>
      <c r="CI127" s="168" t="s">
        <v>2898</v>
      </c>
      <c r="CJ127" s="195" t="s">
        <v>154</v>
      </c>
      <c r="CK127" s="195" t="s">
        <v>155</v>
      </c>
      <c r="CL127" s="196" t="s">
        <v>154</v>
      </c>
      <c r="CM127" s="195" t="s">
        <v>154</v>
      </c>
      <c r="CN127" s="184">
        <v>0.01</v>
      </c>
      <c r="CO127" s="197"/>
      <c r="CP127" s="169" t="s">
        <v>201</v>
      </c>
      <c r="CQ127" s="183" t="s">
        <v>418</v>
      </c>
      <c r="CR127" s="183" t="s">
        <v>2464</v>
      </c>
      <c r="CS127" s="183" t="s">
        <v>2899</v>
      </c>
      <c r="CT127" s="183" t="s">
        <v>2900</v>
      </c>
      <c r="CU127" s="176" t="s">
        <v>169</v>
      </c>
      <c r="CV127" s="176" t="s">
        <v>169</v>
      </c>
      <c r="CW127" s="176" t="s">
        <v>2901</v>
      </c>
      <c r="CX127" s="176" t="s">
        <v>2902</v>
      </c>
      <c r="CY127" s="199">
        <v>0</v>
      </c>
      <c r="CZ127" s="176" t="s">
        <v>2903</v>
      </c>
      <c r="DA127" s="200"/>
      <c r="DB127" s="170"/>
      <c r="DC127" s="183"/>
      <c r="DD127" s="201"/>
      <c r="DE127" s="176"/>
      <c r="DF127" s="202"/>
      <c r="DG127" s="203" t="s">
        <v>154</v>
      </c>
      <c r="DH127" s="204">
        <v>0</v>
      </c>
      <c r="DI127" s="204">
        <v>0</v>
      </c>
      <c r="DJ127" s="203" t="s">
        <v>217</v>
      </c>
      <c r="DK127" s="168"/>
      <c r="DL127" s="203" t="e">
        <v>#N/A</v>
      </c>
      <c r="DM127" s="205"/>
      <c r="DN127" s="206"/>
      <c r="DO127" s="206"/>
      <c r="DP127" s="205"/>
      <c r="DQ127" s="207" t="s">
        <v>154</v>
      </c>
      <c r="DR127" s="170" t="s">
        <v>166</v>
      </c>
      <c r="DS127" s="206"/>
      <c r="DT127" s="206"/>
      <c r="DU127" s="206" t="s">
        <v>2884</v>
      </c>
      <c r="DV127" s="206"/>
      <c r="DW127" s="208">
        <v>0</v>
      </c>
      <c r="DX127" s="209"/>
      <c r="DY127" s="210">
        <v>0</v>
      </c>
      <c r="DZ127" s="209" t="s">
        <v>154</v>
      </c>
      <c r="EA127" s="209"/>
      <c r="EB127" s="209"/>
    </row>
    <row r="128" spans="1:133" s="73" customFormat="1" ht="15" hidden="1" customHeight="1" x14ac:dyDescent="0.3">
      <c r="A128" s="139">
        <v>46</v>
      </c>
      <c r="B128" s="140"/>
      <c r="C128" s="140"/>
      <c r="D128" s="141"/>
      <c r="E128" s="141"/>
      <c r="F128" s="142" t="s">
        <v>3291</v>
      </c>
      <c r="G128" s="143"/>
      <c r="H128" s="144"/>
      <c r="I128" s="143"/>
      <c r="J128" s="161"/>
      <c r="K128" s="161"/>
      <c r="L128" s="161"/>
      <c r="M128" s="143"/>
      <c r="N128" s="147"/>
      <c r="O128" s="143"/>
      <c r="P128" s="147"/>
      <c r="Q128" s="211"/>
      <c r="R128" s="211"/>
      <c r="S128" s="211"/>
      <c r="T128" s="212"/>
      <c r="U128" s="212"/>
      <c r="V128" s="212"/>
      <c r="W128" s="147"/>
      <c r="X128" s="147"/>
      <c r="Y128" s="147"/>
      <c r="Z128" s="147"/>
      <c r="AA128" s="147"/>
      <c r="AB128" s="147"/>
      <c r="AC128" s="143"/>
      <c r="AD128" s="143"/>
      <c r="AE128" s="213"/>
      <c r="AF128" s="144"/>
      <c r="AG128" s="147"/>
      <c r="AH128" s="147"/>
      <c r="AI128" s="147"/>
      <c r="AJ128" s="147"/>
      <c r="AK128" s="147"/>
      <c r="AL128" s="147"/>
      <c r="AM128" s="147"/>
      <c r="AN128" s="213">
        <v>0</v>
      </c>
      <c r="AO128" s="213"/>
      <c r="AP128" s="213"/>
      <c r="AQ128" s="213"/>
      <c r="AR128" s="213"/>
      <c r="AS128" s="213"/>
      <c r="AT128" s="213"/>
      <c r="AU128" s="144"/>
      <c r="AV128" s="143"/>
      <c r="AW128" s="143"/>
      <c r="AX128" s="143"/>
      <c r="AY128" s="139"/>
      <c r="AZ128" s="139"/>
      <c r="BA128" s="139"/>
      <c r="BB128" s="214"/>
      <c r="BC128" s="139"/>
      <c r="BD128" s="215"/>
      <c r="BE128" s="214"/>
      <c r="BF128" s="216"/>
      <c r="BG128" s="216"/>
      <c r="BH128" s="143"/>
      <c r="BI128" s="216"/>
      <c r="BJ128" s="217"/>
      <c r="BK128" s="217"/>
      <c r="BL128" s="141"/>
      <c r="BM128" s="141"/>
      <c r="BN128" s="141"/>
      <c r="BO128" s="141"/>
      <c r="BP128" s="141"/>
      <c r="BQ128" s="141"/>
      <c r="BR128" s="217"/>
      <c r="BS128" s="152"/>
      <c r="BT128" s="152"/>
      <c r="BU128" s="152"/>
      <c r="BV128" s="218" t="s">
        <v>154</v>
      </c>
      <c r="BW128" s="152"/>
      <c r="BX128" s="152"/>
      <c r="BY128" s="152"/>
      <c r="BZ128" s="152"/>
      <c r="CA128" s="152"/>
      <c r="CB128" s="152"/>
      <c r="CC128" s="152"/>
      <c r="CD128" s="219"/>
      <c r="CE128" s="155"/>
      <c r="CF128" s="155"/>
      <c r="CG128" s="152"/>
      <c r="CH128" s="143"/>
      <c r="CI128" s="143"/>
      <c r="CJ128" s="156"/>
      <c r="CK128" s="156"/>
      <c r="CL128" s="139"/>
      <c r="CM128" s="156"/>
      <c r="CN128" s="139"/>
      <c r="CO128" s="220"/>
      <c r="CP128" s="221"/>
      <c r="CQ128" s="139"/>
      <c r="CR128" s="139"/>
      <c r="CS128" s="139"/>
      <c r="CT128" s="139"/>
      <c r="CU128" s="144"/>
      <c r="CV128" s="144"/>
      <c r="CW128" s="144"/>
      <c r="CX128" s="144"/>
      <c r="CY128" s="222"/>
      <c r="CZ128" s="144"/>
      <c r="DA128" s="223"/>
      <c r="DB128" s="161"/>
      <c r="DC128" s="139"/>
      <c r="DD128" s="159"/>
      <c r="DE128" s="144"/>
      <c r="DF128" s="145"/>
      <c r="DG128" s="145"/>
      <c r="DH128" s="146">
        <v>0</v>
      </c>
      <c r="DI128" s="146"/>
      <c r="DJ128" s="145"/>
      <c r="DK128" s="224"/>
      <c r="DL128" s="145"/>
      <c r="DM128" s="145"/>
      <c r="DN128" s="146"/>
      <c r="DO128" s="146"/>
      <c r="DP128" s="145"/>
      <c r="DQ128" s="160"/>
      <c r="DR128" s="161"/>
      <c r="DS128" s="146"/>
      <c r="DT128" s="146"/>
      <c r="DU128" s="146"/>
      <c r="DV128" s="146"/>
      <c r="DW128" s="162" t="s">
        <v>154</v>
      </c>
      <c r="DX128" s="163"/>
      <c r="DY128" s="164"/>
      <c r="DZ128" s="163"/>
      <c r="EA128" s="163"/>
      <c r="EB128" s="163"/>
    </row>
    <row r="129" spans="1:133" ht="15" hidden="1" customHeight="1" x14ac:dyDescent="0.3">
      <c r="A129" s="165"/>
      <c r="B129" s="166" t="s">
        <v>154</v>
      </c>
      <c r="C129" s="166" t="s">
        <v>3292</v>
      </c>
      <c r="D129" s="166" t="s">
        <v>3291</v>
      </c>
      <c r="E129" s="166" t="s">
        <v>3293</v>
      </c>
      <c r="F129" s="167" t="s">
        <v>3293</v>
      </c>
      <c r="G129" s="168" t="s">
        <v>2868</v>
      </c>
      <c r="H129" s="169" t="s">
        <v>490</v>
      </c>
      <c r="I129" s="168" t="s">
        <v>187</v>
      </c>
      <c r="J129" s="170" t="s">
        <v>2869</v>
      </c>
      <c r="K129" s="170">
        <v>72000000</v>
      </c>
      <c r="L129" s="170">
        <v>294696000</v>
      </c>
      <c r="M129" s="171">
        <v>72000000</v>
      </c>
      <c r="N129" s="172">
        <v>294696000</v>
      </c>
      <c r="O129" s="171">
        <v>0</v>
      </c>
      <c r="P129" s="173">
        <v>0</v>
      </c>
      <c r="Q129" s="173">
        <v>0</v>
      </c>
      <c r="R129" s="173">
        <v>0</v>
      </c>
      <c r="S129" s="173">
        <v>0</v>
      </c>
      <c r="T129" s="174">
        <v>0</v>
      </c>
      <c r="U129" s="173">
        <v>0</v>
      </c>
      <c r="V129" s="175">
        <v>0</v>
      </c>
      <c r="W129" s="173">
        <v>0</v>
      </c>
      <c r="X129" s="173">
        <v>0</v>
      </c>
      <c r="Y129" s="174">
        <v>0</v>
      </c>
      <c r="Z129" s="173">
        <v>0</v>
      </c>
      <c r="AA129" s="173">
        <v>0</v>
      </c>
      <c r="AB129" s="173">
        <v>0</v>
      </c>
      <c r="AC129" s="171">
        <v>0</v>
      </c>
      <c r="AD129" s="171">
        <v>0</v>
      </c>
      <c r="AE129" s="171">
        <v>0</v>
      </c>
      <c r="AF129" s="176"/>
      <c r="AG129" s="177" t="s">
        <v>154</v>
      </c>
      <c r="AH129" s="178" t="s">
        <v>154</v>
      </c>
      <c r="AI129" s="179" t="s">
        <v>154</v>
      </c>
      <c r="AJ129" s="180">
        <v>0.2</v>
      </c>
      <c r="AK129" s="181">
        <v>409675200</v>
      </c>
      <c r="AL129" s="179">
        <v>0</v>
      </c>
      <c r="AM129" s="182" t="b">
        <v>0</v>
      </c>
      <c r="AN129" s="171">
        <v>0</v>
      </c>
      <c r="AO129" s="171">
        <v>0</v>
      </c>
      <c r="AP129" s="171">
        <v>0</v>
      </c>
      <c r="AQ129" s="171">
        <v>0</v>
      </c>
      <c r="AR129" s="171">
        <v>0</v>
      </c>
      <c r="AS129" s="171">
        <v>0</v>
      </c>
      <c r="AT129" s="171">
        <v>0</v>
      </c>
      <c r="AU129" s="176"/>
      <c r="AV129" s="168"/>
      <c r="AW129" s="168"/>
      <c r="AX129" s="168" t="s">
        <v>159</v>
      </c>
      <c r="AY129" s="183">
        <v>4</v>
      </c>
      <c r="AZ129" s="183"/>
      <c r="BA129" s="183">
        <v>4</v>
      </c>
      <c r="BB129" s="184">
        <v>7.1999999999999998E-3</v>
      </c>
      <c r="BC129" s="183">
        <v>4</v>
      </c>
      <c r="BD129" s="185">
        <v>0.69</v>
      </c>
      <c r="BE129" s="186">
        <v>4.9679999999999993E-3</v>
      </c>
      <c r="BF129" s="187">
        <v>0</v>
      </c>
      <c r="BG129" s="187">
        <v>0</v>
      </c>
      <c r="BH129" s="188" t="s">
        <v>2405</v>
      </c>
      <c r="BI129" s="189" t="s">
        <v>2973</v>
      </c>
      <c r="BJ129" s="176" t="s">
        <v>227</v>
      </c>
      <c r="BK129" s="190" t="s">
        <v>2974</v>
      </c>
      <c r="BL129" s="191" t="s">
        <v>2975</v>
      </c>
      <c r="BM129" s="191" t="s">
        <v>2976</v>
      </c>
      <c r="BN129" s="191" t="s">
        <v>227</v>
      </c>
      <c r="BO129" s="191" t="s">
        <v>2977</v>
      </c>
      <c r="BP129" s="191" t="s">
        <v>2975</v>
      </c>
      <c r="BQ129" s="191" t="s">
        <v>2573</v>
      </c>
      <c r="BR129" s="176" t="s">
        <v>2666</v>
      </c>
      <c r="BS129" s="192">
        <v>40568</v>
      </c>
      <c r="BT129" s="193" t="s">
        <v>2897</v>
      </c>
      <c r="BU129" s="183">
        <v>2011</v>
      </c>
      <c r="BV129" s="193" t="s">
        <v>154</v>
      </c>
      <c r="BW129" s="192">
        <v>40606</v>
      </c>
      <c r="BX129" s="192"/>
      <c r="BY129" s="192"/>
      <c r="BZ129" s="192"/>
      <c r="CA129" s="192"/>
      <c r="CB129" s="192"/>
      <c r="CC129" s="192"/>
      <c r="CD129" s="192"/>
      <c r="CE129" s="183">
        <v>96</v>
      </c>
      <c r="CF129" s="183">
        <v>27</v>
      </c>
      <c r="CG129" s="192"/>
      <c r="CH129" s="168">
        <v>0</v>
      </c>
      <c r="CI129" s="168" t="s">
        <v>154</v>
      </c>
      <c r="CJ129" s="195" t="s">
        <v>154</v>
      </c>
      <c r="CK129" s="195">
        <v>2.1900000000000003E-2</v>
      </c>
      <c r="CL129" s="196" t="s">
        <v>154</v>
      </c>
      <c r="CM129" s="195" t="s">
        <v>154</v>
      </c>
      <c r="CN129" s="185"/>
      <c r="CO129" s="197"/>
      <c r="CP129" s="169" t="s">
        <v>201</v>
      </c>
      <c r="CQ129" s="183" t="s">
        <v>2621</v>
      </c>
      <c r="CR129" s="183" t="s">
        <v>2485</v>
      </c>
      <c r="CS129" s="183" t="s">
        <v>3294</v>
      </c>
      <c r="CT129" s="183" t="s">
        <v>2900</v>
      </c>
      <c r="CU129" s="176" t="s">
        <v>2043</v>
      </c>
      <c r="CV129" s="176" t="s">
        <v>171</v>
      </c>
      <c r="CW129" s="176" t="s">
        <v>2990</v>
      </c>
      <c r="CX129" s="176" t="s">
        <v>154</v>
      </c>
      <c r="CY129" s="199">
        <v>416</v>
      </c>
      <c r="CZ129" s="176" t="s">
        <v>2883</v>
      </c>
      <c r="DA129" s="200" t="s">
        <v>175</v>
      </c>
      <c r="DB129" s="170" t="s">
        <v>199</v>
      </c>
      <c r="DC129" s="183"/>
      <c r="DD129" s="201"/>
      <c r="DE129" s="176"/>
      <c r="DF129" s="202"/>
      <c r="DG129" s="203" t="s">
        <v>154</v>
      </c>
      <c r="DH129" s="204">
        <v>0</v>
      </c>
      <c r="DI129" s="204">
        <v>0</v>
      </c>
      <c r="DJ129" s="203" t="s">
        <v>193</v>
      </c>
      <c r="DK129" s="168"/>
      <c r="DL129" s="203" t="e">
        <v>#N/A</v>
      </c>
      <c r="DM129" s="205"/>
      <c r="DN129" s="206"/>
      <c r="DO129" s="206"/>
      <c r="DP129" s="205"/>
      <c r="DQ129" s="207" t="s">
        <v>154</v>
      </c>
      <c r="DR129" s="170" t="s">
        <v>166</v>
      </c>
      <c r="DS129" s="206"/>
      <c r="DT129" s="206"/>
      <c r="DU129" s="206" t="s">
        <v>2884</v>
      </c>
      <c r="DV129" s="206"/>
      <c r="DW129" s="208">
        <v>0</v>
      </c>
      <c r="DX129" s="209"/>
      <c r="DY129" s="210">
        <v>0</v>
      </c>
      <c r="DZ129" s="209" t="s">
        <v>154</v>
      </c>
      <c r="EA129" s="209"/>
      <c r="EB129" s="209"/>
    </row>
    <row r="130" spans="1:133" s="73" customFormat="1" ht="15" hidden="1" customHeight="1" x14ac:dyDescent="0.3">
      <c r="A130" s="139">
        <v>47</v>
      </c>
      <c r="B130" s="140"/>
      <c r="C130" s="140"/>
      <c r="D130" s="141"/>
      <c r="E130" s="141"/>
      <c r="F130" s="142" t="s">
        <v>3295</v>
      </c>
      <c r="G130" s="143"/>
      <c r="H130" s="144"/>
      <c r="I130" s="143"/>
      <c r="J130" s="161"/>
      <c r="K130" s="161"/>
      <c r="L130" s="161"/>
      <c r="M130" s="143"/>
      <c r="N130" s="147"/>
      <c r="O130" s="143"/>
      <c r="P130" s="147"/>
      <c r="Q130" s="211"/>
      <c r="R130" s="211"/>
      <c r="S130" s="211"/>
      <c r="T130" s="212"/>
      <c r="U130" s="212"/>
      <c r="V130" s="212"/>
      <c r="W130" s="147"/>
      <c r="X130" s="147"/>
      <c r="Y130" s="147"/>
      <c r="Z130" s="147"/>
      <c r="AA130" s="147"/>
      <c r="AB130" s="147"/>
      <c r="AC130" s="143"/>
      <c r="AD130" s="143"/>
      <c r="AE130" s="213"/>
      <c r="AF130" s="144"/>
      <c r="AG130" s="147"/>
      <c r="AH130" s="147"/>
      <c r="AI130" s="147"/>
      <c r="AJ130" s="147"/>
      <c r="AK130" s="147"/>
      <c r="AL130" s="147"/>
      <c r="AM130" s="147"/>
      <c r="AN130" s="213">
        <v>0</v>
      </c>
      <c r="AO130" s="213"/>
      <c r="AP130" s="213"/>
      <c r="AQ130" s="213"/>
      <c r="AR130" s="213"/>
      <c r="AS130" s="213"/>
      <c r="AT130" s="213"/>
      <c r="AU130" s="144"/>
      <c r="AV130" s="143"/>
      <c r="AW130" s="143"/>
      <c r="AX130" s="143"/>
      <c r="AY130" s="139"/>
      <c r="AZ130" s="139"/>
      <c r="BA130" s="139"/>
      <c r="BB130" s="214"/>
      <c r="BC130" s="139"/>
      <c r="BD130" s="215"/>
      <c r="BE130" s="214"/>
      <c r="BF130" s="216"/>
      <c r="BG130" s="216"/>
      <c r="BH130" s="143"/>
      <c r="BI130" s="216"/>
      <c r="BJ130" s="217"/>
      <c r="BK130" s="217"/>
      <c r="BL130" s="141"/>
      <c r="BM130" s="141"/>
      <c r="BN130" s="141"/>
      <c r="BO130" s="141"/>
      <c r="BP130" s="141"/>
      <c r="BQ130" s="141"/>
      <c r="BR130" s="217"/>
      <c r="BS130" s="152"/>
      <c r="BT130" s="152"/>
      <c r="BU130" s="152"/>
      <c r="BV130" s="218" t="s">
        <v>154</v>
      </c>
      <c r="BW130" s="152"/>
      <c r="BX130" s="152"/>
      <c r="BY130" s="152"/>
      <c r="BZ130" s="152"/>
      <c r="CA130" s="152"/>
      <c r="CB130" s="152"/>
      <c r="CC130" s="152"/>
      <c r="CD130" s="219"/>
      <c r="CE130" s="155"/>
      <c r="CF130" s="155"/>
      <c r="CG130" s="152"/>
      <c r="CH130" s="143"/>
      <c r="CI130" s="143"/>
      <c r="CJ130" s="156"/>
      <c r="CK130" s="156"/>
      <c r="CL130" s="139"/>
      <c r="CM130" s="156"/>
      <c r="CN130" s="139"/>
      <c r="CO130" s="220"/>
      <c r="CP130" s="221"/>
      <c r="CQ130" s="139"/>
      <c r="CR130" s="139"/>
      <c r="CS130" s="139"/>
      <c r="CT130" s="139"/>
      <c r="CU130" s="144"/>
      <c r="CV130" s="144"/>
      <c r="CW130" s="144"/>
      <c r="CX130" s="144"/>
      <c r="CY130" s="222"/>
      <c r="CZ130" s="144"/>
      <c r="DA130" s="223"/>
      <c r="DB130" s="161"/>
      <c r="DC130" s="139"/>
      <c r="DD130" s="159"/>
      <c r="DE130" s="144"/>
      <c r="DF130" s="145"/>
      <c r="DG130" s="145"/>
      <c r="DH130" s="146">
        <v>0</v>
      </c>
      <c r="DI130" s="146"/>
      <c r="DJ130" s="145"/>
      <c r="DK130" s="224"/>
      <c r="DL130" s="145"/>
      <c r="DM130" s="145"/>
      <c r="DN130" s="146"/>
      <c r="DO130" s="146"/>
      <c r="DP130" s="145"/>
      <c r="DQ130" s="160"/>
      <c r="DR130" s="161"/>
      <c r="DS130" s="146"/>
      <c r="DT130" s="146"/>
      <c r="DU130" s="146"/>
      <c r="DV130" s="146"/>
      <c r="DW130" s="162" t="s">
        <v>154</v>
      </c>
      <c r="DX130" s="163"/>
      <c r="DY130" s="164"/>
      <c r="DZ130" s="163"/>
      <c r="EA130" s="163"/>
      <c r="EB130" s="163"/>
    </row>
    <row r="131" spans="1:133" ht="15" hidden="1" customHeight="1" x14ac:dyDescent="0.3">
      <c r="A131" s="165"/>
      <c r="B131" s="166" t="s">
        <v>154</v>
      </c>
      <c r="C131" s="166" t="s">
        <v>3296</v>
      </c>
      <c r="D131" s="166" t="s">
        <v>3295</v>
      </c>
      <c r="E131" s="166" t="s">
        <v>2693</v>
      </c>
      <c r="F131" s="167" t="s">
        <v>2693</v>
      </c>
      <c r="G131" s="168" t="s">
        <v>2889</v>
      </c>
      <c r="H131" s="169" t="s">
        <v>3004</v>
      </c>
      <c r="I131" s="168" t="s">
        <v>158</v>
      </c>
      <c r="J131" s="170" t="s">
        <v>156</v>
      </c>
      <c r="K131" s="170">
        <v>12000000</v>
      </c>
      <c r="L131" s="170">
        <v>12000000</v>
      </c>
      <c r="M131" s="171">
        <v>12000000</v>
      </c>
      <c r="N131" s="172">
        <v>12000000</v>
      </c>
      <c r="O131" s="171">
        <v>0</v>
      </c>
      <c r="P131" s="173">
        <v>0</v>
      </c>
      <c r="Q131" s="173">
        <v>0</v>
      </c>
      <c r="R131" s="173">
        <v>0</v>
      </c>
      <c r="S131" s="173">
        <v>0</v>
      </c>
      <c r="T131" s="174">
        <v>0</v>
      </c>
      <c r="U131" s="173">
        <v>0</v>
      </c>
      <c r="V131" s="175">
        <v>0</v>
      </c>
      <c r="W131" s="173">
        <v>0</v>
      </c>
      <c r="X131" s="173">
        <v>0</v>
      </c>
      <c r="Y131" s="174">
        <v>0</v>
      </c>
      <c r="Z131" s="173">
        <v>0</v>
      </c>
      <c r="AA131" s="173">
        <v>0</v>
      </c>
      <c r="AB131" s="173">
        <v>0</v>
      </c>
      <c r="AC131" s="171">
        <v>0</v>
      </c>
      <c r="AD131" s="171">
        <v>0</v>
      </c>
      <c r="AE131" s="171">
        <v>0</v>
      </c>
      <c r="AF131" s="176" t="s">
        <v>2870</v>
      </c>
      <c r="AG131" s="177">
        <v>0</v>
      </c>
      <c r="AH131" s="178">
        <v>0</v>
      </c>
      <c r="AI131" s="179">
        <v>0</v>
      </c>
      <c r="AJ131" s="180">
        <v>0</v>
      </c>
      <c r="AK131" s="229">
        <v>0</v>
      </c>
      <c r="AL131" s="179">
        <v>0</v>
      </c>
      <c r="AM131" s="182" t="b">
        <v>0</v>
      </c>
      <c r="AN131" s="171">
        <v>0</v>
      </c>
      <c r="AO131" s="171">
        <v>0</v>
      </c>
      <c r="AP131" s="171">
        <v>0</v>
      </c>
      <c r="AQ131" s="171">
        <v>0</v>
      </c>
      <c r="AR131" s="171">
        <v>0</v>
      </c>
      <c r="AS131" s="171">
        <v>0</v>
      </c>
      <c r="AT131" s="171">
        <v>0</v>
      </c>
      <c r="AU131" s="176"/>
      <c r="AV131" s="168" t="s">
        <v>2890</v>
      </c>
      <c r="AW131" s="168"/>
      <c r="AX131" s="168" t="s">
        <v>159</v>
      </c>
      <c r="AY131" s="183">
        <v>10</v>
      </c>
      <c r="AZ131" s="183">
        <v>10</v>
      </c>
      <c r="BA131" s="183"/>
      <c r="BB131" s="184">
        <v>0</v>
      </c>
      <c r="BC131" s="183"/>
      <c r="BD131" s="185">
        <v>0</v>
      </c>
      <c r="BE131" s="186">
        <v>0</v>
      </c>
      <c r="BF131" s="187">
        <v>0</v>
      </c>
      <c r="BG131" s="187">
        <v>0</v>
      </c>
      <c r="BH131" s="188" t="s">
        <v>188</v>
      </c>
      <c r="BI131" s="189" t="s">
        <v>3198</v>
      </c>
      <c r="BJ131" s="176" t="s">
        <v>790</v>
      </c>
      <c r="BK131" s="190" t="s">
        <v>3297</v>
      </c>
      <c r="BL131" s="191" t="s">
        <v>2577</v>
      </c>
      <c r="BM131" s="191" t="s">
        <v>3201</v>
      </c>
      <c r="BN131" s="176" t="s">
        <v>790</v>
      </c>
      <c r="BO131" s="191" t="s">
        <v>3298</v>
      </c>
      <c r="BP131" s="191" t="s">
        <v>2577</v>
      </c>
      <c r="BQ131" s="191" t="s">
        <v>2895</v>
      </c>
      <c r="BR131" s="176" t="s">
        <v>3299</v>
      </c>
      <c r="BS131" s="192">
        <v>39596</v>
      </c>
      <c r="BT131" s="193" t="s">
        <v>3102</v>
      </c>
      <c r="BU131" s="183">
        <v>2008</v>
      </c>
      <c r="BV131" s="193" t="s">
        <v>154</v>
      </c>
      <c r="BW131" s="192">
        <v>39627</v>
      </c>
      <c r="BX131" s="192"/>
      <c r="BY131" s="192"/>
      <c r="BZ131" s="192"/>
      <c r="CA131" s="192"/>
      <c r="CB131" s="192"/>
      <c r="CC131" s="192"/>
      <c r="CD131" s="192">
        <v>40014</v>
      </c>
      <c r="CE131" s="183"/>
      <c r="CF131" s="183"/>
      <c r="CG131" s="192"/>
      <c r="CH131" s="168" t="s">
        <v>154</v>
      </c>
      <c r="CI131" s="168" t="s">
        <v>2898</v>
      </c>
      <c r="CJ131" s="195" t="s">
        <v>154</v>
      </c>
      <c r="CK131" s="195" t="s">
        <v>155</v>
      </c>
      <c r="CL131" s="196" t="s">
        <v>154</v>
      </c>
      <c r="CM131" s="195" t="s">
        <v>154</v>
      </c>
      <c r="CN131" s="184">
        <v>0.01</v>
      </c>
      <c r="CO131" s="197"/>
      <c r="CP131" s="169" t="s">
        <v>201</v>
      </c>
      <c r="CQ131" s="183" t="s">
        <v>418</v>
      </c>
      <c r="CR131" s="183" t="s">
        <v>2464</v>
      </c>
      <c r="CS131" s="183" t="s">
        <v>2899</v>
      </c>
      <c r="CT131" s="183" t="s">
        <v>2900</v>
      </c>
      <c r="CU131" s="176" t="s">
        <v>169</v>
      </c>
      <c r="CV131" s="176" t="s">
        <v>169</v>
      </c>
      <c r="CW131" s="176" t="s">
        <v>2901</v>
      </c>
      <c r="CX131" s="176" t="s">
        <v>2902</v>
      </c>
      <c r="CY131" s="199">
        <v>0</v>
      </c>
      <c r="CZ131" s="176" t="s">
        <v>2903</v>
      </c>
      <c r="DA131" s="200" t="s">
        <v>175</v>
      </c>
      <c r="DB131" s="170" t="s">
        <v>174</v>
      </c>
      <c r="DC131" s="183"/>
      <c r="DD131" s="201"/>
      <c r="DE131" s="176"/>
      <c r="DF131" s="202"/>
      <c r="DG131" s="203" t="s">
        <v>154</v>
      </c>
      <c r="DH131" s="204">
        <v>0</v>
      </c>
      <c r="DI131" s="204">
        <v>0</v>
      </c>
      <c r="DJ131" s="203" t="s">
        <v>217</v>
      </c>
      <c r="DK131" s="168"/>
      <c r="DL131" s="203" t="e">
        <v>#N/A</v>
      </c>
      <c r="DM131" s="205"/>
      <c r="DN131" s="206"/>
      <c r="DO131" s="206"/>
      <c r="DP131" s="205"/>
      <c r="DQ131" s="207">
        <v>39917</v>
      </c>
      <c r="DR131" s="170" t="s">
        <v>166</v>
      </c>
      <c r="DS131" s="206"/>
      <c r="DT131" s="206"/>
      <c r="DU131" s="206" t="s">
        <v>2884</v>
      </c>
      <c r="DV131" s="206"/>
      <c r="DW131" s="208">
        <v>0</v>
      </c>
      <c r="DX131" s="209"/>
      <c r="DY131" s="210" t="s">
        <v>2870</v>
      </c>
      <c r="DZ131" s="209" t="s">
        <v>154</v>
      </c>
      <c r="EA131" s="209"/>
      <c r="EB131" s="209"/>
    </row>
    <row r="132" spans="1:133" s="73" customFormat="1" ht="15" hidden="1" customHeight="1" x14ac:dyDescent="0.3">
      <c r="A132" s="139">
        <v>48</v>
      </c>
      <c r="B132" s="140"/>
      <c r="C132" s="140"/>
      <c r="D132" s="141"/>
      <c r="E132" s="141"/>
      <c r="F132" s="142" t="s">
        <v>3300</v>
      </c>
      <c r="G132" s="143"/>
      <c r="H132" s="144"/>
      <c r="I132" s="143"/>
      <c r="J132" s="161"/>
      <c r="K132" s="161"/>
      <c r="L132" s="161"/>
      <c r="M132" s="143"/>
      <c r="N132" s="147"/>
      <c r="O132" s="143"/>
      <c r="P132" s="147"/>
      <c r="Q132" s="211"/>
      <c r="R132" s="211"/>
      <c r="S132" s="211"/>
      <c r="T132" s="212"/>
      <c r="U132" s="212"/>
      <c r="V132" s="212"/>
      <c r="W132" s="147"/>
      <c r="X132" s="147"/>
      <c r="Y132" s="147"/>
      <c r="Z132" s="147"/>
      <c r="AA132" s="147"/>
      <c r="AB132" s="147"/>
      <c r="AC132" s="143"/>
      <c r="AD132" s="143"/>
      <c r="AE132" s="213"/>
      <c r="AF132" s="144"/>
      <c r="AG132" s="147"/>
      <c r="AH132" s="147"/>
      <c r="AI132" s="147"/>
      <c r="AJ132" s="147"/>
      <c r="AK132" s="147"/>
      <c r="AL132" s="147"/>
      <c r="AM132" s="147"/>
      <c r="AN132" s="213">
        <v>0</v>
      </c>
      <c r="AO132" s="213"/>
      <c r="AP132" s="213"/>
      <c r="AQ132" s="213"/>
      <c r="AR132" s="213"/>
      <c r="AS132" s="213"/>
      <c r="AT132" s="213"/>
      <c r="AU132" s="144"/>
      <c r="AV132" s="143"/>
      <c r="AW132" s="143"/>
      <c r="AX132" s="143"/>
      <c r="AY132" s="139"/>
      <c r="AZ132" s="139"/>
      <c r="BA132" s="139"/>
      <c r="BB132" s="214"/>
      <c r="BC132" s="139"/>
      <c r="BD132" s="215"/>
      <c r="BE132" s="214"/>
      <c r="BF132" s="216"/>
      <c r="BG132" s="216"/>
      <c r="BH132" s="143"/>
      <c r="BI132" s="216"/>
      <c r="BJ132" s="217"/>
      <c r="BK132" s="217"/>
      <c r="BL132" s="141"/>
      <c r="BM132" s="141"/>
      <c r="BN132" s="141"/>
      <c r="BO132" s="141"/>
      <c r="BP132" s="141"/>
      <c r="BQ132" s="141"/>
      <c r="BR132" s="217"/>
      <c r="BS132" s="152"/>
      <c r="BT132" s="152"/>
      <c r="BU132" s="152"/>
      <c r="BV132" s="218" t="s">
        <v>154</v>
      </c>
      <c r="BW132" s="152"/>
      <c r="BX132" s="152"/>
      <c r="BY132" s="152"/>
      <c r="BZ132" s="152"/>
      <c r="CA132" s="152"/>
      <c r="CB132" s="152"/>
      <c r="CC132" s="152"/>
      <c r="CD132" s="219"/>
      <c r="CE132" s="155"/>
      <c r="CF132" s="155"/>
      <c r="CG132" s="152"/>
      <c r="CH132" s="143"/>
      <c r="CI132" s="143"/>
      <c r="CJ132" s="156"/>
      <c r="CK132" s="156"/>
      <c r="CL132" s="139"/>
      <c r="CM132" s="156"/>
      <c r="CN132" s="139"/>
      <c r="CO132" s="220"/>
      <c r="CP132" s="221"/>
      <c r="CQ132" s="139"/>
      <c r="CR132" s="139"/>
      <c r="CS132" s="139"/>
      <c r="CT132" s="139"/>
      <c r="CU132" s="144"/>
      <c r="CV132" s="144"/>
      <c r="CW132" s="144"/>
      <c r="CX132" s="144"/>
      <c r="CY132" s="222"/>
      <c r="CZ132" s="144"/>
      <c r="DA132" s="223"/>
      <c r="DB132" s="161"/>
      <c r="DC132" s="139"/>
      <c r="DD132" s="159"/>
      <c r="DE132" s="144"/>
      <c r="DF132" s="145"/>
      <c r="DG132" s="145"/>
      <c r="DH132" s="146">
        <v>0</v>
      </c>
      <c r="DI132" s="146"/>
      <c r="DJ132" s="145"/>
      <c r="DK132" s="224"/>
      <c r="DL132" s="145"/>
      <c r="DM132" s="145"/>
      <c r="DN132" s="146"/>
      <c r="DO132" s="146"/>
      <c r="DP132" s="145"/>
      <c r="DQ132" s="160"/>
      <c r="DR132" s="161"/>
      <c r="DS132" s="146"/>
      <c r="DT132" s="146"/>
      <c r="DU132" s="146"/>
      <c r="DV132" s="146"/>
      <c r="DW132" s="162" t="s">
        <v>154</v>
      </c>
      <c r="DX132" s="163"/>
      <c r="DY132" s="164"/>
      <c r="DZ132" s="163"/>
      <c r="EA132" s="163"/>
      <c r="EB132" s="163"/>
    </row>
    <row r="133" spans="1:133" ht="15" hidden="1" customHeight="1" x14ac:dyDescent="0.3">
      <c r="A133" s="165"/>
      <c r="B133" s="166" t="s">
        <v>154</v>
      </c>
      <c r="C133" s="166" t="s">
        <v>3301</v>
      </c>
      <c r="D133" s="166" t="s">
        <v>3300</v>
      </c>
      <c r="E133" s="166" t="s">
        <v>3302</v>
      </c>
      <c r="F133" s="167" t="s">
        <v>3303</v>
      </c>
      <c r="G133" s="168" t="s">
        <v>2868</v>
      </c>
      <c r="H133" s="169" t="s">
        <v>212</v>
      </c>
      <c r="I133" s="168" t="s">
        <v>187</v>
      </c>
      <c r="J133" s="170" t="s">
        <v>2869</v>
      </c>
      <c r="K133" s="170">
        <v>2500000</v>
      </c>
      <c r="L133" s="170">
        <v>10232500</v>
      </c>
      <c r="M133" s="171">
        <v>2500000</v>
      </c>
      <c r="N133" s="172">
        <v>10232500</v>
      </c>
      <c r="O133" s="171">
        <v>0</v>
      </c>
      <c r="P133" s="173">
        <v>0</v>
      </c>
      <c r="Q133" s="173">
        <v>0</v>
      </c>
      <c r="R133" s="173">
        <v>0</v>
      </c>
      <c r="S133" s="173">
        <v>0</v>
      </c>
      <c r="T133" s="174">
        <v>0</v>
      </c>
      <c r="U133" s="173">
        <v>0</v>
      </c>
      <c r="V133" s="175">
        <v>0</v>
      </c>
      <c r="W133" s="173">
        <v>0</v>
      </c>
      <c r="X133" s="173">
        <v>0</v>
      </c>
      <c r="Y133" s="174">
        <v>0</v>
      </c>
      <c r="Z133" s="173">
        <v>0</v>
      </c>
      <c r="AA133" s="173">
        <v>0</v>
      </c>
      <c r="AB133" s="173">
        <v>0</v>
      </c>
      <c r="AC133" s="171">
        <v>0</v>
      </c>
      <c r="AD133" s="171">
        <v>0</v>
      </c>
      <c r="AE133" s="171">
        <v>0</v>
      </c>
      <c r="AF133" s="176" t="s">
        <v>2870</v>
      </c>
      <c r="AG133" s="177">
        <v>0</v>
      </c>
      <c r="AH133" s="178">
        <v>0</v>
      </c>
      <c r="AI133" s="179">
        <v>0</v>
      </c>
      <c r="AJ133" s="180">
        <v>0</v>
      </c>
      <c r="AK133" s="229">
        <v>0</v>
      </c>
      <c r="AL133" s="179">
        <v>0</v>
      </c>
      <c r="AM133" s="182" t="b">
        <v>0</v>
      </c>
      <c r="AN133" s="171">
        <v>0</v>
      </c>
      <c r="AO133" s="171">
        <v>0</v>
      </c>
      <c r="AP133" s="171">
        <v>0</v>
      </c>
      <c r="AQ133" s="171">
        <v>0</v>
      </c>
      <c r="AR133" s="171">
        <v>0</v>
      </c>
      <c r="AS133" s="171">
        <v>0</v>
      </c>
      <c r="AT133" s="171">
        <v>0</v>
      </c>
      <c r="AU133" s="176"/>
      <c r="AV133" s="168"/>
      <c r="AW133" s="168"/>
      <c r="AX133" s="168" t="s">
        <v>159</v>
      </c>
      <c r="AY133" s="183">
        <v>10</v>
      </c>
      <c r="AZ133" s="183">
        <v>10</v>
      </c>
      <c r="BA133" s="183"/>
      <c r="BB133" s="184">
        <v>0</v>
      </c>
      <c r="BC133" s="183"/>
      <c r="BD133" s="185">
        <v>0</v>
      </c>
      <c r="BE133" s="186">
        <v>0</v>
      </c>
      <c r="BF133" s="187">
        <v>0</v>
      </c>
      <c r="BG133" s="187">
        <v>0</v>
      </c>
      <c r="BH133" s="188" t="s">
        <v>188</v>
      </c>
      <c r="BI133" s="189" t="s">
        <v>3198</v>
      </c>
      <c r="BJ133" s="176" t="s">
        <v>790</v>
      </c>
      <c r="BK133" s="190" t="s">
        <v>3199</v>
      </c>
      <c r="BL133" s="191" t="s">
        <v>3200</v>
      </c>
      <c r="BM133" s="191" t="s">
        <v>3201</v>
      </c>
      <c r="BN133" s="176" t="s">
        <v>790</v>
      </c>
      <c r="BO133" s="191" t="s">
        <v>3202</v>
      </c>
      <c r="BP133" s="191" t="s">
        <v>3200</v>
      </c>
      <c r="BQ133" s="191" t="s">
        <v>2895</v>
      </c>
      <c r="BR133" s="176" t="s">
        <v>3304</v>
      </c>
      <c r="BS133" s="192">
        <v>38988</v>
      </c>
      <c r="BT133" s="193" t="s">
        <v>2965</v>
      </c>
      <c r="BU133" s="183">
        <v>2006</v>
      </c>
      <c r="BV133" s="193">
        <v>42552</v>
      </c>
      <c r="BW133" s="192">
        <v>39022</v>
      </c>
      <c r="BX133" s="192"/>
      <c r="BY133" s="192"/>
      <c r="BZ133" s="192"/>
      <c r="CA133" s="192"/>
      <c r="CB133" s="192">
        <v>39183</v>
      </c>
      <c r="CC133" s="192">
        <v>39549</v>
      </c>
      <c r="CD133" s="192">
        <v>41741</v>
      </c>
      <c r="CE133" s="183"/>
      <c r="CF133" s="183"/>
      <c r="CG133" s="192">
        <v>39645</v>
      </c>
      <c r="CH133" s="168">
        <v>0</v>
      </c>
      <c r="CI133" s="168" t="s">
        <v>154</v>
      </c>
      <c r="CJ133" s="195" t="s">
        <v>154</v>
      </c>
      <c r="CK133" s="195">
        <v>2.1900000000000003E-2</v>
      </c>
      <c r="CL133" s="196" t="s">
        <v>154</v>
      </c>
      <c r="CM133" s="195" t="s">
        <v>154</v>
      </c>
      <c r="CN133" s="185"/>
      <c r="CO133" s="197"/>
      <c r="CP133" s="169" t="s">
        <v>201</v>
      </c>
      <c r="CQ133" s="183" t="s">
        <v>1591</v>
      </c>
      <c r="CR133" s="183" t="s">
        <v>2501</v>
      </c>
      <c r="CS133" s="183" t="s">
        <v>3009</v>
      </c>
      <c r="CT133" s="183" t="s">
        <v>3010</v>
      </c>
      <c r="CU133" s="176" t="s">
        <v>560</v>
      </c>
      <c r="CV133" s="176" t="s">
        <v>562</v>
      </c>
      <c r="CW133" s="176" t="s">
        <v>562</v>
      </c>
      <c r="CX133" s="176" t="s">
        <v>154</v>
      </c>
      <c r="CY133" s="199">
        <v>1377</v>
      </c>
      <c r="CZ133" s="176" t="s">
        <v>2883</v>
      </c>
      <c r="DA133" s="200" t="s">
        <v>175</v>
      </c>
      <c r="DB133" s="170" t="s">
        <v>199</v>
      </c>
      <c r="DC133" s="183"/>
      <c r="DD133" s="201"/>
      <c r="DE133" s="176"/>
      <c r="DF133" s="202"/>
      <c r="DG133" s="203" t="s">
        <v>154</v>
      </c>
      <c r="DH133" s="204">
        <v>0</v>
      </c>
      <c r="DI133" s="204">
        <v>0</v>
      </c>
      <c r="DJ133" s="203" t="s">
        <v>217</v>
      </c>
      <c r="DK133" s="168"/>
      <c r="DL133" s="203" t="e">
        <v>#N/A</v>
      </c>
      <c r="DM133" s="205"/>
      <c r="DN133" s="206"/>
      <c r="DO133" s="206"/>
      <c r="DP133" s="205"/>
      <c r="DQ133" s="207">
        <v>39753</v>
      </c>
      <c r="DR133" s="170" t="s">
        <v>166</v>
      </c>
      <c r="DS133" s="206"/>
      <c r="DT133" s="206"/>
      <c r="DU133" s="206" t="s">
        <v>2884</v>
      </c>
      <c r="DV133" s="206"/>
      <c r="DW133" s="208">
        <v>0</v>
      </c>
      <c r="DX133" s="209"/>
      <c r="DY133" s="210" t="s">
        <v>2870</v>
      </c>
      <c r="DZ133" s="209" t="s">
        <v>154</v>
      </c>
      <c r="EA133" s="209"/>
      <c r="EB133" s="209"/>
    </row>
    <row r="134" spans="1:133" ht="15" hidden="1" customHeight="1" x14ac:dyDescent="0.3">
      <c r="A134" s="165"/>
      <c r="B134" s="166" t="s">
        <v>154</v>
      </c>
      <c r="C134" s="166" t="s">
        <v>3305</v>
      </c>
      <c r="D134" s="166" t="s">
        <v>3300</v>
      </c>
      <c r="E134" s="166" t="s">
        <v>3302</v>
      </c>
      <c r="F134" s="167" t="s">
        <v>3306</v>
      </c>
      <c r="G134" s="168" t="s">
        <v>2868</v>
      </c>
      <c r="H134" s="169" t="s">
        <v>212</v>
      </c>
      <c r="I134" s="168" t="s">
        <v>187</v>
      </c>
      <c r="J134" s="170" t="s">
        <v>2869</v>
      </c>
      <c r="K134" s="170">
        <v>2800000</v>
      </c>
      <c r="L134" s="170">
        <v>11460400</v>
      </c>
      <c r="M134" s="171">
        <v>2800000</v>
      </c>
      <c r="N134" s="172">
        <v>11460400</v>
      </c>
      <c r="O134" s="171">
        <v>0</v>
      </c>
      <c r="P134" s="173">
        <v>0</v>
      </c>
      <c r="Q134" s="173">
        <v>0</v>
      </c>
      <c r="R134" s="173">
        <v>0</v>
      </c>
      <c r="S134" s="173">
        <v>0</v>
      </c>
      <c r="T134" s="174">
        <v>0</v>
      </c>
      <c r="U134" s="173">
        <v>0</v>
      </c>
      <c r="V134" s="175">
        <v>0</v>
      </c>
      <c r="W134" s="173">
        <v>0</v>
      </c>
      <c r="X134" s="173">
        <v>0</v>
      </c>
      <c r="Y134" s="174">
        <v>0</v>
      </c>
      <c r="Z134" s="173">
        <v>0</v>
      </c>
      <c r="AA134" s="173">
        <v>0</v>
      </c>
      <c r="AB134" s="173">
        <v>0</v>
      </c>
      <c r="AC134" s="171">
        <v>0</v>
      </c>
      <c r="AD134" s="171">
        <v>0</v>
      </c>
      <c r="AE134" s="171">
        <v>0</v>
      </c>
      <c r="AF134" s="176" t="s">
        <v>2870</v>
      </c>
      <c r="AG134" s="177">
        <v>0</v>
      </c>
      <c r="AH134" s="178">
        <v>0</v>
      </c>
      <c r="AI134" s="179">
        <v>0</v>
      </c>
      <c r="AJ134" s="180">
        <v>0</v>
      </c>
      <c r="AK134" s="229">
        <v>0</v>
      </c>
      <c r="AL134" s="179">
        <v>0</v>
      </c>
      <c r="AM134" s="182" t="b">
        <v>0</v>
      </c>
      <c r="AN134" s="171">
        <v>0</v>
      </c>
      <c r="AO134" s="171">
        <v>0</v>
      </c>
      <c r="AP134" s="171">
        <v>0</v>
      </c>
      <c r="AQ134" s="171">
        <v>0</v>
      </c>
      <c r="AR134" s="171">
        <v>0</v>
      </c>
      <c r="AS134" s="171">
        <v>0</v>
      </c>
      <c r="AT134" s="171">
        <v>0</v>
      </c>
      <c r="AU134" s="176"/>
      <c r="AV134" s="168"/>
      <c r="AW134" s="168"/>
      <c r="AX134" s="168" t="s">
        <v>159</v>
      </c>
      <c r="AY134" s="183">
        <v>10</v>
      </c>
      <c r="AZ134" s="183">
        <v>10</v>
      </c>
      <c r="BA134" s="183"/>
      <c r="BB134" s="184">
        <v>0</v>
      </c>
      <c r="BC134" s="183"/>
      <c r="BD134" s="185">
        <v>0</v>
      </c>
      <c r="BE134" s="186">
        <v>0</v>
      </c>
      <c r="BF134" s="187">
        <v>0</v>
      </c>
      <c r="BG134" s="187">
        <v>0</v>
      </c>
      <c r="BH134" s="188" t="s">
        <v>188</v>
      </c>
      <c r="BI134" s="189" t="s">
        <v>3198</v>
      </c>
      <c r="BJ134" s="176" t="s">
        <v>790</v>
      </c>
      <c r="BK134" s="190" t="s">
        <v>3199</v>
      </c>
      <c r="BL134" s="191" t="s">
        <v>3200</v>
      </c>
      <c r="BM134" s="191" t="s">
        <v>3201</v>
      </c>
      <c r="BN134" s="176" t="s">
        <v>790</v>
      </c>
      <c r="BO134" s="191" t="s">
        <v>3202</v>
      </c>
      <c r="BP134" s="191" t="s">
        <v>3200</v>
      </c>
      <c r="BQ134" s="191" t="s">
        <v>2895</v>
      </c>
      <c r="BR134" s="176" t="s">
        <v>3304</v>
      </c>
      <c r="BS134" s="192">
        <v>38988</v>
      </c>
      <c r="BT134" s="193" t="s">
        <v>2965</v>
      </c>
      <c r="BU134" s="183">
        <v>2006</v>
      </c>
      <c r="BV134" s="193">
        <v>42552</v>
      </c>
      <c r="BW134" s="192">
        <v>39022</v>
      </c>
      <c r="BX134" s="192"/>
      <c r="BY134" s="192"/>
      <c r="BZ134" s="192"/>
      <c r="CA134" s="192"/>
      <c r="CB134" s="192">
        <v>39183</v>
      </c>
      <c r="CC134" s="192">
        <v>39549</v>
      </c>
      <c r="CD134" s="192">
        <v>41850</v>
      </c>
      <c r="CE134" s="183"/>
      <c r="CF134" s="183"/>
      <c r="CG134" s="192">
        <v>39645</v>
      </c>
      <c r="CH134" s="168">
        <v>0</v>
      </c>
      <c r="CI134" s="168" t="s">
        <v>154</v>
      </c>
      <c r="CJ134" s="195" t="s">
        <v>154</v>
      </c>
      <c r="CK134" s="195">
        <v>2.1900000000000003E-2</v>
      </c>
      <c r="CL134" s="196" t="s">
        <v>154</v>
      </c>
      <c r="CM134" s="195" t="s">
        <v>154</v>
      </c>
      <c r="CN134" s="185"/>
      <c r="CO134" s="197"/>
      <c r="CP134" s="169" t="s">
        <v>201</v>
      </c>
      <c r="CQ134" s="183" t="s">
        <v>1591</v>
      </c>
      <c r="CR134" s="183" t="s">
        <v>2501</v>
      </c>
      <c r="CS134" s="183" t="s">
        <v>3009</v>
      </c>
      <c r="CT134" s="183" t="s">
        <v>3010</v>
      </c>
      <c r="CU134" s="176" t="s">
        <v>560</v>
      </c>
      <c r="CV134" s="176" t="s">
        <v>562</v>
      </c>
      <c r="CW134" s="176" t="s">
        <v>562</v>
      </c>
      <c r="CX134" s="176" t="s">
        <v>154</v>
      </c>
      <c r="CY134" s="199">
        <v>1377</v>
      </c>
      <c r="CZ134" s="176" t="s">
        <v>2883</v>
      </c>
      <c r="DA134" s="200" t="s">
        <v>175</v>
      </c>
      <c r="DB134" s="170" t="s">
        <v>199</v>
      </c>
      <c r="DC134" s="183"/>
      <c r="DD134" s="201"/>
      <c r="DE134" s="176"/>
      <c r="DF134" s="202"/>
      <c r="DG134" s="203" t="s">
        <v>154</v>
      </c>
      <c r="DH134" s="204">
        <v>0</v>
      </c>
      <c r="DI134" s="204">
        <v>0</v>
      </c>
      <c r="DJ134" s="203" t="s">
        <v>217</v>
      </c>
      <c r="DK134" s="168"/>
      <c r="DL134" s="203" t="e">
        <v>#N/A</v>
      </c>
      <c r="DM134" s="205"/>
      <c r="DN134" s="206"/>
      <c r="DO134" s="206"/>
      <c r="DP134" s="205"/>
      <c r="DQ134" s="207">
        <v>39753</v>
      </c>
      <c r="DR134" s="170" t="s">
        <v>166</v>
      </c>
      <c r="DS134" s="206"/>
      <c r="DT134" s="206"/>
      <c r="DU134" s="206" t="s">
        <v>2884</v>
      </c>
      <c r="DV134" s="206"/>
      <c r="DW134" s="208">
        <v>0</v>
      </c>
      <c r="DX134" s="209"/>
      <c r="DY134" s="210" t="s">
        <v>2870</v>
      </c>
      <c r="DZ134" s="209" t="s">
        <v>154</v>
      </c>
      <c r="EA134" s="209"/>
      <c r="EB134" s="209"/>
    </row>
    <row r="135" spans="1:133" s="73" customFormat="1" ht="15" hidden="1" customHeight="1" x14ac:dyDescent="0.3">
      <c r="A135" s="139">
        <v>49</v>
      </c>
      <c r="B135" s="140"/>
      <c r="C135" s="140"/>
      <c r="D135" s="141"/>
      <c r="E135" s="141"/>
      <c r="F135" s="142" t="s">
        <v>3307</v>
      </c>
      <c r="G135" s="143"/>
      <c r="H135" s="144"/>
      <c r="I135" s="143"/>
      <c r="J135" s="161"/>
      <c r="K135" s="161"/>
      <c r="L135" s="161"/>
      <c r="M135" s="143"/>
      <c r="N135" s="147"/>
      <c r="O135" s="143"/>
      <c r="P135" s="147"/>
      <c r="Q135" s="211"/>
      <c r="R135" s="211"/>
      <c r="S135" s="211"/>
      <c r="T135" s="212"/>
      <c r="U135" s="212"/>
      <c r="V135" s="212"/>
      <c r="W135" s="147"/>
      <c r="X135" s="147"/>
      <c r="Y135" s="147"/>
      <c r="Z135" s="147"/>
      <c r="AA135" s="147"/>
      <c r="AB135" s="147"/>
      <c r="AC135" s="143"/>
      <c r="AD135" s="143"/>
      <c r="AE135" s="213"/>
      <c r="AF135" s="144"/>
      <c r="AG135" s="147"/>
      <c r="AH135" s="147"/>
      <c r="AI135" s="147"/>
      <c r="AJ135" s="147"/>
      <c r="AK135" s="147"/>
      <c r="AL135" s="147"/>
      <c r="AM135" s="147"/>
      <c r="AN135" s="213">
        <v>0</v>
      </c>
      <c r="AO135" s="213"/>
      <c r="AP135" s="213"/>
      <c r="AQ135" s="213"/>
      <c r="AR135" s="213"/>
      <c r="AS135" s="213"/>
      <c r="AT135" s="213"/>
      <c r="AU135" s="144"/>
      <c r="AV135" s="143"/>
      <c r="AW135" s="143"/>
      <c r="AX135" s="143"/>
      <c r="AY135" s="139"/>
      <c r="AZ135" s="139"/>
      <c r="BA135" s="139"/>
      <c r="BB135" s="214"/>
      <c r="BC135" s="139"/>
      <c r="BD135" s="215"/>
      <c r="BE135" s="214"/>
      <c r="BF135" s="216"/>
      <c r="BG135" s="216"/>
      <c r="BH135" s="143"/>
      <c r="BI135" s="216"/>
      <c r="BJ135" s="217"/>
      <c r="BK135" s="217"/>
      <c r="BL135" s="141"/>
      <c r="BM135" s="141"/>
      <c r="BN135" s="141"/>
      <c r="BO135" s="141"/>
      <c r="BP135" s="141"/>
      <c r="BQ135" s="141"/>
      <c r="BR135" s="217"/>
      <c r="BS135" s="152"/>
      <c r="BT135" s="152"/>
      <c r="BU135" s="152"/>
      <c r="BV135" s="218" t="s">
        <v>154</v>
      </c>
      <c r="BW135" s="152"/>
      <c r="BX135" s="152"/>
      <c r="BY135" s="152"/>
      <c r="BZ135" s="152"/>
      <c r="CA135" s="152"/>
      <c r="CB135" s="152"/>
      <c r="CC135" s="152"/>
      <c r="CD135" s="219"/>
      <c r="CE135" s="155"/>
      <c r="CF135" s="155"/>
      <c r="CG135" s="152"/>
      <c r="CH135" s="143"/>
      <c r="CI135" s="143"/>
      <c r="CJ135" s="156"/>
      <c r="CK135" s="156"/>
      <c r="CL135" s="139"/>
      <c r="CM135" s="156"/>
      <c r="CN135" s="139"/>
      <c r="CO135" s="220"/>
      <c r="CP135" s="221"/>
      <c r="CQ135" s="139"/>
      <c r="CR135" s="139"/>
      <c r="CS135" s="139"/>
      <c r="CT135" s="139"/>
      <c r="CU135" s="144"/>
      <c r="CV135" s="144"/>
      <c r="CW135" s="144"/>
      <c r="CX135" s="144"/>
      <c r="CY135" s="222"/>
      <c r="CZ135" s="144"/>
      <c r="DA135" s="223"/>
      <c r="DB135" s="161"/>
      <c r="DC135" s="139"/>
      <c r="DD135" s="159"/>
      <c r="DE135" s="144"/>
      <c r="DF135" s="145"/>
      <c r="DG135" s="145"/>
      <c r="DH135" s="146">
        <v>0</v>
      </c>
      <c r="DI135" s="146"/>
      <c r="DJ135" s="145"/>
      <c r="DK135" s="224"/>
      <c r="DL135" s="145"/>
      <c r="DM135" s="145"/>
      <c r="DN135" s="146"/>
      <c r="DO135" s="146"/>
      <c r="DP135" s="145"/>
      <c r="DQ135" s="160"/>
      <c r="DR135" s="161"/>
      <c r="DS135" s="146"/>
      <c r="DT135" s="146"/>
      <c r="DU135" s="146"/>
      <c r="DV135" s="146"/>
      <c r="DW135" s="162" t="s">
        <v>154</v>
      </c>
      <c r="DX135" s="163"/>
      <c r="DY135" s="164"/>
      <c r="DZ135" s="163"/>
      <c r="EA135" s="163"/>
      <c r="EB135" s="163"/>
    </row>
    <row r="136" spans="1:133" ht="15" hidden="1" customHeight="1" x14ac:dyDescent="0.3">
      <c r="A136" s="165"/>
      <c r="B136" s="166" t="s">
        <v>154</v>
      </c>
      <c r="C136" s="166" t="s">
        <v>3308</v>
      </c>
      <c r="D136" s="166" t="s">
        <v>3307</v>
      </c>
      <c r="E136" s="166" t="s">
        <v>2738</v>
      </c>
      <c r="F136" s="225" t="s">
        <v>3309</v>
      </c>
      <c r="G136" s="168" t="s">
        <v>3063</v>
      </c>
      <c r="H136" s="169" t="s">
        <v>212</v>
      </c>
      <c r="I136" s="168" t="s">
        <v>187</v>
      </c>
      <c r="J136" s="170" t="s">
        <v>2869</v>
      </c>
      <c r="K136" s="170">
        <v>8320000</v>
      </c>
      <c r="L136" s="170">
        <v>34053760</v>
      </c>
      <c r="M136" s="171">
        <v>8320000</v>
      </c>
      <c r="N136" s="172">
        <v>34053760</v>
      </c>
      <c r="O136" s="171">
        <v>0</v>
      </c>
      <c r="P136" s="173">
        <v>0</v>
      </c>
      <c r="Q136" s="173">
        <v>0</v>
      </c>
      <c r="R136" s="173">
        <v>0</v>
      </c>
      <c r="S136" s="173">
        <v>0</v>
      </c>
      <c r="T136" s="174">
        <v>0</v>
      </c>
      <c r="U136" s="173">
        <v>0</v>
      </c>
      <c r="V136" s="175">
        <v>0</v>
      </c>
      <c r="W136" s="173">
        <v>0</v>
      </c>
      <c r="X136" s="173">
        <v>0</v>
      </c>
      <c r="Y136" s="174">
        <v>0</v>
      </c>
      <c r="Z136" s="173">
        <v>0</v>
      </c>
      <c r="AA136" s="173">
        <v>0</v>
      </c>
      <c r="AB136" s="173">
        <v>0</v>
      </c>
      <c r="AC136" s="171">
        <v>0</v>
      </c>
      <c r="AD136" s="171">
        <v>0</v>
      </c>
      <c r="AE136" s="171">
        <v>0</v>
      </c>
      <c r="AF136" s="176" t="s">
        <v>2870</v>
      </c>
      <c r="AG136" s="177">
        <v>0</v>
      </c>
      <c r="AH136" s="178">
        <v>0</v>
      </c>
      <c r="AI136" s="179">
        <v>0</v>
      </c>
      <c r="AJ136" s="180">
        <v>0.15</v>
      </c>
      <c r="AK136" s="181">
        <v>307256400</v>
      </c>
      <c r="AL136" s="179">
        <v>0</v>
      </c>
      <c r="AM136" s="182" t="b">
        <v>0</v>
      </c>
      <c r="AN136" s="171">
        <v>0</v>
      </c>
      <c r="AO136" s="171">
        <v>0</v>
      </c>
      <c r="AP136" s="171">
        <v>0</v>
      </c>
      <c r="AQ136" s="171">
        <v>0</v>
      </c>
      <c r="AR136" s="171">
        <v>0</v>
      </c>
      <c r="AS136" s="171">
        <v>0</v>
      </c>
      <c r="AT136" s="171">
        <v>0</v>
      </c>
      <c r="AU136" s="176"/>
      <c r="AV136" s="168"/>
      <c r="AW136" s="168" t="s">
        <v>329</v>
      </c>
      <c r="AX136" s="168" t="s">
        <v>244</v>
      </c>
      <c r="AY136" s="183">
        <v>5</v>
      </c>
      <c r="AZ136" s="183"/>
      <c r="BA136" s="183">
        <v>5</v>
      </c>
      <c r="BB136" s="184">
        <v>1.6500000000000001E-2</v>
      </c>
      <c r="BC136" s="183">
        <v>4</v>
      </c>
      <c r="BD136" s="185">
        <v>0.69</v>
      </c>
      <c r="BE136" s="186">
        <v>1.1384999999999999E-2</v>
      </c>
      <c r="BF136" s="187">
        <v>0</v>
      </c>
      <c r="BG136" s="187">
        <v>0</v>
      </c>
      <c r="BH136" s="188" t="s">
        <v>2413</v>
      </c>
      <c r="BI136" s="189" t="s">
        <v>2872</v>
      </c>
      <c r="BJ136" s="176" t="s">
        <v>165</v>
      </c>
      <c r="BK136" s="190" t="s">
        <v>2873</v>
      </c>
      <c r="BL136" s="191" t="s">
        <v>2874</v>
      </c>
      <c r="BM136" s="191" t="s">
        <v>2875</v>
      </c>
      <c r="BN136" s="176" t="s">
        <v>165</v>
      </c>
      <c r="BO136" s="191" t="s">
        <v>2876</v>
      </c>
      <c r="BP136" s="191" t="s">
        <v>2874</v>
      </c>
      <c r="BQ136" s="191" t="s">
        <v>2573</v>
      </c>
      <c r="BR136" s="176" t="s">
        <v>2739</v>
      </c>
      <c r="BS136" s="192">
        <v>40861</v>
      </c>
      <c r="BT136" s="193" t="s">
        <v>2996</v>
      </c>
      <c r="BU136" s="183">
        <v>2011</v>
      </c>
      <c r="BV136" s="193" t="s">
        <v>154</v>
      </c>
      <c r="BW136" s="192">
        <v>40893</v>
      </c>
      <c r="BX136" s="192"/>
      <c r="BY136" s="192"/>
      <c r="BZ136" s="192">
        <v>40899</v>
      </c>
      <c r="CA136" s="192">
        <v>40990</v>
      </c>
      <c r="CB136" s="192">
        <v>40893</v>
      </c>
      <c r="CC136" s="192">
        <v>41624</v>
      </c>
      <c r="CD136" s="192">
        <v>43091</v>
      </c>
      <c r="CE136" s="183">
        <v>72</v>
      </c>
      <c r="CF136" s="183"/>
      <c r="CG136" s="192">
        <v>42643</v>
      </c>
      <c r="CH136" s="168">
        <v>0</v>
      </c>
      <c r="CI136" s="168" t="s">
        <v>154</v>
      </c>
      <c r="CJ136" s="195" t="s">
        <v>154</v>
      </c>
      <c r="CK136" s="195">
        <v>2.1900000000000003E-2</v>
      </c>
      <c r="CL136" s="196" t="s">
        <v>154</v>
      </c>
      <c r="CM136" s="195" t="s">
        <v>154</v>
      </c>
      <c r="CN136" s="184">
        <v>0.01</v>
      </c>
      <c r="CO136" s="197"/>
      <c r="CP136" s="169" t="s">
        <v>201</v>
      </c>
      <c r="CQ136" s="183" t="s">
        <v>418</v>
      </c>
      <c r="CR136" s="183" t="s">
        <v>2508</v>
      </c>
      <c r="CS136" s="183" t="s">
        <v>2997</v>
      </c>
      <c r="CT136" s="183" t="s">
        <v>2979</v>
      </c>
      <c r="CU136" s="176" t="s">
        <v>999</v>
      </c>
      <c r="CV136" s="176" t="s">
        <v>381</v>
      </c>
      <c r="CW136" s="176" t="s">
        <v>381</v>
      </c>
      <c r="CX136" s="176" t="s">
        <v>154</v>
      </c>
      <c r="CY136" s="199">
        <v>126</v>
      </c>
      <c r="CZ136" s="176" t="s">
        <v>2903</v>
      </c>
      <c r="DA136" s="200" t="s">
        <v>251</v>
      </c>
      <c r="DB136" s="170" t="s">
        <v>174</v>
      </c>
      <c r="DC136" s="183"/>
      <c r="DD136" s="201"/>
      <c r="DE136" s="176"/>
      <c r="DF136" s="202"/>
      <c r="DG136" s="203" t="s">
        <v>154</v>
      </c>
      <c r="DH136" s="204">
        <v>0</v>
      </c>
      <c r="DI136" s="204">
        <v>0</v>
      </c>
      <c r="DJ136" s="203" t="s">
        <v>193</v>
      </c>
      <c r="DK136" s="168"/>
      <c r="DL136" s="203" t="e">
        <v>#N/A</v>
      </c>
      <c r="DM136" s="205"/>
      <c r="DN136" s="206" t="s">
        <v>194</v>
      </c>
      <c r="DO136" s="206" t="s">
        <v>194</v>
      </c>
      <c r="DP136" s="205"/>
      <c r="DQ136" s="207" t="s">
        <v>154</v>
      </c>
      <c r="DR136" s="170" t="s">
        <v>166</v>
      </c>
      <c r="DS136" s="206"/>
      <c r="DT136" s="206"/>
      <c r="DU136" s="206" t="s">
        <v>2884</v>
      </c>
      <c r="DV136" s="206"/>
      <c r="DW136" s="208">
        <v>0</v>
      </c>
      <c r="DX136" s="209"/>
      <c r="DY136" s="210" t="s">
        <v>2870</v>
      </c>
      <c r="DZ136" s="209" t="s">
        <v>154</v>
      </c>
      <c r="EA136" s="209"/>
      <c r="EB136" s="209"/>
    </row>
    <row r="137" spans="1:133" ht="15" hidden="1" customHeight="1" x14ac:dyDescent="0.3">
      <c r="A137" s="165"/>
      <c r="B137" s="166" t="s">
        <v>154</v>
      </c>
      <c r="C137" s="166" t="s">
        <v>3310</v>
      </c>
      <c r="D137" s="166" t="s">
        <v>3307</v>
      </c>
      <c r="E137" s="166" t="s">
        <v>2738</v>
      </c>
      <c r="F137" s="225" t="s">
        <v>2681</v>
      </c>
      <c r="G137" s="168" t="s">
        <v>3063</v>
      </c>
      <c r="H137" s="169" t="s">
        <v>212</v>
      </c>
      <c r="I137" s="168" t="s">
        <v>187</v>
      </c>
      <c r="J137" s="170" t="s">
        <v>2869</v>
      </c>
      <c r="K137" s="170">
        <v>199400</v>
      </c>
      <c r="L137" s="170">
        <v>816144.2</v>
      </c>
      <c r="M137" s="171">
        <v>199400</v>
      </c>
      <c r="N137" s="172">
        <v>816144.2</v>
      </c>
      <c r="O137" s="171">
        <v>0</v>
      </c>
      <c r="P137" s="173">
        <v>0</v>
      </c>
      <c r="Q137" s="173">
        <v>0</v>
      </c>
      <c r="R137" s="173">
        <v>0</v>
      </c>
      <c r="S137" s="173">
        <v>0</v>
      </c>
      <c r="T137" s="174">
        <v>0</v>
      </c>
      <c r="U137" s="173">
        <v>0</v>
      </c>
      <c r="V137" s="175">
        <v>0</v>
      </c>
      <c r="W137" s="173">
        <v>0</v>
      </c>
      <c r="X137" s="173">
        <v>0</v>
      </c>
      <c r="Y137" s="174">
        <v>0</v>
      </c>
      <c r="Z137" s="173">
        <v>0</v>
      </c>
      <c r="AA137" s="173">
        <v>0</v>
      </c>
      <c r="AB137" s="173">
        <v>0</v>
      </c>
      <c r="AC137" s="171">
        <v>0</v>
      </c>
      <c r="AD137" s="171">
        <v>0</v>
      </c>
      <c r="AE137" s="171">
        <v>0</v>
      </c>
      <c r="AF137" s="176" t="s">
        <v>2870</v>
      </c>
      <c r="AG137" s="177">
        <v>0</v>
      </c>
      <c r="AH137" s="178">
        <v>0</v>
      </c>
      <c r="AI137" s="179">
        <v>0</v>
      </c>
      <c r="AJ137" s="180">
        <v>0.15</v>
      </c>
      <c r="AK137" s="181">
        <v>307256400</v>
      </c>
      <c r="AL137" s="179">
        <v>0</v>
      </c>
      <c r="AM137" s="182" t="b">
        <v>0</v>
      </c>
      <c r="AN137" s="171">
        <v>0</v>
      </c>
      <c r="AO137" s="171">
        <v>0</v>
      </c>
      <c r="AP137" s="171">
        <v>0</v>
      </c>
      <c r="AQ137" s="171">
        <v>0</v>
      </c>
      <c r="AR137" s="171">
        <v>0</v>
      </c>
      <c r="AS137" s="171">
        <v>0</v>
      </c>
      <c r="AT137" s="171">
        <v>0</v>
      </c>
      <c r="AU137" s="176"/>
      <c r="AV137" s="168"/>
      <c r="AW137" s="168" t="s">
        <v>329</v>
      </c>
      <c r="AX137" s="168" t="s">
        <v>244</v>
      </c>
      <c r="AY137" s="183">
        <v>5</v>
      </c>
      <c r="AZ137" s="183"/>
      <c r="BA137" s="183">
        <v>5</v>
      </c>
      <c r="BB137" s="184">
        <v>1.6500000000000001E-2</v>
      </c>
      <c r="BC137" s="183">
        <v>4</v>
      </c>
      <c r="BD137" s="185">
        <v>0.69</v>
      </c>
      <c r="BE137" s="186">
        <v>1.1384999999999999E-2</v>
      </c>
      <c r="BF137" s="187">
        <v>0</v>
      </c>
      <c r="BG137" s="187">
        <v>0</v>
      </c>
      <c r="BH137" s="188" t="s">
        <v>2413</v>
      </c>
      <c r="BI137" s="189" t="s">
        <v>2872</v>
      </c>
      <c r="BJ137" s="176" t="s">
        <v>165</v>
      </c>
      <c r="BK137" s="190" t="s">
        <v>2873</v>
      </c>
      <c r="BL137" s="191" t="s">
        <v>2874</v>
      </c>
      <c r="BM137" s="191" t="s">
        <v>2875</v>
      </c>
      <c r="BN137" s="176" t="s">
        <v>165</v>
      </c>
      <c r="BO137" s="191" t="s">
        <v>2876</v>
      </c>
      <c r="BP137" s="191" t="s">
        <v>2874</v>
      </c>
      <c r="BQ137" s="191" t="s">
        <v>2573</v>
      </c>
      <c r="BR137" s="176" t="s">
        <v>2739</v>
      </c>
      <c r="BS137" s="192">
        <v>40861</v>
      </c>
      <c r="BT137" s="193" t="s">
        <v>2996</v>
      </c>
      <c r="BU137" s="183">
        <v>2011</v>
      </c>
      <c r="BV137" s="193" t="s">
        <v>154</v>
      </c>
      <c r="BW137" s="192">
        <v>40893</v>
      </c>
      <c r="BX137" s="192"/>
      <c r="BY137" s="192"/>
      <c r="BZ137" s="192">
        <v>40926</v>
      </c>
      <c r="CA137" s="192">
        <v>41017</v>
      </c>
      <c r="CB137" s="192">
        <v>40893</v>
      </c>
      <c r="CC137" s="192">
        <v>41624</v>
      </c>
      <c r="CD137" s="192">
        <v>43118</v>
      </c>
      <c r="CE137" s="183">
        <v>72</v>
      </c>
      <c r="CF137" s="183"/>
      <c r="CG137" s="192">
        <v>42643</v>
      </c>
      <c r="CH137" s="168">
        <v>0</v>
      </c>
      <c r="CI137" s="168" t="s">
        <v>154</v>
      </c>
      <c r="CJ137" s="195" t="s">
        <v>154</v>
      </c>
      <c r="CK137" s="195">
        <v>2.1900000000000003E-2</v>
      </c>
      <c r="CL137" s="196" t="s">
        <v>154</v>
      </c>
      <c r="CM137" s="195" t="s">
        <v>154</v>
      </c>
      <c r="CN137" s="184">
        <v>0.01</v>
      </c>
      <c r="CO137" s="197"/>
      <c r="CP137" s="169" t="s">
        <v>201</v>
      </c>
      <c r="CQ137" s="183" t="s">
        <v>418</v>
      </c>
      <c r="CR137" s="183" t="s">
        <v>2508</v>
      </c>
      <c r="CS137" s="183" t="s">
        <v>2997</v>
      </c>
      <c r="CT137" s="183" t="s">
        <v>2979</v>
      </c>
      <c r="CU137" s="176" t="s">
        <v>999</v>
      </c>
      <c r="CV137" s="176" t="s">
        <v>381</v>
      </c>
      <c r="CW137" s="176" t="s">
        <v>381</v>
      </c>
      <c r="CX137" s="176" t="s">
        <v>154</v>
      </c>
      <c r="CY137" s="199">
        <v>126</v>
      </c>
      <c r="CZ137" s="176" t="s">
        <v>2903</v>
      </c>
      <c r="DA137" s="200" t="s">
        <v>251</v>
      </c>
      <c r="DB137" s="170" t="s">
        <v>174</v>
      </c>
      <c r="DC137" s="183"/>
      <c r="DD137" s="201"/>
      <c r="DE137" s="176"/>
      <c r="DF137" s="202"/>
      <c r="DG137" s="203" t="s">
        <v>154</v>
      </c>
      <c r="DH137" s="204">
        <v>0</v>
      </c>
      <c r="DI137" s="204">
        <v>0</v>
      </c>
      <c r="DJ137" s="203" t="s">
        <v>217</v>
      </c>
      <c r="DK137" s="168"/>
      <c r="DL137" s="203" t="e">
        <v>#N/A</v>
      </c>
      <c r="DM137" s="205"/>
      <c r="DN137" s="206" t="s">
        <v>194</v>
      </c>
      <c r="DO137" s="206" t="s">
        <v>194</v>
      </c>
      <c r="DP137" s="205"/>
      <c r="DQ137" s="207" t="s">
        <v>154</v>
      </c>
      <c r="DR137" s="170" t="s">
        <v>166</v>
      </c>
      <c r="DS137" s="206"/>
      <c r="DT137" s="206"/>
      <c r="DU137" s="206" t="s">
        <v>2884</v>
      </c>
      <c r="DV137" s="206"/>
      <c r="DW137" s="208">
        <v>0</v>
      </c>
      <c r="DX137" s="209"/>
      <c r="DY137" s="210" t="s">
        <v>2870</v>
      </c>
      <c r="DZ137" s="209" t="s">
        <v>154</v>
      </c>
      <c r="EA137" s="209"/>
      <c r="EB137" s="209"/>
    </row>
    <row r="138" spans="1:133" s="73" customFormat="1" ht="15" hidden="1" customHeight="1" x14ac:dyDescent="0.3">
      <c r="A138" s="139">
        <v>50</v>
      </c>
      <c r="B138" s="140"/>
      <c r="C138" s="140"/>
      <c r="D138" s="141"/>
      <c r="E138" s="141"/>
      <c r="F138" s="142" t="s">
        <v>3311</v>
      </c>
      <c r="G138" s="143"/>
      <c r="H138" s="144"/>
      <c r="I138" s="143"/>
      <c r="J138" s="161"/>
      <c r="K138" s="161"/>
      <c r="L138" s="161"/>
      <c r="M138" s="143"/>
      <c r="N138" s="147"/>
      <c r="O138" s="143"/>
      <c r="P138" s="147"/>
      <c r="Q138" s="211"/>
      <c r="R138" s="211"/>
      <c r="S138" s="211"/>
      <c r="T138" s="212"/>
      <c r="U138" s="212"/>
      <c r="V138" s="212"/>
      <c r="W138" s="147"/>
      <c r="X138" s="147"/>
      <c r="Y138" s="147"/>
      <c r="Z138" s="147"/>
      <c r="AA138" s="147"/>
      <c r="AB138" s="147"/>
      <c r="AC138" s="143"/>
      <c r="AD138" s="143"/>
      <c r="AE138" s="213"/>
      <c r="AF138" s="144"/>
      <c r="AG138" s="147"/>
      <c r="AH138" s="147"/>
      <c r="AI138" s="147"/>
      <c r="AJ138" s="147"/>
      <c r="AK138" s="147"/>
      <c r="AL138" s="147"/>
      <c r="AM138" s="147"/>
      <c r="AN138" s="213">
        <v>0</v>
      </c>
      <c r="AO138" s="213"/>
      <c r="AP138" s="213"/>
      <c r="AQ138" s="213"/>
      <c r="AR138" s="213"/>
      <c r="AS138" s="213"/>
      <c r="AT138" s="213"/>
      <c r="AU138" s="144"/>
      <c r="AV138" s="143"/>
      <c r="AW138" s="143"/>
      <c r="AX138" s="143"/>
      <c r="AY138" s="139"/>
      <c r="AZ138" s="139"/>
      <c r="BA138" s="139"/>
      <c r="BB138" s="214"/>
      <c r="BC138" s="139"/>
      <c r="BD138" s="215"/>
      <c r="BE138" s="214"/>
      <c r="BF138" s="216"/>
      <c r="BG138" s="216"/>
      <c r="BH138" s="143"/>
      <c r="BI138" s="216"/>
      <c r="BJ138" s="217"/>
      <c r="BK138" s="217"/>
      <c r="BL138" s="141"/>
      <c r="BM138" s="141"/>
      <c r="BN138" s="141"/>
      <c r="BO138" s="141"/>
      <c r="BP138" s="141"/>
      <c r="BQ138" s="141"/>
      <c r="BR138" s="217"/>
      <c r="BS138" s="152"/>
      <c r="BT138" s="152"/>
      <c r="BU138" s="152"/>
      <c r="BV138" s="218" t="s">
        <v>154</v>
      </c>
      <c r="BW138" s="152"/>
      <c r="BX138" s="152"/>
      <c r="BY138" s="152"/>
      <c r="BZ138" s="152"/>
      <c r="CA138" s="152"/>
      <c r="CB138" s="152"/>
      <c r="CC138" s="152"/>
      <c r="CD138" s="219"/>
      <c r="CE138" s="155"/>
      <c r="CF138" s="155"/>
      <c r="CG138" s="152"/>
      <c r="CH138" s="143"/>
      <c r="CI138" s="143"/>
      <c r="CJ138" s="156"/>
      <c r="CK138" s="156"/>
      <c r="CL138" s="139"/>
      <c r="CM138" s="156"/>
      <c r="CN138" s="139"/>
      <c r="CO138" s="220"/>
      <c r="CP138" s="221"/>
      <c r="CQ138" s="139"/>
      <c r="CR138" s="139"/>
      <c r="CS138" s="139"/>
      <c r="CT138" s="139"/>
      <c r="CU138" s="144"/>
      <c r="CV138" s="144"/>
      <c r="CW138" s="144"/>
      <c r="CX138" s="144"/>
      <c r="CY138" s="222"/>
      <c r="CZ138" s="144"/>
      <c r="DA138" s="223"/>
      <c r="DB138" s="161"/>
      <c r="DC138" s="139"/>
      <c r="DD138" s="159"/>
      <c r="DE138" s="144"/>
      <c r="DF138" s="145"/>
      <c r="DG138" s="145"/>
      <c r="DH138" s="146">
        <v>0</v>
      </c>
      <c r="DI138" s="146"/>
      <c r="DJ138" s="145"/>
      <c r="DK138" s="224"/>
      <c r="DL138" s="145"/>
      <c r="DM138" s="145"/>
      <c r="DN138" s="146"/>
      <c r="DO138" s="146"/>
      <c r="DP138" s="145"/>
      <c r="DQ138" s="160"/>
      <c r="DR138" s="161"/>
      <c r="DS138" s="146"/>
      <c r="DT138" s="146"/>
      <c r="DU138" s="146"/>
      <c r="DV138" s="146"/>
      <c r="DW138" s="162" t="s">
        <v>154</v>
      </c>
      <c r="DX138" s="163"/>
      <c r="DY138" s="164"/>
      <c r="DZ138" s="163"/>
      <c r="EA138" s="163"/>
      <c r="EB138" s="163"/>
    </row>
    <row r="139" spans="1:133" ht="15" hidden="1" customHeight="1" x14ac:dyDescent="0.3">
      <c r="A139" s="165"/>
      <c r="B139" s="166" t="s">
        <v>154</v>
      </c>
      <c r="C139" s="166" t="s">
        <v>3312</v>
      </c>
      <c r="D139" s="166" t="s">
        <v>3311</v>
      </c>
      <c r="E139" s="166" t="s">
        <v>3313</v>
      </c>
      <c r="F139" s="167" t="s">
        <v>3313</v>
      </c>
      <c r="G139" s="168" t="s">
        <v>2889</v>
      </c>
      <c r="H139" s="169" t="s">
        <v>490</v>
      </c>
      <c r="I139" s="168" t="s">
        <v>187</v>
      </c>
      <c r="J139" s="170" t="s">
        <v>156</v>
      </c>
      <c r="K139" s="170">
        <v>5000000</v>
      </c>
      <c r="L139" s="170">
        <v>20465000</v>
      </c>
      <c r="M139" s="171">
        <v>5000000</v>
      </c>
      <c r="N139" s="172">
        <v>20465000</v>
      </c>
      <c r="O139" s="171">
        <v>0</v>
      </c>
      <c r="P139" s="173">
        <v>0</v>
      </c>
      <c r="Q139" s="173">
        <v>0</v>
      </c>
      <c r="R139" s="173">
        <v>0</v>
      </c>
      <c r="S139" s="173">
        <v>0</v>
      </c>
      <c r="T139" s="174">
        <v>0</v>
      </c>
      <c r="U139" s="173">
        <v>0</v>
      </c>
      <c r="V139" s="175">
        <v>0</v>
      </c>
      <c r="W139" s="173">
        <v>0</v>
      </c>
      <c r="X139" s="173">
        <v>0</v>
      </c>
      <c r="Y139" s="174">
        <v>0</v>
      </c>
      <c r="Z139" s="173">
        <v>0</v>
      </c>
      <c r="AA139" s="173">
        <v>0</v>
      </c>
      <c r="AB139" s="173">
        <v>0</v>
      </c>
      <c r="AC139" s="171">
        <v>0</v>
      </c>
      <c r="AD139" s="171">
        <v>0</v>
      </c>
      <c r="AE139" s="171">
        <v>0</v>
      </c>
      <c r="AF139" s="176"/>
      <c r="AG139" s="177" t="s">
        <v>154</v>
      </c>
      <c r="AH139" s="178" t="s">
        <v>154</v>
      </c>
      <c r="AI139" s="179" t="s">
        <v>154</v>
      </c>
      <c r="AJ139" s="180">
        <v>0.15</v>
      </c>
      <c r="AK139" s="181">
        <v>307256400</v>
      </c>
      <c r="AL139" s="179">
        <v>0</v>
      </c>
      <c r="AM139" s="182" t="b">
        <v>0</v>
      </c>
      <c r="AN139" s="171">
        <v>0</v>
      </c>
      <c r="AO139" s="171">
        <v>0</v>
      </c>
      <c r="AP139" s="171">
        <v>0</v>
      </c>
      <c r="AQ139" s="171">
        <v>0</v>
      </c>
      <c r="AR139" s="171">
        <v>0</v>
      </c>
      <c r="AS139" s="171">
        <v>0</v>
      </c>
      <c r="AT139" s="171">
        <v>0</v>
      </c>
      <c r="AU139" s="176"/>
      <c r="AV139" s="168" t="s">
        <v>2890</v>
      </c>
      <c r="AW139" s="168"/>
      <c r="AX139" s="168" t="s">
        <v>159</v>
      </c>
      <c r="AY139" s="183">
        <v>5</v>
      </c>
      <c r="AZ139" s="183">
        <v>5</v>
      </c>
      <c r="BA139" s="183"/>
      <c r="BB139" s="184">
        <v>1.6500000000000001E-2</v>
      </c>
      <c r="BC139" s="183">
        <v>4</v>
      </c>
      <c r="BD139" s="185">
        <v>0.69</v>
      </c>
      <c r="BE139" s="186">
        <v>1.1384999999999999E-2</v>
      </c>
      <c r="BF139" s="187">
        <v>0</v>
      </c>
      <c r="BG139" s="187">
        <v>0</v>
      </c>
      <c r="BH139" s="188" t="s">
        <v>2413</v>
      </c>
      <c r="BI139" s="189" t="s">
        <v>3087</v>
      </c>
      <c r="BJ139" s="176" t="s">
        <v>3088</v>
      </c>
      <c r="BK139" s="190" t="s">
        <v>3314</v>
      </c>
      <c r="BL139" s="191" t="s">
        <v>2653</v>
      </c>
      <c r="BM139" s="191" t="s">
        <v>3091</v>
      </c>
      <c r="BN139" s="176" t="s">
        <v>3088</v>
      </c>
      <c r="BO139" s="191" t="s">
        <v>3315</v>
      </c>
      <c r="BP139" s="191" t="s">
        <v>2653</v>
      </c>
      <c r="BQ139" s="191" t="s">
        <v>2573</v>
      </c>
      <c r="BR139" s="176" t="s">
        <v>3316</v>
      </c>
      <c r="BS139" s="192">
        <v>40653</v>
      </c>
      <c r="BT139" s="193" t="s">
        <v>3317</v>
      </c>
      <c r="BU139" s="183">
        <v>2011</v>
      </c>
      <c r="BV139" s="193" t="s">
        <v>154</v>
      </c>
      <c r="BW139" s="192">
        <v>40672</v>
      </c>
      <c r="BX139" s="192"/>
      <c r="BY139" s="192"/>
      <c r="BZ139" s="192">
        <v>41219</v>
      </c>
      <c r="CA139" s="192"/>
      <c r="CB139" s="192"/>
      <c r="CC139" s="192"/>
      <c r="CD139" s="192">
        <v>41584</v>
      </c>
      <c r="CE139" s="183"/>
      <c r="CF139" s="183"/>
      <c r="CG139" s="192"/>
      <c r="CH139" s="168" t="s">
        <v>154</v>
      </c>
      <c r="CI139" s="168" t="s">
        <v>2898</v>
      </c>
      <c r="CJ139" s="195" t="s">
        <v>154</v>
      </c>
      <c r="CK139" s="195">
        <v>1.8000000000000002E-2</v>
      </c>
      <c r="CL139" s="196" t="s">
        <v>154</v>
      </c>
      <c r="CM139" s="195" t="s">
        <v>154</v>
      </c>
      <c r="CN139" s="184">
        <v>0.01</v>
      </c>
      <c r="CO139" s="197"/>
      <c r="CP139" s="169" t="s">
        <v>201</v>
      </c>
      <c r="CQ139" s="183" t="s">
        <v>418</v>
      </c>
      <c r="CR139" s="183" t="s">
        <v>2464</v>
      </c>
      <c r="CS139" s="183" t="s">
        <v>2899</v>
      </c>
      <c r="CT139" s="183" t="s">
        <v>2900</v>
      </c>
      <c r="CU139" s="176" t="s">
        <v>169</v>
      </c>
      <c r="CV139" s="176" t="s">
        <v>169</v>
      </c>
      <c r="CW139" s="176" t="s">
        <v>2901</v>
      </c>
      <c r="CX139" s="176" t="s">
        <v>2902</v>
      </c>
      <c r="CY139" s="199">
        <v>0</v>
      </c>
      <c r="CZ139" s="176" t="s">
        <v>2903</v>
      </c>
      <c r="DA139" s="200" t="s">
        <v>175</v>
      </c>
      <c r="DB139" s="170" t="s">
        <v>174</v>
      </c>
      <c r="DC139" s="183"/>
      <c r="DD139" s="201"/>
      <c r="DE139" s="176"/>
      <c r="DF139" s="202"/>
      <c r="DG139" s="203" t="s">
        <v>154</v>
      </c>
      <c r="DH139" s="204">
        <v>0</v>
      </c>
      <c r="DI139" s="204">
        <v>0</v>
      </c>
      <c r="DJ139" s="203" t="s">
        <v>193</v>
      </c>
      <c r="DK139" s="168"/>
      <c r="DL139" s="203" t="e">
        <v>#N/A</v>
      </c>
      <c r="DM139" s="205" t="s">
        <v>3147</v>
      </c>
      <c r="DN139" s="206"/>
      <c r="DO139" s="206" t="s">
        <v>168</v>
      </c>
      <c r="DP139" s="205"/>
      <c r="DQ139" s="207" t="s">
        <v>154</v>
      </c>
      <c r="DR139" s="170" t="s">
        <v>166</v>
      </c>
      <c r="DS139" s="206"/>
      <c r="DT139" s="206"/>
      <c r="DU139" s="206" t="s">
        <v>2884</v>
      </c>
      <c r="DV139" s="206"/>
      <c r="DW139" s="208">
        <v>0</v>
      </c>
      <c r="DX139" s="209"/>
      <c r="DY139" s="210">
        <v>0</v>
      </c>
      <c r="DZ139" s="209" t="s">
        <v>154</v>
      </c>
      <c r="EA139" s="209"/>
      <c r="EB139" s="209"/>
    </row>
    <row r="140" spans="1:133" s="73" customFormat="1" ht="15" hidden="1" customHeight="1" x14ac:dyDescent="0.3">
      <c r="A140" s="139">
        <v>51</v>
      </c>
      <c r="B140" s="140"/>
      <c r="C140" s="140"/>
      <c r="D140" s="141"/>
      <c r="E140" s="141"/>
      <c r="F140" s="142" t="s">
        <v>3318</v>
      </c>
      <c r="G140" s="143"/>
      <c r="H140" s="144"/>
      <c r="I140" s="143"/>
      <c r="J140" s="161"/>
      <c r="K140" s="161"/>
      <c r="L140" s="161"/>
      <c r="M140" s="143"/>
      <c r="N140" s="147"/>
      <c r="O140" s="143"/>
      <c r="P140" s="147"/>
      <c r="Q140" s="211"/>
      <c r="R140" s="211"/>
      <c r="S140" s="211"/>
      <c r="T140" s="212"/>
      <c r="U140" s="212"/>
      <c r="V140" s="212"/>
      <c r="W140" s="147"/>
      <c r="X140" s="147"/>
      <c r="Y140" s="147"/>
      <c r="Z140" s="147"/>
      <c r="AA140" s="147"/>
      <c r="AB140" s="147"/>
      <c r="AC140" s="143"/>
      <c r="AD140" s="143"/>
      <c r="AE140" s="213"/>
      <c r="AF140" s="144"/>
      <c r="AG140" s="147"/>
      <c r="AH140" s="147"/>
      <c r="AI140" s="147"/>
      <c r="AJ140" s="147"/>
      <c r="AK140" s="147"/>
      <c r="AL140" s="147"/>
      <c r="AM140" s="147"/>
      <c r="AN140" s="213">
        <v>0</v>
      </c>
      <c r="AO140" s="213"/>
      <c r="AP140" s="213"/>
      <c r="AQ140" s="213"/>
      <c r="AR140" s="213"/>
      <c r="AS140" s="213"/>
      <c r="AT140" s="213"/>
      <c r="AU140" s="144"/>
      <c r="AV140" s="143"/>
      <c r="AW140" s="143"/>
      <c r="AX140" s="143"/>
      <c r="AY140" s="139"/>
      <c r="AZ140" s="139"/>
      <c r="BA140" s="139"/>
      <c r="BB140" s="214"/>
      <c r="BC140" s="139"/>
      <c r="BD140" s="215"/>
      <c r="BE140" s="214"/>
      <c r="BF140" s="216"/>
      <c r="BG140" s="216"/>
      <c r="BH140" s="143"/>
      <c r="BI140" s="216"/>
      <c r="BJ140" s="217"/>
      <c r="BK140" s="217"/>
      <c r="BL140" s="141"/>
      <c r="BM140" s="141"/>
      <c r="BN140" s="141"/>
      <c r="BO140" s="141"/>
      <c r="BP140" s="141"/>
      <c r="BQ140" s="141"/>
      <c r="BR140" s="217"/>
      <c r="BS140" s="152"/>
      <c r="BT140" s="152"/>
      <c r="BU140" s="152"/>
      <c r="BV140" s="218" t="s">
        <v>154</v>
      </c>
      <c r="BW140" s="152"/>
      <c r="BX140" s="152"/>
      <c r="BY140" s="152"/>
      <c r="BZ140" s="152"/>
      <c r="CA140" s="152"/>
      <c r="CB140" s="152"/>
      <c r="CC140" s="152"/>
      <c r="CD140" s="219"/>
      <c r="CE140" s="155"/>
      <c r="CF140" s="155"/>
      <c r="CG140" s="152"/>
      <c r="CH140" s="143"/>
      <c r="CI140" s="143"/>
      <c r="CJ140" s="156"/>
      <c r="CK140" s="156"/>
      <c r="CL140" s="139"/>
      <c r="CM140" s="156"/>
      <c r="CN140" s="139"/>
      <c r="CO140" s="220"/>
      <c r="CP140" s="221"/>
      <c r="CQ140" s="139"/>
      <c r="CR140" s="139"/>
      <c r="CS140" s="139"/>
      <c r="CT140" s="139"/>
      <c r="CU140" s="144"/>
      <c r="CV140" s="144"/>
      <c r="CW140" s="144"/>
      <c r="CX140" s="144"/>
      <c r="CY140" s="222"/>
      <c r="CZ140" s="144"/>
      <c r="DA140" s="223"/>
      <c r="DB140" s="161"/>
      <c r="DC140" s="139"/>
      <c r="DD140" s="159"/>
      <c r="DE140" s="144"/>
      <c r="DF140" s="145"/>
      <c r="DG140" s="145"/>
      <c r="DH140" s="146">
        <v>0</v>
      </c>
      <c r="DI140" s="146"/>
      <c r="DJ140" s="145"/>
      <c r="DK140" s="224"/>
      <c r="DL140" s="145"/>
      <c r="DM140" s="145"/>
      <c r="DN140" s="146"/>
      <c r="DO140" s="146"/>
      <c r="DP140" s="145"/>
      <c r="DQ140" s="160"/>
      <c r="DR140" s="161"/>
      <c r="DS140" s="146"/>
      <c r="DT140" s="146"/>
      <c r="DU140" s="146"/>
      <c r="DV140" s="146"/>
      <c r="DW140" s="162" t="s">
        <v>154</v>
      </c>
      <c r="DX140" s="163"/>
      <c r="DY140" s="164"/>
      <c r="DZ140" s="163"/>
      <c r="EA140" s="163"/>
      <c r="EB140" s="163"/>
    </row>
    <row r="141" spans="1:133" ht="15" hidden="1" customHeight="1" x14ac:dyDescent="0.3">
      <c r="A141" s="165"/>
      <c r="B141" s="166" t="s">
        <v>154</v>
      </c>
      <c r="C141" s="166" t="s">
        <v>3319</v>
      </c>
      <c r="D141" s="166" t="s">
        <v>3318</v>
      </c>
      <c r="E141" s="166" t="s">
        <v>3320</v>
      </c>
      <c r="F141" s="167" t="s">
        <v>3320</v>
      </c>
      <c r="G141" s="168" t="s">
        <v>2868</v>
      </c>
      <c r="H141" s="169" t="s">
        <v>490</v>
      </c>
      <c r="I141" s="168" t="s">
        <v>187</v>
      </c>
      <c r="J141" s="170" t="s">
        <v>2869</v>
      </c>
      <c r="K141" s="170">
        <v>5103200</v>
      </c>
      <c r="L141" s="170">
        <v>20887397.600000001</v>
      </c>
      <c r="M141" s="171">
        <v>5103200</v>
      </c>
      <c r="N141" s="172">
        <v>20887397.600000001</v>
      </c>
      <c r="O141" s="171">
        <v>0</v>
      </c>
      <c r="P141" s="173">
        <v>0</v>
      </c>
      <c r="Q141" s="173">
        <v>0</v>
      </c>
      <c r="R141" s="173">
        <v>0</v>
      </c>
      <c r="S141" s="173">
        <v>0</v>
      </c>
      <c r="T141" s="174">
        <v>0</v>
      </c>
      <c r="U141" s="173">
        <v>0</v>
      </c>
      <c r="V141" s="175">
        <v>0</v>
      </c>
      <c r="W141" s="173">
        <v>0</v>
      </c>
      <c r="X141" s="173">
        <v>0</v>
      </c>
      <c r="Y141" s="174">
        <v>0</v>
      </c>
      <c r="Z141" s="173">
        <v>0</v>
      </c>
      <c r="AA141" s="173">
        <v>0</v>
      </c>
      <c r="AB141" s="173">
        <v>0</v>
      </c>
      <c r="AC141" s="171">
        <v>0</v>
      </c>
      <c r="AD141" s="171">
        <v>0</v>
      </c>
      <c r="AE141" s="171">
        <v>0</v>
      </c>
      <c r="AF141" s="176"/>
      <c r="AG141" s="177" t="s">
        <v>154</v>
      </c>
      <c r="AH141" s="178" t="s">
        <v>154</v>
      </c>
      <c r="AI141" s="179" t="s">
        <v>154</v>
      </c>
      <c r="AJ141" s="180">
        <v>0.2</v>
      </c>
      <c r="AK141" s="181">
        <v>409675200</v>
      </c>
      <c r="AL141" s="179">
        <v>0</v>
      </c>
      <c r="AM141" s="182" t="b">
        <v>0</v>
      </c>
      <c r="AN141" s="171">
        <v>0</v>
      </c>
      <c r="AO141" s="171">
        <v>0</v>
      </c>
      <c r="AP141" s="171">
        <v>0</v>
      </c>
      <c r="AQ141" s="171">
        <v>0</v>
      </c>
      <c r="AR141" s="171">
        <v>0</v>
      </c>
      <c r="AS141" s="171">
        <v>0</v>
      </c>
      <c r="AT141" s="171">
        <v>0</v>
      </c>
      <c r="AU141" s="176"/>
      <c r="AV141" s="168"/>
      <c r="AW141" s="168"/>
      <c r="AX141" s="168" t="s">
        <v>159</v>
      </c>
      <c r="AY141" s="183">
        <v>4</v>
      </c>
      <c r="AZ141" s="183"/>
      <c r="BA141" s="183">
        <v>4</v>
      </c>
      <c r="BB141" s="184">
        <v>7.1999999999999998E-3</v>
      </c>
      <c r="BC141" s="183">
        <v>4</v>
      </c>
      <c r="BD141" s="185">
        <v>0.69</v>
      </c>
      <c r="BE141" s="186">
        <v>4.9679999999999993E-3</v>
      </c>
      <c r="BF141" s="187">
        <v>0</v>
      </c>
      <c r="BG141" s="187">
        <v>0</v>
      </c>
      <c r="BH141" s="188" t="s">
        <v>2405</v>
      </c>
      <c r="BI141" s="189" t="s">
        <v>2973</v>
      </c>
      <c r="BJ141" s="176" t="s">
        <v>227</v>
      </c>
      <c r="BK141" s="190" t="s">
        <v>2974</v>
      </c>
      <c r="BL141" s="191" t="s">
        <v>2975</v>
      </c>
      <c r="BM141" s="191" t="s">
        <v>2976</v>
      </c>
      <c r="BN141" s="191" t="s">
        <v>227</v>
      </c>
      <c r="BO141" s="191" t="s">
        <v>2977</v>
      </c>
      <c r="BP141" s="191" t="s">
        <v>2975</v>
      </c>
      <c r="BQ141" s="191" t="s">
        <v>2573</v>
      </c>
      <c r="BR141" s="176" t="s">
        <v>3321</v>
      </c>
      <c r="BS141" s="192">
        <v>40682</v>
      </c>
      <c r="BT141" s="193" t="s">
        <v>3102</v>
      </c>
      <c r="BU141" s="183">
        <v>2011</v>
      </c>
      <c r="BV141" s="193" t="s">
        <v>154</v>
      </c>
      <c r="BW141" s="192" t="s">
        <v>3070</v>
      </c>
      <c r="BX141" s="192"/>
      <c r="BY141" s="192"/>
      <c r="BZ141" s="192"/>
      <c r="CA141" s="192"/>
      <c r="CB141" s="192"/>
      <c r="CC141" s="192"/>
      <c r="CD141" s="192"/>
      <c r="CE141" s="183"/>
      <c r="CF141" s="183"/>
      <c r="CG141" s="192"/>
      <c r="CH141" s="168">
        <v>0</v>
      </c>
      <c r="CI141" s="168" t="s">
        <v>154</v>
      </c>
      <c r="CJ141" s="195" t="s">
        <v>154</v>
      </c>
      <c r="CK141" s="195">
        <v>2.1900000000000003E-2</v>
      </c>
      <c r="CL141" s="196" t="s">
        <v>154</v>
      </c>
      <c r="CM141" s="195" t="s">
        <v>154</v>
      </c>
      <c r="CN141" s="185"/>
      <c r="CO141" s="197"/>
      <c r="CP141" s="169" t="s">
        <v>201</v>
      </c>
      <c r="CQ141" s="183" t="s">
        <v>691</v>
      </c>
      <c r="CR141" s="183" t="s">
        <v>2468</v>
      </c>
      <c r="CS141" s="183" t="s">
        <v>3056</v>
      </c>
      <c r="CT141" s="183" t="s">
        <v>2900</v>
      </c>
      <c r="CU141" s="176" t="s">
        <v>264</v>
      </c>
      <c r="CV141" s="176" t="s">
        <v>171</v>
      </c>
      <c r="CW141" s="176" t="s">
        <v>2901</v>
      </c>
      <c r="CX141" s="176" t="s">
        <v>2902</v>
      </c>
      <c r="CY141" s="199">
        <v>678</v>
      </c>
      <c r="CZ141" s="176" t="s">
        <v>2903</v>
      </c>
      <c r="DA141" s="200"/>
      <c r="DB141" s="170"/>
      <c r="DC141" s="183"/>
      <c r="DD141" s="201"/>
      <c r="DE141" s="176"/>
      <c r="DF141" s="202"/>
      <c r="DG141" s="203" t="s">
        <v>154</v>
      </c>
      <c r="DH141" s="204">
        <v>0</v>
      </c>
      <c r="DI141" s="204">
        <v>0</v>
      </c>
      <c r="DJ141" s="203" t="s">
        <v>193</v>
      </c>
      <c r="DK141" s="168"/>
      <c r="DL141" s="203" t="e">
        <v>#N/A</v>
      </c>
      <c r="DM141" s="205"/>
      <c r="DN141" s="206"/>
      <c r="DO141" s="206"/>
      <c r="DP141" s="205"/>
      <c r="DQ141" s="207" t="s">
        <v>154</v>
      </c>
      <c r="DR141" s="170" t="s">
        <v>166</v>
      </c>
      <c r="DS141" s="206"/>
      <c r="DT141" s="206"/>
      <c r="DU141" s="206" t="s">
        <v>2884</v>
      </c>
      <c r="DV141" s="206"/>
      <c r="DW141" s="208">
        <v>0</v>
      </c>
      <c r="DX141" s="209"/>
      <c r="DY141" s="210">
        <v>0</v>
      </c>
      <c r="DZ141" s="209" t="s">
        <v>154</v>
      </c>
      <c r="EA141" s="209"/>
      <c r="EB141" s="209"/>
    </row>
    <row r="142" spans="1:133" s="73" customFormat="1" ht="15" hidden="1" customHeight="1" x14ac:dyDescent="0.3">
      <c r="A142" s="139">
        <v>52</v>
      </c>
      <c r="B142" s="140"/>
      <c r="C142" s="140"/>
      <c r="D142" s="141"/>
      <c r="E142" s="141"/>
      <c r="F142" s="142" t="s">
        <v>3322</v>
      </c>
      <c r="G142" s="143"/>
      <c r="H142" s="144"/>
      <c r="I142" s="143"/>
      <c r="J142" s="161"/>
      <c r="K142" s="161"/>
      <c r="L142" s="161"/>
      <c r="M142" s="143"/>
      <c r="N142" s="147"/>
      <c r="O142" s="143"/>
      <c r="P142" s="147"/>
      <c r="Q142" s="211"/>
      <c r="R142" s="211"/>
      <c r="S142" s="211"/>
      <c r="T142" s="212"/>
      <c r="U142" s="212"/>
      <c r="V142" s="212"/>
      <c r="W142" s="147"/>
      <c r="X142" s="147"/>
      <c r="Y142" s="147"/>
      <c r="Z142" s="147"/>
      <c r="AA142" s="147"/>
      <c r="AB142" s="147"/>
      <c r="AC142" s="143"/>
      <c r="AD142" s="143"/>
      <c r="AE142" s="213"/>
      <c r="AF142" s="144"/>
      <c r="AG142" s="147"/>
      <c r="AH142" s="147"/>
      <c r="AI142" s="147"/>
      <c r="AJ142" s="147"/>
      <c r="AK142" s="147"/>
      <c r="AL142" s="147"/>
      <c r="AM142" s="147"/>
      <c r="AN142" s="213">
        <v>0</v>
      </c>
      <c r="AO142" s="213"/>
      <c r="AP142" s="213"/>
      <c r="AQ142" s="213"/>
      <c r="AR142" s="213"/>
      <c r="AS142" s="213"/>
      <c r="AT142" s="213"/>
      <c r="AU142" s="144"/>
      <c r="AV142" s="143"/>
      <c r="AW142" s="143"/>
      <c r="AX142" s="143"/>
      <c r="AY142" s="139"/>
      <c r="AZ142" s="139"/>
      <c r="BA142" s="139"/>
      <c r="BB142" s="214"/>
      <c r="BC142" s="139"/>
      <c r="BD142" s="215"/>
      <c r="BE142" s="214"/>
      <c r="BF142" s="216"/>
      <c r="BG142" s="216"/>
      <c r="BH142" s="143"/>
      <c r="BI142" s="216"/>
      <c r="BJ142" s="217"/>
      <c r="BK142" s="217"/>
      <c r="BL142" s="141"/>
      <c r="BM142" s="141"/>
      <c r="BN142" s="141"/>
      <c r="BO142" s="141"/>
      <c r="BP142" s="141"/>
      <c r="BQ142" s="141"/>
      <c r="BR142" s="217"/>
      <c r="BS142" s="152"/>
      <c r="BT142" s="152"/>
      <c r="BU142" s="152"/>
      <c r="BV142" s="218" t="s">
        <v>154</v>
      </c>
      <c r="BW142" s="152"/>
      <c r="BX142" s="152"/>
      <c r="BY142" s="152"/>
      <c r="BZ142" s="152"/>
      <c r="CA142" s="152"/>
      <c r="CB142" s="152"/>
      <c r="CC142" s="152"/>
      <c r="CD142" s="219"/>
      <c r="CE142" s="155"/>
      <c r="CF142" s="155"/>
      <c r="CG142" s="152"/>
      <c r="CH142" s="143"/>
      <c r="CI142" s="143"/>
      <c r="CJ142" s="156"/>
      <c r="CK142" s="156"/>
      <c r="CL142" s="139"/>
      <c r="CM142" s="156"/>
      <c r="CN142" s="139"/>
      <c r="CO142" s="220"/>
      <c r="CP142" s="221"/>
      <c r="CQ142" s="139"/>
      <c r="CR142" s="139"/>
      <c r="CS142" s="139"/>
      <c r="CT142" s="139"/>
      <c r="CU142" s="144"/>
      <c r="CV142" s="144"/>
      <c r="CW142" s="144"/>
      <c r="CX142" s="144"/>
      <c r="CY142" s="222"/>
      <c r="CZ142" s="144"/>
      <c r="DA142" s="223"/>
      <c r="DB142" s="161"/>
      <c r="DC142" s="139"/>
      <c r="DD142" s="159"/>
      <c r="DE142" s="144"/>
      <c r="DF142" s="145"/>
      <c r="DG142" s="145"/>
      <c r="DH142" s="146">
        <v>0</v>
      </c>
      <c r="DI142" s="146"/>
      <c r="DJ142" s="145"/>
      <c r="DK142" s="224"/>
      <c r="DL142" s="145"/>
      <c r="DM142" s="145"/>
      <c r="DN142" s="146"/>
      <c r="DO142" s="146"/>
      <c r="DP142" s="145"/>
      <c r="DQ142" s="160"/>
      <c r="DR142" s="161"/>
      <c r="DS142" s="146"/>
      <c r="DT142" s="146"/>
      <c r="DU142" s="146"/>
      <c r="DV142" s="146"/>
      <c r="DW142" s="162" t="s">
        <v>154</v>
      </c>
      <c r="DX142" s="163"/>
      <c r="DY142" s="164"/>
      <c r="DZ142" s="163"/>
      <c r="EA142" s="163"/>
      <c r="EB142" s="163"/>
    </row>
    <row r="143" spans="1:133" ht="15" hidden="1" customHeight="1" x14ac:dyDescent="0.3">
      <c r="A143" s="165"/>
      <c r="B143" s="166" t="s">
        <v>154</v>
      </c>
      <c r="C143" s="166" t="s">
        <v>3323</v>
      </c>
      <c r="D143" s="166" t="s">
        <v>3322</v>
      </c>
      <c r="E143" s="166" t="s">
        <v>705</v>
      </c>
      <c r="F143" s="167" t="s">
        <v>3324</v>
      </c>
      <c r="G143" s="168" t="s">
        <v>2868</v>
      </c>
      <c r="H143" s="169" t="s">
        <v>518</v>
      </c>
      <c r="I143" s="168" t="s">
        <v>853</v>
      </c>
      <c r="J143" s="170" t="s">
        <v>2869</v>
      </c>
      <c r="K143" s="170">
        <v>2734000</v>
      </c>
      <c r="L143" s="170">
        <v>8314640.7999999998</v>
      </c>
      <c r="M143" s="171">
        <v>2734000</v>
      </c>
      <c r="N143" s="172">
        <v>8314640.7999999998</v>
      </c>
      <c r="O143" s="171">
        <v>0</v>
      </c>
      <c r="P143" s="173">
        <v>0</v>
      </c>
      <c r="Q143" s="173">
        <v>0</v>
      </c>
      <c r="R143" s="173">
        <v>0</v>
      </c>
      <c r="S143" s="173">
        <v>0</v>
      </c>
      <c r="T143" s="174">
        <v>0</v>
      </c>
      <c r="U143" s="173">
        <v>0</v>
      </c>
      <c r="V143" s="175">
        <v>0</v>
      </c>
      <c r="W143" s="173">
        <v>0</v>
      </c>
      <c r="X143" s="173">
        <v>0</v>
      </c>
      <c r="Y143" s="174">
        <v>0</v>
      </c>
      <c r="Z143" s="173">
        <v>0</v>
      </c>
      <c r="AA143" s="173">
        <v>0</v>
      </c>
      <c r="AB143" s="173">
        <v>0</v>
      </c>
      <c r="AC143" s="171">
        <v>0</v>
      </c>
      <c r="AD143" s="171">
        <v>0</v>
      </c>
      <c r="AE143" s="171">
        <v>0</v>
      </c>
      <c r="AF143" s="176" t="s">
        <v>2870</v>
      </c>
      <c r="AG143" s="177">
        <v>0</v>
      </c>
      <c r="AH143" s="178">
        <v>0</v>
      </c>
      <c r="AI143" s="179">
        <v>0</v>
      </c>
      <c r="AJ143" s="231">
        <v>0.05</v>
      </c>
      <c r="AK143" s="236">
        <v>102418800</v>
      </c>
      <c r="AL143" s="233">
        <v>7.2822396669361494E-2</v>
      </c>
      <c r="AM143" s="234" t="b">
        <v>0</v>
      </c>
      <c r="AN143" s="171">
        <v>0</v>
      </c>
      <c r="AO143" s="171">
        <v>0</v>
      </c>
      <c r="AP143" s="171">
        <v>0</v>
      </c>
      <c r="AQ143" s="171">
        <v>0</v>
      </c>
      <c r="AR143" s="171">
        <v>0</v>
      </c>
      <c r="AS143" s="171">
        <v>0</v>
      </c>
      <c r="AT143" s="171">
        <v>0</v>
      </c>
      <c r="AU143" s="176" t="s">
        <v>302</v>
      </c>
      <c r="AV143" s="168"/>
      <c r="AW143" s="168"/>
      <c r="AX143" s="168" t="s">
        <v>159</v>
      </c>
      <c r="AY143" s="183">
        <v>9</v>
      </c>
      <c r="AZ143" s="183">
        <v>9</v>
      </c>
      <c r="BA143" s="183"/>
      <c r="BB143" s="184">
        <v>0.999</v>
      </c>
      <c r="BC143" s="183">
        <v>3</v>
      </c>
      <c r="BD143" s="185">
        <v>0.49</v>
      </c>
      <c r="BE143" s="186">
        <v>0.48951</v>
      </c>
      <c r="BF143" s="187">
        <v>0</v>
      </c>
      <c r="BG143" s="187">
        <v>0</v>
      </c>
      <c r="BH143" s="235" t="s">
        <v>2401</v>
      </c>
      <c r="BI143" s="189" t="s">
        <v>2872</v>
      </c>
      <c r="BJ143" s="176" t="s">
        <v>165</v>
      </c>
      <c r="BK143" s="190" t="s">
        <v>2908</v>
      </c>
      <c r="BL143" s="191" t="s">
        <v>2578</v>
      </c>
      <c r="BM143" s="191" t="s">
        <v>2875</v>
      </c>
      <c r="BN143" s="176" t="s">
        <v>165</v>
      </c>
      <c r="BO143" s="191" t="s">
        <v>2909</v>
      </c>
      <c r="BP143" s="191" t="s">
        <v>2578</v>
      </c>
      <c r="BQ143" s="191" t="s">
        <v>2895</v>
      </c>
      <c r="BR143" s="176" t="s">
        <v>3325</v>
      </c>
      <c r="BS143" s="192">
        <v>40784</v>
      </c>
      <c r="BT143" s="193" t="s">
        <v>2879</v>
      </c>
      <c r="BU143" s="183">
        <v>2011</v>
      </c>
      <c r="BV143" s="193" t="s">
        <v>154</v>
      </c>
      <c r="BW143" s="192">
        <v>40795</v>
      </c>
      <c r="BX143" s="192"/>
      <c r="BY143" s="192"/>
      <c r="BZ143" s="192">
        <v>40843</v>
      </c>
      <c r="CA143" s="192">
        <v>40966</v>
      </c>
      <c r="CB143" s="192">
        <v>40827</v>
      </c>
      <c r="CC143" s="192">
        <v>40827</v>
      </c>
      <c r="CD143" s="192">
        <v>42396</v>
      </c>
      <c r="CE143" s="183">
        <v>45</v>
      </c>
      <c r="CF143" s="183">
        <v>3</v>
      </c>
      <c r="CG143" s="192">
        <v>41613</v>
      </c>
      <c r="CH143" s="168">
        <v>0</v>
      </c>
      <c r="CI143" s="168" t="s">
        <v>154</v>
      </c>
      <c r="CJ143" s="195" t="s">
        <v>154</v>
      </c>
      <c r="CK143" s="195">
        <v>2.2499999999999999E-2</v>
      </c>
      <c r="CL143" s="196" t="s">
        <v>154</v>
      </c>
      <c r="CM143" s="195" t="s">
        <v>154</v>
      </c>
      <c r="CN143" s="185"/>
      <c r="CO143" s="197"/>
      <c r="CP143" s="169" t="s">
        <v>176</v>
      </c>
      <c r="CQ143" s="183" t="s">
        <v>1591</v>
      </c>
      <c r="CR143" s="183" t="s">
        <v>2501</v>
      </c>
      <c r="CS143" s="183" t="s">
        <v>3326</v>
      </c>
      <c r="CT143" s="183" t="s">
        <v>2900</v>
      </c>
      <c r="CU143" s="176" t="s">
        <v>708</v>
      </c>
      <c r="CV143" s="176" t="s">
        <v>171</v>
      </c>
      <c r="CW143" s="176" t="s">
        <v>2901</v>
      </c>
      <c r="CX143" s="176" t="s">
        <v>2902</v>
      </c>
      <c r="CY143" s="199">
        <v>1212</v>
      </c>
      <c r="CZ143" s="176" t="s">
        <v>2883</v>
      </c>
      <c r="DA143" s="200" t="s">
        <v>175</v>
      </c>
      <c r="DB143" s="170" t="s">
        <v>199</v>
      </c>
      <c r="DC143" s="183"/>
      <c r="DD143" s="201">
        <v>41430</v>
      </c>
      <c r="DE143" s="176" t="s">
        <v>356</v>
      </c>
      <c r="DF143" s="202"/>
      <c r="DG143" s="203" t="s">
        <v>154</v>
      </c>
      <c r="DH143" s="204">
        <v>0</v>
      </c>
      <c r="DI143" s="204">
        <v>0</v>
      </c>
      <c r="DJ143" s="203" t="s">
        <v>217</v>
      </c>
      <c r="DK143" s="168"/>
      <c r="DL143" s="203" t="e">
        <v>#N/A</v>
      </c>
      <c r="DM143" s="205"/>
      <c r="DN143" s="206"/>
      <c r="DO143" s="206"/>
      <c r="DP143" s="205"/>
      <c r="DQ143" s="207">
        <v>41484</v>
      </c>
      <c r="DR143" s="170" t="s">
        <v>166</v>
      </c>
      <c r="DS143" s="206"/>
      <c r="DT143" s="206"/>
      <c r="DU143" s="206" t="s">
        <v>2884</v>
      </c>
      <c r="DV143" s="206"/>
      <c r="DW143" s="208">
        <v>0</v>
      </c>
      <c r="DX143" s="209"/>
      <c r="DY143" s="210" t="s">
        <v>2870</v>
      </c>
      <c r="DZ143" s="209" t="s">
        <v>154</v>
      </c>
      <c r="EA143" s="209"/>
      <c r="EB143" s="209"/>
    </row>
    <row r="144" spans="1:133" ht="15" customHeight="1" x14ac:dyDescent="0.3">
      <c r="A144" s="165"/>
      <c r="B144" s="166" t="s">
        <v>703</v>
      </c>
      <c r="C144" s="166" t="s">
        <v>3327</v>
      </c>
      <c r="D144" s="166" t="s">
        <v>3322</v>
      </c>
      <c r="E144" s="166" t="s">
        <v>705</v>
      </c>
      <c r="F144" s="167" t="s">
        <v>3328</v>
      </c>
      <c r="G144" s="168" t="s">
        <v>2868</v>
      </c>
      <c r="H144" s="169" t="s">
        <v>188</v>
      </c>
      <c r="I144" s="168" t="s">
        <v>158</v>
      </c>
      <c r="J144" s="170" t="s">
        <v>2869</v>
      </c>
      <c r="K144" s="170">
        <v>7458382.4800000004</v>
      </c>
      <c r="L144" s="170">
        <v>7458382.4800000004</v>
      </c>
      <c r="M144" s="171">
        <v>7458382.4800000004</v>
      </c>
      <c r="N144" s="172">
        <v>7458382.4800000004</v>
      </c>
      <c r="O144" s="171">
        <v>7458382.4800000004</v>
      </c>
      <c r="P144" s="173">
        <v>7458382.4800000004</v>
      </c>
      <c r="Q144" s="173">
        <v>0</v>
      </c>
      <c r="R144" s="173">
        <v>0</v>
      </c>
      <c r="S144" s="173">
        <v>1455107.42</v>
      </c>
      <c r="T144" s="174">
        <v>1455107.42</v>
      </c>
      <c r="U144" s="173">
        <v>0</v>
      </c>
      <c r="V144" s="175">
        <v>8913489.9000000004</v>
      </c>
      <c r="W144" s="173">
        <v>0</v>
      </c>
      <c r="X144" s="173">
        <v>0</v>
      </c>
      <c r="Y144" s="174">
        <v>0</v>
      </c>
      <c r="Z144" s="173">
        <v>7458382</v>
      </c>
      <c r="AA144" s="173">
        <v>0</v>
      </c>
      <c r="AB144" s="173">
        <v>0</v>
      </c>
      <c r="AC144" s="171">
        <v>0</v>
      </c>
      <c r="AD144" s="171">
        <v>0</v>
      </c>
      <c r="AE144" s="171">
        <v>7458382.4800000004</v>
      </c>
      <c r="AF144" s="176" t="s">
        <v>2870</v>
      </c>
      <c r="AG144" s="177">
        <v>7458382.4800000004</v>
      </c>
      <c r="AH144" s="178">
        <v>7458382.4800000004</v>
      </c>
      <c r="AI144" s="179">
        <v>3.6411198334680745E-3</v>
      </c>
      <c r="AJ144" s="231">
        <v>0</v>
      </c>
      <c r="AK144" s="236">
        <v>0</v>
      </c>
      <c r="AL144" s="233">
        <v>0</v>
      </c>
      <c r="AM144" s="234" t="b">
        <v>0</v>
      </c>
      <c r="AN144" s="171">
        <v>0</v>
      </c>
      <c r="AO144" s="171">
        <v>0</v>
      </c>
      <c r="AP144" s="171">
        <v>0</v>
      </c>
      <c r="AQ144" s="171">
        <v>0</v>
      </c>
      <c r="AR144" s="171">
        <v>0</v>
      </c>
      <c r="AS144" s="171">
        <v>0</v>
      </c>
      <c r="AT144" s="171">
        <v>0</v>
      </c>
      <c r="AU144" s="176" t="s">
        <v>302</v>
      </c>
      <c r="AV144" s="168" t="s">
        <v>2986</v>
      </c>
      <c r="AW144" s="168"/>
      <c r="AX144" s="168" t="s">
        <v>159</v>
      </c>
      <c r="AY144" s="183">
        <v>10</v>
      </c>
      <c r="AZ144" s="183">
        <v>9</v>
      </c>
      <c r="BA144" s="183"/>
      <c r="BB144" s="184">
        <v>0</v>
      </c>
      <c r="BC144" s="183">
        <v>3</v>
      </c>
      <c r="BD144" s="185">
        <v>0.49</v>
      </c>
      <c r="BE144" s="186">
        <v>0</v>
      </c>
      <c r="BF144" s="187">
        <v>7458382.4800000004</v>
      </c>
      <c r="BG144" s="187">
        <v>7458382.4800000004</v>
      </c>
      <c r="BH144" s="235" t="s">
        <v>188</v>
      </c>
      <c r="BI144" s="189" t="s">
        <v>2872</v>
      </c>
      <c r="BJ144" s="176" t="s">
        <v>165</v>
      </c>
      <c r="BK144" s="190" t="s">
        <v>2908</v>
      </c>
      <c r="BL144" s="191" t="s">
        <v>2578</v>
      </c>
      <c r="BM144" s="191" t="s">
        <v>2875</v>
      </c>
      <c r="BN144" s="176" t="s">
        <v>165</v>
      </c>
      <c r="BO144" s="191" t="s">
        <v>2909</v>
      </c>
      <c r="BP144" s="191" t="s">
        <v>2578</v>
      </c>
      <c r="BQ144" s="191" t="s">
        <v>2895</v>
      </c>
      <c r="BR144" s="176" t="s">
        <v>3325</v>
      </c>
      <c r="BS144" s="192">
        <v>40784</v>
      </c>
      <c r="BT144" s="193" t="s">
        <v>2879</v>
      </c>
      <c r="BU144" s="183">
        <v>2011</v>
      </c>
      <c r="BV144" s="193" t="s">
        <v>154</v>
      </c>
      <c r="BW144" s="192">
        <v>40795</v>
      </c>
      <c r="BX144" s="192"/>
      <c r="BY144" s="192">
        <v>41277</v>
      </c>
      <c r="BZ144" s="192">
        <v>41277</v>
      </c>
      <c r="CA144" s="192"/>
      <c r="CB144" s="192">
        <v>40827</v>
      </c>
      <c r="CC144" s="192">
        <v>40827</v>
      </c>
      <c r="CD144" s="192">
        <v>45294</v>
      </c>
      <c r="CE144" s="183">
        <v>132</v>
      </c>
      <c r="CF144" s="183"/>
      <c r="CG144" s="192">
        <v>41613</v>
      </c>
      <c r="CH144" s="168" t="s">
        <v>550</v>
      </c>
      <c r="CI144" s="168" t="s">
        <v>154</v>
      </c>
      <c r="CJ144" s="195" t="s">
        <v>154</v>
      </c>
      <c r="CK144" s="195" t="s">
        <v>155</v>
      </c>
      <c r="CL144" s="196">
        <v>0.04</v>
      </c>
      <c r="CM144" s="195" t="s">
        <v>154</v>
      </c>
      <c r="CN144" s="185"/>
      <c r="CO144" s="197"/>
      <c r="CP144" s="169" t="s">
        <v>176</v>
      </c>
      <c r="CQ144" s="183" t="s">
        <v>1591</v>
      </c>
      <c r="CR144" s="183" t="s">
        <v>2501</v>
      </c>
      <c r="CS144" s="183" t="s">
        <v>3326</v>
      </c>
      <c r="CT144" s="183" t="s">
        <v>2900</v>
      </c>
      <c r="CU144" s="176" t="s">
        <v>708</v>
      </c>
      <c r="CV144" s="176" t="s">
        <v>171</v>
      </c>
      <c r="CW144" s="176" t="s">
        <v>2901</v>
      </c>
      <c r="CX144" s="176" t="s">
        <v>2902</v>
      </c>
      <c r="CY144" s="199">
        <v>1212</v>
      </c>
      <c r="CZ144" s="176" t="s">
        <v>2883</v>
      </c>
      <c r="DA144" s="200" t="s">
        <v>175</v>
      </c>
      <c r="DB144" s="170" t="s">
        <v>199</v>
      </c>
      <c r="DC144" s="183">
        <v>3</v>
      </c>
      <c r="DD144" s="201">
        <v>41430</v>
      </c>
      <c r="DE144" s="176" t="s">
        <v>356</v>
      </c>
      <c r="DF144" s="202"/>
      <c r="DG144" s="203">
        <v>10</v>
      </c>
      <c r="DH144" s="204">
        <v>0</v>
      </c>
      <c r="DI144" s="204">
        <v>0</v>
      </c>
      <c r="DJ144" s="203" t="s">
        <v>217</v>
      </c>
      <c r="DK144" s="168"/>
      <c r="DL144" s="203" t="e">
        <v>#N/A</v>
      </c>
      <c r="DM144" s="205" t="s">
        <v>3329</v>
      </c>
      <c r="DN144" s="206"/>
      <c r="DO144" s="206"/>
      <c r="DP144" s="205" t="s">
        <v>3330</v>
      </c>
      <c r="DQ144" s="207">
        <v>43465</v>
      </c>
      <c r="DR144" s="170" t="s">
        <v>166</v>
      </c>
      <c r="DS144" s="206"/>
      <c r="DT144" s="206"/>
      <c r="DU144" s="206" t="s">
        <v>2884</v>
      </c>
      <c r="DV144" s="206"/>
      <c r="DW144" s="208">
        <v>7458382.4800000004</v>
      </c>
      <c r="DX144" s="209" t="b">
        <v>1</v>
      </c>
      <c r="DY144" s="210" t="s">
        <v>2870</v>
      </c>
      <c r="DZ144" s="209">
        <v>500613</v>
      </c>
      <c r="EA144" s="209"/>
      <c r="EB144" s="209"/>
      <c r="EC144" s="228"/>
    </row>
    <row r="145" spans="1:133" s="73" customFormat="1" ht="15" hidden="1" customHeight="1" x14ac:dyDescent="0.3">
      <c r="A145" s="139">
        <v>53</v>
      </c>
      <c r="B145" s="140"/>
      <c r="C145" s="140"/>
      <c r="D145" s="141"/>
      <c r="E145" s="141"/>
      <c r="F145" s="142" t="s">
        <v>3331</v>
      </c>
      <c r="G145" s="143"/>
      <c r="H145" s="144"/>
      <c r="I145" s="143"/>
      <c r="J145" s="161"/>
      <c r="K145" s="161"/>
      <c r="L145" s="161"/>
      <c r="M145" s="143"/>
      <c r="N145" s="147"/>
      <c r="O145" s="143"/>
      <c r="P145" s="147"/>
      <c r="Q145" s="211"/>
      <c r="R145" s="211"/>
      <c r="S145" s="211"/>
      <c r="T145" s="212"/>
      <c r="U145" s="212"/>
      <c r="V145" s="212"/>
      <c r="W145" s="147"/>
      <c r="X145" s="147"/>
      <c r="Y145" s="147"/>
      <c r="Z145" s="147"/>
      <c r="AA145" s="147"/>
      <c r="AB145" s="147"/>
      <c r="AC145" s="143"/>
      <c r="AD145" s="143"/>
      <c r="AE145" s="213"/>
      <c r="AF145" s="144"/>
      <c r="AG145" s="147"/>
      <c r="AH145" s="147"/>
      <c r="AI145" s="147"/>
      <c r="AJ145" s="147"/>
      <c r="AK145" s="147"/>
      <c r="AL145" s="147"/>
      <c r="AM145" s="147"/>
      <c r="AN145" s="213">
        <v>0</v>
      </c>
      <c r="AO145" s="213"/>
      <c r="AP145" s="213"/>
      <c r="AQ145" s="213"/>
      <c r="AR145" s="213"/>
      <c r="AS145" s="213"/>
      <c r="AT145" s="213"/>
      <c r="AU145" s="144"/>
      <c r="AV145" s="143"/>
      <c r="AW145" s="143"/>
      <c r="AX145" s="143"/>
      <c r="AY145" s="139"/>
      <c r="AZ145" s="139"/>
      <c r="BA145" s="139"/>
      <c r="BB145" s="214"/>
      <c r="BC145" s="139"/>
      <c r="BD145" s="215"/>
      <c r="BE145" s="214"/>
      <c r="BF145" s="216"/>
      <c r="BG145" s="216"/>
      <c r="BH145" s="143"/>
      <c r="BI145" s="216"/>
      <c r="BJ145" s="217"/>
      <c r="BK145" s="217"/>
      <c r="BL145" s="141"/>
      <c r="BM145" s="141"/>
      <c r="BN145" s="141"/>
      <c r="BO145" s="141"/>
      <c r="BP145" s="141"/>
      <c r="BQ145" s="141"/>
      <c r="BR145" s="217"/>
      <c r="BS145" s="152"/>
      <c r="BT145" s="152"/>
      <c r="BU145" s="152"/>
      <c r="BV145" s="218" t="s">
        <v>154</v>
      </c>
      <c r="BW145" s="152"/>
      <c r="BX145" s="152"/>
      <c r="BY145" s="152"/>
      <c r="BZ145" s="152"/>
      <c r="CA145" s="152"/>
      <c r="CB145" s="152"/>
      <c r="CC145" s="152"/>
      <c r="CD145" s="219"/>
      <c r="CE145" s="155"/>
      <c r="CF145" s="155"/>
      <c r="CG145" s="152"/>
      <c r="CH145" s="143"/>
      <c r="CI145" s="143"/>
      <c r="CJ145" s="156"/>
      <c r="CK145" s="156"/>
      <c r="CL145" s="139"/>
      <c r="CM145" s="156"/>
      <c r="CN145" s="139"/>
      <c r="CO145" s="220"/>
      <c r="CP145" s="221"/>
      <c r="CQ145" s="139"/>
      <c r="CR145" s="139"/>
      <c r="CS145" s="139"/>
      <c r="CT145" s="139"/>
      <c r="CU145" s="144"/>
      <c r="CV145" s="144"/>
      <c r="CW145" s="144"/>
      <c r="CX145" s="144"/>
      <c r="CY145" s="222"/>
      <c r="CZ145" s="144"/>
      <c r="DA145" s="223"/>
      <c r="DB145" s="161"/>
      <c r="DC145" s="139"/>
      <c r="DD145" s="159"/>
      <c r="DE145" s="144"/>
      <c r="DF145" s="145"/>
      <c r="DG145" s="145"/>
      <c r="DH145" s="146">
        <v>0</v>
      </c>
      <c r="DI145" s="146"/>
      <c r="DJ145" s="145"/>
      <c r="DK145" s="224"/>
      <c r="DL145" s="145"/>
      <c r="DM145" s="145"/>
      <c r="DN145" s="146"/>
      <c r="DO145" s="146"/>
      <c r="DP145" s="145"/>
      <c r="DQ145" s="160"/>
      <c r="DR145" s="161"/>
      <c r="DS145" s="146"/>
      <c r="DT145" s="146"/>
      <c r="DU145" s="146"/>
      <c r="DV145" s="146"/>
      <c r="DW145" s="162" t="s">
        <v>154</v>
      </c>
      <c r="DX145" s="163"/>
      <c r="DY145" s="164"/>
      <c r="DZ145" s="163"/>
      <c r="EA145" s="163"/>
      <c r="EB145" s="163"/>
    </row>
    <row r="146" spans="1:133" ht="15" hidden="1" customHeight="1" x14ac:dyDescent="0.3">
      <c r="A146" s="165"/>
      <c r="B146" s="166" t="s">
        <v>154</v>
      </c>
      <c r="C146" s="166" t="s">
        <v>3332</v>
      </c>
      <c r="D146" s="166" t="s">
        <v>3331</v>
      </c>
      <c r="E146" s="166" t="s">
        <v>2698</v>
      </c>
      <c r="F146" s="167" t="s">
        <v>2698</v>
      </c>
      <c r="G146" s="168" t="s">
        <v>2889</v>
      </c>
      <c r="H146" s="169" t="s">
        <v>212</v>
      </c>
      <c r="I146" s="168" t="s">
        <v>187</v>
      </c>
      <c r="J146" s="170" t="s">
        <v>156</v>
      </c>
      <c r="K146" s="170">
        <v>1000000</v>
      </c>
      <c r="L146" s="170">
        <v>4093000</v>
      </c>
      <c r="M146" s="171">
        <v>1000000</v>
      </c>
      <c r="N146" s="172">
        <v>4093000</v>
      </c>
      <c r="O146" s="171">
        <v>0</v>
      </c>
      <c r="P146" s="173">
        <v>0</v>
      </c>
      <c r="Q146" s="173">
        <v>0</v>
      </c>
      <c r="R146" s="173">
        <v>0</v>
      </c>
      <c r="S146" s="173">
        <v>0</v>
      </c>
      <c r="T146" s="174">
        <v>0</v>
      </c>
      <c r="U146" s="173">
        <v>0</v>
      </c>
      <c r="V146" s="175">
        <v>0</v>
      </c>
      <c r="W146" s="173">
        <v>0</v>
      </c>
      <c r="X146" s="173">
        <v>0</v>
      </c>
      <c r="Y146" s="174">
        <v>0</v>
      </c>
      <c r="Z146" s="173">
        <v>0</v>
      </c>
      <c r="AA146" s="173">
        <v>0</v>
      </c>
      <c r="AB146" s="173">
        <v>0</v>
      </c>
      <c r="AC146" s="171">
        <v>0</v>
      </c>
      <c r="AD146" s="171">
        <v>0</v>
      </c>
      <c r="AE146" s="171">
        <v>0</v>
      </c>
      <c r="AF146" s="176" t="s">
        <v>2870</v>
      </c>
      <c r="AG146" s="177">
        <v>0</v>
      </c>
      <c r="AH146" s="178">
        <v>0</v>
      </c>
      <c r="AI146" s="179">
        <v>0</v>
      </c>
      <c r="AJ146" s="180">
        <v>0.05</v>
      </c>
      <c r="AK146" s="229">
        <v>102418800</v>
      </c>
      <c r="AL146" s="179">
        <v>0</v>
      </c>
      <c r="AM146" s="182" t="b">
        <v>0</v>
      </c>
      <c r="AN146" s="171">
        <v>0</v>
      </c>
      <c r="AO146" s="171">
        <v>0</v>
      </c>
      <c r="AP146" s="171">
        <v>0</v>
      </c>
      <c r="AQ146" s="171">
        <v>0</v>
      </c>
      <c r="AR146" s="171">
        <v>0</v>
      </c>
      <c r="AS146" s="171">
        <v>0</v>
      </c>
      <c r="AT146" s="171">
        <v>0</v>
      </c>
      <c r="AU146" s="176"/>
      <c r="AV146" s="168" t="s">
        <v>2890</v>
      </c>
      <c r="AW146" s="168"/>
      <c r="AX146" s="168" t="s">
        <v>159</v>
      </c>
      <c r="AY146" s="183">
        <v>8</v>
      </c>
      <c r="AZ146" s="183">
        <v>8</v>
      </c>
      <c r="BA146" s="183"/>
      <c r="BB146" s="184">
        <v>0.374</v>
      </c>
      <c r="BC146" s="183">
        <v>4</v>
      </c>
      <c r="BD146" s="185">
        <v>0.69</v>
      </c>
      <c r="BE146" s="186">
        <v>0.25805999999999996</v>
      </c>
      <c r="BF146" s="187">
        <v>0</v>
      </c>
      <c r="BG146" s="187">
        <v>0</v>
      </c>
      <c r="BH146" s="235" t="s">
        <v>2401</v>
      </c>
      <c r="BI146" s="189" t="s">
        <v>2872</v>
      </c>
      <c r="BJ146" s="176" t="s">
        <v>165</v>
      </c>
      <c r="BK146" s="190" t="s">
        <v>2908</v>
      </c>
      <c r="BL146" s="191" t="s">
        <v>2578</v>
      </c>
      <c r="BM146" s="191" t="s">
        <v>2875</v>
      </c>
      <c r="BN146" s="176" t="s">
        <v>165</v>
      </c>
      <c r="BO146" s="191" t="s">
        <v>2909</v>
      </c>
      <c r="BP146" s="191" t="s">
        <v>2578</v>
      </c>
      <c r="BQ146" s="191" t="s">
        <v>2895</v>
      </c>
      <c r="BR146" s="176" t="s">
        <v>3333</v>
      </c>
      <c r="BS146" s="192">
        <v>40646</v>
      </c>
      <c r="BT146" s="193" t="s">
        <v>3317</v>
      </c>
      <c r="BU146" s="183">
        <v>2011</v>
      </c>
      <c r="BV146" s="193" t="s">
        <v>154</v>
      </c>
      <c r="BW146" s="192">
        <v>40660</v>
      </c>
      <c r="BX146" s="192"/>
      <c r="BY146" s="192"/>
      <c r="BZ146" s="192"/>
      <c r="CA146" s="192"/>
      <c r="CB146" s="192">
        <v>40693</v>
      </c>
      <c r="CC146" s="192">
        <v>41059</v>
      </c>
      <c r="CD146" s="192">
        <v>41059</v>
      </c>
      <c r="CE146" s="183"/>
      <c r="CF146" s="183"/>
      <c r="CG146" s="192"/>
      <c r="CH146" s="168" t="s">
        <v>154</v>
      </c>
      <c r="CI146" s="168" t="s">
        <v>2898</v>
      </c>
      <c r="CJ146" s="195" t="s">
        <v>154</v>
      </c>
      <c r="CK146" s="195">
        <v>1.8000000000000002E-2</v>
      </c>
      <c r="CL146" s="196" t="s">
        <v>154</v>
      </c>
      <c r="CM146" s="195" t="s">
        <v>154</v>
      </c>
      <c r="CN146" s="184">
        <v>0.01</v>
      </c>
      <c r="CO146" s="197"/>
      <c r="CP146" s="169" t="s">
        <v>176</v>
      </c>
      <c r="CQ146" s="183" t="s">
        <v>1591</v>
      </c>
      <c r="CR146" s="183" t="s">
        <v>2501</v>
      </c>
      <c r="CS146" s="183" t="s">
        <v>3334</v>
      </c>
      <c r="CT146" s="183" t="s">
        <v>2900</v>
      </c>
      <c r="CU146" s="176" t="s">
        <v>2699</v>
      </c>
      <c r="CV146" s="176" t="s">
        <v>171</v>
      </c>
      <c r="CW146" s="176" t="s">
        <v>3031</v>
      </c>
      <c r="CX146" s="176" t="s">
        <v>154</v>
      </c>
      <c r="CY146" s="199">
        <v>23</v>
      </c>
      <c r="CZ146" s="176" t="s">
        <v>2903</v>
      </c>
      <c r="DA146" s="200" t="s">
        <v>175</v>
      </c>
      <c r="DB146" s="170" t="s">
        <v>174</v>
      </c>
      <c r="DC146" s="183"/>
      <c r="DD146" s="201">
        <v>41245</v>
      </c>
      <c r="DE146" s="176" t="s">
        <v>356</v>
      </c>
      <c r="DF146" s="202"/>
      <c r="DG146" s="203" t="s">
        <v>154</v>
      </c>
      <c r="DH146" s="204">
        <v>0</v>
      </c>
      <c r="DI146" s="204">
        <v>0</v>
      </c>
      <c r="DJ146" s="203" t="s">
        <v>217</v>
      </c>
      <c r="DK146" s="259"/>
      <c r="DL146" s="203" t="e">
        <v>#N/A</v>
      </c>
      <c r="DM146" s="205"/>
      <c r="DN146" s="206"/>
      <c r="DO146" s="206"/>
      <c r="DP146" s="205"/>
      <c r="DQ146" s="207">
        <v>40991</v>
      </c>
      <c r="DR146" s="170" t="s">
        <v>166</v>
      </c>
      <c r="DS146" s="206"/>
      <c r="DT146" s="206"/>
      <c r="DU146" s="206" t="s">
        <v>2884</v>
      </c>
      <c r="DV146" s="206"/>
      <c r="DW146" s="208">
        <v>0</v>
      </c>
      <c r="DX146" s="209"/>
      <c r="DY146" s="210" t="s">
        <v>2870</v>
      </c>
      <c r="DZ146" s="209" t="s">
        <v>154</v>
      </c>
      <c r="EA146" s="209"/>
      <c r="EB146" s="209"/>
    </row>
    <row r="147" spans="1:133" s="73" customFormat="1" ht="15" hidden="1" customHeight="1" x14ac:dyDescent="0.3">
      <c r="A147" s="139">
        <v>54</v>
      </c>
      <c r="B147" s="140"/>
      <c r="C147" s="140"/>
      <c r="D147" s="141"/>
      <c r="E147" s="141"/>
      <c r="F147" s="142" t="s">
        <v>3335</v>
      </c>
      <c r="G147" s="143"/>
      <c r="H147" s="144"/>
      <c r="I147" s="143"/>
      <c r="J147" s="161"/>
      <c r="K147" s="161"/>
      <c r="L147" s="161"/>
      <c r="M147" s="143"/>
      <c r="N147" s="147"/>
      <c r="O147" s="143"/>
      <c r="P147" s="147"/>
      <c r="Q147" s="211"/>
      <c r="R147" s="211"/>
      <c r="S147" s="211"/>
      <c r="T147" s="212"/>
      <c r="U147" s="212"/>
      <c r="V147" s="212"/>
      <c r="W147" s="147"/>
      <c r="X147" s="147"/>
      <c r="Y147" s="147"/>
      <c r="Z147" s="147"/>
      <c r="AA147" s="147"/>
      <c r="AB147" s="147"/>
      <c r="AC147" s="143"/>
      <c r="AD147" s="143"/>
      <c r="AE147" s="213"/>
      <c r="AF147" s="144"/>
      <c r="AG147" s="147"/>
      <c r="AH147" s="147"/>
      <c r="AI147" s="147"/>
      <c r="AJ147" s="147"/>
      <c r="AK147" s="147"/>
      <c r="AL147" s="147"/>
      <c r="AM147" s="147"/>
      <c r="AN147" s="213">
        <v>0</v>
      </c>
      <c r="AO147" s="213"/>
      <c r="AP147" s="213"/>
      <c r="AQ147" s="213"/>
      <c r="AR147" s="213"/>
      <c r="AS147" s="213"/>
      <c r="AT147" s="213"/>
      <c r="AU147" s="144"/>
      <c r="AV147" s="143"/>
      <c r="AW147" s="143"/>
      <c r="AX147" s="143"/>
      <c r="AY147" s="139"/>
      <c r="AZ147" s="139"/>
      <c r="BA147" s="139"/>
      <c r="BB147" s="214"/>
      <c r="BC147" s="139"/>
      <c r="BD147" s="215"/>
      <c r="BE147" s="214"/>
      <c r="BF147" s="216"/>
      <c r="BG147" s="216"/>
      <c r="BH147" s="143"/>
      <c r="BI147" s="216"/>
      <c r="BJ147" s="217"/>
      <c r="BK147" s="217"/>
      <c r="BL147" s="141"/>
      <c r="BM147" s="141"/>
      <c r="BN147" s="141"/>
      <c r="BO147" s="141"/>
      <c r="BP147" s="141"/>
      <c r="BQ147" s="141"/>
      <c r="BR147" s="217"/>
      <c r="BS147" s="152"/>
      <c r="BT147" s="152"/>
      <c r="BU147" s="152"/>
      <c r="BV147" s="218" t="s">
        <v>154</v>
      </c>
      <c r="BW147" s="152"/>
      <c r="BX147" s="152"/>
      <c r="BY147" s="152"/>
      <c r="BZ147" s="152"/>
      <c r="CA147" s="152"/>
      <c r="CB147" s="152"/>
      <c r="CC147" s="152"/>
      <c r="CD147" s="219"/>
      <c r="CE147" s="155"/>
      <c r="CF147" s="155"/>
      <c r="CG147" s="152"/>
      <c r="CH147" s="143"/>
      <c r="CI147" s="143"/>
      <c r="CJ147" s="156"/>
      <c r="CK147" s="156"/>
      <c r="CL147" s="139"/>
      <c r="CM147" s="156"/>
      <c r="CN147" s="139"/>
      <c r="CO147" s="220"/>
      <c r="CP147" s="221"/>
      <c r="CQ147" s="139"/>
      <c r="CR147" s="139"/>
      <c r="CS147" s="139"/>
      <c r="CT147" s="139"/>
      <c r="CU147" s="144"/>
      <c r="CV147" s="144"/>
      <c r="CW147" s="144"/>
      <c r="CX147" s="144"/>
      <c r="CY147" s="222"/>
      <c r="CZ147" s="144"/>
      <c r="DA147" s="223"/>
      <c r="DB147" s="161"/>
      <c r="DC147" s="139"/>
      <c r="DD147" s="159"/>
      <c r="DE147" s="144"/>
      <c r="DF147" s="145"/>
      <c r="DG147" s="145"/>
      <c r="DH147" s="146">
        <v>0</v>
      </c>
      <c r="DI147" s="146"/>
      <c r="DJ147" s="145"/>
      <c r="DK147" s="224"/>
      <c r="DL147" s="145"/>
      <c r="DM147" s="145"/>
      <c r="DN147" s="146"/>
      <c r="DO147" s="146"/>
      <c r="DP147" s="145"/>
      <c r="DQ147" s="160"/>
      <c r="DR147" s="161"/>
      <c r="DS147" s="146"/>
      <c r="DT147" s="146"/>
      <c r="DU147" s="146"/>
      <c r="DV147" s="146"/>
      <c r="DW147" s="162" t="s">
        <v>154</v>
      </c>
      <c r="DX147" s="163"/>
      <c r="DY147" s="164"/>
      <c r="DZ147" s="163"/>
      <c r="EA147" s="163"/>
      <c r="EB147" s="163"/>
    </row>
    <row r="148" spans="1:133" ht="15" hidden="1" customHeight="1" x14ac:dyDescent="0.3">
      <c r="A148" s="165"/>
      <c r="B148" s="166" t="s">
        <v>154</v>
      </c>
      <c r="C148" s="166" t="s">
        <v>3336</v>
      </c>
      <c r="D148" s="166" t="s">
        <v>3335</v>
      </c>
      <c r="E148" s="166" t="s">
        <v>3337</v>
      </c>
      <c r="F148" s="167" t="s">
        <v>3338</v>
      </c>
      <c r="G148" s="168" t="s">
        <v>3063</v>
      </c>
      <c r="H148" s="169" t="s">
        <v>2907</v>
      </c>
      <c r="I148" s="168" t="s">
        <v>187</v>
      </c>
      <c r="J148" s="170" t="s">
        <v>2869</v>
      </c>
      <c r="K148" s="170">
        <v>2000000</v>
      </c>
      <c r="L148" s="170">
        <v>8186000</v>
      </c>
      <c r="M148" s="171">
        <v>2000000</v>
      </c>
      <c r="N148" s="172">
        <v>8186000</v>
      </c>
      <c r="O148" s="171">
        <v>0</v>
      </c>
      <c r="P148" s="173">
        <v>0</v>
      </c>
      <c r="Q148" s="173">
        <v>0</v>
      </c>
      <c r="R148" s="173">
        <v>0</v>
      </c>
      <c r="S148" s="173">
        <v>0</v>
      </c>
      <c r="T148" s="174">
        <v>0</v>
      </c>
      <c r="U148" s="173">
        <v>0</v>
      </c>
      <c r="V148" s="175">
        <v>0</v>
      </c>
      <c r="W148" s="173">
        <v>0</v>
      </c>
      <c r="X148" s="173">
        <v>0</v>
      </c>
      <c r="Y148" s="174">
        <v>0</v>
      </c>
      <c r="Z148" s="173">
        <v>0</v>
      </c>
      <c r="AA148" s="173">
        <v>0</v>
      </c>
      <c r="AB148" s="173">
        <v>0</v>
      </c>
      <c r="AC148" s="171">
        <v>0</v>
      </c>
      <c r="AD148" s="171">
        <v>0</v>
      </c>
      <c r="AE148" s="171">
        <v>0</v>
      </c>
      <c r="AF148" s="176"/>
      <c r="AG148" s="177" t="s">
        <v>154</v>
      </c>
      <c r="AH148" s="178" t="s">
        <v>154</v>
      </c>
      <c r="AI148" s="179" t="s">
        <v>154</v>
      </c>
      <c r="AJ148" s="180">
        <v>0.05</v>
      </c>
      <c r="AK148" s="181">
        <v>102418800</v>
      </c>
      <c r="AL148" s="179">
        <v>0</v>
      </c>
      <c r="AM148" s="182" t="b">
        <v>0</v>
      </c>
      <c r="AN148" s="171">
        <v>0</v>
      </c>
      <c r="AO148" s="171">
        <v>0</v>
      </c>
      <c r="AP148" s="171">
        <v>0</v>
      </c>
      <c r="AQ148" s="171">
        <v>0</v>
      </c>
      <c r="AR148" s="171">
        <v>0</v>
      </c>
      <c r="AS148" s="171">
        <v>0</v>
      </c>
      <c r="AT148" s="171">
        <v>0</v>
      </c>
      <c r="AU148" s="176"/>
      <c r="AV148" s="168"/>
      <c r="AW148" s="168" t="s">
        <v>329</v>
      </c>
      <c r="AX148" s="168" t="s">
        <v>244</v>
      </c>
      <c r="AY148" s="183">
        <v>8</v>
      </c>
      <c r="AZ148" s="183">
        <v>8</v>
      </c>
      <c r="BA148" s="183"/>
      <c r="BB148" s="184">
        <v>0.374</v>
      </c>
      <c r="BC148" s="183">
        <v>4</v>
      </c>
      <c r="BD148" s="185">
        <v>0.69</v>
      </c>
      <c r="BE148" s="186">
        <v>0.25805999999999996</v>
      </c>
      <c r="BF148" s="187">
        <v>0</v>
      </c>
      <c r="BG148" s="187">
        <v>0</v>
      </c>
      <c r="BH148" s="188" t="s">
        <v>2401</v>
      </c>
      <c r="BI148" s="189" t="s">
        <v>2891</v>
      </c>
      <c r="BJ148" s="176" t="s">
        <v>215</v>
      </c>
      <c r="BK148" s="190" t="s">
        <v>3077</v>
      </c>
      <c r="BL148" s="191" t="s">
        <v>3078</v>
      </c>
      <c r="BM148" s="191" t="s">
        <v>2893</v>
      </c>
      <c r="BN148" s="176" t="s">
        <v>215</v>
      </c>
      <c r="BO148" s="191" t="s">
        <v>3079</v>
      </c>
      <c r="BP148" s="191" t="s">
        <v>3078</v>
      </c>
      <c r="BQ148" s="191" t="s">
        <v>2895</v>
      </c>
      <c r="BR148" s="176" t="s">
        <v>3339</v>
      </c>
      <c r="BS148" s="192">
        <v>40822</v>
      </c>
      <c r="BT148" s="193" t="s">
        <v>2911</v>
      </c>
      <c r="BU148" s="183">
        <v>2011</v>
      </c>
      <c r="BV148" s="193" t="s">
        <v>154</v>
      </c>
      <c r="BW148" s="192">
        <v>40835</v>
      </c>
      <c r="BX148" s="192"/>
      <c r="BY148" s="192"/>
      <c r="BZ148" s="192"/>
      <c r="CA148" s="192"/>
      <c r="CB148" s="192"/>
      <c r="CC148" s="192"/>
      <c r="CD148" s="192"/>
      <c r="CE148" s="183">
        <v>72</v>
      </c>
      <c r="CF148" s="183">
        <v>12</v>
      </c>
      <c r="CG148" s="192"/>
      <c r="CH148" s="168">
        <v>0</v>
      </c>
      <c r="CI148" s="168" t="s">
        <v>154</v>
      </c>
      <c r="CJ148" s="195" t="s">
        <v>154</v>
      </c>
      <c r="CK148" s="195">
        <v>2.1900000000000003E-2</v>
      </c>
      <c r="CL148" s="196" t="s">
        <v>154</v>
      </c>
      <c r="CM148" s="195" t="s">
        <v>154</v>
      </c>
      <c r="CN148" s="185"/>
      <c r="CO148" s="197"/>
      <c r="CP148" s="169" t="s">
        <v>201</v>
      </c>
      <c r="CQ148" s="183" t="s">
        <v>418</v>
      </c>
      <c r="CR148" s="183" t="s">
        <v>2464</v>
      </c>
      <c r="CS148" s="183" t="s">
        <v>2899</v>
      </c>
      <c r="CT148" s="183" t="s">
        <v>2900</v>
      </c>
      <c r="CU148" s="176" t="s">
        <v>169</v>
      </c>
      <c r="CV148" s="176" t="s">
        <v>169</v>
      </c>
      <c r="CW148" s="176" t="s">
        <v>2901</v>
      </c>
      <c r="CX148" s="176" t="s">
        <v>2902</v>
      </c>
      <c r="CY148" s="199">
        <v>0</v>
      </c>
      <c r="CZ148" s="176" t="s">
        <v>2903</v>
      </c>
      <c r="DA148" s="200"/>
      <c r="DB148" s="170"/>
      <c r="DC148" s="183"/>
      <c r="DD148" s="201"/>
      <c r="DE148" s="176"/>
      <c r="DF148" s="202"/>
      <c r="DG148" s="203" t="s">
        <v>154</v>
      </c>
      <c r="DH148" s="204">
        <v>0</v>
      </c>
      <c r="DI148" s="204">
        <v>0</v>
      </c>
      <c r="DJ148" s="203" t="s">
        <v>217</v>
      </c>
      <c r="DK148" s="168"/>
      <c r="DL148" s="203" t="e">
        <v>#N/A</v>
      </c>
      <c r="DM148" s="205"/>
      <c r="DN148" s="206"/>
      <c r="DO148" s="206"/>
      <c r="DP148" s="205"/>
      <c r="DQ148" s="207" t="s">
        <v>154</v>
      </c>
      <c r="DR148" s="170" t="s">
        <v>166</v>
      </c>
      <c r="DS148" s="206"/>
      <c r="DT148" s="206"/>
      <c r="DU148" s="206" t="s">
        <v>2884</v>
      </c>
      <c r="DV148" s="206"/>
      <c r="DW148" s="208">
        <v>0</v>
      </c>
      <c r="DX148" s="209"/>
      <c r="DY148" s="210">
        <v>0</v>
      </c>
      <c r="DZ148" s="209" t="s">
        <v>154</v>
      </c>
      <c r="EA148" s="209"/>
      <c r="EB148" s="209"/>
    </row>
    <row r="149" spans="1:133" ht="15" hidden="1" customHeight="1" x14ac:dyDescent="0.3">
      <c r="A149" s="165"/>
      <c r="B149" s="166" t="s">
        <v>154</v>
      </c>
      <c r="C149" s="166" t="s">
        <v>3340</v>
      </c>
      <c r="D149" s="166" t="s">
        <v>3335</v>
      </c>
      <c r="E149" s="166" t="s">
        <v>3337</v>
      </c>
      <c r="F149" s="167" t="s">
        <v>3341</v>
      </c>
      <c r="G149" s="168" t="s">
        <v>2915</v>
      </c>
      <c r="H149" s="169" t="s">
        <v>2907</v>
      </c>
      <c r="I149" s="168" t="s">
        <v>187</v>
      </c>
      <c r="J149" s="170" t="s">
        <v>156</v>
      </c>
      <c r="K149" s="170">
        <v>12000000</v>
      </c>
      <c r="L149" s="170">
        <v>49116000</v>
      </c>
      <c r="M149" s="171">
        <v>12000000</v>
      </c>
      <c r="N149" s="172">
        <v>49116000</v>
      </c>
      <c r="O149" s="171">
        <v>0</v>
      </c>
      <c r="P149" s="173">
        <v>0</v>
      </c>
      <c r="Q149" s="173">
        <v>0</v>
      </c>
      <c r="R149" s="173">
        <v>0</v>
      </c>
      <c r="S149" s="173">
        <v>0</v>
      </c>
      <c r="T149" s="174">
        <v>0</v>
      </c>
      <c r="U149" s="173">
        <v>0</v>
      </c>
      <c r="V149" s="175">
        <v>0</v>
      </c>
      <c r="W149" s="173">
        <v>0</v>
      </c>
      <c r="X149" s="173">
        <v>0</v>
      </c>
      <c r="Y149" s="174">
        <v>0</v>
      </c>
      <c r="Z149" s="173">
        <v>0</v>
      </c>
      <c r="AA149" s="173">
        <v>0</v>
      </c>
      <c r="AB149" s="173">
        <v>0</v>
      </c>
      <c r="AC149" s="171">
        <v>0</v>
      </c>
      <c r="AD149" s="171">
        <v>0</v>
      </c>
      <c r="AE149" s="171">
        <v>0</v>
      </c>
      <c r="AF149" s="176"/>
      <c r="AG149" s="177" t="s">
        <v>154</v>
      </c>
      <c r="AH149" s="178" t="s">
        <v>154</v>
      </c>
      <c r="AI149" s="179" t="s">
        <v>154</v>
      </c>
      <c r="AJ149" s="180">
        <v>0.05</v>
      </c>
      <c r="AK149" s="181">
        <v>102418800</v>
      </c>
      <c r="AL149" s="179">
        <v>0</v>
      </c>
      <c r="AM149" s="182" t="b">
        <v>0</v>
      </c>
      <c r="AN149" s="171">
        <v>0</v>
      </c>
      <c r="AO149" s="171">
        <v>0</v>
      </c>
      <c r="AP149" s="171">
        <v>0</v>
      </c>
      <c r="AQ149" s="171">
        <v>0</v>
      </c>
      <c r="AR149" s="171">
        <v>0</v>
      </c>
      <c r="AS149" s="171">
        <v>0</v>
      </c>
      <c r="AT149" s="171">
        <v>0</v>
      </c>
      <c r="AU149" s="176"/>
      <c r="AV149" s="168" t="s">
        <v>2890</v>
      </c>
      <c r="AW149" s="168" t="s">
        <v>2916</v>
      </c>
      <c r="AX149" s="168" t="s">
        <v>244</v>
      </c>
      <c r="AY149" s="183">
        <v>8</v>
      </c>
      <c r="AZ149" s="183">
        <v>8</v>
      </c>
      <c r="BA149" s="183"/>
      <c r="BB149" s="184">
        <v>0.374</v>
      </c>
      <c r="BC149" s="183">
        <v>3</v>
      </c>
      <c r="BD149" s="185">
        <v>0.49</v>
      </c>
      <c r="BE149" s="186">
        <v>0.18326000000000001</v>
      </c>
      <c r="BF149" s="187">
        <v>0</v>
      </c>
      <c r="BG149" s="187">
        <v>0</v>
      </c>
      <c r="BH149" s="188" t="s">
        <v>2401</v>
      </c>
      <c r="BI149" s="189" t="s">
        <v>2891</v>
      </c>
      <c r="BJ149" s="176" t="s">
        <v>215</v>
      </c>
      <c r="BK149" s="190" t="s">
        <v>3077</v>
      </c>
      <c r="BL149" s="191" t="s">
        <v>3078</v>
      </c>
      <c r="BM149" s="191" t="s">
        <v>2893</v>
      </c>
      <c r="BN149" s="176" t="s">
        <v>215</v>
      </c>
      <c r="BO149" s="191" t="s">
        <v>3079</v>
      </c>
      <c r="BP149" s="191" t="s">
        <v>3078</v>
      </c>
      <c r="BQ149" s="191" t="s">
        <v>2895</v>
      </c>
      <c r="BR149" s="176" t="s">
        <v>3339</v>
      </c>
      <c r="BS149" s="192">
        <v>40822</v>
      </c>
      <c r="BT149" s="193" t="s">
        <v>2911</v>
      </c>
      <c r="BU149" s="183">
        <v>2011</v>
      </c>
      <c r="BV149" s="193" t="s">
        <v>154</v>
      </c>
      <c r="BW149" s="192">
        <v>40835</v>
      </c>
      <c r="BX149" s="192"/>
      <c r="BY149" s="192"/>
      <c r="BZ149" s="192"/>
      <c r="CA149" s="192"/>
      <c r="CB149" s="192"/>
      <c r="CC149" s="192"/>
      <c r="CD149" s="192"/>
      <c r="CE149" s="183"/>
      <c r="CF149" s="183"/>
      <c r="CG149" s="192"/>
      <c r="CH149" s="168" t="s">
        <v>154</v>
      </c>
      <c r="CI149" s="168" t="s">
        <v>2898</v>
      </c>
      <c r="CJ149" s="195" t="s">
        <v>154</v>
      </c>
      <c r="CK149" s="195">
        <v>1.8000000000000002E-2</v>
      </c>
      <c r="CL149" s="196" t="s">
        <v>154</v>
      </c>
      <c r="CM149" s="195" t="s">
        <v>154</v>
      </c>
      <c r="CN149" s="185" t="s">
        <v>2921</v>
      </c>
      <c r="CO149" s="197"/>
      <c r="CP149" s="169" t="s">
        <v>201</v>
      </c>
      <c r="CQ149" s="183" t="s">
        <v>418</v>
      </c>
      <c r="CR149" s="183" t="s">
        <v>2464</v>
      </c>
      <c r="CS149" s="183" t="s">
        <v>2899</v>
      </c>
      <c r="CT149" s="183" t="s">
        <v>2900</v>
      </c>
      <c r="CU149" s="176" t="s">
        <v>169</v>
      </c>
      <c r="CV149" s="176" t="s">
        <v>169</v>
      </c>
      <c r="CW149" s="176" t="s">
        <v>2901</v>
      </c>
      <c r="CX149" s="176" t="s">
        <v>2902</v>
      </c>
      <c r="CY149" s="199">
        <v>0</v>
      </c>
      <c r="CZ149" s="176" t="s">
        <v>2903</v>
      </c>
      <c r="DA149" s="200"/>
      <c r="DB149" s="170"/>
      <c r="DC149" s="183"/>
      <c r="DD149" s="201"/>
      <c r="DE149" s="176"/>
      <c r="DF149" s="202"/>
      <c r="DG149" s="203" t="s">
        <v>154</v>
      </c>
      <c r="DH149" s="204">
        <v>0</v>
      </c>
      <c r="DI149" s="204">
        <v>0</v>
      </c>
      <c r="DJ149" s="203" t="s">
        <v>193</v>
      </c>
      <c r="DK149" s="168"/>
      <c r="DL149" s="203" t="e">
        <v>#N/A</v>
      </c>
      <c r="DM149" s="205"/>
      <c r="DN149" s="206"/>
      <c r="DO149" s="206"/>
      <c r="DP149" s="205"/>
      <c r="DQ149" s="207" t="s">
        <v>154</v>
      </c>
      <c r="DR149" s="170" t="s">
        <v>166</v>
      </c>
      <c r="DS149" s="206"/>
      <c r="DT149" s="206"/>
      <c r="DU149" s="206" t="s">
        <v>2884</v>
      </c>
      <c r="DV149" s="206"/>
      <c r="DW149" s="208">
        <v>0</v>
      </c>
      <c r="DX149" s="209"/>
      <c r="DY149" s="210">
        <v>0</v>
      </c>
      <c r="DZ149" s="209" t="s">
        <v>154</v>
      </c>
      <c r="EA149" s="209"/>
      <c r="EB149" s="209"/>
    </row>
    <row r="150" spans="1:133" s="73" customFormat="1" ht="15" hidden="1" customHeight="1" x14ac:dyDescent="0.3">
      <c r="A150" s="139">
        <v>55</v>
      </c>
      <c r="B150" s="140"/>
      <c r="C150" s="140"/>
      <c r="D150" s="141"/>
      <c r="E150" s="141"/>
      <c r="F150" s="142" t="s">
        <v>3342</v>
      </c>
      <c r="G150" s="143"/>
      <c r="H150" s="144"/>
      <c r="I150" s="143"/>
      <c r="J150" s="161"/>
      <c r="K150" s="161"/>
      <c r="L150" s="161"/>
      <c r="M150" s="143"/>
      <c r="N150" s="147"/>
      <c r="O150" s="143"/>
      <c r="P150" s="147"/>
      <c r="Q150" s="211"/>
      <c r="R150" s="211"/>
      <c r="S150" s="211"/>
      <c r="T150" s="212"/>
      <c r="U150" s="212"/>
      <c r="V150" s="212"/>
      <c r="W150" s="147"/>
      <c r="X150" s="147"/>
      <c r="Y150" s="147"/>
      <c r="Z150" s="147"/>
      <c r="AA150" s="147"/>
      <c r="AB150" s="147"/>
      <c r="AC150" s="143"/>
      <c r="AD150" s="143"/>
      <c r="AE150" s="213"/>
      <c r="AF150" s="144"/>
      <c r="AG150" s="147"/>
      <c r="AH150" s="147"/>
      <c r="AI150" s="147"/>
      <c r="AJ150" s="147"/>
      <c r="AK150" s="147"/>
      <c r="AL150" s="147"/>
      <c r="AM150" s="147"/>
      <c r="AN150" s="213">
        <v>0</v>
      </c>
      <c r="AO150" s="213"/>
      <c r="AP150" s="213"/>
      <c r="AQ150" s="213"/>
      <c r="AR150" s="213"/>
      <c r="AS150" s="213"/>
      <c r="AT150" s="213"/>
      <c r="AU150" s="144"/>
      <c r="AV150" s="143"/>
      <c r="AW150" s="143"/>
      <c r="AX150" s="143"/>
      <c r="AY150" s="139"/>
      <c r="AZ150" s="139"/>
      <c r="BA150" s="139"/>
      <c r="BB150" s="214"/>
      <c r="BC150" s="139"/>
      <c r="BD150" s="215"/>
      <c r="BE150" s="214"/>
      <c r="BF150" s="216"/>
      <c r="BG150" s="216"/>
      <c r="BH150" s="143"/>
      <c r="BI150" s="216"/>
      <c r="BJ150" s="217"/>
      <c r="BK150" s="217"/>
      <c r="BL150" s="141"/>
      <c r="BM150" s="141"/>
      <c r="BN150" s="141"/>
      <c r="BO150" s="141"/>
      <c r="BP150" s="141"/>
      <c r="BQ150" s="141"/>
      <c r="BR150" s="217"/>
      <c r="BS150" s="152"/>
      <c r="BT150" s="152"/>
      <c r="BU150" s="152"/>
      <c r="BV150" s="218" t="s">
        <v>154</v>
      </c>
      <c r="BW150" s="152"/>
      <c r="BX150" s="152"/>
      <c r="BY150" s="152"/>
      <c r="BZ150" s="152"/>
      <c r="CA150" s="152"/>
      <c r="CB150" s="152"/>
      <c r="CC150" s="152"/>
      <c r="CD150" s="219"/>
      <c r="CE150" s="155"/>
      <c r="CF150" s="155"/>
      <c r="CG150" s="152"/>
      <c r="CH150" s="143"/>
      <c r="CI150" s="143"/>
      <c r="CJ150" s="156"/>
      <c r="CK150" s="156"/>
      <c r="CL150" s="139"/>
      <c r="CM150" s="156"/>
      <c r="CN150" s="139"/>
      <c r="CO150" s="220"/>
      <c r="CP150" s="221"/>
      <c r="CQ150" s="139"/>
      <c r="CR150" s="139"/>
      <c r="CS150" s="139"/>
      <c r="CT150" s="139"/>
      <c r="CU150" s="144"/>
      <c r="CV150" s="144"/>
      <c r="CW150" s="144"/>
      <c r="CX150" s="144"/>
      <c r="CY150" s="222"/>
      <c r="CZ150" s="144"/>
      <c r="DA150" s="223"/>
      <c r="DB150" s="161"/>
      <c r="DC150" s="139"/>
      <c r="DD150" s="159"/>
      <c r="DE150" s="144"/>
      <c r="DF150" s="145"/>
      <c r="DG150" s="145"/>
      <c r="DH150" s="146">
        <v>0</v>
      </c>
      <c r="DI150" s="146"/>
      <c r="DJ150" s="145"/>
      <c r="DK150" s="224"/>
      <c r="DL150" s="145"/>
      <c r="DM150" s="145"/>
      <c r="DN150" s="146"/>
      <c r="DO150" s="146"/>
      <c r="DP150" s="145"/>
      <c r="DQ150" s="160"/>
      <c r="DR150" s="161"/>
      <c r="DS150" s="146"/>
      <c r="DT150" s="146"/>
      <c r="DU150" s="146"/>
      <c r="DV150" s="146"/>
      <c r="DW150" s="162" t="s">
        <v>154</v>
      </c>
      <c r="DX150" s="163"/>
      <c r="DY150" s="164"/>
      <c r="DZ150" s="163"/>
      <c r="EA150" s="163"/>
      <c r="EB150" s="163"/>
    </row>
    <row r="151" spans="1:133" ht="15" hidden="1" customHeight="1" x14ac:dyDescent="0.3">
      <c r="A151" s="165"/>
      <c r="B151" s="166" t="s">
        <v>154</v>
      </c>
      <c r="C151" s="166" t="s">
        <v>3343</v>
      </c>
      <c r="D151" s="166" t="s">
        <v>3342</v>
      </c>
      <c r="E151" s="166" t="s">
        <v>3344</v>
      </c>
      <c r="F151" s="167" t="s">
        <v>3344</v>
      </c>
      <c r="G151" s="168" t="s">
        <v>2889</v>
      </c>
      <c r="H151" s="169" t="s">
        <v>3004</v>
      </c>
      <c r="I151" s="168" t="s">
        <v>158</v>
      </c>
      <c r="J151" s="170" t="s">
        <v>156</v>
      </c>
      <c r="K151" s="170">
        <v>500000</v>
      </c>
      <c r="L151" s="170">
        <v>500000</v>
      </c>
      <c r="M151" s="171">
        <v>500000</v>
      </c>
      <c r="N151" s="172">
        <v>500000</v>
      </c>
      <c r="O151" s="171">
        <v>0</v>
      </c>
      <c r="P151" s="173">
        <v>0</v>
      </c>
      <c r="Q151" s="173">
        <v>0</v>
      </c>
      <c r="R151" s="173">
        <v>0</v>
      </c>
      <c r="S151" s="173">
        <v>0</v>
      </c>
      <c r="T151" s="174">
        <v>0</v>
      </c>
      <c r="U151" s="173">
        <v>0</v>
      </c>
      <c r="V151" s="175">
        <v>0</v>
      </c>
      <c r="W151" s="173">
        <v>0</v>
      </c>
      <c r="X151" s="173">
        <v>0</v>
      </c>
      <c r="Y151" s="174">
        <v>0</v>
      </c>
      <c r="Z151" s="173">
        <v>0</v>
      </c>
      <c r="AA151" s="173">
        <v>0</v>
      </c>
      <c r="AB151" s="173">
        <v>0</v>
      </c>
      <c r="AC151" s="171">
        <v>0</v>
      </c>
      <c r="AD151" s="171">
        <v>0</v>
      </c>
      <c r="AE151" s="171">
        <v>0</v>
      </c>
      <c r="AF151" s="176" t="s">
        <v>2870</v>
      </c>
      <c r="AG151" s="177">
        <v>0</v>
      </c>
      <c r="AH151" s="178">
        <v>0</v>
      </c>
      <c r="AI151" s="179">
        <v>0</v>
      </c>
      <c r="AJ151" s="180">
        <v>0</v>
      </c>
      <c r="AK151" s="229">
        <v>0</v>
      </c>
      <c r="AL151" s="179">
        <v>0</v>
      </c>
      <c r="AM151" s="182" t="b">
        <v>0</v>
      </c>
      <c r="AN151" s="171">
        <v>0</v>
      </c>
      <c r="AO151" s="171">
        <v>0</v>
      </c>
      <c r="AP151" s="171">
        <v>0</v>
      </c>
      <c r="AQ151" s="171">
        <v>0</v>
      </c>
      <c r="AR151" s="171">
        <v>0</v>
      </c>
      <c r="AS151" s="171">
        <v>0</v>
      </c>
      <c r="AT151" s="171">
        <v>0</v>
      </c>
      <c r="AU151" s="176"/>
      <c r="AV151" s="168" t="s">
        <v>2890</v>
      </c>
      <c r="AW151" s="168"/>
      <c r="AX151" s="168" t="s">
        <v>159</v>
      </c>
      <c r="AY151" s="183">
        <v>10</v>
      </c>
      <c r="AZ151" s="183">
        <v>10</v>
      </c>
      <c r="BA151" s="183"/>
      <c r="BB151" s="184">
        <v>0</v>
      </c>
      <c r="BC151" s="183"/>
      <c r="BD151" s="185">
        <v>0</v>
      </c>
      <c r="BE151" s="186">
        <v>0</v>
      </c>
      <c r="BF151" s="187">
        <v>0</v>
      </c>
      <c r="BG151" s="187">
        <v>0</v>
      </c>
      <c r="BH151" s="188" t="s">
        <v>188</v>
      </c>
      <c r="BI151" s="189" t="s">
        <v>2891</v>
      </c>
      <c r="BJ151" s="176" t="s">
        <v>215</v>
      </c>
      <c r="BK151" s="190" t="s">
        <v>3345</v>
      </c>
      <c r="BL151" s="191" t="s">
        <v>3346</v>
      </c>
      <c r="BM151" s="191" t="s">
        <v>2893</v>
      </c>
      <c r="BN151" s="176" t="s">
        <v>215</v>
      </c>
      <c r="BO151" s="191" t="s">
        <v>3347</v>
      </c>
      <c r="BP151" s="191" t="s">
        <v>3346</v>
      </c>
      <c r="BQ151" s="191" t="s">
        <v>2895</v>
      </c>
      <c r="BR151" s="176" t="s">
        <v>3348</v>
      </c>
      <c r="BS151" s="192">
        <v>37790</v>
      </c>
      <c r="BT151" s="193" t="s">
        <v>3019</v>
      </c>
      <c r="BU151" s="183">
        <v>2003</v>
      </c>
      <c r="BV151" s="193" t="s">
        <v>154</v>
      </c>
      <c r="BW151" s="192"/>
      <c r="BX151" s="192"/>
      <c r="BY151" s="192"/>
      <c r="BZ151" s="192"/>
      <c r="CA151" s="192"/>
      <c r="CB151" s="192">
        <v>37875</v>
      </c>
      <c r="CC151" s="192"/>
      <c r="CD151" s="192"/>
      <c r="CE151" s="183"/>
      <c r="CF151" s="183"/>
      <c r="CG151" s="192"/>
      <c r="CH151" s="168" t="s">
        <v>154</v>
      </c>
      <c r="CI151" s="168" t="s">
        <v>2898</v>
      </c>
      <c r="CJ151" s="195" t="s">
        <v>154</v>
      </c>
      <c r="CK151" s="195" t="s">
        <v>155</v>
      </c>
      <c r="CL151" s="196" t="s">
        <v>154</v>
      </c>
      <c r="CM151" s="195" t="s">
        <v>154</v>
      </c>
      <c r="CN151" s="184">
        <v>0.01</v>
      </c>
      <c r="CO151" s="197"/>
      <c r="CP151" s="169" t="s">
        <v>176</v>
      </c>
      <c r="CQ151" s="183" t="s">
        <v>418</v>
      </c>
      <c r="CR151" s="183" t="s">
        <v>2464</v>
      </c>
      <c r="CS151" s="183" t="s">
        <v>2899</v>
      </c>
      <c r="CT151" s="183" t="s">
        <v>2900</v>
      </c>
      <c r="CU151" s="176" t="s">
        <v>169</v>
      </c>
      <c r="CV151" s="176" t="s">
        <v>169</v>
      </c>
      <c r="CW151" s="176" t="s">
        <v>2901</v>
      </c>
      <c r="CX151" s="176" t="s">
        <v>2902</v>
      </c>
      <c r="CY151" s="199">
        <v>0</v>
      </c>
      <c r="CZ151" s="176" t="s">
        <v>2903</v>
      </c>
      <c r="DA151" s="200"/>
      <c r="DB151" s="170"/>
      <c r="DC151" s="183"/>
      <c r="DD151" s="201"/>
      <c r="DE151" s="176"/>
      <c r="DF151" s="202"/>
      <c r="DG151" s="203" t="s">
        <v>154</v>
      </c>
      <c r="DH151" s="204">
        <v>0</v>
      </c>
      <c r="DI151" s="204">
        <v>0</v>
      </c>
      <c r="DJ151" s="203" t="s">
        <v>217</v>
      </c>
      <c r="DK151" s="168"/>
      <c r="DL151" s="203" t="e">
        <v>#N/A</v>
      </c>
      <c r="DM151" s="205"/>
      <c r="DN151" s="206"/>
      <c r="DO151" s="206"/>
      <c r="DP151" s="205"/>
      <c r="DQ151" s="207">
        <v>38443</v>
      </c>
      <c r="DR151" s="170" t="s">
        <v>166</v>
      </c>
      <c r="DS151" s="206"/>
      <c r="DT151" s="206"/>
      <c r="DU151" s="206" t="s">
        <v>2884</v>
      </c>
      <c r="DV151" s="206"/>
      <c r="DW151" s="208">
        <v>0</v>
      </c>
      <c r="DX151" s="209"/>
      <c r="DY151" s="210" t="s">
        <v>2870</v>
      </c>
      <c r="DZ151" s="209" t="s">
        <v>154</v>
      </c>
      <c r="EA151" s="209"/>
      <c r="EB151" s="209"/>
    </row>
    <row r="152" spans="1:133" s="73" customFormat="1" ht="15" hidden="1" customHeight="1" x14ac:dyDescent="0.3">
      <c r="A152" s="139">
        <v>56</v>
      </c>
      <c r="B152" s="140"/>
      <c r="C152" s="140"/>
      <c r="D152" s="141"/>
      <c r="E152" s="141"/>
      <c r="F152" s="142" t="s">
        <v>3349</v>
      </c>
      <c r="G152" s="143"/>
      <c r="H152" s="144"/>
      <c r="I152" s="143"/>
      <c r="J152" s="161"/>
      <c r="K152" s="161"/>
      <c r="L152" s="161"/>
      <c r="M152" s="143"/>
      <c r="N152" s="147"/>
      <c r="O152" s="143"/>
      <c r="P152" s="147"/>
      <c r="Q152" s="211"/>
      <c r="R152" s="211"/>
      <c r="S152" s="211"/>
      <c r="T152" s="212"/>
      <c r="U152" s="212"/>
      <c r="V152" s="212"/>
      <c r="W152" s="147"/>
      <c r="X152" s="147"/>
      <c r="Y152" s="147"/>
      <c r="Z152" s="147"/>
      <c r="AA152" s="147"/>
      <c r="AB152" s="147"/>
      <c r="AC152" s="143"/>
      <c r="AD152" s="143"/>
      <c r="AE152" s="213"/>
      <c r="AF152" s="144"/>
      <c r="AG152" s="147"/>
      <c r="AH152" s="147"/>
      <c r="AI152" s="147"/>
      <c r="AJ152" s="147"/>
      <c r="AK152" s="147"/>
      <c r="AL152" s="147"/>
      <c r="AM152" s="147"/>
      <c r="AN152" s="213">
        <v>0</v>
      </c>
      <c r="AO152" s="213"/>
      <c r="AP152" s="213"/>
      <c r="AQ152" s="213"/>
      <c r="AR152" s="213"/>
      <c r="AS152" s="213"/>
      <c r="AT152" s="213"/>
      <c r="AU152" s="144"/>
      <c r="AV152" s="143"/>
      <c r="AW152" s="143"/>
      <c r="AX152" s="143"/>
      <c r="AY152" s="139"/>
      <c r="AZ152" s="139"/>
      <c r="BA152" s="139"/>
      <c r="BB152" s="214"/>
      <c r="BC152" s="139"/>
      <c r="BD152" s="215"/>
      <c r="BE152" s="214"/>
      <c r="BF152" s="216"/>
      <c r="BG152" s="216"/>
      <c r="BH152" s="143"/>
      <c r="BI152" s="216"/>
      <c r="BJ152" s="217"/>
      <c r="BK152" s="217"/>
      <c r="BL152" s="141"/>
      <c r="BM152" s="141"/>
      <c r="BN152" s="141"/>
      <c r="BO152" s="141"/>
      <c r="BP152" s="141"/>
      <c r="BQ152" s="141"/>
      <c r="BR152" s="217"/>
      <c r="BS152" s="152"/>
      <c r="BT152" s="152"/>
      <c r="BU152" s="152"/>
      <c r="BV152" s="218" t="s">
        <v>154</v>
      </c>
      <c r="BW152" s="152"/>
      <c r="BX152" s="152"/>
      <c r="BY152" s="152"/>
      <c r="BZ152" s="152"/>
      <c r="CA152" s="152"/>
      <c r="CB152" s="152"/>
      <c r="CC152" s="152"/>
      <c r="CD152" s="219"/>
      <c r="CE152" s="155"/>
      <c r="CF152" s="155"/>
      <c r="CG152" s="152"/>
      <c r="CH152" s="143"/>
      <c r="CI152" s="143"/>
      <c r="CJ152" s="156"/>
      <c r="CK152" s="156"/>
      <c r="CL152" s="139"/>
      <c r="CM152" s="156"/>
      <c r="CN152" s="139"/>
      <c r="CO152" s="220"/>
      <c r="CP152" s="221"/>
      <c r="CQ152" s="139"/>
      <c r="CR152" s="139"/>
      <c r="CS152" s="139"/>
      <c r="CT152" s="139"/>
      <c r="CU152" s="144"/>
      <c r="CV152" s="144"/>
      <c r="CW152" s="144"/>
      <c r="CX152" s="144"/>
      <c r="CY152" s="222"/>
      <c r="CZ152" s="144"/>
      <c r="DA152" s="223"/>
      <c r="DB152" s="161"/>
      <c r="DC152" s="139"/>
      <c r="DD152" s="159"/>
      <c r="DE152" s="144"/>
      <c r="DF152" s="145"/>
      <c r="DG152" s="145"/>
      <c r="DH152" s="146">
        <v>0</v>
      </c>
      <c r="DI152" s="146"/>
      <c r="DJ152" s="145"/>
      <c r="DK152" s="224"/>
      <c r="DL152" s="145"/>
      <c r="DM152" s="145"/>
      <c r="DN152" s="146"/>
      <c r="DO152" s="146"/>
      <c r="DP152" s="145"/>
      <c r="DQ152" s="160"/>
      <c r="DR152" s="161"/>
      <c r="DS152" s="146"/>
      <c r="DT152" s="146"/>
      <c r="DU152" s="146"/>
      <c r="DV152" s="146"/>
      <c r="DW152" s="162" t="s">
        <v>154</v>
      </c>
      <c r="DX152" s="163"/>
      <c r="DY152" s="164"/>
      <c r="DZ152" s="163"/>
      <c r="EA152" s="163"/>
      <c r="EB152" s="163"/>
    </row>
    <row r="153" spans="1:133" ht="15" customHeight="1" x14ac:dyDescent="0.3">
      <c r="A153" s="165"/>
      <c r="B153" s="166" t="s">
        <v>291</v>
      </c>
      <c r="C153" s="166" t="s">
        <v>3350</v>
      </c>
      <c r="D153" s="166" t="s">
        <v>3349</v>
      </c>
      <c r="E153" s="166" t="s">
        <v>3351</v>
      </c>
      <c r="F153" s="167" t="s">
        <v>3351</v>
      </c>
      <c r="G153" s="168" t="s">
        <v>2942</v>
      </c>
      <c r="H153" s="169" t="s">
        <v>188</v>
      </c>
      <c r="I153" s="168" t="s">
        <v>187</v>
      </c>
      <c r="J153" s="170" t="s">
        <v>2869</v>
      </c>
      <c r="K153" s="170">
        <v>17600000</v>
      </c>
      <c r="L153" s="170">
        <v>72036800</v>
      </c>
      <c r="M153" s="171">
        <v>17600000</v>
      </c>
      <c r="N153" s="172">
        <v>72036800</v>
      </c>
      <c r="O153" s="171">
        <v>8893980.8300000001</v>
      </c>
      <c r="P153" s="173">
        <v>36403063.539999999</v>
      </c>
      <c r="Q153" s="173">
        <v>0</v>
      </c>
      <c r="R153" s="173">
        <v>0</v>
      </c>
      <c r="S153" s="173">
        <v>18158906.07</v>
      </c>
      <c r="T153" s="174">
        <v>18158906.07</v>
      </c>
      <c r="U153" s="173">
        <v>1503371.98</v>
      </c>
      <c r="V153" s="175">
        <v>56065341.589999996</v>
      </c>
      <c r="W153" s="173">
        <v>0</v>
      </c>
      <c r="X153" s="173">
        <v>0</v>
      </c>
      <c r="Y153" s="174">
        <v>0</v>
      </c>
      <c r="Z153" s="173">
        <v>37906435.412</v>
      </c>
      <c r="AA153" s="173">
        <v>0</v>
      </c>
      <c r="AB153" s="173">
        <v>0</v>
      </c>
      <c r="AC153" s="171">
        <v>0</v>
      </c>
      <c r="AD153" s="171">
        <v>0</v>
      </c>
      <c r="AE153" s="171">
        <v>36403063.539999999</v>
      </c>
      <c r="AF153" s="176" t="s">
        <v>2870</v>
      </c>
      <c r="AG153" s="177">
        <v>36403063.539999999</v>
      </c>
      <c r="AH153" s="178">
        <v>36403063.539999999</v>
      </c>
      <c r="AI153" s="179">
        <v>1.7771670601491131E-2</v>
      </c>
      <c r="AJ153" s="180">
        <v>0</v>
      </c>
      <c r="AK153" s="181">
        <v>0</v>
      </c>
      <c r="AL153" s="179">
        <v>0</v>
      </c>
      <c r="AM153" s="182" t="b">
        <v>0</v>
      </c>
      <c r="AN153" s="171">
        <v>0</v>
      </c>
      <c r="AO153" s="171">
        <v>0</v>
      </c>
      <c r="AP153" s="171">
        <v>0</v>
      </c>
      <c r="AQ153" s="171">
        <v>0</v>
      </c>
      <c r="AR153" s="171">
        <v>0</v>
      </c>
      <c r="AS153" s="171">
        <v>0</v>
      </c>
      <c r="AT153" s="171">
        <v>0</v>
      </c>
      <c r="AU153" s="176"/>
      <c r="AV153" s="168"/>
      <c r="AW153" s="168"/>
      <c r="AX153" s="168" t="s">
        <v>159</v>
      </c>
      <c r="AY153" s="183">
        <v>10</v>
      </c>
      <c r="AZ153" s="183"/>
      <c r="BA153" s="183">
        <v>4</v>
      </c>
      <c r="BB153" s="184">
        <v>0</v>
      </c>
      <c r="BC153" s="183">
        <v>4</v>
      </c>
      <c r="BD153" s="185">
        <v>0.69</v>
      </c>
      <c r="BE153" s="186">
        <v>0</v>
      </c>
      <c r="BF153" s="187">
        <v>36403063.539999999</v>
      </c>
      <c r="BG153" s="187">
        <v>36403063.539999999</v>
      </c>
      <c r="BH153" s="188" t="s">
        <v>188</v>
      </c>
      <c r="BI153" s="189" t="s">
        <v>2872</v>
      </c>
      <c r="BJ153" s="176" t="s">
        <v>165</v>
      </c>
      <c r="BK153" s="190" t="s">
        <v>2873</v>
      </c>
      <c r="BL153" s="191" t="s">
        <v>2874</v>
      </c>
      <c r="BM153" s="191" t="s">
        <v>2875</v>
      </c>
      <c r="BN153" s="176" t="s">
        <v>165</v>
      </c>
      <c r="BO153" s="191" t="s">
        <v>2876</v>
      </c>
      <c r="BP153" s="191" t="s">
        <v>2874</v>
      </c>
      <c r="BQ153" s="191" t="s">
        <v>2573</v>
      </c>
      <c r="BR153" s="176" t="s">
        <v>3352</v>
      </c>
      <c r="BS153" s="192">
        <v>38923</v>
      </c>
      <c r="BT153" s="193" t="s">
        <v>2933</v>
      </c>
      <c r="BU153" s="183">
        <v>2006</v>
      </c>
      <c r="BV153" s="193" t="s">
        <v>154</v>
      </c>
      <c r="BW153" s="192">
        <v>38932</v>
      </c>
      <c r="BX153" s="192"/>
      <c r="BY153" s="192">
        <v>39247</v>
      </c>
      <c r="BZ153" s="192">
        <v>39247</v>
      </c>
      <c r="CA153" s="192"/>
      <c r="CB153" s="192">
        <v>39027</v>
      </c>
      <c r="CC153" s="192">
        <v>39982</v>
      </c>
      <c r="CD153" s="192">
        <v>42977</v>
      </c>
      <c r="CE153" s="183">
        <v>122</v>
      </c>
      <c r="CF153" s="183"/>
      <c r="CG153" s="192">
        <v>39617</v>
      </c>
      <c r="CH153" s="168" t="s">
        <v>539</v>
      </c>
      <c r="CI153" s="168" t="s">
        <v>154</v>
      </c>
      <c r="CJ153" s="195" t="s">
        <v>154</v>
      </c>
      <c r="CK153" s="195">
        <v>2.1900000000000003E-2</v>
      </c>
      <c r="CL153" s="196">
        <v>0.03</v>
      </c>
      <c r="CM153" s="195">
        <v>7.2750999999999996E-2</v>
      </c>
      <c r="CN153" s="185"/>
      <c r="CO153" s="197"/>
      <c r="CP153" s="169" t="s">
        <v>201</v>
      </c>
      <c r="CQ153" s="183" t="s">
        <v>505</v>
      </c>
      <c r="CR153" s="183" t="s">
        <v>2470</v>
      </c>
      <c r="CS153" s="183" t="s">
        <v>3191</v>
      </c>
      <c r="CT153" s="183" t="s">
        <v>2900</v>
      </c>
      <c r="CU153" s="176" t="s">
        <v>3192</v>
      </c>
      <c r="CV153" s="176" t="s">
        <v>171</v>
      </c>
      <c r="CW153" s="176" t="s">
        <v>2990</v>
      </c>
      <c r="CX153" s="176" t="s">
        <v>154</v>
      </c>
      <c r="CY153" s="199">
        <v>749</v>
      </c>
      <c r="CZ153" s="176" t="s">
        <v>2883</v>
      </c>
      <c r="DA153" s="200" t="s">
        <v>175</v>
      </c>
      <c r="DB153" s="170" t="s">
        <v>199</v>
      </c>
      <c r="DC153" s="183">
        <v>3</v>
      </c>
      <c r="DD153" s="201"/>
      <c r="DE153" s="176"/>
      <c r="DF153" s="202"/>
      <c r="DG153" s="203">
        <v>81</v>
      </c>
      <c r="DH153" s="204">
        <v>0</v>
      </c>
      <c r="DI153" s="204">
        <v>0</v>
      </c>
      <c r="DJ153" s="203" t="s">
        <v>193</v>
      </c>
      <c r="DK153" s="168"/>
      <c r="DL153" s="203" t="e">
        <v>#N/A</v>
      </c>
      <c r="DM153" s="205" t="s">
        <v>3005</v>
      </c>
      <c r="DN153" s="206"/>
      <c r="DO153" s="206"/>
      <c r="DP153" s="205" t="s">
        <v>3353</v>
      </c>
      <c r="DQ153" s="207">
        <v>41577</v>
      </c>
      <c r="DR153" s="170" t="s">
        <v>166</v>
      </c>
      <c r="DS153" s="206"/>
      <c r="DT153" s="206"/>
      <c r="DU153" s="206" t="s">
        <v>2884</v>
      </c>
      <c r="DV153" s="206"/>
      <c r="DW153" s="208">
        <v>36403063.539999999</v>
      </c>
      <c r="DX153" s="209" t="b">
        <v>1</v>
      </c>
      <c r="DY153" s="210" t="s">
        <v>2870</v>
      </c>
      <c r="DZ153" s="209">
        <v>500274</v>
      </c>
      <c r="EA153" s="209"/>
      <c r="EB153" s="209"/>
      <c r="EC153" s="228"/>
    </row>
    <row r="154" spans="1:133" s="73" customFormat="1" ht="15" hidden="1" customHeight="1" x14ac:dyDescent="0.3">
      <c r="A154" s="139">
        <v>57</v>
      </c>
      <c r="B154" s="140"/>
      <c r="C154" s="140"/>
      <c r="D154" s="141"/>
      <c r="E154" s="141"/>
      <c r="F154" s="142" t="s">
        <v>3354</v>
      </c>
      <c r="G154" s="143"/>
      <c r="H154" s="144"/>
      <c r="I154" s="143"/>
      <c r="J154" s="161"/>
      <c r="K154" s="161"/>
      <c r="L154" s="161"/>
      <c r="M154" s="143"/>
      <c r="N154" s="147"/>
      <c r="O154" s="143"/>
      <c r="P154" s="147"/>
      <c r="Q154" s="211"/>
      <c r="R154" s="211"/>
      <c r="S154" s="211"/>
      <c r="T154" s="212"/>
      <c r="U154" s="212"/>
      <c r="V154" s="212"/>
      <c r="W154" s="147"/>
      <c r="X154" s="147"/>
      <c r="Y154" s="147"/>
      <c r="Z154" s="147"/>
      <c r="AA154" s="147"/>
      <c r="AB154" s="147"/>
      <c r="AC154" s="143"/>
      <c r="AD154" s="143"/>
      <c r="AE154" s="213"/>
      <c r="AF154" s="144"/>
      <c r="AG154" s="147"/>
      <c r="AH154" s="147"/>
      <c r="AI154" s="147"/>
      <c r="AJ154" s="147"/>
      <c r="AK154" s="147"/>
      <c r="AL154" s="147"/>
      <c r="AM154" s="147"/>
      <c r="AN154" s="213">
        <v>0</v>
      </c>
      <c r="AO154" s="213"/>
      <c r="AP154" s="213"/>
      <c r="AQ154" s="213"/>
      <c r="AR154" s="213"/>
      <c r="AS154" s="213"/>
      <c r="AT154" s="213"/>
      <c r="AU154" s="144"/>
      <c r="AV154" s="143"/>
      <c r="AW154" s="143"/>
      <c r="AX154" s="143"/>
      <c r="AY154" s="139"/>
      <c r="AZ154" s="139"/>
      <c r="BA154" s="139"/>
      <c r="BB154" s="214"/>
      <c r="BC154" s="139"/>
      <c r="BD154" s="215"/>
      <c r="BE154" s="214"/>
      <c r="BF154" s="216"/>
      <c r="BG154" s="216"/>
      <c r="BH154" s="143"/>
      <c r="BI154" s="216"/>
      <c r="BJ154" s="217"/>
      <c r="BK154" s="217"/>
      <c r="BL154" s="141"/>
      <c r="BM154" s="141"/>
      <c r="BN154" s="141"/>
      <c r="BO154" s="141"/>
      <c r="BP154" s="141"/>
      <c r="BQ154" s="141"/>
      <c r="BR154" s="217"/>
      <c r="BS154" s="152"/>
      <c r="BT154" s="152"/>
      <c r="BU154" s="152"/>
      <c r="BV154" s="218" t="s">
        <v>154</v>
      </c>
      <c r="BW154" s="152"/>
      <c r="BX154" s="152"/>
      <c r="BY154" s="152"/>
      <c r="BZ154" s="152"/>
      <c r="CA154" s="152"/>
      <c r="CB154" s="152"/>
      <c r="CC154" s="152"/>
      <c r="CD154" s="219"/>
      <c r="CE154" s="155"/>
      <c r="CF154" s="155"/>
      <c r="CG154" s="152"/>
      <c r="CH154" s="143"/>
      <c r="CI154" s="143"/>
      <c r="CJ154" s="156"/>
      <c r="CK154" s="156"/>
      <c r="CL154" s="139"/>
      <c r="CM154" s="156"/>
      <c r="CN154" s="139"/>
      <c r="CO154" s="220"/>
      <c r="CP154" s="221"/>
      <c r="CQ154" s="139"/>
      <c r="CR154" s="139"/>
      <c r="CS154" s="139"/>
      <c r="CT154" s="139"/>
      <c r="CU154" s="144"/>
      <c r="CV154" s="144"/>
      <c r="CW154" s="144"/>
      <c r="CX154" s="144"/>
      <c r="CY154" s="222"/>
      <c r="CZ154" s="144"/>
      <c r="DA154" s="223"/>
      <c r="DB154" s="161"/>
      <c r="DC154" s="139"/>
      <c r="DD154" s="159"/>
      <c r="DE154" s="144"/>
      <c r="DF154" s="145"/>
      <c r="DG154" s="145"/>
      <c r="DH154" s="146">
        <v>0</v>
      </c>
      <c r="DI154" s="146"/>
      <c r="DJ154" s="145"/>
      <c r="DK154" s="224"/>
      <c r="DL154" s="145"/>
      <c r="DM154" s="145"/>
      <c r="DN154" s="146"/>
      <c r="DO154" s="146"/>
      <c r="DP154" s="145"/>
      <c r="DQ154" s="160"/>
      <c r="DR154" s="161"/>
      <c r="DS154" s="146"/>
      <c r="DT154" s="146"/>
      <c r="DU154" s="146"/>
      <c r="DV154" s="146"/>
      <c r="DW154" s="162" t="s">
        <v>154</v>
      </c>
      <c r="DX154" s="163"/>
      <c r="DY154" s="164"/>
      <c r="DZ154" s="163"/>
      <c r="EA154" s="163"/>
      <c r="EB154" s="163"/>
    </row>
    <row r="155" spans="1:133" ht="15" hidden="1" customHeight="1" x14ac:dyDescent="0.3">
      <c r="A155" s="165"/>
      <c r="B155" s="166" t="s">
        <v>154</v>
      </c>
      <c r="C155" s="166" t="s">
        <v>3355</v>
      </c>
      <c r="D155" s="166" t="s">
        <v>3354</v>
      </c>
      <c r="E155" s="166" t="s">
        <v>3356</v>
      </c>
      <c r="F155" s="167" t="s">
        <v>3356</v>
      </c>
      <c r="G155" s="168" t="s">
        <v>2938</v>
      </c>
      <c r="H155" s="169" t="s">
        <v>2907</v>
      </c>
      <c r="I155" s="168" t="s">
        <v>158</v>
      </c>
      <c r="J155" s="170" t="s">
        <v>2869</v>
      </c>
      <c r="K155" s="170">
        <v>518088</v>
      </c>
      <c r="L155" s="170">
        <v>518088</v>
      </c>
      <c r="M155" s="171">
        <v>518088</v>
      </c>
      <c r="N155" s="172">
        <v>518088</v>
      </c>
      <c r="O155" s="171">
        <v>0</v>
      </c>
      <c r="P155" s="173">
        <v>0</v>
      </c>
      <c r="Q155" s="173">
        <v>0</v>
      </c>
      <c r="R155" s="173">
        <v>0</v>
      </c>
      <c r="S155" s="173">
        <v>0</v>
      </c>
      <c r="T155" s="174">
        <v>0</v>
      </c>
      <c r="U155" s="173">
        <v>0</v>
      </c>
      <c r="V155" s="175">
        <v>0</v>
      </c>
      <c r="W155" s="173">
        <v>0</v>
      </c>
      <c r="X155" s="173">
        <v>0</v>
      </c>
      <c r="Y155" s="174">
        <v>0</v>
      </c>
      <c r="Z155" s="173">
        <v>0</v>
      </c>
      <c r="AA155" s="173">
        <v>0</v>
      </c>
      <c r="AB155" s="173">
        <v>0</v>
      </c>
      <c r="AC155" s="171">
        <v>0</v>
      </c>
      <c r="AD155" s="171">
        <v>0</v>
      </c>
      <c r="AE155" s="171">
        <v>0</v>
      </c>
      <c r="AF155" s="176"/>
      <c r="AG155" s="177" t="s">
        <v>154</v>
      </c>
      <c r="AH155" s="178" t="s">
        <v>154</v>
      </c>
      <c r="AI155" s="179" t="s">
        <v>154</v>
      </c>
      <c r="AJ155" s="180">
        <v>0.15</v>
      </c>
      <c r="AK155" s="181">
        <v>307256400</v>
      </c>
      <c r="AL155" s="179">
        <v>0</v>
      </c>
      <c r="AM155" s="182" t="b">
        <v>0</v>
      </c>
      <c r="AN155" s="171">
        <v>0</v>
      </c>
      <c r="AO155" s="171">
        <v>0</v>
      </c>
      <c r="AP155" s="171">
        <v>0</v>
      </c>
      <c r="AQ155" s="171">
        <v>0</v>
      </c>
      <c r="AR155" s="171">
        <v>0</v>
      </c>
      <c r="AS155" s="171">
        <v>0</v>
      </c>
      <c r="AT155" s="171">
        <v>0</v>
      </c>
      <c r="AU155" s="176"/>
      <c r="AV155" s="168"/>
      <c r="AW155" s="168"/>
      <c r="AX155" s="168" t="s">
        <v>159</v>
      </c>
      <c r="AY155" s="183">
        <v>5</v>
      </c>
      <c r="AZ155" s="183"/>
      <c r="BA155" s="183">
        <v>5</v>
      </c>
      <c r="BB155" s="184">
        <v>1.6500000000000001E-2</v>
      </c>
      <c r="BC155" s="183">
        <v>3</v>
      </c>
      <c r="BD155" s="185">
        <v>0.49</v>
      </c>
      <c r="BE155" s="186">
        <v>8.0850000000000002E-3</v>
      </c>
      <c r="BF155" s="187">
        <v>0</v>
      </c>
      <c r="BG155" s="187">
        <v>0</v>
      </c>
      <c r="BH155" s="188" t="s">
        <v>2413</v>
      </c>
      <c r="BI155" s="189" t="s">
        <v>2872</v>
      </c>
      <c r="BJ155" s="176" t="s">
        <v>165</v>
      </c>
      <c r="BK155" s="190" t="s">
        <v>2873</v>
      </c>
      <c r="BL155" s="191" t="s">
        <v>2874</v>
      </c>
      <c r="BM155" s="191" t="s">
        <v>2875</v>
      </c>
      <c r="BN155" s="176" t="s">
        <v>165</v>
      </c>
      <c r="BO155" s="191" t="s">
        <v>2876</v>
      </c>
      <c r="BP155" s="191" t="s">
        <v>2874</v>
      </c>
      <c r="BQ155" s="191" t="s">
        <v>2573</v>
      </c>
      <c r="BR155" s="176" t="s">
        <v>3357</v>
      </c>
      <c r="BS155" s="192">
        <v>40660</v>
      </c>
      <c r="BT155" s="193" t="s">
        <v>3317</v>
      </c>
      <c r="BU155" s="183">
        <v>2011</v>
      </c>
      <c r="BV155" s="193" t="s">
        <v>154</v>
      </c>
      <c r="BW155" s="192">
        <v>40680</v>
      </c>
      <c r="BX155" s="192"/>
      <c r="BY155" s="192"/>
      <c r="BZ155" s="192"/>
      <c r="CA155" s="192"/>
      <c r="CB155" s="192"/>
      <c r="CC155" s="192"/>
      <c r="CD155" s="192"/>
      <c r="CE155" s="183"/>
      <c r="CF155" s="183"/>
      <c r="CG155" s="192"/>
      <c r="CH155" s="168">
        <v>0</v>
      </c>
      <c r="CI155" s="168" t="s">
        <v>154</v>
      </c>
      <c r="CJ155" s="195" t="s">
        <v>154</v>
      </c>
      <c r="CK155" s="195" t="s">
        <v>155</v>
      </c>
      <c r="CL155" s="196" t="s">
        <v>154</v>
      </c>
      <c r="CM155" s="195" t="s">
        <v>154</v>
      </c>
      <c r="CN155" s="185"/>
      <c r="CO155" s="197"/>
      <c r="CP155" s="169" t="s">
        <v>176</v>
      </c>
      <c r="CQ155" s="183" t="s">
        <v>1591</v>
      </c>
      <c r="CR155" s="183" t="s">
        <v>2501</v>
      </c>
      <c r="CS155" s="183" t="s">
        <v>3009</v>
      </c>
      <c r="CT155" s="183" t="s">
        <v>3010</v>
      </c>
      <c r="CU155" s="176" t="s">
        <v>560</v>
      </c>
      <c r="CV155" s="176" t="s">
        <v>562</v>
      </c>
      <c r="CW155" s="176" t="s">
        <v>562</v>
      </c>
      <c r="CX155" s="176" t="s">
        <v>154</v>
      </c>
      <c r="CY155" s="199">
        <v>1377</v>
      </c>
      <c r="CZ155" s="176" t="s">
        <v>2883</v>
      </c>
      <c r="DA155" s="200"/>
      <c r="DB155" s="170"/>
      <c r="DC155" s="183"/>
      <c r="DD155" s="201"/>
      <c r="DE155" s="176"/>
      <c r="DF155" s="202"/>
      <c r="DG155" s="203" t="s">
        <v>154</v>
      </c>
      <c r="DH155" s="204">
        <v>0</v>
      </c>
      <c r="DI155" s="204">
        <v>0</v>
      </c>
      <c r="DJ155" s="203" t="s">
        <v>217</v>
      </c>
      <c r="DK155" s="168"/>
      <c r="DL155" s="203" t="e">
        <v>#N/A</v>
      </c>
      <c r="DM155" s="205"/>
      <c r="DN155" s="206"/>
      <c r="DO155" s="206"/>
      <c r="DP155" s="205"/>
      <c r="DQ155" s="207" t="s">
        <v>154</v>
      </c>
      <c r="DR155" s="170" t="s">
        <v>166</v>
      </c>
      <c r="DS155" s="206"/>
      <c r="DT155" s="206"/>
      <c r="DU155" s="206" t="s">
        <v>2884</v>
      </c>
      <c r="DV155" s="206"/>
      <c r="DW155" s="208">
        <v>0</v>
      </c>
      <c r="DX155" s="209"/>
      <c r="DY155" s="210">
        <v>0</v>
      </c>
      <c r="DZ155" s="209" t="s">
        <v>154</v>
      </c>
      <c r="EA155" s="209"/>
      <c r="EB155" s="209"/>
    </row>
    <row r="156" spans="1:133" s="73" customFormat="1" ht="15" hidden="1" customHeight="1" x14ac:dyDescent="0.3">
      <c r="A156" s="139">
        <v>58</v>
      </c>
      <c r="B156" s="140"/>
      <c r="C156" s="140"/>
      <c r="D156" s="141"/>
      <c r="E156" s="141"/>
      <c r="F156" s="142" t="s">
        <v>3358</v>
      </c>
      <c r="G156" s="143"/>
      <c r="H156" s="144"/>
      <c r="I156" s="143"/>
      <c r="J156" s="161"/>
      <c r="K156" s="161"/>
      <c r="L156" s="161"/>
      <c r="M156" s="143"/>
      <c r="N156" s="147"/>
      <c r="O156" s="143"/>
      <c r="P156" s="147"/>
      <c r="Q156" s="211"/>
      <c r="R156" s="211"/>
      <c r="S156" s="211"/>
      <c r="T156" s="212"/>
      <c r="U156" s="212"/>
      <c r="V156" s="212"/>
      <c r="W156" s="147"/>
      <c r="X156" s="147"/>
      <c r="Y156" s="147"/>
      <c r="Z156" s="147"/>
      <c r="AA156" s="147"/>
      <c r="AB156" s="147"/>
      <c r="AC156" s="143"/>
      <c r="AD156" s="143"/>
      <c r="AE156" s="213"/>
      <c r="AF156" s="144"/>
      <c r="AG156" s="147"/>
      <c r="AH156" s="147"/>
      <c r="AI156" s="147"/>
      <c r="AJ156" s="147"/>
      <c r="AK156" s="147"/>
      <c r="AL156" s="147"/>
      <c r="AM156" s="147"/>
      <c r="AN156" s="213">
        <v>0</v>
      </c>
      <c r="AO156" s="213"/>
      <c r="AP156" s="213"/>
      <c r="AQ156" s="213"/>
      <c r="AR156" s="213"/>
      <c r="AS156" s="213"/>
      <c r="AT156" s="213"/>
      <c r="AU156" s="144"/>
      <c r="AV156" s="143"/>
      <c r="AW156" s="143"/>
      <c r="AX156" s="143"/>
      <c r="AY156" s="139"/>
      <c r="AZ156" s="139"/>
      <c r="BA156" s="139"/>
      <c r="BB156" s="214"/>
      <c r="BC156" s="139"/>
      <c r="BD156" s="215"/>
      <c r="BE156" s="214"/>
      <c r="BF156" s="216"/>
      <c r="BG156" s="216"/>
      <c r="BH156" s="143"/>
      <c r="BI156" s="216"/>
      <c r="BJ156" s="217"/>
      <c r="BK156" s="217"/>
      <c r="BL156" s="141"/>
      <c r="BM156" s="141"/>
      <c r="BN156" s="141"/>
      <c r="BO156" s="141"/>
      <c r="BP156" s="141"/>
      <c r="BQ156" s="141"/>
      <c r="BR156" s="217"/>
      <c r="BS156" s="152"/>
      <c r="BT156" s="152"/>
      <c r="BU156" s="152"/>
      <c r="BV156" s="218" t="s">
        <v>154</v>
      </c>
      <c r="BW156" s="152"/>
      <c r="BX156" s="152"/>
      <c r="BY156" s="152"/>
      <c r="BZ156" s="152"/>
      <c r="CA156" s="152"/>
      <c r="CB156" s="152"/>
      <c r="CC156" s="152"/>
      <c r="CD156" s="219"/>
      <c r="CE156" s="155"/>
      <c r="CF156" s="155"/>
      <c r="CG156" s="152"/>
      <c r="CH156" s="143"/>
      <c r="CI156" s="143"/>
      <c r="CJ156" s="156"/>
      <c r="CK156" s="156"/>
      <c r="CL156" s="139"/>
      <c r="CM156" s="156"/>
      <c r="CN156" s="139"/>
      <c r="CO156" s="220"/>
      <c r="CP156" s="221"/>
      <c r="CQ156" s="139"/>
      <c r="CR156" s="139"/>
      <c r="CS156" s="139"/>
      <c r="CT156" s="139"/>
      <c r="CU156" s="144"/>
      <c r="CV156" s="144"/>
      <c r="CW156" s="144"/>
      <c r="CX156" s="144"/>
      <c r="CY156" s="222"/>
      <c r="CZ156" s="144"/>
      <c r="DA156" s="223"/>
      <c r="DB156" s="161"/>
      <c r="DC156" s="139"/>
      <c r="DD156" s="159"/>
      <c r="DE156" s="144"/>
      <c r="DF156" s="145"/>
      <c r="DG156" s="145"/>
      <c r="DH156" s="146">
        <v>0</v>
      </c>
      <c r="DI156" s="146"/>
      <c r="DJ156" s="145"/>
      <c r="DK156" s="224"/>
      <c r="DL156" s="145"/>
      <c r="DM156" s="145"/>
      <c r="DN156" s="146"/>
      <c r="DO156" s="146"/>
      <c r="DP156" s="145"/>
      <c r="DQ156" s="160"/>
      <c r="DR156" s="161"/>
      <c r="DS156" s="146"/>
      <c r="DT156" s="146"/>
      <c r="DU156" s="146"/>
      <c r="DV156" s="146"/>
      <c r="DW156" s="162" t="s">
        <v>154</v>
      </c>
      <c r="DX156" s="163"/>
      <c r="DY156" s="164"/>
      <c r="DZ156" s="163"/>
      <c r="EA156" s="163"/>
      <c r="EB156" s="163"/>
    </row>
    <row r="157" spans="1:133" ht="15" hidden="1" customHeight="1" x14ac:dyDescent="0.3">
      <c r="A157" s="165"/>
      <c r="B157" s="166" t="s">
        <v>154</v>
      </c>
      <c r="C157" s="166" t="s">
        <v>3359</v>
      </c>
      <c r="D157" s="166" t="s">
        <v>3358</v>
      </c>
      <c r="E157" s="166" t="s">
        <v>3360</v>
      </c>
      <c r="F157" s="167" t="s">
        <v>3360</v>
      </c>
      <c r="G157" s="168" t="s">
        <v>2926</v>
      </c>
      <c r="H157" s="169" t="s">
        <v>490</v>
      </c>
      <c r="I157" s="168" t="s">
        <v>187</v>
      </c>
      <c r="J157" s="170" t="s">
        <v>156</v>
      </c>
      <c r="K157" s="170">
        <v>1000000</v>
      </c>
      <c r="L157" s="170">
        <v>4093000</v>
      </c>
      <c r="M157" s="171">
        <v>1000000</v>
      </c>
      <c r="N157" s="172">
        <v>4093000</v>
      </c>
      <c r="O157" s="171">
        <v>0</v>
      </c>
      <c r="P157" s="173">
        <v>0</v>
      </c>
      <c r="Q157" s="173">
        <v>0</v>
      </c>
      <c r="R157" s="173">
        <v>0</v>
      </c>
      <c r="S157" s="173">
        <v>0</v>
      </c>
      <c r="T157" s="174">
        <v>0</v>
      </c>
      <c r="U157" s="173">
        <v>0</v>
      </c>
      <c r="V157" s="175">
        <v>0</v>
      </c>
      <c r="W157" s="173">
        <v>0</v>
      </c>
      <c r="X157" s="173">
        <v>0</v>
      </c>
      <c r="Y157" s="174">
        <v>0</v>
      </c>
      <c r="Z157" s="173">
        <v>0</v>
      </c>
      <c r="AA157" s="173">
        <v>0</v>
      </c>
      <c r="AB157" s="173">
        <v>0</v>
      </c>
      <c r="AC157" s="171">
        <v>0</v>
      </c>
      <c r="AD157" s="171">
        <v>0</v>
      </c>
      <c r="AE157" s="171">
        <v>0</v>
      </c>
      <c r="AF157" s="176"/>
      <c r="AG157" s="177" t="s">
        <v>154</v>
      </c>
      <c r="AH157" s="178" t="s">
        <v>154</v>
      </c>
      <c r="AI157" s="179" t="s">
        <v>154</v>
      </c>
      <c r="AJ157" s="180">
        <v>0.2</v>
      </c>
      <c r="AK157" s="181">
        <v>409675200</v>
      </c>
      <c r="AL157" s="179">
        <v>0</v>
      </c>
      <c r="AM157" s="182" t="b">
        <v>0</v>
      </c>
      <c r="AN157" s="171">
        <v>0</v>
      </c>
      <c r="AO157" s="171">
        <v>0</v>
      </c>
      <c r="AP157" s="171">
        <v>0</v>
      </c>
      <c r="AQ157" s="171">
        <v>0</v>
      </c>
      <c r="AR157" s="171">
        <v>0</v>
      </c>
      <c r="AS157" s="171">
        <v>0</v>
      </c>
      <c r="AT157" s="171">
        <v>0</v>
      </c>
      <c r="AU157" s="176"/>
      <c r="AV157" s="168"/>
      <c r="AW157" s="168"/>
      <c r="AX157" s="168" t="s">
        <v>159</v>
      </c>
      <c r="AY157" s="183">
        <v>4</v>
      </c>
      <c r="AZ157" s="183">
        <v>4</v>
      </c>
      <c r="BA157" s="183"/>
      <c r="BB157" s="184">
        <v>7.1999999999999998E-3</v>
      </c>
      <c r="BC157" s="183">
        <v>4</v>
      </c>
      <c r="BD157" s="185">
        <v>0.69</v>
      </c>
      <c r="BE157" s="186">
        <v>4.9679999999999993E-3</v>
      </c>
      <c r="BF157" s="187">
        <v>0</v>
      </c>
      <c r="BG157" s="187">
        <v>0</v>
      </c>
      <c r="BH157" s="188" t="s">
        <v>2405</v>
      </c>
      <c r="BI157" s="189" t="s">
        <v>3014</v>
      </c>
      <c r="BJ157" s="176" t="s">
        <v>335</v>
      </c>
      <c r="BK157" s="190" t="s">
        <v>3175</v>
      </c>
      <c r="BL157" s="191" t="s">
        <v>3176</v>
      </c>
      <c r="BM157" s="191" t="s">
        <v>3017</v>
      </c>
      <c r="BN157" s="176" t="s">
        <v>335</v>
      </c>
      <c r="BO157" s="191" t="s">
        <v>3177</v>
      </c>
      <c r="BP157" s="191" t="s">
        <v>3176</v>
      </c>
      <c r="BQ157" s="191" t="s">
        <v>2573</v>
      </c>
      <c r="BR157" s="226" t="s">
        <v>3361</v>
      </c>
      <c r="BS157" s="192">
        <v>40730</v>
      </c>
      <c r="BT157" s="193" t="s">
        <v>2933</v>
      </c>
      <c r="BU157" s="183">
        <v>2011</v>
      </c>
      <c r="BV157" s="193" t="s">
        <v>154</v>
      </c>
      <c r="BW157" s="192">
        <v>40914</v>
      </c>
      <c r="BX157" s="192"/>
      <c r="BY157" s="192"/>
      <c r="BZ157" s="192"/>
      <c r="CA157" s="192"/>
      <c r="CB157" s="192"/>
      <c r="CC157" s="192"/>
      <c r="CD157" s="192"/>
      <c r="CE157" s="183"/>
      <c r="CF157" s="183"/>
      <c r="CG157" s="192"/>
      <c r="CH157" s="168">
        <v>0</v>
      </c>
      <c r="CI157" s="168" t="s">
        <v>2898</v>
      </c>
      <c r="CJ157" s="195" t="s">
        <v>154</v>
      </c>
      <c r="CK157" s="195">
        <v>1.8000000000000002E-2</v>
      </c>
      <c r="CL157" s="196" t="s">
        <v>154</v>
      </c>
      <c r="CM157" s="195" t="s">
        <v>154</v>
      </c>
      <c r="CN157" s="185"/>
      <c r="CO157" s="197"/>
      <c r="CP157" s="169" t="s">
        <v>176</v>
      </c>
      <c r="CQ157" s="183" t="s">
        <v>2621</v>
      </c>
      <c r="CR157" s="183" t="s">
        <v>2485</v>
      </c>
      <c r="CS157" s="183" t="s">
        <v>3225</v>
      </c>
      <c r="CT157" s="183" t="s">
        <v>2900</v>
      </c>
      <c r="CU157" s="176" t="s">
        <v>3226</v>
      </c>
      <c r="CV157" s="176" t="s">
        <v>171</v>
      </c>
      <c r="CW157" s="176" t="s">
        <v>2990</v>
      </c>
      <c r="CX157" s="176" t="s">
        <v>154</v>
      </c>
      <c r="CY157" s="199">
        <v>10</v>
      </c>
      <c r="CZ157" s="176" t="s">
        <v>2903</v>
      </c>
      <c r="DA157" s="200"/>
      <c r="DB157" s="170"/>
      <c r="DC157" s="183"/>
      <c r="DD157" s="201"/>
      <c r="DE157" s="176"/>
      <c r="DF157" s="202"/>
      <c r="DG157" s="203" t="s">
        <v>154</v>
      </c>
      <c r="DH157" s="204">
        <v>0</v>
      </c>
      <c r="DI157" s="204">
        <v>0</v>
      </c>
      <c r="DJ157" s="203" t="s">
        <v>217</v>
      </c>
      <c r="DK157" s="168"/>
      <c r="DL157" s="203" t="e">
        <v>#N/A</v>
      </c>
      <c r="DM157" s="205"/>
      <c r="DN157" s="206"/>
      <c r="DO157" s="206"/>
      <c r="DP157" s="205"/>
      <c r="DQ157" s="207" t="s">
        <v>154</v>
      </c>
      <c r="DR157" s="170" t="s">
        <v>166</v>
      </c>
      <c r="DS157" s="206"/>
      <c r="DT157" s="206"/>
      <c r="DU157" s="206" t="s">
        <v>2884</v>
      </c>
      <c r="DV157" s="206"/>
      <c r="DW157" s="208">
        <v>0</v>
      </c>
      <c r="DX157" s="209"/>
      <c r="DY157" s="210">
        <v>0</v>
      </c>
      <c r="DZ157" s="209" t="s">
        <v>154</v>
      </c>
      <c r="EA157" s="209"/>
      <c r="EB157" s="209"/>
    </row>
    <row r="158" spans="1:133" s="73" customFormat="1" ht="15" hidden="1" customHeight="1" x14ac:dyDescent="0.3">
      <c r="A158" s="139">
        <v>59</v>
      </c>
      <c r="B158" s="140"/>
      <c r="C158" s="140"/>
      <c r="D158" s="141"/>
      <c r="E158" s="141"/>
      <c r="F158" s="142" t="s">
        <v>3362</v>
      </c>
      <c r="G158" s="143"/>
      <c r="H158" s="144"/>
      <c r="I158" s="143"/>
      <c r="J158" s="161"/>
      <c r="K158" s="161"/>
      <c r="L158" s="161"/>
      <c r="M158" s="143"/>
      <c r="N158" s="147"/>
      <c r="O158" s="143"/>
      <c r="P158" s="147"/>
      <c r="Q158" s="211"/>
      <c r="R158" s="211"/>
      <c r="S158" s="211"/>
      <c r="T158" s="212"/>
      <c r="U158" s="212"/>
      <c r="V158" s="212"/>
      <c r="W158" s="147"/>
      <c r="X158" s="147"/>
      <c r="Y158" s="147"/>
      <c r="Z158" s="147"/>
      <c r="AA158" s="147"/>
      <c r="AB158" s="147"/>
      <c r="AC158" s="143"/>
      <c r="AD158" s="143"/>
      <c r="AE158" s="213"/>
      <c r="AF158" s="144"/>
      <c r="AG158" s="147"/>
      <c r="AH158" s="147"/>
      <c r="AI158" s="147"/>
      <c r="AJ158" s="147"/>
      <c r="AK158" s="147"/>
      <c r="AL158" s="147"/>
      <c r="AM158" s="147"/>
      <c r="AN158" s="213">
        <v>0</v>
      </c>
      <c r="AO158" s="213"/>
      <c r="AP158" s="213"/>
      <c r="AQ158" s="213"/>
      <c r="AR158" s="213"/>
      <c r="AS158" s="213"/>
      <c r="AT158" s="213"/>
      <c r="AU158" s="144"/>
      <c r="AV158" s="143"/>
      <c r="AW158" s="143"/>
      <c r="AX158" s="143"/>
      <c r="AY158" s="139"/>
      <c r="AZ158" s="139"/>
      <c r="BA158" s="139"/>
      <c r="BB158" s="214"/>
      <c r="BC158" s="139"/>
      <c r="BD158" s="215"/>
      <c r="BE158" s="214"/>
      <c r="BF158" s="216"/>
      <c r="BG158" s="216"/>
      <c r="BH158" s="143"/>
      <c r="BI158" s="216"/>
      <c r="BJ158" s="217"/>
      <c r="BK158" s="217"/>
      <c r="BL158" s="141"/>
      <c r="BM158" s="141"/>
      <c r="BN158" s="141"/>
      <c r="BO158" s="141"/>
      <c r="BP158" s="141"/>
      <c r="BQ158" s="141"/>
      <c r="BR158" s="217"/>
      <c r="BS158" s="152"/>
      <c r="BT158" s="152"/>
      <c r="BU158" s="152"/>
      <c r="BV158" s="218" t="s">
        <v>154</v>
      </c>
      <c r="BW158" s="152"/>
      <c r="BX158" s="152"/>
      <c r="BY158" s="152"/>
      <c r="BZ158" s="152"/>
      <c r="CA158" s="152"/>
      <c r="CB158" s="152"/>
      <c r="CC158" s="152"/>
      <c r="CD158" s="219"/>
      <c r="CE158" s="155"/>
      <c r="CF158" s="155"/>
      <c r="CG158" s="152"/>
      <c r="CH158" s="143"/>
      <c r="CI158" s="143"/>
      <c r="CJ158" s="156"/>
      <c r="CK158" s="156"/>
      <c r="CL158" s="139"/>
      <c r="CM158" s="156"/>
      <c r="CN158" s="139"/>
      <c r="CO158" s="220"/>
      <c r="CP158" s="221"/>
      <c r="CQ158" s="139"/>
      <c r="CR158" s="139"/>
      <c r="CS158" s="139"/>
      <c r="CT158" s="139"/>
      <c r="CU158" s="144"/>
      <c r="CV158" s="144"/>
      <c r="CW158" s="144"/>
      <c r="CX158" s="144"/>
      <c r="CY158" s="222"/>
      <c r="CZ158" s="144"/>
      <c r="DA158" s="223"/>
      <c r="DB158" s="161"/>
      <c r="DC158" s="139"/>
      <c r="DD158" s="159"/>
      <c r="DE158" s="144"/>
      <c r="DF158" s="145"/>
      <c r="DG158" s="145"/>
      <c r="DH158" s="146">
        <v>0</v>
      </c>
      <c r="DI158" s="146"/>
      <c r="DJ158" s="145"/>
      <c r="DK158" s="224"/>
      <c r="DL158" s="145"/>
      <c r="DM158" s="145"/>
      <c r="DN158" s="146"/>
      <c r="DO158" s="146"/>
      <c r="DP158" s="145"/>
      <c r="DQ158" s="160"/>
      <c r="DR158" s="161"/>
      <c r="DS158" s="146"/>
      <c r="DT158" s="146"/>
      <c r="DU158" s="146"/>
      <c r="DV158" s="146"/>
      <c r="DW158" s="162" t="s">
        <v>154</v>
      </c>
      <c r="DX158" s="163"/>
      <c r="DY158" s="164"/>
      <c r="DZ158" s="163"/>
      <c r="EA158" s="163"/>
      <c r="EB158" s="163"/>
    </row>
    <row r="159" spans="1:133" ht="15" hidden="1" customHeight="1" x14ac:dyDescent="0.3">
      <c r="A159" s="165"/>
      <c r="B159" s="166" t="s">
        <v>154</v>
      </c>
      <c r="C159" s="166" t="s">
        <v>3363</v>
      </c>
      <c r="D159" s="166" t="s">
        <v>3362</v>
      </c>
      <c r="E159" s="166" t="s">
        <v>3364</v>
      </c>
      <c r="F159" s="167" t="s">
        <v>3365</v>
      </c>
      <c r="G159" s="168" t="s">
        <v>3112</v>
      </c>
      <c r="H159" s="169" t="s">
        <v>518</v>
      </c>
      <c r="I159" s="168" t="s">
        <v>187</v>
      </c>
      <c r="J159" s="170" t="s">
        <v>2869</v>
      </c>
      <c r="K159" s="170">
        <v>2000000</v>
      </c>
      <c r="L159" s="170">
        <v>8186000</v>
      </c>
      <c r="M159" s="171">
        <v>2000000</v>
      </c>
      <c r="N159" s="172">
        <v>8186000</v>
      </c>
      <c r="O159" s="171">
        <v>0</v>
      </c>
      <c r="P159" s="173">
        <v>0</v>
      </c>
      <c r="Q159" s="173">
        <v>0</v>
      </c>
      <c r="R159" s="173">
        <v>0</v>
      </c>
      <c r="S159" s="173">
        <v>0</v>
      </c>
      <c r="T159" s="174">
        <v>0</v>
      </c>
      <c r="U159" s="173">
        <v>0</v>
      </c>
      <c r="V159" s="175">
        <v>0</v>
      </c>
      <c r="W159" s="173">
        <v>0</v>
      </c>
      <c r="X159" s="173">
        <v>0</v>
      </c>
      <c r="Y159" s="174">
        <v>0</v>
      </c>
      <c r="Z159" s="173">
        <v>0</v>
      </c>
      <c r="AA159" s="173">
        <v>0</v>
      </c>
      <c r="AB159" s="173">
        <v>0</v>
      </c>
      <c r="AC159" s="171">
        <v>0</v>
      </c>
      <c r="AD159" s="171">
        <v>0</v>
      </c>
      <c r="AE159" s="171">
        <v>0</v>
      </c>
      <c r="AF159" s="176" t="s">
        <v>2870</v>
      </c>
      <c r="AG159" s="177">
        <v>0</v>
      </c>
      <c r="AH159" s="178">
        <v>0</v>
      </c>
      <c r="AI159" s="179">
        <v>0</v>
      </c>
      <c r="AJ159" s="180">
        <v>0.2</v>
      </c>
      <c r="AK159" s="181">
        <v>409675200</v>
      </c>
      <c r="AL159" s="179">
        <v>0</v>
      </c>
      <c r="AM159" s="182" t="b">
        <v>0</v>
      </c>
      <c r="AN159" s="171">
        <v>0</v>
      </c>
      <c r="AO159" s="171">
        <v>0</v>
      </c>
      <c r="AP159" s="171">
        <v>0</v>
      </c>
      <c r="AQ159" s="171">
        <v>0</v>
      </c>
      <c r="AR159" s="171">
        <v>0</v>
      </c>
      <c r="AS159" s="171">
        <v>0</v>
      </c>
      <c r="AT159" s="171">
        <v>0</v>
      </c>
      <c r="AU159" s="176"/>
      <c r="AV159" s="168"/>
      <c r="AW159" s="168"/>
      <c r="AX159" s="168" t="s">
        <v>159</v>
      </c>
      <c r="AY159" s="183">
        <v>4</v>
      </c>
      <c r="AZ159" s="183"/>
      <c r="BA159" s="183">
        <v>4</v>
      </c>
      <c r="BB159" s="184">
        <v>7.1999999999999998E-3</v>
      </c>
      <c r="BC159" s="183">
        <v>3</v>
      </c>
      <c r="BD159" s="185">
        <v>0.49</v>
      </c>
      <c r="BE159" s="186">
        <v>3.5279999999999999E-3</v>
      </c>
      <c r="BF159" s="187">
        <v>0</v>
      </c>
      <c r="BG159" s="187">
        <v>0</v>
      </c>
      <c r="BH159" s="188" t="s">
        <v>2405</v>
      </c>
      <c r="BI159" s="189" t="s">
        <v>3087</v>
      </c>
      <c r="BJ159" s="176" t="s">
        <v>3088</v>
      </c>
      <c r="BK159" s="190" t="s">
        <v>3314</v>
      </c>
      <c r="BL159" s="191" t="s">
        <v>2653</v>
      </c>
      <c r="BM159" s="191" t="s">
        <v>3091</v>
      </c>
      <c r="BN159" s="176" t="s">
        <v>3088</v>
      </c>
      <c r="BO159" s="191" t="s">
        <v>3315</v>
      </c>
      <c r="BP159" s="191" t="s">
        <v>2653</v>
      </c>
      <c r="BQ159" s="191" t="s">
        <v>2573</v>
      </c>
      <c r="BR159" s="176" t="s">
        <v>3366</v>
      </c>
      <c r="BS159" s="192">
        <v>40721</v>
      </c>
      <c r="BT159" s="193" t="s">
        <v>3019</v>
      </c>
      <c r="BU159" s="183">
        <v>2011</v>
      </c>
      <c r="BV159" s="193" t="s">
        <v>154</v>
      </c>
      <c r="BW159" s="192">
        <v>40721</v>
      </c>
      <c r="BX159" s="192"/>
      <c r="BY159" s="192"/>
      <c r="BZ159" s="192">
        <v>40760</v>
      </c>
      <c r="CA159" s="192"/>
      <c r="CB159" s="192">
        <v>40729</v>
      </c>
      <c r="CC159" s="192">
        <v>40821</v>
      </c>
      <c r="CD159" s="192">
        <v>40944</v>
      </c>
      <c r="CE159" s="183"/>
      <c r="CF159" s="183"/>
      <c r="CG159" s="192">
        <v>40944</v>
      </c>
      <c r="CH159" s="168">
        <v>0</v>
      </c>
      <c r="CI159" s="168" t="s">
        <v>154</v>
      </c>
      <c r="CJ159" s="195" t="s">
        <v>154</v>
      </c>
      <c r="CK159" s="195">
        <v>2.1900000000000003E-2</v>
      </c>
      <c r="CL159" s="196" t="s">
        <v>154</v>
      </c>
      <c r="CM159" s="195" t="s">
        <v>154</v>
      </c>
      <c r="CN159" s="185"/>
      <c r="CO159" s="197"/>
      <c r="CP159" s="169" t="s">
        <v>176</v>
      </c>
      <c r="CQ159" s="183" t="s">
        <v>418</v>
      </c>
      <c r="CR159" s="183" t="s">
        <v>2465</v>
      </c>
      <c r="CS159" s="183" t="s">
        <v>3081</v>
      </c>
      <c r="CT159" s="183" t="s">
        <v>2900</v>
      </c>
      <c r="CU159" s="176" t="s">
        <v>196</v>
      </c>
      <c r="CV159" s="176" t="s">
        <v>171</v>
      </c>
      <c r="CW159" s="176" t="s">
        <v>2901</v>
      </c>
      <c r="CX159" s="176" t="s">
        <v>2902</v>
      </c>
      <c r="CY159" s="199">
        <v>4000</v>
      </c>
      <c r="CZ159" s="176" t="s">
        <v>2903</v>
      </c>
      <c r="DA159" s="200"/>
      <c r="DB159" s="170"/>
      <c r="DC159" s="183"/>
      <c r="DD159" s="201"/>
      <c r="DE159" s="176"/>
      <c r="DF159" s="202"/>
      <c r="DG159" s="203" t="s">
        <v>154</v>
      </c>
      <c r="DH159" s="204">
        <v>0</v>
      </c>
      <c r="DI159" s="204">
        <v>0</v>
      </c>
      <c r="DJ159" s="203" t="s">
        <v>217</v>
      </c>
      <c r="DK159" s="168"/>
      <c r="DL159" s="203" t="e">
        <v>#N/A</v>
      </c>
      <c r="DM159" s="205"/>
      <c r="DN159" s="206"/>
      <c r="DO159" s="206"/>
      <c r="DP159" s="205"/>
      <c r="DQ159" s="207" t="s">
        <v>154</v>
      </c>
      <c r="DR159" s="170" t="s">
        <v>166</v>
      </c>
      <c r="DS159" s="206"/>
      <c r="DT159" s="206"/>
      <c r="DU159" s="206" t="s">
        <v>2884</v>
      </c>
      <c r="DV159" s="206"/>
      <c r="DW159" s="208">
        <v>0</v>
      </c>
      <c r="DX159" s="209"/>
      <c r="DY159" s="210" t="s">
        <v>2870</v>
      </c>
      <c r="DZ159" s="209" t="s">
        <v>154</v>
      </c>
      <c r="EA159" s="209"/>
      <c r="EB159" s="209"/>
    </row>
    <row r="160" spans="1:133" ht="15" hidden="1" customHeight="1" x14ac:dyDescent="0.3">
      <c r="A160" s="165"/>
      <c r="B160" s="166" t="s">
        <v>154</v>
      </c>
      <c r="C160" s="166" t="s">
        <v>3367</v>
      </c>
      <c r="D160" s="166" t="s">
        <v>3362</v>
      </c>
      <c r="E160" s="166" t="s">
        <v>3364</v>
      </c>
      <c r="F160" s="167" t="s">
        <v>3368</v>
      </c>
      <c r="G160" s="168" t="s">
        <v>2970</v>
      </c>
      <c r="H160" s="169" t="s">
        <v>481</v>
      </c>
      <c r="I160" s="168" t="s">
        <v>187</v>
      </c>
      <c r="J160" s="170" t="s">
        <v>156</v>
      </c>
      <c r="K160" s="170">
        <v>1000000</v>
      </c>
      <c r="L160" s="170">
        <v>4093000</v>
      </c>
      <c r="M160" s="171">
        <v>1000000</v>
      </c>
      <c r="N160" s="172">
        <v>4093000</v>
      </c>
      <c r="O160" s="171">
        <v>0</v>
      </c>
      <c r="P160" s="173">
        <v>0</v>
      </c>
      <c r="Q160" s="173">
        <v>0</v>
      </c>
      <c r="R160" s="173">
        <v>0</v>
      </c>
      <c r="S160" s="173">
        <v>0</v>
      </c>
      <c r="T160" s="174">
        <v>0</v>
      </c>
      <c r="U160" s="173">
        <v>0</v>
      </c>
      <c r="V160" s="175">
        <v>0</v>
      </c>
      <c r="W160" s="173">
        <v>0</v>
      </c>
      <c r="X160" s="173">
        <v>0</v>
      </c>
      <c r="Y160" s="174">
        <v>0</v>
      </c>
      <c r="Z160" s="173">
        <v>0</v>
      </c>
      <c r="AA160" s="173">
        <v>0</v>
      </c>
      <c r="AB160" s="173">
        <v>0</v>
      </c>
      <c r="AC160" s="171">
        <v>0</v>
      </c>
      <c r="AD160" s="171">
        <v>0</v>
      </c>
      <c r="AE160" s="171">
        <v>0</v>
      </c>
      <c r="AF160" s="176"/>
      <c r="AG160" s="177" t="s">
        <v>154</v>
      </c>
      <c r="AH160" s="178" t="s">
        <v>154</v>
      </c>
      <c r="AI160" s="179" t="s">
        <v>154</v>
      </c>
      <c r="AJ160" s="180">
        <v>0.2</v>
      </c>
      <c r="AK160" s="181">
        <v>409675200</v>
      </c>
      <c r="AL160" s="179">
        <v>0</v>
      </c>
      <c r="AM160" s="182" t="b">
        <v>0</v>
      </c>
      <c r="AN160" s="171">
        <v>0</v>
      </c>
      <c r="AO160" s="171">
        <v>0</v>
      </c>
      <c r="AP160" s="171">
        <v>0</v>
      </c>
      <c r="AQ160" s="171">
        <v>0</v>
      </c>
      <c r="AR160" s="171">
        <v>0</v>
      </c>
      <c r="AS160" s="171">
        <v>0</v>
      </c>
      <c r="AT160" s="171">
        <v>0</v>
      </c>
      <c r="AU160" s="176"/>
      <c r="AV160" s="168"/>
      <c r="AW160" s="168"/>
      <c r="AX160" s="168" t="s">
        <v>159</v>
      </c>
      <c r="AY160" s="183">
        <v>4</v>
      </c>
      <c r="AZ160" s="183"/>
      <c r="BA160" s="183">
        <v>4</v>
      </c>
      <c r="BB160" s="184">
        <v>7.1999999999999998E-3</v>
      </c>
      <c r="BC160" s="183">
        <v>3</v>
      </c>
      <c r="BD160" s="185">
        <v>0.49</v>
      </c>
      <c r="BE160" s="186">
        <v>3.5279999999999999E-3</v>
      </c>
      <c r="BF160" s="187">
        <v>0</v>
      </c>
      <c r="BG160" s="187">
        <v>0</v>
      </c>
      <c r="BH160" s="188" t="s">
        <v>2405</v>
      </c>
      <c r="BI160" s="189" t="s">
        <v>3087</v>
      </c>
      <c r="BJ160" s="176" t="s">
        <v>3088</v>
      </c>
      <c r="BK160" s="190" t="s">
        <v>3314</v>
      </c>
      <c r="BL160" s="191" t="s">
        <v>2653</v>
      </c>
      <c r="BM160" s="191" t="s">
        <v>3091</v>
      </c>
      <c r="BN160" s="176" t="s">
        <v>3088</v>
      </c>
      <c r="BO160" s="191" t="s">
        <v>3315</v>
      </c>
      <c r="BP160" s="191" t="s">
        <v>2653</v>
      </c>
      <c r="BQ160" s="191" t="s">
        <v>2573</v>
      </c>
      <c r="BR160" s="176" t="s">
        <v>3366</v>
      </c>
      <c r="BS160" s="192">
        <v>40703</v>
      </c>
      <c r="BT160" s="193" t="s">
        <v>3019</v>
      </c>
      <c r="BU160" s="183">
        <v>2011</v>
      </c>
      <c r="BV160" s="193" t="s">
        <v>154</v>
      </c>
      <c r="BW160" s="192">
        <v>40721</v>
      </c>
      <c r="BX160" s="192"/>
      <c r="BY160" s="192"/>
      <c r="BZ160" s="192"/>
      <c r="CA160" s="192"/>
      <c r="CB160" s="192">
        <v>40729</v>
      </c>
      <c r="CC160" s="192">
        <v>42029</v>
      </c>
      <c r="CD160" s="192"/>
      <c r="CE160" s="183"/>
      <c r="CF160" s="183"/>
      <c r="CG160" s="192">
        <v>41115</v>
      </c>
      <c r="CH160" s="168">
        <v>0</v>
      </c>
      <c r="CI160" s="168" t="s">
        <v>2898</v>
      </c>
      <c r="CJ160" s="195" t="s">
        <v>154</v>
      </c>
      <c r="CK160" s="195">
        <v>1.8000000000000002E-2</v>
      </c>
      <c r="CL160" s="196" t="s">
        <v>154</v>
      </c>
      <c r="CM160" s="195" t="s">
        <v>154</v>
      </c>
      <c r="CN160" s="185"/>
      <c r="CO160" s="197"/>
      <c r="CP160" s="169" t="s">
        <v>176</v>
      </c>
      <c r="CQ160" s="183" t="s">
        <v>418</v>
      </c>
      <c r="CR160" s="183" t="s">
        <v>2465</v>
      </c>
      <c r="CS160" s="183" t="s">
        <v>3081</v>
      </c>
      <c r="CT160" s="183" t="s">
        <v>2900</v>
      </c>
      <c r="CU160" s="176" t="s">
        <v>196</v>
      </c>
      <c r="CV160" s="176" t="s">
        <v>171</v>
      </c>
      <c r="CW160" s="176" t="s">
        <v>2901</v>
      </c>
      <c r="CX160" s="176" t="s">
        <v>2902</v>
      </c>
      <c r="CY160" s="199">
        <v>4000</v>
      </c>
      <c r="CZ160" s="176" t="s">
        <v>2903</v>
      </c>
      <c r="DA160" s="200"/>
      <c r="DB160" s="170"/>
      <c r="DC160" s="183"/>
      <c r="DD160" s="201"/>
      <c r="DE160" s="176"/>
      <c r="DF160" s="202"/>
      <c r="DG160" s="203" t="s">
        <v>154</v>
      </c>
      <c r="DH160" s="204">
        <v>0</v>
      </c>
      <c r="DI160" s="204">
        <v>0</v>
      </c>
      <c r="DJ160" s="203" t="s">
        <v>217</v>
      </c>
      <c r="DK160" s="168"/>
      <c r="DL160" s="203" t="e">
        <v>#N/A</v>
      </c>
      <c r="DM160" s="205"/>
      <c r="DN160" s="206"/>
      <c r="DO160" s="206"/>
      <c r="DP160" s="205"/>
      <c r="DQ160" s="207" t="s">
        <v>154</v>
      </c>
      <c r="DR160" s="170" t="s">
        <v>166</v>
      </c>
      <c r="DS160" s="206"/>
      <c r="DT160" s="206"/>
      <c r="DU160" s="206" t="s">
        <v>2884</v>
      </c>
      <c r="DV160" s="206"/>
      <c r="DW160" s="208">
        <v>0</v>
      </c>
      <c r="DX160" s="209"/>
      <c r="DY160" s="210">
        <v>0</v>
      </c>
      <c r="DZ160" s="209" t="s">
        <v>154</v>
      </c>
      <c r="EA160" s="209"/>
      <c r="EB160" s="209"/>
    </row>
    <row r="161" spans="1:133" ht="15" hidden="1" customHeight="1" x14ac:dyDescent="0.3">
      <c r="A161" s="165"/>
      <c r="B161" s="166" t="s">
        <v>154</v>
      </c>
      <c r="C161" s="166" t="s">
        <v>3369</v>
      </c>
      <c r="D161" s="166" t="s">
        <v>3362</v>
      </c>
      <c r="E161" s="166" t="s">
        <v>3364</v>
      </c>
      <c r="F161" s="167" t="s">
        <v>3370</v>
      </c>
      <c r="G161" s="168" t="s">
        <v>3371</v>
      </c>
      <c r="H161" s="169" t="s">
        <v>490</v>
      </c>
      <c r="I161" s="168" t="s">
        <v>187</v>
      </c>
      <c r="J161" s="170" t="s">
        <v>2869</v>
      </c>
      <c r="K161" s="170">
        <v>6500000</v>
      </c>
      <c r="L161" s="170">
        <v>26604500</v>
      </c>
      <c r="M161" s="171">
        <v>6500000</v>
      </c>
      <c r="N161" s="172">
        <v>26604500</v>
      </c>
      <c r="O161" s="171">
        <v>0</v>
      </c>
      <c r="P161" s="173">
        <v>0</v>
      </c>
      <c r="Q161" s="173">
        <v>0</v>
      </c>
      <c r="R161" s="173">
        <v>0</v>
      </c>
      <c r="S161" s="173">
        <v>0</v>
      </c>
      <c r="T161" s="174">
        <v>0</v>
      </c>
      <c r="U161" s="173">
        <v>0</v>
      </c>
      <c r="V161" s="175">
        <v>0</v>
      </c>
      <c r="W161" s="173">
        <v>0</v>
      </c>
      <c r="X161" s="173">
        <v>0</v>
      </c>
      <c r="Y161" s="174">
        <v>0</v>
      </c>
      <c r="Z161" s="173">
        <v>0</v>
      </c>
      <c r="AA161" s="173">
        <v>0</v>
      </c>
      <c r="AB161" s="173">
        <v>0</v>
      </c>
      <c r="AC161" s="171">
        <v>0</v>
      </c>
      <c r="AD161" s="171">
        <v>0</v>
      </c>
      <c r="AE161" s="171">
        <v>0</v>
      </c>
      <c r="AF161" s="176"/>
      <c r="AG161" s="177" t="s">
        <v>154</v>
      </c>
      <c r="AH161" s="178" t="s">
        <v>154</v>
      </c>
      <c r="AI161" s="179" t="s">
        <v>154</v>
      </c>
      <c r="AJ161" s="180">
        <v>0.2</v>
      </c>
      <c r="AK161" s="181">
        <v>409675200</v>
      </c>
      <c r="AL161" s="179">
        <v>0</v>
      </c>
      <c r="AM161" s="182" t="b">
        <v>0</v>
      </c>
      <c r="AN161" s="171">
        <v>0</v>
      </c>
      <c r="AO161" s="171">
        <v>0</v>
      </c>
      <c r="AP161" s="171">
        <v>0</v>
      </c>
      <c r="AQ161" s="171">
        <v>0</v>
      </c>
      <c r="AR161" s="171">
        <v>0</v>
      </c>
      <c r="AS161" s="171">
        <v>0</v>
      </c>
      <c r="AT161" s="171">
        <v>0</v>
      </c>
      <c r="AU161" s="176"/>
      <c r="AV161" s="168"/>
      <c r="AW161" s="168"/>
      <c r="AX161" s="168" t="s">
        <v>244</v>
      </c>
      <c r="AY161" s="183">
        <v>3</v>
      </c>
      <c r="AZ161" s="183"/>
      <c r="BA161" s="183">
        <v>3</v>
      </c>
      <c r="BB161" s="184">
        <v>3.0000000000000001E-3</v>
      </c>
      <c r="BC161" s="183">
        <v>4</v>
      </c>
      <c r="BD161" s="185">
        <v>0.69</v>
      </c>
      <c r="BE161" s="186">
        <v>2.0699999999999998E-3</v>
      </c>
      <c r="BF161" s="187">
        <v>0</v>
      </c>
      <c r="BG161" s="187">
        <v>0</v>
      </c>
      <c r="BH161" s="188" t="s">
        <v>2405</v>
      </c>
      <c r="BI161" s="189" t="s">
        <v>3087</v>
      </c>
      <c r="BJ161" s="176" t="s">
        <v>3088</v>
      </c>
      <c r="BK161" s="190" t="s">
        <v>3314</v>
      </c>
      <c r="BL161" s="191" t="s">
        <v>2653</v>
      </c>
      <c r="BM161" s="191" t="s">
        <v>3091</v>
      </c>
      <c r="BN161" s="176" t="s">
        <v>3088</v>
      </c>
      <c r="BO161" s="191" t="s">
        <v>3315</v>
      </c>
      <c r="BP161" s="191" t="s">
        <v>2653</v>
      </c>
      <c r="BQ161" s="191" t="s">
        <v>2573</v>
      </c>
      <c r="BR161" s="176"/>
      <c r="BS161" s="192">
        <v>42717</v>
      </c>
      <c r="BT161" s="193" t="s">
        <v>2927</v>
      </c>
      <c r="BU161" s="183">
        <v>2016</v>
      </c>
      <c r="BV161" s="193">
        <v>42917</v>
      </c>
      <c r="BW161" s="192">
        <v>42807</v>
      </c>
      <c r="BX161" s="192"/>
      <c r="BY161" s="192"/>
      <c r="BZ161" s="192"/>
      <c r="CA161" s="192"/>
      <c r="CB161" s="192"/>
      <c r="CC161" s="192"/>
      <c r="CD161" s="192"/>
      <c r="CE161" s="183"/>
      <c r="CF161" s="183"/>
      <c r="CG161" s="192"/>
      <c r="CH161" s="168">
        <v>0</v>
      </c>
      <c r="CI161" s="168" t="s">
        <v>154</v>
      </c>
      <c r="CJ161" s="195" t="s">
        <v>154</v>
      </c>
      <c r="CK161" s="195">
        <v>2.1900000000000003E-2</v>
      </c>
      <c r="CL161" s="196" t="s">
        <v>154</v>
      </c>
      <c r="CM161" s="195" t="s">
        <v>154</v>
      </c>
      <c r="CN161" s="185"/>
      <c r="CO161" s="197"/>
      <c r="CP161" s="169" t="s">
        <v>176</v>
      </c>
      <c r="CQ161" s="183" t="s">
        <v>418</v>
      </c>
      <c r="CR161" s="183" t="s">
        <v>2464</v>
      </c>
      <c r="CS161" s="183" t="s">
        <v>2899</v>
      </c>
      <c r="CT161" s="183" t="s">
        <v>2900</v>
      </c>
      <c r="CU161" s="176" t="s">
        <v>169</v>
      </c>
      <c r="CV161" s="176" t="s">
        <v>169</v>
      </c>
      <c r="CW161" s="176" t="s">
        <v>2901</v>
      </c>
      <c r="CX161" s="176" t="s">
        <v>2902</v>
      </c>
      <c r="CY161" s="199">
        <v>0</v>
      </c>
      <c r="CZ161" s="176" t="s">
        <v>2903</v>
      </c>
      <c r="DA161" s="200" t="s">
        <v>251</v>
      </c>
      <c r="DB161" s="170" t="s">
        <v>174</v>
      </c>
      <c r="DC161" s="183"/>
      <c r="DD161" s="201"/>
      <c r="DE161" s="176"/>
      <c r="DF161" s="202"/>
      <c r="DG161" s="203" t="s">
        <v>154</v>
      </c>
      <c r="DH161" s="204">
        <v>0</v>
      </c>
      <c r="DI161" s="204">
        <v>0</v>
      </c>
      <c r="DJ161" s="203"/>
      <c r="DK161" s="168"/>
      <c r="DL161" s="203" t="e">
        <v>#N/A</v>
      </c>
      <c r="DM161" s="205"/>
      <c r="DN161" s="206"/>
      <c r="DO161" s="206"/>
      <c r="DP161" s="205"/>
      <c r="DQ161" s="207"/>
      <c r="DR161" s="170" t="s">
        <v>166</v>
      </c>
      <c r="DS161" s="206"/>
      <c r="DT161" s="206"/>
      <c r="DU161" s="206" t="s">
        <v>2980</v>
      </c>
      <c r="DV161" s="206"/>
      <c r="DW161" s="208">
        <v>0</v>
      </c>
      <c r="DX161" s="209" t="b">
        <v>0</v>
      </c>
      <c r="DY161" s="210">
        <v>0</v>
      </c>
      <c r="DZ161" s="209" t="s">
        <v>154</v>
      </c>
      <c r="EA161" s="209"/>
      <c r="EB161" s="209"/>
    </row>
    <row r="162" spans="1:133" ht="15" hidden="1" customHeight="1" x14ac:dyDescent="0.3">
      <c r="A162" s="165"/>
      <c r="B162" s="166" t="s">
        <v>154</v>
      </c>
      <c r="C162" s="166" t="s">
        <v>3372</v>
      </c>
      <c r="D162" s="166" t="s">
        <v>3362</v>
      </c>
      <c r="E162" s="166" t="s">
        <v>3364</v>
      </c>
      <c r="F162" s="167" t="s">
        <v>3373</v>
      </c>
      <c r="G162" s="168" t="s">
        <v>488</v>
      </c>
      <c r="H162" s="169" t="s">
        <v>490</v>
      </c>
      <c r="I162" s="168" t="s">
        <v>187</v>
      </c>
      <c r="J162" s="170" t="s">
        <v>156</v>
      </c>
      <c r="K162" s="170">
        <v>630000</v>
      </c>
      <c r="L162" s="170">
        <v>2578590</v>
      </c>
      <c r="M162" s="171">
        <v>630000</v>
      </c>
      <c r="N162" s="172">
        <v>2578590</v>
      </c>
      <c r="O162" s="171">
        <v>0</v>
      </c>
      <c r="P162" s="173">
        <v>0</v>
      </c>
      <c r="Q162" s="173">
        <v>0</v>
      </c>
      <c r="R162" s="173">
        <v>0</v>
      </c>
      <c r="S162" s="173">
        <v>0</v>
      </c>
      <c r="T162" s="174">
        <v>0</v>
      </c>
      <c r="U162" s="173">
        <v>0</v>
      </c>
      <c r="V162" s="175">
        <v>0</v>
      </c>
      <c r="W162" s="173">
        <v>0</v>
      </c>
      <c r="X162" s="173">
        <v>0</v>
      </c>
      <c r="Y162" s="174">
        <v>0</v>
      </c>
      <c r="Z162" s="173">
        <v>0</v>
      </c>
      <c r="AA162" s="173">
        <v>0</v>
      </c>
      <c r="AB162" s="173">
        <v>0</v>
      </c>
      <c r="AC162" s="171">
        <v>0</v>
      </c>
      <c r="AD162" s="171">
        <v>0</v>
      </c>
      <c r="AE162" s="171">
        <v>0</v>
      </c>
      <c r="AF162" s="176"/>
      <c r="AG162" s="177" t="s">
        <v>154</v>
      </c>
      <c r="AH162" s="178" t="s">
        <v>154</v>
      </c>
      <c r="AI162" s="179" t="s">
        <v>154</v>
      </c>
      <c r="AJ162" s="180">
        <v>0.2</v>
      </c>
      <c r="AK162" s="181">
        <v>409675200</v>
      </c>
      <c r="AL162" s="179">
        <v>0</v>
      </c>
      <c r="AM162" s="182" t="b">
        <v>0</v>
      </c>
      <c r="AN162" s="171">
        <v>0</v>
      </c>
      <c r="AO162" s="171">
        <v>0</v>
      </c>
      <c r="AP162" s="171">
        <v>0</v>
      </c>
      <c r="AQ162" s="171">
        <v>0</v>
      </c>
      <c r="AR162" s="171">
        <v>0</v>
      </c>
      <c r="AS162" s="171">
        <v>0</v>
      </c>
      <c r="AT162" s="171">
        <v>0</v>
      </c>
      <c r="AU162" s="176"/>
      <c r="AV162" s="168"/>
      <c r="AW162" s="168"/>
      <c r="AX162" s="168" t="s">
        <v>244</v>
      </c>
      <c r="AY162" s="183">
        <v>3</v>
      </c>
      <c r="AZ162" s="183"/>
      <c r="BA162" s="183">
        <v>3</v>
      </c>
      <c r="BB162" s="184">
        <v>3.0000000000000001E-3</v>
      </c>
      <c r="BC162" s="183">
        <v>4</v>
      </c>
      <c r="BD162" s="185">
        <v>0.69</v>
      </c>
      <c r="BE162" s="186">
        <v>2.0699999999999998E-3</v>
      </c>
      <c r="BF162" s="187">
        <v>0</v>
      </c>
      <c r="BG162" s="187">
        <v>0</v>
      </c>
      <c r="BH162" s="188" t="s">
        <v>2405</v>
      </c>
      <c r="BI162" s="189" t="s">
        <v>3087</v>
      </c>
      <c r="BJ162" s="176" t="s">
        <v>3088</v>
      </c>
      <c r="BK162" s="190" t="s">
        <v>3314</v>
      </c>
      <c r="BL162" s="191" t="s">
        <v>2653</v>
      </c>
      <c r="BM162" s="191" t="s">
        <v>3091</v>
      </c>
      <c r="BN162" s="176" t="s">
        <v>3088</v>
      </c>
      <c r="BO162" s="191" t="s">
        <v>3315</v>
      </c>
      <c r="BP162" s="191" t="s">
        <v>2653</v>
      </c>
      <c r="BQ162" s="191" t="s">
        <v>2573</v>
      </c>
      <c r="BR162" s="176"/>
      <c r="BS162" s="192">
        <v>42717</v>
      </c>
      <c r="BT162" s="193" t="s">
        <v>2927</v>
      </c>
      <c r="BU162" s="183">
        <v>2016</v>
      </c>
      <c r="BV162" s="193">
        <v>42917</v>
      </c>
      <c r="BW162" s="192">
        <v>42807</v>
      </c>
      <c r="BX162" s="192"/>
      <c r="BY162" s="192"/>
      <c r="BZ162" s="192"/>
      <c r="CA162" s="192"/>
      <c r="CB162" s="192"/>
      <c r="CC162" s="192"/>
      <c r="CD162" s="192"/>
      <c r="CE162" s="183"/>
      <c r="CF162" s="183"/>
      <c r="CG162" s="192"/>
      <c r="CH162" s="168">
        <v>0</v>
      </c>
      <c r="CI162" s="168" t="s">
        <v>2898</v>
      </c>
      <c r="CJ162" s="195" t="s">
        <v>154</v>
      </c>
      <c r="CK162" s="195">
        <v>1.8000000000000002E-2</v>
      </c>
      <c r="CL162" s="196" t="s">
        <v>154</v>
      </c>
      <c r="CM162" s="195" t="s">
        <v>154</v>
      </c>
      <c r="CN162" s="185"/>
      <c r="CO162" s="197"/>
      <c r="CP162" s="169" t="s">
        <v>176</v>
      </c>
      <c r="CQ162" s="183" t="s">
        <v>418</v>
      </c>
      <c r="CR162" s="183" t="s">
        <v>2464</v>
      </c>
      <c r="CS162" s="183" t="s">
        <v>2899</v>
      </c>
      <c r="CT162" s="183" t="s">
        <v>2900</v>
      </c>
      <c r="CU162" s="176" t="s">
        <v>169</v>
      </c>
      <c r="CV162" s="176" t="s">
        <v>169</v>
      </c>
      <c r="CW162" s="176" t="s">
        <v>2901</v>
      </c>
      <c r="CX162" s="176" t="s">
        <v>2902</v>
      </c>
      <c r="CY162" s="199">
        <v>0</v>
      </c>
      <c r="CZ162" s="176" t="s">
        <v>2903</v>
      </c>
      <c r="DA162" s="200" t="s">
        <v>251</v>
      </c>
      <c r="DB162" s="170" t="s">
        <v>174</v>
      </c>
      <c r="DC162" s="183"/>
      <c r="DD162" s="201"/>
      <c r="DE162" s="176"/>
      <c r="DF162" s="202"/>
      <c r="DG162" s="203" t="s">
        <v>154</v>
      </c>
      <c r="DH162" s="204">
        <v>0</v>
      </c>
      <c r="DI162" s="204">
        <v>0</v>
      </c>
      <c r="DJ162" s="203"/>
      <c r="DK162" s="168"/>
      <c r="DL162" s="203" t="e">
        <v>#N/A</v>
      </c>
      <c r="DM162" s="205"/>
      <c r="DN162" s="206"/>
      <c r="DO162" s="206"/>
      <c r="DP162" s="205"/>
      <c r="DQ162" s="207"/>
      <c r="DR162" s="170" t="s">
        <v>166</v>
      </c>
      <c r="DS162" s="206"/>
      <c r="DT162" s="206"/>
      <c r="DU162" s="206" t="s">
        <v>2980</v>
      </c>
      <c r="DV162" s="206"/>
      <c r="DW162" s="208">
        <v>0</v>
      </c>
      <c r="DX162" s="209" t="b">
        <v>0</v>
      </c>
      <c r="DY162" s="210">
        <v>0</v>
      </c>
      <c r="DZ162" s="209" t="s">
        <v>154</v>
      </c>
      <c r="EA162" s="209"/>
      <c r="EB162" s="209"/>
    </row>
    <row r="163" spans="1:133" s="73" customFormat="1" ht="15" hidden="1" customHeight="1" x14ac:dyDescent="0.3">
      <c r="A163" s="139">
        <v>60</v>
      </c>
      <c r="B163" s="140"/>
      <c r="C163" s="140"/>
      <c r="D163" s="141"/>
      <c r="E163" s="141"/>
      <c r="F163" s="142" t="s">
        <v>3374</v>
      </c>
      <c r="G163" s="143"/>
      <c r="H163" s="144"/>
      <c r="I163" s="143"/>
      <c r="J163" s="161"/>
      <c r="K163" s="161"/>
      <c r="L163" s="161"/>
      <c r="M163" s="143"/>
      <c r="N163" s="147"/>
      <c r="O163" s="143"/>
      <c r="P163" s="147"/>
      <c r="Q163" s="211"/>
      <c r="R163" s="211"/>
      <c r="S163" s="211"/>
      <c r="T163" s="212"/>
      <c r="U163" s="212"/>
      <c r="V163" s="212"/>
      <c r="W163" s="147"/>
      <c r="X163" s="147"/>
      <c r="Y163" s="147"/>
      <c r="Z163" s="147"/>
      <c r="AA163" s="147"/>
      <c r="AB163" s="147"/>
      <c r="AC163" s="143"/>
      <c r="AD163" s="143"/>
      <c r="AE163" s="213"/>
      <c r="AF163" s="144"/>
      <c r="AG163" s="147"/>
      <c r="AH163" s="147"/>
      <c r="AI163" s="147"/>
      <c r="AJ163" s="147"/>
      <c r="AK163" s="147"/>
      <c r="AL163" s="147"/>
      <c r="AM163" s="147"/>
      <c r="AN163" s="213">
        <v>0</v>
      </c>
      <c r="AO163" s="213"/>
      <c r="AP163" s="213"/>
      <c r="AQ163" s="213"/>
      <c r="AR163" s="213"/>
      <c r="AS163" s="213"/>
      <c r="AT163" s="213"/>
      <c r="AU163" s="144"/>
      <c r="AV163" s="143"/>
      <c r="AW163" s="143"/>
      <c r="AX163" s="143"/>
      <c r="AY163" s="139"/>
      <c r="AZ163" s="139"/>
      <c r="BA163" s="139"/>
      <c r="BB163" s="214"/>
      <c r="BC163" s="139"/>
      <c r="BD163" s="215"/>
      <c r="BE163" s="214"/>
      <c r="BF163" s="216"/>
      <c r="BG163" s="216"/>
      <c r="BH163" s="143"/>
      <c r="BI163" s="216"/>
      <c r="BJ163" s="217"/>
      <c r="BK163" s="217"/>
      <c r="BL163" s="141"/>
      <c r="BM163" s="141"/>
      <c r="BN163" s="141"/>
      <c r="BO163" s="141"/>
      <c r="BP163" s="141"/>
      <c r="BQ163" s="141"/>
      <c r="BR163" s="217"/>
      <c r="BS163" s="152"/>
      <c r="BT163" s="152"/>
      <c r="BU163" s="152"/>
      <c r="BV163" s="218" t="s">
        <v>154</v>
      </c>
      <c r="BW163" s="152"/>
      <c r="BX163" s="152"/>
      <c r="BY163" s="152"/>
      <c r="BZ163" s="152"/>
      <c r="CA163" s="152"/>
      <c r="CB163" s="152"/>
      <c r="CC163" s="152"/>
      <c r="CD163" s="219"/>
      <c r="CE163" s="155"/>
      <c r="CF163" s="155"/>
      <c r="CG163" s="152"/>
      <c r="CH163" s="143"/>
      <c r="CI163" s="143"/>
      <c r="CJ163" s="156"/>
      <c r="CK163" s="156"/>
      <c r="CL163" s="139"/>
      <c r="CM163" s="156"/>
      <c r="CN163" s="139"/>
      <c r="CO163" s="220"/>
      <c r="CP163" s="221"/>
      <c r="CQ163" s="139"/>
      <c r="CR163" s="139"/>
      <c r="CS163" s="139"/>
      <c r="CT163" s="139"/>
      <c r="CU163" s="144"/>
      <c r="CV163" s="144"/>
      <c r="CW163" s="144"/>
      <c r="CX163" s="144"/>
      <c r="CY163" s="222"/>
      <c r="CZ163" s="144"/>
      <c r="DA163" s="223"/>
      <c r="DB163" s="161"/>
      <c r="DC163" s="139"/>
      <c r="DD163" s="159"/>
      <c r="DE163" s="144"/>
      <c r="DF163" s="145"/>
      <c r="DG163" s="145"/>
      <c r="DH163" s="146">
        <v>0</v>
      </c>
      <c r="DI163" s="146"/>
      <c r="DJ163" s="145"/>
      <c r="DK163" s="224"/>
      <c r="DL163" s="145"/>
      <c r="DM163" s="145"/>
      <c r="DN163" s="146"/>
      <c r="DO163" s="146"/>
      <c r="DP163" s="145"/>
      <c r="DQ163" s="160"/>
      <c r="DR163" s="161"/>
      <c r="DS163" s="146"/>
      <c r="DT163" s="146"/>
      <c r="DU163" s="146"/>
      <c r="DV163" s="146"/>
      <c r="DW163" s="162" t="s">
        <v>154</v>
      </c>
      <c r="DX163" s="163"/>
      <c r="DY163" s="164"/>
      <c r="DZ163" s="163"/>
      <c r="EA163" s="163"/>
      <c r="EB163" s="163"/>
    </row>
    <row r="164" spans="1:133" ht="15" hidden="1" customHeight="1" x14ac:dyDescent="0.3">
      <c r="A164" s="165"/>
      <c r="B164" s="166" t="s">
        <v>154</v>
      </c>
      <c r="C164" s="166" t="s">
        <v>3375</v>
      </c>
      <c r="D164" s="166" t="s">
        <v>3374</v>
      </c>
      <c r="E164" s="166" t="s">
        <v>3376</v>
      </c>
      <c r="F164" s="167" t="s">
        <v>3376</v>
      </c>
      <c r="G164" s="168" t="s">
        <v>2868</v>
      </c>
      <c r="H164" s="169" t="s">
        <v>490</v>
      </c>
      <c r="I164" s="168" t="s">
        <v>158</v>
      </c>
      <c r="J164" s="170" t="s">
        <v>2869</v>
      </c>
      <c r="K164" s="170">
        <v>9500000</v>
      </c>
      <c r="L164" s="170">
        <v>9500000</v>
      </c>
      <c r="M164" s="171">
        <v>9500000</v>
      </c>
      <c r="N164" s="172">
        <v>9500000</v>
      </c>
      <c r="O164" s="171">
        <v>0</v>
      </c>
      <c r="P164" s="173">
        <v>0</v>
      </c>
      <c r="Q164" s="173">
        <v>0</v>
      </c>
      <c r="R164" s="173">
        <v>0</v>
      </c>
      <c r="S164" s="173">
        <v>0</v>
      </c>
      <c r="T164" s="174">
        <v>0</v>
      </c>
      <c r="U164" s="173">
        <v>0</v>
      </c>
      <c r="V164" s="175">
        <v>0</v>
      </c>
      <c r="W164" s="173">
        <v>0</v>
      </c>
      <c r="X164" s="173">
        <v>0</v>
      </c>
      <c r="Y164" s="174">
        <v>0</v>
      </c>
      <c r="Z164" s="173">
        <v>0</v>
      </c>
      <c r="AA164" s="173">
        <v>0</v>
      </c>
      <c r="AB164" s="173">
        <v>0</v>
      </c>
      <c r="AC164" s="171">
        <v>0</v>
      </c>
      <c r="AD164" s="171">
        <v>0</v>
      </c>
      <c r="AE164" s="171">
        <v>0</v>
      </c>
      <c r="AF164" s="176"/>
      <c r="AG164" s="177" t="s">
        <v>154</v>
      </c>
      <c r="AH164" s="178" t="s">
        <v>154</v>
      </c>
      <c r="AI164" s="179" t="s">
        <v>154</v>
      </c>
      <c r="AJ164" s="180">
        <v>0.2</v>
      </c>
      <c r="AK164" s="181">
        <v>409675200</v>
      </c>
      <c r="AL164" s="179">
        <v>0</v>
      </c>
      <c r="AM164" s="182" t="b">
        <v>0</v>
      </c>
      <c r="AN164" s="171">
        <v>0</v>
      </c>
      <c r="AO164" s="171">
        <v>0</v>
      </c>
      <c r="AP164" s="171">
        <v>0</v>
      </c>
      <c r="AQ164" s="171">
        <v>0</v>
      </c>
      <c r="AR164" s="171">
        <v>0</v>
      </c>
      <c r="AS164" s="171">
        <v>0</v>
      </c>
      <c r="AT164" s="171">
        <v>0</v>
      </c>
      <c r="AU164" s="176"/>
      <c r="AV164" s="168"/>
      <c r="AW164" s="168"/>
      <c r="AX164" s="168" t="s">
        <v>159</v>
      </c>
      <c r="AY164" s="183">
        <v>3</v>
      </c>
      <c r="AZ164" s="183"/>
      <c r="BA164" s="183">
        <v>3</v>
      </c>
      <c r="BB164" s="184">
        <v>3.0000000000000001E-3</v>
      </c>
      <c r="BC164" s="183">
        <v>3</v>
      </c>
      <c r="BD164" s="185">
        <v>0.49</v>
      </c>
      <c r="BE164" s="186">
        <v>1.47E-3</v>
      </c>
      <c r="BF164" s="187">
        <v>0</v>
      </c>
      <c r="BG164" s="187">
        <v>0</v>
      </c>
      <c r="BH164" s="188" t="s">
        <v>2405</v>
      </c>
      <c r="BI164" s="189" t="s">
        <v>3087</v>
      </c>
      <c r="BJ164" s="176" t="s">
        <v>3088</v>
      </c>
      <c r="BK164" s="190" t="s">
        <v>3377</v>
      </c>
      <c r="BL164" s="191" t="s">
        <v>3378</v>
      </c>
      <c r="BM164" s="191" t="s">
        <v>3091</v>
      </c>
      <c r="BN164" s="176" t="s">
        <v>3088</v>
      </c>
      <c r="BO164" s="191" t="s">
        <v>3379</v>
      </c>
      <c r="BP164" s="191" t="s">
        <v>3378</v>
      </c>
      <c r="BQ164" s="191" t="s">
        <v>2895</v>
      </c>
      <c r="BR164" s="176" t="s">
        <v>3380</v>
      </c>
      <c r="BS164" s="192">
        <v>40730</v>
      </c>
      <c r="BT164" s="193" t="s">
        <v>2933</v>
      </c>
      <c r="BU164" s="183">
        <v>2011</v>
      </c>
      <c r="BV164" s="193" t="s">
        <v>154</v>
      </c>
      <c r="BW164" s="192">
        <v>40767</v>
      </c>
      <c r="BX164" s="192"/>
      <c r="BY164" s="192"/>
      <c r="BZ164" s="192"/>
      <c r="CA164" s="192"/>
      <c r="CB164" s="192"/>
      <c r="CC164" s="192"/>
      <c r="CD164" s="192"/>
      <c r="CE164" s="183"/>
      <c r="CF164" s="183"/>
      <c r="CG164" s="192"/>
      <c r="CH164" s="168">
        <v>0</v>
      </c>
      <c r="CI164" s="168" t="s">
        <v>154</v>
      </c>
      <c r="CJ164" s="195" t="s">
        <v>154</v>
      </c>
      <c r="CK164" s="195" t="s">
        <v>155</v>
      </c>
      <c r="CL164" s="196" t="s">
        <v>154</v>
      </c>
      <c r="CM164" s="195" t="s">
        <v>154</v>
      </c>
      <c r="CN164" s="185"/>
      <c r="CO164" s="197"/>
      <c r="CP164" s="169" t="s">
        <v>176</v>
      </c>
      <c r="CQ164" s="183" t="s">
        <v>418</v>
      </c>
      <c r="CR164" s="183" t="s">
        <v>2464</v>
      </c>
      <c r="CS164" s="183" t="s">
        <v>2899</v>
      </c>
      <c r="CT164" s="183" t="s">
        <v>2900</v>
      </c>
      <c r="CU164" s="176" t="s">
        <v>169</v>
      </c>
      <c r="CV164" s="176" t="s">
        <v>169</v>
      </c>
      <c r="CW164" s="176" t="s">
        <v>2901</v>
      </c>
      <c r="CX164" s="176" t="s">
        <v>2902</v>
      </c>
      <c r="CY164" s="199">
        <v>0</v>
      </c>
      <c r="CZ164" s="176" t="s">
        <v>2903</v>
      </c>
      <c r="DA164" s="200"/>
      <c r="DB164" s="170"/>
      <c r="DC164" s="183"/>
      <c r="DD164" s="201"/>
      <c r="DE164" s="176"/>
      <c r="DF164" s="202"/>
      <c r="DG164" s="203" t="s">
        <v>154</v>
      </c>
      <c r="DH164" s="204">
        <v>0</v>
      </c>
      <c r="DI164" s="204">
        <v>0</v>
      </c>
      <c r="DJ164" s="203" t="s">
        <v>217</v>
      </c>
      <c r="DK164" s="168"/>
      <c r="DL164" s="203" t="e">
        <v>#N/A</v>
      </c>
      <c r="DM164" s="205"/>
      <c r="DN164" s="206"/>
      <c r="DO164" s="206"/>
      <c r="DP164" s="205"/>
      <c r="DQ164" s="207" t="s">
        <v>154</v>
      </c>
      <c r="DR164" s="170" t="s">
        <v>166</v>
      </c>
      <c r="DS164" s="206"/>
      <c r="DT164" s="206"/>
      <c r="DU164" s="206" t="s">
        <v>2980</v>
      </c>
      <c r="DV164" s="206"/>
      <c r="DW164" s="208">
        <v>0</v>
      </c>
      <c r="DX164" s="209"/>
      <c r="DY164" s="210">
        <v>0</v>
      </c>
      <c r="DZ164" s="209" t="s">
        <v>154</v>
      </c>
      <c r="EA164" s="209"/>
      <c r="EB164" s="209"/>
    </row>
    <row r="165" spans="1:133" s="73" customFormat="1" ht="15" hidden="1" customHeight="1" x14ac:dyDescent="0.3">
      <c r="A165" s="139">
        <v>61</v>
      </c>
      <c r="B165" s="140"/>
      <c r="C165" s="140"/>
      <c r="D165" s="141"/>
      <c r="E165" s="141"/>
      <c r="F165" s="142" t="s">
        <v>3381</v>
      </c>
      <c r="G165" s="143"/>
      <c r="H165" s="144"/>
      <c r="I165" s="143"/>
      <c r="J165" s="161"/>
      <c r="K165" s="161"/>
      <c r="L165" s="161"/>
      <c r="M165" s="143"/>
      <c r="N165" s="147"/>
      <c r="O165" s="143"/>
      <c r="P165" s="147"/>
      <c r="Q165" s="211"/>
      <c r="R165" s="211"/>
      <c r="S165" s="211"/>
      <c r="T165" s="212"/>
      <c r="U165" s="212"/>
      <c r="V165" s="212"/>
      <c r="W165" s="147"/>
      <c r="X165" s="147"/>
      <c r="Y165" s="147"/>
      <c r="Z165" s="147"/>
      <c r="AA165" s="147"/>
      <c r="AB165" s="147"/>
      <c r="AC165" s="143"/>
      <c r="AD165" s="143"/>
      <c r="AE165" s="213"/>
      <c r="AF165" s="144"/>
      <c r="AG165" s="147"/>
      <c r="AH165" s="147"/>
      <c r="AI165" s="147"/>
      <c r="AJ165" s="147"/>
      <c r="AK165" s="147"/>
      <c r="AL165" s="147"/>
      <c r="AM165" s="147"/>
      <c r="AN165" s="213">
        <v>0</v>
      </c>
      <c r="AO165" s="213"/>
      <c r="AP165" s="213"/>
      <c r="AQ165" s="213"/>
      <c r="AR165" s="213"/>
      <c r="AS165" s="213"/>
      <c r="AT165" s="213"/>
      <c r="AU165" s="144"/>
      <c r="AV165" s="143"/>
      <c r="AW165" s="143"/>
      <c r="AX165" s="143"/>
      <c r="AY165" s="139"/>
      <c r="AZ165" s="139"/>
      <c r="BA165" s="139"/>
      <c r="BB165" s="214"/>
      <c r="BC165" s="139"/>
      <c r="BD165" s="215"/>
      <c r="BE165" s="214"/>
      <c r="BF165" s="216"/>
      <c r="BG165" s="216"/>
      <c r="BH165" s="143"/>
      <c r="BI165" s="216"/>
      <c r="BJ165" s="217"/>
      <c r="BK165" s="217"/>
      <c r="BL165" s="141"/>
      <c r="BM165" s="141"/>
      <c r="BN165" s="141"/>
      <c r="BO165" s="141"/>
      <c r="BP165" s="141"/>
      <c r="BQ165" s="141"/>
      <c r="BR165" s="217"/>
      <c r="BS165" s="152"/>
      <c r="BT165" s="152"/>
      <c r="BU165" s="152"/>
      <c r="BV165" s="218" t="s">
        <v>154</v>
      </c>
      <c r="BW165" s="152"/>
      <c r="BX165" s="152"/>
      <c r="BY165" s="152"/>
      <c r="BZ165" s="152"/>
      <c r="CA165" s="152"/>
      <c r="CB165" s="152"/>
      <c r="CC165" s="152"/>
      <c r="CD165" s="219"/>
      <c r="CE165" s="155"/>
      <c r="CF165" s="155"/>
      <c r="CG165" s="152"/>
      <c r="CH165" s="143"/>
      <c r="CI165" s="143"/>
      <c r="CJ165" s="156"/>
      <c r="CK165" s="156"/>
      <c r="CL165" s="139"/>
      <c r="CM165" s="156"/>
      <c r="CN165" s="139"/>
      <c r="CO165" s="220"/>
      <c r="CP165" s="221"/>
      <c r="CQ165" s="139"/>
      <c r="CR165" s="139"/>
      <c r="CS165" s="139"/>
      <c r="CT165" s="139"/>
      <c r="CU165" s="144"/>
      <c r="CV165" s="144"/>
      <c r="CW165" s="144"/>
      <c r="CX165" s="144"/>
      <c r="CY165" s="222"/>
      <c r="CZ165" s="144"/>
      <c r="DA165" s="223"/>
      <c r="DB165" s="161"/>
      <c r="DC165" s="139"/>
      <c r="DD165" s="159"/>
      <c r="DE165" s="144"/>
      <c r="DF165" s="145"/>
      <c r="DG165" s="145"/>
      <c r="DH165" s="146">
        <v>0</v>
      </c>
      <c r="DI165" s="146"/>
      <c r="DJ165" s="145"/>
      <c r="DK165" s="224"/>
      <c r="DL165" s="145"/>
      <c r="DM165" s="145"/>
      <c r="DN165" s="146"/>
      <c r="DO165" s="146"/>
      <c r="DP165" s="145"/>
      <c r="DQ165" s="160"/>
      <c r="DR165" s="161"/>
      <c r="DS165" s="146"/>
      <c r="DT165" s="146"/>
      <c r="DU165" s="146"/>
      <c r="DV165" s="146"/>
      <c r="DW165" s="162" t="s">
        <v>154</v>
      </c>
      <c r="DX165" s="163"/>
      <c r="DY165" s="164"/>
      <c r="DZ165" s="163"/>
      <c r="EA165" s="163"/>
      <c r="EB165" s="163"/>
    </row>
    <row r="166" spans="1:133" ht="15" hidden="1" customHeight="1" x14ac:dyDescent="0.3">
      <c r="A166" s="165"/>
      <c r="B166" s="166" t="s">
        <v>154</v>
      </c>
      <c r="C166" s="166" t="s">
        <v>3382</v>
      </c>
      <c r="D166" s="166" t="s">
        <v>3381</v>
      </c>
      <c r="E166" s="166" t="s">
        <v>787</v>
      </c>
      <c r="F166" s="167" t="s">
        <v>3383</v>
      </c>
      <c r="G166" s="168" t="s">
        <v>3001</v>
      </c>
      <c r="H166" s="169" t="s">
        <v>490</v>
      </c>
      <c r="I166" s="168" t="s">
        <v>187</v>
      </c>
      <c r="J166" s="170" t="s">
        <v>2869</v>
      </c>
      <c r="K166" s="170">
        <v>2000000</v>
      </c>
      <c r="L166" s="170">
        <v>8186000</v>
      </c>
      <c r="M166" s="171">
        <v>2000000</v>
      </c>
      <c r="N166" s="172">
        <v>8186000</v>
      </c>
      <c r="O166" s="171">
        <v>0</v>
      </c>
      <c r="P166" s="173">
        <v>0</v>
      </c>
      <c r="Q166" s="173">
        <v>0</v>
      </c>
      <c r="R166" s="173">
        <v>0</v>
      </c>
      <c r="S166" s="173">
        <v>0</v>
      </c>
      <c r="T166" s="174">
        <v>0</v>
      </c>
      <c r="U166" s="173">
        <v>0</v>
      </c>
      <c r="V166" s="175">
        <v>0</v>
      </c>
      <c r="W166" s="173">
        <v>0</v>
      </c>
      <c r="X166" s="173">
        <v>0</v>
      </c>
      <c r="Y166" s="174">
        <v>0</v>
      </c>
      <c r="Z166" s="173">
        <v>0</v>
      </c>
      <c r="AA166" s="173">
        <v>0</v>
      </c>
      <c r="AB166" s="173">
        <v>0</v>
      </c>
      <c r="AC166" s="171">
        <v>0</v>
      </c>
      <c r="AD166" s="171">
        <v>0</v>
      </c>
      <c r="AE166" s="171">
        <v>0</v>
      </c>
      <c r="AF166" s="176"/>
      <c r="AG166" s="177" t="s">
        <v>154</v>
      </c>
      <c r="AH166" s="178" t="s">
        <v>154</v>
      </c>
      <c r="AI166" s="179" t="s">
        <v>154</v>
      </c>
      <c r="AJ166" s="180">
        <v>0.2</v>
      </c>
      <c r="AK166" s="181">
        <v>409675200</v>
      </c>
      <c r="AL166" s="179">
        <v>0</v>
      </c>
      <c r="AM166" s="182" t="b">
        <v>0</v>
      </c>
      <c r="AN166" s="171">
        <v>0</v>
      </c>
      <c r="AO166" s="171">
        <v>0</v>
      </c>
      <c r="AP166" s="171">
        <v>0</v>
      </c>
      <c r="AQ166" s="171">
        <v>0</v>
      </c>
      <c r="AR166" s="171">
        <v>0</v>
      </c>
      <c r="AS166" s="171">
        <v>0</v>
      </c>
      <c r="AT166" s="171">
        <v>0</v>
      </c>
      <c r="AU166" s="176"/>
      <c r="AV166" s="168"/>
      <c r="AW166" s="168" t="s">
        <v>3117</v>
      </c>
      <c r="AX166" s="168" t="s">
        <v>244</v>
      </c>
      <c r="AY166" s="183">
        <v>4</v>
      </c>
      <c r="AZ166" s="183"/>
      <c r="BA166" s="183">
        <v>4</v>
      </c>
      <c r="BB166" s="184">
        <v>7.1999999999999998E-3</v>
      </c>
      <c r="BC166" s="183">
        <v>2</v>
      </c>
      <c r="BD166" s="185">
        <v>0.28999999999999998</v>
      </c>
      <c r="BE166" s="186">
        <v>2.088E-3</v>
      </c>
      <c r="BF166" s="187">
        <v>0</v>
      </c>
      <c r="BG166" s="187">
        <v>0</v>
      </c>
      <c r="BH166" s="188" t="s">
        <v>2405</v>
      </c>
      <c r="BI166" s="189" t="s">
        <v>2891</v>
      </c>
      <c r="BJ166" s="176" t="s">
        <v>215</v>
      </c>
      <c r="BK166" s="190" t="s">
        <v>2917</v>
      </c>
      <c r="BL166" s="191" t="s">
        <v>2600</v>
      </c>
      <c r="BM166" s="191" t="s">
        <v>2893</v>
      </c>
      <c r="BN166" s="176" t="s">
        <v>215</v>
      </c>
      <c r="BO166" s="191" t="s">
        <v>2918</v>
      </c>
      <c r="BP166" s="191" t="s">
        <v>2600</v>
      </c>
      <c r="BQ166" s="191" t="s">
        <v>2895</v>
      </c>
      <c r="BR166" s="226" t="s">
        <v>3384</v>
      </c>
      <c r="BS166" s="192">
        <v>40386</v>
      </c>
      <c r="BT166" s="193" t="s">
        <v>2933</v>
      </c>
      <c r="BU166" s="183">
        <v>2010</v>
      </c>
      <c r="BV166" s="193" t="s">
        <v>154</v>
      </c>
      <c r="BW166" s="192" t="s">
        <v>3070</v>
      </c>
      <c r="BX166" s="192"/>
      <c r="BY166" s="192"/>
      <c r="BZ166" s="192"/>
      <c r="CA166" s="192"/>
      <c r="CB166" s="192"/>
      <c r="CC166" s="192"/>
      <c r="CD166" s="192"/>
      <c r="CE166" s="183"/>
      <c r="CF166" s="183"/>
      <c r="CG166" s="192"/>
      <c r="CH166" s="168">
        <v>0</v>
      </c>
      <c r="CI166" s="168" t="s">
        <v>154</v>
      </c>
      <c r="CJ166" s="195" t="s">
        <v>154</v>
      </c>
      <c r="CK166" s="195">
        <v>2.1900000000000003E-2</v>
      </c>
      <c r="CL166" s="196" t="s">
        <v>154</v>
      </c>
      <c r="CM166" s="195" t="s">
        <v>154</v>
      </c>
      <c r="CN166" s="185"/>
      <c r="CO166" s="197"/>
      <c r="CP166" s="169" t="s">
        <v>201</v>
      </c>
      <c r="CQ166" s="183" t="s">
        <v>505</v>
      </c>
      <c r="CR166" s="183" t="s">
        <v>2485</v>
      </c>
      <c r="CS166" s="183" t="s">
        <v>3385</v>
      </c>
      <c r="CT166" s="183" t="s">
        <v>2900</v>
      </c>
      <c r="CU166" s="176" t="s">
        <v>3386</v>
      </c>
      <c r="CV166" s="176" t="s">
        <v>171</v>
      </c>
      <c r="CW166" s="176" t="s">
        <v>3031</v>
      </c>
      <c r="CX166" s="176" t="s">
        <v>154</v>
      </c>
      <c r="CY166" s="199">
        <v>12</v>
      </c>
      <c r="CZ166" s="176" t="s">
        <v>2883</v>
      </c>
      <c r="DA166" s="200"/>
      <c r="DB166" s="170" t="s">
        <v>199</v>
      </c>
      <c r="DC166" s="183"/>
      <c r="DD166" s="201"/>
      <c r="DE166" s="176"/>
      <c r="DF166" s="202"/>
      <c r="DG166" s="203" t="s">
        <v>154</v>
      </c>
      <c r="DH166" s="204">
        <v>0</v>
      </c>
      <c r="DI166" s="204">
        <v>0</v>
      </c>
      <c r="DJ166" s="203" t="s">
        <v>217</v>
      </c>
      <c r="DK166" s="168"/>
      <c r="DL166" s="203" t="e">
        <v>#N/A</v>
      </c>
      <c r="DM166" s="205"/>
      <c r="DN166" s="206"/>
      <c r="DO166" s="206"/>
      <c r="DP166" s="205"/>
      <c r="DQ166" s="207" t="s">
        <v>154</v>
      </c>
      <c r="DR166" s="170" t="s">
        <v>166</v>
      </c>
      <c r="DS166" s="206"/>
      <c r="DT166" s="206"/>
      <c r="DU166" s="206" t="s">
        <v>2884</v>
      </c>
      <c r="DV166" s="206"/>
      <c r="DW166" s="208">
        <v>0</v>
      </c>
      <c r="DX166" s="209"/>
      <c r="DY166" s="210">
        <v>0</v>
      </c>
      <c r="DZ166" s="209" t="s">
        <v>154</v>
      </c>
      <c r="EA166" s="209"/>
      <c r="EB166" s="209"/>
    </row>
    <row r="167" spans="1:133" ht="15" hidden="1" customHeight="1" x14ac:dyDescent="0.3">
      <c r="A167" s="165"/>
      <c r="B167" s="166" t="s">
        <v>154</v>
      </c>
      <c r="C167" s="166" t="s">
        <v>3387</v>
      </c>
      <c r="D167" s="166" t="s">
        <v>3381</v>
      </c>
      <c r="E167" s="166" t="s">
        <v>787</v>
      </c>
      <c r="F167" s="167" t="s">
        <v>3388</v>
      </c>
      <c r="G167" s="168" t="s">
        <v>3001</v>
      </c>
      <c r="H167" s="169" t="s">
        <v>490</v>
      </c>
      <c r="I167" s="168" t="s">
        <v>187</v>
      </c>
      <c r="J167" s="170" t="s">
        <v>2869</v>
      </c>
      <c r="K167" s="170">
        <v>2730000</v>
      </c>
      <c r="L167" s="170">
        <v>11173890</v>
      </c>
      <c r="M167" s="171">
        <v>2730000</v>
      </c>
      <c r="N167" s="172">
        <v>11173890</v>
      </c>
      <c r="O167" s="171">
        <v>0</v>
      </c>
      <c r="P167" s="173">
        <v>0</v>
      </c>
      <c r="Q167" s="173">
        <v>0</v>
      </c>
      <c r="R167" s="173">
        <v>0</v>
      </c>
      <c r="S167" s="173">
        <v>0</v>
      </c>
      <c r="T167" s="174">
        <v>0</v>
      </c>
      <c r="U167" s="173">
        <v>0</v>
      </c>
      <c r="V167" s="175">
        <v>0</v>
      </c>
      <c r="W167" s="173">
        <v>0</v>
      </c>
      <c r="X167" s="173">
        <v>0</v>
      </c>
      <c r="Y167" s="174">
        <v>0</v>
      </c>
      <c r="Z167" s="173">
        <v>0</v>
      </c>
      <c r="AA167" s="173">
        <v>0</v>
      </c>
      <c r="AB167" s="173">
        <v>0</v>
      </c>
      <c r="AC167" s="171">
        <v>0</v>
      </c>
      <c r="AD167" s="171">
        <v>0</v>
      </c>
      <c r="AE167" s="171">
        <v>0</v>
      </c>
      <c r="AF167" s="176"/>
      <c r="AG167" s="177" t="s">
        <v>154</v>
      </c>
      <c r="AH167" s="178" t="s">
        <v>154</v>
      </c>
      <c r="AI167" s="179" t="s">
        <v>154</v>
      </c>
      <c r="AJ167" s="180">
        <v>0.2</v>
      </c>
      <c r="AK167" s="181">
        <v>409675200</v>
      </c>
      <c r="AL167" s="179">
        <v>0</v>
      </c>
      <c r="AM167" s="182" t="b">
        <v>0</v>
      </c>
      <c r="AN167" s="171">
        <v>0</v>
      </c>
      <c r="AO167" s="171">
        <v>0</v>
      </c>
      <c r="AP167" s="171">
        <v>0</v>
      </c>
      <c r="AQ167" s="171">
        <v>0</v>
      </c>
      <c r="AR167" s="171">
        <v>0</v>
      </c>
      <c r="AS167" s="171">
        <v>0</v>
      </c>
      <c r="AT167" s="171">
        <v>0</v>
      </c>
      <c r="AU167" s="176"/>
      <c r="AV167" s="168"/>
      <c r="AW167" s="168" t="s">
        <v>3117</v>
      </c>
      <c r="AX167" s="168" t="s">
        <v>244</v>
      </c>
      <c r="AY167" s="183">
        <v>4</v>
      </c>
      <c r="AZ167" s="183"/>
      <c r="BA167" s="183">
        <v>4</v>
      </c>
      <c r="BB167" s="184">
        <v>7.1999999999999998E-3</v>
      </c>
      <c r="BC167" s="183">
        <v>3</v>
      </c>
      <c r="BD167" s="185">
        <v>0.49</v>
      </c>
      <c r="BE167" s="186">
        <v>3.5279999999999999E-3</v>
      </c>
      <c r="BF167" s="187">
        <v>0</v>
      </c>
      <c r="BG167" s="187">
        <v>0</v>
      </c>
      <c r="BH167" s="188" t="s">
        <v>2405</v>
      </c>
      <c r="BI167" s="189" t="s">
        <v>2891</v>
      </c>
      <c r="BJ167" s="176" t="s">
        <v>215</v>
      </c>
      <c r="BK167" s="190" t="s">
        <v>2917</v>
      </c>
      <c r="BL167" s="191" t="s">
        <v>2600</v>
      </c>
      <c r="BM167" s="191" t="s">
        <v>2893</v>
      </c>
      <c r="BN167" s="176" t="s">
        <v>215</v>
      </c>
      <c r="BO167" s="191" t="s">
        <v>2918</v>
      </c>
      <c r="BP167" s="191" t="s">
        <v>2600</v>
      </c>
      <c r="BQ167" s="191" t="s">
        <v>2895</v>
      </c>
      <c r="BR167" s="226" t="s">
        <v>3384</v>
      </c>
      <c r="BS167" s="192">
        <v>41037</v>
      </c>
      <c r="BT167" s="193" t="s">
        <v>3102</v>
      </c>
      <c r="BU167" s="183">
        <v>2012</v>
      </c>
      <c r="BV167" s="193" t="s">
        <v>154</v>
      </c>
      <c r="BW167" s="192">
        <v>41064</v>
      </c>
      <c r="BX167" s="192"/>
      <c r="BY167" s="192"/>
      <c r="BZ167" s="192"/>
      <c r="CA167" s="192"/>
      <c r="CB167" s="192"/>
      <c r="CC167" s="192"/>
      <c r="CD167" s="192"/>
      <c r="CE167" s="183">
        <v>60</v>
      </c>
      <c r="CF167" s="183">
        <v>12</v>
      </c>
      <c r="CG167" s="192"/>
      <c r="CH167" s="168">
        <v>0</v>
      </c>
      <c r="CI167" s="168" t="s">
        <v>154</v>
      </c>
      <c r="CJ167" s="195" t="s">
        <v>154</v>
      </c>
      <c r="CK167" s="195">
        <v>2.1900000000000003E-2</v>
      </c>
      <c r="CL167" s="196" t="s">
        <v>154</v>
      </c>
      <c r="CM167" s="195" t="s">
        <v>154</v>
      </c>
      <c r="CN167" s="185"/>
      <c r="CO167" s="197"/>
      <c r="CP167" s="169" t="s">
        <v>201</v>
      </c>
      <c r="CQ167" s="183" t="s">
        <v>505</v>
      </c>
      <c r="CR167" s="183" t="s">
        <v>2485</v>
      </c>
      <c r="CS167" s="183" t="s">
        <v>3385</v>
      </c>
      <c r="CT167" s="183" t="s">
        <v>2900</v>
      </c>
      <c r="CU167" s="176" t="s">
        <v>3386</v>
      </c>
      <c r="CV167" s="176" t="s">
        <v>171</v>
      </c>
      <c r="CW167" s="176" t="s">
        <v>3031</v>
      </c>
      <c r="CX167" s="176" t="s">
        <v>154</v>
      </c>
      <c r="CY167" s="199">
        <v>12</v>
      </c>
      <c r="CZ167" s="176" t="s">
        <v>2883</v>
      </c>
      <c r="DA167" s="200" t="s">
        <v>175</v>
      </c>
      <c r="DB167" s="170" t="s">
        <v>199</v>
      </c>
      <c r="DC167" s="183"/>
      <c r="DD167" s="201"/>
      <c r="DE167" s="176"/>
      <c r="DF167" s="202"/>
      <c r="DG167" s="203" t="s">
        <v>154</v>
      </c>
      <c r="DH167" s="204">
        <v>0</v>
      </c>
      <c r="DI167" s="204">
        <v>0</v>
      </c>
      <c r="DJ167" s="203" t="s">
        <v>193</v>
      </c>
      <c r="DK167" s="168" t="s">
        <v>3389</v>
      </c>
      <c r="DL167" s="203" t="e">
        <v>#N/A</v>
      </c>
      <c r="DM167" s="205"/>
      <c r="DN167" s="206"/>
      <c r="DO167" s="206"/>
      <c r="DP167" s="205"/>
      <c r="DQ167" s="207" t="s">
        <v>154</v>
      </c>
      <c r="DR167" s="170" t="s">
        <v>166</v>
      </c>
      <c r="DS167" s="206"/>
      <c r="DT167" s="206"/>
      <c r="DU167" s="206" t="s">
        <v>2884</v>
      </c>
      <c r="DV167" s="206"/>
      <c r="DW167" s="208">
        <v>0</v>
      </c>
      <c r="DX167" s="209"/>
      <c r="DY167" s="210">
        <v>0</v>
      </c>
      <c r="DZ167" s="209" t="s">
        <v>154</v>
      </c>
      <c r="EA167" s="209"/>
      <c r="EB167" s="209"/>
    </row>
    <row r="168" spans="1:133" ht="15" hidden="1" customHeight="1" x14ac:dyDescent="0.3">
      <c r="A168" s="165"/>
      <c r="B168" s="166" t="s">
        <v>154</v>
      </c>
      <c r="C168" s="166" t="s">
        <v>3390</v>
      </c>
      <c r="D168" s="166" t="s">
        <v>3381</v>
      </c>
      <c r="E168" s="166" t="s">
        <v>787</v>
      </c>
      <c r="F168" s="167" t="s">
        <v>3391</v>
      </c>
      <c r="G168" s="168" t="s">
        <v>2915</v>
      </c>
      <c r="H168" s="169" t="s">
        <v>490</v>
      </c>
      <c r="I168" s="168" t="s">
        <v>187</v>
      </c>
      <c r="J168" s="170" t="s">
        <v>156</v>
      </c>
      <c r="K168" s="170">
        <v>1000000</v>
      </c>
      <c r="L168" s="170">
        <v>4093000</v>
      </c>
      <c r="M168" s="171">
        <v>1000000</v>
      </c>
      <c r="N168" s="172">
        <v>4093000</v>
      </c>
      <c r="O168" s="171">
        <v>0</v>
      </c>
      <c r="P168" s="173">
        <v>0</v>
      </c>
      <c r="Q168" s="173">
        <v>0</v>
      </c>
      <c r="R168" s="173">
        <v>0</v>
      </c>
      <c r="S168" s="173">
        <v>0</v>
      </c>
      <c r="T168" s="174">
        <v>0</v>
      </c>
      <c r="U168" s="173">
        <v>0</v>
      </c>
      <c r="V168" s="175">
        <v>0</v>
      </c>
      <c r="W168" s="173">
        <v>0</v>
      </c>
      <c r="X168" s="173">
        <v>0</v>
      </c>
      <c r="Y168" s="174">
        <v>0</v>
      </c>
      <c r="Z168" s="173">
        <v>0</v>
      </c>
      <c r="AA168" s="173">
        <v>0</v>
      </c>
      <c r="AB168" s="173">
        <v>0</v>
      </c>
      <c r="AC168" s="171">
        <v>0</v>
      </c>
      <c r="AD168" s="171">
        <v>0</v>
      </c>
      <c r="AE168" s="171">
        <v>0</v>
      </c>
      <c r="AF168" s="176"/>
      <c r="AG168" s="177" t="s">
        <v>154</v>
      </c>
      <c r="AH168" s="178" t="s">
        <v>154</v>
      </c>
      <c r="AI168" s="179" t="s">
        <v>154</v>
      </c>
      <c r="AJ168" s="180">
        <v>0.2</v>
      </c>
      <c r="AK168" s="181">
        <v>409675200</v>
      </c>
      <c r="AL168" s="179">
        <v>0</v>
      </c>
      <c r="AM168" s="182" t="b">
        <v>0</v>
      </c>
      <c r="AN168" s="171">
        <v>0</v>
      </c>
      <c r="AO168" s="171">
        <v>0</v>
      </c>
      <c r="AP168" s="171">
        <v>0</v>
      </c>
      <c r="AQ168" s="171">
        <v>0</v>
      </c>
      <c r="AR168" s="171">
        <v>0</v>
      </c>
      <c r="AS168" s="171">
        <v>0</v>
      </c>
      <c r="AT168" s="171">
        <v>0</v>
      </c>
      <c r="AU168" s="176"/>
      <c r="AV168" s="168" t="s">
        <v>2890</v>
      </c>
      <c r="AW168" s="168" t="s">
        <v>2916</v>
      </c>
      <c r="AX168" s="168" t="s">
        <v>244</v>
      </c>
      <c r="AY168" s="183">
        <v>4</v>
      </c>
      <c r="AZ168" s="183"/>
      <c r="BA168" s="183">
        <v>4</v>
      </c>
      <c r="BB168" s="184">
        <v>7.1999999999999998E-3</v>
      </c>
      <c r="BC168" s="183">
        <v>3</v>
      </c>
      <c r="BD168" s="185">
        <v>0.49</v>
      </c>
      <c r="BE168" s="186">
        <v>3.5279999999999999E-3</v>
      </c>
      <c r="BF168" s="187">
        <v>0</v>
      </c>
      <c r="BG168" s="187">
        <v>0</v>
      </c>
      <c r="BH168" s="188" t="s">
        <v>2405</v>
      </c>
      <c r="BI168" s="189" t="s">
        <v>2891</v>
      </c>
      <c r="BJ168" s="176" t="s">
        <v>215</v>
      </c>
      <c r="BK168" s="190" t="s">
        <v>2917</v>
      </c>
      <c r="BL168" s="191" t="s">
        <v>2600</v>
      </c>
      <c r="BM168" s="191" t="s">
        <v>2893</v>
      </c>
      <c r="BN168" s="176" t="s">
        <v>215</v>
      </c>
      <c r="BO168" s="191" t="s">
        <v>2918</v>
      </c>
      <c r="BP168" s="191" t="s">
        <v>2600</v>
      </c>
      <c r="BQ168" s="191" t="s">
        <v>2895</v>
      </c>
      <c r="BR168" s="226" t="s">
        <v>3384</v>
      </c>
      <c r="BS168" s="192">
        <v>41037</v>
      </c>
      <c r="BT168" s="193" t="s">
        <v>3102</v>
      </c>
      <c r="BU168" s="183">
        <v>2012</v>
      </c>
      <c r="BV168" s="193" t="s">
        <v>154</v>
      </c>
      <c r="BW168" s="192">
        <v>41064</v>
      </c>
      <c r="BX168" s="192"/>
      <c r="BY168" s="192"/>
      <c r="BZ168" s="192"/>
      <c r="CA168" s="192"/>
      <c r="CB168" s="192"/>
      <c r="CC168" s="192"/>
      <c r="CD168" s="192"/>
      <c r="CE168" s="183"/>
      <c r="CF168" s="183"/>
      <c r="CG168" s="192"/>
      <c r="CH168" s="168" t="s">
        <v>154</v>
      </c>
      <c r="CI168" s="168" t="s">
        <v>2898</v>
      </c>
      <c r="CJ168" s="195" t="s">
        <v>154</v>
      </c>
      <c r="CK168" s="195">
        <v>1.8000000000000002E-2</v>
      </c>
      <c r="CL168" s="196" t="s">
        <v>154</v>
      </c>
      <c r="CM168" s="195" t="s">
        <v>154</v>
      </c>
      <c r="CN168" s="185" t="s">
        <v>2921</v>
      </c>
      <c r="CO168" s="197"/>
      <c r="CP168" s="169" t="s">
        <v>201</v>
      </c>
      <c r="CQ168" s="183" t="s">
        <v>505</v>
      </c>
      <c r="CR168" s="183" t="s">
        <v>2485</v>
      </c>
      <c r="CS168" s="183" t="s">
        <v>3385</v>
      </c>
      <c r="CT168" s="183" t="s">
        <v>2900</v>
      </c>
      <c r="CU168" s="176" t="s">
        <v>3386</v>
      </c>
      <c r="CV168" s="176" t="s">
        <v>171</v>
      </c>
      <c r="CW168" s="176" t="s">
        <v>3031</v>
      </c>
      <c r="CX168" s="176" t="s">
        <v>154</v>
      </c>
      <c r="CY168" s="199">
        <v>12</v>
      </c>
      <c r="CZ168" s="176" t="s">
        <v>2883</v>
      </c>
      <c r="DA168" s="200" t="s">
        <v>175</v>
      </c>
      <c r="DB168" s="170" t="s">
        <v>199</v>
      </c>
      <c r="DC168" s="183"/>
      <c r="DD168" s="201"/>
      <c r="DE168" s="176"/>
      <c r="DF168" s="202"/>
      <c r="DG168" s="203" t="s">
        <v>154</v>
      </c>
      <c r="DH168" s="204">
        <v>0</v>
      </c>
      <c r="DI168" s="204">
        <v>0</v>
      </c>
      <c r="DJ168" s="203" t="s">
        <v>193</v>
      </c>
      <c r="DK168" s="168" t="s">
        <v>3389</v>
      </c>
      <c r="DL168" s="203" t="e">
        <v>#N/A</v>
      </c>
      <c r="DM168" s="205"/>
      <c r="DN168" s="206"/>
      <c r="DO168" s="206"/>
      <c r="DP168" s="205"/>
      <c r="DQ168" s="207" t="s">
        <v>154</v>
      </c>
      <c r="DR168" s="170" t="s">
        <v>166</v>
      </c>
      <c r="DS168" s="206"/>
      <c r="DT168" s="206"/>
      <c r="DU168" s="206" t="s">
        <v>2884</v>
      </c>
      <c r="DV168" s="206"/>
      <c r="DW168" s="208">
        <v>0</v>
      </c>
      <c r="DX168" s="209"/>
      <c r="DY168" s="210">
        <v>0</v>
      </c>
      <c r="DZ168" s="209" t="s">
        <v>154</v>
      </c>
      <c r="EA168" s="209"/>
      <c r="EB168" s="209"/>
    </row>
    <row r="169" spans="1:133" ht="15" customHeight="1" x14ac:dyDescent="0.3">
      <c r="A169" s="165"/>
      <c r="B169" s="166" t="s">
        <v>783</v>
      </c>
      <c r="C169" s="166" t="s">
        <v>3392</v>
      </c>
      <c r="D169" s="166" t="s">
        <v>3381</v>
      </c>
      <c r="E169" s="166" t="s">
        <v>2647</v>
      </c>
      <c r="F169" s="167" t="s">
        <v>2647</v>
      </c>
      <c r="G169" s="168" t="s">
        <v>3001</v>
      </c>
      <c r="H169" s="169" t="s">
        <v>188</v>
      </c>
      <c r="I169" s="168" t="s">
        <v>187</v>
      </c>
      <c r="J169" s="170" t="s">
        <v>2869</v>
      </c>
      <c r="K169" s="170">
        <v>2730000</v>
      </c>
      <c r="L169" s="170">
        <v>11173890</v>
      </c>
      <c r="M169" s="171">
        <v>2730000</v>
      </c>
      <c r="N169" s="172">
        <v>11173890</v>
      </c>
      <c r="O169" s="171">
        <v>2443540.6</v>
      </c>
      <c r="P169" s="173">
        <v>10001411.699999992</v>
      </c>
      <c r="Q169" s="173">
        <v>0</v>
      </c>
      <c r="R169" s="173">
        <v>0</v>
      </c>
      <c r="S169" s="173">
        <v>311424.8</v>
      </c>
      <c r="T169" s="174">
        <v>311424.8</v>
      </c>
      <c r="U169" s="173">
        <v>1588204.07</v>
      </c>
      <c r="V169" s="175">
        <v>11901040.569999993</v>
      </c>
      <c r="W169" s="173">
        <v>0</v>
      </c>
      <c r="X169" s="173">
        <v>0</v>
      </c>
      <c r="Y169" s="174">
        <v>0</v>
      </c>
      <c r="Z169" s="173">
        <v>0</v>
      </c>
      <c r="AA169" s="173">
        <v>0</v>
      </c>
      <c r="AB169" s="173">
        <v>0</v>
      </c>
      <c r="AC169" s="171">
        <v>0</v>
      </c>
      <c r="AD169" s="171">
        <v>0</v>
      </c>
      <c r="AE169" s="171">
        <v>10001411.699999992</v>
      </c>
      <c r="AF169" s="176" t="s">
        <v>2870</v>
      </c>
      <c r="AG169" s="177">
        <v>10001411.699999992</v>
      </c>
      <c r="AH169" s="178">
        <v>10001411.699999992</v>
      </c>
      <c r="AI169" s="179">
        <v>4.8826053908071522E-3</v>
      </c>
      <c r="AJ169" s="180">
        <v>0</v>
      </c>
      <c r="AK169" s="181">
        <v>0</v>
      </c>
      <c r="AL169" s="179">
        <v>0</v>
      </c>
      <c r="AM169" s="182" t="b">
        <v>0</v>
      </c>
      <c r="AN169" s="171">
        <v>0</v>
      </c>
      <c r="AO169" s="171">
        <v>0</v>
      </c>
      <c r="AP169" s="171">
        <v>0</v>
      </c>
      <c r="AQ169" s="171">
        <v>0</v>
      </c>
      <c r="AR169" s="171">
        <v>0</v>
      </c>
      <c r="AS169" s="171">
        <v>0</v>
      </c>
      <c r="AT169" s="171">
        <v>0</v>
      </c>
      <c r="AU169" s="176"/>
      <c r="AV169" s="168"/>
      <c r="AW169" s="168" t="s">
        <v>3117</v>
      </c>
      <c r="AX169" s="168" t="s">
        <v>244</v>
      </c>
      <c r="AY169" s="183">
        <v>10</v>
      </c>
      <c r="AZ169" s="183"/>
      <c r="BA169" s="183">
        <v>4</v>
      </c>
      <c r="BB169" s="184">
        <v>0</v>
      </c>
      <c r="BC169" s="183">
        <v>3</v>
      </c>
      <c r="BD169" s="185">
        <v>0.49</v>
      </c>
      <c r="BE169" s="186">
        <v>0</v>
      </c>
      <c r="BF169" s="187">
        <v>10001411.699999992</v>
      </c>
      <c r="BG169" s="187">
        <v>10001411.699999992</v>
      </c>
      <c r="BH169" s="188" t="s">
        <v>188</v>
      </c>
      <c r="BI169" s="189" t="s">
        <v>2891</v>
      </c>
      <c r="BJ169" s="176" t="s">
        <v>215</v>
      </c>
      <c r="BK169" s="190" t="s">
        <v>2917</v>
      </c>
      <c r="BL169" s="191" t="s">
        <v>2600</v>
      </c>
      <c r="BM169" s="191" t="s">
        <v>2893</v>
      </c>
      <c r="BN169" s="176" t="s">
        <v>215</v>
      </c>
      <c r="BO169" s="191" t="s">
        <v>2918</v>
      </c>
      <c r="BP169" s="191" t="s">
        <v>2600</v>
      </c>
      <c r="BQ169" s="191" t="s">
        <v>2895</v>
      </c>
      <c r="BR169" s="176" t="s">
        <v>3393</v>
      </c>
      <c r="BS169" s="192">
        <v>40947</v>
      </c>
      <c r="BT169" s="193" t="s">
        <v>2988</v>
      </c>
      <c r="BU169" s="183">
        <v>2012</v>
      </c>
      <c r="BV169" s="193" t="s">
        <v>154</v>
      </c>
      <c r="BW169" s="192"/>
      <c r="BX169" s="192"/>
      <c r="BY169" s="192">
        <v>41702</v>
      </c>
      <c r="BZ169" s="192">
        <v>41702</v>
      </c>
      <c r="CA169" s="192">
        <v>41794</v>
      </c>
      <c r="CB169" s="192">
        <v>41347</v>
      </c>
      <c r="CC169" s="192">
        <v>42077</v>
      </c>
      <c r="CD169" s="192">
        <v>43894</v>
      </c>
      <c r="CE169" s="183">
        <v>72</v>
      </c>
      <c r="CF169" s="183">
        <v>12</v>
      </c>
      <c r="CG169" s="192">
        <v>42150</v>
      </c>
      <c r="CH169" s="168" t="s">
        <v>539</v>
      </c>
      <c r="CI169" s="168" t="s">
        <v>154</v>
      </c>
      <c r="CJ169" s="195" t="s">
        <v>154</v>
      </c>
      <c r="CK169" s="195">
        <v>2.1900000000000003E-2</v>
      </c>
      <c r="CL169" s="196">
        <v>0.03</v>
      </c>
      <c r="CM169" s="195">
        <v>7.3218000000000005E-2</v>
      </c>
      <c r="CN169" s="184"/>
      <c r="CO169" s="197"/>
      <c r="CP169" s="169" t="s">
        <v>176</v>
      </c>
      <c r="CQ169" s="183" t="s">
        <v>505</v>
      </c>
      <c r="CR169" s="183" t="s">
        <v>2485</v>
      </c>
      <c r="CS169" s="183" t="s">
        <v>3385</v>
      </c>
      <c r="CT169" s="183" t="s">
        <v>2900</v>
      </c>
      <c r="CU169" s="176" t="s">
        <v>3386</v>
      </c>
      <c r="CV169" s="176" t="s">
        <v>171</v>
      </c>
      <c r="CW169" s="176" t="s">
        <v>3031</v>
      </c>
      <c r="CX169" s="176" t="s">
        <v>154</v>
      </c>
      <c r="CY169" s="199">
        <v>12</v>
      </c>
      <c r="CZ169" s="176" t="s">
        <v>2883</v>
      </c>
      <c r="DA169" s="200" t="s">
        <v>175</v>
      </c>
      <c r="DB169" s="170" t="s">
        <v>199</v>
      </c>
      <c r="DC169" s="183">
        <v>3</v>
      </c>
      <c r="DD169" s="201">
        <v>41977</v>
      </c>
      <c r="DE169" s="176" t="s">
        <v>356</v>
      </c>
      <c r="DF169" s="202"/>
      <c r="DG169" s="203">
        <v>61</v>
      </c>
      <c r="DH169" s="204">
        <v>0</v>
      </c>
      <c r="DI169" s="204">
        <v>0</v>
      </c>
      <c r="DJ169" s="203"/>
      <c r="DK169" s="168"/>
      <c r="DL169" s="203" t="e">
        <v>#N/A</v>
      </c>
      <c r="DM169" s="205" t="s">
        <v>2953</v>
      </c>
      <c r="DN169" s="206" t="s">
        <v>194</v>
      </c>
      <c r="DO169" s="206" t="s">
        <v>194</v>
      </c>
      <c r="DP169" s="205" t="s">
        <v>3394</v>
      </c>
      <c r="DQ169" s="207">
        <v>42159</v>
      </c>
      <c r="DR169" s="170" t="s">
        <v>166</v>
      </c>
      <c r="DS169" s="206"/>
      <c r="DT169" s="206"/>
      <c r="DU169" s="206" t="s">
        <v>2884</v>
      </c>
      <c r="DV169" s="206"/>
      <c r="DW169" s="208">
        <v>10001411.699999992</v>
      </c>
      <c r="DX169" s="209" t="b">
        <v>1</v>
      </c>
      <c r="DY169" s="210" t="s">
        <v>2870</v>
      </c>
      <c r="DZ169" s="209">
        <v>500705</v>
      </c>
      <c r="EA169" s="209"/>
      <c r="EB169" s="209"/>
      <c r="EC169" s="228"/>
    </row>
    <row r="170" spans="1:133" ht="15" hidden="1" customHeight="1" x14ac:dyDescent="0.3">
      <c r="A170" s="165"/>
      <c r="B170" s="166" t="s">
        <v>154</v>
      </c>
      <c r="C170" s="166"/>
      <c r="D170" s="166"/>
      <c r="E170" s="166"/>
      <c r="F170" s="167"/>
      <c r="G170" s="168"/>
      <c r="H170" s="169"/>
      <c r="I170" s="168"/>
      <c r="J170" s="170"/>
      <c r="K170" s="170"/>
      <c r="L170" s="170"/>
      <c r="M170" s="171"/>
      <c r="N170" s="172"/>
      <c r="O170" s="171"/>
      <c r="P170" s="173"/>
      <c r="Q170" s="173">
        <v>0</v>
      </c>
      <c r="R170" s="173">
        <v>0</v>
      </c>
      <c r="S170" s="173">
        <v>0</v>
      </c>
      <c r="T170" s="174">
        <v>0</v>
      </c>
      <c r="U170" s="173">
        <v>0</v>
      </c>
      <c r="V170" s="175">
        <v>0</v>
      </c>
      <c r="W170" s="173">
        <v>0</v>
      </c>
      <c r="X170" s="173">
        <v>0</v>
      </c>
      <c r="Y170" s="174">
        <v>0</v>
      </c>
      <c r="Z170" s="173">
        <v>0</v>
      </c>
      <c r="AA170" s="173"/>
      <c r="AB170" s="173"/>
      <c r="AC170" s="171"/>
      <c r="AD170" s="171"/>
      <c r="AE170" s="171"/>
      <c r="AF170" s="176"/>
      <c r="AG170" s="177" t="b">
        <v>0</v>
      </c>
      <c r="AH170" s="178" t="b">
        <v>0</v>
      </c>
      <c r="AI170" s="179">
        <v>0</v>
      </c>
      <c r="AJ170" s="180"/>
      <c r="AK170" s="181"/>
      <c r="AL170" s="179"/>
      <c r="AM170" s="182"/>
      <c r="AN170" s="171">
        <v>0</v>
      </c>
      <c r="AO170" s="171">
        <v>0</v>
      </c>
      <c r="AP170" s="171">
        <v>0</v>
      </c>
      <c r="AQ170" s="171">
        <v>0</v>
      </c>
      <c r="AR170" s="171">
        <v>0</v>
      </c>
      <c r="AS170" s="171">
        <v>0</v>
      </c>
      <c r="AT170" s="171">
        <v>0</v>
      </c>
      <c r="AU170" s="176"/>
      <c r="AV170" s="168"/>
      <c r="AW170" s="168"/>
      <c r="AX170" s="168"/>
      <c r="AY170" s="183"/>
      <c r="AZ170" s="183"/>
      <c r="BA170" s="183"/>
      <c r="BB170" s="184"/>
      <c r="BC170" s="183"/>
      <c r="BD170" s="185"/>
      <c r="BE170" s="186"/>
      <c r="BF170" s="187"/>
      <c r="BG170" s="187"/>
      <c r="BH170" s="188"/>
      <c r="BI170" s="189"/>
      <c r="BJ170" s="176"/>
      <c r="BK170" s="190"/>
      <c r="BL170" s="191"/>
      <c r="BM170" s="191"/>
      <c r="BN170" s="176"/>
      <c r="BO170" s="191"/>
      <c r="BP170" s="191"/>
      <c r="BQ170" s="191"/>
      <c r="BR170" s="176"/>
      <c r="BS170" s="192"/>
      <c r="BT170" s="193"/>
      <c r="BU170" s="183"/>
      <c r="BV170" s="193" t="s">
        <v>154</v>
      </c>
      <c r="BW170" s="192"/>
      <c r="BX170" s="192"/>
      <c r="BY170" s="192" t="s">
        <v>154</v>
      </c>
      <c r="BZ170" s="192"/>
      <c r="CA170" s="192"/>
      <c r="CB170" s="192"/>
      <c r="CC170" s="192"/>
      <c r="CD170" s="192"/>
      <c r="CE170" s="183"/>
      <c r="CF170" s="183"/>
      <c r="CG170" s="192"/>
      <c r="CH170" s="168"/>
      <c r="CI170" s="168"/>
      <c r="CJ170" s="195"/>
      <c r="CK170" s="195"/>
      <c r="CL170" s="196"/>
      <c r="CM170" s="195"/>
      <c r="CN170" s="185"/>
      <c r="CO170" s="197"/>
      <c r="CP170" s="169"/>
      <c r="CQ170" s="183"/>
      <c r="CR170" s="183" t="s">
        <v>154</v>
      </c>
      <c r="CS170" s="183"/>
      <c r="CT170" s="183"/>
      <c r="CU170" s="176"/>
      <c r="CV170" s="176"/>
      <c r="CW170" s="176"/>
      <c r="CX170" s="176" t="s">
        <v>154</v>
      </c>
      <c r="CY170" s="199"/>
      <c r="CZ170" s="176"/>
      <c r="DA170" s="200"/>
      <c r="DB170" s="170"/>
      <c r="DC170" s="183"/>
      <c r="DD170" s="201"/>
      <c r="DE170" s="176"/>
      <c r="DF170" s="202"/>
      <c r="DG170" s="203"/>
      <c r="DH170" s="204">
        <v>0</v>
      </c>
      <c r="DI170" s="204">
        <v>0</v>
      </c>
      <c r="DJ170" s="203"/>
      <c r="DK170" s="168"/>
      <c r="DL170" s="203"/>
      <c r="DM170" s="205"/>
      <c r="DN170" s="206"/>
      <c r="DO170" s="206"/>
      <c r="DP170" s="205"/>
      <c r="DQ170" s="207"/>
      <c r="DR170" s="170"/>
      <c r="DS170" s="206"/>
      <c r="DT170" s="206"/>
      <c r="DU170" s="206" t="s">
        <v>154</v>
      </c>
      <c r="DV170" s="206"/>
      <c r="DW170" s="208" t="s">
        <v>154</v>
      </c>
      <c r="DX170" s="209"/>
      <c r="DY170" s="210">
        <v>0</v>
      </c>
      <c r="DZ170" s="209" t="s">
        <v>154</v>
      </c>
      <c r="EA170" s="209"/>
      <c r="EB170" s="209"/>
    </row>
    <row r="171" spans="1:133" s="73" customFormat="1" ht="15" hidden="1" customHeight="1" x14ac:dyDescent="0.3">
      <c r="A171" s="139">
        <v>62</v>
      </c>
      <c r="B171" s="140"/>
      <c r="C171" s="140"/>
      <c r="D171" s="141"/>
      <c r="E171" s="141"/>
      <c r="F171" s="142" t="s">
        <v>3395</v>
      </c>
      <c r="G171" s="143"/>
      <c r="H171" s="144"/>
      <c r="I171" s="143"/>
      <c r="J171" s="161"/>
      <c r="K171" s="161"/>
      <c r="L171" s="161"/>
      <c r="M171" s="143"/>
      <c r="N171" s="147"/>
      <c r="O171" s="143"/>
      <c r="P171" s="147"/>
      <c r="Q171" s="211"/>
      <c r="R171" s="211"/>
      <c r="S171" s="211"/>
      <c r="T171" s="212"/>
      <c r="U171" s="212"/>
      <c r="V171" s="212"/>
      <c r="W171" s="147"/>
      <c r="X171" s="147"/>
      <c r="Y171" s="147"/>
      <c r="Z171" s="147"/>
      <c r="AA171" s="147"/>
      <c r="AB171" s="147"/>
      <c r="AC171" s="143"/>
      <c r="AD171" s="143"/>
      <c r="AE171" s="213"/>
      <c r="AF171" s="144"/>
      <c r="AG171" s="147"/>
      <c r="AH171" s="147"/>
      <c r="AI171" s="147"/>
      <c r="AJ171" s="147"/>
      <c r="AK171" s="147"/>
      <c r="AL171" s="147"/>
      <c r="AM171" s="147"/>
      <c r="AN171" s="213">
        <v>0</v>
      </c>
      <c r="AO171" s="213"/>
      <c r="AP171" s="213"/>
      <c r="AQ171" s="213"/>
      <c r="AR171" s="213"/>
      <c r="AS171" s="213"/>
      <c r="AT171" s="213"/>
      <c r="AU171" s="144"/>
      <c r="AV171" s="143"/>
      <c r="AW171" s="143"/>
      <c r="AX171" s="143"/>
      <c r="AY171" s="139"/>
      <c r="AZ171" s="139"/>
      <c r="BA171" s="139"/>
      <c r="BB171" s="214"/>
      <c r="BC171" s="139"/>
      <c r="BD171" s="215"/>
      <c r="BE171" s="214"/>
      <c r="BF171" s="216"/>
      <c r="BG171" s="216"/>
      <c r="BH171" s="143"/>
      <c r="BI171" s="216"/>
      <c r="BJ171" s="217"/>
      <c r="BK171" s="217"/>
      <c r="BL171" s="141"/>
      <c r="BM171" s="141"/>
      <c r="BN171" s="141"/>
      <c r="BO171" s="141"/>
      <c r="BP171" s="141"/>
      <c r="BQ171" s="141"/>
      <c r="BR171" s="217"/>
      <c r="BS171" s="152"/>
      <c r="BT171" s="152"/>
      <c r="BU171" s="152"/>
      <c r="BV171" s="218" t="s">
        <v>154</v>
      </c>
      <c r="BW171" s="152"/>
      <c r="BX171" s="152"/>
      <c r="BY171" s="152"/>
      <c r="BZ171" s="152"/>
      <c r="CA171" s="152"/>
      <c r="CB171" s="152"/>
      <c r="CC171" s="152"/>
      <c r="CD171" s="219"/>
      <c r="CE171" s="155"/>
      <c r="CF171" s="155"/>
      <c r="CG171" s="152"/>
      <c r="CH171" s="143"/>
      <c r="CI171" s="143"/>
      <c r="CJ171" s="156"/>
      <c r="CK171" s="156"/>
      <c r="CL171" s="139"/>
      <c r="CM171" s="156"/>
      <c r="CN171" s="139"/>
      <c r="CO171" s="220"/>
      <c r="CP171" s="221"/>
      <c r="CQ171" s="139"/>
      <c r="CR171" s="139"/>
      <c r="CS171" s="139"/>
      <c r="CT171" s="139"/>
      <c r="CU171" s="144"/>
      <c r="CV171" s="144"/>
      <c r="CW171" s="144"/>
      <c r="CX171" s="144"/>
      <c r="CY171" s="222"/>
      <c r="CZ171" s="144"/>
      <c r="DA171" s="223"/>
      <c r="DB171" s="161"/>
      <c r="DC171" s="139"/>
      <c r="DD171" s="159"/>
      <c r="DE171" s="144"/>
      <c r="DF171" s="145"/>
      <c r="DG171" s="145"/>
      <c r="DH171" s="146">
        <v>0</v>
      </c>
      <c r="DI171" s="146"/>
      <c r="DJ171" s="145"/>
      <c r="DK171" s="224"/>
      <c r="DL171" s="145"/>
      <c r="DM171" s="145"/>
      <c r="DN171" s="146"/>
      <c r="DO171" s="146"/>
      <c r="DP171" s="145"/>
      <c r="DQ171" s="160"/>
      <c r="DR171" s="161"/>
      <c r="DS171" s="146"/>
      <c r="DT171" s="146"/>
      <c r="DU171" s="146"/>
      <c r="DV171" s="146"/>
      <c r="DW171" s="162" t="s">
        <v>154</v>
      </c>
      <c r="DX171" s="163"/>
      <c r="DY171" s="164"/>
      <c r="DZ171" s="163"/>
      <c r="EA171" s="163"/>
      <c r="EB171" s="163"/>
    </row>
    <row r="172" spans="1:133" ht="15" hidden="1" customHeight="1" x14ac:dyDescent="0.3">
      <c r="A172" s="165"/>
      <c r="B172" s="166" t="s">
        <v>154</v>
      </c>
      <c r="C172" s="166" t="s">
        <v>3396</v>
      </c>
      <c r="D172" s="166" t="s">
        <v>3395</v>
      </c>
      <c r="E172" s="166" t="s">
        <v>787</v>
      </c>
      <c r="F172" s="167" t="s">
        <v>3397</v>
      </c>
      <c r="G172" s="168" t="s">
        <v>2926</v>
      </c>
      <c r="H172" s="169" t="s">
        <v>481</v>
      </c>
      <c r="I172" s="168" t="s">
        <v>187</v>
      </c>
      <c r="J172" s="170" t="s">
        <v>156</v>
      </c>
      <c r="K172" s="170">
        <v>204295.15</v>
      </c>
      <c r="L172" s="170">
        <v>836180.04894999997</v>
      </c>
      <c r="M172" s="171">
        <v>204295.15</v>
      </c>
      <c r="N172" s="172">
        <v>836180.04894999997</v>
      </c>
      <c r="O172" s="171">
        <v>0</v>
      </c>
      <c r="P172" s="173">
        <v>0</v>
      </c>
      <c r="Q172" s="173">
        <v>0</v>
      </c>
      <c r="R172" s="173">
        <v>0</v>
      </c>
      <c r="S172" s="173">
        <v>0</v>
      </c>
      <c r="T172" s="174">
        <v>0</v>
      </c>
      <c r="U172" s="173">
        <v>0</v>
      </c>
      <c r="V172" s="175">
        <v>0</v>
      </c>
      <c r="W172" s="173">
        <v>0</v>
      </c>
      <c r="X172" s="173">
        <v>0</v>
      </c>
      <c r="Y172" s="174">
        <v>0</v>
      </c>
      <c r="Z172" s="173">
        <v>0</v>
      </c>
      <c r="AA172" s="173">
        <v>0</v>
      </c>
      <c r="AB172" s="173">
        <v>0</v>
      </c>
      <c r="AC172" s="171">
        <v>0</v>
      </c>
      <c r="AD172" s="171">
        <v>0</v>
      </c>
      <c r="AE172" s="171">
        <v>0</v>
      </c>
      <c r="AF172" s="176" t="s">
        <v>2870</v>
      </c>
      <c r="AG172" s="177">
        <v>0</v>
      </c>
      <c r="AH172" s="178">
        <v>0</v>
      </c>
      <c r="AI172" s="179">
        <v>0</v>
      </c>
      <c r="AJ172" s="180">
        <v>0.2</v>
      </c>
      <c r="AK172" s="181">
        <v>409675200</v>
      </c>
      <c r="AL172" s="179">
        <v>0</v>
      </c>
      <c r="AM172" s="182" t="b">
        <v>0</v>
      </c>
      <c r="AN172" s="171">
        <v>0</v>
      </c>
      <c r="AO172" s="171">
        <v>0</v>
      </c>
      <c r="AP172" s="171">
        <v>0</v>
      </c>
      <c r="AQ172" s="171">
        <v>0</v>
      </c>
      <c r="AR172" s="171">
        <v>0</v>
      </c>
      <c r="AS172" s="171">
        <v>0</v>
      </c>
      <c r="AT172" s="171">
        <v>0</v>
      </c>
      <c r="AU172" s="176"/>
      <c r="AV172" s="168" t="s">
        <v>3398</v>
      </c>
      <c r="AW172" s="168"/>
      <c r="AX172" s="168" t="s">
        <v>159</v>
      </c>
      <c r="AY172" s="183">
        <v>3</v>
      </c>
      <c r="AZ172" s="183">
        <v>3</v>
      </c>
      <c r="BA172" s="183"/>
      <c r="BB172" s="184">
        <v>3.0000000000000001E-3</v>
      </c>
      <c r="BC172" s="183">
        <v>3</v>
      </c>
      <c r="BD172" s="185">
        <v>0.49</v>
      </c>
      <c r="BE172" s="186">
        <v>1.47E-3</v>
      </c>
      <c r="BF172" s="187">
        <v>0</v>
      </c>
      <c r="BG172" s="187">
        <v>0</v>
      </c>
      <c r="BH172" s="188" t="s">
        <v>2405</v>
      </c>
      <c r="BI172" s="189" t="s">
        <v>2973</v>
      </c>
      <c r="BJ172" s="176" t="s">
        <v>227</v>
      </c>
      <c r="BK172" s="190" t="s">
        <v>2974</v>
      </c>
      <c r="BL172" s="191" t="s">
        <v>2975</v>
      </c>
      <c r="BM172" s="191" t="s">
        <v>2976</v>
      </c>
      <c r="BN172" s="176" t="s">
        <v>227</v>
      </c>
      <c r="BO172" s="191" t="s">
        <v>2977</v>
      </c>
      <c r="BP172" s="191" t="s">
        <v>2975</v>
      </c>
      <c r="BQ172" s="191" t="s">
        <v>2573</v>
      </c>
      <c r="BR172" s="176" t="s">
        <v>3399</v>
      </c>
      <c r="BS172" s="192">
        <v>40681</v>
      </c>
      <c r="BT172" s="193" t="s">
        <v>3102</v>
      </c>
      <c r="BU172" s="183">
        <v>2011</v>
      </c>
      <c r="BV172" s="193" t="s">
        <v>154</v>
      </c>
      <c r="BW172" s="192">
        <v>40696</v>
      </c>
      <c r="BX172" s="192"/>
      <c r="BY172" s="192"/>
      <c r="BZ172" s="192"/>
      <c r="CA172" s="192"/>
      <c r="CB172" s="192"/>
      <c r="CC172" s="192">
        <v>41123</v>
      </c>
      <c r="CD172" s="192">
        <v>41516</v>
      </c>
      <c r="CE172" s="183"/>
      <c r="CF172" s="183"/>
      <c r="CG172" s="192">
        <v>41606</v>
      </c>
      <c r="CH172" s="168">
        <v>0</v>
      </c>
      <c r="CI172" s="168" t="s">
        <v>2898</v>
      </c>
      <c r="CJ172" s="195" t="s">
        <v>154</v>
      </c>
      <c r="CK172" s="195">
        <v>1.8000000000000002E-2</v>
      </c>
      <c r="CL172" s="196" t="s">
        <v>154</v>
      </c>
      <c r="CM172" s="195" t="s">
        <v>154</v>
      </c>
      <c r="CN172" s="185"/>
      <c r="CO172" s="197"/>
      <c r="CP172" s="169" t="s">
        <v>176</v>
      </c>
      <c r="CQ172" s="183" t="s">
        <v>418</v>
      </c>
      <c r="CR172" s="183" t="s">
        <v>2465</v>
      </c>
      <c r="CS172" s="183" t="s">
        <v>3400</v>
      </c>
      <c r="CT172" s="183" t="s">
        <v>2979</v>
      </c>
      <c r="CU172" s="176" t="s">
        <v>2719</v>
      </c>
      <c r="CV172" s="176" t="s">
        <v>381</v>
      </c>
      <c r="CW172" s="176" t="s">
        <v>381</v>
      </c>
      <c r="CX172" s="176" t="s">
        <v>154</v>
      </c>
      <c r="CY172" s="199">
        <v>194</v>
      </c>
      <c r="CZ172" s="176" t="s">
        <v>2903</v>
      </c>
      <c r="DA172" s="200" t="s">
        <v>251</v>
      </c>
      <c r="DB172" s="170" t="s">
        <v>174</v>
      </c>
      <c r="DC172" s="183"/>
      <c r="DD172" s="201"/>
      <c r="DE172" s="176"/>
      <c r="DF172" s="202"/>
      <c r="DG172" s="203" t="s">
        <v>154</v>
      </c>
      <c r="DH172" s="204">
        <v>0</v>
      </c>
      <c r="DI172" s="204">
        <v>0</v>
      </c>
      <c r="DJ172" s="203" t="s">
        <v>217</v>
      </c>
      <c r="DK172" s="168"/>
      <c r="DL172" s="203" t="e">
        <v>#N/A</v>
      </c>
      <c r="DM172" s="205"/>
      <c r="DN172" s="206"/>
      <c r="DO172" s="206"/>
      <c r="DP172" s="205"/>
      <c r="DQ172" s="207" t="s">
        <v>154</v>
      </c>
      <c r="DR172" s="170" t="s">
        <v>166</v>
      </c>
      <c r="DS172" s="206"/>
      <c r="DT172" s="206"/>
      <c r="DU172" s="206" t="s">
        <v>2980</v>
      </c>
      <c r="DV172" s="206"/>
      <c r="DW172" s="208">
        <v>0</v>
      </c>
      <c r="DX172" s="209"/>
      <c r="DY172" s="210" t="s">
        <v>2870</v>
      </c>
      <c r="DZ172" s="209" t="s">
        <v>154</v>
      </c>
      <c r="EA172" s="209"/>
      <c r="EB172" s="209"/>
    </row>
    <row r="173" spans="1:133" ht="15" hidden="1" customHeight="1" x14ac:dyDescent="0.3">
      <c r="A173" s="165"/>
      <c r="B173" s="166" t="s">
        <v>154</v>
      </c>
      <c r="C173" s="166" t="s">
        <v>3401</v>
      </c>
      <c r="D173" s="166" t="s">
        <v>3395</v>
      </c>
      <c r="E173" s="166" t="s">
        <v>787</v>
      </c>
      <c r="F173" s="167" t="s">
        <v>3402</v>
      </c>
      <c r="G173" s="168" t="s">
        <v>3112</v>
      </c>
      <c r="H173" s="169" t="s">
        <v>212</v>
      </c>
      <c r="I173" s="168" t="s">
        <v>187</v>
      </c>
      <c r="J173" s="170" t="s">
        <v>2869</v>
      </c>
      <c r="K173" s="170">
        <v>200000</v>
      </c>
      <c r="L173" s="170">
        <v>818600</v>
      </c>
      <c r="M173" s="171">
        <v>200000</v>
      </c>
      <c r="N173" s="172">
        <v>818600</v>
      </c>
      <c r="O173" s="171">
        <v>0</v>
      </c>
      <c r="P173" s="173">
        <v>0</v>
      </c>
      <c r="Q173" s="173">
        <v>0</v>
      </c>
      <c r="R173" s="173">
        <v>0</v>
      </c>
      <c r="S173" s="173">
        <v>0</v>
      </c>
      <c r="T173" s="174">
        <v>0</v>
      </c>
      <c r="U173" s="173">
        <v>0</v>
      </c>
      <c r="V173" s="175">
        <v>0</v>
      </c>
      <c r="W173" s="173">
        <v>0</v>
      </c>
      <c r="X173" s="173">
        <v>0</v>
      </c>
      <c r="Y173" s="174">
        <v>0</v>
      </c>
      <c r="Z173" s="173">
        <v>0</v>
      </c>
      <c r="AA173" s="173">
        <v>0</v>
      </c>
      <c r="AB173" s="173">
        <v>0</v>
      </c>
      <c r="AC173" s="171">
        <v>0</v>
      </c>
      <c r="AD173" s="171">
        <v>0</v>
      </c>
      <c r="AE173" s="171">
        <v>0</v>
      </c>
      <c r="AF173" s="176"/>
      <c r="AG173" s="177" t="s">
        <v>154</v>
      </c>
      <c r="AH173" s="178" t="s">
        <v>154</v>
      </c>
      <c r="AI173" s="179" t="s">
        <v>154</v>
      </c>
      <c r="AJ173" s="180">
        <v>0.2</v>
      </c>
      <c r="AK173" s="181">
        <v>409675200</v>
      </c>
      <c r="AL173" s="179">
        <v>0</v>
      </c>
      <c r="AM173" s="182" t="b">
        <v>0</v>
      </c>
      <c r="AN173" s="171">
        <v>0</v>
      </c>
      <c r="AO173" s="171">
        <v>0</v>
      </c>
      <c r="AP173" s="171">
        <v>0</v>
      </c>
      <c r="AQ173" s="171">
        <v>0</v>
      </c>
      <c r="AR173" s="171">
        <v>0</v>
      </c>
      <c r="AS173" s="171">
        <v>0</v>
      </c>
      <c r="AT173" s="171">
        <v>0</v>
      </c>
      <c r="AU173" s="176"/>
      <c r="AV173" s="168" t="s">
        <v>2890</v>
      </c>
      <c r="AW173" s="168"/>
      <c r="AX173" s="168" t="s">
        <v>159</v>
      </c>
      <c r="AY173" s="183">
        <v>3</v>
      </c>
      <c r="AZ173" s="183">
        <v>3</v>
      </c>
      <c r="BA173" s="183"/>
      <c r="BB173" s="184">
        <v>3.0000000000000001E-3</v>
      </c>
      <c r="BC173" s="183">
        <v>3</v>
      </c>
      <c r="BD173" s="185">
        <v>0.49</v>
      </c>
      <c r="BE173" s="186">
        <v>1.47E-3</v>
      </c>
      <c r="BF173" s="187">
        <v>0</v>
      </c>
      <c r="BG173" s="187">
        <v>0</v>
      </c>
      <c r="BH173" s="188" t="s">
        <v>2405</v>
      </c>
      <c r="BI173" s="189" t="s">
        <v>2973</v>
      </c>
      <c r="BJ173" s="176" t="s">
        <v>227</v>
      </c>
      <c r="BK173" s="190" t="s">
        <v>2974</v>
      </c>
      <c r="BL173" s="191" t="s">
        <v>2975</v>
      </c>
      <c r="BM173" s="191" t="s">
        <v>2976</v>
      </c>
      <c r="BN173" s="176" t="s">
        <v>227</v>
      </c>
      <c r="BO173" s="191" t="s">
        <v>2977</v>
      </c>
      <c r="BP173" s="191" t="s">
        <v>2975</v>
      </c>
      <c r="BQ173" s="191" t="s">
        <v>2573</v>
      </c>
      <c r="BR173" s="176" t="s">
        <v>3403</v>
      </c>
      <c r="BS173" s="192">
        <v>40681</v>
      </c>
      <c r="BT173" s="193" t="s">
        <v>3102</v>
      </c>
      <c r="BU173" s="183">
        <v>2011</v>
      </c>
      <c r="BV173" s="193" t="s">
        <v>154</v>
      </c>
      <c r="BW173" s="192">
        <v>40696</v>
      </c>
      <c r="BX173" s="192"/>
      <c r="BY173" s="192"/>
      <c r="BZ173" s="192">
        <v>40975</v>
      </c>
      <c r="CA173" s="192"/>
      <c r="CB173" s="192">
        <v>40773</v>
      </c>
      <c r="CC173" s="192">
        <v>41036</v>
      </c>
      <c r="CD173" s="192"/>
      <c r="CE173" s="183">
        <v>15</v>
      </c>
      <c r="CF173" s="183"/>
      <c r="CG173" s="192">
        <v>41504</v>
      </c>
      <c r="CH173" s="168">
        <v>0</v>
      </c>
      <c r="CI173" s="168" t="s">
        <v>154</v>
      </c>
      <c r="CJ173" s="195" t="s">
        <v>154</v>
      </c>
      <c r="CK173" s="195">
        <v>2.1900000000000003E-2</v>
      </c>
      <c r="CL173" s="196" t="s">
        <v>154</v>
      </c>
      <c r="CM173" s="195" t="s">
        <v>154</v>
      </c>
      <c r="CN173" s="185"/>
      <c r="CO173" s="197"/>
      <c r="CP173" s="169" t="s">
        <v>176</v>
      </c>
      <c r="CQ173" s="183" t="s">
        <v>418</v>
      </c>
      <c r="CR173" s="183" t="s">
        <v>2465</v>
      </c>
      <c r="CS173" s="183" t="s">
        <v>3400</v>
      </c>
      <c r="CT173" s="183" t="s">
        <v>2979</v>
      </c>
      <c r="CU173" s="176" t="s">
        <v>2719</v>
      </c>
      <c r="CV173" s="176" t="s">
        <v>381</v>
      </c>
      <c r="CW173" s="176" t="s">
        <v>381</v>
      </c>
      <c r="CX173" s="176" t="s">
        <v>154</v>
      </c>
      <c r="CY173" s="199">
        <v>194</v>
      </c>
      <c r="CZ173" s="176" t="s">
        <v>2903</v>
      </c>
      <c r="DA173" s="200" t="s">
        <v>251</v>
      </c>
      <c r="DB173" s="170" t="s">
        <v>174</v>
      </c>
      <c r="DC173" s="183"/>
      <c r="DD173" s="201"/>
      <c r="DE173" s="176"/>
      <c r="DF173" s="202"/>
      <c r="DG173" s="203" t="s">
        <v>154</v>
      </c>
      <c r="DH173" s="204">
        <v>0</v>
      </c>
      <c r="DI173" s="204">
        <v>0</v>
      </c>
      <c r="DJ173" s="203" t="s">
        <v>217</v>
      </c>
      <c r="DK173" s="168"/>
      <c r="DL173" s="203" t="e">
        <v>#N/A</v>
      </c>
      <c r="DM173" s="205"/>
      <c r="DN173" s="206"/>
      <c r="DO173" s="206"/>
      <c r="DP173" s="205"/>
      <c r="DQ173" s="207" t="s">
        <v>154</v>
      </c>
      <c r="DR173" s="170" t="s">
        <v>166</v>
      </c>
      <c r="DS173" s="206"/>
      <c r="DT173" s="206"/>
      <c r="DU173" s="206" t="s">
        <v>2980</v>
      </c>
      <c r="DV173" s="206"/>
      <c r="DW173" s="208">
        <v>0</v>
      </c>
      <c r="DX173" s="209"/>
      <c r="DY173" s="210">
        <v>0</v>
      </c>
      <c r="DZ173" s="209" t="s">
        <v>154</v>
      </c>
      <c r="EA173" s="209"/>
      <c r="EB173" s="209"/>
    </row>
    <row r="174" spans="1:133" ht="15" hidden="1" customHeight="1" x14ac:dyDescent="0.3">
      <c r="A174" s="165"/>
      <c r="B174" s="166" t="s">
        <v>154</v>
      </c>
      <c r="C174" s="166" t="s">
        <v>3404</v>
      </c>
      <c r="D174" s="166" t="s">
        <v>3395</v>
      </c>
      <c r="E174" s="166" t="s">
        <v>2732</v>
      </c>
      <c r="F174" s="167" t="s">
        <v>3405</v>
      </c>
      <c r="G174" s="168" t="s">
        <v>3112</v>
      </c>
      <c r="H174" s="169" t="s">
        <v>212</v>
      </c>
      <c r="I174" s="168" t="s">
        <v>187</v>
      </c>
      <c r="J174" s="170" t="s">
        <v>2869</v>
      </c>
      <c r="K174" s="170">
        <v>240000</v>
      </c>
      <c r="L174" s="170">
        <v>982320</v>
      </c>
      <c r="M174" s="171">
        <v>240000</v>
      </c>
      <c r="N174" s="172">
        <v>982320</v>
      </c>
      <c r="O174" s="171">
        <v>0</v>
      </c>
      <c r="P174" s="173">
        <v>0</v>
      </c>
      <c r="Q174" s="173">
        <v>0</v>
      </c>
      <c r="R174" s="173">
        <v>0</v>
      </c>
      <c r="S174" s="173">
        <v>0</v>
      </c>
      <c r="T174" s="174">
        <v>0</v>
      </c>
      <c r="U174" s="173">
        <v>0</v>
      </c>
      <c r="V174" s="175">
        <v>0</v>
      </c>
      <c r="W174" s="173">
        <v>0</v>
      </c>
      <c r="X174" s="173">
        <v>0</v>
      </c>
      <c r="Y174" s="174">
        <v>0</v>
      </c>
      <c r="Z174" s="173">
        <v>0</v>
      </c>
      <c r="AA174" s="173">
        <v>0</v>
      </c>
      <c r="AB174" s="173">
        <v>0</v>
      </c>
      <c r="AC174" s="171">
        <v>0</v>
      </c>
      <c r="AD174" s="171">
        <v>0</v>
      </c>
      <c r="AE174" s="171">
        <v>0</v>
      </c>
      <c r="AF174" s="176"/>
      <c r="AG174" s="177" t="s">
        <v>154</v>
      </c>
      <c r="AH174" s="178" t="s">
        <v>154</v>
      </c>
      <c r="AI174" s="179" t="s">
        <v>154</v>
      </c>
      <c r="AJ174" s="180">
        <v>0.15</v>
      </c>
      <c r="AK174" s="181">
        <v>307256400</v>
      </c>
      <c r="AL174" s="179">
        <v>0</v>
      </c>
      <c r="AM174" s="182" t="b">
        <v>0</v>
      </c>
      <c r="AN174" s="171">
        <v>0</v>
      </c>
      <c r="AO174" s="171">
        <v>0</v>
      </c>
      <c r="AP174" s="171">
        <v>0</v>
      </c>
      <c r="AQ174" s="171">
        <v>0</v>
      </c>
      <c r="AR174" s="171">
        <v>0</v>
      </c>
      <c r="AS174" s="171">
        <v>0</v>
      </c>
      <c r="AT174" s="171">
        <v>0</v>
      </c>
      <c r="AU174" s="176"/>
      <c r="AV174" s="168"/>
      <c r="AW174" s="168"/>
      <c r="AX174" s="168" t="s">
        <v>159</v>
      </c>
      <c r="AY174" s="183">
        <v>6</v>
      </c>
      <c r="AZ174" s="183"/>
      <c r="BA174" s="183">
        <v>6</v>
      </c>
      <c r="BB174" s="184">
        <v>5.8000000000000003E-2</v>
      </c>
      <c r="BC174" s="183">
        <v>3</v>
      </c>
      <c r="BD174" s="185">
        <v>0.49</v>
      </c>
      <c r="BE174" s="186">
        <v>2.8420000000000001E-2</v>
      </c>
      <c r="BF174" s="187">
        <v>0</v>
      </c>
      <c r="BG174" s="187">
        <v>0</v>
      </c>
      <c r="BH174" s="235" t="s">
        <v>2413</v>
      </c>
      <c r="BI174" s="189" t="s">
        <v>2973</v>
      </c>
      <c r="BJ174" s="176" t="s">
        <v>227</v>
      </c>
      <c r="BK174" s="190" t="s">
        <v>2974</v>
      </c>
      <c r="BL174" s="191" t="s">
        <v>2975</v>
      </c>
      <c r="BM174" s="191" t="s">
        <v>2976</v>
      </c>
      <c r="BN174" s="176" t="s">
        <v>227</v>
      </c>
      <c r="BO174" s="191" t="s">
        <v>2977</v>
      </c>
      <c r="BP174" s="191" t="s">
        <v>2975</v>
      </c>
      <c r="BQ174" s="191" t="s">
        <v>2573</v>
      </c>
      <c r="BR174" s="176" t="s">
        <v>3403</v>
      </c>
      <c r="BS174" s="192">
        <v>41361</v>
      </c>
      <c r="BT174" s="193" t="s">
        <v>2920</v>
      </c>
      <c r="BU174" s="183">
        <v>2013</v>
      </c>
      <c r="BV174" s="193" t="s">
        <v>154</v>
      </c>
      <c r="BW174" s="192">
        <v>41374</v>
      </c>
      <c r="BX174" s="192"/>
      <c r="BY174" s="192"/>
      <c r="BZ174" s="192">
        <v>41549</v>
      </c>
      <c r="CA174" s="192">
        <v>41610</v>
      </c>
      <c r="CB174" s="192">
        <v>41436</v>
      </c>
      <c r="CC174" s="192">
        <v>41801</v>
      </c>
      <c r="CD174" s="192">
        <v>41820</v>
      </c>
      <c r="CE174" s="183"/>
      <c r="CF174" s="183"/>
      <c r="CG174" s="192">
        <v>41801</v>
      </c>
      <c r="CH174" s="168">
        <v>0</v>
      </c>
      <c r="CI174" s="168" t="s">
        <v>154</v>
      </c>
      <c r="CJ174" s="195" t="s">
        <v>154</v>
      </c>
      <c r="CK174" s="195">
        <v>2.1900000000000003E-2</v>
      </c>
      <c r="CL174" s="196" t="s">
        <v>154</v>
      </c>
      <c r="CM174" s="195" t="s">
        <v>154</v>
      </c>
      <c r="CN174" s="185"/>
      <c r="CO174" s="197"/>
      <c r="CP174" s="169" t="s">
        <v>176</v>
      </c>
      <c r="CQ174" s="183" t="s">
        <v>418</v>
      </c>
      <c r="CR174" s="183" t="s">
        <v>2465</v>
      </c>
      <c r="CS174" s="183" t="s">
        <v>3400</v>
      </c>
      <c r="CT174" s="183" t="s">
        <v>2979</v>
      </c>
      <c r="CU174" s="176" t="s">
        <v>2719</v>
      </c>
      <c r="CV174" s="176" t="s">
        <v>381</v>
      </c>
      <c r="CW174" s="176" t="s">
        <v>381</v>
      </c>
      <c r="CX174" s="176" t="s">
        <v>154</v>
      </c>
      <c r="CY174" s="199">
        <v>194</v>
      </c>
      <c r="CZ174" s="176" t="s">
        <v>2903</v>
      </c>
      <c r="DA174" s="200" t="s">
        <v>251</v>
      </c>
      <c r="DB174" s="170" t="s">
        <v>174</v>
      </c>
      <c r="DC174" s="183"/>
      <c r="DD174" s="201"/>
      <c r="DE174" s="176"/>
      <c r="DF174" s="202"/>
      <c r="DG174" s="203" t="s">
        <v>154</v>
      </c>
      <c r="DH174" s="204">
        <v>0</v>
      </c>
      <c r="DI174" s="204">
        <v>0</v>
      </c>
      <c r="DJ174" s="203" t="s">
        <v>217</v>
      </c>
      <c r="DK174" s="168" t="s">
        <v>3406</v>
      </c>
      <c r="DL174" s="203" t="e">
        <v>#N/A</v>
      </c>
      <c r="DM174" s="205"/>
      <c r="DN174" s="206"/>
      <c r="DO174" s="206"/>
      <c r="DP174" s="205"/>
      <c r="DQ174" s="207" t="s">
        <v>154</v>
      </c>
      <c r="DR174" s="170" t="s">
        <v>166</v>
      </c>
      <c r="DS174" s="206"/>
      <c r="DT174" s="206"/>
      <c r="DU174" s="206" t="s">
        <v>2884</v>
      </c>
      <c r="DV174" s="206"/>
      <c r="DW174" s="208">
        <v>0</v>
      </c>
      <c r="DX174" s="209"/>
      <c r="DY174" s="210">
        <v>0</v>
      </c>
      <c r="DZ174" s="209" t="s">
        <v>154</v>
      </c>
      <c r="EA174" s="209"/>
      <c r="EB174" s="209"/>
    </row>
    <row r="175" spans="1:133" ht="15" hidden="1" customHeight="1" x14ac:dyDescent="0.3">
      <c r="A175" s="165"/>
      <c r="B175" s="166" t="s">
        <v>154</v>
      </c>
      <c r="C175" s="166" t="s">
        <v>3407</v>
      </c>
      <c r="D175" s="166" t="s">
        <v>3395</v>
      </c>
      <c r="E175" s="166" t="s">
        <v>2732</v>
      </c>
      <c r="F175" s="191" t="s">
        <v>3408</v>
      </c>
      <c r="G175" s="168" t="s">
        <v>479</v>
      </c>
      <c r="H175" s="169" t="s">
        <v>481</v>
      </c>
      <c r="I175" s="168" t="s">
        <v>3409</v>
      </c>
      <c r="J175" s="170" t="s">
        <v>156</v>
      </c>
      <c r="K175" s="170">
        <v>380000</v>
      </c>
      <c r="L175" s="170">
        <v>426664</v>
      </c>
      <c r="M175" s="171">
        <v>380000</v>
      </c>
      <c r="N175" s="172">
        <v>426664</v>
      </c>
      <c r="O175" s="171">
        <v>0</v>
      </c>
      <c r="P175" s="173">
        <v>0</v>
      </c>
      <c r="Q175" s="173">
        <v>0</v>
      </c>
      <c r="R175" s="173">
        <v>0</v>
      </c>
      <c r="S175" s="173">
        <v>0</v>
      </c>
      <c r="T175" s="174">
        <v>0</v>
      </c>
      <c r="U175" s="173">
        <v>0</v>
      </c>
      <c r="V175" s="175">
        <v>0</v>
      </c>
      <c r="W175" s="173">
        <v>0</v>
      </c>
      <c r="X175" s="173">
        <v>0</v>
      </c>
      <c r="Y175" s="174">
        <v>0</v>
      </c>
      <c r="Z175" s="173">
        <v>0</v>
      </c>
      <c r="AA175" s="173">
        <v>0</v>
      </c>
      <c r="AB175" s="173">
        <v>0</v>
      </c>
      <c r="AC175" s="171">
        <v>0</v>
      </c>
      <c r="AD175" s="171">
        <v>0</v>
      </c>
      <c r="AE175" s="171">
        <v>0</v>
      </c>
      <c r="AF175" s="176"/>
      <c r="AG175" s="177" t="s">
        <v>154</v>
      </c>
      <c r="AH175" s="178" t="s">
        <v>154</v>
      </c>
      <c r="AI175" s="179" t="s">
        <v>154</v>
      </c>
      <c r="AJ175" s="180">
        <v>0.2</v>
      </c>
      <c r="AK175" s="181">
        <v>409675200</v>
      </c>
      <c r="AL175" s="179">
        <v>0</v>
      </c>
      <c r="AM175" s="182" t="b">
        <v>0</v>
      </c>
      <c r="AN175" s="171">
        <v>0</v>
      </c>
      <c r="AO175" s="171">
        <v>0</v>
      </c>
      <c r="AP175" s="171">
        <v>0</v>
      </c>
      <c r="AQ175" s="171">
        <v>0</v>
      </c>
      <c r="AR175" s="171">
        <v>0</v>
      </c>
      <c r="AS175" s="171">
        <v>0</v>
      </c>
      <c r="AT175" s="171">
        <v>0</v>
      </c>
      <c r="AU175" s="176"/>
      <c r="AV175" s="168"/>
      <c r="AW175" s="168"/>
      <c r="AX175" s="168" t="s">
        <v>159</v>
      </c>
      <c r="AY175" s="183">
        <v>3</v>
      </c>
      <c r="AZ175" s="183"/>
      <c r="BA175" s="183">
        <v>3</v>
      </c>
      <c r="BB175" s="184">
        <v>3.0000000000000001E-3</v>
      </c>
      <c r="BC175" s="183">
        <v>3</v>
      </c>
      <c r="BD175" s="185">
        <v>0.49</v>
      </c>
      <c r="BE175" s="186">
        <v>1.47E-3</v>
      </c>
      <c r="BF175" s="187">
        <v>0</v>
      </c>
      <c r="BG175" s="187">
        <v>0</v>
      </c>
      <c r="BH175" s="235" t="s">
        <v>2405</v>
      </c>
      <c r="BI175" s="189" t="s">
        <v>2973</v>
      </c>
      <c r="BJ175" s="176" t="s">
        <v>227</v>
      </c>
      <c r="BK175" s="190" t="s">
        <v>2974</v>
      </c>
      <c r="BL175" s="191" t="s">
        <v>2975</v>
      </c>
      <c r="BM175" s="191" t="s">
        <v>2976</v>
      </c>
      <c r="BN175" s="176" t="s">
        <v>227</v>
      </c>
      <c r="BO175" s="191" t="s">
        <v>2977</v>
      </c>
      <c r="BP175" s="191" t="s">
        <v>2975</v>
      </c>
      <c r="BQ175" s="191" t="s">
        <v>2573</v>
      </c>
      <c r="BR175" s="176" t="s">
        <v>3410</v>
      </c>
      <c r="BS175" s="192">
        <v>41361</v>
      </c>
      <c r="BT175" s="193">
        <v>41361</v>
      </c>
      <c r="BU175" s="183">
        <v>2013</v>
      </c>
      <c r="BV175" s="193">
        <v>42186</v>
      </c>
      <c r="BW175" s="192">
        <v>41374</v>
      </c>
      <c r="BX175" s="192"/>
      <c r="BY175" s="192"/>
      <c r="BZ175" s="192">
        <v>41554</v>
      </c>
      <c r="CA175" s="192"/>
      <c r="CB175" s="192"/>
      <c r="CC175" s="192"/>
      <c r="CD175" s="192">
        <v>42215</v>
      </c>
      <c r="CE175" s="183"/>
      <c r="CF175" s="183"/>
      <c r="CG175" s="192"/>
      <c r="CH175" s="168">
        <v>0</v>
      </c>
      <c r="CI175" s="168" t="s">
        <v>2898</v>
      </c>
      <c r="CJ175" s="195" t="s">
        <v>154</v>
      </c>
      <c r="CK175" s="195" t="s">
        <v>155</v>
      </c>
      <c r="CL175" s="196" t="s">
        <v>154</v>
      </c>
      <c r="CM175" s="195" t="s">
        <v>154</v>
      </c>
      <c r="CN175" s="185"/>
      <c r="CO175" s="197"/>
      <c r="CP175" s="169" t="s">
        <v>176</v>
      </c>
      <c r="CQ175" s="183" t="s">
        <v>418</v>
      </c>
      <c r="CR175" s="183" t="s">
        <v>2465</v>
      </c>
      <c r="CS175" s="183" t="s">
        <v>3400</v>
      </c>
      <c r="CT175" s="183" t="s">
        <v>2979</v>
      </c>
      <c r="CU175" s="176" t="s">
        <v>2719</v>
      </c>
      <c r="CV175" s="176" t="s">
        <v>381</v>
      </c>
      <c r="CW175" s="176" t="s">
        <v>381</v>
      </c>
      <c r="CX175" s="176" t="s">
        <v>154</v>
      </c>
      <c r="CY175" s="199">
        <v>194</v>
      </c>
      <c r="CZ175" s="176" t="s">
        <v>2903</v>
      </c>
      <c r="DA175" s="200" t="s">
        <v>251</v>
      </c>
      <c r="DB175" s="170" t="s">
        <v>174</v>
      </c>
      <c r="DC175" s="183"/>
      <c r="DD175" s="201"/>
      <c r="DE175" s="176"/>
      <c r="DF175" s="202"/>
      <c r="DG175" s="203" t="s">
        <v>154</v>
      </c>
      <c r="DH175" s="204">
        <v>0</v>
      </c>
      <c r="DI175" s="204">
        <v>0</v>
      </c>
      <c r="DJ175" s="203" t="s">
        <v>217</v>
      </c>
      <c r="DK175" s="168" t="s">
        <v>3406</v>
      </c>
      <c r="DL175" s="203" t="e">
        <v>#N/A</v>
      </c>
      <c r="DM175" s="205"/>
      <c r="DN175" s="206"/>
      <c r="DO175" s="206"/>
      <c r="DP175" s="205"/>
      <c r="DQ175" s="207" t="s">
        <v>154</v>
      </c>
      <c r="DR175" s="170" t="s">
        <v>166</v>
      </c>
      <c r="DS175" s="206"/>
      <c r="DT175" s="206"/>
      <c r="DU175" s="206" t="s">
        <v>2980</v>
      </c>
      <c r="DV175" s="206"/>
      <c r="DW175" s="208">
        <v>0</v>
      </c>
      <c r="DX175" s="209"/>
      <c r="DY175" s="210">
        <v>0</v>
      </c>
      <c r="DZ175" s="209" t="s">
        <v>154</v>
      </c>
      <c r="EA175" s="209"/>
      <c r="EB175" s="209"/>
    </row>
    <row r="176" spans="1:133" s="73" customFormat="1" ht="15" hidden="1" customHeight="1" x14ac:dyDescent="0.3">
      <c r="A176" s="139">
        <v>63</v>
      </c>
      <c r="B176" s="140"/>
      <c r="C176" s="140"/>
      <c r="D176" s="141"/>
      <c r="E176" s="141"/>
      <c r="F176" s="142" t="s">
        <v>3411</v>
      </c>
      <c r="G176" s="143"/>
      <c r="H176" s="144"/>
      <c r="I176" s="143"/>
      <c r="J176" s="161"/>
      <c r="K176" s="161"/>
      <c r="L176" s="161"/>
      <c r="M176" s="143"/>
      <c r="N176" s="147"/>
      <c r="O176" s="143"/>
      <c r="P176" s="147"/>
      <c r="Q176" s="211"/>
      <c r="R176" s="211"/>
      <c r="S176" s="211"/>
      <c r="T176" s="212"/>
      <c r="U176" s="212"/>
      <c r="V176" s="212"/>
      <c r="W176" s="147"/>
      <c r="X176" s="147"/>
      <c r="Y176" s="147"/>
      <c r="Z176" s="147"/>
      <c r="AA176" s="147"/>
      <c r="AB176" s="147"/>
      <c r="AC176" s="143"/>
      <c r="AD176" s="143"/>
      <c r="AE176" s="213"/>
      <c r="AF176" s="144"/>
      <c r="AG176" s="147"/>
      <c r="AH176" s="147"/>
      <c r="AI176" s="147"/>
      <c r="AJ176" s="147"/>
      <c r="AK176" s="147"/>
      <c r="AL176" s="147"/>
      <c r="AM176" s="147"/>
      <c r="AN176" s="213">
        <v>0</v>
      </c>
      <c r="AO176" s="213"/>
      <c r="AP176" s="213"/>
      <c r="AQ176" s="213"/>
      <c r="AR176" s="213"/>
      <c r="AS176" s="213"/>
      <c r="AT176" s="213"/>
      <c r="AU176" s="144"/>
      <c r="AV176" s="143"/>
      <c r="AW176" s="143"/>
      <c r="AX176" s="143"/>
      <c r="AY176" s="139"/>
      <c r="AZ176" s="139"/>
      <c r="BA176" s="139"/>
      <c r="BB176" s="214"/>
      <c r="BC176" s="139"/>
      <c r="BD176" s="215"/>
      <c r="BE176" s="214"/>
      <c r="BF176" s="216"/>
      <c r="BG176" s="216"/>
      <c r="BH176" s="143"/>
      <c r="BI176" s="216"/>
      <c r="BJ176" s="217"/>
      <c r="BK176" s="217"/>
      <c r="BL176" s="141"/>
      <c r="BM176" s="141"/>
      <c r="BN176" s="141"/>
      <c r="BO176" s="141"/>
      <c r="BP176" s="141"/>
      <c r="BQ176" s="141"/>
      <c r="BR176" s="217"/>
      <c r="BS176" s="152"/>
      <c r="BT176" s="152"/>
      <c r="BU176" s="152"/>
      <c r="BV176" s="218" t="s">
        <v>154</v>
      </c>
      <c r="BW176" s="152"/>
      <c r="BX176" s="152"/>
      <c r="BY176" s="152"/>
      <c r="BZ176" s="152"/>
      <c r="CA176" s="152"/>
      <c r="CB176" s="152"/>
      <c r="CC176" s="152"/>
      <c r="CD176" s="219"/>
      <c r="CE176" s="155"/>
      <c r="CF176" s="155"/>
      <c r="CG176" s="152"/>
      <c r="CH176" s="143"/>
      <c r="CI176" s="143"/>
      <c r="CJ176" s="156"/>
      <c r="CK176" s="156"/>
      <c r="CL176" s="139"/>
      <c r="CM176" s="156"/>
      <c r="CN176" s="139"/>
      <c r="CO176" s="220"/>
      <c r="CP176" s="221"/>
      <c r="CQ176" s="139"/>
      <c r="CR176" s="139"/>
      <c r="CS176" s="139"/>
      <c r="CT176" s="139"/>
      <c r="CU176" s="144"/>
      <c r="CV176" s="144"/>
      <c r="CW176" s="144"/>
      <c r="CX176" s="144"/>
      <c r="CY176" s="222"/>
      <c r="CZ176" s="144"/>
      <c r="DA176" s="223"/>
      <c r="DB176" s="161"/>
      <c r="DC176" s="139"/>
      <c r="DD176" s="159"/>
      <c r="DE176" s="144"/>
      <c r="DF176" s="145"/>
      <c r="DG176" s="145"/>
      <c r="DH176" s="146">
        <v>0</v>
      </c>
      <c r="DI176" s="146"/>
      <c r="DJ176" s="145"/>
      <c r="DK176" s="224"/>
      <c r="DL176" s="145"/>
      <c r="DM176" s="145"/>
      <c r="DN176" s="146"/>
      <c r="DO176" s="146"/>
      <c r="DP176" s="145"/>
      <c r="DQ176" s="160"/>
      <c r="DR176" s="161"/>
      <c r="DS176" s="146"/>
      <c r="DT176" s="146"/>
      <c r="DU176" s="146"/>
      <c r="DV176" s="146"/>
      <c r="DW176" s="162" t="s">
        <v>154</v>
      </c>
      <c r="DX176" s="163"/>
      <c r="DY176" s="164"/>
      <c r="DZ176" s="163"/>
      <c r="EA176" s="163"/>
      <c r="EB176" s="163"/>
    </row>
    <row r="177" spans="1:132" ht="15" hidden="1" customHeight="1" x14ac:dyDescent="0.3">
      <c r="A177" s="165"/>
      <c r="B177" s="166" t="s">
        <v>154</v>
      </c>
      <c r="C177" s="166" t="s">
        <v>3412</v>
      </c>
      <c r="D177" s="166" t="s">
        <v>3411</v>
      </c>
      <c r="E177" s="166" t="s">
        <v>3413</v>
      </c>
      <c r="F177" s="167" t="s">
        <v>3413</v>
      </c>
      <c r="G177" s="168" t="s">
        <v>479</v>
      </c>
      <c r="H177" s="169" t="s">
        <v>518</v>
      </c>
      <c r="I177" s="168" t="s">
        <v>187</v>
      </c>
      <c r="J177" s="170" t="s">
        <v>156</v>
      </c>
      <c r="K177" s="170">
        <v>11000000</v>
      </c>
      <c r="L177" s="170">
        <v>45023000</v>
      </c>
      <c r="M177" s="171">
        <v>11000000</v>
      </c>
      <c r="N177" s="172">
        <v>45023000</v>
      </c>
      <c r="O177" s="171">
        <v>0</v>
      </c>
      <c r="P177" s="173">
        <v>0</v>
      </c>
      <c r="Q177" s="173">
        <v>0</v>
      </c>
      <c r="R177" s="173">
        <v>0</v>
      </c>
      <c r="S177" s="173">
        <v>0</v>
      </c>
      <c r="T177" s="174">
        <v>0</v>
      </c>
      <c r="U177" s="173">
        <v>0</v>
      </c>
      <c r="V177" s="175">
        <v>0</v>
      </c>
      <c r="W177" s="173">
        <v>0</v>
      </c>
      <c r="X177" s="173">
        <v>0</v>
      </c>
      <c r="Y177" s="174">
        <v>0</v>
      </c>
      <c r="Z177" s="173">
        <v>0</v>
      </c>
      <c r="AA177" s="173">
        <v>0</v>
      </c>
      <c r="AB177" s="173">
        <v>0</v>
      </c>
      <c r="AC177" s="171">
        <v>0</v>
      </c>
      <c r="AD177" s="171">
        <v>0</v>
      </c>
      <c r="AE177" s="171">
        <v>0</v>
      </c>
      <c r="AF177" s="176"/>
      <c r="AG177" s="177" t="s">
        <v>154</v>
      </c>
      <c r="AH177" s="178" t="s">
        <v>154</v>
      </c>
      <c r="AI177" s="179" t="s">
        <v>154</v>
      </c>
      <c r="AJ177" s="180">
        <v>0.2</v>
      </c>
      <c r="AK177" s="181">
        <v>409675200</v>
      </c>
      <c r="AL177" s="179">
        <v>0</v>
      </c>
      <c r="AM177" s="182" t="b">
        <v>0</v>
      </c>
      <c r="AN177" s="171">
        <v>0</v>
      </c>
      <c r="AO177" s="171">
        <v>0</v>
      </c>
      <c r="AP177" s="171">
        <v>0</v>
      </c>
      <c r="AQ177" s="171">
        <v>0</v>
      </c>
      <c r="AR177" s="171">
        <v>0</v>
      </c>
      <c r="AS177" s="171">
        <v>0</v>
      </c>
      <c r="AT177" s="171">
        <v>0</v>
      </c>
      <c r="AU177" s="176"/>
      <c r="AV177" s="168" t="s">
        <v>2972</v>
      </c>
      <c r="AW177" s="168"/>
      <c r="AX177" s="168" t="s">
        <v>159</v>
      </c>
      <c r="AY177" s="183">
        <v>4</v>
      </c>
      <c r="AZ177" s="183">
        <v>4</v>
      </c>
      <c r="BA177" s="183"/>
      <c r="BB177" s="184">
        <v>7.1999999999999998E-3</v>
      </c>
      <c r="BC177" s="183">
        <v>3</v>
      </c>
      <c r="BD177" s="185">
        <v>0.49</v>
      </c>
      <c r="BE177" s="186">
        <v>3.5279999999999999E-3</v>
      </c>
      <c r="BF177" s="187">
        <v>0</v>
      </c>
      <c r="BG177" s="187">
        <v>0</v>
      </c>
      <c r="BH177" s="188" t="s">
        <v>2405</v>
      </c>
      <c r="BI177" s="189" t="s">
        <v>2891</v>
      </c>
      <c r="BJ177" s="176" t="s">
        <v>215</v>
      </c>
      <c r="BK177" s="190" t="s">
        <v>3258</v>
      </c>
      <c r="BL177" s="191" t="s">
        <v>3259</v>
      </c>
      <c r="BM177" s="191" t="s">
        <v>2893</v>
      </c>
      <c r="BN177" s="176" t="s">
        <v>215</v>
      </c>
      <c r="BO177" s="191" t="s">
        <v>3260</v>
      </c>
      <c r="BP177" s="191" t="s">
        <v>3259</v>
      </c>
      <c r="BQ177" s="191" t="s">
        <v>2573</v>
      </c>
      <c r="BR177" s="226" t="s">
        <v>3414</v>
      </c>
      <c r="BS177" s="192">
        <v>38642</v>
      </c>
      <c r="BT177" s="193" t="s">
        <v>2911</v>
      </c>
      <c r="BU177" s="183">
        <v>2005</v>
      </c>
      <c r="BV177" s="193" t="s">
        <v>154</v>
      </c>
      <c r="BW177" s="192">
        <v>38649</v>
      </c>
      <c r="BX177" s="192"/>
      <c r="BY177" s="192"/>
      <c r="BZ177" s="192"/>
      <c r="CA177" s="192"/>
      <c r="CB177" s="192">
        <v>38770</v>
      </c>
      <c r="CC177" s="192">
        <v>41394</v>
      </c>
      <c r="CD177" s="192">
        <v>41394</v>
      </c>
      <c r="CE177" s="183"/>
      <c r="CF177" s="183"/>
      <c r="CG177" s="192">
        <v>40912</v>
      </c>
      <c r="CH177" s="168">
        <v>0</v>
      </c>
      <c r="CI177" s="168" t="s">
        <v>2898</v>
      </c>
      <c r="CJ177" s="195" t="s">
        <v>154</v>
      </c>
      <c r="CK177" s="195">
        <v>1.8000000000000002E-2</v>
      </c>
      <c r="CL177" s="196" t="s">
        <v>154</v>
      </c>
      <c r="CM177" s="195" t="s">
        <v>154</v>
      </c>
      <c r="CN177" s="185"/>
      <c r="CO177" s="197"/>
      <c r="CP177" s="169" t="s">
        <v>201</v>
      </c>
      <c r="CQ177" s="183" t="s">
        <v>691</v>
      </c>
      <c r="CR177" s="183" t="s">
        <v>2469</v>
      </c>
      <c r="CS177" s="183" t="s">
        <v>3415</v>
      </c>
      <c r="CT177" s="183" t="s">
        <v>3416</v>
      </c>
      <c r="CU177" s="176" t="s">
        <v>2428</v>
      </c>
      <c r="CV177" s="176" t="s">
        <v>381</v>
      </c>
      <c r="CW177" s="176" t="s">
        <v>381</v>
      </c>
      <c r="CX177" s="176" t="s">
        <v>154</v>
      </c>
      <c r="CY177" s="199">
        <v>347</v>
      </c>
      <c r="CZ177" s="176" t="s">
        <v>2903</v>
      </c>
      <c r="DA177" s="200"/>
      <c r="DB177" s="170" t="s">
        <v>174</v>
      </c>
      <c r="DC177" s="183"/>
      <c r="DD177" s="201"/>
      <c r="DE177" s="176"/>
      <c r="DF177" s="202"/>
      <c r="DG177" s="203" t="s">
        <v>154</v>
      </c>
      <c r="DH177" s="204">
        <v>0</v>
      </c>
      <c r="DI177" s="204">
        <v>0</v>
      </c>
      <c r="DJ177" s="203" t="s">
        <v>193</v>
      </c>
      <c r="DK177" s="168"/>
      <c r="DL177" s="203" t="e">
        <v>#N/A</v>
      </c>
      <c r="DM177" s="205"/>
      <c r="DN177" s="206"/>
      <c r="DO177" s="206"/>
      <c r="DP177" s="205"/>
      <c r="DQ177" s="207" t="s">
        <v>154</v>
      </c>
      <c r="DR177" s="170" t="s">
        <v>166</v>
      </c>
      <c r="DS177" s="206"/>
      <c r="DT177" s="206"/>
      <c r="DU177" s="206" t="s">
        <v>2884</v>
      </c>
      <c r="DV177" s="206"/>
      <c r="DW177" s="208">
        <v>0</v>
      </c>
      <c r="DX177" s="209"/>
      <c r="DY177" s="210">
        <v>0</v>
      </c>
      <c r="DZ177" s="209" t="s">
        <v>154</v>
      </c>
      <c r="EA177" s="209"/>
      <c r="EB177" s="209"/>
    </row>
    <row r="178" spans="1:132" ht="15" hidden="1" customHeight="1" x14ac:dyDescent="0.3">
      <c r="A178" s="165"/>
      <c r="B178" s="166" t="s">
        <v>154</v>
      </c>
      <c r="C178" s="166" t="s">
        <v>3417</v>
      </c>
      <c r="D178" s="166" t="s">
        <v>3411</v>
      </c>
      <c r="E178" s="166" t="s">
        <v>3418</v>
      </c>
      <c r="F178" s="167" t="s">
        <v>3418</v>
      </c>
      <c r="G178" s="168" t="s">
        <v>3127</v>
      </c>
      <c r="H178" s="169" t="s">
        <v>490</v>
      </c>
      <c r="I178" s="168" t="s">
        <v>187</v>
      </c>
      <c r="J178" s="170" t="s">
        <v>2869</v>
      </c>
      <c r="K178" s="170">
        <v>17000000</v>
      </c>
      <c r="L178" s="170">
        <v>69581000</v>
      </c>
      <c r="M178" s="171">
        <v>17000000</v>
      </c>
      <c r="N178" s="172">
        <v>69581000</v>
      </c>
      <c r="O178" s="171">
        <v>0</v>
      </c>
      <c r="P178" s="173">
        <v>0</v>
      </c>
      <c r="Q178" s="173">
        <v>0</v>
      </c>
      <c r="R178" s="173">
        <v>0</v>
      </c>
      <c r="S178" s="173">
        <v>0</v>
      </c>
      <c r="T178" s="174">
        <v>0</v>
      </c>
      <c r="U178" s="173">
        <v>0</v>
      </c>
      <c r="V178" s="175">
        <v>0</v>
      </c>
      <c r="W178" s="173">
        <v>0</v>
      </c>
      <c r="X178" s="173">
        <v>0</v>
      </c>
      <c r="Y178" s="174">
        <v>0</v>
      </c>
      <c r="Z178" s="173">
        <v>0</v>
      </c>
      <c r="AA178" s="173">
        <v>0</v>
      </c>
      <c r="AB178" s="173">
        <v>0</v>
      </c>
      <c r="AC178" s="171">
        <v>0</v>
      </c>
      <c r="AD178" s="171">
        <v>0</v>
      </c>
      <c r="AE178" s="171">
        <v>0</v>
      </c>
      <c r="AF178" s="176"/>
      <c r="AG178" s="177" t="s">
        <v>154</v>
      </c>
      <c r="AH178" s="178" t="s">
        <v>154</v>
      </c>
      <c r="AI178" s="179" t="s">
        <v>154</v>
      </c>
      <c r="AJ178" s="180">
        <v>0.25</v>
      </c>
      <c r="AK178" s="181">
        <v>512094000</v>
      </c>
      <c r="AL178" s="179">
        <v>0</v>
      </c>
      <c r="AM178" s="182" t="b">
        <v>0</v>
      </c>
      <c r="AN178" s="171">
        <v>0</v>
      </c>
      <c r="AO178" s="171">
        <v>0</v>
      </c>
      <c r="AP178" s="171">
        <v>0</v>
      </c>
      <c r="AQ178" s="171">
        <v>0</v>
      </c>
      <c r="AR178" s="171">
        <v>0</v>
      </c>
      <c r="AS178" s="171">
        <v>0</v>
      </c>
      <c r="AT178" s="171">
        <v>0</v>
      </c>
      <c r="AU178" s="176"/>
      <c r="AV178" s="168"/>
      <c r="AW178" s="168"/>
      <c r="AX178" s="168" t="s">
        <v>244</v>
      </c>
      <c r="AY178" s="183">
        <v>2</v>
      </c>
      <c r="AZ178" s="183"/>
      <c r="BA178" s="183">
        <v>2</v>
      </c>
      <c r="BB178" s="184">
        <v>1E-3</v>
      </c>
      <c r="BC178" s="183">
        <v>3</v>
      </c>
      <c r="BD178" s="185">
        <v>0.49</v>
      </c>
      <c r="BE178" s="186">
        <v>4.8999999999999998E-4</v>
      </c>
      <c r="BF178" s="187">
        <v>0</v>
      </c>
      <c r="BG178" s="187">
        <v>0</v>
      </c>
      <c r="BH178" s="188" t="s">
        <v>2405</v>
      </c>
      <c r="BI178" s="189" t="s">
        <v>3118</v>
      </c>
      <c r="BJ178" s="176" t="s">
        <v>439</v>
      </c>
      <c r="BK178" s="190" t="s">
        <v>3119</v>
      </c>
      <c r="BL178" s="191" t="s">
        <v>3120</v>
      </c>
      <c r="BM178" s="191" t="s">
        <v>3121</v>
      </c>
      <c r="BN178" s="176" t="s">
        <v>439</v>
      </c>
      <c r="BO178" s="191" t="s">
        <v>3122</v>
      </c>
      <c r="BP178" s="191" t="s">
        <v>3120</v>
      </c>
      <c r="BQ178" s="191" t="s">
        <v>2573</v>
      </c>
      <c r="BR178" s="176" t="s">
        <v>3419</v>
      </c>
      <c r="BS178" s="192">
        <v>41296</v>
      </c>
      <c r="BT178" s="193" t="s">
        <v>2897</v>
      </c>
      <c r="BU178" s="183">
        <v>2013</v>
      </c>
      <c r="BV178" s="193" t="s">
        <v>154</v>
      </c>
      <c r="BW178" s="192">
        <v>41313</v>
      </c>
      <c r="BX178" s="192"/>
      <c r="BY178" s="192"/>
      <c r="BZ178" s="192"/>
      <c r="CA178" s="192"/>
      <c r="CB178" s="192"/>
      <c r="CC178" s="192"/>
      <c r="CD178" s="192"/>
      <c r="CE178" s="183"/>
      <c r="CF178" s="183"/>
      <c r="CG178" s="192"/>
      <c r="CH178" s="168">
        <v>0</v>
      </c>
      <c r="CI178" s="168" t="s">
        <v>154</v>
      </c>
      <c r="CJ178" s="195" t="s">
        <v>154</v>
      </c>
      <c r="CK178" s="195">
        <v>2.1900000000000003E-2</v>
      </c>
      <c r="CL178" s="196" t="s">
        <v>154</v>
      </c>
      <c r="CM178" s="195" t="s">
        <v>154</v>
      </c>
      <c r="CN178" s="185"/>
      <c r="CO178" s="197"/>
      <c r="CP178" s="169" t="s">
        <v>201</v>
      </c>
      <c r="CQ178" s="183" t="s">
        <v>691</v>
      </c>
      <c r="CR178" s="183" t="s">
        <v>2468</v>
      </c>
      <c r="CS178" s="183" t="s">
        <v>3056</v>
      </c>
      <c r="CT178" s="183" t="s">
        <v>2900</v>
      </c>
      <c r="CU178" s="176" t="s">
        <v>264</v>
      </c>
      <c r="CV178" s="176" t="s">
        <v>171</v>
      </c>
      <c r="CW178" s="176" t="s">
        <v>2901</v>
      </c>
      <c r="CX178" s="176" t="s">
        <v>2902</v>
      </c>
      <c r="CY178" s="199">
        <v>678</v>
      </c>
      <c r="CZ178" s="176" t="s">
        <v>2883</v>
      </c>
      <c r="DA178" s="200"/>
      <c r="DB178" s="170" t="s">
        <v>199</v>
      </c>
      <c r="DC178" s="183"/>
      <c r="DD178" s="201"/>
      <c r="DE178" s="176"/>
      <c r="DF178" s="202"/>
      <c r="DG178" s="203" t="s">
        <v>154</v>
      </c>
      <c r="DH178" s="204">
        <v>0</v>
      </c>
      <c r="DI178" s="204">
        <v>0</v>
      </c>
      <c r="DJ178" s="203" t="s">
        <v>193</v>
      </c>
      <c r="DK178" s="168" t="s">
        <v>3420</v>
      </c>
      <c r="DL178" s="203" t="e">
        <v>#N/A</v>
      </c>
      <c r="DM178" s="205"/>
      <c r="DN178" s="206"/>
      <c r="DO178" s="206"/>
      <c r="DP178" s="205"/>
      <c r="DQ178" s="207" t="s">
        <v>154</v>
      </c>
      <c r="DR178" s="170" t="s">
        <v>166</v>
      </c>
      <c r="DS178" s="206"/>
      <c r="DT178" s="206"/>
      <c r="DU178" s="206" t="s">
        <v>2980</v>
      </c>
      <c r="DV178" s="206"/>
      <c r="DW178" s="208">
        <v>0</v>
      </c>
      <c r="DX178" s="209"/>
      <c r="DY178" s="210">
        <v>0</v>
      </c>
      <c r="DZ178" s="209" t="s">
        <v>154</v>
      </c>
      <c r="EA178" s="209"/>
      <c r="EB178" s="209"/>
    </row>
    <row r="179" spans="1:132" s="73" customFormat="1" ht="15" hidden="1" customHeight="1" x14ac:dyDescent="0.3">
      <c r="A179" s="139">
        <v>64</v>
      </c>
      <c r="B179" s="140"/>
      <c r="C179" s="140"/>
      <c r="D179" s="141"/>
      <c r="E179" s="141"/>
      <c r="F179" s="142" t="s">
        <v>3421</v>
      </c>
      <c r="G179" s="143"/>
      <c r="H179" s="144"/>
      <c r="I179" s="143"/>
      <c r="J179" s="161"/>
      <c r="K179" s="161"/>
      <c r="L179" s="161"/>
      <c r="M179" s="143"/>
      <c r="N179" s="147"/>
      <c r="O179" s="143"/>
      <c r="P179" s="147"/>
      <c r="Q179" s="211"/>
      <c r="R179" s="211"/>
      <c r="S179" s="211"/>
      <c r="T179" s="212"/>
      <c r="U179" s="212"/>
      <c r="V179" s="212"/>
      <c r="W179" s="147"/>
      <c r="X179" s="147"/>
      <c r="Y179" s="147"/>
      <c r="Z179" s="147"/>
      <c r="AA179" s="147"/>
      <c r="AB179" s="147"/>
      <c r="AC179" s="143"/>
      <c r="AD179" s="143"/>
      <c r="AE179" s="213"/>
      <c r="AF179" s="144"/>
      <c r="AG179" s="147"/>
      <c r="AH179" s="147"/>
      <c r="AI179" s="147"/>
      <c r="AJ179" s="147"/>
      <c r="AK179" s="147"/>
      <c r="AL179" s="147"/>
      <c r="AM179" s="147"/>
      <c r="AN179" s="213">
        <v>0</v>
      </c>
      <c r="AO179" s="213"/>
      <c r="AP179" s="213"/>
      <c r="AQ179" s="213"/>
      <c r="AR179" s="213"/>
      <c r="AS179" s="213"/>
      <c r="AT179" s="213"/>
      <c r="AU179" s="144"/>
      <c r="AV179" s="143"/>
      <c r="AW179" s="143"/>
      <c r="AX179" s="143"/>
      <c r="AY179" s="139"/>
      <c r="AZ179" s="139"/>
      <c r="BA179" s="139"/>
      <c r="BB179" s="214"/>
      <c r="BC179" s="139"/>
      <c r="BD179" s="215"/>
      <c r="BE179" s="214"/>
      <c r="BF179" s="216"/>
      <c r="BG179" s="216"/>
      <c r="BH179" s="143"/>
      <c r="BI179" s="216"/>
      <c r="BJ179" s="217"/>
      <c r="BK179" s="217"/>
      <c r="BL179" s="141"/>
      <c r="BM179" s="141"/>
      <c r="BN179" s="141"/>
      <c r="BO179" s="141"/>
      <c r="BP179" s="141"/>
      <c r="BQ179" s="141"/>
      <c r="BR179" s="217"/>
      <c r="BS179" s="152"/>
      <c r="BT179" s="152"/>
      <c r="BU179" s="152"/>
      <c r="BV179" s="218" t="s">
        <v>154</v>
      </c>
      <c r="BW179" s="152"/>
      <c r="BX179" s="152"/>
      <c r="BY179" s="152"/>
      <c r="BZ179" s="152"/>
      <c r="CA179" s="152"/>
      <c r="CB179" s="152"/>
      <c r="CC179" s="152"/>
      <c r="CD179" s="219"/>
      <c r="CE179" s="155"/>
      <c r="CF179" s="155"/>
      <c r="CG179" s="152"/>
      <c r="CH179" s="143"/>
      <c r="CI179" s="143"/>
      <c r="CJ179" s="156"/>
      <c r="CK179" s="156"/>
      <c r="CL179" s="139"/>
      <c r="CM179" s="156"/>
      <c r="CN179" s="139"/>
      <c r="CO179" s="220"/>
      <c r="CP179" s="221"/>
      <c r="CQ179" s="139"/>
      <c r="CR179" s="139"/>
      <c r="CS179" s="139"/>
      <c r="CT179" s="139"/>
      <c r="CU179" s="144"/>
      <c r="CV179" s="144"/>
      <c r="CW179" s="144"/>
      <c r="CX179" s="144"/>
      <c r="CY179" s="222"/>
      <c r="CZ179" s="144"/>
      <c r="DA179" s="223"/>
      <c r="DB179" s="161"/>
      <c r="DC179" s="139"/>
      <c r="DD179" s="159"/>
      <c r="DE179" s="144"/>
      <c r="DF179" s="145"/>
      <c r="DG179" s="145"/>
      <c r="DH179" s="146">
        <v>0</v>
      </c>
      <c r="DI179" s="146"/>
      <c r="DJ179" s="145"/>
      <c r="DK179" s="224"/>
      <c r="DL179" s="145"/>
      <c r="DM179" s="145"/>
      <c r="DN179" s="146"/>
      <c r="DO179" s="146"/>
      <c r="DP179" s="145"/>
      <c r="DQ179" s="160"/>
      <c r="DR179" s="161"/>
      <c r="DS179" s="146"/>
      <c r="DT179" s="146"/>
      <c r="DU179" s="146"/>
      <c r="DV179" s="146"/>
      <c r="DW179" s="162" t="s">
        <v>154</v>
      </c>
      <c r="DX179" s="163"/>
      <c r="DY179" s="164"/>
      <c r="DZ179" s="163"/>
      <c r="EA179" s="163"/>
      <c r="EB179" s="163"/>
    </row>
    <row r="180" spans="1:132" ht="15" hidden="1" customHeight="1" x14ac:dyDescent="0.3">
      <c r="A180" s="165"/>
      <c r="B180" s="166" t="s">
        <v>154</v>
      </c>
      <c r="C180" s="166" t="s">
        <v>3422</v>
      </c>
      <c r="D180" s="166" t="s">
        <v>3421</v>
      </c>
      <c r="E180" s="166" t="s">
        <v>2692</v>
      </c>
      <c r="F180" s="167" t="s">
        <v>2692</v>
      </c>
      <c r="G180" s="168" t="s">
        <v>2889</v>
      </c>
      <c r="H180" s="169" t="s">
        <v>518</v>
      </c>
      <c r="I180" s="168" t="s">
        <v>158</v>
      </c>
      <c r="J180" s="170" t="s">
        <v>156</v>
      </c>
      <c r="K180" s="170">
        <v>5000000</v>
      </c>
      <c r="L180" s="170">
        <v>5000000</v>
      </c>
      <c r="M180" s="171">
        <v>5000000</v>
      </c>
      <c r="N180" s="172">
        <v>5000000</v>
      </c>
      <c r="O180" s="171">
        <v>0</v>
      </c>
      <c r="P180" s="173">
        <v>0</v>
      </c>
      <c r="Q180" s="173">
        <v>0</v>
      </c>
      <c r="R180" s="173">
        <v>0</v>
      </c>
      <c r="S180" s="173">
        <v>0</v>
      </c>
      <c r="T180" s="174">
        <v>0</v>
      </c>
      <c r="U180" s="173">
        <v>0</v>
      </c>
      <c r="V180" s="175">
        <v>0</v>
      </c>
      <c r="W180" s="173">
        <v>0</v>
      </c>
      <c r="X180" s="173">
        <v>0</v>
      </c>
      <c r="Y180" s="174">
        <v>0</v>
      </c>
      <c r="Z180" s="173">
        <v>0</v>
      </c>
      <c r="AA180" s="173">
        <v>0</v>
      </c>
      <c r="AB180" s="173">
        <v>0</v>
      </c>
      <c r="AC180" s="171">
        <v>0</v>
      </c>
      <c r="AD180" s="171">
        <v>0</v>
      </c>
      <c r="AE180" s="171">
        <v>0</v>
      </c>
      <c r="AF180" s="176"/>
      <c r="AG180" s="177" t="s">
        <v>154</v>
      </c>
      <c r="AH180" s="178" t="s">
        <v>154</v>
      </c>
      <c r="AI180" s="179" t="s">
        <v>154</v>
      </c>
      <c r="AJ180" s="180">
        <v>0.2</v>
      </c>
      <c r="AK180" s="181">
        <v>409675200</v>
      </c>
      <c r="AL180" s="179">
        <v>0</v>
      </c>
      <c r="AM180" s="182" t="b">
        <v>0</v>
      </c>
      <c r="AN180" s="171">
        <v>0</v>
      </c>
      <c r="AO180" s="171">
        <v>0</v>
      </c>
      <c r="AP180" s="171">
        <v>0</v>
      </c>
      <c r="AQ180" s="171">
        <v>0</v>
      </c>
      <c r="AR180" s="171">
        <v>0</v>
      </c>
      <c r="AS180" s="171">
        <v>0</v>
      </c>
      <c r="AT180" s="171">
        <v>0</v>
      </c>
      <c r="AU180" s="176"/>
      <c r="AV180" s="168" t="s">
        <v>2890</v>
      </c>
      <c r="AW180" s="168"/>
      <c r="AX180" s="168" t="s">
        <v>159</v>
      </c>
      <c r="AY180" s="183">
        <v>4</v>
      </c>
      <c r="AZ180" s="183">
        <v>4</v>
      </c>
      <c r="BA180" s="183"/>
      <c r="BB180" s="184">
        <v>7.1999999999999998E-3</v>
      </c>
      <c r="BC180" s="183"/>
      <c r="BD180" s="185">
        <v>0</v>
      </c>
      <c r="BE180" s="186">
        <v>0</v>
      </c>
      <c r="BF180" s="187">
        <v>0</v>
      </c>
      <c r="BG180" s="187">
        <v>0</v>
      </c>
      <c r="BH180" s="188" t="s">
        <v>2405</v>
      </c>
      <c r="BI180" s="189" t="s">
        <v>2872</v>
      </c>
      <c r="BJ180" s="176" t="s">
        <v>165</v>
      </c>
      <c r="BK180" s="190" t="s">
        <v>2908</v>
      </c>
      <c r="BL180" s="191" t="s">
        <v>2578</v>
      </c>
      <c r="BM180" s="191" t="s">
        <v>2875</v>
      </c>
      <c r="BN180" s="176" t="s">
        <v>165</v>
      </c>
      <c r="BO180" s="191" t="s">
        <v>2909</v>
      </c>
      <c r="BP180" s="191" t="s">
        <v>2578</v>
      </c>
      <c r="BQ180" s="191" t="s">
        <v>2895</v>
      </c>
      <c r="BR180" s="176" t="s">
        <v>3423</v>
      </c>
      <c r="BS180" s="192">
        <v>36794</v>
      </c>
      <c r="BT180" s="193" t="s">
        <v>2965</v>
      </c>
      <c r="BU180" s="183">
        <v>2000</v>
      </c>
      <c r="BV180" s="193" t="s">
        <v>154</v>
      </c>
      <c r="BW180" s="192"/>
      <c r="BX180" s="192"/>
      <c r="BY180" s="192"/>
      <c r="BZ180" s="192">
        <v>36914</v>
      </c>
      <c r="CA180" s="192"/>
      <c r="CB180" s="192">
        <v>37172</v>
      </c>
      <c r="CC180" s="192">
        <v>41746</v>
      </c>
      <c r="CD180" s="192">
        <v>41746</v>
      </c>
      <c r="CE180" s="183"/>
      <c r="CF180" s="183"/>
      <c r="CG180" s="192"/>
      <c r="CH180" s="168" t="s">
        <v>154</v>
      </c>
      <c r="CI180" s="168" t="s">
        <v>2898</v>
      </c>
      <c r="CJ180" s="195" t="s">
        <v>154</v>
      </c>
      <c r="CK180" s="195" t="s">
        <v>155</v>
      </c>
      <c r="CL180" s="196" t="s">
        <v>154</v>
      </c>
      <c r="CM180" s="195" t="s">
        <v>154</v>
      </c>
      <c r="CN180" s="184">
        <v>0.01</v>
      </c>
      <c r="CO180" s="197"/>
      <c r="CP180" s="169" t="s">
        <v>201</v>
      </c>
      <c r="CQ180" s="183" t="s">
        <v>418</v>
      </c>
      <c r="CR180" s="183" t="s">
        <v>2464</v>
      </c>
      <c r="CS180" s="183" t="s">
        <v>2899</v>
      </c>
      <c r="CT180" s="183" t="s">
        <v>2900</v>
      </c>
      <c r="CU180" s="176" t="s">
        <v>169</v>
      </c>
      <c r="CV180" s="176" t="s">
        <v>169</v>
      </c>
      <c r="CW180" s="176" t="s">
        <v>2901</v>
      </c>
      <c r="CX180" s="176" t="s">
        <v>2902</v>
      </c>
      <c r="CY180" s="199">
        <v>0</v>
      </c>
      <c r="CZ180" s="176" t="s">
        <v>2903</v>
      </c>
      <c r="DA180" s="200" t="s">
        <v>175</v>
      </c>
      <c r="DB180" s="170" t="s">
        <v>174</v>
      </c>
      <c r="DC180" s="183"/>
      <c r="DD180" s="201">
        <v>41444</v>
      </c>
      <c r="DE180" s="176" t="s">
        <v>252</v>
      </c>
      <c r="DF180" s="202"/>
      <c r="DG180" s="203" t="s">
        <v>154</v>
      </c>
      <c r="DH180" s="204">
        <v>0</v>
      </c>
      <c r="DI180" s="204">
        <v>0</v>
      </c>
      <c r="DJ180" s="203" t="s">
        <v>217</v>
      </c>
      <c r="DK180" s="168"/>
      <c r="DL180" s="203" t="e">
        <v>#N/A</v>
      </c>
      <c r="DM180" s="205" t="s">
        <v>3147</v>
      </c>
      <c r="DN180" s="206"/>
      <c r="DO180" s="206"/>
      <c r="DP180" s="205"/>
      <c r="DQ180" s="207" t="s">
        <v>154</v>
      </c>
      <c r="DR180" s="170" t="s">
        <v>166</v>
      </c>
      <c r="DS180" s="206"/>
      <c r="DT180" s="206"/>
      <c r="DU180" s="206" t="s">
        <v>2884</v>
      </c>
      <c r="DV180" s="206"/>
      <c r="DW180" s="208">
        <v>0</v>
      </c>
      <c r="DX180" s="209"/>
      <c r="DY180" s="210">
        <v>0</v>
      </c>
      <c r="DZ180" s="209" t="s">
        <v>154</v>
      </c>
      <c r="EA180" s="209"/>
      <c r="EB180" s="209"/>
    </row>
    <row r="181" spans="1:132" s="73" customFormat="1" ht="15" hidden="1" customHeight="1" x14ac:dyDescent="0.3">
      <c r="A181" s="139">
        <v>65</v>
      </c>
      <c r="B181" s="140"/>
      <c r="C181" s="140"/>
      <c r="D181" s="141"/>
      <c r="E181" s="141"/>
      <c r="F181" s="142" t="s">
        <v>3424</v>
      </c>
      <c r="G181" s="143"/>
      <c r="H181" s="144"/>
      <c r="I181" s="143"/>
      <c r="J181" s="161"/>
      <c r="K181" s="161"/>
      <c r="L181" s="161"/>
      <c r="M181" s="143"/>
      <c r="N181" s="147"/>
      <c r="O181" s="143"/>
      <c r="P181" s="147"/>
      <c r="Q181" s="211"/>
      <c r="R181" s="211"/>
      <c r="S181" s="211"/>
      <c r="T181" s="212"/>
      <c r="U181" s="212"/>
      <c r="V181" s="212"/>
      <c r="W181" s="147"/>
      <c r="X181" s="147"/>
      <c r="Y181" s="147"/>
      <c r="Z181" s="147"/>
      <c r="AA181" s="147"/>
      <c r="AB181" s="147"/>
      <c r="AC181" s="143"/>
      <c r="AD181" s="143"/>
      <c r="AE181" s="213"/>
      <c r="AF181" s="144"/>
      <c r="AG181" s="147"/>
      <c r="AH181" s="147"/>
      <c r="AI181" s="147"/>
      <c r="AJ181" s="147"/>
      <c r="AK181" s="147"/>
      <c r="AL181" s="147"/>
      <c r="AM181" s="147"/>
      <c r="AN181" s="213">
        <v>0</v>
      </c>
      <c r="AO181" s="213"/>
      <c r="AP181" s="213"/>
      <c r="AQ181" s="213"/>
      <c r="AR181" s="213"/>
      <c r="AS181" s="213"/>
      <c r="AT181" s="213"/>
      <c r="AU181" s="144"/>
      <c r="AV181" s="143"/>
      <c r="AW181" s="143"/>
      <c r="AX181" s="143"/>
      <c r="AY181" s="139"/>
      <c r="AZ181" s="139"/>
      <c r="BA181" s="139"/>
      <c r="BB181" s="214"/>
      <c r="BC181" s="139"/>
      <c r="BD181" s="215"/>
      <c r="BE181" s="214"/>
      <c r="BF181" s="216"/>
      <c r="BG181" s="216"/>
      <c r="BH181" s="143"/>
      <c r="BI181" s="216"/>
      <c r="BJ181" s="217"/>
      <c r="BK181" s="217"/>
      <c r="BL181" s="141"/>
      <c r="BM181" s="141"/>
      <c r="BN181" s="141"/>
      <c r="BO181" s="141"/>
      <c r="BP181" s="141"/>
      <c r="BQ181" s="141"/>
      <c r="BR181" s="217"/>
      <c r="BS181" s="152"/>
      <c r="BT181" s="152"/>
      <c r="BU181" s="152"/>
      <c r="BV181" s="218" t="s">
        <v>154</v>
      </c>
      <c r="BW181" s="152"/>
      <c r="BX181" s="152"/>
      <c r="BY181" s="152"/>
      <c r="BZ181" s="152"/>
      <c r="CA181" s="152"/>
      <c r="CB181" s="152"/>
      <c r="CC181" s="152"/>
      <c r="CD181" s="219"/>
      <c r="CE181" s="155"/>
      <c r="CF181" s="155"/>
      <c r="CG181" s="152"/>
      <c r="CH181" s="143"/>
      <c r="CI181" s="143"/>
      <c r="CJ181" s="156"/>
      <c r="CK181" s="156"/>
      <c r="CL181" s="139"/>
      <c r="CM181" s="156"/>
      <c r="CN181" s="139"/>
      <c r="CO181" s="220"/>
      <c r="CP181" s="221"/>
      <c r="CQ181" s="139"/>
      <c r="CR181" s="139"/>
      <c r="CS181" s="139"/>
      <c r="CT181" s="139"/>
      <c r="CU181" s="144"/>
      <c r="CV181" s="144"/>
      <c r="CW181" s="144"/>
      <c r="CX181" s="144"/>
      <c r="CY181" s="222"/>
      <c r="CZ181" s="144"/>
      <c r="DA181" s="223"/>
      <c r="DB181" s="161"/>
      <c r="DC181" s="139"/>
      <c r="DD181" s="159"/>
      <c r="DE181" s="144"/>
      <c r="DF181" s="145"/>
      <c r="DG181" s="145"/>
      <c r="DH181" s="146">
        <v>0</v>
      </c>
      <c r="DI181" s="146"/>
      <c r="DJ181" s="145"/>
      <c r="DK181" s="224"/>
      <c r="DL181" s="145"/>
      <c r="DM181" s="145"/>
      <c r="DN181" s="146"/>
      <c r="DO181" s="146"/>
      <c r="DP181" s="145"/>
      <c r="DQ181" s="160"/>
      <c r="DR181" s="161"/>
      <c r="DS181" s="146"/>
      <c r="DT181" s="146"/>
      <c r="DU181" s="146"/>
      <c r="DV181" s="146"/>
      <c r="DW181" s="162" t="s">
        <v>154</v>
      </c>
      <c r="DX181" s="163"/>
      <c r="DY181" s="164"/>
      <c r="DZ181" s="163"/>
      <c r="EA181" s="163"/>
      <c r="EB181" s="163"/>
    </row>
    <row r="182" spans="1:132" ht="15" hidden="1" customHeight="1" x14ac:dyDescent="0.3">
      <c r="A182" s="165"/>
      <c r="B182" s="166" t="s">
        <v>154</v>
      </c>
      <c r="C182" s="166" t="s">
        <v>3425</v>
      </c>
      <c r="D182" s="166" t="s">
        <v>3424</v>
      </c>
      <c r="E182" s="166" t="s">
        <v>3426</v>
      </c>
      <c r="F182" s="167" t="s">
        <v>3426</v>
      </c>
      <c r="G182" s="168" t="s">
        <v>2938</v>
      </c>
      <c r="H182" s="169" t="s">
        <v>490</v>
      </c>
      <c r="I182" s="168" t="s">
        <v>158</v>
      </c>
      <c r="J182" s="170" t="s">
        <v>2869</v>
      </c>
      <c r="K182" s="170">
        <v>580000</v>
      </c>
      <c r="L182" s="170">
        <v>580000</v>
      </c>
      <c r="M182" s="171">
        <v>580000</v>
      </c>
      <c r="N182" s="172">
        <v>580000</v>
      </c>
      <c r="O182" s="171">
        <v>0</v>
      </c>
      <c r="P182" s="173">
        <v>0</v>
      </c>
      <c r="Q182" s="173">
        <v>0</v>
      </c>
      <c r="R182" s="173">
        <v>0</v>
      </c>
      <c r="S182" s="173">
        <v>0</v>
      </c>
      <c r="T182" s="174">
        <v>0</v>
      </c>
      <c r="U182" s="173">
        <v>0</v>
      </c>
      <c r="V182" s="175">
        <v>0</v>
      </c>
      <c r="W182" s="173">
        <v>0</v>
      </c>
      <c r="X182" s="173">
        <v>0</v>
      </c>
      <c r="Y182" s="174">
        <v>0</v>
      </c>
      <c r="Z182" s="173">
        <v>0</v>
      </c>
      <c r="AA182" s="173">
        <v>0</v>
      </c>
      <c r="AB182" s="173">
        <v>0</v>
      </c>
      <c r="AC182" s="171">
        <v>0</v>
      </c>
      <c r="AD182" s="171">
        <v>0</v>
      </c>
      <c r="AE182" s="171">
        <v>0</v>
      </c>
      <c r="AF182" s="176"/>
      <c r="AG182" s="177" t="s">
        <v>154</v>
      </c>
      <c r="AH182" s="178" t="s">
        <v>154</v>
      </c>
      <c r="AI182" s="179" t="s">
        <v>154</v>
      </c>
      <c r="AJ182" s="180">
        <v>0.2</v>
      </c>
      <c r="AK182" s="181">
        <v>409675200</v>
      </c>
      <c r="AL182" s="179">
        <v>0</v>
      </c>
      <c r="AM182" s="182" t="b">
        <v>0</v>
      </c>
      <c r="AN182" s="171">
        <v>0</v>
      </c>
      <c r="AO182" s="171">
        <v>0</v>
      </c>
      <c r="AP182" s="171">
        <v>0</v>
      </c>
      <c r="AQ182" s="171">
        <v>0</v>
      </c>
      <c r="AR182" s="171">
        <v>0</v>
      </c>
      <c r="AS182" s="171">
        <v>0</v>
      </c>
      <c r="AT182" s="171">
        <v>0</v>
      </c>
      <c r="AU182" s="176"/>
      <c r="AV182" s="168"/>
      <c r="AW182" s="168"/>
      <c r="AX182" s="168" t="s">
        <v>159</v>
      </c>
      <c r="AY182" s="183">
        <v>3</v>
      </c>
      <c r="AZ182" s="183"/>
      <c r="BA182" s="183">
        <v>3</v>
      </c>
      <c r="BB182" s="184">
        <v>3.0000000000000001E-3</v>
      </c>
      <c r="BC182" s="183">
        <v>4</v>
      </c>
      <c r="BD182" s="185">
        <v>0.69</v>
      </c>
      <c r="BE182" s="186">
        <v>2.0699999999999998E-3</v>
      </c>
      <c r="BF182" s="187">
        <v>0</v>
      </c>
      <c r="BG182" s="187">
        <v>0</v>
      </c>
      <c r="BH182" s="188" t="s">
        <v>2405</v>
      </c>
      <c r="BI182" s="189" t="s">
        <v>2872</v>
      </c>
      <c r="BJ182" s="176" t="s">
        <v>165</v>
      </c>
      <c r="BK182" s="190" t="s">
        <v>2873</v>
      </c>
      <c r="BL182" s="191" t="s">
        <v>2874</v>
      </c>
      <c r="BM182" s="191" t="s">
        <v>2875</v>
      </c>
      <c r="BN182" s="176" t="s">
        <v>165</v>
      </c>
      <c r="BO182" s="191" t="s">
        <v>2876</v>
      </c>
      <c r="BP182" s="191" t="s">
        <v>2874</v>
      </c>
      <c r="BQ182" s="191" t="s">
        <v>2573</v>
      </c>
      <c r="BR182" s="176" t="s">
        <v>3427</v>
      </c>
      <c r="BS182" s="192">
        <v>40774</v>
      </c>
      <c r="BT182" s="193" t="s">
        <v>2879</v>
      </c>
      <c r="BU182" s="183">
        <v>2011</v>
      </c>
      <c r="BV182" s="193" t="s">
        <v>154</v>
      </c>
      <c r="BW182" s="192" t="s">
        <v>3070</v>
      </c>
      <c r="BX182" s="192"/>
      <c r="BY182" s="192"/>
      <c r="BZ182" s="192"/>
      <c r="CA182" s="192"/>
      <c r="CB182" s="192"/>
      <c r="CC182" s="192"/>
      <c r="CD182" s="192"/>
      <c r="CE182" s="183"/>
      <c r="CF182" s="183"/>
      <c r="CG182" s="192"/>
      <c r="CH182" s="168">
        <v>0</v>
      </c>
      <c r="CI182" s="168" t="s">
        <v>154</v>
      </c>
      <c r="CJ182" s="195" t="s">
        <v>154</v>
      </c>
      <c r="CK182" s="195" t="s">
        <v>155</v>
      </c>
      <c r="CL182" s="196" t="s">
        <v>154</v>
      </c>
      <c r="CM182" s="195" t="s">
        <v>154</v>
      </c>
      <c r="CN182" s="185"/>
      <c r="CO182" s="197"/>
      <c r="CP182" s="169" t="s">
        <v>176</v>
      </c>
      <c r="CQ182" s="183" t="s">
        <v>418</v>
      </c>
      <c r="CR182" s="183" t="s">
        <v>2503</v>
      </c>
      <c r="CS182" s="183" t="s">
        <v>3167</v>
      </c>
      <c r="CT182" s="183" t="s">
        <v>2935</v>
      </c>
      <c r="CU182" s="176" t="s">
        <v>614</v>
      </c>
      <c r="CV182" s="176" t="s">
        <v>314</v>
      </c>
      <c r="CW182" s="176" t="s">
        <v>2609</v>
      </c>
      <c r="CX182" s="176" t="s">
        <v>154</v>
      </c>
      <c r="CY182" s="199">
        <v>1234</v>
      </c>
      <c r="CZ182" s="176" t="s">
        <v>2883</v>
      </c>
      <c r="DA182" s="200"/>
      <c r="DB182" s="170"/>
      <c r="DC182" s="183"/>
      <c r="DD182" s="201"/>
      <c r="DE182" s="176"/>
      <c r="DF182" s="202"/>
      <c r="DG182" s="203" t="s">
        <v>154</v>
      </c>
      <c r="DH182" s="204">
        <v>0</v>
      </c>
      <c r="DI182" s="204">
        <v>0</v>
      </c>
      <c r="DJ182" s="203" t="s">
        <v>217</v>
      </c>
      <c r="DK182" s="168"/>
      <c r="DL182" s="203" t="e">
        <v>#N/A</v>
      </c>
      <c r="DM182" s="205"/>
      <c r="DN182" s="206"/>
      <c r="DO182" s="206"/>
      <c r="DP182" s="205"/>
      <c r="DQ182" s="207" t="s">
        <v>154</v>
      </c>
      <c r="DR182" s="170" t="s">
        <v>166</v>
      </c>
      <c r="DS182" s="206"/>
      <c r="DT182" s="206"/>
      <c r="DU182" s="206" t="s">
        <v>2980</v>
      </c>
      <c r="DV182" s="206"/>
      <c r="DW182" s="208">
        <v>0</v>
      </c>
      <c r="DX182" s="209"/>
      <c r="DY182" s="210">
        <v>0</v>
      </c>
      <c r="DZ182" s="209" t="s">
        <v>154</v>
      </c>
      <c r="EA182" s="209"/>
      <c r="EB182" s="209"/>
    </row>
    <row r="183" spans="1:132" s="73" customFormat="1" ht="15" hidden="1" customHeight="1" x14ac:dyDescent="0.3">
      <c r="A183" s="139">
        <v>66</v>
      </c>
      <c r="B183" s="140"/>
      <c r="C183" s="140"/>
      <c r="D183" s="141"/>
      <c r="E183" s="141"/>
      <c r="F183" s="142" t="s">
        <v>3428</v>
      </c>
      <c r="G183" s="143"/>
      <c r="H183" s="144"/>
      <c r="I183" s="143"/>
      <c r="J183" s="161"/>
      <c r="K183" s="161"/>
      <c r="L183" s="161"/>
      <c r="M183" s="143"/>
      <c r="N183" s="147"/>
      <c r="O183" s="143"/>
      <c r="P183" s="147"/>
      <c r="Q183" s="211"/>
      <c r="R183" s="211"/>
      <c r="S183" s="211"/>
      <c r="T183" s="212"/>
      <c r="U183" s="212"/>
      <c r="V183" s="212"/>
      <c r="W183" s="147"/>
      <c r="X183" s="147"/>
      <c r="Y183" s="147"/>
      <c r="Z183" s="147"/>
      <c r="AA183" s="147"/>
      <c r="AB183" s="147"/>
      <c r="AC183" s="143"/>
      <c r="AD183" s="143"/>
      <c r="AE183" s="213"/>
      <c r="AF183" s="144"/>
      <c r="AG183" s="147"/>
      <c r="AH183" s="147"/>
      <c r="AI183" s="147"/>
      <c r="AJ183" s="147"/>
      <c r="AK183" s="147"/>
      <c r="AL183" s="147"/>
      <c r="AM183" s="147"/>
      <c r="AN183" s="213">
        <v>0</v>
      </c>
      <c r="AO183" s="213"/>
      <c r="AP183" s="213"/>
      <c r="AQ183" s="213"/>
      <c r="AR183" s="213"/>
      <c r="AS183" s="213"/>
      <c r="AT183" s="213"/>
      <c r="AU183" s="144"/>
      <c r="AV183" s="143"/>
      <c r="AW183" s="143"/>
      <c r="AX183" s="143"/>
      <c r="AY183" s="139"/>
      <c r="AZ183" s="139"/>
      <c r="BA183" s="139"/>
      <c r="BB183" s="214"/>
      <c r="BC183" s="139"/>
      <c r="BD183" s="215"/>
      <c r="BE183" s="214"/>
      <c r="BF183" s="216"/>
      <c r="BG183" s="216"/>
      <c r="BH183" s="143"/>
      <c r="BI183" s="216"/>
      <c r="BJ183" s="217"/>
      <c r="BK183" s="217"/>
      <c r="BL183" s="141"/>
      <c r="BM183" s="141"/>
      <c r="BN183" s="141"/>
      <c r="BO183" s="141"/>
      <c r="BP183" s="141"/>
      <c r="BQ183" s="141"/>
      <c r="BR183" s="217"/>
      <c r="BS183" s="152"/>
      <c r="BT183" s="152"/>
      <c r="BU183" s="152"/>
      <c r="BV183" s="218" t="s">
        <v>154</v>
      </c>
      <c r="BW183" s="152"/>
      <c r="BX183" s="152"/>
      <c r="BY183" s="152"/>
      <c r="BZ183" s="152"/>
      <c r="CA183" s="152"/>
      <c r="CB183" s="152"/>
      <c r="CC183" s="152"/>
      <c r="CD183" s="219"/>
      <c r="CE183" s="155"/>
      <c r="CF183" s="155"/>
      <c r="CG183" s="152"/>
      <c r="CH183" s="143"/>
      <c r="CI183" s="143"/>
      <c r="CJ183" s="156"/>
      <c r="CK183" s="156"/>
      <c r="CL183" s="139"/>
      <c r="CM183" s="156"/>
      <c r="CN183" s="139"/>
      <c r="CO183" s="220"/>
      <c r="CP183" s="221"/>
      <c r="CQ183" s="139"/>
      <c r="CR183" s="139"/>
      <c r="CS183" s="139"/>
      <c r="CT183" s="139"/>
      <c r="CU183" s="144"/>
      <c r="CV183" s="144"/>
      <c r="CW183" s="144"/>
      <c r="CX183" s="144"/>
      <c r="CY183" s="222"/>
      <c r="CZ183" s="144"/>
      <c r="DA183" s="223"/>
      <c r="DB183" s="161"/>
      <c r="DC183" s="139"/>
      <c r="DD183" s="159"/>
      <c r="DE183" s="144"/>
      <c r="DF183" s="145"/>
      <c r="DG183" s="145"/>
      <c r="DH183" s="146">
        <v>0</v>
      </c>
      <c r="DI183" s="146"/>
      <c r="DJ183" s="145"/>
      <c r="DK183" s="224"/>
      <c r="DL183" s="145"/>
      <c r="DM183" s="145"/>
      <c r="DN183" s="146"/>
      <c r="DO183" s="146"/>
      <c r="DP183" s="145"/>
      <c r="DQ183" s="160"/>
      <c r="DR183" s="161"/>
      <c r="DS183" s="146"/>
      <c r="DT183" s="146"/>
      <c r="DU183" s="146"/>
      <c r="DV183" s="146"/>
      <c r="DW183" s="162" t="s">
        <v>154</v>
      </c>
      <c r="DX183" s="163"/>
      <c r="DY183" s="164"/>
      <c r="DZ183" s="163"/>
      <c r="EA183" s="163"/>
      <c r="EB183" s="163"/>
    </row>
    <row r="184" spans="1:132" ht="15" customHeight="1" x14ac:dyDescent="0.3">
      <c r="A184" s="165"/>
      <c r="B184" s="166" t="s">
        <v>150</v>
      </c>
      <c r="C184" s="166" t="s">
        <v>3429</v>
      </c>
      <c r="D184" s="166" t="s">
        <v>3428</v>
      </c>
      <c r="E184" s="166" t="s">
        <v>151</v>
      </c>
      <c r="F184" s="167" t="s">
        <v>151</v>
      </c>
      <c r="G184" s="168" t="s">
        <v>2889</v>
      </c>
      <c r="H184" s="169" t="s">
        <v>330</v>
      </c>
      <c r="I184" s="168" t="s">
        <v>158</v>
      </c>
      <c r="J184" s="170" t="s">
        <v>156</v>
      </c>
      <c r="K184" s="170">
        <v>500000</v>
      </c>
      <c r="L184" s="170">
        <v>500000</v>
      </c>
      <c r="M184" s="171">
        <v>500000</v>
      </c>
      <c r="N184" s="172">
        <v>500000</v>
      </c>
      <c r="O184" s="171">
        <v>26832.06</v>
      </c>
      <c r="P184" s="173">
        <v>26832.06</v>
      </c>
      <c r="Q184" s="173">
        <v>4160.32</v>
      </c>
      <c r="R184" s="173">
        <v>0</v>
      </c>
      <c r="S184" s="173">
        <v>0</v>
      </c>
      <c r="T184" s="174">
        <v>4160.32</v>
      </c>
      <c r="U184" s="173">
        <v>50</v>
      </c>
      <c r="V184" s="175">
        <v>31042.38</v>
      </c>
      <c r="W184" s="173">
        <v>0</v>
      </c>
      <c r="X184" s="173">
        <v>0</v>
      </c>
      <c r="Y184" s="174">
        <v>0</v>
      </c>
      <c r="Z184" s="173">
        <v>0</v>
      </c>
      <c r="AA184" s="173">
        <v>0</v>
      </c>
      <c r="AB184" s="173">
        <v>0</v>
      </c>
      <c r="AC184" s="171">
        <v>0</v>
      </c>
      <c r="AD184" s="171">
        <v>0</v>
      </c>
      <c r="AE184" s="171">
        <v>26832.06</v>
      </c>
      <c r="AF184" s="176" t="s">
        <v>2870</v>
      </c>
      <c r="AG184" s="177">
        <v>26832.06</v>
      </c>
      <c r="AH184" s="178">
        <v>26832.06</v>
      </c>
      <c r="AI184" s="179">
        <v>1.3099186868035947E-5</v>
      </c>
      <c r="AJ184" s="180">
        <v>0.2</v>
      </c>
      <c r="AK184" s="181">
        <v>409675200</v>
      </c>
      <c r="AL184" s="179">
        <v>6.5495934340179738E-5</v>
      </c>
      <c r="AM184" s="182" t="b">
        <v>0</v>
      </c>
      <c r="AN184" s="171">
        <v>0</v>
      </c>
      <c r="AO184" s="171">
        <v>0</v>
      </c>
      <c r="AP184" s="171">
        <v>0</v>
      </c>
      <c r="AQ184" s="171">
        <v>0</v>
      </c>
      <c r="AR184" s="171">
        <v>0</v>
      </c>
      <c r="AS184" s="171">
        <v>0</v>
      </c>
      <c r="AT184" s="171">
        <v>0</v>
      </c>
      <c r="AU184" s="176"/>
      <c r="AV184" s="168" t="s">
        <v>2890</v>
      </c>
      <c r="AW184" s="168"/>
      <c r="AX184" s="168" t="s">
        <v>159</v>
      </c>
      <c r="AY184" s="183">
        <v>4</v>
      </c>
      <c r="AZ184" s="183">
        <v>4</v>
      </c>
      <c r="BA184" s="183"/>
      <c r="BB184" s="184">
        <v>7.1999999999999998E-3</v>
      </c>
      <c r="BC184" s="183">
        <v>4</v>
      </c>
      <c r="BD184" s="185">
        <v>0.69</v>
      </c>
      <c r="BE184" s="186">
        <v>4.9679999999999993E-3</v>
      </c>
      <c r="BF184" s="187">
        <v>133.30167408</v>
      </c>
      <c r="BG184" s="187">
        <v>133.30167408</v>
      </c>
      <c r="BH184" s="188" t="s">
        <v>2405</v>
      </c>
      <c r="BI184" s="189" t="s">
        <v>2872</v>
      </c>
      <c r="BJ184" s="237" t="s">
        <v>165</v>
      </c>
      <c r="BK184" s="190" t="s">
        <v>2908</v>
      </c>
      <c r="BL184" s="191" t="s">
        <v>2578</v>
      </c>
      <c r="BM184" s="191" t="s">
        <v>2875</v>
      </c>
      <c r="BN184" s="176" t="s">
        <v>165</v>
      </c>
      <c r="BO184" s="191" t="s">
        <v>2909</v>
      </c>
      <c r="BP184" s="191" t="s">
        <v>2578</v>
      </c>
      <c r="BQ184" s="191" t="s">
        <v>2573</v>
      </c>
      <c r="BR184" s="237" t="s">
        <v>167</v>
      </c>
      <c r="BS184" s="192">
        <v>38566</v>
      </c>
      <c r="BT184" s="193" t="s">
        <v>2879</v>
      </c>
      <c r="BU184" s="183">
        <v>2005</v>
      </c>
      <c r="BV184" s="193" t="s">
        <v>154</v>
      </c>
      <c r="BW184" s="192"/>
      <c r="BX184" s="192"/>
      <c r="BY184" s="192">
        <v>39447</v>
      </c>
      <c r="BZ184" s="192">
        <v>39447</v>
      </c>
      <c r="CA184" s="192"/>
      <c r="CB184" s="192"/>
      <c r="CC184" s="192"/>
      <c r="CD184" s="192">
        <v>39812</v>
      </c>
      <c r="CE184" s="183">
        <v>12</v>
      </c>
      <c r="CF184" s="183"/>
      <c r="CG184" s="192"/>
      <c r="CH184" s="168" t="s">
        <v>154</v>
      </c>
      <c r="CI184" s="168" t="s">
        <v>2898</v>
      </c>
      <c r="CJ184" s="195" t="s">
        <v>154</v>
      </c>
      <c r="CK184" s="195" t="s">
        <v>155</v>
      </c>
      <c r="CL184" s="196"/>
      <c r="CM184" s="195">
        <v>4.3767E-2</v>
      </c>
      <c r="CN184" s="184">
        <v>0.01</v>
      </c>
      <c r="CO184" s="197"/>
      <c r="CP184" s="169" t="s">
        <v>176</v>
      </c>
      <c r="CQ184" s="183" t="s">
        <v>418</v>
      </c>
      <c r="CR184" s="183" t="s">
        <v>2464</v>
      </c>
      <c r="CS184" s="183" t="s">
        <v>2899</v>
      </c>
      <c r="CT184" s="183" t="s">
        <v>2900</v>
      </c>
      <c r="CU184" s="176" t="s">
        <v>169</v>
      </c>
      <c r="CV184" s="176" t="s">
        <v>169</v>
      </c>
      <c r="CW184" s="176" t="s">
        <v>2901</v>
      </c>
      <c r="CX184" s="176" t="s">
        <v>2902</v>
      </c>
      <c r="CY184" s="199">
        <v>0</v>
      </c>
      <c r="CZ184" s="176" t="s">
        <v>2903</v>
      </c>
      <c r="DA184" s="200" t="s">
        <v>175</v>
      </c>
      <c r="DB184" s="170" t="s">
        <v>174</v>
      </c>
      <c r="DC184" s="183">
        <v>1</v>
      </c>
      <c r="DD184" s="201"/>
      <c r="DE184" s="176"/>
      <c r="DF184" s="202"/>
      <c r="DG184" s="203" t="s">
        <v>154</v>
      </c>
      <c r="DH184" s="204">
        <v>0</v>
      </c>
      <c r="DI184" s="204">
        <v>0</v>
      </c>
      <c r="DJ184" s="203" t="s">
        <v>217</v>
      </c>
      <c r="DK184" s="168"/>
      <c r="DL184" s="203" t="e">
        <v>#N/A</v>
      </c>
      <c r="DM184" s="205" t="s">
        <v>3430</v>
      </c>
      <c r="DN184" s="206" t="s">
        <v>168</v>
      </c>
      <c r="DO184" s="206" t="s">
        <v>168</v>
      </c>
      <c r="DP184" s="205"/>
      <c r="DQ184" s="207" t="s">
        <v>154</v>
      </c>
      <c r="DR184" s="170" t="s">
        <v>166</v>
      </c>
      <c r="DS184" s="206"/>
      <c r="DT184" s="206"/>
      <c r="DU184" s="206" t="s">
        <v>2884</v>
      </c>
      <c r="DV184" s="206"/>
      <c r="DW184" s="208">
        <v>26832.06</v>
      </c>
      <c r="DX184" s="209" t="b">
        <v>0</v>
      </c>
      <c r="DY184" s="210" t="s">
        <v>2870</v>
      </c>
      <c r="DZ184" s="209">
        <v>500187</v>
      </c>
      <c r="EA184" s="209"/>
      <c r="EB184" s="209"/>
    </row>
    <row r="185" spans="1:132" s="73" customFormat="1" ht="15" hidden="1" customHeight="1" x14ac:dyDescent="0.3">
      <c r="A185" s="139">
        <v>67</v>
      </c>
      <c r="B185" s="140"/>
      <c r="C185" s="140"/>
      <c r="D185" s="141"/>
      <c r="E185" s="141"/>
      <c r="F185" s="142" t="s">
        <v>3431</v>
      </c>
      <c r="G185" s="143"/>
      <c r="H185" s="144"/>
      <c r="I185" s="143"/>
      <c r="J185" s="161"/>
      <c r="K185" s="161"/>
      <c r="L185" s="161"/>
      <c r="M185" s="143"/>
      <c r="N185" s="147"/>
      <c r="O185" s="143"/>
      <c r="P185" s="147"/>
      <c r="Q185" s="211"/>
      <c r="R185" s="211"/>
      <c r="S185" s="211"/>
      <c r="T185" s="212"/>
      <c r="U185" s="212"/>
      <c r="V185" s="212"/>
      <c r="W185" s="147"/>
      <c r="X185" s="147"/>
      <c r="Y185" s="147"/>
      <c r="Z185" s="147"/>
      <c r="AA185" s="147"/>
      <c r="AB185" s="147"/>
      <c r="AC185" s="143"/>
      <c r="AD185" s="143"/>
      <c r="AE185" s="213"/>
      <c r="AF185" s="144"/>
      <c r="AG185" s="147"/>
      <c r="AH185" s="147"/>
      <c r="AI185" s="147"/>
      <c r="AJ185" s="147"/>
      <c r="AK185" s="147"/>
      <c r="AL185" s="147"/>
      <c r="AM185" s="147"/>
      <c r="AN185" s="213">
        <v>0</v>
      </c>
      <c r="AO185" s="213"/>
      <c r="AP185" s="213"/>
      <c r="AQ185" s="213"/>
      <c r="AR185" s="213"/>
      <c r="AS185" s="213"/>
      <c r="AT185" s="213"/>
      <c r="AU185" s="144"/>
      <c r="AV185" s="143"/>
      <c r="AW185" s="143"/>
      <c r="AX185" s="143"/>
      <c r="AY185" s="139"/>
      <c r="AZ185" s="139"/>
      <c r="BA185" s="139"/>
      <c r="BB185" s="214"/>
      <c r="BC185" s="139"/>
      <c r="BD185" s="215"/>
      <c r="BE185" s="214"/>
      <c r="BF185" s="216"/>
      <c r="BG185" s="216"/>
      <c r="BH185" s="143"/>
      <c r="BI185" s="216"/>
      <c r="BJ185" s="217"/>
      <c r="BK185" s="217"/>
      <c r="BL185" s="141"/>
      <c r="BM185" s="141"/>
      <c r="BN185" s="141"/>
      <c r="BO185" s="141"/>
      <c r="BP185" s="141"/>
      <c r="BQ185" s="141"/>
      <c r="BR185" s="217"/>
      <c r="BS185" s="152"/>
      <c r="BT185" s="152"/>
      <c r="BU185" s="152"/>
      <c r="BV185" s="218" t="s">
        <v>154</v>
      </c>
      <c r="BW185" s="152"/>
      <c r="BX185" s="152"/>
      <c r="BY185" s="152"/>
      <c r="BZ185" s="152"/>
      <c r="CA185" s="152"/>
      <c r="CB185" s="152"/>
      <c r="CC185" s="152"/>
      <c r="CD185" s="219"/>
      <c r="CE185" s="155"/>
      <c r="CF185" s="155"/>
      <c r="CG185" s="152"/>
      <c r="CH185" s="143"/>
      <c r="CI185" s="143"/>
      <c r="CJ185" s="156"/>
      <c r="CK185" s="156"/>
      <c r="CL185" s="139"/>
      <c r="CM185" s="156"/>
      <c r="CN185" s="139"/>
      <c r="CO185" s="220"/>
      <c r="CP185" s="221"/>
      <c r="CQ185" s="139"/>
      <c r="CR185" s="139"/>
      <c r="CS185" s="139"/>
      <c r="CT185" s="139"/>
      <c r="CU185" s="144"/>
      <c r="CV185" s="144"/>
      <c r="CW185" s="144"/>
      <c r="CX185" s="144"/>
      <c r="CY185" s="222"/>
      <c r="CZ185" s="144"/>
      <c r="DA185" s="223"/>
      <c r="DB185" s="161"/>
      <c r="DC185" s="139"/>
      <c r="DD185" s="159"/>
      <c r="DE185" s="144"/>
      <c r="DF185" s="145"/>
      <c r="DG185" s="145"/>
      <c r="DH185" s="146">
        <v>0</v>
      </c>
      <c r="DI185" s="146"/>
      <c r="DJ185" s="145"/>
      <c r="DK185" s="224"/>
      <c r="DL185" s="145"/>
      <c r="DM185" s="145"/>
      <c r="DN185" s="146"/>
      <c r="DO185" s="146"/>
      <c r="DP185" s="145"/>
      <c r="DQ185" s="160"/>
      <c r="DR185" s="161"/>
      <c r="DS185" s="146"/>
      <c r="DT185" s="146"/>
      <c r="DU185" s="146"/>
      <c r="DV185" s="146"/>
      <c r="DW185" s="162" t="s">
        <v>154</v>
      </c>
      <c r="DX185" s="163"/>
      <c r="DY185" s="164"/>
      <c r="DZ185" s="163"/>
      <c r="EA185" s="163"/>
      <c r="EB185" s="163"/>
    </row>
    <row r="186" spans="1:132" ht="15" hidden="1" customHeight="1" x14ac:dyDescent="0.3">
      <c r="A186" s="165"/>
      <c r="B186" s="166" t="s">
        <v>967</v>
      </c>
      <c r="C186" s="166" t="s">
        <v>3432</v>
      </c>
      <c r="D186" s="166" t="s">
        <v>3431</v>
      </c>
      <c r="E186" s="166" t="s">
        <v>961</v>
      </c>
      <c r="F186" s="167" t="s">
        <v>3433</v>
      </c>
      <c r="G186" s="168" t="s">
        <v>2889</v>
      </c>
      <c r="H186" s="169" t="s">
        <v>344</v>
      </c>
      <c r="I186" s="168" t="s">
        <v>158</v>
      </c>
      <c r="J186" s="170" t="s">
        <v>156</v>
      </c>
      <c r="K186" s="170">
        <v>2000000</v>
      </c>
      <c r="L186" s="170">
        <v>2000000</v>
      </c>
      <c r="M186" s="171">
        <v>2000000</v>
      </c>
      <c r="N186" s="172">
        <v>2000000</v>
      </c>
      <c r="O186" s="171">
        <v>0</v>
      </c>
      <c r="P186" s="173">
        <v>0</v>
      </c>
      <c r="Q186" s="173">
        <v>0</v>
      </c>
      <c r="R186" s="173">
        <v>0</v>
      </c>
      <c r="S186" s="173">
        <v>0</v>
      </c>
      <c r="T186" s="174">
        <v>0</v>
      </c>
      <c r="U186" s="173">
        <v>0</v>
      </c>
      <c r="V186" s="175">
        <v>0</v>
      </c>
      <c r="W186" s="173">
        <v>0</v>
      </c>
      <c r="X186" s="173">
        <v>0</v>
      </c>
      <c r="Y186" s="174">
        <v>0</v>
      </c>
      <c r="Z186" s="173">
        <v>0</v>
      </c>
      <c r="AA186" s="173">
        <v>0</v>
      </c>
      <c r="AB186" s="173">
        <v>0</v>
      </c>
      <c r="AC186" s="171">
        <v>0</v>
      </c>
      <c r="AD186" s="171">
        <v>0</v>
      </c>
      <c r="AE186" s="171">
        <v>0</v>
      </c>
      <c r="AF186" s="176"/>
      <c r="AG186" s="177" t="b">
        <v>0</v>
      </c>
      <c r="AH186" s="178" t="b">
        <v>0</v>
      </c>
      <c r="AI186" s="179">
        <v>0</v>
      </c>
      <c r="AJ186" s="231">
        <v>0.15</v>
      </c>
      <c r="AK186" s="236">
        <v>307256400</v>
      </c>
      <c r="AL186" s="233">
        <v>2.2782275649913232E-2</v>
      </c>
      <c r="AM186" s="234" t="b">
        <v>0</v>
      </c>
      <c r="AN186" s="171">
        <v>0</v>
      </c>
      <c r="AO186" s="171">
        <v>0</v>
      </c>
      <c r="AP186" s="171">
        <v>0</v>
      </c>
      <c r="AQ186" s="171">
        <v>0</v>
      </c>
      <c r="AR186" s="171">
        <v>0</v>
      </c>
      <c r="AS186" s="171">
        <v>0</v>
      </c>
      <c r="AT186" s="171">
        <v>0</v>
      </c>
      <c r="AU186" s="176"/>
      <c r="AV186" s="168" t="s">
        <v>2890</v>
      </c>
      <c r="AW186" s="168"/>
      <c r="AX186" s="168" t="s">
        <v>159</v>
      </c>
      <c r="AY186" s="183">
        <v>5</v>
      </c>
      <c r="AZ186" s="183">
        <v>5</v>
      </c>
      <c r="BA186" s="183"/>
      <c r="BB186" s="184">
        <v>1.6500000000000001E-2</v>
      </c>
      <c r="BC186" s="183">
        <v>3</v>
      </c>
      <c r="BD186" s="185">
        <v>0.49</v>
      </c>
      <c r="BE186" s="186">
        <v>8.0850000000000002E-3</v>
      </c>
      <c r="BF186" s="187">
        <v>0</v>
      </c>
      <c r="BG186" s="187">
        <v>0</v>
      </c>
      <c r="BH186" s="235" t="s">
        <v>2413</v>
      </c>
      <c r="BI186" s="189" t="s">
        <v>2872</v>
      </c>
      <c r="BJ186" s="176" t="s">
        <v>165</v>
      </c>
      <c r="BK186" s="190" t="s">
        <v>2908</v>
      </c>
      <c r="BL186" s="191" t="s">
        <v>2578</v>
      </c>
      <c r="BM186" s="191" t="s">
        <v>2875</v>
      </c>
      <c r="BN186" s="176" t="s">
        <v>165</v>
      </c>
      <c r="BO186" s="191" t="s">
        <v>2909</v>
      </c>
      <c r="BP186" s="191" t="s">
        <v>2578</v>
      </c>
      <c r="BQ186" s="191" t="s">
        <v>2895</v>
      </c>
      <c r="BR186" s="226" t="s">
        <v>3434</v>
      </c>
      <c r="BS186" s="192">
        <v>40716</v>
      </c>
      <c r="BT186" s="193" t="s">
        <v>3019</v>
      </c>
      <c r="BU186" s="183">
        <v>2011</v>
      </c>
      <c r="BV186" s="193">
        <v>43405</v>
      </c>
      <c r="BW186" s="192">
        <v>40737</v>
      </c>
      <c r="BX186" s="192"/>
      <c r="BY186" s="192">
        <v>40812</v>
      </c>
      <c r="BZ186" s="192">
        <v>40812</v>
      </c>
      <c r="CA186" s="192"/>
      <c r="CB186" s="192">
        <v>40777</v>
      </c>
      <c r="CC186" s="192"/>
      <c r="CD186" s="192">
        <v>43699</v>
      </c>
      <c r="CE186" s="183">
        <v>12</v>
      </c>
      <c r="CF186" s="183"/>
      <c r="CG186" s="192"/>
      <c r="CH186" s="168" t="s">
        <v>347</v>
      </c>
      <c r="CI186" s="168" t="s">
        <v>2898</v>
      </c>
      <c r="CJ186" s="195">
        <v>4.6199999999999998E-2</v>
      </c>
      <c r="CK186" s="195" t="s">
        <v>155</v>
      </c>
      <c r="CL186" s="196">
        <v>0.02</v>
      </c>
      <c r="CM186" s="195" t="s">
        <v>154</v>
      </c>
      <c r="CN186" s="184">
        <v>0.01</v>
      </c>
      <c r="CO186" s="197"/>
      <c r="CP186" s="169" t="s">
        <v>176</v>
      </c>
      <c r="CQ186" s="183" t="s">
        <v>418</v>
      </c>
      <c r="CR186" s="183" t="s">
        <v>2464</v>
      </c>
      <c r="CS186" s="183" t="s">
        <v>2899</v>
      </c>
      <c r="CT186" s="183" t="s">
        <v>2900</v>
      </c>
      <c r="CU186" s="176" t="s">
        <v>169</v>
      </c>
      <c r="CV186" s="176" t="s">
        <v>169</v>
      </c>
      <c r="CW186" s="176" t="s">
        <v>2901</v>
      </c>
      <c r="CX186" s="176" t="s">
        <v>2902</v>
      </c>
      <c r="CY186" s="199">
        <v>0</v>
      </c>
      <c r="CZ186" s="176" t="s">
        <v>2903</v>
      </c>
      <c r="DA186" s="200" t="s">
        <v>175</v>
      </c>
      <c r="DB186" s="170" t="s">
        <v>174</v>
      </c>
      <c r="DC186" s="183">
        <v>1</v>
      </c>
      <c r="DD186" s="201"/>
      <c r="DE186" s="176"/>
      <c r="DF186" s="633"/>
      <c r="DG186" s="203" t="s">
        <v>154</v>
      </c>
      <c r="DH186" s="204">
        <v>0</v>
      </c>
      <c r="DI186" s="204">
        <v>0</v>
      </c>
      <c r="DJ186" s="203" t="s">
        <v>217</v>
      </c>
      <c r="DK186" s="168"/>
      <c r="DL186" s="203" t="e">
        <v>#N/A</v>
      </c>
      <c r="DM186" s="205" t="s">
        <v>3435</v>
      </c>
      <c r="DN186" s="206" t="s">
        <v>168</v>
      </c>
      <c r="DO186" s="206" t="s">
        <v>168</v>
      </c>
      <c r="DP186" s="205"/>
      <c r="DQ186" s="207" t="s">
        <v>154</v>
      </c>
      <c r="DR186" s="170" t="s">
        <v>166</v>
      </c>
      <c r="DS186" s="206"/>
      <c r="DT186" s="206"/>
      <c r="DU186" s="206" t="s">
        <v>2884</v>
      </c>
      <c r="DV186" s="206"/>
      <c r="DW186" s="208">
        <v>0</v>
      </c>
      <c r="DX186" s="209" t="b">
        <v>0</v>
      </c>
      <c r="DY186" s="210">
        <v>0</v>
      </c>
      <c r="DZ186" s="209">
        <v>500507</v>
      </c>
      <c r="EA186" s="209" t="s">
        <v>3436</v>
      </c>
      <c r="EB186" s="209"/>
    </row>
    <row r="187" spans="1:132" ht="15" hidden="1" customHeight="1" x14ac:dyDescent="0.3">
      <c r="A187" s="165"/>
      <c r="B187" s="166" t="s">
        <v>967</v>
      </c>
      <c r="C187" s="166" t="s">
        <v>3437</v>
      </c>
      <c r="D187" s="166" t="s">
        <v>3431</v>
      </c>
      <c r="E187" s="166" t="s">
        <v>961</v>
      </c>
      <c r="F187" s="167" t="s">
        <v>3438</v>
      </c>
      <c r="G187" s="168" t="s">
        <v>2889</v>
      </c>
      <c r="H187" s="169" t="s">
        <v>344</v>
      </c>
      <c r="I187" s="168" t="s">
        <v>158</v>
      </c>
      <c r="J187" s="170" t="s">
        <v>156</v>
      </c>
      <c r="K187" s="170">
        <v>2000000</v>
      </c>
      <c r="L187" s="170">
        <v>2000000</v>
      </c>
      <c r="M187" s="171">
        <v>2000000</v>
      </c>
      <c r="N187" s="172">
        <v>2000000</v>
      </c>
      <c r="O187" s="171">
        <v>0</v>
      </c>
      <c r="P187" s="173">
        <v>0</v>
      </c>
      <c r="Q187" s="173">
        <v>0</v>
      </c>
      <c r="R187" s="173">
        <v>0</v>
      </c>
      <c r="S187" s="173">
        <v>0</v>
      </c>
      <c r="T187" s="174">
        <v>0</v>
      </c>
      <c r="U187" s="173">
        <v>0</v>
      </c>
      <c r="V187" s="175">
        <v>0</v>
      </c>
      <c r="W187" s="173">
        <v>0</v>
      </c>
      <c r="X187" s="173">
        <v>0</v>
      </c>
      <c r="Y187" s="174">
        <v>0</v>
      </c>
      <c r="Z187" s="173">
        <v>0</v>
      </c>
      <c r="AA187" s="173">
        <v>0</v>
      </c>
      <c r="AB187" s="173">
        <v>0</v>
      </c>
      <c r="AC187" s="171">
        <v>0</v>
      </c>
      <c r="AD187" s="171">
        <v>0</v>
      </c>
      <c r="AE187" s="171">
        <v>0</v>
      </c>
      <c r="AF187" s="176"/>
      <c r="AG187" s="177" t="b">
        <v>0</v>
      </c>
      <c r="AH187" s="178" t="b">
        <v>0</v>
      </c>
      <c r="AI187" s="179">
        <v>0</v>
      </c>
      <c r="AJ187" s="231">
        <v>0.15</v>
      </c>
      <c r="AK187" s="236">
        <v>307256400</v>
      </c>
      <c r="AL187" s="233">
        <v>2.2782275649913232E-2</v>
      </c>
      <c r="AM187" s="234" t="b">
        <v>0</v>
      </c>
      <c r="AN187" s="171">
        <v>0</v>
      </c>
      <c r="AO187" s="171">
        <v>0</v>
      </c>
      <c r="AP187" s="171">
        <v>0</v>
      </c>
      <c r="AQ187" s="171">
        <v>0</v>
      </c>
      <c r="AR187" s="171">
        <v>0</v>
      </c>
      <c r="AS187" s="171">
        <v>0</v>
      </c>
      <c r="AT187" s="171">
        <v>0</v>
      </c>
      <c r="AU187" s="176"/>
      <c r="AV187" s="168" t="s">
        <v>2890</v>
      </c>
      <c r="AW187" s="168"/>
      <c r="AX187" s="168" t="s">
        <v>159</v>
      </c>
      <c r="AY187" s="183">
        <v>5</v>
      </c>
      <c r="AZ187" s="183">
        <v>5</v>
      </c>
      <c r="BA187" s="183"/>
      <c r="BB187" s="184">
        <v>1.6500000000000001E-2</v>
      </c>
      <c r="BC187" s="183">
        <v>3</v>
      </c>
      <c r="BD187" s="185">
        <v>0.49</v>
      </c>
      <c r="BE187" s="186">
        <v>8.0850000000000002E-3</v>
      </c>
      <c r="BF187" s="187">
        <v>0</v>
      </c>
      <c r="BG187" s="187">
        <v>0</v>
      </c>
      <c r="BH187" s="235" t="s">
        <v>2413</v>
      </c>
      <c r="BI187" s="189" t="s">
        <v>2872</v>
      </c>
      <c r="BJ187" s="176" t="s">
        <v>165</v>
      </c>
      <c r="BK187" s="190" t="s">
        <v>2908</v>
      </c>
      <c r="BL187" s="191" t="s">
        <v>2578</v>
      </c>
      <c r="BM187" s="191" t="s">
        <v>2875</v>
      </c>
      <c r="BN187" s="176" t="s">
        <v>165</v>
      </c>
      <c r="BO187" s="191" t="s">
        <v>2909</v>
      </c>
      <c r="BP187" s="191" t="s">
        <v>2578</v>
      </c>
      <c r="BQ187" s="191" t="s">
        <v>2895</v>
      </c>
      <c r="BR187" s="226" t="s">
        <v>3434</v>
      </c>
      <c r="BS187" s="192">
        <v>41451</v>
      </c>
      <c r="BT187" s="193" t="s">
        <v>3019</v>
      </c>
      <c r="BU187" s="183">
        <v>2013</v>
      </c>
      <c r="BV187" s="193">
        <v>43405</v>
      </c>
      <c r="BW187" s="192">
        <v>41467</v>
      </c>
      <c r="BX187" s="192"/>
      <c r="BY187" s="192">
        <v>40812</v>
      </c>
      <c r="BZ187" s="192">
        <v>40812</v>
      </c>
      <c r="CA187" s="192"/>
      <c r="CB187" s="192">
        <v>40777</v>
      </c>
      <c r="CC187" s="192"/>
      <c r="CD187" s="192">
        <v>43699</v>
      </c>
      <c r="CE187" s="183">
        <v>12</v>
      </c>
      <c r="CF187" s="183"/>
      <c r="CG187" s="192"/>
      <c r="CH187" s="168" t="s">
        <v>154</v>
      </c>
      <c r="CI187" s="168" t="s">
        <v>2898</v>
      </c>
      <c r="CJ187" s="195" t="s">
        <v>154</v>
      </c>
      <c r="CK187" s="195" t="s">
        <v>155</v>
      </c>
      <c r="CL187" s="196">
        <v>0.02</v>
      </c>
      <c r="CM187" s="195" t="s">
        <v>154</v>
      </c>
      <c r="CN187" s="184">
        <v>0.01</v>
      </c>
      <c r="CO187" s="197"/>
      <c r="CP187" s="169" t="s">
        <v>176</v>
      </c>
      <c r="CQ187" s="183" t="s">
        <v>418</v>
      </c>
      <c r="CR187" s="183" t="s">
        <v>2464</v>
      </c>
      <c r="CS187" s="183" t="s">
        <v>2899</v>
      </c>
      <c r="CT187" s="183" t="s">
        <v>2900</v>
      </c>
      <c r="CU187" s="176" t="s">
        <v>169</v>
      </c>
      <c r="CV187" s="176" t="s">
        <v>169</v>
      </c>
      <c r="CW187" s="176" t="s">
        <v>2901</v>
      </c>
      <c r="CX187" s="176" t="s">
        <v>2902</v>
      </c>
      <c r="CY187" s="199">
        <v>0</v>
      </c>
      <c r="CZ187" s="176" t="s">
        <v>2903</v>
      </c>
      <c r="DA187" s="200" t="s">
        <v>175</v>
      </c>
      <c r="DB187" s="170" t="s">
        <v>174</v>
      </c>
      <c r="DC187" s="183">
        <v>1</v>
      </c>
      <c r="DD187" s="201"/>
      <c r="DE187" s="176"/>
      <c r="DF187" s="633"/>
      <c r="DG187" s="203" t="s">
        <v>154</v>
      </c>
      <c r="DH187" s="204">
        <v>0</v>
      </c>
      <c r="DI187" s="204">
        <v>0</v>
      </c>
      <c r="DJ187" s="203" t="s">
        <v>217</v>
      </c>
      <c r="DK187" s="168" t="s">
        <v>3439</v>
      </c>
      <c r="DL187" s="203" t="e">
        <v>#N/A</v>
      </c>
      <c r="DM187" s="205" t="s">
        <v>3435</v>
      </c>
      <c r="DN187" s="206" t="s">
        <v>168</v>
      </c>
      <c r="DO187" s="206" t="s">
        <v>168</v>
      </c>
      <c r="DP187" s="205"/>
      <c r="DQ187" s="207" t="s">
        <v>154</v>
      </c>
      <c r="DR187" s="170" t="s">
        <v>166</v>
      </c>
      <c r="DS187" s="206"/>
      <c r="DT187" s="206"/>
      <c r="DU187" s="206" t="s">
        <v>2884</v>
      </c>
      <c r="DV187" s="206"/>
      <c r="DW187" s="208">
        <v>0</v>
      </c>
      <c r="DX187" s="209" t="b">
        <v>0</v>
      </c>
      <c r="DY187" s="210">
        <v>0</v>
      </c>
      <c r="DZ187" s="209">
        <v>500507</v>
      </c>
      <c r="EA187" s="209" t="s">
        <v>3436</v>
      </c>
      <c r="EB187" s="209"/>
    </row>
    <row r="188" spans="1:132" ht="15" hidden="1" customHeight="1" x14ac:dyDescent="0.3">
      <c r="A188" s="165"/>
      <c r="B188" s="166" t="s">
        <v>967</v>
      </c>
      <c r="C188" s="166" t="s">
        <v>3440</v>
      </c>
      <c r="D188" s="166" t="s">
        <v>3431</v>
      </c>
      <c r="E188" s="166" t="s">
        <v>961</v>
      </c>
      <c r="F188" s="167" t="s">
        <v>3441</v>
      </c>
      <c r="G188" s="168" t="s">
        <v>2889</v>
      </c>
      <c r="H188" s="169" t="s">
        <v>344</v>
      </c>
      <c r="I188" s="168" t="s">
        <v>158</v>
      </c>
      <c r="J188" s="170" t="s">
        <v>156</v>
      </c>
      <c r="K188" s="170">
        <v>1000000</v>
      </c>
      <c r="L188" s="170">
        <v>1000000</v>
      </c>
      <c r="M188" s="171">
        <v>1000000</v>
      </c>
      <c r="N188" s="172">
        <v>1000000</v>
      </c>
      <c r="O188" s="171">
        <v>0</v>
      </c>
      <c r="P188" s="173">
        <v>0</v>
      </c>
      <c r="Q188" s="173">
        <v>0</v>
      </c>
      <c r="R188" s="173">
        <v>0</v>
      </c>
      <c r="S188" s="173">
        <v>0</v>
      </c>
      <c r="T188" s="174">
        <v>0</v>
      </c>
      <c r="U188" s="173">
        <v>0</v>
      </c>
      <c r="V188" s="175">
        <v>0</v>
      </c>
      <c r="W188" s="173">
        <v>0</v>
      </c>
      <c r="X188" s="173">
        <v>0</v>
      </c>
      <c r="Y188" s="174">
        <v>0</v>
      </c>
      <c r="Z188" s="173">
        <v>0</v>
      </c>
      <c r="AA188" s="173">
        <v>0</v>
      </c>
      <c r="AB188" s="173">
        <v>0</v>
      </c>
      <c r="AC188" s="171">
        <v>0</v>
      </c>
      <c r="AD188" s="171">
        <v>0</v>
      </c>
      <c r="AE188" s="171">
        <v>0</v>
      </c>
      <c r="AF188" s="176"/>
      <c r="AG188" s="177" t="b">
        <v>0</v>
      </c>
      <c r="AH188" s="178" t="b">
        <v>0</v>
      </c>
      <c r="AI188" s="179">
        <v>0</v>
      </c>
      <c r="AJ188" s="231">
        <v>0.15</v>
      </c>
      <c r="AK188" s="236">
        <v>307256400</v>
      </c>
      <c r="AL188" s="233">
        <v>2.2782275649913232E-2</v>
      </c>
      <c r="AM188" s="234" t="b">
        <v>0</v>
      </c>
      <c r="AN188" s="171">
        <v>0</v>
      </c>
      <c r="AO188" s="171">
        <v>0</v>
      </c>
      <c r="AP188" s="171">
        <v>0</v>
      </c>
      <c r="AQ188" s="171">
        <v>0</v>
      </c>
      <c r="AR188" s="171">
        <v>0</v>
      </c>
      <c r="AS188" s="171">
        <v>0</v>
      </c>
      <c r="AT188" s="171">
        <v>0</v>
      </c>
      <c r="AU188" s="176"/>
      <c r="AV188" s="168" t="s">
        <v>2890</v>
      </c>
      <c r="AW188" s="168"/>
      <c r="AX188" s="168" t="s">
        <v>159</v>
      </c>
      <c r="AY188" s="183">
        <v>5</v>
      </c>
      <c r="AZ188" s="183">
        <v>5</v>
      </c>
      <c r="BA188" s="183"/>
      <c r="BB188" s="184">
        <v>1.6500000000000001E-2</v>
      </c>
      <c r="BC188" s="183">
        <v>3</v>
      </c>
      <c r="BD188" s="185">
        <v>0.49</v>
      </c>
      <c r="BE188" s="186">
        <v>8.0850000000000002E-3</v>
      </c>
      <c r="BF188" s="187">
        <v>0</v>
      </c>
      <c r="BG188" s="187">
        <v>0</v>
      </c>
      <c r="BH188" s="235" t="s">
        <v>2413</v>
      </c>
      <c r="BI188" s="189" t="s">
        <v>2872</v>
      </c>
      <c r="BJ188" s="176" t="s">
        <v>165</v>
      </c>
      <c r="BK188" s="190" t="s">
        <v>2908</v>
      </c>
      <c r="BL188" s="191" t="s">
        <v>2578</v>
      </c>
      <c r="BM188" s="191" t="s">
        <v>2875</v>
      </c>
      <c r="BN188" s="176" t="s">
        <v>165</v>
      </c>
      <c r="BO188" s="191" t="s">
        <v>2909</v>
      </c>
      <c r="BP188" s="191" t="s">
        <v>2578</v>
      </c>
      <c r="BQ188" s="191" t="s">
        <v>2895</v>
      </c>
      <c r="BR188" s="226" t="s">
        <v>3434</v>
      </c>
      <c r="BS188" s="192">
        <v>41696</v>
      </c>
      <c r="BT188" s="193" t="s">
        <v>2988</v>
      </c>
      <c r="BU188" s="183">
        <v>2014</v>
      </c>
      <c r="BV188" s="193">
        <v>43405</v>
      </c>
      <c r="BW188" s="192">
        <v>41708</v>
      </c>
      <c r="BX188" s="192"/>
      <c r="BY188" s="192">
        <v>40812</v>
      </c>
      <c r="BZ188" s="192">
        <v>40812</v>
      </c>
      <c r="CA188" s="192"/>
      <c r="CB188" s="192">
        <v>40777</v>
      </c>
      <c r="CC188" s="192"/>
      <c r="CD188" s="192">
        <v>43699</v>
      </c>
      <c r="CE188" s="183">
        <v>12</v>
      </c>
      <c r="CF188" s="183"/>
      <c r="CG188" s="192"/>
      <c r="CH188" s="168" t="s">
        <v>154</v>
      </c>
      <c r="CI188" s="168" t="s">
        <v>2898</v>
      </c>
      <c r="CJ188" s="195" t="s">
        <v>154</v>
      </c>
      <c r="CK188" s="195" t="s">
        <v>155</v>
      </c>
      <c r="CL188" s="196">
        <v>0.02</v>
      </c>
      <c r="CM188" s="195" t="s">
        <v>154</v>
      </c>
      <c r="CN188" s="184">
        <v>0.01</v>
      </c>
      <c r="CO188" s="197"/>
      <c r="CP188" s="169" t="s">
        <v>176</v>
      </c>
      <c r="CQ188" s="183" t="s">
        <v>418</v>
      </c>
      <c r="CR188" s="183" t="s">
        <v>2464</v>
      </c>
      <c r="CS188" s="183" t="s">
        <v>2899</v>
      </c>
      <c r="CT188" s="183" t="s">
        <v>2900</v>
      </c>
      <c r="CU188" s="176" t="s">
        <v>169</v>
      </c>
      <c r="CV188" s="176" t="s">
        <v>169</v>
      </c>
      <c r="CW188" s="176" t="s">
        <v>2901</v>
      </c>
      <c r="CX188" s="176" t="s">
        <v>2902</v>
      </c>
      <c r="CY188" s="199">
        <v>0</v>
      </c>
      <c r="CZ188" s="176" t="s">
        <v>2903</v>
      </c>
      <c r="DA188" s="200" t="s">
        <v>175</v>
      </c>
      <c r="DB188" s="170" t="s">
        <v>174</v>
      </c>
      <c r="DC188" s="183">
        <v>1</v>
      </c>
      <c r="DD188" s="201"/>
      <c r="DE188" s="176"/>
      <c r="DF188" s="633"/>
      <c r="DG188" s="203" t="s">
        <v>154</v>
      </c>
      <c r="DH188" s="204">
        <v>0</v>
      </c>
      <c r="DI188" s="204">
        <v>0</v>
      </c>
      <c r="DJ188" s="203"/>
      <c r="DK188" s="168"/>
      <c r="DL188" s="203" t="e">
        <v>#N/A</v>
      </c>
      <c r="DM188" s="205" t="s">
        <v>3435</v>
      </c>
      <c r="DN188" s="206" t="s">
        <v>168</v>
      </c>
      <c r="DO188" s="206" t="s">
        <v>168</v>
      </c>
      <c r="DP188" s="205"/>
      <c r="DQ188" s="207" t="s">
        <v>154</v>
      </c>
      <c r="DR188" s="170" t="s">
        <v>166</v>
      </c>
      <c r="DS188" s="206"/>
      <c r="DT188" s="206"/>
      <c r="DU188" s="206" t="s">
        <v>2884</v>
      </c>
      <c r="DV188" s="206"/>
      <c r="DW188" s="208">
        <v>0</v>
      </c>
      <c r="DX188" s="209" t="b">
        <v>0</v>
      </c>
      <c r="DY188" s="210">
        <v>0</v>
      </c>
      <c r="DZ188" s="209">
        <v>500507</v>
      </c>
      <c r="EA188" s="209" t="s">
        <v>3436</v>
      </c>
      <c r="EB188" s="209"/>
    </row>
    <row r="189" spans="1:132" ht="15" customHeight="1" x14ac:dyDescent="0.3">
      <c r="A189" s="165"/>
      <c r="B189" s="166" t="s">
        <v>959</v>
      </c>
      <c r="C189" s="166" t="s">
        <v>3442</v>
      </c>
      <c r="D189" s="166" t="s">
        <v>3431</v>
      </c>
      <c r="E189" s="166" t="s">
        <v>961</v>
      </c>
      <c r="F189" s="167" t="s">
        <v>3443</v>
      </c>
      <c r="G189" s="168" t="s">
        <v>2915</v>
      </c>
      <c r="H189" s="169" t="s">
        <v>330</v>
      </c>
      <c r="I189" s="168" t="s">
        <v>158</v>
      </c>
      <c r="J189" s="170" t="s">
        <v>156</v>
      </c>
      <c r="K189" s="170">
        <v>5000000</v>
      </c>
      <c r="L189" s="170">
        <v>5000000</v>
      </c>
      <c r="M189" s="171">
        <v>5000000</v>
      </c>
      <c r="N189" s="172">
        <v>5000000</v>
      </c>
      <c r="O189" s="171">
        <v>4495922.83</v>
      </c>
      <c r="P189" s="173">
        <v>4538756.34</v>
      </c>
      <c r="Q189" s="173">
        <v>0</v>
      </c>
      <c r="R189" s="173">
        <v>0</v>
      </c>
      <c r="S189" s="173">
        <v>0</v>
      </c>
      <c r="T189" s="174">
        <v>0</v>
      </c>
      <c r="U189" s="173">
        <v>0</v>
      </c>
      <c r="V189" s="175">
        <v>4538756.34</v>
      </c>
      <c r="W189" s="173">
        <v>1114977.17</v>
      </c>
      <c r="X189" s="173">
        <v>0</v>
      </c>
      <c r="Y189" s="174">
        <v>1114977.17</v>
      </c>
      <c r="Z189" s="173">
        <v>181633.61844094231</v>
      </c>
      <c r="AA189" s="173">
        <v>0</v>
      </c>
      <c r="AB189" s="173">
        <v>0</v>
      </c>
      <c r="AC189" s="171">
        <v>0</v>
      </c>
      <c r="AD189" s="171">
        <v>0</v>
      </c>
      <c r="AE189" s="171">
        <v>4538756.34</v>
      </c>
      <c r="AF189" s="176"/>
      <c r="AG189" s="177">
        <v>5000000</v>
      </c>
      <c r="AH189" s="178">
        <v>5000000</v>
      </c>
      <c r="AI189" s="179">
        <v>2.4409581053478463E-3</v>
      </c>
      <c r="AJ189" s="231">
        <v>0.15</v>
      </c>
      <c r="AK189" s="236">
        <v>307256400</v>
      </c>
      <c r="AL189" s="233">
        <v>2.2782275649913232E-2</v>
      </c>
      <c r="AM189" s="234" t="b">
        <v>0</v>
      </c>
      <c r="AN189" s="171">
        <v>924143.83000000007</v>
      </c>
      <c r="AO189" s="171">
        <v>17931882.390000001</v>
      </c>
      <c r="AP189" s="171">
        <v>0</v>
      </c>
      <c r="AQ189" s="171">
        <v>0</v>
      </c>
      <c r="AR189" s="171">
        <v>504077.16999999993</v>
      </c>
      <c r="AS189" s="171">
        <v>504077.16999999993</v>
      </c>
      <c r="AT189" s="171">
        <v>504077.16999999993</v>
      </c>
      <c r="AU189" s="176"/>
      <c r="AV189" s="168" t="s">
        <v>2890</v>
      </c>
      <c r="AW189" s="168"/>
      <c r="AX189" s="168" t="s">
        <v>244</v>
      </c>
      <c r="AY189" s="183">
        <v>5</v>
      </c>
      <c r="AZ189" s="183">
        <v>5</v>
      </c>
      <c r="BA189" s="183"/>
      <c r="BB189" s="184">
        <v>1.6500000000000001E-2</v>
      </c>
      <c r="BC189" s="183">
        <v>3</v>
      </c>
      <c r="BD189" s="185">
        <v>0.49</v>
      </c>
      <c r="BE189" s="186">
        <v>8.0850000000000002E-3</v>
      </c>
      <c r="BF189" s="187">
        <v>36695.845008899996</v>
      </c>
      <c r="BG189" s="187">
        <v>36695.845008899996</v>
      </c>
      <c r="BH189" s="235" t="s">
        <v>2413</v>
      </c>
      <c r="BI189" s="189" t="s">
        <v>2872</v>
      </c>
      <c r="BJ189" s="176" t="s">
        <v>165</v>
      </c>
      <c r="BK189" s="190" t="s">
        <v>2908</v>
      </c>
      <c r="BL189" s="191" t="s">
        <v>2578</v>
      </c>
      <c r="BM189" s="191" t="s">
        <v>2875</v>
      </c>
      <c r="BN189" s="176" t="s">
        <v>165</v>
      </c>
      <c r="BO189" s="191" t="s">
        <v>2909</v>
      </c>
      <c r="BP189" s="191" t="s">
        <v>2578</v>
      </c>
      <c r="BQ189" s="191" t="s">
        <v>2895</v>
      </c>
      <c r="BR189" s="226" t="s">
        <v>3434</v>
      </c>
      <c r="BS189" s="192">
        <v>40716</v>
      </c>
      <c r="BT189" s="193" t="s">
        <v>3019</v>
      </c>
      <c r="BU189" s="183">
        <v>2011</v>
      </c>
      <c r="BV189" s="193" t="s">
        <v>154</v>
      </c>
      <c r="BW189" s="192">
        <v>40737</v>
      </c>
      <c r="BX189" s="192"/>
      <c r="BY189" s="192">
        <v>40812</v>
      </c>
      <c r="BZ189" s="192">
        <v>43405</v>
      </c>
      <c r="CA189" s="192"/>
      <c r="CB189" s="192">
        <v>43249</v>
      </c>
      <c r="CC189" s="192"/>
      <c r="CD189" s="192">
        <v>43980</v>
      </c>
      <c r="CE189" s="183">
        <v>12</v>
      </c>
      <c r="CF189" s="183"/>
      <c r="CG189" s="192"/>
      <c r="CH189" s="168" t="s">
        <v>942</v>
      </c>
      <c r="CI189" s="168" t="s">
        <v>2898</v>
      </c>
      <c r="CJ189" s="195" t="s">
        <v>154</v>
      </c>
      <c r="CK189" s="195" t="s">
        <v>155</v>
      </c>
      <c r="CL189" s="196">
        <v>2.5000000000000001E-2</v>
      </c>
      <c r="CM189" s="195">
        <v>7.0499999999999993E-2</v>
      </c>
      <c r="CN189" s="185" t="s">
        <v>2921</v>
      </c>
      <c r="CO189" s="197"/>
      <c r="CP189" s="169" t="s">
        <v>176</v>
      </c>
      <c r="CQ189" s="183" t="s">
        <v>418</v>
      </c>
      <c r="CR189" s="183" t="s">
        <v>2464</v>
      </c>
      <c r="CS189" s="183" t="s">
        <v>2899</v>
      </c>
      <c r="CT189" s="183" t="s">
        <v>2900</v>
      </c>
      <c r="CU189" s="176" t="s">
        <v>169</v>
      </c>
      <c r="CV189" s="176" t="s">
        <v>169</v>
      </c>
      <c r="CW189" s="176" t="s">
        <v>2901</v>
      </c>
      <c r="CX189" s="176" t="s">
        <v>2902</v>
      </c>
      <c r="CY189" s="199">
        <v>0</v>
      </c>
      <c r="CZ189" s="176" t="s">
        <v>2903</v>
      </c>
      <c r="DA189" s="200" t="s">
        <v>175</v>
      </c>
      <c r="DB189" s="170" t="s">
        <v>174</v>
      </c>
      <c r="DC189" s="183">
        <v>1</v>
      </c>
      <c r="DD189" s="201"/>
      <c r="DE189" s="176"/>
      <c r="DF189" s="260"/>
      <c r="DG189" s="203" t="s">
        <v>154</v>
      </c>
      <c r="DH189" s="204">
        <v>0</v>
      </c>
      <c r="DI189" s="204">
        <v>0</v>
      </c>
      <c r="DJ189" s="203" t="s">
        <v>217</v>
      </c>
      <c r="DK189" s="168" t="s">
        <v>2474</v>
      </c>
      <c r="DL189" s="203" t="s">
        <v>3444</v>
      </c>
      <c r="DM189" s="205" t="s">
        <v>3435</v>
      </c>
      <c r="DN189" s="206" t="s">
        <v>168</v>
      </c>
      <c r="DO189" s="206" t="s">
        <v>168</v>
      </c>
      <c r="DP189" s="205"/>
      <c r="DQ189" s="207" t="s">
        <v>154</v>
      </c>
      <c r="DR189" s="170" t="s">
        <v>166</v>
      </c>
      <c r="DS189" s="206"/>
      <c r="DT189" s="206"/>
      <c r="DU189" s="206" t="s">
        <v>2884</v>
      </c>
      <c r="DV189" s="206"/>
      <c r="DW189" s="208">
        <v>5000000</v>
      </c>
      <c r="DX189" s="209" t="b">
        <v>1</v>
      </c>
      <c r="DY189" s="210">
        <v>0</v>
      </c>
      <c r="DZ189" s="209">
        <v>500965</v>
      </c>
      <c r="EA189" s="209" t="s">
        <v>3436</v>
      </c>
      <c r="EB189" s="209"/>
    </row>
    <row r="190" spans="1:132" ht="15" hidden="1" customHeight="1" x14ac:dyDescent="0.3">
      <c r="A190" s="165"/>
      <c r="B190" s="166" t="s">
        <v>972</v>
      </c>
      <c r="C190" s="166" t="s">
        <v>3445</v>
      </c>
      <c r="D190" s="166" t="s">
        <v>3431</v>
      </c>
      <c r="E190" s="166" t="s">
        <v>961</v>
      </c>
      <c r="F190" s="167" t="s">
        <v>3446</v>
      </c>
      <c r="G190" s="168" t="s">
        <v>3447</v>
      </c>
      <c r="H190" s="169" t="s">
        <v>344</v>
      </c>
      <c r="I190" s="168" t="s">
        <v>158</v>
      </c>
      <c r="J190" s="170" t="s">
        <v>156</v>
      </c>
      <c r="K190" s="170">
        <v>2000000</v>
      </c>
      <c r="L190" s="170">
        <v>2000000</v>
      </c>
      <c r="M190" s="171">
        <v>2000000</v>
      </c>
      <c r="N190" s="172">
        <v>2000000</v>
      </c>
      <c r="O190" s="171">
        <v>0</v>
      </c>
      <c r="P190" s="173">
        <v>0</v>
      </c>
      <c r="Q190" s="173">
        <v>0</v>
      </c>
      <c r="R190" s="173">
        <v>0</v>
      </c>
      <c r="S190" s="173">
        <v>0</v>
      </c>
      <c r="T190" s="174">
        <v>0</v>
      </c>
      <c r="U190" s="173">
        <v>0</v>
      </c>
      <c r="V190" s="175">
        <v>0</v>
      </c>
      <c r="W190" s="173">
        <v>0</v>
      </c>
      <c r="X190" s="173">
        <v>0</v>
      </c>
      <c r="Y190" s="174">
        <v>0</v>
      </c>
      <c r="Z190" s="173">
        <v>0</v>
      </c>
      <c r="AA190" s="173">
        <v>0</v>
      </c>
      <c r="AB190" s="173">
        <v>0</v>
      </c>
      <c r="AC190" s="171">
        <v>0</v>
      </c>
      <c r="AD190" s="171">
        <v>0</v>
      </c>
      <c r="AE190" s="171">
        <v>0</v>
      </c>
      <c r="AF190" s="176"/>
      <c r="AG190" s="177" t="b">
        <v>0</v>
      </c>
      <c r="AH190" s="178" t="b">
        <v>0</v>
      </c>
      <c r="AI190" s="179">
        <v>0</v>
      </c>
      <c r="AJ190" s="231">
        <v>0.15</v>
      </c>
      <c r="AK190" s="236">
        <v>307256400</v>
      </c>
      <c r="AL190" s="233">
        <v>2.2782275649913232E-2</v>
      </c>
      <c r="AM190" s="234" t="b">
        <v>0</v>
      </c>
      <c r="AN190" s="171">
        <v>0</v>
      </c>
      <c r="AO190" s="171">
        <v>0</v>
      </c>
      <c r="AP190" s="171">
        <v>0</v>
      </c>
      <c r="AQ190" s="171">
        <v>0</v>
      </c>
      <c r="AR190" s="171">
        <v>0</v>
      </c>
      <c r="AS190" s="171">
        <v>0</v>
      </c>
      <c r="AT190" s="171">
        <v>0</v>
      </c>
      <c r="AU190" s="176"/>
      <c r="AV190" s="168" t="s">
        <v>2890</v>
      </c>
      <c r="AW190" s="168"/>
      <c r="AX190" s="168" t="s">
        <v>159</v>
      </c>
      <c r="AY190" s="183">
        <v>5</v>
      </c>
      <c r="AZ190" s="183">
        <v>5</v>
      </c>
      <c r="BA190" s="183"/>
      <c r="BB190" s="184">
        <v>1.6500000000000001E-2</v>
      </c>
      <c r="BC190" s="183">
        <v>3</v>
      </c>
      <c r="BD190" s="185">
        <v>0.49</v>
      </c>
      <c r="BE190" s="186">
        <v>8.0850000000000002E-3</v>
      </c>
      <c r="BF190" s="187">
        <v>0</v>
      </c>
      <c r="BG190" s="187">
        <v>0</v>
      </c>
      <c r="BH190" s="235" t="s">
        <v>2413</v>
      </c>
      <c r="BI190" s="189" t="s">
        <v>2872</v>
      </c>
      <c r="BJ190" s="176" t="s">
        <v>165</v>
      </c>
      <c r="BK190" s="190" t="s">
        <v>2908</v>
      </c>
      <c r="BL190" s="191" t="s">
        <v>2578</v>
      </c>
      <c r="BM190" s="191" t="s">
        <v>2875</v>
      </c>
      <c r="BN190" s="176" t="s">
        <v>165</v>
      </c>
      <c r="BO190" s="191" t="s">
        <v>2909</v>
      </c>
      <c r="BP190" s="191" t="s">
        <v>2578</v>
      </c>
      <c r="BQ190" s="191" t="s">
        <v>2895</v>
      </c>
      <c r="BR190" s="226"/>
      <c r="BS190" s="192">
        <v>42480</v>
      </c>
      <c r="BT190" s="193" t="s">
        <v>3317</v>
      </c>
      <c r="BU190" s="183">
        <v>2016</v>
      </c>
      <c r="BV190" s="193">
        <v>43405</v>
      </c>
      <c r="BW190" s="192"/>
      <c r="BX190" s="192"/>
      <c r="BY190" s="192">
        <v>42754</v>
      </c>
      <c r="BZ190" s="192">
        <v>42754</v>
      </c>
      <c r="CA190" s="192"/>
      <c r="CB190" s="192">
        <v>40777</v>
      </c>
      <c r="CC190" s="192"/>
      <c r="CD190" s="192">
        <v>43783</v>
      </c>
      <c r="CE190" s="183">
        <v>12</v>
      </c>
      <c r="CF190" s="183"/>
      <c r="CG190" s="192"/>
      <c r="CH190" s="168" t="s">
        <v>347</v>
      </c>
      <c r="CI190" s="168" t="s">
        <v>2898</v>
      </c>
      <c r="CJ190" s="195">
        <v>4.6199999999999998E-2</v>
      </c>
      <c r="CK190" s="195" t="s">
        <v>155</v>
      </c>
      <c r="CL190" s="196">
        <v>2.5000000000000001E-2</v>
      </c>
      <c r="CM190" s="195" t="s">
        <v>154</v>
      </c>
      <c r="CN190" s="184">
        <v>0.01</v>
      </c>
      <c r="CO190" s="197"/>
      <c r="CP190" s="169" t="s">
        <v>176</v>
      </c>
      <c r="CQ190" s="183" t="s">
        <v>418</v>
      </c>
      <c r="CR190" s="183" t="s">
        <v>2464</v>
      </c>
      <c r="CS190" s="183" t="s">
        <v>2899</v>
      </c>
      <c r="CT190" s="183" t="s">
        <v>2900</v>
      </c>
      <c r="CU190" s="176" t="s">
        <v>169</v>
      </c>
      <c r="CV190" s="176" t="s">
        <v>169</v>
      </c>
      <c r="CW190" s="176" t="s">
        <v>2901</v>
      </c>
      <c r="CX190" s="176" t="s">
        <v>2902</v>
      </c>
      <c r="CY190" s="199">
        <v>0</v>
      </c>
      <c r="CZ190" s="176" t="s">
        <v>2903</v>
      </c>
      <c r="DA190" s="200" t="s">
        <v>175</v>
      </c>
      <c r="DB190" s="170" t="s">
        <v>174</v>
      </c>
      <c r="DC190" s="183">
        <v>1</v>
      </c>
      <c r="DD190" s="201"/>
      <c r="DE190" s="176"/>
      <c r="DF190" s="202"/>
      <c r="DG190" s="203" t="s">
        <v>154</v>
      </c>
      <c r="DH190" s="204">
        <v>0</v>
      </c>
      <c r="DI190" s="204">
        <v>0</v>
      </c>
      <c r="DJ190" s="203" t="s">
        <v>217</v>
      </c>
      <c r="DK190" s="168"/>
      <c r="DL190" s="203" t="e">
        <v>#N/A</v>
      </c>
      <c r="DM190" s="205" t="s">
        <v>3435</v>
      </c>
      <c r="DN190" s="206" t="s">
        <v>168</v>
      </c>
      <c r="DO190" s="206" t="s">
        <v>168</v>
      </c>
      <c r="DP190" s="205"/>
      <c r="DQ190" s="207"/>
      <c r="DR190" s="170" t="s">
        <v>166</v>
      </c>
      <c r="DS190" s="206"/>
      <c r="DT190" s="206"/>
      <c r="DU190" s="206" t="s">
        <v>2884</v>
      </c>
      <c r="DV190" s="206"/>
      <c r="DW190" s="208">
        <v>0</v>
      </c>
      <c r="DX190" s="209" t="b">
        <v>0</v>
      </c>
      <c r="DY190" s="210">
        <v>0</v>
      </c>
      <c r="DZ190" s="209">
        <v>500901</v>
      </c>
      <c r="EA190" s="209" t="s">
        <v>3436</v>
      </c>
      <c r="EB190" s="209"/>
    </row>
    <row r="191" spans="1:132" ht="15" customHeight="1" x14ac:dyDescent="0.3">
      <c r="A191" s="165"/>
      <c r="B191" s="166" t="s">
        <v>976</v>
      </c>
      <c r="C191" s="166" t="s">
        <v>3448</v>
      </c>
      <c r="D191" s="166" t="s">
        <v>3431</v>
      </c>
      <c r="E191" s="166" t="s">
        <v>961</v>
      </c>
      <c r="F191" s="167" t="s">
        <v>3449</v>
      </c>
      <c r="G191" s="168" t="s">
        <v>3450</v>
      </c>
      <c r="H191" s="169" t="s">
        <v>330</v>
      </c>
      <c r="I191" s="168" t="s">
        <v>158</v>
      </c>
      <c r="J191" s="170" t="s">
        <v>156</v>
      </c>
      <c r="K191" s="170">
        <v>2000000</v>
      </c>
      <c r="L191" s="170">
        <v>2000000</v>
      </c>
      <c r="M191" s="171">
        <v>2000000</v>
      </c>
      <c r="N191" s="172">
        <v>2000000</v>
      </c>
      <c r="O191" s="171">
        <v>1884648.05</v>
      </c>
      <c r="P191" s="173">
        <v>1900356.2099999997</v>
      </c>
      <c r="Q191" s="173">
        <v>0</v>
      </c>
      <c r="R191" s="173">
        <v>0</v>
      </c>
      <c r="S191" s="173">
        <v>0</v>
      </c>
      <c r="T191" s="174">
        <v>0</v>
      </c>
      <c r="U191" s="173">
        <v>0</v>
      </c>
      <c r="V191" s="175">
        <v>1900356.2099999997</v>
      </c>
      <c r="W191" s="173">
        <v>500640.95</v>
      </c>
      <c r="X191" s="173">
        <v>0</v>
      </c>
      <c r="Y191" s="174">
        <v>500640.95</v>
      </c>
      <c r="Z191" s="173">
        <v>74065.234367762547</v>
      </c>
      <c r="AA191" s="173">
        <v>0</v>
      </c>
      <c r="AB191" s="173">
        <v>0</v>
      </c>
      <c r="AC191" s="171">
        <v>0</v>
      </c>
      <c r="AD191" s="171">
        <v>0</v>
      </c>
      <c r="AE191" s="171">
        <v>1900356.2099999997</v>
      </c>
      <c r="AF191" s="176"/>
      <c r="AG191" s="177">
        <v>2000000</v>
      </c>
      <c r="AH191" s="178">
        <v>2000000</v>
      </c>
      <c r="AI191" s="179">
        <v>9.7638324213913854E-4</v>
      </c>
      <c r="AJ191" s="231">
        <v>0.15</v>
      </c>
      <c r="AK191" s="236">
        <v>307256400</v>
      </c>
      <c r="AL191" s="233">
        <v>2.2782275649913232E-2</v>
      </c>
      <c r="AM191" s="234" t="b">
        <v>0</v>
      </c>
      <c r="AN191" s="171">
        <v>610000</v>
      </c>
      <c r="AO191" s="171">
        <v>3410630</v>
      </c>
      <c r="AP191" s="171">
        <v>0</v>
      </c>
      <c r="AQ191" s="171">
        <v>0</v>
      </c>
      <c r="AR191" s="171">
        <v>115351.94999999995</v>
      </c>
      <c r="AS191" s="171">
        <v>115351.94999999995</v>
      </c>
      <c r="AT191" s="171">
        <v>115351.94999999995</v>
      </c>
      <c r="AU191" s="176"/>
      <c r="AV191" s="168" t="s">
        <v>2890</v>
      </c>
      <c r="AW191" s="168"/>
      <c r="AX191" s="168" t="s">
        <v>244</v>
      </c>
      <c r="AY191" s="183">
        <v>5</v>
      </c>
      <c r="AZ191" s="183">
        <v>5</v>
      </c>
      <c r="BA191" s="183"/>
      <c r="BB191" s="184">
        <v>1.6500000000000001E-2</v>
      </c>
      <c r="BC191" s="183">
        <v>3</v>
      </c>
      <c r="BD191" s="185">
        <v>0.49</v>
      </c>
      <c r="BE191" s="186">
        <v>8.0850000000000002E-3</v>
      </c>
      <c r="BF191" s="187">
        <v>15364.379957849998</v>
      </c>
      <c r="BG191" s="187">
        <v>15364.379957849998</v>
      </c>
      <c r="BH191" s="235" t="s">
        <v>2413</v>
      </c>
      <c r="BI191" s="189" t="s">
        <v>2872</v>
      </c>
      <c r="BJ191" s="176" t="s">
        <v>165</v>
      </c>
      <c r="BK191" s="190" t="s">
        <v>2908</v>
      </c>
      <c r="BL191" s="191" t="s">
        <v>2578</v>
      </c>
      <c r="BM191" s="191" t="s">
        <v>2875</v>
      </c>
      <c r="BN191" s="176" t="s">
        <v>165</v>
      </c>
      <c r="BO191" s="191" t="s">
        <v>2909</v>
      </c>
      <c r="BP191" s="191" t="s">
        <v>2578</v>
      </c>
      <c r="BQ191" s="191" t="s">
        <v>2895</v>
      </c>
      <c r="BR191" s="226"/>
      <c r="BS191" s="192">
        <v>42480</v>
      </c>
      <c r="BT191" s="193" t="s">
        <v>3317</v>
      </c>
      <c r="BU191" s="183">
        <v>2016</v>
      </c>
      <c r="BV191" s="193" t="s">
        <v>154</v>
      </c>
      <c r="BW191" s="192"/>
      <c r="BX191" s="192"/>
      <c r="BY191" s="192">
        <v>42754</v>
      </c>
      <c r="BZ191" s="192">
        <v>43405</v>
      </c>
      <c r="CA191" s="192"/>
      <c r="CB191" s="192">
        <v>43249</v>
      </c>
      <c r="CC191" s="192"/>
      <c r="CD191" s="192">
        <v>43980</v>
      </c>
      <c r="CE191" s="183">
        <v>12</v>
      </c>
      <c r="CF191" s="183"/>
      <c r="CG191" s="192"/>
      <c r="CH191" s="168" t="s">
        <v>942</v>
      </c>
      <c r="CI191" s="168" t="s">
        <v>2898</v>
      </c>
      <c r="CJ191" s="195" t="s">
        <v>154</v>
      </c>
      <c r="CK191" s="195" t="s">
        <v>155</v>
      </c>
      <c r="CL191" s="196">
        <v>2.5000000000000001E-2</v>
      </c>
      <c r="CM191" s="195">
        <v>7.2499999999999995E-2</v>
      </c>
      <c r="CN191" s="185" t="s">
        <v>2921</v>
      </c>
      <c r="CO191" s="197"/>
      <c r="CP191" s="169" t="s">
        <v>176</v>
      </c>
      <c r="CQ191" s="183" t="s">
        <v>418</v>
      </c>
      <c r="CR191" s="183" t="s">
        <v>2464</v>
      </c>
      <c r="CS191" s="183" t="s">
        <v>2899</v>
      </c>
      <c r="CT191" s="183" t="s">
        <v>2900</v>
      </c>
      <c r="CU191" s="176" t="s">
        <v>169</v>
      </c>
      <c r="CV191" s="176" t="s">
        <v>169</v>
      </c>
      <c r="CW191" s="176" t="s">
        <v>2901</v>
      </c>
      <c r="CX191" s="176" t="s">
        <v>2902</v>
      </c>
      <c r="CY191" s="199">
        <v>0</v>
      </c>
      <c r="CZ191" s="176" t="s">
        <v>2903</v>
      </c>
      <c r="DA191" s="200" t="s">
        <v>175</v>
      </c>
      <c r="DB191" s="170" t="s">
        <v>174</v>
      </c>
      <c r="DC191" s="183">
        <v>1</v>
      </c>
      <c r="DD191" s="201"/>
      <c r="DE191" s="176"/>
      <c r="DF191" s="202"/>
      <c r="DG191" s="203" t="s">
        <v>154</v>
      </c>
      <c r="DH191" s="204">
        <v>0</v>
      </c>
      <c r="DI191" s="204">
        <v>0</v>
      </c>
      <c r="DJ191" s="203" t="s">
        <v>217</v>
      </c>
      <c r="DK191" s="168" t="s">
        <v>2474</v>
      </c>
      <c r="DL191" s="203" t="s">
        <v>3444</v>
      </c>
      <c r="DM191" s="205" t="s">
        <v>3435</v>
      </c>
      <c r="DN191" s="206" t="s">
        <v>168</v>
      </c>
      <c r="DO191" s="206" t="s">
        <v>168</v>
      </c>
      <c r="DP191" s="205"/>
      <c r="DQ191" s="207"/>
      <c r="DR191" s="170" t="s">
        <v>166</v>
      </c>
      <c r="DS191" s="206"/>
      <c r="DT191" s="206"/>
      <c r="DU191" s="206" t="s">
        <v>2884</v>
      </c>
      <c r="DV191" s="206"/>
      <c r="DW191" s="208">
        <v>2000000</v>
      </c>
      <c r="DX191" s="209" t="b">
        <v>1</v>
      </c>
      <c r="DY191" s="210">
        <v>0</v>
      </c>
      <c r="DZ191" s="209">
        <v>500966</v>
      </c>
      <c r="EA191" s="209" t="s">
        <v>3436</v>
      </c>
      <c r="EB191" s="209"/>
    </row>
    <row r="192" spans="1:132" s="73" customFormat="1" ht="15" hidden="1" customHeight="1" x14ac:dyDescent="0.3">
      <c r="A192" s="139">
        <v>68</v>
      </c>
      <c r="B192" s="140"/>
      <c r="C192" s="140"/>
      <c r="D192" s="141"/>
      <c r="E192" s="141"/>
      <c r="F192" s="142" t="s">
        <v>3451</v>
      </c>
      <c r="G192" s="143"/>
      <c r="H192" s="144"/>
      <c r="I192" s="143"/>
      <c r="J192" s="161"/>
      <c r="K192" s="161"/>
      <c r="L192" s="161"/>
      <c r="M192" s="143"/>
      <c r="N192" s="147"/>
      <c r="O192" s="143"/>
      <c r="P192" s="147"/>
      <c r="Q192" s="211"/>
      <c r="R192" s="211"/>
      <c r="S192" s="211"/>
      <c r="T192" s="212"/>
      <c r="U192" s="212"/>
      <c r="V192" s="212"/>
      <c r="W192" s="147"/>
      <c r="X192" s="147"/>
      <c r="Y192" s="147"/>
      <c r="Z192" s="147"/>
      <c r="AA192" s="147"/>
      <c r="AB192" s="147"/>
      <c r="AC192" s="143"/>
      <c r="AD192" s="143"/>
      <c r="AE192" s="213"/>
      <c r="AF192" s="144"/>
      <c r="AG192" s="147"/>
      <c r="AH192" s="147"/>
      <c r="AI192" s="147"/>
      <c r="AJ192" s="147"/>
      <c r="AK192" s="147"/>
      <c r="AL192" s="147"/>
      <c r="AM192" s="147"/>
      <c r="AN192" s="213">
        <v>0</v>
      </c>
      <c r="AO192" s="213"/>
      <c r="AP192" s="213"/>
      <c r="AQ192" s="213"/>
      <c r="AR192" s="213"/>
      <c r="AS192" s="213"/>
      <c r="AT192" s="213"/>
      <c r="AU192" s="144"/>
      <c r="AV192" s="143"/>
      <c r="AW192" s="143"/>
      <c r="AX192" s="143"/>
      <c r="AY192" s="139"/>
      <c r="AZ192" s="139"/>
      <c r="BA192" s="139"/>
      <c r="BB192" s="214"/>
      <c r="BC192" s="139"/>
      <c r="BD192" s="215"/>
      <c r="BE192" s="214"/>
      <c r="BF192" s="216"/>
      <c r="BG192" s="216"/>
      <c r="BH192" s="143"/>
      <c r="BI192" s="216"/>
      <c r="BJ192" s="217"/>
      <c r="BK192" s="217"/>
      <c r="BL192" s="141"/>
      <c r="BM192" s="141"/>
      <c r="BN192" s="141"/>
      <c r="BO192" s="141"/>
      <c r="BP192" s="141"/>
      <c r="BQ192" s="141"/>
      <c r="BR192" s="217"/>
      <c r="BS192" s="152"/>
      <c r="BT192" s="152"/>
      <c r="BU192" s="152"/>
      <c r="BV192" s="218" t="s">
        <v>154</v>
      </c>
      <c r="BW192" s="152"/>
      <c r="BX192" s="152"/>
      <c r="BY192" s="152"/>
      <c r="BZ192" s="152"/>
      <c r="CA192" s="152"/>
      <c r="CB192" s="152"/>
      <c r="CC192" s="152"/>
      <c r="CD192" s="219"/>
      <c r="CE192" s="155"/>
      <c r="CF192" s="155"/>
      <c r="CG192" s="152"/>
      <c r="CH192" s="143"/>
      <c r="CI192" s="143"/>
      <c r="CJ192" s="156"/>
      <c r="CK192" s="156"/>
      <c r="CL192" s="139"/>
      <c r="CM192" s="156"/>
      <c r="CN192" s="139"/>
      <c r="CO192" s="220"/>
      <c r="CP192" s="221"/>
      <c r="CQ192" s="139"/>
      <c r="CR192" s="139"/>
      <c r="CS192" s="139"/>
      <c r="CT192" s="139"/>
      <c r="CU192" s="144"/>
      <c r="CV192" s="144"/>
      <c r="CW192" s="144"/>
      <c r="CX192" s="144"/>
      <c r="CY192" s="222"/>
      <c r="CZ192" s="144"/>
      <c r="DA192" s="223"/>
      <c r="DB192" s="161"/>
      <c r="DC192" s="139"/>
      <c r="DD192" s="159"/>
      <c r="DE192" s="144"/>
      <c r="DF192" s="145"/>
      <c r="DG192" s="145"/>
      <c r="DH192" s="146">
        <v>0</v>
      </c>
      <c r="DI192" s="146"/>
      <c r="DJ192" s="145"/>
      <c r="DK192" s="224"/>
      <c r="DL192" s="145"/>
      <c r="DM192" s="145"/>
      <c r="DN192" s="146"/>
      <c r="DO192" s="146"/>
      <c r="DP192" s="145"/>
      <c r="DQ192" s="160"/>
      <c r="DR192" s="161"/>
      <c r="DS192" s="146"/>
      <c r="DT192" s="146"/>
      <c r="DU192" s="146"/>
      <c r="DV192" s="146"/>
      <c r="DW192" s="162" t="s">
        <v>154</v>
      </c>
      <c r="DX192" s="163"/>
      <c r="DY192" s="164"/>
      <c r="DZ192" s="163"/>
      <c r="EA192" s="163"/>
      <c r="EB192" s="163"/>
    </row>
    <row r="193" spans="1:132" ht="15" hidden="1" customHeight="1" x14ac:dyDescent="0.3">
      <c r="A193" s="165"/>
      <c r="B193" s="166" t="s">
        <v>269</v>
      </c>
      <c r="C193" s="166" t="s">
        <v>3452</v>
      </c>
      <c r="D193" s="166" t="s">
        <v>3451</v>
      </c>
      <c r="E193" s="166" t="s">
        <v>3453</v>
      </c>
      <c r="F193" s="167" t="s">
        <v>3453</v>
      </c>
      <c r="G193" s="168" t="s">
        <v>2868</v>
      </c>
      <c r="H193" s="169" t="s">
        <v>3004</v>
      </c>
      <c r="I193" s="168" t="s">
        <v>187</v>
      </c>
      <c r="J193" s="170" t="s">
        <v>2869</v>
      </c>
      <c r="K193" s="170">
        <v>1820000</v>
      </c>
      <c r="L193" s="170">
        <v>7449260</v>
      </c>
      <c r="M193" s="171">
        <v>1820000</v>
      </c>
      <c r="N193" s="172">
        <v>7449260</v>
      </c>
      <c r="O193" s="171">
        <v>0</v>
      </c>
      <c r="P193" s="173">
        <v>0</v>
      </c>
      <c r="Q193" s="173">
        <v>0</v>
      </c>
      <c r="R193" s="173">
        <v>0</v>
      </c>
      <c r="S193" s="173">
        <v>0</v>
      </c>
      <c r="T193" s="174">
        <v>0</v>
      </c>
      <c r="U193" s="173">
        <v>0</v>
      </c>
      <c r="V193" s="175">
        <v>0</v>
      </c>
      <c r="W193" s="173">
        <v>0</v>
      </c>
      <c r="X193" s="173">
        <v>0</v>
      </c>
      <c r="Y193" s="174">
        <v>0</v>
      </c>
      <c r="Z193" s="173">
        <v>0</v>
      </c>
      <c r="AA193" s="173">
        <v>0</v>
      </c>
      <c r="AB193" s="173">
        <v>0</v>
      </c>
      <c r="AC193" s="171">
        <v>0</v>
      </c>
      <c r="AD193" s="171">
        <v>0</v>
      </c>
      <c r="AE193" s="171">
        <v>0</v>
      </c>
      <c r="AF193" s="176" t="s">
        <v>2870</v>
      </c>
      <c r="AG193" s="177">
        <v>0</v>
      </c>
      <c r="AH193" s="178">
        <v>0</v>
      </c>
      <c r="AI193" s="179">
        <v>0</v>
      </c>
      <c r="AJ193" s="180">
        <v>0</v>
      </c>
      <c r="AK193" s="229">
        <v>0</v>
      </c>
      <c r="AL193" s="179">
        <v>0</v>
      </c>
      <c r="AM193" s="182" t="b">
        <v>0</v>
      </c>
      <c r="AN193" s="171">
        <v>0</v>
      </c>
      <c r="AO193" s="171">
        <v>0</v>
      </c>
      <c r="AP193" s="171">
        <v>0</v>
      </c>
      <c r="AQ193" s="171">
        <v>0</v>
      </c>
      <c r="AR193" s="171">
        <v>0</v>
      </c>
      <c r="AS193" s="171">
        <v>0</v>
      </c>
      <c r="AT193" s="171">
        <v>0</v>
      </c>
      <c r="AU193" s="176"/>
      <c r="AV193" s="168"/>
      <c r="AW193" s="168"/>
      <c r="AX193" s="168" t="s">
        <v>159</v>
      </c>
      <c r="AY193" s="183">
        <v>10</v>
      </c>
      <c r="AZ193" s="183">
        <v>10</v>
      </c>
      <c r="BA193" s="183"/>
      <c r="BB193" s="184">
        <v>0</v>
      </c>
      <c r="BC193" s="183">
        <v>4</v>
      </c>
      <c r="BD193" s="185">
        <v>0.69</v>
      </c>
      <c r="BE193" s="186">
        <v>0</v>
      </c>
      <c r="BF193" s="187">
        <v>0</v>
      </c>
      <c r="BG193" s="187">
        <v>0</v>
      </c>
      <c r="BH193" s="188" t="s">
        <v>188</v>
      </c>
      <c r="BI193" s="189" t="s">
        <v>2891</v>
      </c>
      <c r="BJ193" s="176" t="s">
        <v>215</v>
      </c>
      <c r="BK193" s="190" t="s">
        <v>3287</v>
      </c>
      <c r="BL193" s="191" t="s">
        <v>3288</v>
      </c>
      <c r="BM193" s="191" t="s">
        <v>2893</v>
      </c>
      <c r="BN193" s="176" t="s">
        <v>215</v>
      </c>
      <c r="BO193" s="191" t="s">
        <v>3289</v>
      </c>
      <c r="BP193" s="191" t="s">
        <v>3288</v>
      </c>
      <c r="BQ193" s="191" t="s">
        <v>2895</v>
      </c>
      <c r="BR193" s="176" t="s">
        <v>3278</v>
      </c>
      <c r="BS193" s="192">
        <v>38769</v>
      </c>
      <c r="BT193" s="193" t="s">
        <v>2988</v>
      </c>
      <c r="BU193" s="183">
        <v>2006</v>
      </c>
      <c r="BV193" s="193" t="s">
        <v>154</v>
      </c>
      <c r="BW193" s="192">
        <v>38777</v>
      </c>
      <c r="BX193" s="192"/>
      <c r="BY193" s="192">
        <v>38933</v>
      </c>
      <c r="BZ193" s="192">
        <v>38933</v>
      </c>
      <c r="CA193" s="192"/>
      <c r="CB193" s="192">
        <v>38867</v>
      </c>
      <c r="CC193" s="192">
        <v>39598</v>
      </c>
      <c r="CD193" s="192">
        <v>41674</v>
      </c>
      <c r="CE193" s="183">
        <v>90</v>
      </c>
      <c r="CF193" s="183"/>
      <c r="CG193" s="192">
        <v>39251</v>
      </c>
      <c r="CH193" s="168" t="s">
        <v>927</v>
      </c>
      <c r="CI193" s="168" t="s">
        <v>154</v>
      </c>
      <c r="CJ193" s="195" t="s">
        <v>154</v>
      </c>
      <c r="CK193" s="195">
        <v>2.1900000000000003E-2</v>
      </c>
      <c r="CL193" s="196">
        <v>0.03</v>
      </c>
      <c r="CM193" s="195" t="s">
        <v>154</v>
      </c>
      <c r="CN193" s="185"/>
      <c r="CO193" s="197"/>
      <c r="CP193" s="169" t="s">
        <v>201</v>
      </c>
      <c r="CQ193" s="183" t="s">
        <v>505</v>
      </c>
      <c r="CR193" s="183" t="s">
        <v>2469</v>
      </c>
      <c r="CS193" s="183" t="s">
        <v>3454</v>
      </c>
      <c r="CT193" s="183" t="s">
        <v>2900</v>
      </c>
      <c r="CU193" s="176" t="s">
        <v>3455</v>
      </c>
      <c r="CV193" s="176" t="s">
        <v>171</v>
      </c>
      <c r="CW193" s="176" t="s">
        <v>2901</v>
      </c>
      <c r="CX193" s="176" t="s">
        <v>2902</v>
      </c>
      <c r="CY193" s="199">
        <v>604</v>
      </c>
      <c r="CZ193" s="176" t="s">
        <v>2883</v>
      </c>
      <c r="DA193" s="200" t="s">
        <v>175</v>
      </c>
      <c r="DB193" s="170" t="s">
        <v>199</v>
      </c>
      <c r="DC193" s="183">
        <v>3</v>
      </c>
      <c r="DD193" s="201"/>
      <c r="DE193" s="176"/>
      <c r="DF193" s="202"/>
      <c r="DG193" s="203" t="s">
        <v>154</v>
      </c>
      <c r="DH193" s="204">
        <v>0</v>
      </c>
      <c r="DI193" s="204">
        <v>0</v>
      </c>
      <c r="DJ193" s="203" t="s">
        <v>217</v>
      </c>
      <c r="DK193" s="168"/>
      <c r="DL193" s="203" t="e">
        <v>#N/A</v>
      </c>
      <c r="DM193" s="205" t="s">
        <v>2966</v>
      </c>
      <c r="DN193" s="206"/>
      <c r="DO193" s="206"/>
      <c r="DP193" s="205"/>
      <c r="DQ193" s="207">
        <v>40492</v>
      </c>
      <c r="DR193" s="170" t="s">
        <v>166</v>
      </c>
      <c r="DS193" s="206"/>
      <c r="DT193" s="206"/>
      <c r="DU193" s="206" t="s">
        <v>2884</v>
      </c>
      <c r="DV193" s="206"/>
      <c r="DW193" s="208">
        <v>0</v>
      </c>
      <c r="DX193" s="209" t="b">
        <v>1</v>
      </c>
      <c r="DY193" s="210" t="s">
        <v>2870</v>
      </c>
      <c r="DZ193" s="209">
        <v>500051</v>
      </c>
      <c r="EA193" s="209"/>
      <c r="EB193" s="209"/>
    </row>
    <row r="194" spans="1:132" s="73" customFormat="1" ht="15" hidden="1" customHeight="1" x14ac:dyDescent="0.3">
      <c r="A194" s="139">
        <v>69</v>
      </c>
      <c r="B194" s="140"/>
      <c r="C194" s="140"/>
      <c r="D194" s="141"/>
      <c r="E194" s="141"/>
      <c r="F194" s="142" t="s">
        <v>3456</v>
      </c>
      <c r="G194" s="143"/>
      <c r="H194" s="144"/>
      <c r="I194" s="143"/>
      <c r="J194" s="161"/>
      <c r="K194" s="161"/>
      <c r="L194" s="161"/>
      <c r="M194" s="143"/>
      <c r="N194" s="147"/>
      <c r="O194" s="143"/>
      <c r="P194" s="147"/>
      <c r="Q194" s="211"/>
      <c r="R194" s="211"/>
      <c r="S194" s="211"/>
      <c r="T194" s="212"/>
      <c r="U194" s="212"/>
      <c r="V194" s="212"/>
      <c r="W194" s="147"/>
      <c r="X194" s="147"/>
      <c r="Y194" s="147"/>
      <c r="Z194" s="147"/>
      <c r="AA194" s="147"/>
      <c r="AB194" s="147"/>
      <c r="AC194" s="143"/>
      <c r="AD194" s="143"/>
      <c r="AE194" s="213"/>
      <c r="AF194" s="144"/>
      <c r="AG194" s="147"/>
      <c r="AH194" s="147"/>
      <c r="AI194" s="147"/>
      <c r="AJ194" s="147"/>
      <c r="AK194" s="147"/>
      <c r="AL194" s="147"/>
      <c r="AM194" s="147"/>
      <c r="AN194" s="213">
        <v>0</v>
      </c>
      <c r="AO194" s="213"/>
      <c r="AP194" s="213"/>
      <c r="AQ194" s="213"/>
      <c r="AR194" s="213"/>
      <c r="AS194" s="213"/>
      <c r="AT194" s="213"/>
      <c r="AU194" s="144"/>
      <c r="AV194" s="143"/>
      <c r="AW194" s="143"/>
      <c r="AX194" s="143"/>
      <c r="AY194" s="139"/>
      <c r="AZ194" s="139"/>
      <c r="BA194" s="139"/>
      <c r="BB194" s="214"/>
      <c r="BC194" s="139"/>
      <c r="BD194" s="215"/>
      <c r="BE194" s="214"/>
      <c r="BF194" s="216"/>
      <c r="BG194" s="216"/>
      <c r="BH194" s="143"/>
      <c r="BI194" s="216"/>
      <c r="BJ194" s="217"/>
      <c r="BK194" s="217"/>
      <c r="BL194" s="141"/>
      <c r="BM194" s="141"/>
      <c r="BN194" s="141"/>
      <c r="BO194" s="141"/>
      <c r="BP194" s="141"/>
      <c r="BQ194" s="141"/>
      <c r="BR194" s="217"/>
      <c r="BS194" s="152"/>
      <c r="BT194" s="152"/>
      <c r="BU194" s="152"/>
      <c r="BV194" s="218" t="s">
        <v>154</v>
      </c>
      <c r="BW194" s="152"/>
      <c r="BX194" s="152"/>
      <c r="BY194" s="152"/>
      <c r="BZ194" s="152"/>
      <c r="CA194" s="152"/>
      <c r="CB194" s="152"/>
      <c r="CC194" s="152"/>
      <c r="CD194" s="219"/>
      <c r="CE194" s="155"/>
      <c r="CF194" s="155"/>
      <c r="CG194" s="152"/>
      <c r="CH194" s="143"/>
      <c r="CI194" s="143"/>
      <c r="CJ194" s="156"/>
      <c r="CK194" s="156"/>
      <c r="CL194" s="139"/>
      <c r="CM194" s="156"/>
      <c r="CN194" s="139"/>
      <c r="CO194" s="220"/>
      <c r="CP194" s="221"/>
      <c r="CQ194" s="139"/>
      <c r="CR194" s="139"/>
      <c r="CS194" s="139"/>
      <c r="CT194" s="139"/>
      <c r="CU194" s="144"/>
      <c r="CV194" s="144"/>
      <c r="CW194" s="144"/>
      <c r="CX194" s="144"/>
      <c r="CY194" s="222"/>
      <c r="CZ194" s="144"/>
      <c r="DA194" s="223"/>
      <c r="DB194" s="161"/>
      <c r="DC194" s="139"/>
      <c r="DD194" s="159"/>
      <c r="DE194" s="144"/>
      <c r="DF194" s="145"/>
      <c r="DG194" s="145"/>
      <c r="DH194" s="146">
        <v>0</v>
      </c>
      <c r="DI194" s="146"/>
      <c r="DJ194" s="145"/>
      <c r="DK194" s="224"/>
      <c r="DL194" s="145"/>
      <c r="DM194" s="145"/>
      <c r="DN194" s="146"/>
      <c r="DO194" s="146"/>
      <c r="DP194" s="145"/>
      <c r="DQ194" s="160"/>
      <c r="DR194" s="161"/>
      <c r="DS194" s="146"/>
      <c r="DT194" s="146"/>
      <c r="DU194" s="146"/>
      <c r="DV194" s="146"/>
      <c r="DW194" s="162" t="s">
        <v>154</v>
      </c>
      <c r="DX194" s="163"/>
      <c r="DY194" s="164"/>
      <c r="DZ194" s="163"/>
      <c r="EA194" s="163"/>
      <c r="EB194" s="163"/>
    </row>
    <row r="195" spans="1:132" ht="15" hidden="1" customHeight="1" x14ac:dyDescent="0.3">
      <c r="A195" s="165"/>
      <c r="B195" s="166" t="s">
        <v>154</v>
      </c>
      <c r="C195" s="166" t="s">
        <v>3457</v>
      </c>
      <c r="D195" s="166" t="s">
        <v>3456</v>
      </c>
      <c r="E195" s="166" t="s">
        <v>3458</v>
      </c>
      <c r="F195" s="167" t="s">
        <v>3458</v>
      </c>
      <c r="G195" s="168" t="s">
        <v>2938</v>
      </c>
      <c r="H195" s="169" t="s">
        <v>3004</v>
      </c>
      <c r="I195" s="168" t="s">
        <v>158</v>
      </c>
      <c r="J195" s="170" t="s">
        <v>2869</v>
      </c>
      <c r="K195" s="170">
        <v>1478000</v>
      </c>
      <c r="L195" s="170">
        <v>1478000</v>
      </c>
      <c r="M195" s="171">
        <v>1478000</v>
      </c>
      <c r="N195" s="172">
        <v>1478000</v>
      </c>
      <c r="O195" s="171">
        <v>0</v>
      </c>
      <c r="P195" s="173">
        <v>0</v>
      </c>
      <c r="Q195" s="173">
        <v>0</v>
      </c>
      <c r="R195" s="173">
        <v>0</v>
      </c>
      <c r="S195" s="173">
        <v>0</v>
      </c>
      <c r="T195" s="174">
        <v>0</v>
      </c>
      <c r="U195" s="173">
        <v>0</v>
      </c>
      <c r="V195" s="175">
        <v>0</v>
      </c>
      <c r="W195" s="173">
        <v>0</v>
      </c>
      <c r="X195" s="173">
        <v>0</v>
      </c>
      <c r="Y195" s="174">
        <v>0</v>
      </c>
      <c r="Z195" s="173">
        <v>0</v>
      </c>
      <c r="AA195" s="173">
        <v>0</v>
      </c>
      <c r="AB195" s="173">
        <v>0</v>
      </c>
      <c r="AC195" s="171">
        <v>0</v>
      </c>
      <c r="AD195" s="171">
        <v>0</v>
      </c>
      <c r="AE195" s="171">
        <v>0</v>
      </c>
      <c r="AF195" s="176" t="s">
        <v>2870</v>
      </c>
      <c r="AG195" s="177">
        <v>0</v>
      </c>
      <c r="AH195" s="178">
        <v>0</v>
      </c>
      <c r="AI195" s="179">
        <v>0</v>
      </c>
      <c r="AJ195" s="180">
        <v>0</v>
      </c>
      <c r="AK195" s="229">
        <v>0</v>
      </c>
      <c r="AL195" s="179">
        <v>0</v>
      </c>
      <c r="AM195" s="182" t="b">
        <v>0</v>
      </c>
      <c r="AN195" s="171">
        <v>0</v>
      </c>
      <c r="AO195" s="171">
        <v>0</v>
      </c>
      <c r="AP195" s="171">
        <v>0</v>
      </c>
      <c r="AQ195" s="171">
        <v>0</v>
      </c>
      <c r="AR195" s="171">
        <v>0</v>
      </c>
      <c r="AS195" s="171">
        <v>0</v>
      </c>
      <c r="AT195" s="171">
        <v>0</v>
      </c>
      <c r="AU195" s="176"/>
      <c r="AV195" s="168"/>
      <c r="AW195" s="168"/>
      <c r="AX195" s="168" t="s">
        <v>159</v>
      </c>
      <c r="AY195" s="183">
        <v>10</v>
      </c>
      <c r="AZ195" s="183">
        <v>6</v>
      </c>
      <c r="BA195" s="183"/>
      <c r="BB195" s="184">
        <v>0</v>
      </c>
      <c r="BC195" s="183">
        <v>4</v>
      </c>
      <c r="BD195" s="185">
        <v>0.69</v>
      </c>
      <c r="BE195" s="186">
        <v>0</v>
      </c>
      <c r="BF195" s="187">
        <v>0</v>
      </c>
      <c r="BG195" s="187">
        <v>0</v>
      </c>
      <c r="BH195" s="188" t="s">
        <v>188</v>
      </c>
      <c r="BI195" s="189" t="s">
        <v>2872</v>
      </c>
      <c r="BJ195" s="176" t="s">
        <v>165</v>
      </c>
      <c r="BK195" s="190" t="s">
        <v>2873</v>
      </c>
      <c r="BL195" s="191" t="s">
        <v>2874</v>
      </c>
      <c r="BM195" s="191" t="s">
        <v>2875</v>
      </c>
      <c r="BN195" s="176" t="s">
        <v>165</v>
      </c>
      <c r="BO195" s="191" t="s">
        <v>2876</v>
      </c>
      <c r="BP195" s="191" t="s">
        <v>2874</v>
      </c>
      <c r="BQ195" s="191" t="s">
        <v>2573</v>
      </c>
      <c r="BR195" s="176" t="s">
        <v>3459</v>
      </c>
      <c r="BS195" s="192">
        <v>39776</v>
      </c>
      <c r="BT195" s="193" t="s">
        <v>2996</v>
      </c>
      <c r="BU195" s="183">
        <v>2008</v>
      </c>
      <c r="BV195" s="193" t="s">
        <v>154</v>
      </c>
      <c r="BW195" s="192">
        <v>40150</v>
      </c>
      <c r="BX195" s="192"/>
      <c r="BY195" s="192"/>
      <c r="BZ195" s="192">
        <v>39972</v>
      </c>
      <c r="CA195" s="192">
        <v>40186</v>
      </c>
      <c r="CB195" s="192">
        <v>39905</v>
      </c>
      <c r="CC195" s="192">
        <v>40236</v>
      </c>
      <c r="CD195" s="192">
        <v>41433</v>
      </c>
      <c r="CE195" s="183"/>
      <c r="CF195" s="183"/>
      <c r="CG195" s="192">
        <v>40646</v>
      </c>
      <c r="CH195" s="168">
        <v>0</v>
      </c>
      <c r="CI195" s="168" t="s">
        <v>154</v>
      </c>
      <c r="CJ195" s="195" t="s">
        <v>154</v>
      </c>
      <c r="CK195" s="195" t="s">
        <v>155</v>
      </c>
      <c r="CL195" s="196" t="s">
        <v>154</v>
      </c>
      <c r="CM195" s="195" t="s">
        <v>154</v>
      </c>
      <c r="CN195" s="185"/>
      <c r="CO195" s="197"/>
      <c r="CP195" s="169" t="s">
        <v>176</v>
      </c>
      <c r="CQ195" s="183" t="s">
        <v>1591</v>
      </c>
      <c r="CR195" s="183" t="s">
        <v>2501</v>
      </c>
      <c r="CS195" s="183" t="s">
        <v>3009</v>
      </c>
      <c r="CT195" s="183" t="s">
        <v>3010</v>
      </c>
      <c r="CU195" s="176" t="s">
        <v>560</v>
      </c>
      <c r="CV195" s="176" t="s">
        <v>562</v>
      </c>
      <c r="CW195" s="176" t="s">
        <v>562</v>
      </c>
      <c r="CX195" s="176" t="s">
        <v>154</v>
      </c>
      <c r="CY195" s="199">
        <v>1377</v>
      </c>
      <c r="CZ195" s="176" t="s">
        <v>2903</v>
      </c>
      <c r="DA195" s="200" t="s">
        <v>251</v>
      </c>
      <c r="DB195" s="170" t="s">
        <v>174</v>
      </c>
      <c r="DC195" s="183"/>
      <c r="DD195" s="201"/>
      <c r="DE195" s="176"/>
      <c r="DF195" s="202"/>
      <c r="DG195" s="203" t="s">
        <v>154</v>
      </c>
      <c r="DH195" s="204">
        <v>0</v>
      </c>
      <c r="DI195" s="204">
        <v>0</v>
      </c>
      <c r="DJ195" s="203" t="s">
        <v>217</v>
      </c>
      <c r="DK195" s="168"/>
      <c r="DL195" s="203" t="e">
        <v>#N/A</v>
      </c>
      <c r="DM195" s="205"/>
      <c r="DN195" s="206"/>
      <c r="DO195" s="206"/>
      <c r="DP195" s="205"/>
      <c r="DQ195" s="207">
        <v>40671</v>
      </c>
      <c r="DR195" s="170" t="s">
        <v>166</v>
      </c>
      <c r="DS195" s="206"/>
      <c r="DT195" s="206"/>
      <c r="DU195" s="206" t="s">
        <v>2884</v>
      </c>
      <c r="DV195" s="206"/>
      <c r="DW195" s="208">
        <v>0</v>
      </c>
      <c r="DX195" s="209"/>
      <c r="DY195" s="210" t="s">
        <v>2870</v>
      </c>
      <c r="DZ195" s="209" t="s">
        <v>154</v>
      </c>
      <c r="EA195" s="209"/>
      <c r="EB195" s="209"/>
    </row>
    <row r="196" spans="1:132" s="73" customFormat="1" ht="15" hidden="1" customHeight="1" x14ac:dyDescent="0.3">
      <c r="A196" s="139">
        <v>70</v>
      </c>
      <c r="B196" s="140"/>
      <c r="C196" s="140"/>
      <c r="D196" s="141"/>
      <c r="E196" s="141"/>
      <c r="F196" s="142" t="s">
        <v>3460</v>
      </c>
      <c r="G196" s="143"/>
      <c r="H196" s="144"/>
      <c r="I196" s="143"/>
      <c r="J196" s="161"/>
      <c r="K196" s="161"/>
      <c r="L196" s="161"/>
      <c r="M196" s="143"/>
      <c r="N196" s="147"/>
      <c r="O196" s="143"/>
      <c r="P196" s="147"/>
      <c r="Q196" s="211"/>
      <c r="R196" s="211"/>
      <c r="S196" s="211"/>
      <c r="T196" s="212"/>
      <c r="U196" s="212"/>
      <c r="V196" s="212"/>
      <c r="W196" s="147"/>
      <c r="X196" s="147"/>
      <c r="Y196" s="147"/>
      <c r="Z196" s="147"/>
      <c r="AA196" s="147"/>
      <c r="AB196" s="147"/>
      <c r="AC196" s="143"/>
      <c r="AD196" s="143"/>
      <c r="AE196" s="213"/>
      <c r="AF196" s="144"/>
      <c r="AG196" s="147"/>
      <c r="AH196" s="147"/>
      <c r="AI196" s="147"/>
      <c r="AJ196" s="147"/>
      <c r="AK196" s="147"/>
      <c r="AL196" s="147"/>
      <c r="AM196" s="147"/>
      <c r="AN196" s="213">
        <v>0</v>
      </c>
      <c r="AO196" s="213"/>
      <c r="AP196" s="213"/>
      <c r="AQ196" s="213"/>
      <c r="AR196" s="213"/>
      <c r="AS196" s="213"/>
      <c r="AT196" s="213"/>
      <c r="AU196" s="144"/>
      <c r="AV196" s="143"/>
      <c r="AW196" s="143"/>
      <c r="AX196" s="143"/>
      <c r="AY196" s="139"/>
      <c r="AZ196" s="139"/>
      <c r="BA196" s="139"/>
      <c r="BB196" s="214"/>
      <c r="BC196" s="139"/>
      <c r="BD196" s="215"/>
      <c r="BE196" s="214"/>
      <c r="BF196" s="216"/>
      <c r="BG196" s="216"/>
      <c r="BH196" s="143"/>
      <c r="BI196" s="216"/>
      <c r="BJ196" s="217"/>
      <c r="BK196" s="217"/>
      <c r="BL196" s="141"/>
      <c r="BM196" s="141"/>
      <c r="BN196" s="141"/>
      <c r="BO196" s="141"/>
      <c r="BP196" s="141"/>
      <c r="BQ196" s="141"/>
      <c r="BR196" s="217"/>
      <c r="BS196" s="152"/>
      <c r="BT196" s="152"/>
      <c r="BU196" s="152"/>
      <c r="BV196" s="218" t="s">
        <v>154</v>
      </c>
      <c r="BW196" s="152"/>
      <c r="BX196" s="152"/>
      <c r="BY196" s="152"/>
      <c r="BZ196" s="152"/>
      <c r="CA196" s="152"/>
      <c r="CB196" s="152"/>
      <c r="CC196" s="152"/>
      <c r="CD196" s="219"/>
      <c r="CE196" s="155"/>
      <c r="CF196" s="155"/>
      <c r="CG196" s="152"/>
      <c r="CH196" s="143"/>
      <c r="CI196" s="143"/>
      <c r="CJ196" s="156"/>
      <c r="CK196" s="156"/>
      <c r="CL196" s="139"/>
      <c r="CM196" s="156"/>
      <c r="CN196" s="139"/>
      <c r="CO196" s="220"/>
      <c r="CP196" s="221"/>
      <c r="CQ196" s="139"/>
      <c r="CR196" s="139"/>
      <c r="CS196" s="139"/>
      <c r="CT196" s="139"/>
      <c r="CU196" s="144"/>
      <c r="CV196" s="144"/>
      <c r="CW196" s="144"/>
      <c r="CX196" s="144"/>
      <c r="CY196" s="222"/>
      <c r="CZ196" s="144"/>
      <c r="DA196" s="223"/>
      <c r="DB196" s="161"/>
      <c r="DC196" s="139"/>
      <c r="DD196" s="159"/>
      <c r="DE196" s="144"/>
      <c r="DF196" s="145"/>
      <c r="DG196" s="145"/>
      <c r="DH196" s="146">
        <v>0</v>
      </c>
      <c r="DI196" s="146"/>
      <c r="DJ196" s="145"/>
      <c r="DK196" s="224"/>
      <c r="DL196" s="145"/>
      <c r="DM196" s="145"/>
      <c r="DN196" s="146"/>
      <c r="DO196" s="146"/>
      <c r="DP196" s="145"/>
      <c r="DQ196" s="160"/>
      <c r="DR196" s="161"/>
      <c r="DS196" s="146"/>
      <c r="DT196" s="146"/>
      <c r="DU196" s="146"/>
      <c r="DV196" s="146"/>
      <c r="DW196" s="162" t="s">
        <v>154</v>
      </c>
      <c r="DX196" s="163"/>
      <c r="DY196" s="164"/>
      <c r="DZ196" s="163"/>
      <c r="EA196" s="163"/>
      <c r="EB196" s="163"/>
    </row>
    <row r="197" spans="1:132" ht="15" hidden="1" customHeight="1" x14ac:dyDescent="0.3">
      <c r="A197" s="165"/>
      <c r="B197" s="166" t="s">
        <v>154</v>
      </c>
      <c r="C197" s="166" t="s">
        <v>3461</v>
      </c>
      <c r="D197" s="166" t="s">
        <v>3460</v>
      </c>
      <c r="E197" s="166" t="s">
        <v>3462</v>
      </c>
      <c r="F197" s="167" t="s">
        <v>3463</v>
      </c>
      <c r="G197" s="168" t="s">
        <v>2889</v>
      </c>
      <c r="H197" s="169" t="s">
        <v>490</v>
      </c>
      <c r="I197" s="168" t="s">
        <v>187</v>
      </c>
      <c r="J197" s="170" t="s">
        <v>156</v>
      </c>
      <c r="K197" s="170">
        <v>3000000</v>
      </c>
      <c r="L197" s="170">
        <v>12279000</v>
      </c>
      <c r="M197" s="171">
        <v>3000000</v>
      </c>
      <c r="N197" s="172">
        <v>12279000</v>
      </c>
      <c r="O197" s="171">
        <v>0</v>
      </c>
      <c r="P197" s="173">
        <v>0</v>
      </c>
      <c r="Q197" s="173">
        <v>0</v>
      </c>
      <c r="R197" s="173">
        <v>0</v>
      </c>
      <c r="S197" s="173">
        <v>0</v>
      </c>
      <c r="T197" s="174">
        <v>0</v>
      </c>
      <c r="U197" s="173">
        <v>0</v>
      </c>
      <c r="V197" s="175">
        <v>0</v>
      </c>
      <c r="W197" s="173">
        <v>0</v>
      </c>
      <c r="X197" s="173">
        <v>0</v>
      </c>
      <c r="Y197" s="174">
        <v>0</v>
      </c>
      <c r="Z197" s="173">
        <v>0</v>
      </c>
      <c r="AA197" s="173">
        <v>0</v>
      </c>
      <c r="AB197" s="173">
        <v>0</v>
      </c>
      <c r="AC197" s="171">
        <v>0</v>
      </c>
      <c r="AD197" s="171">
        <v>0</v>
      </c>
      <c r="AE197" s="171">
        <v>0</v>
      </c>
      <c r="AF197" s="176"/>
      <c r="AG197" s="177" t="s">
        <v>154</v>
      </c>
      <c r="AH197" s="178" t="s">
        <v>154</v>
      </c>
      <c r="AI197" s="179" t="s">
        <v>154</v>
      </c>
      <c r="AJ197" s="180">
        <v>0.15</v>
      </c>
      <c r="AK197" s="181">
        <v>307256400</v>
      </c>
      <c r="AL197" s="179">
        <v>0</v>
      </c>
      <c r="AM197" s="182" t="b">
        <v>0</v>
      </c>
      <c r="AN197" s="171">
        <v>0</v>
      </c>
      <c r="AO197" s="171">
        <v>0</v>
      </c>
      <c r="AP197" s="171">
        <v>0</v>
      </c>
      <c r="AQ197" s="171">
        <v>0</v>
      </c>
      <c r="AR197" s="171">
        <v>0</v>
      </c>
      <c r="AS197" s="171">
        <v>0</v>
      </c>
      <c r="AT197" s="171">
        <v>0</v>
      </c>
      <c r="AU197" s="176"/>
      <c r="AV197" s="168" t="s">
        <v>2890</v>
      </c>
      <c r="AW197" s="168"/>
      <c r="AX197" s="168" t="s">
        <v>159</v>
      </c>
      <c r="AY197" s="183">
        <v>6</v>
      </c>
      <c r="AZ197" s="183">
        <v>6</v>
      </c>
      <c r="BA197" s="183"/>
      <c r="BB197" s="184">
        <v>5.8000000000000003E-2</v>
      </c>
      <c r="BC197" s="183">
        <v>4</v>
      </c>
      <c r="BD197" s="185">
        <v>0.69</v>
      </c>
      <c r="BE197" s="186">
        <v>4.002E-2</v>
      </c>
      <c r="BF197" s="187">
        <v>0</v>
      </c>
      <c r="BG197" s="187">
        <v>0</v>
      </c>
      <c r="BH197" s="188" t="s">
        <v>2413</v>
      </c>
      <c r="BI197" s="189" t="s">
        <v>2891</v>
      </c>
      <c r="BJ197" s="176" t="s">
        <v>215</v>
      </c>
      <c r="BK197" s="190" t="s">
        <v>3464</v>
      </c>
      <c r="BL197" s="191" t="s">
        <v>3465</v>
      </c>
      <c r="BM197" s="191" t="s">
        <v>2893</v>
      </c>
      <c r="BN197" s="176" t="s">
        <v>215</v>
      </c>
      <c r="BO197" s="191" t="s">
        <v>3466</v>
      </c>
      <c r="BP197" s="191" t="s">
        <v>3465</v>
      </c>
      <c r="BQ197" s="191" t="s">
        <v>2895</v>
      </c>
      <c r="BR197" s="176" t="s">
        <v>3467</v>
      </c>
      <c r="BS197" s="192">
        <v>40674</v>
      </c>
      <c r="BT197" s="193" t="s">
        <v>3102</v>
      </c>
      <c r="BU197" s="183">
        <v>2011</v>
      </c>
      <c r="BV197" s="193" t="s">
        <v>154</v>
      </c>
      <c r="BW197" s="192">
        <v>40708</v>
      </c>
      <c r="BX197" s="192"/>
      <c r="BY197" s="192"/>
      <c r="BZ197" s="192"/>
      <c r="CA197" s="192"/>
      <c r="CB197" s="192"/>
      <c r="CC197" s="192"/>
      <c r="CD197" s="192"/>
      <c r="CE197" s="183"/>
      <c r="CF197" s="183"/>
      <c r="CG197" s="192"/>
      <c r="CH197" s="168" t="s">
        <v>154</v>
      </c>
      <c r="CI197" s="168" t="s">
        <v>2898</v>
      </c>
      <c r="CJ197" s="195" t="s">
        <v>154</v>
      </c>
      <c r="CK197" s="195">
        <v>1.8000000000000002E-2</v>
      </c>
      <c r="CL197" s="196" t="s">
        <v>154</v>
      </c>
      <c r="CM197" s="195" t="s">
        <v>154</v>
      </c>
      <c r="CN197" s="184">
        <v>0.01</v>
      </c>
      <c r="CO197" s="197"/>
      <c r="CP197" s="169" t="s">
        <v>176</v>
      </c>
      <c r="CQ197" s="183" t="s">
        <v>418</v>
      </c>
      <c r="CR197" s="183" t="s">
        <v>2464</v>
      </c>
      <c r="CS197" s="183" t="s">
        <v>2899</v>
      </c>
      <c r="CT197" s="183" t="s">
        <v>2900</v>
      </c>
      <c r="CU197" s="176" t="s">
        <v>169</v>
      </c>
      <c r="CV197" s="176" t="s">
        <v>169</v>
      </c>
      <c r="CW197" s="176" t="s">
        <v>2901</v>
      </c>
      <c r="CX197" s="176" t="s">
        <v>2902</v>
      </c>
      <c r="CY197" s="199">
        <v>0</v>
      </c>
      <c r="CZ197" s="176" t="s">
        <v>2903</v>
      </c>
      <c r="DA197" s="200" t="s">
        <v>175</v>
      </c>
      <c r="DB197" s="170" t="s">
        <v>174</v>
      </c>
      <c r="DC197" s="183"/>
      <c r="DD197" s="201"/>
      <c r="DE197" s="176"/>
      <c r="DF197" s="202"/>
      <c r="DG197" s="203" t="s">
        <v>154</v>
      </c>
      <c r="DH197" s="204">
        <v>0</v>
      </c>
      <c r="DI197" s="204">
        <v>0</v>
      </c>
      <c r="DJ197" s="203" t="s">
        <v>217</v>
      </c>
      <c r="DK197" s="168"/>
      <c r="DL197" s="203" t="e">
        <v>#N/A</v>
      </c>
      <c r="DM197" s="205"/>
      <c r="DN197" s="206"/>
      <c r="DO197" s="206"/>
      <c r="DP197" s="205"/>
      <c r="DQ197" s="207" t="s">
        <v>154</v>
      </c>
      <c r="DR197" s="170" t="s">
        <v>166</v>
      </c>
      <c r="DS197" s="206"/>
      <c r="DT197" s="206"/>
      <c r="DU197" s="206" t="s">
        <v>2884</v>
      </c>
      <c r="DV197" s="206"/>
      <c r="DW197" s="208">
        <v>0</v>
      </c>
      <c r="DX197" s="209"/>
      <c r="DY197" s="210">
        <v>0</v>
      </c>
      <c r="DZ197" s="209" t="s">
        <v>154</v>
      </c>
      <c r="EA197" s="209"/>
      <c r="EB197" s="209"/>
    </row>
    <row r="198" spans="1:132" ht="15" hidden="1" customHeight="1" x14ac:dyDescent="0.3">
      <c r="A198" s="165"/>
      <c r="B198" s="166" t="s">
        <v>154</v>
      </c>
      <c r="C198" s="166" t="s">
        <v>3468</v>
      </c>
      <c r="D198" s="166" t="s">
        <v>3460</v>
      </c>
      <c r="E198" s="166" t="s">
        <v>3462</v>
      </c>
      <c r="F198" s="167" t="s">
        <v>3469</v>
      </c>
      <c r="G198" s="168" t="s">
        <v>3450</v>
      </c>
      <c r="H198" s="169" t="s">
        <v>490</v>
      </c>
      <c r="I198" s="168" t="s">
        <v>187</v>
      </c>
      <c r="J198" s="170" t="s">
        <v>156</v>
      </c>
      <c r="K198" s="170">
        <v>3000000</v>
      </c>
      <c r="L198" s="170">
        <v>12279000</v>
      </c>
      <c r="M198" s="171">
        <v>3000000</v>
      </c>
      <c r="N198" s="172">
        <v>12279000</v>
      </c>
      <c r="O198" s="171">
        <v>0</v>
      </c>
      <c r="P198" s="173">
        <v>0</v>
      </c>
      <c r="Q198" s="173">
        <v>0</v>
      </c>
      <c r="R198" s="173">
        <v>0</v>
      </c>
      <c r="S198" s="173">
        <v>0</v>
      </c>
      <c r="T198" s="174">
        <v>0</v>
      </c>
      <c r="U198" s="173">
        <v>0</v>
      </c>
      <c r="V198" s="175">
        <v>0</v>
      </c>
      <c r="W198" s="173">
        <v>0</v>
      </c>
      <c r="X198" s="173">
        <v>0</v>
      </c>
      <c r="Y198" s="174">
        <v>0</v>
      </c>
      <c r="Z198" s="173">
        <v>0</v>
      </c>
      <c r="AA198" s="173">
        <v>0</v>
      </c>
      <c r="AB198" s="173">
        <v>0</v>
      </c>
      <c r="AC198" s="171">
        <v>0</v>
      </c>
      <c r="AD198" s="171">
        <v>0</v>
      </c>
      <c r="AE198" s="171">
        <v>0</v>
      </c>
      <c r="AF198" s="176"/>
      <c r="AG198" s="177" t="s">
        <v>154</v>
      </c>
      <c r="AH198" s="178" t="s">
        <v>154</v>
      </c>
      <c r="AI198" s="179" t="s">
        <v>154</v>
      </c>
      <c r="AJ198" s="180">
        <v>0.15</v>
      </c>
      <c r="AK198" s="181">
        <v>307256400</v>
      </c>
      <c r="AL198" s="179">
        <v>0</v>
      </c>
      <c r="AM198" s="182" t="b">
        <v>0</v>
      </c>
      <c r="AN198" s="171">
        <v>0</v>
      </c>
      <c r="AO198" s="171">
        <v>0</v>
      </c>
      <c r="AP198" s="171">
        <v>0</v>
      </c>
      <c r="AQ198" s="171">
        <v>0</v>
      </c>
      <c r="AR198" s="171">
        <v>0</v>
      </c>
      <c r="AS198" s="171">
        <v>0</v>
      </c>
      <c r="AT198" s="171">
        <v>0</v>
      </c>
      <c r="AU198" s="176"/>
      <c r="AV198" s="168"/>
      <c r="AW198" s="168"/>
      <c r="AX198" s="168" t="s">
        <v>244</v>
      </c>
      <c r="AY198" s="183">
        <v>5</v>
      </c>
      <c r="AZ198" s="183">
        <v>5</v>
      </c>
      <c r="BA198" s="183"/>
      <c r="BB198" s="184">
        <v>1.6500000000000001E-2</v>
      </c>
      <c r="BC198" s="183">
        <v>4</v>
      </c>
      <c r="BD198" s="185">
        <v>0.69</v>
      </c>
      <c r="BE198" s="186">
        <v>1.1384999999999999E-2</v>
      </c>
      <c r="BF198" s="187">
        <v>0</v>
      </c>
      <c r="BG198" s="187">
        <v>0</v>
      </c>
      <c r="BH198" s="188" t="s">
        <v>2413</v>
      </c>
      <c r="BI198" s="189" t="s">
        <v>2891</v>
      </c>
      <c r="BJ198" s="176" t="s">
        <v>215</v>
      </c>
      <c r="BK198" s="190" t="s">
        <v>3464</v>
      </c>
      <c r="BL198" s="191" t="s">
        <v>3465</v>
      </c>
      <c r="BM198" s="191" t="s">
        <v>2893</v>
      </c>
      <c r="BN198" s="176" t="s">
        <v>215</v>
      </c>
      <c r="BO198" s="191" t="s">
        <v>3466</v>
      </c>
      <c r="BP198" s="191" t="s">
        <v>3465</v>
      </c>
      <c r="BQ198" s="191" t="s">
        <v>2895</v>
      </c>
      <c r="BR198" s="176"/>
      <c r="BS198" s="192">
        <v>42689</v>
      </c>
      <c r="BT198" s="193" t="s">
        <v>2996</v>
      </c>
      <c r="BU198" s="183">
        <v>2016</v>
      </c>
      <c r="BV198" s="193">
        <v>42917</v>
      </c>
      <c r="BW198" s="192"/>
      <c r="BX198" s="192"/>
      <c r="BY198" s="192"/>
      <c r="BZ198" s="192"/>
      <c r="CA198" s="192"/>
      <c r="CB198" s="192"/>
      <c r="CC198" s="192"/>
      <c r="CD198" s="192"/>
      <c r="CE198" s="183"/>
      <c r="CF198" s="183"/>
      <c r="CG198" s="192"/>
      <c r="CH198" s="168" t="s">
        <v>154</v>
      </c>
      <c r="CI198" s="168" t="s">
        <v>2898</v>
      </c>
      <c r="CJ198" s="195" t="s">
        <v>154</v>
      </c>
      <c r="CK198" s="195">
        <v>1.8000000000000002E-2</v>
      </c>
      <c r="CL198" s="196" t="s">
        <v>154</v>
      </c>
      <c r="CM198" s="195" t="s">
        <v>154</v>
      </c>
      <c r="CN198" s="185" t="s">
        <v>2921</v>
      </c>
      <c r="CO198" s="197"/>
      <c r="CP198" s="169" t="s">
        <v>201</v>
      </c>
      <c r="CQ198" s="183" t="s">
        <v>418</v>
      </c>
      <c r="CR198" s="183" t="s">
        <v>2464</v>
      </c>
      <c r="CS198" s="183" t="s">
        <v>2899</v>
      </c>
      <c r="CT198" s="183" t="s">
        <v>2900</v>
      </c>
      <c r="CU198" s="176" t="s">
        <v>169</v>
      </c>
      <c r="CV198" s="176" t="s">
        <v>169</v>
      </c>
      <c r="CW198" s="176" t="s">
        <v>2901</v>
      </c>
      <c r="CX198" s="176" t="s">
        <v>2902</v>
      </c>
      <c r="CY198" s="199">
        <v>0</v>
      </c>
      <c r="CZ198" s="176" t="s">
        <v>2903</v>
      </c>
      <c r="DA198" s="200" t="s">
        <v>175</v>
      </c>
      <c r="DB198" s="170" t="s">
        <v>174</v>
      </c>
      <c r="DC198" s="183"/>
      <c r="DD198" s="201"/>
      <c r="DE198" s="176"/>
      <c r="DF198" s="202"/>
      <c r="DG198" s="203" t="s">
        <v>154</v>
      </c>
      <c r="DH198" s="204">
        <v>0</v>
      </c>
      <c r="DI198" s="204">
        <v>0</v>
      </c>
      <c r="DJ198" s="203"/>
      <c r="DK198" s="168"/>
      <c r="DL198" s="203" t="e">
        <v>#N/A</v>
      </c>
      <c r="DM198" s="205"/>
      <c r="DN198" s="206"/>
      <c r="DO198" s="206"/>
      <c r="DP198" s="205"/>
      <c r="DQ198" s="207"/>
      <c r="DR198" s="170" t="s">
        <v>166</v>
      </c>
      <c r="DS198" s="206"/>
      <c r="DT198" s="206"/>
      <c r="DU198" s="206" t="s">
        <v>2884</v>
      </c>
      <c r="DV198" s="206"/>
      <c r="DW198" s="208">
        <v>0</v>
      </c>
      <c r="DX198" s="209" t="b">
        <v>0</v>
      </c>
      <c r="DY198" s="210">
        <v>0</v>
      </c>
      <c r="DZ198" s="209" t="s">
        <v>154</v>
      </c>
      <c r="EA198" s="209"/>
      <c r="EB198" s="209"/>
    </row>
    <row r="199" spans="1:132" ht="15" hidden="1" customHeight="1" x14ac:dyDescent="0.3">
      <c r="A199" s="165"/>
      <c r="B199" s="166" t="s">
        <v>154</v>
      </c>
      <c r="C199" s="166" t="s">
        <v>3470</v>
      </c>
      <c r="D199" s="166" t="s">
        <v>3460</v>
      </c>
      <c r="E199" s="166" t="s">
        <v>3462</v>
      </c>
      <c r="F199" s="167" t="s">
        <v>3471</v>
      </c>
      <c r="G199" s="168" t="s">
        <v>3127</v>
      </c>
      <c r="H199" s="169" t="s">
        <v>490</v>
      </c>
      <c r="I199" s="168" t="s">
        <v>187</v>
      </c>
      <c r="J199" s="170" t="s">
        <v>2869</v>
      </c>
      <c r="K199" s="170">
        <v>400000</v>
      </c>
      <c r="L199" s="170">
        <v>1637200</v>
      </c>
      <c r="M199" s="171">
        <v>400000</v>
      </c>
      <c r="N199" s="172">
        <v>1637200</v>
      </c>
      <c r="O199" s="171">
        <v>0</v>
      </c>
      <c r="P199" s="173">
        <v>0</v>
      </c>
      <c r="Q199" s="173">
        <v>0</v>
      </c>
      <c r="R199" s="173">
        <v>0</v>
      </c>
      <c r="S199" s="173">
        <v>0</v>
      </c>
      <c r="T199" s="174">
        <v>0</v>
      </c>
      <c r="U199" s="173">
        <v>0</v>
      </c>
      <c r="V199" s="175">
        <v>0</v>
      </c>
      <c r="W199" s="173">
        <v>0</v>
      </c>
      <c r="X199" s="173">
        <v>0</v>
      </c>
      <c r="Y199" s="174">
        <v>0</v>
      </c>
      <c r="Z199" s="173">
        <v>0</v>
      </c>
      <c r="AA199" s="173">
        <v>0</v>
      </c>
      <c r="AB199" s="173">
        <v>0</v>
      </c>
      <c r="AC199" s="171">
        <v>0</v>
      </c>
      <c r="AD199" s="171">
        <v>0</v>
      </c>
      <c r="AE199" s="171">
        <v>0</v>
      </c>
      <c r="AF199" s="176"/>
      <c r="AG199" s="177" t="s">
        <v>154</v>
      </c>
      <c r="AH199" s="178" t="s">
        <v>154</v>
      </c>
      <c r="AI199" s="179" t="s">
        <v>154</v>
      </c>
      <c r="AJ199" s="180">
        <v>0.15</v>
      </c>
      <c r="AK199" s="181">
        <v>307256400</v>
      </c>
      <c r="AL199" s="179">
        <v>0</v>
      </c>
      <c r="AM199" s="182" t="b">
        <v>0</v>
      </c>
      <c r="AN199" s="171">
        <v>0</v>
      </c>
      <c r="AO199" s="171">
        <v>0</v>
      </c>
      <c r="AP199" s="171">
        <v>0</v>
      </c>
      <c r="AQ199" s="171">
        <v>0</v>
      </c>
      <c r="AR199" s="171">
        <v>0</v>
      </c>
      <c r="AS199" s="171">
        <v>0</v>
      </c>
      <c r="AT199" s="171">
        <v>0</v>
      </c>
      <c r="AU199" s="176"/>
      <c r="AV199" s="168"/>
      <c r="AW199" s="168"/>
      <c r="AX199" s="168" t="s">
        <v>244</v>
      </c>
      <c r="AY199" s="183">
        <v>5</v>
      </c>
      <c r="AZ199" s="183">
        <v>5</v>
      </c>
      <c r="BA199" s="183"/>
      <c r="BB199" s="184">
        <v>1.6500000000000001E-2</v>
      </c>
      <c r="BC199" s="183">
        <v>4</v>
      </c>
      <c r="BD199" s="185">
        <v>0.69</v>
      </c>
      <c r="BE199" s="186">
        <v>1.1384999999999999E-2</v>
      </c>
      <c r="BF199" s="187">
        <v>0</v>
      </c>
      <c r="BG199" s="187">
        <v>0</v>
      </c>
      <c r="BH199" s="188" t="s">
        <v>2413</v>
      </c>
      <c r="BI199" s="189" t="s">
        <v>2891</v>
      </c>
      <c r="BJ199" s="176" t="s">
        <v>215</v>
      </c>
      <c r="BK199" s="190" t="s">
        <v>3464</v>
      </c>
      <c r="BL199" s="191" t="s">
        <v>3465</v>
      </c>
      <c r="BM199" s="191" t="s">
        <v>2893</v>
      </c>
      <c r="BN199" s="176" t="s">
        <v>215</v>
      </c>
      <c r="BO199" s="191" t="s">
        <v>3466</v>
      </c>
      <c r="BP199" s="191" t="s">
        <v>3465</v>
      </c>
      <c r="BQ199" s="191" t="s">
        <v>2895</v>
      </c>
      <c r="BR199" s="176"/>
      <c r="BS199" s="192">
        <v>42689</v>
      </c>
      <c r="BT199" s="193" t="s">
        <v>2996</v>
      </c>
      <c r="BU199" s="183">
        <v>2016</v>
      </c>
      <c r="BV199" s="193">
        <v>42917</v>
      </c>
      <c r="BW199" s="192"/>
      <c r="BX199" s="192"/>
      <c r="BY199" s="192"/>
      <c r="BZ199" s="192"/>
      <c r="CA199" s="192"/>
      <c r="CB199" s="192"/>
      <c r="CC199" s="192"/>
      <c r="CD199" s="192"/>
      <c r="CE199" s="183"/>
      <c r="CF199" s="183"/>
      <c r="CG199" s="192"/>
      <c r="CH199" s="168">
        <v>0</v>
      </c>
      <c r="CI199" s="168" t="s">
        <v>154</v>
      </c>
      <c r="CJ199" s="195" t="s">
        <v>154</v>
      </c>
      <c r="CK199" s="195">
        <v>2.1900000000000003E-2</v>
      </c>
      <c r="CL199" s="196" t="s">
        <v>154</v>
      </c>
      <c r="CM199" s="195" t="s">
        <v>154</v>
      </c>
      <c r="CN199" s="185"/>
      <c r="CO199" s="197"/>
      <c r="CP199" s="169" t="s">
        <v>201</v>
      </c>
      <c r="CQ199" s="183" t="s">
        <v>418</v>
      </c>
      <c r="CR199" s="183" t="s">
        <v>2464</v>
      </c>
      <c r="CS199" s="183" t="s">
        <v>2899</v>
      </c>
      <c r="CT199" s="183" t="s">
        <v>2900</v>
      </c>
      <c r="CU199" s="176" t="s">
        <v>169</v>
      </c>
      <c r="CV199" s="176" t="s">
        <v>169</v>
      </c>
      <c r="CW199" s="176" t="s">
        <v>2901</v>
      </c>
      <c r="CX199" s="176" t="s">
        <v>2902</v>
      </c>
      <c r="CY199" s="199">
        <v>0</v>
      </c>
      <c r="CZ199" s="176" t="s">
        <v>2903</v>
      </c>
      <c r="DA199" s="200" t="s">
        <v>175</v>
      </c>
      <c r="DB199" s="170" t="s">
        <v>174</v>
      </c>
      <c r="DC199" s="183"/>
      <c r="DD199" s="201"/>
      <c r="DE199" s="176"/>
      <c r="DF199" s="202"/>
      <c r="DG199" s="203" t="s">
        <v>154</v>
      </c>
      <c r="DH199" s="204">
        <v>0</v>
      </c>
      <c r="DI199" s="204">
        <v>0</v>
      </c>
      <c r="DJ199" s="203"/>
      <c r="DK199" s="168"/>
      <c r="DL199" s="203" t="e">
        <v>#N/A</v>
      </c>
      <c r="DM199" s="205"/>
      <c r="DN199" s="206"/>
      <c r="DO199" s="206"/>
      <c r="DP199" s="205"/>
      <c r="DQ199" s="207"/>
      <c r="DR199" s="170" t="s">
        <v>166</v>
      </c>
      <c r="DS199" s="206"/>
      <c r="DT199" s="206"/>
      <c r="DU199" s="206" t="s">
        <v>2884</v>
      </c>
      <c r="DV199" s="206"/>
      <c r="DW199" s="208">
        <v>0</v>
      </c>
      <c r="DX199" s="209" t="b">
        <v>0</v>
      </c>
      <c r="DY199" s="210">
        <v>0</v>
      </c>
      <c r="DZ199" s="209" t="s">
        <v>154</v>
      </c>
      <c r="EA199" s="209"/>
      <c r="EB199" s="209"/>
    </row>
    <row r="200" spans="1:132" s="73" customFormat="1" ht="15" hidden="1" customHeight="1" x14ac:dyDescent="0.3">
      <c r="A200" s="139">
        <v>71</v>
      </c>
      <c r="B200" s="140"/>
      <c r="C200" s="140"/>
      <c r="D200" s="141"/>
      <c r="E200" s="141"/>
      <c r="F200" s="142" t="s">
        <v>3472</v>
      </c>
      <c r="G200" s="143"/>
      <c r="H200" s="144"/>
      <c r="I200" s="143"/>
      <c r="J200" s="161"/>
      <c r="K200" s="161"/>
      <c r="L200" s="161"/>
      <c r="M200" s="143"/>
      <c r="N200" s="147"/>
      <c r="O200" s="143"/>
      <c r="P200" s="147"/>
      <c r="Q200" s="211"/>
      <c r="R200" s="211"/>
      <c r="S200" s="211"/>
      <c r="T200" s="212"/>
      <c r="U200" s="212"/>
      <c r="V200" s="212"/>
      <c r="W200" s="147"/>
      <c r="X200" s="147"/>
      <c r="Y200" s="147"/>
      <c r="Z200" s="147"/>
      <c r="AA200" s="147"/>
      <c r="AB200" s="147"/>
      <c r="AC200" s="143"/>
      <c r="AD200" s="143"/>
      <c r="AE200" s="213"/>
      <c r="AF200" s="144"/>
      <c r="AG200" s="147"/>
      <c r="AH200" s="147"/>
      <c r="AI200" s="147"/>
      <c r="AJ200" s="147"/>
      <c r="AK200" s="147"/>
      <c r="AL200" s="147"/>
      <c r="AM200" s="147"/>
      <c r="AN200" s="213">
        <v>0</v>
      </c>
      <c r="AO200" s="213"/>
      <c r="AP200" s="213"/>
      <c r="AQ200" s="213"/>
      <c r="AR200" s="213"/>
      <c r="AS200" s="213"/>
      <c r="AT200" s="213"/>
      <c r="AU200" s="144"/>
      <c r="AV200" s="143"/>
      <c r="AW200" s="143"/>
      <c r="AX200" s="143"/>
      <c r="AY200" s="139"/>
      <c r="AZ200" s="139"/>
      <c r="BA200" s="139"/>
      <c r="BB200" s="214"/>
      <c r="BC200" s="139"/>
      <c r="BD200" s="215"/>
      <c r="BE200" s="214"/>
      <c r="BF200" s="216"/>
      <c r="BG200" s="216"/>
      <c r="BH200" s="143"/>
      <c r="BI200" s="216"/>
      <c r="BJ200" s="217"/>
      <c r="BK200" s="217"/>
      <c r="BL200" s="141"/>
      <c r="BM200" s="141"/>
      <c r="BN200" s="141"/>
      <c r="BO200" s="141"/>
      <c r="BP200" s="141"/>
      <c r="BQ200" s="141"/>
      <c r="BR200" s="217"/>
      <c r="BS200" s="152"/>
      <c r="BT200" s="152"/>
      <c r="BU200" s="152"/>
      <c r="BV200" s="218" t="s">
        <v>154</v>
      </c>
      <c r="BW200" s="152"/>
      <c r="BX200" s="152"/>
      <c r="BY200" s="152"/>
      <c r="BZ200" s="152"/>
      <c r="CA200" s="152"/>
      <c r="CB200" s="152"/>
      <c r="CC200" s="152"/>
      <c r="CD200" s="219"/>
      <c r="CE200" s="155"/>
      <c r="CF200" s="155"/>
      <c r="CG200" s="152"/>
      <c r="CH200" s="143"/>
      <c r="CI200" s="143"/>
      <c r="CJ200" s="156"/>
      <c r="CK200" s="156"/>
      <c r="CL200" s="139"/>
      <c r="CM200" s="156"/>
      <c r="CN200" s="139"/>
      <c r="CO200" s="220"/>
      <c r="CP200" s="221"/>
      <c r="CQ200" s="139"/>
      <c r="CR200" s="139"/>
      <c r="CS200" s="139"/>
      <c r="CT200" s="139"/>
      <c r="CU200" s="144"/>
      <c r="CV200" s="144"/>
      <c r="CW200" s="144"/>
      <c r="CX200" s="144"/>
      <c r="CY200" s="222"/>
      <c r="CZ200" s="144"/>
      <c r="DA200" s="223"/>
      <c r="DB200" s="161"/>
      <c r="DC200" s="139"/>
      <c r="DD200" s="159"/>
      <c r="DE200" s="144"/>
      <c r="DF200" s="145"/>
      <c r="DG200" s="145"/>
      <c r="DH200" s="146">
        <v>0</v>
      </c>
      <c r="DI200" s="146"/>
      <c r="DJ200" s="145"/>
      <c r="DK200" s="224"/>
      <c r="DL200" s="145"/>
      <c r="DM200" s="145"/>
      <c r="DN200" s="146"/>
      <c r="DO200" s="146"/>
      <c r="DP200" s="145"/>
      <c r="DQ200" s="160"/>
      <c r="DR200" s="161"/>
      <c r="DS200" s="146"/>
      <c r="DT200" s="146"/>
      <c r="DU200" s="146"/>
      <c r="DV200" s="146"/>
      <c r="DW200" s="162" t="s">
        <v>154</v>
      </c>
      <c r="DX200" s="163"/>
      <c r="DY200" s="164"/>
      <c r="DZ200" s="163"/>
      <c r="EA200" s="163"/>
      <c r="EB200" s="163"/>
    </row>
    <row r="201" spans="1:132" ht="15" hidden="1" customHeight="1" x14ac:dyDescent="0.3">
      <c r="A201" s="165"/>
      <c r="B201" s="166" t="s">
        <v>154</v>
      </c>
      <c r="C201" s="166" t="s">
        <v>3473</v>
      </c>
      <c r="D201" s="166" t="s">
        <v>3472</v>
      </c>
      <c r="E201" s="166" t="s">
        <v>3474</v>
      </c>
      <c r="F201" s="167" t="s">
        <v>3475</v>
      </c>
      <c r="G201" s="168" t="s">
        <v>2868</v>
      </c>
      <c r="H201" s="169" t="s">
        <v>3004</v>
      </c>
      <c r="I201" s="168" t="s">
        <v>187</v>
      </c>
      <c r="J201" s="170" t="s">
        <v>2869</v>
      </c>
      <c r="K201" s="170">
        <v>13500000</v>
      </c>
      <c r="L201" s="170">
        <v>55255500</v>
      </c>
      <c r="M201" s="171">
        <v>13500000</v>
      </c>
      <c r="N201" s="172">
        <v>55255500</v>
      </c>
      <c r="O201" s="171">
        <v>0</v>
      </c>
      <c r="P201" s="173">
        <v>0</v>
      </c>
      <c r="Q201" s="173">
        <v>0</v>
      </c>
      <c r="R201" s="173">
        <v>0</v>
      </c>
      <c r="S201" s="173">
        <v>0</v>
      </c>
      <c r="T201" s="174">
        <v>0</v>
      </c>
      <c r="U201" s="173">
        <v>0</v>
      </c>
      <c r="V201" s="175">
        <v>0</v>
      </c>
      <c r="W201" s="173">
        <v>0</v>
      </c>
      <c r="X201" s="173">
        <v>0</v>
      </c>
      <c r="Y201" s="174">
        <v>0</v>
      </c>
      <c r="Z201" s="173">
        <v>0</v>
      </c>
      <c r="AA201" s="173">
        <v>0</v>
      </c>
      <c r="AB201" s="173">
        <v>0</v>
      </c>
      <c r="AC201" s="171">
        <v>0</v>
      </c>
      <c r="AD201" s="171">
        <v>0</v>
      </c>
      <c r="AE201" s="171">
        <v>0</v>
      </c>
      <c r="AF201" s="176" t="s">
        <v>2870</v>
      </c>
      <c r="AG201" s="177">
        <v>0</v>
      </c>
      <c r="AH201" s="178">
        <v>0</v>
      </c>
      <c r="AI201" s="179">
        <v>0</v>
      </c>
      <c r="AJ201" s="180">
        <v>0</v>
      </c>
      <c r="AK201" s="229">
        <v>0</v>
      </c>
      <c r="AL201" s="179">
        <v>0</v>
      </c>
      <c r="AM201" s="182" t="b">
        <v>0</v>
      </c>
      <c r="AN201" s="171">
        <v>0</v>
      </c>
      <c r="AO201" s="171">
        <v>0</v>
      </c>
      <c r="AP201" s="171">
        <v>0</v>
      </c>
      <c r="AQ201" s="171">
        <v>0</v>
      </c>
      <c r="AR201" s="171">
        <v>0</v>
      </c>
      <c r="AS201" s="171">
        <v>0</v>
      </c>
      <c r="AT201" s="171">
        <v>0</v>
      </c>
      <c r="AU201" s="176"/>
      <c r="AV201" s="168"/>
      <c r="AW201" s="168"/>
      <c r="AX201" s="168" t="s">
        <v>159</v>
      </c>
      <c r="AY201" s="183">
        <v>10</v>
      </c>
      <c r="AZ201" s="183">
        <v>10</v>
      </c>
      <c r="BA201" s="183"/>
      <c r="BB201" s="184">
        <v>0</v>
      </c>
      <c r="BC201" s="183"/>
      <c r="BD201" s="185">
        <v>0</v>
      </c>
      <c r="BE201" s="186">
        <v>0</v>
      </c>
      <c r="BF201" s="187">
        <v>0</v>
      </c>
      <c r="BG201" s="187">
        <v>0</v>
      </c>
      <c r="BH201" s="188" t="s">
        <v>188</v>
      </c>
      <c r="BI201" s="189" t="s">
        <v>3118</v>
      </c>
      <c r="BJ201" s="176" t="s">
        <v>439</v>
      </c>
      <c r="BK201" s="190" t="s">
        <v>3476</v>
      </c>
      <c r="BL201" s="191" t="s">
        <v>3477</v>
      </c>
      <c r="BM201" s="191" t="s">
        <v>3121</v>
      </c>
      <c r="BN201" s="176" t="s">
        <v>439</v>
      </c>
      <c r="BO201" s="191" t="s">
        <v>3478</v>
      </c>
      <c r="BP201" s="191" t="s">
        <v>3477</v>
      </c>
      <c r="BQ201" s="191" t="s">
        <v>2877</v>
      </c>
      <c r="BR201" s="176" t="s">
        <v>3479</v>
      </c>
      <c r="BS201" s="192">
        <v>38786</v>
      </c>
      <c r="BT201" s="193" t="s">
        <v>2920</v>
      </c>
      <c r="BU201" s="183">
        <v>2006</v>
      </c>
      <c r="BV201" s="193" t="s">
        <v>154</v>
      </c>
      <c r="BW201" s="192"/>
      <c r="BX201" s="192"/>
      <c r="BY201" s="192"/>
      <c r="BZ201" s="192"/>
      <c r="CA201" s="192"/>
      <c r="CB201" s="192">
        <v>39048</v>
      </c>
      <c r="CC201" s="192">
        <v>39809</v>
      </c>
      <c r="CD201" s="192">
        <v>40927</v>
      </c>
      <c r="CE201" s="183"/>
      <c r="CF201" s="183"/>
      <c r="CG201" s="192">
        <v>39470</v>
      </c>
      <c r="CH201" s="168">
        <v>0</v>
      </c>
      <c r="CI201" s="168" t="s">
        <v>154</v>
      </c>
      <c r="CJ201" s="195" t="s">
        <v>154</v>
      </c>
      <c r="CK201" s="195">
        <v>2.1900000000000003E-2</v>
      </c>
      <c r="CL201" s="196" t="s">
        <v>154</v>
      </c>
      <c r="CM201" s="195" t="s">
        <v>154</v>
      </c>
      <c r="CN201" s="185"/>
      <c r="CO201" s="197"/>
      <c r="CP201" s="169" t="s">
        <v>201</v>
      </c>
      <c r="CQ201" s="183" t="s">
        <v>418</v>
      </c>
      <c r="CR201" s="183" t="s">
        <v>2547</v>
      </c>
      <c r="CS201" s="183" t="s">
        <v>3480</v>
      </c>
      <c r="CT201" s="183" t="s">
        <v>2900</v>
      </c>
      <c r="CU201" s="176" t="s">
        <v>3481</v>
      </c>
      <c r="CV201" s="176" t="s">
        <v>171</v>
      </c>
      <c r="CW201" s="176" t="s">
        <v>3031</v>
      </c>
      <c r="CX201" s="176" t="s">
        <v>154</v>
      </c>
      <c r="CY201" s="199">
        <v>453</v>
      </c>
      <c r="CZ201" s="176" t="s">
        <v>2883</v>
      </c>
      <c r="DA201" s="200"/>
      <c r="DB201" s="170"/>
      <c r="DC201" s="183"/>
      <c r="DD201" s="201"/>
      <c r="DE201" s="176"/>
      <c r="DF201" s="202"/>
      <c r="DG201" s="203" t="s">
        <v>154</v>
      </c>
      <c r="DH201" s="204">
        <v>0</v>
      </c>
      <c r="DI201" s="204">
        <v>0</v>
      </c>
      <c r="DJ201" s="203" t="s">
        <v>193</v>
      </c>
      <c r="DK201" s="168"/>
      <c r="DL201" s="203" t="e">
        <v>#N/A</v>
      </c>
      <c r="DM201" s="205"/>
      <c r="DN201" s="206"/>
      <c r="DO201" s="206"/>
      <c r="DP201" s="205"/>
      <c r="DQ201" s="207" t="s">
        <v>154</v>
      </c>
      <c r="DR201" s="170" t="s">
        <v>166</v>
      </c>
      <c r="DS201" s="206"/>
      <c r="DT201" s="206"/>
      <c r="DU201" s="206" t="s">
        <v>2884</v>
      </c>
      <c r="DV201" s="206"/>
      <c r="DW201" s="208">
        <v>0</v>
      </c>
      <c r="DX201" s="209"/>
      <c r="DY201" s="210" t="s">
        <v>2870</v>
      </c>
      <c r="DZ201" s="209" t="s">
        <v>154</v>
      </c>
      <c r="EA201" s="209"/>
      <c r="EB201" s="209"/>
    </row>
    <row r="202" spans="1:132" ht="15" hidden="1" customHeight="1" x14ac:dyDescent="0.3">
      <c r="A202" s="165"/>
      <c r="B202" s="166" t="s">
        <v>154</v>
      </c>
      <c r="C202" s="166" t="s">
        <v>3482</v>
      </c>
      <c r="D202" s="166" t="s">
        <v>3472</v>
      </c>
      <c r="E202" s="166" t="s">
        <v>3474</v>
      </c>
      <c r="F202" s="167" t="s">
        <v>3483</v>
      </c>
      <c r="G202" s="168" t="s">
        <v>2926</v>
      </c>
      <c r="H202" s="169" t="s">
        <v>3004</v>
      </c>
      <c r="I202" s="168" t="s">
        <v>187</v>
      </c>
      <c r="J202" s="170" t="s">
        <v>156</v>
      </c>
      <c r="K202" s="170">
        <v>6276912</v>
      </c>
      <c r="L202" s="170">
        <v>25691400.816</v>
      </c>
      <c r="M202" s="171">
        <v>6276912</v>
      </c>
      <c r="N202" s="172">
        <v>25691400.816</v>
      </c>
      <c r="O202" s="171">
        <v>0</v>
      </c>
      <c r="P202" s="173">
        <v>0</v>
      </c>
      <c r="Q202" s="173">
        <v>0</v>
      </c>
      <c r="R202" s="173">
        <v>0</v>
      </c>
      <c r="S202" s="173">
        <v>0</v>
      </c>
      <c r="T202" s="174">
        <v>0</v>
      </c>
      <c r="U202" s="173">
        <v>0</v>
      </c>
      <c r="V202" s="175">
        <v>0</v>
      </c>
      <c r="W202" s="173">
        <v>0</v>
      </c>
      <c r="X202" s="173">
        <v>0</v>
      </c>
      <c r="Y202" s="174">
        <v>0</v>
      </c>
      <c r="Z202" s="173">
        <v>0</v>
      </c>
      <c r="AA202" s="173">
        <v>0</v>
      </c>
      <c r="AB202" s="173">
        <v>0</v>
      </c>
      <c r="AC202" s="171">
        <v>0</v>
      </c>
      <c r="AD202" s="171">
        <v>0</v>
      </c>
      <c r="AE202" s="171">
        <v>0</v>
      </c>
      <c r="AF202" s="176"/>
      <c r="AG202" s="177" t="s">
        <v>154</v>
      </c>
      <c r="AH202" s="178" t="s">
        <v>154</v>
      </c>
      <c r="AI202" s="179" t="s">
        <v>154</v>
      </c>
      <c r="AJ202" s="180">
        <v>0</v>
      </c>
      <c r="AK202" s="229">
        <v>0</v>
      </c>
      <c r="AL202" s="179">
        <v>0</v>
      </c>
      <c r="AM202" s="182" t="b">
        <v>0</v>
      </c>
      <c r="AN202" s="171">
        <v>0</v>
      </c>
      <c r="AO202" s="171">
        <v>0</v>
      </c>
      <c r="AP202" s="171">
        <v>0</v>
      </c>
      <c r="AQ202" s="171">
        <v>0</v>
      </c>
      <c r="AR202" s="171">
        <v>0</v>
      </c>
      <c r="AS202" s="171">
        <v>0</v>
      </c>
      <c r="AT202" s="171">
        <v>0</v>
      </c>
      <c r="AU202" s="176"/>
      <c r="AV202" s="168"/>
      <c r="AW202" s="168"/>
      <c r="AX202" s="168" t="s">
        <v>159</v>
      </c>
      <c r="AY202" s="183">
        <v>10</v>
      </c>
      <c r="AZ202" s="183">
        <v>10</v>
      </c>
      <c r="BA202" s="183"/>
      <c r="BB202" s="184">
        <v>0</v>
      </c>
      <c r="BC202" s="183"/>
      <c r="BD202" s="185">
        <v>0</v>
      </c>
      <c r="BE202" s="186">
        <v>0</v>
      </c>
      <c r="BF202" s="187">
        <v>0</v>
      </c>
      <c r="BG202" s="187">
        <v>0</v>
      </c>
      <c r="BH202" s="188" t="s">
        <v>188</v>
      </c>
      <c r="BI202" s="189" t="s">
        <v>3118</v>
      </c>
      <c r="BJ202" s="176" t="s">
        <v>439</v>
      </c>
      <c r="BK202" s="190" t="s">
        <v>3476</v>
      </c>
      <c r="BL202" s="191" t="s">
        <v>3477</v>
      </c>
      <c r="BM202" s="191" t="s">
        <v>3121</v>
      </c>
      <c r="BN202" s="176" t="s">
        <v>439</v>
      </c>
      <c r="BO202" s="191" t="s">
        <v>3478</v>
      </c>
      <c r="BP202" s="191" t="s">
        <v>3477</v>
      </c>
      <c r="BQ202" s="191" t="s">
        <v>2877</v>
      </c>
      <c r="BR202" s="176" t="s">
        <v>3479</v>
      </c>
      <c r="BS202" s="192">
        <v>38786</v>
      </c>
      <c r="BT202" s="193" t="s">
        <v>2920</v>
      </c>
      <c r="BU202" s="183">
        <v>2006</v>
      </c>
      <c r="BV202" s="193" t="s">
        <v>154</v>
      </c>
      <c r="BW202" s="192"/>
      <c r="BX202" s="192"/>
      <c r="BY202" s="192"/>
      <c r="BZ202" s="192"/>
      <c r="CA202" s="192"/>
      <c r="CB202" s="192">
        <v>39048</v>
      </c>
      <c r="CC202" s="192"/>
      <c r="CD202" s="192"/>
      <c r="CE202" s="183"/>
      <c r="CF202" s="183"/>
      <c r="CG202" s="192"/>
      <c r="CH202" s="168">
        <v>0</v>
      </c>
      <c r="CI202" s="168" t="s">
        <v>2898</v>
      </c>
      <c r="CJ202" s="195" t="s">
        <v>154</v>
      </c>
      <c r="CK202" s="195">
        <v>1.8000000000000002E-2</v>
      </c>
      <c r="CL202" s="196" t="s">
        <v>154</v>
      </c>
      <c r="CM202" s="195" t="s">
        <v>154</v>
      </c>
      <c r="CN202" s="185"/>
      <c r="CO202" s="197"/>
      <c r="CP202" s="169" t="s">
        <v>201</v>
      </c>
      <c r="CQ202" s="183" t="s">
        <v>418</v>
      </c>
      <c r="CR202" s="183" t="s">
        <v>2547</v>
      </c>
      <c r="CS202" s="183" t="s">
        <v>3480</v>
      </c>
      <c r="CT202" s="183" t="s">
        <v>2900</v>
      </c>
      <c r="CU202" s="176" t="s">
        <v>3481</v>
      </c>
      <c r="CV202" s="176" t="s">
        <v>171</v>
      </c>
      <c r="CW202" s="176" t="s">
        <v>3031</v>
      </c>
      <c r="CX202" s="176" t="s">
        <v>154</v>
      </c>
      <c r="CY202" s="199">
        <v>453</v>
      </c>
      <c r="CZ202" s="176" t="s">
        <v>2883</v>
      </c>
      <c r="DA202" s="200"/>
      <c r="DB202" s="170"/>
      <c r="DC202" s="183"/>
      <c r="DD202" s="201"/>
      <c r="DE202" s="176"/>
      <c r="DF202" s="202"/>
      <c r="DG202" s="203" t="s">
        <v>154</v>
      </c>
      <c r="DH202" s="204">
        <v>0</v>
      </c>
      <c r="DI202" s="204">
        <v>0</v>
      </c>
      <c r="DJ202" s="203" t="s">
        <v>193</v>
      </c>
      <c r="DK202" s="168"/>
      <c r="DL202" s="203" t="e">
        <v>#N/A</v>
      </c>
      <c r="DM202" s="205"/>
      <c r="DN202" s="206"/>
      <c r="DO202" s="206"/>
      <c r="DP202" s="205"/>
      <c r="DQ202" s="207" t="s">
        <v>154</v>
      </c>
      <c r="DR202" s="170" t="s">
        <v>166</v>
      </c>
      <c r="DS202" s="206"/>
      <c r="DT202" s="206"/>
      <c r="DU202" s="206" t="s">
        <v>2884</v>
      </c>
      <c r="DV202" s="206"/>
      <c r="DW202" s="208">
        <v>0</v>
      </c>
      <c r="DX202" s="209"/>
      <c r="DY202" s="210">
        <v>0</v>
      </c>
      <c r="DZ202" s="209" t="s">
        <v>154</v>
      </c>
      <c r="EA202" s="209"/>
      <c r="EB202" s="209"/>
    </row>
    <row r="203" spans="1:132" s="73" customFormat="1" ht="15" hidden="1" customHeight="1" x14ac:dyDescent="0.3">
      <c r="A203" s="139">
        <v>72</v>
      </c>
      <c r="B203" s="140"/>
      <c r="C203" s="140"/>
      <c r="D203" s="141"/>
      <c r="E203" s="141"/>
      <c r="F203" s="142" t="s">
        <v>3484</v>
      </c>
      <c r="G203" s="143"/>
      <c r="H203" s="144"/>
      <c r="I203" s="143"/>
      <c r="J203" s="161"/>
      <c r="K203" s="161"/>
      <c r="L203" s="161"/>
      <c r="M203" s="143"/>
      <c r="N203" s="147"/>
      <c r="O203" s="143"/>
      <c r="P203" s="147"/>
      <c r="Q203" s="211"/>
      <c r="R203" s="211"/>
      <c r="S203" s="211"/>
      <c r="T203" s="212"/>
      <c r="U203" s="212"/>
      <c r="V203" s="212"/>
      <c r="W203" s="147"/>
      <c r="X203" s="147"/>
      <c r="Y203" s="147"/>
      <c r="Z203" s="147"/>
      <c r="AA203" s="147"/>
      <c r="AB203" s="147"/>
      <c r="AC203" s="143"/>
      <c r="AD203" s="143"/>
      <c r="AE203" s="213"/>
      <c r="AF203" s="144"/>
      <c r="AG203" s="147"/>
      <c r="AH203" s="147"/>
      <c r="AI203" s="147"/>
      <c r="AJ203" s="147"/>
      <c r="AK203" s="147"/>
      <c r="AL203" s="147"/>
      <c r="AM203" s="147"/>
      <c r="AN203" s="213">
        <v>0</v>
      </c>
      <c r="AO203" s="213"/>
      <c r="AP203" s="213"/>
      <c r="AQ203" s="213"/>
      <c r="AR203" s="213"/>
      <c r="AS203" s="213"/>
      <c r="AT203" s="213"/>
      <c r="AU203" s="144"/>
      <c r="AV203" s="143"/>
      <c r="AW203" s="143"/>
      <c r="AX203" s="143"/>
      <c r="AY203" s="139"/>
      <c r="AZ203" s="139"/>
      <c r="BA203" s="139"/>
      <c r="BB203" s="214"/>
      <c r="BC203" s="139"/>
      <c r="BD203" s="215"/>
      <c r="BE203" s="214"/>
      <c r="BF203" s="216"/>
      <c r="BG203" s="216"/>
      <c r="BH203" s="143"/>
      <c r="BI203" s="216"/>
      <c r="BJ203" s="217"/>
      <c r="BK203" s="217"/>
      <c r="BL203" s="141"/>
      <c r="BM203" s="141"/>
      <c r="BN203" s="141"/>
      <c r="BO203" s="141"/>
      <c r="BP203" s="141"/>
      <c r="BQ203" s="141"/>
      <c r="BR203" s="217"/>
      <c r="BS203" s="152"/>
      <c r="BT203" s="152"/>
      <c r="BU203" s="152"/>
      <c r="BV203" s="218" t="s">
        <v>154</v>
      </c>
      <c r="BW203" s="152"/>
      <c r="BX203" s="152"/>
      <c r="BY203" s="152"/>
      <c r="BZ203" s="152"/>
      <c r="CA203" s="152"/>
      <c r="CB203" s="152"/>
      <c r="CC203" s="152"/>
      <c r="CD203" s="219"/>
      <c r="CE203" s="155"/>
      <c r="CF203" s="155"/>
      <c r="CG203" s="152"/>
      <c r="CH203" s="143"/>
      <c r="CI203" s="143"/>
      <c r="CJ203" s="156"/>
      <c r="CK203" s="156"/>
      <c r="CL203" s="139"/>
      <c r="CM203" s="156"/>
      <c r="CN203" s="139"/>
      <c r="CO203" s="220"/>
      <c r="CP203" s="221"/>
      <c r="CQ203" s="139"/>
      <c r="CR203" s="139"/>
      <c r="CS203" s="139"/>
      <c r="CT203" s="139"/>
      <c r="CU203" s="144"/>
      <c r="CV203" s="144"/>
      <c r="CW203" s="144"/>
      <c r="CX203" s="144"/>
      <c r="CY203" s="222"/>
      <c r="CZ203" s="144"/>
      <c r="DA203" s="223"/>
      <c r="DB203" s="161"/>
      <c r="DC203" s="139"/>
      <c r="DD203" s="159"/>
      <c r="DE203" s="144"/>
      <c r="DF203" s="145"/>
      <c r="DG203" s="145"/>
      <c r="DH203" s="146">
        <v>0</v>
      </c>
      <c r="DI203" s="146"/>
      <c r="DJ203" s="145"/>
      <c r="DK203" s="224"/>
      <c r="DL203" s="145"/>
      <c r="DM203" s="145"/>
      <c r="DN203" s="146"/>
      <c r="DO203" s="146"/>
      <c r="DP203" s="145"/>
      <c r="DQ203" s="160"/>
      <c r="DR203" s="161"/>
      <c r="DS203" s="146"/>
      <c r="DT203" s="146"/>
      <c r="DU203" s="146"/>
      <c r="DV203" s="146"/>
      <c r="DW203" s="162" t="s">
        <v>154</v>
      </c>
      <c r="DX203" s="163"/>
      <c r="DY203" s="164"/>
      <c r="DZ203" s="163"/>
      <c r="EA203" s="163"/>
      <c r="EB203" s="163"/>
    </row>
    <row r="204" spans="1:132" ht="15" hidden="1" customHeight="1" x14ac:dyDescent="0.3">
      <c r="A204" s="165"/>
      <c r="B204" s="166" t="s">
        <v>154</v>
      </c>
      <c r="C204" s="166" t="s">
        <v>3485</v>
      </c>
      <c r="D204" s="166" t="s">
        <v>3484</v>
      </c>
      <c r="E204" s="166" t="s">
        <v>2660</v>
      </c>
      <c r="F204" s="167" t="s">
        <v>2660</v>
      </c>
      <c r="G204" s="168" t="s">
        <v>2938</v>
      </c>
      <c r="H204" s="169" t="s">
        <v>3004</v>
      </c>
      <c r="I204" s="168" t="s">
        <v>158</v>
      </c>
      <c r="J204" s="170" t="s">
        <v>2869</v>
      </c>
      <c r="K204" s="170">
        <v>500000</v>
      </c>
      <c r="L204" s="170">
        <v>500000</v>
      </c>
      <c r="M204" s="171">
        <v>500000</v>
      </c>
      <c r="N204" s="172">
        <v>500000</v>
      </c>
      <c r="O204" s="171">
        <v>0</v>
      </c>
      <c r="P204" s="173">
        <v>0</v>
      </c>
      <c r="Q204" s="173">
        <v>0</v>
      </c>
      <c r="R204" s="173">
        <v>0</v>
      </c>
      <c r="S204" s="173">
        <v>0</v>
      </c>
      <c r="T204" s="174">
        <v>0</v>
      </c>
      <c r="U204" s="173">
        <v>0</v>
      </c>
      <c r="V204" s="175">
        <v>0</v>
      </c>
      <c r="W204" s="173">
        <v>0</v>
      </c>
      <c r="X204" s="173">
        <v>0</v>
      </c>
      <c r="Y204" s="174">
        <v>0</v>
      </c>
      <c r="Z204" s="173">
        <v>0</v>
      </c>
      <c r="AA204" s="173">
        <v>0</v>
      </c>
      <c r="AB204" s="173">
        <v>0</v>
      </c>
      <c r="AC204" s="171">
        <v>0</v>
      </c>
      <c r="AD204" s="171">
        <v>0</v>
      </c>
      <c r="AE204" s="171">
        <v>0</v>
      </c>
      <c r="AF204" s="176" t="s">
        <v>2870</v>
      </c>
      <c r="AG204" s="177">
        <v>0</v>
      </c>
      <c r="AH204" s="178">
        <v>0</v>
      </c>
      <c r="AI204" s="179">
        <v>0</v>
      </c>
      <c r="AJ204" s="180">
        <v>0</v>
      </c>
      <c r="AK204" s="181">
        <v>0</v>
      </c>
      <c r="AL204" s="179">
        <v>0</v>
      </c>
      <c r="AM204" s="182" t="b">
        <v>0</v>
      </c>
      <c r="AN204" s="171">
        <v>0</v>
      </c>
      <c r="AO204" s="171">
        <v>0</v>
      </c>
      <c r="AP204" s="171">
        <v>0</v>
      </c>
      <c r="AQ204" s="171">
        <v>0</v>
      </c>
      <c r="AR204" s="171">
        <v>0</v>
      </c>
      <c r="AS204" s="171">
        <v>0</v>
      </c>
      <c r="AT204" s="171">
        <v>0</v>
      </c>
      <c r="AU204" s="176"/>
      <c r="AV204" s="168"/>
      <c r="AW204" s="168"/>
      <c r="AX204" s="168" t="s">
        <v>159</v>
      </c>
      <c r="AY204" s="183">
        <v>10</v>
      </c>
      <c r="AZ204" s="183"/>
      <c r="BA204" s="183">
        <v>3</v>
      </c>
      <c r="BB204" s="184">
        <v>0</v>
      </c>
      <c r="BC204" s="183">
        <v>3</v>
      </c>
      <c r="BD204" s="185">
        <v>0.49</v>
      </c>
      <c r="BE204" s="186">
        <v>0</v>
      </c>
      <c r="BF204" s="187">
        <v>0</v>
      </c>
      <c r="BG204" s="187">
        <v>0</v>
      </c>
      <c r="BH204" s="188" t="s">
        <v>188</v>
      </c>
      <c r="BI204" s="189" t="s">
        <v>2872</v>
      </c>
      <c r="BJ204" s="176" t="s">
        <v>165</v>
      </c>
      <c r="BK204" s="190" t="s">
        <v>2873</v>
      </c>
      <c r="BL204" s="191" t="s">
        <v>2874</v>
      </c>
      <c r="BM204" s="191" t="s">
        <v>2875</v>
      </c>
      <c r="BN204" s="176" t="s">
        <v>165</v>
      </c>
      <c r="BO204" s="191" t="s">
        <v>2876</v>
      </c>
      <c r="BP204" s="191" t="s">
        <v>2874</v>
      </c>
      <c r="BQ204" s="191" t="s">
        <v>2573</v>
      </c>
      <c r="BR204" s="176" t="s">
        <v>3486</v>
      </c>
      <c r="BS204" s="192">
        <v>40774</v>
      </c>
      <c r="BT204" s="193" t="s">
        <v>2879</v>
      </c>
      <c r="BU204" s="183">
        <v>2011</v>
      </c>
      <c r="BV204" s="193" t="s">
        <v>154</v>
      </c>
      <c r="BW204" s="192">
        <v>40791</v>
      </c>
      <c r="BX204" s="192"/>
      <c r="BY204" s="192"/>
      <c r="BZ204" s="192">
        <v>40966</v>
      </c>
      <c r="CA204" s="192">
        <v>40995</v>
      </c>
      <c r="CB204" s="192">
        <v>40942</v>
      </c>
      <c r="CC204" s="192">
        <v>41308</v>
      </c>
      <c r="CD204" s="192">
        <v>42062</v>
      </c>
      <c r="CE204" s="183">
        <v>35</v>
      </c>
      <c r="CF204" s="183">
        <v>1</v>
      </c>
      <c r="CG204" s="192">
        <v>41308</v>
      </c>
      <c r="CH204" s="168">
        <v>0</v>
      </c>
      <c r="CI204" s="168" t="s">
        <v>154</v>
      </c>
      <c r="CJ204" s="195" t="s">
        <v>154</v>
      </c>
      <c r="CK204" s="195" t="s">
        <v>155</v>
      </c>
      <c r="CL204" s="196" t="s">
        <v>154</v>
      </c>
      <c r="CM204" s="195" t="s">
        <v>154</v>
      </c>
      <c r="CN204" s="185"/>
      <c r="CO204" s="197"/>
      <c r="CP204" s="169" t="s">
        <v>176</v>
      </c>
      <c r="CQ204" s="183" t="s">
        <v>1591</v>
      </c>
      <c r="CR204" s="183" t="s">
        <v>2501</v>
      </c>
      <c r="CS204" s="183" t="s">
        <v>3009</v>
      </c>
      <c r="CT204" s="183" t="s">
        <v>3010</v>
      </c>
      <c r="CU204" s="176" t="s">
        <v>560</v>
      </c>
      <c r="CV204" s="176" t="s">
        <v>562</v>
      </c>
      <c r="CW204" s="176" t="s">
        <v>562</v>
      </c>
      <c r="CX204" s="176" t="s">
        <v>154</v>
      </c>
      <c r="CY204" s="199">
        <v>1377</v>
      </c>
      <c r="CZ204" s="176" t="s">
        <v>2883</v>
      </c>
      <c r="DA204" s="200" t="s">
        <v>175</v>
      </c>
      <c r="DB204" s="170" t="s">
        <v>199</v>
      </c>
      <c r="DC204" s="183"/>
      <c r="DD204" s="201">
        <v>41542</v>
      </c>
      <c r="DE204" s="176" t="s">
        <v>356</v>
      </c>
      <c r="DF204" s="202"/>
      <c r="DG204" s="203" t="s">
        <v>154</v>
      </c>
      <c r="DH204" s="204">
        <v>0</v>
      </c>
      <c r="DI204" s="204">
        <v>0</v>
      </c>
      <c r="DJ204" s="203" t="s">
        <v>217</v>
      </c>
      <c r="DK204" s="168"/>
      <c r="DL204" s="203" t="e">
        <v>#N/A</v>
      </c>
      <c r="DM204" s="205"/>
      <c r="DN204" s="206"/>
      <c r="DO204" s="206"/>
      <c r="DP204" s="205" t="s">
        <v>507</v>
      </c>
      <c r="DQ204" s="207">
        <v>41666</v>
      </c>
      <c r="DR204" s="170" t="s">
        <v>166</v>
      </c>
      <c r="DS204" s="206"/>
      <c r="DT204" s="206"/>
      <c r="DU204" s="206" t="s">
        <v>2884</v>
      </c>
      <c r="DV204" s="206"/>
      <c r="DW204" s="208">
        <v>0</v>
      </c>
      <c r="DX204" s="209"/>
      <c r="DY204" s="210" t="s">
        <v>2870</v>
      </c>
      <c r="DZ204" s="209" t="s">
        <v>154</v>
      </c>
      <c r="EA204" s="209"/>
      <c r="EB204" s="209"/>
    </row>
    <row r="205" spans="1:132" s="73" customFormat="1" ht="15" hidden="1" customHeight="1" x14ac:dyDescent="0.3">
      <c r="A205" s="139">
        <v>73</v>
      </c>
      <c r="B205" s="140"/>
      <c r="C205" s="140"/>
      <c r="D205" s="141"/>
      <c r="E205" s="141"/>
      <c r="F205" s="142" t="s">
        <v>3487</v>
      </c>
      <c r="G205" s="143"/>
      <c r="H205" s="144"/>
      <c r="I205" s="143"/>
      <c r="J205" s="161"/>
      <c r="K205" s="161"/>
      <c r="L205" s="161"/>
      <c r="M205" s="143"/>
      <c r="N205" s="147"/>
      <c r="O205" s="143"/>
      <c r="P205" s="147"/>
      <c r="Q205" s="211"/>
      <c r="R205" s="211"/>
      <c r="S205" s="211"/>
      <c r="T205" s="212"/>
      <c r="U205" s="212"/>
      <c r="V205" s="212"/>
      <c r="W205" s="147"/>
      <c r="X205" s="147"/>
      <c r="Y205" s="147"/>
      <c r="Z205" s="147"/>
      <c r="AA205" s="147"/>
      <c r="AB205" s="147"/>
      <c r="AC205" s="143"/>
      <c r="AD205" s="143"/>
      <c r="AE205" s="213"/>
      <c r="AF205" s="144"/>
      <c r="AG205" s="147"/>
      <c r="AH205" s="147"/>
      <c r="AI205" s="147"/>
      <c r="AJ205" s="147"/>
      <c r="AK205" s="147"/>
      <c r="AL205" s="147"/>
      <c r="AM205" s="147"/>
      <c r="AN205" s="213">
        <v>0</v>
      </c>
      <c r="AO205" s="213"/>
      <c r="AP205" s="213"/>
      <c r="AQ205" s="213"/>
      <c r="AR205" s="213"/>
      <c r="AS205" s="213"/>
      <c r="AT205" s="213"/>
      <c r="AU205" s="144"/>
      <c r="AV205" s="143"/>
      <c r="AW205" s="143"/>
      <c r="AX205" s="143"/>
      <c r="AY205" s="139"/>
      <c r="AZ205" s="139"/>
      <c r="BA205" s="139"/>
      <c r="BB205" s="214"/>
      <c r="BC205" s="139"/>
      <c r="BD205" s="215"/>
      <c r="BE205" s="214"/>
      <c r="BF205" s="216"/>
      <c r="BG205" s="216"/>
      <c r="BH205" s="143"/>
      <c r="BI205" s="216"/>
      <c r="BJ205" s="217"/>
      <c r="BK205" s="217"/>
      <c r="BL205" s="141"/>
      <c r="BM205" s="141"/>
      <c r="BN205" s="141"/>
      <c r="BO205" s="141"/>
      <c r="BP205" s="141"/>
      <c r="BQ205" s="141"/>
      <c r="BR205" s="217"/>
      <c r="BS205" s="152"/>
      <c r="BT205" s="152"/>
      <c r="BU205" s="152"/>
      <c r="BV205" s="218" t="s">
        <v>154</v>
      </c>
      <c r="BW205" s="152"/>
      <c r="BX205" s="152"/>
      <c r="BY205" s="152"/>
      <c r="BZ205" s="152"/>
      <c r="CA205" s="152"/>
      <c r="CB205" s="152"/>
      <c r="CC205" s="152"/>
      <c r="CD205" s="219"/>
      <c r="CE205" s="155"/>
      <c r="CF205" s="155"/>
      <c r="CG205" s="152"/>
      <c r="CH205" s="143"/>
      <c r="CI205" s="143"/>
      <c r="CJ205" s="156"/>
      <c r="CK205" s="156"/>
      <c r="CL205" s="139"/>
      <c r="CM205" s="156"/>
      <c r="CN205" s="139"/>
      <c r="CO205" s="220"/>
      <c r="CP205" s="221"/>
      <c r="CQ205" s="139"/>
      <c r="CR205" s="139"/>
      <c r="CS205" s="139"/>
      <c r="CT205" s="139"/>
      <c r="CU205" s="144"/>
      <c r="CV205" s="144"/>
      <c r="CW205" s="144"/>
      <c r="CX205" s="144"/>
      <c r="CY205" s="222"/>
      <c r="CZ205" s="144"/>
      <c r="DA205" s="223"/>
      <c r="DB205" s="161"/>
      <c r="DC205" s="139"/>
      <c r="DD205" s="159"/>
      <c r="DE205" s="144"/>
      <c r="DF205" s="145"/>
      <c r="DG205" s="145"/>
      <c r="DH205" s="146">
        <v>0</v>
      </c>
      <c r="DI205" s="146"/>
      <c r="DJ205" s="145"/>
      <c r="DK205" s="224"/>
      <c r="DL205" s="145"/>
      <c r="DM205" s="145"/>
      <c r="DN205" s="146"/>
      <c r="DO205" s="146"/>
      <c r="DP205" s="145"/>
      <c r="DQ205" s="160"/>
      <c r="DR205" s="161"/>
      <c r="DS205" s="146"/>
      <c r="DT205" s="146"/>
      <c r="DU205" s="146"/>
      <c r="DV205" s="146"/>
      <c r="DW205" s="162" t="s">
        <v>154</v>
      </c>
      <c r="DX205" s="163"/>
      <c r="DY205" s="164"/>
      <c r="DZ205" s="163"/>
      <c r="EA205" s="163"/>
      <c r="EB205" s="163"/>
    </row>
    <row r="206" spans="1:132" ht="15" hidden="1" customHeight="1" x14ac:dyDescent="0.3">
      <c r="A206" s="165"/>
      <c r="B206" s="166" t="s">
        <v>154</v>
      </c>
      <c r="C206" s="166" t="s">
        <v>3488</v>
      </c>
      <c r="D206" s="166" t="s">
        <v>3487</v>
      </c>
      <c r="E206" s="166" t="s">
        <v>3489</v>
      </c>
      <c r="F206" s="167" t="s">
        <v>3489</v>
      </c>
      <c r="G206" s="168" t="s">
        <v>2868</v>
      </c>
      <c r="H206" s="169" t="s">
        <v>490</v>
      </c>
      <c r="I206" s="168" t="s">
        <v>187</v>
      </c>
      <c r="J206" s="170" t="s">
        <v>2869</v>
      </c>
      <c r="K206" s="170">
        <v>200000000</v>
      </c>
      <c r="L206" s="170">
        <v>818600000</v>
      </c>
      <c r="M206" s="171">
        <v>200000000</v>
      </c>
      <c r="N206" s="172">
        <v>818600000</v>
      </c>
      <c r="O206" s="171">
        <v>0</v>
      </c>
      <c r="P206" s="173">
        <v>0</v>
      </c>
      <c r="Q206" s="173">
        <v>0</v>
      </c>
      <c r="R206" s="173">
        <v>0</v>
      </c>
      <c r="S206" s="173">
        <v>0</v>
      </c>
      <c r="T206" s="174">
        <v>0</v>
      </c>
      <c r="U206" s="173">
        <v>0</v>
      </c>
      <c r="V206" s="175">
        <v>0</v>
      </c>
      <c r="W206" s="173">
        <v>0</v>
      </c>
      <c r="X206" s="173">
        <v>0</v>
      </c>
      <c r="Y206" s="174">
        <v>0</v>
      </c>
      <c r="Z206" s="173">
        <v>0</v>
      </c>
      <c r="AA206" s="173">
        <v>0</v>
      </c>
      <c r="AB206" s="173">
        <v>0</v>
      </c>
      <c r="AC206" s="171">
        <v>0</v>
      </c>
      <c r="AD206" s="171">
        <v>0</v>
      </c>
      <c r="AE206" s="171">
        <v>0</v>
      </c>
      <c r="AF206" s="176"/>
      <c r="AG206" s="177" t="s">
        <v>154</v>
      </c>
      <c r="AH206" s="178" t="s">
        <v>154</v>
      </c>
      <c r="AI206" s="179" t="s">
        <v>154</v>
      </c>
      <c r="AJ206" s="180">
        <v>0.2</v>
      </c>
      <c r="AK206" s="181">
        <v>409675200</v>
      </c>
      <c r="AL206" s="179">
        <v>0</v>
      </c>
      <c r="AM206" s="182" t="b">
        <v>0</v>
      </c>
      <c r="AN206" s="171">
        <v>0</v>
      </c>
      <c r="AO206" s="171">
        <v>0</v>
      </c>
      <c r="AP206" s="171">
        <v>0</v>
      </c>
      <c r="AQ206" s="171">
        <v>0</v>
      </c>
      <c r="AR206" s="171">
        <v>0</v>
      </c>
      <c r="AS206" s="171">
        <v>0</v>
      </c>
      <c r="AT206" s="171">
        <v>0</v>
      </c>
      <c r="AU206" s="176"/>
      <c r="AV206" s="168"/>
      <c r="AW206" s="168"/>
      <c r="AX206" s="168" t="s">
        <v>159</v>
      </c>
      <c r="AY206" s="183">
        <v>3</v>
      </c>
      <c r="AZ206" s="183"/>
      <c r="BA206" s="183">
        <v>3</v>
      </c>
      <c r="BB206" s="184">
        <v>3.0000000000000001E-3</v>
      </c>
      <c r="BC206" s="183">
        <v>4</v>
      </c>
      <c r="BD206" s="185">
        <v>0.69</v>
      </c>
      <c r="BE206" s="186">
        <v>2.0699999999999998E-3</v>
      </c>
      <c r="BF206" s="187">
        <v>0</v>
      </c>
      <c r="BG206" s="187">
        <v>0</v>
      </c>
      <c r="BH206" s="188" t="s">
        <v>2405</v>
      </c>
      <c r="BI206" s="189" t="s">
        <v>2973</v>
      </c>
      <c r="BJ206" s="176" t="s">
        <v>227</v>
      </c>
      <c r="BK206" s="190" t="s">
        <v>2974</v>
      </c>
      <c r="BL206" s="191" t="s">
        <v>2975</v>
      </c>
      <c r="BM206" s="191" t="s">
        <v>2976</v>
      </c>
      <c r="BN206" s="191" t="s">
        <v>227</v>
      </c>
      <c r="BO206" s="191" t="s">
        <v>2977</v>
      </c>
      <c r="BP206" s="191" t="s">
        <v>2975</v>
      </c>
      <c r="BQ206" s="191" t="s">
        <v>2573</v>
      </c>
      <c r="BR206" s="176" t="s">
        <v>3490</v>
      </c>
      <c r="BS206" s="192">
        <v>40780</v>
      </c>
      <c r="BT206" s="193" t="s">
        <v>2879</v>
      </c>
      <c r="BU206" s="183">
        <v>2011</v>
      </c>
      <c r="BV206" s="193" t="s">
        <v>154</v>
      </c>
      <c r="BW206" s="192"/>
      <c r="BX206" s="192"/>
      <c r="BY206" s="192"/>
      <c r="BZ206" s="192"/>
      <c r="CA206" s="192"/>
      <c r="CB206" s="192"/>
      <c r="CC206" s="192"/>
      <c r="CD206" s="192"/>
      <c r="CE206" s="183"/>
      <c r="CF206" s="183"/>
      <c r="CG206" s="192"/>
      <c r="CH206" s="168">
        <v>0</v>
      </c>
      <c r="CI206" s="168" t="s">
        <v>154</v>
      </c>
      <c r="CJ206" s="195" t="s">
        <v>154</v>
      </c>
      <c r="CK206" s="195">
        <v>2.1900000000000003E-2</v>
      </c>
      <c r="CL206" s="196" t="s">
        <v>154</v>
      </c>
      <c r="CM206" s="195" t="s">
        <v>154</v>
      </c>
      <c r="CN206" s="185"/>
      <c r="CO206" s="197"/>
      <c r="CP206" s="169" t="s">
        <v>201</v>
      </c>
      <c r="CQ206" s="183" t="s">
        <v>418</v>
      </c>
      <c r="CR206" s="183" t="s">
        <v>2468</v>
      </c>
      <c r="CS206" s="183" t="s">
        <v>3491</v>
      </c>
      <c r="CT206" s="183" t="s">
        <v>2979</v>
      </c>
      <c r="CU206" s="176" t="s">
        <v>3492</v>
      </c>
      <c r="CV206" s="176" t="s">
        <v>381</v>
      </c>
      <c r="CW206" s="176" t="s">
        <v>381</v>
      </c>
      <c r="CX206" s="176" t="s">
        <v>154</v>
      </c>
      <c r="CY206" s="199">
        <v>25</v>
      </c>
      <c r="CZ206" s="176" t="s">
        <v>2883</v>
      </c>
      <c r="DA206" s="200"/>
      <c r="DB206" s="170"/>
      <c r="DC206" s="183"/>
      <c r="DD206" s="201"/>
      <c r="DE206" s="176"/>
      <c r="DF206" s="202"/>
      <c r="DG206" s="203" t="s">
        <v>154</v>
      </c>
      <c r="DH206" s="204">
        <v>0</v>
      </c>
      <c r="DI206" s="204">
        <v>0</v>
      </c>
      <c r="DJ206" s="203" t="s">
        <v>193</v>
      </c>
      <c r="DK206" s="168"/>
      <c r="DL206" s="203" t="e">
        <v>#N/A</v>
      </c>
      <c r="DM206" s="205"/>
      <c r="DN206" s="206"/>
      <c r="DO206" s="206"/>
      <c r="DP206" s="205"/>
      <c r="DQ206" s="207" t="s">
        <v>154</v>
      </c>
      <c r="DR206" s="170" t="s">
        <v>166</v>
      </c>
      <c r="DS206" s="206"/>
      <c r="DT206" s="206"/>
      <c r="DU206" s="206" t="s">
        <v>2980</v>
      </c>
      <c r="DV206" s="206"/>
      <c r="DW206" s="208">
        <v>0</v>
      </c>
      <c r="DX206" s="209"/>
      <c r="DY206" s="210">
        <v>0</v>
      </c>
      <c r="DZ206" s="209" t="s">
        <v>154</v>
      </c>
      <c r="EA206" s="209"/>
      <c r="EB206" s="209"/>
    </row>
    <row r="207" spans="1:132" s="73" customFormat="1" ht="15" hidden="1" customHeight="1" x14ac:dyDescent="0.3">
      <c r="A207" s="139">
        <v>74</v>
      </c>
      <c r="B207" s="140"/>
      <c r="C207" s="140"/>
      <c r="D207" s="141"/>
      <c r="E207" s="141"/>
      <c r="F207" s="142" t="s">
        <v>3493</v>
      </c>
      <c r="G207" s="143"/>
      <c r="H207" s="144"/>
      <c r="I207" s="143"/>
      <c r="J207" s="161"/>
      <c r="K207" s="161"/>
      <c r="L207" s="161"/>
      <c r="M207" s="143"/>
      <c r="N207" s="147"/>
      <c r="O207" s="143"/>
      <c r="P207" s="147"/>
      <c r="Q207" s="211"/>
      <c r="R207" s="211"/>
      <c r="S207" s="211"/>
      <c r="T207" s="212"/>
      <c r="U207" s="212"/>
      <c r="V207" s="212"/>
      <c r="W207" s="147"/>
      <c r="X207" s="147"/>
      <c r="Y207" s="147"/>
      <c r="Z207" s="147"/>
      <c r="AA207" s="147"/>
      <c r="AB207" s="147"/>
      <c r="AC207" s="143"/>
      <c r="AD207" s="143"/>
      <c r="AE207" s="213"/>
      <c r="AF207" s="144"/>
      <c r="AG207" s="147"/>
      <c r="AH207" s="147"/>
      <c r="AI207" s="147"/>
      <c r="AJ207" s="147"/>
      <c r="AK207" s="147"/>
      <c r="AL207" s="147"/>
      <c r="AM207" s="147"/>
      <c r="AN207" s="213">
        <v>0</v>
      </c>
      <c r="AO207" s="213"/>
      <c r="AP207" s="213"/>
      <c r="AQ207" s="213"/>
      <c r="AR207" s="213"/>
      <c r="AS207" s="213"/>
      <c r="AT207" s="213"/>
      <c r="AU207" s="144"/>
      <c r="AV207" s="143"/>
      <c r="AW207" s="143"/>
      <c r="AX207" s="143"/>
      <c r="AY207" s="139"/>
      <c r="AZ207" s="139"/>
      <c r="BA207" s="139"/>
      <c r="BB207" s="214"/>
      <c r="BC207" s="139"/>
      <c r="BD207" s="215"/>
      <c r="BE207" s="214"/>
      <c r="BF207" s="216"/>
      <c r="BG207" s="216"/>
      <c r="BH207" s="143"/>
      <c r="BI207" s="216"/>
      <c r="BJ207" s="217"/>
      <c r="BK207" s="217"/>
      <c r="BL207" s="141"/>
      <c r="BM207" s="141"/>
      <c r="BN207" s="141"/>
      <c r="BO207" s="141"/>
      <c r="BP207" s="141"/>
      <c r="BQ207" s="141"/>
      <c r="BR207" s="217"/>
      <c r="BS207" s="152"/>
      <c r="BT207" s="152"/>
      <c r="BU207" s="152"/>
      <c r="BV207" s="218" t="s">
        <v>154</v>
      </c>
      <c r="BW207" s="152"/>
      <c r="BX207" s="152"/>
      <c r="BY207" s="152"/>
      <c r="BZ207" s="152"/>
      <c r="CA207" s="152"/>
      <c r="CB207" s="152"/>
      <c r="CC207" s="152"/>
      <c r="CD207" s="219"/>
      <c r="CE207" s="155"/>
      <c r="CF207" s="155"/>
      <c r="CG207" s="152"/>
      <c r="CH207" s="143"/>
      <c r="CI207" s="143"/>
      <c r="CJ207" s="156"/>
      <c r="CK207" s="156"/>
      <c r="CL207" s="139"/>
      <c r="CM207" s="156"/>
      <c r="CN207" s="139"/>
      <c r="CO207" s="220"/>
      <c r="CP207" s="221"/>
      <c r="CQ207" s="139"/>
      <c r="CR207" s="139"/>
      <c r="CS207" s="139"/>
      <c r="CT207" s="139"/>
      <c r="CU207" s="144"/>
      <c r="CV207" s="144"/>
      <c r="CW207" s="144"/>
      <c r="CX207" s="144"/>
      <c r="CY207" s="222"/>
      <c r="CZ207" s="144"/>
      <c r="DA207" s="223"/>
      <c r="DB207" s="161"/>
      <c r="DC207" s="139"/>
      <c r="DD207" s="159"/>
      <c r="DE207" s="144"/>
      <c r="DF207" s="145"/>
      <c r="DG207" s="145"/>
      <c r="DH207" s="146">
        <v>0</v>
      </c>
      <c r="DI207" s="146"/>
      <c r="DJ207" s="145"/>
      <c r="DK207" s="224"/>
      <c r="DL207" s="145"/>
      <c r="DM207" s="145"/>
      <c r="DN207" s="146"/>
      <c r="DO207" s="146"/>
      <c r="DP207" s="145"/>
      <c r="DQ207" s="160"/>
      <c r="DR207" s="161"/>
      <c r="DS207" s="146"/>
      <c r="DT207" s="146"/>
      <c r="DU207" s="146"/>
      <c r="DV207" s="146"/>
      <c r="DW207" s="162" t="s">
        <v>154</v>
      </c>
      <c r="DX207" s="163"/>
      <c r="DY207" s="164"/>
      <c r="DZ207" s="163"/>
      <c r="EA207" s="163"/>
      <c r="EB207" s="163"/>
    </row>
    <row r="208" spans="1:132" ht="15" hidden="1" customHeight="1" x14ac:dyDescent="0.3">
      <c r="A208" s="165"/>
      <c r="B208" s="166" t="s">
        <v>154</v>
      </c>
      <c r="C208" s="166" t="s">
        <v>3494</v>
      </c>
      <c r="D208" s="166" t="s">
        <v>3493</v>
      </c>
      <c r="E208" s="166" t="s">
        <v>3495</v>
      </c>
      <c r="F208" s="167" t="s">
        <v>3496</v>
      </c>
      <c r="G208" s="168" t="s">
        <v>2868</v>
      </c>
      <c r="H208" s="169" t="s">
        <v>518</v>
      </c>
      <c r="I208" s="168" t="s">
        <v>187</v>
      </c>
      <c r="J208" s="170" t="s">
        <v>2869</v>
      </c>
      <c r="K208" s="170">
        <v>2100000</v>
      </c>
      <c r="L208" s="170">
        <v>8595300</v>
      </c>
      <c r="M208" s="171">
        <v>2100000</v>
      </c>
      <c r="N208" s="172">
        <v>8595300</v>
      </c>
      <c r="O208" s="171">
        <v>0</v>
      </c>
      <c r="P208" s="173">
        <v>0</v>
      </c>
      <c r="Q208" s="173">
        <v>0</v>
      </c>
      <c r="R208" s="173">
        <v>0</v>
      </c>
      <c r="S208" s="173">
        <v>0</v>
      </c>
      <c r="T208" s="174">
        <v>0</v>
      </c>
      <c r="U208" s="173">
        <v>0</v>
      </c>
      <c r="V208" s="175">
        <v>0</v>
      </c>
      <c r="W208" s="173">
        <v>0</v>
      </c>
      <c r="X208" s="173">
        <v>0</v>
      </c>
      <c r="Y208" s="174">
        <v>0</v>
      </c>
      <c r="Z208" s="173">
        <v>0</v>
      </c>
      <c r="AA208" s="173">
        <v>0</v>
      </c>
      <c r="AB208" s="173">
        <v>0</v>
      </c>
      <c r="AC208" s="171">
        <v>0</v>
      </c>
      <c r="AD208" s="171">
        <v>0</v>
      </c>
      <c r="AE208" s="171">
        <v>0</v>
      </c>
      <c r="AF208" s="176" t="s">
        <v>2870</v>
      </c>
      <c r="AG208" s="177">
        <v>0</v>
      </c>
      <c r="AH208" s="178">
        <v>0</v>
      </c>
      <c r="AI208" s="179">
        <v>0</v>
      </c>
      <c r="AJ208" s="180">
        <v>0.2</v>
      </c>
      <c r="AK208" s="181">
        <v>409675200</v>
      </c>
      <c r="AL208" s="179">
        <v>0</v>
      </c>
      <c r="AM208" s="182" t="b">
        <v>0</v>
      </c>
      <c r="AN208" s="171">
        <v>0</v>
      </c>
      <c r="AO208" s="171">
        <v>0</v>
      </c>
      <c r="AP208" s="171">
        <v>0</v>
      </c>
      <c r="AQ208" s="171">
        <v>0</v>
      </c>
      <c r="AR208" s="171">
        <v>0</v>
      </c>
      <c r="AS208" s="171">
        <v>0</v>
      </c>
      <c r="AT208" s="171">
        <v>0</v>
      </c>
      <c r="AU208" s="176"/>
      <c r="AV208" s="168"/>
      <c r="AW208" s="168"/>
      <c r="AX208" s="168" t="s">
        <v>159</v>
      </c>
      <c r="AY208" s="183">
        <v>3</v>
      </c>
      <c r="AZ208" s="183">
        <v>3</v>
      </c>
      <c r="BA208" s="183"/>
      <c r="BB208" s="184">
        <v>3.0000000000000001E-3</v>
      </c>
      <c r="BC208" s="183">
        <v>3</v>
      </c>
      <c r="BD208" s="185">
        <v>0.49</v>
      </c>
      <c r="BE208" s="186">
        <v>1.47E-3</v>
      </c>
      <c r="BF208" s="187">
        <v>0</v>
      </c>
      <c r="BG208" s="187">
        <v>0</v>
      </c>
      <c r="BH208" s="188" t="s">
        <v>2405</v>
      </c>
      <c r="BI208" s="189" t="s">
        <v>3198</v>
      </c>
      <c r="BJ208" s="176" t="s">
        <v>790</v>
      </c>
      <c r="BK208" s="190" t="s">
        <v>3199</v>
      </c>
      <c r="BL208" s="191" t="s">
        <v>3200</v>
      </c>
      <c r="BM208" s="191" t="s">
        <v>3201</v>
      </c>
      <c r="BN208" s="176" t="s">
        <v>790</v>
      </c>
      <c r="BO208" s="191" t="s">
        <v>3202</v>
      </c>
      <c r="BP208" s="191" t="s">
        <v>3200</v>
      </c>
      <c r="BQ208" s="191" t="s">
        <v>2895</v>
      </c>
      <c r="BR208" s="176" t="s">
        <v>3497</v>
      </c>
      <c r="BS208" s="192">
        <v>38834</v>
      </c>
      <c r="BT208" s="193" t="s">
        <v>3317</v>
      </c>
      <c r="BU208" s="183">
        <v>2006</v>
      </c>
      <c r="BV208" s="193" t="s">
        <v>154</v>
      </c>
      <c r="BW208" s="192"/>
      <c r="BX208" s="192"/>
      <c r="BY208" s="192"/>
      <c r="BZ208" s="192"/>
      <c r="CA208" s="192"/>
      <c r="CB208" s="192">
        <v>38931</v>
      </c>
      <c r="CC208" s="192">
        <v>39824</v>
      </c>
      <c r="CD208" s="192">
        <v>40835</v>
      </c>
      <c r="CE208" s="183"/>
      <c r="CF208" s="183"/>
      <c r="CG208" s="192">
        <v>40486</v>
      </c>
      <c r="CH208" s="168">
        <v>0</v>
      </c>
      <c r="CI208" s="168" t="s">
        <v>154</v>
      </c>
      <c r="CJ208" s="195" t="s">
        <v>154</v>
      </c>
      <c r="CK208" s="195">
        <v>2.1900000000000003E-2</v>
      </c>
      <c r="CL208" s="196" t="s">
        <v>154</v>
      </c>
      <c r="CM208" s="195" t="s">
        <v>154</v>
      </c>
      <c r="CN208" s="185"/>
      <c r="CO208" s="197"/>
      <c r="CP208" s="169" t="s">
        <v>176</v>
      </c>
      <c r="CQ208" s="183" t="s">
        <v>418</v>
      </c>
      <c r="CR208" s="183" t="s">
        <v>2465</v>
      </c>
      <c r="CS208" s="183" t="s">
        <v>3081</v>
      </c>
      <c r="CT208" s="183" t="s">
        <v>2900</v>
      </c>
      <c r="CU208" s="176" t="s">
        <v>196</v>
      </c>
      <c r="CV208" s="176" t="s">
        <v>171</v>
      </c>
      <c r="CW208" s="176" t="s">
        <v>2901</v>
      </c>
      <c r="CX208" s="176" t="s">
        <v>2902</v>
      </c>
      <c r="CY208" s="199">
        <v>4000</v>
      </c>
      <c r="CZ208" s="176" t="s">
        <v>2883</v>
      </c>
      <c r="DA208" s="200"/>
      <c r="DB208" s="170"/>
      <c r="DC208" s="183"/>
      <c r="DD208" s="201"/>
      <c r="DE208" s="176"/>
      <c r="DF208" s="202"/>
      <c r="DG208" s="203" t="s">
        <v>154</v>
      </c>
      <c r="DH208" s="204">
        <v>0</v>
      </c>
      <c r="DI208" s="204">
        <v>0</v>
      </c>
      <c r="DJ208" s="203" t="s">
        <v>217</v>
      </c>
      <c r="DK208" s="168"/>
      <c r="DL208" s="203" t="e">
        <v>#N/A</v>
      </c>
      <c r="DM208" s="205"/>
      <c r="DN208" s="206"/>
      <c r="DO208" s="206"/>
      <c r="DP208" s="205"/>
      <c r="DQ208" s="207" t="s">
        <v>154</v>
      </c>
      <c r="DR208" s="170" t="s">
        <v>166</v>
      </c>
      <c r="DS208" s="206"/>
      <c r="DT208" s="206"/>
      <c r="DU208" s="206" t="s">
        <v>2980</v>
      </c>
      <c r="DV208" s="206"/>
      <c r="DW208" s="208">
        <v>0</v>
      </c>
      <c r="DX208" s="209"/>
      <c r="DY208" s="210" t="s">
        <v>2870</v>
      </c>
      <c r="DZ208" s="209" t="s">
        <v>154</v>
      </c>
      <c r="EA208" s="209"/>
      <c r="EB208" s="209"/>
    </row>
    <row r="209" spans="1:132" s="73" customFormat="1" ht="15" hidden="1" customHeight="1" x14ac:dyDescent="0.3">
      <c r="A209" s="139">
        <v>75</v>
      </c>
      <c r="B209" s="140"/>
      <c r="C209" s="140"/>
      <c r="D209" s="141"/>
      <c r="E209" s="141"/>
      <c r="F209" s="142" t="s">
        <v>3498</v>
      </c>
      <c r="G209" s="143"/>
      <c r="H209" s="144"/>
      <c r="I209" s="143"/>
      <c r="J209" s="161"/>
      <c r="K209" s="161"/>
      <c r="L209" s="161"/>
      <c r="M209" s="143"/>
      <c r="N209" s="147"/>
      <c r="O209" s="143"/>
      <c r="P209" s="147"/>
      <c r="Q209" s="211"/>
      <c r="R209" s="211"/>
      <c r="S209" s="211"/>
      <c r="T209" s="212"/>
      <c r="U209" s="212"/>
      <c r="V209" s="212"/>
      <c r="W209" s="147"/>
      <c r="X209" s="147"/>
      <c r="Y209" s="147"/>
      <c r="Z209" s="147"/>
      <c r="AA209" s="147"/>
      <c r="AB209" s="147"/>
      <c r="AC209" s="143"/>
      <c r="AD209" s="143"/>
      <c r="AE209" s="213"/>
      <c r="AF209" s="144"/>
      <c r="AG209" s="147"/>
      <c r="AH209" s="147"/>
      <c r="AI209" s="147"/>
      <c r="AJ209" s="147"/>
      <c r="AK209" s="147"/>
      <c r="AL209" s="147"/>
      <c r="AM209" s="147"/>
      <c r="AN209" s="213">
        <v>0</v>
      </c>
      <c r="AO209" s="213"/>
      <c r="AP209" s="213"/>
      <c r="AQ209" s="213"/>
      <c r="AR209" s="213"/>
      <c r="AS209" s="213"/>
      <c r="AT209" s="213"/>
      <c r="AU209" s="144"/>
      <c r="AV209" s="143"/>
      <c r="AW209" s="143"/>
      <c r="AX209" s="143"/>
      <c r="AY209" s="139"/>
      <c r="AZ209" s="139"/>
      <c r="BA209" s="139"/>
      <c r="BB209" s="214"/>
      <c r="BC209" s="139"/>
      <c r="BD209" s="215"/>
      <c r="BE209" s="214"/>
      <c r="BF209" s="216"/>
      <c r="BG209" s="216"/>
      <c r="BH209" s="143"/>
      <c r="BI209" s="216"/>
      <c r="BJ209" s="217"/>
      <c r="BK209" s="217"/>
      <c r="BL209" s="141"/>
      <c r="BM209" s="141"/>
      <c r="BN209" s="141"/>
      <c r="BO209" s="141"/>
      <c r="BP209" s="141"/>
      <c r="BQ209" s="141"/>
      <c r="BR209" s="217"/>
      <c r="BS209" s="152"/>
      <c r="BT209" s="152"/>
      <c r="BU209" s="152"/>
      <c r="BV209" s="218" t="s">
        <v>154</v>
      </c>
      <c r="BW209" s="152"/>
      <c r="BX209" s="152"/>
      <c r="BY209" s="152"/>
      <c r="BZ209" s="152"/>
      <c r="CA209" s="152"/>
      <c r="CB209" s="152"/>
      <c r="CC209" s="152"/>
      <c r="CD209" s="219"/>
      <c r="CE209" s="155"/>
      <c r="CF209" s="155"/>
      <c r="CG209" s="152"/>
      <c r="CH209" s="143"/>
      <c r="CI209" s="143"/>
      <c r="CJ209" s="156"/>
      <c r="CK209" s="156"/>
      <c r="CL209" s="139"/>
      <c r="CM209" s="156"/>
      <c r="CN209" s="139"/>
      <c r="CO209" s="220"/>
      <c r="CP209" s="221"/>
      <c r="CQ209" s="139"/>
      <c r="CR209" s="139"/>
      <c r="CS209" s="139"/>
      <c r="CT209" s="139"/>
      <c r="CU209" s="144"/>
      <c r="CV209" s="144"/>
      <c r="CW209" s="144"/>
      <c r="CX209" s="144"/>
      <c r="CY209" s="222"/>
      <c r="CZ209" s="144"/>
      <c r="DA209" s="223"/>
      <c r="DB209" s="161"/>
      <c r="DC209" s="139"/>
      <c r="DD209" s="159"/>
      <c r="DE209" s="144"/>
      <c r="DF209" s="145"/>
      <c r="DG209" s="145"/>
      <c r="DH209" s="146">
        <v>0</v>
      </c>
      <c r="DI209" s="146"/>
      <c r="DJ209" s="145"/>
      <c r="DK209" s="224"/>
      <c r="DL209" s="145"/>
      <c r="DM209" s="145"/>
      <c r="DN209" s="146"/>
      <c r="DO209" s="146"/>
      <c r="DP209" s="145"/>
      <c r="DQ209" s="160"/>
      <c r="DR209" s="161"/>
      <c r="DS209" s="146"/>
      <c r="DT209" s="146"/>
      <c r="DU209" s="146"/>
      <c r="DV209" s="146"/>
      <c r="DW209" s="162" t="s">
        <v>154</v>
      </c>
      <c r="DX209" s="163"/>
      <c r="DY209" s="164"/>
      <c r="DZ209" s="163"/>
      <c r="EA209" s="163"/>
      <c r="EB209" s="163"/>
    </row>
    <row r="210" spans="1:132" ht="15" hidden="1" customHeight="1" x14ac:dyDescent="0.3">
      <c r="A210" s="165"/>
      <c r="B210" s="166" t="s">
        <v>154</v>
      </c>
      <c r="C210" s="166" t="s">
        <v>3499</v>
      </c>
      <c r="D210" s="166" t="s">
        <v>3498</v>
      </c>
      <c r="E210" s="166" t="s">
        <v>3500</v>
      </c>
      <c r="F210" s="167" t="s">
        <v>3501</v>
      </c>
      <c r="G210" s="168" t="s">
        <v>2868</v>
      </c>
      <c r="H210" s="169" t="s">
        <v>212</v>
      </c>
      <c r="I210" s="168" t="s">
        <v>187</v>
      </c>
      <c r="J210" s="170" t="s">
        <v>2869</v>
      </c>
      <c r="K210" s="170">
        <v>8000000</v>
      </c>
      <c r="L210" s="170">
        <v>32744000</v>
      </c>
      <c r="M210" s="171">
        <v>8000000</v>
      </c>
      <c r="N210" s="172">
        <v>32744000</v>
      </c>
      <c r="O210" s="171">
        <v>0</v>
      </c>
      <c r="P210" s="173">
        <v>0</v>
      </c>
      <c r="Q210" s="173">
        <v>0</v>
      </c>
      <c r="R210" s="173">
        <v>0</v>
      </c>
      <c r="S210" s="173">
        <v>0</v>
      </c>
      <c r="T210" s="174">
        <v>0</v>
      </c>
      <c r="U210" s="173">
        <v>0</v>
      </c>
      <c r="V210" s="175">
        <v>0</v>
      </c>
      <c r="W210" s="173">
        <v>0</v>
      </c>
      <c r="X210" s="173">
        <v>0</v>
      </c>
      <c r="Y210" s="174">
        <v>0</v>
      </c>
      <c r="Z210" s="173">
        <v>0</v>
      </c>
      <c r="AA210" s="173">
        <v>0</v>
      </c>
      <c r="AB210" s="173">
        <v>0</v>
      </c>
      <c r="AC210" s="171">
        <v>0</v>
      </c>
      <c r="AD210" s="171">
        <v>0</v>
      </c>
      <c r="AE210" s="171">
        <v>0</v>
      </c>
      <c r="AF210" s="176" t="s">
        <v>2870</v>
      </c>
      <c r="AG210" s="177">
        <v>0</v>
      </c>
      <c r="AH210" s="178">
        <v>0</v>
      </c>
      <c r="AI210" s="179">
        <v>0</v>
      </c>
      <c r="AJ210" s="180">
        <v>0.15</v>
      </c>
      <c r="AK210" s="181">
        <v>307256400</v>
      </c>
      <c r="AL210" s="179">
        <v>0</v>
      </c>
      <c r="AM210" s="182" t="b">
        <v>0</v>
      </c>
      <c r="AN210" s="171">
        <v>0</v>
      </c>
      <c r="AO210" s="171">
        <v>0</v>
      </c>
      <c r="AP210" s="171">
        <v>0</v>
      </c>
      <c r="AQ210" s="171">
        <v>0</v>
      </c>
      <c r="AR210" s="171">
        <v>0</v>
      </c>
      <c r="AS210" s="171">
        <v>0</v>
      </c>
      <c r="AT210" s="171">
        <v>0</v>
      </c>
      <c r="AU210" s="176" t="s">
        <v>2871</v>
      </c>
      <c r="AV210" s="168"/>
      <c r="AW210" s="168"/>
      <c r="AX210" s="168" t="s">
        <v>159</v>
      </c>
      <c r="AY210" s="183">
        <v>5</v>
      </c>
      <c r="AZ210" s="183"/>
      <c r="BA210" s="183">
        <v>5</v>
      </c>
      <c r="BB210" s="184">
        <v>1.6500000000000001E-2</v>
      </c>
      <c r="BC210" s="183">
        <v>2</v>
      </c>
      <c r="BD210" s="185">
        <v>0.28999999999999998</v>
      </c>
      <c r="BE210" s="186">
        <v>4.7850000000000002E-3</v>
      </c>
      <c r="BF210" s="187">
        <v>0</v>
      </c>
      <c r="BG210" s="187">
        <v>0</v>
      </c>
      <c r="BH210" s="188" t="s">
        <v>2413</v>
      </c>
      <c r="BI210" s="189" t="s">
        <v>2973</v>
      </c>
      <c r="BJ210" s="176" t="s">
        <v>227</v>
      </c>
      <c r="BK210" s="190" t="s">
        <v>2974</v>
      </c>
      <c r="BL210" s="191" t="s">
        <v>2975</v>
      </c>
      <c r="BM210" s="191" t="s">
        <v>2976</v>
      </c>
      <c r="BN210" s="191" t="s">
        <v>227</v>
      </c>
      <c r="BO210" s="191" t="s">
        <v>2977</v>
      </c>
      <c r="BP210" s="191" t="s">
        <v>2975</v>
      </c>
      <c r="BQ210" s="191" t="s">
        <v>2895</v>
      </c>
      <c r="BR210" s="176" t="s">
        <v>3502</v>
      </c>
      <c r="BS210" s="192">
        <v>38958</v>
      </c>
      <c r="BT210" s="193" t="s">
        <v>2879</v>
      </c>
      <c r="BU210" s="183">
        <v>2006</v>
      </c>
      <c r="BV210" s="193" t="s">
        <v>154</v>
      </c>
      <c r="BW210" s="192">
        <v>37994</v>
      </c>
      <c r="BX210" s="192"/>
      <c r="BY210" s="192"/>
      <c r="BZ210" s="192">
        <v>39379</v>
      </c>
      <c r="CA210" s="192">
        <v>40202</v>
      </c>
      <c r="CB210" s="192">
        <v>39209</v>
      </c>
      <c r="CC210" s="192">
        <v>39574</v>
      </c>
      <c r="CD210" s="192">
        <v>41571</v>
      </c>
      <c r="CE210" s="183">
        <v>48</v>
      </c>
      <c r="CF210" s="183">
        <v>24</v>
      </c>
      <c r="CG210" s="192">
        <v>41626</v>
      </c>
      <c r="CH210" s="168">
        <v>0</v>
      </c>
      <c r="CI210" s="168" t="s">
        <v>154</v>
      </c>
      <c r="CJ210" s="195" t="s">
        <v>154</v>
      </c>
      <c r="CK210" s="195">
        <v>2.1900000000000003E-2</v>
      </c>
      <c r="CL210" s="196" t="s">
        <v>154</v>
      </c>
      <c r="CM210" s="195" t="s">
        <v>154</v>
      </c>
      <c r="CN210" s="185"/>
      <c r="CO210" s="197"/>
      <c r="CP210" s="169" t="s">
        <v>201</v>
      </c>
      <c r="CQ210" s="183" t="s">
        <v>418</v>
      </c>
      <c r="CR210" s="183" t="s">
        <v>2508</v>
      </c>
      <c r="CS210" s="183" t="s">
        <v>3029</v>
      </c>
      <c r="CT210" s="183" t="s">
        <v>2900</v>
      </c>
      <c r="CU210" s="176" t="s">
        <v>3030</v>
      </c>
      <c r="CV210" s="176" t="s">
        <v>171</v>
      </c>
      <c r="CW210" s="176" t="s">
        <v>3031</v>
      </c>
      <c r="CX210" s="176" t="s">
        <v>154</v>
      </c>
      <c r="CY210" s="199">
        <v>800</v>
      </c>
      <c r="CZ210" s="176" t="s">
        <v>2903</v>
      </c>
      <c r="DA210" s="200"/>
      <c r="DB210" s="170"/>
      <c r="DC210" s="183"/>
      <c r="DD210" s="201"/>
      <c r="DE210" s="176"/>
      <c r="DF210" s="202"/>
      <c r="DG210" s="203" t="s">
        <v>154</v>
      </c>
      <c r="DH210" s="204">
        <v>0</v>
      </c>
      <c r="DI210" s="204">
        <v>0</v>
      </c>
      <c r="DJ210" s="203" t="s">
        <v>193</v>
      </c>
      <c r="DK210" s="168"/>
      <c r="DL210" s="203" t="e">
        <v>#N/A</v>
      </c>
      <c r="DM210" s="205"/>
      <c r="DN210" s="206"/>
      <c r="DO210" s="206"/>
      <c r="DP210" s="205"/>
      <c r="DQ210" s="207" t="s">
        <v>154</v>
      </c>
      <c r="DR210" s="170" t="s">
        <v>166</v>
      </c>
      <c r="DS210" s="206"/>
      <c r="DT210" s="206"/>
      <c r="DU210" s="206" t="s">
        <v>2884</v>
      </c>
      <c r="DV210" s="206"/>
      <c r="DW210" s="208">
        <v>0</v>
      </c>
      <c r="DX210" s="209"/>
      <c r="DY210" s="210" t="s">
        <v>2870</v>
      </c>
      <c r="DZ210" s="209" t="s">
        <v>154</v>
      </c>
      <c r="EA210" s="209"/>
      <c r="EB210" s="209"/>
    </row>
    <row r="211" spans="1:132" s="73" customFormat="1" ht="15" hidden="1" customHeight="1" x14ac:dyDescent="0.3">
      <c r="A211" s="139">
        <v>76</v>
      </c>
      <c r="B211" s="140"/>
      <c r="C211" s="140"/>
      <c r="D211" s="141"/>
      <c r="E211" s="141"/>
      <c r="F211" s="142" t="s">
        <v>3503</v>
      </c>
      <c r="G211" s="143"/>
      <c r="H211" s="144"/>
      <c r="I211" s="143"/>
      <c r="J211" s="161"/>
      <c r="K211" s="161"/>
      <c r="L211" s="161"/>
      <c r="M211" s="143"/>
      <c r="N211" s="147"/>
      <c r="O211" s="143"/>
      <c r="P211" s="147"/>
      <c r="Q211" s="211"/>
      <c r="R211" s="211"/>
      <c r="S211" s="211"/>
      <c r="T211" s="212"/>
      <c r="U211" s="212"/>
      <c r="V211" s="212"/>
      <c r="W211" s="147"/>
      <c r="X211" s="147"/>
      <c r="Y211" s="147"/>
      <c r="Z211" s="147"/>
      <c r="AA211" s="147"/>
      <c r="AB211" s="147"/>
      <c r="AC211" s="143"/>
      <c r="AD211" s="143"/>
      <c r="AE211" s="213"/>
      <c r="AF211" s="144"/>
      <c r="AG211" s="147"/>
      <c r="AH211" s="147"/>
      <c r="AI211" s="147"/>
      <c r="AJ211" s="147"/>
      <c r="AK211" s="147"/>
      <c r="AL211" s="147"/>
      <c r="AM211" s="147"/>
      <c r="AN211" s="213">
        <v>0</v>
      </c>
      <c r="AO211" s="213"/>
      <c r="AP211" s="213"/>
      <c r="AQ211" s="213"/>
      <c r="AR211" s="213"/>
      <c r="AS211" s="213"/>
      <c r="AT211" s="213"/>
      <c r="AU211" s="144"/>
      <c r="AV211" s="143"/>
      <c r="AW211" s="143"/>
      <c r="AX211" s="143"/>
      <c r="AY211" s="139"/>
      <c r="AZ211" s="139"/>
      <c r="BA211" s="139"/>
      <c r="BB211" s="214"/>
      <c r="BC211" s="139"/>
      <c r="BD211" s="215"/>
      <c r="BE211" s="214"/>
      <c r="BF211" s="216"/>
      <c r="BG211" s="216"/>
      <c r="BH211" s="143"/>
      <c r="BI211" s="216"/>
      <c r="BJ211" s="217"/>
      <c r="BK211" s="217"/>
      <c r="BL211" s="141"/>
      <c r="BM211" s="141"/>
      <c r="BN211" s="141"/>
      <c r="BO211" s="141"/>
      <c r="BP211" s="141"/>
      <c r="BQ211" s="141"/>
      <c r="BR211" s="217"/>
      <c r="BS211" s="152"/>
      <c r="BT211" s="152"/>
      <c r="BU211" s="152"/>
      <c r="BV211" s="218" t="s">
        <v>154</v>
      </c>
      <c r="BW211" s="152"/>
      <c r="BX211" s="152"/>
      <c r="BY211" s="152"/>
      <c r="BZ211" s="152"/>
      <c r="CA211" s="152"/>
      <c r="CB211" s="152"/>
      <c r="CC211" s="152"/>
      <c r="CD211" s="219"/>
      <c r="CE211" s="155"/>
      <c r="CF211" s="155"/>
      <c r="CG211" s="152"/>
      <c r="CH211" s="143"/>
      <c r="CI211" s="143"/>
      <c r="CJ211" s="156"/>
      <c r="CK211" s="156"/>
      <c r="CL211" s="139"/>
      <c r="CM211" s="156"/>
      <c r="CN211" s="139"/>
      <c r="CO211" s="220"/>
      <c r="CP211" s="221"/>
      <c r="CQ211" s="139"/>
      <c r="CR211" s="139"/>
      <c r="CS211" s="139"/>
      <c r="CT211" s="139"/>
      <c r="CU211" s="144"/>
      <c r="CV211" s="144"/>
      <c r="CW211" s="144"/>
      <c r="CX211" s="144"/>
      <c r="CY211" s="222"/>
      <c r="CZ211" s="144"/>
      <c r="DA211" s="223"/>
      <c r="DB211" s="161"/>
      <c r="DC211" s="139"/>
      <c r="DD211" s="159"/>
      <c r="DE211" s="144"/>
      <c r="DF211" s="145"/>
      <c r="DG211" s="145"/>
      <c r="DH211" s="146">
        <v>0</v>
      </c>
      <c r="DI211" s="146"/>
      <c r="DJ211" s="145"/>
      <c r="DK211" s="224"/>
      <c r="DL211" s="145"/>
      <c r="DM211" s="145"/>
      <c r="DN211" s="146"/>
      <c r="DO211" s="146"/>
      <c r="DP211" s="145"/>
      <c r="DQ211" s="160"/>
      <c r="DR211" s="161"/>
      <c r="DS211" s="146"/>
      <c r="DT211" s="146"/>
      <c r="DU211" s="146"/>
      <c r="DV211" s="146"/>
      <c r="DW211" s="162" t="s">
        <v>154</v>
      </c>
      <c r="DX211" s="163"/>
      <c r="DY211" s="164"/>
      <c r="DZ211" s="163"/>
      <c r="EA211" s="163"/>
      <c r="EB211" s="163"/>
    </row>
    <row r="212" spans="1:132" ht="15" hidden="1" customHeight="1" x14ac:dyDescent="0.3">
      <c r="A212" s="165"/>
      <c r="B212" s="166" t="s">
        <v>154</v>
      </c>
      <c r="C212" s="166" t="s">
        <v>3504</v>
      </c>
      <c r="D212" s="166" t="s">
        <v>3503</v>
      </c>
      <c r="E212" s="166" t="s">
        <v>3505</v>
      </c>
      <c r="F212" s="167" t="s">
        <v>3506</v>
      </c>
      <c r="G212" s="168" t="s">
        <v>3112</v>
      </c>
      <c r="H212" s="169" t="s">
        <v>3004</v>
      </c>
      <c r="I212" s="168" t="s">
        <v>158</v>
      </c>
      <c r="J212" s="170" t="s">
        <v>2869</v>
      </c>
      <c r="K212" s="170">
        <v>44800000</v>
      </c>
      <c r="L212" s="170">
        <v>44800000</v>
      </c>
      <c r="M212" s="171">
        <v>44800000</v>
      </c>
      <c r="N212" s="172">
        <v>44800000</v>
      </c>
      <c r="O212" s="171">
        <v>0</v>
      </c>
      <c r="P212" s="173">
        <v>0</v>
      </c>
      <c r="Q212" s="173">
        <v>0</v>
      </c>
      <c r="R212" s="173">
        <v>0</v>
      </c>
      <c r="S212" s="173">
        <v>0</v>
      </c>
      <c r="T212" s="174">
        <v>0</v>
      </c>
      <c r="U212" s="173">
        <v>0</v>
      </c>
      <c r="V212" s="175">
        <v>0</v>
      </c>
      <c r="W212" s="173">
        <v>0</v>
      </c>
      <c r="X212" s="173">
        <v>0</v>
      </c>
      <c r="Y212" s="174">
        <v>0</v>
      </c>
      <c r="Z212" s="173">
        <v>0</v>
      </c>
      <c r="AA212" s="173">
        <v>0</v>
      </c>
      <c r="AB212" s="173">
        <v>0</v>
      </c>
      <c r="AC212" s="171">
        <v>0</v>
      </c>
      <c r="AD212" s="171">
        <v>0</v>
      </c>
      <c r="AE212" s="171">
        <v>0</v>
      </c>
      <c r="AF212" s="176" t="s">
        <v>2870</v>
      </c>
      <c r="AG212" s="177">
        <v>0</v>
      </c>
      <c r="AH212" s="178">
        <v>0</v>
      </c>
      <c r="AI212" s="179">
        <v>0</v>
      </c>
      <c r="AJ212" s="180">
        <v>0</v>
      </c>
      <c r="AK212" s="229">
        <v>0</v>
      </c>
      <c r="AL212" s="179">
        <v>0</v>
      </c>
      <c r="AM212" s="182" t="b">
        <v>0</v>
      </c>
      <c r="AN212" s="171">
        <v>0</v>
      </c>
      <c r="AO212" s="171">
        <v>0</v>
      </c>
      <c r="AP212" s="171">
        <v>0</v>
      </c>
      <c r="AQ212" s="171">
        <v>0</v>
      </c>
      <c r="AR212" s="171">
        <v>0</v>
      </c>
      <c r="AS212" s="171">
        <v>0</v>
      </c>
      <c r="AT212" s="171">
        <v>0</v>
      </c>
      <c r="AU212" s="176"/>
      <c r="AV212" s="168"/>
      <c r="AW212" s="168"/>
      <c r="AX212" s="168" t="s">
        <v>159</v>
      </c>
      <c r="AY212" s="183">
        <v>10</v>
      </c>
      <c r="AZ212" s="183"/>
      <c r="BA212" s="183">
        <v>10</v>
      </c>
      <c r="BB212" s="184">
        <v>0</v>
      </c>
      <c r="BC212" s="183">
        <v>10</v>
      </c>
      <c r="BD212" s="185">
        <v>0</v>
      </c>
      <c r="BE212" s="186">
        <v>0</v>
      </c>
      <c r="BF212" s="187">
        <v>0</v>
      </c>
      <c r="BG212" s="187">
        <v>0</v>
      </c>
      <c r="BH212" s="188" t="s">
        <v>188</v>
      </c>
      <c r="BI212" s="189" t="s">
        <v>2973</v>
      </c>
      <c r="BJ212" s="176" t="s">
        <v>227</v>
      </c>
      <c r="BK212" s="190" t="s">
        <v>2974</v>
      </c>
      <c r="BL212" s="191" t="s">
        <v>2975</v>
      </c>
      <c r="BM212" s="191" t="s">
        <v>2976</v>
      </c>
      <c r="BN212" s="191" t="s">
        <v>227</v>
      </c>
      <c r="BO212" s="191" t="s">
        <v>2977</v>
      </c>
      <c r="BP212" s="191" t="s">
        <v>2975</v>
      </c>
      <c r="BQ212" s="191" t="s">
        <v>2573</v>
      </c>
      <c r="BR212" s="176" t="s">
        <v>227</v>
      </c>
      <c r="BS212" s="192">
        <v>39072</v>
      </c>
      <c r="BT212" s="193" t="s">
        <v>2927</v>
      </c>
      <c r="BU212" s="183">
        <v>2006</v>
      </c>
      <c r="BV212" s="193" t="s">
        <v>154</v>
      </c>
      <c r="BW212" s="192">
        <v>39146</v>
      </c>
      <c r="BX212" s="192"/>
      <c r="BY212" s="192"/>
      <c r="BZ212" s="192"/>
      <c r="CA212" s="192"/>
      <c r="CB212" s="192">
        <v>39211</v>
      </c>
      <c r="CC212" s="192">
        <v>39576</v>
      </c>
      <c r="CD212" s="192">
        <v>40273</v>
      </c>
      <c r="CE212" s="183"/>
      <c r="CF212" s="183"/>
      <c r="CG212" s="192"/>
      <c r="CH212" s="168">
        <v>0</v>
      </c>
      <c r="CI212" s="168" t="s">
        <v>154</v>
      </c>
      <c r="CJ212" s="195" t="s">
        <v>154</v>
      </c>
      <c r="CK212" s="195" t="s">
        <v>155</v>
      </c>
      <c r="CL212" s="196" t="s">
        <v>154</v>
      </c>
      <c r="CM212" s="195" t="s">
        <v>154</v>
      </c>
      <c r="CN212" s="185"/>
      <c r="CO212" s="197"/>
      <c r="CP212" s="169" t="s">
        <v>201</v>
      </c>
      <c r="CQ212" s="183" t="s">
        <v>418</v>
      </c>
      <c r="CR212" s="183" t="s">
        <v>2464</v>
      </c>
      <c r="CS212" s="183" t="s">
        <v>2899</v>
      </c>
      <c r="CT212" s="183" t="s">
        <v>2900</v>
      </c>
      <c r="CU212" s="176" t="s">
        <v>169</v>
      </c>
      <c r="CV212" s="176" t="s">
        <v>169</v>
      </c>
      <c r="CW212" s="176" t="s">
        <v>2901</v>
      </c>
      <c r="CX212" s="176" t="s">
        <v>2902</v>
      </c>
      <c r="CY212" s="199">
        <v>0</v>
      </c>
      <c r="CZ212" s="176" t="s">
        <v>2903</v>
      </c>
      <c r="DA212" s="200"/>
      <c r="DB212" s="170"/>
      <c r="DC212" s="183"/>
      <c r="DD212" s="201"/>
      <c r="DE212" s="176"/>
      <c r="DF212" s="202"/>
      <c r="DG212" s="203" t="s">
        <v>154</v>
      </c>
      <c r="DH212" s="204">
        <v>0</v>
      </c>
      <c r="DI212" s="204">
        <v>0</v>
      </c>
      <c r="DJ212" s="203" t="s">
        <v>193</v>
      </c>
      <c r="DK212" s="168"/>
      <c r="DL212" s="203" t="e">
        <v>#N/A</v>
      </c>
      <c r="DM212" s="205"/>
      <c r="DN212" s="206"/>
      <c r="DO212" s="206"/>
      <c r="DP212" s="205"/>
      <c r="DQ212" s="207" t="s">
        <v>154</v>
      </c>
      <c r="DR212" s="170" t="s">
        <v>166</v>
      </c>
      <c r="DS212" s="206"/>
      <c r="DT212" s="206"/>
      <c r="DU212" s="206" t="s">
        <v>2884</v>
      </c>
      <c r="DV212" s="206"/>
      <c r="DW212" s="208">
        <v>0</v>
      </c>
      <c r="DX212" s="209"/>
      <c r="DY212" s="210" t="s">
        <v>2870</v>
      </c>
      <c r="DZ212" s="209" t="s">
        <v>154</v>
      </c>
      <c r="EA212" s="209"/>
      <c r="EB212" s="209"/>
    </row>
    <row r="213" spans="1:132" ht="15" hidden="1" customHeight="1" x14ac:dyDescent="0.3">
      <c r="A213" s="165"/>
      <c r="B213" s="166" t="s">
        <v>154</v>
      </c>
      <c r="C213" s="166" t="s">
        <v>3507</v>
      </c>
      <c r="D213" s="166" t="s">
        <v>3503</v>
      </c>
      <c r="E213" s="166" t="s">
        <v>3505</v>
      </c>
      <c r="F213" s="167" t="s">
        <v>3508</v>
      </c>
      <c r="G213" s="168" t="s">
        <v>2970</v>
      </c>
      <c r="H213" s="169" t="s">
        <v>3004</v>
      </c>
      <c r="I213" s="168" t="s">
        <v>187</v>
      </c>
      <c r="J213" s="170" t="s">
        <v>156</v>
      </c>
      <c r="K213" s="170">
        <v>6000000</v>
      </c>
      <c r="L213" s="170">
        <v>24558000</v>
      </c>
      <c r="M213" s="171">
        <v>6000000</v>
      </c>
      <c r="N213" s="172">
        <v>24558000</v>
      </c>
      <c r="O213" s="171">
        <v>0</v>
      </c>
      <c r="P213" s="173">
        <v>0</v>
      </c>
      <c r="Q213" s="173">
        <v>0</v>
      </c>
      <c r="R213" s="173">
        <v>0</v>
      </c>
      <c r="S213" s="173">
        <v>0</v>
      </c>
      <c r="T213" s="174">
        <v>0</v>
      </c>
      <c r="U213" s="173">
        <v>0</v>
      </c>
      <c r="V213" s="175">
        <v>0</v>
      </c>
      <c r="W213" s="173">
        <v>0</v>
      </c>
      <c r="X213" s="173">
        <v>0</v>
      </c>
      <c r="Y213" s="174">
        <v>0</v>
      </c>
      <c r="Z213" s="173">
        <v>0</v>
      </c>
      <c r="AA213" s="173">
        <v>0</v>
      </c>
      <c r="AB213" s="173">
        <v>0</v>
      </c>
      <c r="AC213" s="171">
        <v>0</v>
      </c>
      <c r="AD213" s="171">
        <v>0</v>
      </c>
      <c r="AE213" s="171">
        <v>0</v>
      </c>
      <c r="AF213" s="176"/>
      <c r="AG213" s="177" t="s">
        <v>154</v>
      </c>
      <c r="AH213" s="178" t="s">
        <v>154</v>
      </c>
      <c r="AI213" s="179" t="s">
        <v>154</v>
      </c>
      <c r="AJ213" s="180">
        <v>0</v>
      </c>
      <c r="AK213" s="229">
        <v>0</v>
      </c>
      <c r="AL213" s="179">
        <v>0</v>
      </c>
      <c r="AM213" s="182" t="b">
        <v>0</v>
      </c>
      <c r="AN213" s="171">
        <v>0</v>
      </c>
      <c r="AO213" s="171">
        <v>0</v>
      </c>
      <c r="AP213" s="171">
        <v>0</v>
      </c>
      <c r="AQ213" s="171">
        <v>0</v>
      </c>
      <c r="AR213" s="171">
        <v>0</v>
      </c>
      <c r="AS213" s="171">
        <v>0</v>
      </c>
      <c r="AT213" s="171">
        <v>0</v>
      </c>
      <c r="AU213" s="176"/>
      <c r="AV213" s="168"/>
      <c r="AW213" s="168"/>
      <c r="AX213" s="168" t="s">
        <v>159</v>
      </c>
      <c r="AY213" s="183">
        <v>10</v>
      </c>
      <c r="AZ213" s="183"/>
      <c r="BA213" s="183">
        <v>10</v>
      </c>
      <c r="BB213" s="184">
        <v>0</v>
      </c>
      <c r="BC213" s="183">
        <v>10</v>
      </c>
      <c r="BD213" s="185">
        <v>0</v>
      </c>
      <c r="BE213" s="186">
        <v>0</v>
      </c>
      <c r="BF213" s="187">
        <v>0</v>
      </c>
      <c r="BG213" s="187">
        <v>0</v>
      </c>
      <c r="BH213" s="188" t="s">
        <v>188</v>
      </c>
      <c r="BI213" s="189" t="s">
        <v>2973</v>
      </c>
      <c r="BJ213" s="176" t="s">
        <v>227</v>
      </c>
      <c r="BK213" s="190" t="s">
        <v>2974</v>
      </c>
      <c r="BL213" s="191" t="s">
        <v>2975</v>
      </c>
      <c r="BM213" s="191" t="s">
        <v>2976</v>
      </c>
      <c r="BN213" s="191" t="s">
        <v>227</v>
      </c>
      <c r="BO213" s="191" t="s">
        <v>2977</v>
      </c>
      <c r="BP213" s="191" t="s">
        <v>2975</v>
      </c>
      <c r="BQ213" s="191" t="s">
        <v>2573</v>
      </c>
      <c r="BR213" s="176" t="s">
        <v>227</v>
      </c>
      <c r="BS213" s="192">
        <v>39072</v>
      </c>
      <c r="BT213" s="193" t="s">
        <v>2927</v>
      </c>
      <c r="BU213" s="183">
        <v>2006</v>
      </c>
      <c r="BV213" s="193" t="s">
        <v>154</v>
      </c>
      <c r="BW213" s="192">
        <v>39146</v>
      </c>
      <c r="BX213" s="192"/>
      <c r="BY213" s="192"/>
      <c r="BZ213" s="192"/>
      <c r="CA213" s="192"/>
      <c r="CB213" s="192">
        <v>39211</v>
      </c>
      <c r="CC213" s="192"/>
      <c r="CD213" s="192">
        <v>40675</v>
      </c>
      <c r="CE213" s="183"/>
      <c r="CF213" s="183"/>
      <c r="CG213" s="192"/>
      <c r="CH213" s="168">
        <v>0</v>
      </c>
      <c r="CI213" s="168" t="s">
        <v>2898</v>
      </c>
      <c r="CJ213" s="195" t="s">
        <v>154</v>
      </c>
      <c r="CK213" s="195">
        <v>1.8000000000000002E-2</v>
      </c>
      <c r="CL213" s="196" t="s">
        <v>154</v>
      </c>
      <c r="CM213" s="195" t="s">
        <v>154</v>
      </c>
      <c r="CN213" s="185"/>
      <c r="CO213" s="197"/>
      <c r="CP213" s="169" t="s">
        <v>201</v>
      </c>
      <c r="CQ213" s="183" t="s">
        <v>418</v>
      </c>
      <c r="CR213" s="183" t="s">
        <v>2465</v>
      </c>
      <c r="CS213" s="183" t="s">
        <v>2570</v>
      </c>
      <c r="CT213" s="183" t="s">
        <v>2979</v>
      </c>
      <c r="CU213" s="176" t="s">
        <v>1728</v>
      </c>
      <c r="CV213" s="176" t="s">
        <v>381</v>
      </c>
      <c r="CW213" s="176" t="s">
        <v>381</v>
      </c>
      <c r="CX213" s="176" t="s">
        <v>154</v>
      </c>
      <c r="CY213" s="199">
        <v>335</v>
      </c>
      <c r="CZ213" s="176" t="s">
        <v>2903</v>
      </c>
      <c r="DA213" s="200"/>
      <c r="DB213" s="170"/>
      <c r="DC213" s="183"/>
      <c r="DD213" s="201"/>
      <c r="DE213" s="176"/>
      <c r="DF213" s="202"/>
      <c r="DG213" s="203" t="s">
        <v>154</v>
      </c>
      <c r="DH213" s="204">
        <v>0</v>
      </c>
      <c r="DI213" s="204">
        <v>0</v>
      </c>
      <c r="DJ213" s="203" t="s">
        <v>193</v>
      </c>
      <c r="DK213" s="168"/>
      <c r="DL213" s="203" t="e">
        <v>#N/A</v>
      </c>
      <c r="DM213" s="205"/>
      <c r="DN213" s="206"/>
      <c r="DO213" s="206"/>
      <c r="DP213" s="205"/>
      <c r="DQ213" s="207" t="s">
        <v>154</v>
      </c>
      <c r="DR213" s="170" t="s">
        <v>166</v>
      </c>
      <c r="DS213" s="206"/>
      <c r="DT213" s="206"/>
      <c r="DU213" s="206" t="s">
        <v>2884</v>
      </c>
      <c r="DV213" s="206"/>
      <c r="DW213" s="208">
        <v>0</v>
      </c>
      <c r="DX213" s="209"/>
      <c r="DY213" s="210">
        <v>0</v>
      </c>
      <c r="DZ213" s="209" t="s">
        <v>154</v>
      </c>
      <c r="EA213" s="209"/>
      <c r="EB213" s="209"/>
    </row>
    <row r="214" spans="1:132" ht="15" hidden="1" customHeight="1" x14ac:dyDescent="0.3">
      <c r="A214" s="165"/>
      <c r="B214" s="166" t="s">
        <v>154</v>
      </c>
      <c r="C214" s="166" t="s">
        <v>3509</v>
      </c>
      <c r="D214" s="166" t="s">
        <v>3503</v>
      </c>
      <c r="E214" s="166" t="s">
        <v>3505</v>
      </c>
      <c r="F214" s="167" t="s">
        <v>3510</v>
      </c>
      <c r="G214" s="168" t="s">
        <v>3112</v>
      </c>
      <c r="H214" s="169" t="s">
        <v>3004</v>
      </c>
      <c r="I214" s="168" t="s">
        <v>2971</v>
      </c>
      <c r="J214" s="170" t="s">
        <v>2869</v>
      </c>
      <c r="K214" s="170">
        <v>60000000</v>
      </c>
      <c r="L214" s="170">
        <v>66858180</v>
      </c>
      <c r="M214" s="171">
        <v>60000000</v>
      </c>
      <c r="N214" s="172">
        <v>66858180</v>
      </c>
      <c r="O214" s="171">
        <v>0</v>
      </c>
      <c r="P214" s="173">
        <v>0</v>
      </c>
      <c r="Q214" s="173">
        <v>0</v>
      </c>
      <c r="R214" s="173">
        <v>0</v>
      </c>
      <c r="S214" s="173">
        <v>0</v>
      </c>
      <c r="T214" s="174">
        <v>0</v>
      </c>
      <c r="U214" s="173">
        <v>0</v>
      </c>
      <c r="V214" s="175">
        <v>0</v>
      </c>
      <c r="W214" s="173">
        <v>0</v>
      </c>
      <c r="X214" s="173">
        <v>0</v>
      </c>
      <c r="Y214" s="174">
        <v>0</v>
      </c>
      <c r="Z214" s="173">
        <v>0</v>
      </c>
      <c r="AA214" s="173">
        <v>0</v>
      </c>
      <c r="AB214" s="173">
        <v>0</v>
      </c>
      <c r="AC214" s="171">
        <v>0</v>
      </c>
      <c r="AD214" s="171">
        <v>0</v>
      </c>
      <c r="AE214" s="171">
        <v>0</v>
      </c>
      <c r="AF214" s="176" t="s">
        <v>2870</v>
      </c>
      <c r="AG214" s="177">
        <v>0</v>
      </c>
      <c r="AH214" s="178">
        <v>0</v>
      </c>
      <c r="AI214" s="179">
        <v>0</v>
      </c>
      <c r="AJ214" s="180">
        <v>0</v>
      </c>
      <c r="AK214" s="229">
        <v>0</v>
      </c>
      <c r="AL214" s="179">
        <v>0</v>
      </c>
      <c r="AM214" s="182" t="b">
        <v>0</v>
      </c>
      <c r="AN214" s="171">
        <v>0</v>
      </c>
      <c r="AO214" s="171">
        <v>0</v>
      </c>
      <c r="AP214" s="171">
        <v>0</v>
      </c>
      <c r="AQ214" s="171">
        <v>0</v>
      </c>
      <c r="AR214" s="171">
        <v>0</v>
      </c>
      <c r="AS214" s="171">
        <v>0</v>
      </c>
      <c r="AT214" s="171">
        <v>0</v>
      </c>
      <c r="AU214" s="176"/>
      <c r="AV214" s="168"/>
      <c r="AW214" s="168"/>
      <c r="AX214" s="168" t="s">
        <v>159</v>
      </c>
      <c r="AY214" s="183">
        <v>10</v>
      </c>
      <c r="AZ214" s="183"/>
      <c r="BA214" s="183">
        <v>10</v>
      </c>
      <c r="BB214" s="184">
        <v>0</v>
      </c>
      <c r="BC214" s="183">
        <v>10</v>
      </c>
      <c r="BD214" s="185">
        <v>0</v>
      </c>
      <c r="BE214" s="186">
        <v>0</v>
      </c>
      <c r="BF214" s="187">
        <v>0</v>
      </c>
      <c r="BG214" s="187">
        <v>0</v>
      </c>
      <c r="BH214" s="188" t="s">
        <v>188</v>
      </c>
      <c r="BI214" s="189" t="s">
        <v>2973</v>
      </c>
      <c r="BJ214" s="176" t="s">
        <v>227</v>
      </c>
      <c r="BK214" s="190" t="s">
        <v>2974</v>
      </c>
      <c r="BL214" s="191" t="s">
        <v>2975</v>
      </c>
      <c r="BM214" s="191" t="s">
        <v>2976</v>
      </c>
      <c r="BN214" s="191" t="s">
        <v>227</v>
      </c>
      <c r="BO214" s="191" t="s">
        <v>2977</v>
      </c>
      <c r="BP214" s="191" t="s">
        <v>2975</v>
      </c>
      <c r="BQ214" s="191" t="s">
        <v>2573</v>
      </c>
      <c r="BR214" s="176" t="s">
        <v>227</v>
      </c>
      <c r="BS214" s="192">
        <v>40024</v>
      </c>
      <c r="BT214" s="193" t="s">
        <v>2933</v>
      </c>
      <c r="BU214" s="183">
        <v>2009</v>
      </c>
      <c r="BV214" s="193" t="s">
        <v>154</v>
      </c>
      <c r="BW214" s="192">
        <v>40032</v>
      </c>
      <c r="BX214" s="192"/>
      <c r="BY214" s="192"/>
      <c r="BZ214" s="192"/>
      <c r="CA214" s="192"/>
      <c r="CB214" s="192">
        <v>39580</v>
      </c>
      <c r="CC214" s="192"/>
      <c r="CD214" s="192">
        <v>40296</v>
      </c>
      <c r="CE214" s="183"/>
      <c r="CF214" s="183"/>
      <c r="CG214" s="192">
        <v>40390</v>
      </c>
      <c r="CH214" s="168">
        <v>0</v>
      </c>
      <c r="CI214" s="168" t="s">
        <v>154</v>
      </c>
      <c r="CJ214" s="195" t="s">
        <v>154</v>
      </c>
      <c r="CK214" s="195" t="s">
        <v>155</v>
      </c>
      <c r="CL214" s="196" t="s">
        <v>154</v>
      </c>
      <c r="CM214" s="195" t="s">
        <v>154</v>
      </c>
      <c r="CN214" s="185"/>
      <c r="CO214" s="197"/>
      <c r="CP214" s="169" t="s">
        <v>201</v>
      </c>
      <c r="CQ214" s="183" t="s">
        <v>418</v>
      </c>
      <c r="CR214" s="183" t="s">
        <v>2465</v>
      </c>
      <c r="CS214" s="183" t="s">
        <v>2570</v>
      </c>
      <c r="CT214" s="183" t="s">
        <v>2979</v>
      </c>
      <c r="CU214" s="176" t="s">
        <v>1728</v>
      </c>
      <c r="CV214" s="176" t="s">
        <v>381</v>
      </c>
      <c r="CW214" s="176" t="s">
        <v>381</v>
      </c>
      <c r="CX214" s="176" t="s">
        <v>154</v>
      </c>
      <c r="CY214" s="199">
        <v>335</v>
      </c>
      <c r="CZ214" s="176" t="s">
        <v>2903</v>
      </c>
      <c r="DA214" s="200"/>
      <c r="DB214" s="170"/>
      <c r="DC214" s="183"/>
      <c r="DD214" s="201"/>
      <c r="DE214" s="176"/>
      <c r="DF214" s="202"/>
      <c r="DG214" s="203" t="s">
        <v>154</v>
      </c>
      <c r="DH214" s="204">
        <v>0</v>
      </c>
      <c r="DI214" s="204">
        <v>0</v>
      </c>
      <c r="DJ214" s="203" t="s">
        <v>193</v>
      </c>
      <c r="DK214" s="168"/>
      <c r="DL214" s="203" t="e">
        <v>#N/A</v>
      </c>
      <c r="DM214" s="205"/>
      <c r="DN214" s="206"/>
      <c r="DO214" s="206"/>
      <c r="DP214" s="205"/>
      <c r="DQ214" s="207" t="s">
        <v>154</v>
      </c>
      <c r="DR214" s="170" t="s">
        <v>166</v>
      </c>
      <c r="DS214" s="206"/>
      <c r="DT214" s="206"/>
      <c r="DU214" s="206" t="s">
        <v>2884</v>
      </c>
      <c r="DV214" s="206"/>
      <c r="DW214" s="208">
        <v>0</v>
      </c>
      <c r="DX214" s="209"/>
      <c r="DY214" s="210" t="s">
        <v>2870</v>
      </c>
      <c r="DZ214" s="209" t="s">
        <v>154</v>
      </c>
      <c r="EA214" s="209"/>
      <c r="EB214" s="209"/>
    </row>
    <row r="215" spans="1:132" ht="15" hidden="1" customHeight="1" x14ac:dyDescent="0.3">
      <c r="A215" s="165"/>
      <c r="B215" s="166" t="s">
        <v>154</v>
      </c>
      <c r="C215" s="166" t="s">
        <v>3511</v>
      </c>
      <c r="D215" s="166" t="s">
        <v>3503</v>
      </c>
      <c r="E215" s="166" t="s">
        <v>3505</v>
      </c>
      <c r="F215" s="167" t="s">
        <v>3512</v>
      </c>
      <c r="G215" s="168" t="s">
        <v>2970</v>
      </c>
      <c r="H215" s="169" t="s">
        <v>212</v>
      </c>
      <c r="I215" s="168" t="s">
        <v>2971</v>
      </c>
      <c r="J215" s="170" t="s">
        <v>156</v>
      </c>
      <c r="K215" s="170">
        <v>75600000</v>
      </c>
      <c r="L215" s="170">
        <v>84241306.799999997</v>
      </c>
      <c r="M215" s="171">
        <v>75600000</v>
      </c>
      <c r="N215" s="172">
        <v>84241306.799999997</v>
      </c>
      <c r="O215" s="171">
        <v>0</v>
      </c>
      <c r="P215" s="173">
        <v>0</v>
      </c>
      <c r="Q215" s="173">
        <v>0</v>
      </c>
      <c r="R215" s="173">
        <v>0</v>
      </c>
      <c r="S215" s="173">
        <v>0</v>
      </c>
      <c r="T215" s="174">
        <v>0</v>
      </c>
      <c r="U215" s="173">
        <v>0</v>
      </c>
      <c r="V215" s="175">
        <v>0</v>
      </c>
      <c r="W215" s="173">
        <v>0</v>
      </c>
      <c r="X215" s="173">
        <v>0</v>
      </c>
      <c r="Y215" s="174">
        <v>0</v>
      </c>
      <c r="Z215" s="173">
        <v>0</v>
      </c>
      <c r="AA215" s="173">
        <v>0</v>
      </c>
      <c r="AB215" s="173">
        <v>0</v>
      </c>
      <c r="AC215" s="171">
        <v>0</v>
      </c>
      <c r="AD215" s="171">
        <v>0</v>
      </c>
      <c r="AE215" s="171">
        <v>0</v>
      </c>
      <c r="AF215" s="176"/>
      <c r="AG215" s="177" t="s">
        <v>154</v>
      </c>
      <c r="AH215" s="178" t="s">
        <v>154</v>
      </c>
      <c r="AI215" s="179" t="s">
        <v>154</v>
      </c>
      <c r="AJ215" s="180">
        <v>0</v>
      </c>
      <c r="AK215" s="229">
        <v>0</v>
      </c>
      <c r="AL215" s="179">
        <v>0</v>
      </c>
      <c r="AM215" s="182" t="b">
        <v>0</v>
      </c>
      <c r="AN215" s="171">
        <v>0</v>
      </c>
      <c r="AO215" s="171">
        <v>0</v>
      </c>
      <c r="AP215" s="171">
        <v>0</v>
      </c>
      <c r="AQ215" s="171">
        <v>0</v>
      </c>
      <c r="AR215" s="171">
        <v>0</v>
      </c>
      <c r="AS215" s="171">
        <v>0</v>
      </c>
      <c r="AT215" s="171">
        <v>0</v>
      </c>
      <c r="AU215" s="176"/>
      <c r="AV215" s="168"/>
      <c r="AW215" s="168"/>
      <c r="AX215" s="168" t="s">
        <v>159</v>
      </c>
      <c r="AY215" s="183">
        <v>10</v>
      </c>
      <c r="AZ215" s="183"/>
      <c r="BA215" s="183">
        <v>10</v>
      </c>
      <c r="BB215" s="184">
        <v>0</v>
      </c>
      <c r="BC215" s="183">
        <v>10</v>
      </c>
      <c r="BD215" s="185">
        <v>0</v>
      </c>
      <c r="BE215" s="186">
        <v>0</v>
      </c>
      <c r="BF215" s="187">
        <v>0</v>
      </c>
      <c r="BG215" s="187">
        <v>0</v>
      </c>
      <c r="BH215" s="188" t="s">
        <v>188</v>
      </c>
      <c r="BI215" s="189" t="s">
        <v>2973</v>
      </c>
      <c r="BJ215" s="237" t="s">
        <v>227</v>
      </c>
      <c r="BK215" s="190" t="s">
        <v>2974</v>
      </c>
      <c r="BL215" s="191" t="s">
        <v>2975</v>
      </c>
      <c r="BM215" s="191" t="s">
        <v>2976</v>
      </c>
      <c r="BN215" s="191" t="s">
        <v>227</v>
      </c>
      <c r="BO215" s="191" t="s">
        <v>2977</v>
      </c>
      <c r="BP215" s="191" t="s">
        <v>2975</v>
      </c>
      <c r="BQ215" s="191" t="s">
        <v>2573</v>
      </c>
      <c r="BR215" s="237" t="s">
        <v>227</v>
      </c>
      <c r="BS215" s="192">
        <v>39530</v>
      </c>
      <c r="BT215" s="193" t="s">
        <v>2920</v>
      </c>
      <c r="BU215" s="183">
        <v>2008</v>
      </c>
      <c r="BV215" s="193" t="s">
        <v>154</v>
      </c>
      <c r="BW215" s="192"/>
      <c r="BX215" s="192"/>
      <c r="BY215" s="192"/>
      <c r="BZ215" s="192"/>
      <c r="CA215" s="192"/>
      <c r="CB215" s="192">
        <v>39580</v>
      </c>
      <c r="CC215" s="192"/>
      <c r="CD215" s="192">
        <v>40675</v>
      </c>
      <c r="CE215" s="183"/>
      <c r="CF215" s="183"/>
      <c r="CG215" s="192"/>
      <c r="CH215" s="168">
        <v>0</v>
      </c>
      <c r="CI215" s="168" t="s">
        <v>2898</v>
      </c>
      <c r="CJ215" s="195" t="s">
        <v>154</v>
      </c>
      <c r="CK215" s="195" t="s">
        <v>155</v>
      </c>
      <c r="CL215" s="196" t="s">
        <v>154</v>
      </c>
      <c r="CM215" s="195" t="s">
        <v>154</v>
      </c>
      <c r="CN215" s="185"/>
      <c r="CO215" s="197"/>
      <c r="CP215" s="169" t="s">
        <v>201</v>
      </c>
      <c r="CQ215" s="183" t="s">
        <v>418</v>
      </c>
      <c r="CR215" s="183" t="s">
        <v>2465</v>
      </c>
      <c r="CS215" s="183" t="s">
        <v>2570</v>
      </c>
      <c r="CT215" s="183" t="s">
        <v>2979</v>
      </c>
      <c r="CU215" s="176" t="s">
        <v>1728</v>
      </c>
      <c r="CV215" s="176" t="s">
        <v>381</v>
      </c>
      <c r="CW215" s="176" t="s">
        <v>381</v>
      </c>
      <c r="CX215" s="176" t="s">
        <v>154</v>
      </c>
      <c r="CY215" s="199">
        <v>335</v>
      </c>
      <c r="CZ215" s="176" t="s">
        <v>2903</v>
      </c>
      <c r="DA215" s="200"/>
      <c r="DB215" s="170"/>
      <c r="DC215" s="183"/>
      <c r="DD215" s="201"/>
      <c r="DE215" s="176"/>
      <c r="DF215" s="202"/>
      <c r="DG215" s="203" t="s">
        <v>154</v>
      </c>
      <c r="DH215" s="204">
        <v>0</v>
      </c>
      <c r="DI215" s="204">
        <v>0</v>
      </c>
      <c r="DJ215" s="203" t="s">
        <v>193</v>
      </c>
      <c r="DK215" s="168"/>
      <c r="DL215" s="203" t="e">
        <v>#N/A</v>
      </c>
      <c r="DM215" s="205"/>
      <c r="DN215" s="206"/>
      <c r="DO215" s="206"/>
      <c r="DP215" s="205"/>
      <c r="DQ215" s="207" t="s">
        <v>154</v>
      </c>
      <c r="DR215" s="170" t="s">
        <v>166</v>
      </c>
      <c r="DS215" s="206"/>
      <c r="DT215" s="206"/>
      <c r="DU215" s="206" t="s">
        <v>2884</v>
      </c>
      <c r="DV215" s="206"/>
      <c r="DW215" s="208">
        <v>0</v>
      </c>
      <c r="DX215" s="209"/>
      <c r="DY215" s="210">
        <v>0</v>
      </c>
      <c r="DZ215" s="209" t="s">
        <v>154</v>
      </c>
      <c r="EA215" s="209"/>
      <c r="EB215" s="209"/>
    </row>
    <row r="216" spans="1:132" s="73" customFormat="1" ht="15" hidden="1" customHeight="1" x14ac:dyDescent="0.3">
      <c r="A216" s="139">
        <v>77</v>
      </c>
      <c r="B216" s="140"/>
      <c r="C216" s="140"/>
      <c r="D216" s="141"/>
      <c r="E216" s="141"/>
      <c r="F216" s="142" t="s">
        <v>3513</v>
      </c>
      <c r="G216" s="143"/>
      <c r="H216" s="144"/>
      <c r="I216" s="143"/>
      <c r="J216" s="161"/>
      <c r="K216" s="161"/>
      <c r="L216" s="161"/>
      <c r="M216" s="143"/>
      <c r="N216" s="147"/>
      <c r="O216" s="143"/>
      <c r="P216" s="147"/>
      <c r="Q216" s="211"/>
      <c r="R216" s="211"/>
      <c r="S216" s="211"/>
      <c r="T216" s="212"/>
      <c r="U216" s="212"/>
      <c r="V216" s="212"/>
      <c r="W216" s="147"/>
      <c r="X216" s="147"/>
      <c r="Y216" s="147"/>
      <c r="Z216" s="147"/>
      <c r="AA216" s="147"/>
      <c r="AB216" s="147"/>
      <c r="AC216" s="143"/>
      <c r="AD216" s="143"/>
      <c r="AE216" s="213"/>
      <c r="AF216" s="144"/>
      <c r="AG216" s="147"/>
      <c r="AH216" s="147"/>
      <c r="AI216" s="147"/>
      <c r="AJ216" s="147"/>
      <c r="AK216" s="147"/>
      <c r="AL216" s="147"/>
      <c r="AM216" s="147"/>
      <c r="AN216" s="213">
        <v>0</v>
      </c>
      <c r="AO216" s="213"/>
      <c r="AP216" s="213"/>
      <c r="AQ216" s="213"/>
      <c r="AR216" s="213"/>
      <c r="AS216" s="213"/>
      <c r="AT216" s="213"/>
      <c r="AU216" s="144"/>
      <c r="AV216" s="143"/>
      <c r="AW216" s="143"/>
      <c r="AX216" s="143"/>
      <c r="AY216" s="139"/>
      <c r="AZ216" s="139"/>
      <c r="BA216" s="139"/>
      <c r="BB216" s="214"/>
      <c r="BC216" s="139"/>
      <c r="BD216" s="215"/>
      <c r="BE216" s="214"/>
      <c r="BF216" s="216"/>
      <c r="BG216" s="216"/>
      <c r="BH216" s="143"/>
      <c r="BI216" s="216"/>
      <c r="BJ216" s="217"/>
      <c r="BK216" s="217"/>
      <c r="BL216" s="141"/>
      <c r="BM216" s="141"/>
      <c r="BN216" s="141"/>
      <c r="BO216" s="141"/>
      <c r="BP216" s="141"/>
      <c r="BQ216" s="141"/>
      <c r="BR216" s="217"/>
      <c r="BS216" s="152"/>
      <c r="BT216" s="152"/>
      <c r="BU216" s="152"/>
      <c r="BV216" s="218" t="s">
        <v>154</v>
      </c>
      <c r="BW216" s="152"/>
      <c r="BX216" s="152"/>
      <c r="BY216" s="152"/>
      <c r="BZ216" s="152"/>
      <c r="CA216" s="152"/>
      <c r="CB216" s="152"/>
      <c r="CC216" s="152"/>
      <c r="CD216" s="219"/>
      <c r="CE216" s="155"/>
      <c r="CF216" s="155"/>
      <c r="CG216" s="152"/>
      <c r="CH216" s="143"/>
      <c r="CI216" s="143"/>
      <c r="CJ216" s="156"/>
      <c r="CK216" s="156"/>
      <c r="CL216" s="139"/>
      <c r="CM216" s="156"/>
      <c r="CN216" s="139"/>
      <c r="CO216" s="220"/>
      <c r="CP216" s="221"/>
      <c r="CQ216" s="139"/>
      <c r="CR216" s="139"/>
      <c r="CS216" s="139"/>
      <c r="CT216" s="139"/>
      <c r="CU216" s="144"/>
      <c r="CV216" s="144"/>
      <c r="CW216" s="144"/>
      <c r="CX216" s="144"/>
      <c r="CY216" s="222"/>
      <c r="CZ216" s="144"/>
      <c r="DA216" s="223"/>
      <c r="DB216" s="161"/>
      <c r="DC216" s="139"/>
      <c r="DD216" s="159"/>
      <c r="DE216" s="144"/>
      <c r="DF216" s="145"/>
      <c r="DG216" s="145"/>
      <c r="DH216" s="146">
        <v>0</v>
      </c>
      <c r="DI216" s="146"/>
      <c r="DJ216" s="145"/>
      <c r="DK216" s="224"/>
      <c r="DL216" s="145"/>
      <c r="DM216" s="145"/>
      <c r="DN216" s="146"/>
      <c r="DO216" s="146"/>
      <c r="DP216" s="145"/>
      <c r="DQ216" s="160"/>
      <c r="DR216" s="161"/>
      <c r="DS216" s="146"/>
      <c r="DT216" s="146"/>
      <c r="DU216" s="146"/>
      <c r="DV216" s="146"/>
      <c r="DW216" s="162" t="s">
        <v>154</v>
      </c>
      <c r="DX216" s="163"/>
      <c r="DY216" s="164"/>
      <c r="DZ216" s="163"/>
      <c r="EA216" s="163"/>
      <c r="EB216" s="163"/>
    </row>
    <row r="217" spans="1:132" ht="15" hidden="1" customHeight="1" x14ac:dyDescent="0.3">
      <c r="A217" s="165"/>
      <c r="B217" s="166" t="s">
        <v>154</v>
      </c>
      <c r="C217" s="166" t="s">
        <v>3514</v>
      </c>
      <c r="D217" s="166" t="s">
        <v>3513</v>
      </c>
      <c r="E217" s="166" t="s">
        <v>3515</v>
      </c>
      <c r="F217" s="167" t="s">
        <v>3516</v>
      </c>
      <c r="G217" s="168" t="s">
        <v>2889</v>
      </c>
      <c r="H217" s="169" t="s">
        <v>3004</v>
      </c>
      <c r="I217" s="168" t="s">
        <v>158</v>
      </c>
      <c r="J217" s="170" t="s">
        <v>156</v>
      </c>
      <c r="K217" s="170">
        <v>5000000</v>
      </c>
      <c r="L217" s="170">
        <v>5000000</v>
      </c>
      <c r="M217" s="171">
        <v>5000000</v>
      </c>
      <c r="N217" s="172">
        <v>5000000</v>
      </c>
      <c r="O217" s="171">
        <v>0</v>
      </c>
      <c r="P217" s="173">
        <v>0</v>
      </c>
      <c r="Q217" s="173">
        <v>0</v>
      </c>
      <c r="R217" s="173">
        <v>0</v>
      </c>
      <c r="S217" s="173">
        <v>0</v>
      </c>
      <c r="T217" s="174">
        <v>0</v>
      </c>
      <c r="U217" s="173">
        <v>0</v>
      </c>
      <c r="V217" s="175">
        <v>0</v>
      </c>
      <c r="W217" s="173">
        <v>0</v>
      </c>
      <c r="X217" s="173">
        <v>0</v>
      </c>
      <c r="Y217" s="174">
        <v>0</v>
      </c>
      <c r="Z217" s="173">
        <v>0</v>
      </c>
      <c r="AA217" s="173">
        <v>0</v>
      </c>
      <c r="AB217" s="173">
        <v>0</v>
      </c>
      <c r="AC217" s="171">
        <v>0</v>
      </c>
      <c r="AD217" s="171">
        <v>0</v>
      </c>
      <c r="AE217" s="171">
        <v>0</v>
      </c>
      <c r="AF217" s="176" t="s">
        <v>2870</v>
      </c>
      <c r="AG217" s="177">
        <v>0</v>
      </c>
      <c r="AH217" s="178">
        <v>0</v>
      </c>
      <c r="AI217" s="179">
        <v>0</v>
      </c>
      <c r="AJ217" s="180">
        <v>0</v>
      </c>
      <c r="AK217" s="229">
        <v>0</v>
      </c>
      <c r="AL217" s="179">
        <v>0</v>
      </c>
      <c r="AM217" s="182" t="b">
        <v>0</v>
      </c>
      <c r="AN217" s="171">
        <v>0</v>
      </c>
      <c r="AO217" s="171">
        <v>0</v>
      </c>
      <c r="AP217" s="171">
        <v>0</v>
      </c>
      <c r="AQ217" s="171">
        <v>0</v>
      </c>
      <c r="AR217" s="171">
        <v>0</v>
      </c>
      <c r="AS217" s="171">
        <v>0</v>
      </c>
      <c r="AT217" s="171">
        <v>0</v>
      </c>
      <c r="AU217" s="176"/>
      <c r="AV217" s="168" t="s">
        <v>2890</v>
      </c>
      <c r="AW217" s="168"/>
      <c r="AX217" s="168" t="s">
        <v>159</v>
      </c>
      <c r="AY217" s="183">
        <v>10</v>
      </c>
      <c r="AZ217" s="183">
        <v>10</v>
      </c>
      <c r="BA217" s="183"/>
      <c r="BB217" s="184">
        <v>0</v>
      </c>
      <c r="BC217" s="183"/>
      <c r="BD217" s="185">
        <v>0</v>
      </c>
      <c r="BE217" s="186">
        <v>0</v>
      </c>
      <c r="BF217" s="187">
        <v>0</v>
      </c>
      <c r="BG217" s="187">
        <v>0</v>
      </c>
      <c r="BH217" s="188" t="s">
        <v>188</v>
      </c>
      <c r="BI217" s="189" t="s">
        <v>2891</v>
      </c>
      <c r="BJ217" s="176" t="s">
        <v>215</v>
      </c>
      <c r="BK217" s="190" t="s">
        <v>2917</v>
      </c>
      <c r="BL217" s="191" t="s">
        <v>2600</v>
      </c>
      <c r="BM217" s="191" t="s">
        <v>2893</v>
      </c>
      <c r="BN217" s="176" t="s">
        <v>215</v>
      </c>
      <c r="BO217" s="191" t="s">
        <v>2918</v>
      </c>
      <c r="BP217" s="191" t="s">
        <v>2600</v>
      </c>
      <c r="BQ217" s="191" t="s">
        <v>2895</v>
      </c>
      <c r="BR217" s="176" t="s">
        <v>3517</v>
      </c>
      <c r="BS217" s="192">
        <v>38552</v>
      </c>
      <c r="BT217" s="193" t="s">
        <v>2933</v>
      </c>
      <c r="BU217" s="183">
        <v>2005</v>
      </c>
      <c r="BV217" s="193" t="s">
        <v>154</v>
      </c>
      <c r="BW217" s="192">
        <v>38559</v>
      </c>
      <c r="BX217" s="192"/>
      <c r="BY217" s="192"/>
      <c r="BZ217" s="192"/>
      <c r="CA217" s="192"/>
      <c r="CB217" s="192">
        <v>38999</v>
      </c>
      <c r="CC217" s="192">
        <v>39363</v>
      </c>
      <c r="CD217" s="192">
        <v>40095</v>
      </c>
      <c r="CE217" s="183"/>
      <c r="CF217" s="183"/>
      <c r="CG217" s="192"/>
      <c r="CH217" s="168" t="s">
        <v>154</v>
      </c>
      <c r="CI217" s="168" t="s">
        <v>2898</v>
      </c>
      <c r="CJ217" s="195" t="s">
        <v>154</v>
      </c>
      <c r="CK217" s="195" t="s">
        <v>155</v>
      </c>
      <c r="CL217" s="196" t="s">
        <v>154</v>
      </c>
      <c r="CM217" s="195" t="s">
        <v>154</v>
      </c>
      <c r="CN217" s="184">
        <v>0.01</v>
      </c>
      <c r="CO217" s="197"/>
      <c r="CP217" s="169" t="s">
        <v>201</v>
      </c>
      <c r="CQ217" s="183" t="s">
        <v>418</v>
      </c>
      <c r="CR217" s="183" t="s">
        <v>2464</v>
      </c>
      <c r="CS217" s="183" t="s">
        <v>2899</v>
      </c>
      <c r="CT217" s="183" t="s">
        <v>2900</v>
      </c>
      <c r="CU217" s="176" t="s">
        <v>169</v>
      </c>
      <c r="CV217" s="176" t="s">
        <v>169</v>
      </c>
      <c r="CW217" s="176" t="s">
        <v>2901</v>
      </c>
      <c r="CX217" s="176" t="s">
        <v>2902</v>
      </c>
      <c r="CY217" s="199">
        <v>0</v>
      </c>
      <c r="CZ217" s="176" t="s">
        <v>2903</v>
      </c>
      <c r="DA217" s="200"/>
      <c r="DB217" s="170"/>
      <c r="DC217" s="183"/>
      <c r="DD217" s="201"/>
      <c r="DE217" s="176"/>
      <c r="DF217" s="202"/>
      <c r="DG217" s="203" t="s">
        <v>154</v>
      </c>
      <c r="DH217" s="204">
        <v>0</v>
      </c>
      <c r="DI217" s="204">
        <v>0</v>
      </c>
      <c r="DJ217" s="203" t="s">
        <v>217</v>
      </c>
      <c r="DK217" s="168"/>
      <c r="DL217" s="203" t="e">
        <v>#N/A</v>
      </c>
      <c r="DM217" s="205"/>
      <c r="DN217" s="206"/>
      <c r="DO217" s="206"/>
      <c r="DP217" s="205"/>
      <c r="DQ217" s="207">
        <v>40029</v>
      </c>
      <c r="DR217" s="170" t="s">
        <v>166</v>
      </c>
      <c r="DS217" s="206"/>
      <c r="DT217" s="206"/>
      <c r="DU217" s="206" t="s">
        <v>2884</v>
      </c>
      <c r="DV217" s="206"/>
      <c r="DW217" s="208">
        <v>0</v>
      </c>
      <c r="DX217" s="209"/>
      <c r="DY217" s="210" t="s">
        <v>2870</v>
      </c>
      <c r="DZ217" s="209" t="s">
        <v>154</v>
      </c>
      <c r="EA217" s="209"/>
      <c r="EB217" s="209"/>
    </row>
    <row r="218" spans="1:132" ht="15" hidden="1" customHeight="1" x14ac:dyDescent="0.3">
      <c r="A218" s="165"/>
      <c r="B218" s="166" t="s">
        <v>154</v>
      </c>
      <c r="C218" s="166" t="s">
        <v>3518</v>
      </c>
      <c r="D218" s="166" t="s">
        <v>3513</v>
      </c>
      <c r="E218" s="166" t="s">
        <v>3515</v>
      </c>
      <c r="F218" s="167" t="s">
        <v>3519</v>
      </c>
      <c r="G218" s="168" t="s">
        <v>2889</v>
      </c>
      <c r="H218" s="169" t="s">
        <v>3004</v>
      </c>
      <c r="I218" s="168" t="s">
        <v>158</v>
      </c>
      <c r="J218" s="170" t="s">
        <v>156</v>
      </c>
      <c r="K218" s="170">
        <v>5000000</v>
      </c>
      <c r="L218" s="170">
        <v>5000000</v>
      </c>
      <c r="M218" s="171">
        <v>5000000</v>
      </c>
      <c r="N218" s="172">
        <v>5000000</v>
      </c>
      <c r="O218" s="171">
        <v>0</v>
      </c>
      <c r="P218" s="173">
        <v>0</v>
      </c>
      <c r="Q218" s="173">
        <v>0</v>
      </c>
      <c r="R218" s="173">
        <v>0</v>
      </c>
      <c r="S218" s="173">
        <v>0</v>
      </c>
      <c r="T218" s="174">
        <v>0</v>
      </c>
      <c r="U218" s="173">
        <v>0</v>
      </c>
      <c r="V218" s="175">
        <v>0</v>
      </c>
      <c r="W218" s="173">
        <v>0</v>
      </c>
      <c r="X218" s="173">
        <v>0</v>
      </c>
      <c r="Y218" s="174">
        <v>0</v>
      </c>
      <c r="Z218" s="173">
        <v>0</v>
      </c>
      <c r="AA218" s="173">
        <v>0</v>
      </c>
      <c r="AB218" s="173">
        <v>0</v>
      </c>
      <c r="AC218" s="171">
        <v>0</v>
      </c>
      <c r="AD218" s="171">
        <v>0</v>
      </c>
      <c r="AE218" s="171">
        <v>0</v>
      </c>
      <c r="AF218" s="176" t="s">
        <v>2870</v>
      </c>
      <c r="AG218" s="177">
        <v>0</v>
      </c>
      <c r="AH218" s="178">
        <v>0</v>
      </c>
      <c r="AI218" s="179">
        <v>0</v>
      </c>
      <c r="AJ218" s="180">
        <v>0</v>
      </c>
      <c r="AK218" s="229">
        <v>0</v>
      </c>
      <c r="AL218" s="179">
        <v>0</v>
      </c>
      <c r="AM218" s="182" t="b">
        <v>0</v>
      </c>
      <c r="AN218" s="171">
        <v>0</v>
      </c>
      <c r="AO218" s="171">
        <v>0</v>
      </c>
      <c r="AP218" s="171">
        <v>0</v>
      </c>
      <c r="AQ218" s="171">
        <v>0</v>
      </c>
      <c r="AR218" s="171">
        <v>0</v>
      </c>
      <c r="AS218" s="171">
        <v>0</v>
      </c>
      <c r="AT218" s="171">
        <v>0</v>
      </c>
      <c r="AU218" s="176"/>
      <c r="AV218" s="168" t="s">
        <v>2890</v>
      </c>
      <c r="AW218" s="168"/>
      <c r="AX218" s="168" t="s">
        <v>159</v>
      </c>
      <c r="AY218" s="183">
        <v>10</v>
      </c>
      <c r="AZ218" s="183">
        <v>10</v>
      </c>
      <c r="BA218" s="183"/>
      <c r="BB218" s="184">
        <v>0</v>
      </c>
      <c r="BC218" s="183"/>
      <c r="BD218" s="185">
        <v>0</v>
      </c>
      <c r="BE218" s="186">
        <v>0</v>
      </c>
      <c r="BF218" s="187">
        <v>0</v>
      </c>
      <c r="BG218" s="187">
        <v>0</v>
      </c>
      <c r="BH218" s="188" t="s">
        <v>188</v>
      </c>
      <c r="BI218" s="189" t="s">
        <v>2891</v>
      </c>
      <c r="BJ218" s="176" t="s">
        <v>215</v>
      </c>
      <c r="BK218" s="190" t="s">
        <v>2917</v>
      </c>
      <c r="BL218" s="191" t="s">
        <v>2600</v>
      </c>
      <c r="BM218" s="191" t="s">
        <v>2893</v>
      </c>
      <c r="BN218" s="176" t="s">
        <v>215</v>
      </c>
      <c r="BO218" s="191" t="s">
        <v>2918</v>
      </c>
      <c r="BP218" s="191" t="s">
        <v>2600</v>
      </c>
      <c r="BQ218" s="191" t="s">
        <v>2895</v>
      </c>
      <c r="BR218" s="176" t="s">
        <v>3517</v>
      </c>
      <c r="BS218" s="192">
        <v>38951</v>
      </c>
      <c r="BT218" s="193" t="s">
        <v>2879</v>
      </c>
      <c r="BU218" s="183">
        <v>2006</v>
      </c>
      <c r="BV218" s="193" t="s">
        <v>154</v>
      </c>
      <c r="BW218" s="192">
        <v>38965</v>
      </c>
      <c r="BX218" s="192"/>
      <c r="BY218" s="192"/>
      <c r="BZ218" s="192"/>
      <c r="CA218" s="192"/>
      <c r="CB218" s="192"/>
      <c r="CC218" s="192"/>
      <c r="CD218" s="192">
        <v>39729</v>
      </c>
      <c r="CE218" s="183"/>
      <c r="CF218" s="183"/>
      <c r="CG218" s="192"/>
      <c r="CH218" s="168" t="s">
        <v>154</v>
      </c>
      <c r="CI218" s="168" t="s">
        <v>2898</v>
      </c>
      <c r="CJ218" s="195" t="s">
        <v>154</v>
      </c>
      <c r="CK218" s="195" t="s">
        <v>155</v>
      </c>
      <c r="CL218" s="196" t="s">
        <v>154</v>
      </c>
      <c r="CM218" s="195" t="s">
        <v>154</v>
      </c>
      <c r="CN218" s="184">
        <v>0.01</v>
      </c>
      <c r="CO218" s="197"/>
      <c r="CP218" s="169" t="s">
        <v>201</v>
      </c>
      <c r="CQ218" s="183" t="s">
        <v>418</v>
      </c>
      <c r="CR218" s="183" t="s">
        <v>2464</v>
      </c>
      <c r="CS218" s="183" t="s">
        <v>2899</v>
      </c>
      <c r="CT218" s="183" t="s">
        <v>2900</v>
      </c>
      <c r="CU218" s="176" t="s">
        <v>169</v>
      </c>
      <c r="CV218" s="176" t="s">
        <v>169</v>
      </c>
      <c r="CW218" s="176" t="s">
        <v>2901</v>
      </c>
      <c r="CX218" s="176" t="s">
        <v>2902</v>
      </c>
      <c r="CY218" s="199">
        <v>0</v>
      </c>
      <c r="CZ218" s="176" t="s">
        <v>2903</v>
      </c>
      <c r="DA218" s="200"/>
      <c r="DB218" s="170"/>
      <c r="DC218" s="183"/>
      <c r="DD218" s="201"/>
      <c r="DE218" s="176"/>
      <c r="DF218" s="202"/>
      <c r="DG218" s="203" t="s">
        <v>154</v>
      </c>
      <c r="DH218" s="204">
        <v>0</v>
      </c>
      <c r="DI218" s="204">
        <v>0</v>
      </c>
      <c r="DJ218" s="203" t="s">
        <v>217</v>
      </c>
      <c r="DK218" s="168"/>
      <c r="DL218" s="203" t="e">
        <v>#N/A</v>
      </c>
      <c r="DM218" s="205"/>
      <c r="DN218" s="206"/>
      <c r="DO218" s="206"/>
      <c r="DP218" s="205"/>
      <c r="DQ218" s="207">
        <v>40029</v>
      </c>
      <c r="DR218" s="170" t="s">
        <v>166</v>
      </c>
      <c r="DS218" s="206"/>
      <c r="DT218" s="206"/>
      <c r="DU218" s="206" t="s">
        <v>2884</v>
      </c>
      <c r="DV218" s="206"/>
      <c r="DW218" s="208">
        <v>0</v>
      </c>
      <c r="DX218" s="209"/>
      <c r="DY218" s="210" t="s">
        <v>2870</v>
      </c>
      <c r="DZ218" s="209" t="s">
        <v>154</v>
      </c>
      <c r="EA218" s="209"/>
      <c r="EB218" s="209"/>
    </row>
    <row r="219" spans="1:132" ht="15" hidden="1" customHeight="1" x14ac:dyDescent="0.3">
      <c r="A219" s="165"/>
      <c r="B219" s="166" t="s">
        <v>154</v>
      </c>
      <c r="C219" s="166" t="s">
        <v>3520</v>
      </c>
      <c r="D219" s="166" t="s">
        <v>3513</v>
      </c>
      <c r="E219" s="166" t="s">
        <v>3515</v>
      </c>
      <c r="F219" s="167" t="s">
        <v>3521</v>
      </c>
      <c r="G219" s="168" t="s">
        <v>2889</v>
      </c>
      <c r="H219" s="169" t="s">
        <v>3004</v>
      </c>
      <c r="I219" s="168" t="s">
        <v>158</v>
      </c>
      <c r="J219" s="170" t="s">
        <v>156</v>
      </c>
      <c r="K219" s="170">
        <v>5000000</v>
      </c>
      <c r="L219" s="170">
        <v>5000000</v>
      </c>
      <c r="M219" s="171">
        <v>5000000</v>
      </c>
      <c r="N219" s="172">
        <v>5000000</v>
      </c>
      <c r="O219" s="171">
        <v>0</v>
      </c>
      <c r="P219" s="173">
        <v>0</v>
      </c>
      <c r="Q219" s="173">
        <v>0</v>
      </c>
      <c r="R219" s="173">
        <v>0</v>
      </c>
      <c r="S219" s="173">
        <v>0</v>
      </c>
      <c r="T219" s="174">
        <v>0</v>
      </c>
      <c r="U219" s="173">
        <v>0</v>
      </c>
      <c r="V219" s="175">
        <v>0</v>
      </c>
      <c r="W219" s="173">
        <v>0</v>
      </c>
      <c r="X219" s="173">
        <v>0</v>
      </c>
      <c r="Y219" s="174">
        <v>0</v>
      </c>
      <c r="Z219" s="173">
        <v>0</v>
      </c>
      <c r="AA219" s="173">
        <v>0</v>
      </c>
      <c r="AB219" s="173">
        <v>0</v>
      </c>
      <c r="AC219" s="171">
        <v>0</v>
      </c>
      <c r="AD219" s="171">
        <v>0</v>
      </c>
      <c r="AE219" s="171">
        <v>0</v>
      </c>
      <c r="AF219" s="176" t="s">
        <v>2870</v>
      </c>
      <c r="AG219" s="177">
        <v>0</v>
      </c>
      <c r="AH219" s="178">
        <v>0</v>
      </c>
      <c r="AI219" s="179">
        <v>0</v>
      </c>
      <c r="AJ219" s="180">
        <v>0</v>
      </c>
      <c r="AK219" s="229">
        <v>0</v>
      </c>
      <c r="AL219" s="179">
        <v>0</v>
      </c>
      <c r="AM219" s="182" t="b">
        <v>0</v>
      </c>
      <c r="AN219" s="171">
        <v>0</v>
      </c>
      <c r="AO219" s="171">
        <v>0</v>
      </c>
      <c r="AP219" s="171">
        <v>0</v>
      </c>
      <c r="AQ219" s="171">
        <v>0</v>
      </c>
      <c r="AR219" s="171">
        <v>0</v>
      </c>
      <c r="AS219" s="171">
        <v>0</v>
      </c>
      <c r="AT219" s="171">
        <v>0</v>
      </c>
      <c r="AU219" s="176"/>
      <c r="AV219" s="168" t="s">
        <v>2890</v>
      </c>
      <c r="AW219" s="168"/>
      <c r="AX219" s="168" t="s">
        <v>159</v>
      </c>
      <c r="AY219" s="183">
        <v>10</v>
      </c>
      <c r="AZ219" s="183">
        <v>10</v>
      </c>
      <c r="BA219" s="183"/>
      <c r="BB219" s="184">
        <v>0</v>
      </c>
      <c r="BC219" s="183"/>
      <c r="BD219" s="185">
        <v>0</v>
      </c>
      <c r="BE219" s="186">
        <v>0</v>
      </c>
      <c r="BF219" s="187">
        <v>0</v>
      </c>
      <c r="BG219" s="187">
        <v>0</v>
      </c>
      <c r="BH219" s="188" t="s">
        <v>188</v>
      </c>
      <c r="BI219" s="189" t="s">
        <v>2891</v>
      </c>
      <c r="BJ219" s="176" t="s">
        <v>215</v>
      </c>
      <c r="BK219" s="190" t="s">
        <v>2917</v>
      </c>
      <c r="BL219" s="191" t="s">
        <v>2600</v>
      </c>
      <c r="BM219" s="191" t="s">
        <v>2893</v>
      </c>
      <c r="BN219" s="176" t="s">
        <v>215</v>
      </c>
      <c r="BO219" s="191" t="s">
        <v>2918</v>
      </c>
      <c r="BP219" s="191" t="s">
        <v>2600</v>
      </c>
      <c r="BQ219" s="191" t="s">
        <v>2895</v>
      </c>
      <c r="BR219" s="176" t="s">
        <v>3517</v>
      </c>
      <c r="BS219" s="192">
        <v>39176</v>
      </c>
      <c r="BT219" s="193" t="s">
        <v>3317</v>
      </c>
      <c r="BU219" s="183">
        <v>2007</v>
      </c>
      <c r="BV219" s="193" t="s">
        <v>154</v>
      </c>
      <c r="BW219" s="192">
        <v>39188</v>
      </c>
      <c r="BX219" s="192"/>
      <c r="BY219" s="192"/>
      <c r="BZ219" s="192"/>
      <c r="CA219" s="192"/>
      <c r="CB219" s="192"/>
      <c r="CC219" s="192"/>
      <c r="CD219" s="192"/>
      <c r="CE219" s="183"/>
      <c r="CF219" s="183"/>
      <c r="CG219" s="192"/>
      <c r="CH219" s="168" t="s">
        <v>154</v>
      </c>
      <c r="CI219" s="168" t="s">
        <v>2898</v>
      </c>
      <c r="CJ219" s="195" t="s">
        <v>154</v>
      </c>
      <c r="CK219" s="195" t="s">
        <v>155</v>
      </c>
      <c r="CL219" s="196" t="s">
        <v>154</v>
      </c>
      <c r="CM219" s="195" t="s">
        <v>154</v>
      </c>
      <c r="CN219" s="184">
        <v>0.01</v>
      </c>
      <c r="CO219" s="197"/>
      <c r="CP219" s="169" t="s">
        <v>201</v>
      </c>
      <c r="CQ219" s="183" t="s">
        <v>418</v>
      </c>
      <c r="CR219" s="183" t="s">
        <v>2464</v>
      </c>
      <c r="CS219" s="183" t="s">
        <v>2899</v>
      </c>
      <c r="CT219" s="183" t="s">
        <v>2900</v>
      </c>
      <c r="CU219" s="176" t="s">
        <v>169</v>
      </c>
      <c r="CV219" s="176" t="s">
        <v>169</v>
      </c>
      <c r="CW219" s="176" t="s">
        <v>2901</v>
      </c>
      <c r="CX219" s="176" t="s">
        <v>2902</v>
      </c>
      <c r="CY219" s="199">
        <v>0</v>
      </c>
      <c r="CZ219" s="176" t="s">
        <v>2903</v>
      </c>
      <c r="DA219" s="200"/>
      <c r="DB219" s="170"/>
      <c r="DC219" s="183"/>
      <c r="DD219" s="201"/>
      <c r="DE219" s="176"/>
      <c r="DF219" s="202"/>
      <c r="DG219" s="203" t="s">
        <v>154</v>
      </c>
      <c r="DH219" s="204">
        <v>0</v>
      </c>
      <c r="DI219" s="204">
        <v>0</v>
      </c>
      <c r="DJ219" s="203" t="s">
        <v>217</v>
      </c>
      <c r="DK219" s="168"/>
      <c r="DL219" s="203" t="e">
        <v>#N/A</v>
      </c>
      <c r="DM219" s="205"/>
      <c r="DN219" s="206"/>
      <c r="DO219" s="206"/>
      <c r="DP219" s="205"/>
      <c r="DQ219" s="207">
        <v>40029</v>
      </c>
      <c r="DR219" s="170" t="s">
        <v>166</v>
      </c>
      <c r="DS219" s="206"/>
      <c r="DT219" s="206"/>
      <c r="DU219" s="206" t="s">
        <v>2884</v>
      </c>
      <c r="DV219" s="206"/>
      <c r="DW219" s="208">
        <v>0</v>
      </c>
      <c r="DX219" s="209"/>
      <c r="DY219" s="210" t="s">
        <v>2870</v>
      </c>
      <c r="DZ219" s="209" t="s">
        <v>154</v>
      </c>
      <c r="EA219" s="209"/>
      <c r="EB219" s="209"/>
    </row>
    <row r="220" spans="1:132" s="73" customFormat="1" ht="15" hidden="1" customHeight="1" x14ac:dyDescent="0.3">
      <c r="A220" s="139">
        <v>78</v>
      </c>
      <c r="B220" s="140"/>
      <c r="C220" s="140"/>
      <c r="D220" s="141"/>
      <c r="E220" s="141"/>
      <c r="F220" s="142" t="s">
        <v>3522</v>
      </c>
      <c r="G220" s="143"/>
      <c r="H220" s="144"/>
      <c r="I220" s="143"/>
      <c r="J220" s="161"/>
      <c r="K220" s="161"/>
      <c r="L220" s="161"/>
      <c r="M220" s="143"/>
      <c r="N220" s="147"/>
      <c r="O220" s="143"/>
      <c r="P220" s="147"/>
      <c r="Q220" s="211"/>
      <c r="R220" s="211"/>
      <c r="S220" s="211"/>
      <c r="T220" s="212"/>
      <c r="U220" s="212"/>
      <c r="V220" s="212"/>
      <c r="W220" s="147"/>
      <c r="X220" s="147"/>
      <c r="Y220" s="147"/>
      <c r="Z220" s="147"/>
      <c r="AA220" s="147"/>
      <c r="AB220" s="147"/>
      <c r="AC220" s="143"/>
      <c r="AD220" s="143"/>
      <c r="AE220" s="213"/>
      <c r="AF220" s="144"/>
      <c r="AG220" s="147"/>
      <c r="AH220" s="147"/>
      <c r="AI220" s="147"/>
      <c r="AJ220" s="147"/>
      <c r="AK220" s="147"/>
      <c r="AL220" s="147"/>
      <c r="AM220" s="147"/>
      <c r="AN220" s="213">
        <v>0</v>
      </c>
      <c r="AO220" s="213"/>
      <c r="AP220" s="213"/>
      <c r="AQ220" s="213"/>
      <c r="AR220" s="213"/>
      <c r="AS220" s="213"/>
      <c r="AT220" s="213"/>
      <c r="AU220" s="144"/>
      <c r="AV220" s="143"/>
      <c r="AW220" s="143"/>
      <c r="AX220" s="143"/>
      <c r="AY220" s="139"/>
      <c r="AZ220" s="139"/>
      <c r="BA220" s="139"/>
      <c r="BB220" s="214"/>
      <c r="BC220" s="139"/>
      <c r="BD220" s="215"/>
      <c r="BE220" s="214"/>
      <c r="BF220" s="216"/>
      <c r="BG220" s="216"/>
      <c r="BH220" s="143"/>
      <c r="BI220" s="216"/>
      <c r="BJ220" s="217"/>
      <c r="BK220" s="217"/>
      <c r="BL220" s="141"/>
      <c r="BM220" s="141"/>
      <c r="BN220" s="141"/>
      <c r="BO220" s="141"/>
      <c r="BP220" s="141"/>
      <c r="BQ220" s="141"/>
      <c r="BR220" s="217"/>
      <c r="BS220" s="152"/>
      <c r="BT220" s="152"/>
      <c r="BU220" s="152"/>
      <c r="BV220" s="218" t="s">
        <v>154</v>
      </c>
      <c r="BW220" s="152"/>
      <c r="BX220" s="152"/>
      <c r="BY220" s="152"/>
      <c r="BZ220" s="152"/>
      <c r="CA220" s="152"/>
      <c r="CB220" s="152"/>
      <c r="CC220" s="152"/>
      <c r="CD220" s="219"/>
      <c r="CE220" s="155"/>
      <c r="CF220" s="155"/>
      <c r="CG220" s="152"/>
      <c r="CH220" s="143"/>
      <c r="CI220" s="143"/>
      <c r="CJ220" s="156"/>
      <c r="CK220" s="156"/>
      <c r="CL220" s="139"/>
      <c r="CM220" s="156"/>
      <c r="CN220" s="139"/>
      <c r="CO220" s="220"/>
      <c r="CP220" s="221"/>
      <c r="CQ220" s="139"/>
      <c r="CR220" s="139"/>
      <c r="CS220" s="139"/>
      <c r="CT220" s="139"/>
      <c r="CU220" s="144"/>
      <c r="CV220" s="144"/>
      <c r="CW220" s="144"/>
      <c r="CX220" s="144"/>
      <c r="CY220" s="222"/>
      <c r="CZ220" s="144"/>
      <c r="DA220" s="223"/>
      <c r="DB220" s="161"/>
      <c r="DC220" s="139"/>
      <c r="DD220" s="159"/>
      <c r="DE220" s="144"/>
      <c r="DF220" s="145"/>
      <c r="DG220" s="145"/>
      <c r="DH220" s="146">
        <v>0</v>
      </c>
      <c r="DI220" s="146"/>
      <c r="DJ220" s="145"/>
      <c r="DK220" s="224"/>
      <c r="DL220" s="145"/>
      <c r="DM220" s="145"/>
      <c r="DN220" s="146"/>
      <c r="DO220" s="146"/>
      <c r="DP220" s="145"/>
      <c r="DQ220" s="160"/>
      <c r="DR220" s="161"/>
      <c r="DS220" s="146"/>
      <c r="DT220" s="146"/>
      <c r="DU220" s="146"/>
      <c r="DV220" s="146"/>
      <c r="DW220" s="162" t="s">
        <v>154</v>
      </c>
      <c r="DX220" s="163"/>
      <c r="DY220" s="164"/>
      <c r="DZ220" s="163"/>
      <c r="EA220" s="163"/>
      <c r="EB220" s="163"/>
    </row>
    <row r="221" spans="1:132" ht="15" hidden="1" customHeight="1" x14ac:dyDescent="0.3">
      <c r="A221" s="165"/>
      <c r="B221" s="166" t="s">
        <v>154</v>
      </c>
      <c r="C221" s="166" t="s">
        <v>3523</v>
      </c>
      <c r="D221" s="166" t="s">
        <v>3522</v>
      </c>
      <c r="E221" s="166" t="s">
        <v>3524</v>
      </c>
      <c r="F221" s="167" t="s">
        <v>3524</v>
      </c>
      <c r="G221" s="168" t="s">
        <v>2938</v>
      </c>
      <c r="H221" s="169" t="s">
        <v>518</v>
      </c>
      <c r="I221" s="168" t="s">
        <v>158</v>
      </c>
      <c r="J221" s="170" t="s">
        <v>2869</v>
      </c>
      <c r="K221" s="170">
        <v>979803</v>
      </c>
      <c r="L221" s="170">
        <v>979803</v>
      </c>
      <c r="M221" s="171">
        <v>979803</v>
      </c>
      <c r="N221" s="172">
        <v>979803</v>
      </c>
      <c r="O221" s="171">
        <v>0</v>
      </c>
      <c r="P221" s="173">
        <v>0</v>
      </c>
      <c r="Q221" s="173">
        <v>0</v>
      </c>
      <c r="R221" s="173">
        <v>0</v>
      </c>
      <c r="S221" s="173">
        <v>0</v>
      </c>
      <c r="T221" s="174">
        <v>0</v>
      </c>
      <c r="U221" s="173">
        <v>0</v>
      </c>
      <c r="V221" s="175">
        <v>0</v>
      </c>
      <c r="W221" s="173">
        <v>0</v>
      </c>
      <c r="X221" s="173">
        <v>0</v>
      </c>
      <c r="Y221" s="174">
        <v>0</v>
      </c>
      <c r="Z221" s="173">
        <v>0</v>
      </c>
      <c r="AA221" s="173">
        <v>0</v>
      </c>
      <c r="AB221" s="173">
        <v>0</v>
      </c>
      <c r="AC221" s="171">
        <v>0</v>
      </c>
      <c r="AD221" s="171">
        <v>0</v>
      </c>
      <c r="AE221" s="171">
        <v>0</v>
      </c>
      <c r="AF221" s="176"/>
      <c r="AG221" s="177" t="s">
        <v>154</v>
      </c>
      <c r="AH221" s="178" t="s">
        <v>154</v>
      </c>
      <c r="AI221" s="179" t="s">
        <v>154</v>
      </c>
      <c r="AJ221" s="180">
        <v>0.2</v>
      </c>
      <c r="AK221" s="181">
        <v>409675200</v>
      </c>
      <c r="AL221" s="179">
        <v>0</v>
      </c>
      <c r="AM221" s="182" t="b">
        <v>0</v>
      </c>
      <c r="AN221" s="171">
        <v>0</v>
      </c>
      <c r="AO221" s="171">
        <v>0</v>
      </c>
      <c r="AP221" s="171">
        <v>0</v>
      </c>
      <c r="AQ221" s="171">
        <v>0</v>
      </c>
      <c r="AR221" s="171">
        <v>0</v>
      </c>
      <c r="AS221" s="171">
        <v>0</v>
      </c>
      <c r="AT221" s="171">
        <v>0</v>
      </c>
      <c r="AU221" s="176"/>
      <c r="AV221" s="168"/>
      <c r="AW221" s="168"/>
      <c r="AX221" s="168" t="s">
        <v>159</v>
      </c>
      <c r="AY221" s="183">
        <v>4</v>
      </c>
      <c r="AZ221" s="183"/>
      <c r="BA221" s="183">
        <v>4</v>
      </c>
      <c r="BB221" s="184">
        <v>7.1999999999999998E-3</v>
      </c>
      <c r="BC221" s="183">
        <v>4</v>
      </c>
      <c r="BD221" s="185">
        <v>0.69</v>
      </c>
      <c r="BE221" s="186">
        <v>4.9679999999999993E-3</v>
      </c>
      <c r="BF221" s="187">
        <v>0</v>
      </c>
      <c r="BG221" s="187">
        <v>0</v>
      </c>
      <c r="BH221" s="188" t="s">
        <v>2405</v>
      </c>
      <c r="BI221" s="189" t="s">
        <v>2872</v>
      </c>
      <c r="BJ221" s="176" t="s">
        <v>165</v>
      </c>
      <c r="BK221" s="190" t="s">
        <v>2873</v>
      </c>
      <c r="BL221" s="191" t="s">
        <v>2874</v>
      </c>
      <c r="BM221" s="191" t="s">
        <v>2875</v>
      </c>
      <c r="BN221" s="176" t="s">
        <v>165</v>
      </c>
      <c r="BO221" s="191" t="s">
        <v>2876</v>
      </c>
      <c r="BP221" s="191" t="s">
        <v>2874</v>
      </c>
      <c r="BQ221" s="191" t="s">
        <v>2573</v>
      </c>
      <c r="BR221" s="176" t="s">
        <v>3525</v>
      </c>
      <c r="BS221" s="192">
        <v>40527</v>
      </c>
      <c r="BT221" s="193" t="s">
        <v>2927</v>
      </c>
      <c r="BU221" s="183">
        <v>2010</v>
      </c>
      <c r="BV221" s="193" t="s">
        <v>154</v>
      </c>
      <c r="BW221" s="192"/>
      <c r="BX221" s="192"/>
      <c r="BY221" s="192"/>
      <c r="BZ221" s="192"/>
      <c r="CA221" s="192"/>
      <c r="CB221" s="192"/>
      <c r="CC221" s="192"/>
      <c r="CD221" s="192"/>
      <c r="CE221" s="183"/>
      <c r="CF221" s="183"/>
      <c r="CG221" s="192"/>
      <c r="CH221" s="168">
        <v>0</v>
      </c>
      <c r="CI221" s="168" t="s">
        <v>154</v>
      </c>
      <c r="CJ221" s="195" t="s">
        <v>154</v>
      </c>
      <c r="CK221" s="195" t="s">
        <v>155</v>
      </c>
      <c r="CL221" s="196" t="s">
        <v>154</v>
      </c>
      <c r="CM221" s="195" t="s">
        <v>154</v>
      </c>
      <c r="CN221" s="185"/>
      <c r="CO221" s="197"/>
      <c r="CP221" s="169" t="s">
        <v>176</v>
      </c>
      <c r="CQ221" s="183" t="s">
        <v>505</v>
      </c>
      <c r="CR221" s="183" t="s">
        <v>2469</v>
      </c>
      <c r="CS221" s="183" t="s">
        <v>3454</v>
      </c>
      <c r="CT221" s="183" t="s">
        <v>2900</v>
      </c>
      <c r="CU221" s="176" t="s">
        <v>3455</v>
      </c>
      <c r="CV221" s="176" t="s">
        <v>171</v>
      </c>
      <c r="CW221" s="176" t="s">
        <v>2901</v>
      </c>
      <c r="CX221" s="176" t="s">
        <v>2902</v>
      </c>
      <c r="CY221" s="199">
        <v>604</v>
      </c>
      <c r="CZ221" s="176" t="s">
        <v>2883</v>
      </c>
      <c r="DA221" s="200"/>
      <c r="DB221" s="170"/>
      <c r="DC221" s="183"/>
      <c r="DD221" s="201"/>
      <c r="DE221" s="176"/>
      <c r="DF221" s="202"/>
      <c r="DG221" s="203" t="s">
        <v>154</v>
      </c>
      <c r="DH221" s="204">
        <v>0</v>
      </c>
      <c r="DI221" s="204">
        <v>0</v>
      </c>
      <c r="DJ221" s="203" t="s">
        <v>217</v>
      </c>
      <c r="DK221" s="168"/>
      <c r="DL221" s="203" t="e">
        <v>#N/A</v>
      </c>
      <c r="DM221" s="205"/>
      <c r="DN221" s="206"/>
      <c r="DO221" s="206"/>
      <c r="DP221" s="205"/>
      <c r="DQ221" s="207" t="s">
        <v>154</v>
      </c>
      <c r="DR221" s="170" t="s">
        <v>166</v>
      </c>
      <c r="DS221" s="206"/>
      <c r="DT221" s="206"/>
      <c r="DU221" s="206" t="s">
        <v>2884</v>
      </c>
      <c r="DV221" s="206"/>
      <c r="DW221" s="208">
        <v>0</v>
      </c>
      <c r="DX221" s="209"/>
      <c r="DY221" s="210">
        <v>0</v>
      </c>
      <c r="DZ221" s="209" t="s">
        <v>154</v>
      </c>
      <c r="EA221" s="209"/>
      <c r="EB221" s="209"/>
    </row>
    <row r="222" spans="1:132" s="73" customFormat="1" ht="15" hidden="1" customHeight="1" x14ac:dyDescent="0.3">
      <c r="A222" s="139">
        <v>79</v>
      </c>
      <c r="B222" s="140"/>
      <c r="C222" s="140"/>
      <c r="D222" s="141"/>
      <c r="E222" s="141"/>
      <c r="F222" s="142" t="s">
        <v>3526</v>
      </c>
      <c r="G222" s="143"/>
      <c r="H222" s="144"/>
      <c r="I222" s="143"/>
      <c r="J222" s="161"/>
      <c r="K222" s="161"/>
      <c r="L222" s="161"/>
      <c r="M222" s="143"/>
      <c r="N222" s="147"/>
      <c r="O222" s="143"/>
      <c r="P222" s="147"/>
      <c r="Q222" s="211"/>
      <c r="R222" s="211"/>
      <c r="S222" s="211"/>
      <c r="T222" s="212"/>
      <c r="U222" s="212"/>
      <c r="V222" s="212"/>
      <c r="W222" s="147"/>
      <c r="X222" s="147"/>
      <c r="Y222" s="147"/>
      <c r="Z222" s="147"/>
      <c r="AA222" s="147"/>
      <c r="AB222" s="147"/>
      <c r="AC222" s="143"/>
      <c r="AD222" s="143"/>
      <c r="AE222" s="213"/>
      <c r="AF222" s="144"/>
      <c r="AG222" s="147"/>
      <c r="AH222" s="147"/>
      <c r="AI222" s="147"/>
      <c r="AJ222" s="147"/>
      <c r="AK222" s="147"/>
      <c r="AL222" s="147"/>
      <c r="AM222" s="147"/>
      <c r="AN222" s="213">
        <v>0</v>
      </c>
      <c r="AO222" s="213"/>
      <c r="AP222" s="213"/>
      <c r="AQ222" s="213"/>
      <c r="AR222" s="213"/>
      <c r="AS222" s="213"/>
      <c r="AT222" s="213"/>
      <c r="AU222" s="144"/>
      <c r="AV222" s="143"/>
      <c r="AW222" s="143"/>
      <c r="AX222" s="143"/>
      <c r="AY222" s="139"/>
      <c r="AZ222" s="139"/>
      <c r="BA222" s="139"/>
      <c r="BB222" s="214"/>
      <c r="BC222" s="139"/>
      <c r="BD222" s="215"/>
      <c r="BE222" s="214"/>
      <c r="BF222" s="216"/>
      <c r="BG222" s="216"/>
      <c r="BH222" s="143"/>
      <c r="BI222" s="216"/>
      <c r="BJ222" s="217"/>
      <c r="BK222" s="217"/>
      <c r="BL222" s="141"/>
      <c r="BM222" s="141"/>
      <c r="BN222" s="141"/>
      <c r="BO222" s="141"/>
      <c r="BP222" s="141"/>
      <c r="BQ222" s="141"/>
      <c r="BR222" s="217"/>
      <c r="BS222" s="152"/>
      <c r="BT222" s="152"/>
      <c r="BU222" s="152"/>
      <c r="BV222" s="218" t="s">
        <v>154</v>
      </c>
      <c r="BW222" s="152"/>
      <c r="BX222" s="152"/>
      <c r="BY222" s="152"/>
      <c r="BZ222" s="152"/>
      <c r="CA222" s="152"/>
      <c r="CB222" s="152"/>
      <c r="CC222" s="152"/>
      <c r="CD222" s="219"/>
      <c r="CE222" s="155"/>
      <c r="CF222" s="155"/>
      <c r="CG222" s="152"/>
      <c r="CH222" s="143"/>
      <c r="CI222" s="143"/>
      <c r="CJ222" s="156"/>
      <c r="CK222" s="156"/>
      <c r="CL222" s="139"/>
      <c r="CM222" s="156"/>
      <c r="CN222" s="139"/>
      <c r="CO222" s="220"/>
      <c r="CP222" s="221"/>
      <c r="CQ222" s="139"/>
      <c r="CR222" s="139"/>
      <c r="CS222" s="139"/>
      <c r="CT222" s="139"/>
      <c r="CU222" s="144"/>
      <c r="CV222" s="144"/>
      <c r="CW222" s="144"/>
      <c r="CX222" s="144"/>
      <c r="CY222" s="222"/>
      <c r="CZ222" s="144"/>
      <c r="DA222" s="223"/>
      <c r="DB222" s="161"/>
      <c r="DC222" s="139"/>
      <c r="DD222" s="159"/>
      <c r="DE222" s="144"/>
      <c r="DF222" s="145"/>
      <c r="DG222" s="145"/>
      <c r="DH222" s="146">
        <v>0</v>
      </c>
      <c r="DI222" s="146"/>
      <c r="DJ222" s="145"/>
      <c r="DK222" s="224"/>
      <c r="DL222" s="145"/>
      <c r="DM222" s="145"/>
      <c r="DN222" s="146"/>
      <c r="DO222" s="146"/>
      <c r="DP222" s="145"/>
      <c r="DQ222" s="160"/>
      <c r="DR222" s="161"/>
      <c r="DS222" s="146"/>
      <c r="DT222" s="146"/>
      <c r="DU222" s="146"/>
      <c r="DV222" s="146"/>
      <c r="DW222" s="162" t="s">
        <v>154</v>
      </c>
      <c r="DX222" s="163"/>
      <c r="DY222" s="164"/>
      <c r="DZ222" s="163"/>
      <c r="EA222" s="163"/>
      <c r="EB222" s="163"/>
    </row>
    <row r="223" spans="1:132" ht="15" hidden="1" customHeight="1" x14ac:dyDescent="0.3">
      <c r="A223" s="165"/>
      <c r="B223" s="166" t="s">
        <v>154</v>
      </c>
      <c r="C223" s="166" t="s">
        <v>3527</v>
      </c>
      <c r="D223" s="166" t="s">
        <v>3526</v>
      </c>
      <c r="E223" s="166" t="s">
        <v>3528</v>
      </c>
      <c r="F223" s="167" t="s">
        <v>3528</v>
      </c>
      <c r="G223" s="168" t="s">
        <v>2938</v>
      </c>
      <c r="H223" s="169" t="s">
        <v>212</v>
      </c>
      <c r="I223" s="168" t="s">
        <v>158</v>
      </c>
      <c r="J223" s="170" t="s">
        <v>2869</v>
      </c>
      <c r="K223" s="170">
        <v>747000</v>
      </c>
      <c r="L223" s="170">
        <v>747000</v>
      </c>
      <c r="M223" s="171">
        <v>747000</v>
      </c>
      <c r="N223" s="172">
        <v>747000</v>
      </c>
      <c r="O223" s="171">
        <v>0</v>
      </c>
      <c r="P223" s="173">
        <v>0</v>
      </c>
      <c r="Q223" s="173">
        <v>0</v>
      </c>
      <c r="R223" s="173">
        <v>0</v>
      </c>
      <c r="S223" s="173">
        <v>0</v>
      </c>
      <c r="T223" s="174">
        <v>0</v>
      </c>
      <c r="U223" s="173">
        <v>0</v>
      </c>
      <c r="V223" s="175">
        <v>0</v>
      </c>
      <c r="W223" s="173">
        <v>0</v>
      </c>
      <c r="X223" s="173">
        <v>0</v>
      </c>
      <c r="Y223" s="174">
        <v>0</v>
      </c>
      <c r="Z223" s="173">
        <v>0</v>
      </c>
      <c r="AA223" s="173">
        <v>0</v>
      </c>
      <c r="AB223" s="173">
        <v>0</v>
      </c>
      <c r="AC223" s="171">
        <v>0</v>
      </c>
      <c r="AD223" s="171">
        <v>0</v>
      </c>
      <c r="AE223" s="171">
        <v>0</v>
      </c>
      <c r="AF223" s="176" t="s">
        <v>2870</v>
      </c>
      <c r="AG223" s="177">
        <v>0</v>
      </c>
      <c r="AH223" s="178">
        <v>0</v>
      </c>
      <c r="AI223" s="179">
        <v>0</v>
      </c>
      <c r="AJ223" s="180">
        <v>0.15</v>
      </c>
      <c r="AK223" s="181">
        <v>307256400</v>
      </c>
      <c r="AL223" s="179">
        <v>0</v>
      </c>
      <c r="AM223" s="182" t="b">
        <v>0</v>
      </c>
      <c r="AN223" s="171">
        <v>0</v>
      </c>
      <c r="AO223" s="171">
        <v>0</v>
      </c>
      <c r="AP223" s="171">
        <v>0</v>
      </c>
      <c r="AQ223" s="171">
        <v>0</v>
      </c>
      <c r="AR223" s="171">
        <v>0</v>
      </c>
      <c r="AS223" s="171">
        <v>0</v>
      </c>
      <c r="AT223" s="171">
        <v>0</v>
      </c>
      <c r="AU223" s="176"/>
      <c r="AV223" s="168"/>
      <c r="AW223" s="168"/>
      <c r="AX223" s="168" t="s">
        <v>159</v>
      </c>
      <c r="AY223" s="183">
        <v>6</v>
      </c>
      <c r="AZ223" s="183">
        <v>6</v>
      </c>
      <c r="BA223" s="183"/>
      <c r="BB223" s="184">
        <v>5.8000000000000003E-2</v>
      </c>
      <c r="BC223" s="183">
        <v>4</v>
      </c>
      <c r="BD223" s="185">
        <v>0.69</v>
      </c>
      <c r="BE223" s="186">
        <v>4.002E-2</v>
      </c>
      <c r="BF223" s="187">
        <v>0</v>
      </c>
      <c r="BG223" s="187">
        <v>0</v>
      </c>
      <c r="BH223" s="188" t="s">
        <v>2413</v>
      </c>
      <c r="BI223" s="189" t="s">
        <v>2872</v>
      </c>
      <c r="BJ223" s="176" t="s">
        <v>165</v>
      </c>
      <c r="BK223" s="190" t="s">
        <v>2873</v>
      </c>
      <c r="BL223" s="191" t="s">
        <v>2874</v>
      </c>
      <c r="BM223" s="191" t="s">
        <v>2875</v>
      </c>
      <c r="BN223" s="176" t="s">
        <v>165</v>
      </c>
      <c r="BO223" s="191" t="s">
        <v>2876</v>
      </c>
      <c r="BP223" s="191" t="s">
        <v>2874</v>
      </c>
      <c r="BQ223" s="191" t="s">
        <v>2573</v>
      </c>
      <c r="BR223" s="176" t="s">
        <v>2706</v>
      </c>
      <c r="BS223" s="192">
        <v>40703</v>
      </c>
      <c r="BT223" s="193" t="s">
        <v>3019</v>
      </c>
      <c r="BU223" s="183">
        <v>2011</v>
      </c>
      <c r="BV223" s="193">
        <v>42278</v>
      </c>
      <c r="BW223" s="192">
        <v>40436</v>
      </c>
      <c r="BX223" s="192"/>
      <c r="BY223" s="192"/>
      <c r="BZ223" s="192">
        <v>40822</v>
      </c>
      <c r="CA223" s="192">
        <v>40853</v>
      </c>
      <c r="CB223" s="192">
        <v>40619</v>
      </c>
      <c r="CC223" s="192">
        <v>40985</v>
      </c>
      <c r="CD223" s="192">
        <v>42283</v>
      </c>
      <c r="CE223" s="183">
        <v>47</v>
      </c>
      <c r="CF223" s="183">
        <v>1</v>
      </c>
      <c r="CG223" s="192">
        <v>41907</v>
      </c>
      <c r="CH223" s="168">
        <v>0</v>
      </c>
      <c r="CI223" s="168" t="s">
        <v>154</v>
      </c>
      <c r="CJ223" s="195" t="s">
        <v>154</v>
      </c>
      <c r="CK223" s="195" t="s">
        <v>155</v>
      </c>
      <c r="CL223" s="196" t="s">
        <v>154</v>
      </c>
      <c r="CM223" s="195" t="s">
        <v>154</v>
      </c>
      <c r="CN223" s="185"/>
      <c r="CO223" s="197"/>
      <c r="CP223" s="169" t="s">
        <v>176</v>
      </c>
      <c r="CQ223" s="183" t="s">
        <v>418</v>
      </c>
      <c r="CR223" s="183" t="s">
        <v>2503</v>
      </c>
      <c r="CS223" s="183" t="s">
        <v>3167</v>
      </c>
      <c r="CT223" s="183" t="s">
        <v>2935</v>
      </c>
      <c r="CU223" s="176" t="s">
        <v>614</v>
      </c>
      <c r="CV223" s="176" t="s">
        <v>314</v>
      </c>
      <c r="CW223" s="176" t="s">
        <v>2609</v>
      </c>
      <c r="CX223" s="176" t="s">
        <v>154</v>
      </c>
      <c r="CY223" s="199">
        <v>1234</v>
      </c>
      <c r="CZ223" s="176" t="s">
        <v>2883</v>
      </c>
      <c r="DA223" s="200" t="s">
        <v>175</v>
      </c>
      <c r="DB223" s="170" t="s">
        <v>199</v>
      </c>
      <c r="DC223" s="183"/>
      <c r="DD223" s="201"/>
      <c r="DE223" s="176"/>
      <c r="DF223" s="202"/>
      <c r="DG223" s="203" t="s">
        <v>154</v>
      </c>
      <c r="DH223" s="204">
        <v>0</v>
      </c>
      <c r="DI223" s="204">
        <v>0</v>
      </c>
      <c r="DJ223" s="203" t="s">
        <v>217</v>
      </c>
      <c r="DK223" s="168"/>
      <c r="DL223" s="203" t="e">
        <v>#N/A</v>
      </c>
      <c r="DM223" s="205"/>
      <c r="DN223" s="206" t="s">
        <v>1589</v>
      </c>
      <c r="DO223" s="206" t="s">
        <v>392</v>
      </c>
      <c r="DP223" s="205"/>
      <c r="DQ223" s="207" t="s">
        <v>154</v>
      </c>
      <c r="DR223" s="170" t="s">
        <v>166</v>
      </c>
      <c r="DS223" s="206"/>
      <c r="DT223" s="206"/>
      <c r="DU223" s="206" t="s">
        <v>2884</v>
      </c>
      <c r="DV223" s="206"/>
      <c r="DW223" s="208">
        <v>0</v>
      </c>
      <c r="DX223" s="209"/>
      <c r="DY223" s="210" t="s">
        <v>2870</v>
      </c>
      <c r="DZ223" s="209" t="s">
        <v>154</v>
      </c>
      <c r="EA223" s="209"/>
      <c r="EB223" s="209"/>
    </row>
    <row r="224" spans="1:132" s="73" customFormat="1" ht="15" hidden="1" customHeight="1" x14ac:dyDescent="0.3">
      <c r="A224" s="139">
        <v>80</v>
      </c>
      <c r="B224" s="140"/>
      <c r="C224" s="140"/>
      <c r="D224" s="141"/>
      <c r="E224" s="141"/>
      <c r="F224" s="142" t="s">
        <v>3529</v>
      </c>
      <c r="G224" s="143"/>
      <c r="H224" s="144"/>
      <c r="I224" s="143"/>
      <c r="J224" s="161"/>
      <c r="K224" s="161"/>
      <c r="L224" s="161"/>
      <c r="M224" s="143"/>
      <c r="N224" s="147"/>
      <c r="O224" s="143"/>
      <c r="P224" s="147"/>
      <c r="Q224" s="211"/>
      <c r="R224" s="211"/>
      <c r="S224" s="211"/>
      <c r="T224" s="212"/>
      <c r="U224" s="212"/>
      <c r="V224" s="212"/>
      <c r="W224" s="147"/>
      <c r="X224" s="147"/>
      <c r="Y224" s="147"/>
      <c r="Z224" s="147"/>
      <c r="AA224" s="147"/>
      <c r="AB224" s="147"/>
      <c r="AC224" s="143"/>
      <c r="AD224" s="143"/>
      <c r="AE224" s="213"/>
      <c r="AF224" s="144"/>
      <c r="AG224" s="147"/>
      <c r="AH224" s="147"/>
      <c r="AI224" s="147"/>
      <c r="AJ224" s="147"/>
      <c r="AK224" s="147"/>
      <c r="AL224" s="147"/>
      <c r="AM224" s="147"/>
      <c r="AN224" s="213">
        <v>0</v>
      </c>
      <c r="AO224" s="213"/>
      <c r="AP224" s="213"/>
      <c r="AQ224" s="213"/>
      <c r="AR224" s="213"/>
      <c r="AS224" s="213"/>
      <c r="AT224" s="213"/>
      <c r="AU224" s="144"/>
      <c r="AV224" s="143"/>
      <c r="AW224" s="143"/>
      <c r="AX224" s="143"/>
      <c r="AY224" s="139"/>
      <c r="AZ224" s="139"/>
      <c r="BA224" s="139"/>
      <c r="BB224" s="214"/>
      <c r="BC224" s="139"/>
      <c r="BD224" s="215"/>
      <c r="BE224" s="214"/>
      <c r="BF224" s="216"/>
      <c r="BG224" s="216"/>
      <c r="BH224" s="143"/>
      <c r="BI224" s="216"/>
      <c r="BJ224" s="217"/>
      <c r="BK224" s="217"/>
      <c r="BL224" s="141"/>
      <c r="BM224" s="141"/>
      <c r="BN224" s="141"/>
      <c r="BO224" s="141"/>
      <c r="BP224" s="141"/>
      <c r="BQ224" s="141"/>
      <c r="BR224" s="217"/>
      <c r="BS224" s="152"/>
      <c r="BT224" s="152"/>
      <c r="BU224" s="152"/>
      <c r="BV224" s="218" t="s">
        <v>154</v>
      </c>
      <c r="BW224" s="152"/>
      <c r="BX224" s="152"/>
      <c r="BY224" s="152"/>
      <c r="BZ224" s="152"/>
      <c r="CA224" s="152"/>
      <c r="CB224" s="152"/>
      <c r="CC224" s="152"/>
      <c r="CD224" s="219"/>
      <c r="CE224" s="155"/>
      <c r="CF224" s="155"/>
      <c r="CG224" s="152"/>
      <c r="CH224" s="143"/>
      <c r="CI224" s="143"/>
      <c r="CJ224" s="156"/>
      <c r="CK224" s="156"/>
      <c r="CL224" s="139"/>
      <c r="CM224" s="156"/>
      <c r="CN224" s="139"/>
      <c r="CO224" s="220"/>
      <c r="CP224" s="221"/>
      <c r="CQ224" s="139"/>
      <c r="CR224" s="139"/>
      <c r="CS224" s="139"/>
      <c r="CT224" s="139"/>
      <c r="CU224" s="144"/>
      <c r="CV224" s="144"/>
      <c r="CW224" s="144"/>
      <c r="CX224" s="144"/>
      <c r="CY224" s="222"/>
      <c r="CZ224" s="144"/>
      <c r="DA224" s="223"/>
      <c r="DB224" s="161"/>
      <c r="DC224" s="139"/>
      <c r="DD224" s="159"/>
      <c r="DE224" s="144"/>
      <c r="DF224" s="145"/>
      <c r="DG224" s="145"/>
      <c r="DH224" s="146">
        <v>0</v>
      </c>
      <c r="DI224" s="146"/>
      <c r="DJ224" s="145"/>
      <c r="DK224" s="224"/>
      <c r="DL224" s="145"/>
      <c r="DM224" s="145"/>
      <c r="DN224" s="146"/>
      <c r="DO224" s="146"/>
      <c r="DP224" s="145"/>
      <c r="DQ224" s="160"/>
      <c r="DR224" s="161"/>
      <c r="DS224" s="146"/>
      <c r="DT224" s="146"/>
      <c r="DU224" s="146"/>
      <c r="DV224" s="146"/>
      <c r="DW224" s="162" t="s">
        <v>154</v>
      </c>
      <c r="DX224" s="163"/>
      <c r="DY224" s="164"/>
      <c r="DZ224" s="163"/>
      <c r="EA224" s="163"/>
      <c r="EB224" s="163"/>
    </row>
    <row r="225" spans="1:133" ht="15" hidden="1" customHeight="1" x14ac:dyDescent="0.3">
      <c r="A225" s="165"/>
      <c r="B225" s="166" t="s">
        <v>154</v>
      </c>
      <c r="C225" s="166" t="s">
        <v>3530</v>
      </c>
      <c r="D225" s="166" t="s">
        <v>3529</v>
      </c>
      <c r="E225" s="166" t="s">
        <v>3531</v>
      </c>
      <c r="F225" s="225" t="s">
        <v>2723</v>
      </c>
      <c r="G225" s="168" t="s">
        <v>2868</v>
      </c>
      <c r="H225" s="169" t="s">
        <v>212</v>
      </c>
      <c r="I225" s="168" t="s">
        <v>722</v>
      </c>
      <c r="J225" s="170" t="s">
        <v>2869</v>
      </c>
      <c r="K225" s="170">
        <v>8120000</v>
      </c>
      <c r="L225" s="170">
        <v>43662864</v>
      </c>
      <c r="M225" s="171">
        <v>8120000</v>
      </c>
      <c r="N225" s="172">
        <v>43662864</v>
      </c>
      <c r="O225" s="171">
        <v>0</v>
      </c>
      <c r="P225" s="173">
        <v>0</v>
      </c>
      <c r="Q225" s="173">
        <v>0</v>
      </c>
      <c r="R225" s="173">
        <v>0</v>
      </c>
      <c r="S225" s="173">
        <v>0</v>
      </c>
      <c r="T225" s="174">
        <v>0</v>
      </c>
      <c r="U225" s="173">
        <v>0</v>
      </c>
      <c r="V225" s="175">
        <v>0</v>
      </c>
      <c r="W225" s="173">
        <v>0</v>
      </c>
      <c r="X225" s="173">
        <v>0</v>
      </c>
      <c r="Y225" s="174">
        <v>0</v>
      </c>
      <c r="Z225" s="173">
        <v>0</v>
      </c>
      <c r="AA225" s="173">
        <v>0</v>
      </c>
      <c r="AB225" s="173">
        <v>0</v>
      </c>
      <c r="AC225" s="171">
        <v>0</v>
      </c>
      <c r="AD225" s="171">
        <v>0</v>
      </c>
      <c r="AE225" s="171">
        <v>0</v>
      </c>
      <c r="AF225" s="176" t="s">
        <v>2870</v>
      </c>
      <c r="AG225" s="177">
        <v>0</v>
      </c>
      <c r="AH225" s="178">
        <v>0</v>
      </c>
      <c r="AI225" s="179">
        <v>0</v>
      </c>
      <c r="AJ225" s="180">
        <v>0.2</v>
      </c>
      <c r="AK225" s="181">
        <v>409675200</v>
      </c>
      <c r="AL225" s="179">
        <v>0</v>
      </c>
      <c r="AM225" s="182" t="b">
        <v>0</v>
      </c>
      <c r="AN225" s="171">
        <v>0</v>
      </c>
      <c r="AO225" s="171">
        <v>0</v>
      </c>
      <c r="AP225" s="171">
        <v>0</v>
      </c>
      <c r="AQ225" s="171">
        <v>0</v>
      </c>
      <c r="AR225" s="171">
        <v>0</v>
      </c>
      <c r="AS225" s="171">
        <v>0</v>
      </c>
      <c r="AT225" s="171">
        <v>0</v>
      </c>
      <c r="AU225" s="176"/>
      <c r="AV225" s="168"/>
      <c r="AW225" s="168"/>
      <c r="AX225" s="168" t="s">
        <v>159</v>
      </c>
      <c r="AY225" s="183">
        <v>4</v>
      </c>
      <c r="AZ225" s="183"/>
      <c r="BA225" s="183">
        <v>4</v>
      </c>
      <c r="BB225" s="184">
        <v>7.1999999999999998E-3</v>
      </c>
      <c r="BC225" s="183">
        <v>3</v>
      </c>
      <c r="BD225" s="185">
        <v>0.49</v>
      </c>
      <c r="BE225" s="186">
        <v>3.5279999999999999E-3</v>
      </c>
      <c r="BF225" s="187">
        <v>0</v>
      </c>
      <c r="BG225" s="187">
        <v>0</v>
      </c>
      <c r="BH225" s="188" t="s">
        <v>2405</v>
      </c>
      <c r="BI225" s="189" t="s">
        <v>2891</v>
      </c>
      <c r="BJ225" s="176" t="s">
        <v>215</v>
      </c>
      <c r="BK225" s="190" t="s">
        <v>3287</v>
      </c>
      <c r="BL225" s="191" t="s">
        <v>3288</v>
      </c>
      <c r="BM225" s="191" t="s">
        <v>2893</v>
      </c>
      <c r="BN225" s="176" t="s">
        <v>215</v>
      </c>
      <c r="BO225" s="191" t="s">
        <v>3289</v>
      </c>
      <c r="BP225" s="191" t="s">
        <v>3288</v>
      </c>
      <c r="BQ225" s="191" t="s">
        <v>2895</v>
      </c>
      <c r="BR225" s="176" t="s">
        <v>3532</v>
      </c>
      <c r="BS225" s="192">
        <v>40568</v>
      </c>
      <c r="BT225" s="193" t="s">
        <v>2897</v>
      </c>
      <c r="BU225" s="183">
        <v>2011</v>
      </c>
      <c r="BV225" s="193" t="s">
        <v>154</v>
      </c>
      <c r="BW225" s="192">
        <v>40646</v>
      </c>
      <c r="BX225" s="192"/>
      <c r="BY225" s="192"/>
      <c r="BZ225" s="192">
        <v>40669</v>
      </c>
      <c r="CA225" s="192">
        <v>42094</v>
      </c>
      <c r="CB225" s="192">
        <v>40648</v>
      </c>
      <c r="CC225" s="192">
        <v>40853</v>
      </c>
      <c r="CD225" s="192">
        <v>42825</v>
      </c>
      <c r="CE225" s="183">
        <v>84</v>
      </c>
      <c r="CF225" s="183"/>
      <c r="CG225" s="192">
        <v>41379</v>
      </c>
      <c r="CH225" s="168">
        <v>0</v>
      </c>
      <c r="CI225" s="168" t="s">
        <v>154</v>
      </c>
      <c r="CJ225" s="195" t="s">
        <v>154</v>
      </c>
      <c r="CK225" s="195">
        <v>2.35E-2</v>
      </c>
      <c r="CL225" s="196" t="s">
        <v>154</v>
      </c>
      <c r="CM225" s="195" t="s">
        <v>154</v>
      </c>
      <c r="CN225" s="185"/>
      <c r="CO225" s="197"/>
      <c r="CP225" s="169" t="s">
        <v>201</v>
      </c>
      <c r="CQ225" s="183" t="s">
        <v>418</v>
      </c>
      <c r="CR225" s="183" t="s">
        <v>2503</v>
      </c>
      <c r="CS225" s="183" t="s">
        <v>3167</v>
      </c>
      <c r="CT225" s="183" t="s">
        <v>2935</v>
      </c>
      <c r="CU225" s="176" t="s">
        <v>614</v>
      </c>
      <c r="CV225" s="176" t="s">
        <v>314</v>
      </c>
      <c r="CW225" s="176" t="s">
        <v>2609</v>
      </c>
      <c r="CX225" s="176" t="s">
        <v>154</v>
      </c>
      <c r="CY225" s="199">
        <v>1234</v>
      </c>
      <c r="CZ225" s="176" t="s">
        <v>2883</v>
      </c>
      <c r="DA225" s="200" t="s">
        <v>175</v>
      </c>
      <c r="DB225" s="170" t="s">
        <v>199</v>
      </c>
      <c r="DC225" s="183"/>
      <c r="DD225" s="201">
        <v>41101</v>
      </c>
      <c r="DE225" s="176" t="s">
        <v>252</v>
      </c>
      <c r="DF225" s="202"/>
      <c r="DG225" s="203" t="s">
        <v>154</v>
      </c>
      <c r="DH225" s="204">
        <v>0</v>
      </c>
      <c r="DI225" s="204">
        <v>0</v>
      </c>
      <c r="DJ225" s="203" t="s">
        <v>193</v>
      </c>
      <c r="DK225" s="168"/>
      <c r="DL225" s="203" t="e">
        <v>#N/A</v>
      </c>
      <c r="DM225" s="205"/>
      <c r="DN225" s="206"/>
      <c r="DO225" s="206"/>
      <c r="DP225" s="205"/>
      <c r="DQ225" s="207" t="s">
        <v>154</v>
      </c>
      <c r="DR225" s="170" t="s">
        <v>166</v>
      </c>
      <c r="DS225" s="206"/>
      <c r="DT225" s="206"/>
      <c r="DU225" s="206" t="s">
        <v>2884</v>
      </c>
      <c r="DV225" s="206"/>
      <c r="DW225" s="208">
        <v>0</v>
      </c>
      <c r="DX225" s="209"/>
      <c r="DY225" s="210" t="s">
        <v>2870</v>
      </c>
      <c r="DZ225" s="209" t="s">
        <v>154</v>
      </c>
      <c r="EA225" s="209"/>
      <c r="EB225" s="209"/>
    </row>
    <row r="226" spans="1:133" ht="15" hidden="1" customHeight="1" x14ac:dyDescent="0.3">
      <c r="A226" s="165"/>
      <c r="B226" s="166" t="s">
        <v>154</v>
      </c>
      <c r="C226" s="166" t="s">
        <v>3533</v>
      </c>
      <c r="D226" s="166" t="s">
        <v>3529</v>
      </c>
      <c r="E226" s="166" t="s">
        <v>3531</v>
      </c>
      <c r="F226" s="225" t="s">
        <v>3534</v>
      </c>
      <c r="G226" s="168" t="s">
        <v>2868</v>
      </c>
      <c r="H226" s="169" t="s">
        <v>212</v>
      </c>
      <c r="I226" s="168" t="s">
        <v>722</v>
      </c>
      <c r="J226" s="170" t="s">
        <v>2869</v>
      </c>
      <c r="K226" s="170">
        <v>21880000</v>
      </c>
      <c r="L226" s="170">
        <v>117653136</v>
      </c>
      <c r="M226" s="171">
        <v>21880000</v>
      </c>
      <c r="N226" s="172">
        <v>117653136</v>
      </c>
      <c r="O226" s="171">
        <v>0</v>
      </c>
      <c r="P226" s="173">
        <v>0</v>
      </c>
      <c r="Q226" s="173">
        <v>0</v>
      </c>
      <c r="R226" s="173">
        <v>0</v>
      </c>
      <c r="S226" s="173">
        <v>0</v>
      </c>
      <c r="T226" s="174">
        <v>0</v>
      </c>
      <c r="U226" s="173">
        <v>0</v>
      </c>
      <c r="V226" s="175">
        <v>0</v>
      </c>
      <c r="W226" s="173">
        <v>0</v>
      </c>
      <c r="X226" s="173">
        <v>0</v>
      </c>
      <c r="Y226" s="174">
        <v>0</v>
      </c>
      <c r="Z226" s="173">
        <v>0</v>
      </c>
      <c r="AA226" s="173">
        <v>0</v>
      </c>
      <c r="AB226" s="173">
        <v>0</v>
      </c>
      <c r="AC226" s="171">
        <v>0</v>
      </c>
      <c r="AD226" s="171">
        <v>0</v>
      </c>
      <c r="AE226" s="171">
        <v>0</v>
      </c>
      <c r="AF226" s="176" t="s">
        <v>2870</v>
      </c>
      <c r="AG226" s="177">
        <v>0</v>
      </c>
      <c r="AH226" s="178">
        <v>0</v>
      </c>
      <c r="AI226" s="179">
        <v>0</v>
      </c>
      <c r="AJ226" s="180">
        <v>0.2</v>
      </c>
      <c r="AK226" s="181">
        <v>409675200</v>
      </c>
      <c r="AL226" s="179">
        <v>0</v>
      </c>
      <c r="AM226" s="182" t="b">
        <v>0</v>
      </c>
      <c r="AN226" s="171">
        <v>0</v>
      </c>
      <c r="AO226" s="171">
        <v>0</v>
      </c>
      <c r="AP226" s="171">
        <v>0</v>
      </c>
      <c r="AQ226" s="171">
        <v>0</v>
      </c>
      <c r="AR226" s="171">
        <v>0</v>
      </c>
      <c r="AS226" s="171">
        <v>0</v>
      </c>
      <c r="AT226" s="171">
        <v>0</v>
      </c>
      <c r="AU226" s="176"/>
      <c r="AV226" s="168"/>
      <c r="AW226" s="168"/>
      <c r="AX226" s="168" t="s">
        <v>159</v>
      </c>
      <c r="AY226" s="183">
        <v>4</v>
      </c>
      <c r="AZ226" s="183"/>
      <c r="BA226" s="183">
        <v>4</v>
      </c>
      <c r="BB226" s="184">
        <v>7.1999999999999998E-3</v>
      </c>
      <c r="BC226" s="183">
        <v>3</v>
      </c>
      <c r="BD226" s="185">
        <v>0.49</v>
      </c>
      <c r="BE226" s="186">
        <v>3.5279999999999999E-3</v>
      </c>
      <c r="BF226" s="187">
        <v>0</v>
      </c>
      <c r="BG226" s="187">
        <v>0</v>
      </c>
      <c r="BH226" s="188" t="s">
        <v>2405</v>
      </c>
      <c r="BI226" s="189" t="s">
        <v>2891</v>
      </c>
      <c r="BJ226" s="176" t="s">
        <v>215</v>
      </c>
      <c r="BK226" s="190" t="s">
        <v>3287</v>
      </c>
      <c r="BL226" s="191" t="s">
        <v>3288</v>
      </c>
      <c r="BM226" s="191" t="s">
        <v>2893</v>
      </c>
      <c r="BN226" s="176" t="s">
        <v>215</v>
      </c>
      <c r="BO226" s="191" t="s">
        <v>3289</v>
      </c>
      <c r="BP226" s="191" t="s">
        <v>3288</v>
      </c>
      <c r="BQ226" s="191" t="s">
        <v>2895</v>
      </c>
      <c r="BR226" s="176" t="s">
        <v>3532</v>
      </c>
      <c r="BS226" s="192">
        <v>40568</v>
      </c>
      <c r="BT226" s="193" t="s">
        <v>2897</v>
      </c>
      <c r="BU226" s="183">
        <v>2011</v>
      </c>
      <c r="BV226" s="193" t="s">
        <v>154</v>
      </c>
      <c r="BW226" s="192">
        <v>40646</v>
      </c>
      <c r="BX226" s="192"/>
      <c r="BY226" s="192"/>
      <c r="BZ226" s="192">
        <v>40669</v>
      </c>
      <c r="CA226" s="192">
        <v>42094</v>
      </c>
      <c r="CB226" s="192">
        <v>40648</v>
      </c>
      <c r="CC226" s="192">
        <v>41431</v>
      </c>
      <c r="CD226" s="192">
        <v>42825</v>
      </c>
      <c r="CE226" s="183">
        <v>84</v>
      </c>
      <c r="CF226" s="183"/>
      <c r="CG226" s="192">
        <v>41379</v>
      </c>
      <c r="CH226" s="168">
        <v>0</v>
      </c>
      <c r="CI226" s="168" t="s">
        <v>154</v>
      </c>
      <c r="CJ226" s="195" t="s">
        <v>154</v>
      </c>
      <c r="CK226" s="195">
        <v>2.35E-2</v>
      </c>
      <c r="CL226" s="196" t="s">
        <v>154</v>
      </c>
      <c r="CM226" s="195" t="s">
        <v>154</v>
      </c>
      <c r="CN226" s="185"/>
      <c r="CO226" s="197"/>
      <c r="CP226" s="169" t="s">
        <v>201</v>
      </c>
      <c r="CQ226" s="183" t="s">
        <v>418</v>
      </c>
      <c r="CR226" s="183" t="s">
        <v>2503</v>
      </c>
      <c r="CS226" s="183" t="s">
        <v>3167</v>
      </c>
      <c r="CT226" s="183" t="s">
        <v>2935</v>
      </c>
      <c r="CU226" s="176" t="s">
        <v>614</v>
      </c>
      <c r="CV226" s="176" t="s">
        <v>314</v>
      </c>
      <c r="CW226" s="176" t="s">
        <v>2609</v>
      </c>
      <c r="CX226" s="176" t="s">
        <v>154</v>
      </c>
      <c r="CY226" s="199">
        <v>1234</v>
      </c>
      <c r="CZ226" s="176" t="s">
        <v>2883</v>
      </c>
      <c r="DA226" s="200" t="s">
        <v>175</v>
      </c>
      <c r="DB226" s="170" t="s">
        <v>199</v>
      </c>
      <c r="DC226" s="183"/>
      <c r="DD226" s="201">
        <v>41101</v>
      </c>
      <c r="DE226" s="176" t="s">
        <v>252</v>
      </c>
      <c r="DF226" s="202"/>
      <c r="DG226" s="203" t="s">
        <v>154</v>
      </c>
      <c r="DH226" s="204">
        <v>0</v>
      </c>
      <c r="DI226" s="204">
        <v>0</v>
      </c>
      <c r="DJ226" s="203" t="s">
        <v>193</v>
      </c>
      <c r="DK226" s="168"/>
      <c r="DL226" s="203" t="e">
        <v>#N/A</v>
      </c>
      <c r="DM226" s="205"/>
      <c r="DN226" s="206"/>
      <c r="DO226" s="206"/>
      <c r="DP226" s="205"/>
      <c r="DQ226" s="207" t="s">
        <v>154</v>
      </c>
      <c r="DR226" s="170" t="s">
        <v>166</v>
      </c>
      <c r="DS226" s="206"/>
      <c r="DT226" s="206"/>
      <c r="DU226" s="206" t="s">
        <v>2884</v>
      </c>
      <c r="DV226" s="206"/>
      <c r="DW226" s="208">
        <v>0</v>
      </c>
      <c r="DX226" s="209"/>
      <c r="DY226" s="210" t="s">
        <v>2870</v>
      </c>
      <c r="DZ226" s="209" t="s">
        <v>154</v>
      </c>
      <c r="EA226" s="209"/>
      <c r="EB226" s="209"/>
    </row>
    <row r="227" spans="1:133" s="73" customFormat="1" ht="15" hidden="1" customHeight="1" x14ac:dyDescent="0.3">
      <c r="A227" s="139">
        <v>81</v>
      </c>
      <c r="B227" s="140"/>
      <c r="C227" s="140"/>
      <c r="D227" s="141"/>
      <c r="E227" s="141"/>
      <c r="F227" s="142" t="s">
        <v>3535</v>
      </c>
      <c r="G227" s="143"/>
      <c r="H227" s="144"/>
      <c r="I227" s="143"/>
      <c r="J227" s="161"/>
      <c r="K227" s="161"/>
      <c r="L227" s="161"/>
      <c r="M227" s="143"/>
      <c r="N227" s="147"/>
      <c r="O227" s="143"/>
      <c r="P227" s="147"/>
      <c r="Q227" s="211"/>
      <c r="R227" s="211"/>
      <c r="S227" s="211"/>
      <c r="T227" s="212"/>
      <c r="U227" s="212"/>
      <c r="V227" s="212"/>
      <c r="W227" s="147"/>
      <c r="X227" s="147"/>
      <c r="Y227" s="147"/>
      <c r="Z227" s="147"/>
      <c r="AA227" s="147"/>
      <c r="AB227" s="147"/>
      <c r="AC227" s="143"/>
      <c r="AD227" s="143"/>
      <c r="AE227" s="213"/>
      <c r="AF227" s="144"/>
      <c r="AG227" s="147"/>
      <c r="AH227" s="147"/>
      <c r="AI227" s="147"/>
      <c r="AJ227" s="147"/>
      <c r="AK227" s="147"/>
      <c r="AL227" s="147"/>
      <c r="AM227" s="147"/>
      <c r="AN227" s="213">
        <v>0</v>
      </c>
      <c r="AO227" s="213"/>
      <c r="AP227" s="213"/>
      <c r="AQ227" s="213"/>
      <c r="AR227" s="213"/>
      <c r="AS227" s="213"/>
      <c r="AT227" s="213"/>
      <c r="AU227" s="144"/>
      <c r="AV227" s="143"/>
      <c r="AW227" s="143"/>
      <c r="AX227" s="143"/>
      <c r="AY227" s="139"/>
      <c r="AZ227" s="139"/>
      <c r="BA227" s="139"/>
      <c r="BB227" s="214"/>
      <c r="BC227" s="139"/>
      <c r="BD227" s="215"/>
      <c r="BE227" s="214"/>
      <c r="BF227" s="216"/>
      <c r="BG227" s="216"/>
      <c r="BH227" s="143"/>
      <c r="BI227" s="216"/>
      <c r="BJ227" s="217"/>
      <c r="BK227" s="217"/>
      <c r="BL227" s="141"/>
      <c r="BM227" s="141"/>
      <c r="BN227" s="141"/>
      <c r="BO227" s="141"/>
      <c r="BP227" s="141"/>
      <c r="BQ227" s="141"/>
      <c r="BR227" s="217"/>
      <c r="BS227" s="152"/>
      <c r="BT227" s="152"/>
      <c r="BU227" s="152"/>
      <c r="BV227" s="218" t="s">
        <v>154</v>
      </c>
      <c r="BW227" s="152"/>
      <c r="BX227" s="152"/>
      <c r="BY227" s="152"/>
      <c r="BZ227" s="152"/>
      <c r="CA227" s="152"/>
      <c r="CB227" s="152"/>
      <c r="CC227" s="152"/>
      <c r="CD227" s="219"/>
      <c r="CE227" s="155"/>
      <c r="CF227" s="155"/>
      <c r="CG227" s="152"/>
      <c r="CH227" s="143"/>
      <c r="CI227" s="143"/>
      <c r="CJ227" s="156"/>
      <c r="CK227" s="156"/>
      <c r="CL227" s="139"/>
      <c r="CM227" s="156"/>
      <c r="CN227" s="139"/>
      <c r="CO227" s="220"/>
      <c r="CP227" s="221"/>
      <c r="CQ227" s="139"/>
      <c r="CR227" s="139"/>
      <c r="CS227" s="139"/>
      <c r="CT227" s="139"/>
      <c r="CU227" s="144"/>
      <c r="CV227" s="144"/>
      <c r="CW227" s="144"/>
      <c r="CX227" s="144"/>
      <c r="CY227" s="222"/>
      <c r="CZ227" s="144"/>
      <c r="DA227" s="223"/>
      <c r="DB227" s="161"/>
      <c r="DC227" s="139"/>
      <c r="DD227" s="159"/>
      <c r="DE227" s="144"/>
      <c r="DF227" s="145"/>
      <c r="DG227" s="145"/>
      <c r="DH227" s="146">
        <v>0</v>
      </c>
      <c r="DI227" s="146"/>
      <c r="DJ227" s="145"/>
      <c r="DK227" s="224"/>
      <c r="DL227" s="145"/>
      <c r="DM227" s="145"/>
      <c r="DN227" s="146"/>
      <c r="DO227" s="146"/>
      <c r="DP227" s="145"/>
      <c r="DQ227" s="160"/>
      <c r="DR227" s="161"/>
      <c r="DS227" s="146"/>
      <c r="DT227" s="146"/>
      <c r="DU227" s="146"/>
      <c r="DV227" s="146"/>
      <c r="DW227" s="162" t="s">
        <v>154</v>
      </c>
      <c r="DX227" s="163"/>
      <c r="DY227" s="164"/>
      <c r="DZ227" s="163"/>
      <c r="EA227" s="163"/>
      <c r="EB227" s="163"/>
    </row>
    <row r="228" spans="1:133" ht="15" hidden="1" customHeight="1" x14ac:dyDescent="0.3">
      <c r="A228" s="165"/>
      <c r="B228" s="166" t="s">
        <v>154</v>
      </c>
      <c r="C228" s="166" t="s">
        <v>3536</v>
      </c>
      <c r="D228" s="166" t="s">
        <v>3535</v>
      </c>
      <c r="E228" s="166" t="s">
        <v>2672</v>
      </c>
      <c r="F228" s="167" t="s">
        <v>2672</v>
      </c>
      <c r="G228" s="168" t="s">
        <v>2868</v>
      </c>
      <c r="H228" s="169" t="s">
        <v>212</v>
      </c>
      <c r="I228" s="168" t="s">
        <v>853</v>
      </c>
      <c r="J228" s="170" t="s">
        <v>2869</v>
      </c>
      <c r="K228" s="170">
        <v>4000000</v>
      </c>
      <c r="L228" s="170">
        <v>12164800</v>
      </c>
      <c r="M228" s="171">
        <v>4000000</v>
      </c>
      <c r="N228" s="172">
        <v>12164800</v>
      </c>
      <c r="O228" s="171">
        <v>0</v>
      </c>
      <c r="P228" s="173">
        <v>0</v>
      </c>
      <c r="Q228" s="173">
        <v>0</v>
      </c>
      <c r="R228" s="173">
        <v>0</v>
      </c>
      <c r="S228" s="173">
        <v>0</v>
      </c>
      <c r="T228" s="174">
        <v>0</v>
      </c>
      <c r="U228" s="173">
        <v>0</v>
      </c>
      <c r="V228" s="175">
        <v>0</v>
      </c>
      <c r="W228" s="173">
        <v>0</v>
      </c>
      <c r="X228" s="173">
        <v>0</v>
      </c>
      <c r="Y228" s="174">
        <v>0</v>
      </c>
      <c r="Z228" s="173">
        <v>0</v>
      </c>
      <c r="AA228" s="173">
        <v>0</v>
      </c>
      <c r="AB228" s="173">
        <v>0</v>
      </c>
      <c r="AC228" s="171">
        <v>0</v>
      </c>
      <c r="AD228" s="171">
        <v>0</v>
      </c>
      <c r="AE228" s="171">
        <v>0</v>
      </c>
      <c r="AF228" s="176" t="s">
        <v>2870</v>
      </c>
      <c r="AG228" s="177">
        <v>0</v>
      </c>
      <c r="AH228" s="178">
        <v>0</v>
      </c>
      <c r="AI228" s="179">
        <v>0</v>
      </c>
      <c r="AJ228" s="180">
        <v>0.2</v>
      </c>
      <c r="AK228" s="181">
        <v>409675200</v>
      </c>
      <c r="AL228" s="179">
        <v>0</v>
      </c>
      <c r="AM228" s="182" t="b">
        <v>0</v>
      </c>
      <c r="AN228" s="171">
        <v>0</v>
      </c>
      <c r="AO228" s="171">
        <v>0</v>
      </c>
      <c r="AP228" s="171">
        <v>0</v>
      </c>
      <c r="AQ228" s="171">
        <v>0</v>
      </c>
      <c r="AR228" s="171">
        <v>0</v>
      </c>
      <c r="AS228" s="171">
        <v>0</v>
      </c>
      <c r="AT228" s="171">
        <v>0</v>
      </c>
      <c r="AU228" s="176"/>
      <c r="AV228" s="168"/>
      <c r="AW228" s="168"/>
      <c r="AX228" s="168" t="s">
        <v>159</v>
      </c>
      <c r="AY228" s="183">
        <v>4</v>
      </c>
      <c r="AZ228" s="183">
        <v>4</v>
      </c>
      <c r="BA228" s="183"/>
      <c r="BB228" s="184">
        <v>7.1999999999999998E-3</v>
      </c>
      <c r="BC228" s="183">
        <v>4</v>
      </c>
      <c r="BD228" s="185">
        <v>0.69</v>
      </c>
      <c r="BE228" s="186">
        <v>4.9679999999999993E-3</v>
      </c>
      <c r="BF228" s="187">
        <v>0</v>
      </c>
      <c r="BG228" s="187">
        <v>0</v>
      </c>
      <c r="BH228" s="188" t="s">
        <v>2405</v>
      </c>
      <c r="BI228" s="189" t="s">
        <v>2872</v>
      </c>
      <c r="BJ228" s="176" t="s">
        <v>165</v>
      </c>
      <c r="BK228" s="190" t="s">
        <v>2908</v>
      </c>
      <c r="BL228" s="191" t="s">
        <v>2578</v>
      </c>
      <c r="BM228" s="191" t="s">
        <v>2875</v>
      </c>
      <c r="BN228" s="176" t="s">
        <v>165</v>
      </c>
      <c r="BO228" s="191" t="s">
        <v>2909</v>
      </c>
      <c r="BP228" s="191" t="s">
        <v>2578</v>
      </c>
      <c r="BQ228" s="191" t="s">
        <v>2895</v>
      </c>
      <c r="BR228" s="176" t="s">
        <v>2673</v>
      </c>
      <c r="BS228" s="192">
        <v>40681</v>
      </c>
      <c r="BT228" s="193" t="s">
        <v>3102</v>
      </c>
      <c r="BU228" s="183">
        <v>2011</v>
      </c>
      <c r="BV228" s="193">
        <v>42217</v>
      </c>
      <c r="BW228" s="192">
        <v>40693</v>
      </c>
      <c r="BX228" s="192"/>
      <c r="BY228" s="192"/>
      <c r="BZ228" s="192">
        <v>40641</v>
      </c>
      <c r="CA228" s="192">
        <v>40790</v>
      </c>
      <c r="CB228" s="192">
        <v>40723</v>
      </c>
      <c r="CC228" s="192">
        <v>41089</v>
      </c>
      <c r="CD228" s="192">
        <v>42220</v>
      </c>
      <c r="CE228" s="183">
        <v>48</v>
      </c>
      <c r="CF228" s="183"/>
      <c r="CG228" s="192">
        <v>41866</v>
      </c>
      <c r="CH228" s="168">
        <v>0</v>
      </c>
      <c r="CI228" s="168" t="s">
        <v>154</v>
      </c>
      <c r="CJ228" s="195" t="s">
        <v>154</v>
      </c>
      <c r="CK228" s="195">
        <v>2.2499999999999999E-2</v>
      </c>
      <c r="CL228" s="196" t="s">
        <v>154</v>
      </c>
      <c r="CM228" s="195" t="s">
        <v>154</v>
      </c>
      <c r="CN228" s="185"/>
      <c r="CO228" s="197"/>
      <c r="CP228" s="169" t="s">
        <v>201</v>
      </c>
      <c r="CQ228" s="183" t="s">
        <v>1591</v>
      </c>
      <c r="CR228" s="183" t="s">
        <v>2501</v>
      </c>
      <c r="CS228" s="183" t="s">
        <v>3326</v>
      </c>
      <c r="CT228" s="183" t="s">
        <v>2900</v>
      </c>
      <c r="CU228" s="176" t="s">
        <v>708</v>
      </c>
      <c r="CV228" s="176" t="s">
        <v>171</v>
      </c>
      <c r="CW228" s="176" t="s">
        <v>2901</v>
      </c>
      <c r="CX228" s="176" t="s">
        <v>2902</v>
      </c>
      <c r="CY228" s="199">
        <v>1212</v>
      </c>
      <c r="CZ228" s="176" t="s">
        <v>2883</v>
      </c>
      <c r="DA228" s="200" t="s">
        <v>175</v>
      </c>
      <c r="DB228" s="170" t="s">
        <v>199</v>
      </c>
      <c r="DC228" s="183"/>
      <c r="DD228" s="201"/>
      <c r="DE228" s="176"/>
      <c r="DF228" s="202"/>
      <c r="DG228" s="203" t="s">
        <v>154</v>
      </c>
      <c r="DH228" s="204">
        <v>0</v>
      </c>
      <c r="DI228" s="204">
        <v>0</v>
      </c>
      <c r="DJ228" s="203" t="s">
        <v>217</v>
      </c>
      <c r="DK228" s="168"/>
      <c r="DL228" s="203" t="e">
        <v>#N/A</v>
      </c>
      <c r="DM228" s="205"/>
      <c r="DN228" s="206" t="s">
        <v>392</v>
      </c>
      <c r="DO228" s="206" t="s">
        <v>392</v>
      </c>
      <c r="DP228" s="205"/>
      <c r="DQ228" s="207" t="s">
        <v>154</v>
      </c>
      <c r="DR228" s="170" t="s">
        <v>166</v>
      </c>
      <c r="DS228" s="206"/>
      <c r="DT228" s="206"/>
      <c r="DU228" s="206" t="s">
        <v>2884</v>
      </c>
      <c r="DV228" s="206"/>
      <c r="DW228" s="208">
        <v>0</v>
      </c>
      <c r="DX228" s="209"/>
      <c r="DY228" s="210" t="s">
        <v>2870</v>
      </c>
      <c r="DZ228" s="209" t="s">
        <v>154</v>
      </c>
      <c r="EA228" s="209"/>
      <c r="EB228" s="209"/>
    </row>
    <row r="229" spans="1:133" s="73" customFormat="1" ht="15" hidden="1" customHeight="1" x14ac:dyDescent="0.3">
      <c r="A229" s="139">
        <v>82</v>
      </c>
      <c r="B229" s="140"/>
      <c r="C229" s="140"/>
      <c r="D229" s="141"/>
      <c r="E229" s="141"/>
      <c r="F229" s="142" t="s">
        <v>3537</v>
      </c>
      <c r="G229" s="143"/>
      <c r="H229" s="144"/>
      <c r="I229" s="143"/>
      <c r="J229" s="161"/>
      <c r="K229" s="161"/>
      <c r="L229" s="161"/>
      <c r="M229" s="143"/>
      <c r="N229" s="147"/>
      <c r="O229" s="143"/>
      <c r="P229" s="147"/>
      <c r="Q229" s="211"/>
      <c r="R229" s="211"/>
      <c r="S229" s="211"/>
      <c r="T229" s="212"/>
      <c r="U229" s="212"/>
      <c r="V229" s="212"/>
      <c r="W229" s="147"/>
      <c r="X229" s="147"/>
      <c r="Y229" s="147"/>
      <c r="Z229" s="147"/>
      <c r="AA229" s="147"/>
      <c r="AB229" s="147"/>
      <c r="AC229" s="143"/>
      <c r="AD229" s="143"/>
      <c r="AE229" s="213"/>
      <c r="AF229" s="144"/>
      <c r="AG229" s="147"/>
      <c r="AH229" s="147"/>
      <c r="AI229" s="147"/>
      <c r="AJ229" s="147"/>
      <c r="AK229" s="147"/>
      <c r="AL229" s="147"/>
      <c r="AM229" s="147"/>
      <c r="AN229" s="213">
        <v>0</v>
      </c>
      <c r="AO229" s="213"/>
      <c r="AP229" s="213"/>
      <c r="AQ229" s="213"/>
      <c r="AR229" s="213"/>
      <c r="AS229" s="213"/>
      <c r="AT229" s="213"/>
      <c r="AU229" s="144"/>
      <c r="AV229" s="143"/>
      <c r="AW229" s="143"/>
      <c r="AX229" s="143"/>
      <c r="AY229" s="139"/>
      <c r="AZ229" s="139"/>
      <c r="BA229" s="139"/>
      <c r="BB229" s="214"/>
      <c r="BC229" s="139"/>
      <c r="BD229" s="215"/>
      <c r="BE229" s="214"/>
      <c r="BF229" s="216"/>
      <c r="BG229" s="216"/>
      <c r="BH229" s="143"/>
      <c r="BI229" s="216"/>
      <c r="BJ229" s="217"/>
      <c r="BK229" s="217"/>
      <c r="BL229" s="141"/>
      <c r="BM229" s="141"/>
      <c r="BN229" s="141"/>
      <c r="BO229" s="141"/>
      <c r="BP229" s="141"/>
      <c r="BQ229" s="141"/>
      <c r="BR229" s="217"/>
      <c r="BS229" s="152"/>
      <c r="BT229" s="152"/>
      <c r="BU229" s="152"/>
      <c r="BV229" s="218" t="s">
        <v>154</v>
      </c>
      <c r="BW229" s="152"/>
      <c r="BX229" s="152"/>
      <c r="BY229" s="152"/>
      <c r="BZ229" s="152"/>
      <c r="CA229" s="152"/>
      <c r="CB229" s="152"/>
      <c r="CC229" s="152"/>
      <c r="CD229" s="219"/>
      <c r="CE229" s="155"/>
      <c r="CF229" s="155"/>
      <c r="CG229" s="152"/>
      <c r="CH229" s="143"/>
      <c r="CI229" s="143"/>
      <c r="CJ229" s="156"/>
      <c r="CK229" s="156"/>
      <c r="CL229" s="139"/>
      <c r="CM229" s="156"/>
      <c r="CN229" s="139"/>
      <c r="CO229" s="220"/>
      <c r="CP229" s="221"/>
      <c r="CQ229" s="139"/>
      <c r="CR229" s="139"/>
      <c r="CS229" s="139"/>
      <c r="CT229" s="139"/>
      <c r="CU229" s="144"/>
      <c r="CV229" s="144"/>
      <c r="CW229" s="144"/>
      <c r="CX229" s="144"/>
      <c r="CY229" s="222"/>
      <c r="CZ229" s="144"/>
      <c r="DA229" s="223"/>
      <c r="DB229" s="161"/>
      <c r="DC229" s="139"/>
      <c r="DD229" s="159"/>
      <c r="DE229" s="144"/>
      <c r="DF229" s="145"/>
      <c r="DG229" s="145"/>
      <c r="DH229" s="146">
        <v>0</v>
      </c>
      <c r="DI229" s="146"/>
      <c r="DJ229" s="145"/>
      <c r="DK229" s="224"/>
      <c r="DL229" s="145"/>
      <c r="DM229" s="145"/>
      <c r="DN229" s="146"/>
      <c r="DO229" s="146"/>
      <c r="DP229" s="145"/>
      <c r="DQ229" s="160"/>
      <c r="DR229" s="161"/>
      <c r="DS229" s="146"/>
      <c r="DT229" s="146"/>
      <c r="DU229" s="146"/>
      <c r="DV229" s="146"/>
      <c r="DW229" s="162" t="s">
        <v>154</v>
      </c>
      <c r="DX229" s="163"/>
      <c r="DY229" s="164"/>
      <c r="DZ229" s="163"/>
      <c r="EA229" s="163"/>
      <c r="EB229" s="163"/>
    </row>
    <row r="230" spans="1:133" ht="15" hidden="1" customHeight="1" x14ac:dyDescent="0.3">
      <c r="A230" s="165"/>
      <c r="B230" s="166" t="s">
        <v>154</v>
      </c>
      <c r="C230" s="166" t="s">
        <v>3538</v>
      </c>
      <c r="D230" s="166" t="s">
        <v>3537</v>
      </c>
      <c r="E230" s="166" t="s">
        <v>3539</v>
      </c>
      <c r="F230" s="167" t="s">
        <v>3540</v>
      </c>
      <c r="G230" s="168" t="s">
        <v>2915</v>
      </c>
      <c r="H230" s="169" t="s">
        <v>490</v>
      </c>
      <c r="I230" s="168" t="s">
        <v>158</v>
      </c>
      <c r="J230" s="170" t="s">
        <v>156</v>
      </c>
      <c r="K230" s="170">
        <v>1000000</v>
      </c>
      <c r="L230" s="170">
        <v>1000000</v>
      </c>
      <c r="M230" s="171">
        <v>1000000</v>
      </c>
      <c r="N230" s="172">
        <v>1000000</v>
      </c>
      <c r="O230" s="171">
        <v>0</v>
      </c>
      <c r="P230" s="173">
        <v>0</v>
      </c>
      <c r="Q230" s="173">
        <v>0</v>
      </c>
      <c r="R230" s="173">
        <v>0</v>
      </c>
      <c r="S230" s="173">
        <v>0</v>
      </c>
      <c r="T230" s="174">
        <v>0</v>
      </c>
      <c r="U230" s="173">
        <v>0</v>
      </c>
      <c r="V230" s="175">
        <v>0</v>
      </c>
      <c r="W230" s="173">
        <v>0</v>
      </c>
      <c r="X230" s="173">
        <v>0</v>
      </c>
      <c r="Y230" s="174">
        <v>0</v>
      </c>
      <c r="Z230" s="173">
        <v>0</v>
      </c>
      <c r="AA230" s="173">
        <v>0</v>
      </c>
      <c r="AB230" s="173">
        <v>0</v>
      </c>
      <c r="AC230" s="171">
        <v>0</v>
      </c>
      <c r="AD230" s="171">
        <v>0</v>
      </c>
      <c r="AE230" s="171">
        <v>0</v>
      </c>
      <c r="AF230" s="176" t="s">
        <v>2870</v>
      </c>
      <c r="AG230" s="177">
        <v>0</v>
      </c>
      <c r="AH230" s="178">
        <v>0</v>
      </c>
      <c r="AI230" s="179">
        <v>0</v>
      </c>
      <c r="AJ230" s="180">
        <v>0.15</v>
      </c>
      <c r="AK230" s="229">
        <v>307256400</v>
      </c>
      <c r="AL230" s="179">
        <v>0</v>
      </c>
      <c r="AM230" s="182" t="b">
        <v>0</v>
      </c>
      <c r="AN230" s="171">
        <v>0</v>
      </c>
      <c r="AO230" s="171">
        <v>0</v>
      </c>
      <c r="AP230" s="171">
        <v>0</v>
      </c>
      <c r="AQ230" s="171">
        <v>0</v>
      </c>
      <c r="AR230" s="171">
        <v>0</v>
      </c>
      <c r="AS230" s="171">
        <v>0</v>
      </c>
      <c r="AT230" s="171">
        <v>0</v>
      </c>
      <c r="AU230" s="176"/>
      <c r="AV230" s="168" t="s">
        <v>2890</v>
      </c>
      <c r="AW230" s="168" t="s">
        <v>2916</v>
      </c>
      <c r="AX230" s="168" t="s">
        <v>244</v>
      </c>
      <c r="AY230" s="183">
        <v>6</v>
      </c>
      <c r="AZ230" s="183">
        <v>6</v>
      </c>
      <c r="BA230" s="183"/>
      <c r="BB230" s="184">
        <v>5.8000000000000003E-2</v>
      </c>
      <c r="BC230" s="183">
        <v>4</v>
      </c>
      <c r="BD230" s="185">
        <v>0.69</v>
      </c>
      <c r="BE230" s="186">
        <v>4.002E-2</v>
      </c>
      <c r="BF230" s="187">
        <v>0</v>
      </c>
      <c r="BG230" s="187">
        <v>0</v>
      </c>
      <c r="BH230" s="188" t="s">
        <v>2413</v>
      </c>
      <c r="BI230" s="189" t="s">
        <v>2891</v>
      </c>
      <c r="BJ230" s="176" t="s">
        <v>215</v>
      </c>
      <c r="BK230" s="190" t="s">
        <v>2917</v>
      </c>
      <c r="BL230" s="191" t="s">
        <v>2600</v>
      </c>
      <c r="BM230" s="191" t="s">
        <v>2893</v>
      </c>
      <c r="BN230" s="176" t="s">
        <v>215</v>
      </c>
      <c r="BO230" s="191" t="s">
        <v>2918</v>
      </c>
      <c r="BP230" s="191" t="s">
        <v>2600</v>
      </c>
      <c r="BQ230" s="191" t="s">
        <v>2895</v>
      </c>
      <c r="BR230" s="176" t="s">
        <v>3541</v>
      </c>
      <c r="BS230" s="192">
        <v>40746</v>
      </c>
      <c r="BT230" s="193" t="s">
        <v>2933</v>
      </c>
      <c r="BU230" s="183">
        <v>2011</v>
      </c>
      <c r="BV230" s="193">
        <v>42064</v>
      </c>
      <c r="BW230" s="192">
        <v>40751</v>
      </c>
      <c r="BX230" s="192"/>
      <c r="BY230" s="192">
        <v>41698</v>
      </c>
      <c r="BZ230" s="192">
        <v>41603</v>
      </c>
      <c r="CA230" s="192"/>
      <c r="CB230" s="192"/>
      <c r="CC230" s="192"/>
      <c r="CD230" s="192">
        <v>41968</v>
      </c>
      <c r="CE230" s="183"/>
      <c r="CF230" s="183"/>
      <c r="CG230" s="192"/>
      <c r="CH230" s="168" t="s">
        <v>154</v>
      </c>
      <c r="CI230" s="168" t="s">
        <v>2898</v>
      </c>
      <c r="CJ230" s="195" t="s">
        <v>154</v>
      </c>
      <c r="CK230" s="195" t="s">
        <v>155</v>
      </c>
      <c r="CL230" s="196" t="s">
        <v>154</v>
      </c>
      <c r="CM230" s="195" t="s">
        <v>154</v>
      </c>
      <c r="CN230" s="185" t="s">
        <v>2921</v>
      </c>
      <c r="CO230" s="197"/>
      <c r="CP230" s="169" t="s">
        <v>176</v>
      </c>
      <c r="CQ230" s="183" t="s">
        <v>418</v>
      </c>
      <c r="CR230" s="183" t="s">
        <v>2464</v>
      </c>
      <c r="CS230" s="183" t="s">
        <v>2899</v>
      </c>
      <c r="CT230" s="183" t="s">
        <v>2900</v>
      </c>
      <c r="CU230" s="176" t="s">
        <v>169</v>
      </c>
      <c r="CV230" s="176" t="s">
        <v>169</v>
      </c>
      <c r="CW230" s="176" t="s">
        <v>2901</v>
      </c>
      <c r="CX230" s="176" t="s">
        <v>2902</v>
      </c>
      <c r="CY230" s="199">
        <v>0</v>
      </c>
      <c r="CZ230" s="176" t="s">
        <v>2903</v>
      </c>
      <c r="DA230" s="200" t="s">
        <v>251</v>
      </c>
      <c r="DB230" s="170" t="s">
        <v>174</v>
      </c>
      <c r="DC230" s="183"/>
      <c r="DD230" s="201"/>
      <c r="DE230" s="176"/>
      <c r="DF230" s="202"/>
      <c r="DG230" s="203" t="s">
        <v>154</v>
      </c>
      <c r="DH230" s="204">
        <v>0</v>
      </c>
      <c r="DI230" s="204">
        <v>0</v>
      </c>
      <c r="DJ230" s="203" t="s">
        <v>217</v>
      </c>
      <c r="DK230" s="259"/>
      <c r="DL230" s="203" t="e">
        <v>#N/A</v>
      </c>
      <c r="DM230" s="205"/>
      <c r="DN230" s="206"/>
      <c r="DO230" s="206" t="s">
        <v>168</v>
      </c>
      <c r="DP230" s="205"/>
      <c r="DQ230" s="207" t="s">
        <v>154</v>
      </c>
      <c r="DR230" s="170" t="s">
        <v>166</v>
      </c>
      <c r="DS230" s="206"/>
      <c r="DT230" s="206"/>
      <c r="DU230" s="206" t="s">
        <v>2884</v>
      </c>
      <c r="DV230" s="206"/>
      <c r="DW230" s="208">
        <v>0</v>
      </c>
      <c r="DX230" s="209"/>
      <c r="DY230" s="210" t="s">
        <v>2870</v>
      </c>
      <c r="DZ230" s="209" t="s">
        <v>154</v>
      </c>
      <c r="EA230" s="209"/>
      <c r="EB230" s="209"/>
    </row>
    <row r="231" spans="1:133" s="73" customFormat="1" ht="15" hidden="1" customHeight="1" x14ac:dyDescent="0.3">
      <c r="A231" s="139">
        <v>83</v>
      </c>
      <c r="B231" s="140"/>
      <c r="C231" s="140"/>
      <c r="D231" s="141"/>
      <c r="E231" s="141"/>
      <c r="F231" s="142" t="s">
        <v>3542</v>
      </c>
      <c r="G231" s="143"/>
      <c r="H231" s="144"/>
      <c r="I231" s="143"/>
      <c r="J231" s="161"/>
      <c r="K231" s="161"/>
      <c r="L231" s="161"/>
      <c r="M231" s="143"/>
      <c r="N231" s="147"/>
      <c r="O231" s="143"/>
      <c r="P231" s="147"/>
      <c r="Q231" s="211"/>
      <c r="R231" s="211"/>
      <c r="S231" s="211"/>
      <c r="T231" s="212"/>
      <c r="U231" s="212"/>
      <c r="V231" s="212"/>
      <c r="W231" s="147"/>
      <c r="X231" s="147"/>
      <c r="Y231" s="147"/>
      <c r="Z231" s="147"/>
      <c r="AA231" s="147"/>
      <c r="AB231" s="147"/>
      <c r="AC231" s="143"/>
      <c r="AD231" s="143"/>
      <c r="AE231" s="213"/>
      <c r="AF231" s="144"/>
      <c r="AG231" s="147"/>
      <c r="AH231" s="147"/>
      <c r="AI231" s="147"/>
      <c r="AJ231" s="147"/>
      <c r="AK231" s="147"/>
      <c r="AL231" s="147"/>
      <c r="AM231" s="147"/>
      <c r="AN231" s="213">
        <v>0</v>
      </c>
      <c r="AO231" s="213"/>
      <c r="AP231" s="213"/>
      <c r="AQ231" s="213"/>
      <c r="AR231" s="213"/>
      <c r="AS231" s="213"/>
      <c r="AT231" s="213"/>
      <c r="AU231" s="144"/>
      <c r="AV231" s="143"/>
      <c r="AW231" s="143"/>
      <c r="AX231" s="143"/>
      <c r="AY231" s="139"/>
      <c r="AZ231" s="139"/>
      <c r="BA231" s="139"/>
      <c r="BB231" s="214"/>
      <c r="BC231" s="139"/>
      <c r="BD231" s="215"/>
      <c r="BE231" s="214"/>
      <c r="BF231" s="216"/>
      <c r="BG231" s="216"/>
      <c r="BH231" s="143"/>
      <c r="BI231" s="216"/>
      <c r="BJ231" s="217"/>
      <c r="BK231" s="217"/>
      <c r="BL231" s="141"/>
      <c r="BM231" s="141"/>
      <c r="BN231" s="141"/>
      <c r="BO231" s="141"/>
      <c r="BP231" s="141"/>
      <c r="BQ231" s="141"/>
      <c r="BR231" s="217"/>
      <c r="BS231" s="152"/>
      <c r="BT231" s="152"/>
      <c r="BU231" s="152"/>
      <c r="BV231" s="218" t="s">
        <v>154</v>
      </c>
      <c r="BW231" s="152"/>
      <c r="BX231" s="152"/>
      <c r="BY231" s="152"/>
      <c r="BZ231" s="152"/>
      <c r="CA231" s="152"/>
      <c r="CB231" s="152"/>
      <c r="CC231" s="152"/>
      <c r="CD231" s="219"/>
      <c r="CE231" s="155"/>
      <c r="CF231" s="155"/>
      <c r="CG231" s="152"/>
      <c r="CH231" s="143"/>
      <c r="CI231" s="143"/>
      <c r="CJ231" s="156"/>
      <c r="CK231" s="156"/>
      <c r="CL231" s="139"/>
      <c r="CM231" s="156"/>
      <c r="CN231" s="139"/>
      <c r="CO231" s="220"/>
      <c r="CP231" s="221"/>
      <c r="CQ231" s="139"/>
      <c r="CR231" s="139"/>
      <c r="CS231" s="139"/>
      <c r="CT231" s="139"/>
      <c r="CU231" s="144"/>
      <c r="CV231" s="144"/>
      <c r="CW231" s="144"/>
      <c r="CX231" s="144"/>
      <c r="CY231" s="222"/>
      <c r="CZ231" s="144"/>
      <c r="DA231" s="223"/>
      <c r="DB231" s="161"/>
      <c r="DC231" s="139"/>
      <c r="DD231" s="159"/>
      <c r="DE231" s="144"/>
      <c r="DF231" s="145"/>
      <c r="DG231" s="145"/>
      <c r="DH231" s="146">
        <v>0</v>
      </c>
      <c r="DI231" s="146"/>
      <c r="DJ231" s="145"/>
      <c r="DK231" s="224"/>
      <c r="DL231" s="145"/>
      <c r="DM231" s="145"/>
      <c r="DN231" s="146"/>
      <c r="DO231" s="146"/>
      <c r="DP231" s="145"/>
      <c r="DQ231" s="160"/>
      <c r="DR231" s="161"/>
      <c r="DS231" s="146"/>
      <c r="DT231" s="146"/>
      <c r="DU231" s="146"/>
      <c r="DV231" s="146"/>
      <c r="DW231" s="162" t="s">
        <v>154</v>
      </c>
      <c r="DX231" s="163"/>
      <c r="DY231" s="164"/>
      <c r="DZ231" s="163"/>
      <c r="EA231" s="163"/>
      <c r="EB231" s="163"/>
    </row>
    <row r="232" spans="1:133" ht="15" hidden="1" customHeight="1" x14ac:dyDescent="0.3">
      <c r="A232" s="165"/>
      <c r="B232" s="166" t="s">
        <v>154</v>
      </c>
      <c r="C232" s="166" t="s">
        <v>3543</v>
      </c>
      <c r="D232" s="166" t="s">
        <v>3542</v>
      </c>
      <c r="E232" s="166" t="s">
        <v>2659</v>
      </c>
      <c r="F232" s="167" t="s">
        <v>2659</v>
      </c>
      <c r="G232" s="168" t="s">
        <v>2889</v>
      </c>
      <c r="H232" s="169" t="s">
        <v>518</v>
      </c>
      <c r="I232" s="168" t="s">
        <v>158</v>
      </c>
      <c r="J232" s="170" t="s">
        <v>156</v>
      </c>
      <c r="K232" s="170">
        <v>5000000</v>
      </c>
      <c r="L232" s="170">
        <v>5000000</v>
      </c>
      <c r="M232" s="171">
        <v>3000000</v>
      </c>
      <c r="N232" s="172">
        <v>3000000</v>
      </c>
      <c r="O232" s="171">
        <v>0</v>
      </c>
      <c r="P232" s="173">
        <v>0</v>
      </c>
      <c r="Q232" s="173">
        <v>0</v>
      </c>
      <c r="R232" s="173">
        <v>0</v>
      </c>
      <c r="S232" s="173">
        <v>0</v>
      </c>
      <c r="T232" s="174">
        <v>0</v>
      </c>
      <c r="U232" s="173">
        <v>0</v>
      </c>
      <c r="V232" s="175">
        <v>0</v>
      </c>
      <c r="W232" s="173">
        <v>0</v>
      </c>
      <c r="X232" s="173">
        <v>0</v>
      </c>
      <c r="Y232" s="174">
        <v>0</v>
      </c>
      <c r="Z232" s="173">
        <v>0</v>
      </c>
      <c r="AA232" s="173">
        <v>0</v>
      </c>
      <c r="AB232" s="173">
        <v>0</v>
      </c>
      <c r="AC232" s="171">
        <v>0</v>
      </c>
      <c r="AD232" s="171">
        <v>0</v>
      </c>
      <c r="AE232" s="171">
        <v>0</v>
      </c>
      <c r="AF232" s="176"/>
      <c r="AG232" s="177" t="s">
        <v>154</v>
      </c>
      <c r="AH232" s="178" t="s">
        <v>154</v>
      </c>
      <c r="AI232" s="179" t="s">
        <v>154</v>
      </c>
      <c r="AJ232" s="180">
        <v>0.2</v>
      </c>
      <c r="AK232" s="181">
        <v>409675200</v>
      </c>
      <c r="AL232" s="179">
        <v>0</v>
      </c>
      <c r="AM232" s="182" t="b">
        <v>0</v>
      </c>
      <c r="AN232" s="171">
        <v>0</v>
      </c>
      <c r="AO232" s="171">
        <v>0</v>
      </c>
      <c r="AP232" s="171">
        <v>0</v>
      </c>
      <c r="AQ232" s="171">
        <v>0</v>
      </c>
      <c r="AR232" s="171">
        <v>0</v>
      </c>
      <c r="AS232" s="171">
        <v>0</v>
      </c>
      <c r="AT232" s="171">
        <v>0</v>
      </c>
      <c r="AU232" s="176"/>
      <c r="AV232" s="168" t="s">
        <v>2890</v>
      </c>
      <c r="AW232" s="168"/>
      <c r="AX232" s="168" t="s">
        <v>159</v>
      </c>
      <c r="AY232" s="183">
        <v>4</v>
      </c>
      <c r="AZ232" s="183">
        <v>4</v>
      </c>
      <c r="BA232" s="183"/>
      <c r="BB232" s="184">
        <v>7.1999999999999998E-3</v>
      </c>
      <c r="BC232" s="183">
        <v>3</v>
      </c>
      <c r="BD232" s="185">
        <v>0.49</v>
      </c>
      <c r="BE232" s="186">
        <v>3.5279999999999999E-3</v>
      </c>
      <c r="BF232" s="187">
        <v>0</v>
      </c>
      <c r="BG232" s="187">
        <v>0</v>
      </c>
      <c r="BH232" s="188" t="s">
        <v>2405</v>
      </c>
      <c r="BI232" s="189" t="s">
        <v>2872</v>
      </c>
      <c r="BJ232" s="237" t="s">
        <v>165</v>
      </c>
      <c r="BK232" s="190" t="s">
        <v>2908</v>
      </c>
      <c r="BL232" s="191" t="s">
        <v>2578</v>
      </c>
      <c r="BM232" s="191" t="s">
        <v>2875</v>
      </c>
      <c r="BN232" s="176" t="s">
        <v>165</v>
      </c>
      <c r="BO232" s="191" t="s">
        <v>2909</v>
      </c>
      <c r="BP232" s="191" t="s">
        <v>2578</v>
      </c>
      <c r="BQ232" s="191" t="s">
        <v>2895</v>
      </c>
      <c r="BR232" s="237" t="s">
        <v>3544</v>
      </c>
      <c r="BS232" s="192">
        <v>40597</v>
      </c>
      <c r="BT232" s="193" t="s">
        <v>2988</v>
      </c>
      <c r="BU232" s="183">
        <v>2011</v>
      </c>
      <c r="BV232" s="193">
        <v>42835</v>
      </c>
      <c r="BW232" s="192">
        <v>40611</v>
      </c>
      <c r="BX232" s="192"/>
      <c r="BY232" s="192">
        <v>40735</v>
      </c>
      <c r="BZ232" s="192">
        <v>42516</v>
      </c>
      <c r="CA232" s="192"/>
      <c r="CB232" s="192">
        <v>40661</v>
      </c>
      <c r="CC232" s="192"/>
      <c r="CD232" s="192">
        <v>42881</v>
      </c>
      <c r="CE232" s="183"/>
      <c r="CF232" s="183"/>
      <c r="CG232" s="192"/>
      <c r="CH232" s="168" t="s">
        <v>154</v>
      </c>
      <c r="CI232" s="168" t="s">
        <v>2898</v>
      </c>
      <c r="CJ232" s="195" t="s">
        <v>154</v>
      </c>
      <c r="CK232" s="195" t="s">
        <v>155</v>
      </c>
      <c r="CL232" s="196" t="s">
        <v>154</v>
      </c>
      <c r="CM232" s="195" t="s">
        <v>154</v>
      </c>
      <c r="CN232" s="184">
        <v>0.01</v>
      </c>
      <c r="CO232" s="197"/>
      <c r="CP232" s="169" t="s">
        <v>176</v>
      </c>
      <c r="CQ232" s="183" t="s">
        <v>418</v>
      </c>
      <c r="CR232" s="183" t="s">
        <v>2464</v>
      </c>
      <c r="CS232" s="183" t="s">
        <v>2899</v>
      </c>
      <c r="CT232" s="183" t="s">
        <v>2900</v>
      </c>
      <c r="CU232" s="176" t="s">
        <v>169</v>
      </c>
      <c r="CV232" s="176" t="s">
        <v>169</v>
      </c>
      <c r="CW232" s="176" t="s">
        <v>2901</v>
      </c>
      <c r="CX232" s="176" t="s">
        <v>2902</v>
      </c>
      <c r="CY232" s="199">
        <v>0</v>
      </c>
      <c r="CZ232" s="176" t="s">
        <v>2903</v>
      </c>
      <c r="DA232" s="200" t="s">
        <v>251</v>
      </c>
      <c r="DB232" s="170" t="s">
        <v>174</v>
      </c>
      <c r="DC232" s="183"/>
      <c r="DD232" s="201"/>
      <c r="DE232" s="176"/>
      <c r="DF232" s="202"/>
      <c r="DG232" s="203" t="s">
        <v>154</v>
      </c>
      <c r="DH232" s="204">
        <v>0</v>
      </c>
      <c r="DI232" s="204">
        <v>0</v>
      </c>
      <c r="DJ232" s="203" t="s">
        <v>217</v>
      </c>
      <c r="DK232" s="168"/>
      <c r="DL232" s="203" t="e">
        <v>#N/A</v>
      </c>
      <c r="DM232" s="205" t="s">
        <v>2998</v>
      </c>
      <c r="DN232" s="206" t="s">
        <v>194</v>
      </c>
      <c r="DO232" s="206"/>
      <c r="DP232" s="205"/>
      <c r="DQ232" s="207" t="s">
        <v>154</v>
      </c>
      <c r="DR232" s="170" t="s">
        <v>166</v>
      </c>
      <c r="DS232" s="206"/>
      <c r="DT232" s="206"/>
      <c r="DU232" s="206" t="s">
        <v>2884</v>
      </c>
      <c r="DV232" s="206"/>
      <c r="DW232" s="208">
        <v>0</v>
      </c>
      <c r="DX232" s="209" t="b">
        <v>0</v>
      </c>
      <c r="DY232" s="210">
        <v>0</v>
      </c>
      <c r="DZ232" s="209" t="s">
        <v>154</v>
      </c>
      <c r="EA232" s="209"/>
      <c r="EB232" s="209"/>
    </row>
    <row r="233" spans="1:133" s="73" customFormat="1" ht="15" hidden="1" customHeight="1" x14ac:dyDescent="0.3">
      <c r="A233" s="139">
        <v>84</v>
      </c>
      <c r="B233" s="140"/>
      <c r="C233" s="140"/>
      <c r="D233" s="141"/>
      <c r="E233" s="141"/>
      <c r="F233" s="142" t="s">
        <v>3545</v>
      </c>
      <c r="G233" s="143"/>
      <c r="H233" s="144"/>
      <c r="I233" s="143"/>
      <c r="J233" s="161"/>
      <c r="K233" s="161"/>
      <c r="L233" s="161"/>
      <c r="M233" s="143"/>
      <c r="N233" s="147"/>
      <c r="O233" s="143"/>
      <c r="P233" s="147"/>
      <c r="Q233" s="211"/>
      <c r="R233" s="211"/>
      <c r="S233" s="211"/>
      <c r="T233" s="212"/>
      <c r="U233" s="212"/>
      <c r="V233" s="212"/>
      <c r="W233" s="147"/>
      <c r="X233" s="147"/>
      <c r="Y233" s="147"/>
      <c r="Z233" s="147"/>
      <c r="AA233" s="147"/>
      <c r="AB233" s="147"/>
      <c r="AC233" s="143"/>
      <c r="AD233" s="143"/>
      <c r="AE233" s="213"/>
      <c r="AF233" s="144"/>
      <c r="AG233" s="147"/>
      <c r="AH233" s="147"/>
      <c r="AI233" s="147"/>
      <c r="AJ233" s="147"/>
      <c r="AK233" s="147"/>
      <c r="AL233" s="147"/>
      <c r="AM233" s="147"/>
      <c r="AN233" s="213">
        <v>0</v>
      </c>
      <c r="AO233" s="213"/>
      <c r="AP233" s="213"/>
      <c r="AQ233" s="213"/>
      <c r="AR233" s="213"/>
      <c r="AS233" s="213"/>
      <c r="AT233" s="213"/>
      <c r="AU233" s="144"/>
      <c r="AV233" s="143"/>
      <c r="AW233" s="143"/>
      <c r="AX233" s="143"/>
      <c r="AY233" s="139"/>
      <c r="AZ233" s="139"/>
      <c r="BA233" s="139"/>
      <c r="BB233" s="214"/>
      <c r="BC233" s="139"/>
      <c r="BD233" s="215"/>
      <c r="BE233" s="214"/>
      <c r="BF233" s="216"/>
      <c r="BG233" s="216"/>
      <c r="BH233" s="143"/>
      <c r="BI233" s="216"/>
      <c r="BJ233" s="217"/>
      <c r="BK233" s="217"/>
      <c r="BL233" s="141"/>
      <c r="BM233" s="141"/>
      <c r="BN233" s="141"/>
      <c r="BO233" s="141"/>
      <c r="BP233" s="141"/>
      <c r="BQ233" s="141"/>
      <c r="BR233" s="217"/>
      <c r="BS233" s="152"/>
      <c r="BT233" s="152"/>
      <c r="BU233" s="152"/>
      <c r="BV233" s="218" t="s">
        <v>154</v>
      </c>
      <c r="BW233" s="152"/>
      <c r="BX233" s="152"/>
      <c r="BY233" s="152"/>
      <c r="BZ233" s="152"/>
      <c r="CA233" s="152"/>
      <c r="CB233" s="152"/>
      <c r="CC233" s="152"/>
      <c r="CD233" s="219"/>
      <c r="CE233" s="155"/>
      <c r="CF233" s="155"/>
      <c r="CG233" s="152"/>
      <c r="CH233" s="143"/>
      <c r="CI233" s="143"/>
      <c r="CJ233" s="156"/>
      <c r="CK233" s="156"/>
      <c r="CL233" s="139"/>
      <c r="CM233" s="156"/>
      <c r="CN233" s="139"/>
      <c r="CO233" s="220"/>
      <c r="CP233" s="221"/>
      <c r="CQ233" s="139"/>
      <c r="CR233" s="139"/>
      <c r="CS233" s="139"/>
      <c r="CT233" s="139"/>
      <c r="CU233" s="144"/>
      <c r="CV233" s="144"/>
      <c r="CW233" s="144"/>
      <c r="CX233" s="144"/>
      <c r="CY233" s="222"/>
      <c r="CZ233" s="144"/>
      <c r="DA233" s="223"/>
      <c r="DB233" s="161"/>
      <c r="DC233" s="139"/>
      <c r="DD233" s="159"/>
      <c r="DE233" s="144"/>
      <c r="DF233" s="145"/>
      <c r="DG233" s="145"/>
      <c r="DH233" s="146">
        <v>0</v>
      </c>
      <c r="DI233" s="146"/>
      <c r="DJ233" s="145"/>
      <c r="DK233" s="224"/>
      <c r="DL233" s="145"/>
      <c r="DM233" s="145"/>
      <c r="DN233" s="146"/>
      <c r="DO233" s="146"/>
      <c r="DP233" s="145"/>
      <c r="DQ233" s="160"/>
      <c r="DR233" s="161"/>
      <c r="DS233" s="146"/>
      <c r="DT233" s="146"/>
      <c r="DU233" s="146"/>
      <c r="DV233" s="146"/>
      <c r="DW233" s="162" t="s">
        <v>154</v>
      </c>
      <c r="DX233" s="163"/>
      <c r="DY233" s="164"/>
      <c r="DZ233" s="163"/>
      <c r="EA233" s="163"/>
      <c r="EB233" s="163"/>
    </row>
    <row r="234" spans="1:133" ht="15" hidden="1" customHeight="1" x14ac:dyDescent="0.3">
      <c r="A234" s="165"/>
      <c r="B234" s="166" t="s">
        <v>154</v>
      </c>
      <c r="C234" s="166" t="s">
        <v>3546</v>
      </c>
      <c r="D234" s="166" t="s">
        <v>3545</v>
      </c>
      <c r="E234" s="166" t="s">
        <v>916</v>
      </c>
      <c r="F234" s="167" t="s">
        <v>3547</v>
      </c>
      <c r="G234" s="168" t="s">
        <v>2938</v>
      </c>
      <c r="H234" s="169" t="s">
        <v>212</v>
      </c>
      <c r="I234" s="168" t="s">
        <v>158</v>
      </c>
      <c r="J234" s="170" t="s">
        <v>2869</v>
      </c>
      <c r="K234" s="170">
        <v>1770000</v>
      </c>
      <c r="L234" s="170">
        <v>1770000</v>
      </c>
      <c r="M234" s="171">
        <v>1770000</v>
      </c>
      <c r="N234" s="172">
        <v>1770000</v>
      </c>
      <c r="O234" s="171">
        <v>0</v>
      </c>
      <c r="P234" s="173">
        <v>0</v>
      </c>
      <c r="Q234" s="173">
        <v>0</v>
      </c>
      <c r="R234" s="173">
        <v>0</v>
      </c>
      <c r="S234" s="173">
        <v>0</v>
      </c>
      <c r="T234" s="174">
        <v>0</v>
      </c>
      <c r="U234" s="173">
        <v>0</v>
      </c>
      <c r="V234" s="175">
        <v>0</v>
      </c>
      <c r="W234" s="173">
        <v>0</v>
      </c>
      <c r="X234" s="173">
        <v>0</v>
      </c>
      <c r="Y234" s="174">
        <v>0</v>
      </c>
      <c r="Z234" s="173">
        <v>0</v>
      </c>
      <c r="AA234" s="173">
        <v>0</v>
      </c>
      <c r="AB234" s="173">
        <v>0</v>
      </c>
      <c r="AC234" s="171">
        <v>0</v>
      </c>
      <c r="AD234" s="171">
        <v>0</v>
      </c>
      <c r="AE234" s="171">
        <v>0</v>
      </c>
      <c r="AF234" s="176" t="s">
        <v>2870</v>
      </c>
      <c r="AG234" s="177">
        <v>0</v>
      </c>
      <c r="AH234" s="178">
        <v>0</v>
      </c>
      <c r="AI234" s="179">
        <v>0</v>
      </c>
      <c r="AJ234" s="180">
        <v>0.15</v>
      </c>
      <c r="AK234" s="181">
        <v>307256400</v>
      </c>
      <c r="AL234" s="179">
        <v>1.8337783688151003E-3</v>
      </c>
      <c r="AM234" s="182" t="b">
        <v>0</v>
      </c>
      <c r="AN234" s="171">
        <v>0</v>
      </c>
      <c r="AO234" s="171">
        <v>0</v>
      </c>
      <c r="AP234" s="171">
        <v>0</v>
      </c>
      <c r="AQ234" s="171">
        <v>0</v>
      </c>
      <c r="AR234" s="171">
        <v>0</v>
      </c>
      <c r="AS234" s="171">
        <v>0</v>
      </c>
      <c r="AT234" s="171">
        <v>0</v>
      </c>
      <c r="AU234" s="176"/>
      <c r="AV234" s="168"/>
      <c r="AW234" s="168"/>
      <c r="AX234" s="168" t="s">
        <v>159</v>
      </c>
      <c r="AY234" s="183">
        <v>6</v>
      </c>
      <c r="AZ234" s="183"/>
      <c r="BA234" s="183">
        <v>6</v>
      </c>
      <c r="BB234" s="184">
        <v>5.8000000000000003E-2</v>
      </c>
      <c r="BC234" s="183">
        <v>4</v>
      </c>
      <c r="BD234" s="185">
        <v>0.69</v>
      </c>
      <c r="BE234" s="186">
        <v>4.002E-2</v>
      </c>
      <c r="BF234" s="187">
        <v>0</v>
      </c>
      <c r="BG234" s="187">
        <v>0</v>
      </c>
      <c r="BH234" s="188" t="s">
        <v>2413</v>
      </c>
      <c r="BI234" s="189" t="s">
        <v>2872</v>
      </c>
      <c r="BJ234" s="176" t="s">
        <v>165</v>
      </c>
      <c r="BK234" s="190" t="s">
        <v>2873</v>
      </c>
      <c r="BL234" s="191" t="s">
        <v>2874</v>
      </c>
      <c r="BM234" s="191" t="s">
        <v>2875</v>
      </c>
      <c r="BN234" s="176" t="s">
        <v>165</v>
      </c>
      <c r="BO234" s="191" t="s">
        <v>2876</v>
      </c>
      <c r="BP234" s="191" t="s">
        <v>2874</v>
      </c>
      <c r="BQ234" s="191" t="s">
        <v>2573</v>
      </c>
      <c r="BR234" s="176" t="s">
        <v>2606</v>
      </c>
      <c r="BS234" s="192">
        <v>39629</v>
      </c>
      <c r="BT234" s="193" t="s">
        <v>3019</v>
      </c>
      <c r="BU234" s="183">
        <v>2008</v>
      </c>
      <c r="BV234" s="193" t="s">
        <v>154</v>
      </c>
      <c r="BW234" s="192">
        <v>39650</v>
      </c>
      <c r="BX234" s="192"/>
      <c r="BY234" s="192"/>
      <c r="BZ234" s="192">
        <v>39854</v>
      </c>
      <c r="CA234" s="192">
        <v>40066</v>
      </c>
      <c r="CB234" s="192">
        <v>39787</v>
      </c>
      <c r="CC234" s="192">
        <v>39969</v>
      </c>
      <c r="CD234" s="192">
        <v>41315</v>
      </c>
      <c r="CE234" s="183"/>
      <c r="CF234" s="183"/>
      <c r="CG234" s="192">
        <v>41132</v>
      </c>
      <c r="CH234" s="168">
        <v>0</v>
      </c>
      <c r="CI234" s="168" t="s">
        <v>154</v>
      </c>
      <c r="CJ234" s="195" t="s">
        <v>154</v>
      </c>
      <c r="CK234" s="195" t="s">
        <v>155</v>
      </c>
      <c r="CL234" s="196" t="s">
        <v>154</v>
      </c>
      <c r="CM234" s="195" t="s">
        <v>154</v>
      </c>
      <c r="CN234" s="185"/>
      <c r="CO234" s="197"/>
      <c r="CP234" s="169" t="s">
        <v>176</v>
      </c>
      <c r="CQ234" s="183" t="s">
        <v>1591</v>
      </c>
      <c r="CR234" s="183" t="s">
        <v>2501</v>
      </c>
      <c r="CS234" s="183" t="s">
        <v>3009</v>
      </c>
      <c r="CT234" s="183" t="s">
        <v>3010</v>
      </c>
      <c r="CU234" s="176" t="s">
        <v>560</v>
      </c>
      <c r="CV234" s="176" t="s">
        <v>562</v>
      </c>
      <c r="CW234" s="176" t="s">
        <v>562</v>
      </c>
      <c r="CX234" s="176" t="s">
        <v>154</v>
      </c>
      <c r="CY234" s="199">
        <v>1377</v>
      </c>
      <c r="CZ234" s="176" t="s">
        <v>2903</v>
      </c>
      <c r="DA234" s="200" t="s">
        <v>175</v>
      </c>
      <c r="DB234" s="170" t="s">
        <v>174</v>
      </c>
      <c r="DC234" s="183"/>
      <c r="DD234" s="201"/>
      <c r="DE234" s="176"/>
      <c r="DF234" s="202"/>
      <c r="DG234" s="203" t="s">
        <v>154</v>
      </c>
      <c r="DH234" s="204">
        <v>0</v>
      </c>
      <c r="DI234" s="204">
        <v>0</v>
      </c>
      <c r="DJ234" s="203" t="s">
        <v>217</v>
      </c>
      <c r="DK234" s="168"/>
      <c r="DL234" s="203" t="e">
        <v>#N/A</v>
      </c>
      <c r="DM234" s="205"/>
      <c r="DN234" s="206"/>
      <c r="DO234" s="206"/>
      <c r="DP234" s="205"/>
      <c r="DQ234" s="207" t="s">
        <v>154</v>
      </c>
      <c r="DR234" s="170" t="s">
        <v>166</v>
      </c>
      <c r="DS234" s="206"/>
      <c r="DT234" s="206"/>
      <c r="DU234" s="206" t="s">
        <v>2884</v>
      </c>
      <c r="DV234" s="206"/>
      <c r="DW234" s="208">
        <v>0</v>
      </c>
      <c r="DX234" s="209"/>
      <c r="DY234" s="210" t="s">
        <v>2870</v>
      </c>
      <c r="DZ234" s="209" t="s">
        <v>154</v>
      </c>
      <c r="EA234" s="209"/>
      <c r="EB234" s="209"/>
    </row>
    <row r="235" spans="1:133" ht="15" customHeight="1" x14ac:dyDescent="0.3">
      <c r="A235" s="165"/>
      <c r="B235" s="166" t="s">
        <v>914</v>
      </c>
      <c r="C235" s="166" t="s">
        <v>3548</v>
      </c>
      <c r="D235" s="166" t="s">
        <v>3545</v>
      </c>
      <c r="E235" s="166" t="s">
        <v>916</v>
      </c>
      <c r="F235" s="230" t="s">
        <v>3549</v>
      </c>
      <c r="G235" s="168" t="s">
        <v>2868</v>
      </c>
      <c r="H235" s="169" t="s">
        <v>188</v>
      </c>
      <c r="I235" s="168" t="s">
        <v>917</v>
      </c>
      <c r="J235" s="170" t="s">
        <v>2869</v>
      </c>
      <c r="K235" s="170">
        <v>200000</v>
      </c>
      <c r="L235" s="170">
        <v>573480</v>
      </c>
      <c r="M235" s="171">
        <v>200000</v>
      </c>
      <c r="N235" s="172">
        <v>573480</v>
      </c>
      <c r="O235" s="171">
        <v>196498.62</v>
      </c>
      <c r="P235" s="173">
        <v>563440.14</v>
      </c>
      <c r="Q235" s="173">
        <v>0</v>
      </c>
      <c r="R235" s="173">
        <v>0</v>
      </c>
      <c r="S235" s="173">
        <v>186733.19</v>
      </c>
      <c r="T235" s="174">
        <v>186733.19</v>
      </c>
      <c r="U235" s="173">
        <v>288721.5</v>
      </c>
      <c r="V235" s="175">
        <v>1038894.8300000001</v>
      </c>
      <c r="W235" s="173">
        <v>0</v>
      </c>
      <c r="X235" s="173">
        <v>0</v>
      </c>
      <c r="Y235" s="174">
        <v>0</v>
      </c>
      <c r="Z235" s="173">
        <v>628814.46177516982</v>
      </c>
      <c r="AA235" s="173">
        <v>0</v>
      </c>
      <c r="AB235" s="173">
        <v>0</v>
      </c>
      <c r="AC235" s="171">
        <v>0</v>
      </c>
      <c r="AD235" s="171">
        <v>0</v>
      </c>
      <c r="AE235" s="171">
        <v>563440.14</v>
      </c>
      <c r="AF235" s="176" t="s">
        <v>2870</v>
      </c>
      <c r="AG235" s="177">
        <v>563440.14</v>
      </c>
      <c r="AH235" s="178">
        <v>563440.14</v>
      </c>
      <c r="AI235" s="179">
        <v>2.7506675532226505E-4</v>
      </c>
      <c r="AJ235" s="180">
        <v>0</v>
      </c>
      <c r="AK235" s="181">
        <v>0</v>
      </c>
      <c r="AL235" s="179">
        <v>0</v>
      </c>
      <c r="AM235" s="182" t="b">
        <v>0</v>
      </c>
      <c r="AN235" s="171">
        <v>0</v>
      </c>
      <c r="AO235" s="171">
        <v>0</v>
      </c>
      <c r="AP235" s="171">
        <v>0</v>
      </c>
      <c r="AQ235" s="171">
        <v>0</v>
      </c>
      <c r="AR235" s="171">
        <v>0</v>
      </c>
      <c r="AS235" s="171">
        <v>0</v>
      </c>
      <c r="AT235" s="171">
        <v>0</v>
      </c>
      <c r="AU235" s="176"/>
      <c r="AV235" s="168"/>
      <c r="AW235" s="168"/>
      <c r="AX235" s="168" t="s">
        <v>159</v>
      </c>
      <c r="AY235" s="183">
        <v>10</v>
      </c>
      <c r="AZ235" s="183">
        <v>5</v>
      </c>
      <c r="BA235" s="183"/>
      <c r="BB235" s="184">
        <v>0</v>
      </c>
      <c r="BC235" s="183">
        <v>3</v>
      </c>
      <c r="BD235" s="185">
        <v>0.49</v>
      </c>
      <c r="BE235" s="186">
        <v>0</v>
      </c>
      <c r="BF235" s="187">
        <v>563440.14</v>
      </c>
      <c r="BG235" s="187">
        <v>563440.14</v>
      </c>
      <c r="BH235" s="235" t="s">
        <v>188</v>
      </c>
      <c r="BI235" s="189" t="s">
        <v>2872</v>
      </c>
      <c r="BJ235" s="176" t="s">
        <v>165</v>
      </c>
      <c r="BK235" s="190" t="s">
        <v>2873</v>
      </c>
      <c r="BL235" s="191" t="s">
        <v>2874</v>
      </c>
      <c r="BM235" s="191" t="s">
        <v>2875</v>
      </c>
      <c r="BN235" s="176" t="s">
        <v>165</v>
      </c>
      <c r="BO235" s="191" t="s">
        <v>2876</v>
      </c>
      <c r="BP235" s="191" t="s">
        <v>2874</v>
      </c>
      <c r="BQ235" s="191" t="s">
        <v>2573</v>
      </c>
      <c r="BR235" s="176" t="s">
        <v>3550</v>
      </c>
      <c r="BS235" s="192">
        <v>41289</v>
      </c>
      <c r="BT235" s="193" t="s">
        <v>2897</v>
      </c>
      <c r="BU235" s="183">
        <v>2013</v>
      </c>
      <c r="BV235" s="193" t="s">
        <v>154</v>
      </c>
      <c r="BW235" s="192">
        <v>41296</v>
      </c>
      <c r="BX235" s="192"/>
      <c r="BY235" s="192">
        <v>41453</v>
      </c>
      <c r="BZ235" s="192">
        <v>41453</v>
      </c>
      <c r="CA235" s="192">
        <v>41483</v>
      </c>
      <c r="CB235" s="192">
        <v>41409</v>
      </c>
      <c r="CC235" s="192">
        <v>41774</v>
      </c>
      <c r="CD235" s="192">
        <v>43309</v>
      </c>
      <c r="CE235" s="183">
        <v>61</v>
      </c>
      <c r="CF235" s="183"/>
      <c r="CG235" s="192"/>
      <c r="CH235" s="168" t="s">
        <v>539</v>
      </c>
      <c r="CI235" s="168" t="s">
        <v>154</v>
      </c>
      <c r="CJ235" s="195" t="s">
        <v>154</v>
      </c>
      <c r="CK235" s="195">
        <v>2.7000000000000003E-2</v>
      </c>
      <c r="CL235" s="196">
        <v>1.4999999999999999E-2</v>
      </c>
      <c r="CM235" s="195">
        <v>4.6753999999999997E-2</v>
      </c>
      <c r="CN235" s="185"/>
      <c r="CO235" s="197"/>
      <c r="CP235" s="169" t="s">
        <v>176</v>
      </c>
      <c r="CQ235" s="183" t="s">
        <v>1591</v>
      </c>
      <c r="CR235" s="183" t="s">
        <v>2501</v>
      </c>
      <c r="CS235" s="183" t="s">
        <v>3009</v>
      </c>
      <c r="CT235" s="183" t="s">
        <v>3010</v>
      </c>
      <c r="CU235" s="176" t="s">
        <v>560</v>
      </c>
      <c r="CV235" s="176" t="s">
        <v>562</v>
      </c>
      <c r="CW235" s="176" t="s">
        <v>562</v>
      </c>
      <c r="CX235" s="176" t="s">
        <v>154</v>
      </c>
      <c r="CY235" s="199">
        <v>1377</v>
      </c>
      <c r="CZ235" s="176" t="s">
        <v>2903</v>
      </c>
      <c r="DA235" s="200" t="s">
        <v>175</v>
      </c>
      <c r="DB235" s="170" t="s">
        <v>174</v>
      </c>
      <c r="DC235" s="183">
        <v>3</v>
      </c>
      <c r="DD235" s="201">
        <v>41542</v>
      </c>
      <c r="DE235" s="176" t="s">
        <v>356</v>
      </c>
      <c r="DF235" s="202"/>
      <c r="DG235" s="203">
        <v>74</v>
      </c>
      <c r="DH235" s="204">
        <v>0</v>
      </c>
      <c r="DI235" s="204">
        <v>0</v>
      </c>
      <c r="DJ235" s="203" t="s">
        <v>217</v>
      </c>
      <c r="DK235" s="168" t="s">
        <v>3551</v>
      </c>
      <c r="DL235" s="203" t="e">
        <v>#N/A</v>
      </c>
      <c r="DM235" s="205" t="s">
        <v>3552</v>
      </c>
      <c r="DN235" s="206"/>
      <c r="DO235" s="206"/>
      <c r="DP235" s="205" t="s">
        <v>3553</v>
      </c>
      <c r="DQ235" s="207">
        <v>41666</v>
      </c>
      <c r="DR235" s="170" t="s">
        <v>166</v>
      </c>
      <c r="DS235" s="206"/>
      <c r="DT235" s="206"/>
      <c r="DU235" s="206" t="s">
        <v>2884</v>
      </c>
      <c r="DV235" s="206"/>
      <c r="DW235" s="208">
        <v>563440.14</v>
      </c>
      <c r="DX235" s="209" t="b">
        <v>1</v>
      </c>
      <c r="DY235" s="210" t="s">
        <v>2870</v>
      </c>
      <c r="DZ235" s="209">
        <v>500631</v>
      </c>
      <c r="EA235" s="209"/>
      <c r="EB235" s="209"/>
      <c r="EC235" s="228"/>
    </row>
    <row r="236" spans="1:133" ht="15" hidden="1" customHeight="1" x14ac:dyDescent="0.3">
      <c r="A236" s="165"/>
      <c r="B236" s="166" t="s">
        <v>154</v>
      </c>
      <c r="C236" s="166" t="s">
        <v>3554</v>
      </c>
      <c r="D236" s="166" t="s">
        <v>3545</v>
      </c>
      <c r="E236" s="166" t="s">
        <v>2652</v>
      </c>
      <c r="F236" s="167" t="s">
        <v>2652</v>
      </c>
      <c r="G236" s="168" t="s">
        <v>2938</v>
      </c>
      <c r="H236" s="169" t="s">
        <v>3004</v>
      </c>
      <c r="I236" s="168" t="s">
        <v>158</v>
      </c>
      <c r="J236" s="170" t="s">
        <v>2869</v>
      </c>
      <c r="K236" s="170">
        <v>700000</v>
      </c>
      <c r="L236" s="170">
        <v>700000</v>
      </c>
      <c r="M236" s="171">
        <v>700000</v>
      </c>
      <c r="N236" s="172">
        <v>700000</v>
      </c>
      <c r="O236" s="171">
        <v>0</v>
      </c>
      <c r="P236" s="173">
        <v>0</v>
      </c>
      <c r="Q236" s="173">
        <v>0</v>
      </c>
      <c r="R236" s="173">
        <v>0</v>
      </c>
      <c r="S236" s="173">
        <v>0</v>
      </c>
      <c r="T236" s="174">
        <v>0</v>
      </c>
      <c r="U236" s="173">
        <v>0</v>
      </c>
      <c r="V236" s="175">
        <v>0</v>
      </c>
      <c r="W236" s="173">
        <v>0</v>
      </c>
      <c r="X236" s="173">
        <v>0</v>
      </c>
      <c r="Y236" s="174">
        <v>0</v>
      </c>
      <c r="Z236" s="173">
        <v>0</v>
      </c>
      <c r="AA236" s="173">
        <v>0</v>
      </c>
      <c r="AB236" s="173">
        <v>0</v>
      </c>
      <c r="AC236" s="171">
        <v>0</v>
      </c>
      <c r="AD236" s="171">
        <v>0</v>
      </c>
      <c r="AE236" s="171">
        <v>0</v>
      </c>
      <c r="AF236" s="176" t="s">
        <v>2870</v>
      </c>
      <c r="AG236" s="177">
        <v>0</v>
      </c>
      <c r="AH236" s="178">
        <v>0</v>
      </c>
      <c r="AI236" s="179">
        <v>0</v>
      </c>
      <c r="AJ236" s="180">
        <v>0</v>
      </c>
      <c r="AK236" s="181">
        <v>0</v>
      </c>
      <c r="AL236" s="179">
        <v>0</v>
      </c>
      <c r="AM236" s="182" t="b">
        <v>0</v>
      </c>
      <c r="AN236" s="171">
        <v>0</v>
      </c>
      <c r="AO236" s="171">
        <v>0</v>
      </c>
      <c r="AP236" s="171">
        <v>0</v>
      </c>
      <c r="AQ236" s="171">
        <v>0</v>
      </c>
      <c r="AR236" s="171">
        <v>0</v>
      </c>
      <c r="AS236" s="171">
        <v>0</v>
      </c>
      <c r="AT236" s="171">
        <v>0</v>
      </c>
      <c r="AU236" s="176"/>
      <c r="AV236" s="168"/>
      <c r="AW236" s="168"/>
      <c r="AX236" s="168" t="s">
        <v>159</v>
      </c>
      <c r="AY236" s="183">
        <v>10</v>
      </c>
      <c r="AZ236" s="183"/>
      <c r="BA236" s="183">
        <v>3</v>
      </c>
      <c r="BB236" s="184">
        <v>0</v>
      </c>
      <c r="BC236" s="183">
        <v>3</v>
      </c>
      <c r="BD236" s="185">
        <v>0.49</v>
      </c>
      <c r="BE236" s="186">
        <v>0</v>
      </c>
      <c r="BF236" s="187">
        <v>0</v>
      </c>
      <c r="BG236" s="187">
        <v>0</v>
      </c>
      <c r="BH236" s="235" t="s">
        <v>188</v>
      </c>
      <c r="BI236" s="189" t="s">
        <v>2872</v>
      </c>
      <c r="BJ236" s="176" t="s">
        <v>165</v>
      </c>
      <c r="BK236" s="190" t="s">
        <v>2873</v>
      </c>
      <c r="BL236" s="191" t="s">
        <v>2874</v>
      </c>
      <c r="BM236" s="191" t="s">
        <v>2875</v>
      </c>
      <c r="BN236" s="176" t="s">
        <v>165</v>
      </c>
      <c r="BO236" s="191" t="s">
        <v>2876</v>
      </c>
      <c r="BP236" s="191" t="s">
        <v>2874</v>
      </c>
      <c r="BQ236" s="191" t="s">
        <v>2573</v>
      </c>
      <c r="BR236" s="176" t="s">
        <v>3555</v>
      </c>
      <c r="BS236" s="192">
        <v>41289</v>
      </c>
      <c r="BT236" s="193" t="s">
        <v>2897</v>
      </c>
      <c r="BU236" s="183">
        <v>2013</v>
      </c>
      <c r="BV236" s="193" t="s">
        <v>154</v>
      </c>
      <c r="BW236" s="192">
        <v>41296</v>
      </c>
      <c r="BX236" s="192"/>
      <c r="BY236" s="192"/>
      <c r="BZ236" s="192">
        <v>41436</v>
      </c>
      <c r="CA236" s="192">
        <v>41466</v>
      </c>
      <c r="CB236" s="192">
        <v>41409</v>
      </c>
      <c r="CC236" s="192">
        <v>41774</v>
      </c>
      <c r="CD236" s="192">
        <v>43292</v>
      </c>
      <c r="CE236" s="183">
        <v>60</v>
      </c>
      <c r="CF236" s="183"/>
      <c r="CG236" s="192"/>
      <c r="CH236" s="168">
        <v>0</v>
      </c>
      <c r="CI236" s="168" t="s">
        <v>154</v>
      </c>
      <c r="CJ236" s="195" t="s">
        <v>154</v>
      </c>
      <c r="CK236" s="195" t="s">
        <v>155</v>
      </c>
      <c r="CL236" s="196" t="s">
        <v>154</v>
      </c>
      <c r="CM236" s="195" t="s">
        <v>154</v>
      </c>
      <c r="CN236" s="185"/>
      <c r="CO236" s="197"/>
      <c r="CP236" s="169" t="s">
        <v>176</v>
      </c>
      <c r="CQ236" s="183" t="s">
        <v>1591</v>
      </c>
      <c r="CR236" s="183" t="s">
        <v>2501</v>
      </c>
      <c r="CS236" s="183" t="s">
        <v>3009</v>
      </c>
      <c r="CT236" s="183" t="s">
        <v>3010</v>
      </c>
      <c r="CU236" s="176" t="s">
        <v>560</v>
      </c>
      <c r="CV236" s="176" t="s">
        <v>562</v>
      </c>
      <c r="CW236" s="176" t="s">
        <v>562</v>
      </c>
      <c r="CX236" s="176" t="s">
        <v>154</v>
      </c>
      <c r="CY236" s="199">
        <v>1377</v>
      </c>
      <c r="CZ236" s="176" t="s">
        <v>2903</v>
      </c>
      <c r="DA236" s="200" t="s">
        <v>175</v>
      </c>
      <c r="DB236" s="170" t="s">
        <v>174</v>
      </c>
      <c r="DC236" s="183"/>
      <c r="DD236" s="201">
        <v>41542</v>
      </c>
      <c r="DE236" s="176" t="s">
        <v>356</v>
      </c>
      <c r="DF236" s="202"/>
      <c r="DG236" s="203" t="s">
        <v>154</v>
      </c>
      <c r="DH236" s="204">
        <v>0</v>
      </c>
      <c r="DI236" s="204">
        <v>0</v>
      </c>
      <c r="DJ236" s="203" t="s">
        <v>217</v>
      </c>
      <c r="DK236" s="168" t="s">
        <v>3551</v>
      </c>
      <c r="DL236" s="203" t="e">
        <v>#N/A</v>
      </c>
      <c r="DM236" s="205"/>
      <c r="DN236" s="206"/>
      <c r="DO236" s="206"/>
      <c r="DP236" s="205"/>
      <c r="DQ236" s="207">
        <v>41666</v>
      </c>
      <c r="DR236" s="170" t="s">
        <v>166</v>
      </c>
      <c r="DS236" s="206"/>
      <c r="DT236" s="206"/>
      <c r="DU236" s="206" t="s">
        <v>2884</v>
      </c>
      <c r="DV236" s="206"/>
      <c r="DW236" s="208">
        <v>0</v>
      </c>
      <c r="DX236" s="209"/>
      <c r="DY236" s="210" t="s">
        <v>2870</v>
      </c>
      <c r="DZ236" s="209" t="s">
        <v>154</v>
      </c>
      <c r="EA236" s="209"/>
      <c r="EB236" s="209"/>
    </row>
    <row r="237" spans="1:133" s="73" customFormat="1" ht="15" hidden="1" customHeight="1" x14ac:dyDescent="0.3">
      <c r="A237" s="139">
        <v>85</v>
      </c>
      <c r="B237" s="140"/>
      <c r="C237" s="140"/>
      <c r="D237" s="141"/>
      <c r="E237" s="141"/>
      <c r="F237" s="142" t="s">
        <v>3556</v>
      </c>
      <c r="G237" s="143"/>
      <c r="H237" s="144"/>
      <c r="I237" s="143"/>
      <c r="J237" s="161"/>
      <c r="K237" s="161"/>
      <c r="L237" s="161"/>
      <c r="M237" s="143"/>
      <c r="N237" s="147"/>
      <c r="O237" s="143"/>
      <c r="P237" s="147"/>
      <c r="Q237" s="211"/>
      <c r="R237" s="211"/>
      <c r="S237" s="211"/>
      <c r="T237" s="212"/>
      <c r="U237" s="212"/>
      <c r="V237" s="212"/>
      <c r="W237" s="147"/>
      <c r="X237" s="147"/>
      <c r="Y237" s="147"/>
      <c r="Z237" s="147"/>
      <c r="AA237" s="147"/>
      <c r="AB237" s="147"/>
      <c r="AC237" s="143"/>
      <c r="AD237" s="143"/>
      <c r="AE237" s="213"/>
      <c r="AF237" s="144"/>
      <c r="AG237" s="147"/>
      <c r="AH237" s="147"/>
      <c r="AI237" s="147"/>
      <c r="AJ237" s="147"/>
      <c r="AK237" s="147"/>
      <c r="AL237" s="147"/>
      <c r="AM237" s="147"/>
      <c r="AN237" s="213">
        <v>0</v>
      </c>
      <c r="AO237" s="213"/>
      <c r="AP237" s="213"/>
      <c r="AQ237" s="213"/>
      <c r="AR237" s="213"/>
      <c r="AS237" s="213"/>
      <c r="AT237" s="213"/>
      <c r="AU237" s="144"/>
      <c r="AV237" s="143"/>
      <c r="AW237" s="143"/>
      <c r="AX237" s="143"/>
      <c r="AY237" s="139"/>
      <c r="AZ237" s="139"/>
      <c r="BA237" s="139"/>
      <c r="BB237" s="214"/>
      <c r="BC237" s="139"/>
      <c r="BD237" s="215"/>
      <c r="BE237" s="214"/>
      <c r="BF237" s="216"/>
      <c r="BG237" s="216"/>
      <c r="BH237" s="143"/>
      <c r="BI237" s="216"/>
      <c r="BJ237" s="217"/>
      <c r="BK237" s="217"/>
      <c r="BL237" s="141"/>
      <c r="BM237" s="141"/>
      <c r="BN237" s="141"/>
      <c r="BO237" s="141"/>
      <c r="BP237" s="141"/>
      <c r="BQ237" s="141"/>
      <c r="BR237" s="217"/>
      <c r="BS237" s="152"/>
      <c r="BT237" s="152"/>
      <c r="BU237" s="152"/>
      <c r="BV237" s="218" t="s">
        <v>154</v>
      </c>
      <c r="BW237" s="152"/>
      <c r="BX237" s="152"/>
      <c r="BY237" s="152"/>
      <c r="BZ237" s="152"/>
      <c r="CA237" s="152"/>
      <c r="CB237" s="152"/>
      <c r="CC237" s="152"/>
      <c r="CD237" s="219"/>
      <c r="CE237" s="155"/>
      <c r="CF237" s="155"/>
      <c r="CG237" s="152"/>
      <c r="CH237" s="143"/>
      <c r="CI237" s="143"/>
      <c r="CJ237" s="156"/>
      <c r="CK237" s="156"/>
      <c r="CL237" s="139"/>
      <c r="CM237" s="156"/>
      <c r="CN237" s="139"/>
      <c r="CO237" s="220"/>
      <c r="CP237" s="221"/>
      <c r="CQ237" s="139"/>
      <c r="CR237" s="139"/>
      <c r="CS237" s="139"/>
      <c r="CT237" s="139"/>
      <c r="CU237" s="144"/>
      <c r="CV237" s="144"/>
      <c r="CW237" s="144"/>
      <c r="CX237" s="144"/>
      <c r="CY237" s="222"/>
      <c r="CZ237" s="144"/>
      <c r="DA237" s="223"/>
      <c r="DB237" s="161"/>
      <c r="DC237" s="139"/>
      <c r="DD237" s="159"/>
      <c r="DE237" s="144"/>
      <c r="DF237" s="145"/>
      <c r="DG237" s="145"/>
      <c r="DH237" s="146">
        <v>0</v>
      </c>
      <c r="DI237" s="146"/>
      <c r="DJ237" s="145"/>
      <c r="DK237" s="224"/>
      <c r="DL237" s="145"/>
      <c r="DM237" s="145"/>
      <c r="DN237" s="146"/>
      <c r="DO237" s="146"/>
      <c r="DP237" s="145"/>
      <c r="DQ237" s="160"/>
      <c r="DR237" s="161"/>
      <c r="DS237" s="146"/>
      <c r="DT237" s="146"/>
      <c r="DU237" s="146"/>
      <c r="DV237" s="146"/>
      <c r="DW237" s="162" t="s">
        <v>154</v>
      </c>
      <c r="DX237" s="163"/>
      <c r="DY237" s="164"/>
      <c r="DZ237" s="163"/>
      <c r="EA237" s="163"/>
      <c r="EB237" s="163"/>
    </row>
    <row r="238" spans="1:133" ht="15" customHeight="1" x14ac:dyDescent="0.3">
      <c r="A238" s="165"/>
      <c r="B238" s="166" t="s">
        <v>458</v>
      </c>
      <c r="C238" s="166" t="s">
        <v>3557</v>
      </c>
      <c r="D238" s="166" t="s">
        <v>3556</v>
      </c>
      <c r="E238" s="166" t="s">
        <v>3558</v>
      </c>
      <c r="F238" s="225" t="s">
        <v>3559</v>
      </c>
      <c r="G238" s="168" t="s">
        <v>2868</v>
      </c>
      <c r="H238" s="169" t="s">
        <v>188</v>
      </c>
      <c r="I238" s="168" t="s">
        <v>187</v>
      </c>
      <c r="J238" s="170" t="s">
        <v>2869</v>
      </c>
      <c r="K238" s="170">
        <v>37000000</v>
      </c>
      <c r="L238" s="170">
        <v>151441000</v>
      </c>
      <c r="M238" s="171">
        <v>37000000</v>
      </c>
      <c r="N238" s="172">
        <v>151441000</v>
      </c>
      <c r="O238" s="171">
        <v>35018464.75</v>
      </c>
      <c r="P238" s="173">
        <v>143330576.22999999</v>
      </c>
      <c r="Q238" s="173">
        <v>0</v>
      </c>
      <c r="R238" s="173">
        <v>0</v>
      </c>
      <c r="S238" s="173">
        <v>52826201.289999999</v>
      </c>
      <c r="T238" s="174">
        <v>52826201.289999999</v>
      </c>
      <c r="U238" s="173">
        <v>29246665.130000003</v>
      </c>
      <c r="V238" s="175">
        <v>225403442.64999998</v>
      </c>
      <c r="W238" s="173">
        <v>0</v>
      </c>
      <c r="X238" s="173">
        <v>0</v>
      </c>
      <c r="Y238" s="174">
        <v>0</v>
      </c>
      <c r="Z238" s="173">
        <v>196614472.00563493</v>
      </c>
      <c r="AA238" s="173">
        <v>0</v>
      </c>
      <c r="AB238" s="173">
        <v>0</v>
      </c>
      <c r="AC238" s="171">
        <v>0</v>
      </c>
      <c r="AD238" s="171">
        <v>0</v>
      </c>
      <c r="AE238" s="171">
        <v>143330576.22999999</v>
      </c>
      <c r="AF238" s="176" t="s">
        <v>2870</v>
      </c>
      <c r="AG238" s="177">
        <v>143330576.22999999</v>
      </c>
      <c r="AH238" s="178">
        <v>143330576.22999999</v>
      </c>
      <c r="AI238" s="179">
        <v>6.9972786358559164E-2</v>
      </c>
      <c r="AJ238" s="180">
        <v>0</v>
      </c>
      <c r="AK238" s="181">
        <v>0</v>
      </c>
      <c r="AL238" s="179">
        <v>0</v>
      </c>
      <c r="AM238" s="182" t="b">
        <v>0</v>
      </c>
      <c r="AN238" s="171">
        <v>0</v>
      </c>
      <c r="AO238" s="171">
        <v>0</v>
      </c>
      <c r="AP238" s="171">
        <v>0</v>
      </c>
      <c r="AQ238" s="171">
        <v>0</v>
      </c>
      <c r="AR238" s="171">
        <v>0</v>
      </c>
      <c r="AS238" s="171">
        <v>0</v>
      </c>
      <c r="AT238" s="171">
        <v>0</v>
      </c>
      <c r="AU238" s="176"/>
      <c r="AV238" s="168"/>
      <c r="AW238" s="168"/>
      <c r="AX238" s="168" t="s">
        <v>159</v>
      </c>
      <c r="AY238" s="183">
        <v>10</v>
      </c>
      <c r="AZ238" s="183">
        <v>6</v>
      </c>
      <c r="BA238" s="183"/>
      <c r="BB238" s="184">
        <v>0</v>
      </c>
      <c r="BC238" s="183">
        <v>5</v>
      </c>
      <c r="BD238" s="185">
        <v>0.89</v>
      </c>
      <c r="BE238" s="186">
        <v>0</v>
      </c>
      <c r="BF238" s="187">
        <v>143330576.22999999</v>
      </c>
      <c r="BG238" s="187">
        <v>143330576.22999999</v>
      </c>
      <c r="BH238" s="188" t="s">
        <v>188</v>
      </c>
      <c r="BI238" s="189" t="s">
        <v>3560</v>
      </c>
      <c r="BJ238" s="176" t="s">
        <v>448</v>
      </c>
      <c r="BK238" s="190" t="s">
        <v>3561</v>
      </c>
      <c r="BL238" s="191" t="s">
        <v>2742</v>
      </c>
      <c r="BM238" s="191" t="s">
        <v>3562</v>
      </c>
      <c r="BN238" s="176" t="s">
        <v>448</v>
      </c>
      <c r="BO238" s="191" t="s">
        <v>3563</v>
      </c>
      <c r="BP238" s="191" t="s">
        <v>2742</v>
      </c>
      <c r="BQ238" s="191" t="s">
        <v>2877</v>
      </c>
      <c r="BR238" s="176" t="s">
        <v>3564</v>
      </c>
      <c r="BS238" s="192">
        <v>40065</v>
      </c>
      <c r="BT238" s="193" t="s">
        <v>2965</v>
      </c>
      <c r="BU238" s="183">
        <v>2009</v>
      </c>
      <c r="BV238" s="193" t="s">
        <v>154</v>
      </c>
      <c r="BW238" s="192">
        <v>40094</v>
      </c>
      <c r="BX238" s="192"/>
      <c r="BY238" s="192">
        <v>41016</v>
      </c>
      <c r="BZ238" s="192">
        <v>41016</v>
      </c>
      <c r="CA238" s="192">
        <v>41656</v>
      </c>
      <c r="CB238" s="192">
        <v>40996</v>
      </c>
      <c r="CC238" s="192">
        <v>41726</v>
      </c>
      <c r="CD238" s="192">
        <v>42964</v>
      </c>
      <c r="CE238" s="183">
        <v>64</v>
      </c>
      <c r="CF238" s="183">
        <v>18</v>
      </c>
      <c r="CG238" s="192">
        <v>41990</v>
      </c>
      <c r="CH238" s="168" t="s">
        <v>539</v>
      </c>
      <c r="CI238" s="168" t="s">
        <v>154</v>
      </c>
      <c r="CJ238" s="195" t="s">
        <v>154</v>
      </c>
      <c r="CK238" s="195">
        <v>2.1900000000000003E-2</v>
      </c>
      <c r="CL238" s="196">
        <v>3.5000000000000003E-2</v>
      </c>
      <c r="CM238" s="195">
        <v>7.7436000000000005E-2</v>
      </c>
      <c r="CN238" s="185"/>
      <c r="CO238" s="197"/>
      <c r="CP238" s="169" t="s">
        <v>201</v>
      </c>
      <c r="CQ238" s="183" t="s">
        <v>691</v>
      </c>
      <c r="CR238" s="183" t="s">
        <v>2488</v>
      </c>
      <c r="CS238" s="183" t="s">
        <v>3565</v>
      </c>
      <c r="CT238" s="183" t="s">
        <v>2900</v>
      </c>
      <c r="CU238" s="176" t="s">
        <v>453</v>
      </c>
      <c r="CV238" s="176" t="s">
        <v>171</v>
      </c>
      <c r="CW238" s="176" t="s">
        <v>3182</v>
      </c>
      <c r="CX238" s="176" t="s">
        <v>154</v>
      </c>
      <c r="CY238" s="199">
        <v>388</v>
      </c>
      <c r="CZ238" s="176" t="s">
        <v>2883</v>
      </c>
      <c r="DA238" s="200" t="s">
        <v>175</v>
      </c>
      <c r="DB238" s="170" t="s">
        <v>199</v>
      </c>
      <c r="DC238" s="183">
        <v>3</v>
      </c>
      <c r="DD238" s="201">
        <v>41248</v>
      </c>
      <c r="DE238" s="176" t="s">
        <v>356</v>
      </c>
      <c r="DF238" s="202"/>
      <c r="DG238" s="203">
        <v>60</v>
      </c>
      <c r="DH238" s="204">
        <v>0</v>
      </c>
      <c r="DI238" s="204">
        <v>0</v>
      </c>
      <c r="DJ238" s="203" t="s">
        <v>193</v>
      </c>
      <c r="DK238" s="168"/>
      <c r="DL238" s="203" t="e">
        <v>#N/A</v>
      </c>
      <c r="DM238" s="205" t="s">
        <v>3566</v>
      </c>
      <c r="DN238" s="206" t="s">
        <v>194</v>
      </c>
      <c r="DO238" s="206" t="s">
        <v>194</v>
      </c>
      <c r="DP238" s="205" t="s">
        <v>3567</v>
      </c>
      <c r="DQ238" s="207">
        <v>42185</v>
      </c>
      <c r="DR238" s="170" t="s">
        <v>450</v>
      </c>
      <c r="DS238" s="206"/>
      <c r="DT238" s="206" t="s">
        <v>451</v>
      </c>
      <c r="DU238" s="206" t="s">
        <v>2884</v>
      </c>
      <c r="DV238" s="206"/>
      <c r="DW238" s="208">
        <v>143330576.22999999</v>
      </c>
      <c r="DX238" s="209" t="b">
        <v>1</v>
      </c>
      <c r="DY238" s="210" t="s">
        <v>2870</v>
      </c>
      <c r="DZ238" s="209">
        <v>500557</v>
      </c>
      <c r="EA238" s="209"/>
      <c r="EB238" s="209"/>
      <c r="EC238" s="228"/>
    </row>
    <row r="239" spans="1:133" ht="15" customHeight="1" x14ac:dyDescent="0.3">
      <c r="A239" s="165"/>
      <c r="B239" s="166" t="s">
        <v>445</v>
      </c>
      <c r="C239" s="166" t="s">
        <v>3568</v>
      </c>
      <c r="D239" s="166" t="s">
        <v>3556</v>
      </c>
      <c r="E239" s="166" t="s">
        <v>3558</v>
      </c>
      <c r="F239" s="225" t="s">
        <v>3569</v>
      </c>
      <c r="G239" s="168" t="s">
        <v>2868</v>
      </c>
      <c r="H239" s="169" t="s">
        <v>188</v>
      </c>
      <c r="I239" s="168" t="s">
        <v>187</v>
      </c>
      <c r="J239" s="170" t="s">
        <v>2869</v>
      </c>
      <c r="K239" s="170">
        <v>43000000</v>
      </c>
      <c r="L239" s="170">
        <v>175999000</v>
      </c>
      <c r="M239" s="171">
        <v>43000000</v>
      </c>
      <c r="N239" s="172">
        <v>175999000</v>
      </c>
      <c r="O239" s="171">
        <v>39908683.5</v>
      </c>
      <c r="P239" s="173">
        <v>163346241.56999999</v>
      </c>
      <c r="Q239" s="173">
        <v>0</v>
      </c>
      <c r="R239" s="173">
        <v>0</v>
      </c>
      <c r="S239" s="173">
        <v>76762861.329999998</v>
      </c>
      <c r="T239" s="174">
        <v>76762861.329999998</v>
      </c>
      <c r="U239" s="173">
        <v>0</v>
      </c>
      <c r="V239" s="175">
        <v>240109102.89999998</v>
      </c>
      <c r="W239" s="173">
        <v>0</v>
      </c>
      <c r="X239" s="173">
        <v>0</v>
      </c>
      <c r="Y239" s="174">
        <v>0</v>
      </c>
      <c r="Z239" s="173">
        <v>0</v>
      </c>
      <c r="AA239" s="173">
        <v>0</v>
      </c>
      <c r="AB239" s="173">
        <v>0</v>
      </c>
      <c r="AC239" s="171">
        <v>0</v>
      </c>
      <c r="AD239" s="171">
        <v>0</v>
      </c>
      <c r="AE239" s="171">
        <v>163346241.56999999</v>
      </c>
      <c r="AF239" s="176" t="s">
        <v>2870</v>
      </c>
      <c r="AG239" s="177">
        <v>163346241.56999999</v>
      </c>
      <c r="AH239" s="178">
        <v>163346241.56999999</v>
      </c>
      <c r="AI239" s="179">
        <v>7.9744266467679764E-2</v>
      </c>
      <c r="AJ239" s="180">
        <v>0</v>
      </c>
      <c r="AK239" s="181">
        <v>0</v>
      </c>
      <c r="AL239" s="179">
        <v>0</v>
      </c>
      <c r="AM239" s="182" t="b">
        <v>0</v>
      </c>
      <c r="AN239" s="171">
        <v>0</v>
      </c>
      <c r="AO239" s="171">
        <v>0</v>
      </c>
      <c r="AP239" s="171">
        <v>0</v>
      </c>
      <c r="AQ239" s="171">
        <v>0</v>
      </c>
      <c r="AR239" s="171">
        <v>0</v>
      </c>
      <c r="AS239" s="171">
        <v>0</v>
      </c>
      <c r="AT239" s="171">
        <v>0</v>
      </c>
      <c r="AU239" s="176"/>
      <c r="AV239" s="168"/>
      <c r="AW239" s="168"/>
      <c r="AX239" s="168" t="s">
        <v>159</v>
      </c>
      <c r="AY239" s="183">
        <v>10</v>
      </c>
      <c r="AZ239" s="183">
        <v>6</v>
      </c>
      <c r="BA239" s="183"/>
      <c r="BB239" s="184">
        <v>0</v>
      </c>
      <c r="BC239" s="183">
        <v>5</v>
      </c>
      <c r="BD239" s="185">
        <v>0.89</v>
      </c>
      <c r="BE239" s="186">
        <v>0</v>
      </c>
      <c r="BF239" s="187">
        <v>163346241.56999999</v>
      </c>
      <c r="BG239" s="187">
        <v>163346241.56999999</v>
      </c>
      <c r="BH239" s="188" t="s">
        <v>188</v>
      </c>
      <c r="BI239" s="189" t="s">
        <v>3560</v>
      </c>
      <c r="BJ239" s="176" t="s">
        <v>448</v>
      </c>
      <c r="BK239" s="190" t="s">
        <v>3561</v>
      </c>
      <c r="BL239" s="191" t="s">
        <v>2742</v>
      </c>
      <c r="BM239" s="191" t="s">
        <v>3562</v>
      </c>
      <c r="BN239" s="176" t="s">
        <v>448</v>
      </c>
      <c r="BO239" s="191" t="s">
        <v>3563</v>
      </c>
      <c r="BP239" s="191" t="s">
        <v>2742</v>
      </c>
      <c r="BQ239" s="191" t="s">
        <v>2877</v>
      </c>
      <c r="BR239" s="176" t="s">
        <v>3564</v>
      </c>
      <c r="BS239" s="192">
        <v>40065</v>
      </c>
      <c r="BT239" s="193" t="s">
        <v>2965</v>
      </c>
      <c r="BU239" s="183">
        <v>2009</v>
      </c>
      <c r="BV239" s="193" t="s">
        <v>154</v>
      </c>
      <c r="BW239" s="192">
        <v>40094</v>
      </c>
      <c r="BX239" s="192"/>
      <c r="BY239" s="192">
        <v>41016</v>
      </c>
      <c r="BZ239" s="192">
        <v>41016</v>
      </c>
      <c r="CA239" s="192">
        <v>41656</v>
      </c>
      <c r="CB239" s="192">
        <v>40996</v>
      </c>
      <c r="CC239" s="192">
        <v>41726</v>
      </c>
      <c r="CD239" s="192">
        <v>42964</v>
      </c>
      <c r="CE239" s="183">
        <v>64</v>
      </c>
      <c r="CF239" s="183">
        <v>18</v>
      </c>
      <c r="CG239" s="192">
        <v>41990</v>
      </c>
      <c r="CH239" s="168" t="s">
        <v>539</v>
      </c>
      <c r="CI239" s="168" t="s">
        <v>154</v>
      </c>
      <c r="CJ239" s="195" t="s">
        <v>154</v>
      </c>
      <c r="CK239" s="195">
        <v>2.1900000000000003E-2</v>
      </c>
      <c r="CL239" s="196">
        <v>3.5000000000000003E-2</v>
      </c>
      <c r="CM239" s="195">
        <v>7.7436000000000005E-2</v>
      </c>
      <c r="CN239" s="185"/>
      <c r="CO239" s="197"/>
      <c r="CP239" s="169" t="s">
        <v>201</v>
      </c>
      <c r="CQ239" s="183" t="s">
        <v>691</v>
      </c>
      <c r="CR239" s="183" t="s">
        <v>2488</v>
      </c>
      <c r="CS239" s="183" t="s">
        <v>3565</v>
      </c>
      <c r="CT239" s="183" t="s">
        <v>2900</v>
      </c>
      <c r="CU239" s="176" t="s">
        <v>453</v>
      </c>
      <c r="CV239" s="176" t="s">
        <v>171</v>
      </c>
      <c r="CW239" s="176" t="s">
        <v>3182</v>
      </c>
      <c r="CX239" s="176" t="s">
        <v>154</v>
      </c>
      <c r="CY239" s="199">
        <v>388</v>
      </c>
      <c r="CZ239" s="176" t="s">
        <v>2883</v>
      </c>
      <c r="DA239" s="200" t="s">
        <v>175</v>
      </c>
      <c r="DB239" s="170" t="s">
        <v>199</v>
      </c>
      <c r="DC239" s="183">
        <v>3</v>
      </c>
      <c r="DD239" s="201">
        <v>41248</v>
      </c>
      <c r="DE239" s="176" t="s">
        <v>356</v>
      </c>
      <c r="DF239" s="202"/>
      <c r="DG239" s="203">
        <v>60</v>
      </c>
      <c r="DH239" s="204">
        <v>0</v>
      </c>
      <c r="DI239" s="204">
        <v>0</v>
      </c>
      <c r="DJ239" s="203" t="s">
        <v>193</v>
      </c>
      <c r="DK239" s="168"/>
      <c r="DL239" s="203" t="e">
        <v>#N/A</v>
      </c>
      <c r="DM239" s="205" t="s">
        <v>3566</v>
      </c>
      <c r="DN239" s="206" t="s">
        <v>194</v>
      </c>
      <c r="DO239" s="206" t="s">
        <v>194</v>
      </c>
      <c r="DP239" s="205" t="s">
        <v>3567</v>
      </c>
      <c r="DQ239" s="207">
        <v>42185</v>
      </c>
      <c r="DR239" s="170" t="s">
        <v>450</v>
      </c>
      <c r="DS239" s="206"/>
      <c r="DT239" s="206" t="s">
        <v>451</v>
      </c>
      <c r="DU239" s="206" t="s">
        <v>2884</v>
      </c>
      <c r="DV239" s="206"/>
      <c r="DW239" s="208">
        <v>163346241.56999999</v>
      </c>
      <c r="DX239" s="209" t="b">
        <v>1</v>
      </c>
      <c r="DY239" s="210" t="s">
        <v>2870</v>
      </c>
      <c r="DZ239" s="209">
        <v>500558</v>
      </c>
      <c r="EA239" s="209"/>
      <c r="EB239" s="209"/>
      <c r="EC239" s="228"/>
    </row>
    <row r="240" spans="1:133" s="73" customFormat="1" ht="15" hidden="1" customHeight="1" x14ac:dyDescent="0.3">
      <c r="A240" s="139">
        <v>86</v>
      </c>
      <c r="B240" s="140"/>
      <c r="C240" s="140"/>
      <c r="D240" s="141"/>
      <c r="E240" s="141"/>
      <c r="F240" s="142" t="s">
        <v>3570</v>
      </c>
      <c r="G240" s="143"/>
      <c r="H240" s="144"/>
      <c r="I240" s="143"/>
      <c r="J240" s="161"/>
      <c r="K240" s="161"/>
      <c r="L240" s="161"/>
      <c r="M240" s="143"/>
      <c r="N240" s="147"/>
      <c r="O240" s="143"/>
      <c r="P240" s="147"/>
      <c r="Q240" s="211"/>
      <c r="R240" s="211"/>
      <c r="S240" s="211"/>
      <c r="T240" s="212"/>
      <c r="U240" s="212"/>
      <c r="V240" s="212"/>
      <c r="W240" s="147"/>
      <c r="X240" s="147"/>
      <c r="Y240" s="147"/>
      <c r="Z240" s="147"/>
      <c r="AA240" s="147"/>
      <c r="AB240" s="147"/>
      <c r="AC240" s="143"/>
      <c r="AD240" s="143"/>
      <c r="AE240" s="213"/>
      <c r="AF240" s="144"/>
      <c r="AG240" s="147"/>
      <c r="AH240" s="147"/>
      <c r="AI240" s="147"/>
      <c r="AJ240" s="147"/>
      <c r="AK240" s="147"/>
      <c r="AL240" s="147"/>
      <c r="AM240" s="147"/>
      <c r="AN240" s="213">
        <v>0</v>
      </c>
      <c r="AO240" s="213"/>
      <c r="AP240" s="213"/>
      <c r="AQ240" s="213"/>
      <c r="AR240" s="213"/>
      <c r="AS240" s="213"/>
      <c r="AT240" s="213"/>
      <c r="AU240" s="144"/>
      <c r="AV240" s="143"/>
      <c r="AW240" s="143"/>
      <c r="AX240" s="143"/>
      <c r="AY240" s="139"/>
      <c r="AZ240" s="139"/>
      <c r="BA240" s="139"/>
      <c r="BB240" s="214"/>
      <c r="BC240" s="139"/>
      <c r="BD240" s="215"/>
      <c r="BE240" s="214"/>
      <c r="BF240" s="216"/>
      <c r="BG240" s="216"/>
      <c r="BH240" s="143"/>
      <c r="BI240" s="216"/>
      <c r="BJ240" s="217"/>
      <c r="BK240" s="217"/>
      <c r="BL240" s="141"/>
      <c r="BM240" s="141"/>
      <c r="BN240" s="141"/>
      <c r="BO240" s="141"/>
      <c r="BP240" s="141"/>
      <c r="BQ240" s="141"/>
      <c r="BR240" s="217"/>
      <c r="BS240" s="152"/>
      <c r="BT240" s="152"/>
      <c r="BU240" s="152"/>
      <c r="BV240" s="218" t="s">
        <v>154</v>
      </c>
      <c r="BW240" s="152"/>
      <c r="BX240" s="152"/>
      <c r="BY240" s="152"/>
      <c r="BZ240" s="152"/>
      <c r="CA240" s="152"/>
      <c r="CB240" s="152"/>
      <c r="CC240" s="152"/>
      <c r="CD240" s="219"/>
      <c r="CE240" s="155"/>
      <c r="CF240" s="155"/>
      <c r="CG240" s="152"/>
      <c r="CH240" s="143"/>
      <c r="CI240" s="143"/>
      <c r="CJ240" s="156"/>
      <c r="CK240" s="156"/>
      <c r="CL240" s="139"/>
      <c r="CM240" s="156"/>
      <c r="CN240" s="139"/>
      <c r="CO240" s="220"/>
      <c r="CP240" s="221"/>
      <c r="CQ240" s="139"/>
      <c r="CR240" s="139"/>
      <c r="CS240" s="139"/>
      <c r="CT240" s="139"/>
      <c r="CU240" s="144"/>
      <c r="CV240" s="144"/>
      <c r="CW240" s="144"/>
      <c r="CX240" s="144"/>
      <c r="CY240" s="222"/>
      <c r="CZ240" s="144"/>
      <c r="DA240" s="223"/>
      <c r="DB240" s="161"/>
      <c r="DC240" s="139"/>
      <c r="DD240" s="159"/>
      <c r="DE240" s="144"/>
      <c r="DF240" s="145"/>
      <c r="DG240" s="145"/>
      <c r="DH240" s="146">
        <v>0</v>
      </c>
      <c r="DI240" s="146"/>
      <c r="DJ240" s="145"/>
      <c r="DK240" s="224"/>
      <c r="DL240" s="145"/>
      <c r="DM240" s="145"/>
      <c r="DN240" s="146"/>
      <c r="DO240" s="146"/>
      <c r="DP240" s="145"/>
      <c r="DQ240" s="160"/>
      <c r="DR240" s="161"/>
      <c r="DS240" s="146"/>
      <c r="DT240" s="146"/>
      <c r="DU240" s="146"/>
      <c r="DV240" s="146"/>
      <c r="DW240" s="162" t="s">
        <v>154</v>
      </c>
      <c r="DX240" s="163"/>
      <c r="DY240" s="164"/>
      <c r="DZ240" s="163"/>
      <c r="EA240" s="163"/>
      <c r="EB240" s="163"/>
    </row>
    <row r="241" spans="1:132" ht="15" hidden="1" customHeight="1" x14ac:dyDescent="0.3">
      <c r="A241" s="165"/>
      <c r="B241" s="166" t="s">
        <v>154</v>
      </c>
      <c r="C241" s="166" t="s">
        <v>3571</v>
      </c>
      <c r="D241" s="166" t="s">
        <v>3570</v>
      </c>
      <c r="E241" s="166" t="s">
        <v>3572</v>
      </c>
      <c r="F241" s="225" t="s">
        <v>3572</v>
      </c>
      <c r="G241" s="168" t="s">
        <v>2938</v>
      </c>
      <c r="H241" s="169" t="s">
        <v>518</v>
      </c>
      <c r="I241" s="168" t="s">
        <v>158</v>
      </c>
      <c r="J241" s="170" t="s">
        <v>2869</v>
      </c>
      <c r="K241" s="170">
        <v>4200000</v>
      </c>
      <c r="L241" s="170">
        <v>4200000</v>
      </c>
      <c r="M241" s="171">
        <v>4200000</v>
      </c>
      <c r="N241" s="172">
        <v>4200000</v>
      </c>
      <c r="O241" s="171">
        <v>0</v>
      </c>
      <c r="P241" s="173">
        <v>0</v>
      </c>
      <c r="Q241" s="173">
        <v>0</v>
      </c>
      <c r="R241" s="173">
        <v>0</v>
      </c>
      <c r="S241" s="173">
        <v>0</v>
      </c>
      <c r="T241" s="174">
        <v>0</v>
      </c>
      <c r="U241" s="173">
        <v>0</v>
      </c>
      <c r="V241" s="175">
        <v>0</v>
      </c>
      <c r="W241" s="173">
        <v>0</v>
      </c>
      <c r="X241" s="173">
        <v>0</v>
      </c>
      <c r="Y241" s="174">
        <v>0</v>
      </c>
      <c r="Z241" s="173">
        <v>0</v>
      </c>
      <c r="AA241" s="173">
        <v>0</v>
      </c>
      <c r="AB241" s="173">
        <v>0</v>
      </c>
      <c r="AC241" s="171">
        <v>0</v>
      </c>
      <c r="AD241" s="171">
        <v>0</v>
      </c>
      <c r="AE241" s="171">
        <v>0</v>
      </c>
      <c r="AF241" s="176" t="s">
        <v>2870</v>
      </c>
      <c r="AG241" s="177">
        <v>0</v>
      </c>
      <c r="AH241" s="178">
        <v>0</v>
      </c>
      <c r="AI241" s="179">
        <v>0</v>
      </c>
      <c r="AJ241" s="180">
        <v>0.2</v>
      </c>
      <c r="AK241" s="181">
        <v>409675200</v>
      </c>
      <c r="AL241" s="179">
        <v>0</v>
      </c>
      <c r="AM241" s="182" t="b">
        <v>0</v>
      </c>
      <c r="AN241" s="171">
        <v>0</v>
      </c>
      <c r="AO241" s="171">
        <v>0</v>
      </c>
      <c r="AP241" s="171">
        <v>0</v>
      </c>
      <c r="AQ241" s="171">
        <v>0</v>
      </c>
      <c r="AR241" s="171">
        <v>0</v>
      </c>
      <c r="AS241" s="171">
        <v>0</v>
      </c>
      <c r="AT241" s="171">
        <v>0</v>
      </c>
      <c r="AU241" s="176"/>
      <c r="AV241" s="168"/>
      <c r="AW241" s="168"/>
      <c r="AX241" s="168" t="s">
        <v>159</v>
      </c>
      <c r="AY241" s="183">
        <v>3</v>
      </c>
      <c r="AZ241" s="183">
        <v>3</v>
      </c>
      <c r="BA241" s="183"/>
      <c r="BB241" s="184">
        <v>3.0000000000000001E-3</v>
      </c>
      <c r="BC241" s="183">
        <v>4</v>
      </c>
      <c r="BD241" s="185">
        <v>0.69</v>
      </c>
      <c r="BE241" s="186">
        <v>2.0699999999999998E-3</v>
      </c>
      <c r="BF241" s="187">
        <v>0</v>
      </c>
      <c r="BG241" s="187">
        <v>0</v>
      </c>
      <c r="BH241" s="188" t="s">
        <v>2405</v>
      </c>
      <c r="BI241" s="189" t="s">
        <v>2872</v>
      </c>
      <c r="BJ241" s="176" t="s">
        <v>165</v>
      </c>
      <c r="BK241" s="190" t="s">
        <v>2873</v>
      </c>
      <c r="BL241" s="191" t="s">
        <v>2874</v>
      </c>
      <c r="BM241" s="191" t="s">
        <v>2875</v>
      </c>
      <c r="BN241" s="176" t="s">
        <v>165</v>
      </c>
      <c r="BO241" s="191" t="s">
        <v>2876</v>
      </c>
      <c r="BP241" s="191" t="s">
        <v>2874</v>
      </c>
      <c r="BQ241" s="191" t="s">
        <v>2573</v>
      </c>
      <c r="BR241" s="176" t="s">
        <v>3573</v>
      </c>
      <c r="BS241" s="192">
        <v>40508</v>
      </c>
      <c r="BT241" s="193" t="s">
        <v>2996</v>
      </c>
      <c r="BU241" s="183">
        <v>2010</v>
      </c>
      <c r="BV241" s="193" t="s">
        <v>154</v>
      </c>
      <c r="BW241" s="192">
        <v>40532</v>
      </c>
      <c r="BX241" s="192"/>
      <c r="BY241" s="192"/>
      <c r="BZ241" s="192">
        <v>40690</v>
      </c>
      <c r="CA241" s="192">
        <v>40813</v>
      </c>
      <c r="CB241" s="192">
        <v>40613</v>
      </c>
      <c r="CC241" s="192">
        <v>41344</v>
      </c>
      <c r="CD241" s="192">
        <v>42517</v>
      </c>
      <c r="CE241" s="183">
        <v>60</v>
      </c>
      <c r="CF241" s="183"/>
      <c r="CG241" s="192">
        <v>41557</v>
      </c>
      <c r="CH241" s="168">
        <v>0</v>
      </c>
      <c r="CI241" s="168" t="s">
        <v>154</v>
      </c>
      <c r="CJ241" s="195" t="s">
        <v>154</v>
      </c>
      <c r="CK241" s="195" t="s">
        <v>155</v>
      </c>
      <c r="CL241" s="196" t="s">
        <v>154</v>
      </c>
      <c r="CM241" s="195" t="s">
        <v>154</v>
      </c>
      <c r="CN241" s="185"/>
      <c r="CO241" s="197"/>
      <c r="CP241" s="169" t="s">
        <v>201</v>
      </c>
      <c r="CQ241" s="183" t="s">
        <v>418</v>
      </c>
      <c r="CR241" s="183" t="s">
        <v>2503</v>
      </c>
      <c r="CS241" s="183" t="s">
        <v>3167</v>
      </c>
      <c r="CT241" s="183" t="s">
        <v>2935</v>
      </c>
      <c r="CU241" s="176" t="s">
        <v>614</v>
      </c>
      <c r="CV241" s="176" t="s">
        <v>314</v>
      </c>
      <c r="CW241" s="176" t="s">
        <v>2609</v>
      </c>
      <c r="CX241" s="176" t="s">
        <v>154</v>
      </c>
      <c r="CY241" s="199">
        <v>1234</v>
      </c>
      <c r="CZ241" s="176" t="s">
        <v>2883</v>
      </c>
      <c r="DA241" s="200"/>
      <c r="DB241" s="170"/>
      <c r="DC241" s="183"/>
      <c r="DD241" s="201">
        <v>40961</v>
      </c>
      <c r="DE241" s="176" t="s">
        <v>252</v>
      </c>
      <c r="DF241" s="202"/>
      <c r="DG241" s="203" t="s">
        <v>154</v>
      </c>
      <c r="DH241" s="204">
        <v>0</v>
      </c>
      <c r="DI241" s="204">
        <v>0</v>
      </c>
      <c r="DJ241" s="203" t="s">
        <v>217</v>
      </c>
      <c r="DK241" s="168"/>
      <c r="DL241" s="203" t="e">
        <v>#N/A</v>
      </c>
      <c r="DM241" s="205"/>
      <c r="DN241" s="206"/>
      <c r="DO241" s="206"/>
      <c r="DP241" s="205"/>
      <c r="DQ241" s="207" t="s">
        <v>154</v>
      </c>
      <c r="DR241" s="170" t="s">
        <v>166</v>
      </c>
      <c r="DS241" s="206"/>
      <c r="DT241" s="206"/>
      <c r="DU241" s="206" t="s">
        <v>2980</v>
      </c>
      <c r="DV241" s="206"/>
      <c r="DW241" s="208">
        <v>0</v>
      </c>
      <c r="DX241" s="209"/>
      <c r="DY241" s="210" t="s">
        <v>2870</v>
      </c>
      <c r="DZ241" s="209" t="s">
        <v>154</v>
      </c>
      <c r="EA241" s="209"/>
      <c r="EB241" s="209"/>
    </row>
    <row r="242" spans="1:132" s="73" customFormat="1" ht="15" hidden="1" customHeight="1" x14ac:dyDescent="0.3">
      <c r="A242" s="139">
        <v>87</v>
      </c>
      <c r="B242" s="140"/>
      <c r="C242" s="140"/>
      <c r="D242" s="141"/>
      <c r="E242" s="141"/>
      <c r="F242" s="142" t="s">
        <v>3574</v>
      </c>
      <c r="G242" s="143"/>
      <c r="H242" s="144"/>
      <c r="I242" s="143"/>
      <c r="J242" s="161"/>
      <c r="K242" s="161"/>
      <c r="L242" s="161"/>
      <c r="M242" s="143"/>
      <c r="N242" s="147"/>
      <c r="O242" s="143"/>
      <c r="P242" s="147"/>
      <c r="Q242" s="211"/>
      <c r="R242" s="211"/>
      <c r="S242" s="211"/>
      <c r="T242" s="212"/>
      <c r="U242" s="212"/>
      <c r="V242" s="212"/>
      <c r="W242" s="147"/>
      <c r="X242" s="147"/>
      <c r="Y242" s="147"/>
      <c r="Z242" s="147"/>
      <c r="AA242" s="147"/>
      <c r="AB242" s="147"/>
      <c r="AC242" s="143"/>
      <c r="AD242" s="143"/>
      <c r="AE242" s="213"/>
      <c r="AF242" s="144"/>
      <c r="AG242" s="147"/>
      <c r="AH242" s="147"/>
      <c r="AI242" s="147"/>
      <c r="AJ242" s="147"/>
      <c r="AK242" s="147"/>
      <c r="AL242" s="147"/>
      <c r="AM242" s="147"/>
      <c r="AN242" s="213">
        <v>0</v>
      </c>
      <c r="AO242" s="213"/>
      <c r="AP242" s="213"/>
      <c r="AQ242" s="213"/>
      <c r="AR242" s="213"/>
      <c r="AS242" s="213"/>
      <c r="AT242" s="213"/>
      <c r="AU242" s="144"/>
      <c r="AV242" s="143"/>
      <c r="AW242" s="143"/>
      <c r="AX242" s="143"/>
      <c r="AY242" s="139"/>
      <c r="AZ242" s="139"/>
      <c r="BA242" s="139"/>
      <c r="BB242" s="214"/>
      <c r="BC242" s="139"/>
      <c r="BD242" s="215"/>
      <c r="BE242" s="214"/>
      <c r="BF242" s="216"/>
      <c r="BG242" s="216"/>
      <c r="BH242" s="143"/>
      <c r="BI242" s="216"/>
      <c r="BJ242" s="217"/>
      <c r="BK242" s="217"/>
      <c r="BL242" s="141"/>
      <c r="BM242" s="141"/>
      <c r="BN242" s="141"/>
      <c r="BO242" s="141"/>
      <c r="BP242" s="141"/>
      <c r="BQ242" s="141"/>
      <c r="BR242" s="217"/>
      <c r="BS242" s="152"/>
      <c r="BT242" s="152"/>
      <c r="BU242" s="152"/>
      <c r="BV242" s="218" t="s">
        <v>154</v>
      </c>
      <c r="BW242" s="152"/>
      <c r="BX242" s="152"/>
      <c r="BY242" s="152"/>
      <c r="BZ242" s="152"/>
      <c r="CA242" s="152"/>
      <c r="CB242" s="152"/>
      <c r="CC242" s="152"/>
      <c r="CD242" s="219"/>
      <c r="CE242" s="155"/>
      <c r="CF242" s="155"/>
      <c r="CG242" s="152"/>
      <c r="CH242" s="143"/>
      <c r="CI242" s="143"/>
      <c r="CJ242" s="156"/>
      <c r="CK242" s="156"/>
      <c r="CL242" s="139"/>
      <c r="CM242" s="156"/>
      <c r="CN242" s="139"/>
      <c r="CO242" s="220"/>
      <c r="CP242" s="221"/>
      <c r="CQ242" s="139"/>
      <c r="CR242" s="139"/>
      <c r="CS242" s="139"/>
      <c r="CT242" s="139"/>
      <c r="CU242" s="144"/>
      <c r="CV242" s="144"/>
      <c r="CW242" s="144"/>
      <c r="CX242" s="144"/>
      <c r="CY242" s="222"/>
      <c r="CZ242" s="144"/>
      <c r="DA242" s="223"/>
      <c r="DB242" s="161"/>
      <c r="DC242" s="139"/>
      <c r="DD242" s="159"/>
      <c r="DE242" s="144"/>
      <c r="DF242" s="145"/>
      <c r="DG242" s="145"/>
      <c r="DH242" s="146">
        <v>0</v>
      </c>
      <c r="DI242" s="146"/>
      <c r="DJ242" s="145"/>
      <c r="DK242" s="224"/>
      <c r="DL242" s="145"/>
      <c r="DM242" s="145"/>
      <c r="DN242" s="146"/>
      <c r="DO242" s="146"/>
      <c r="DP242" s="145"/>
      <c r="DQ242" s="160"/>
      <c r="DR242" s="161"/>
      <c r="DS242" s="146"/>
      <c r="DT242" s="146"/>
      <c r="DU242" s="146"/>
      <c r="DV242" s="146"/>
      <c r="DW242" s="162" t="s">
        <v>154</v>
      </c>
      <c r="DX242" s="163"/>
      <c r="DY242" s="164"/>
      <c r="DZ242" s="163"/>
      <c r="EA242" s="163"/>
      <c r="EB242" s="163"/>
    </row>
    <row r="243" spans="1:132" ht="15" hidden="1" customHeight="1" x14ac:dyDescent="0.3">
      <c r="A243" s="165"/>
      <c r="B243" s="166" t="s">
        <v>154</v>
      </c>
      <c r="C243" s="166" t="s">
        <v>3575</v>
      </c>
      <c r="D243" s="166" t="s">
        <v>3574</v>
      </c>
      <c r="E243" s="166" t="s">
        <v>3576</v>
      </c>
      <c r="F243" s="167" t="s">
        <v>3576</v>
      </c>
      <c r="G243" s="168" t="s">
        <v>2889</v>
      </c>
      <c r="H243" s="169" t="s">
        <v>3004</v>
      </c>
      <c r="I243" s="168" t="s">
        <v>158</v>
      </c>
      <c r="J243" s="170" t="s">
        <v>156</v>
      </c>
      <c r="K243" s="170">
        <v>2000000</v>
      </c>
      <c r="L243" s="170">
        <v>2000000</v>
      </c>
      <c r="M243" s="171">
        <v>2000000</v>
      </c>
      <c r="N243" s="172">
        <v>2000000</v>
      </c>
      <c r="O243" s="171">
        <v>0</v>
      </c>
      <c r="P243" s="173">
        <v>0</v>
      </c>
      <c r="Q243" s="173">
        <v>0</v>
      </c>
      <c r="R243" s="173">
        <v>0</v>
      </c>
      <c r="S243" s="173">
        <v>0</v>
      </c>
      <c r="T243" s="174">
        <v>0</v>
      </c>
      <c r="U243" s="173">
        <v>0</v>
      </c>
      <c r="V243" s="175">
        <v>0</v>
      </c>
      <c r="W243" s="173">
        <v>0</v>
      </c>
      <c r="X243" s="173">
        <v>0</v>
      </c>
      <c r="Y243" s="174">
        <v>0</v>
      </c>
      <c r="Z243" s="173">
        <v>0</v>
      </c>
      <c r="AA243" s="173">
        <v>0</v>
      </c>
      <c r="AB243" s="173">
        <v>0</v>
      </c>
      <c r="AC243" s="171">
        <v>0</v>
      </c>
      <c r="AD243" s="171">
        <v>0</v>
      </c>
      <c r="AE243" s="171">
        <v>0</v>
      </c>
      <c r="AF243" s="176" t="s">
        <v>2870</v>
      </c>
      <c r="AG243" s="177">
        <v>0</v>
      </c>
      <c r="AH243" s="178">
        <v>0</v>
      </c>
      <c r="AI243" s="179">
        <v>0</v>
      </c>
      <c r="AJ243" s="180">
        <v>0</v>
      </c>
      <c r="AK243" s="229">
        <v>0</v>
      </c>
      <c r="AL243" s="179">
        <v>0</v>
      </c>
      <c r="AM243" s="182" t="b">
        <v>0</v>
      </c>
      <c r="AN243" s="171">
        <v>0</v>
      </c>
      <c r="AO243" s="171">
        <v>0</v>
      </c>
      <c r="AP243" s="171">
        <v>0</v>
      </c>
      <c r="AQ243" s="171">
        <v>0</v>
      </c>
      <c r="AR243" s="171">
        <v>0</v>
      </c>
      <c r="AS243" s="171">
        <v>0</v>
      </c>
      <c r="AT243" s="171">
        <v>0</v>
      </c>
      <c r="AU243" s="176"/>
      <c r="AV243" s="168" t="s">
        <v>2890</v>
      </c>
      <c r="AW243" s="168"/>
      <c r="AX243" s="168" t="s">
        <v>159</v>
      </c>
      <c r="AY243" s="183">
        <v>10</v>
      </c>
      <c r="AZ243" s="183">
        <v>10</v>
      </c>
      <c r="BA243" s="183"/>
      <c r="BB243" s="184">
        <v>0</v>
      </c>
      <c r="BC243" s="183"/>
      <c r="BD243" s="185">
        <v>0</v>
      </c>
      <c r="BE243" s="186">
        <v>0</v>
      </c>
      <c r="BF243" s="187">
        <v>0</v>
      </c>
      <c r="BG243" s="187">
        <v>0</v>
      </c>
      <c r="BH243" s="188" t="s">
        <v>188</v>
      </c>
      <c r="BI243" s="189" t="s">
        <v>2891</v>
      </c>
      <c r="BJ243" s="176" t="s">
        <v>215</v>
      </c>
      <c r="BK243" s="190" t="s">
        <v>3077</v>
      </c>
      <c r="BL243" s="191" t="s">
        <v>3078</v>
      </c>
      <c r="BM243" s="191" t="s">
        <v>2893</v>
      </c>
      <c r="BN243" s="176" t="s">
        <v>215</v>
      </c>
      <c r="BO243" s="191" t="s">
        <v>3079</v>
      </c>
      <c r="BP243" s="191" t="s">
        <v>3078</v>
      </c>
      <c r="BQ243" s="191" t="s">
        <v>2895</v>
      </c>
      <c r="BR243" s="176" t="s">
        <v>3577</v>
      </c>
      <c r="BS243" s="192">
        <v>39251</v>
      </c>
      <c r="BT243" s="193" t="s">
        <v>3019</v>
      </c>
      <c r="BU243" s="183">
        <v>2007</v>
      </c>
      <c r="BV243" s="193" t="s">
        <v>154</v>
      </c>
      <c r="BW243" s="192">
        <v>39266</v>
      </c>
      <c r="BX243" s="192"/>
      <c r="BY243" s="192"/>
      <c r="BZ243" s="192"/>
      <c r="CA243" s="192"/>
      <c r="CB243" s="192">
        <v>39437</v>
      </c>
      <c r="CC243" s="192">
        <v>39801</v>
      </c>
      <c r="CD243" s="192">
        <v>39801</v>
      </c>
      <c r="CE243" s="183"/>
      <c r="CF243" s="183"/>
      <c r="CG243" s="192"/>
      <c r="CH243" s="168" t="s">
        <v>154</v>
      </c>
      <c r="CI243" s="168" t="s">
        <v>2898</v>
      </c>
      <c r="CJ243" s="195" t="s">
        <v>154</v>
      </c>
      <c r="CK243" s="195" t="s">
        <v>155</v>
      </c>
      <c r="CL243" s="196" t="s">
        <v>154</v>
      </c>
      <c r="CM243" s="195" t="s">
        <v>154</v>
      </c>
      <c r="CN243" s="184">
        <v>0.01</v>
      </c>
      <c r="CO243" s="197"/>
      <c r="CP243" s="169" t="s">
        <v>176</v>
      </c>
      <c r="CQ243" s="183" t="s">
        <v>418</v>
      </c>
      <c r="CR243" s="183" t="s">
        <v>2464</v>
      </c>
      <c r="CS243" s="183" t="s">
        <v>2899</v>
      </c>
      <c r="CT243" s="183" t="s">
        <v>2900</v>
      </c>
      <c r="CU243" s="176" t="s">
        <v>169</v>
      </c>
      <c r="CV243" s="176" t="s">
        <v>169</v>
      </c>
      <c r="CW243" s="176" t="s">
        <v>2901</v>
      </c>
      <c r="CX243" s="176" t="s">
        <v>2902</v>
      </c>
      <c r="CY243" s="199">
        <v>0</v>
      </c>
      <c r="CZ243" s="176" t="s">
        <v>2903</v>
      </c>
      <c r="DA243" s="200" t="s">
        <v>175</v>
      </c>
      <c r="DB243" s="170" t="s">
        <v>174</v>
      </c>
      <c r="DC243" s="183"/>
      <c r="DD243" s="201"/>
      <c r="DE243" s="176"/>
      <c r="DF243" s="202"/>
      <c r="DG243" s="203" t="s">
        <v>154</v>
      </c>
      <c r="DH243" s="204">
        <v>0</v>
      </c>
      <c r="DI243" s="204">
        <v>0</v>
      </c>
      <c r="DJ243" s="203" t="s">
        <v>217</v>
      </c>
      <c r="DK243" s="168"/>
      <c r="DL243" s="203" t="e">
        <v>#N/A</v>
      </c>
      <c r="DM243" s="205"/>
      <c r="DN243" s="206"/>
      <c r="DO243" s="206"/>
      <c r="DP243" s="205"/>
      <c r="DQ243" s="207">
        <v>39794</v>
      </c>
      <c r="DR243" s="170" t="s">
        <v>166</v>
      </c>
      <c r="DS243" s="206"/>
      <c r="DT243" s="206"/>
      <c r="DU243" s="206" t="s">
        <v>2884</v>
      </c>
      <c r="DV243" s="206"/>
      <c r="DW243" s="208">
        <v>0</v>
      </c>
      <c r="DX243" s="209"/>
      <c r="DY243" s="210" t="s">
        <v>2870</v>
      </c>
      <c r="DZ243" s="209" t="s">
        <v>154</v>
      </c>
      <c r="EA243" s="209"/>
      <c r="EB243" s="209"/>
    </row>
    <row r="244" spans="1:132" s="73" customFormat="1" ht="15" hidden="1" customHeight="1" x14ac:dyDescent="0.3">
      <c r="A244" s="139">
        <v>88</v>
      </c>
      <c r="B244" s="140"/>
      <c r="C244" s="140"/>
      <c r="D244" s="141"/>
      <c r="E244" s="141"/>
      <c r="F244" s="142" t="s">
        <v>3578</v>
      </c>
      <c r="G244" s="143"/>
      <c r="H244" s="144"/>
      <c r="I244" s="143"/>
      <c r="J244" s="161"/>
      <c r="K244" s="161"/>
      <c r="L244" s="161"/>
      <c r="M244" s="143"/>
      <c r="N244" s="147"/>
      <c r="O244" s="143"/>
      <c r="P244" s="147"/>
      <c r="Q244" s="211"/>
      <c r="R244" s="211"/>
      <c r="S244" s="211"/>
      <c r="T244" s="212"/>
      <c r="U244" s="212"/>
      <c r="V244" s="212"/>
      <c r="W244" s="147"/>
      <c r="X244" s="147"/>
      <c r="Y244" s="147"/>
      <c r="Z244" s="147"/>
      <c r="AA244" s="147"/>
      <c r="AB244" s="147"/>
      <c r="AC244" s="143"/>
      <c r="AD244" s="143"/>
      <c r="AE244" s="213"/>
      <c r="AF244" s="144"/>
      <c r="AG244" s="147"/>
      <c r="AH244" s="147"/>
      <c r="AI244" s="147"/>
      <c r="AJ244" s="147"/>
      <c r="AK244" s="147"/>
      <c r="AL244" s="147"/>
      <c r="AM244" s="147"/>
      <c r="AN244" s="213">
        <v>0</v>
      </c>
      <c r="AO244" s="213"/>
      <c r="AP244" s="213"/>
      <c r="AQ244" s="213"/>
      <c r="AR244" s="213"/>
      <c r="AS244" s="213"/>
      <c r="AT244" s="213"/>
      <c r="AU244" s="144"/>
      <c r="AV244" s="143"/>
      <c r="AW244" s="143"/>
      <c r="AX244" s="143"/>
      <c r="AY244" s="139"/>
      <c r="AZ244" s="139"/>
      <c r="BA244" s="139"/>
      <c r="BB244" s="214"/>
      <c r="BC244" s="139"/>
      <c r="BD244" s="215"/>
      <c r="BE244" s="214"/>
      <c r="BF244" s="216"/>
      <c r="BG244" s="216"/>
      <c r="BH244" s="143"/>
      <c r="BI244" s="216"/>
      <c r="BJ244" s="217"/>
      <c r="BK244" s="217"/>
      <c r="BL244" s="141"/>
      <c r="BM244" s="141"/>
      <c r="BN244" s="141"/>
      <c r="BO244" s="141"/>
      <c r="BP244" s="141"/>
      <c r="BQ244" s="141"/>
      <c r="BR244" s="217"/>
      <c r="BS244" s="152"/>
      <c r="BT244" s="152"/>
      <c r="BU244" s="152"/>
      <c r="BV244" s="218" t="s">
        <v>154</v>
      </c>
      <c r="BW244" s="152"/>
      <c r="BX244" s="152"/>
      <c r="BY244" s="152"/>
      <c r="BZ244" s="152"/>
      <c r="CA244" s="152"/>
      <c r="CB244" s="152"/>
      <c r="CC244" s="152"/>
      <c r="CD244" s="219"/>
      <c r="CE244" s="155"/>
      <c r="CF244" s="155"/>
      <c r="CG244" s="152"/>
      <c r="CH244" s="143"/>
      <c r="CI244" s="143"/>
      <c r="CJ244" s="156"/>
      <c r="CK244" s="156"/>
      <c r="CL244" s="139"/>
      <c r="CM244" s="156"/>
      <c r="CN244" s="139"/>
      <c r="CO244" s="220"/>
      <c r="CP244" s="221"/>
      <c r="CQ244" s="139"/>
      <c r="CR244" s="139"/>
      <c r="CS244" s="139"/>
      <c r="CT244" s="139"/>
      <c r="CU244" s="144"/>
      <c r="CV244" s="144"/>
      <c r="CW244" s="144"/>
      <c r="CX244" s="144"/>
      <c r="CY244" s="222"/>
      <c r="CZ244" s="144"/>
      <c r="DA244" s="223"/>
      <c r="DB244" s="161"/>
      <c r="DC244" s="139"/>
      <c r="DD244" s="159"/>
      <c r="DE244" s="144"/>
      <c r="DF244" s="145"/>
      <c r="DG244" s="145"/>
      <c r="DH244" s="146">
        <v>0</v>
      </c>
      <c r="DI244" s="146"/>
      <c r="DJ244" s="145"/>
      <c r="DK244" s="224"/>
      <c r="DL244" s="145"/>
      <c r="DM244" s="145"/>
      <c r="DN244" s="146"/>
      <c r="DO244" s="146"/>
      <c r="DP244" s="145"/>
      <c r="DQ244" s="160"/>
      <c r="DR244" s="161"/>
      <c r="DS244" s="146"/>
      <c r="DT244" s="146"/>
      <c r="DU244" s="146"/>
      <c r="DV244" s="146"/>
      <c r="DW244" s="162" t="s">
        <v>154</v>
      </c>
      <c r="DX244" s="163"/>
      <c r="DY244" s="164"/>
      <c r="DZ244" s="163"/>
      <c r="EA244" s="163"/>
      <c r="EB244" s="163"/>
    </row>
    <row r="245" spans="1:132" ht="15" hidden="1" customHeight="1" x14ac:dyDescent="0.3">
      <c r="A245" s="165"/>
      <c r="B245" s="166" t="s">
        <v>154</v>
      </c>
      <c r="C245" s="166" t="s">
        <v>3579</v>
      </c>
      <c r="D245" s="166" t="s">
        <v>3578</v>
      </c>
      <c r="E245" s="166" t="s">
        <v>3580</v>
      </c>
      <c r="F245" s="167" t="s">
        <v>3580</v>
      </c>
      <c r="G245" s="168" t="s">
        <v>3112</v>
      </c>
      <c r="H245" s="169" t="s">
        <v>212</v>
      </c>
      <c r="I245" s="168" t="s">
        <v>158</v>
      </c>
      <c r="J245" s="170" t="s">
        <v>2869</v>
      </c>
      <c r="K245" s="170">
        <v>6200000</v>
      </c>
      <c r="L245" s="170">
        <v>6200000</v>
      </c>
      <c r="M245" s="171">
        <v>6200000</v>
      </c>
      <c r="N245" s="172">
        <v>6200000</v>
      </c>
      <c r="O245" s="171">
        <v>0</v>
      </c>
      <c r="P245" s="173">
        <v>0</v>
      </c>
      <c r="Q245" s="173">
        <v>0</v>
      </c>
      <c r="R245" s="173">
        <v>0</v>
      </c>
      <c r="S245" s="173">
        <v>0</v>
      </c>
      <c r="T245" s="174">
        <v>0</v>
      </c>
      <c r="U245" s="173">
        <v>0</v>
      </c>
      <c r="V245" s="175">
        <v>0</v>
      </c>
      <c r="W245" s="173">
        <v>0</v>
      </c>
      <c r="X245" s="173">
        <v>0</v>
      </c>
      <c r="Y245" s="174">
        <v>0</v>
      </c>
      <c r="Z245" s="173">
        <v>0</v>
      </c>
      <c r="AA245" s="173">
        <v>0</v>
      </c>
      <c r="AB245" s="173">
        <v>0</v>
      </c>
      <c r="AC245" s="171">
        <v>0</v>
      </c>
      <c r="AD245" s="171">
        <v>0</v>
      </c>
      <c r="AE245" s="171">
        <v>0</v>
      </c>
      <c r="AF245" s="176"/>
      <c r="AG245" s="177" t="s">
        <v>154</v>
      </c>
      <c r="AH245" s="178" t="s">
        <v>154</v>
      </c>
      <c r="AI245" s="179" t="s">
        <v>154</v>
      </c>
      <c r="AJ245" s="180">
        <v>0.2</v>
      </c>
      <c r="AK245" s="181">
        <v>409675200</v>
      </c>
      <c r="AL245" s="179">
        <v>0</v>
      </c>
      <c r="AM245" s="182" t="b">
        <v>0</v>
      </c>
      <c r="AN245" s="171">
        <v>0</v>
      </c>
      <c r="AO245" s="171">
        <v>0</v>
      </c>
      <c r="AP245" s="171">
        <v>0</v>
      </c>
      <c r="AQ245" s="171">
        <v>0</v>
      </c>
      <c r="AR245" s="171">
        <v>0</v>
      </c>
      <c r="AS245" s="171">
        <v>0</v>
      </c>
      <c r="AT245" s="171">
        <v>0</v>
      </c>
      <c r="AU245" s="176"/>
      <c r="AV245" s="168"/>
      <c r="AW245" s="168"/>
      <c r="AX245" s="168" t="s">
        <v>159</v>
      </c>
      <c r="AY245" s="183">
        <v>4</v>
      </c>
      <c r="AZ245" s="183"/>
      <c r="BA245" s="183">
        <v>4</v>
      </c>
      <c r="BB245" s="184">
        <v>7.1999999999999998E-3</v>
      </c>
      <c r="BC245" s="183">
        <v>3</v>
      </c>
      <c r="BD245" s="185">
        <v>0.49</v>
      </c>
      <c r="BE245" s="186">
        <v>3.5279999999999999E-3</v>
      </c>
      <c r="BF245" s="187">
        <v>0</v>
      </c>
      <c r="BG245" s="187">
        <v>0</v>
      </c>
      <c r="BH245" s="188" t="s">
        <v>2405</v>
      </c>
      <c r="BI245" s="189" t="s">
        <v>2973</v>
      </c>
      <c r="BJ245" s="176" t="s">
        <v>227</v>
      </c>
      <c r="BK245" s="190" t="s">
        <v>2974</v>
      </c>
      <c r="BL245" s="191" t="s">
        <v>2975</v>
      </c>
      <c r="BM245" s="191" t="s">
        <v>2976</v>
      </c>
      <c r="BN245" s="191" t="s">
        <v>227</v>
      </c>
      <c r="BO245" s="191" t="s">
        <v>2977</v>
      </c>
      <c r="BP245" s="191" t="s">
        <v>2975</v>
      </c>
      <c r="BQ245" s="191" t="s">
        <v>2895</v>
      </c>
      <c r="BR245" s="176" t="s">
        <v>3581</v>
      </c>
      <c r="BS245" s="192">
        <v>40871</v>
      </c>
      <c r="BT245" s="193" t="s">
        <v>2996</v>
      </c>
      <c r="BU245" s="183">
        <v>2011</v>
      </c>
      <c r="BV245" s="193" t="s">
        <v>154</v>
      </c>
      <c r="BW245" s="192">
        <v>40892</v>
      </c>
      <c r="BX245" s="192"/>
      <c r="BY245" s="192"/>
      <c r="BZ245" s="192">
        <v>41180</v>
      </c>
      <c r="CA245" s="192"/>
      <c r="CB245" s="192">
        <v>41061</v>
      </c>
      <c r="CC245" s="192">
        <v>41609</v>
      </c>
      <c r="CD245" s="192">
        <v>41636</v>
      </c>
      <c r="CE245" s="183">
        <v>20</v>
      </c>
      <c r="CF245" s="183"/>
      <c r="CG245" s="192">
        <v>41426</v>
      </c>
      <c r="CH245" s="168">
        <v>0</v>
      </c>
      <c r="CI245" s="168" t="s">
        <v>154</v>
      </c>
      <c r="CJ245" s="195" t="s">
        <v>154</v>
      </c>
      <c r="CK245" s="195" t="s">
        <v>155</v>
      </c>
      <c r="CL245" s="196" t="s">
        <v>154</v>
      </c>
      <c r="CM245" s="195" t="s">
        <v>154</v>
      </c>
      <c r="CN245" s="185"/>
      <c r="CO245" s="197"/>
      <c r="CP245" s="169" t="s">
        <v>201</v>
      </c>
      <c r="CQ245" s="183" t="s">
        <v>418</v>
      </c>
      <c r="CR245" s="183" t="s">
        <v>2464</v>
      </c>
      <c r="CS245" s="183" t="s">
        <v>2899</v>
      </c>
      <c r="CT245" s="183" t="s">
        <v>2900</v>
      </c>
      <c r="CU245" s="176" t="s">
        <v>169</v>
      </c>
      <c r="CV245" s="176" t="s">
        <v>169</v>
      </c>
      <c r="CW245" s="176" t="s">
        <v>2901</v>
      </c>
      <c r="CX245" s="176" t="s">
        <v>2902</v>
      </c>
      <c r="CY245" s="199">
        <v>0</v>
      </c>
      <c r="CZ245" s="176" t="s">
        <v>2903</v>
      </c>
      <c r="DA245" s="200"/>
      <c r="DB245" s="170"/>
      <c r="DC245" s="183"/>
      <c r="DD245" s="201"/>
      <c r="DE245" s="176"/>
      <c r="DF245" s="202"/>
      <c r="DG245" s="203" t="s">
        <v>154</v>
      </c>
      <c r="DH245" s="204">
        <v>0</v>
      </c>
      <c r="DI245" s="204">
        <v>0</v>
      </c>
      <c r="DJ245" s="203" t="s">
        <v>217</v>
      </c>
      <c r="DK245" s="168"/>
      <c r="DL245" s="203" t="e">
        <v>#N/A</v>
      </c>
      <c r="DM245" s="205"/>
      <c r="DN245" s="206"/>
      <c r="DO245" s="206"/>
      <c r="DP245" s="205"/>
      <c r="DQ245" s="207" t="s">
        <v>154</v>
      </c>
      <c r="DR245" s="170" t="s">
        <v>166</v>
      </c>
      <c r="DS245" s="206"/>
      <c r="DT245" s="206"/>
      <c r="DU245" s="206" t="s">
        <v>2884</v>
      </c>
      <c r="DV245" s="206"/>
      <c r="DW245" s="208">
        <v>0</v>
      </c>
      <c r="DX245" s="209"/>
      <c r="DY245" s="210">
        <v>0</v>
      </c>
      <c r="DZ245" s="209" t="s">
        <v>154</v>
      </c>
      <c r="EA245" s="209"/>
      <c r="EB245" s="209"/>
    </row>
    <row r="246" spans="1:132" s="73" customFormat="1" ht="15" hidden="1" customHeight="1" x14ac:dyDescent="0.3">
      <c r="A246" s="139">
        <v>89</v>
      </c>
      <c r="B246" s="140"/>
      <c r="C246" s="140"/>
      <c r="D246" s="141"/>
      <c r="E246" s="141"/>
      <c r="F246" s="142" t="s">
        <v>3582</v>
      </c>
      <c r="G246" s="143"/>
      <c r="H246" s="144"/>
      <c r="I246" s="143"/>
      <c r="J246" s="161"/>
      <c r="K246" s="161"/>
      <c r="L246" s="161"/>
      <c r="M246" s="143"/>
      <c r="N246" s="147"/>
      <c r="O246" s="143"/>
      <c r="P246" s="147"/>
      <c r="Q246" s="211"/>
      <c r="R246" s="211"/>
      <c r="S246" s="211"/>
      <c r="T246" s="212"/>
      <c r="U246" s="212"/>
      <c r="V246" s="212"/>
      <c r="W246" s="147"/>
      <c r="X246" s="147"/>
      <c r="Y246" s="147"/>
      <c r="Z246" s="147"/>
      <c r="AA246" s="147"/>
      <c r="AB246" s="147"/>
      <c r="AC246" s="143"/>
      <c r="AD246" s="143"/>
      <c r="AE246" s="213"/>
      <c r="AF246" s="144"/>
      <c r="AG246" s="147"/>
      <c r="AH246" s="147"/>
      <c r="AI246" s="147"/>
      <c r="AJ246" s="147"/>
      <c r="AK246" s="147"/>
      <c r="AL246" s="147"/>
      <c r="AM246" s="147"/>
      <c r="AN246" s="213">
        <v>0</v>
      </c>
      <c r="AO246" s="213"/>
      <c r="AP246" s="213"/>
      <c r="AQ246" s="213"/>
      <c r="AR246" s="213"/>
      <c r="AS246" s="213"/>
      <c r="AT246" s="213"/>
      <c r="AU246" s="144"/>
      <c r="AV246" s="143"/>
      <c r="AW246" s="143"/>
      <c r="AX246" s="143"/>
      <c r="AY246" s="139"/>
      <c r="AZ246" s="139"/>
      <c r="BA246" s="139"/>
      <c r="BB246" s="214"/>
      <c r="BC246" s="139"/>
      <c r="BD246" s="215"/>
      <c r="BE246" s="214"/>
      <c r="BF246" s="216"/>
      <c r="BG246" s="216"/>
      <c r="BH246" s="143"/>
      <c r="BI246" s="216"/>
      <c r="BJ246" s="217"/>
      <c r="BK246" s="217"/>
      <c r="BL246" s="141"/>
      <c r="BM246" s="141"/>
      <c r="BN246" s="141"/>
      <c r="BO246" s="141"/>
      <c r="BP246" s="141"/>
      <c r="BQ246" s="141"/>
      <c r="BR246" s="217"/>
      <c r="BS246" s="152"/>
      <c r="BT246" s="152"/>
      <c r="BU246" s="152"/>
      <c r="BV246" s="218" t="s">
        <v>154</v>
      </c>
      <c r="BW246" s="152"/>
      <c r="BX246" s="152"/>
      <c r="BY246" s="152"/>
      <c r="BZ246" s="152"/>
      <c r="CA246" s="152"/>
      <c r="CB246" s="152"/>
      <c r="CC246" s="152"/>
      <c r="CD246" s="219"/>
      <c r="CE246" s="155"/>
      <c r="CF246" s="155"/>
      <c r="CG246" s="152"/>
      <c r="CH246" s="143"/>
      <c r="CI246" s="143"/>
      <c r="CJ246" s="156"/>
      <c r="CK246" s="156"/>
      <c r="CL246" s="139"/>
      <c r="CM246" s="156"/>
      <c r="CN246" s="139"/>
      <c r="CO246" s="220"/>
      <c r="CP246" s="221"/>
      <c r="CQ246" s="139"/>
      <c r="CR246" s="139"/>
      <c r="CS246" s="139"/>
      <c r="CT246" s="139"/>
      <c r="CU246" s="144"/>
      <c r="CV246" s="144"/>
      <c r="CW246" s="144"/>
      <c r="CX246" s="144"/>
      <c r="CY246" s="222"/>
      <c r="CZ246" s="144"/>
      <c r="DA246" s="223"/>
      <c r="DB246" s="161"/>
      <c r="DC246" s="139"/>
      <c r="DD246" s="159"/>
      <c r="DE246" s="144"/>
      <c r="DF246" s="145"/>
      <c r="DG246" s="145"/>
      <c r="DH246" s="146">
        <v>0</v>
      </c>
      <c r="DI246" s="146"/>
      <c r="DJ246" s="145"/>
      <c r="DK246" s="224"/>
      <c r="DL246" s="145"/>
      <c r="DM246" s="145"/>
      <c r="DN246" s="146"/>
      <c r="DO246" s="146"/>
      <c r="DP246" s="145"/>
      <c r="DQ246" s="160"/>
      <c r="DR246" s="161"/>
      <c r="DS246" s="146"/>
      <c r="DT246" s="146"/>
      <c r="DU246" s="146"/>
      <c r="DV246" s="146"/>
      <c r="DW246" s="162" t="s">
        <v>154</v>
      </c>
      <c r="DX246" s="163"/>
      <c r="DY246" s="164"/>
      <c r="DZ246" s="163"/>
      <c r="EA246" s="163"/>
      <c r="EB246" s="163"/>
    </row>
    <row r="247" spans="1:132" ht="15" hidden="1" customHeight="1" x14ac:dyDescent="0.3">
      <c r="A247" s="165"/>
      <c r="B247" s="166" t="s">
        <v>154</v>
      </c>
      <c r="C247" s="166" t="s">
        <v>3583</v>
      </c>
      <c r="D247" s="166" t="s">
        <v>3582</v>
      </c>
      <c r="E247" s="166" t="s">
        <v>3584</v>
      </c>
      <c r="F247" s="167" t="s">
        <v>3585</v>
      </c>
      <c r="G247" s="168" t="s">
        <v>2889</v>
      </c>
      <c r="H247" s="169" t="s">
        <v>490</v>
      </c>
      <c r="I247" s="168" t="s">
        <v>158</v>
      </c>
      <c r="J247" s="170" t="s">
        <v>156</v>
      </c>
      <c r="K247" s="170">
        <v>4000000</v>
      </c>
      <c r="L247" s="170">
        <v>4000000</v>
      </c>
      <c r="M247" s="171">
        <v>4000000</v>
      </c>
      <c r="N247" s="172">
        <v>4000000</v>
      </c>
      <c r="O247" s="171">
        <v>0</v>
      </c>
      <c r="P247" s="173">
        <v>0</v>
      </c>
      <c r="Q247" s="173">
        <v>0</v>
      </c>
      <c r="R247" s="173">
        <v>0</v>
      </c>
      <c r="S247" s="173">
        <v>0</v>
      </c>
      <c r="T247" s="174">
        <v>0</v>
      </c>
      <c r="U247" s="173">
        <v>0</v>
      </c>
      <c r="V247" s="175">
        <v>0</v>
      </c>
      <c r="W247" s="173">
        <v>0</v>
      </c>
      <c r="X247" s="173">
        <v>0</v>
      </c>
      <c r="Y247" s="174">
        <v>0</v>
      </c>
      <c r="Z247" s="173">
        <v>0</v>
      </c>
      <c r="AA247" s="173">
        <v>0</v>
      </c>
      <c r="AB247" s="173">
        <v>0</v>
      </c>
      <c r="AC247" s="171">
        <v>0</v>
      </c>
      <c r="AD247" s="171">
        <v>0</v>
      </c>
      <c r="AE247" s="171">
        <v>0</v>
      </c>
      <c r="AF247" s="176"/>
      <c r="AG247" s="177" t="s">
        <v>154</v>
      </c>
      <c r="AH247" s="178" t="s">
        <v>154</v>
      </c>
      <c r="AI247" s="179" t="s">
        <v>154</v>
      </c>
      <c r="AJ247" s="180">
        <v>0.2</v>
      </c>
      <c r="AK247" s="181">
        <v>409675200</v>
      </c>
      <c r="AL247" s="179">
        <v>0</v>
      </c>
      <c r="AM247" s="182" t="b">
        <v>0</v>
      </c>
      <c r="AN247" s="171">
        <v>0</v>
      </c>
      <c r="AO247" s="171">
        <v>0</v>
      </c>
      <c r="AP247" s="171">
        <v>0</v>
      </c>
      <c r="AQ247" s="171">
        <v>0</v>
      </c>
      <c r="AR247" s="171">
        <v>0</v>
      </c>
      <c r="AS247" s="171">
        <v>0</v>
      </c>
      <c r="AT247" s="171">
        <v>0</v>
      </c>
      <c r="AU247" s="176"/>
      <c r="AV247" s="168" t="s">
        <v>2890</v>
      </c>
      <c r="AW247" s="168"/>
      <c r="AX247" s="168" t="s">
        <v>159</v>
      </c>
      <c r="AY247" s="183">
        <v>3</v>
      </c>
      <c r="AZ247" s="183">
        <v>3</v>
      </c>
      <c r="BA247" s="183"/>
      <c r="BB247" s="184">
        <v>3.0000000000000001E-3</v>
      </c>
      <c r="BC247" s="183">
        <v>3</v>
      </c>
      <c r="BD247" s="185">
        <v>0.49</v>
      </c>
      <c r="BE247" s="186">
        <v>1.47E-3</v>
      </c>
      <c r="BF247" s="187">
        <v>0</v>
      </c>
      <c r="BG247" s="187">
        <v>0</v>
      </c>
      <c r="BH247" s="188" t="s">
        <v>2405</v>
      </c>
      <c r="BI247" s="189" t="s">
        <v>2891</v>
      </c>
      <c r="BJ247" s="176" t="s">
        <v>215</v>
      </c>
      <c r="BK247" s="190" t="s">
        <v>3586</v>
      </c>
      <c r="BL247" s="191" t="s">
        <v>3587</v>
      </c>
      <c r="BM247" s="191" t="s">
        <v>2893</v>
      </c>
      <c r="BN247" s="176" t="s">
        <v>215</v>
      </c>
      <c r="BO247" s="191" t="s">
        <v>3588</v>
      </c>
      <c r="BP247" s="191" t="s">
        <v>3587</v>
      </c>
      <c r="BQ247" s="191" t="s">
        <v>2895</v>
      </c>
      <c r="BR247" s="176" t="s">
        <v>3589</v>
      </c>
      <c r="BS247" s="192">
        <v>40590</v>
      </c>
      <c r="BT247" s="193" t="s">
        <v>2988</v>
      </c>
      <c r="BU247" s="183">
        <v>2011</v>
      </c>
      <c r="BV247" s="193" t="s">
        <v>154</v>
      </c>
      <c r="BW247" s="192" t="s">
        <v>3590</v>
      </c>
      <c r="BX247" s="192"/>
      <c r="BY247" s="192"/>
      <c r="BZ247" s="192"/>
      <c r="CA247" s="192"/>
      <c r="CB247" s="192"/>
      <c r="CC247" s="192"/>
      <c r="CD247" s="192"/>
      <c r="CE247" s="183"/>
      <c r="CF247" s="183"/>
      <c r="CG247" s="192"/>
      <c r="CH247" s="168" t="s">
        <v>154</v>
      </c>
      <c r="CI247" s="168" t="s">
        <v>2898</v>
      </c>
      <c r="CJ247" s="195" t="s">
        <v>154</v>
      </c>
      <c r="CK247" s="195" t="s">
        <v>155</v>
      </c>
      <c r="CL247" s="196" t="s">
        <v>154</v>
      </c>
      <c r="CM247" s="195" t="s">
        <v>154</v>
      </c>
      <c r="CN247" s="184">
        <v>0.01</v>
      </c>
      <c r="CO247" s="197"/>
      <c r="CP247" s="169" t="s">
        <v>176</v>
      </c>
      <c r="CQ247" s="183" t="s">
        <v>418</v>
      </c>
      <c r="CR247" s="183" t="s">
        <v>2464</v>
      </c>
      <c r="CS247" s="183" t="s">
        <v>2899</v>
      </c>
      <c r="CT247" s="183" t="s">
        <v>2900</v>
      </c>
      <c r="CU247" s="176" t="s">
        <v>169</v>
      </c>
      <c r="CV247" s="176" t="s">
        <v>169</v>
      </c>
      <c r="CW247" s="176" t="s">
        <v>2901</v>
      </c>
      <c r="CX247" s="176" t="s">
        <v>2902</v>
      </c>
      <c r="CY247" s="199">
        <v>0</v>
      </c>
      <c r="CZ247" s="176" t="s">
        <v>2903</v>
      </c>
      <c r="DA247" s="200" t="s">
        <v>175</v>
      </c>
      <c r="DB247" s="170" t="s">
        <v>174</v>
      </c>
      <c r="DC247" s="183"/>
      <c r="DD247" s="201"/>
      <c r="DE247" s="176"/>
      <c r="DF247" s="202"/>
      <c r="DG247" s="203" t="s">
        <v>154</v>
      </c>
      <c r="DH247" s="204">
        <v>0</v>
      </c>
      <c r="DI247" s="204">
        <v>0</v>
      </c>
      <c r="DJ247" s="203" t="s">
        <v>217</v>
      </c>
      <c r="DK247" s="168"/>
      <c r="DL247" s="203" t="e">
        <v>#N/A</v>
      </c>
      <c r="DM247" s="205"/>
      <c r="DN247" s="206"/>
      <c r="DO247" s="206"/>
      <c r="DP247" s="205"/>
      <c r="DQ247" s="207" t="s">
        <v>154</v>
      </c>
      <c r="DR247" s="170" t="s">
        <v>166</v>
      </c>
      <c r="DS247" s="206"/>
      <c r="DT247" s="206"/>
      <c r="DU247" s="206" t="s">
        <v>2980</v>
      </c>
      <c r="DV247" s="206"/>
      <c r="DW247" s="208">
        <v>0</v>
      </c>
      <c r="DX247" s="209"/>
      <c r="DY247" s="210">
        <v>0</v>
      </c>
      <c r="DZ247" s="209" t="s">
        <v>154</v>
      </c>
      <c r="EA247" s="209"/>
      <c r="EB247" s="209"/>
    </row>
    <row r="248" spans="1:132" ht="15" hidden="1" customHeight="1" x14ac:dyDescent="0.3">
      <c r="A248" s="165"/>
      <c r="B248" s="166" t="s">
        <v>154</v>
      </c>
      <c r="C248" s="166" t="s">
        <v>3591</v>
      </c>
      <c r="D248" s="166" t="s">
        <v>3582</v>
      </c>
      <c r="E248" s="166" t="s">
        <v>3584</v>
      </c>
      <c r="F248" s="167" t="s">
        <v>3592</v>
      </c>
      <c r="G248" s="168" t="s">
        <v>3593</v>
      </c>
      <c r="H248" s="169" t="s">
        <v>490</v>
      </c>
      <c r="I248" s="168" t="s">
        <v>158</v>
      </c>
      <c r="J248" s="170" t="s">
        <v>156</v>
      </c>
      <c r="K248" s="170">
        <v>1320000</v>
      </c>
      <c r="L248" s="170">
        <v>1320000</v>
      </c>
      <c r="M248" s="171">
        <v>1320000</v>
      </c>
      <c r="N248" s="172">
        <v>1320000</v>
      </c>
      <c r="O248" s="171">
        <v>0</v>
      </c>
      <c r="P248" s="173">
        <v>0</v>
      </c>
      <c r="Q248" s="173">
        <v>0</v>
      </c>
      <c r="R248" s="173">
        <v>0</v>
      </c>
      <c r="S248" s="173">
        <v>0</v>
      </c>
      <c r="T248" s="174">
        <v>0</v>
      </c>
      <c r="U248" s="173">
        <v>0</v>
      </c>
      <c r="V248" s="175">
        <v>0</v>
      </c>
      <c r="W248" s="173">
        <v>0</v>
      </c>
      <c r="X248" s="173">
        <v>0</v>
      </c>
      <c r="Y248" s="174">
        <v>0</v>
      </c>
      <c r="Z248" s="173">
        <v>0</v>
      </c>
      <c r="AA248" s="173">
        <v>0</v>
      </c>
      <c r="AB248" s="173">
        <v>0</v>
      </c>
      <c r="AC248" s="171">
        <v>0</v>
      </c>
      <c r="AD248" s="171">
        <v>0</v>
      </c>
      <c r="AE248" s="171">
        <v>0</v>
      </c>
      <c r="AF248" s="176"/>
      <c r="AG248" s="177" t="s">
        <v>154</v>
      </c>
      <c r="AH248" s="178" t="s">
        <v>154</v>
      </c>
      <c r="AI248" s="179" t="s">
        <v>154</v>
      </c>
      <c r="AJ248" s="180">
        <v>0.2</v>
      </c>
      <c r="AK248" s="181">
        <v>409675200</v>
      </c>
      <c r="AL248" s="179">
        <v>0</v>
      </c>
      <c r="AM248" s="182" t="b">
        <v>0</v>
      </c>
      <c r="AN248" s="171">
        <v>0</v>
      </c>
      <c r="AO248" s="171">
        <v>0</v>
      </c>
      <c r="AP248" s="171">
        <v>0</v>
      </c>
      <c r="AQ248" s="171">
        <v>0</v>
      </c>
      <c r="AR248" s="171">
        <v>0</v>
      </c>
      <c r="AS248" s="171">
        <v>0</v>
      </c>
      <c r="AT248" s="171">
        <v>0</v>
      </c>
      <c r="AU248" s="176"/>
      <c r="AV248" s="168"/>
      <c r="AW248" s="168"/>
      <c r="AX248" s="168" t="s">
        <v>244</v>
      </c>
      <c r="AY248" s="183">
        <v>3</v>
      </c>
      <c r="AZ248" s="183">
        <v>3</v>
      </c>
      <c r="BA248" s="183"/>
      <c r="BB248" s="184">
        <v>3.0000000000000001E-3</v>
      </c>
      <c r="BC248" s="183">
        <v>3</v>
      </c>
      <c r="BD248" s="185">
        <v>0.49</v>
      </c>
      <c r="BE248" s="186">
        <v>1.47E-3</v>
      </c>
      <c r="BF248" s="187">
        <v>0</v>
      </c>
      <c r="BG248" s="187">
        <v>0</v>
      </c>
      <c r="BH248" s="188" t="s">
        <v>2405</v>
      </c>
      <c r="BI248" s="189" t="s">
        <v>2891</v>
      </c>
      <c r="BJ248" s="176" t="s">
        <v>215</v>
      </c>
      <c r="BK248" s="190" t="s">
        <v>3586</v>
      </c>
      <c r="BL248" s="191" t="s">
        <v>3587</v>
      </c>
      <c r="BM248" s="191" t="s">
        <v>2893</v>
      </c>
      <c r="BN248" s="176" t="s">
        <v>215</v>
      </c>
      <c r="BO248" s="191" t="s">
        <v>3588</v>
      </c>
      <c r="BP248" s="191" t="s">
        <v>3587</v>
      </c>
      <c r="BQ248" s="191" t="s">
        <v>2895</v>
      </c>
      <c r="BR248" s="176" t="s">
        <v>3589</v>
      </c>
      <c r="BS248" s="192">
        <v>40590</v>
      </c>
      <c r="BT248" s="193" t="s">
        <v>2988</v>
      </c>
      <c r="BU248" s="183">
        <v>2011</v>
      </c>
      <c r="BV248" s="193" t="s">
        <v>154</v>
      </c>
      <c r="BW248" s="192" t="s">
        <v>3590</v>
      </c>
      <c r="BX248" s="192"/>
      <c r="BY248" s="192"/>
      <c r="BZ248" s="192"/>
      <c r="CA248" s="192"/>
      <c r="CB248" s="192"/>
      <c r="CC248" s="192"/>
      <c r="CD248" s="192"/>
      <c r="CE248" s="183"/>
      <c r="CF248" s="183"/>
      <c r="CG248" s="192"/>
      <c r="CH248" s="168">
        <v>0</v>
      </c>
      <c r="CI248" s="168" t="s">
        <v>2898</v>
      </c>
      <c r="CJ248" s="195" t="s">
        <v>154</v>
      </c>
      <c r="CK248" s="195" t="s">
        <v>155</v>
      </c>
      <c r="CL248" s="196" t="s">
        <v>154</v>
      </c>
      <c r="CM248" s="195" t="s">
        <v>154</v>
      </c>
      <c r="CN248" s="185"/>
      <c r="CO248" s="197"/>
      <c r="CP248" s="169" t="s">
        <v>176</v>
      </c>
      <c r="CQ248" s="183" t="s">
        <v>418</v>
      </c>
      <c r="CR248" s="183" t="s">
        <v>2464</v>
      </c>
      <c r="CS248" s="183" t="s">
        <v>2899</v>
      </c>
      <c r="CT248" s="183" t="s">
        <v>2900</v>
      </c>
      <c r="CU248" s="176" t="s">
        <v>169</v>
      </c>
      <c r="CV248" s="176" t="s">
        <v>169</v>
      </c>
      <c r="CW248" s="176" t="s">
        <v>2901</v>
      </c>
      <c r="CX248" s="176" t="s">
        <v>2902</v>
      </c>
      <c r="CY248" s="199">
        <v>0</v>
      </c>
      <c r="CZ248" s="176" t="s">
        <v>2903</v>
      </c>
      <c r="DA248" s="200" t="s">
        <v>175</v>
      </c>
      <c r="DB248" s="170" t="s">
        <v>174</v>
      </c>
      <c r="DC248" s="183"/>
      <c r="DD248" s="201"/>
      <c r="DE248" s="176"/>
      <c r="DF248" s="202"/>
      <c r="DG248" s="203" t="s">
        <v>154</v>
      </c>
      <c r="DH248" s="204">
        <v>0</v>
      </c>
      <c r="DI248" s="204">
        <v>0</v>
      </c>
      <c r="DJ248" s="203" t="s">
        <v>217</v>
      </c>
      <c r="DK248" s="168"/>
      <c r="DL248" s="203" t="e">
        <v>#N/A</v>
      </c>
      <c r="DM248" s="205"/>
      <c r="DN248" s="206"/>
      <c r="DO248" s="206"/>
      <c r="DP248" s="205"/>
      <c r="DQ248" s="207" t="s">
        <v>154</v>
      </c>
      <c r="DR248" s="170" t="s">
        <v>166</v>
      </c>
      <c r="DS248" s="206"/>
      <c r="DT248" s="206"/>
      <c r="DU248" s="206" t="s">
        <v>2980</v>
      </c>
      <c r="DV248" s="206"/>
      <c r="DW248" s="208">
        <v>0</v>
      </c>
      <c r="DX248" s="209"/>
      <c r="DY248" s="210">
        <v>0</v>
      </c>
      <c r="DZ248" s="209" t="s">
        <v>154</v>
      </c>
      <c r="EA248" s="209"/>
      <c r="EB248" s="209"/>
    </row>
    <row r="249" spans="1:132" s="73" customFormat="1" ht="15" hidden="1" customHeight="1" x14ac:dyDescent="0.3">
      <c r="A249" s="139">
        <v>90</v>
      </c>
      <c r="B249" s="140"/>
      <c r="C249" s="140"/>
      <c r="D249" s="141"/>
      <c r="E249" s="141"/>
      <c r="F249" s="142" t="s">
        <v>3594</v>
      </c>
      <c r="G249" s="143"/>
      <c r="H249" s="144"/>
      <c r="I249" s="143"/>
      <c r="J249" s="161"/>
      <c r="K249" s="161"/>
      <c r="L249" s="161"/>
      <c r="M249" s="143"/>
      <c r="N249" s="147"/>
      <c r="O249" s="143"/>
      <c r="P249" s="147"/>
      <c r="Q249" s="211"/>
      <c r="R249" s="211"/>
      <c r="S249" s="211"/>
      <c r="T249" s="212"/>
      <c r="U249" s="212"/>
      <c r="V249" s="212"/>
      <c r="W249" s="147"/>
      <c r="X249" s="147"/>
      <c r="Y249" s="147"/>
      <c r="Z249" s="147"/>
      <c r="AA249" s="147"/>
      <c r="AB249" s="147"/>
      <c r="AC249" s="143"/>
      <c r="AD249" s="143"/>
      <c r="AE249" s="213"/>
      <c r="AF249" s="144"/>
      <c r="AG249" s="147"/>
      <c r="AH249" s="147"/>
      <c r="AI249" s="147"/>
      <c r="AJ249" s="147"/>
      <c r="AK249" s="147"/>
      <c r="AL249" s="147"/>
      <c r="AM249" s="147"/>
      <c r="AN249" s="213">
        <v>0</v>
      </c>
      <c r="AO249" s="213"/>
      <c r="AP249" s="213"/>
      <c r="AQ249" s="213"/>
      <c r="AR249" s="213"/>
      <c r="AS249" s="213"/>
      <c r="AT249" s="213"/>
      <c r="AU249" s="144"/>
      <c r="AV249" s="143"/>
      <c r="AW249" s="143"/>
      <c r="AX249" s="143"/>
      <c r="AY249" s="139"/>
      <c r="AZ249" s="139"/>
      <c r="BA249" s="139"/>
      <c r="BB249" s="214"/>
      <c r="BC249" s="139"/>
      <c r="BD249" s="215"/>
      <c r="BE249" s="214"/>
      <c r="BF249" s="216"/>
      <c r="BG249" s="216"/>
      <c r="BH249" s="143"/>
      <c r="BI249" s="216"/>
      <c r="BJ249" s="217"/>
      <c r="BK249" s="217"/>
      <c r="BL249" s="141"/>
      <c r="BM249" s="141"/>
      <c r="BN249" s="141"/>
      <c r="BO249" s="141"/>
      <c r="BP249" s="141"/>
      <c r="BQ249" s="141"/>
      <c r="BR249" s="217"/>
      <c r="BS249" s="152"/>
      <c r="BT249" s="152"/>
      <c r="BU249" s="152"/>
      <c r="BV249" s="218" t="s">
        <v>154</v>
      </c>
      <c r="BW249" s="152"/>
      <c r="BX249" s="152"/>
      <c r="BY249" s="152"/>
      <c r="BZ249" s="152"/>
      <c r="CA249" s="152"/>
      <c r="CB249" s="152"/>
      <c r="CC249" s="152"/>
      <c r="CD249" s="219"/>
      <c r="CE249" s="155"/>
      <c r="CF249" s="155"/>
      <c r="CG249" s="152"/>
      <c r="CH249" s="143"/>
      <c r="CI249" s="143"/>
      <c r="CJ249" s="156"/>
      <c r="CK249" s="156"/>
      <c r="CL249" s="139"/>
      <c r="CM249" s="156"/>
      <c r="CN249" s="139"/>
      <c r="CO249" s="220"/>
      <c r="CP249" s="221"/>
      <c r="CQ249" s="139"/>
      <c r="CR249" s="139"/>
      <c r="CS249" s="139"/>
      <c r="CT249" s="139"/>
      <c r="CU249" s="144"/>
      <c r="CV249" s="144"/>
      <c r="CW249" s="144"/>
      <c r="CX249" s="144"/>
      <c r="CY249" s="222"/>
      <c r="CZ249" s="144"/>
      <c r="DA249" s="223"/>
      <c r="DB249" s="161"/>
      <c r="DC249" s="139"/>
      <c r="DD249" s="159"/>
      <c r="DE249" s="144"/>
      <c r="DF249" s="145"/>
      <c r="DG249" s="145"/>
      <c r="DH249" s="146">
        <v>0</v>
      </c>
      <c r="DI249" s="146"/>
      <c r="DJ249" s="145"/>
      <c r="DK249" s="224"/>
      <c r="DL249" s="145"/>
      <c r="DM249" s="145"/>
      <c r="DN249" s="146"/>
      <c r="DO249" s="146"/>
      <c r="DP249" s="145"/>
      <c r="DQ249" s="160"/>
      <c r="DR249" s="161"/>
      <c r="DS249" s="146"/>
      <c r="DT249" s="146"/>
      <c r="DU249" s="146"/>
      <c r="DV249" s="146"/>
      <c r="DW249" s="162" t="s">
        <v>154</v>
      </c>
      <c r="DX249" s="163"/>
      <c r="DY249" s="164"/>
      <c r="DZ249" s="163"/>
      <c r="EA249" s="163"/>
      <c r="EB249" s="163"/>
    </row>
    <row r="250" spans="1:132" ht="15" hidden="1" customHeight="1" x14ac:dyDescent="0.3">
      <c r="A250" s="165"/>
      <c r="B250" s="166" t="s">
        <v>154</v>
      </c>
      <c r="C250" s="166" t="s">
        <v>3595</v>
      </c>
      <c r="D250" s="166" t="s">
        <v>3594</v>
      </c>
      <c r="E250" s="166" t="s">
        <v>1553</v>
      </c>
      <c r="F250" s="167" t="s">
        <v>1553</v>
      </c>
      <c r="G250" s="168" t="s">
        <v>2938</v>
      </c>
      <c r="H250" s="169" t="s">
        <v>212</v>
      </c>
      <c r="I250" s="168" t="s">
        <v>158</v>
      </c>
      <c r="J250" s="170" t="s">
        <v>2869</v>
      </c>
      <c r="K250" s="170">
        <v>1306751</v>
      </c>
      <c r="L250" s="170">
        <v>1306751</v>
      </c>
      <c r="M250" s="171">
        <v>0</v>
      </c>
      <c r="N250" s="172">
        <v>0</v>
      </c>
      <c r="O250" s="171">
        <v>0</v>
      </c>
      <c r="P250" s="173">
        <v>0</v>
      </c>
      <c r="Q250" s="173">
        <v>0</v>
      </c>
      <c r="R250" s="173">
        <v>0</v>
      </c>
      <c r="S250" s="173">
        <v>0</v>
      </c>
      <c r="T250" s="174">
        <v>0</v>
      </c>
      <c r="U250" s="173">
        <v>0</v>
      </c>
      <c r="V250" s="175">
        <v>0</v>
      </c>
      <c r="W250" s="173">
        <v>0</v>
      </c>
      <c r="X250" s="173">
        <v>0</v>
      </c>
      <c r="Y250" s="174">
        <v>0</v>
      </c>
      <c r="Z250" s="173">
        <v>0</v>
      </c>
      <c r="AA250" s="173">
        <v>0</v>
      </c>
      <c r="AB250" s="173">
        <v>0</v>
      </c>
      <c r="AC250" s="171">
        <v>0</v>
      </c>
      <c r="AD250" s="171">
        <v>0</v>
      </c>
      <c r="AE250" s="171">
        <v>0</v>
      </c>
      <c r="AF250" s="176" t="s">
        <v>2870</v>
      </c>
      <c r="AG250" s="177">
        <v>0</v>
      </c>
      <c r="AH250" s="178">
        <v>0</v>
      </c>
      <c r="AI250" s="179">
        <v>0</v>
      </c>
      <c r="AJ250" s="180">
        <v>0.2</v>
      </c>
      <c r="AK250" s="181">
        <v>409675200</v>
      </c>
      <c r="AL250" s="179">
        <v>0</v>
      </c>
      <c r="AM250" s="182" t="b">
        <v>0</v>
      </c>
      <c r="AN250" s="171">
        <v>0</v>
      </c>
      <c r="AO250" s="171">
        <v>0</v>
      </c>
      <c r="AP250" s="171">
        <v>0</v>
      </c>
      <c r="AQ250" s="171">
        <v>0</v>
      </c>
      <c r="AR250" s="171">
        <v>0</v>
      </c>
      <c r="AS250" s="171">
        <v>0</v>
      </c>
      <c r="AT250" s="171">
        <v>0</v>
      </c>
      <c r="AU250" s="176" t="s">
        <v>302</v>
      </c>
      <c r="AV250" s="168"/>
      <c r="AW250" s="168"/>
      <c r="AX250" s="168" t="s">
        <v>159</v>
      </c>
      <c r="AY250" s="183">
        <v>3</v>
      </c>
      <c r="AZ250" s="183"/>
      <c r="BA250" s="183">
        <v>3</v>
      </c>
      <c r="BB250" s="184">
        <v>3.0000000000000001E-3</v>
      </c>
      <c r="BC250" s="183">
        <v>3</v>
      </c>
      <c r="BD250" s="185">
        <v>0.49</v>
      </c>
      <c r="BE250" s="186">
        <v>1.47E-3</v>
      </c>
      <c r="BF250" s="187">
        <v>0</v>
      </c>
      <c r="BG250" s="187">
        <v>0</v>
      </c>
      <c r="BH250" s="188" t="s">
        <v>2405</v>
      </c>
      <c r="BI250" s="189" t="s">
        <v>2872</v>
      </c>
      <c r="BJ250" s="176" t="s">
        <v>165</v>
      </c>
      <c r="BK250" s="190" t="s">
        <v>2873</v>
      </c>
      <c r="BL250" s="191" t="s">
        <v>2874</v>
      </c>
      <c r="BM250" s="191" t="s">
        <v>2875</v>
      </c>
      <c r="BN250" s="176" t="s">
        <v>165</v>
      </c>
      <c r="BO250" s="191" t="s">
        <v>2876</v>
      </c>
      <c r="BP250" s="191" t="s">
        <v>2874</v>
      </c>
      <c r="BQ250" s="191" t="s">
        <v>2573</v>
      </c>
      <c r="BR250" s="176" t="s">
        <v>3596</v>
      </c>
      <c r="BS250" s="192">
        <v>40703</v>
      </c>
      <c r="BT250" s="193" t="s">
        <v>3019</v>
      </c>
      <c r="BU250" s="183">
        <v>2011</v>
      </c>
      <c r="BV250" s="193">
        <v>42522</v>
      </c>
      <c r="BW250" s="192">
        <v>40728</v>
      </c>
      <c r="BX250" s="192"/>
      <c r="BY250" s="192"/>
      <c r="BZ250" s="192">
        <v>41374</v>
      </c>
      <c r="CA250" s="192">
        <v>41496</v>
      </c>
      <c r="CB250" s="192">
        <v>40953</v>
      </c>
      <c r="CC250" s="192">
        <v>41500</v>
      </c>
      <c r="CD250" s="192">
        <v>43200</v>
      </c>
      <c r="CE250" s="183">
        <v>57</v>
      </c>
      <c r="CF250" s="183">
        <v>3</v>
      </c>
      <c r="CG250" s="192"/>
      <c r="CH250" s="168">
        <v>0</v>
      </c>
      <c r="CI250" s="168" t="s">
        <v>154</v>
      </c>
      <c r="CJ250" s="195" t="s">
        <v>154</v>
      </c>
      <c r="CK250" s="195" t="s">
        <v>155</v>
      </c>
      <c r="CL250" s="196" t="s">
        <v>154</v>
      </c>
      <c r="CM250" s="195" t="s">
        <v>154</v>
      </c>
      <c r="CN250" s="185"/>
      <c r="CO250" s="197"/>
      <c r="CP250" s="169" t="s">
        <v>176</v>
      </c>
      <c r="CQ250" s="183" t="s">
        <v>1591</v>
      </c>
      <c r="CR250" s="183" t="s">
        <v>2501</v>
      </c>
      <c r="CS250" s="183" t="s">
        <v>3009</v>
      </c>
      <c r="CT250" s="183" t="s">
        <v>3010</v>
      </c>
      <c r="CU250" s="176" t="s">
        <v>560</v>
      </c>
      <c r="CV250" s="176" t="s">
        <v>562</v>
      </c>
      <c r="CW250" s="176" t="s">
        <v>562</v>
      </c>
      <c r="CX250" s="176" t="s">
        <v>154</v>
      </c>
      <c r="CY250" s="199">
        <v>1377</v>
      </c>
      <c r="CZ250" s="176" t="s">
        <v>2883</v>
      </c>
      <c r="DA250" s="200" t="s">
        <v>175</v>
      </c>
      <c r="DB250" s="170" t="s">
        <v>199</v>
      </c>
      <c r="DC250" s="183"/>
      <c r="DD250" s="201"/>
      <c r="DE250" s="176"/>
      <c r="DF250" s="202"/>
      <c r="DG250" s="203" t="s">
        <v>154</v>
      </c>
      <c r="DH250" s="204">
        <v>0</v>
      </c>
      <c r="DI250" s="204">
        <v>0</v>
      </c>
      <c r="DJ250" s="203" t="s">
        <v>217</v>
      </c>
      <c r="DK250" s="168"/>
      <c r="DL250" s="203" t="e">
        <v>#N/A</v>
      </c>
      <c r="DM250" s="205"/>
      <c r="DN250" s="206"/>
      <c r="DO250" s="206"/>
      <c r="DP250" s="205" t="s">
        <v>3597</v>
      </c>
      <c r="DQ250" s="207">
        <v>41557</v>
      </c>
      <c r="DR250" s="170" t="s">
        <v>166</v>
      </c>
      <c r="DS250" s="206"/>
      <c r="DT250" s="206"/>
      <c r="DU250" s="206" t="s">
        <v>2980</v>
      </c>
      <c r="DV250" s="206"/>
      <c r="DW250" s="208">
        <v>0</v>
      </c>
      <c r="DX250" s="209"/>
      <c r="DY250" s="210" t="s">
        <v>2870</v>
      </c>
      <c r="DZ250" s="209" t="s">
        <v>154</v>
      </c>
      <c r="EA250" s="209"/>
      <c r="EB250" s="209" t="s">
        <v>2885</v>
      </c>
    </row>
    <row r="251" spans="1:132" s="270" customFormat="1" ht="15" hidden="1" customHeight="1" x14ac:dyDescent="0.3">
      <c r="A251" s="139">
        <v>91</v>
      </c>
      <c r="B251" s="140"/>
      <c r="C251" s="140"/>
      <c r="D251" s="140"/>
      <c r="E251" s="140"/>
      <c r="F251" s="142" t="s">
        <v>3598</v>
      </c>
      <c r="G251" s="143"/>
      <c r="H251" s="140"/>
      <c r="I251" s="143"/>
      <c r="J251" s="142"/>
      <c r="K251" s="142"/>
      <c r="L251" s="142"/>
      <c r="M251" s="140"/>
      <c r="N251" s="140"/>
      <c r="O251" s="140"/>
      <c r="P251" s="140"/>
      <c r="Q251" s="211"/>
      <c r="R251" s="211"/>
      <c r="S251" s="211"/>
      <c r="T251" s="212"/>
      <c r="U251" s="212"/>
      <c r="V251" s="212"/>
      <c r="W251" s="140"/>
      <c r="X251" s="140"/>
      <c r="Y251" s="140"/>
      <c r="Z251" s="140"/>
      <c r="AA251" s="140"/>
      <c r="AB251" s="140"/>
      <c r="AC251" s="140"/>
      <c r="AD251" s="140"/>
      <c r="AE251" s="140"/>
      <c r="AF251" s="140"/>
      <c r="AG251" s="140"/>
      <c r="AH251" s="140"/>
      <c r="AI251" s="140"/>
      <c r="AJ251" s="140"/>
      <c r="AK251" s="140"/>
      <c r="AL251" s="140"/>
      <c r="AM251" s="140"/>
      <c r="AN251" s="213">
        <v>0</v>
      </c>
      <c r="AO251" s="213"/>
      <c r="AP251" s="213"/>
      <c r="AQ251" s="213"/>
      <c r="AR251" s="213"/>
      <c r="AS251" s="213"/>
      <c r="AT251" s="213"/>
      <c r="AU251" s="140"/>
      <c r="AV251" s="140"/>
      <c r="AW251" s="140"/>
      <c r="AX251" s="143"/>
      <c r="AY251" s="140"/>
      <c r="AZ251" s="140"/>
      <c r="BA251" s="140"/>
      <c r="BB251" s="214"/>
      <c r="BC251" s="140"/>
      <c r="BD251" s="215"/>
      <c r="BE251" s="214"/>
      <c r="BF251" s="140"/>
      <c r="BG251" s="140"/>
      <c r="BH251" s="143"/>
      <c r="BI251" s="140"/>
      <c r="BJ251" s="140"/>
      <c r="BK251" s="140"/>
      <c r="BL251" s="140"/>
      <c r="BM251" s="140"/>
      <c r="BN251" s="140"/>
      <c r="BO251" s="140"/>
      <c r="BP251" s="140"/>
      <c r="BQ251" s="140"/>
      <c r="BR251" s="140"/>
      <c r="BS251" s="140"/>
      <c r="BT251" s="140"/>
      <c r="BU251" s="140"/>
      <c r="BV251" s="261" t="s">
        <v>154</v>
      </c>
      <c r="BW251" s="140"/>
      <c r="BX251" s="140"/>
      <c r="BY251" s="140"/>
      <c r="BZ251" s="140"/>
      <c r="CA251" s="140"/>
      <c r="CB251" s="140"/>
      <c r="CC251" s="140"/>
      <c r="CD251" s="140"/>
      <c r="CE251" s="139"/>
      <c r="CF251" s="139"/>
      <c r="CG251" s="140"/>
      <c r="CH251" s="143"/>
      <c r="CI251" s="143"/>
      <c r="CJ251" s="156"/>
      <c r="CK251" s="156"/>
      <c r="CL251" s="140"/>
      <c r="CM251" s="262"/>
      <c r="CN251" s="140"/>
      <c r="CO251" s="220"/>
      <c r="CP251" s="263"/>
      <c r="CQ251" s="140"/>
      <c r="CR251" s="140"/>
      <c r="CS251" s="140"/>
      <c r="CT251" s="140"/>
      <c r="CU251" s="140"/>
      <c r="CV251" s="140"/>
      <c r="CW251" s="140"/>
      <c r="CX251" s="140"/>
      <c r="CY251" s="222"/>
      <c r="CZ251" s="140"/>
      <c r="DA251" s="223"/>
      <c r="DB251" s="161"/>
      <c r="DC251" s="264"/>
      <c r="DD251" s="140"/>
      <c r="DE251" s="140"/>
      <c r="DF251" s="140"/>
      <c r="DG251" s="144"/>
      <c r="DH251" s="143">
        <v>0</v>
      </c>
      <c r="DI251" s="143"/>
      <c r="DJ251" s="140"/>
      <c r="DK251" s="143"/>
      <c r="DL251" s="140"/>
      <c r="DM251" s="140"/>
      <c r="DN251" s="143"/>
      <c r="DO251" s="143"/>
      <c r="DP251" s="140"/>
      <c r="DQ251" s="265"/>
      <c r="DR251" s="142"/>
      <c r="DS251" s="143"/>
      <c r="DT251" s="143"/>
      <c r="DU251" s="143"/>
      <c r="DV251" s="143"/>
      <c r="DW251" s="266" t="s">
        <v>154</v>
      </c>
      <c r="DX251" s="267"/>
      <c r="DY251" s="268"/>
      <c r="DZ251" s="269"/>
      <c r="EA251" s="269"/>
      <c r="EB251" s="269"/>
    </row>
    <row r="252" spans="1:132" ht="15" hidden="1" customHeight="1" x14ac:dyDescent="0.3">
      <c r="A252" s="165"/>
      <c r="B252" s="166" t="s">
        <v>154</v>
      </c>
      <c r="C252" s="166" t="s">
        <v>3599</v>
      </c>
      <c r="D252" s="166" t="s">
        <v>3598</v>
      </c>
      <c r="E252" s="166" t="s">
        <v>2654</v>
      </c>
      <c r="F252" s="225" t="s">
        <v>3600</v>
      </c>
      <c r="G252" s="168" t="s">
        <v>2889</v>
      </c>
      <c r="H252" s="169" t="s">
        <v>212</v>
      </c>
      <c r="I252" s="168" t="s">
        <v>158</v>
      </c>
      <c r="J252" s="170" t="s">
        <v>156</v>
      </c>
      <c r="K252" s="170">
        <v>1500000</v>
      </c>
      <c r="L252" s="170">
        <v>1500000</v>
      </c>
      <c r="M252" s="171">
        <v>1500000</v>
      </c>
      <c r="N252" s="172">
        <v>1500000</v>
      </c>
      <c r="O252" s="171">
        <v>0</v>
      </c>
      <c r="P252" s="173">
        <v>0</v>
      </c>
      <c r="Q252" s="173">
        <v>0</v>
      </c>
      <c r="R252" s="173">
        <v>0</v>
      </c>
      <c r="S252" s="173">
        <v>0</v>
      </c>
      <c r="T252" s="174">
        <v>0</v>
      </c>
      <c r="U252" s="173">
        <v>0</v>
      </c>
      <c r="V252" s="175">
        <v>0</v>
      </c>
      <c r="W252" s="173">
        <v>0</v>
      </c>
      <c r="X252" s="173">
        <v>0</v>
      </c>
      <c r="Y252" s="174">
        <v>0</v>
      </c>
      <c r="Z252" s="173">
        <v>0</v>
      </c>
      <c r="AA252" s="173">
        <v>0</v>
      </c>
      <c r="AB252" s="173">
        <v>0</v>
      </c>
      <c r="AC252" s="171">
        <v>0</v>
      </c>
      <c r="AD252" s="171">
        <v>0</v>
      </c>
      <c r="AE252" s="171">
        <v>0</v>
      </c>
      <c r="AF252" s="176"/>
      <c r="AG252" s="177" t="s">
        <v>154</v>
      </c>
      <c r="AH252" s="178" t="s">
        <v>154</v>
      </c>
      <c r="AI252" s="179" t="s">
        <v>154</v>
      </c>
      <c r="AJ252" s="180">
        <v>0.15</v>
      </c>
      <c r="AK252" s="181">
        <v>307256400</v>
      </c>
      <c r="AL252" s="179">
        <v>0</v>
      </c>
      <c r="AM252" s="182" t="b">
        <v>0</v>
      </c>
      <c r="AN252" s="171">
        <v>0</v>
      </c>
      <c r="AO252" s="171">
        <v>0</v>
      </c>
      <c r="AP252" s="171">
        <v>0</v>
      </c>
      <c r="AQ252" s="171">
        <v>0</v>
      </c>
      <c r="AR252" s="171">
        <v>0</v>
      </c>
      <c r="AS252" s="171">
        <v>0</v>
      </c>
      <c r="AT252" s="171">
        <v>0</v>
      </c>
      <c r="AU252" s="176"/>
      <c r="AV252" s="168" t="s">
        <v>2890</v>
      </c>
      <c r="AW252" s="168"/>
      <c r="AX252" s="168" t="s">
        <v>159</v>
      </c>
      <c r="AY252" s="183">
        <v>6</v>
      </c>
      <c r="AZ252" s="183">
        <v>6</v>
      </c>
      <c r="BA252" s="183"/>
      <c r="BB252" s="184">
        <v>5.8000000000000003E-2</v>
      </c>
      <c r="BC252" s="183">
        <v>3</v>
      </c>
      <c r="BD252" s="185">
        <v>0.49</v>
      </c>
      <c r="BE252" s="186">
        <v>2.8420000000000001E-2</v>
      </c>
      <c r="BF252" s="187">
        <v>0</v>
      </c>
      <c r="BG252" s="187">
        <v>0</v>
      </c>
      <c r="BH252" s="188" t="s">
        <v>2413</v>
      </c>
      <c r="BI252" s="189" t="s">
        <v>2872</v>
      </c>
      <c r="BJ252" s="176" t="s">
        <v>165</v>
      </c>
      <c r="BK252" s="190" t="s">
        <v>2908</v>
      </c>
      <c r="BL252" s="191" t="s">
        <v>2578</v>
      </c>
      <c r="BM252" s="191" t="s">
        <v>2875</v>
      </c>
      <c r="BN252" s="176" t="s">
        <v>165</v>
      </c>
      <c r="BO252" s="191" t="s">
        <v>2909</v>
      </c>
      <c r="BP252" s="191" t="s">
        <v>2578</v>
      </c>
      <c r="BQ252" s="191" t="s">
        <v>2895</v>
      </c>
      <c r="BR252" s="226" t="s">
        <v>3601</v>
      </c>
      <c r="BS252" s="192">
        <v>40114</v>
      </c>
      <c r="BT252" s="193" t="s">
        <v>2911</v>
      </c>
      <c r="BU252" s="183">
        <v>2009</v>
      </c>
      <c r="BV252" s="193" t="s">
        <v>154</v>
      </c>
      <c r="BW252" s="192">
        <v>40123</v>
      </c>
      <c r="BX252" s="192"/>
      <c r="BY252" s="192">
        <v>40401</v>
      </c>
      <c r="BZ252" s="192">
        <v>42532</v>
      </c>
      <c r="CA252" s="192"/>
      <c r="CB252" s="192">
        <v>40220</v>
      </c>
      <c r="CC252" s="192"/>
      <c r="CD252" s="192">
        <v>42897</v>
      </c>
      <c r="CE252" s="183"/>
      <c r="CF252" s="183"/>
      <c r="CG252" s="192">
        <v>40603</v>
      </c>
      <c r="CH252" s="168" t="s">
        <v>154</v>
      </c>
      <c r="CI252" s="168" t="s">
        <v>2898</v>
      </c>
      <c r="CJ252" s="195" t="s">
        <v>154</v>
      </c>
      <c r="CK252" s="195" t="s">
        <v>155</v>
      </c>
      <c r="CL252" s="196" t="s">
        <v>154</v>
      </c>
      <c r="CM252" s="195" t="s">
        <v>154</v>
      </c>
      <c r="CN252" s="184">
        <v>0.01</v>
      </c>
      <c r="CO252" s="197"/>
      <c r="CP252" s="169" t="s">
        <v>176</v>
      </c>
      <c r="CQ252" s="183" t="s">
        <v>418</v>
      </c>
      <c r="CR252" s="183" t="s">
        <v>2464</v>
      </c>
      <c r="CS252" s="183" t="s">
        <v>2899</v>
      </c>
      <c r="CT252" s="183" t="s">
        <v>2900</v>
      </c>
      <c r="CU252" s="176" t="s">
        <v>169</v>
      </c>
      <c r="CV252" s="176" t="s">
        <v>169</v>
      </c>
      <c r="CW252" s="176" t="s">
        <v>2901</v>
      </c>
      <c r="CX252" s="176" t="s">
        <v>2902</v>
      </c>
      <c r="CY252" s="199">
        <v>0</v>
      </c>
      <c r="CZ252" s="176" t="s">
        <v>2903</v>
      </c>
      <c r="DA252" s="200" t="s">
        <v>175</v>
      </c>
      <c r="DB252" s="170" t="s">
        <v>174</v>
      </c>
      <c r="DC252" s="183"/>
      <c r="DD252" s="201">
        <v>41822</v>
      </c>
      <c r="DE252" s="176" t="s">
        <v>252</v>
      </c>
      <c r="DF252" s="202"/>
      <c r="DG252" s="203" t="s">
        <v>154</v>
      </c>
      <c r="DH252" s="204">
        <v>0</v>
      </c>
      <c r="DI252" s="204">
        <v>0</v>
      </c>
      <c r="DJ252" s="203" t="s">
        <v>217</v>
      </c>
      <c r="DK252" s="168"/>
      <c r="DL252" s="203" t="e">
        <v>#N/A</v>
      </c>
      <c r="DM252" s="205" t="s">
        <v>3250</v>
      </c>
      <c r="DN252" s="206" t="s">
        <v>194</v>
      </c>
      <c r="DO252" s="206"/>
      <c r="DP252" s="205"/>
      <c r="DQ252" s="207">
        <v>42751</v>
      </c>
      <c r="DR252" s="170" t="s">
        <v>166</v>
      </c>
      <c r="DS252" s="206"/>
      <c r="DT252" s="206"/>
      <c r="DU252" s="206" t="s">
        <v>2884</v>
      </c>
      <c r="DV252" s="206"/>
      <c r="DW252" s="208">
        <v>0</v>
      </c>
      <c r="DX252" s="209" t="b">
        <v>1</v>
      </c>
      <c r="DY252" s="210">
        <v>0</v>
      </c>
      <c r="DZ252" s="209" t="s">
        <v>154</v>
      </c>
      <c r="EA252" s="209"/>
      <c r="EB252" s="209"/>
    </row>
    <row r="253" spans="1:132" ht="15" hidden="1" customHeight="1" x14ac:dyDescent="0.3">
      <c r="A253" s="165"/>
      <c r="B253" s="166" t="s">
        <v>154</v>
      </c>
      <c r="C253" s="166" t="s">
        <v>3602</v>
      </c>
      <c r="D253" s="166" t="s">
        <v>3598</v>
      </c>
      <c r="E253" s="166" t="s">
        <v>2654</v>
      </c>
      <c r="F253" s="167" t="s">
        <v>3603</v>
      </c>
      <c r="G253" s="168" t="s">
        <v>2889</v>
      </c>
      <c r="H253" s="169" t="s">
        <v>490</v>
      </c>
      <c r="I253" s="168" t="s">
        <v>158</v>
      </c>
      <c r="J253" s="170" t="s">
        <v>156</v>
      </c>
      <c r="K253" s="170">
        <v>150000</v>
      </c>
      <c r="L253" s="170">
        <v>150000</v>
      </c>
      <c r="M253" s="171">
        <v>150000</v>
      </c>
      <c r="N253" s="172">
        <v>150000</v>
      </c>
      <c r="O253" s="171">
        <v>0</v>
      </c>
      <c r="P253" s="173">
        <v>0</v>
      </c>
      <c r="Q253" s="173">
        <v>0</v>
      </c>
      <c r="R253" s="173">
        <v>0</v>
      </c>
      <c r="S253" s="173">
        <v>0</v>
      </c>
      <c r="T253" s="174">
        <v>0</v>
      </c>
      <c r="U253" s="173">
        <v>0</v>
      </c>
      <c r="V253" s="175">
        <v>0</v>
      </c>
      <c r="W253" s="173">
        <v>0</v>
      </c>
      <c r="X253" s="173">
        <v>0</v>
      </c>
      <c r="Y253" s="174">
        <v>0</v>
      </c>
      <c r="Z253" s="173">
        <v>0</v>
      </c>
      <c r="AA253" s="173">
        <v>0</v>
      </c>
      <c r="AB253" s="173">
        <v>0</v>
      </c>
      <c r="AC253" s="171">
        <v>0</v>
      </c>
      <c r="AD253" s="171">
        <v>0</v>
      </c>
      <c r="AE253" s="171">
        <v>0</v>
      </c>
      <c r="AF253" s="176"/>
      <c r="AG253" s="177" t="s">
        <v>154</v>
      </c>
      <c r="AH253" s="178" t="s">
        <v>154</v>
      </c>
      <c r="AI253" s="179" t="s">
        <v>154</v>
      </c>
      <c r="AJ253" s="180">
        <v>0.05</v>
      </c>
      <c r="AK253" s="181">
        <v>102418800</v>
      </c>
      <c r="AL253" s="179">
        <v>0</v>
      </c>
      <c r="AM253" s="182" t="b">
        <v>0</v>
      </c>
      <c r="AN253" s="171">
        <v>0</v>
      </c>
      <c r="AO253" s="171">
        <v>0</v>
      </c>
      <c r="AP253" s="171">
        <v>0</v>
      </c>
      <c r="AQ253" s="171">
        <v>0</v>
      </c>
      <c r="AR253" s="171">
        <v>0</v>
      </c>
      <c r="AS253" s="171">
        <v>0</v>
      </c>
      <c r="AT253" s="171">
        <v>0</v>
      </c>
      <c r="AU253" s="176"/>
      <c r="AV253" s="168" t="s">
        <v>2890</v>
      </c>
      <c r="AW253" s="168"/>
      <c r="AX253" s="168" t="s">
        <v>159</v>
      </c>
      <c r="AY253" s="183">
        <v>7</v>
      </c>
      <c r="AZ253" s="183">
        <v>7</v>
      </c>
      <c r="BA253" s="183"/>
      <c r="BB253" s="184">
        <v>0.13800000000000001</v>
      </c>
      <c r="BC253" s="183">
        <v>3</v>
      </c>
      <c r="BD253" s="185">
        <v>0.49</v>
      </c>
      <c r="BE253" s="186">
        <v>6.762E-2</v>
      </c>
      <c r="BF253" s="187">
        <v>0</v>
      </c>
      <c r="BG253" s="187">
        <v>0</v>
      </c>
      <c r="BH253" s="188" t="s">
        <v>2401</v>
      </c>
      <c r="BI253" s="189" t="s">
        <v>2872</v>
      </c>
      <c r="BJ253" s="176" t="s">
        <v>165</v>
      </c>
      <c r="BK253" s="190" t="s">
        <v>2908</v>
      </c>
      <c r="BL253" s="191" t="s">
        <v>2578</v>
      </c>
      <c r="BM253" s="191" t="s">
        <v>2875</v>
      </c>
      <c r="BN253" s="176" t="s">
        <v>165</v>
      </c>
      <c r="BO253" s="191" t="s">
        <v>2909</v>
      </c>
      <c r="BP253" s="191" t="s">
        <v>2578</v>
      </c>
      <c r="BQ253" s="191" t="s">
        <v>2895</v>
      </c>
      <c r="BR253" s="226" t="s">
        <v>3601</v>
      </c>
      <c r="BS253" s="192">
        <v>40373</v>
      </c>
      <c r="BT253" s="193" t="s">
        <v>2933</v>
      </c>
      <c r="BU253" s="183">
        <v>2010</v>
      </c>
      <c r="BV253" s="193" t="s">
        <v>154</v>
      </c>
      <c r="BW253" s="192"/>
      <c r="BX253" s="192"/>
      <c r="BY253" s="192"/>
      <c r="BZ253" s="192"/>
      <c r="CA253" s="192"/>
      <c r="CB253" s="192"/>
      <c r="CC253" s="192"/>
      <c r="CD253" s="192"/>
      <c r="CE253" s="183"/>
      <c r="CF253" s="183"/>
      <c r="CG253" s="192"/>
      <c r="CH253" s="168" t="s">
        <v>154</v>
      </c>
      <c r="CI253" s="168" t="s">
        <v>2898</v>
      </c>
      <c r="CJ253" s="195" t="s">
        <v>154</v>
      </c>
      <c r="CK253" s="195" t="s">
        <v>155</v>
      </c>
      <c r="CL253" s="196" t="s">
        <v>154</v>
      </c>
      <c r="CM253" s="195" t="s">
        <v>154</v>
      </c>
      <c r="CN253" s="184">
        <v>0.01</v>
      </c>
      <c r="CO253" s="197"/>
      <c r="CP253" s="169" t="s">
        <v>176</v>
      </c>
      <c r="CQ253" s="183" t="s">
        <v>418</v>
      </c>
      <c r="CR253" s="183" t="s">
        <v>2464</v>
      </c>
      <c r="CS253" s="183" t="s">
        <v>2899</v>
      </c>
      <c r="CT253" s="183" t="s">
        <v>2900</v>
      </c>
      <c r="CU253" s="176" t="s">
        <v>169</v>
      </c>
      <c r="CV253" s="176" t="s">
        <v>169</v>
      </c>
      <c r="CW253" s="176" t="s">
        <v>2901</v>
      </c>
      <c r="CX253" s="176" t="s">
        <v>2902</v>
      </c>
      <c r="CY253" s="199">
        <v>0</v>
      </c>
      <c r="CZ253" s="176" t="s">
        <v>2903</v>
      </c>
      <c r="DA253" s="200" t="s">
        <v>175</v>
      </c>
      <c r="DB253" s="170" t="s">
        <v>174</v>
      </c>
      <c r="DC253" s="183"/>
      <c r="DD253" s="201"/>
      <c r="DE253" s="176"/>
      <c r="DF253" s="202"/>
      <c r="DG253" s="203" t="s">
        <v>154</v>
      </c>
      <c r="DH253" s="204">
        <v>0</v>
      </c>
      <c r="DI253" s="204">
        <v>0</v>
      </c>
      <c r="DJ253" s="203" t="s">
        <v>217</v>
      </c>
      <c r="DK253" s="168"/>
      <c r="DL253" s="203" t="e">
        <v>#N/A</v>
      </c>
      <c r="DM253" s="205"/>
      <c r="DN253" s="206"/>
      <c r="DO253" s="206"/>
      <c r="DP253" s="205"/>
      <c r="DQ253" s="207" t="s">
        <v>154</v>
      </c>
      <c r="DR253" s="170" t="s">
        <v>166</v>
      </c>
      <c r="DS253" s="206"/>
      <c r="DT253" s="206"/>
      <c r="DU253" s="206" t="s">
        <v>2884</v>
      </c>
      <c r="DV253" s="206"/>
      <c r="DW253" s="208">
        <v>0</v>
      </c>
      <c r="DX253" s="209"/>
      <c r="DY253" s="210">
        <v>0</v>
      </c>
      <c r="DZ253" s="209" t="s">
        <v>154</v>
      </c>
      <c r="EA253" s="209"/>
      <c r="EB253" s="209"/>
    </row>
    <row r="254" spans="1:132" s="73" customFormat="1" ht="15" hidden="1" customHeight="1" x14ac:dyDescent="0.3">
      <c r="A254" s="139">
        <v>92</v>
      </c>
      <c r="B254" s="140"/>
      <c r="C254" s="140"/>
      <c r="D254" s="141"/>
      <c r="E254" s="141"/>
      <c r="F254" s="142" t="s">
        <v>3604</v>
      </c>
      <c r="G254" s="143"/>
      <c r="H254" s="144"/>
      <c r="I254" s="143"/>
      <c r="J254" s="161"/>
      <c r="K254" s="161"/>
      <c r="L254" s="161"/>
      <c r="M254" s="143"/>
      <c r="N254" s="147"/>
      <c r="O254" s="143"/>
      <c r="P254" s="147"/>
      <c r="Q254" s="211"/>
      <c r="R254" s="211"/>
      <c r="S254" s="211"/>
      <c r="T254" s="212"/>
      <c r="U254" s="212"/>
      <c r="V254" s="212"/>
      <c r="W254" s="147"/>
      <c r="X254" s="147"/>
      <c r="Y254" s="147"/>
      <c r="Z254" s="147"/>
      <c r="AA254" s="147"/>
      <c r="AB254" s="147"/>
      <c r="AC254" s="143"/>
      <c r="AD254" s="143"/>
      <c r="AE254" s="213"/>
      <c r="AF254" s="144"/>
      <c r="AG254" s="147"/>
      <c r="AH254" s="147"/>
      <c r="AI254" s="147"/>
      <c r="AJ254" s="147"/>
      <c r="AK254" s="147"/>
      <c r="AL254" s="147"/>
      <c r="AM254" s="147"/>
      <c r="AN254" s="213">
        <v>0</v>
      </c>
      <c r="AO254" s="213"/>
      <c r="AP254" s="213"/>
      <c r="AQ254" s="213"/>
      <c r="AR254" s="213"/>
      <c r="AS254" s="213"/>
      <c r="AT254" s="213"/>
      <c r="AU254" s="144"/>
      <c r="AV254" s="143"/>
      <c r="AW254" s="143"/>
      <c r="AX254" s="143"/>
      <c r="AY254" s="139"/>
      <c r="AZ254" s="139"/>
      <c r="BA254" s="139"/>
      <c r="BB254" s="214"/>
      <c r="BC254" s="139"/>
      <c r="BD254" s="215"/>
      <c r="BE254" s="214"/>
      <c r="BF254" s="216"/>
      <c r="BG254" s="216"/>
      <c r="BH254" s="143"/>
      <c r="BI254" s="216"/>
      <c r="BJ254" s="217"/>
      <c r="BK254" s="217"/>
      <c r="BL254" s="141"/>
      <c r="BM254" s="141"/>
      <c r="BN254" s="141"/>
      <c r="BO254" s="141"/>
      <c r="BP254" s="141"/>
      <c r="BQ254" s="141"/>
      <c r="BR254" s="217"/>
      <c r="BS254" s="152"/>
      <c r="BT254" s="152"/>
      <c r="BU254" s="152"/>
      <c r="BV254" s="218" t="s">
        <v>154</v>
      </c>
      <c r="BW254" s="152"/>
      <c r="BX254" s="152"/>
      <c r="BY254" s="152"/>
      <c r="BZ254" s="152"/>
      <c r="CA254" s="152"/>
      <c r="CB254" s="152"/>
      <c r="CC254" s="152"/>
      <c r="CD254" s="219"/>
      <c r="CE254" s="155"/>
      <c r="CF254" s="155"/>
      <c r="CG254" s="152"/>
      <c r="CH254" s="143"/>
      <c r="CI254" s="143"/>
      <c r="CJ254" s="156"/>
      <c r="CK254" s="156"/>
      <c r="CL254" s="139"/>
      <c r="CM254" s="156"/>
      <c r="CN254" s="139"/>
      <c r="CO254" s="220"/>
      <c r="CP254" s="221"/>
      <c r="CQ254" s="139"/>
      <c r="CR254" s="139"/>
      <c r="CS254" s="139"/>
      <c r="CT254" s="139"/>
      <c r="CU254" s="144"/>
      <c r="CV254" s="144"/>
      <c r="CW254" s="144"/>
      <c r="CX254" s="144"/>
      <c r="CY254" s="222"/>
      <c r="CZ254" s="144"/>
      <c r="DA254" s="223"/>
      <c r="DB254" s="161"/>
      <c r="DC254" s="139"/>
      <c r="DD254" s="159"/>
      <c r="DE254" s="144"/>
      <c r="DF254" s="145"/>
      <c r="DG254" s="145"/>
      <c r="DH254" s="146">
        <v>0</v>
      </c>
      <c r="DI254" s="146"/>
      <c r="DJ254" s="145"/>
      <c r="DK254" s="224"/>
      <c r="DL254" s="145"/>
      <c r="DM254" s="145"/>
      <c r="DN254" s="146"/>
      <c r="DO254" s="146"/>
      <c r="DP254" s="145"/>
      <c r="DQ254" s="160"/>
      <c r="DR254" s="161"/>
      <c r="DS254" s="146"/>
      <c r="DT254" s="146"/>
      <c r="DU254" s="146"/>
      <c r="DV254" s="146"/>
      <c r="DW254" s="162" t="s">
        <v>154</v>
      </c>
      <c r="DX254" s="163"/>
      <c r="DY254" s="164"/>
      <c r="DZ254" s="163"/>
      <c r="EA254" s="163"/>
      <c r="EB254" s="163"/>
    </row>
    <row r="255" spans="1:132" ht="15" hidden="1" customHeight="1" x14ac:dyDescent="0.3">
      <c r="A255" s="165"/>
      <c r="B255" s="166" t="s">
        <v>154</v>
      </c>
      <c r="C255" s="166" t="s">
        <v>3605</v>
      </c>
      <c r="D255" s="166" t="s">
        <v>3604</v>
      </c>
      <c r="E255" s="166" t="s">
        <v>3606</v>
      </c>
      <c r="F255" s="167" t="s">
        <v>3607</v>
      </c>
      <c r="G255" s="168" t="s">
        <v>2942</v>
      </c>
      <c r="H255" s="169" t="s">
        <v>212</v>
      </c>
      <c r="I255" s="168" t="s">
        <v>187</v>
      </c>
      <c r="J255" s="170" t="s">
        <v>2869</v>
      </c>
      <c r="K255" s="170">
        <v>2020000</v>
      </c>
      <c r="L255" s="170">
        <v>8267860</v>
      </c>
      <c r="M255" s="171">
        <v>2020000</v>
      </c>
      <c r="N255" s="172">
        <v>8267860</v>
      </c>
      <c r="O255" s="171">
        <v>0</v>
      </c>
      <c r="P255" s="173">
        <v>0</v>
      </c>
      <c r="Q255" s="173">
        <v>0</v>
      </c>
      <c r="R255" s="173">
        <v>0</v>
      </c>
      <c r="S255" s="173">
        <v>0</v>
      </c>
      <c r="T255" s="174">
        <v>0</v>
      </c>
      <c r="U255" s="173">
        <v>0</v>
      </c>
      <c r="V255" s="175">
        <v>0</v>
      </c>
      <c r="W255" s="173">
        <v>0</v>
      </c>
      <c r="X255" s="173">
        <v>0</v>
      </c>
      <c r="Y255" s="174">
        <v>0</v>
      </c>
      <c r="Z255" s="173">
        <v>0</v>
      </c>
      <c r="AA255" s="173">
        <v>0</v>
      </c>
      <c r="AB255" s="173">
        <v>0</v>
      </c>
      <c r="AC255" s="171">
        <v>0</v>
      </c>
      <c r="AD255" s="171">
        <v>0</v>
      </c>
      <c r="AE255" s="171">
        <v>0</v>
      </c>
      <c r="AF255" s="176" t="s">
        <v>2870</v>
      </c>
      <c r="AG255" s="177">
        <v>0</v>
      </c>
      <c r="AH255" s="178">
        <v>0</v>
      </c>
      <c r="AI255" s="179">
        <v>0</v>
      </c>
      <c r="AJ255" s="180">
        <v>0.1</v>
      </c>
      <c r="AK255" s="181">
        <v>204837600</v>
      </c>
      <c r="AL255" s="179">
        <v>0</v>
      </c>
      <c r="AM255" s="182" t="b">
        <v>0</v>
      </c>
      <c r="AN255" s="171">
        <v>0</v>
      </c>
      <c r="AO255" s="171">
        <v>0</v>
      </c>
      <c r="AP255" s="171">
        <v>0</v>
      </c>
      <c r="AQ255" s="171">
        <v>0</v>
      </c>
      <c r="AR255" s="171">
        <v>0</v>
      </c>
      <c r="AS255" s="171">
        <v>0</v>
      </c>
      <c r="AT255" s="171">
        <v>0</v>
      </c>
      <c r="AU255" s="176"/>
      <c r="AV255" s="168"/>
      <c r="AW255" s="168"/>
      <c r="AX255" s="168" t="s">
        <v>159</v>
      </c>
      <c r="AY255" s="183" t="s">
        <v>2488</v>
      </c>
      <c r="AZ255" s="183" t="s">
        <v>2488</v>
      </c>
      <c r="BA255" s="183"/>
      <c r="BB255" s="184">
        <v>0</v>
      </c>
      <c r="BC255" s="183">
        <v>3</v>
      </c>
      <c r="BD255" s="185">
        <v>0.49</v>
      </c>
      <c r="BE255" s="186">
        <v>0</v>
      </c>
      <c r="BF255" s="187">
        <v>0</v>
      </c>
      <c r="BG255" s="187">
        <v>0</v>
      </c>
      <c r="BH255" s="188" t="s">
        <v>2401</v>
      </c>
      <c r="BI255" s="189" t="s">
        <v>2943</v>
      </c>
      <c r="BJ255" s="176" t="s">
        <v>2944</v>
      </c>
      <c r="BK255" s="190" t="e">
        <v>#N/A</v>
      </c>
      <c r="BL255" s="191"/>
      <c r="BM255" s="191" t="s">
        <v>2945</v>
      </c>
      <c r="BN255" s="191" t="s">
        <v>382</v>
      </c>
      <c r="BO255" s="191" t="s">
        <v>2946</v>
      </c>
      <c r="BP255" s="191" t="s">
        <v>2947</v>
      </c>
      <c r="BQ255" s="191" t="s">
        <v>2573</v>
      </c>
      <c r="BR255" s="176" t="s">
        <v>3608</v>
      </c>
      <c r="BS255" s="192">
        <v>39059</v>
      </c>
      <c r="BT255" s="193" t="s">
        <v>2927</v>
      </c>
      <c r="BU255" s="183">
        <v>2006</v>
      </c>
      <c r="BV255" s="193" t="s">
        <v>154</v>
      </c>
      <c r="BW255" s="192">
        <v>39073</v>
      </c>
      <c r="BX255" s="192"/>
      <c r="BY255" s="192"/>
      <c r="BZ255" s="192">
        <v>39409</v>
      </c>
      <c r="CA255" s="192">
        <v>39867</v>
      </c>
      <c r="CB255" s="192">
        <v>39259</v>
      </c>
      <c r="CC255" s="192">
        <v>39807</v>
      </c>
      <c r="CD255" s="192">
        <v>41236</v>
      </c>
      <c r="CE255" s="183"/>
      <c r="CF255" s="183"/>
      <c r="CG255" s="192">
        <v>41213</v>
      </c>
      <c r="CH255" s="168">
        <v>0</v>
      </c>
      <c r="CI255" s="168" t="s">
        <v>154</v>
      </c>
      <c r="CJ255" s="195" t="s">
        <v>154</v>
      </c>
      <c r="CK255" s="195">
        <v>2.1900000000000003E-2</v>
      </c>
      <c r="CL255" s="196" t="s">
        <v>154</v>
      </c>
      <c r="CM255" s="195" t="s">
        <v>154</v>
      </c>
      <c r="CN255" s="185"/>
      <c r="CO255" s="197"/>
      <c r="CP255" s="169" t="s">
        <v>201</v>
      </c>
      <c r="CQ255" s="183" t="s">
        <v>505</v>
      </c>
      <c r="CR255" s="183" t="s">
        <v>2488</v>
      </c>
      <c r="CS255" s="183" t="s">
        <v>3609</v>
      </c>
      <c r="CT255" s="183" t="s">
        <v>2900</v>
      </c>
      <c r="CU255" s="176" t="s">
        <v>1076</v>
      </c>
      <c r="CV255" s="176" t="s">
        <v>171</v>
      </c>
      <c r="CW255" s="176" t="s">
        <v>2990</v>
      </c>
      <c r="CX255" s="176" t="s">
        <v>154</v>
      </c>
      <c r="CY255" s="199">
        <v>770</v>
      </c>
      <c r="CZ255" s="176" t="s">
        <v>2952</v>
      </c>
      <c r="DA255" s="200" t="s">
        <v>175</v>
      </c>
      <c r="DB255" s="170" t="s">
        <v>199</v>
      </c>
      <c r="DC255" s="183"/>
      <c r="DD255" s="201"/>
      <c r="DE255" s="176"/>
      <c r="DF255" s="202"/>
      <c r="DG255" s="203" t="s">
        <v>154</v>
      </c>
      <c r="DH255" s="204">
        <v>0</v>
      </c>
      <c r="DI255" s="204">
        <v>0</v>
      </c>
      <c r="DJ255" s="203" t="s">
        <v>217</v>
      </c>
      <c r="DK255" s="168"/>
      <c r="DL255" s="203" t="e">
        <v>#N/A</v>
      </c>
      <c r="DM255" s="205"/>
      <c r="DN255" s="206"/>
      <c r="DO255" s="206"/>
      <c r="DP255" s="205"/>
      <c r="DQ255" s="207" t="s">
        <v>154</v>
      </c>
      <c r="DR255" s="170" t="s">
        <v>166</v>
      </c>
      <c r="DS255" s="206"/>
      <c r="DT255" s="206"/>
      <c r="DU255" s="206" t="s">
        <v>2884</v>
      </c>
      <c r="DV255" s="206"/>
      <c r="DW255" s="208">
        <v>0</v>
      </c>
      <c r="DX255" s="209"/>
      <c r="DY255" s="210" t="s">
        <v>2870</v>
      </c>
      <c r="DZ255" s="209" t="s">
        <v>154</v>
      </c>
      <c r="EA255" s="209"/>
      <c r="EB255" s="209"/>
    </row>
    <row r="256" spans="1:132" ht="15" hidden="1" customHeight="1" x14ac:dyDescent="0.3">
      <c r="A256" s="165"/>
      <c r="B256" s="166" t="s">
        <v>154</v>
      </c>
      <c r="C256" s="166" t="s">
        <v>3610</v>
      </c>
      <c r="D256" s="166" t="s">
        <v>3604</v>
      </c>
      <c r="E256" s="166" t="s">
        <v>3606</v>
      </c>
      <c r="F256" s="167" t="s">
        <v>3611</v>
      </c>
      <c r="G256" s="168" t="s">
        <v>2942</v>
      </c>
      <c r="H256" s="169" t="s">
        <v>518</v>
      </c>
      <c r="I256" s="168" t="s">
        <v>187</v>
      </c>
      <c r="J256" s="170" t="s">
        <v>2869</v>
      </c>
      <c r="K256" s="170">
        <v>37000000</v>
      </c>
      <c r="L256" s="170">
        <v>151441000</v>
      </c>
      <c r="M256" s="171">
        <v>37000000</v>
      </c>
      <c r="N256" s="172">
        <v>151441000</v>
      </c>
      <c r="O256" s="171">
        <v>0</v>
      </c>
      <c r="P256" s="173">
        <v>0</v>
      </c>
      <c r="Q256" s="173">
        <v>0</v>
      </c>
      <c r="R256" s="173">
        <v>0</v>
      </c>
      <c r="S256" s="173">
        <v>0</v>
      </c>
      <c r="T256" s="174">
        <v>0</v>
      </c>
      <c r="U256" s="173">
        <v>0</v>
      </c>
      <c r="V256" s="175">
        <v>0</v>
      </c>
      <c r="W256" s="173">
        <v>0</v>
      </c>
      <c r="X256" s="173">
        <v>0</v>
      </c>
      <c r="Y256" s="174">
        <v>0</v>
      </c>
      <c r="Z256" s="173">
        <v>0</v>
      </c>
      <c r="AA256" s="173">
        <v>0</v>
      </c>
      <c r="AB256" s="173">
        <v>0</v>
      </c>
      <c r="AC256" s="171">
        <v>0</v>
      </c>
      <c r="AD256" s="171">
        <v>0</v>
      </c>
      <c r="AE256" s="171">
        <v>0</v>
      </c>
      <c r="AF256" s="176"/>
      <c r="AG256" s="177" t="s">
        <v>154</v>
      </c>
      <c r="AH256" s="178" t="s">
        <v>154</v>
      </c>
      <c r="AI256" s="179" t="s">
        <v>154</v>
      </c>
      <c r="AJ256" s="180">
        <v>0.1</v>
      </c>
      <c r="AK256" s="181">
        <v>204837600</v>
      </c>
      <c r="AL256" s="179">
        <v>0</v>
      </c>
      <c r="AM256" s="182" t="b">
        <v>0</v>
      </c>
      <c r="AN256" s="171">
        <v>0</v>
      </c>
      <c r="AO256" s="171">
        <v>0</v>
      </c>
      <c r="AP256" s="171">
        <v>0</v>
      </c>
      <c r="AQ256" s="171">
        <v>0</v>
      </c>
      <c r="AR256" s="171">
        <v>0</v>
      </c>
      <c r="AS256" s="171">
        <v>0</v>
      </c>
      <c r="AT256" s="171">
        <v>0</v>
      </c>
      <c r="AU256" s="176"/>
      <c r="AV256" s="168"/>
      <c r="AW256" s="168"/>
      <c r="AX256" s="168" t="s">
        <v>159</v>
      </c>
      <c r="AY256" s="183" t="s">
        <v>2488</v>
      </c>
      <c r="AZ256" s="183" t="s">
        <v>2488</v>
      </c>
      <c r="BA256" s="183"/>
      <c r="BB256" s="184">
        <v>0</v>
      </c>
      <c r="BC256" s="183">
        <v>3</v>
      </c>
      <c r="BD256" s="185">
        <v>0.49</v>
      </c>
      <c r="BE256" s="186">
        <v>0</v>
      </c>
      <c r="BF256" s="187">
        <v>0</v>
      </c>
      <c r="BG256" s="187">
        <v>0</v>
      </c>
      <c r="BH256" s="188" t="s">
        <v>2401</v>
      </c>
      <c r="BI256" s="189" t="s">
        <v>2943</v>
      </c>
      <c r="BJ256" s="176" t="s">
        <v>2944</v>
      </c>
      <c r="BK256" s="190" t="e">
        <v>#N/A</v>
      </c>
      <c r="BL256" s="191"/>
      <c r="BM256" s="191" t="s">
        <v>2945</v>
      </c>
      <c r="BN256" s="191" t="s">
        <v>382</v>
      </c>
      <c r="BO256" s="191" t="s">
        <v>2946</v>
      </c>
      <c r="BP256" s="191" t="s">
        <v>2947</v>
      </c>
      <c r="BQ256" s="191" t="s">
        <v>2573</v>
      </c>
      <c r="BR256" s="176" t="s">
        <v>3612</v>
      </c>
      <c r="BS256" s="192">
        <v>40295</v>
      </c>
      <c r="BT256" s="193" t="s">
        <v>3317</v>
      </c>
      <c r="BU256" s="183">
        <v>2010</v>
      </c>
      <c r="BV256" s="193" t="s">
        <v>154</v>
      </c>
      <c r="BW256" s="192"/>
      <c r="BX256" s="192"/>
      <c r="BY256" s="192"/>
      <c r="BZ256" s="192"/>
      <c r="CA256" s="192"/>
      <c r="CB256" s="192"/>
      <c r="CC256" s="192"/>
      <c r="CD256" s="192"/>
      <c r="CE256" s="183"/>
      <c r="CF256" s="183"/>
      <c r="CG256" s="192"/>
      <c r="CH256" s="168">
        <v>0</v>
      </c>
      <c r="CI256" s="168" t="s">
        <v>154</v>
      </c>
      <c r="CJ256" s="195" t="s">
        <v>154</v>
      </c>
      <c r="CK256" s="195">
        <v>2.1900000000000003E-2</v>
      </c>
      <c r="CL256" s="196" t="s">
        <v>154</v>
      </c>
      <c r="CM256" s="195" t="s">
        <v>154</v>
      </c>
      <c r="CN256" s="185"/>
      <c r="CO256" s="197"/>
      <c r="CP256" s="169" t="s">
        <v>201</v>
      </c>
      <c r="CQ256" s="183" t="s">
        <v>505</v>
      </c>
      <c r="CR256" s="183" t="s">
        <v>2488</v>
      </c>
      <c r="CS256" s="183" t="s">
        <v>3609</v>
      </c>
      <c r="CT256" s="183" t="s">
        <v>2900</v>
      </c>
      <c r="CU256" s="176" t="s">
        <v>1076</v>
      </c>
      <c r="CV256" s="176" t="s">
        <v>171</v>
      </c>
      <c r="CW256" s="176" t="s">
        <v>2990</v>
      </c>
      <c r="CX256" s="176" t="s">
        <v>154</v>
      </c>
      <c r="CY256" s="199">
        <v>770</v>
      </c>
      <c r="CZ256" s="176" t="s">
        <v>2952</v>
      </c>
      <c r="DA256" s="200" t="s">
        <v>175</v>
      </c>
      <c r="DB256" s="170" t="s">
        <v>199</v>
      </c>
      <c r="DC256" s="183"/>
      <c r="DD256" s="201"/>
      <c r="DE256" s="176"/>
      <c r="DF256" s="202"/>
      <c r="DG256" s="203" t="s">
        <v>154</v>
      </c>
      <c r="DH256" s="204">
        <v>0</v>
      </c>
      <c r="DI256" s="204">
        <v>0</v>
      </c>
      <c r="DJ256" s="203" t="s">
        <v>193</v>
      </c>
      <c r="DK256" s="168"/>
      <c r="DL256" s="203" t="e">
        <v>#N/A</v>
      </c>
      <c r="DM256" s="205"/>
      <c r="DN256" s="206"/>
      <c r="DO256" s="206"/>
      <c r="DP256" s="205"/>
      <c r="DQ256" s="207" t="s">
        <v>154</v>
      </c>
      <c r="DR256" s="170" t="s">
        <v>166</v>
      </c>
      <c r="DS256" s="206"/>
      <c r="DT256" s="206"/>
      <c r="DU256" s="206" t="s">
        <v>2884</v>
      </c>
      <c r="DV256" s="206"/>
      <c r="DW256" s="208">
        <v>0</v>
      </c>
      <c r="DX256" s="209"/>
      <c r="DY256" s="210">
        <v>0</v>
      </c>
      <c r="DZ256" s="209" t="s">
        <v>154</v>
      </c>
      <c r="EA256" s="209"/>
      <c r="EB256" s="209"/>
    </row>
    <row r="257" spans="1:132" ht="15" hidden="1" customHeight="1" x14ac:dyDescent="0.3">
      <c r="A257" s="165"/>
      <c r="B257" s="166" t="s">
        <v>154</v>
      </c>
      <c r="C257" s="166" t="s">
        <v>3613</v>
      </c>
      <c r="D257" s="166" t="s">
        <v>3604</v>
      </c>
      <c r="E257" s="166" t="s">
        <v>3606</v>
      </c>
      <c r="F257" s="167" t="s">
        <v>3614</v>
      </c>
      <c r="G257" s="168" t="s">
        <v>2942</v>
      </c>
      <c r="H257" s="169" t="s">
        <v>212</v>
      </c>
      <c r="I257" s="168" t="s">
        <v>187</v>
      </c>
      <c r="J257" s="170" t="s">
        <v>2869</v>
      </c>
      <c r="K257" s="170">
        <v>4000000</v>
      </c>
      <c r="L257" s="170">
        <v>16372000</v>
      </c>
      <c r="M257" s="171">
        <v>4000000</v>
      </c>
      <c r="N257" s="172">
        <v>16372000</v>
      </c>
      <c r="O257" s="171">
        <v>0</v>
      </c>
      <c r="P257" s="173">
        <v>0</v>
      </c>
      <c r="Q257" s="173">
        <v>0</v>
      </c>
      <c r="R257" s="173">
        <v>0</v>
      </c>
      <c r="S257" s="173">
        <v>0</v>
      </c>
      <c r="T257" s="174">
        <v>0</v>
      </c>
      <c r="U257" s="173">
        <v>0</v>
      </c>
      <c r="V257" s="175">
        <v>0</v>
      </c>
      <c r="W257" s="173">
        <v>0</v>
      </c>
      <c r="X257" s="173">
        <v>0</v>
      </c>
      <c r="Y257" s="174">
        <v>0</v>
      </c>
      <c r="Z257" s="173">
        <v>0</v>
      </c>
      <c r="AA257" s="173">
        <v>0</v>
      </c>
      <c r="AB257" s="173">
        <v>0</v>
      </c>
      <c r="AC257" s="171">
        <v>0</v>
      </c>
      <c r="AD257" s="171">
        <v>0</v>
      </c>
      <c r="AE257" s="171">
        <v>0</v>
      </c>
      <c r="AF257" s="176" t="s">
        <v>2870</v>
      </c>
      <c r="AG257" s="177">
        <v>0</v>
      </c>
      <c r="AH257" s="178">
        <v>0</v>
      </c>
      <c r="AI257" s="179">
        <v>0</v>
      </c>
      <c r="AJ257" s="180">
        <v>0.1</v>
      </c>
      <c r="AK257" s="181">
        <v>204837600</v>
      </c>
      <c r="AL257" s="179">
        <v>0</v>
      </c>
      <c r="AM257" s="182" t="b">
        <v>0</v>
      </c>
      <c r="AN257" s="171">
        <v>0</v>
      </c>
      <c r="AO257" s="171">
        <v>0</v>
      </c>
      <c r="AP257" s="171">
        <v>0</v>
      </c>
      <c r="AQ257" s="171">
        <v>0</v>
      </c>
      <c r="AR257" s="171">
        <v>0</v>
      </c>
      <c r="AS257" s="171">
        <v>0</v>
      </c>
      <c r="AT257" s="171">
        <v>0</v>
      </c>
      <c r="AU257" s="176"/>
      <c r="AV257" s="168"/>
      <c r="AW257" s="168"/>
      <c r="AX257" s="168" t="s">
        <v>159</v>
      </c>
      <c r="AY257" s="183" t="s">
        <v>2488</v>
      </c>
      <c r="AZ257" s="183" t="s">
        <v>2488</v>
      </c>
      <c r="BA257" s="183"/>
      <c r="BB257" s="184">
        <v>0</v>
      </c>
      <c r="BC257" s="183">
        <v>3</v>
      </c>
      <c r="BD257" s="185">
        <v>0.49</v>
      </c>
      <c r="BE257" s="186">
        <v>0</v>
      </c>
      <c r="BF257" s="187">
        <v>0</v>
      </c>
      <c r="BG257" s="187">
        <v>0</v>
      </c>
      <c r="BH257" s="188" t="s">
        <v>2401</v>
      </c>
      <c r="BI257" s="189" t="s">
        <v>2943</v>
      </c>
      <c r="BJ257" s="176" t="s">
        <v>2944</v>
      </c>
      <c r="BK257" s="190" t="e">
        <v>#N/A</v>
      </c>
      <c r="BL257" s="191"/>
      <c r="BM257" s="191" t="s">
        <v>2945</v>
      </c>
      <c r="BN257" s="191" t="s">
        <v>382</v>
      </c>
      <c r="BO257" s="191" t="s">
        <v>2946</v>
      </c>
      <c r="BP257" s="191" t="s">
        <v>2947</v>
      </c>
      <c r="BQ257" s="191" t="s">
        <v>2895</v>
      </c>
      <c r="BR257" s="176" t="s">
        <v>2598</v>
      </c>
      <c r="BS257" s="192">
        <v>40135</v>
      </c>
      <c r="BT257" s="193" t="s">
        <v>2996</v>
      </c>
      <c r="BU257" s="183">
        <v>2009</v>
      </c>
      <c r="BV257" s="193">
        <v>42736</v>
      </c>
      <c r="BW257" s="192"/>
      <c r="BX257" s="192"/>
      <c r="BY257" s="192"/>
      <c r="BZ257" s="192">
        <v>40926</v>
      </c>
      <c r="CA257" s="192">
        <v>41017</v>
      </c>
      <c r="CB257" s="192">
        <v>40750</v>
      </c>
      <c r="CC257" s="192">
        <v>41116</v>
      </c>
      <c r="CD257" s="192">
        <v>42753</v>
      </c>
      <c r="CE257" s="183">
        <v>60</v>
      </c>
      <c r="CF257" s="183"/>
      <c r="CG257" s="192">
        <v>42342</v>
      </c>
      <c r="CH257" s="168">
        <v>0</v>
      </c>
      <c r="CI257" s="168" t="s">
        <v>154</v>
      </c>
      <c r="CJ257" s="195" t="s">
        <v>154</v>
      </c>
      <c r="CK257" s="195">
        <v>2.1900000000000003E-2</v>
      </c>
      <c r="CL257" s="196" t="s">
        <v>154</v>
      </c>
      <c r="CM257" s="195" t="s">
        <v>154</v>
      </c>
      <c r="CN257" s="185"/>
      <c r="CO257" s="197"/>
      <c r="CP257" s="169" t="s">
        <v>201</v>
      </c>
      <c r="CQ257" s="183" t="s">
        <v>505</v>
      </c>
      <c r="CR257" s="183" t="s">
        <v>2488</v>
      </c>
      <c r="CS257" s="183" t="s">
        <v>3609</v>
      </c>
      <c r="CT257" s="183" t="s">
        <v>2900</v>
      </c>
      <c r="CU257" s="176" t="s">
        <v>1076</v>
      </c>
      <c r="CV257" s="176" t="s">
        <v>171</v>
      </c>
      <c r="CW257" s="176" t="s">
        <v>2990</v>
      </c>
      <c r="CX257" s="176" t="s">
        <v>154</v>
      </c>
      <c r="CY257" s="199">
        <v>770</v>
      </c>
      <c r="CZ257" s="176" t="s">
        <v>2952</v>
      </c>
      <c r="DA257" s="200" t="s">
        <v>175</v>
      </c>
      <c r="DB257" s="170" t="s">
        <v>199</v>
      </c>
      <c r="DC257" s="183"/>
      <c r="DD257" s="201"/>
      <c r="DE257" s="176"/>
      <c r="DF257" s="202"/>
      <c r="DG257" s="203" t="s">
        <v>154</v>
      </c>
      <c r="DH257" s="204">
        <v>0</v>
      </c>
      <c r="DI257" s="204">
        <v>0</v>
      </c>
      <c r="DJ257" s="203" t="s">
        <v>217</v>
      </c>
      <c r="DK257" s="168"/>
      <c r="DL257" s="203" t="e">
        <v>#N/A</v>
      </c>
      <c r="DM257" s="205"/>
      <c r="DN257" s="206" t="s">
        <v>194</v>
      </c>
      <c r="DO257" s="206" t="s">
        <v>194</v>
      </c>
      <c r="DP257" s="205"/>
      <c r="DQ257" s="207" t="s">
        <v>154</v>
      </c>
      <c r="DR257" s="170" t="s">
        <v>166</v>
      </c>
      <c r="DS257" s="206"/>
      <c r="DT257" s="206"/>
      <c r="DU257" s="206" t="s">
        <v>2884</v>
      </c>
      <c r="DV257" s="206"/>
      <c r="DW257" s="208">
        <v>0</v>
      </c>
      <c r="DX257" s="209"/>
      <c r="DY257" s="210" t="s">
        <v>2870</v>
      </c>
      <c r="DZ257" s="209" t="s">
        <v>154</v>
      </c>
      <c r="EA257" s="209"/>
      <c r="EB257" s="209"/>
    </row>
    <row r="258" spans="1:132" ht="15" hidden="1" customHeight="1" x14ac:dyDescent="0.3">
      <c r="A258" s="165"/>
      <c r="B258" s="166" t="s">
        <v>154</v>
      </c>
      <c r="C258" s="166" t="s">
        <v>3615</v>
      </c>
      <c r="D258" s="166" t="s">
        <v>3604</v>
      </c>
      <c r="E258" s="166" t="s">
        <v>3606</v>
      </c>
      <c r="F258" s="167" t="s">
        <v>3616</v>
      </c>
      <c r="G258" s="168" t="s">
        <v>2942</v>
      </c>
      <c r="H258" s="169" t="s">
        <v>518</v>
      </c>
      <c r="I258" s="168" t="s">
        <v>187</v>
      </c>
      <c r="J258" s="170" t="s">
        <v>2869</v>
      </c>
      <c r="K258" s="170">
        <v>27000000</v>
      </c>
      <c r="L258" s="170">
        <v>110511000</v>
      </c>
      <c r="M258" s="171">
        <v>27000000</v>
      </c>
      <c r="N258" s="172">
        <v>110511000</v>
      </c>
      <c r="O258" s="171">
        <v>0</v>
      </c>
      <c r="P258" s="173">
        <v>0</v>
      </c>
      <c r="Q258" s="173">
        <v>0</v>
      </c>
      <c r="R258" s="173">
        <v>0</v>
      </c>
      <c r="S258" s="173">
        <v>0</v>
      </c>
      <c r="T258" s="174">
        <v>0</v>
      </c>
      <c r="U258" s="173">
        <v>0</v>
      </c>
      <c r="V258" s="175">
        <v>0</v>
      </c>
      <c r="W258" s="173">
        <v>0</v>
      </c>
      <c r="X258" s="173">
        <v>0</v>
      </c>
      <c r="Y258" s="174">
        <v>0</v>
      </c>
      <c r="Z258" s="173">
        <v>0</v>
      </c>
      <c r="AA258" s="173">
        <v>0</v>
      </c>
      <c r="AB258" s="173">
        <v>0</v>
      </c>
      <c r="AC258" s="171">
        <v>0</v>
      </c>
      <c r="AD258" s="171">
        <v>0</v>
      </c>
      <c r="AE258" s="171">
        <v>0</v>
      </c>
      <c r="AF258" s="176"/>
      <c r="AG258" s="177" t="s">
        <v>154</v>
      </c>
      <c r="AH258" s="178" t="s">
        <v>154</v>
      </c>
      <c r="AI258" s="179" t="s">
        <v>154</v>
      </c>
      <c r="AJ258" s="180">
        <v>0.1</v>
      </c>
      <c r="AK258" s="181">
        <v>204837600</v>
      </c>
      <c r="AL258" s="179">
        <v>0</v>
      </c>
      <c r="AM258" s="182" t="b">
        <v>0</v>
      </c>
      <c r="AN258" s="171">
        <v>0</v>
      </c>
      <c r="AO258" s="171">
        <v>0</v>
      </c>
      <c r="AP258" s="171">
        <v>0</v>
      </c>
      <c r="AQ258" s="171">
        <v>0</v>
      </c>
      <c r="AR258" s="171">
        <v>0</v>
      </c>
      <c r="AS258" s="171">
        <v>0</v>
      </c>
      <c r="AT258" s="171">
        <v>0</v>
      </c>
      <c r="AU258" s="176"/>
      <c r="AV258" s="168"/>
      <c r="AW258" s="168"/>
      <c r="AX258" s="168" t="s">
        <v>159</v>
      </c>
      <c r="AY258" s="183" t="s">
        <v>2488</v>
      </c>
      <c r="AZ258" s="183" t="s">
        <v>2488</v>
      </c>
      <c r="BA258" s="183"/>
      <c r="BB258" s="184">
        <v>0</v>
      </c>
      <c r="BC258" s="183">
        <v>3</v>
      </c>
      <c r="BD258" s="185">
        <v>0.49</v>
      </c>
      <c r="BE258" s="186">
        <v>0</v>
      </c>
      <c r="BF258" s="187">
        <v>0</v>
      </c>
      <c r="BG258" s="187">
        <v>0</v>
      </c>
      <c r="BH258" s="188" t="s">
        <v>2401</v>
      </c>
      <c r="BI258" s="189" t="s">
        <v>2943</v>
      </c>
      <c r="BJ258" s="176" t="s">
        <v>2944</v>
      </c>
      <c r="BK258" s="190" t="e">
        <v>#N/A</v>
      </c>
      <c r="BL258" s="191"/>
      <c r="BM258" s="191" t="s">
        <v>2945</v>
      </c>
      <c r="BN258" s="191" t="s">
        <v>382</v>
      </c>
      <c r="BO258" s="191" t="s">
        <v>2946</v>
      </c>
      <c r="BP258" s="191" t="s">
        <v>2947</v>
      </c>
      <c r="BQ258" s="191" t="s">
        <v>2895</v>
      </c>
      <c r="BR258" s="176" t="s">
        <v>3617</v>
      </c>
      <c r="BS258" s="192">
        <v>40458</v>
      </c>
      <c r="BT258" s="193" t="s">
        <v>2911</v>
      </c>
      <c r="BU258" s="183">
        <v>2010</v>
      </c>
      <c r="BV258" s="193" t="s">
        <v>154</v>
      </c>
      <c r="BW258" s="192"/>
      <c r="BX258" s="192"/>
      <c r="BY258" s="192"/>
      <c r="BZ258" s="192"/>
      <c r="CA258" s="192"/>
      <c r="CB258" s="192"/>
      <c r="CC258" s="192"/>
      <c r="CD258" s="192"/>
      <c r="CE258" s="183"/>
      <c r="CF258" s="183"/>
      <c r="CG258" s="192"/>
      <c r="CH258" s="168">
        <v>0</v>
      </c>
      <c r="CI258" s="168" t="s">
        <v>154</v>
      </c>
      <c r="CJ258" s="195" t="s">
        <v>154</v>
      </c>
      <c r="CK258" s="195">
        <v>2.1900000000000003E-2</v>
      </c>
      <c r="CL258" s="196" t="s">
        <v>154</v>
      </c>
      <c r="CM258" s="195" t="s">
        <v>154</v>
      </c>
      <c r="CN258" s="185"/>
      <c r="CO258" s="197"/>
      <c r="CP258" s="169" t="s">
        <v>201</v>
      </c>
      <c r="CQ258" s="183" t="s">
        <v>505</v>
      </c>
      <c r="CR258" s="183" t="s">
        <v>2488</v>
      </c>
      <c r="CS258" s="183" t="s">
        <v>3609</v>
      </c>
      <c r="CT258" s="183" t="s">
        <v>2900</v>
      </c>
      <c r="CU258" s="176" t="s">
        <v>1076</v>
      </c>
      <c r="CV258" s="176" t="s">
        <v>171</v>
      </c>
      <c r="CW258" s="176" t="s">
        <v>2990</v>
      </c>
      <c r="CX258" s="176" t="s">
        <v>154</v>
      </c>
      <c r="CY258" s="199">
        <v>770</v>
      </c>
      <c r="CZ258" s="176" t="s">
        <v>2952</v>
      </c>
      <c r="DA258" s="200" t="s">
        <v>175</v>
      </c>
      <c r="DB258" s="170" t="s">
        <v>199</v>
      </c>
      <c r="DC258" s="183"/>
      <c r="DD258" s="201"/>
      <c r="DE258" s="176"/>
      <c r="DF258" s="202"/>
      <c r="DG258" s="203" t="s">
        <v>154</v>
      </c>
      <c r="DH258" s="204">
        <v>0</v>
      </c>
      <c r="DI258" s="204">
        <v>0</v>
      </c>
      <c r="DJ258" s="203" t="s">
        <v>193</v>
      </c>
      <c r="DK258" s="168"/>
      <c r="DL258" s="203" t="e">
        <v>#N/A</v>
      </c>
      <c r="DM258" s="205"/>
      <c r="DN258" s="206"/>
      <c r="DO258" s="206"/>
      <c r="DP258" s="205"/>
      <c r="DQ258" s="207" t="s">
        <v>154</v>
      </c>
      <c r="DR258" s="170" t="s">
        <v>166</v>
      </c>
      <c r="DS258" s="206"/>
      <c r="DT258" s="206"/>
      <c r="DU258" s="206" t="s">
        <v>2884</v>
      </c>
      <c r="DV258" s="206"/>
      <c r="DW258" s="208">
        <v>0</v>
      </c>
      <c r="DX258" s="209"/>
      <c r="DY258" s="210">
        <v>0</v>
      </c>
      <c r="DZ258" s="209" t="s">
        <v>154</v>
      </c>
      <c r="EA258" s="209"/>
      <c r="EB258" s="209"/>
    </row>
    <row r="259" spans="1:132" s="73" customFormat="1" ht="15" hidden="1" customHeight="1" x14ac:dyDescent="0.3">
      <c r="A259" s="139">
        <v>93</v>
      </c>
      <c r="B259" s="140"/>
      <c r="C259" s="140"/>
      <c r="D259" s="141"/>
      <c r="E259" s="141"/>
      <c r="F259" s="142" t="s">
        <v>3618</v>
      </c>
      <c r="G259" s="143"/>
      <c r="H259" s="144"/>
      <c r="I259" s="143"/>
      <c r="J259" s="161"/>
      <c r="K259" s="161"/>
      <c r="L259" s="161"/>
      <c r="M259" s="143"/>
      <c r="N259" s="147"/>
      <c r="O259" s="143"/>
      <c r="P259" s="147"/>
      <c r="Q259" s="211"/>
      <c r="R259" s="211"/>
      <c r="S259" s="211"/>
      <c r="T259" s="212"/>
      <c r="U259" s="212"/>
      <c r="V259" s="212"/>
      <c r="W259" s="147"/>
      <c r="X259" s="147"/>
      <c r="Y259" s="147"/>
      <c r="Z259" s="147"/>
      <c r="AA259" s="147"/>
      <c r="AB259" s="147"/>
      <c r="AC259" s="143"/>
      <c r="AD259" s="143"/>
      <c r="AE259" s="213"/>
      <c r="AF259" s="144"/>
      <c r="AG259" s="147"/>
      <c r="AH259" s="147"/>
      <c r="AI259" s="147"/>
      <c r="AJ259" s="147"/>
      <c r="AK259" s="147"/>
      <c r="AL259" s="147"/>
      <c r="AM259" s="147"/>
      <c r="AN259" s="213">
        <v>0</v>
      </c>
      <c r="AO259" s="213"/>
      <c r="AP259" s="213"/>
      <c r="AQ259" s="213"/>
      <c r="AR259" s="213"/>
      <c r="AS259" s="213"/>
      <c r="AT259" s="213"/>
      <c r="AU259" s="144"/>
      <c r="AV259" s="143"/>
      <c r="AW259" s="143"/>
      <c r="AX259" s="143"/>
      <c r="AY259" s="139"/>
      <c r="AZ259" s="139"/>
      <c r="BA259" s="139"/>
      <c r="BB259" s="214"/>
      <c r="BC259" s="139"/>
      <c r="BD259" s="215"/>
      <c r="BE259" s="214"/>
      <c r="BF259" s="216"/>
      <c r="BG259" s="216"/>
      <c r="BH259" s="143"/>
      <c r="BI259" s="216"/>
      <c r="BJ259" s="217"/>
      <c r="BK259" s="217"/>
      <c r="BL259" s="141"/>
      <c r="BM259" s="141"/>
      <c r="BN259" s="141"/>
      <c r="BO259" s="141"/>
      <c r="BP259" s="141"/>
      <c r="BQ259" s="141"/>
      <c r="BR259" s="217"/>
      <c r="BS259" s="152"/>
      <c r="BT259" s="152"/>
      <c r="BU259" s="152"/>
      <c r="BV259" s="218" t="s">
        <v>154</v>
      </c>
      <c r="BW259" s="152"/>
      <c r="BX259" s="152"/>
      <c r="BY259" s="152"/>
      <c r="BZ259" s="152"/>
      <c r="CA259" s="152"/>
      <c r="CB259" s="152"/>
      <c r="CC259" s="152"/>
      <c r="CD259" s="219"/>
      <c r="CE259" s="155"/>
      <c r="CF259" s="155"/>
      <c r="CG259" s="152"/>
      <c r="CH259" s="143"/>
      <c r="CI259" s="143"/>
      <c r="CJ259" s="156"/>
      <c r="CK259" s="156"/>
      <c r="CL259" s="139"/>
      <c r="CM259" s="156"/>
      <c r="CN259" s="139"/>
      <c r="CO259" s="220"/>
      <c r="CP259" s="221"/>
      <c r="CQ259" s="139"/>
      <c r="CR259" s="139"/>
      <c r="CS259" s="139"/>
      <c r="CT259" s="139"/>
      <c r="CU259" s="144"/>
      <c r="CV259" s="144"/>
      <c r="CW259" s="144"/>
      <c r="CX259" s="144"/>
      <c r="CY259" s="222"/>
      <c r="CZ259" s="144"/>
      <c r="DA259" s="223"/>
      <c r="DB259" s="161"/>
      <c r="DC259" s="139"/>
      <c r="DD259" s="159"/>
      <c r="DE259" s="144"/>
      <c r="DF259" s="145"/>
      <c r="DG259" s="145"/>
      <c r="DH259" s="146">
        <v>0</v>
      </c>
      <c r="DI259" s="146"/>
      <c r="DJ259" s="145"/>
      <c r="DK259" s="224"/>
      <c r="DL259" s="145"/>
      <c r="DM259" s="145"/>
      <c r="DN259" s="146"/>
      <c r="DO259" s="146"/>
      <c r="DP259" s="145"/>
      <c r="DQ259" s="160"/>
      <c r="DR259" s="161"/>
      <c r="DS259" s="146"/>
      <c r="DT259" s="146"/>
      <c r="DU259" s="146"/>
      <c r="DV259" s="146"/>
      <c r="DW259" s="162" t="s">
        <v>154</v>
      </c>
      <c r="DX259" s="163"/>
      <c r="DY259" s="164"/>
      <c r="DZ259" s="163"/>
      <c r="EA259" s="163"/>
      <c r="EB259" s="163"/>
    </row>
    <row r="260" spans="1:132" ht="15" hidden="1" customHeight="1" x14ac:dyDescent="0.3">
      <c r="A260" s="165"/>
      <c r="B260" s="166" t="s">
        <v>154</v>
      </c>
      <c r="C260" s="166" t="s">
        <v>3619</v>
      </c>
      <c r="D260" s="166" t="s">
        <v>3618</v>
      </c>
      <c r="E260" s="166" t="s">
        <v>3620</v>
      </c>
      <c r="F260" s="167" t="s">
        <v>3621</v>
      </c>
      <c r="G260" s="168" t="s">
        <v>2942</v>
      </c>
      <c r="H260" s="169" t="s">
        <v>212</v>
      </c>
      <c r="I260" s="168" t="s">
        <v>187</v>
      </c>
      <c r="J260" s="170" t="s">
        <v>2869</v>
      </c>
      <c r="K260" s="170">
        <v>7853000</v>
      </c>
      <c r="L260" s="170">
        <v>32142329</v>
      </c>
      <c r="M260" s="171">
        <v>7853000</v>
      </c>
      <c r="N260" s="172">
        <v>32142329</v>
      </c>
      <c r="O260" s="171">
        <v>0</v>
      </c>
      <c r="P260" s="173">
        <v>0</v>
      </c>
      <c r="Q260" s="173">
        <v>0</v>
      </c>
      <c r="R260" s="173">
        <v>0</v>
      </c>
      <c r="S260" s="173">
        <v>0</v>
      </c>
      <c r="T260" s="174">
        <v>0</v>
      </c>
      <c r="U260" s="173">
        <v>0</v>
      </c>
      <c r="V260" s="175">
        <v>0</v>
      </c>
      <c r="W260" s="173">
        <v>0</v>
      </c>
      <c r="X260" s="173">
        <v>0</v>
      </c>
      <c r="Y260" s="174">
        <v>0</v>
      </c>
      <c r="Z260" s="173">
        <v>0</v>
      </c>
      <c r="AA260" s="173">
        <v>0</v>
      </c>
      <c r="AB260" s="173">
        <v>0</v>
      </c>
      <c r="AC260" s="171">
        <v>0</v>
      </c>
      <c r="AD260" s="171">
        <v>0</v>
      </c>
      <c r="AE260" s="171">
        <v>0</v>
      </c>
      <c r="AF260" s="176" t="s">
        <v>2870</v>
      </c>
      <c r="AG260" s="177">
        <v>0</v>
      </c>
      <c r="AH260" s="178">
        <v>0</v>
      </c>
      <c r="AI260" s="179">
        <v>0</v>
      </c>
      <c r="AJ260" s="180">
        <v>0.2</v>
      </c>
      <c r="AK260" s="181">
        <v>409675200</v>
      </c>
      <c r="AL260" s="179">
        <v>0</v>
      </c>
      <c r="AM260" s="182" t="b">
        <v>0</v>
      </c>
      <c r="AN260" s="171">
        <v>0</v>
      </c>
      <c r="AO260" s="171">
        <v>0</v>
      </c>
      <c r="AP260" s="171">
        <v>0</v>
      </c>
      <c r="AQ260" s="171">
        <v>0</v>
      </c>
      <c r="AR260" s="171">
        <v>0</v>
      </c>
      <c r="AS260" s="171">
        <v>0</v>
      </c>
      <c r="AT260" s="171">
        <v>0</v>
      </c>
      <c r="AU260" s="176"/>
      <c r="AV260" s="168"/>
      <c r="AW260" s="168"/>
      <c r="AX260" s="168" t="s">
        <v>159</v>
      </c>
      <c r="AY260" s="183" t="s">
        <v>2465</v>
      </c>
      <c r="AZ260" s="183" t="s">
        <v>2465</v>
      </c>
      <c r="BA260" s="183"/>
      <c r="BB260" s="184">
        <v>0</v>
      </c>
      <c r="BC260" s="183">
        <v>3</v>
      </c>
      <c r="BD260" s="185">
        <v>0.49</v>
      </c>
      <c r="BE260" s="186">
        <v>0</v>
      </c>
      <c r="BF260" s="187">
        <v>0</v>
      </c>
      <c r="BG260" s="187">
        <v>0</v>
      </c>
      <c r="BH260" s="188" t="s">
        <v>2405</v>
      </c>
      <c r="BI260" s="189" t="s">
        <v>2943</v>
      </c>
      <c r="BJ260" s="176" t="s">
        <v>2944</v>
      </c>
      <c r="BK260" s="190" t="e">
        <v>#N/A</v>
      </c>
      <c r="BL260" s="191"/>
      <c r="BM260" s="191" t="s">
        <v>2945</v>
      </c>
      <c r="BN260" s="191" t="s">
        <v>382</v>
      </c>
      <c r="BO260" s="191" t="s">
        <v>2946</v>
      </c>
      <c r="BP260" s="191" t="s">
        <v>2947</v>
      </c>
      <c r="BQ260" s="191" t="s">
        <v>2573</v>
      </c>
      <c r="BR260" s="176" t="s">
        <v>3622</v>
      </c>
      <c r="BS260" s="192">
        <v>39532</v>
      </c>
      <c r="BT260" s="193" t="s">
        <v>2920</v>
      </c>
      <c r="BU260" s="183">
        <v>2008</v>
      </c>
      <c r="BV260" s="193" t="s">
        <v>154</v>
      </c>
      <c r="BW260" s="192">
        <v>39778</v>
      </c>
      <c r="BX260" s="192"/>
      <c r="BY260" s="192"/>
      <c r="BZ260" s="192">
        <v>40478</v>
      </c>
      <c r="CA260" s="192">
        <v>41209</v>
      </c>
      <c r="CB260" s="192">
        <v>39925</v>
      </c>
      <c r="CC260" s="192">
        <v>40655</v>
      </c>
      <c r="CD260" s="192">
        <v>42304</v>
      </c>
      <c r="CE260" s="183">
        <v>60</v>
      </c>
      <c r="CF260" s="183"/>
      <c r="CG260" s="192">
        <v>42354</v>
      </c>
      <c r="CH260" s="168">
        <v>0</v>
      </c>
      <c r="CI260" s="168" t="s">
        <v>154</v>
      </c>
      <c r="CJ260" s="195" t="s">
        <v>154</v>
      </c>
      <c r="CK260" s="195">
        <v>2.1900000000000003E-2</v>
      </c>
      <c r="CL260" s="196" t="s">
        <v>154</v>
      </c>
      <c r="CM260" s="195" t="s">
        <v>154</v>
      </c>
      <c r="CN260" s="185"/>
      <c r="CO260" s="197"/>
      <c r="CP260" s="169" t="s">
        <v>201</v>
      </c>
      <c r="CQ260" s="183" t="s">
        <v>418</v>
      </c>
      <c r="CR260" s="183" t="s">
        <v>2465</v>
      </c>
      <c r="CS260" s="183" t="s">
        <v>3081</v>
      </c>
      <c r="CT260" s="183" t="s">
        <v>2900</v>
      </c>
      <c r="CU260" s="176" t="s">
        <v>196</v>
      </c>
      <c r="CV260" s="176" t="s">
        <v>171</v>
      </c>
      <c r="CW260" s="176" t="s">
        <v>2901</v>
      </c>
      <c r="CX260" s="176" t="s">
        <v>2902</v>
      </c>
      <c r="CY260" s="199">
        <v>4000</v>
      </c>
      <c r="CZ260" s="176" t="s">
        <v>2952</v>
      </c>
      <c r="DA260" s="200" t="s">
        <v>175</v>
      </c>
      <c r="DB260" s="170" t="s">
        <v>199</v>
      </c>
      <c r="DC260" s="183"/>
      <c r="DD260" s="201"/>
      <c r="DE260" s="176"/>
      <c r="DF260" s="202"/>
      <c r="DG260" s="203" t="s">
        <v>154</v>
      </c>
      <c r="DH260" s="204">
        <v>0</v>
      </c>
      <c r="DI260" s="204">
        <v>0</v>
      </c>
      <c r="DJ260" s="203" t="s">
        <v>193</v>
      </c>
      <c r="DK260" s="168"/>
      <c r="DL260" s="203" t="e">
        <v>#N/A</v>
      </c>
      <c r="DM260" s="205"/>
      <c r="DN260" s="206" t="s">
        <v>378</v>
      </c>
      <c r="DO260" s="206" t="s">
        <v>378</v>
      </c>
      <c r="DP260" s="205"/>
      <c r="DQ260" s="207" t="s">
        <v>154</v>
      </c>
      <c r="DR260" s="170" t="s">
        <v>166</v>
      </c>
      <c r="DS260" s="206"/>
      <c r="DT260" s="206"/>
      <c r="DU260" s="206" t="s">
        <v>2884</v>
      </c>
      <c r="DV260" s="206"/>
      <c r="DW260" s="208">
        <v>0</v>
      </c>
      <c r="DX260" s="209"/>
      <c r="DY260" s="210" t="s">
        <v>2870</v>
      </c>
      <c r="DZ260" s="209" t="s">
        <v>154</v>
      </c>
      <c r="EA260" s="209"/>
      <c r="EB260" s="209"/>
    </row>
    <row r="261" spans="1:132" s="73" customFormat="1" ht="15" hidden="1" customHeight="1" x14ac:dyDescent="0.3">
      <c r="A261" s="139">
        <v>94</v>
      </c>
      <c r="B261" s="140"/>
      <c r="C261" s="140"/>
      <c r="D261" s="141"/>
      <c r="E261" s="141"/>
      <c r="F261" s="142" t="s">
        <v>3623</v>
      </c>
      <c r="G261" s="143"/>
      <c r="H261" s="144"/>
      <c r="I261" s="143"/>
      <c r="J261" s="161"/>
      <c r="K261" s="161"/>
      <c r="L261" s="161"/>
      <c r="M261" s="143"/>
      <c r="N261" s="147"/>
      <c r="O261" s="143"/>
      <c r="P261" s="147"/>
      <c r="Q261" s="211"/>
      <c r="R261" s="211"/>
      <c r="S261" s="211"/>
      <c r="T261" s="212"/>
      <c r="U261" s="212"/>
      <c r="V261" s="212"/>
      <c r="W261" s="147"/>
      <c r="X261" s="147"/>
      <c r="Y261" s="147"/>
      <c r="Z261" s="147"/>
      <c r="AA261" s="147"/>
      <c r="AB261" s="147"/>
      <c r="AC261" s="143"/>
      <c r="AD261" s="143"/>
      <c r="AE261" s="213"/>
      <c r="AF261" s="144"/>
      <c r="AG261" s="147"/>
      <c r="AH261" s="147"/>
      <c r="AI261" s="147"/>
      <c r="AJ261" s="147"/>
      <c r="AK261" s="147"/>
      <c r="AL261" s="147"/>
      <c r="AM261" s="147"/>
      <c r="AN261" s="213">
        <v>0</v>
      </c>
      <c r="AO261" s="213"/>
      <c r="AP261" s="213"/>
      <c r="AQ261" s="213"/>
      <c r="AR261" s="213"/>
      <c r="AS261" s="213"/>
      <c r="AT261" s="213"/>
      <c r="AU261" s="144"/>
      <c r="AV261" s="143"/>
      <c r="AW261" s="143"/>
      <c r="AX261" s="143"/>
      <c r="AY261" s="139"/>
      <c r="AZ261" s="139"/>
      <c r="BA261" s="139"/>
      <c r="BB261" s="214"/>
      <c r="BC261" s="139"/>
      <c r="BD261" s="215"/>
      <c r="BE261" s="214"/>
      <c r="BF261" s="216"/>
      <c r="BG261" s="216"/>
      <c r="BH261" s="143"/>
      <c r="BI261" s="216"/>
      <c r="BJ261" s="217"/>
      <c r="BK261" s="217"/>
      <c r="BL261" s="141"/>
      <c r="BM261" s="141"/>
      <c r="BN261" s="141"/>
      <c r="BO261" s="141"/>
      <c r="BP261" s="141"/>
      <c r="BQ261" s="141"/>
      <c r="BR261" s="217"/>
      <c r="BS261" s="152"/>
      <c r="BT261" s="152"/>
      <c r="BU261" s="152"/>
      <c r="BV261" s="218" t="s">
        <v>154</v>
      </c>
      <c r="BW261" s="152"/>
      <c r="BX261" s="152"/>
      <c r="BY261" s="152"/>
      <c r="BZ261" s="152"/>
      <c r="CA261" s="152"/>
      <c r="CB261" s="152"/>
      <c r="CC261" s="152"/>
      <c r="CD261" s="219"/>
      <c r="CE261" s="155"/>
      <c r="CF261" s="155"/>
      <c r="CG261" s="152"/>
      <c r="CH261" s="143"/>
      <c r="CI261" s="143"/>
      <c r="CJ261" s="156"/>
      <c r="CK261" s="156"/>
      <c r="CL261" s="139"/>
      <c r="CM261" s="156"/>
      <c r="CN261" s="139"/>
      <c r="CO261" s="220"/>
      <c r="CP261" s="221"/>
      <c r="CQ261" s="139"/>
      <c r="CR261" s="139"/>
      <c r="CS261" s="139"/>
      <c r="CT261" s="139"/>
      <c r="CU261" s="144"/>
      <c r="CV261" s="144"/>
      <c r="CW261" s="144"/>
      <c r="CX261" s="144"/>
      <c r="CY261" s="222"/>
      <c r="CZ261" s="144"/>
      <c r="DA261" s="223"/>
      <c r="DB261" s="161"/>
      <c r="DC261" s="139"/>
      <c r="DD261" s="159"/>
      <c r="DE261" s="144"/>
      <c r="DF261" s="145"/>
      <c r="DG261" s="145"/>
      <c r="DH261" s="146">
        <v>0</v>
      </c>
      <c r="DI261" s="146"/>
      <c r="DJ261" s="145"/>
      <c r="DK261" s="224"/>
      <c r="DL261" s="145"/>
      <c r="DM261" s="145"/>
      <c r="DN261" s="146"/>
      <c r="DO261" s="146"/>
      <c r="DP261" s="145"/>
      <c r="DQ261" s="160"/>
      <c r="DR261" s="161"/>
      <c r="DS261" s="146"/>
      <c r="DT261" s="146"/>
      <c r="DU261" s="146"/>
      <c r="DV261" s="146"/>
      <c r="DW261" s="162" t="s">
        <v>154</v>
      </c>
      <c r="DX261" s="163"/>
      <c r="DY261" s="164"/>
      <c r="DZ261" s="163"/>
      <c r="EA261" s="163"/>
      <c r="EB261" s="163"/>
    </row>
    <row r="262" spans="1:132" ht="15" hidden="1" customHeight="1" x14ac:dyDescent="0.3">
      <c r="A262" s="165"/>
      <c r="B262" s="166" t="s">
        <v>521</v>
      </c>
      <c r="C262" s="166" t="s">
        <v>3624</v>
      </c>
      <c r="D262" s="166" t="s">
        <v>3623</v>
      </c>
      <c r="E262" s="166" t="s">
        <v>3625</v>
      </c>
      <c r="F262" s="167" t="s">
        <v>3626</v>
      </c>
      <c r="G262" s="168" t="s">
        <v>479</v>
      </c>
      <c r="H262" s="169" t="s">
        <v>3243</v>
      </c>
      <c r="I262" s="168" t="s">
        <v>187</v>
      </c>
      <c r="J262" s="170" t="s">
        <v>156</v>
      </c>
      <c r="K262" s="170">
        <v>2000000</v>
      </c>
      <c r="L262" s="170">
        <v>8186000</v>
      </c>
      <c r="M262" s="171">
        <v>2000000</v>
      </c>
      <c r="N262" s="172">
        <v>8186000</v>
      </c>
      <c r="O262" s="171">
        <v>0</v>
      </c>
      <c r="P262" s="173">
        <v>0</v>
      </c>
      <c r="Q262" s="173">
        <v>0</v>
      </c>
      <c r="R262" s="173">
        <v>0</v>
      </c>
      <c r="S262" s="173">
        <v>0</v>
      </c>
      <c r="T262" s="174">
        <v>0</v>
      </c>
      <c r="U262" s="173">
        <v>0</v>
      </c>
      <c r="V262" s="175">
        <v>0</v>
      </c>
      <c r="W262" s="173">
        <v>0</v>
      </c>
      <c r="X262" s="173">
        <v>0</v>
      </c>
      <c r="Y262" s="174">
        <v>0</v>
      </c>
      <c r="Z262" s="173">
        <v>0</v>
      </c>
      <c r="AA262" s="173">
        <v>0</v>
      </c>
      <c r="AB262" s="173">
        <v>0</v>
      </c>
      <c r="AC262" s="171">
        <v>662327.08174932818</v>
      </c>
      <c r="AD262" s="171">
        <v>2710904.7456</v>
      </c>
      <c r="AE262" s="171">
        <v>2710904.7456</v>
      </c>
      <c r="AF262" s="176"/>
      <c r="AG262" s="177">
        <v>8186000</v>
      </c>
      <c r="AH262" s="178">
        <v>8186000</v>
      </c>
      <c r="AI262" s="179">
        <v>3.9963366100754941E-3</v>
      </c>
      <c r="AJ262" s="180">
        <v>0.05</v>
      </c>
      <c r="AK262" s="181">
        <v>102418800</v>
      </c>
      <c r="AL262" s="179">
        <v>0.27974356270528455</v>
      </c>
      <c r="AM262" s="182" t="b">
        <v>0</v>
      </c>
      <c r="AN262" s="171">
        <v>0</v>
      </c>
      <c r="AO262" s="171">
        <v>0</v>
      </c>
      <c r="AP262" s="171">
        <v>0</v>
      </c>
      <c r="AQ262" s="171">
        <v>0</v>
      </c>
      <c r="AR262" s="171">
        <v>0</v>
      </c>
      <c r="AS262" s="171">
        <v>2710904.7456</v>
      </c>
      <c r="AT262" s="171">
        <v>0</v>
      </c>
      <c r="AU262" s="176"/>
      <c r="AV262" s="168" t="s">
        <v>3627</v>
      </c>
      <c r="AW262" s="168"/>
      <c r="AX262" s="168" t="s">
        <v>159</v>
      </c>
      <c r="AY262" s="183">
        <v>8</v>
      </c>
      <c r="AZ262" s="183">
        <v>8</v>
      </c>
      <c r="BA262" s="183"/>
      <c r="BB262" s="184">
        <v>0.374</v>
      </c>
      <c r="BC262" s="183">
        <v>4</v>
      </c>
      <c r="BD262" s="185">
        <v>0.69</v>
      </c>
      <c r="BE262" s="186">
        <v>0.25805999999999996</v>
      </c>
      <c r="BF262" s="187">
        <v>0</v>
      </c>
      <c r="BG262" s="187">
        <v>699576.07864953589</v>
      </c>
      <c r="BH262" s="188" t="s">
        <v>2401</v>
      </c>
      <c r="BI262" s="189" t="s">
        <v>2891</v>
      </c>
      <c r="BJ262" s="176" t="s">
        <v>215</v>
      </c>
      <c r="BK262" s="190" t="s">
        <v>3275</v>
      </c>
      <c r="BL262" s="191" t="s">
        <v>3276</v>
      </c>
      <c r="BM262" s="191" t="s">
        <v>2893</v>
      </c>
      <c r="BN262" s="176" t="s">
        <v>215</v>
      </c>
      <c r="BO262" s="191" t="s">
        <v>3277</v>
      </c>
      <c r="BP262" s="191" t="s">
        <v>3276</v>
      </c>
      <c r="BQ262" s="191" t="s">
        <v>2895</v>
      </c>
      <c r="BR262" s="176" t="s">
        <v>3628</v>
      </c>
      <c r="BS262" s="192">
        <v>40415</v>
      </c>
      <c r="BT262" s="193" t="s">
        <v>2879</v>
      </c>
      <c r="BU262" s="183">
        <v>2010</v>
      </c>
      <c r="BV262" s="193" t="s">
        <v>154</v>
      </c>
      <c r="BW262" s="192">
        <v>40448</v>
      </c>
      <c r="BX262" s="192"/>
      <c r="BY262" s="192">
        <v>41355</v>
      </c>
      <c r="BZ262" s="192">
        <v>41355</v>
      </c>
      <c r="CA262" s="192"/>
      <c r="CB262" s="192">
        <v>40837</v>
      </c>
      <c r="CC262" s="192"/>
      <c r="CD262" s="192">
        <v>44485</v>
      </c>
      <c r="CE262" s="183">
        <v>103</v>
      </c>
      <c r="CF262" s="183"/>
      <c r="CG262" s="192">
        <v>41201</v>
      </c>
      <c r="CH262" s="168" t="s">
        <v>483</v>
      </c>
      <c r="CI262" s="168" t="s">
        <v>2898</v>
      </c>
      <c r="CJ262" s="195" t="s">
        <v>154</v>
      </c>
      <c r="CK262" s="195">
        <v>1.8000000000000002E-2</v>
      </c>
      <c r="CL262" s="196">
        <v>0.02</v>
      </c>
      <c r="CM262" s="195">
        <v>0.02</v>
      </c>
      <c r="CN262" s="185"/>
      <c r="CO262" s="197"/>
      <c r="CP262" s="169" t="s">
        <v>176</v>
      </c>
      <c r="CQ262" s="183" t="s">
        <v>505</v>
      </c>
      <c r="CR262" s="183" t="s">
        <v>2469</v>
      </c>
      <c r="CS262" s="183" t="s">
        <v>3454</v>
      </c>
      <c r="CT262" s="183" t="s">
        <v>2900</v>
      </c>
      <c r="CU262" s="176" t="s">
        <v>3455</v>
      </c>
      <c r="CV262" s="176" t="s">
        <v>171</v>
      </c>
      <c r="CW262" s="176" t="s">
        <v>2901</v>
      </c>
      <c r="CX262" s="176" t="s">
        <v>2902</v>
      </c>
      <c r="CY262" s="199">
        <v>604</v>
      </c>
      <c r="CZ262" s="176" t="s">
        <v>2903</v>
      </c>
      <c r="DA262" s="200" t="s">
        <v>175</v>
      </c>
      <c r="DB262" s="170" t="s">
        <v>174</v>
      </c>
      <c r="DC262" s="183">
        <v>2</v>
      </c>
      <c r="DD262" s="201">
        <v>43396</v>
      </c>
      <c r="DE262" s="176" t="s">
        <v>2497</v>
      </c>
      <c r="DF262" s="202"/>
      <c r="DG262" s="203" t="s">
        <v>154</v>
      </c>
      <c r="DH262" s="204">
        <v>0</v>
      </c>
      <c r="DI262" s="204">
        <v>0</v>
      </c>
      <c r="DJ262" s="203" t="s">
        <v>217</v>
      </c>
      <c r="DK262" s="168" t="s">
        <v>2495</v>
      </c>
      <c r="DL262" s="203" t="s">
        <v>3146</v>
      </c>
      <c r="DM262" s="205" t="s">
        <v>3060</v>
      </c>
      <c r="DN262" s="206"/>
      <c r="DO262" s="206"/>
      <c r="DP262" s="205"/>
      <c r="DQ262" s="207" t="s">
        <v>154</v>
      </c>
      <c r="DR262" s="170" t="s">
        <v>166</v>
      </c>
      <c r="DS262" s="206"/>
      <c r="DT262" s="206"/>
      <c r="DU262" s="206" t="s">
        <v>2884</v>
      </c>
      <c r="DV262" s="206"/>
      <c r="DW262" s="208">
        <v>8186000</v>
      </c>
      <c r="DX262" s="209" t="b">
        <v>1</v>
      </c>
      <c r="DY262" s="210">
        <v>0</v>
      </c>
      <c r="DZ262" s="209" t="s">
        <v>479</v>
      </c>
      <c r="EA262" s="209"/>
      <c r="EB262" s="209"/>
    </row>
    <row r="263" spans="1:132" ht="15" hidden="1" customHeight="1" x14ac:dyDescent="0.3">
      <c r="A263" s="165"/>
      <c r="B263" s="166" t="s">
        <v>534</v>
      </c>
      <c r="C263" s="166" t="s">
        <v>3629</v>
      </c>
      <c r="D263" s="166" t="s">
        <v>3623</v>
      </c>
      <c r="E263" s="166" t="s">
        <v>3625</v>
      </c>
      <c r="F263" s="225" t="s">
        <v>3630</v>
      </c>
      <c r="G263" s="168" t="s">
        <v>3447</v>
      </c>
      <c r="H263" s="169" t="s">
        <v>3243</v>
      </c>
      <c r="I263" s="168" t="s">
        <v>187</v>
      </c>
      <c r="J263" s="170" t="s">
        <v>156</v>
      </c>
      <c r="K263" s="170">
        <v>4000000</v>
      </c>
      <c r="L263" s="170">
        <v>16372000</v>
      </c>
      <c r="M263" s="171">
        <v>5000000</v>
      </c>
      <c r="N263" s="172">
        <v>20465000</v>
      </c>
      <c r="O263" s="171">
        <v>1693727.9</v>
      </c>
      <c r="P263" s="173">
        <v>6932428.3499999996</v>
      </c>
      <c r="Q263" s="173">
        <v>97018.76</v>
      </c>
      <c r="R263" s="173">
        <v>0</v>
      </c>
      <c r="S263" s="173">
        <v>0</v>
      </c>
      <c r="T263" s="174">
        <v>97018.76</v>
      </c>
      <c r="U263" s="173">
        <v>0</v>
      </c>
      <c r="V263" s="175">
        <v>7029447.1099999994</v>
      </c>
      <c r="W263" s="173">
        <v>2793827.56</v>
      </c>
      <c r="X263" s="173">
        <v>0</v>
      </c>
      <c r="Y263" s="174">
        <v>2793827.56</v>
      </c>
      <c r="Z263" s="173">
        <v>1203573.3884336199</v>
      </c>
      <c r="AA263" s="173">
        <v>98337.75847300273</v>
      </c>
      <c r="AB263" s="173">
        <v>402496.4454300002</v>
      </c>
      <c r="AC263" s="171">
        <v>0</v>
      </c>
      <c r="AD263" s="171">
        <v>0</v>
      </c>
      <c r="AE263" s="171">
        <v>7334924.7954299999</v>
      </c>
      <c r="AF263" s="176"/>
      <c r="AG263" s="177">
        <v>20465000</v>
      </c>
      <c r="AH263" s="178">
        <v>20465000</v>
      </c>
      <c r="AI263" s="179">
        <v>9.9908415251887348E-3</v>
      </c>
      <c r="AJ263" s="180">
        <v>0.05</v>
      </c>
      <c r="AK263" s="181">
        <v>102418800</v>
      </c>
      <c r="AL263" s="179">
        <v>0.27974356270528455</v>
      </c>
      <c r="AM263" s="182" t="b">
        <v>0</v>
      </c>
      <c r="AN263" s="171">
        <v>1079864.8700000001</v>
      </c>
      <c r="AO263" s="171">
        <v>20890710.59</v>
      </c>
      <c r="AP263" s="171">
        <v>0</v>
      </c>
      <c r="AQ263" s="171">
        <v>0</v>
      </c>
      <c r="AR263" s="171">
        <v>6249237.1774199996</v>
      </c>
      <c r="AS263" s="171">
        <v>6651733.6228499999</v>
      </c>
      <c r="AT263" s="171">
        <v>6249237.1774199996</v>
      </c>
      <c r="AU263" s="176"/>
      <c r="AV263" s="168" t="s">
        <v>2890</v>
      </c>
      <c r="AW263" s="168"/>
      <c r="AX263" s="168" t="s">
        <v>159</v>
      </c>
      <c r="AY263" s="183">
        <v>8</v>
      </c>
      <c r="AZ263" s="183">
        <v>8</v>
      </c>
      <c r="BA263" s="183"/>
      <c r="BB263" s="184">
        <v>0.374</v>
      </c>
      <c r="BC263" s="183">
        <v>4</v>
      </c>
      <c r="BD263" s="185">
        <v>0.69</v>
      </c>
      <c r="BE263" s="186">
        <v>0.25805999999999996</v>
      </c>
      <c r="BF263" s="187">
        <v>1788982.4600009995</v>
      </c>
      <c r="BG263" s="187">
        <v>1892850.6927086655</v>
      </c>
      <c r="BH263" s="188" t="s">
        <v>2401</v>
      </c>
      <c r="BI263" s="189" t="s">
        <v>2891</v>
      </c>
      <c r="BJ263" s="176" t="s">
        <v>215</v>
      </c>
      <c r="BK263" s="190" t="s">
        <v>3275</v>
      </c>
      <c r="BL263" s="191" t="s">
        <v>3276</v>
      </c>
      <c r="BM263" s="191" t="s">
        <v>2893</v>
      </c>
      <c r="BN263" s="176" t="s">
        <v>215</v>
      </c>
      <c r="BO263" s="191" t="s">
        <v>3277</v>
      </c>
      <c r="BP263" s="191" t="s">
        <v>3276</v>
      </c>
      <c r="BQ263" s="191" t="s">
        <v>2895</v>
      </c>
      <c r="BR263" s="176" t="s">
        <v>3628</v>
      </c>
      <c r="BS263" s="192">
        <v>40415</v>
      </c>
      <c r="BT263" s="193" t="s">
        <v>2879</v>
      </c>
      <c r="BU263" s="183">
        <v>2010</v>
      </c>
      <c r="BV263" s="193" t="s">
        <v>154</v>
      </c>
      <c r="BW263" s="192">
        <v>40448</v>
      </c>
      <c r="BX263" s="192"/>
      <c r="BY263" s="192">
        <v>40949</v>
      </c>
      <c r="BZ263" s="192">
        <v>40949</v>
      </c>
      <c r="CA263" s="192"/>
      <c r="CB263" s="192">
        <v>40837</v>
      </c>
      <c r="CC263" s="192"/>
      <c r="CD263" s="192">
        <v>44125</v>
      </c>
      <c r="CE263" s="183">
        <v>12</v>
      </c>
      <c r="CF263" s="183"/>
      <c r="CG263" s="192"/>
      <c r="CH263" s="168" t="s">
        <v>539</v>
      </c>
      <c r="CI263" s="168" t="s">
        <v>2898</v>
      </c>
      <c r="CJ263" s="195" t="s">
        <v>154</v>
      </c>
      <c r="CK263" s="195">
        <v>1.8000000000000002E-2</v>
      </c>
      <c r="CL263" s="196">
        <v>3.5000000000000003E-2</v>
      </c>
      <c r="CM263" s="195">
        <v>7.2071999999999997E-2</v>
      </c>
      <c r="CN263" s="184">
        <v>0.01</v>
      </c>
      <c r="CO263" s="197"/>
      <c r="CP263" s="169" t="s">
        <v>176</v>
      </c>
      <c r="CQ263" s="183" t="s">
        <v>418</v>
      </c>
      <c r="CR263" s="183" t="s">
        <v>2469</v>
      </c>
      <c r="CS263" s="183" t="s">
        <v>2899</v>
      </c>
      <c r="CT263" s="183" t="s">
        <v>2900</v>
      </c>
      <c r="CU263" s="176" t="s">
        <v>3455</v>
      </c>
      <c r="CV263" s="176" t="s">
        <v>171</v>
      </c>
      <c r="CW263" s="176" t="s">
        <v>2901</v>
      </c>
      <c r="CX263" s="176" t="s">
        <v>2902</v>
      </c>
      <c r="CY263" s="199">
        <v>604</v>
      </c>
      <c r="CZ263" s="176" t="s">
        <v>2903</v>
      </c>
      <c r="DA263" s="200" t="s">
        <v>175</v>
      </c>
      <c r="DB263" s="170" t="s">
        <v>174</v>
      </c>
      <c r="DC263" s="183">
        <v>2</v>
      </c>
      <c r="DD263" s="201">
        <v>43396</v>
      </c>
      <c r="DE263" s="176" t="s">
        <v>2497</v>
      </c>
      <c r="DF263" s="202"/>
      <c r="DG263" s="203" t="s">
        <v>154</v>
      </c>
      <c r="DH263" s="204">
        <v>0</v>
      </c>
      <c r="DI263" s="204">
        <v>0</v>
      </c>
      <c r="DJ263" s="203" t="s">
        <v>217</v>
      </c>
      <c r="DK263" s="168" t="s">
        <v>2495</v>
      </c>
      <c r="DL263" s="203" t="s">
        <v>3146</v>
      </c>
      <c r="DM263" s="205" t="s">
        <v>2998</v>
      </c>
      <c r="DN263" s="206" t="s">
        <v>168</v>
      </c>
      <c r="DO263" s="206" t="s">
        <v>168</v>
      </c>
      <c r="DP263" s="205"/>
      <c r="DQ263" s="207" t="s">
        <v>154</v>
      </c>
      <c r="DR263" s="170" t="s">
        <v>166</v>
      </c>
      <c r="DS263" s="206"/>
      <c r="DT263" s="206"/>
      <c r="DU263" s="206" t="s">
        <v>2884</v>
      </c>
      <c r="DV263" s="206"/>
      <c r="DW263" s="208">
        <v>20465000</v>
      </c>
      <c r="DX263" s="209" t="b">
        <v>1</v>
      </c>
      <c r="DY263" s="210">
        <v>0</v>
      </c>
      <c r="DZ263" s="209">
        <v>500538</v>
      </c>
      <c r="EA263" s="209"/>
      <c r="EB263" s="209"/>
    </row>
    <row r="264" spans="1:132" s="73" customFormat="1" ht="15" hidden="1" customHeight="1" x14ac:dyDescent="0.3">
      <c r="A264" s="139">
        <v>95</v>
      </c>
      <c r="B264" s="140"/>
      <c r="C264" s="140"/>
      <c r="D264" s="141"/>
      <c r="E264" s="141"/>
      <c r="F264" s="142" t="s">
        <v>3631</v>
      </c>
      <c r="G264" s="143"/>
      <c r="H264" s="144"/>
      <c r="I264" s="143"/>
      <c r="J264" s="161"/>
      <c r="K264" s="161"/>
      <c r="L264" s="161"/>
      <c r="M264" s="143"/>
      <c r="N264" s="147"/>
      <c r="O264" s="143"/>
      <c r="P264" s="147"/>
      <c r="Q264" s="211"/>
      <c r="R264" s="211"/>
      <c r="S264" s="211"/>
      <c r="T264" s="212"/>
      <c r="U264" s="212"/>
      <c r="V264" s="212"/>
      <c r="W264" s="147"/>
      <c r="X264" s="147"/>
      <c r="Y264" s="147"/>
      <c r="Z264" s="147"/>
      <c r="AA264" s="147"/>
      <c r="AB264" s="147"/>
      <c r="AC264" s="143"/>
      <c r="AD264" s="143"/>
      <c r="AE264" s="213"/>
      <c r="AF264" s="144"/>
      <c r="AG264" s="147"/>
      <c r="AH264" s="147"/>
      <c r="AI264" s="147"/>
      <c r="AJ264" s="147"/>
      <c r="AK264" s="147"/>
      <c r="AL264" s="147"/>
      <c r="AM264" s="147"/>
      <c r="AN264" s="213">
        <v>0</v>
      </c>
      <c r="AO264" s="213"/>
      <c r="AP264" s="213"/>
      <c r="AQ264" s="213"/>
      <c r="AR264" s="213"/>
      <c r="AS264" s="213"/>
      <c r="AT264" s="213"/>
      <c r="AU264" s="144"/>
      <c r="AV264" s="143"/>
      <c r="AW264" s="143"/>
      <c r="AX264" s="143"/>
      <c r="AY264" s="139"/>
      <c r="AZ264" s="139"/>
      <c r="BA264" s="139"/>
      <c r="BB264" s="214"/>
      <c r="BC264" s="139"/>
      <c r="BD264" s="215"/>
      <c r="BE264" s="214"/>
      <c r="BF264" s="216"/>
      <c r="BG264" s="216"/>
      <c r="BH264" s="143"/>
      <c r="BI264" s="216"/>
      <c r="BJ264" s="217"/>
      <c r="BK264" s="217"/>
      <c r="BL264" s="141"/>
      <c r="BM264" s="141"/>
      <c r="BN264" s="141"/>
      <c r="BO264" s="141"/>
      <c r="BP264" s="141"/>
      <c r="BQ264" s="141"/>
      <c r="BR264" s="217"/>
      <c r="BS264" s="152"/>
      <c r="BT264" s="152"/>
      <c r="BU264" s="152"/>
      <c r="BV264" s="218" t="s">
        <v>154</v>
      </c>
      <c r="BW264" s="152"/>
      <c r="BX264" s="152"/>
      <c r="BY264" s="152"/>
      <c r="BZ264" s="152"/>
      <c r="CA264" s="152"/>
      <c r="CB264" s="152"/>
      <c r="CC264" s="152"/>
      <c r="CD264" s="219"/>
      <c r="CE264" s="155"/>
      <c r="CF264" s="155"/>
      <c r="CG264" s="152"/>
      <c r="CH264" s="143"/>
      <c r="CI264" s="143"/>
      <c r="CJ264" s="156"/>
      <c r="CK264" s="156"/>
      <c r="CL264" s="139"/>
      <c r="CM264" s="156"/>
      <c r="CN264" s="139"/>
      <c r="CO264" s="220"/>
      <c r="CP264" s="221"/>
      <c r="CQ264" s="139"/>
      <c r="CR264" s="139"/>
      <c r="CS264" s="139"/>
      <c r="CT264" s="139"/>
      <c r="CU264" s="144"/>
      <c r="CV264" s="144"/>
      <c r="CW264" s="144"/>
      <c r="CX264" s="144"/>
      <c r="CY264" s="222"/>
      <c r="CZ264" s="144"/>
      <c r="DA264" s="223"/>
      <c r="DB264" s="161"/>
      <c r="DC264" s="139"/>
      <c r="DD264" s="159"/>
      <c r="DE264" s="144"/>
      <c r="DF264" s="145"/>
      <c r="DG264" s="145"/>
      <c r="DH264" s="146">
        <v>0</v>
      </c>
      <c r="DI264" s="146"/>
      <c r="DJ264" s="145"/>
      <c r="DK264" s="224"/>
      <c r="DL264" s="145"/>
      <c r="DM264" s="145"/>
      <c r="DN264" s="146"/>
      <c r="DO264" s="146"/>
      <c r="DP264" s="145"/>
      <c r="DQ264" s="160"/>
      <c r="DR264" s="161"/>
      <c r="DS264" s="146"/>
      <c r="DT264" s="146"/>
      <c r="DU264" s="146"/>
      <c r="DV264" s="146"/>
      <c r="DW264" s="162" t="s">
        <v>154</v>
      </c>
      <c r="DX264" s="163"/>
      <c r="DY264" s="164"/>
      <c r="DZ264" s="163"/>
      <c r="EA264" s="163"/>
      <c r="EB264" s="163"/>
    </row>
    <row r="265" spans="1:132" ht="15" hidden="1" customHeight="1" x14ac:dyDescent="0.3">
      <c r="A265" s="165"/>
      <c r="B265" s="166" t="s">
        <v>154</v>
      </c>
      <c r="C265" s="166" t="s">
        <v>3632</v>
      </c>
      <c r="D265" s="166" t="s">
        <v>3631</v>
      </c>
      <c r="E265" s="166" t="s">
        <v>3633</v>
      </c>
      <c r="F265" s="191" t="s">
        <v>3633</v>
      </c>
      <c r="G265" s="168" t="s">
        <v>2868</v>
      </c>
      <c r="H265" s="169" t="s">
        <v>490</v>
      </c>
      <c r="I265" s="168" t="s">
        <v>187</v>
      </c>
      <c r="J265" s="170" t="s">
        <v>2869</v>
      </c>
      <c r="K265" s="170">
        <v>52000000</v>
      </c>
      <c r="L265" s="170">
        <v>212836000</v>
      </c>
      <c r="M265" s="171">
        <v>52000000</v>
      </c>
      <c r="N265" s="172">
        <v>212836000</v>
      </c>
      <c r="O265" s="171">
        <v>0</v>
      </c>
      <c r="P265" s="173">
        <v>0</v>
      </c>
      <c r="Q265" s="173">
        <v>0</v>
      </c>
      <c r="R265" s="173">
        <v>0</v>
      </c>
      <c r="S265" s="173">
        <v>0</v>
      </c>
      <c r="T265" s="174">
        <v>0</v>
      </c>
      <c r="U265" s="173">
        <v>0</v>
      </c>
      <c r="V265" s="175">
        <v>0</v>
      </c>
      <c r="W265" s="173">
        <v>0</v>
      </c>
      <c r="X265" s="173">
        <v>0</v>
      </c>
      <c r="Y265" s="174">
        <v>0</v>
      </c>
      <c r="Z265" s="173">
        <v>0</v>
      </c>
      <c r="AA265" s="173">
        <v>0</v>
      </c>
      <c r="AB265" s="173">
        <v>0</v>
      </c>
      <c r="AC265" s="171">
        <v>0</v>
      </c>
      <c r="AD265" s="171">
        <v>0</v>
      </c>
      <c r="AE265" s="171">
        <v>0</v>
      </c>
      <c r="AF265" s="176"/>
      <c r="AG265" s="177" t="s">
        <v>154</v>
      </c>
      <c r="AH265" s="178" t="s">
        <v>154</v>
      </c>
      <c r="AI265" s="179" t="s">
        <v>154</v>
      </c>
      <c r="AJ265" s="180">
        <v>0.2</v>
      </c>
      <c r="AK265" s="181">
        <v>409675200</v>
      </c>
      <c r="AL265" s="179">
        <v>0</v>
      </c>
      <c r="AM265" s="182" t="b">
        <v>0</v>
      </c>
      <c r="AN265" s="171">
        <v>0</v>
      </c>
      <c r="AO265" s="171">
        <v>0</v>
      </c>
      <c r="AP265" s="171">
        <v>0</v>
      </c>
      <c r="AQ265" s="171">
        <v>0</v>
      </c>
      <c r="AR265" s="171">
        <v>0</v>
      </c>
      <c r="AS265" s="171">
        <v>0</v>
      </c>
      <c r="AT265" s="171">
        <v>0</v>
      </c>
      <c r="AU265" s="176"/>
      <c r="AV265" s="168"/>
      <c r="AW265" s="168"/>
      <c r="AX265" s="168" t="s">
        <v>159</v>
      </c>
      <c r="AY265" s="183">
        <v>4</v>
      </c>
      <c r="AZ265" s="183"/>
      <c r="BA265" s="183">
        <v>4</v>
      </c>
      <c r="BB265" s="184">
        <v>7.1999999999999998E-3</v>
      </c>
      <c r="BC265" s="183">
        <v>2</v>
      </c>
      <c r="BD265" s="185">
        <v>0.28999999999999998</v>
      </c>
      <c r="BE265" s="186">
        <v>2.088E-3</v>
      </c>
      <c r="BF265" s="187">
        <v>0</v>
      </c>
      <c r="BG265" s="187">
        <v>0</v>
      </c>
      <c r="BH265" s="188" t="s">
        <v>2405</v>
      </c>
      <c r="BI265" s="189" t="s">
        <v>2973</v>
      </c>
      <c r="BJ265" s="176" t="s">
        <v>227</v>
      </c>
      <c r="BK265" s="190" t="s">
        <v>3034</v>
      </c>
      <c r="BL265" s="191" t="s">
        <v>3035</v>
      </c>
      <c r="BM265" s="191" t="s">
        <v>3036</v>
      </c>
      <c r="BN265" s="191" t="s">
        <v>1115</v>
      </c>
      <c r="BO265" s="191" t="s">
        <v>3037</v>
      </c>
      <c r="BP265" s="191" t="s">
        <v>2579</v>
      </c>
      <c r="BQ265" s="191" t="s">
        <v>2877</v>
      </c>
      <c r="BR265" s="176" t="s">
        <v>3634</v>
      </c>
      <c r="BS265" s="192">
        <v>40688</v>
      </c>
      <c r="BT265" s="193">
        <v>40688</v>
      </c>
      <c r="BU265" s="183">
        <v>2011</v>
      </c>
      <c r="BV265" s="193" t="s">
        <v>154</v>
      </c>
      <c r="BW265" s="192">
        <v>40733</v>
      </c>
      <c r="BX265" s="192"/>
      <c r="BY265" s="192"/>
      <c r="BZ265" s="192"/>
      <c r="CA265" s="192"/>
      <c r="CB265" s="192"/>
      <c r="CC265" s="192"/>
      <c r="CD265" s="192"/>
      <c r="CE265" s="183"/>
      <c r="CF265" s="183"/>
      <c r="CG265" s="192"/>
      <c r="CH265" s="168">
        <v>0</v>
      </c>
      <c r="CI265" s="168" t="s">
        <v>154</v>
      </c>
      <c r="CJ265" s="195" t="s">
        <v>154</v>
      </c>
      <c r="CK265" s="195">
        <v>2.1900000000000003E-2</v>
      </c>
      <c r="CL265" s="196" t="s">
        <v>154</v>
      </c>
      <c r="CM265" s="195" t="s">
        <v>154</v>
      </c>
      <c r="CN265" s="185"/>
      <c r="CO265" s="197"/>
      <c r="CP265" s="169" t="s">
        <v>201</v>
      </c>
      <c r="CQ265" s="183" t="s">
        <v>505</v>
      </c>
      <c r="CR265" s="183" t="s">
        <v>2508</v>
      </c>
      <c r="CS265" s="183" t="s">
        <v>2989</v>
      </c>
      <c r="CT265" s="183" t="s">
        <v>2900</v>
      </c>
      <c r="CU265" s="176" t="s">
        <v>770</v>
      </c>
      <c r="CV265" s="176" t="s">
        <v>171</v>
      </c>
      <c r="CW265" s="176" t="s">
        <v>2990</v>
      </c>
      <c r="CX265" s="176" t="s">
        <v>154</v>
      </c>
      <c r="CY265" s="199">
        <v>884</v>
      </c>
      <c r="CZ265" s="176" t="s">
        <v>2883</v>
      </c>
      <c r="DA265" s="200"/>
      <c r="DB265" s="170"/>
      <c r="DC265" s="183"/>
      <c r="DD265" s="201"/>
      <c r="DE265" s="176"/>
      <c r="DF265" s="202"/>
      <c r="DG265" s="203" t="s">
        <v>154</v>
      </c>
      <c r="DH265" s="204">
        <v>0</v>
      </c>
      <c r="DI265" s="204">
        <v>0</v>
      </c>
      <c r="DJ265" s="203" t="s">
        <v>193</v>
      </c>
      <c r="DK265" s="168"/>
      <c r="DL265" s="203" t="e">
        <v>#N/A</v>
      </c>
      <c r="DM265" s="205"/>
      <c r="DN265" s="206"/>
      <c r="DO265" s="206"/>
      <c r="DP265" s="205"/>
      <c r="DQ265" s="207" t="s">
        <v>154</v>
      </c>
      <c r="DR265" s="170" t="s">
        <v>166</v>
      </c>
      <c r="DS265" s="206"/>
      <c r="DT265" s="206"/>
      <c r="DU265" s="206" t="s">
        <v>2884</v>
      </c>
      <c r="DV265" s="206"/>
      <c r="DW265" s="208">
        <v>0</v>
      </c>
      <c r="DX265" s="209"/>
      <c r="DY265" s="210">
        <v>0</v>
      </c>
      <c r="DZ265" s="209" t="s">
        <v>154</v>
      </c>
      <c r="EA265" s="209"/>
      <c r="EB265" s="209"/>
    </row>
    <row r="266" spans="1:132" s="73" customFormat="1" ht="15" hidden="1" customHeight="1" x14ac:dyDescent="0.3">
      <c r="A266" s="139">
        <v>96</v>
      </c>
      <c r="B266" s="140"/>
      <c r="C266" s="140"/>
      <c r="D266" s="141"/>
      <c r="E266" s="141"/>
      <c r="F266" s="142" t="s">
        <v>3635</v>
      </c>
      <c r="G266" s="143"/>
      <c r="H266" s="144"/>
      <c r="I266" s="143"/>
      <c r="J266" s="161"/>
      <c r="K266" s="161"/>
      <c r="L266" s="161"/>
      <c r="M266" s="143"/>
      <c r="N266" s="147"/>
      <c r="O266" s="143"/>
      <c r="P266" s="147"/>
      <c r="Q266" s="211"/>
      <c r="R266" s="211"/>
      <c r="S266" s="211"/>
      <c r="T266" s="212"/>
      <c r="U266" s="212"/>
      <c r="V266" s="212"/>
      <c r="W266" s="147"/>
      <c r="X266" s="147"/>
      <c r="Y266" s="147"/>
      <c r="Z266" s="147"/>
      <c r="AA266" s="147"/>
      <c r="AB266" s="147"/>
      <c r="AC266" s="143"/>
      <c r="AD266" s="143"/>
      <c r="AE266" s="213"/>
      <c r="AF266" s="144"/>
      <c r="AG266" s="147"/>
      <c r="AH266" s="147"/>
      <c r="AI266" s="147"/>
      <c r="AJ266" s="147"/>
      <c r="AK266" s="147"/>
      <c r="AL266" s="147"/>
      <c r="AM266" s="147"/>
      <c r="AN266" s="213">
        <v>0</v>
      </c>
      <c r="AO266" s="213"/>
      <c r="AP266" s="213"/>
      <c r="AQ266" s="213"/>
      <c r="AR266" s="213"/>
      <c r="AS266" s="213"/>
      <c r="AT266" s="213"/>
      <c r="AU266" s="144"/>
      <c r="AV266" s="143"/>
      <c r="AW266" s="143"/>
      <c r="AX266" s="143"/>
      <c r="AY266" s="139"/>
      <c r="AZ266" s="139"/>
      <c r="BA266" s="139"/>
      <c r="BB266" s="214"/>
      <c r="BC266" s="139"/>
      <c r="BD266" s="215"/>
      <c r="BE266" s="214"/>
      <c r="BF266" s="216"/>
      <c r="BG266" s="216"/>
      <c r="BH266" s="143"/>
      <c r="BI266" s="216"/>
      <c r="BJ266" s="217"/>
      <c r="BK266" s="217"/>
      <c r="BL266" s="141"/>
      <c r="BM266" s="141"/>
      <c r="BN266" s="141"/>
      <c r="BO266" s="141"/>
      <c r="BP266" s="141"/>
      <c r="BQ266" s="141"/>
      <c r="BR266" s="217"/>
      <c r="BS266" s="152"/>
      <c r="BT266" s="152"/>
      <c r="BU266" s="152"/>
      <c r="BV266" s="218" t="s">
        <v>154</v>
      </c>
      <c r="BW266" s="152"/>
      <c r="BX266" s="152"/>
      <c r="BY266" s="152"/>
      <c r="BZ266" s="152"/>
      <c r="CA266" s="152"/>
      <c r="CB266" s="152"/>
      <c r="CC266" s="152"/>
      <c r="CD266" s="219"/>
      <c r="CE266" s="155"/>
      <c r="CF266" s="155"/>
      <c r="CG266" s="152"/>
      <c r="CH266" s="143"/>
      <c r="CI266" s="143"/>
      <c r="CJ266" s="156"/>
      <c r="CK266" s="156"/>
      <c r="CL266" s="139"/>
      <c r="CM266" s="156"/>
      <c r="CN266" s="139"/>
      <c r="CO266" s="220"/>
      <c r="CP266" s="221"/>
      <c r="CQ266" s="139"/>
      <c r="CR266" s="139"/>
      <c r="CS266" s="139"/>
      <c r="CT266" s="139"/>
      <c r="CU266" s="144"/>
      <c r="CV266" s="144"/>
      <c r="CW266" s="144"/>
      <c r="CX266" s="144"/>
      <c r="CY266" s="222"/>
      <c r="CZ266" s="144"/>
      <c r="DA266" s="223"/>
      <c r="DB266" s="161"/>
      <c r="DC266" s="139"/>
      <c r="DD266" s="159"/>
      <c r="DE266" s="144"/>
      <c r="DF266" s="145"/>
      <c r="DG266" s="145"/>
      <c r="DH266" s="146">
        <v>0</v>
      </c>
      <c r="DI266" s="146"/>
      <c r="DJ266" s="145"/>
      <c r="DK266" s="224"/>
      <c r="DL266" s="145"/>
      <c r="DM266" s="145"/>
      <c r="DN266" s="146"/>
      <c r="DO266" s="146"/>
      <c r="DP266" s="145"/>
      <c r="DQ266" s="160"/>
      <c r="DR266" s="161"/>
      <c r="DS266" s="146"/>
      <c r="DT266" s="146"/>
      <c r="DU266" s="146"/>
      <c r="DV266" s="146"/>
      <c r="DW266" s="162" t="s">
        <v>154</v>
      </c>
      <c r="DX266" s="163"/>
      <c r="DY266" s="164"/>
      <c r="DZ266" s="163"/>
      <c r="EA266" s="163"/>
      <c r="EB266" s="163"/>
    </row>
    <row r="267" spans="1:132" ht="15" hidden="1" customHeight="1" x14ac:dyDescent="0.3">
      <c r="A267" s="165"/>
      <c r="B267" s="166" t="s">
        <v>154</v>
      </c>
      <c r="C267" s="166" t="s">
        <v>3636</v>
      </c>
      <c r="D267" s="166" t="s">
        <v>3635</v>
      </c>
      <c r="E267" s="166" t="s">
        <v>3637</v>
      </c>
      <c r="F267" s="167" t="s">
        <v>3637</v>
      </c>
      <c r="G267" s="168" t="s">
        <v>2889</v>
      </c>
      <c r="H267" s="169" t="s">
        <v>518</v>
      </c>
      <c r="I267" s="168" t="s">
        <v>158</v>
      </c>
      <c r="J267" s="170" t="s">
        <v>156</v>
      </c>
      <c r="K267" s="170">
        <v>500000</v>
      </c>
      <c r="L267" s="170">
        <v>500000</v>
      </c>
      <c r="M267" s="171">
        <v>500000</v>
      </c>
      <c r="N267" s="172">
        <v>500000</v>
      </c>
      <c r="O267" s="171">
        <v>0</v>
      </c>
      <c r="P267" s="173">
        <v>0</v>
      </c>
      <c r="Q267" s="173">
        <v>0</v>
      </c>
      <c r="R267" s="173">
        <v>0</v>
      </c>
      <c r="S267" s="173">
        <v>0</v>
      </c>
      <c r="T267" s="174">
        <v>0</v>
      </c>
      <c r="U267" s="173">
        <v>0</v>
      </c>
      <c r="V267" s="175">
        <v>0</v>
      </c>
      <c r="W267" s="173">
        <v>0</v>
      </c>
      <c r="X267" s="173">
        <v>0</v>
      </c>
      <c r="Y267" s="174">
        <v>0</v>
      </c>
      <c r="Z267" s="173">
        <v>0</v>
      </c>
      <c r="AA267" s="173">
        <v>0</v>
      </c>
      <c r="AB267" s="173">
        <v>0</v>
      </c>
      <c r="AC267" s="171">
        <v>0</v>
      </c>
      <c r="AD267" s="171">
        <v>0</v>
      </c>
      <c r="AE267" s="171">
        <v>0</v>
      </c>
      <c r="AF267" s="176"/>
      <c r="AG267" s="177" t="s">
        <v>154</v>
      </c>
      <c r="AH267" s="178" t="s">
        <v>154</v>
      </c>
      <c r="AI267" s="179" t="s">
        <v>154</v>
      </c>
      <c r="AJ267" s="180">
        <v>0.15</v>
      </c>
      <c r="AK267" s="181">
        <v>307256400</v>
      </c>
      <c r="AL267" s="179">
        <v>0</v>
      </c>
      <c r="AM267" s="182" t="b">
        <v>0</v>
      </c>
      <c r="AN267" s="171">
        <v>0</v>
      </c>
      <c r="AO267" s="171">
        <v>0</v>
      </c>
      <c r="AP267" s="171">
        <v>0</v>
      </c>
      <c r="AQ267" s="171">
        <v>0</v>
      </c>
      <c r="AR267" s="171">
        <v>0</v>
      </c>
      <c r="AS267" s="171">
        <v>0</v>
      </c>
      <c r="AT267" s="171">
        <v>0</v>
      </c>
      <c r="AU267" s="176"/>
      <c r="AV267" s="168" t="s">
        <v>2890</v>
      </c>
      <c r="AW267" s="168"/>
      <c r="AX267" s="168" t="s">
        <v>159</v>
      </c>
      <c r="AY267" s="183">
        <v>5</v>
      </c>
      <c r="AZ267" s="183">
        <v>5</v>
      </c>
      <c r="BA267" s="183"/>
      <c r="BB267" s="184">
        <v>1.6500000000000001E-2</v>
      </c>
      <c r="BC267" s="183">
        <v>3</v>
      </c>
      <c r="BD267" s="185">
        <v>0.49</v>
      </c>
      <c r="BE267" s="186">
        <v>8.0850000000000002E-3</v>
      </c>
      <c r="BF267" s="187">
        <v>0</v>
      </c>
      <c r="BG267" s="187">
        <v>0</v>
      </c>
      <c r="BH267" s="188" t="s">
        <v>2413</v>
      </c>
      <c r="BI267" s="189" t="s">
        <v>2891</v>
      </c>
      <c r="BJ267" s="176" t="s">
        <v>215</v>
      </c>
      <c r="BK267" s="190" t="s">
        <v>3275</v>
      </c>
      <c r="BL267" s="191" t="s">
        <v>3276</v>
      </c>
      <c r="BM267" s="191" t="s">
        <v>2893</v>
      </c>
      <c r="BN267" s="176" t="s">
        <v>215</v>
      </c>
      <c r="BO267" s="191" t="s">
        <v>3277</v>
      </c>
      <c r="BP267" s="191" t="s">
        <v>3276</v>
      </c>
      <c r="BQ267" s="191" t="s">
        <v>2895</v>
      </c>
      <c r="BR267" s="176" t="s">
        <v>3638</v>
      </c>
      <c r="BS267" s="192">
        <v>39317</v>
      </c>
      <c r="BT267" s="193" t="s">
        <v>2879</v>
      </c>
      <c r="BU267" s="183">
        <v>2007</v>
      </c>
      <c r="BV267" s="193" t="s">
        <v>154</v>
      </c>
      <c r="BW267" s="192"/>
      <c r="BX267" s="192"/>
      <c r="BY267" s="192"/>
      <c r="BZ267" s="192">
        <v>41571</v>
      </c>
      <c r="CA267" s="192"/>
      <c r="CB267" s="192">
        <v>40474</v>
      </c>
      <c r="CC267" s="192"/>
      <c r="CD267" s="192">
        <v>41936</v>
      </c>
      <c r="CE267" s="183"/>
      <c r="CF267" s="183"/>
      <c r="CG267" s="192">
        <v>40486</v>
      </c>
      <c r="CH267" s="168" t="s">
        <v>154</v>
      </c>
      <c r="CI267" s="168" t="s">
        <v>2898</v>
      </c>
      <c r="CJ267" s="195" t="s">
        <v>154</v>
      </c>
      <c r="CK267" s="195" t="s">
        <v>155</v>
      </c>
      <c r="CL267" s="196" t="s">
        <v>154</v>
      </c>
      <c r="CM267" s="195" t="s">
        <v>154</v>
      </c>
      <c r="CN267" s="184">
        <v>0.01</v>
      </c>
      <c r="CO267" s="197"/>
      <c r="CP267" s="169" t="s">
        <v>176</v>
      </c>
      <c r="CQ267" s="183" t="s">
        <v>505</v>
      </c>
      <c r="CR267" s="183" t="s">
        <v>2464</v>
      </c>
      <c r="CS267" s="183" t="s">
        <v>2899</v>
      </c>
      <c r="CT267" s="183" t="s">
        <v>2900</v>
      </c>
      <c r="CU267" s="176" t="s">
        <v>169</v>
      </c>
      <c r="CV267" s="176" t="s">
        <v>169</v>
      </c>
      <c r="CW267" s="176" t="s">
        <v>2901</v>
      </c>
      <c r="CX267" s="176" t="s">
        <v>2902</v>
      </c>
      <c r="CY267" s="199">
        <v>0</v>
      </c>
      <c r="CZ267" s="176" t="s">
        <v>2903</v>
      </c>
      <c r="DA267" s="200" t="s">
        <v>175</v>
      </c>
      <c r="DB267" s="170" t="s">
        <v>174</v>
      </c>
      <c r="DC267" s="183"/>
      <c r="DD267" s="201"/>
      <c r="DE267" s="176"/>
      <c r="DF267" s="202"/>
      <c r="DG267" s="203" t="s">
        <v>154</v>
      </c>
      <c r="DH267" s="204">
        <v>0</v>
      </c>
      <c r="DI267" s="204">
        <v>0</v>
      </c>
      <c r="DJ267" s="203" t="s">
        <v>217</v>
      </c>
      <c r="DK267" s="168"/>
      <c r="DL267" s="203" t="e">
        <v>#N/A</v>
      </c>
      <c r="DM267" s="205" t="s">
        <v>3250</v>
      </c>
      <c r="DN267" s="206"/>
      <c r="DO267" s="206"/>
      <c r="DP267" s="205"/>
      <c r="DQ267" s="207" t="s">
        <v>154</v>
      </c>
      <c r="DR267" s="170" t="s">
        <v>166</v>
      </c>
      <c r="DS267" s="206"/>
      <c r="DT267" s="206"/>
      <c r="DU267" s="206" t="s">
        <v>2884</v>
      </c>
      <c r="DV267" s="206"/>
      <c r="DW267" s="208">
        <v>0</v>
      </c>
      <c r="DX267" s="209"/>
      <c r="DY267" s="210">
        <v>0</v>
      </c>
      <c r="DZ267" s="209" t="s">
        <v>154</v>
      </c>
      <c r="EA267" s="209"/>
      <c r="EB267" s="209"/>
    </row>
    <row r="268" spans="1:132" s="73" customFormat="1" ht="15" hidden="1" customHeight="1" x14ac:dyDescent="0.3">
      <c r="A268" s="139">
        <v>97</v>
      </c>
      <c r="B268" s="140"/>
      <c r="C268" s="140"/>
      <c r="D268" s="141"/>
      <c r="E268" s="141"/>
      <c r="F268" s="142" t="s">
        <v>3639</v>
      </c>
      <c r="G268" s="143"/>
      <c r="H268" s="144"/>
      <c r="I268" s="143"/>
      <c r="J268" s="161"/>
      <c r="K268" s="161"/>
      <c r="L268" s="161"/>
      <c r="M268" s="143"/>
      <c r="N268" s="147"/>
      <c r="O268" s="143"/>
      <c r="P268" s="147"/>
      <c r="Q268" s="211"/>
      <c r="R268" s="211"/>
      <c r="S268" s="211"/>
      <c r="T268" s="212"/>
      <c r="U268" s="212"/>
      <c r="V268" s="212"/>
      <c r="W268" s="147"/>
      <c r="X268" s="147"/>
      <c r="Y268" s="147"/>
      <c r="Z268" s="147"/>
      <c r="AA268" s="147"/>
      <c r="AB268" s="147"/>
      <c r="AC268" s="143"/>
      <c r="AD268" s="143"/>
      <c r="AE268" s="213"/>
      <c r="AF268" s="144"/>
      <c r="AG268" s="147"/>
      <c r="AH268" s="147"/>
      <c r="AI268" s="147"/>
      <c r="AJ268" s="147"/>
      <c r="AK268" s="147"/>
      <c r="AL268" s="147"/>
      <c r="AM268" s="147"/>
      <c r="AN268" s="213">
        <v>0</v>
      </c>
      <c r="AO268" s="213"/>
      <c r="AP268" s="213"/>
      <c r="AQ268" s="213"/>
      <c r="AR268" s="213"/>
      <c r="AS268" s="213"/>
      <c r="AT268" s="213"/>
      <c r="AU268" s="144"/>
      <c r="AV268" s="143"/>
      <c r="AW268" s="143"/>
      <c r="AX268" s="143"/>
      <c r="AY268" s="139"/>
      <c r="AZ268" s="139"/>
      <c r="BA268" s="139"/>
      <c r="BB268" s="214"/>
      <c r="BC268" s="139"/>
      <c r="BD268" s="215"/>
      <c r="BE268" s="214"/>
      <c r="BF268" s="216"/>
      <c r="BG268" s="216"/>
      <c r="BH268" s="143"/>
      <c r="BI268" s="216"/>
      <c r="BJ268" s="217"/>
      <c r="BK268" s="217"/>
      <c r="BL268" s="141"/>
      <c r="BM268" s="141"/>
      <c r="BN268" s="141"/>
      <c r="BO268" s="141"/>
      <c r="BP268" s="141"/>
      <c r="BQ268" s="141"/>
      <c r="BR268" s="217"/>
      <c r="BS268" s="152"/>
      <c r="BT268" s="152"/>
      <c r="BU268" s="152"/>
      <c r="BV268" s="218" t="s">
        <v>154</v>
      </c>
      <c r="BW268" s="152"/>
      <c r="BX268" s="152"/>
      <c r="BY268" s="152"/>
      <c r="BZ268" s="152"/>
      <c r="CA268" s="152"/>
      <c r="CB268" s="152"/>
      <c r="CC268" s="152"/>
      <c r="CD268" s="219"/>
      <c r="CE268" s="155"/>
      <c r="CF268" s="155"/>
      <c r="CG268" s="152"/>
      <c r="CH268" s="143"/>
      <c r="CI268" s="143"/>
      <c r="CJ268" s="156"/>
      <c r="CK268" s="156"/>
      <c r="CL268" s="139"/>
      <c r="CM268" s="156"/>
      <c r="CN268" s="139"/>
      <c r="CO268" s="220"/>
      <c r="CP268" s="221"/>
      <c r="CQ268" s="139"/>
      <c r="CR268" s="139"/>
      <c r="CS268" s="139"/>
      <c r="CT268" s="139"/>
      <c r="CU268" s="144"/>
      <c r="CV268" s="144"/>
      <c r="CW268" s="144"/>
      <c r="CX268" s="144"/>
      <c r="CY268" s="222"/>
      <c r="CZ268" s="144"/>
      <c r="DA268" s="223"/>
      <c r="DB268" s="161"/>
      <c r="DC268" s="139"/>
      <c r="DD268" s="159"/>
      <c r="DE268" s="144"/>
      <c r="DF268" s="145"/>
      <c r="DG268" s="145"/>
      <c r="DH268" s="146">
        <v>0</v>
      </c>
      <c r="DI268" s="146"/>
      <c r="DJ268" s="145"/>
      <c r="DK268" s="224"/>
      <c r="DL268" s="145"/>
      <c r="DM268" s="145"/>
      <c r="DN268" s="146"/>
      <c r="DO268" s="146"/>
      <c r="DP268" s="145"/>
      <c r="DQ268" s="160"/>
      <c r="DR268" s="161"/>
      <c r="DS268" s="146"/>
      <c r="DT268" s="146"/>
      <c r="DU268" s="146"/>
      <c r="DV268" s="146"/>
      <c r="DW268" s="162" t="s">
        <v>154</v>
      </c>
      <c r="DX268" s="163"/>
      <c r="DY268" s="164"/>
      <c r="DZ268" s="163"/>
      <c r="EA268" s="163"/>
      <c r="EB268" s="163"/>
    </row>
    <row r="269" spans="1:132" ht="15" hidden="1" customHeight="1" x14ac:dyDescent="0.3">
      <c r="A269" s="165"/>
      <c r="B269" s="166" t="s">
        <v>154</v>
      </c>
      <c r="C269" s="166" t="s">
        <v>3640</v>
      </c>
      <c r="D269" s="166" t="s">
        <v>3639</v>
      </c>
      <c r="E269" s="166" t="s">
        <v>3641</v>
      </c>
      <c r="F269" s="167" t="s">
        <v>3642</v>
      </c>
      <c r="G269" s="168" t="s">
        <v>3112</v>
      </c>
      <c r="H269" s="169" t="s">
        <v>212</v>
      </c>
      <c r="I269" s="168" t="s">
        <v>187</v>
      </c>
      <c r="J269" s="170" t="s">
        <v>2869</v>
      </c>
      <c r="K269" s="170">
        <v>584000</v>
      </c>
      <c r="L269" s="170">
        <v>2390312</v>
      </c>
      <c r="M269" s="171">
        <v>584000</v>
      </c>
      <c r="N269" s="172">
        <v>2390312</v>
      </c>
      <c r="O269" s="171">
        <v>0</v>
      </c>
      <c r="P269" s="173">
        <v>0</v>
      </c>
      <c r="Q269" s="173">
        <v>0</v>
      </c>
      <c r="R269" s="173">
        <v>0</v>
      </c>
      <c r="S269" s="173">
        <v>0</v>
      </c>
      <c r="T269" s="174">
        <v>0</v>
      </c>
      <c r="U269" s="173">
        <v>0</v>
      </c>
      <c r="V269" s="175">
        <v>0</v>
      </c>
      <c r="W269" s="173">
        <v>0</v>
      </c>
      <c r="X269" s="173">
        <v>0</v>
      </c>
      <c r="Y269" s="174">
        <v>0</v>
      </c>
      <c r="Z269" s="173">
        <v>0</v>
      </c>
      <c r="AA269" s="173">
        <v>0</v>
      </c>
      <c r="AB269" s="173">
        <v>0</v>
      </c>
      <c r="AC269" s="171">
        <v>0</v>
      </c>
      <c r="AD269" s="171">
        <v>0</v>
      </c>
      <c r="AE269" s="171">
        <v>0</v>
      </c>
      <c r="AF269" s="176" t="s">
        <v>2870</v>
      </c>
      <c r="AG269" s="177">
        <v>0</v>
      </c>
      <c r="AH269" s="178">
        <v>0</v>
      </c>
      <c r="AI269" s="179">
        <v>0</v>
      </c>
      <c r="AJ269" s="180">
        <v>0.2</v>
      </c>
      <c r="AK269" s="181">
        <v>409675200</v>
      </c>
      <c r="AL269" s="179">
        <v>0</v>
      </c>
      <c r="AM269" s="182" t="b">
        <v>0</v>
      </c>
      <c r="AN269" s="171">
        <v>0</v>
      </c>
      <c r="AO269" s="171">
        <v>0</v>
      </c>
      <c r="AP269" s="171">
        <v>0</v>
      </c>
      <c r="AQ269" s="171">
        <v>0</v>
      </c>
      <c r="AR269" s="171">
        <v>0</v>
      </c>
      <c r="AS269" s="171">
        <v>0</v>
      </c>
      <c r="AT269" s="171">
        <v>0</v>
      </c>
      <c r="AU269" s="176"/>
      <c r="AV269" s="168"/>
      <c r="AW269" s="168"/>
      <c r="AX269" s="168" t="s">
        <v>159</v>
      </c>
      <c r="AY269" s="183">
        <v>4</v>
      </c>
      <c r="AZ269" s="183"/>
      <c r="BA269" s="183">
        <v>4</v>
      </c>
      <c r="BB269" s="184">
        <v>7.1999999999999998E-3</v>
      </c>
      <c r="BC269" s="183">
        <v>3</v>
      </c>
      <c r="BD269" s="185">
        <v>0.49</v>
      </c>
      <c r="BE269" s="186">
        <v>3.5279999999999999E-3</v>
      </c>
      <c r="BF269" s="187">
        <v>0</v>
      </c>
      <c r="BG269" s="187">
        <v>0</v>
      </c>
      <c r="BH269" s="188" t="s">
        <v>2405</v>
      </c>
      <c r="BI269" s="189" t="s">
        <v>2973</v>
      </c>
      <c r="BJ269" s="176" t="s">
        <v>227</v>
      </c>
      <c r="BK269" s="190" t="s">
        <v>2974</v>
      </c>
      <c r="BL269" s="191" t="s">
        <v>2975</v>
      </c>
      <c r="BM269" s="191" t="s">
        <v>2976</v>
      </c>
      <c r="BN269" s="191" t="s">
        <v>227</v>
      </c>
      <c r="BO269" s="191" t="s">
        <v>2977</v>
      </c>
      <c r="BP269" s="191" t="s">
        <v>2975</v>
      </c>
      <c r="BQ269" s="191" t="s">
        <v>2573</v>
      </c>
      <c r="BR269" s="176" t="s">
        <v>3643</v>
      </c>
      <c r="BS269" s="192">
        <v>40491</v>
      </c>
      <c r="BT269" s="193" t="s">
        <v>2996</v>
      </c>
      <c r="BU269" s="183">
        <v>2010</v>
      </c>
      <c r="BV269" s="193" t="s">
        <v>154</v>
      </c>
      <c r="BW269" s="192">
        <v>40507</v>
      </c>
      <c r="BX269" s="192"/>
      <c r="BY269" s="192"/>
      <c r="BZ269" s="192">
        <v>40619</v>
      </c>
      <c r="CA269" s="192"/>
      <c r="CB269" s="192">
        <v>40597</v>
      </c>
      <c r="CC269" s="192">
        <v>40962</v>
      </c>
      <c r="CD269" s="192">
        <v>40985</v>
      </c>
      <c r="CE269" s="183">
        <v>12</v>
      </c>
      <c r="CF269" s="183"/>
      <c r="CG269" s="192">
        <v>40962</v>
      </c>
      <c r="CH269" s="168">
        <v>0</v>
      </c>
      <c r="CI269" s="168" t="s">
        <v>154</v>
      </c>
      <c r="CJ269" s="195" t="s">
        <v>154</v>
      </c>
      <c r="CK269" s="195">
        <v>2.1900000000000003E-2</v>
      </c>
      <c r="CL269" s="196" t="s">
        <v>154</v>
      </c>
      <c r="CM269" s="195" t="s">
        <v>154</v>
      </c>
      <c r="CN269" s="185"/>
      <c r="CO269" s="197"/>
      <c r="CP269" s="169" t="s">
        <v>176</v>
      </c>
      <c r="CQ269" s="183" t="s">
        <v>418</v>
      </c>
      <c r="CR269" s="183" t="s">
        <v>2465</v>
      </c>
      <c r="CS269" s="183" t="s">
        <v>3081</v>
      </c>
      <c r="CT269" s="183" t="s">
        <v>2900</v>
      </c>
      <c r="CU269" s="176" t="s">
        <v>196</v>
      </c>
      <c r="CV269" s="176" t="s">
        <v>171</v>
      </c>
      <c r="CW269" s="176" t="s">
        <v>2901</v>
      </c>
      <c r="CX269" s="176" t="s">
        <v>2902</v>
      </c>
      <c r="CY269" s="199">
        <v>4000</v>
      </c>
      <c r="CZ269" s="176" t="s">
        <v>2903</v>
      </c>
      <c r="DA269" s="200"/>
      <c r="DB269" s="170"/>
      <c r="DC269" s="183"/>
      <c r="DD269" s="201">
        <v>41073</v>
      </c>
      <c r="DE269" s="176" t="s">
        <v>356</v>
      </c>
      <c r="DF269" s="202"/>
      <c r="DG269" s="203" t="s">
        <v>154</v>
      </c>
      <c r="DH269" s="204">
        <v>0</v>
      </c>
      <c r="DI269" s="204">
        <v>0</v>
      </c>
      <c r="DJ269" s="203" t="s">
        <v>217</v>
      </c>
      <c r="DK269" s="168"/>
      <c r="DL269" s="203" t="e">
        <v>#N/A</v>
      </c>
      <c r="DM269" s="205"/>
      <c r="DN269" s="206"/>
      <c r="DO269" s="206"/>
      <c r="DP269" s="205"/>
      <c r="DQ269" s="207">
        <v>41173</v>
      </c>
      <c r="DR269" s="170" t="s">
        <v>166</v>
      </c>
      <c r="DS269" s="206"/>
      <c r="DT269" s="206"/>
      <c r="DU269" s="206" t="s">
        <v>2884</v>
      </c>
      <c r="DV269" s="206"/>
      <c r="DW269" s="208">
        <v>0</v>
      </c>
      <c r="DX269" s="209"/>
      <c r="DY269" s="210" t="s">
        <v>2870</v>
      </c>
      <c r="DZ269" s="209" t="s">
        <v>154</v>
      </c>
      <c r="EA269" s="209"/>
      <c r="EB269" s="209"/>
    </row>
    <row r="270" spans="1:132" s="73" customFormat="1" ht="15" hidden="1" customHeight="1" x14ac:dyDescent="0.3">
      <c r="A270" s="139">
        <v>98</v>
      </c>
      <c r="B270" s="140"/>
      <c r="C270" s="140"/>
      <c r="D270" s="141"/>
      <c r="E270" s="141"/>
      <c r="F270" s="142" t="s">
        <v>3644</v>
      </c>
      <c r="G270" s="143"/>
      <c r="H270" s="144"/>
      <c r="I270" s="143"/>
      <c r="J270" s="161"/>
      <c r="K270" s="161"/>
      <c r="L270" s="161"/>
      <c r="M270" s="143"/>
      <c r="N270" s="147"/>
      <c r="O270" s="143"/>
      <c r="P270" s="147"/>
      <c r="Q270" s="211"/>
      <c r="R270" s="211"/>
      <c r="S270" s="211"/>
      <c r="T270" s="212"/>
      <c r="U270" s="212"/>
      <c r="V270" s="212"/>
      <c r="W270" s="147"/>
      <c r="X270" s="147"/>
      <c r="Y270" s="147"/>
      <c r="Z270" s="147"/>
      <c r="AA270" s="147"/>
      <c r="AB270" s="147"/>
      <c r="AC270" s="143"/>
      <c r="AD270" s="143"/>
      <c r="AE270" s="213"/>
      <c r="AF270" s="144"/>
      <c r="AG270" s="147"/>
      <c r="AH270" s="147"/>
      <c r="AI270" s="147"/>
      <c r="AJ270" s="147"/>
      <c r="AK270" s="147"/>
      <c r="AL270" s="147"/>
      <c r="AM270" s="147"/>
      <c r="AN270" s="213">
        <v>0</v>
      </c>
      <c r="AO270" s="213"/>
      <c r="AP270" s="213"/>
      <c r="AQ270" s="213"/>
      <c r="AR270" s="213"/>
      <c r="AS270" s="213"/>
      <c r="AT270" s="213"/>
      <c r="AU270" s="144"/>
      <c r="AV270" s="143"/>
      <c r="AW270" s="143"/>
      <c r="AX270" s="143"/>
      <c r="AY270" s="139"/>
      <c r="AZ270" s="139"/>
      <c r="BA270" s="139"/>
      <c r="BB270" s="214"/>
      <c r="BC270" s="139"/>
      <c r="BD270" s="215"/>
      <c r="BE270" s="214"/>
      <c r="BF270" s="216"/>
      <c r="BG270" s="216"/>
      <c r="BH270" s="143"/>
      <c r="BI270" s="216"/>
      <c r="BJ270" s="217"/>
      <c r="BK270" s="217"/>
      <c r="BL270" s="141"/>
      <c r="BM270" s="141"/>
      <c r="BN270" s="141"/>
      <c r="BO270" s="141"/>
      <c r="BP270" s="141"/>
      <c r="BQ270" s="141"/>
      <c r="BR270" s="217"/>
      <c r="BS270" s="152"/>
      <c r="BT270" s="152"/>
      <c r="BU270" s="152"/>
      <c r="BV270" s="218" t="s">
        <v>154</v>
      </c>
      <c r="BW270" s="152"/>
      <c r="BX270" s="152"/>
      <c r="BY270" s="152"/>
      <c r="BZ270" s="152"/>
      <c r="CA270" s="152"/>
      <c r="CB270" s="152"/>
      <c r="CC270" s="152"/>
      <c r="CD270" s="219"/>
      <c r="CE270" s="155"/>
      <c r="CF270" s="155"/>
      <c r="CG270" s="152"/>
      <c r="CH270" s="143"/>
      <c r="CI270" s="143"/>
      <c r="CJ270" s="156"/>
      <c r="CK270" s="156"/>
      <c r="CL270" s="139"/>
      <c r="CM270" s="156"/>
      <c r="CN270" s="139"/>
      <c r="CO270" s="220"/>
      <c r="CP270" s="221"/>
      <c r="CQ270" s="139"/>
      <c r="CR270" s="139"/>
      <c r="CS270" s="139"/>
      <c r="CT270" s="139"/>
      <c r="CU270" s="144"/>
      <c r="CV270" s="144"/>
      <c r="CW270" s="144"/>
      <c r="CX270" s="144"/>
      <c r="CY270" s="222"/>
      <c r="CZ270" s="144"/>
      <c r="DA270" s="223"/>
      <c r="DB270" s="161"/>
      <c r="DC270" s="139"/>
      <c r="DD270" s="159"/>
      <c r="DE270" s="144"/>
      <c r="DF270" s="145"/>
      <c r="DG270" s="145"/>
      <c r="DH270" s="146">
        <v>0</v>
      </c>
      <c r="DI270" s="146"/>
      <c r="DJ270" s="145"/>
      <c r="DK270" s="224"/>
      <c r="DL270" s="145"/>
      <c r="DM270" s="145"/>
      <c r="DN270" s="146"/>
      <c r="DO270" s="146"/>
      <c r="DP270" s="145"/>
      <c r="DQ270" s="160"/>
      <c r="DR270" s="161"/>
      <c r="DS270" s="146"/>
      <c r="DT270" s="146"/>
      <c r="DU270" s="146"/>
      <c r="DV270" s="146"/>
      <c r="DW270" s="162" t="s">
        <v>154</v>
      </c>
      <c r="DX270" s="163"/>
      <c r="DY270" s="164"/>
      <c r="DZ270" s="163"/>
      <c r="EA270" s="163"/>
      <c r="EB270" s="163"/>
    </row>
    <row r="271" spans="1:132" ht="15" hidden="1" customHeight="1" x14ac:dyDescent="0.3">
      <c r="A271" s="165"/>
      <c r="B271" s="166" t="s">
        <v>609</v>
      </c>
      <c r="C271" s="166" t="s">
        <v>3645</v>
      </c>
      <c r="D271" s="166" t="s">
        <v>3644</v>
      </c>
      <c r="E271" s="166" t="s">
        <v>612</v>
      </c>
      <c r="F271" s="167" t="s">
        <v>612</v>
      </c>
      <c r="G271" s="168" t="s">
        <v>2938</v>
      </c>
      <c r="H271" s="169" t="s">
        <v>3004</v>
      </c>
      <c r="I271" s="168" t="s">
        <v>158</v>
      </c>
      <c r="J271" s="170" t="s">
        <v>2869</v>
      </c>
      <c r="K271" s="170">
        <v>713750</v>
      </c>
      <c r="L271" s="170">
        <v>713750</v>
      </c>
      <c r="M271" s="171">
        <v>713750</v>
      </c>
      <c r="N271" s="172">
        <v>713750</v>
      </c>
      <c r="O271" s="171">
        <v>0</v>
      </c>
      <c r="P271" s="173">
        <v>0</v>
      </c>
      <c r="Q271" s="173">
        <v>0</v>
      </c>
      <c r="R271" s="173">
        <v>0</v>
      </c>
      <c r="S271" s="173">
        <v>0</v>
      </c>
      <c r="T271" s="174">
        <v>0</v>
      </c>
      <c r="U271" s="173">
        <v>0</v>
      </c>
      <c r="V271" s="175">
        <v>0</v>
      </c>
      <c r="W271" s="173">
        <v>0</v>
      </c>
      <c r="X271" s="173">
        <v>0</v>
      </c>
      <c r="Y271" s="174">
        <v>0</v>
      </c>
      <c r="Z271" s="173">
        <v>0</v>
      </c>
      <c r="AA271" s="173">
        <v>0</v>
      </c>
      <c r="AB271" s="173">
        <v>0</v>
      </c>
      <c r="AC271" s="171">
        <v>0</v>
      </c>
      <c r="AD271" s="171">
        <v>0</v>
      </c>
      <c r="AE271" s="171">
        <v>0</v>
      </c>
      <c r="AF271" s="176" t="s">
        <v>2870</v>
      </c>
      <c r="AG271" s="177">
        <v>0</v>
      </c>
      <c r="AH271" s="178">
        <v>0</v>
      </c>
      <c r="AI271" s="179">
        <v>0</v>
      </c>
      <c r="AJ271" s="180">
        <v>0</v>
      </c>
      <c r="AK271" s="181">
        <v>0</v>
      </c>
      <c r="AL271" s="179">
        <v>0</v>
      </c>
      <c r="AM271" s="182" t="b">
        <v>0</v>
      </c>
      <c r="AN271" s="171">
        <v>0</v>
      </c>
      <c r="AO271" s="171">
        <v>0</v>
      </c>
      <c r="AP271" s="171">
        <v>0</v>
      </c>
      <c r="AQ271" s="171">
        <v>0</v>
      </c>
      <c r="AR271" s="171">
        <v>0</v>
      </c>
      <c r="AS271" s="171">
        <v>0</v>
      </c>
      <c r="AT271" s="171">
        <v>0</v>
      </c>
      <c r="AU271" s="176"/>
      <c r="AV271" s="168"/>
      <c r="AW271" s="168"/>
      <c r="AX271" s="168" t="s">
        <v>159</v>
      </c>
      <c r="AY271" s="183">
        <v>10</v>
      </c>
      <c r="AZ271" s="183"/>
      <c r="BA271" s="183">
        <v>3</v>
      </c>
      <c r="BB271" s="184">
        <v>0</v>
      </c>
      <c r="BC271" s="183">
        <v>3</v>
      </c>
      <c r="BD271" s="185">
        <v>0.49</v>
      </c>
      <c r="BE271" s="186">
        <v>0</v>
      </c>
      <c r="BF271" s="187">
        <v>0</v>
      </c>
      <c r="BG271" s="187">
        <v>0</v>
      </c>
      <c r="BH271" s="188" t="s">
        <v>188</v>
      </c>
      <c r="BI271" s="189" t="s">
        <v>2872</v>
      </c>
      <c r="BJ271" s="176" t="s">
        <v>165</v>
      </c>
      <c r="BK271" s="190" t="s">
        <v>2873</v>
      </c>
      <c r="BL271" s="191" t="s">
        <v>2874</v>
      </c>
      <c r="BM271" s="191" t="s">
        <v>2875</v>
      </c>
      <c r="BN271" s="176" t="s">
        <v>165</v>
      </c>
      <c r="BO271" s="191" t="s">
        <v>2876</v>
      </c>
      <c r="BP271" s="191" t="s">
        <v>2874</v>
      </c>
      <c r="BQ271" s="191" t="s">
        <v>2573</v>
      </c>
      <c r="BR271" s="176" t="s">
        <v>3646</v>
      </c>
      <c r="BS271" s="192">
        <v>40653</v>
      </c>
      <c r="BT271" s="193" t="s">
        <v>3317</v>
      </c>
      <c r="BU271" s="183">
        <v>2011</v>
      </c>
      <c r="BV271" s="193" t="s">
        <v>154</v>
      </c>
      <c r="BW271" s="192">
        <v>40661</v>
      </c>
      <c r="BX271" s="192"/>
      <c r="BY271" s="192">
        <v>40788</v>
      </c>
      <c r="BZ271" s="192">
        <v>40788</v>
      </c>
      <c r="CA271" s="192">
        <v>41276</v>
      </c>
      <c r="CB271" s="192">
        <v>40763</v>
      </c>
      <c r="CC271" s="192">
        <v>41129</v>
      </c>
      <c r="CD271" s="192">
        <v>42615</v>
      </c>
      <c r="CE271" s="183">
        <v>60</v>
      </c>
      <c r="CF271" s="183">
        <v>9</v>
      </c>
      <c r="CG271" s="192">
        <v>41634</v>
      </c>
      <c r="CH271" s="168" t="s">
        <v>550</v>
      </c>
      <c r="CI271" s="168" t="s">
        <v>154</v>
      </c>
      <c r="CJ271" s="195" t="s">
        <v>154</v>
      </c>
      <c r="CK271" s="195" t="s">
        <v>155</v>
      </c>
      <c r="CL271" s="196">
        <v>0.03</v>
      </c>
      <c r="CM271" s="195" t="s">
        <v>154</v>
      </c>
      <c r="CN271" s="185"/>
      <c r="CO271" s="197"/>
      <c r="CP271" s="169" t="s">
        <v>176</v>
      </c>
      <c r="CQ271" s="183" t="s">
        <v>418</v>
      </c>
      <c r="CR271" s="183" t="s">
        <v>2503</v>
      </c>
      <c r="CS271" s="183" t="s">
        <v>3167</v>
      </c>
      <c r="CT271" s="183" t="s">
        <v>2935</v>
      </c>
      <c r="CU271" s="176" t="s">
        <v>614</v>
      </c>
      <c r="CV271" s="176" t="s">
        <v>314</v>
      </c>
      <c r="CW271" s="176" t="s">
        <v>2609</v>
      </c>
      <c r="CX271" s="176" t="s">
        <v>154</v>
      </c>
      <c r="CY271" s="199">
        <v>1234</v>
      </c>
      <c r="CZ271" s="176" t="s">
        <v>2883</v>
      </c>
      <c r="DA271" s="200" t="s">
        <v>175</v>
      </c>
      <c r="DB271" s="170" t="s">
        <v>199</v>
      </c>
      <c r="DC271" s="183">
        <v>3</v>
      </c>
      <c r="DD271" s="201">
        <v>41430</v>
      </c>
      <c r="DE271" s="176" t="s">
        <v>356</v>
      </c>
      <c r="DF271" s="202"/>
      <c r="DG271" s="203" t="s">
        <v>154</v>
      </c>
      <c r="DH271" s="204">
        <v>0</v>
      </c>
      <c r="DI271" s="204">
        <v>0</v>
      </c>
      <c r="DJ271" s="203" t="s">
        <v>217</v>
      </c>
      <c r="DK271" s="168"/>
      <c r="DL271" s="203" t="e">
        <v>#N/A</v>
      </c>
      <c r="DM271" s="205" t="s">
        <v>3005</v>
      </c>
      <c r="DN271" s="206"/>
      <c r="DO271" s="206"/>
      <c r="DP271" s="205" t="s">
        <v>507</v>
      </c>
      <c r="DQ271" s="207">
        <v>41457</v>
      </c>
      <c r="DR271" s="170" t="s">
        <v>166</v>
      </c>
      <c r="DS271" s="206"/>
      <c r="DT271" s="206"/>
      <c r="DU271" s="206" t="s">
        <v>2884</v>
      </c>
      <c r="DV271" s="206"/>
      <c r="DW271" s="208">
        <v>0</v>
      </c>
      <c r="DX271" s="209" t="b">
        <v>1</v>
      </c>
      <c r="DY271" s="210" t="s">
        <v>2870</v>
      </c>
      <c r="DZ271" s="209">
        <v>500508</v>
      </c>
      <c r="EA271" s="209"/>
      <c r="EB271" s="209"/>
    </row>
    <row r="272" spans="1:132" s="73" customFormat="1" ht="15" hidden="1" customHeight="1" x14ac:dyDescent="0.3">
      <c r="A272" s="139">
        <v>99</v>
      </c>
      <c r="B272" s="140"/>
      <c r="C272" s="140"/>
      <c r="D272" s="141"/>
      <c r="E272" s="141"/>
      <c r="F272" s="142" t="s">
        <v>3647</v>
      </c>
      <c r="G272" s="143"/>
      <c r="H272" s="144"/>
      <c r="I272" s="143"/>
      <c r="J272" s="161"/>
      <c r="K272" s="161"/>
      <c r="L272" s="161"/>
      <c r="M272" s="143"/>
      <c r="N272" s="147"/>
      <c r="O272" s="143"/>
      <c r="P272" s="147"/>
      <c r="Q272" s="211"/>
      <c r="R272" s="211"/>
      <c r="S272" s="211"/>
      <c r="T272" s="212"/>
      <c r="U272" s="212"/>
      <c r="V272" s="212"/>
      <c r="W272" s="147"/>
      <c r="X272" s="147"/>
      <c r="Y272" s="147"/>
      <c r="Z272" s="147"/>
      <c r="AA272" s="147"/>
      <c r="AB272" s="147"/>
      <c r="AC272" s="143"/>
      <c r="AD272" s="143"/>
      <c r="AE272" s="213"/>
      <c r="AF272" s="144"/>
      <c r="AG272" s="147"/>
      <c r="AH272" s="147"/>
      <c r="AI272" s="147"/>
      <c r="AJ272" s="147"/>
      <c r="AK272" s="147"/>
      <c r="AL272" s="147"/>
      <c r="AM272" s="147"/>
      <c r="AN272" s="213">
        <v>0</v>
      </c>
      <c r="AO272" s="213"/>
      <c r="AP272" s="213"/>
      <c r="AQ272" s="213"/>
      <c r="AR272" s="213"/>
      <c r="AS272" s="213"/>
      <c r="AT272" s="213"/>
      <c r="AU272" s="144"/>
      <c r="AV272" s="143"/>
      <c r="AW272" s="143"/>
      <c r="AX272" s="143"/>
      <c r="AY272" s="139"/>
      <c r="AZ272" s="139"/>
      <c r="BA272" s="139"/>
      <c r="BB272" s="214"/>
      <c r="BC272" s="139"/>
      <c r="BD272" s="215"/>
      <c r="BE272" s="214"/>
      <c r="BF272" s="216"/>
      <c r="BG272" s="216"/>
      <c r="BH272" s="143"/>
      <c r="BI272" s="216"/>
      <c r="BJ272" s="217"/>
      <c r="BK272" s="217"/>
      <c r="BL272" s="141"/>
      <c r="BM272" s="141"/>
      <c r="BN272" s="141"/>
      <c r="BO272" s="141"/>
      <c r="BP272" s="141"/>
      <c r="BQ272" s="141"/>
      <c r="BR272" s="217"/>
      <c r="BS272" s="152"/>
      <c r="BT272" s="152"/>
      <c r="BU272" s="152"/>
      <c r="BV272" s="218" t="s">
        <v>154</v>
      </c>
      <c r="BW272" s="152"/>
      <c r="BX272" s="152"/>
      <c r="BY272" s="152"/>
      <c r="BZ272" s="152"/>
      <c r="CA272" s="152"/>
      <c r="CB272" s="152"/>
      <c r="CC272" s="152"/>
      <c r="CD272" s="219"/>
      <c r="CE272" s="155"/>
      <c r="CF272" s="155"/>
      <c r="CG272" s="152"/>
      <c r="CH272" s="143"/>
      <c r="CI272" s="143"/>
      <c r="CJ272" s="156"/>
      <c r="CK272" s="156"/>
      <c r="CL272" s="139"/>
      <c r="CM272" s="156"/>
      <c r="CN272" s="139"/>
      <c r="CO272" s="220"/>
      <c r="CP272" s="221"/>
      <c r="CQ272" s="139"/>
      <c r="CR272" s="139"/>
      <c r="CS272" s="139"/>
      <c r="CT272" s="139"/>
      <c r="CU272" s="144"/>
      <c r="CV272" s="144"/>
      <c r="CW272" s="144"/>
      <c r="CX272" s="144"/>
      <c r="CY272" s="222"/>
      <c r="CZ272" s="144"/>
      <c r="DA272" s="223"/>
      <c r="DB272" s="161"/>
      <c r="DC272" s="139"/>
      <c r="DD272" s="159"/>
      <c r="DE272" s="144"/>
      <c r="DF272" s="145"/>
      <c r="DG272" s="145"/>
      <c r="DH272" s="146">
        <v>0</v>
      </c>
      <c r="DI272" s="146"/>
      <c r="DJ272" s="145"/>
      <c r="DK272" s="224"/>
      <c r="DL272" s="145"/>
      <c r="DM272" s="145"/>
      <c r="DN272" s="146"/>
      <c r="DO272" s="146"/>
      <c r="DP272" s="145"/>
      <c r="DQ272" s="160"/>
      <c r="DR272" s="161"/>
      <c r="DS272" s="146"/>
      <c r="DT272" s="146"/>
      <c r="DU272" s="146"/>
      <c r="DV272" s="146"/>
      <c r="DW272" s="162" t="s">
        <v>154</v>
      </c>
      <c r="DX272" s="163"/>
      <c r="DY272" s="164"/>
      <c r="DZ272" s="163"/>
      <c r="EA272" s="163"/>
      <c r="EB272" s="163"/>
    </row>
    <row r="273" spans="1:132" ht="15" hidden="1" customHeight="1" x14ac:dyDescent="0.3">
      <c r="A273" s="165"/>
      <c r="B273" s="166" t="s">
        <v>154</v>
      </c>
      <c r="C273" s="166" t="s">
        <v>3648</v>
      </c>
      <c r="D273" s="166" t="s">
        <v>3647</v>
      </c>
      <c r="E273" s="166" t="s">
        <v>3649</v>
      </c>
      <c r="F273" s="167" t="s">
        <v>3649</v>
      </c>
      <c r="G273" s="168" t="s">
        <v>2868</v>
      </c>
      <c r="H273" s="169" t="s">
        <v>3004</v>
      </c>
      <c r="I273" s="168" t="s">
        <v>187</v>
      </c>
      <c r="J273" s="170" t="s">
        <v>2869</v>
      </c>
      <c r="K273" s="170">
        <v>5000000</v>
      </c>
      <c r="L273" s="170">
        <v>20465000</v>
      </c>
      <c r="M273" s="171">
        <v>5000000</v>
      </c>
      <c r="N273" s="172">
        <v>20465000</v>
      </c>
      <c r="O273" s="171">
        <v>0</v>
      </c>
      <c r="P273" s="173">
        <v>0</v>
      </c>
      <c r="Q273" s="173">
        <v>0</v>
      </c>
      <c r="R273" s="173">
        <v>0</v>
      </c>
      <c r="S273" s="173">
        <v>0</v>
      </c>
      <c r="T273" s="174">
        <v>0</v>
      </c>
      <c r="U273" s="173">
        <v>0</v>
      </c>
      <c r="V273" s="175">
        <v>0</v>
      </c>
      <c r="W273" s="173">
        <v>0</v>
      </c>
      <c r="X273" s="173">
        <v>0</v>
      </c>
      <c r="Y273" s="174">
        <v>0</v>
      </c>
      <c r="Z273" s="173">
        <v>0</v>
      </c>
      <c r="AA273" s="173">
        <v>0</v>
      </c>
      <c r="AB273" s="173">
        <v>0</v>
      </c>
      <c r="AC273" s="171">
        <v>0</v>
      </c>
      <c r="AD273" s="171">
        <v>0</v>
      </c>
      <c r="AE273" s="171">
        <v>0</v>
      </c>
      <c r="AF273" s="176" t="s">
        <v>2870</v>
      </c>
      <c r="AG273" s="177">
        <v>0</v>
      </c>
      <c r="AH273" s="178">
        <v>0</v>
      </c>
      <c r="AI273" s="179">
        <v>0</v>
      </c>
      <c r="AJ273" s="180">
        <v>0</v>
      </c>
      <c r="AK273" s="229">
        <v>0</v>
      </c>
      <c r="AL273" s="179">
        <v>0</v>
      </c>
      <c r="AM273" s="182" t="b">
        <v>0</v>
      </c>
      <c r="AN273" s="171">
        <v>0</v>
      </c>
      <c r="AO273" s="171">
        <v>0</v>
      </c>
      <c r="AP273" s="171">
        <v>0</v>
      </c>
      <c r="AQ273" s="171">
        <v>0</v>
      </c>
      <c r="AR273" s="171">
        <v>0</v>
      </c>
      <c r="AS273" s="171">
        <v>0</v>
      </c>
      <c r="AT273" s="171">
        <v>0</v>
      </c>
      <c r="AU273" s="176" t="s">
        <v>302</v>
      </c>
      <c r="AV273" s="168"/>
      <c r="AW273" s="168"/>
      <c r="AX273" s="168" t="s">
        <v>159</v>
      </c>
      <c r="AY273" s="183">
        <v>10</v>
      </c>
      <c r="AZ273" s="183">
        <v>10</v>
      </c>
      <c r="BA273" s="183"/>
      <c r="BB273" s="184">
        <v>0</v>
      </c>
      <c r="BC273" s="183"/>
      <c r="BD273" s="185">
        <v>0</v>
      </c>
      <c r="BE273" s="186">
        <v>0</v>
      </c>
      <c r="BF273" s="187">
        <v>0</v>
      </c>
      <c r="BG273" s="187">
        <v>0</v>
      </c>
      <c r="BH273" s="188" t="s">
        <v>188</v>
      </c>
      <c r="BI273" s="189" t="s">
        <v>2973</v>
      </c>
      <c r="BJ273" s="176" t="s">
        <v>227</v>
      </c>
      <c r="BK273" s="190" t="s">
        <v>2974</v>
      </c>
      <c r="BL273" s="191" t="s">
        <v>2975</v>
      </c>
      <c r="BM273" s="191" t="s">
        <v>2976</v>
      </c>
      <c r="BN273" s="191" t="s">
        <v>227</v>
      </c>
      <c r="BO273" s="191" t="s">
        <v>2977</v>
      </c>
      <c r="BP273" s="191" t="s">
        <v>2975</v>
      </c>
      <c r="BQ273" s="191" t="s">
        <v>2877</v>
      </c>
      <c r="BR273" s="176" t="s">
        <v>3650</v>
      </c>
      <c r="BS273" s="192">
        <v>34879</v>
      </c>
      <c r="BT273" s="193" t="s">
        <v>3019</v>
      </c>
      <c r="BU273" s="183">
        <v>1995</v>
      </c>
      <c r="BV273" s="193" t="s">
        <v>154</v>
      </c>
      <c r="BW273" s="192"/>
      <c r="BX273" s="192"/>
      <c r="BY273" s="192"/>
      <c r="BZ273" s="192"/>
      <c r="CA273" s="192"/>
      <c r="CB273" s="192">
        <v>34998</v>
      </c>
      <c r="CC273" s="192"/>
      <c r="CD273" s="192"/>
      <c r="CE273" s="183"/>
      <c r="CF273" s="183"/>
      <c r="CG273" s="192"/>
      <c r="CH273" s="168">
        <v>0</v>
      </c>
      <c r="CI273" s="168" t="s">
        <v>154</v>
      </c>
      <c r="CJ273" s="195" t="s">
        <v>154</v>
      </c>
      <c r="CK273" s="195">
        <v>2.1900000000000003E-2</v>
      </c>
      <c r="CL273" s="196" t="s">
        <v>154</v>
      </c>
      <c r="CM273" s="195" t="s">
        <v>154</v>
      </c>
      <c r="CN273" s="185"/>
      <c r="CO273" s="197"/>
      <c r="CP273" s="169" t="s">
        <v>201</v>
      </c>
      <c r="CQ273" s="183" t="s">
        <v>418</v>
      </c>
      <c r="CR273" s="183" t="s">
        <v>2464</v>
      </c>
      <c r="CS273" s="183" t="s">
        <v>2899</v>
      </c>
      <c r="CT273" s="183" t="s">
        <v>2900</v>
      </c>
      <c r="CU273" s="176" t="s">
        <v>169</v>
      </c>
      <c r="CV273" s="176" t="s">
        <v>169</v>
      </c>
      <c r="CW273" s="176" t="s">
        <v>2901</v>
      </c>
      <c r="CX273" s="176" t="s">
        <v>2902</v>
      </c>
      <c r="CY273" s="199">
        <v>0</v>
      </c>
      <c r="CZ273" s="176" t="s">
        <v>2903</v>
      </c>
      <c r="DA273" s="200"/>
      <c r="DB273" s="170"/>
      <c r="DC273" s="183"/>
      <c r="DD273" s="201"/>
      <c r="DE273" s="176"/>
      <c r="DF273" s="202"/>
      <c r="DG273" s="203" t="s">
        <v>154</v>
      </c>
      <c r="DH273" s="204">
        <v>0</v>
      </c>
      <c r="DI273" s="204">
        <v>0</v>
      </c>
      <c r="DJ273" s="203" t="s">
        <v>193</v>
      </c>
      <c r="DK273" s="168"/>
      <c r="DL273" s="203" t="e">
        <v>#N/A</v>
      </c>
      <c r="DM273" s="205"/>
      <c r="DN273" s="206"/>
      <c r="DO273" s="206"/>
      <c r="DP273" s="205"/>
      <c r="DQ273" s="207">
        <v>36074</v>
      </c>
      <c r="DR273" s="170" t="s">
        <v>166</v>
      </c>
      <c r="DS273" s="206"/>
      <c r="DT273" s="206"/>
      <c r="DU273" s="206" t="s">
        <v>2884</v>
      </c>
      <c r="DV273" s="206"/>
      <c r="DW273" s="208">
        <v>0</v>
      </c>
      <c r="DX273" s="209"/>
      <c r="DY273" s="210" t="s">
        <v>2870</v>
      </c>
      <c r="DZ273" s="209" t="s">
        <v>154</v>
      </c>
      <c r="EA273" s="209"/>
      <c r="EB273" s="209"/>
    </row>
    <row r="274" spans="1:132" s="73" customFormat="1" ht="15" hidden="1" customHeight="1" x14ac:dyDescent="0.3">
      <c r="A274" s="139">
        <v>100</v>
      </c>
      <c r="B274" s="140"/>
      <c r="C274" s="140"/>
      <c r="D274" s="141"/>
      <c r="E274" s="141"/>
      <c r="F274" s="142" t="s">
        <v>3651</v>
      </c>
      <c r="G274" s="143"/>
      <c r="H274" s="144"/>
      <c r="I274" s="143"/>
      <c r="J274" s="161"/>
      <c r="K274" s="161"/>
      <c r="L274" s="161"/>
      <c r="M274" s="143"/>
      <c r="N274" s="147"/>
      <c r="O274" s="143"/>
      <c r="P274" s="147"/>
      <c r="Q274" s="211"/>
      <c r="R274" s="211"/>
      <c r="S274" s="211"/>
      <c r="T274" s="212"/>
      <c r="U274" s="212"/>
      <c r="V274" s="212"/>
      <c r="W274" s="147"/>
      <c r="X274" s="147"/>
      <c r="Y274" s="147"/>
      <c r="Z274" s="147"/>
      <c r="AA274" s="147"/>
      <c r="AB274" s="147"/>
      <c r="AC274" s="143"/>
      <c r="AD274" s="143"/>
      <c r="AE274" s="213"/>
      <c r="AF274" s="144"/>
      <c r="AG274" s="147"/>
      <c r="AH274" s="147"/>
      <c r="AI274" s="147"/>
      <c r="AJ274" s="147"/>
      <c r="AK274" s="147"/>
      <c r="AL274" s="147"/>
      <c r="AM274" s="147"/>
      <c r="AN274" s="213">
        <v>0</v>
      </c>
      <c r="AO274" s="213"/>
      <c r="AP274" s="213"/>
      <c r="AQ274" s="213"/>
      <c r="AR274" s="213"/>
      <c r="AS274" s="213"/>
      <c r="AT274" s="213"/>
      <c r="AU274" s="144"/>
      <c r="AV274" s="143"/>
      <c r="AW274" s="143"/>
      <c r="AX274" s="143"/>
      <c r="AY274" s="139"/>
      <c r="AZ274" s="139"/>
      <c r="BA274" s="139"/>
      <c r="BB274" s="214"/>
      <c r="BC274" s="139"/>
      <c r="BD274" s="215"/>
      <c r="BE274" s="214"/>
      <c r="BF274" s="216"/>
      <c r="BG274" s="216"/>
      <c r="BH274" s="143"/>
      <c r="BI274" s="216"/>
      <c r="BJ274" s="217"/>
      <c r="BK274" s="217"/>
      <c r="BL274" s="141"/>
      <c r="BM274" s="141"/>
      <c r="BN274" s="141"/>
      <c r="BO274" s="141"/>
      <c r="BP274" s="141"/>
      <c r="BQ274" s="141"/>
      <c r="BR274" s="217"/>
      <c r="BS274" s="152"/>
      <c r="BT274" s="152"/>
      <c r="BU274" s="152"/>
      <c r="BV274" s="218" t="s">
        <v>154</v>
      </c>
      <c r="BW274" s="152"/>
      <c r="BX274" s="152"/>
      <c r="BY274" s="152"/>
      <c r="BZ274" s="152"/>
      <c r="CA274" s="152"/>
      <c r="CB274" s="152"/>
      <c r="CC274" s="152"/>
      <c r="CD274" s="219"/>
      <c r="CE274" s="155"/>
      <c r="CF274" s="155"/>
      <c r="CG274" s="152"/>
      <c r="CH274" s="143"/>
      <c r="CI274" s="143"/>
      <c r="CJ274" s="156"/>
      <c r="CK274" s="156"/>
      <c r="CL274" s="139"/>
      <c r="CM274" s="156"/>
      <c r="CN274" s="139"/>
      <c r="CO274" s="220"/>
      <c r="CP274" s="221"/>
      <c r="CQ274" s="139"/>
      <c r="CR274" s="139"/>
      <c r="CS274" s="139"/>
      <c r="CT274" s="139"/>
      <c r="CU274" s="144"/>
      <c r="CV274" s="144"/>
      <c r="CW274" s="144"/>
      <c r="CX274" s="144"/>
      <c r="CY274" s="222"/>
      <c r="CZ274" s="144"/>
      <c r="DA274" s="223"/>
      <c r="DB274" s="161"/>
      <c r="DC274" s="139"/>
      <c r="DD274" s="159"/>
      <c r="DE274" s="144"/>
      <c r="DF274" s="145"/>
      <c r="DG274" s="145"/>
      <c r="DH274" s="146">
        <v>0</v>
      </c>
      <c r="DI274" s="146"/>
      <c r="DJ274" s="145"/>
      <c r="DK274" s="224"/>
      <c r="DL274" s="145"/>
      <c r="DM274" s="145"/>
      <c r="DN274" s="146"/>
      <c r="DO274" s="146"/>
      <c r="DP274" s="145"/>
      <c r="DQ274" s="160"/>
      <c r="DR274" s="161"/>
      <c r="DS274" s="146"/>
      <c r="DT274" s="146"/>
      <c r="DU274" s="146"/>
      <c r="DV274" s="146"/>
      <c r="DW274" s="162" t="s">
        <v>154</v>
      </c>
      <c r="DX274" s="163"/>
      <c r="DY274" s="164"/>
      <c r="DZ274" s="163"/>
      <c r="EA274" s="163"/>
      <c r="EB274" s="163"/>
    </row>
    <row r="275" spans="1:132" ht="15" hidden="1" customHeight="1" x14ac:dyDescent="0.3">
      <c r="A275" s="165"/>
      <c r="B275" s="166" t="s">
        <v>154</v>
      </c>
      <c r="C275" s="166" t="s">
        <v>3652</v>
      </c>
      <c r="D275" s="166" t="s">
        <v>3651</v>
      </c>
      <c r="E275" s="166" t="s">
        <v>3653</v>
      </c>
      <c r="F275" s="167" t="s">
        <v>3653</v>
      </c>
      <c r="G275" s="168" t="s">
        <v>2938</v>
      </c>
      <c r="H275" s="169" t="s">
        <v>212</v>
      </c>
      <c r="I275" s="168" t="s">
        <v>158</v>
      </c>
      <c r="J275" s="170" t="s">
        <v>2869</v>
      </c>
      <c r="K275" s="170">
        <v>1200000</v>
      </c>
      <c r="L275" s="170">
        <v>1200000</v>
      </c>
      <c r="M275" s="171">
        <v>1200000</v>
      </c>
      <c r="N275" s="172">
        <v>1200000</v>
      </c>
      <c r="O275" s="171">
        <v>0</v>
      </c>
      <c r="P275" s="173">
        <v>0</v>
      </c>
      <c r="Q275" s="173">
        <v>0</v>
      </c>
      <c r="R275" s="173">
        <v>0</v>
      </c>
      <c r="S275" s="173">
        <v>0</v>
      </c>
      <c r="T275" s="174">
        <v>0</v>
      </c>
      <c r="U275" s="173">
        <v>0</v>
      </c>
      <c r="V275" s="175">
        <v>0</v>
      </c>
      <c r="W275" s="173">
        <v>0</v>
      </c>
      <c r="X275" s="173">
        <v>0</v>
      </c>
      <c r="Y275" s="174">
        <v>0</v>
      </c>
      <c r="Z275" s="173">
        <v>0</v>
      </c>
      <c r="AA275" s="173">
        <v>0</v>
      </c>
      <c r="AB275" s="173">
        <v>0</v>
      </c>
      <c r="AC275" s="171">
        <v>0</v>
      </c>
      <c r="AD275" s="171">
        <v>0</v>
      </c>
      <c r="AE275" s="171">
        <v>0</v>
      </c>
      <c r="AF275" s="176" t="s">
        <v>2870</v>
      </c>
      <c r="AG275" s="177">
        <v>0</v>
      </c>
      <c r="AH275" s="178">
        <v>0</v>
      </c>
      <c r="AI275" s="179">
        <v>0</v>
      </c>
      <c r="AJ275" s="180">
        <v>0.2</v>
      </c>
      <c r="AK275" s="181">
        <v>409675200</v>
      </c>
      <c r="AL275" s="179">
        <v>0</v>
      </c>
      <c r="AM275" s="182" t="b">
        <v>0</v>
      </c>
      <c r="AN275" s="171">
        <v>0</v>
      </c>
      <c r="AO275" s="171">
        <v>0</v>
      </c>
      <c r="AP275" s="171">
        <v>0</v>
      </c>
      <c r="AQ275" s="171">
        <v>0</v>
      </c>
      <c r="AR275" s="171">
        <v>0</v>
      </c>
      <c r="AS275" s="171">
        <v>0</v>
      </c>
      <c r="AT275" s="171">
        <v>0</v>
      </c>
      <c r="AU275" s="176"/>
      <c r="AV275" s="168"/>
      <c r="AW275" s="168"/>
      <c r="AX275" s="168" t="s">
        <v>159</v>
      </c>
      <c r="AY275" s="183">
        <v>3</v>
      </c>
      <c r="AZ275" s="183"/>
      <c r="BA275" s="183">
        <v>3</v>
      </c>
      <c r="BB275" s="184">
        <v>3.0000000000000001E-3</v>
      </c>
      <c r="BC275" s="183">
        <v>3</v>
      </c>
      <c r="BD275" s="185">
        <v>0.49</v>
      </c>
      <c r="BE275" s="186">
        <v>1.47E-3</v>
      </c>
      <c r="BF275" s="187">
        <v>0</v>
      </c>
      <c r="BG275" s="187">
        <v>0</v>
      </c>
      <c r="BH275" s="188" t="s">
        <v>2405</v>
      </c>
      <c r="BI275" s="189" t="s">
        <v>2872</v>
      </c>
      <c r="BJ275" s="176" t="s">
        <v>165</v>
      </c>
      <c r="BK275" s="190" t="s">
        <v>2873</v>
      </c>
      <c r="BL275" s="191" t="s">
        <v>2874</v>
      </c>
      <c r="BM275" s="191" t="s">
        <v>2875</v>
      </c>
      <c r="BN275" s="176" t="s">
        <v>165</v>
      </c>
      <c r="BO275" s="191" t="s">
        <v>2876</v>
      </c>
      <c r="BP275" s="191" t="s">
        <v>2874</v>
      </c>
      <c r="BQ275" s="191" t="s">
        <v>2573</v>
      </c>
      <c r="BR275" s="176" t="s">
        <v>2682</v>
      </c>
      <c r="BS275" s="192">
        <v>40583</v>
      </c>
      <c r="BT275" s="193" t="s">
        <v>2988</v>
      </c>
      <c r="BU275" s="183">
        <v>2011</v>
      </c>
      <c r="BV275" s="193">
        <v>42248</v>
      </c>
      <c r="BW275" s="192">
        <v>40591</v>
      </c>
      <c r="BX275" s="192"/>
      <c r="BY275" s="192"/>
      <c r="BZ275" s="192">
        <v>40980</v>
      </c>
      <c r="CA275" s="192">
        <v>41286</v>
      </c>
      <c r="CB275" s="192">
        <v>40928</v>
      </c>
      <c r="CC275" s="192">
        <v>41294</v>
      </c>
      <c r="CD275" s="192">
        <v>42441</v>
      </c>
      <c r="CE275" s="183">
        <v>39</v>
      </c>
      <c r="CF275" s="183">
        <v>9</v>
      </c>
      <c r="CG275" s="192">
        <v>41844</v>
      </c>
      <c r="CH275" s="168">
        <v>0</v>
      </c>
      <c r="CI275" s="168" t="s">
        <v>154</v>
      </c>
      <c r="CJ275" s="195" t="s">
        <v>154</v>
      </c>
      <c r="CK275" s="195" t="s">
        <v>155</v>
      </c>
      <c r="CL275" s="196" t="s">
        <v>154</v>
      </c>
      <c r="CM275" s="195" t="s">
        <v>154</v>
      </c>
      <c r="CN275" s="185"/>
      <c r="CO275" s="197"/>
      <c r="CP275" s="169" t="s">
        <v>176</v>
      </c>
      <c r="CQ275" s="183" t="s">
        <v>418</v>
      </c>
      <c r="CR275" s="183" t="s">
        <v>2503</v>
      </c>
      <c r="CS275" s="183" t="s">
        <v>3167</v>
      </c>
      <c r="CT275" s="183" t="s">
        <v>2935</v>
      </c>
      <c r="CU275" s="176" t="s">
        <v>614</v>
      </c>
      <c r="CV275" s="176" t="s">
        <v>314</v>
      </c>
      <c r="CW275" s="176" t="s">
        <v>2609</v>
      </c>
      <c r="CX275" s="176" t="s">
        <v>154</v>
      </c>
      <c r="CY275" s="199">
        <v>1234</v>
      </c>
      <c r="CZ275" s="176" t="s">
        <v>2883</v>
      </c>
      <c r="DA275" s="200" t="s">
        <v>175</v>
      </c>
      <c r="DB275" s="170" t="s">
        <v>199</v>
      </c>
      <c r="DC275" s="183"/>
      <c r="DD275" s="201"/>
      <c r="DE275" s="176"/>
      <c r="DF275" s="202"/>
      <c r="DG275" s="203" t="s">
        <v>154</v>
      </c>
      <c r="DH275" s="204">
        <v>0</v>
      </c>
      <c r="DI275" s="204">
        <v>0</v>
      </c>
      <c r="DJ275" s="203" t="s">
        <v>217</v>
      </c>
      <c r="DK275" s="168"/>
      <c r="DL275" s="203" t="e">
        <v>#N/A</v>
      </c>
      <c r="DM275" s="205"/>
      <c r="DN275" s="206" t="s">
        <v>1589</v>
      </c>
      <c r="DO275" s="206" t="s">
        <v>392</v>
      </c>
      <c r="DP275" s="205"/>
      <c r="DQ275" s="207" t="s">
        <v>154</v>
      </c>
      <c r="DR275" s="170" t="s">
        <v>166</v>
      </c>
      <c r="DS275" s="206"/>
      <c r="DT275" s="206"/>
      <c r="DU275" s="206" t="s">
        <v>2980</v>
      </c>
      <c r="DV275" s="206"/>
      <c r="DW275" s="208">
        <v>0</v>
      </c>
      <c r="DX275" s="209"/>
      <c r="DY275" s="210" t="s">
        <v>2870</v>
      </c>
      <c r="DZ275" s="209" t="s">
        <v>154</v>
      </c>
      <c r="EA275" s="209"/>
      <c r="EB275" s="209" t="s">
        <v>2885</v>
      </c>
    </row>
    <row r="276" spans="1:132" s="73" customFormat="1" ht="15" hidden="1" customHeight="1" x14ac:dyDescent="0.3">
      <c r="A276" s="139">
        <v>101</v>
      </c>
      <c r="B276" s="140"/>
      <c r="C276" s="140"/>
      <c r="D276" s="141"/>
      <c r="E276" s="141"/>
      <c r="F276" s="142" t="s">
        <v>3654</v>
      </c>
      <c r="G276" s="143"/>
      <c r="H276" s="144"/>
      <c r="I276" s="143"/>
      <c r="J276" s="161"/>
      <c r="K276" s="161"/>
      <c r="L276" s="161"/>
      <c r="M276" s="143"/>
      <c r="N276" s="147"/>
      <c r="O276" s="143"/>
      <c r="P276" s="147"/>
      <c r="Q276" s="211"/>
      <c r="R276" s="211"/>
      <c r="S276" s="211"/>
      <c r="T276" s="212"/>
      <c r="U276" s="212"/>
      <c r="V276" s="212"/>
      <c r="W276" s="147"/>
      <c r="X276" s="147"/>
      <c r="Y276" s="147"/>
      <c r="Z276" s="147"/>
      <c r="AA276" s="147"/>
      <c r="AB276" s="147"/>
      <c r="AC276" s="143"/>
      <c r="AD276" s="143"/>
      <c r="AE276" s="213"/>
      <c r="AF276" s="144"/>
      <c r="AG276" s="147"/>
      <c r="AH276" s="147"/>
      <c r="AI276" s="147"/>
      <c r="AJ276" s="147"/>
      <c r="AK276" s="147"/>
      <c r="AL276" s="147"/>
      <c r="AM276" s="147"/>
      <c r="AN276" s="213">
        <v>0</v>
      </c>
      <c r="AO276" s="213"/>
      <c r="AP276" s="213"/>
      <c r="AQ276" s="213"/>
      <c r="AR276" s="213"/>
      <c r="AS276" s="213"/>
      <c r="AT276" s="213"/>
      <c r="AU276" s="144"/>
      <c r="AV276" s="143"/>
      <c r="AW276" s="143"/>
      <c r="AX276" s="143"/>
      <c r="AY276" s="139"/>
      <c r="AZ276" s="139"/>
      <c r="BA276" s="139"/>
      <c r="BB276" s="214"/>
      <c r="BC276" s="139"/>
      <c r="BD276" s="215"/>
      <c r="BE276" s="214"/>
      <c r="BF276" s="216"/>
      <c r="BG276" s="216"/>
      <c r="BH276" s="143"/>
      <c r="BI276" s="216"/>
      <c r="BJ276" s="217"/>
      <c r="BK276" s="217"/>
      <c r="BL276" s="141"/>
      <c r="BM276" s="141"/>
      <c r="BN276" s="141"/>
      <c r="BO276" s="141"/>
      <c r="BP276" s="141"/>
      <c r="BQ276" s="141"/>
      <c r="BR276" s="217"/>
      <c r="BS276" s="152"/>
      <c r="BT276" s="152"/>
      <c r="BU276" s="152"/>
      <c r="BV276" s="218" t="s">
        <v>154</v>
      </c>
      <c r="BW276" s="152"/>
      <c r="BX276" s="152"/>
      <c r="BY276" s="152"/>
      <c r="BZ276" s="152"/>
      <c r="CA276" s="152"/>
      <c r="CB276" s="152"/>
      <c r="CC276" s="152"/>
      <c r="CD276" s="219"/>
      <c r="CE276" s="155"/>
      <c r="CF276" s="155"/>
      <c r="CG276" s="152"/>
      <c r="CH276" s="143"/>
      <c r="CI276" s="143"/>
      <c r="CJ276" s="156"/>
      <c r="CK276" s="156"/>
      <c r="CL276" s="139"/>
      <c r="CM276" s="156"/>
      <c r="CN276" s="139"/>
      <c r="CO276" s="220"/>
      <c r="CP276" s="221"/>
      <c r="CQ276" s="139"/>
      <c r="CR276" s="139"/>
      <c r="CS276" s="139"/>
      <c r="CT276" s="139"/>
      <c r="CU276" s="144"/>
      <c r="CV276" s="144"/>
      <c r="CW276" s="144"/>
      <c r="CX276" s="144"/>
      <c r="CY276" s="222"/>
      <c r="CZ276" s="144"/>
      <c r="DA276" s="223"/>
      <c r="DB276" s="161"/>
      <c r="DC276" s="139"/>
      <c r="DD276" s="159"/>
      <c r="DE276" s="144"/>
      <c r="DF276" s="145"/>
      <c r="DG276" s="145"/>
      <c r="DH276" s="146">
        <v>0</v>
      </c>
      <c r="DI276" s="146"/>
      <c r="DJ276" s="145"/>
      <c r="DK276" s="224"/>
      <c r="DL276" s="145"/>
      <c r="DM276" s="145"/>
      <c r="DN276" s="146"/>
      <c r="DO276" s="146"/>
      <c r="DP276" s="145"/>
      <c r="DQ276" s="160"/>
      <c r="DR276" s="161"/>
      <c r="DS276" s="146"/>
      <c r="DT276" s="146"/>
      <c r="DU276" s="146"/>
      <c r="DV276" s="146"/>
      <c r="DW276" s="162" t="s">
        <v>154</v>
      </c>
      <c r="DX276" s="163"/>
      <c r="DY276" s="164"/>
      <c r="DZ276" s="163"/>
      <c r="EA276" s="163"/>
      <c r="EB276" s="163"/>
    </row>
    <row r="277" spans="1:132" ht="15" hidden="1" customHeight="1" x14ac:dyDescent="0.3">
      <c r="A277" s="165"/>
      <c r="B277" s="166" t="s">
        <v>154</v>
      </c>
      <c r="C277" s="166" t="s">
        <v>3655</v>
      </c>
      <c r="D277" s="166" t="s">
        <v>3654</v>
      </c>
      <c r="E277" s="166" t="s">
        <v>3656</v>
      </c>
      <c r="F277" s="167" t="s">
        <v>3657</v>
      </c>
      <c r="G277" s="168" t="s">
        <v>2868</v>
      </c>
      <c r="H277" s="169" t="s">
        <v>3004</v>
      </c>
      <c r="I277" s="168" t="s">
        <v>187</v>
      </c>
      <c r="J277" s="170" t="s">
        <v>2869</v>
      </c>
      <c r="K277" s="170">
        <v>10200000</v>
      </c>
      <c r="L277" s="170">
        <v>41748600</v>
      </c>
      <c r="M277" s="171">
        <v>10200000</v>
      </c>
      <c r="N277" s="172">
        <v>41748600</v>
      </c>
      <c r="O277" s="171">
        <v>0</v>
      </c>
      <c r="P277" s="173">
        <v>0</v>
      </c>
      <c r="Q277" s="173">
        <v>0</v>
      </c>
      <c r="R277" s="173">
        <v>0</v>
      </c>
      <c r="S277" s="173">
        <v>0</v>
      </c>
      <c r="T277" s="174">
        <v>0</v>
      </c>
      <c r="U277" s="173">
        <v>0</v>
      </c>
      <c r="V277" s="175">
        <v>0</v>
      </c>
      <c r="W277" s="173">
        <v>0</v>
      </c>
      <c r="X277" s="173">
        <v>0</v>
      </c>
      <c r="Y277" s="174">
        <v>0</v>
      </c>
      <c r="Z277" s="173">
        <v>0</v>
      </c>
      <c r="AA277" s="173">
        <v>0</v>
      </c>
      <c r="AB277" s="173">
        <v>0</v>
      </c>
      <c r="AC277" s="171">
        <v>0</v>
      </c>
      <c r="AD277" s="171">
        <v>0</v>
      </c>
      <c r="AE277" s="171">
        <v>0</v>
      </c>
      <c r="AF277" s="176" t="s">
        <v>2870</v>
      </c>
      <c r="AG277" s="177">
        <v>0</v>
      </c>
      <c r="AH277" s="178">
        <v>0</v>
      </c>
      <c r="AI277" s="179">
        <v>0</v>
      </c>
      <c r="AJ277" s="180">
        <v>0</v>
      </c>
      <c r="AK277" s="229">
        <v>0</v>
      </c>
      <c r="AL277" s="179">
        <v>0</v>
      </c>
      <c r="AM277" s="182" t="b">
        <v>0</v>
      </c>
      <c r="AN277" s="171">
        <v>0</v>
      </c>
      <c r="AO277" s="171">
        <v>0</v>
      </c>
      <c r="AP277" s="171">
        <v>0</v>
      </c>
      <c r="AQ277" s="171">
        <v>0</v>
      </c>
      <c r="AR277" s="171">
        <v>0</v>
      </c>
      <c r="AS277" s="171">
        <v>0</v>
      </c>
      <c r="AT277" s="171">
        <v>0</v>
      </c>
      <c r="AU277" s="176"/>
      <c r="AV277" s="168"/>
      <c r="AW277" s="168"/>
      <c r="AX277" s="168" t="s">
        <v>159</v>
      </c>
      <c r="AY277" s="183">
        <v>10</v>
      </c>
      <c r="AZ277" s="183">
        <v>10</v>
      </c>
      <c r="BA277" s="183"/>
      <c r="BB277" s="184">
        <v>0</v>
      </c>
      <c r="BC277" s="183"/>
      <c r="BD277" s="185">
        <v>0</v>
      </c>
      <c r="BE277" s="186">
        <v>0</v>
      </c>
      <c r="BF277" s="187">
        <v>0</v>
      </c>
      <c r="BG277" s="187">
        <v>0</v>
      </c>
      <c r="BH277" s="188" t="s">
        <v>188</v>
      </c>
      <c r="BI277" s="189" t="s">
        <v>3087</v>
      </c>
      <c r="BJ277" s="176" t="s">
        <v>3088</v>
      </c>
      <c r="BK277" s="190" t="s">
        <v>3089</v>
      </c>
      <c r="BL277" s="191" t="s">
        <v>3090</v>
      </c>
      <c r="BM277" s="191" t="s">
        <v>3091</v>
      </c>
      <c r="BN277" s="176" t="s">
        <v>3088</v>
      </c>
      <c r="BO277" s="191" t="s">
        <v>3092</v>
      </c>
      <c r="BP277" s="191" t="s">
        <v>3090</v>
      </c>
      <c r="BQ277" s="191" t="s">
        <v>2877</v>
      </c>
      <c r="BR277" s="176" t="s">
        <v>3658</v>
      </c>
      <c r="BS277" s="192">
        <v>38923</v>
      </c>
      <c r="BT277" s="193" t="s">
        <v>2933</v>
      </c>
      <c r="BU277" s="183">
        <v>2006</v>
      </c>
      <c r="BV277" s="193" t="s">
        <v>154</v>
      </c>
      <c r="BW277" s="192">
        <v>38936</v>
      </c>
      <c r="BX277" s="192"/>
      <c r="BY277" s="192"/>
      <c r="BZ277" s="192"/>
      <c r="CA277" s="192"/>
      <c r="CB277" s="192">
        <v>39034</v>
      </c>
      <c r="CC277" s="192">
        <v>39836</v>
      </c>
      <c r="CD277" s="192">
        <v>42717</v>
      </c>
      <c r="CE277" s="183"/>
      <c r="CF277" s="183"/>
      <c r="CG277" s="192">
        <v>39470</v>
      </c>
      <c r="CH277" s="168">
        <v>0</v>
      </c>
      <c r="CI277" s="168" t="s">
        <v>154</v>
      </c>
      <c r="CJ277" s="195" t="s">
        <v>154</v>
      </c>
      <c r="CK277" s="195">
        <v>2.1900000000000003E-2</v>
      </c>
      <c r="CL277" s="196" t="s">
        <v>154</v>
      </c>
      <c r="CM277" s="195" t="s">
        <v>154</v>
      </c>
      <c r="CN277" s="185"/>
      <c r="CO277" s="197"/>
      <c r="CP277" s="169" t="s">
        <v>201</v>
      </c>
      <c r="CQ277" s="183" t="s">
        <v>418</v>
      </c>
      <c r="CR277" s="183" t="s">
        <v>2464</v>
      </c>
      <c r="CS277" s="183" t="s">
        <v>2899</v>
      </c>
      <c r="CT277" s="183" t="s">
        <v>2900</v>
      </c>
      <c r="CU277" s="176" t="s">
        <v>169</v>
      </c>
      <c r="CV277" s="176" t="s">
        <v>169</v>
      </c>
      <c r="CW277" s="176" t="s">
        <v>2901</v>
      </c>
      <c r="CX277" s="176" t="s">
        <v>2902</v>
      </c>
      <c r="CY277" s="199">
        <v>0</v>
      </c>
      <c r="CZ277" s="176" t="s">
        <v>2903</v>
      </c>
      <c r="DA277" s="200"/>
      <c r="DB277" s="170"/>
      <c r="DC277" s="183"/>
      <c r="DD277" s="201"/>
      <c r="DE277" s="176"/>
      <c r="DF277" s="202"/>
      <c r="DG277" s="203" t="s">
        <v>154</v>
      </c>
      <c r="DH277" s="204">
        <v>0</v>
      </c>
      <c r="DI277" s="204">
        <v>0</v>
      </c>
      <c r="DJ277" s="203" t="s">
        <v>193</v>
      </c>
      <c r="DK277" s="168"/>
      <c r="DL277" s="203" t="e">
        <v>#N/A</v>
      </c>
      <c r="DM277" s="205"/>
      <c r="DN277" s="206"/>
      <c r="DO277" s="206"/>
      <c r="DP277" s="205"/>
      <c r="DQ277" s="207">
        <v>39797</v>
      </c>
      <c r="DR277" s="170" t="s">
        <v>166</v>
      </c>
      <c r="DS277" s="206"/>
      <c r="DT277" s="206"/>
      <c r="DU277" s="206" t="s">
        <v>2884</v>
      </c>
      <c r="DV277" s="206"/>
      <c r="DW277" s="208">
        <v>0</v>
      </c>
      <c r="DX277" s="209"/>
      <c r="DY277" s="210" t="s">
        <v>2870</v>
      </c>
      <c r="DZ277" s="209" t="s">
        <v>154</v>
      </c>
      <c r="EA277" s="209"/>
      <c r="EB277" s="209"/>
    </row>
    <row r="278" spans="1:132" ht="15" hidden="1" customHeight="1" x14ac:dyDescent="0.3">
      <c r="A278" s="165"/>
      <c r="B278" s="166" t="s">
        <v>154</v>
      </c>
      <c r="C278" s="166" t="s">
        <v>3659</v>
      </c>
      <c r="D278" s="166" t="s">
        <v>3654</v>
      </c>
      <c r="E278" s="166" t="s">
        <v>3656</v>
      </c>
      <c r="F278" s="167" t="s">
        <v>3660</v>
      </c>
      <c r="G278" s="168" t="s">
        <v>2868</v>
      </c>
      <c r="H278" s="169" t="s">
        <v>3004</v>
      </c>
      <c r="I278" s="168" t="s">
        <v>187</v>
      </c>
      <c r="J278" s="170" t="s">
        <v>2869</v>
      </c>
      <c r="K278" s="170">
        <v>2500000</v>
      </c>
      <c r="L278" s="170">
        <v>10232500</v>
      </c>
      <c r="M278" s="171">
        <v>2500000</v>
      </c>
      <c r="N278" s="172">
        <v>10232500</v>
      </c>
      <c r="O278" s="171">
        <v>0</v>
      </c>
      <c r="P278" s="173">
        <v>0</v>
      </c>
      <c r="Q278" s="173">
        <v>0</v>
      </c>
      <c r="R278" s="173">
        <v>0</v>
      </c>
      <c r="S278" s="173">
        <v>0</v>
      </c>
      <c r="T278" s="174">
        <v>0</v>
      </c>
      <c r="U278" s="173">
        <v>0</v>
      </c>
      <c r="V278" s="175">
        <v>0</v>
      </c>
      <c r="W278" s="173">
        <v>0</v>
      </c>
      <c r="X278" s="173">
        <v>0</v>
      </c>
      <c r="Y278" s="174">
        <v>0</v>
      </c>
      <c r="Z278" s="173">
        <v>0</v>
      </c>
      <c r="AA278" s="173">
        <v>0</v>
      </c>
      <c r="AB278" s="173">
        <v>0</v>
      </c>
      <c r="AC278" s="171">
        <v>0</v>
      </c>
      <c r="AD278" s="171">
        <v>0</v>
      </c>
      <c r="AE278" s="171">
        <v>0</v>
      </c>
      <c r="AF278" s="176" t="s">
        <v>2870</v>
      </c>
      <c r="AG278" s="177">
        <v>0</v>
      </c>
      <c r="AH278" s="178">
        <v>0</v>
      </c>
      <c r="AI278" s="179">
        <v>0</v>
      </c>
      <c r="AJ278" s="180">
        <v>0</v>
      </c>
      <c r="AK278" s="229">
        <v>0</v>
      </c>
      <c r="AL278" s="179">
        <v>0</v>
      </c>
      <c r="AM278" s="182" t="b">
        <v>0</v>
      </c>
      <c r="AN278" s="171">
        <v>0</v>
      </c>
      <c r="AO278" s="171">
        <v>0</v>
      </c>
      <c r="AP278" s="171">
        <v>0</v>
      </c>
      <c r="AQ278" s="171">
        <v>0</v>
      </c>
      <c r="AR278" s="171">
        <v>0</v>
      </c>
      <c r="AS278" s="171">
        <v>0</v>
      </c>
      <c r="AT278" s="171">
        <v>0</v>
      </c>
      <c r="AU278" s="176"/>
      <c r="AV278" s="168"/>
      <c r="AW278" s="168"/>
      <c r="AX278" s="168" t="s">
        <v>159</v>
      </c>
      <c r="AY278" s="183">
        <v>10</v>
      </c>
      <c r="AZ278" s="183">
        <v>10</v>
      </c>
      <c r="BA278" s="183"/>
      <c r="BB278" s="184">
        <v>0</v>
      </c>
      <c r="BC278" s="183"/>
      <c r="BD278" s="185">
        <v>0</v>
      </c>
      <c r="BE278" s="186">
        <v>0</v>
      </c>
      <c r="BF278" s="187">
        <v>0</v>
      </c>
      <c r="BG278" s="187">
        <v>0</v>
      </c>
      <c r="BH278" s="188" t="s">
        <v>188</v>
      </c>
      <c r="BI278" s="189" t="s">
        <v>3087</v>
      </c>
      <c r="BJ278" s="176" t="s">
        <v>3088</v>
      </c>
      <c r="BK278" s="190" t="s">
        <v>3089</v>
      </c>
      <c r="BL278" s="191" t="s">
        <v>3090</v>
      </c>
      <c r="BM278" s="191" t="s">
        <v>3091</v>
      </c>
      <c r="BN278" s="176" t="s">
        <v>3088</v>
      </c>
      <c r="BO278" s="191" t="s">
        <v>3092</v>
      </c>
      <c r="BP278" s="191" t="s">
        <v>3090</v>
      </c>
      <c r="BQ278" s="191" t="s">
        <v>2877</v>
      </c>
      <c r="BR278" s="176" t="s">
        <v>3658</v>
      </c>
      <c r="BS278" s="192">
        <v>38923</v>
      </c>
      <c r="BT278" s="193" t="s">
        <v>2933</v>
      </c>
      <c r="BU278" s="183">
        <v>2006</v>
      </c>
      <c r="BV278" s="193" t="s">
        <v>154</v>
      </c>
      <c r="BW278" s="192">
        <v>38936</v>
      </c>
      <c r="BX278" s="192"/>
      <c r="BY278" s="192"/>
      <c r="BZ278" s="192"/>
      <c r="CA278" s="192"/>
      <c r="CB278" s="192">
        <v>39034</v>
      </c>
      <c r="CC278" s="192">
        <v>39836</v>
      </c>
      <c r="CD278" s="192">
        <v>40986</v>
      </c>
      <c r="CE278" s="183"/>
      <c r="CF278" s="183"/>
      <c r="CG278" s="192">
        <v>39470</v>
      </c>
      <c r="CH278" s="168">
        <v>0</v>
      </c>
      <c r="CI278" s="168" t="s">
        <v>154</v>
      </c>
      <c r="CJ278" s="195" t="s">
        <v>154</v>
      </c>
      <c r="CK278" s="195">
        <v>2.1900000000000003E-2</v>
      </c>
      <c r="CL278" s="196" t="s">
        <v>154</v>
      </c>
      <c r="CM278" s="195" t="s">
        <v>154</v>
      </c>
      <c r="CN278" s="185"/>
      <c r="CO278" s="197"/>
      <c r="CP278" s="169" t="s">
        <v>201</v>
      </c>
      <c r="CQ278" s="183" t="s">
        <v>418</v>
      </c>
      <c r="CR278" s="183" t="s">
        <v>2464</v>
      </c>
      <c r="CS278" s="183" t="s">
        <v>2899</v>
      </c>
      <c r="CT278" s="183" t="s">
        <v>2900</v>
      </c>
      <c r="CU278" s="176" t="s">
        <v>169</v>
      </c>
      <c r="CV278" s="176" t="s">
        <v>169</v>
      </c>
      <c r="CW278" s="176" t="s">
        <v>2901</v>
      </c>
      <c r="CX278" s="176" t="s">
        <v>2902</v>
      </c>
      <c r="CY278" s="199">
        <v>0</v>
      </c>
      <c r="CZ278" s="176" t="s">
        <v>2903</v>
      </c>
      <c r="DA278" s="200"/>
      <c r="DB278" s="170"/>
      <c r="DC278" s="183"/>
      <c r="DD278" s="201"/>
      <c r="DE278" s="176"/>
      <c r="DF278" s="202"/>
      <c r="DG278" s="203" t="s">
        <v>154</v>
      </c>
      <c r="DH278" s="204">
        <v>0</v>
      </c>
      <c r="DI278" s="204">
        <v>0</v>
      </c>
      <c r="DJ278" s="203" t="s">
        <v>217</v>
      </c>
      <c r="DK278" s="168"/>
      <c r="DL278" s="203" t="e">
        <v>#N/A</v>
      </c>
      <c r="DM278" s="205"/>
      <c r="DN278" s="206"/>
      <c r="DO278" s="206"/>
      <c r="DP278" s="205"/>
      <c r="DQ278" s="207" t="s">
        <v>154</v>
      </c>
      <c r="DR278" s="170" t="s">
        <v>166</v>
      </c>
      <c r="DS278" s="206"/>
      <c r="DT278" s="206"/>
      <c r="DU278" s="206" t="s">
        <v>2884</v>
      </c>
      <c r="DV278" s="206"/>
      <c r="DW278" s="208">
        <v>0</v>
      </c>
      <c r="DX278" s="209"/>
      <c r="DY278" s="210" t="s">
        <v>2870</v>
      </c>
      <c r="DZ278" s="209" t="s">
        <v>154</v>
      </c>
      <c r="EA278" s="209"/>
      <c r="EB278" s="209"/>
    </row>
    <row r="279" spans="1:132" s="73" customFormat="1" ht="15" hidden="1" customHeight="1" x14ac:dyDescent="0.3">
      <c r="A279" s="139">
        <v>102</v>
      </c>
      <c r="B279" s="140"/>
      <c r="C279" s="140"/>
      <c r="D279" s="141"/>
      <c r="E279" s="141"/>
      <c r="F279" s="142" t="s">
        <v>3661</v>
      </c>
      <c r="G279" s="143"/>
      <c r="H279" s="144"/>
      <c r="I279" s="143"/>
      <c r="J279" s="161"/>
      <c r="K279" s="161"/>
      <c r="L279" s="161"/>
      <c r="M279" s="143"/>
      <c r="N279" s="147"/>
      <c r="O279" s="143"/>
      <c r="P279" s="147"/>
      <c r="Q279" s="211"/>
      <c r="R279" s="211"/>
      <c r="S279" s="211"/>
      <c r="T279" s="212"/>
      <c r="U279" s="212"/>
      <c r="V279" s="212"/>
      <c r="W279" s="147"/>
      <c r="X279" s="147"/>
      <c r="Y279" s="147"/>
      <c r="Z279" s="147"/>
      <c r="AA279" s="147"/>
      <c r="AB279" s="147"/>
      <c r="AC279" s="143"/>
      <c r="AD279" s="143"/>
      <c r="AE279" s="213"/>
      <c r="AF279" s="144"/>
      <c r="AG279" s="147"/>
      <c r="AH279" s="147"/>
      <c r="AI279" s="147"/>
      <c r="AJ279" s="147"/>
      <c r="AK279" s="147"/>
      <c r="AL279" s="147"/>
      <c r="AM279" s="147"/>
      <c r="AN279" s="213">
        <v>0</v>
      </c>
      <c r="AO279" s="213"/>
      <c r="AP279" s="213"/>
      <c r="AQ279" s="213"/>
      <c r="AR279" s="213"/>
      <c r="AS279" s="213"/>
      <c r="AT279" s="213"/>
      <c r="AU279" s="144"/>
      <c r="AV279" s="143"/>
      <c r="AW279" s="143"/>
      <c r="AX279" s="143"/>
      <c r="AY279" s="139"/>
      <c r="AZ279" s="139"/>
      <c r="BA279" s="139"/>
      <c r="BB279" s="214"/>
      <c r="BC279" s="139"/>
      <c r="BD279" s="215"/>
      <c r="BE279" s="214"/>
      <c r="BF279" s="216"/>
      <c r="BG279" s="216"/>
      <c r="BH279" s="143"/>
      <c r="BI279" s="216"/>
      <c r="BJ279" s="217"/>
      <c r="BK279" s="217"/>
      <c r="BL279" s="141"/>
      <c r="BM279" s="141"/>
      <c r="BN279" s="141"/>
      <c r="BO279" s="141"/>
      <c r="BP279" s="141"/>
      <c r="BQ279" s="141"/>
      <c r="BR279" s="217"/>
      <c r="BS279" s="152"/>
      <c r="BT279" s="152"/>
      <c r="BU279" s="152"/>
      <c r="BV279" s="218" t="s">
        <v>154</v>
      </c>
      <c r="BW279" s="152"/>
      <c r="BX279" s="152"/>
      <c r="BY279" s="152"/>
      <c r="BZ279" s="152"/>
      <c r="CA279" s="152"/>
      <c r="CB279" s="152"/>
      <c r="CC279" s="152"/>
      <c r="CD279" s="219"/>
      <c r="CE279" s="155"/>
      <c r="CF279" s="155"/>
      <c r="CG279" s="152"/>
      <c r="CH279" s="143"/>
      <c r="CI279" s="143"/>
      <c r="CJ279" s="156"/>
      <c r="CK279" s="156"/>
      <c r="CL279" s="139"/>
      <c r="CM279" s="156"/>
      <c r="CN279" s="139"/>
      <c r="CO279" s="220"/>
      <c r="CP279" s="221"/>
      <c r="CQ279" s="139"/>
      <c r="CR279" s="139"/>
      <c r="CS279" s="139"/>
      <c r="CT279" s="139"/>
      <c r="CU279" s="144"/>
      <c r="CV279" s="144"/>
      <c r="CW279" s="144"/>
      <c r="CX279" s="144"/>
      <c r="CY279" s="222"/>
      <c r="CZ279" s="144"/>
      <c r="DA279" s="223"/>
      <c r="DB279" s="161"/>
      <c r="DC279" s="139"/>
      <c r="DD279" s="159"/>
      <c r="DE279" s="144"/>
      <c r="DF279" s="145"/>
      <c r="DG279" s="145"/>
      <c r="DH279" s="146">
        <v>0</v>
      </c>
      <c r="DI279" s="146"/>
      <c r="DJ279" s="145"/>
      <c r="DK279" s="224"/>
      <c r="DL279" s="145"/>
      <c r="DM279" s="145"/>
      <c r="DN279" s="146"/>
      <c r="DO279" s="146"/>
      <c r="DP279" s="145"/>
      <c r="DQ279" s="160"/>
      <c r="DR279" s="161"/>
      <c r="DS279" s="146"/>
      <c r="DT279" s="146"/>
      <c r="DU279" s="146"/>
      <c r="DV279" s="146"/>
      <c r="DW279" s="162" t="s">
        <v>154</v>
      </c>
      <c r="DX279" s="163"/>
      <c r="DY279" s="164"/>
      <c r="DZ279" s="163"/>
      <c r="EA279" s="163"/>
      <c r="EB279" s="163"/>
    </row>
    <row r="280" spans="1:132" ht="15" hidden="1" customHeight="1" x14ac:dyDescent="0.3">
      <c r="A280" s="165"/>
      <c r="B280" s="166" t="s">
        <v>154</v>
      </c>
      <c r="C280" s="166" t="s">
        <v>3662</v>
      </c>
      <c r="D280" s="166" t="s">
        <v>3661</v>
      </c>
      <c r="E280" s="166" t="s">
        <v>3663</v>
      </c>
      <c r="F280" s="167" t="s">
        <v>3664</v>
      </c>
      <c r="G280" s="168" t="s">
        <v>3112</v>
      </c>
      <c r="H280" s="169" t="s">
        <v>3004</v>
      </c>
      <c r="I280" s="168" t="s">
        <v>187</v>
      </c>
      <c r="J280" s="170" t="s">
        <v>2869</v>
      </c>
      <c r="K280" s="170">
        <v>10526315</v>
      </c>
      <c r="L280" s="170">
        <v>43084207.295000002</v>
      </c>
      <c r="M280" s="171">
        <v>10526315</v>
      </c>
      <c r="N280" s="172">
        <v>43084207.295000002</v>
      </c>
      <c r="O280" s="171">
        <v>0</v>
      </c>
      <c r="P280" s="173">
        <v>0</v>
      </c>
      <c r="Q280" s="173">
        <v>0</v>
      </c>
      <c r="R280" s="173">
        <v>0</v>
      </c>
      <c r="S280" s="173">
        <v>0</v>
      </c>
      <c r="T280" s="174">
        <v>0</v>
      </c>
      <c r="U280" s="173">
        <v>0</v>
      </c>
      <c r="V280" s="175">
        <v>0</v>
      </c>
      <c r="W280" s="173">
        <v>0</v>
      </c>
      <c r="X280" s="173">
        <v>0</v>
      </c>
      <c r="Y280" s="174">
        <v>0</v>
      </c>
      <c r="Z280" s="173">
        <v>0</v>
      </c>
      <c r="AA280" s="173">
        <v>0</v>
      </c>
      <c r="AB280" s="173">
        <v>0</v>
      </c>
      <c r="AC280" s="171">
        <v>0</v>
      </c>
      <c r="AD280" s="171">
        <v>0</v>
      </c>
      <c r="AE280" s="171">
        <v>0</v>
      </c>
      <c r="AF280" s="176" t="s">
        <v>2870</v>
      </c>
      <c r="AG280" s="177">
        <v>0</v>
      </c>
      <c r="AH280" s="178">
        <v>0</v>
      </c>
      <c r="AI280" s="179">
        <v>0</v>
      </c>
      <c r="AJ280" s="180">
        <v>0</v>
      </c>
      <c r="AK280" s="229">
        <v>0</v>
      </c>
      <c r="AL280" s="179">
        <v>0</v>
      </c>
      <c r="AM280" s="182" t="b">
        <v>0</v>
      </c>
      <c r="AN280" s="171">
        <v>0</v>
      </c>
      <c r="AO280" s="171">
        <v>0</v>
      </c>
      <c r="AP280" s="171">
        <v>0</v>
      </c>
      <c r="AQ280" s="171">
        <v>0</v>
      </c>
      <c r="AR280" s="171">
        <v>0</v>
      </c>
      <c r="AS280" s="171">
        <v>0</v>
      </c>
      <c r="AT280" s="171">
        <v>0</v>
      </c>
      <c r="AU280" s="176"/>
      <c r="AV280" s="168"/>
      <c r="AW280" s="168"/>
      <c r="AX280" s="168" t="s">
        <v>159</v>
      </c>
      <c r="AY280" s="183">
        <v>10</v>
      </c>
      <c r="AZ280" s="183">
        <v>10</v>
      </c>
      <c r="BA280" s="183"/>
      <c r="BB280" s="184">
        <v>0</v>
      </c>
      <c r="BC280" s="183"/>
      <c r="BD280" s="185">
        <v>0</v>
      </c>
      <c r="BE280" s="186">
        <v>0</v>
      </c>
      <c r="BF280" s="187">
        <v>0</v>
      </c>
      <c r="BG280" s="187">
        <v>0</v>
      </c>
      <c r="BH280" s="188" t="s">
        <v>188</v>
      </c>
      <c r="BI280" s="189" t="s">
        <v>2973</v>
      </c>
      <c r="BJ280" s="176" t="s">
        <v>227</v>
      </c>
      <c r="BK280" s="190" t="s">
        <v>2974</v>
      </c>
      <c r="BL280" s="191" t="s">
        <v>2975</v>
      </c>
      <c r="BM280" s="191" t="s">
        <v>2976</v>
      </c>
      <c r="BN280" s="191" t="s">
        <v>227</v>
      </c>
      <c r="BO280" s="191" t="s">
        <v>2977</v>
      </c>
      <c r="BP280" s="191" t="s">
        <v>2975</v>
      </c>
      <c r="BQ280" s="191" t="s">
        <v>2573</v>
      </c>
      <c r="BR280" s="176" t="s">
        <v>2607</v>
      </c>
      <c r="BS280" s="192">
        <v>38197</v>
      </c>
      <c r="BT280" s="193" t="s">
        <v>2933</v>
      </c>
      <c r="BU280" s="183">
        <v>2004</v>
      </c>
      <c r="BV280" s="193" t="s">
        <v>154</v>
      </c>
      <c r="BW280" s="192">
        <v>38211</v>
      </c>
      <c r="BX280" s="192"/>
      <c r="BY280" s="192"/>
      <c r="BZ280" s="192">
        <v>38260</v>
      </c>
      <c r="CA280" s="192"/>
      <c r="CB280" s="192">
        <v>38232</v>
      </c>
      <c r="CC280" s="192">
        <v>39599</v>
      </c>
      <c r="CD280" s="192">
        <v>40298</v>
      </c>
      <c r="CE280" s="183"/>
      <c r="CF280" s="183"/>
      <c r="CG280" s="192">
        <v>40528</v>
      </c>
      <c r="CH280" s="168">
        <v>0</v>
      </c>
      <c r="CI280" s="168" t="s">
        <v>154</v>
      </c>
      <c r="CJ280" s="195" t="s">
        <v>154</v>
      </c>
      <c r="CK280" s="195">
        <v>2.1900000000000003E-2</v>
      </c>
      <c r="CL280" s="196" t="s">
        <v>154</v>
      </c>
      <c r="CM280" s="195" t="s">
        <v>154</v>
      </c>
      <c r="CN280" s="185"/>
      <c r="CO280" s="197"/>
      <c r="CP280" s="169" t="s">
        <v>201</v>
      </c>
      <c r="CQ280" s="183" t="s">
        <v>418</v>
      </c>
      <c r="CR280" s="183" t="s">
        <v>2465</v>
      </c>
      <c r="CS280" s="183" t="s">
        <v>3400</v>
      </c>
      <c r="CT280" s="183" t="s">
        <v>2979</v>
      </c>
      <c r="CU280" s="176" t="s">
        <v>2719</v>
      </c>
      <c r="CV280" s="176" t="s">
        <v>381</v>
      </c>
      <c r="CW280" s="176" t="s">
        <v>381</v>
      </c>
      <c r="CX280" s="176" t="s">
        <v>154</v>
      </c>
      <c r="CY280" s="199">
        <v>194</v>
      </c>
      <c r="CZ280" s="176" t="s">
        <v>2903</v>
      </c>
      <c r="DA280" s="200"/>
      <c r="DB280" s="170"/>
      <c r="DC280" s="183"/>
      <c r="DD280" s="201"/>
      <c r="DE280" s="176"/>
      <c r="DF280" s="202"/>
      <c r="DG280" s="203" t="s">
        <v>154</v>
      </c>
      <c r="DH280" s="204">
        <v>0</v>
      </c>
      <c r="DI280" s="204">
        <v>0</v>
      </c>
      <c r="DJ280" s="203" t="s">
        <v>193</v>
      </c>
      <c r="DK280" s="168"/>
      <c r="DL280" s="203" t="e">
        <v>#N/A</v>
      </c>
      <c r="DM280" s="205"/>
      <c r="DN280" s="206"/>
      <c r="DO280" s="206"/>
      <c r="DP280" s="205"/>
      <c r="DQ280" s="207">
        <v>40421</v>
      </c>
      <c r="DR280" s="170" t="s">
        <v>166</v>
      </c>
      <c r="DS280" s="206"/>
      <c r="DT280" s="206"/>
      <c r="DU280" s="206" t="s">
        <v>2884</v>
      </c>
      <c r="DV280" s="206"/>
      <c r="DW280" s="208">
        <v>0</v>
      </c>
      <c r="DX280" s="209"/>
      <c r="DY280" s="210" t="s">
        <v>2870</v>
      </c>
      <c r="DZ280" s="209" t="s">
        <v>154</v>
      </c>
      <c r="EA280" s="209"/>
      <c r="EB280" s="209"/>
    </row>
    <row r="281" spans="1:132" s="73" customFormat="1" ht="15" hidden="1" customHeight="1" x14ac:dyDescent="0.3">
      <c r="A281" s="139">
        <v>103</v>
      </c>
      <c r="B281" s="140"/>
      <c r="C281" s="140"/>
      <c r="D281" s="141"/>
      <c r="E281" s="141"/>
      <c r="F281" s="142" t="s">
        <v>3665</v>
      </c>
      <c r="G281" s="143"/>
      <c r="H281" s="144"/>
      <c r="I281" s="143"/>
      <c r="J281" s="161"/>
      <c r="K281" s="161"/>
      <c r="L281" s="161"/>
      <c r="M281" s="143"/>
      <c r="N281" s="147"/>
      <c r="O281" s="143"/>
      <c r="P281" s="147"/>
      <c r="Q281" s="211"/>
      <c r="R281" s="211"/>
      <c r="S281" s="211"/>
      <c r="T281" s="212"/>
      <c r="U281" s="212"/>
      <c r="V281" s="212"/>
      <c r="W281" s="147"/>
      <c r="X281" s="147"/>
      <c r="Y281" s="147"/>
      <c r="Z281" s="147"/>
      <c r="AA281" s="147"/>
      <c r="AB281" s="147"/>
      <c r="AC281" s="143"/>
      <c r="AD281" s="143"/>
      <c r="AE281" s="213"/>
      <c r="AF281" s="144"/>
      <c r="AG281" s="147"/>
      <c r="AH281" s="147"/>
      <c r="AI281" s="147"/>
      <c r="AJ281" s="147"/>
      <c r="AK281" s="147"/>
      <c r="AL281" s="147"/>
      <c r="AM281" s="147"/>
      <c r="AN281" s="213">
        <v>0</v>
      </c>
      <c r="AO281" s="213"/>
      <c r="AP281" s="213"/>
      <c r="AQ281" s="213"/>
      <c r="AR281" s="213"/>
      <c r="AS281" s="213"/>
      <c r="AT281" s="213"/>
      <c r="AU281" s="144"/>
      <c r="AV281" s="143"/>
      <c r="AW281" s="143"/>
      <c r="AX281" s="143"/>
      <c r="AY281" s="139"/>
      <c r="AZ281" s="139"/>
      <c r="BA281" s="139"/>
      <c r="BB281" s="214"/>
      <c r="BC281" s="139"/>
      <c r="BD281" s="215"/>
      <c r="BE281" s="214"/>
      <c r="BF281" s="216"/>
      <c r="BG281" s="216"/>
      <c r="BH281" s="143"/>
      <c r="BI281" s="216"/>
      <c r="BJ281" s="217"/>
      <c r="BK281" s="217"/>
      <c r="BL281" s="141"/>
      <c r="BM281" s="141"/>
      <c r="BN281" s="141"/>
      <c r="BO281" s="141"/>
      <c r="BP281" s="141"/>
      <c r="BQ281" s="141"/>
      <c r="BR281" s="217"/>
      <c r="BS281" s="152"/>
      <c r="BT281" s="152"/>
      <c r="BU281" s="152"/>
      <c r="BV281" s="218" t="s">
        <v>154</v>
      </c>
      <c r="BW281" s="152"/>
      <c r="BX281" s="152"/>
      <c r="BY281" s="152"/>
      <c r="BZ281" s="152"/>
      <c r="CA281" s="152"/>
      <c r="CB281" s="152"/>
      <c r="CC281" s="152"/>
      <c r="CD281" s="219"/>
      <c r="CE281" s="155"/>
      <c r="CF281" s="155"/>
      <c r="CG281" s="152"/>
      <c r="CH281" s="143"/>
      <c r="CI281" s="143"/>
      <c r="CJ281" s="156"/>
      <c r="CK281" s="156"/>
      <c r="CL281" s="139"/>
      <c r="CM281" s="156"/>
      <c r="CN281" s="139"/>
      <c r="CO281" s="220"/>
      <c r="CP281" s="221"/>
      <c r="CQ281" s="139"/>
      <c r="CR281" s="139"/>
      <c r="CS281" s="139"/>
      <c r="CT281" s="139"/>
      <c r="CU281" s="144"/>
      <c r="CV281" s="144"/>
      <c r="CW281" s="144"/>
      <c r="CX281" s="144"/>
      <c r="CY281" s="222"/>
      <c r="CZ281" s="144"/>
      <c r="DA281" s="223"/>
      <c r="DB281" s="161"/>
      <c r="DC281" s="139"/>
      <c r="DD281" s="159"/>
      <c r="DE281" s="144"/>
      <c r="DF281" s="145"/>
      <c r="DG281" s="145"/>
      <c r="DH281" s="146">
        <v>0</v>
      </c>
      <c r="DI281" s="146"/>
      <c r="DJ281" s="145"/>
      <c r="DK281" s="224"/>
      <c r="DL281" s="145"/>
      <c r="DM281" s="145"/>
      <c r="DN281" s="146"/>
      <c r="DO281" s="146"/>
      <c r="DP281" s="145"/>
      <c r="DQ281" s="160"/>
      <c r="DR281" s="161"/>
      <c r="DS281" s="146"/>
      <c r="DT281" s="146"/>
      <c r="DU281" s="146"/>
      <c r="DV281" s="146"/>
      <c r="DW281" s="162" t="s">
        <v>154</v>
      </c>
      <c r="DX281" s="163"/>
      <c r="DY281" s="164"/>
      <c r="DZ281" s="163"/>
      <c r="EA281" s="163"/>
      <c r="EB281" s="163"/>
    </row>
    <row r="282" spans="1:132" ht="15" hidden="1" customHeight="1" x14ac:dyDescent="0.3">
      <c r="A282" s="165"/>
      <c r="B282" s="166" t="s">
        <v>154</v>
      </c>
      <c r="C282" s="166" t="s">
        <v>3666</v>
      </c>
      <c r="D282" s="166" t="s">
        <v>3665</v>
      </c>
      <c r="E282" s="166" t="s">
        <v>2624</v>
      </c>
      <c r="F282" s="167" t="s">
        <v>2624</v>
      </c>
      <c r="G282" s="168" t="s">
        <v>2942</v>
      </c>
      <c r="H282" s="169" t="s">
        <v>3004</v>
      </c>
      <c r="I282" s="168" t="s">
        <v>187</v>
      </c>
      <c r="J282" s="170" t="s">
        <v>2869</v>
      </c>
      <c r="K282" s="170">
        <v>19000000</v>
      </c>
      <c r="L282" s="170">
        <v>77767000</v>
      </c>
      <c r="M282" s="171">
        <v>19000000</v>
      </c>
      <c r="N282" s="172">
        <v>77767000</v>
      </c>
      <c r="O282" s="171">
        <v>0</v>
      </c>
      <c r="P282" s="173">
        <v>0</v>
      </c>
      <c r="Q282" s="173">
        <v>0</v>
      </c>
      <c r="R282" s="173">
        <v>0</v>
      </c>
      <c r="S282" s="173">
        <v>0</v>
      </c>
      <c r="T282" s="174">
        <v>0</v>
      </c>
      <c r="U282" s="173">
        <v>0</v>
      </c>
      <c r="V282" s="175">
        <v>0</v>
      </c>
      <c r="W282" s="173">
        <v>0</v>
      </c>
      <c r="X282" s="173">
        <v>0</v>
      </c>
      <c r="Y282" s="174">
        <v>0</v>
      </c>
      <c r="Z282" s="173">
        <v>0</v>
      </c>
      <c r="AA282" s="173">
        <v>0</v>
      </c>
      <c r="AB282" s="173">
        <v>0</v>
      </c>
      <c r="AC282" s="171">
        <v>0</v>
      </c>
      <c r="AD282" s="171">
        <v>0</v>
      </c>
      <c r="AE282" s="171">
        <v>0</v>
      </c>
      <c r="AF282" s="176" t="s">
        <v>2870</v>
      </c>
      <c r="AG282" s="177">
        <v>0</v>
      </c>
      <c r="AH282" s="178">
        <v>0</v>
      </c>
      <c r="AI282" s="179">
        <v>0</v>
      </c>
      <c r="AJ282" s="180">
        <v>0</v>
      </c>
      <c r="AK282" s="229">
        <v>0</v>
      </c>
      <c r="AL282" s="179">
        <v>0</v>
      </c>
      <c r="AM282" s="182" t="b">
        <v>0</v>
      </c>
      <c r="AN282" s="171">
        <v>0</v>
      </c>
      <c r="AO282" s="171">
        <v>0</v>
      </c>
      <c r="AP282" s="171">
        <v>0</v>
      </c>
      <c r="AQ282" s="171">
        <v>0</v>
      </c>
      <c r="AR282" s="171">
        <v>0</v>
      </c>
      <c r="AS282" s="171">
        <v>0</v>
      </c>
      <c r="AT282" s="171">
        <v>0</v>
      </c>
      <c r="AU282" s="176"/>
      <c r="AV282" s="168"/>
      <c r="AW282" s="168"/>
      <c r="AX282" s="168" t="s">
        <v>159</v>
      </c>
      <c r="AY282" s="183">
        <v>10</v>
      </c>
      <c r="AZ282" s="183">
        <v>10</v>
      </c>
      <c r="BA282" s="183"/>
      <c r="BB282" s="184">
        <v>0</v>
      </c>
      <c r="BC282" s="183"/>
      <c r="BD282" s="185">
        <v>0</v>
      </c>
      <c r="BE282" s="186">
        <v>0</v>
      </c>
      <c r="BF282" s="187">
        <v>0</v>
      </c>
      <c r="BG282" s="187">
        <v>0</v>
      </c>
      <c r="BH282" s="188" t="s">
        <v>188</v>
      </c>
      <c r="BI282" s="189" t="s">
        <v>2973</v>
      </c>
      <c r="BJ282" s="176" t="s">
        <v>227</v>
      </c>
      <c r="BK282" s="190" t="s">
        <v>3034</v>
      </c>
      <c r="BL282" s="191" t="s">
        <v>3035</v>
      </c>
      <c r="BM282" s="191" t="s">
        <v>3036</v>
      </c>
      <c r="BN282" s="191" t="s">
        <v>1115</v>
      </c>
      <c r="BO282" s="191" t="s">
        <v>3037</v>
      </c>
      <c r="BP282" s="191" t="s">
        <v>2579</v>
      </c>
      <c r="BQ282" s="191" t="s">
        <v>2877</v>
      </c>
      <c r="BR282" s="176" t="s">
        <v>3667</v>
      </c>
      <c r="BS282" s="192">
        <v>38691</v>
      </c>
      <c r="BT282" s="193" t="s">
        <v>2927</v>
      </c>
      <c r="BU282" s="183">
        <v>2005</v>
      </c>
      <c r="BV282" s="193" t="s">
        <v>154</v>
      </c>
      <c r="BW282" s="192">
        <v>38698</v>
      </c>
      <c r="BX282" s="192"/>
      <c r="BY282" s="192"/>
      <c r="BZ282" s="192"/>
      <c r="CA282" s="192"/>
      <c r="CB282" s="192">
        <v>38764</v>
      </c>
      <c r="CC282" s="192">
        <v>39494</v>
      </c>
      <c r="CD282" s="192">
        <v>42487</v>
      </c>
      <c r="CE282" s="183"/>
      <c r="CF282" s="183"/>
      <c r="CG282" s="192">
        <v>39141</v>
      </c>
      <c r="CH282" s="168">
        <v>0</v>
      </c>
      <c r="CI282" s="168" t="s">
        <v>154</v>
      </c>
      <c r="CJ282" s="195" t="s">
        <v>154</v>
      </c>
      <c r="CK282" s="195">
        <v>2.1900000000000003E-2</v>
      </c>
      <c r="CL282" s="196" t="s">
        <v>154</v>
      </c>
      <c r="CM282" s="195" t="s">
        <v>154</v>
      </c>
      <c r="CN282" s="185"/>
      <c r="CO282" s="197"/>
      <c r="CP282" s="169" t="s">
        <v>201</v>
      </c>
      <c r="CQ282" s="183" t="s">
        <v>505</v>
      </c>
      <c r="CR282" s="183" t="s">
        <v>2470</v>
      </c>
      <c r="CS282" s="183" t="s">
        <v>3191</v>
      </c>
      <c r="CT282" s="183" t="s">
        <v>2900</v>
      </c>
      <c r="CU282" s="176" t="s">
        <v>3192</v>
      </c>
      <c r="CV282" s="176" t="s">
        <v>171</v>
      </c>
      <c r="CW282" s="176" t="s">
        <v>2990</v>
      </c>
      <c r="CX282" s="176" t="s">
        <v>154</v>
      </c>
      <c r="CY282" s="199">
        <v>749</v>
      </c>
      <c r="CZ282" s="176" t="s">
        <v>2883</v>
      </c>
      <c r="DA282" s="200" t="s">
        <v>175</v>
      </c>
      <c r="DB282" s="170" t="s">
        <v>199</v>
      </c>
      <c r="DC282" s="183"/>
      <c r="DD282" s="201"/>
      <c r="DE282" s="176"/>
      <c r="DF282" s="202"/>
      <c r="DG282" s="203" t="s">
        <v>154</v>
      </c>
      <c r="DH282" s="204">
        <v>0</v>
      </c>
      <c r="DI282" s="204">
        <v>0</v>
      </c>
      <c r="DJ282" s="203" t="s">
        <v>193</v>
      </c>
      <c r="DK282" s="168"/>
      <c r="DL282" s="203" t="e">
        <v>#N/A</v>
      </c>
      <c r="DM282" s="205"/>
      <c r="DN282" s="206"/>
      <c r="DO282" s="206"/>
      <c r="DP282" s="205"/>
      <c r="DQ282" s="207">
        <v>39749</v>
      </c>
      <c r="DR282" s="170" t="s">
        <v>166</v>
      </c>
      <c r="DS282" s="206"/>
      <c r="DT282" s="206"/>
      <c r="DU282" s="206" t="s">
        <v>2884</v>
      </c>
      <c r="DV282" s="206"/>
      <c r="DW282" s="208">
        <v>0</v>
      </c>
      <c r="DX282" s="209"/>
      <c r="DY282" s="210" t="s">
        <v>2870</v>
      </c>
      <c r="DZ282" s="209" t="s">
        <v>154</v>
      </c>
      <c r="EA282" s="209"/>
      <c r="EB282" s="209"/>
    </row>
    <row r="283" spans="1:132" s="73" customFormat="1" ht="15" hidden="1" customHeight="1" x14ac:dyDescent="0.3">
      <c r="A283" s="139">
        <v>104</v>
      </c>
      <c r="B283" s="140"/>
      <c r="C283" s="140"/>
      <c r="D283" s="141"/>
      <c r="E283" s="141"/>
      <c r="F283" s="142" t="s">
        <v>3668</v>
      </c>
      <c r="G283" s="143"/>
      <c r="H283" s="144"/>
      <c r="I283" s="143"/>
      <c r="J283" s="161"/>
      <c r="K283" s="161"/>
      <c r="L283" s="161"/>
      <c r="M283" s="143"/>
      <c r="N283" s="147"/>
      <c r="O283" s="143"/>
      <c r="P283" s="147"/>
      <c r="Q283" s="211"/>
      <c r="R283" s="211"/>
      <c r="S283" s="211"/>
      <c r="T283" s="212"/>
      <c r="U283" s="212"/>
      <c r="V283" s="212"/>
      <c r="W283" s="147"/>
      <c r="X283" s="147"/>
      <c r="Y283" s="147"/>
      <c r="Z283" s="147"/>
      <c r="AA283" s="147"/>
      <c r="AB283" s="147"/>
      <c r="AC283" s="143"/>
      <c r="AD283" s="143"/>
      <c r="AE283" s="213"/>
      <c r="AF283" s="144"/>
      <c r="AG283" s="147"/>
      <c r="AH283" s="147"/>
      <c r="AI283" s="147"/>
      <c r="AJ283" s="147"/>
      <c r="AK283" s="147"/>
      <c r="AL283" s="147"/>
      <c r="AM283" s="147"/>
      <c r="AN283" s="213">
        <v>0</v>
      </c>
      <c r="AO283" s="213"/>
      <c r="AP283" s="213"/>
      <c r="AQ283" s="213"/>
      <c r="AR283" s="213"/>
      <c r="AS283" s="213"/>
      <c r="AT283" s="213"/>
      <c r="AU283" s="144"/>
      <c r="AV283" s="143"/>
      <c r="AW283" s="143"/>
      <c r="AX283" s="143"/>
      <c r="AY283" s="139"/>
      <c r="AZ283" s="139"/>
      <c r="BA283" s="139"/>
      <c r="BB283" s="214"/>
      <c r="BC283" s="139"/>
      <c r="BD283" s="215"/>
      <c r="BE283" s="214"/>
      <c r="BF283" s="216"/>
      <c r="BG283" s="216"/>
      <c r="BH283" s="143"/>
      <c r="BI283" s="216"/>
      <c r="BJ283" s="217"/>
      <c r="BK283" s="217"/>
      <c r="BL283" s="141"/>
      <c r="BM283" s="141"/>
      <c r="BN283" s="141"/>
      <c r="BO283" s="141"/>
      <c r="BP283" s="141"/>
      <c r="BQ283" s="141"/>
      <c r="BR283" s="217"/>
      <c r="BS283" s="152"/>
      <c r="BT283" s="152"/>
      <c r="BU283" s="152"/>
      <c r="BV283" s="218" t="s">
        <v>154</v>
      </c>
      <c r="BW283" s="152"/>
      <c r="BX283" s="152"/>
      <c r="BY283" s="152"/>
      <c r="BZ283" s="152"/>
      <c r="CA283" s="152"/>
      <c r="CB283" s="152"/>
      <c r="CC283" s="152"/>
      <c r="CD283" s="219"/>
      <c r="CE283" s="155"/>
      <c r="CF283" s="155"/>
      <c r="CG283" s="152"/>
      <c r="CH283" s="143"/>
      <c r="CI283" s="143"/>
      <c r="CJ283" s="156"/>
      <c r="CK283" s="156"/>
      <c r="CL283" s="139"/>
      <c r="CM283" s="156"/>
      <c r="CN283" s="139"/>
      <c r="CO283" s="220"/>
      <c r="CP283" s="221"/>
      <c r="CQ283" s="139"/>
      <c r="CR283" s="139"/>
      <c r="CS283" s="139"/>
      <c r="CT283" s="139"/>
      <c r="CU283" s="144"/>
      <c r="CV283" s="144"/>
      <c r="CW283" s="144"/>
      <c r="CX283" s="144"/>
      <c r="CY283" s="222"/>
      <c r="CZ283" s="144"/>
      <c r="DA283" s="223"/>
      <c r="DB283" s="161"/>
      <c r="DC283" s="139"/>
      <c r="DD283" s="159"/>
      <c r="DE283" s="144"/>
      <c r="DF283" s="145"/>
      <c r="DG283" s="145"/>
      <c r="DH283" s="146">
        <v>0</v>
      </c>
      <c r="DI283" s="146"/>
      <c r="DJ283" s="145"/>
      <c r="DK283" s="224"/>
      <c r="DL283" s="145"/>
      <c r="DM283" s="145"/>
      <c r="DN283" s="146"/>
      <c r="DO283" s="146"/>
      <c r="DP283" s="145"/>
      <c r="DQ283" s="160"/>
      <c r="DR283" s="161"/>
      <c r="DS283" s="146"/>
      <c r="DT283" s="146"/>
      <c r="DU283" s="146"/>
      <c r="DV283" s="146"/>
      <c r="DW283" s="162" t="s">
        <v>154</v>
      </c>
      <c r="DX283" s="163"/>
      <c r="DY283" s="164"/>
      <c r="DZ283" s="163"/>
      <c r="EA283" s="163"/>
      <c r="EB283" s="163"/>
    </row>
    <row r="284" spans="1:132" ht="15" hidden="1" customHeight="1" x14ac:dyDescent="0.3">
      <c r="A284" s="165"/>
      <c r="B284" s="166" t="s">
        <v>154</v>
      </c>
      <c r="C284" s="166" t="s">
        <v>3669</v>
      </c>
      <c r="D284" s="166" t="s">
        <v>3668</v>
      </c>
      <c r="E284" s="166" t="s">
        <v>3670</v>
      </c>
      <c r="F284" s="167" t="s">
        <v>3671</v>
      </c>
      <c r="G284" s="168" t="s">
        <v>2889</v>
      </c>
      <c r="H284" s="169" t="s">
        <v>3004</v>
      </c>
      <c r="I284" s="168" t="s">
        <v>158</v>
      </c>
      <c r="J284" s="170" t="s">
        <v>156</v>
      </c>
      <c r="K284" s="170">
        <v>500000</v>
      </c>
      <c r="L284" s="170">
        <v>500000</v>
      </c>
      <c r="M284" s="171">
        <v>500000</v>
      </c>
      <c r="N284" s="172">
        <v>500000</v>
      </c>
      <c r="O284" s="171">
        <v>0</v>
      </c>
      <c r="P284" s="173">
        <v>0</v>
      </c>
      <c r="Q284" s="173">
        <v>0</v>
      </c>
      <c r="R284" s="173">
        <v>0</v>
      </c>
      <c r="S284" s="173">
        <v>0</v>
      </c>
      <c r="T284" s="174">
        <v>0</v>
      </c>
      <c r="U284" s="173">
        <v>0</v>
      </c>
      <c r="V284" s="175">
        <v>0</v>
      </c>
      <c r="W284" s="173">
        <v>0</v>
      </c>
      <c r="X284" s="173">
        <v>0</v>
      </c>
      <c r="Y284" s="174">
        <v>0</v>
      </c>
      <c r="Z284" s="173">
        <v>0</v>
      </c>
      <c r="AA284" s="173">
        <v>0</v>
      </c>
      <c r="AB284" s="173">
        <v>0</v>
      </c>
      <c r="AC284" s="171">
        <v>0</v>
      </c>
      <c r="AD284" s="171">
        <v>0</v>
      </c>
      <c r="AE284" s="171">
        <v>0</v>
      </c>
      <c r="AF284" s="176" t="s">
        <v>2870</v>
      </c>
      <c r="AG284" s="177">
        <v>0</v>
      </c>
      <c r="AH284" s="178">
        <v>0</v>
      </c>
      <c r="AI284" s="179">
        <v>0</v>
      </c>
      <c r="AJ284" s="180">
        <v>0</v>
      </c>
      <c r="AK284" s="229">
        <v>0</v>
      </c>
      <c r="AL284" s="179">
        <v>0</v>
      </c>
      <c r="AM284" s="182" t="b">
        <v>0</v>
      </c>
      <c r="AN284" s="171">
        <v>0</v>
      </c>
      <c r="AO284" s="171">
        <v>0</v>
      </c>
      <c r="AP284" s="171">
        <v>0</v>
      </c>
      <c r="AQ284" s="171">
        <v>0</v>
      </c>
      <c r="AR284" s="171">
        <v>0</v>
      </c>
      <c r="AS284" s="171">
        <v>0</v>
      </c>
      <c r="AT284" s="171">
        <v>0</v>
      </c>
      <c r="AU284" s="176" t="s">
        <v>302</v>
      </c>
      <c r="AV284" s="168" t="s">
        <v>2890</v>
      </c>
      <c r="AW284" s="168"/>
      <c r="AX284" s="168" t="s">
        <v>159</v>
      </c>
      <c r="AY284" s="183">
        <v>10</v>
      </c>
      <c r="AZ284" s="183">
        <v>10</v>
      </c>
      <c r="BA284" s="183"/>
      <c r="BB284" s="184">
        <v>0</v>
      </c>
      <c r="BC284" s="183"/>
      <c r="BD284" s="185">
        <v>0</v>
      </c>
      <c r="BE284" s="186">
        <v>0</v>
      </c>
      <c r="BF284" s="187">
        <v>0</v>
      </c>
      <c r="BG284" s="187">
        <v>0</v>
      </c>
      <c r="BH284" s="188" t="s">
        <v>188</v>
      </c>
      <c r="BI284" s="189" t="s">
        <v>2891</v>
      </c>
      <c r="BJ284" s="176" t="s">
        <v>215</v>
      </c>
      <c r="BK284" s="190" t="s">
        <v>3258</v>
      </c>
      <c r="BL284" s="191" t="s">
        <v>3259</v>
      </c>
      <c r="BM284" s="191" t="s">
        <v>2893</v>
      </c>
      <c r="BN284" s="176" t="s">
        <v>215</v>
      </c>
      <c r="BO284" s="191" t="s">
        <v>3260</v>
      </c>
      <c r="BP284" s="191" t="s">
        <v>3259</v>
      </c>
      <c r="BQ284" s="191" t="s">
        <v>2895</v>
      </c>
      <c r="BR284" s="176" t="s">
        <v>2655</v>
      </c>
      <c r="BS284" s="192">
        <v>38062</v>
      </c>
      <c r="BT284" s="193" t="s">
        <v>2920</v>
      </c>
      <c r="BU284" s="183">
        <v>2004</v>
      </c>
      <c r="BV284" s="193" t="s">
        <v>154</v>
      </c>
      <c r="BW284" s="192">
        <v>37589</v>
      </c>
      <c r="BX284" s="192"/>
      <c r="BY284" s="192"/>
      <c r="BZ284" s="192"/>
      <c r="CA284" s="192"/>
      <c r="CB284" s="192">
        <v>37648</v>
      </c>
      <c r="CC284" s="192"/>
      <c r="CD284" s="192">
        <v>39164</v>
      </c>
      <c r="CE284" s="183"/>
      <c r="CF284" s="183"/>
      <c r="CG284" s="192"/>
      <c r="CH284" s="168" t="s">
        <v>154</v>
      </c>
      <c r="CI284" s="168" t="s">
        <v>2898</v>
      </c>
      <c r="CJ284" s="195" t="s">
        <v>154</v>
      </c>
      <c r="CK284" s="195" t="s">
        <v>155</v>
      </c>
      <c r="CL284" s="196" t="s">
        <v>154</v>
      </c>
      <c r="CM284" s="195" t="s">
        <v>154</v>
      </c>
      <c r="CN284" s="184">
        <v>0.01</v>
      </c>
      <c r="CO284" s="197"/>
      <c r="CP284" s="169" t="s">
        <v>176</v>
      </c>
      <c r="CQ284" s="183" t="s">
        <v>418</v>
      </c>
      <c r="CR284" s="183" t="s">
        <v>2464</v>
      </c>
      <c r="CS284" s="183" t="s">
        <v>2899</v>
      </c>
      <c r="CT284" s="183" t="s">
        <v>2900</v>
      </c>
      <c r="CU284" s="176" t="s">
        <v>169</v>
      </c>
      <c r="CV284" s="176" t="s">
        <v>169</v>
      </c>
      <c r="CW284" s="176" t="s">
        <v>2901</v>
      </c>
      <c r="CX284" s="176" t="s">
        <v>2902</v>
      </c>
      <c r="CY284" s="199">
        <v>0</v>
      </c>
      <c r="CZ284" s="176" t="s">
        <v>2903</v>
      </c>
      <c r="DA284" s="200"/>
      <c r="DB284" s="170"/>
      <c r="DC284" s="183"/>
      <c r="DD284" s="201"/>
      <c r="DE284" s="176"/>
      <c r="DF284" s="202"/>
      <c r="DG284" s="203" t="s">
        <v>154</v>
      </c>
      <c r="DH284" s="204">
        <v>0</v>
      </c>
      <c r="DI284" s="204">
        <v>0</v>
      </c>
      <c r="DJ284" s="203" t="s">
        <v>217</v>
      </c>
      <c r="DK284" s="168"/>
      <c r="DL284" s="203" t="e">
        <v>#N/A</v>
      </c>
      <c r="DM284" s="205"/>
      <c r="DN284" s="206"/>
      <c r="DO284" s="206"/>
      <c r="DP284" s="205"/>
      <c r="DQ284" s="207">
        <v>39416</v>
      </c>
      <c r="DR284" s="170" t="s">
        <v>166</v>
      </c>
      <c r="DS284" s="206"/>
      <c r="DT284" s="206"/>
      <c r="DU284" s="206" t="s">
        <v>2884</v>
      </c>
      <c r="DV284" s="206"/>
      <c r="DW284" s="208">
        <v>0</v>
      </c>
      <c r="DX284" s="209"/>
      <c r="DY284" s="210" t="s">
        <v>2870</v>
      </c>
      <c r="DZ284" s="209" t="s">
        <v>154</v>
      </c>
      <c r="EA284" s="209"/>
      <c r="EB284" s="209"/>
    </row>
    <row r="285" spans="1:132" ht="15" hidden="1" customHeight="1" x14ac:dyDescent="0.3">
      <c r="A285" s="165"/>
      <c r="B285" s="166" t="s">
        <v>154</v>
      </c>
      <c r="C285" s="166" t="s">
        <v>3672</v>
      </c>
      <c r="D285" s="166" t="s">
        <v>3668</v>
      </c>
      <c r="E285" s="166" t="s">
        <v>3670</v>
      </c>
      <c r="F285" s="167" t="s">
        <v>3673</v>
      </c>
      <c r="G285" s="168" t="s">
        <v>2889</v>
      </c>
      <c r="H285" s="169" t="s">
        <v>3004</v>
      </c>
      <c r="I285" s="168" t="s">
        <v>158</v>
      </c>
      <c r="J285" s="170" t="s">
        <v>156</v>
      </c>
      <c r="K285" s="170">
        <v>500000</v>
      </c>
      <c r="L285" s="170">
        <v>500000</v>
      </c>
      <c r="M285" s="171">
        <v>500000</v>
      </c>
      <c r="N285" s="172">
        <v>500000</v>
      </c>
      <c r="O285" s="171">
        <v>0</v>
      </c>
      <c r="P285" s="173">
        <v>0</v>
      </c>
      <c r="Q285" s="173">
        <v>0</v>
      </c>
      <c r="R285" s="173">
        <v>0</v>
      </c>
      <c r="S285" s="173">
        <v>0</v>
      </c>
      <c r="T285" s="174">
        <v>0</v>
      </c>
      <c r="U285" s="173">
        <v>0</v>
      </c>
      <c r="V285" s="175">
        <v>0</v>
      </c>
      <c r="W285" s="173">
        <v>0</v>
      </c>
      <c r="X285" s="173">
        <v>0</v>
      </c>
      <c r="Y285" s="174">
        <v>0</v>
      </c>
      <c r="Z285" s="173">
        <v>0</v>
      </c>
      <c r="AA285" s="173">
        <v>0</v>
      </c>
      <c r="AB285" s="173">
        <v>0</v>
      </c>
      <c r="AC285" s="171">
        <v>0</v>
      </c>
      <c r="AD285" s="171">
        <v>0</v>
      </c>
      <c r="AE285" s="171">
        <v>0</v>
      </c>
      <c r="AF285" s="176" t="s">
        <v>2870</v>
      </c>
      <c r="AG285" s="177">
        <v>0</v>
      </c>
      <c r="AH285" s="178">
        <v>0</v>
      </c>
      <c r="AI285" s="179">
        <v>0</v>
      </c>
      <c r="AJ285" s="180">
        <v>0</v>
      </c>
      <c r="AK285" s="229">
        <v>0</v>
      </c>
      <c r="AL285" s="179">
        <v>0</v>
      </c>
      <c r="AM285" s="182" t="b">
        <v>0</v>
      </c>
      <c r="AN285" s="171">
        <v>0</v>
      </c>
      <c r="AO285" s="171">
        <v>0</v>
      </c>
      <c r="AP285" s="171">
        <v>0</v>
      </c>
      <c r="AQ285" s="171">
        <v>0</v>
      </c>
      <c r="AR285" s="171">
        <v>0</v>
      </c>
      <c r="AS285" s="171">
        <v>0</v>
      </c>
      <c r="AT285" s="171">
        <v>0</v>
      </c>
      <c r="AU285" s="176"/>
      <c r="AV285" s="168" t="s">
        <v>2890</v>
      </c>
      <c r="AW285" s="168"/>
      <c r="AX285" s="168" t="s">
        <v>159</v>
      </c>
      <c r="AY285" s="183">
        <v>10</v>
      </c>
      <c r="AZ285" s="183">
        <v>10</v>
      </c>
      <c r="BA285" s="183"/>
      <c r="BB285" s="184">
        <v>0</v>
      </c>
      <c r="BC285" s="183"/>
      <c r="BD285" s="185">
        <v>0</v>
      </c>
      <c r="BE285" s="186">
        <v>0</v>
      </c>
      <c r="BF285" s="187">
        <v>0</v>
      </c>
      <c r="BG285" s="187">
        <v>0</v>
      </c>
      <c r="BH285" s="188" t="s">
        <v>188</v>
      </c>
      <c r="BI285" s="189" t="s">
        <v>2891</v>
      </c>
      <c r="BJ285" s="176" t="s">
        <v>215</v>
      </c>
      <c r="BK285" s="190" t="s">
        <v>3258</v>
      </c>
      <c r="BL285" s="191" t="s">
        <v>3259</v>
      </c>
      <c r="BM285" s="191" t="s">
        <v>2893</v>
      </c>
      <c r="BN285" s="176" t="s">
        <v>215</v>
      </c>
      <c r="BO285" s="191" t="s">
        <v>3260</v>
      </c>
      <c r="BP285" s="191" t="s">
        <v>3259</v>
      </c>
      <c r="BQ285" s="191" t="s">
        <v>2895</v>
      </c>
      <c r="BR285" s="176" t="s">
        <v>2655</v>
      </c>
      <c r="BS285" s="192">
        <v>38405</v>
      </c>
      <c r="BT285" s="193" t="s">
        <v>2988</v>
      </c>
      <c r="BU285" s="183">
        <v>2005</v>
      </c>
      <c r="BV285" s="193" t="s">
        <v>154</v>
      </c>
      <c r="BW285" s="192">
        <v>38411</v>
      </c>
      <c r="BX285" s="192"/>
      <c r="BY285" s="192"/>
      <c r="BZ285" s="192"/>
      <c r="CA285" s="192"/>
      <c r="CB285" s="192">
        <v>38127</v>
      </c>
      <c r="CC285" s="192"/>
      <c r="CD285" s="192">
        <v>39164</v>
      </c>
      <c r="CE285" s="183"/>
      <c r="CF285" s="183"/>
      <c r="CG285" s="192"/>
      <c r="CH285" s="168" t="s">
        <v>154</v>
      </c>
      <c r="CI285" s="168" t="s">
        <v>2898</v>
      </c>
      <c r="CJ285" s="195" t="s">
        <v>154</v>
      </c>
      <c r="CK285" s="195" t="s">
        <v>155</v>
      </c>
      <c r="CL285" s="196" t="s">
        <v>154</v>
      </c>
      <c r="CM285" s="195" t="s">
        <v>154</v>
      </c>
      <c r="CN285" s="184">
        <v>0.01</v>
      </c>
      <c r="CO285" s="197"/>
      <c r="CP285" s="169" t="s">
        <v>176</v>
      </c>
      <c r="CQ285" s="183" t="s">
        <v>418</v>
      </c>
      <c r="CR285" s="183" t="s">
        <v>2464</v>
      </c>
      <c r="CS285" s="183" t="s">
        <v>2899</v>
      </c>
      <c r="CT285" s="183" t="s">
        <v>2900</v>
      </c>
      <c r="CU285" s="176" t="s">
        <v>169</v>
      </c>
      <c r="CV285" s="176" t="s">
        <v>169</v>
      </c>
      <c r="CW285" s="176" t="s">
        <v>2901</v>
      </c>
      <c r="CX285" s="176" t="s">
        <v>2902</v>
      </c>
      <c r="CY285" s="199">
        <v>0</v>
      </c>
      <c r="CZ285" s="176" t="s">
        <v>2903</v>
      </c>
      <c r="DA285" s="200"/>
      <c r="DB285" s="170"/>
      <c r="DC285" s="183"/>
      <c r="DD285" s="201"/>
      <c r="DE285" s="176"/>
      <c r="DF285" s="202"/>
      <c r="DG285" s="203" t="s">
        <v>154</v>
      </c>
      <c r="DH285" s="204">
        <v>0</v>
      </c>
      <c r="DI285" s="204">
        <v>0</v>
      </c>
      <c r="DJ285" s="203" t="s">
        <v>217</v>
      </c>
      <c r="DK285" s="168"/>
      <c r="DL285" s="203" t="e">
        <v>#N/A</v>
      </c>
      <c r="DM285" s="205"/>
      <c r="DN285" s="206"/>
      <c r="DO285" s="206"/>
      <c r="DP285" s="205"/>
      <c r="DQ285" s="207">
        <v>39416</v>
      </c>
      <c r="DR285" s="170" t="s">
        <v>166</v>
      </c>
      <c r="DS285" s="206"/>
      <c r="DT285" s="206"/>
      <c r="DU285" s="206" t="s">
        <v>2884</v>
      </c>
      <c r="DV285" s="206"/>
      <c r="DW285" s="208">
        <v>0</v>
      </c>
      <c r="DX285" s="209"/>
      <c r="DY285" s="210" t="s">
        <v>2870</v>
      </c>
      <c r="DZ285" s="209" t="s">
        <v>154</v>
      </c>
      <c r="EA285" s="209"/>
      <c r="EB285" s="209"/>
    </row>
    <row r="286" spans="1:132" s="73" customFormat="1" ht="15" hidden="1" customHeight="1" x14ac:dyDescent="0.3">
      <c r="A286" s="139">
        <v>105</v>
      </c>
      <c r="B286" s="140"/>
      <c r="C286" s="140"/>
      <c r="D286" s="141"/>
      <c r="E286" s="141"/>
      <c r="F286" s="142" t="s">
        <v>3674</v>
      </c>
      <c r="G286" s="143"/>
      <c r="H286" s="144"/>
      <c r="I286" s="143"/>
      <c r="J286" s="161"/>
      <c r="K286" s="161"/>
      <c r="L286" s="161"/>
      <c r="M286" s="143"/>
      <c r="N286" s="147"/>
      <c r="O286" s="143"/>
      <c r="P286" s="147"/>
      <c r="Q286" s="211"/>
      <c r="R286" s="211"/>
      <c r="S286" s="211"/>
      <c r="T286" s="212"/>
      <c r="U286" s="212"/>
      <c r="V286" s="212"/>
      <c r="W286" s="147"/>
      <c r="X286" s="147"/>
      <c r="Y286" s="147"/>
      <c r="Z286" s="147"/>
      <c r="AA286" s="147"/>
      <c r="AB286" s="147"/>
      <c r="AC286" s="143"/>
      <c r="AD286" s="143"/>
      <c r="AE286" s="213"/>
      <c r="AF286" s="144"/>
      <c r="AG286" s="147"/>
      <c r="AH286" s="147"/>
      <c r="AI286" s="147"/>
      <c r="AJ286" s="147"/>
      <c r="AK286" s="147"/>
      <c r="AL286" s="147"/>
      <c r="AM286" s="147"/>
      <c r="AN286" s="213">
        <v>0</v>
      </c>
      <c r="AO286" s="213"/>
      <c r="AP286" s="213"/>
      <c r="AQ286" s="213"/>
      <c r="AR286" s="213"/>
      <c r="AS286" s="213"/>
      <c r="AT286" s="213"/>
      <c r="AU286" s="144"/>
      <c r="AV286" s="143"/>
      <c r="AW286" s="143"/>
      <c r="AX286" s="143"/>
      <c r="AY286" s="139"/>
      <c r="AZ286" s="139"/>
      <c r="BA286" s="139"/>
      <c r="BB286" s="214"/>
      <c r="BC286" s="139"/>
      <c r="BD286" s="215"/>
      <c r="BE286" s="214"/>
      <c r="BF286" s="216"/>
      <c r="BG286" s="216"/>
      <c r="BH286" s="143"/>
      <c r="BI286" s="216"/>
      <c r="BJ286" s="217"/>
      <c r="BK286" s="217"/>
      <c r="BL286" s="141"/>
      <c r="BM286" s="141"/>
      <c r="BN286" s="141"/>
      <c r="BO286" s="141"/>
      <c r="BP286" s="141"/>
      <c r="BQ286" s="141"/>
      <c r="BR286" s="217"/>
      <c r="BS286" s="152"/>
      <c r="BT286" s="152"/>
      <c r="BU286" s="152"/>
      <c r="BV286" s="218" t="s">
        <v>154</v>
      </c>
      <c r="BW286" s="152"/>
      <c r="BX286" s="152"/>
      <c r="BY286" s="152"/>
      <c r="BZ286" s="152"/>
      <c r="CA286" s="152"/>
      <c r="CB286" s="152"/>
      <c r="CC286" s="152"/>
      <c r="CD286" s="219"/>
      <c r="CE286" s="155"/>
      <c r="CF286" s="155"/>
      <c r="CG286" s="152"/>
      <c r="CH286" s="143"/>
      <c r="CI286" s="143"/>
      <c r="CJ286" s="156"/>
      <c r="CK286" s="156"/>
      <c r="CL286" s="139"/>
      <c r="CM286" s="156"/>
      <c r="CN286" s="139"/>
      <c r="CO286" s="220"/>
      <c r="CP286" s="221"/>
      <c r="CQ286" s="139"/>
      <c r="CR286" s="139"/>
      <c r="CS286" s="139"/>
      <c r="CT286" s="139"/>
      <c r="CU286" s="144"/>
      <c r="CV286" s="144"/>
      <c r="CW286" s="144"/>
      <c r="CX286" s="144"/>
      <c r="CY286" s="222"/>
      <c r="CZ286" s="144"/>
      <c r="DA286" s="223"/>
      <c r="DB286" s="161"/>
      <c r="DC286" s="139"/>
      <c r="DD286" s="159"/>
      <c r="DE286" s="144"/>
      <c r="DF286" s="145"/>
      <c r="DG286" s="145"/>
      <c r="DH286" s="146">
        <v>0</v>
      </c>
      <c r="DI286" s="146"/>
      <c r="DJ286" s="145"/>
      <c r="DK286" s="224"/>
      <c r="DL286" s="145"/>
      <c r="DM286" s="145"/>
      <c r="DN286" s="146"/>
      <c r="DO286" s="146"/>
      <c r="DP286" s="145"/>
      <c r="DQ286" s="160"/>
      <c r="DR286" s="161"/>
      <c r="DS286" s="146"/>
      <c r="DT286" s="146"/>
      <c r="DU286" s="146"/>
      <c r="DV286" s="146"/>
      <c r="DW286" s="162" t="s">
        <v>154</v>
      </c>
      <c r="DX286" s="163"/>
      <c r="DY286" s="164"/>
      <c r="DZ286" s="163"/>
      <c r="EA286" s="163"/>
      <c r="EB286" s="163"/>
    </row>
    <row r="287" spans="1:132" ht="15" hidden="1" customHeight="1" x14ac:dyDescent="0.3">
      <c r="A287" s="165"/>
      <c r="B287" s="166" t="s">
        <v>154</v>
      </c>
      <c r="C287" s="166" t="s">
        <v>3675</v>
      </c>
      <c r="D287" s="166" t="s">
        <v>3674</v>
      </c>
      <c r="E287" s="166" t="s">
        <v>3676</v>
      </c>
      <c r="F287" s="167" t="s">
        <v>3676</v>
      </c>
      <c r="G287" s="168" t="s">
        <v>2942</v>
      </c>
      <c r="H287" s="169" t="s">
        <v>490</v>
      </c>
      <c r="I287" s="168" t="s">
        <v>187</v>
      </c>
      <c r="J287" s="170" t="s">
        <v>2869</v>
      </c>
      <c r="K287" s="170">
        <v>5086000</v>
      </c>
      <c r="L287" s="170">
        <v>20816998</v>
      </c>
      <c r="M287" s="171">
        <v>5086000</v>
      </c>
      <c r="N287" s="172">
        <v>20816998</v>
      </c>
      <c r="O287" s="171">
        <v>0</v>
      </c>
      <c r="P287" s="173">
        <v>0</v>
      </c>
      <c r="Q287" s="173">
        <v>0</v>
      </c>
      <c r="R287" s="173">
        <v>0</v>
      </c>
      <c r="S287" s="173">
        <v>0</v>
      </c>
      <c r="T287" s="174">
        <v>0</v>
      </c>
      <c r="U287" s="173">
        <v>0</v>
      </c>
      <c r="V287" s="175">
        <v>0</v>
      </c>
      <c r="W287" s="173">
        <v>0</v>
      </c>
      <c r="X287" s="173">
        <v>0</v>
      </c>
      <c r="Y287" s="174">
        <v>0</v>
      </c>
      <c r="Z287" s="173">
        <v>0</v>
      </c>
      <c r="AA287" s="173">
        <v>0</v>
      </c>
      <c r="AB287" s="173">
        <v>0</v>
      </c>
      <c r="AC287" s="171">
        <v>0</v>
      </c>
      <c r="AD287" s="171">
        <v>0</v>
      </c>
      <c r="AE287" s="171">
        <v>0</v>
      </c>
      <c r="AF287" s="176"/>
      <c r="AG287" s="177" t="s">
        <v>154</v>
      </c>
      <c r="AH287" s="178" t="s">
        <v>154</v>
      </c>
      <c r="AI287" s="179" t="s">
        <v>154</v>
      </c>
      <c r="AJ287" s="180">
        <v>0.2</v>
      </c>
      <c r="AK287" s="181">
        <v>409675200</v>
      </c>
      <c r="AL287" s="179">
        <v>0</v>
      </c>
      <c r="AM287" s="182" t="b">
        <v>0</v>
      </c>
      <c r="AN287" s="171">
        <v>0</v>
      </c>
      <c r="AO287" s="171">
        <v>0</v>
      </c>
      <c r="AP287" s="171">
        <v>0</v>
      </c>
      <c r="AQ287" s="171">
        <v>0</v>
      </c>
      <c r="AR287" s="171">
        <v>0</v>
      </c>
      <c r="AS287" s="171">
        <v>0</v>
      </c>
      <c r="AT287" s="171">
        <v>0</v>
      </c>
      <c r="AU287" s="176"/>
      <c r="AV287" s="168"/>
      <c r="AW287" s="168"/>
      <c r="AX287" s="168" t="s">
        <v>159</v>
      </c>
      <c r="AY287" s="183">
        <v>4</v>
      </c>
      <c r="AZ287" s="183"/>
      <c r="BA287" s="183">
        <v>4</v>
      </c>
      <c r="BB287" s="184">
        <v>7.1999999999999998E-3</v>
      </c>
      <c r="BC287" s="183">
        <v>3</v>
      </c>
      <c r="BD287" s="185">
        <v>0.49</v>
      </c>
      <c r="BE287" s="186">
        <v>3.5279999999999999E-3</v>
      </c>
      <c r="BF287" s="187">
        <v>0</v>
      </c>
      <c r="BG287" s="187">
        <v>0</v>
      </c>
      <c r="BH287" s="188" t="s">
        <v>2405</v>
      </c>
      <c r="BI287" s="189" t="s">
        <v>2973</v>
      </c>
      <c r="BJ287" s="176" t="s">
        <v>227</v>
      </c>
      <c r="BK287" s="190" t="s">
        <v>2974</v>
      </c>
      <c r="BL287" s="191" t="s">
        <v>2975</v>
      </c>
      <c r="BM287" s="191" t="s">
        <v>2976</v>
      </c>
      <c r="BN287" s="191" t="s">
        <v>227</v>
      </c>
      <c r="BO287" s="191" t="s">
        <v>2977</v>
      </c>
      <c r="BP287" s="191" t="s">
        <v>2975</v>
      </c>
      <c r="BQ287" s="191" t="s">
        <v>2573</v>
      </c>
      <c r="BR287" s="226" t="s">
        <v>3677</v>
      </c>
      <c r="BS287" s="192">
        <v>40806</v>
      </c>
      <c r="BT287" s="193" t="s">
        <v>2965</v>
      </c>
      <c r="BU287" s="183">
        <v>2011</v>
      </c>
      <c r="BV287" s="193" t="s">
        <v>154</v>
      </c>
      <c r="BW287" s="192">
        <v>40824</v>
      </c>
      <c r="BX287" s="192"/>
      <c r="BY287" s="192"/>
      <c r="BZ287" s="192"/>
      <c r="CA287" s="192"/>
      <c r="CB287" s="192"/>
      <c r="CC287" s="192"/>
      <c r="CD287" s="192"/>
      <c r="CE287" s="183"/>
      <c r="CF287" s="183"/>
      <c r="CG287" s="192"/>
      <c r="CH287" s="168">
        <v>0</v>
      </c>
      <c r="CI287" s="168" t="s">
        <v>154</v>
      </c>
      <c r="CJ287" s="195" t="s">
        <v>154</v>
      </c>
      <c r="CK287" s="195">
        <v>2.1900000000000003E-2</v>
      </c>
      <c r="CL287" s="196" t="s">
        <v>154</v>
      </c>
      <c r="CM287" s="195" t="s">
        <v>154</v>
      </c>
      <c r="CN287" s="185"/>
      <c r="CO287" s="197"/>
      <c r="CP287" s="169" t="s">
        <v>201</v>
      </c>
      <c r="CQ287" s="183" t="s">
        <v>505</v>
      </c>
      <c r="CR287" s="183" t="s">
        <v>2470</v>
      </c>
      <c r="CS287" s="183" t="s">
        <v>3678</v>
      </c>
      <c r="CT287" s="183" t="s">
        <v>2880</v>
      </c>
      <c r="CU287" s="176" t="s">
        <v>3679</v>
      </c>
      <c r="CV287" s="176" t="s">
        <v>402</v>
      </c>
      <c r="CW287" s="176" t="s">
        <v>3680</v>
      </c>
      <c r="CX287" s="176" t="s">
        <v>154</v>
      </c>
      <c r="CY287" s="199">
        <v>1</v>
      </c>
      <c r="CZ287" s="176" t="s">
        <v>2883</v>
      </c>
      <c r="DA287" s="200"/>
      <c r="DB287" s="170"/>
      <c r="DC287" s="183"/>
      <c r="DD287" s="201"/>
      <c r="DE287" s="176"/>
      <c r="DF287" s="202"/>
      <c r="DG287" s="203" t="s">
        <v>154</v>
      </c>
      <c r="DH287" s="204">
        <v>0</v>
      </c>
      <c r="DI287" s="204">
        <v>0</v>
      </c>
      <c r="DJ287" s="203" t="s">
        <v>193</v>
      </c>
      <c r="DK287" s="168"/>
      <c r="DL287" s="203" t="e">
        <v>#N/A</v>
      </c>
      <c r="DM287" s="205"/>
      <c r="DN287" s="206"/>
      <c r="DO287" s="206"/>
      <c r="DP287" s="205"/>
      <c r="DQ287" s="207" t="s">
        <v>154</v>
      </c>
      <c r="DR287" s="170" t="s">
        <v>166</v>
      </c>
      <c r="DS287" s="206"/>
      <c r="DT287" s="206"/>
      <c r="DU287" s="206" t="s">
        <v>2884</v>
      </c>
      <c r="DV287" s="206"/>
      <c r="DW287" s="208">
        <v>0</v>
      </c>
      <c r="DX287" s="209"/>
      <c r="DY287" s="210">
        <v>0</v>
      </c>
      <c r="DZ287" s="209" t="s">
        <v>154</v>
      </c>
      <c r="EA287" s="209"/>
      <c r="EB287" s="209"/>
    </row>
    <row r="288" spans="1:132" s="73" customFormat="1" ht="15" hidden="1" customHeight="1" x14ac:dyDescent="0.3">
      <c r="A288" s="139">
        <v>106</v>
      </c>
      <c r="B288" s="140"/>
      <c r="C288" s="140"/>
      <c r="D288" s="141"/>
      <c r="E288" s="141"/>
      <c r="F288" s="142" t="s">
        <v>3681</v>
      </c>
      <c r="G288" s="143"/>
      <c r="H288" s="144"/>
      <c r="I288" s="143"/>
      <c r="J288" s="161"/>
      <c r="K288" s="161"/>
      <c r="L288" s="161"/>
      <c r="M288" s="143"/>
      <c r="N288" s="147"/>
      <c r="O288" s="143"/>
      <c r="P288" s="147"/>
      <c r="Q288" s="211"/>
      <c r="R288" s="211"/>
      <c r="S288" s="211"/>
      <c r="T288" s="212"/>
      <c r="U288" s="212"/>
      <c r="V288" s="212"/>
      <c r="W288" s="147"/>
      <c r="X288" s="147"/>
      <c r="Y288" s="147"/>
      <c r="Z288" s="147"/>
      <c r="AA288" s="147"/>
      <c r="AB288" s="147"/>
      <c r="AC288" s="143"/>
      <c r="AD288" s="143"/>
      <c r="AE288" s="213"/>
      <c r="AF288" s="144"/>
      <c r="AG288" s="147"/>
      <c r="AH288" s="147"/>
      <c r="AI288" s="147"/>
      <c r="AJ288" s="147"/>
      <c r="AK288" s="147"/>
      <c r="AL288" s="147"/>
      <c r="AM288" s="147"/>
      <c r="AN288" s="213">
        <v>0</v>
      </c>
      <c r="AO288" s="213"/>
      <c r="AP288" s="213"/>
      <c r="AQ288" s="213"/>
      <c r="AR288" s="213"/>
      <c r="AS288" s="213"/>
      <c r="AT288" s="213"/>
      <c r="AU288" s="144"/>
      <c r="AV288" s="143"/>
      <c r="AW288" s="143"/>
      <c r="AX288" s="143"/>
      <c r="AY288" s="139"/>
      <c r="AZ288" s="139"/>
      <c r="BA288" s="139"/>
      <c r="BB288" s="214"/>
      <c r="BC288" s="139"/>
      <c r="BD288" s="215"/>
      <c r="BE288" s="214"/>
      <c r="BF288" s="216"/>
      <c r="BG288" s="216"/>
      <c r="BH288" s="143"/>
      <c r="BI288" s="216"/>
      <c r="BJ288" s="217"/>
      <c r="BK288" s="217"/>
      <c r="BL288" s="141"/>
      <c r="BM288" s="141"/>
      <c r="BN288" s="141"/>
      <c r="BO288" s="141"/>
      <c r="BP288" s="141"/>
      <c r="BQ288" s="141"/>
      <c r="BR288" s="217"/>
      <c r="BS288" s="152"/>
      <c r="BT288" s="152"/>
      <c r="BU288" s="152"/>
      <c r="BV288" s="218" t="s">
        <v>154</v>
      </c>
      <c r="BW288" s="152"/>
      <c r="BX288" s="152"/>
      <c r="BY288" s="152"/>
      <c r="BZ288" s="152"/>
      <c r="CA288" s="152"/>
      <c r="CB288" s="152"/>
      <c r="CC288" s="152"/>
      <c r="CD288" s="219"/>
      <c r="CE288" s="155"/>
      <c r="CF288" s="155"/>
      <c r="CG288" s="152"/>
      <c r="CH288" s="143"/>
      <c r="CI288" s="143"/>
      <c r="CJ288" s="156"/>
      <c r="CK288" s="156"/>
      <c r="CL288" s="139"/>
      <c r="CM288" s="156"/>
      <c r="CN288" s="139"/>
      <c r="CO288" s="220"/>
      <c r="CP288" s="221"/>
      <c r="CQ288" s="139"/>
      <c r="CR288" s="139"/>
      <c r="CS288" s="139"/>
      <c r="CT288" s="139"/>
      <c r="CU288" s="144"/>
      <c r="CV288" s="144"/>
      <c r="CW288" s="144"/>
      <c r="CX288" s="144"/>
      <c r="CY288" s="222"/>
      <c r="CZ288" s="144"/>
      <c r="DA288" s="223"/>
      <c r="DB288" s="161"/>
      <c r="DC288" s="139"/>
      <c r="DD288" s="159"/>
      <c r="DE288" s="144"/>
      <c r="DF288" s="145"/>
      <c r="DG288" s="145"/>
      <c r="DH288" s="146">
        <v>0</v>
      </c>
      <c r="DI288" s="146"/>
      <c r="DJ288" s="145"/>
      <c r="DK288" s="224"/>
      <c r="DL288" s="145"/>
      <c r="DM288" s="145"/>
      <c r="DN288" s="146"/>
      <c r="DO288" s="146"/>
      <c r="DP288" s="145"/>
      <c r="DQ288" s="160"/>
      <c r="DR288" s="161"/>
      <c r="DS288" s="146"/>
      <c r="DT288" s="146"/>
      <c r="DU288" s="146"/>
      <c r="DV288" s="146"/>
      <c r="DW288" s="162" t="s">
        <v>154</v>
      </c>
      <c r="DX288" s="163"/>
      <c r="DY288" s="164"/>
      <c r="DZ288" s="163"/>
      <c r="EA288" s="163"/>
      <c r="EB288" s="163"/>
    </row>
    <row r="289" spans="1:133" ht="15" customHeight="1" x14ac:dyDescent="0.3">
      <c r="A289" s="165"/>
      <c r="B289" s="166" t="s">
        <v>712</v>
      </c>
      <c r="C289" s="166" t="s">
        <v>3682</v>
      </c>
      <c r="D289" s="166" t="s">
        <v>3681</v>
      </c>
      <c r="E289" s="166" t="s">
        <v>714</v>
      </c>
      <c r="F289" s="167" t="s">
        <v>714</v>
      </c>
      <c r="G289" s="168" t="s">
        <v>2938</v>
      </c>
      <c r="H289" s="169" t="s">
        <v>188</v>
      </c>
      <c r="I289" s="168" t="s">
        <v>158</v>
      </c>
      <c r="J289" s="170" t="s">
        <v>2869</v>
      </c>
      <c r="K289" s="170">
        <v>803000</v>
      </c>
      <c r="L289" s="170">
        <v>803000</v>
      </c>
      <c r="M289" s="171">
        <v>803000</v>
      </c>
      <c r="N289" s="172">
        <v>803000</v>
      </c>
      <c r="O289" s="171">
        <v>733800</v>
      </c>
      <c r="P289" s="173">
        <v>733800</v>
      </c>
      <c r="Q289" s="173">
        <v>0</v>
      </c>
      <c r="R289" s="173">
        <v>0</v>
      </c>
      <c r="S289" s="173">
        <v>223001.24</v>
      </c>
      <c r="T289" s="174">
        <v>223001.24</v>
      </c>
      <c r="U289" s="173">
        <v>32381.3</v>
      </c>
      <c r="V289" s="175">
        <v>989182.54</v>
      </c>
      <c r="W289" s="173">
        <v>2000</v>
      </c>
      <c r="X289" s="173">
        <v>0</v>
      </c>
      <c r="Y289" s="174">
        <v>2000</v>
      </c>
      <c r="Z289" s="173">
        <v>153236.20000000001</v>
      </c>
      <c r="AA289" s="173">
        <v>0</v>
      </c>
      <c r="AB289" s="173">
        <v>0</v>
      </c>
      <c r="AC289" s="171">
        <v>0</v>
      </c>
      <c r="AD289" s="171">
        <v>0</v>
      </c>
      <c r="AE289" s="171">
        <v>733800</v>
      </c>
      <c r="AF289" s="176" t="s">
        <v>2870</v>
      </c>
      <c r="AG289" s="177">
        <v>733800</v>
      </c>
      <c r="AH289" s="178">
        <v>733800</v>
      </c>
      <c r="AI289" s="179">
        <v>3.5823501154084992E-4</v>
      </c>
      <c r="AJ289" s="180">
        <v>0</v>
      </c>
      <c r="AK289" s="181">
        <v>0</v>
      </c>
      <c r="AL289" s="179">
        <v>0</v>
      </c>
      <c r="AM289" s="182" t="b">
        <v>0</v>
      </c>
      <c r="AN289" s="171">
        <v>0</v>
      </c>
      <c r="AO289" s="171">
        <v>0</v>
      </c>
      <c r="AP289" s="171">
        <v>0</v>
      </c>
      <c r="AQ289" s="171">
        <v>0</v>
      </c>
      <c r="AR289" s="171">
        <v>0</v>
      </c>
      <c r="AS289" s="171">
        <v>0</v>
      </c>
      <c r="AT289" s="171">
        <v>0</v>
      </c>
      <c r="AU289" s="176"/>
      <c r="AV289" s="168"/>
      <c r="AW289" s="168"/>
      <c r="AX289" s="168" t="s">
        <v>159</v>
      </c>
      <c r="AY289" s="183">
        <v>10</v>
      </c>
      <c r="AZ289" s="183"/>
      <c r="BA289" s="183">
        <v>4</v>
      </c>
      <c r="BB289" s="184">
        <v>0</v>
      </c>
      <c r="BC289" s="183">
        <v>4</v>
      </c>
      <c r="BD289" s="185">
        <v>0.69</v>
      </c>
      <c r="BE289" s="186">
        <v>0</v>
      </c>
      <c r="BF289" s="187">
        <v>733800</v>
      </c>
      <c r="BG289" s="187">
        <v>733800</v>
      </c>
      <c r="BH289" s="188" t="s">
        <v>188</v>
      </c>
      <c r="BI289" s="189" t="s">
        <v>2872</v>
      </c>
      <c r="BJ289" s="176" t="s">
        <v>165</v>
      </c>
      <c r="BK289" s="190" t="s">
        <v>2873</v>
      </c>
      <c r="BL289" s="191" t="s">
        <v>2874</v>
      </c>
      <c r="BM289" s="191" t="s">
        <v>2875</v>
      </c>
      <c r="BN289" s="176" t="s">
        <v>165</v>
      </c>
      <c r="BO289" s="191" t="s">
        <v>2876</v>
      </c>
      <c r="BP289" s="191" t="s">
        <v>2874</v>
      </c>
      <c r="BQ289" s="191" t="s">
        <v>2573</v>
      </c>
      <c r="BR289" s="176" t="s">
        <v>3683</v>
      </c>
      <c r="BS289" s="192">
        <v>40830</v>
      </c>
      <c r="BT289" s="193" t="s">
        <v>2911</v>
      </c>
      <c r="BU289" s="183">
        <v>2011</v>
      </c>
      <c r="BV289" s="193" t="s">
        <v>154</v>
      </c>
      <c r="BW289" s="192">
        <v>40848</v>
      </c>
      <c r="BX289" s="192"/>
      <c r="BY289" s="192">
        <v>41038</v>
      </c>
      <c r="BZ289" s="192">
        <v>41038</v>
      </c>
      <c r="CA289" s="192">
        <v>41342</v>
      </c>
      <c r="CB289" s="192">
        <v>40948</v>
      </c>
      <c r="CC289" s="192">
        <v>41314</v>
      </c>
      <c r="CD289" s="192">
        <v>42956</v>
      </c>
      <c r="CE289" s="183">
        <v>63</v>
      </c>
      <c r="CF289" s="183">
        <v>9</v>
      </c>
      <c r="CG289" s="192">
        <v>41314</v>
      </c>
      <c r="CH289" s="168" t="s">
        <v>550</v>
      </c>
      <c r="CI289" s="168" t="s">
        <v>154</v>
      </c>
      <c r="CJ289" s="195" t="s">
        <v>154</v>
      </c>
      <c r="CK289" s="195" t="s">
        <v>155</v>
      </c>
      <c r="CL289" s="196">
        <v>0.03</v>
      </c>
      <c r="CM289" s="195">
        <v>0.03</v>
      </c>
      <c r="CN289" s="185"/>
      <c r="CO289" s="197"/>
      <c r="CP289" s="169" t="s">
        <v>176</v>
      </c>
      <c r="CQ289" s="183" t="s">
        <v>1591</v>
      </c>
      <c r="CR289" s="183" t="s">
        <v>2501</v>
      </c>
      <c r="CS289" s="183" t="s">
        <v>3009</v>
      </c>
      <c r="CT289" s="183" t="s">
        <v>3010</v>
      </c>
      <c r="CU289" s="176" t="s">
        <v>560</v>
      </c>
      <c r="CV289" s="176" t="s">
        <v>562</v>
      </c>
      <c r="CW289" s="176" t="s">
        <v>562</v>
      </c>
      <c r="CX289" s="176" t="s">
        <v>154</v>
      </c>
      <c r="CY289" s="199">
        <v>1377</v>
      </c>
      <c r="CZ289" s="176" t="s">
        <v>2883</v>
      </c>
      <c r="DA289" s="200" t="s">
        <v>175</v>
      </c>
      <c r="DB289" s="170" t="s">
        <v>199</v>
      </c>
      <c r="DC289" s="183">
        <v>3</v>
      </c>
      <c r="DD289" s="201"/>
      <c r="DE289" s="176"/>
      <c r="DF289" s="202"/>
      <c r="DG289" s="203">
        <v>81</v>
      </c>
      <c r="DH289" s="204">
        <v>0</v>
      </c>
      <c r="DI289" s="204">
        <v>0</v>
      </c>
      <c r="DJ289" s="203" t="s">
        <v>217</v>
      </c>
      <c r="DK289" s="168"/>
      <c r="DL289" s="203" t="e">
        <v>#N/A</v>
      </c>
      <c r="DM289" s="205" t="s">
        <v>3552</v>
      </c>
      <c r="DN289" s="206"/>
      <c r="DO289" s="206"/>
      <c r="DP289" s="205" t="s">
        <v>1779</v>
      </c>
      <c r="DQ289" s="207">
        <v>41434</v>
      </c>
      <c r="DR289" s="170" t="s">
        <v>166</v>
      </c>
      <c r="DS289" s="206"/>
      <c r="DT289" s="206"/>
      <c r="DU289" s="206" t="s">
        <v>2884</v>
      </c>
      <c r="DV289" s="206"/>
      <c r="DW289" s="208">
        <v>733800</v>
      </c>
      <c r="DX289" s="209" t="b">
        <v>1</v>
      </c>
      <c r="DY289" s="210" t="s">
        <v>2870</v>
      </c>
      <c r="DZ289" s="209">
        <v>500560</v>
      </c>
      <c r="EA289" s="209"/>
      <c r="EB289" s="209"/>
      <c r="EC289" s="228"/>
    </row>
    <row r="290" spans="1:133" s="73" customFormat="1" ht="15" hidden="1" customHeight="1" x14ac:dyDescent="0.3">
      <c r="A290" s="139">
        <v>107</v>
      </c>
      <c r="B290" s="140"/>
      <c r="C290" s="140"/>
      <c r="D290" s="141"/>
      <c r="E290" s="141"/>
      <c r="F290" s="142" t="s">
        <v>3684</v>
      </c>
      <c r="G290" s="143"/>
      <c r="H290" s="144"/>
      <c r="I290" s="143"/>
      <c r="J290" s="161"/>
      <c r="K290" s="161"/>
      <c r="L290" s="161"/>
      <c r="M290" s="143"/>
      <c r="N290" s="147"/>
      <c r="O290" s="143"/>
      <c r="P290" s="147"/>
      <c r="Q290" s="211"/>
      <c r="R290" s="211"/>
      <c r="S290" s="211"/>
      <c r="T290" s="212"/>
      <c r="U290" s="212"/>
      <c r="V290" s="212"/>
      <c r="W290" s="147"/>
      <c r="X290" s="147"/>
      <c r="Y290" s="147"/>
      <c r="Z290" s="147"/>
      <c r="AA290" s="147"/>
      <c r="AB290" s="147"/>
      <c r="AC290" s="143"/>
      <c r="AD290" s="143"/>
      <c r="AE290" s="213"/>
      <c r="AF290" s="144"/>
      <c r="AG290" s="147"/>
      <c r="AH290" s="147"/>
      <c r="AI290" s="147"/>
      <c r="AJ290" s="147"/>
      <c r="AK290" s="147"/>
      <c r="AL290" s="147"/>
      <c r="AM290" s="147"/>
      <c r="AN290" s="213">
        <v>0</v>
      </c>
      <c r="AO290" s="213"/>
      <c r="AP290" s="213"/>
      <c r="AQ290" s="213"/>
      <c r="AR290" s="213"/>
      <c r="AS290" s="213"/>
      <c r="AT290" s="213"/>
      <c r="AU290" s="144"/>
      <c r="AV290" s="143"/>
      <c r="AW290" s="143"/>
      <c r="AX290" s="143"/>
      <c r="AY290" s="139"/>
      <c r="AZ290" s="139"/>
      <c r="BA290" s="139"/>
      <c r="BB290" s="214"/>
      <c r="BC290" s="139"/>
      <c r="BD290" s="215"/>
      <c r="BE290" s="214"/>
      <c r="BF290" s="216"/>
      <c r="BG290" s="216"/>
      <c r="BH290" s="143"/>
      <c r="BI290" s="216"/>
      <c r="BJ290" s="217"/>
      <c r="BK290" s="217"/>
      <c r="BL290" s="141"/>
      <c r="BM290" s="141"/>
      <c r="BN290" s="141"/>
      <c r="BO290" s="141"/>
      <c r="BP290" s="141"/>
      <c r="BQ290" s="141"/>
      <c r="BR290" s="217"/>
      <c r="BS290" s="152"/>
      <c r="BT290" s="152"/>
      <c r="BU290" s="152"/>
      <c r="BV290" s="218" t="s">
        <v>154</v>
      </c>
      <c r="BW290" s="152"/>
      <c r="BX290" s="152"/>
      <c r="BY290" s="152"/>
      <c r="BZ290" s="152"/>
      <c r="CA290" s="152"/>
      <c r="CB290" s="152"/>
      <c r="CC290" s="152"/>
      <c r="CD290" s="219"/>
      <c r="CE290" s="155"/>
      <c r="CF290" s="155"/>
      <c r="CG290" s="152"/>
      <c r="CH290" s="143"/>
      <c r="CI290" s="143"/>
      <c r="CJ290" s="156"/>
      <c r="CK290" s="156"/>
      <c r="CL290" s="139"/>
      <c r="CM290" s="156"/>
      <c r="CN290" s="139"/>
      <c r="CO290" s="220"/>
      <c r="CP290" s="221"/>
      <c r="CQ290" s="139"/>
      <c r="CR290" s="139"/>
      <c r="CS290" s="139"/>
      <c r="CT290" s="139"/>
      <c r="CU290" s="144"/>
      <c r="CV290" s="144"/>
      <c r="CW290" s="144"/>
      <c r="CX290" s="144"/>
      <c r="CY290" s="222"/>
      <c r="CZ290" s="144"/>
      <c r="DA290" s="223"/>
      <c r="DB290" s="161"/>
      <c r="DC290" s="139"/>
      <c r="DD290" s="159"/>
      <c r="DE290" s="144"/>
      <c r="DF290" s="145"/>
      <c r="DG290" s="145"/>
      <c r="DH290" s="146">
        <v>0</v>
      </c>
      <c r="DI290" s="146"/>
      <c r="DJ290" s="145"/>
      <c r="DK290" s="224"/>
      <c r="DL290" s="145"/>
      <c r="DM290" s="145"/>
      <c r="DN290" s="146"/>
      <c r="DO290" s="146"/>
      <c r="DP290" s="145"/>
      <c r="DQ290" s="160"/>
      <c r="DR290" s="161"/>
      <c r="DS290" s="146"/>
      <c r="DT290" s="146"/>
      <c r="DU290" s="146"/>
      <c r="DV290" s="146"/>
      <c r="DW290" s="162" t="s">
        <v>154</v>
      </c>
      <c r="DX290" s="163"/>
      <c r="DY290" s="164"/>
      <c r="DZ290" s="163"/>
      <c r="EA290" s="163"/>
      <c r="EB290" s="163"/>
    </row>
    <row r="291" spans="1:133" ht="15" hidden="1" customHeight="1" x14ac:dyDescent="0.3">
      <c r="A291" s="165"/>
      <c r="B291" s="166" t="s">
        <v>154</v>
      </c>
      <c r="C291" s="166" t="s">
        <v>3685</v>
      </c>
      <c r="D291" s="166" t="s">
        <v>3684</v>
      </c>
      <c r="E291" s="166" t="s">
        <v>2720</v>
      </c>
      <c r="F291" s="167" t="s">
        <v>3686</v>
      </c>
      <c r="G291" s="168" t="s">
        <v>3112</v>
      </c>
      <c r="H291" s="169" t="s">
        <v>3004</v>
      </c>
      <c r="I291" s="168" t="s">
        <v>158</v>
      </c>
      <c r="J291" s="170" t="s">
        <v>2869</v>
      </c>
      <c r="K291" s="170">
        <v>2500000</v>
      </c>
      <c r="L291" s="170">
        <v>2500000</v>
      </c>
      <c r="M291" s="171">
        <v>2500000</v>
      </c>
      <c r="N291" s="172">
        <v>2500000</v>
      </c>
      <c r="O291" s="171">
        <v>0</v>
      </c>
      <c r="P291" s="173">
        <v>0</v>
      </c>
      <c r="Q291" s="173">
        <v>0</v>
      </c>
      <c r="R291" s="173">
        <v>0</v>
      </c>
      <c r="S291" s="173">
        <v>0</v>
      </c>
      <c r="T291" s="174">
        <v>0</v>
      </c>
      <c r="U291" s="173">
        <v>0</v>
      </c>
      <c r="V291" s="175">
        <v>0</v>
      </c>
      <c r="W291" s="173">
        <v>0</v>
      </c>
      <c r="X291" s="173">
        <v>0</v>
      </c>
      <c r="Y291" s="174">
        <v>0</v>
      </c>
      <c r="Z291" s="173">
        <v>0</v>
      </c>
      <c r="AA291" s="173">
        <v>0</v>
      </c>
      <c r="AB291" s="173">
        <v>0</v>
      </c>
      <c r="AC291" s="171">
        <v>0</v>
      </c>
      <c r="AD291" s="171">
        <v>0</v>
      </c>
      <c r="AE291" s="171">
        <v>0</v>
      </c>
      <c r="AF291" s="176" t="s">
        <v>2870</v>
      </c>
      <c r="AG291" s="177">
        <v>0</v>
      </c>
      <c r="AH291" s="178">
        <v>0</v>
      </c>
      <c r="AI291" s="179">
        <v>0</v>
      </c>
      <c r="AJ291" s="180">
        <v>0</v>
      </c>
      <c r="AK291" s="229">
        <v>0</v>
      </c>
      <c r="AL291" s="179">
        <v>0</v>
      </c>
      <c r="AM291" s="182" t="b">
        <v>0</v>
      </c>
      <c r="AN291" s="171">
        <v>0</v>
      </c>
      <c r="AO291" s="171">
        <v>0</v>
      </c>
      <c r="AP291" s="171">
        <v>0</v>
      </c>
      <c r="AQ291" s="171">
        <v>0</v>
      </c>
      <c r="AR291" s="171">
        <v>0</v>
      </c>
      <c r="AS291" s="171">
        <v>0</v>
      </c>
      <c r="AT291" s="171">
        <v>0</v>
      </c>
      <c r="AU291" s="176"/>
      <c r="AV291" s="168"/>
      <c r="AW291" s="168"/>
      <c r="AX291" s="168" t="s">
        <v>159</v>
      </c>
      <c r="AY291" s="183">
        <v>10</v>
      </c>
      <c r="AZ291" s="183">
        <v>4</v>
      </c>
      <c r="BA291" s="183"/>
      <c r="BB291" s="184">
        <v>0</v>
      </c>
      <c r="BC291" s="183">
        <v>4</v>
      </c>
      <c r="BD291" s="185">
        <v>0.69</v>
      </c>
      <c r="BE291" s="186">
        <v>0</v>
      </c>
      <c r="BF291" s="187">
        <v>0</v>
      </c>
      <c r="BG291" s="187">
        <v>0</v>
      </c>
      <c r="BH291" s="188" t="s">
        <v>188</v>
      </c>
      <c r="BI291" s="189" t="s">
        <v>2973</v>
      </c>
      <c r="BJ291" s="176" t="s">
        <v>227</v>
      </c>
      <c r="BK291" s="190" t="s">
        <v>2974</v>
      </c>
      <c r="BL291" s="191" t="s">
        <v>2975</v>
      </c>
      <c r="BM291" s="191" t="s">
        <v>2976</v>
      </c>
      <c r="BN291" s="191" t="s">
        <v>227</v>
      </c>
      <c r="BO291" s="191" t="s">
        <v>2977</v>
      </c>
      <c r="BP291" s="191" t="s">
        <v>2975</v>
      </c>
      <c r="BQ291" s="191" t="s">
        <v>2573</v>
      </c>
      <c r="BR291" s="176" t="s">
        <v>3687</v>
      </c>
      <c r="BS291" s="192">
        <v>40003</v>
      </c>
      <c r="BT291" s="193" t="s">
        <v>2933</v>
      </c>
      <c r="BU291" s="183">
        <v>2009</v>
      </c>
      <c r="BV291" s="193" t="s">
        <v>154</v>
      </c>
      <c r="BW291" s="192">
        <v>40007</v>
      </c>
      <c r="BX291" s="192"/>
      <c r="BY291" s="192"/>
      <c r="BZ291" s="192">
        <v>40073</v>
      </c>
      <c r="CA291" s="192"/>
      <c r="CB291" s="192">
        <v>40037</v>
      </c>
      <c r="CC291" s="192">
        <v>40315</v>
      </c>
      <c r="CD291" s="192">
        <v>40906</v>
      </c>
      <c r="CE291" s="183"/>
      <c r="CF291" s="183"/>
      <c r="CG291" s="192">
        <v>40906</v>
      </c>
      <c r="CH291" s="168">
        <v>0</v>
      </c>
      <c r="CI291" s="168" t="s">
        <v>154</v>
      </c>
      <c r="CJ291" s="195" t="s">
        <v>154</v>
      </c>
      <c r="CK291" s="195" t="s">
        <v>155</v>
      </c>
      <c r="CL291" s="196" t="s">
        <v>154</v>
      </c>
      <c r="CM291" s="195" t="s">
        <v>154</v>
      </c>
      <c r="CN291" s="185"/>
      <c r="CO291" s="197"/>
      <c r="CP291" s="169" t="s">
        <v>201</v>
      </c>
      <c r="CQ291" s="183" t="s">
        <v>418</v>
      </c>
      <c r="CR291" s="183" t="s">
        <v>2465</v>
      </c>
      <c r="CS291" s="183" t="s">
        <v>3081</v>
      </c>
      <c r="CT291" s="183" t="s">
        <v>2900</v>
      </c>
      <c r="CU291" s="176" t="s">
        <v>196</v>
      </c>
      <c r="CV291" s="176" t="s">
        <v>171</v>
      </c>
      <c r="CW291" s="176" t="s">
        <v>2901</v>
      </c>
      <c r="CX291" s="176" t="s">
        <v>2902</v>
      </c>
      <c r="CY291" s="199">
        <v>4000</v>
      </c>
      <c r="CZ291" s="176" t="s">
        <v>2903</v>
      </c>
      <c r="DA291" s="200" t="s">
        <v>251</v>
      </c>
      <c r="DB291" s="170" t="s">
        <v>174</v>
      </c>
      <c r="DC291" s="183"/>
      <c r="DD291" s="201"/>
      <c r="DE291" s="176"/>
      <c r="DF291" s="202"/>
      <c r="DG291" s="203" t="s">
        <v>154</v>
      </c>
      <c r="DH291" s="204">
        <v>0</v>
      </c>
      <c r="DI291" s="204">
        <v>0</v>
      </c>
      <c r="DJ291" s="203" t="s">
        <v>217</v>
      </c>
      <c r="DK291" s="168"/>
      <c r="DL291" s="203" t="e">
        <v>#N/A</v>
      </c>
      <c r="DM291" s="205"/>
      <c r="DN291" s="206"/>
      <c r="DO291" s="206"/>
      <c r="DP291" s="205"/>
      <c r="DQ291" s="207">
        <v>40884</v>
      </c>
      <c r="DR291" s="170" t="s">
        <v>166</v>
      </c>
      <c r="DS291" s="206"/>
      <c r="DT291" s="206"/>
      <c r="DU291" s="206" t="s">
        <v>2884</v>
      </c>
      <c r="DV291" s="206"/>
      <c r="DW291" s="208">
        <v>0</v>
      </c>
      <c r="DX291" s="209"/>
      <c r="DY291" s="210" t="s">
        <v>2870</v>
      </c>
      <c r="DZ291" s="209" t="s">
        <v>154</v>
      </c>
      <c r="EA291" s="209"/>
      <c r="EB291" s="209"/>
    </row>
    <row r="292" spans="1:133" ht="15" hidden="1" customHeight="1" x14ac:dyDescent="0.3">
      <c r="A292" s="165"/>
      <c r="B292" s="166" t="s">
        <v>154</v>
      </c>
      <c r="C292" s="166" t="s">
        <v>3688</v>
      </c>
      <c r="D292" s="166" t="s">
        <v>3684</v>
      </c>
      <c r="E292" s="166" t="s">
        <v>2720</v>
      </c>
      <c r="F292" s="167" t="s">
        <v>3689</v>
      </c>
      <c r="G292" s="168" t="s">
        <v>2926</v>
      </c>
      <c r="H292" s="169" t="s">
        <v>3004</v>
      </c>
      <c r="I292" s="168" t="s">
        <v>158</v>
      </c>
      <c r="J292" s="170" t="s">
        <v>156</v>
      </c>
      <c r="K292" s="170">
        <v>500000</v>
      </c>
      <c r="L292" s="170">
        <v>500000</v>
      </c>
      <c r="M292" s="171">
        <v>500000</v>
      </c>
      <c r="N292" s="172">
        <v>500000</v>
      </c>
      <c r="O292" s="171">
        <v>0</v>
      </c>
      <c r="P292" s="173">
        <v>0</v>
      </c>
      <c r="Q292" s="173">
        <v>0</v>
      </c>
      <c r="R292" s="173">
        <v>0</v>
      </c>
      <c r="S292" s="173">
        <v>0</v>
      </c>
      <c r="T292" s="174">
        <v>0</v>
      </c>
      <c r="U292" s="173">
        <v>0</v>
      </c>
      <c r="V292" s="175">
        <v>0</v>
      </c>
      <c r="W292" s="173">
        <v>0</v>
      </c>
      <c r="X292" s="173">
        <v>0</v>
      </c>
      <c r="Y292" s="174">
        <v>0</v>
      </c>
      <c r="Z292" s="173">
        <v>0</v>
      </c>
      <c r="AA292" s="173">
        <v>0</v>
      </c>
      <c r="AB292" s="173">
        <v>0</v>
      </c>
      <c r="AC292" s="171">
        <v>0</v>
      </c>
      <c r="AD292" s="171">
        <v>0</v>
      </c>
      <c r="AE292" s="171">
        <v>0</v>
      </c>
      <c r="AF292" s="176" t="s">
        <v>2870</v>
      </c>
      <c r="AG292" s="177">
        <v>0</v>
      </c>
      <c r="AH292" s="178">
        <v>0</v>
      </c>
      <c r="AI292" s="179">
        <v>0</v>
      </c>
      <c r="AJ292" s="180">
        <v>0</v>
      </c>
      <c r="AK292" s="229">
        <v>0</v>
      </c>
      <c r="AL292" s="179">
        <v>0</v>
      </c>
      <c r="AM292" s="182" t="b">
        <v>0</v>
      </c>
      <c r="AN292" s="171">
        <v>0</v>
      </c>
      <c r="AO292" s="171">
        <v>0</v>
      </c>
      <c r="AP292" s="171">
        <v>0</v>
      </c>
      <c r="AQ292" s="171">
        <v>0</v>
      </c>
      <c r="AR292" s="171">
        <v>0</v>
      </c>
      <c r="AS292" s="171">
        <v>0</v>
      </c>
      <c r="AT292" s="171">
        <v>0</v>
      </c>
      <c r="AU292" s="176"/>
      <c r="AV292" s="168"/>
      <c r="AW292" s="168"/>
      <c r="AX292" s="168" t="s">
        <v>159</v>
      </c>
      <c r="AY292" s="183">
        <v>10</v>
      </c>
      <c r="AZ292" s="183">
        <v>4</v>
      </c>
      <c r="BA292" s="183"/>
      <c r="BB292" s="184">
        <v>0</v>
      </c>
      <c r="BC292" s="183">
        <v>4</v>
      </c>
      <c r="BD292" s="185">
        <v>0.69</v>
      </c>
      <c r="BE292" s="186">
        <v>0</v>
      </c>
      <c r="BF292" s="187">
        <v>0</v>
      </c>
      <c r="BG292" s="187">
        <v>0</v>
      </c>
      <c r="BH292" s="188" t="s">
        <v>188</v>
      </c>
      <c r="BI292" s="189" t="s">
        <v>2973</v>
      </c>
      <c r="BJ292" s="176" t="s">
        <v>227</v>
      </c>
      <c r="BK292" s="190" t="s">
        <v>2974</v>
      </c>
      <c r="BL292" s="191" t="s">
        <v>2975</v>
      </c>
      <c r="BM292" s="191" t="s">
        <v>2976</v>
      </c>
      <c r="BN292" s="191" t="s">
        <v>227</v>
      </c>
      <c r="BO292" s="191" t="s">
        <v>2977</v>
      </c>
      <c r="BP292" s="191" t="s">
        <v>2975</v>
      </c>
      <c r="BQ292" s="191" t="s">
        <v>2573</v>
      </c>
      <c r="BR292" s="176" t="s">
        <v>3687</v>
      </c>
      <c r="BS292" s="192">
        <v>40003</v>
      </c>
      <c r="BT292" s="193" t="s">
        <v>2933</v>
      </c>
      <c r="BU292" s="183">
        <v>2009</v>
      </c>
      <c r="BV292" s="193" t="s">
        <v>154</v>
      </c>
      <c r="BW292" s="192">
        <v>40007</v>
      </c>
      <c r="BX292" s="192"/>
      <c r="BY292" s="192"/>
      <c r="BZ292" s="192"/>
      <c r="CA292" s="192"/>
      <c r="CB292" s="192">
        <v>40037</v>
      </c>
      <c r="CC292" s="192">
        <v>40315</v>
      </c>
      <c r="CD292" s="192"/>
      <c r="CE292" s="183"/>
      <c r="CF292" s="183"/>
      <c r="CG292" s="192">
        <v>40906</v>
      </c>
      <c r="CH292" s="168">
        <v>0</v>
      </c>
      <c r="CI292" s="168" t="s">
        <v>2898</v>
      </c>
      <c r="CJ292" s="195" t="s">
        <v>154</v>
      </c>
      <c r="CK292" s="195" t="s">
        <v>155</v>
      </c>
      <c r="CL292" s="196" t="s">
        <v>154</v>
      </c>
      <c r="CM292" s="195" t="s">
        <v>154</v>
      </c>
      <c r="CN292" s="185"/>
      <c r="CO292" s="197"/>
      <c r="CP292" s="169" t="s">
        <v>201</v>
      </c>
      <c r="CQ292" s="183" t="s">
        <v>418</v>
      </c>
      <c r="CR292" s="183" t="s">
        <v>2465</v>
      </c>
      <c r="CS292" s="183" t="s">
        <v>3081</v>
      </c>
      <c r="CT292" s="183" t="s">
        <v>2900</v>
      </c>
      <c r="CU292" s="176" t="s">
        <v>196</v>
      </c>
      <c r="CV292" s="176" t="s">
        <v>171</v>
      </c>
      <c r="CW292" s="176" t="s">
        <v>2901</v>
      </c>
      <c r="CX292" s="176" t="s">
        <v>2902</v>
      </c>
      <c r="CY292" s="199">
        <v>4000</v>
      </c>
      <c r="CZ292" s="176" t="s">
        <v>2903</v>
      </c>
      <c r="DA292" s="200" t="s">
        <v>251</v>
      </c>
      <c r="DB292" s="170" t="s">
        <v>174</v>
      </c>
      <c r="DC292" s="183"/>
      <c r="DD292" s="201"/>
      <c r="DE292" s="176"/>
      <c r="DF292" s="202"/>
      <c r="DG292" s="203" t="s">
        <v>154</v>
      </c>
      <c r="DH292" s="204">
        <v>0</v>
      </c>
      <c r="DI292" s="204">
        <v>0</v>
      </c>
      <c r="DJ292" s="203" t="s">
        <v>217</v>
      </c>
      <c r="DK292" s="168"/>
      <c r="DL292" s="203" t="e">
        <v>#N/A</v>
      </c>
      <c r="DM292" s="205"/>
      <c r="DN292" s="206"/>
      <c r="DO292" s="206"/>
      <c r="DP292" s="205"/>
      <c r="DQ292" s="207">
        <v>40884</v>
      </c>
      <c r="DR292" s="170" t="s">
        <v>166</v>
      </c>
      <c r="DS292" s="206"/>
      <c r="DT292" s="206"/>
      <c r="DU292" s="206" t="s">
        <v>2884</v>
      </c>
      <c r="DV292" s="206"/>
      <c r="DW292" s="208">
        <v>0</v>
      </c>
      <c r="DX292" s="209"/>
      <c r="DY292" s="210" t="s">
        <v>2870</v>
      </c>
      <c r="DZ292" s="209" t="s">
        <v>154</v>
      </c>
      <c r="EA292" s="209"/>
      <c r="EB292" s="209"/>
    </row>
    <row r="293" spans="1:133" s="73" customFormat="1" ht="15" hidden="1" customHeight="1" x14ac:dyDescent="0.3">
      <c r="A293" s="139">
        <v>108</v>
      </c>
      <c r="B293" s="140"/>
      <c r="C293" s="140"/>
      <c r="D293" s="141"/>
      <c r="E293" s="141"/>
      <c r="F293" s="142" t="s">
        <v>3690</v>
      </c>
      <c r="G293" s="143"/>
      <c r="H293" s="144"/>
      <c r="I293" s="143"/>
      <c r="J293" s="161"/>
      <c r="K293" s="161"/>
      <c r="L293" s="161"/>
      <c r="M293" s="143"/>
      <c r="N293" s="147"/>
      <c r="O293" s="143"/>
      <c r="P293" s="147"/>
      <c r="Q293" s="211"/>
      <c r="R293" s="211"/>
      <c r="S293" s="211"/>
      <c r="T293" s="212"/>
      <c r="U293" s="212"/>
      <c r="V293" s="212"/>
      <c r="W293" s="147"/>
      <c r="X293" s="147"/>
      <c r="Y293" s="147"/>
      <c r="Z293" s="147"/>
      <c r="AA293" s="147"/>
      <c r="AB293" s="147"/>
      <c r="AC293" s="143"/>
      <c r="AD293" s="143"/>
      <c r="AE293" s="213"/>
      <c r="AF293" s="144"/>
      <c r="AG293" s="147"/>
      <c r="AH293" s="147"/>
      <c r="AI293" s="147"/>
      <c r="AJ293" s="147"/>
      <c r="AK293" s="147"/>
      <c r="AL293" s="147"/>
      <c r="AM293" s="147"/>
      <c r="AN293" s="213">
        <v>0</v>
      </c>
      <c r="AO293" s="213"/>
      <c r="AP293" s="213"/>
      <c r="AQ293" s="213"/>
      <c r="AR293" s="213"/>
      <c r="AS293" s="213"/>
      <c r="AT293" s="213"/>
      <c r="AU293" s="144"/>
      <c r="AV293" s="143"/>
      <c r="AW293" s="143"/>
      <c r="AX293" s="143"/>
      <c r="AY293" s="139"/>
      <c r="AZ293" s="139"/>
      <c r="BA293" s="139"/>
      <c r="BB293" s="214"/>
      <c r="BC293" s="139"/>
      <c r="BD293" s="215"/>
      <c r="BE293" s="214"/>
      <c r="BF293" s="216"/>
      <c r="BG293" s="216"/>
      <c r="BH293" s="143"/>
      <c r="BI293" s="216"/>
      <c r="BJ293" s="217"/>
      <c r="BK293" s="217"/>
      <c r="BL293" s="141"/>
      <c r="BM293" s="141"/>
      <c r="BN293" s="141"/>
      <c r="BO293" s="141"/>
      <c r="BP293" s="141"/>
      <c r="BQ293" s="141"/>
      <c r="BR293" s="217"/>
      <c r="BS293" s="152"/>
      <c r="BT293" s="152"/>
      <c r="BU293" s="152"/>
      <c r="BV293" s="218" t="s">
        <v>154</v>
      </c>
      <c r="BW293" s="152"/>
      <c r="BX293" s="152"/>
      <c r="BY293" s="152"/>
      <c r="BZ293" s="152"/>
      <c r="CA293" s="152"/>
      <c r="CB293" s="152"/>
      <c r="CC293" s="152"/>
      <c r="CD293" s="219"/>
      <c r="CE293" s="155"/>
      <c r="CF293" s="155"/>
      <c r="CG293" s="152"/>
      <c r="CH293" s="143"/>
      <c r="CI293" s="143"/>
      <c r="CJ293" s="156"/>
      <c r="CK293" s="156"/>
      <c r="CL293" s="139"/>
      <c r="CM293" s="156"/>
      <c r="CN293" s="139"/>
      <c r="CO293" s="220"/>
      <c r="CP293" s="221"/>
      <c r="CQ293" s="139"/>
      <c r="CR293" s="139"/>
      <c r="CS293" s="139"/>
      <c r="CT293" s="139"/>
      <c r="CU293" s="144"/>
      <c r="CV293" s="144"/>
      <c r="CW293" s="144"/>
      <c r="CX293" s="144"/>
      <c r="CY293" s="222"/>
      <c r="CZ293" s="144"/>
      <c r="DA293" s="223"/>
      <c r="DB293" s="161"/>
      <c r="DC293" s="139"/>
      <c r="DD293" s="159"/>
      <c r="DE293" s="144"/>
      <c r="DF293" s="145"/>
      <c r="DG293" s="145"/>
      <c r="DH293" s="146">
        <v>0</v>
      </c>
      <c r="DI293" s="146"/>
      <c r="DJ293" s="145"/>
      <c r="DK293" s="224"/>
      <c r="DL293" s="145"/>
      <c r="DM293" s="145"/>
      <c r="DN293" s="146"/>
      <c r="DO293" s="146"/>
      <c r="DP293" s="145"/>
      <c r="DQ293" s="160"/>
      <c r="DR293" s="161"/>
      <c r="DS293" s="146"/>
      <c r="DT293" s="146"/>
      <c r="DU293" s="146"/>
      <c r="DV293" s="146"/>
      <c r="DW293" s="162" t="s">
        <v>154</v>
      </c>
      <c r="DX293" s="163"/>
      <c r="DY293" s="164"/>
      <c r="DZ293" s="163"/>
      <c r="EA293" s="163"/>
      <c r="EB293" s="163"/>
    </row>
    <row r="294" spans="1:133" ht="15" hidden="1" customHeight="1" x14ac:dyDescent="0.3">
      <c r="A294" s="165"/>
      <c r="B294" s="166" t="s">
        <v>154</v>
      </c>
      <c r="C294" s="166" t="s">
        <v>3691</v>
      </c>
      <c r="D294" s="166" t="s">
        <v>3690</v>
      </c>
      <c r="E294" s="166" t="s">
        <v>3692</v>
      </c>
      <c r="F294" s="167" t="s">
        <v>3692</v>
      </c>
      <c r="G294" s="168" t="s">
        <v>2889</v>
      </c>
      <c r="H294" s="169" t="s">
        <v>490</v>
      </c>
      <c r="I294" s="168" t="s">
        <v>158</v>
      </c>
      <c r="J294" s="170" t="s">
        <v>156</v>
      </c>
      <c r="K294" s="170">
        <v>2000000</v>
      </c>
      <c r="L294" s="170">
        <v>2000000</v>
      </c>
      <c r="M294" s="171">
        <v>2000000</v>
      </c>
      <c r="N294" s="172">
        <v>2000000</v>
      </c>
      <c r="O294" s="171">
        <v>0</v>
      </c>
      <c r="P294" s="173">
        <v>0</v>
      </c>
      <c r="Q294" s="173">
        <v>0</v>
      </c>
      <c r="R294" s="173">
        <v>0</v>
      </c>
      <c r="S294" s="173">
        <v>0</v>
      </c>
      <c r="T294" s="174">
        <v>0</v>
      </c>
      <c r="U294" s="173">
        <v>0</v>
      </c>
      <c r="V294" s="175">
        <v>0</v>
      </c>
      <c r="W294" s="173">
        <v>0</v>
      </c>
      <c r="X294" s="173">
        <v>0</v>
      </c>
      <c r="Y294" s="174">
        <v>0</v>
      </c>
      <c r="Z294" s="173">
        <v>0</v>
      </c>
      <c r="AA294" s="173">
        <v>0</v>
      </c>
      <c r="AB294" s="173">
        <v>0</v>
      </c>
      <c r="AC294" s="171">
        <v>0</v>
      </c>
      <c r="AD294" s="171">
        <v>0</v>
      </c>
      <c r="AE294" s="171">
        <v>0</v>
      </c>
      <c r="AF294" s="176"/>
      <c r="AG294" s="177" t="s">
        <v>154</v>
      </c>
      <c r="AH294" s="178" t="s">
        <v>154</v>
      </c>
      <c r="AI294" s="179" t="s">
        <v>154</v>
      </c>
      <c r="AJ294" s="180">
        <v>0.15</v>
      </c>
      <c r="AK294" s="181">
        <v>307256400</v>
      </c>
      <c r="AL294" s="179">
        <v>0</v>
      </c>
      <c r="AM294" s="182" t="b">
        <v>0</v>
      </c>
      <c r="AN294" s="171">
        <v>0</v>
      </c>
      <c r="AO294" s="171">
        <v>0</v>
      </c>
      <c r="AP294" s="171">
        <v>0</v>
      </c>
      <c r="AQ294" s="171">
        <v>0</v>
      </c>
      <c r="AR294" s="171">
        <v>0</v>
      </c>
      <c r="AS294" s="171">
        <v>0</v>
      </c>
      <c r="AT294" s="171">
        <v>0</v>
      </c>
      <c r="AU294" s="176"/>
      <c r="AV294" s="168" t="s">
        <v>2890</v>
      </c>
      <c r="AW294" s="168"/>
      <c r="AX294" s="168" t="s">
        <v>159</v>
      </c>
      <c r="AY294" s="183">
        <v>5</v>
      </c>
      <c r="AZ294" s="183">
        <v>5</v>
      </c>
      <c r="BA294" s="183"/>
      <c r="BB294" s="184">
        <v>1.6500000000000001E-2</v>
      </c>
      <c r="BC294" s="183">
        <v>3</v>
      </c>
      <c r="BD294" s="185">
        <v>0.49</v>
      </c>
      <c r="BE294" s="186">
        <v>8.0850000000000002E-3</v>
      </c>
      <c r="BF294" s="187">
        <v>0</v>
      </c>
      <c r="BG294" s="187">
        <v>0</v>
      </c>
      <c r="BH294" s="188" t="s">
        <v>2413</v>
      </c>
      <c r="BI294" s="189" t="s">
        <v>2891</v>
      </c>
      <c r="BJ294" s="176" t="s">
        <v>215</v>
      </c>
      <c r="BK294" s="190" t="s">
        <v>3258</v>
      </c>
      <c r="BL294" s="191" t="s">
        <v>3259</v>
      </c>
      <c r="BM294" s="191" t="s">
        <v>2893</v>
      </c>
      <c r="BN294" s="176" t="s">
        <v>215</v>
      </c>
      <c r="BO294" s="191" t="s">
        <v>3260</v>
      </c>
      <c r="BP294" s="191" t="s">
        <v>3259</v>
      </c>
      <c r="BQ294" s="191" t="s">
        <v>2895</v>
      </c>
      <c r="BR294" s="176" t="s">
        <v>3693</v>
      </c>
      <c r="BS294" s="192">
        <v>40835</v>
      </c>
      <c r="BT294" s="193" t="s">
        <v>2911</v>
      </c>
      <c r="BU294" s="183">
        <v>2011</v>
      </c>
      <c r="BV294" s="193" t="s">
        <v>154</v>
      </c>
      <c r="BW294" s="192" t="s">
        <v>3070</v>
      </c>
      <c r="BX294" s="192"/>
      <c r="BY294" s="192"/>
      <c r="BZ294" s="192"/>
      <c r="CA294" s="192"/>
      <c r="CB294" s="192"/>
      <c r="CC294" s="192"/>
      <c r="CD294" s="192"/>
      <c r="CE294" s="183"/>
      <c r="CF294" s="183"/>
      <c r="CG294" s="192"/>
      <c r="CH294" s="168" t="s">
        <v>154</v>
      </c>
      <c r="CI294" s="168" t="s">
        <v>2898</v>
      </c>
      <c r="CJ294" s="195" t="s">
        <v>154</v>
      </c>
      <c r="CK294" s="195" t="s">
        <v>155</v>
      </c>
      <c r="CL294" s="196" t="s">
        <v>154</v>
      </c>
      <c r="CM294" s="195" t="s">
        <v>154</v>
      </c>
      <c r="CN294" s="184">
        <v>0.01</v>
      </c>
      <c r="CO294" s="197"/>
      <c r="CP294" s="169" t="s">
        <v>176</v>
      </c>
      <c r="CQ294" s="183" t="s">
        <v>418</v>
      </c>
      <c r="CR294" s="183" t="s">
        <v>2464</v>
      </c>
      <c r="CS294" s="183" t="s">
        <v>2899</v>
      </c>
      <c r="CT294" s="183" t="s">
        <v>2900</v>
      </c>
      <c r="CU294" s="176" t="s">
        <v>169</v>
      </c>
      <c r="CV294" s="176" t="s">
        <v>169</v>
      </c>
      <c r="CW294" s="176" t="s">
        <v>2901</v>
      </c>
      <c r="CX294" s="176" t="s">
        <v>2902</v>
      </c>
      <c r="CY294" s="199">
        <v>0</v>
      </c>
      <c r="CZ294" s="176" t="s">
        <v>2903</v>
      </c>
      <c r="DA294" s="200"/>
      <c r="DB294" s="170"/>
      <c r="DC294" s="183"/>
      <c r="DD294" s="201"/>
      <c r="DE294" s="176"/>
      <c r="DF294" s="202"/>
      <c r="DG294" s="203" t="s">
        <v>154</v>
      </c>
      <c r="DH294" s="204">
        <v>0</v>
      </c>
      <c r="DI294" s="204">
        <v>0</v>
      </c>
      <c r="DJ294" s="203" t="s">
        <v>217</v>
      </c>
      <c r="DK294" s="168"/>
      <c r="DL294" s="203" t="e">
        <v>#N/A</v>
      </c>
      <c r="DM294" s="205"/>
      <c r="DN294" s="206"/>
      <c r="DO294" s="206"/>
      <c r="DP294" s="205"/>
      <c r="DQ294" s="207" t="s">
        <v>154</v>
      </c>
      <c r="DR294" s="170" t="s">
        <v>166</v>
      </c>
      <c r="DS294" s="206"/>
      <c r="DT294" s="206"/>
      <c r="DU294" s="206" t="s">
        <v>2884</v>
      </c>
      <c r="DV294" s="206"/>
      <c r="DW294" s="208">
        <v>0</v>
      </c>
      <c r="DX294" s="209"/>
      <c r="DY294" s="210">
        <v>0</v>
      </c>
      <c r="DZ294" s="209" t="s">
        <v>154</v>
      </c>
      <c r="EA294" s="209"/>
      <c r="EB294" s="209"/>
    </row>
    <row r="295" spans="1:133" s="73" customFormat="1" ht="15" hidden="1" customHeight="1" x14ac:dyDescent="0.3">
      <c r="A295" s="139">
        <v>109</v>
      </c>
      <c r="B295" s="140"/>
      <c r="C295" s="140"/>
      <c r="D295" s="141"/>
      <c r="E295" s="141"/>
      <c r="F295" s="142" t="s">
        <v>3694</v>
      </c>
      <c r="G295" s="143"/>
      <c r="H295" s="144"/>
      <c r="I295" s="143"/>
      <c r="J295" s="161"/>
      <c r="K295" s="161"/>
      <c r="L295" s="161"/>
      <c r="M295" s="143"/>
      <c r="N295" s="147"/>
      <c r="O295" s="143"/>
      <c r="P295" s="147"/>
      <c r="Q295" s="211"/>
      <c r="R295" s="211"/>
      <c r="S295" s="211"/>
      <c r="T295" s="212"/>
      <c r="U295" s="212"/>
      <c r="V295" s="212"/>
      <c r="W295" s="147"/>
      <c r="X295" s="147"/>
      <c r="Y295" s="147"/>
      <c r="Z295" s="147"/>
      <c r="AA295" s="147"/>
      <c r="AB295" s="147"/>
      <c r="AC295" s="143"/>
      <c r="AD295" s="143"/>
      <c r="AE295" s="213"/>
      <c r="AF295" s="144"/>
      <c r="AG295" s="147"/>
      <c r="AH295" s="147"/>
      <c r="AI295" s="147"/>
      <c r="AJ295" s="147"/>
      <c r="AK295" s="147"/>
      <c r="AL295" s="147"/>
      <c r="AM295" s="147"/>
      <c r="AN295" s="213">
        <v>0</v>
      </c>
      <c r="AO295" s="213"/>
      <c r="AP295" s="213"/>
      <c r="AQ295" s="213"/>
      <c r="AR295" s="213"/>
      <c r="AS295" s="213"/>
      <c r="AT295" s="213"/>
      <c r="AU295" s="144"/>
      <c r="AV295" s="143"/>
      <c r="AW295" s="143"/>
      <c r="AX295" s="143"/>
      <c r="AY295" s="139"/>
      <c r="AZ295" s="139"/>
      <c r="BA295" s="139"/>
      <c r="BB295" s="214"/>
      <c r="BC295" s="139"/>
      <c r="BD295" s="215"/>
      <c r="BE295" s="214"/>
      <c r="BF295" s="216"/>
      <c r="BG295" s="216"/>
      <c r="BH295" s="143"/>
      <c r="BI295" s="216"/>
      <c r="BJ295" s="217"/>
      <c r="BK295" s="217"/>
      <c r="BL295" s="141"/>
      <c r="BM295" s="141"/>
      <c r="BN295" s="141"/>
      <c r="BO295" s="141"/>
      <c r="BP295" s="141"/>
      <c r="BQ295" s="141"/>
      <c r="BR295" s="217"/>
      <c r="BS295" s="152"/>
      <c r="BT295" s="152"/>
      <c r="BU295" s="152"/>
      <c r="BV295" s="218" t="s">
        <v>154</v>
      </c>
      <c r="BW295" s="152"/>
      <c r="BX295" s="152"/>
      <c r="BY295" s="152"/>
      <c r="BZ295" s="152"/>
      <c r="CA295" s="152"/>
      <c r="CB295" s="152"/>
      <c r="CC295" s="152"/>
      <c r="CD295" s="219"/>
      <c r="CE295" s="155"/>
      <c r="CF295" s="155"/>
      <c r="CG295" s="152"/>
      <c r="CH295" s="143"/>
      <c r="CI295" s="143"/>
      <c r="CJ295" s="156"/>
      <c r="CK295" s="156"/>
      <c r="CL295" s="139"/>
      <c r="CM295" s="156"/>
      <c r="CN295" s="139"/>
      <c r="CO295" s="220"/>
      <c r="CP295" s="221"/>
      <c r="CQ295" s="139"/>
      <c r="CR295" s="139"/>
      <c r="CS295" s="139"/>
      <c r="CT295" s="139"/>
      <c r="CU295" s="144"/>
      <c r="CV295" s="144"/>
      <c r="CW295" s="144"/>
      <c r="CX295" s="144"/>
      <c r="CY295" s="222"/>
      <c r="CZ295" s="144"/>
      <c r="DA295" s="223"/>
      <c r="DB295" s="161"/>
      <c r="DC295" s="139"/>
      <c r="DD295" s="159"/>
      <c r="DE295" s="144"/>
      <c r="DF295" s="145"/>
      <c r="DG295" s="145"/>
      <c r="DH295" s="146">
        <v>0</v>
      </c>
      <c r="DI295" s="146"/>
      <c r="DJ295" s="145"/>
      <c r="DK295" s="224"/>
      <c r="DL295" s="145"/>
      <c r="DM295" s="145"/>
      <c r="DN295" s="146"/>
      <c r="DO295" s="146"/>
      <c r="DP295" s="145"/>
      <c r="DQ295" s="160"/>
      <c r="DR295" s="161"/>
      <c r="DS295" s="146"/>
      <c r="DT295" s="146"/>
      <c r="DU295" s="146"/>
      <c r="DV295" s="146"/>
      <c r="DW295" s="162" t="s">
        <v>154</v>
      </c>
      <c r="DX295" s="163"/>
      <c r="DY295" s="164"/>
      <c r="DZ295" s="163"/>
      <c r="EA295" s="163"/>
      <c r="EB295" s="163"/>
    </row>
    <row r="296" spans="1:133" ht="15" hidden="1" customHeight="1" x14ac:dyDescent="0.3">
      <c r="A296" s="165"/>
      <c r="B296" s="166" t="s">
        <v>154</v>
      </c>
      <c r="C296" s="166" t="s">
        <v>3695</v>
      </c>
      <c r="D296" s="166" t="s">
        <v>3694</v>
      </c>
      <c r="E296" s="166" t="s">
        <v>2678</v>
      </c>
      <c r="F296" s="167" t="s">
        <v>3696</v>
      </c>
      <c r="G296" s="168" t="s">
        <v>2915</v>
      </c>
      <c r="H296" s="169" t="s">
        <v>490</v>
      </c>
      <c r="I296" s="168" t="s">
        <v>187</v>
      </c>
      <c r="J296" s="170" t="s">
        <v>156</v>
      </c>
      <c r="K296" s="170">
        <v>5000000</v>
      </c>
      <c r="L296" s="170">
        <v>20465000</v>
      </c>
      <c r="M296" s="171">
        <v>5000000</v>
      </c>
      <c r="N296" s="172">
        <v>20465000</v>
      </c>
      <c r="O296" s="171">
        <v>0</v>
      </c>
      <c r="P296" s="173">
        <v>0</v>
      </c>
      <c r="Q296" s="173">
        <v>0</v>
      </c>
      <c r="R296" s="173">
        <v>0</v>
      </c>
      <c r="S296" s="173">
        <v>0</v>
      </c>
      <c r="T296" s="174">
        <v>0</v>
      </c>
      <c r="U296" s="173">
        <v>0</v>
      </c>
      <c r="V296" s="175">
        <v>0</v>
      </c>
      <c r="W296" s="173">
        <v>0</v>
      </c>
      <c r="X296" s="173">
        <v>0</v>
      </c>
      <c r="Y296" s="174">
        <v>0</v>
      </c>
      <c r="Z296" s="173">
        <v>0</v>
      </c>
      <c r="AA296" s="173">
        <v>0</v>
      </c>
      <c r="AB296" s="173">
        <v>0</v>
      </c>
      <c r="AC296" s="171">
        <v>0</v>
      </c>
      <c r="AD296" s="171">
        <v>0</v>
      </c>
      <c r="AE296" s="171">
        <v>0</v>
      </c>
      <c r="AF296" s="176"/>
      <c r="AG296" s="177" t="s">
        <v>154</v>
      </c>
      <c r="AH296" s="178" t="s">
        <v>154</v>
      </c>
      <c r="AI296" s="179" t="s">
        <v>154</v>
      </c>
      <c r="AJ296" s="180">
        <v>0.15</v>
      </c>
      <c r="AK296" s="181">
        <v>307256400</v>
      </c>
      <c r="AL296" s="179">
        <v>0</v>
      </c>
      <c r="AM296" s="182" t="b">
        <v>0</v>
      </c>
      <c r="AN296" s="171">
        <v>0</v>
      </c>
      <c r="AO296" s="171">
        <v>0</v>
      </c>
      <c r="AP296" s="171">
        <v>0</v>
      </c>
      <c r="AQ296" s="171">
        <v>0</v>
      </c>
      <c r="AR296" s="171">
        <v>0</v>
      </c>
      <c r="AS296" s="171">
        <v>0</v>
      </c>
      <c r="AT296" s="171">
        <v>0</v>
      </c>
      <c r="AU296" s="176"/>
      <c r="AV296" s="168" t="s">
        <v>2890</v>
      </c>
      <c r="AW296" s="168" t="s">
        <v>2916</v>
      </c>
      <c r="AX296" s="168" t="s">
        <v>244</v>
      </c>
      <c r="AY296" s="183">
        <v>6</v>
      </c>
      <c r="AZ296" s="183">
        <v>6</v>
      </c>
      <c r="BA296" s="183"/>
      <c r="BB296" s="184">
        <v>5.8000000000000003E-2</v>
      </c>
      <c r="BC296" s="183">
        <v>4</v>
      </c>
      <c r="BD296" s="185">
        <v>0.69</v>
      </c>
      <c r="BE296" s="186">
        <v>4.002E-2</v>
      </c>
      <c r="BF296" s="187">
        <v>0</v>
      </c>
      <c r="BG296" s="187">
        <v>0</v>
      </c>
      <c r="BH296" s="188" t="s">
        <v>2413</v>
      </c>
      <c r="BI296" s="189" t="s">
        <v>2891</v>
      </c>
      <c r="BJ296" s="176" t="s">
        <v>215</v>
      </c>
      <c r="BK296" s="190" t="s">
        <v>3287</v>
      </c>
      <c r="BL296" s="191" t="s">
        <v>3288</v>
      </c>
      <c r="BM296" s="191" t="s">
        <v>2893</v>
      </c>
      <c r="BN296" s="176" t="s">
        <v>215</v>
      </c>
      <c r="BO296" s="191" t="s">
        <v>3289</v>
      </c>
      <c r="BP296" s="191" t="s">
        <v>3288</v>
      </c>
      <c r="BQ296" s="191" t="s">
        <v>2895</v>
      </c>
      <c r="BR296" s="176" t="s">
        <v>3697</v>
      </c>
      <c r="BS296" s="192">
        <v>40722</v>
      </c>
      <c r="BT296" s="193" t="s">
        <v>3019</v>
      </c>
      <c r="BU296" s="183">
        <v>2011</v>
      </c>
      <c r="BV296" s="193">
        <v>42969</v>
      </c>
      <c r="BW296" s="192">
        <v>40820</v>
      </c>
      <c r="BX296" s="192"/>
      <c r="BY296" s="192">
        <v>40990</v>
      </c>
      <c r="BZ296" s="192">
        <v>42613</v>
      </c>
      <c r="CA296" s="192"/>
      <c r="CB296" s="192"/>
      <c r="CC296" s="192"/>
      <c r="CD296" s="192">
        <v>42978</v>
      </c>
      <c r="CE296" s="183"/>
      <c r="CF296" s="183"/>
      <c r="CG296" s="192"/>
      <c r="CH296" s="168" t="s">
        <v>154</v>
      </c>
      <c r="CI296" s="168" t="s">
        <v>2898</v>
      </c>
      <c r="CJ296" s="195" t="s">
        <v>154</v>
      </c>
      <c r="CK296" s="195">
        <v>1.8000000000000002E-2</v>
      </c>
      <c r="CL296" s="196" t="s">
        <v>154</v>
      </c>
      <c r="CM296" s="195" t="s">
        <v>154</v>
      </c>
      <c r="CN296" s="185" t="s">
        <v>2921</v>
      </c>
      <c r="CO296" s="197"/>
      <c r="CP296" s="169" t="s">
        <v>201</v>
      </c>
      <c r="CQ296" s="183" t="s">
        <v>418</v>
      </c>
      <c r="CR296" s="183" t="s">
        <v>2464</v>
      </c>
      <c r="CS296" s="183" t="s">
        <v>2899</v>
      </c>
      <c r="CT296" s="183" t="s">
        <v>2900</v>
      </c>
      <c r="CU296" s="176" t="s">
        <v>169</v>
      </c>
      <c r="CV296" s="176" t="s">
        <v>169</v>
      </c>
      <c r="CW296" s="176" t="s">
        <v>2901</v>
      </c>
      <c r="CX296" s="176" t="s">
        <v>2902</v>
      </c>
      <c r="CY296" s="199">
        <v>0</v>
      </c>
      <c r="CZ296" s="176" t="s">
        <v>2903</v>
      </c>
      <c r="DA296" s="200" t="s">
        <v>251</v>
      </c>
      <c r="DB296" s="170" t="s">
        <v>174</v>
      </c>
      <c r="DC296" s="183"/>
      <c r="DD296" s="201"/>
      <c r="DE296" s="176"/>
      <c r="DF296" s="202"/>
      <c r="DG296" s="203" t="s">
        <v>154</v>
      </c>
      <c r="DH296" s="204">
        <v>0</v>
      </c>
      <c r="DI296" s="204">
        <v>0</v>
      </c>
      <c r="DJ296" s="203" t="s">
        <v>193</v>
      </c>
      <c r="DK296" s="168"/>
      <c r="DL296" s="203" t="e">
        <v>#N/A</v>
      </c>
      <c r="DM296" s="205" t="s">
        <v>2998</v>
      </c>
      <c r="DN296" s="206" t="s">
        <v>194</v>
      </c>
      <c r="DO296" s="206"/>
      <c r="DP296" s="205"/>
      <c r="DQ296" s="207" t="s">
        <v>154</v>
      </c>
      <c r="DR296" s="170" t="s">
        <v>166</v>
      </c>
      <c r="DS296" s="206"/>
      <c r="DT296" s="206"/>
      <c r="DU296" s="206" t="s">
        <v>2884</v>
      </c>
      <c r="DV296" s="206"/>
      <c r="DW296" s="208">
        <v>0</v>
      </c>
      <c r="DX296" s="209" t="b">
        <v>0</v>
      </c>
      <c r="DY296" s="210">
        <v>0</v>
      </c>
      <c r="DZ296" s="209" t="s">
        <v>154</v>
      </c>
      <c r="EA296" s="209"/>
      <c r="EB296" s="209"/>
    </row>
    <row r="297" spans="1:133" ht="15" hidden="1" customHeight="1" x14ac:dyDescent="0.3">
      <c r="A297" s="165"/>
      <c r="B297" s="166" t="s">
        <v>154</v>
      </c>
      <c r="C297" s="166" t="s">
        <v>3698</v>
      </c>
      <c r="D297" s="166" t="s">
        <v>3694</v>
      </c>
      <c r="E297" s="166" t="s">
        <v>2678</v>
      </c>
      <c r="F297" s="167" t="s">
        <v>3699</v>
      </c>
      <c r="G297" s="168" t="s">
        <v>2868</v>
      </c>
      <c r="H297" s="169" t="s">
        <v>212</v>
      </c>
      <c r="I297" s="168" t="s">
        <v>158</v>
      </c>
      <c r="J297" s="170" t="s">
        <v>2869</v>
      </c>
      <c r="K297" s="170">
        <v>130072544.40000001</v>
      </c>
      <c r="L297" s="170">
        <v>130072544.40000001</v>
      </c>
      <c r="M297" s="171">
        <v>0</v>
      </c>
      <c r="N297" s="172">
        <v>0</v>
      </c>
      <c r="O297" s="171">
        <v>0</v>
      </c>
      <c r="P297" s="173">
        <v>0</v>
      </c>
      <c r="Q297" s="173">
        <v>0</v>
      </c>
      <c r="R297" s="173">
        <v>0</v>
      </c>
      <c r="S297" s="173">
        <v>0</v>
      </c>
      <c r="T297" s="174">
        <v>0</v>
      </c>
      <c r="U297" s="173">
        <v>0</v>
      </c>
      <c r="V297" s="175">
        <v>0</v>
      </c>
      <c r="W297" s="173">
        <v>0</v>
      </c>
      <c r="X297" s="173">
        <v>0</v>
      </c>
      <c r="Y297" s="174">
        <v>0</v>
      </c>
      <c r="Z297" s="173">
        <v>0</v>
      </c>
      <c r="AA297" s="173">
        <v>0</v>
      </c>
      <c r="AB297" s="173">
        <v>0</v>
      </c>
      <c r="AC297" s="171">
        <v>0</v>
      </c>
      <c r="AD297" s="171">
        <v>0</v>
      </c>
      <c r="AE297" s="171">
        <v>0</v>
      </c>
      <c r="AF297" s="176" t="s">
        <v>2870</v>
      </c>
      <c r="AG297" s="177">
        <v>0</v>
      </c>
      <c r="AH297" s="178">
        <v>0</v>
      </c>
      <c r="AI297" s="179">
        <v>0</v>
      </c>
      <c r="AJ297" s="180">
        <v>0.15</v>
      </c>
      <c r="AK297" s="181">
        <v>307256400</v>
      </c>
      <c r="AL297" s="179">
        <v>0</v>
      </c>
      <c r="AM297" s="182" t="b">
        <v>0</v>
      </c>
      <c r="AN297" s="171">
        <v>0</v>
      </c>
      <c r="AO297" s="171">
        <v>0</v>
      </c>
      <c r="AP297" s="171">
        <v>0</v>
      </c>
      <c r="AQ297" s="171">
        <v>0</v>
      </c>
      <c r="AR297" s="171">
        <v>0</v>
      </c>
      <c r="AS297" s="171">
        <v>0</v>
      </c>
      <c r="AT297" s="171">
        <v>0</v>
      </c>
      <c r="AU297" s="176"/>
      <c r="AV297" s="168"/>
      <c r="AW297" s="168"/>
      <c r="AX297" s="168" t="s">
        <v>159</v>
      </c>
      <c r="AY297" s="183">
        <v>6</v>
      </c>
      <c r="AZ297" s="183">
        <v>6</v>
      </c>
      <c r="BA297" s="183"/>
      <c r="BB297" s="184">
        <v>5.8000000000000003E-2</v>
      </c>
      <c r="BC297" s="183">
        <v>1</v>
      </c>
      <c r="BD297" s="185">
        <v>0.09</v>
      </c>
      <c r="BE297" s="186">
        <v>5.2199999999999998E-3</v>
      </c>
      <c r="BF297" s="187">
        <v>0</v>
      </c>
      <c r="BG297" s="187">
        <v>0</v>
      </c>
      <c r="BH297" s="188" t="s">
        <v>2413</v>
      </c>
      <c r="BI297" s="189" t="s">
        <v>2891</v>
      </c>
      <c r="BJ297" s="176" t="s">
        <v>215</v>
      </c>
      <c r="BK297" s="190" t="s">
        <v>3287</v>
      </c>
      <c r="BL297" s="191" t="s">
        <v>3288</v>
      </c>
      <c r="BM297" s="191" t="s">
        <v>2893</v>
      </c>
      <c r="BN297" s="176" t="s">
        <v>215</v>
      </c>
      <c r="BO297" s="191" t="s">
        <v>3289</v>
      </c>
      <c r="BP297" s="191" t="s">
        <v>3288</v>
      </c>
      <c r="BQ297" s="191" t="s">
        <v>2895</v>
      </c>
      <c r="BR297" s="176" t="s">
        <v>3700</v>
      </c>
      <c r="BS297" s="192">
        <v>41625</v>
      </c>
      <c r="BT297" s="193" t="s">
        <v>2927</v>
      </c>
      <c r="BU297" s="183">
        <v>2013</v>
      </c>
      <c r="BV297" s="193">
        <v>43019</v>
      </c>
      <c r="BW297" s="192">
        <v>41687</v>
      </c>
      <c r="BX297" s="192"/>
      <c r="BY297" s="192">
        <v>41698</v>
      </c>
      <c r="BZ297" s="192">
        <v>41698</v>
      </c>
      <c r="CA297" s="192">
        <v>42063</v>
      </c>
      <c r="CB297" s="192">
        <v>41687</v>
      </c>
      <c r="CC297" s="192">
        <v>41698</v>
      </c>
      <c r="CD297" s="192">
        <v>43524</v>
      </c>
      <c r="CE297" s="183">
        <v>60</v>
      </c>
      <c r="CF297" s="183"/>
      <c r="CG297" s="192">
        <v>42475</v>
      </c>
      <c r="CH297" s="168">
        <v>0</v>
      </c>
      <c r="CI297" s="168" t="s">
        <v>154</v>
      </c>
      <c r="CJ297" s="195" t="s">
        <v>154</v>
      </c>
      <c r="CK297" s="195" t="s">
        <v>155</v>
      </c>
      <c r="CL297" s="196" t="s">
        <v>154</v>
      </c>
      <c r="CM297" s="195" t="s">
        <v>154</v>
      </c>
      <c r="CN297" s="185"/>
      <c r="CO297" s="197"/>
      <c r="CP297" s="169" t="s">
        <v>201</v>
      </c>
      <c r="CQ297" s="183" t="s">
        <v>418</v>
      </c>
      <c r="CR297" s="183" t="s">
        <v>2464</v>
      </c>
      <c r="CS297" s="183" t="s">
        <v>2899</v>
      </c>
      <c r="CT297" s="183" t="s">
        <v>2900</v>
      </c>
      <c r="CU297" s="176" t="s">
        <v>169</v>
      </c>
      <c r="CV297" s="176" t="s">
        <v>169</v>
      </c>
      <c r="CW297" s="176" t="s">
        <v>2901</v>
      </c>
      <c r="CX297" s="176" t="s">
        <v>2902</v>
      </c>
      <c r="CY297" s="199">
        <v>0</v>
      </c>
      <c r="CZ297" s="176" t="s">
        <v>2903</v>
      </c>
      <c r="DA297" s="200" t="s">
        <v>251</v>
      </c>
      <c r="DB297" s="170" t="s">
        <v>174</v>
      </c>
      <c r="DC297" s="183"/>
      <c r="DD297" s="201"/>
      <c r="DE297" s="176"/>
      <c r="DF297" s="202"/>
      <c r="DG297" s="203" t="s">
        <v>154</v>
      </c>
      <c r="DH297" s="204">
        <v>0</v>
      </c>
      <c r="DI297" s="204">
        <v>0</v>
      </c>
      <c r="DJ297" s="203"/>
      <c r="DK297" s="168"/>
      <c r="DL297" s="203" t="e">
        <v>#N/A</v>
      </c>
      <c r="DM297" s="205"/>
      <c r="DN297" s="206" t="s">
        <v>194</v>
      </c>
      <c r="DO297" s="206" t="s">
        <v>194</v>
      </c>
      <c r="DP297" s="205"/>
      <c r="DQ297" s="207" t="s">
        <v>154</v>
      </c>
      <c r="DR297" s="170" t="s">
        <v>166</v>
      </c>
      <c r="DS297" s="206" t="s">
        <v>686</v>
      </c>
      <c r="DT297" s="206"/>
      <c r="DU297" s="206" t="s">
        <v>2884</v>
      </c>
      <c r="DV297" s="206"/>
      <c r="DW297" s="208">
        <v>0</v>
      </c>
      <c r="DX297" s="209" t="b">
        <v>1</v>
      </c>
      <c r="DY297" s="210" t="s">
        <v>2870</v>
      </c>
      <c r="DZ297" s="209" t="s">
        <v>154</v>
      </c>
      <c r="EA297" s="209"/>
      <c r="EB297" s="209" t="s">
        <v>2885</v>
      </c>
    </row>
    <row r="298" spans="1:133" ht="15" customHeight="1" x14ac:dyDescent="0.3">
      <c r="A298" s="165"/>
      <c r="B298" s="166" t="s">
        <v>658</v>
      </c>
      <c r="C298" s="166" t="s">
        <v>3701</v>
      </c>
      <c r="D298" s="166" t="s">
        <v>3694</v>
      </c>
      <c r="E298" s="166" t="s">
        <v>3702</v>
      </c>
      <c r="F298" s="167" t="s">
        <v>3703</v>
      </c>
      <c r="G298" s="168" t="s">
        <v>3704</v>
      </c>
      <c r="H298" s="169" t="s">
        <v>330</v>
      </c>
      <c r="I298" s="168" t="s">
        <v>158</v>
      </c>
      <c r="J298" s="170" t="s">
        <v>156</v>
      </c>
      <c r="K298" s="271">
        <v>0</v>
      </c>
      <c r="L298" s="170">
        <v>0</v>
      </c>
      <c r="M298" s="272">
        <v>0</v>
      </c>
      <c r="N298" s="273">
        <v>0</v>
      </c>
      <c r="O298" s="171">
        <v>13449413.800000001</v>
      </c>
      <c r="P298" s="173">
        <v>13449413.800000001</v>
      </c>
      <c r="Q298" s="173">
        <v>0</v>
      </c>
      <c r="R298" s="173">
        <v>0</v>
      </c>
      <c r="S298" s="173">
        <v>0</v>
      </c>
      <c r="T298" s="174">
        <v>0</v>
      </c>
      <c r="U298" s="173">
        <v>0</v>
      </c>
      <c r="V298" s="175">
        <v>13449413.800000001</v>
      </c>
      <c r="W298" s="173">
        <v>3916951.15</v>
      </c>
      <c r="X298" s="173">
        <v>0</v>
      </c>
      <c r="Y298" s="174">
        <v>3916951.15</v>
      </c>
      <c r="Z298" s="173">
        <v>1734611.1652098349</v>
      </c>
      <c r="AA298" s="173">
        <v>0</v>
      </c>
      <c r="AB298" s="173">
        <v>0</v>
      </c>
      <c r="AC298" s="171">
        <v>0</v>
      </c>
      <c r="AD298" s="171">
        <v>0</v>
      </c>
      <c r="AE298" s="171">
        <v>13449413.800000001</v>
      </c>
      <c r="AF298" s="176"/>
      <c r="AG298" s="177">
        <v>0</v>
      </c>
      <c r="AH298" s="178">
        <v>0</v>
      </c>
      <c r="AI298" s="179">
        <v>0</v>
      </c>
      <c r="AJ298" s="180">
        <v>0.15</v>
      </c>
      <c r="AK298" s="181">
        <v>307256400</v>
      </c>
      <c r="AL298" s="179">
        <v>0.8136527017826154</v>
      </c>
      <c r="AM298" s="182" t="b">
        <v>0</v>
      </c>
      <c r="AN298" s="171">
        <v>5528185.4100000001</v>
      </c>
      <c r="AO298" s="171">
        <v>39439100.310000002</v>
      </c>
      <c r="AP298" s="171">
        <v>0</v>
      </c>
      <c r="AQ298" s="171">
        <v>0</v>
      </c>
      <c r="AR298" s="171">
        <v>0</v>
      </c>
      <c r="AS298" s="171">
        <v>0</v>
      </c>
      <c r="AT298" s="171">
        <v>0</v>
      </c>
      <c r="AU298" s="176"/>
      <c r="AV298" s="168"/>
      <c r="AW298" s="168"/>
      <c r="AX298" s="168" t="s">
        <v>159</v>
      </c>
      <c r="AY298" s="183">
        <v>6</v>
      </c>
      <c r="AZ298" s="183">
        <v>6</v>
      </c>
      <c r="BA298" s="183"/>
      <c r="BB298" s="184">
        <v>5.8000000000000003E-2</v>
      </c>
      <c r="BC298" s="183">
        <v>4</v>
      </c>
      <c r="BD298" s="185">
        <v>0.69</v>
      </c>
      <c r="BE298" s="186">
        <v>4.002E-2</v>
      </c>
      <c r="BF298" s="187">
        <v>538245.54027600004</v>
      </c>
      <c r="BG298" s="187">
        <v>538245.54027600004</v>
      </c>
      <c r="BH298" s="235" t="s">
        <v>2413</v>
      </c>
      <c r="BI298" s="189" t="s">
        <v>2891</v>
      </c>
      <c r="BJ298" s="176" t="s">
        <v>215</v>
      </c>
      <c r="BK298" s="190" t="s">
        <v>3287</v>
      </c>
      <c r="BL298" s="191" t="s">
        <v>3288</v>
      </c>
      <c r="BM298" s="191" t="s">
        <v>2893</v>
      </c>
      <c r="BN298" s="176" t="s">
        <v>215</v>
      </c>
      <c r="BO298" s="191" t="s">
        <v>3289</v>
      </c>
      <c r="BP298" s="191" t="s">
        <v>3288</v>
      </c>
      <c r="BQ298" s="191" t="s">
        <v>2895</v>
      </c>
      <c r="BR298" s="176" t="s">
        <v>654</v>
      </c>
      <c r="BS298" s="192">
        <v>41492</v>
      </c>
      <c r="BT298" s="193" t="s">
        <v>2879</v>
      </c>
      <c r="BU298" s="183">
        <v>2013</v>
      </c>
      <c r="BV298" s="193" t="s">
        <v>154</v>
      </c>
      <c r="BW298" s="192">
        <v>41698</v>
      </c>
      <c r="BX298" s="192"/>
      <c r="BY298" s="192">
        <v>41689</v>
      </c>
      <c r="BZ298" s="192">
        <v>41689</v>
      </c>
      <c r="CA298" s="192"/>
      <c r="CB298" s="192">
        <v>42094</v>
      </c>
      <c r="CC298" s="192"/>
      <c r="CD298" s="192">
        <v>43921</v>
      </c>
      <c r="CE298" s="183">
        <v>12</v>
      </c>
      <c r="CF298" s="183"/>
      <c r="CG298" s="192"/>
      <c r="CH298" s="168" t="s">
        <v>701</v>
      </c>
      <c r="CI298" s="168" t="s">
        <v>2898</v>
      </c>
      <c r="CJ298" s="195">
        <v>4.6400000000000004E-2</v>
      </c>
      <c r="CK298" s="195" t="s">
        <v>155</v>
      </c>
      <c r="CL298" s="196">
        <v>1.4999999999999999E-2</v>
      </c>
      <c r="CM298" s="195">
        <v>5.8799999999999998E-2</v>
      </c>
      <c r="CN298" s="184">
        <v>0.01</v>
      </c>
      <c r="CO298" s="197"/>
      <c r="CP298" s="169" t="s">
        <v>176</v>
      </c>
      <c r="CQ298" s="183" t="s">
        <v>418</v>
      </c>
      <c r="CR298" s="183" t="s">
        <v>2464</v>
      </c>
      <c r="CS298" s="183" t="s">
        <v>2899</v>
      </c>
      <c r="CT298" s="183" t="s">
        <v>2900</v>
      </c>
      <c r="CU298" s="176" t="s">
        <v>169</v>
      </c>
      <c r="CV298" s="176" t="s">
        <v>169</v>
      </c>
      <c r="CW298" s="176" t="s">
        <v>2901</v>
      </c>
      <c r="CX298" s="176" t="s">
        <v>2902</v>
      </c>
      <c r="CY298" s="199">
        <v>0</v>
      </c>
      <c r="CZ298" s="176" t="s">
        <v>2903</v>
      </c>
      <c r="DA298" s="200" t="s">
        <v>251</v>
      </c>
      <c r="DB298" s="170" t="s">
        <v>174</v>
      </c>
      <c r="DC298" s="183">
        <v>1</v>
      </c>
      <c r="DD298" s="201"/>
      <c r="DE298" s="176"/>
      <c r="DF298" s="202"/>
      <c r="DG298" s="203" t="s">
        <v>154</v>
      </c>
      <c r="DH298" s="204">
        <v>0</v>
      </c>
      <c r="DI298" s="204">
        <v>0</v>
      </c>
      <c r="DJ298" s="203"/>
      <c r="DK298" s="168" t="s">
        <v>3705</v>
      </c>
      <c r="DL298" s="203" t="s">
        <v>3706</v>
      </c>
      <c r="DM298" s="205" t="s">
        <v>3147</v>
      </c>
      <c r="DN298" s="206" t="s">
        <v>168</v>
      </c>
      <c r="DO298" s="206" t="s">
        <v>168</v>
      </c>
      <c r="DP298" s="205"/>
      <c r="DQ298" s="207" t="s">
        <v>154</v>
      </c>
      <c r="DR298" s="170" t="s">
        <v>166</v>
      </c>
      <c r="DS298" s="206"/>
      <c r="DT298" s="206"/>
      <c r="DU298" s="206" t="s">
        <v>2884</v>
      </c>
      <c r="DV298" s="206" t="s">
        <v>2597</v>
      </c>
      <c r="DW298" s="208">
        <v>0</v>
      </c>
      <c r="DX298" s="209" t="b">
        <v>1</v>
      </c>
      <c r="DY298" s="210">
        <v>0</v>
      </c>
      <c r="DZ298" s="209">
        <v>500693</v>
      </c>
      <c r="EA298" s="209"/>
      <c r="EB298" s="209"/>
    </row>
    <row r="299" spans="1:133" ht="15" customHeight="1" x14ac:dyDescent="0.3">
      <c r="A299" s="165"/>
      <c r="B299" s="166" t="s">
        <v>646</v>
      </c>
      <c r="C299" s="166" t="s">
        <v>3707</v>
      </c>
      <c r="D299" s="166" t="s">
        <v>3694</v>
      </c>
      <c r="E299" s="166" t="s">
        <v>3702</v>
      </c>
      <c r="F299" s="167" t="s">
        <v>3708</v>
      </c>
      <c r="G299" s="168" t="s">
        <v>3709</v>
      </c>
      <c r="H299" s="169" t="s">
        <v>330</v>
      </c>
      <c r="I299" s="168" t="s">
        <v>158</v>
      </c>
      <c r="J299" s="170" t="s">
        <v>156</v>
      </c>
      <c r="K299" s="271">
        <v>50000000</v>
      </c>
      <c r="L299" s="170">
        <v>50000000</v>
      </c>
      <c r="M299" s="272">
        <v>250000000</v>
      </c>
      <c r="N299" s="273">
        <v>250000000</v>
      </c>
      <c r="O299" s="171">
        <v>98109697.530000001</v>
      </c>
      <c r="P299" s="173">
        <v>98109697.529999956</v>
      </c>
      <c r="Q299" s="173">
        <v>0</v>
      </c>
      <c r="R299" s="173">
        <v>0</v>
      </c>
      <c r="S299" s="173">
        <v>0</v>
      </c>
      <c r="T299" s="174">
        <v>0</v>
      </c>
      <c r="U299" s="173">
        <v>0</v>
      </c>
      <c r="V299" s="175">
        <v>98109697.529999956</v>
      </c>
      <c r="W299" s="173">
        <v>52474157.390000001</v>
      </c>
      <c r="X299" s="173">
        <v>0</v>
      </c>
      <c r="Y299" s="174">
        <v>52474157.390000001</v>
      </c>
      <c r="Z299" s="173">
        <v>12654152.649886072</v>
      </c>
      <c r="AA299" s="173">
        <v>0</v>
      </c>
      <c r="AB299" s="173">
        <v>0</v>
      </c>
      <c r="AC299" s="171">
        <v>0</v>
      </c>
      <c r="AD299" s="171">
        <v>0</v>
      </c>
      <c r="AE299" s="171">
        <v>98109697.529999956</v>
      </c>
      <c r="AF299" s="176"/>
      <c r="AG299" s="177">
        <v>250000000</v>
      </c>
      <c r="AH299" s="178">
        <v>250000000</v>
      </c>
      <c r="AI299" s="179">
        <v>0.12204790526739231</v>
      </c>
      <c r="AJ299" s="180">
        <v>0.15</v>
      </c>
      <c r="AK299" s="181">
        <v>307256400</v>
      </c>
      <c r="AL299" s="179">
        <v>0.8136527017826154</v>
      </c>
      <c r="AM299" s="182" t="b">
        <v>0</v>
      </c>
      <c r="AN299" s="171">
        <v>37162380.049999997</v>
      </c>
      <c r="AO299" s="171">
        <v>477248698.44000006</v>
      </c>
      <c r="AP299" s="171">
        <v>0</v>
      </c>
      <c r="AQ299" s="171">
        <v>0</v>
      </c>
      <c r="AR299" s="171">
        <v>138440888.67000002</v>
      </c>
      <c r="AS299" s="171">
        <v>138440888.67000002</v>
      </c>
      <c r="AT299" s="171">
        <v>138440888.67000002</v>
      </c>
      <c r="AU299" s="176"/>
      <c r="AV299" s="168"/>
      <c r="AW299" s="168"/>
      <c r="AX299" s="168" t="s">
        <v>244</v>
      </c>
      <c r="AY299" s="183">
        <v>6</v>
      </c>
      <c r="AZ299" s="183">
        <v>6</v>
      </c>
      <c r="BA299" s="183"/>
      <c r="BB299" s="184">
        <v>5.8000000000000003E-2</v>
      </c>
      <c r="BC299" s="183">
        <v>4</v>
      </c>
      <c r="BD299" s="185">
        <v>0.69</v>
      </c>
      <c r="BE299" s="186">
        <v>4.002E-2</v>
      </c>
      <c r="BF299" s="187">
        <v>3926350.0951505983</v>
      </c>
      <c r="BG299" s="187">
        <v>3926350.0951505983</v>
      </c>
      <c r="BH299" s="235" t="s">
        <v>2413</v>
      </c>
      <c r="BI299" s="189" t="s">
        <v>2891</v>
      </c>
      <c r="BJ299" s="176" t="s">
        <v>215</v>
      </c>
      <c r="BK299" s="190" t="s">
        <v>3287</v>
      </c>
      <c r="BL299" s="191" t="s">
        <v>3288</v>
      </c>
      <c r="BM299" s="191" t="s">
        <v>2893</v>
      </c>
      <c r="BN299" s="176" t="s">
        <v>215</v>
      </c>
      <c r="BO299" s="191" t="s">
        <v>3289</v>
      </c>
      <c r="BP299" s="191" t="s">
        <v>3288</v>
      </c>
      <c r="BQ299" s="191" t="s">
        <v>2895</v>
      </c>
      <c r="BR299" s="176" t="s">
        <v>654</v>
      </c>
      <c r="BS299" s="192">
        <v>41492</v>
      </c>
      <c r="BT299" s="193" t="s">
        <v>2879</v>
      </c>
      <c r="BU299" s="183">
        <v>2013</v>
      </c>
      <c r="BV299" s="193" t="s">
        <v>154</v>
      </c>
      <c r="BW299" s="192">
        <v>41698</v>
      </c>
      <c r="BX299" s="192"/>
      <c r="BY299" s="192">
        <v>41689</v>
      </c>
      <c r="BZ299" s="192">
        <v>41689</v>
      </c>
      <c r="CA299" s="192"/>
      <c r="CB299" s="192">
        <v>42094</v>
      </c>
      <c r="CC299" s="192"/>
      <c r="CD299" s="192">
        <v>43921</v>
      </c>
      <c r="CE299" s="183">
        <v>12</v>
      </c>
      <c r="CF299" s="183"/>
      <c r="CG299" s="192"/>
      <c r="CH299" s="168" t="s">
        <v>701</v>
      </c>
      <c r="CI299" s="168" t="s">
        <v>2898</v>
      </c>
      <c r="CJ299" s="195">
        <v>4.6400000000000004E-2</v>
      </c>
      <c r="CK299" s="195" t="s">
        <v>155</v>
      </c>
      <c r="CL299" s="196">
        <v>1.4999999999999999E-2</v>
      </c>
      <c r="CM299" s="195">
        <v>5.8799999999999998E-2</v>
      </c>
      <c r="CN299" s="185" t="s">
        <v>2921</v>
      </c>
      <c r="CO299" s="197"/>
      <c r="CP299" s="169" t="s">
        <v>176</v>
      </c>
      <c r="CQ299" s="183" t="s">
        <v>418</v>
      </c>
      <c r="CR299" s="183" t="s">
        <v>2464</v>
      </c>
      <c r="CS299" s="183" t="s">
        <v>2899</v>
      </c>
      <c r="CT299" s="183" t="s">
        <v>2900</v>
      </c>
      <c r="CU299" s="176" t="s">
        <v>169</v>
      </c>
      <c r="CV299" s="176" t="s">
        <v>169</v>
      </c>
      <c r="CW299" s="176" t="s">
        <v>2901</v>
      </c>
      <c r="CX299" s="176" t="s">
        <v>2902</v>
      </c>
      <c r="CY299" s="199">
        <v>0</v>
      </c>
      <c r="CZ299" s="176" t="s">
        <v>2903</v>
      </c>
      <c r="DA299" s="200" t="s">
        <v>251</v>
      </c>
      <c r="DB299" s="170" t="s">
        <v>174</v>
      </c>
      <c r="DC299" s="183">
        <v>1</v>
      </c>
      <c r="DD299" s="201"/>
      <c r="DE299" s="176"/>
      <c r="DF299" s="202"/>
      <c r="DG299" s="203" t="s">
        <v>154</v>
      </c>
      <c r="DH299" s="204">
        <v>0</v>
      </c>
      <c r="DI299" s="204">
        <v>0</v>
      </c>
      <c r="DJ299" s="203"/>
      <c r="DK299" s="168" t="s">
        <v>3705</v>
      </c>
      <c r="DL299" s="203" t="s">
        <v>3706</v>
      </c>
      <c r="DM299" s="205" t="s">
        <v>3147</v>
      </c>
      <c r="DN299" s="206" t="s">
        <v>168</v>
      </c>
      <c r="DO299" s="206" t="s">
        <v>168</v>
      </c>
      <c r="DP299" s="205"/>
      <c r="DQ299" s="207" t="s">
        <v>154</v>
      </c>
      <c r="DR299" s="170" t="s">
        <v>166</v>
      </c>
      <c r="DS299" s="206"/>
      <c r="DT299" s="206"/>
      <c r="DU299" s="206" t="s">
        <v>2884</v>
      </c>
      <c r="DV299" s="206" t="s">
        <v>2597</v>
      </c>
      <c r="DW299" s="208">
        <v>250000000</v>
      </c>
      <c r="DX299" s="209" t="b">
        <v>1</v>
      </c>
      <c r="DY299" s="210">
        <v>0</v>
      </c>
      <c r="DZ299" s="209">
        <v>500694</v>
      </c>
      <c r="EA299" s="209"/>
      <c r="EB299" s="209"/>
    </row>
    <row r="300" spans="1:133" ht="15" hidden="1" customHeight="1" x14ac:dyDescent="0.3">
      <c r="A300" s="165"/>
      <c r="B300" s="166" t="s">
        <v>154</v>
      </c>
      <c r="C300" s="166" t="s">
        <v>3710</v>
      </c>
      <c r="D300" s="166" t="s">
        <v>3694</v>
      </c>
      <c r="E300" s="166" t="s">
        <v>3711</v>
      </c>
      <c r="F300" s="167" t="s">
        <v>3711</v>
      </c>
      <c r="G300" s="168" t="s">
        <v>3450</v>
      </c>
      <c r="H300" s="169" t="s">
        <v>490</v>
      </c>
      <c r="I300" s="168" t="s">
        <v>187</v>
      </c>
      <c r="J300" s="170" t="s">
        <v>156</v>
      </c>
      <c r="K300" s="170">
        <v>5000000</v>
      </c>
      <c r="L300" s="170">
        <v>20465000</v>
      </c>
      <c r="M300" s="274">
        <v>5000000</v>
      </c>
      <c r="N300" s="172">
        <v>20465000</v>
      </c>
      <c r="O300" s="171">
        <v>0</v>
      </c>
      <c r="P300" s="173">
        <v>0</v>
      </c>
      <c r="Q300" s="173">
        <v>0</v>
      </c>
      <c r="R300" s="173">
        <v>0</v>
      </c>
      <c r="S300" s="173">
        <v>0</v>
      </c>
      <c r="T300" s="174">
        <v>0</v>
      </c>
      <c r="U300" s="173">
        <v>0</v>
      </c>
      <c r="V300" s="175">
        <v>0</v>
      </c>
      <c r="W300" s="173">
        <v>0</v>
      </c>
      <c r="X300" s="173">
        <v>0</v>
      </c>
      <c r="Y300" s="174">
        <v>0</v>
      </c>
      <c r="Z300" s="173">
        <v>0</v>
      </c>
      <c r="AA300" s="173">
        <v>0</v>
      </c>
      <c r="AB300" s="173">
        <v>0</v>
      </c>
      <c r="AC300" s="171">
        <v>0</v>
      </c>
      <c r="AD300" s="171">
        <v>0</v>
      </c>
      <c r="AE300" s="171">
        <v>0</v>
      </c>
      <c r="AF300" s="176"/>
      <c r="AG300" s="177" t="s">
        <v>154</v>
      </c>
      <c r="AH300" s="178" t="s">
        <v>154</v>
      </c>
      <c r="AI300" s="179" t="s">
        <v>154</v>
      </c>
      <c r="AJ300" s="180">
        <v>0.25</v>
      </c>
      <c r="AK300" s="181">
        <v>512094000</v>
      </c>
      <c r="AL300" s="179">
        <v>0</v>
      </c>
      <c r="AM300" s="182" t="b">
        <v>0</v>
      </c>
      <c r="AN300" s="171">
        <v>0</v>
      </c>
      <c r="AO300" s="171">
        <v>0</v>
      </c>
      <c r="AP300" s="171">
        <v>0</v>
      </c>
      <c r="AQ300" s="171">
        <v>0</v>
      </c>
      <c r="AR300" s="171">
        <v>0</v>
      </c>
      <c r="AS300" s="171">
        <v>0</v>
      </c>
      <c r="AT300" s="171">
        <v>0</v>
      </c>
      <c r="AU300" s="238"/>
      <c r="AV300" s="239"/>
      <c r="AW300" s="239"/>
      <c r="AX300" s="168" t="s">
        <v>244</v>
      </c>
      <c r="AY300" s="240">
        <v>2</v>
      </c>
      <c r="AZ300" s="183">
        <v>2</v>
      </c>
      <c r="BA300" s="183"/>
      <c r="BB300" s="241">
        <v>1E-3</v>
      </c>
      <c r="BC300" s="183">
        <v>4</v>
      </c>
      <c r="BD300" s="242">
        <v>0.69</v>
      </c>
      <c r="BE300" s="243">
        <v>6.8999999999999997E-4</v>
      </c>
      <c r="BF300" s="244">
        <v>0</v>
      </c>
      <c r="BG300" s="244">
        <v>0</v>
      </c>
      <c r="BH300" s="235" t="s">
        <v>2405</v>
      </c>
      <c r="BI300" s="189" t="s">
        <v>2872</v>
      </c>
      <c r="BJ300" s="238" t="s">
        <v>165</v>
      </c>
      <c r="BK300" s="190" t="s">
        <v>2908</v>
      </c>
      <c r="BL300" s="245" t="s">
        <v>2578</v>
      </c>
      <c r="BM300" s="247" t="s">
        <v>2875</v>
      </c>
      <c r="BN300" s="176" t="s">
        <v>165</v>
      </c>
      <c r="BO300" s="247" t="s">
        <v>2909</v>
      </c>
      <c r="BP300" s="191" t="s">
        <v>2578</v>
      </c>
      <c r="BQ300" s="191" t="s">
        <v>2895</v>
      </c>
      <c r="BR300" s="238"/>
      <c r="BS300" s="192">
        <v>41823</v>
      </c>
      <c r="BT300" s="193" t="s">
        <v>2933</v>
      </c>
      <c r="BU300" s="183">
        <v>2014</v>
      </c>
      <c r="BV300" s="193">
        <v>43305</v>
      </c>
      <c r="BW300" s="192">
        <v>41989</v>
      </c>
      <c r="BX300" s="192"/>
      <c r="BY300" s="192">
        <v>42454</v>
      </c>
      <c r="BZ300" s="192">
        <v>42947</v>
      </c>
      <c r="CA300" s="192"/>
      <c r="CB300" s="192"/>
      <c r="CC300" s="192"/>
      <c r="CD300" s="192">
        <v>43312</v>
      </c>
      <c r="CE300" s="183"/>
      <c r="CF300" s="183"/>
      <c r="CG300" s="192"/>
      <c r="CH300" s="168" t="s">
        <v>154</v>
      </c>
      <c r="CI300" s="168" t="s">
        <v>2898</v>
      </c>
      <c r="CJ300" s="195" t="s">
        <v>154</v>
      </c>
      <c r="CK300" s="195">
        <v>1.8000000000000002E-2</v>
      </c>
      <c r="CL300" s="196" t="s">
        <v>154</v>
      </c>
      <c r="CM300" s="195" t="s">
        <v>154</v>
      </c>
      <c r="CN300" s="185" t="s">
        <v>2921</v>
      </c>
      <c r="CO300" s="197"/>
      <c r="CP300" s="169" t="s">
        <v>201</v>
      </c>
      <c r="CQ300" s="240" t="s">
        <v>418</v>
      </c>
      <c r="CR300" s="183" t="s">
        <v>2464</v>
      </c>
      <c r="CS300" s="240" t="s">
        <v>2899</v>
      </c>
      <c r="CT300" s="240" t="s">
        <v>2900</v>
      </c>
      <c r="CU300" s="238" t="s">
        <v>169</v>
      </c>
      <c r="CV300" s="238" t="s">
        <v>169</v>
      </c>
      <c r="CW300" s="238" t="s">
        <v>2901</v>
      </c>
      <c r="CX300" s="176" t="s">
        <v>2902</v>
      </c>
      <c r="CY300" s="246">
        <v>0</v>
      </c>
      <c r="CZ300" s="176" t="s">
        <v>2903</v>
      </c>
      <c r="DA300" s="200" t="s">
        <v>251</v>
      </c>
      <c r="DB300" s="170" t="s">
        <v>174</v>
      </c>
      <c r="DC300" s="183"/>
      <c r="DD300" s="201"/>
      <c r="DE300" s="176"/>
      <c r="DF300" s="202"/>
      <c r="DG300" s="203" t="s">
        <v>154</v>
      </c>
      <c r="DH300" s="204">
        <v>0</v>
      </c>
      <c r="DI300" s="204">
        <v>0</v>
      </c>
      <c r="DJ300" s="203"/>
      <c r="DK300" s="168" t="s">
        <v>2546</v>
      </c>
      <c r="DL300" s="203" t="s">
        <v>2322</v>
      </c>
      <c r="DM300" s="205"/>
      <c r="DN300" s="206"/>
      <c r="DO300" s="206"/>
      <c r="DP300" s="205"/>
      <c r="DQ300" s="207" t="s">
        <v>154</v>
      </c>
      <c r="DR300" s="170" t="s">
        <v>166</v>
      </c>
      <c r="DS300" s="206"/>
      <c r="DT300" s="206"/>
      <c r="DU300" s="206" t="s">
        <v>2980</v>
      </c>
      <c r="DV300" s="206"/>
      <c r="DW300" s="208">
        <v>0</v>
      </c>
      <c r="DX300" s="209" t="b">
        <v>0</v>
      </c>
      <c r="DY300" s="210">
        <v>0</v>
      </c>
      <c r="DZ300" s="209" t="s">
        <v>154</v>
      </c>
      <c r="EA300" s="209"/>
      <c r="EB300" s="209"/>
    </row>
    <row r="301" spans="1:133" ht="15" customHeight="1" x14ac:dyDescent="0.3">
      <c r="A301" s="275"/>
      <c r="B301" s="276" t="s">
        <v>1482</v>
      </c>
      <c r="C301" s="277" t="s">
        <v>3712</v>
      </c>
      <c r="D301" s="248" t="s">
        <v>3694</v>
      </c>
      <c r="E301" s="248" t="s">
        <v>3713</v>
      </c>
      <c r="F301" s="257" t="s">
        <v>3713</v>
      </c>
      <c r="G301" s="168" t="s">
        <v>3709</v>
      </c>
      <c r="H301" s="169" t="s">
        <v>330</v>
      </c>
      <c r="I301" s="168" t="s">
        <v>158</v>
      </c>
      <c r="J301" s="170" t="s">
        <v>156</v>
      </c>
      <c r="K301" s="170">
        <v>5000000</v>
      </c>
      <c r="L301" s="170">
        <v>5000000</v>
      </c>
      <c r="M301" s="171">
        <v>5000000</v>
      </c>
      <c r="N301" s="172">
        <v>5000000</v>
      </c>
      <c r="O301" s="171">
        <v>305616.53000000003</v>
      </c>
      <c r="P301" s="173">
        <v>305616.5299999998</v>
      </c>
      <c r="Q301" s="173">
        <v>0</v>
      </c>
      <c r="R301" s="173">
        <v>0</v>
      </c>
      <c r="S301" s="173">
        <v>0</v>
      </c>
      <c r="T301" s="174">
        <v>0</v>
      </c>
      <c r="U301" s="173">
        <v>0</v>
      </c>
      <c r="V301" s="175">
        <v>305616.5299999998</v>
      </c>
      <c r="W301" s="173">
        <v>53600</v>
      </c>
      <c r="X301" s="173">
        <v>0</v>
      </c>
      <c r="Y301" s="174">
        <v>53600</v>
      </c>
      <c r="Z301" s="173">
        <v>217794.93486624199</v>
      </c>
      <c r="AA301" s="173">
        <v>0</v>
      </c>
      <c r="AB301" s="173">
        <v>0</v>
      </c>
      <c r="AC301" s="171">
        <v>0</v>
      </c>
      <c r="AD301" s="171">
        <v>0</v>
      </c>
      <c r="AE301" s="171">
        <v>305616.5299999998</v>
      </c>
      <c r="AF301" s="238"/>
      <c r="AG301" s="177">
        <v>5000000</v>
      </c>
      <c r="AH301" s="178">
        <v>5000000</v>
      </c>
      <c r="AI301" s="179">
        <v>2.4409581053478463E-3</v>
      </c>
      <c r="AJ301" s="180">
        <v>0.15</v>
      </c>
      <c r="AK301" s="181">
        <v>307256400</v>
      </c>
      <c r="AL301" s="179">
        <v>1.627305403565231E-2</v>
      </c>
      <c r="AM301" s="182" t="b">
        <v>0</v>
      </c>
      <c r="AN301" s="171">
        <v>163721.16999999998</v>
      </c>
      <c r="AO301" s="171">
        <v>1481347.94</v>
      </c>
      <c r="AP301" s="171">
        <v>0</v>
      </c>
      <c r="AQ301" s="171">
        <v>0</v>
      </c>
      <c r="AR301" s="171">
        <v>4694383.47</v>
      </c>
      <c r="AS301" s="171">
        <v>4694383.47</v>
      </c>
      <c r="AT301" s="171">
        <v>4694383.47</v>
      </c>
      <c r="AU301" s="238"/>
      <c r="AV301" s="239"/>
      <c r="AW301" s="239"/>
      <c r="AX301" s="168" t="s">
        <v>244</v>
      </c>
      <c r="AY301" s="183">
        <v>6</v>
      </c>
      <c r="AZ301" s="240">
        <v>6</v>
      </c>
      <c r="BA301" s="240"/>
      <c r="BB301" s="241">
        <v>5.8000000000000003E-2</v>
      </c>
      <c r="BC301" s="240">
        <v>4</v>
      </c>
      <c r="BD301" s="242">
        <v>0.69</v>
      </c>
      <c r="BE301" s="243">
        <v>4.002E-2</v>
      </c>
      <c r="BF301" s="244">
        <v>12230.773530599992</v>
      </c>
      <c r="BG301" s="244">
        <v>12230.773530599992</v>
      </c>
      <c r="BH301" s="235" t="s">
        <v>2413</v>
      </c>
      <c r="BI301" s="189" t="s">
        <v>2891</v>
      </c>
      <c r="BJ301" s="238" t="s">
        <v>215</v>
      </c>
      <c r="BK301" s="190" t="s">
        <v>3714</v>
      </c>
      <c r="BL301" s="245" t="s">
        <v>3715</v>
      </c>
      <c r="BM301" s="245" t="s">
        <v>2893</v>
      </c>
      <c r="BN301" s="176" t="s">
        <v>215</v>
      </c>
      <c r="BO301" s="245" t="s">
        <v>3716</v>
      </c>
      <c r="BP301" s="191" t="s">
        <v>3715</v>
      </c>
      <c r="BQ301" s="245" t="s">
        <v>2895</v>
      </c>
      <c r="BR301" s="238" t="s">
        <v>3717</v>
      </c>
      <c r="BS301" s="192">
        <v>41893</v>
      </c>
      <c r="BT301" s="193" t="s">
        <v>2965</v>
      </c>
      <c r="BU301" s="183">
        <v>2014</v>
      </c>
      <c r="BV301" s="193" t="s">
        <v>154</v>
      </c>
      <c r="BW301" s="192"/>
      <c r="BX301" s="192"/>
      <c r="BY301" s="192">
        <v>42213</v>
      </c>
      <c r="BZ301" s="192">
        <v>42213</v>
      </c>
      <c r="CA301" s="192"/>
      <c r="CB301" s="192">
        <v>42145</v>
      </c>
      <c r="CC301" s="192"/>
      <c r="CD301" s="192">
        <v>43972</v>
      </c>
      <c r="CE301" s="183">
        <v>12</v>
      </c>
      <c r="CF301" s="183"/>
      <c r="CG301" s="192"/>
      <c r="CH301" s="168" t="s">
        <v>701</v>
      </c>
      <c r="CI301" s="168" t="s">
        <v>2898</v>
      </c>
      <c r="CJ301" s="195">
        <v>4.6400000000000004E-2</v>
      </c>
      <c r="CK301" s="195" t="s">
        <v>155</v>
      </c>
      <c r="CL301" s="196">
        <v>1.4999999999999999E-2</v>
      </c>
      <c r="CM301" s="195">
        <v>5.9299999999999999E-2</v>
      </c>
      <c r="CN301" s="242" t="s">
        <v>2921</v>
      </c>
      <c r="CO301" s="250"/>
      <c r="CP301" s="169" t="s">
        <v>176</v>
      </c>
      <c r="CQ301" s="240" t="s">
        <v>418</v>
      </c>
      <c r="CR301" s="183" t="s">
        <v>2464</v>
      </c>
      <c r="CS301" s="240" t="s">
        <v>2899</v>
      </c>
      <c r="CT301" s="240" t="s">
        <v>2900</v>
      </c>
      <c r="CU301" s="176" t="s">
        <v>169</v>
      </c>
      <c r="CV301" s="238" t="s">
        <v>169</v>
      </c>
      <c r="CW301" s="238" t="s">
        <v>2901</v>
      </c>
      <c r="CX301" s="176" t="s">
        <v>2902</v>
      </c>
      <c r="CY301" s="246">
        <v>0</v>
      </c>
      <c r="CZ301" s="238" t="s">
        <v>2903</v>
      </c>
      <c r="DA301" s="200" t="s">
        <v>251</v>
      </c>
      <c r="DB301" s="170" t="s">
        <v>174</v>
      </c>
      <c r="DC301" s="240">
        <v>1</v>
      </c>
      <c r="DD301" s="201"/>
      <c r="DE301" s="238"/>
      <c r="DF301" s="202"/>
      <c r="DG301" s="203" t="s">
        <v>154</v>
      </c>
      <c r="DH301" s="204">
        <v>0</v>
      </c>
      <c r="DI301" s="204">
        <v>0</v>
      </c>
      <c r="DJ301" s="203" t="s">
        <v>217</v>
      </c>
      <c r="DK301" s="239" t="s">
        <v>3718</v>
      </c>
      <c r="DL301" s="203" t="s">
        <v>3706</v>
      </c>
      <c r="DM301" s="205" t="s">
        <v>3147</v>
      </c>
      <c r="DN301" s="206" t="s">
        <v>168</v>
      </c>
      <c r="DO301" s="206" t="s">
        <v>168</v>
      </c>
      <c r="DP301" s="205"/>
      <c r="DQ301" s="207" t="s">
        <v>154</v>
      </c>
      <c r="DR301" s="170" t="s">
        <v>166</v>
      </c>
      <c r="DS301" s="206"/>
      <c r="DT301" s="206"/>
      <c r="DU301" s="206" t="s">
        <v>2884</v>
      </c>
      <c r="DV301" s="206"/>
      <c r="DW301" s="208">
        <v>5000000</v>
      </c>
      <c r="DX301" s="209" t="b">
        <v>1</v>
      </c>
      <c r="DY301" s="210">
        <v>0</v>
      </c>
      <c r="DZ301" s="209">
        <v>500786</v>
      </c>
      <c r="EA301" s="209"/>
      <c r="EB301" s="209"/>
    </row>
    <row r="302" spans="1:133" s="73" customFormat="1" ht="15" hidden="1" customHeight="1" x14ac:dyDescent="0.3">
      <c r="A302" s="139">
        <v>110</v>
      </c>
      <c r="B302" s="140"/>
      <c r="C302" s="140"/>
      <c r="D302" s="141"/>
      <c r="E302" s="141"/>
      <c r="F302" s="142" t="s">
        <v>3719</v>
      </c>
      <c r="G302" s="143"/>
      <c r="H302" s="144"/>
      <c r="I302" s="143"/>
      <c r="J302" s="161"/>
      <c r="K302" s="161"/>
      <c r="L302" s="161"/>
      <c r="M302" s="143"/>
      <c r="N302" s="147"/>
      <c r="O302" s="143"/>
      <c r="P302" s="147"/>
      <c r="Q302" s="211"/>
      <c r="R302" s="211"/>
      <c r="S302" s="211"/>
      <c r="T302" s="212"/>
      <c r="U302" s="212"/>
      <c r="V302" s="212"/>
      <c r="W302" s="147"/>
      <c r="X302" s="147"/>
      <c r="Y302" s="147"/>
      <c r="Z302" s="147"/>
      <c r="AA302" s="147"/>
      <c r="AB302" s="147"/>
      <c r="AC302" s="143"/>
      <c r="AD302" s="143"/>
      <c r="AE302" s="213"/>
      <c r="AF302" s="144"/>
      <c r="AG302" s="147"/>
      <c r="AH302" s="147"/>
      <c r="AI302" s="147"/>
      <c r="AJ302" s="147"/>
      <c r="AK302" s="147"/>
      <c r="AL302" s="147"/>
      <c r="AM302" s="147"/>
      <c r="AN302" s="213">
        <v>0</v>
      </c>
      <c r="AO302" s="213"/>
      <c r="AP302" s="213"/>
      <c r="AQ302" s="213"/>
      <c r="AR302" s="213"/>
      <c r="AS302" s="213"/>
      <c r="AT302" s="213"/>
      <c r="AU302" s="144"/>
      <c r="AV302" s="143"/>
      <c r="AW302" s="143"/>
      <c r="AX302" s="143"/>
      <c r="AY302" s="139"/>
      <c r="AZ302" s="139"/>
      <c r="BA302" s="139"/>
      <c r="BB302" s="214"/>
      <c r="BC302" s="139"/>
      <c r="BD302" s="215"/>
      <c r="BE302" s="214"/>
      <c r="BF302" s="216"/>
      <c r="BG302" s="216"/>
      <c r="BH302" s="143"/>
      <c r="BI302" s="216"/>
      <c r="BJ302" s="217"/>
      <c r="BK302" s="217"/>
      <c r="BL302" s="141"/>
      <c r="BM302" s="141"/>
      <c r="BN302" s="141"/>
      <c r="BO302" s="141"/>
      <c r="BP302" s="141"/>
      <c r="BQ302" s="141"/>
      <c r="BR302" s="217"/>
      <c r="BS302" s="152"/>
      <c r="BT302" s="152"/>
      <c r="BU302" s="152"/>
      <c r="BV302" s="218" t="s">
        <v>154</v>
      </c>
      <c r="BW302" s="152"/>
      <c r="BX302" s="152"/>
      <c r="BY302" s="152"/>
      <c r="BZ302" s="152"/>
      <c r="CA302" s="152"/>
      <c r="CB302" s="152"/>
      <c r="CC302" s="152"/>
      <c r="CD302" s="219"/>
      <c r="CE302" s="155"/>
      <c r="CF302" s="155"/>
      <c r="CG302" s="152"/>
      <c r="CH302" s="143"/>
      <c r="CI302" s="143"/>
      <c r="CJ302" s="156"/>
      <c r="CK302" s="156"/>
      <c r="CL302" s="139"/>
      <c r="CM302" s="156"/>
      <c r="CN302" s="139"/>
      <c r="CO302" s="220"/>
      <c r="CP302" s="221"/>
      <c r="CQ302" s="139"/>
      <c r="CR302" s="139"/>
      <c r="CS302" s="139"/>
      <c r="CT302" s="139"/>
      <c r="CU302" s="144"/>
      <c r="CV302" s="144"/>
      <c r="CW302" s="144"/>
      <c r="CX302" s="144"/>
      <c r="CY302" s="222"/>
      <c r="CZ302" s="144"/>
      <c r="DA302" s="223"/>
      <c r="DB302" s="161"/>
      <c r="DC302" s="139"/>
      <c r="DD302" s="159"/>
      <c r="DE302" s="144"/>
      <c r="DF302" s="145"/>
      <c r="DG302" s="145"/>
      <c r="DH302" s="146">
        <v>0</v>
      </c>
      <c r="DI302" s="146"/>
      <c r="DJ302" s="145"/>
      <c r="DK302" s="224"/>
      <c r="DL302" s="145"/>
      <c r="DM302" s="145"/>
      <c r="DN302" s="146"/>
      <c r="DO302" s="146"/>
      <c r="DP302" s="145"/>
      <c r="DQ302" s="160"/>
      <c r="DR302" s="161"/>
      <c r="DS302" s="146"/>
      <c r="DT302" s="146"/>
      <c r="DU302" s="146"/>
      <c r="DV302" s="146"/>
      <c r="DW302" s="162" t="s">
        <v>154</v>
      </c>
      <c r="DX302" s="163"/>
      <c r="DY302" s="164"/>
      <c r="DZ302" s="163"/>
      <c r="EA302" s="163"/>
      <c r="EB302" s="163"/>
    </row>
    <row r="303" spans="1:133" ht="15" hidden="1" customHeight="1" x14ac:dyDescent="0.3">
      <c r="A303" s="165"/>
      <c r="B303" s="166" t="s">
        <v>154</v>
      </c>
      <c r="C303" s="166" t="s">
        <v>3720</v>
      </c>
      <c r="D303" s="166" t="s">
        <v>3719</v>
      </c>
      <c r="E303" s="166" t="s">
        <v>3721</v>
      </c>
      <c r="F303" s="167" t="s">
        <v>3721</v>
      </c>
      <c r="G303" s="168" t="s">
        <v>2889</v>
      </c>
      <c r="H303" s="169" t="s">
        <v>490</v>
      </c>
      <c r="I303" s="168" t="s">
        <v>158</v>
      </c>
      <c r="J303" s="170" t="s">
        <v>156</v>
      </c>
      <c r="K303" s="170">
        <v>50000000</v>
      </c>
      <c r="L303" s="170">
        <v>50000000</v>
      </c>
      <c r="M303" s="171">
        <v>50000000</v>
      </c>
      <c r="N303" s="172">
        <v>50000000</v>
      </c>
      <c r="O303" s="171">
        <v>0</v>
      </c>
      <c r="P303" s="173">
        <v>0</v>
      </c>
      <c r="Q303" s="173">
        <v>0</v>
      </c>
      <c r="R303" s="173">
        <v>0</v>
      </c>
      <c r="S303" s="173">
        <v>0</v>
      </c>
      <c r="T303" s="174">
        <v>0</v>
      </c>
      <c r="U303" s="173">
        <v>0</v>
      </c>
      <c r="V303" s="175">
        <v>0</v>
      </c>
      <c r="W303" s="173">
        <v>0</v>
      </c>
      <c r="X303" s="173">
        <v>0</v>
      </c>
      <c r="Y303" s="174">
        <v>0</v>
      </c>
      <c r="Z303" s="173">
        <v>0</v>
      </c>
      <c r="AA303" s="173">
        <v>0</v>
      </c>
      <c r="AB303" s="173">
        <v>0</v>
      </c>
      <c r="AC303" s="171">
        <v>0</v>
      </c>
      <c r="AD303" s="171">
        <v>0</v>
      </c>
      <c r="AE303" s="171">
        <v>0</v>
      </c>
      <c r="AF303" s="176"/>
      <c r="AG303" s="177" t="s">
        <v>154</v>
      </c>
      <c r="AH303" s="178" t="s">
        <v>154</v>
      </c>
      <c r="AI303" s="179" t="s">
        <v>154</v>
      </c>
      <c r="AJ303" s="180">
        <v>0.25</v>
      </c>
      <c r="AK303" s="181">
        <v>512094000</v>
      </c>
      <c r="AL303" s="179">
        <v>0</v>
      </c>
      <c r="AM303" s="182" t="b">
        <v>0</v>
      </c>
      <c r="AN303" s="171">
        <v>0</v>
      </c>
      <c r="AO303" s="171">
        <v>0</v>
      </c>
      <c r="AP303" s="171">
        <v>0</v>
      </c>
      <c r="AQ303" s="171">
        <v>0</v>
      </c>
      <c r="AR303" s="171">
        <v>0</v>
      </c>
      <c r="AS303" s="171">
        <v>0</v>
      </c>
      <c r="AT303" s="171">
        <v>0</v>
      </c>
      <c r="AU303" s="176"/>
      <c r="AV303" s="168"/>
      <c r="AW303" s="168"/>
      <c r="AX303" s="168" t="s">
        <v>159</v>
      </c>
      <c r="AY303" s="183">
        <v>2</v>
      </c>
      <c r="AZ303" s="183">
        <v>2</v>
      </c>
      <c r="BA303" s="183"/>
      <c r="BB303" s="184">
        <v>1E-3</v>
      </c>
      <c r="BC303" s="183"/>
      <c r="BD303" s="185">
        <v>0</v>
      </c>
      <c r="BE303" s="186">
        <v>0</v>
      </c>
      <c r="BF303" s="187">
        <v>0</v>
      </c>
      <c r="BG303" s="187">
        <v>0</v>
      </c>
      <c r="BH303" s="235" t="s">
        <v>2405</v>
      </c>
      <c r="BI303" s="189" t="s">
        <v>2891</v>
      </c>
      <c r="BJ303" s="176" t="s">
        <v>215</v>
      </c>
      <c r="BK303" s="190" t="s">
        <v>3287</v>
      </c>
      <c r="BL303" s="191" t="s">
        <v>3288</v>
      </c>
      <c r="BM303" s="191" t="s">
        <v>2893</v>
      </c>
      <c r="BN303" s="176" t="s">
        <v>215</v>
      </c>
      <c r="BO303" s="191" t="s">
        <v>3289</v>
      </c>
      <c r="BP303" s="191" t="s">
        <v>3288</v>
      </c>
      <c r="BQ303" s="191" t="s">
        <v>2895</v>
      </c>
      <c r="BR303" s="176" t="s">
        <v>3722</v>
      </c>
      <c r="BS303" s="192">
        <v>41492</v>
      </c>
      <c r="BT303" s="193" t="s">
        <v>2879</v>
      </c>
      <c r="BU303" s="183">
        <v>2013</v>
      </c>
      <c r="BV303" s="193">
        <v>0</v>
      </c>
      <c r="BW303" s="192"/>
      <c r="BX303" s="192"/>
      <c r="BY303" s="192"/>
      <c r="BZ303" s="192"/>
      <c r="CA303" s="192"/>
      <c r="CB303" s="192"/>
      <c r="CC303" s="192"/>
      <c r="CD303" s="192"/>
      <c r="CE303" s="183"/>
      <c r="CF303" s="183"/>
      <c r="CG303" s="192"/>
      <c r="CH303" s="168" t="s">
        <v>154</v>
      </c>
      <c r="CI303" s="168" t="s">
        <v>2898</v>
      </c>
      <c r="CJ303" s="195" t="s">
        <v>154</v>
      </c>
      <c r="CK303" s="195" t="s">
        <v>155</v>
      </c>
      <c r="CL303" s="196" t="s">
        <v>154</v>
      </c>
      <c r="CM303" s="195" t="s">
        <v>154</v>
      </c>
      <c r="CN303" s="184">
        <v>0.01</v>
      </c>
      <c r="CO303" s="197"/>
      <c r="CP303" s="169" t="s">
        <v>201</v>
      </c>
      <c r="CQ303" s="183" t="s">
        <v>418</v>
      </c>
      <c r="CR303" s="183" t="s">
        <v>2464</v>
      </c>
      <c r="CS303" s="183" t="s">
        <v>2899</v>
      </c>
      <c r="CT303" s="183" t="s">
        <v>2900</v>
      </c>
      <c r="CU303" s="176" t="s">
        <v>169</v>
      </c>
      <c r="CV303" s="176" t="s">
        <v>169</v>
      </c>
      <c r="CW303" s="176" t="s">
        <v>2901</v>
      </c>
      <c r="CX303" s="176" t="s">
        <v>2902</v>
      </c>
      <c r="CY303" s="199">
        <v>0</v>
      </c>
      <c r="CZ303" s="176" t="s">
        <v>2903</v>
      </c>
      <c r="DA303" s="200" t="s">
        <v>251</v>
      </c>
      <c r="DB303" s="170" t="s">
        <v>174</v>
      </c>
      <c r="DC303" s="183"/>
      <c r="DD303" s="201"/>
      <c r="DE303" s="176"/>
      <c r="DF303" s="202"/>
      <c r="DG303" s="203" t="s">
        <v>154</v>
      </c>
      <c r="DH303" s="204">
        <v>0</v>
      </c>
      <c r="DI303" s="204">
        <v>0</v>
      </c>
      <c r="DJ303" s="203"/>
      <c r="DK303" s="168"/>
      <c r="DL303" s="203" t="e">
        <v>#N/A</v>
      </c>
      <c r="DM303" s="205"/>
      <c r="DN303" s="206"/>
      <c r="DO303" s="206"/>
      <c r="DP303" s="205"/>
      <c r="DQ303" s="207" t="s">
        <v>154</v>
      </c>
      <c r="DR303" s="170" t="s">
        <v>166</v>
      </c>
      <c r="DS303" s="206"/>
      <c r="DT303" s="206"/>
      <c r="DU303" s="206" t="s">
        <v>2980</v>
      </c>
      <c r="DV303" s="206"/>
      <c r="DW303" s="208">
        <v>0</v>
      </c>
      <c r="DX303" s="209" t="b">
        <v>0</v>
      </c>
      <c r="DY303" s="210">
        <v>0</v>
      </c>
      <c r="DZ303" s="209" t="s">
        <v>154</v>
      </c>
      <c r="EA303" s="209"/>
      <c r="EB303" s="209"/>
    </row>
    <row r="304" spans="1:133" s="73" customFormat="1" ht="15" hidden="1" customHeight="1" x14ac:dyDescent="0.3">
      <c r="A304" s="139">
        <v>111</v>
      </c>
      <c r="B304" s="140"/>
      <c r="C304" s="140"/>
      <c r="D304" s="141"/>
      <c r="E304" s="141"/>
      <c r="F304" s="142" t="s">
        <v>3723</v>
      </c>
      <c r="G304" s="143"/>
      <c r="H304" s="144"/>
      <c r="I304" s="143"/>
      <c r="J304" s="161"/>
      <c r="K304" s="161"/>
      <c r="L304" s="161"/>
      <c r="M304" s="143"/>
      <c r="N304" s="147"/>
      <c r="O304" s="143"/>
      <c r="P304" s="147"/>
      <c r="Q304" s="211"/>
      <c r="R304" s="211"/>
      <c r="S304" s="211"/>
      <c r="T304" s="212"/>
      <c r="U304" s="212"/>
      <c r="V304" s="212"/>
      <c r="W304" s="147"/>
      <c r="X304" s="147"/>
      <c r="Y304" s="147"/>
      <c r="Z304" s="147"/>
      <c r="AA304" s="147"/>
      <c r="AB304" s="147"/>
      <c r="AC304" s="143"/>
      <c r="AD304" s="143"/>
      <c r="AE304" s="213"/>
      <c r="AF304" s="144"/>
      <c r="AG304" s="147"/>
      <c r="AH304" s="147"/>
      <c r="AI304" s="147"/>
      <c r="AJ304" s="147"/>
      <c r="AK304" s="147"/>
      <c r="AL304" s="147"/>
      <c r="AM304" s="147"/>
      <c r="AN304" s="213">
        <v>0</v>
      </c>
      <c r="AO304" s="213"/>
      <c r="AP304" s="213"/>
      <c r="AQ304" s="213"/>
      <c r="AR304" s="213"/>
      <c r="AS304" s="213"/>
      <c r="AT304" s="213"/>
      <c r="AU304" s="144"/>
      <c r="AV304" s="143"/>
      <c r="AW304" s="143"/>
      <c r="AX304" s="143"/>
      <c r="AY304" s="139"/>
      <c r="AZ304" s="139"/>
      <c r="BA304" s="139"/>
      <c r="BB304" s="214"/>
      <c r="BC304" s="139"/>
      <c r="BD304" s="215"/>
      <c r="BE304" s="214"/>
      <c r="BF304" s="216"/>
      <c r="BG304" s="216"/>
      <c r="BH304" s="143"/>
      <c r="BI304" s="216"/>
      <c r="BJ304" s="217"/>
      <c r="BK304" s="217"/>
      <c r="BL304" s="141"/>
      <c r="BM304" s="141"/>
      <c r="BN304" s="141"/>
      <c r="BO304" s="141"/>
      <c r="BP304" s="141"/>
      <c r="BQ304" s="141"/>
      <c r="BR304" s="217"/>
      <c r="BS304" s="152"/>
      <c r="BT304" s="152"/>
      <c r="BU304" s="152"/>
      <c r="BV304" s="218" t="s">
        <v>154</v>
      </c>
      <c r="BW304" s="152"/>
      <c r="BX304" s="152"/>
      <c r="BY304" s="152"/>
      <c r="BZ304" s="152"/>
      <c r="CA304" s="152"/>
      <c r="CB304" s="152"/>
      <c r="CC304" s="152"/>
      <c r="CD304" s="219"/>
      <c r="CE304" s="155"/>
      <c r="CF304" s="155"/>
      <c r="CG304" s="152"/>
      <c r="CH304" s="143"/>
      <c r="CI304" s="143"/>
      <c r="CJ304" s="156"/>
      <c r="CK304" s="156"/>
      <c r="CL304" s="139"/>
      <c r="CM304" s="156"/>
      <c r="CN304" s="139"/>
      <c r="CO304" s="220"/>
      <c r="CP304" s="221"/>
      <c r="CQ304" s="139"/>
      <c r="CR304" s="139"/>
      <c r="CS304" s="139"/>
      <c r="CT304" s="139"/>
      <c r="CU304" s="144"/>
      <c r="CV304" s="144"/>
      <c r="CW304" s="144"/>
      <c r="CX304" s="144"/>
      <c r="CY304" s="222"/>
      <c r="CZ304" s="144"/>
      <c r="DA304" s="223"/>
      <c r="DB304" s="161"/>
      <c r="DC304" s="139"/>
      <c r="DD304" s="159"/>
      <c r="DE304" s="144"/>
      <c r="DF304" s="145"/>
      <c r="DG304" s="145"/>
      <c r="DH304" s="146">
        <v>0</v>
      </c>
      <c r="DI304" s="146"/>
      <c r="DJ304" s="145"/>
      <c r="DK304" s="224"/>
      <c r="DL304" s="145"/>
      <c r="DM304" s="145"/>
      <c r="DN304" s="146"/>
      <c r="DO304" s="146"/>
      <c r="DP304" s="145"/>
      <c r="DQ304" s="160"/>
      <c r="DR304" s="161"/>
      <c r="DS304" s="146"/>
      <c r="DT304" s="146"/>
      <c r="DU304" s="146"/>
      <c r="DV304" s="146"/>
      <c r="DW304" s="162" t="s">
        <v>154</v>
      </c>
      <c r="DX304" s="163"/>
      <c r="DY304" s="164"/>
      <c r="DZ304" s="163"/>
      <c r="EA304" s="163"/>
      <c r="EB304" s="163"/>
    </row>
    <row r="305" spans="1:133" ht="15" hidden="1" customHeight="1" x14ac:dyDescent="0.3">
      <c r="A305" s="165"/>
      <c r="B305" s="166" t="s">
        <v>154</v>
      </c>
      <c r="C305" s="166" t="s">
        <v>3724</v>
      </c>
      <c r="D305" s="166" t="s">
        <v>3723</v>
      </c>
      <c r="E305" s="166" t="s">
        <v>3725</v>
      </c>
      <c r="F305" s="167" t="s">
        <v>3726</v>
      </c>
      <c r="G305" s="168" t="s">
        <v>2915</v>
      </c>
      <c r="H305" s="169" t="s">
        <v>490</v>
      </c>
      <c r="I305" s="168" t="s">
        <v>187</v>
      </c>
      <c r="J305" s="170" t="s">
        <v>156</v>
      </c>
      <c r="K305" s="170">
        <v>264000000</v>
      </c>
      <c r="L305" s="170">
        <v>1080552000</v>
      </c>
      <c r="M305" s="171">
        <v>264000000</v>
      </c>
      <c r="N305" s="172">
        <v>1080552000</v>
      </c>
      <c r="O305" s="171">
        <v>0</v>
      </c>
      <c r="P305" s="173">
        <v>0</v>
      </c>
      <c r="Q305" s="173">
        <v>0</v>
      </c>
      <c r="R305" s="173">
        <v>0</v>
      </c>
      <c r="S305" s="173">
        <v>0</v>
      </c>
      <c r="T305" s="174">
        <v>0</v>
      </c>
      <c r="U305" s="173">
        <v>0</v>
      </c>
      <c r="V305" s="175">
        <v>0</v>
      </c>
      <c r="W305" s="173">
        <v>0</v>
      </c>
      <c r="X305" s="173">
        <v>0</v>
      </c>
      <c r="Y305" s="174">
        <v>0</v>
      </c>
      <c r="Z305" s="173">
        <v>0</v>
      </c>
      <c r="AA305" s="173">
        <v>0</v>
      </c>
      <c r="AB305" s="173">
        <v>0</v>
      </c>
      <c r="AC305" s="171">
        <v>0</v>
      </c>
      <c r="AD305" s="171">
        <v>0</v>
      </c>
      <c r="AE305" s="171">
        <v>0</v>
      </c>
      <c r="AF305" s="176"/>
      <c r="AG305" s="177" t="s">
        <v>154</v>
      </c>
      <c r="AH305" s="178" t="s">
        <v>154</v>
      </c>
      <c r="AI305" s="179" t="s">
        <v>154</v>
      </c>
      <c r="AJ305" s="180">
        <v>0.25</v>
      </c>
      <c r="AK305" s="181">
        <v>512094000</v>
      </c>
      <c r="AL305" s="179">
        <v>0</v>
      </c>
      <c r="AM305" s="182" t="b">
        <v>0</v>
      </c>
      <c r="AN305" s="171">
        <v>0</v>
      </c>
      <c r="AO305" s="171">
        <v>0</v>
      </c>
      <c r="AP305" s="171">
        <v>0</v>
      </c>
      <c r="AQ305" s="171">
        <v>0</v>
      </c>
      <c r="AR305" s="171">
        <v>0</v>
      </c>
      <c r="AS305" s="171">
        <v>0</v>
      </c>
      <c r="AT305" s="171">
        <v>0</v>
      </c>
      <c r="AU305" s="176"/>
      <c r="AV305" s="168" t="s">
        <v>2890</v>
      </c>
      <c r="AW305" s="168" t="s">
        <v>2916</v>
      </c>
      <c r="AX305" s="168" t="s">
        <v>244</v>
      </c>
      <c r="AY305" s="183">
        <v>2</v>
      </c>
      <c r="AZ305" s="183">
        <v>2</v>
      </c>
      <c r="BA305" s="183"/>
      <c r="BB305" s="184">
        <v>1E-3</v>
      </c>
      <c r="BC305" s="183">
        <v>3</v>
      </c>
      <c r="BD305" s="185">
        <v>0.49</v>
      </c>
      <c r="BE305" s="186">
        <v>4.8999999999999998E-4</v>
      </c>
      <c r="BF305" s="187">
        <v>0</v>
      </c>
      <c r="BG305" s="187">
        <v>0</v>
      </c>
      <c r="BH305" s="188" t="s">
        <v>2405</v>
      </c>
      <c r="BI305" s="189" t="s">
        <v>2872</v>
      </c>
      <c r="BJ305" s="176" t="s">
        <v>165</v>
      </c>
      <c r="BK305" s="190" t="s">
        <v>2908</v>
      </c>
      <c r="BL305" s="191" t="s">
        <v>2578</v>
      </c>
      <c r="BM305" s="191" t="s">
        <v>2875</v>
      </c>
      <c r="BN305" s="176" t="s">
        <v>165</v>
      </c>
      <c r="BO305" s="191" t="s">
        <v>2909</v>
      </c>
      <c r="BP305" s="191" t="s">
        <v>2578</v>
      </c>
      <c r="BQ305" s="191" t="s">
        <v>2895</v>
      </c>
      <c r="BR305" s="176" t="s">
        <v>3727</v>
      </c>
      <c r="BS305" s="192">
        <v>40780</v>
      </c>
      <c r="BT305" s="193" t="s">
        <v>2879</v>
      </c>
      <c r="BU305" s="183">
        <v>2011</v>
      </c>
      <c r="BV305" s="193" t="s">
        <v>154</v>
      </c>
      <c r="BW305" s="192"/>
      <c r="BX305" s="192"/>
      <c r="BY305" s="192"/>
      <c r="BZ305" s="192"/>
      <c r="CA305" s="192"/>
      <c r="CB305" s="192"/>
      <c r="CC305" s="192"/>
      <c r="CD305" s="192"/>
      <c r="CE305" s="183"/>
      <c r="CF305" s="183"/>
      <c r="CG305" s="192"/>
      <c r="CH305" s="168" t="s">
        <v>154</v>
      </c>
      <c r="CI305" s="168" t="s">
        <v>2898</v>
      </c>
      <c r="CJ305" s="195" t="s">
        <v>154</v>
      </c>
      <c r="CK305" s="195">
        <v>1.8000000000000002E-2</v>
      </c>
      <c r="CL305" s="196" t="s">
        <v>154</v>
      </c>
      <c r="CM305" s="195" t="s">
        <v>154</v>
      </c>
      <c r="CN305" s="185" t="s">
        <v>2921</v>
      </c>
      <c r="CO305" s="197"/>
      <c r="CP305" s="169" t="s">
        <v>201</v>
      </c>
      <c r="CQ305" s="183" t="s">
        <v>505</v>
      </c>
      <c r="CR305" s="183" t="s">
        <v>2488</v>
      </c>
      <c r="CS305" s="183" t="s">
        <v>3609</v>
      </c>
      <c r="CT305" s="183" t="s">
        <v>2900</v>
      </c>
      <c r="CU305" s="176" t="s">
        <v>1076</v>
      </c>
      <c r="CV305" s="176" t="s">
        <v>171</v>
      </c>
      <c r="CW305" s="176" t="s">
        <v>2990</v>
      </c>
      <c r="CX305" s="176" t="s">
        <v>154</v>
      </c>
      <c r="CY305" s="199">
        <v>770</v>
      </c>
      <c r="CZ305" s="176" t="s">
        <v>2903</v>
      </c>
      <c r="DA305" s="200"/>
      <c r="DB305" s="170"/>
      <c r="DC305" s="183"/>
      <c r="DD305" s="201"/>
      <c r="DE305" s="176"/>
      <c r="DF305" s="202"/>
      <c r="DG305" s="203" t="s">
        <v>154</v>
      </c>
      <c r="DH305" s="204">
        <v>0</v>
      </c>
      <c r="DI305" s="204">
        <v>0</v>
      </c>
      <c r="DJ305" s="203" t="s">
        <v>193</v>
      </c>
      <c r="DK305" s="168"/>
      <c r="DL305" s="203" t="e">
        <v>#N/A</v>
      </c>
      <c r="DM305" s="205"/>
      <c r="DN305" s="206"/>
      <c r="DO305" s="206"/>
      <c r="DP305" s="205"/>
      <c r="DQ305" s="207" t="s">
        <v>154</v>
      </c>
      <c r="DR305" s="170" t="s">
        <v>166</v>
      </c>
      <c r="DS305" s="206"/>
      <c r="DT305" s="206"/>
      <c r="DU305" s="206" t="s">
        <v>2980</v>
      </c>
      <c r="DV305" s="206"/>
      <c r="DW305" s="208">
        <v>0</v>
      </c>
      <c r="DX305" s="209"/>
      <c r="DY305" s="210">
        <v>0</v>
      </c>
      <c r="DZ305" s="209" t="s">
        <v>154</v>
      </c>
      <c r="EA305" s="209"/>
      <c r="EB305" s="209"/>
    </row>
    <row r="306" spans="1:133" ht="15" hidden="1" customHeight="1" x14ac:dyDescent="0.3">
      <c r="A306" s="275"/>
      <c r="B306" s="248" t="s">
        <v>154</v>
      </c>
      <c r="C306" s="248" t="s">
        <v>3728</v>
      </c>
      <c r="D306" s="248" t="s">
        <v>3723</v>
      </c>
      <c r="E306" s="248" t="s">
        <v>3729</v>
      </c>
      <c r="F306" s="278" t="s">
        <v>3729</v>
      </c>
      <c r="G306" s="168" t="s">
        <v>2915</v>
      </c>
      <c r="H306" s="169" t="s">
        <v>490</v>
      </c>
      <c r="I306" s="168" t="s">
        <v>158</v>
      </c>
      <c r="J306" s="170" t="s">
        <v>156</v>
      </c>
      <c r="K306" s="170">
        <v>100000000</v>
      </c>
      <c r="L306" s="170">
        <v>100000000</v>
      </c>
      <c r="M306" s="171">
        <v>100000000</v>
      </c>
      <c r="N306" s="172">
        <v>100000000</v>
      </c>
      <c r="O306" s="171">
        <v>0</v>
      </c>
      <c r="P306" s="173">
        <v>0</v>
      </c>
      <c r="Q306" s="173">
        <v>0</v>
      </c>
      <c r="R306" s="173">
        <v>0</v>
      </c>
      <c r="S306" s="173">
        <v>0</v>
      </c>
      <c r="T306" s="174">
        <v>0</v>
      </c>
      <c r="U306" s="173">
        <v>0</v>
      </c>
      <c r="V306" s="175">
        <v>0</v>
      </c>
      <c r="W306" s="173">
        <v>0</v>
      </c>
      <c r="X306" s="173">
        <v>0</v>
      </c>
      <c r="Y306" s="174">
        <v>0</v>
      </c>
      <c r="Z306" s="173">
        <v>0</v>
      </c>
      <c r="AA306" s="173">
        <v>0</v>
      </c>
      <c r="AB306" s="173">
        <v>0</v>
      </c>
      <c r="AC306" s="171">
        <v>0</v>
      </c>
      <c r="AD306" s="171">
        <v>0</v>
      </c>
      <c r="AE306" s="171">
        <v>0</v>
      </c>
      <c r="AF306" s="238"/>
      <c r="AG306" s="177" t="s">
        <v>154</v>
      </c>
      <c r="AH306" s="178" t="s">
        <v>154</v>
      </c>
      <c r="AI306" s="179" t="s">
        <v>154</v>
      </c>
      <c r="AJ306" s="180">
        <v>0.25</v>
      </c>
      <c r="AK306" s="181">
        <v>512094000</v>
      </c>
      <c r="AL306" s="179">
        <v>0</v>
      </c>
      <c r="AM306" s="182" t="b">
        <v>0</v>
      </c>
      <c r="AN306" s="171">
        <v>0</v>
      </c>
      <c r="AO306" s="171">
        <v>0</v>
      </c>
      <c r="AP306" s="171">
        <v>0</v>
      </c>
      <c r="AQ306" s="171">
        <v>0</v>
      </c>
      <c r="AR306" s="171">
        <v>0</v>
      </c>
      <c r="AS306" s="171">
        <v>0</v>
      </c>
      <c r="AT306" s="171">
        <v>0</v>
      </c>
      <c r="AU306" s="238"/>
      <c r="AV306" s="239"/>
      <c r="AW306" s="239"/>
      <c r="AX306" s="168" t="s">
        <v>244</v>
      </c>
      <c r="AY306" s="240">
        <v>2</v>
      </c>
      <c r="AZ306" s="240">
        <v>2</v>
      </c>
      <c r="BA306" s="240"/>
      <c r="BB306" s="241">
        <v>1E-3</v>
      </c>
      <c r="BC306" s="240"/>
      <c r="BD306" s="242">
        <v>0</v>
      </c>
      <c r="BE306" s="243">
        <v>0</v>
      </c>
      <c r="BF306" s="244">
        <v>0</v>
      </c>
      <c r="BG306" s="244">
        <v>0</v>
      </c>
      <c r="BH306" s="235" t="s">
        <v>2405</v>
      </c>
      <c r="BI306" s="189" t="s">
        <v>2891</v>
      </c>
      <c r="BJ306" s="238" t="s">
        <v>215</v>
      </c>
      <c r="BK306" s="190" t="s">
        <v>3730</v>
      </c>
      <c r="BL306" s="245" t="s">
        <v>3731</v>
      </c>
      <c r="BM306" s="245" t="s">
        <v>2893</v>
      </c>
      <c r="BN306" s="176" t="s">
        <v>215</v>
      </c>
      <c r="BO306" s="245" t="s">
        <v>3732</v>
      </c>
      <c r="BP306" s="191" t="s">
        <v>3731</v>
      </c>
      <c r="BQ306" s="245" t="s">
        <v>2895</v>
      </c>
      <c r="BR306" s="238"/>
      <c r="BS306" s="192">
        <v>41751</v>
      </c>
      <c r="BT306" s="193" t="s">
        <v>3317</v>
      </c>
      <c r="BU306" s="183">
        <v>2014</v>
      </c>
      <c r="BV306" s="193">
        <v>42614</v>
      </c>
      <c r="BW306" s="192"/>
      <c r="BX306" s="192"/>
      <c r="BY306" s="192"/>
      <c r="BZ306" s="192"/>
      <c r="CA306" s="192"/>
      <c r="CB306" s="192"/>
      <c r="CC306" s="192"/>
      <c r="CD306" s="192"/>
      <c r="CE306" s="183"/>
      <c r="CF306" s="183"/>
      <c r="CG306" s="192"/>
      <c r="CH306" s="168" t="s">
        <v>154</v>
      </c>
      <c r="CI306" s="168" t="s">
        <v>2898</v>
      </c>
      <c r="CJ306" s="195" t="s">
        <v>154</v>
      </c>
      <c r="CK306" s="195" t="s">
        <v>155</v>
      </c>
      <c r="CL306" s="196" t="s">
        <v>154</v>
      </c>
      <c r="CM306" s="195" t="s">
        <v>154</v>
      </c>
      <c r="CN306" s="242" t="s">
        <v>2921</v>
      </c>
      <c r="CO306" s="250"/>
      <c r="CP306" s="279" t="s">
        <v>176</v>
      </c>
      <c r="CQ306" s="240" t="s">
        <v>418</v>
      </c>
      <c r="CR306" s="183" t="s">
        <v>2464</v>
      </c>
      <c r="CS306" s="240" t="s">
        <v>2899</v>
      </c>
      <c r="CT306" s="240" t="s">
        <v>2900</v>
      </c>
      <c r="CU306" s="238" t="s">
        <v>169</v>
      </c>
      <c r="CV306" s="238" t="s">
        <v>169</v>
      </c>
      <c r="CW306" s="238" t="s">
        <v>2901</v>
      </c>
      <c r="CX306" s="176" t="s">
        <v>2902</v>
      </c>
      <c r="CY306" s="246">
        <v>0</v>
      </c>
      <c r="CZ306" s="238" t="s">
        <v>2903</v>
      </c>
      <c r="DA306" s="200" t="s">
        <v>251</v>
      </c>
      <c r="DB306" s="170" t="s">
        <v>174</v>
      </c>
      <c r="DC306" s="240"/>
      <c r="DD306" s="201"/>
      <c r="DE306" s="238"/>
      <c r="DF306" s="202"/>
      <c r="DG306" s="203" t="s">
        <v>154</v>
      </c>
      <c r="DH306" s="204">
        <v>0</v>
      </c>
      <c r="DI306" s="204">
        <v>0</v>
      </c>
      <c r="DJ306" s="251"/>
      <c r="DK306" s="239"/>
      <c r="DL306" s="251" t="e">
        <v>#N/A</v>
      </c>
      <c r="DM306" s="205"/>
      <c r="DN306" s="206"/>
      <c r="DO306" s="206"/>
      <c r="DP306" s="205"/>
      <c r="DQ306" s="207" t="s">
        <v>154</v>
      </c>
      <c r="DR306" s="170" t="s">
        <v>166</v>
      </c>
      <c r="DS306" s="206"/>
      <c r="DT306" s="206"/>
      <c r="DU306" s="206" t="s">
        <v>2980</v>
      </c>
      <c r="DV306" s="206"/>
      <c r="DW306" s="208">
        <v>0</v>
      </c>
      <c r="DX306" s="209"/>
      <c r="DY306" s="210">
        <v>0</v>
      </c>
      <c r="DZ306" s="209" t="s">
        <v>154</v>
      </c>
      <c r="EA306" s="209"/>
      <c r="EB306" s="209"/>
    </row>
    <row r="307" spans="1:133" ht="15" hidden="1" customHeight="1" x14ac:dyDescent="0.3">
      <c r="A307" s="275"/>
      <c r="B307" s="248" t="s">
        <v>154</v>
      </c>
      <c r="C307" s="248" t="s">
        <v>3733</v>
      </c>
      <c r="D307" s="248" t="s">
        <v>3723</v>
      </c>
      <c r="E307" s="248" t="s">
        <v>3734</v>
      </c>
      <c r="F307" s="278" t="s">
        <v>3734</v>
      </c>
      <c r="G307" s="168" t="s">
        <v>2915</v>
      </c>
      <c r="H307" s="169" t="s">
        <v>490</v>
      </c>
      <c r="I307" s="168" t="s">
        <v>158</v>
      </c>
      <c r="J307" s="170" t="s">
        <v>156</v>
      </c>
      <c r="K307" s="170">
        <v>500000000</v>
      </c>
      <c r="L307" s="170">
        <v>500000000</v>
      </c>
      <c r="M307" s="171">
        <v>500000000</v>
      </c>
      <c r="N307" s="172">
        <v>500000000</v>
      </c>
      <c r="O307" s="171">
        <v>0</v>
      </c>
      <c r="P307" s="173">
        <v>0</v>
      </c>
      <c r="Q307" s="173">
        <v>0</v>
      </c>
      <c r="R307" s="173">
        <v>0</v>
      </c>
      <c r="S307" s="173">
        <v>0</v>
      </c>
      <c r="T307" s="174">
        <v>0</v>
      </c>
      <c r="U307" s="173">
        <v>0</v>
      </c>
      <c r="V307" s="175">
        <v>0</v>
      </c>
      <c r="W307" s="173">
        <v>0</v>
      </c>
      <c r="X307" s="173">
        <v>0</v>
      </c>
      <c r="Y307" s="174">
        <v>0</v>
      </c>
      <c r="Z307" s="173">
        <v>0</v>
      </c>
      <c r="AA307" s="173">
        <v>0</v>
      </c>
      <c r="AB307" s="173">
        <v>0</v>
      </c>
      <c r="AC307" s="171">
        <v>0</v>
      </c>
      <c r="AD307" s="171">
        <v>0</v>
      </c>
      <c r="AE307" s="171">
        <v>0</v>
      </c>
      <c r="AF307" s="238"/>
      <c r="AG307" s="177" t="s">
        <v>154</v>
      </c>
      <c r="AH307" s="178" t="s">
        <v>154</v>
      </c>
      <c r="AI307" s="179" t="s">
        <v>154</v>
      </c>
      <c r="AJ307" s="180">
        <v>0.25</v>
      </c>
      <c r="AK307" s="181">
        <v>512094000</v>
      </c>
      <c r="AL307" s="179">
        <v>0</v>
      </c>
      <c r="AM307" s="182" t="b">
        <v>0</v>
      </c>
      <c r="AN307" s="171">
        <v>0</v>
      </c>
      <c r="AO307" s="171">
        <v>0</v>
      </c>
      <c r="AP307" s="171">
        <v>0</v>
      </c>
      <c r="AQ307" s="171">
        <v>0</v>
      </c>
      <c r="AR307" s="171">
        <v>0</v>
      </c>
      <c r="AS307" s="171">
        <v>0</v>
      </c>
      <c r="AT307" s="171">
        <v>0</v>
      </c>
      <c r="AU307" s="238"/>
      <c r="AV307" s="239"/>
      <c r="AW307" s="239"/>
      <c r="AX307" s="168" t="s">
        <v>244</v>
      </c>
      <c r="AY307" s="240">
        <v>1</v>
      </c>
      <c r="AZ307" s="240">
        <v>1</v>
      </c>
      <c r="BA307" s="240"/>
      <c r="BB307" s="241">
        <v>2.0000000000000001E-4</v>
      </c>
      <c r="BC307" s="240">
        <v>3</v>
      </c>
      <c r="BD307" s="242">
        <v>0.49</v>
      </c>
      <c r="BE307" s="243">
        <v>9.7999999999999997E-5</v>
      </c>
      <c r="BF307" s="244">
        <v>0</v>
      </c>
      <c r="BG307" s="244">
        <v>0</v>
      </c>
      <c r="BH307" s="235" t="s">
        <v>2405</v>
      </c>
      <c r="BI307" s="189" t="s">
        <v>2872</v>
      </c>
      <c r="BJ307" s="238" t="s">
        <v>165</v>
      </c>
      <c r="BK307" s="190" t="s">
        <v>2908</v>
      </c>
      <c r="BL307" s="245" t="s">
        <v>2578</v>
      </c>
      <c r="BM307" s="247" t="s">
        <v>2875</v>
      </c>
      <c r="BN307" s="176" t="s">
        <v>165</v>
      </c>
      <c r="BO307" s="247" t="s">
        <v>2909</v>
      </c>
      <c r="BP307" s="191" t="s">
        <v>2578</v>
      </c>
      <c r="BQ307" s="191" t="s">
        <v>2573</v>
      </c>
      <c r="BR307" s="238"/>
      <c r="BS307" s="192">
        <v>41837</v>
      </c>
      <c r="BT307" s="193" t="s">
        <v>2933</v>
      </c>
      <c r="BU307" s="183">
        <v>2014</v>
      </c>
      <c r="BV307" s="193" t="s">
        <v>154</v>
      </c>
      <c r="BW307" s="192"/>
      <c r="BX307" s="192"/>
      <c r="BY307" s="192"/>
      <c r="BZ307" s="192"/>
      <c r="CA307" s="192"/>
      <c r="CB307" s="192"/>
      <c r="CC307" s="192"/>
      <c r="CD307" s="192"/>
      <c r="CE307" s="183"/>
      <c r="CF307" s="183"/>
      <c r="CG307" s="192"/>
      <c r="CH307" s="168" t="s">
        <v>154</v>
      </c>
      <c r="CI307" s="168" t="s">
        <v>2898</v>
      </c>
      <c r="CJ307" s="195" t="s">
        <v>154</v>
      </c>
      <c r="CK307" s="195" t="s">
        <v>155</v>
      </c>
      <c r="CL307" s="196" t="s">
        <v>154</v>
      </c>
      <c r="CM307" s="195" t="s">
        <v>154</v>
      </c>
      <c r="CN307" s="242" t="s">
        <v>2921</v>
      </c>
      <c r="CO307" s="250"/>
      <c r="CP307" s="169" t="s">
        <v>201</v>
      </c>
      <c r="CQ307" s="240" t="s">
        <v>418</v>
      </c>
      <c r="CR307" s="183" t="s">
        <v>2464</v>
      </c>
      <c r="CS307" s="240" t="s">
        <v>2899</v>
      </c>
      <c r="CT307" s="240" t="s">
        <v>2900</v>
      </c>
      <c r="CU307" s="238" t="s">
        <v>169</v>
      </c>
      <c r="CV307" s="238" t="s">
        <v>169</v>
      </c>
      <c r="CW307" s="238" t="s">
        <v>2901</v>
      </c>
      <c r="CX307" s="176" t="s">
        <v>2902</v>
      </c>
      <c r="CY307" s="246">
        <v>0</v>
      </c>
      <c r="CZ307" s="238" t="s">
        <v>2903</v>
      </c>
      <c r="DA307" s="200" t="s">
        <v>251</v>
      </c>
      <c r="DB307" s="170" t="s">
        <v>174</v>
      </c>
      <c r="DC307" s="240"/>
      <c r="DD307" s="201"/>
      <c r="DE307" s="238"/>
      <c r="DF307" s="202"/>
      <c r="DG307" s="203" t="s">
        <v>154</v>
      </c>
      <c r="DH307" s="204">
        <v>0</v>
      </c>
      <c r="DI307" s="204">
        <v>0</v>
      </c>
      <c r="DJ307" s="251"/>
      <c r="DK307" s="239"/>
      <c r="DL307" s="251" t="e">
        <v>#N/A</v>
      </c>
      <c r="DM307" s="205"/>
      <c r="DN307" s="206"/>
      <c r="DO307" s="206"/>
      <c r="DP307" s="205"/>
      <c r="DQ307" s="207" t="s">
        <v>154</v>
      </c>
      <c r="DR307" s="170" t="s">
        <v>450</v>
      </c>
      <c r="DS307" s="206"/>
      <c r="DT307" s="206" t="s">
        <v>1540</v>
      </c>
      <c r="DU307" s="206" t="s">
        <v>2980</v>
      </c>
      <c r="DV307" s="206"/>
      <c r="DW307" s="208">
        <v>0</v>
      </c>
      <c r="DX307" s="209"/>
      <c r="DY307" s="210">
        <v>0</v>
      </c>
      <c r="DZ307" s="209" t="s">
        <v>154</v>
      </c>
      <c r="EA307" s="209"/>
      <c r="EB307" s="209"/>
    </row>
    <row r="308" spans="1:133" s="73" customFormat="1" ht="15" hidden="1" customHeight="1" x14ac:dyDescent="0.3">
      <c r="A308" s="139">
        <v>112</v>
      </c>
      <c r="B308" s="140"/>
      <c r="C308" s="140"/>
      <c r="D308" s="141"/>
      <c r="E308" s="141"/>
      <c r="F308" s="142" t="s">
        <v>3735</v>
      </c>
      <c r="G308" s="143"/>
      <c r="H308" s="144"/>
      <c r="I308" s="143"/>
      <c r="J308" s="161"/>
      <c r="K308" s="161"/>
      <c r="L308" s="161"/>
      <c r="M308" s="143"/>
      <c r="N308" s="147"/>
      <c r="O308" s="143"/>
      <c r="P308" s="147"/>
      <c r="Q308" s="211"/>
      <c r="R308" s="211"/>
      <c r="S308" s="211"/>
      <c r="T308" s="212"/>
      <c r="U308" s="212"/>
      <c r="V308" s="212"/>
      <c r="W308" s="147"/>
      <c r="X308" s="147"/>
      <c r="Y308" s="147"/>
      <c r="Z308" s="147"/>
      <c r="AA308" s="147"/>
      <c r="AB308" s="147"/>
      <c r="AC308" s="143"/>
      <c r="AD308" s="143"/>
      <c r="AE308" s="213"/>
      <c r="AF308" s="144"/>
      <c r="AG308" s="147"/>
      <c r="AH308" s="147"/>
      <c r="AI308" s="147"/>
      <c r="AJ308" s="147"/>
      <c r="AK308" s="147"/>
      <c r="AL308" s="147"/>
      <c r="AM308" s="147"/>
      <c r="AN308" s="213">
        <v>0</v>
      </c>
      <c r="AO308" s="213"/>
      <c r="AP308" s="213"/>
      <c r="AQ308" s="213"/>
      <c r="AR308" s="213"/>
      <c r="AS308" s="213"/>
      <c r="AT308" s="213"/>
      <c r="AU308" s="144"/>
      <c r="AV308" s="143"/>
      <c r="AW308" s="143"/>
      <c r="AX308" s="143"/>
      <c r="AY308" s="139"/>
      <c r="AZ308" s="139"/>
      <c r="BA308" s="139"/>
      <c r="BB308" s="214"/>
      <c r="BC308" s="139"/>
      <c r="BD308" s="215"/>
      <c r="BE308" s="214"/>
      <c r="BF308" s="216"/>
      <c r="BG308" s="216"/>
      <c r="BH308" s="143"/>
      <c r="BI308" s="216"/>
      <c r="BJ308" s="217"/>
      <c r="BK308" s="217"/>
      <c r="BL308" s="141"/>
      <c r="BM308" s="141"/>
      <c r="BN308" s="141"/>
      <c r="BO308" s="141"/>
      <c r="BP308" s="141"/>
      <c r="BQ308" s="141"/>
      <c r="BR308" s="217"/>
      <c r="BS308" s="152"/>
      <c r="BT308" s="152"/>
      <c r="BU308" s="152"/>
      <c r="BV308" s="218" t="s">
        <v>154</v>
      </c>
      <c r="BW308" s="152"/>
      <c r="BX308" s="152"/>
      <c r="BY308" s="152"/>
      <c r="BZ308" s="152"/>
      <c r="CA308" s="152"/>
      <c r="CB308" s="152"/>
      <c r="CC308" s="152"/>
      <c r="CD308" s="219"/>
      <c r="CE308" s="155"/>
      <c r="CF308" s="155"/>
      <c r="CG308" s="152"/>
      <c r="CH308" s="143"/>
      <c r="CI308" s="143"/>
      <c r="CJ308" s="156"/>
      <c r="CK308" s="156"/>
      <c r="CL308" s="139"/>
      <c r="CM308" s="156"/>
      <c r="CN308" s="139"/>
      <c r="CO308" s="220"/>
      <c r="CP308" s="221"/>
      <c r="CQ308" s="139"/>
      <c r="CR308" s="139"/>
      <c r="CS308" s="139"/>
      <c r="CT308" s="139"/>
      <c r="CU308" s="144"/>
      <c r="CV308" s="144"/>
      <c r="CW308" s="144"/>
      <c r="CX308" s="144"/>
      <c r="CY308" s="222"/>
      <c r="CZ308" s="144"/>
      <c r="DA308" s="223"/>
      <c r="DB308" s="161"/>
      <c r="DC308" s="139"/>
      <c r="DD308" s="159"/>
      <c r="DE308" s="144"/>
      <c r="DF308" s="145"/>
      <c r="DG308" s="145"/>
      <c r="DH308" s="146">
        <v>0</v>
      </c>
      <c r="DI308" s="146"/>
      <c r="DJ308" s="145"/>
      <c r="DK308" s="224"/>
      <c r="DL308" s="145"/>
      <c r="DM308" s="145"/>
      <c r="DN308" s="146"/>
      <c r="DO308" s="146"/>
      <c r="DP308" s="145"/>
      <c r="DQ308" s="160"/>
      <c r="DR308" s="161"/>
      <c r="DS308" s="146"/>
      <c r="DT308" s="146"/>
      <c r="DU308" s="146"/>
      <c r="DV308" s="146"/>
      <c r="DW308" s="162" t="s">
        <v>154</v>
      </c>
      <c r="DX308" s="163"/>
      <c r="DY308" s="164"/>
      <c r="DZ308" s="163"/>
      <c r="EA308" s="163"/>
      <c r="EB308" s="163"/>
    </row>
    <row r="309" spans="1:133" ht="15" customHeight="1" x14ac:dyDescent="0.3">
      <c r="A309" s="165"/>
      <c r="B309" s="166" t="s">
        <v>395</v>
      </c>
      <c r="C309" s="166" t="s">
        <v>3736</v>
      </c>
      <c r="D309" s="166" t="s">
        <v>3735</v>
      </c>
      <c r="E309" s="166" t="s">
        <v>3737</v>
      </c>
      <c r="F309" s="225" t="s">
        <v>3738</v>
      </c>
      <c r="G309" s="168" t="s">
        <v>2868</v>
      </c>
      <c r="H309" s="169" t="s">
        <v>188</v>
      </c>
      <c r="I309" s="168" t="s">
        <v>187</v>
      </c>
      <c r="J309" s="170" t="s">
        <v>2869</v>
      </c>
      <c r="K309" s="170">
        <v>6000000</v>
      </c>
      <c r="L309" s="170">
        <v>24558000</v>
      </c>
      <c r="M309" s="171">
        <v>6000000</v>
      </c>
      <c r="N309" s="172">
        <v>24558000</v>
      </c>
      <c r="O309" s="171">
        <v>943960.71</v>
      </c>
      <c r="P309" s="173">
        <v>3862782.34</v>
      </c>
      <c r="Q309" s="173">
        <v>0</v>
      </c>
      <c r="R309" s="173">
        <v>0</v>
      </c>
      <c r="S309" s="173">
        <v>961699.82</v>
      </c>
      <c r="T309" s="174">
        <v>961699.82</v>
      </c>
      <c r="U309" s="173">
        <v>145783.71</v>
      </c>
      <c r="V309" s="175">
        <v>4970265.87</v>
      </c>
      <c r="W309" s="173">
        <v>0</v>
      </c>
      <c r="X309" s="173">
        <v>0</v>
      </c>
      <c r="Y309" s="174">
        <v>0</v>
      </c>
      <c r="Z309" s="173">
        <v>4008565.503</v>
      </c>
      <c r="AA309" s="173">
        <v>0</v>
      </c>
      <c r="AB309" s="173">
        <v>0</v>
      </c>
      <c r="AC309" s="171">
        <v>0</v>
      </c>
      <c r="AD309" s="171">
        <v>0</v>
      </c>
      <c r="AE309" s="171">
        <v>3862782.34</v>
      </c>
      <c r="AF309" s="176" t="s">
        <v>2870</v>
      </c>
      <c r="AG309" s="177">
        <v>3862782.34</v>
      </c>
      <c r="AH309" s="178">
        <v>3862782.34</v>
      </c>
      <c r="AI309" s="179">
        <v>1.885777972403504E-3</v>
      </c>
      <c r="AJ309" s="180">
        <v>0</v>
      </c>
      <c r="AK309" s="181">
        <v>0</v>
      </c>
      <c r="AL309" s="179">
        <v>0</v>
      </c>
      <c r="AM309" s="182" t="b">
        <v>0</v>
      </c>
      <c r="AN309" s="171">
        <v>0</v>
      </c>
      <c r="AO309" s="171">
        <v>0</v>
      </c>
      <c r="AP309" s="171">
        <v>0</v>
      </c>
      <c r="AQ309" s="171">
        <v>0</v>
      </c>
      <c r="AR309" s="171">
        <v>0</v>
      </c>
      <c r="AS309" s="171">
        <v>0</v>
      </c>
      <c r="AT309" s="171">
        <v>0</v>
      </c>
      <c r="AU309" s="176"/>
      <c r="AV309" s="168"/>
      <c r="AW309" s="168"/>
      <c r="AX309" s="168" t="s">
        <v>159</v>
      </c>
      <c r="AY309" s="183">
        <v>10</v>
      </c>
      <c r="AZ309" s="183">
        <v>5</v>
      </c>
      <c r="BA309" s="183"/>
      <c r="BB309" s="184">
        <v>0</v>
      </c>
      <c r="BC309" s="183">
        <v>2</v>
      </c>
      <c r="BD309" s="185">
        <v>0.28999999999999998</v>
      </c>
      <c r="BE309" s="186">
        <v>0</v>
      </c>
      <c r="BF309" s="187">
        <v>3862782.34</v>
      </c>
      <c r="BG309" s="187">
        <v>3862782.34</v>
      </c>
      <c r="BH309" s="188" t="s">
        <v>188</v>
      </c>
      <c r="BI309" s="189" t="s">
        <v>3087</v>
      </c>
      <c r="BJ309" s="176" t="s">
        <v>3088</v>
      </c>
      <c r="BK309" s="190" t="s">
        <v>3739</v>
      </c>
      <c r="BL309" s="191" t="s">
        <v>2580</v>
      </c>
      <c r="BM309" s="191" t="s">
        <v>3091</v>
      </c>
      <c r="BN309" s="176" t="s">
        <v>3088</v>
      </c>
      <c r="BO309" s="191" t="s">
        <v>3740</v>
      </c>
      <c r="BP309" s="191" t="s">
        <v>2580</v>
      </c>
      <c r="BQ309" s="191" t="s">
        <v>2895</v>
      </c>
      <c r="BR309" s="176" t="s">
        <v>3741</v>
      </c>
      <c r="BS309" s="192">
        <v>39316</v>
      </c>
      <c r="BT309" s="193" t="s">
        <v>2879</v>
      </c>
      <c r="BU309" s="183">
        <v>2007</v>
      </c>
      <c r="BV309" s="193" t="s">
        <v>154</v>
      </c>
      <c r="BW309" s="192"/>
      <c r="BX309" s="192"/>
      <c r="BY309" s="192">
        <v>39366</v>
      </c>
      <c r="BZ309" s="192">
        <v>39366</v>
      </c>
      <c r="CA309" s="192">
        <v>39399</v>
      </c>
      <c r="CB309" s="192">
        <v>39347</v>
      </c>
      <c r="CC309" s="192">
        <v>39716</v>
      </c>
      <c r="CD309" s="192">
        <v>43141</v>
      </c>
      <c r="CE309" s="183">
        <v>124</v>
      </c>
      <c r="CF309" s="183"/>
      <c r="CG309" s="192">
        <v>42053</v>
      </c>
      <c r="CH309" s="168" t="s">
        <v>539</v>
      </c>
      <c r="CI309" s="168" t="s">
        <v>154</v>
      </c>
      <c r="CJ309" s="195" t="s">
        <v>154</v>
      </c>
      <c r="CK309" s="195">
        <v>2.1900000000000003E-2</v>
      </c>
      <c r="CL309" s="196">
        <v>0.03</v>
      </c>
      <c r="CM309" s="195">
        <v>6.89163E-2</v>
      </c>
      <c r="CN309" s="185"/>
      <c r="CO309" s="197"/>
      <c r="CP309" s="169" t="s">
        <v>176</v>
      </c>
      <c r="CQ309" s="183" t="s">
        <v>418</v>
      </c>
      <c r="CR309" s="183" t="s">
        <v>2468</v>
      </c>
      <c r="CS309" s="183" t="s">
        <v>3742</v>
      </c>
      <c r="CT309" s="183" t="s">
        <v>2880</v>
      </c>
      <c r="CU309" s="176" t="s">
        <v>401</v>
      </c>
      <c r="CV309" s="176" t="s">
        <v>402</v>
      </c>
      <c r="CW309" s="176" t="s">
        <v>2633</v>
      </c>
      <c r="CX309" s="176" t="s">
        <v>154</v>
      </c>
      <c r="CY309" s="199">
        <v>128</v>
      </c>
      <c r="CZ309" s="176" t="s">
        <v>2903</v>
      </c>
      <c r="DA309" s="200" t="s">
        <v>175</v>
      </c>
      <c r="DB309" s="170" t="s">
        <v>174</v>
      </c>
      <c r="DC309" s="183">
        <v>3</v>
      </c>
      <c r="DD309" s="201">
        <v>39645</v>
      </c>
      <c r="DE309" s="176" t="s">
        <v>356</v>
      </c>
      <c r="DF309" s="202"/>
      <c r="DG309" s="203">
        <v>62</v>
      </c>
      <c r="DH309" s="204">
        <v>0</v>
      </c>
      <c r="DI309" s="204">
        <v>0</v>
      </c>
      <c r="DJ309" s="203" t="s">
        <v>193</v>
      </c>
      <c r="DK309" s="168"/>
      <c r="DL309" s="203" t="e">
        <v>#N/A</v>
      </c>
      <c r="DM309" s="205" t="s">
        <v>3566</v>
      </c>
      <c r="DN309" s="206" t="s">
        <v>392</v>
      </c>
      <c r="DO309" s="206" t="s">
        <v>392</v>
      </c>
      <c r="DP309" s="205" t="s">
        <v>507</v>
      </c>
      <c r="DQ309" s="207">
        <v>42105</v>
      </c>
      <c r="DR309" s="170" t="s">
        <v>166</v>
      </c>
      <c r="DS309" s="206"/>
      <c r="DT309" s="206"/>
      <c r="DU309" s="206" t="s">
        <v>2884</v>
      </c>
      <c r="DV309" s="206"/>
      <c r="DW309" s="208">
        <v>3862782.34</v>
      </c>
      <c r="DX309" s="209" t="b">
        <v>1</v>
      </c>
      <c r="DY309" s="210" t="s">
        <v>2870</v>
      </c>
      <c r="DZ309" s="209">
        <v>500297</v>
      </c>
      <c r="EA309" s="209"/>
      <c r="EB309" s="209"/>
      <c r="EC309" s="228"/>
    </row>
    <row r="310" spans="1:133" s="73" customFormat="1" ht="15" hidden="1" customHeight="1" x14ac:dyDescent="0.3">
      <c r="A310" s="139">
        <v>113</v>
      </c>
      <c r="B310" s="140"/>
      <c r="C310" s="140"/>
      <c r="D310" s="141"/>
      <c r="E310" s="141"/>
      <c r="F310" s="142" t="s">
        <v>3743</v>
      </c>
      <c r="G310" s="143"/>
      <c r="H310" s="144"/>
      <c r="I310" s="143"/>
      <c r="J310" s="161"/>
      <c r="K310" s="161"/>
      <c r="L310" s="161"/>
      <c r="M310" s="143"/>
      <c r="N310" s="147"/>
      <c r="O310" s="143"/>
      <c r="P310" s="147"/>
      <c r="Q310" s="211"/>
      <c r="R310" s="211"/>
      <c r="S310" s="211"/>
      <c r="T310" s="212"/>
      <c r="U310" s="212"/>
      <c r="V310" s="212"/>
      <c r="W310" s="147"/>
      <c r="X310" s="147"/>
      <c r="Y310" s="147"/>
      <c r="Z310" s="147"/>
      <c r="AA310" s="147"/>
      <c r="AB310" s="147"/>
      <c r="AC310" s="143"/>
      <c r="AD310" s="143"/>
      <c r="AE310" s="213"/>
      <c r="AF310" s="144"/>
      <c r="AG310" s="147"/>
      <c r="AH310" s="147"/>
      <c r="AI310" s="147"/>
      <c r="AJ310" s="147"/>
      <c r="AK310" s="147"/>
      <c r="AL310" s="147"/>
      <c r="AM310" s="147"/>
      <c r="AN310" s="213">
        <v>0</v>
      </c>
      <c r="AO310" s="213"/>
      <c r="AP310" s="213"/>
      <c r="AQ310" s="213"/>
      <c r="AR310" s="213"/>
      <c r="AS310" s="213"/>
      <c r="AT310" s="213"/>
      <c r="AU310" s="144"/>
      <c r="AV310" s="143"/>
      <c r="AW310" s="143"/>
      <c r="AX310" s="143"/>
      <c r="AY310" s="139"/>
      <c r="AZ310" s="139"/>
      <c r="BA310" s="139"/>
      <c r="BB310" s="214"/>
      <c r="BC310" s="139"/>
      <c r="BD310" s="215"/>
      <c r="BE310" s="214"/>
      <c r="BF310" s="216"/>
      <c r="BG310" s="216"/>
      <c r="BH310" s="143"/>
      <c r="BI310" s="216"/>
      <c r="BJ310" s="217"/>
      <c r="BK310" s="217"/>
      <c r="BL310" s="141"/>
      <c r="BM310" s="141"/>
      <c r="BN310" s="141"/>
      <c r="BO310" s="141"/>
      <c r="BP310" s="141"/>
      <c r="BQ310" s="141"/>
      <c r="BR310" s="217"/>
      <c r="BS310" s="152"/>
      <c r="BT310" s="152"/>
      <c r="BU310" s="152"/>
      <c r="BV310" s="218" t="s">
        <v>154</v>
      </c>
      <c r="BW310" s="152"/>
      <c r="BX310" s="152"/>
      <c r="BY310" s="152"/>
      <c r="BZ310" s="152"/>
      <c r="CA310" s="152"/>
      <c r="CB310" s="152"/>
      <c r="CC310" s="152"/>
      <c r="CD310" s="219"/>
      <c r="CE310" s="155"/>
      <c r="CF310" s="155"/>
      <c r="CG310" s="152"/>
      <c r="CH310" s="143"/>
      <c r="CI310" s="143"/>
      <c r="CJ310" s="156"/>
      <c r="CK310" s="156"/>
      <c r="CL310" s="139"/>
      <c r="CM310" s="156"/>
      <c r="CN310" s="139"/>
      <c r="CO310" s="220"/>
      <c r="CP310" s="221"/>
      <c r="CQ310" s="139"/>
      <c r="CR310" s="139"/>
      <c r="CS310" s="139"/>
      <c r="CT310" s="139"/>
      <c r="CU310" s="144"/>
      <c r="CV310" s="144"/>
      <c r="CW310" s="144"/>
      <c r="CX310" s="144"/>
      <c r="CY310" s="222"/>
      <c r="CZ310" s="144"/>
      <c r="DA310" s="223"/>
      <c r="DB310" s="161"/>
      <c r="DC310" s="139"/>
      <c r="DD310" s="159"/>
      <c r="DE310" s="144"/>
      <c r="DF310" s="145"/>
      <c r="DG310" s="145"/>
      <c r="DH310" s="146">
        <v>0</v>
      </c>
      <c r="DI310" s="146"/>
      <c r="DJ310" s="145"/>
      <c r="DK310" s="224"/>
      <c r="DL310" s="145"/>
      <c r="DM310" s="145"/>
      <c r="DN310" s="146"/>
      <c r="DO310" s="146"/>
      <c r="DP310" s="145"/>
      <c r="DQ310" s="160"/>
      <c r="DR310" s="161"/>
      <c r="DS310" s="146"/>
      <c r="DT310" s="146"/>
      <c r="DU310" s="146"/>
      <c r="DV310" s="146"/>
      <c r="DW310" s="162" t="s">
        <v>154</v>
      </c>
      <c r="DX310" s="163"/>
      <c r="DY310" s="164"/>
      <c r="DZ310" s="163"/>
      <c r="EA310" s="163"/>
      <c r="EB310" s="163"/>
    </row>
    <row r="311" spans="1:133" ht="15" hidden="1" customHeight="1" x14ac:dyDescent="0.3">
      <c r="A311" s="165"/>
      <c r="B311" s="166" t="s">
        <v>154</v>
      </c>
      <c r="C311" s="166" t="s">
        <v>3744</v>
      </c>
      <c r="D311" s="166" t="s">
        <v>3743</v>
      </c>
      <c r="E311" s="166" t="s">
        <v>3745</v>
      </c>
      <c r="F311" s="167" t="s">
        <v>3745</v>
      </c>
      <c r="G311" s="168" t="s">
        <v>2889</v>
      </c>
      <c r="H311" s="169" t="s">
        <v>490</v>
      </c>
      <c r="I311" s="168" t="s">
        <v>158</v>
      </c>
      <c r="J311" s="170" t="s">
        <v>156</v>
      </c>
      <c r="K311" s="170">
        <v>2000000</v>
      </c>
      <c r="L311" s="170">
        <v>2000000</v>
      </c>
      <c r="M311" s="171">
        <v>2000000</v>
      </c>
      <c r="N311" s="172">
        <v>2000000</v>
      </c>
      <c r="O311" s="171">
        <v>0</v>
      </c>
      <c r="P311" s="173">
        <v>0</v>
      </c>
      <c r="Q311" s="173">
        <v>0</v>
      </c>
      <c r="R311" s="173">
        <v>0</v>
      </c>
      <c r="S311" s="173">
        <v>0</v>
      </c>
      <c r="T311" s="174">
        <v>0</v>
      </c>
      <c r="U311" s="173">
        <v>0</v>
      </c>
      <c r="V311" s="175">
        <v>0</v>
      </c>
      <c r="W311" s="173">
        <v>0</v>
      </c>
      <c r="X311" s="173">
        <v>0</v>
      </c>
      <c r="Y311" s="174">
        <v>0</v>
      </c>
      <c r="Z311" s="173">
        <v>0</v>
      </c>
      <c r="AA311" s="173">
        <v>0</v>
      </c>
      <c r="AB311" s="173">
        <v>0</v>
      </c>
      <c r="AC311" s="171">
        <v>0</v>
      </c>
      <c r="AD311" s="171">
        <v>0</v>
      </c>
      <c r="AE311" s="171">
        <v>0</v>
      </c>
      <c r="AF311" s="176"/>
      <c r="AG311" s="177" t="s">
        <v>154</v>
      </c>
      <c r="AH311" s="178" t="s">
        <v>154</v>
      </c>
      <c r="AI311" s="179" t="s">
        <v>154</v>
      </c>
      <c r="AJ311" s="180">
        <v>0.2</v>
      </c>
      <c r="AK311" s="181">
        <v>409675200</v>
      </c>
      <c r="AL311" s="179">
        <v>0</v>
      </c>
      <c r="AM311" s="182" t="b">
        <v>0</v>
      </c>
      <c r="AN311" s="171">
        <v>0</v>
      </c>
      <c r="AO311" s="171">
        <v>0</v>
      </c>
      <c r="AP311" s="171">
        <v>0</v>
      </c>
      <c r="AQ311" s="171">
        <v>0</v>
      </c>
      <c r="AR311" s="171">
        <v>0</v>
      </c>
      <c r="AS311" s="171">
        <v>0</v>
      </c>
      <c r="AT311" s="171">
        <v>0</v>
      </c>
      <c r="AU311" s="176"/>
      <c r="AV311" s="168" t="s">
        <v>2890</v>
      </c>
      <c r="AW311" s="168"/>
      <c r="AX311" s="168" t="s">
        <v>159</v>
      </c>
      <c r="AY311" s="183">
        <v>4</v>
      </c>
      <c r="AZ311" s="183">
        <v>4</v>
      </c>
      <c r="BA311" s="183"/>
      <c r="BB311" s="184">
        <v>7.1999999999999998E-3</v>
      </c>
      <c r="BC311" s="183">
        <v>3</v>
      </c>
      <c r="BD311" s="185">
        <v>0.49</v>
      </c>
      <c r="BE311" s="186">
        <v>3.5279999999999999E-3</v>
      </c>
      <c r="BF311" s="187">
        <v>0</v>
      </c>
      <c r="BG311" s="187">
        <v>0</v>
      </c>
      <c r="BH311" s="188" t="s">
        <v>2405</v>
      </c>
      <c r="BI311" s="189" t="s">
        <v>2891</v>
      </c>
      <c r="BJ311" s="176" t="s">
        <v>215</v>
      </c>
      <c r="BK311" s="190" t="s">
        <v>2917</v>
      </c>
      <c r="BL311" s="191" t="s">
        <v>2600</v>
      </c>
      <c r="BM311" s="191" t="s">
        <v>2893</v>
      </c>
      <c r="BN311" s="176" t="s">
        <v>215</v>
      </c>
      <c r="BO311" s="191" t="s">
        <v>2918</v>
      </c>
      <c r="BP311" s="191" t="s">
        <v>2600</v>
      </c>
      <c r="BQ311" s="191" t="s">
        <v>2895</v>
      </c>
      <c r="BR311" s="176" t="s">
        <v>3746</v>
      </c>
      <c r="BS311" s="192">
        <v>40331</v>
      </c>
      <c r="BT311" s="193" t="s">
        <v>3019</v>
      </c>
      <c r="BU311" s="183">
        <v>2010</v>
      </c>
      <c r="BV311" s="193">
        <v>42064</v>
      </c>
      <c r="BW311" s="192">
        <v>40344</v>
      </c>
      <c r="BX311" s="192"/>
      <c r="BY311" s="192"/>
      <c r="BZ311" s="192">
        <v>41143</v>
      </c>
      <c r="CA311" s="192"/>
      <c r="CB311" s="192">
        <v>40393</v>
      </c>
      <c r="CC311" s="192"/>
      <c r="CD311" s="192">
        <v>41508</v>
      </c>
      <c r="CE311" s="183"/>
      <c r="CF311" s="183"/>
      <c r="CG311" s="192"/>
      <c r="CH311" s="168" t="s">
        <v>154</v>
      </c>
      <c r="CI311" s="168" t="s">
        <v>2898</v>
      </c>
      <c r="CJ311" s="195" t="s">
        <v>154</v>
      </c>
      <c r="CK311" s="195" t="s">
        <v>155</v>
      </c>
      <c r="CL311" s="196" t="s">
        <v>154</v>
      </c>
      <c r="CM311" s="195" t="s">
        <v>154</v>
      </c>
      <c r="CN311" s="184">
        <v>0.01</v>
      </c>
      <c r="CO311" s="197"/>
      <c r="CP311" s="169" t="s">
        <v>176</v>
      </c>
      <c r="CQ311" s="183" t="s">
        <v>418</v>
      </c>
      <c r="CR311" s="183" t="s">
        <v>2464</v>
      </c>
      <c r="CS311" s="183" t="s">
        <v>2899</v>
      </c>
      <c r="CT311" s="183" t="s">
        <v>2900</v>
      </c>
      <c r="CU311" s="176" t="s">
        <v>169</v>
      </c>
      <c r="CV311" s="176" t="s">
        <v>169</v>
      </c>
      <c r="CW311" s="176" t="s">
        <v>2901</v>
      </c>
      <c r="CX311" s="176" t="s">
        <v>2902</v>
      </c>
      <c r="CY311" s="199">
        <v>0</v>
      </c>
      <c r="CZ311" s="176" t="s">
        <v>2903</v>
      </c>
      <c r="DA311" s="200" t="s">
        <v>175</v>
      </c>
      <c r="DB311" s="170" t="s">
        <v>174</v>
      </c>
      <c r="DC311" s="183"/>
      <c r="DD311" s="201"/>
      <c r="DE311" s="176"/>
      <c r="DF311" s="202"/>
      <c r="DG311" s="203" t="s">
        <v>154</v>
      </c>
      <c r="DH311" s="204">
        <v>0</v>
      </c>
      <c r="DI311" s="204">
        <v>0</v>
      </c>
      <c r="DJ311" s="203" t="s">
        <v>217</v>
      </c>
      <c r="DK311" s="168"/>
      <c r="DL311" s="203" t="e">
        <v>#N/A</v>
      </c>
      <c r="DM311" s="205" t="s">
        <v>2998</v>
      </c>
      <c r="DN311" s="206"/>
      <c r="DO311" s="206" t="s">
        <v>168</v>
      </c>
      <c r="DP311" s="205"/>
      <c r="DQ311" s="207" t="s">
        <v>154</v>
      </c>
      <c r="DR311" s="170" t="s">
        <v>166</v>
      </c>
      <c r="DS311" s="206"/>
      <c r="DT311" s="206"/>
      <c r="DU311" s="206" t="s">
        <v>2884</v>
      </c>
      <c r="DV311" s="206"/>
      <c r="DW311" s="208">
        <v>0</v>
      </c>
      <c r="DX311" s="209"/>
      <c r="DY311" s="210">
        <v>0</v>
      </c>
      <c r="DZ311" s="209" t="s">
        <v>154</v>
      </c>
      <c r="EA311" s="209"/>
      <c r="EB311" s="209"/>
    </row>
    <row r="312" spans="1:133" s="73" customFormat="1" ht="15" hidden="1" customHeight="1" x14ac:dyDescent="0.3">
      <c r="A312" s="139">
        <v>114</v>
      </c>
      <c r="B312" s="140"/>
      <c r="C312" s="140"/>
      <c r="D312" s="141"/>
      <c r="E312" s="141"/>
      <c r="F312" s="142" t="s">
        <v>3747</v>
      </c>
      <c r="G312" s="143"/>
      <c r="H312" s="144"/>
      <c r="I312" s="143"/>
      <c r="J312" s="161"/>
      <c r="K312" s="161"/>
      <c r="L312" s="161"/>
      <c r="M312" s="143"/>
      <c r="N312" s="147"/>
      <c r="O312" s="143"/>
      <c r="P312" s="147"/>
      <c r="Q312" s="211"/>
      <c r="R312" s="211"/>
      <c r="S312" s="211"/>
      <c r="T312" s="212"/>
      <c r="U312" s="212"/>
      <c r="V312" s="212"/>
      <c r="W312" s="147"/>
      <c r="X312" s="147"/>
      <c r="Y312" s="147"/>
      <c r="Z312" s="147"/>
      <c r="AA312" s="147"/>
      <c r="AB312" s="147"/>
      <c r="AC312" s="143"/>
      <c r="AD312" s="143"/>
      <c r="AE312" s="213"/>
      <c r="AF312" s="144"/>
      <c r="AG312" s="147"/>
      <c r="AH312" s="147"/>
      <c r="AI312" s="147"/>
      <c r="AJ312" s="147"/>
      <c r="AK312" s="147"/>
      <c r="AL312" s="147"/>
      <c r="AM312" s="147"/>
      <c r="AN312" s="213">
        <v>0</v>
      </c>
      <c r="AO312" s="213"/>
      <c r="AP312" s="213"/>
      <c r="AQ312" s="213"/>
      <c r="AR312" s="213"/>
      <c r="AS312" s="213"/>
      <c r="AT312" s="213"/>
      <c r="AU312" s="144"/>
      <c r="AV312" s="143"/>
      <c r="AW312" s="143"/>
      <c r="AX312" s="143"/>
      <c r="AY312" s="139"/>
      <c r="AZ312" s="139"/>
      <c r="BA312" s="139"/>
      <c r="BB312" s="214"/>
      <c r="BC312" s="139"/>
      <c r="BD312" s="215"/>
      <c r="BE312" s="214"/>
      <c r="BF312" s="216"/>
      <c r="BG312" s="216"/>
      <c r="BH312" s="143"/>
      <c r="BI312" s="216"/>
      <c r="BJ312" s="217"/>
      <c r="BK312" s="217"/>
      <c r="BL312" s="141"/>
      <c r="BM312" s="141"/>
      <c r="BN312" s="141"/>
      <c r="BO312" s="141"/>
      <c r="BP312" s="141"/>
      <c r="BQ312" s="141"/>
      <c r="BR312" s="217"/>
      <c r="BS312" s="152"/>
      <c r="BT312" s="152"/>
      <c r="BU312" s="152"/>
      <c r="BV312" s="218" t="s">
        <v>154</v>
      </c>
      <c r="BW312" s="152"/>
      <c r="BX312" s="152"/>
      <c r="BY312" s="152"/>
      <c r="BZ312" s="152"/>
      <c r="CA312" s="152"/>
      <c r="CB312" s="152"/>
      <c r="CC312" s="152"/>
      <c r="CD312" s="219"/>
      <c r="CE312" s="155"/>
      <c r="CF312" s="155"/>
      <c r="CG312" s="152"/>
      <c r="CH312" s="143"/>
      <c r="CI312" s="143"/>
      <c r="CJ312" s="156"/>
      <c r="CK312" s="156"/>
      <c r="CL312" s="139"/>
      <c r="CM312" s="156"/>
      <c r="CN312" s="139"/>
      <c r="CO312" s="220"/>
      <c r="CP312" s="221"/>
      <c r="CQ312" s="139"/>
      <c r="CR312" s="139"/>
      <c r="CS312" s="139"/>
      <c r="CT312" s="139"/>
      <c r="CU312" s="144"/>
      <c r="CV312" s="144"/>
      <c r="CW312" s="144"/>
      <c r="CX312" s="144"/>
      <c r="CY312" s="222"/>
      <c r="CZ312" s="144"/>
      <c r="DA312" s="223"/>
      <c r="DB312" s="161"/>
      <c r="DC312" s="139"/>
      <c r="DD312" s="159"/>
      <c r="DE312" s="144"/>
      <c r="DF312" s="145"/>
      <c r="DG312" s="145"/>
      <c r="DH312" s="146">
        <v>0</v>
      </c>
      <c r="DI312" s="146"/>
      <c r="DJ312" s="145"/>
      <c r="DK312" s="224"/>
      <c r="DL312" s="145"/>
      <c r="DM312" s="145"/>
      <c r="DN312" s="146"/>
      <c r="DO312" s="146"/>
      <c r="DP312" s="145"/>
      <c r="DQ312" s="160"/>
      <c r="DR312" s="161"/>
      <c r="DS312" s="146"/>
      <c r="DT312" s="146"/>
      <c r="DU312" s="146"/>
      <c r="DV312" s="146"/>
      <c r="DW312" s="162" t="s">
        <v>154</v>
      </c>
      <c r="DX312" s="163"/>
      <c r="DY312" s="164"/>
      <c r="DZ312" s="163"/>
      <c r="EA312" s="163"/>
      <c r="EB312" s="163"/>
    </row>
    <row r="313" spans="1:133" ht="15" hidden="1" customHeight="1" x14ac:dyDescent="0.3">
      <c r="A313" s="165"/>
      <c r="B313" s="166" t="s">
        <v>154</v>
      </c>
      <c r="C313" s="166" t="s">
        <v>3748</v>
      </c>
      <c r="D313" s="166" t="s">
        <v>3747</v>
      </c>
      <c r="E313" s="166" t="s">
        <v>3749</v>
      </c>
      <c r="F313" s="167" t="s">
        <v>3749</v>
      </c>
      <c r="G313" s="168" t="s">
        <v>2868</v>
      </c>
      <c r="H313" s="169" t="s">
        <v>3004</v>
      </c>
      <c r="I313" s="168" t="s">
        <v>187</v>
      </c>
      <c r="J313" s="170" t="s">
        <v>2869</v>
      </c>
      <c r="K313" s="170">
        <v>15000000</v>
      </c>
      <c r="L313" s="170">
        <v>61395000</v>
      </c>
      <c r="M313" s="171">
        <v>15000000</v>
      </c>
      <c r="N313" s="172">
        <v>61395000</v>
      </c>
      <c r="O313" s="171">
        <v>0</v>
      </c>
      <c r="P313" s="173">
        <v>0</v>
      </c>
      <c r="Q313" s="173">
        <v>0</v>
      </c>
      <c r="R313" s="173">
        <v>0</v>
      </c>
      <c r="S313" s="173">
        <v>0</v>
      </c>
      <c r="T313" s="174">
        <v>0</v>
      </c>
      <c r="U313" s="173">
        <v>0</v>
      </c>
      <c r="V313" s="175">
        <v>0</v>
      </c>
      <c r="W313" s="173">
        <v>0</v>
      </c>
      <c r="X313" s="173">
        <v>0</v>
      </c>
      <c r="Y313" s="174">
        <v>0</v>
      </c>
      <c r="Z313" s="173">
        <v>0</v>
      </c>
      <c r="AA313" s="173">
        <v>0</v>
      </c>
      <c r="AB313" s="173">
        <v>0</v>
      </c>
      <c r="AC313" s="171">
        <v>0</v>
      </c>
      <c r="AD313" s="171">
        <v>0</v>
      </c>
      <c r="AE313" s="171">
        <v>0</v>
      </c>
      <c r="AF313" s="176" t="s">
        <v>2870</v>
      </c>
      <c r="AG313" s="177">
        <v>0</v>
      </c>
      <c r="AH313" s="178">
        <v>0</v>
      </c>
      <c r="AI313" s="179">
        <v>0</v>
      </c>
      <c r="AJ313" s="180">
        <v>0</v>
      </c>
      <c r="AK313" s="229">
        <v>0</v>
      </c>
      <c r="AL313" s="179">
        <v>0</v>
      </c>
      <c r="AM313" s="182" t="b">
        <v>0</v>
      </c>
      <c r="AN313" s="171">
        <v>0</v>
      </c>
      <c r="AO313" s="171">
        <v>0</v>
      </c>
      <c r="AP313" s="171">
        <v>0</v>
      </c>
      <c r="AQ313" s="171">
        <v>0</v>
      </c>
      <c r="AR313" s="171">
        <v>0</v>
      </c>
      <c r="AS313" s="171">
        <v>0</v>
      </c>
      <c r="AT313" s="171">
        <v>0</v>
      </c>
      <c r="AU313" s="176" t="s">
        <v>302</v>
      </c>
      <c r="AV313" s="168"/>
      <c r="AW313" s="168"/>
      <c r="AX313" s="168" t="s">
        <v>159</v>
      </c>
      <c r="AY313" s="183">
        <v>10</v>
      </c>
      <c r="AZ313" s="183">
        <v>10</v>
      </c>
      <c r="BA313" s="183"/>
      <c r="BB313" s="184">
        <v>0</v>
      </c>
      <c r="BC313" s="183"/>
      <c r="BD313" s="185">
        <v>0</v>
      </c>
      <c r="BE313" s="186">
        <v>0</v>
      </c>
      <c r="BF313" s="187">
        <v>0</v>
      </c>
      <c r="BG313" s="187">
        <v>0</v>
      </c>
      <c r="BH313" s="188" t="s">
        <v>188</v>
      </c>
      <c r="BI313" s="189" t="s">
        <v>2973</v>
      </c>
      <c r="BJ313" s="176" t="s">
        <v>227</v>
      </c>
      <c r="BK313" s="190" t="s">
        <v>2974</v>
      </c>
      <c r="BL313" s="191" t="s">
        <v>2975</v>
      </c>
      <c r="BM313" s="191" t="s">
        <v>2976</v>
      </c>
      <c r="BN313" s="191" t="s">
        <v>227</v>
      </c>
      <c r="BO313" s="191" t="s">
        <v>2977</v>
      </c>
      <c r="BP313" s="191" t="s">
        <v>2975</v>
      </c>
      <c r="BQ313" s="191" t="s">
        <v>2573</v>
      </c>
      <c r="BR313" s="176" t="s">
        <v>3750</v>
      </c>
      <c r="BS313" s="192">
        <v>38862</v>
      </c>
      <c r="BT313" s="193" t="s">
        <v>3102</v>
      </c>
      <c r="BU313" s="183">
        <v>2006</v>
      </c>
      <c r="BV313" s="193" t="s">
        <v>154</v>
      </c>
      <c r="BW313" s="192">
        <v>39994</v>
      </c>
      <c r="BX313" s="192"/>
      <c r="BY313" s="192"/>
      <c r="BZ313" s="192"/>
      <c r="CA313" s="192"/>
      <c r="CB313" s="192">
        <v>39055</v>
      </c>
      <c r="CC313" s="192">
        <v>40151</v>
      </c>
      <c r="CD313" s="192">
        <v>40994</v>
      </c>
      <c r="CE313" s="183"/>
      <c r="CF313" s="183"/>
      <c r="CG313" s="192">
        <v>39458</v>
      </c>
      <c r="CH313" s="168">
        <v>0</v>
      </c>
      <c r="CI313" s="168" t="s">
        <v>154</v>
      </c>
      <c r="CJ313" s="195" t="s">
        <v>154</v>
      </c>
      <c r="CK313" s="195">
        <v>2.1900000000000003E-2</v>
      </c>
      <c r="CL313" s="196" t="s">
        <v>154</v>
      </c>
      <c r="CM313" s="195" t="s">
        <v>154</v>
      </c>
      <c r="CN313" s="185"/>
      <c r="CO313" s="197"/>
      <c r="CP313" s="169" t="s">
        <v>201</v>
      </c>
      <c r="CQ313" s="183" t="s">
        <v>2621</v>
      </c>
      <c r="CR313" s="183" t="s">
        <v>2481</v>
      </c>
      <c r="CS313" s="183" t="s">
        <v>2949</v>
      </c>
      <c r="CT313" s="183" t="s">
        <v>2950</v>
      </c>
      <c r="CU313" s="176" t="s">
        <v>690</v>
      </c>
      <c r="CV313" s="176" t="s">
        <v>472</v>
      </c>
      <c r="CW313" s="176" t="s">
        <v>2951</v>
      </c>
      <c r="CX313" s="176" t="s">
        <v>154</v>
      </c>
      <c r="CY313" s="199">
        <v>0</v>
      </c>
      <c r="CZ313" s="176" t="s">
        <v>2883</v>
      </c>
      <c r="DA313" s="200" t="s">
        <v>175</v>
      </c>
      <c r="DB313" s="170" t="s">
        <v>199</v>
      </c>
      <c r="DC313" s="183"/>
      <c r="DD313" s="201"/>
      <c r="DE313" s="176"/>
      <c r="DF313" s="202"/>
      <c r="DG313" s="203" t="s">
        <v>154</v>
      </c>
      <c r="DH313" s="204">
        <v>0</v>
      </c>
      <c r="DI313" s="204">
        <v>0</v>
      </c>
      <c r="DJ313" s="203" t="s">
        <v>193</v>
      </c>
      <c r="DK313" s="168"/>
      <c r="DL313" s="203" t="e">
        <v>#N/A</v>
      </c>
      <c r="DM313" s="205"/>
      <c r="DN313" s="206"/>
      <c r="DO313" s="206"/>
      <c r="DP313" s="205"/>
      <c r="DQ313" s="207">
        <v>39835</v>
      </c>
      <c r="DR313" s="170" t="s">
        <v>166</v>
      </c>
      <c r="DS313" s="206"/>
      <c r="DT313" s="206"/>
      <c r="DU313" s="206" t="s">
        <v>2884</v>
      </c>
      <c r="DV313" s="206"/>
      <c r="DW313" s="208">
        <v>0</v>
      </c>
      <c r="DX313" s="209"/>
      <c r="DY313" s="210" t="s">
        <v>2870</v>
      </c>
      <c r="DZ313" s="209" t="s">
        <v>154</v>
      </c>
      <c r="EA313" s="209"/>
      <c r="EB313" s="209"/>
    </row>
    <row r="314" spans="1:133" s="73" customFormat="1" ht="15" hidden="1" customHeight="1" x14ac:dyDescent="0.3">
      <c r="A314" s="139">
        <v>115</v>
      </c>
      <c r="B314" s="140"/>
      <c r="C314" s="140"/>
      <c r="D314" s="141"/>
      <c r="E314" s="141"/>
      <c r="F314" s="142" t="s">
        <v>3751</v>
      </c>
      <c r="G314" s="143"/>
      <c r="H314" s="144"/>
      <c r="I314" s="143"/>
      <c r="J314" s="161"/>
      <c r="K314" s="161"/>
      <c r="L314" s="161"/>
      <c r="M314" s="143"/>
      <c r="N314" s="147"/>
      <c r="O314" s="143"/>
      <c r="P314" s="147"/>
      <c r="Q314" s="211"/>
      <c r="R314" s="211"/>
      <c r="S314" s="211"/>
      <c r="T314" s="212"/>
      <c r="U314" s="212"/>
      <c r="V314" s="212"/>
      <c r="W314" s="147"/>
      <c r="X314" s="147"/>
      <c r="Y314" s="147"/>
      <c r="Z314" s="147"/>
      <c r="AA314" s="147"/>
      <c r="AB314" s="147"/>
      <c r="AC314" s="143"/>
      <c r="AD314" s="143"/>
      <c r="AE314" s="213"/>
      <c r="AF314" s="144"/>
      <c r="AG314" s="147"/>
      <c r="AH314" s="147"/>
      <c r="AI314" s="147"/>
      <c r="AJ314" s="147"/>
      <c r="AK314" s="147"/>
      <c r="AL314" s="147"/>
      <c r="AM314" s="147"/>
      <c r="AN314" s="213">
        <v>0</v>
      </c>
      <c r="AO314" s="213"/>
      <c r="AP314" s="213"/>
      <c r="AQ314" s="213"/>
      <c r="AR314" s="213"/>
      <c r="AS314" s="213"/>
      <c r="AT314" s="213"/>
      <c r="AU314" s="144"/>
      <c r="AV314" s="143"/>
      <c r="AW314" s="143"/>
      <c r="AX314" s="143"/>
      <c r="AY314" s="139"/>
      <c r="AZ314" s="139"/>
      <c r="BA314" s="139"/>
      <c r="BB314" s="214"/>
      <c r="BC314" s="139"/>
      <c r="BD314" s="215"/>
      <c r="BE314" s="214"/>
      <c r="BF314" s="216"/>
      <c r="BG314" s="216"/>
      <c r="BH314" s="143"/>
      <c r="BI314" s="216"/>
      <c r="BJ314" s="217"/>
      <c r="BK314" s="217"/>
      <c r="BL314" s="141"/>
      <c r="BM314" s="141"/>
      <c r="BN314" s="141"/>
      <c r="BO314" s="141"/>
      <c r="BP314" s="141"/>
      <c r="BQ314" s="141"/>
      <c r="BR314" s="217"/>
      <c r="BS314" s="152"/>
      <c r="BT314" s="152"/>
      <c r="BU314" s="152"/>
      <c r="BV314" s="218" t="s">
        <v>154</v>
      </c>
      <c r="BW314" s="152"/>
      <c r="BX314" s="152"/>
      <c r="BY314" s="152"/>
      <c r="BZ314" s="152"/>
      <c r="CA314" s="152"/>
      <c r="CB314" s="152"/>
      <c r="CC314" s="152"/>
      <c r="CD314" s="219"/>
      <c r="CE314" s="155"/>
      <c r="CF314" s="155"/>
      <c r="CG314" s="152"/>
      <c r="CH314" s="143"/>
      <c r="CI314" s="143"/>
      <c r="CJ314" s="156"/>
      <c r="CK314" s="156"/>
      <c r="CL314" s="139"/>
      <c r="CM314" s="156"/>
      <c r="CN314" s="139"/>
      <c r="CO314" s="220"/>
      <c r="CP314" s="221"/>
      <c r="CQ314" s="139"/>
      <c r="CR314" s="139"/>
      <c r="CS314" s="139"/>
      <c r="CT314" s="139"/>
      <c r="CU314" s="144"/>
      <c r="CV314" s="144"/>
      <c r="CW314" s="144"/>
      <c r="CX314" s="144"/>
      <c r="CY314" s="222"/>
      <c r="CZ314" s="144"/>
      <c r="DA314" s="223"/>
      <c r="DB314" s="161"/>
      <c r="DC314" s="139"/>
      <c r="DD314" s="159"/>
      <c r="DE314" s="144"/>
      <c r="DF314" s="145"/>
      <c r="DG314" s="145"/>
      <c r="DH314" s="146">
        <v>0</v>
      </c>
      <c r="DI314" s="146"/>
      <c r="DJ314" s="145"/>
      <c r="DK314" s="224"/>
      <c r="DL314" s="145"/>
      <c r="DM314" s="145"/>
      <c r="DN314" s="146"/>
      <c r="DO314" s="146"/>
      <c r="DP314" s="145"/>
      <c r="DQ314" s="160"/>
      <c r="DR314" s="161"/>
      <c r="DS314" s="146"/>
      <c r="DT314" s="146"/>
      <c r="DU314" s="146"/>
      <c r="DV314" s="146"/>
      <c r="DW314" s="162" t="s">
        <v>154</v>
      </c>
      <c r="DX314" s="163"/>
      <c r="DY314" s="164"/>
      <c r="DZ314" s="163"/>
      <c r="EA314" s="163"/>
      <c r="EB314" s="163"/>
    </row>
    <row r="315" spans="1:133" ht="15" hidden="1" customHeight="1" x14ac:dyDescent="0.3">
      <c r="A315" s="165"/>
      <c r="B315" s="166" t="s">
        <v>154</v>
      </c>
      <c r="C315" s="166" t="s">
        <v>3752</v>
      </c>
      <c r="D315" s="166" t="s">
        <v>3751</v>
      </c>
      <c r="E315" s="166" t="s">
        <v>3753</v>
      </c>
      <c r="F315" s="167" t="s">
        <v>3754</v>
      </c>
      <c r="G315" s="168" t="s">
        <v>3063</v>
      </c>
      <c r="H315" s="169" t="s">
        <v>490</v>
      </c>
      <c r="I315" s="168" t="s">
        <v>310</v>
      </c>
      <c r="J315" s="170" t="s">
        <v>2869</v>
      </c>
      <c r="K315" s="170">
        <v>1580797</v>
      </c>
      <c r="L315" s="170">
        <v>7256964.7878999999</v>
      </c>
      <c r="M315" s="171">
        <v>1580797</v>
      </c>
      <c r="N315" s="172">
        <v>7256964.7878999999</v>
      </c>
      <c r="O315" s="171">
        <v>0</v>
      </c>
      <c r="P315" s="173">
        <v>0</v>
      </c>
      <c r="Q315" s="173">
        <v>0</v>
      </c>
      <c r="R315" s="173">
        <v>0</v>
      </c>
      <c r="S315" s="173">
        <v>0</v>
      </c>
      <c r="T315" s="174">
        <v>0</v>
      </c>
      <c r="U315" s="173">
        <v>0</v>
      </c>
      <c r="V315" s="175">
        <v>0</v>
      </c>
      <c r="W315" s="173">
        <v>0</v>
      </c>
      <c r="X315" s="173">
        <v>0</v>
      </c>
      <c r="Y315" s="174">
        <v>0</v>
      </c>
      <c r="Z315" s="173">
        <v>0</v>
      </c>
      <c r="AA315" s="173">
        <v>0</v>
      </c>
      <c r="AB315" s="173">
        <v>0</v>
      </c>
      <c r="AC315" s="171">
        <v>0</v>
      </c>
      <c r="AD315" s="171">
        <v>0</v>
      </c>
      <c r="AE315" s="171">
        <v>0</v>
      </c>
      <c r="AF315" s="176"/>
      <c r="AG315" s="177" t="s">
        <v>154</v>
      </c>
      <c r="AH315" s="178" t="s">
        <v>154</v>
      </c>
      <c r="AI315" s="179" t="s">
        <v>154</v>
      </c>
      <c r="AJ315" s="180">
        <v>0.2</v>
      </c>
      <c r="AK315" s="181">
        <v>409675200</v>
      </c>
      <c r="AL315" s="179">
        <v>0</v>
      </c>
      <c r="AM315" s="182" t="b">
        <v>0</v>
      </c>
      <c r="AN315" s="171">
        <v>0</v>
      </c>
      <c r="AO315" s="171">
        <v>0</v>
      </c>
      <c r="AP315" s="171">
        <v>0</v>
      </c>
      <c r="AQ315" s="171">
        <v>0</v>
      </c>
      <c r="AR315" s="171">
        <v>0</v>
      </c>
      <c r="AS315" s="171">
        <v>0</v>
      </c>
      <c r="AT315" s="171">
        <v>0</v>
      </c>
      <c r="AU315" s="176"/>
      <c r="AV315" s="168"/>
      <c r="AW315" s="168" t="s">
        <v>329</v>
      </c>
      <c r="AX315" s="168" t="s">
        <v>244</v>
      </c>
      <c r="AY315" s="183">
        <v>4</v>
      </c>
      <c r="AZ315" s="183"/>
      <c r="BA315" s="183">
        <v>4</v>
      </c>
      <c r="BB315" s="184">
        <v>7.1999999999999998E-3</v>
      </c>
      <c r="BC315" s="183">
        <v>3</v>
      </c>
      <c r="BD315" s="185">
        <v>0.49</v>
      </c>
      <c r="BE315" s="186">
        <v>3.5279999999999999E-3</v>
      </c>
      <c r="BF315" s="187">
        <v>0</v>
      </c>
      <c r="BG315" s="187">
        <v>0</v>
      </c>
      <c r="BH315" s="188" t="s">
        <v>2405</v>
      </c>
      <c r="BI315" s="189" t="s">
        <v>3087</v>
      </c>
      <c r="BJ315" s="176" t="s">
        <v>3088</v>
      </c>
      <c r="BK315" s="190" t="s">
        <v>3089</v>
      </c>
      <c r="BL315" s="191" t="s">
        <v>3090</v>
      </c>
      <c r="BM315" s="191" t="s">
        <v>3091</v>
      </c>
      <c r="BN315" s="176" t="s">
        <v>3088</v>
      </c>
      <c r="BO315" s="191" t="s">
        <v>3092</v>
      </c>
      <c r="BP315" s="191" t="s">
        <v>3090</v>
      </c>
      <c r="BQ315" s="191" t="s">
        <v>2573</v>
      </c>
      <c r="BR315" s="176" t="s">
        <v>3755</v>
      </c>
      <c r="BS315" s="192">
        <v>40834</v>
      </c>
      <c r="BT315" s="193" t="s">
        <v>2911</v>
      </c>
      <c r="BU315" s="183">
        <v>2011</v>
      </c>
      <c r="BV315" s="193" t="s">
        <v>154</v>
      </c>
      <c r="BW315" s="192"/>
      <c r="BX315" s="192"/>
      <c r="BY315" s="192"/>
      <c r="BZ315" s="192"/>
      <c r="CA315" s="192"/>
      <c r="CB315" s="192"/>
      <c r="CC315" s="192"/>
      <c r="CD315" s="192"/>
      <c r="CE315" s="183"/>
      <c r="CF315" s="183"/>
      <c r="CG315" s="192"/>
      <c r="CH315" s="168">
        <v>0</v>
      </c>
      <c r="CI315" s="168" t="s">
        <v>154</v>
      </c>
      <c r="CJ315" s="195" t="s">
        <v>154</v>
      </c>
      <c r="CK315" s="195">
        <v>2.1000000000000001E-2</v>
      </c>
      <c r="CL315" s="196" t="s">
        <v>154</v>
      </c>
      <c r="CM315" s="195" t="s">
        <v>154</v>
      </c>
      <c r="CN315" s="185"/>
      <c r="CO315" s="197"/>
      <c r="CP315" s="169" t="s">
        <v>176</v>
      </c>
      <c r="CQ315" s="183" t="s">
        <v>418</v>
      </c>
      <c r="CR315" s="183" t="s">
        <v>2464</v>
      </c>
      <c r="CS315" s="183" t="s">
        <v>2899</v>
      </c>
      <c r="CT315" s="183" t="s">
        <v>2900</v>
      </c>
      <c r="CU315" s="176" t="s">
        <v>169</v>
      </c>
      <c r="CV315" s="176" t="s">
        <v>169</v>
      </c>
      <c r="CW315" s="176" t="s">
        <v>2901</v>
      </c>
      <c r="CX315" s="176" t="s">
        <v>2902</v>
      </c>
      <c r="CY315" s="199">
        <v>0</v>
      </c>
      <c r="CZ315" s="176" t="s">
        <v>2903</v>
      </c>
      <c r="DA315" s="200"/>
      <c r="DB315" s="170"/>
      <c r="DC315" s="183"/>
      <c r="DD315" s="201"/>
      <c r="DE315" s="176"/>
      <c r="DF315" s="202"/>
      <c r="DG315" s="203" t="s">
        <v>154</v>
      </c>
      <c r="DH315" s="204">
        <v>0</v>
      </c>
      <c r="DI315" s="204">
        <v>0</v>
      </c>
      <c r="DJ315" s="203" t="s">
        <v>217</v>
      </c>
      <c r="DK315" s="168"/>
      <c r="DL315" s="203" t="e">
        <v>#N/A</v>
      </c>
      <c r="DM315" s="205"/>
      <c r="DN315" s="206"/>
      <c r="DO315" s="206"/>
      <c r="DP315" s="205"/>
      <c r="DQ315" s="207" t="s">
        <v>154</v>
      </c>
      <c r="DR315" s="170" t="s">
        <v>166</v>
      </c>
      <c r="DS315" s="206"/>
      <c r="DT315" s="206"/>
      <c r="DU315" s="206" t="s">
        <v>2884</v>
      </c>
      <c r="DV315" s="206"/>
      <c r="DW315" s="208">
        <v>0</v>
      </c>
      <c r="DX315" s="209"/>
      <c r="DY315" s="210">
        <v>0</v>
      </c>
      <c r="DZ315" s="209" t="s">
        <v>154</v>
      </c>
      <c r="EA315" s="209"/>
      <c r="EB315" s="209"/>
    </row>
    <row r="316" spans="1:133" ht="15" hidden="1" customHeight="1" x14ac:dyDescent="0.3">
      <c r="A316" s="165"/>
      <c r="B316" s="166" t="s">
        <v>154</v>
      </c>
      <c r="C316" s="166" t="s">
        <v>3756</v>
      </c>
      <c r="D316" s="166" t="s">
        <v>3751</v>
      </c>
      <c r="E316" s="166" t="s">
        <v>3753</v>
      </c>
      <c r="F316" s="167" t="s">
        <v>3757</v>
      </c>
      <c r="G316" s="168" t="s">
        <v>3371</v>
      </c>
      <c r="H316" s="169" t="s">
        <v>490</v>
      </c>
      <c r="I316" s="168" t="s">
        <v>310</v>
      </c>
      <c r="J316" s="170" t="s">
        <v>2869</v>
      </c>
      <c r="K316" s="170">
        <v>11475410</v>
      </c>
      <c r="L316" s="170">
        <v>52680164.686999999</v>
      </c>
      <c r="M316" s="171">
        <v>11475410</v>
      </c>
      <c r="N316" s="172">
        <v>52680164.686999999</v>
      </c>
      <c r="O316" s="171">
        <v>0</v>
      </c>
      <c r="P316" s="173">
        <v>0</v>
      </c>
      <c r="Q316" s="173">
        <v>0</v>
      </c>
      <c r="R316" s="173">
        <v>0</v>
      </c>
      <c r="S316" s="173">
        <v>0</v>
      </c>
      <c r="T316" s="174">
        <v>0</v>
      </c>
      <c r="U316" s="173">
        <v>0</v>
      </c>
      <c r="V316" s="175">
        <v>0</v>
      </c>
      <c r="W316" s="173">
        <v>0</v>
      </c>
      <c r="X316" s="173">
        <v>0</v>
      </c>
      <c r="Y316" s="174">
        <v>0</v>
      </c>
      <c r="Z316" s="173">
        <v>0</v>
      </c>
      <c r="AA316" s="173">
        <v>0</v>
      </c>
      <c r="AB316" s="173">
        <v>0</v>
      </c>
      <c r="AC316" s="171">
        <v>0</v>
      </c>
      <c r="AD316" s="171">
        <v>0</v>
      </c>
      <c r="AE316" s="171">
        <v>0</v>
      </c>
      <c r="AF316" s="176"/>
      <c r="AG316" s="177" t="s">
        <v>154</v>
      </c>
      <c r="AH316" s="178" t="s">
        <v>154</v>
      </c>
      <c r="AI316" s="179" t="s">
        <v>154</v>
      </c>
      <c r="AJ316" s="180">
        <v>0.2</v>
      </c>
      <c r="AK316" s="181">
        <v>409675200</v>
      </c>
      <c r="AL316" s="179">
        <v>0</v>
      </c>
      <c r="AM316" s="182" t="b">
        <v>0</v>
      </c>
      <c r="AN316" s="171">
        <v>0</v>
      </c>
      <c r="AO316" s="171">
        <v>0</v>
      </c>
      <c r="AP316" s="171">
        <v>0</v>
      </c>
      <c r="AQ316" s="171">
        <v>0</v>
      </c>
      <c r="AR316" s="171">
        <v>0</v>
      </c>
      <c r="AS316" s="171">
        <v>0</v>
      </c>
      <c r="AT316" s="171">
        <v>0</v>
      </c>
      <c r="AU316" s="176"/>
      <c r="AV316" s="168"/>
      <c r="AW316" s="168"/>
      <c r="AX316" s="168" t="s">
        <v>244</v>
      </c>
      <c r="AY316" s="183">
        <v>4</v>
      </c>
      <c r="AZ316" s="183"/>
      <c r="BA316" s="183">
        <v>4</v>
      </c>
      <c r="BB316" s="184">
        <v>7.1999999999999998E-3</v>
      </c>
      <c r="BC316" s="183">
        <v>3</v>
      </c>
      <c r="BD316" s="185">
        <v>0.49</v>
      </c>
      <c r="BE316" s="186">
        <v>3.5279999999999999E-3</v>
      </c>
      <c r="BF316" s="187">
        <v>0</v>
      </c>
      <c r="BG316" s="187">
        <v>0</v>
      </c>
      <c r="BH316" s="188" t="s">
        <v>2405</v>
      </c>
      <c r="BI316" s="189" t="s">
        <v>3087</v>
      </c>
      <c r="BJ316" s="176" t="s">
        <v>3088</v>
      </c>
      <c r="BK316" s="190" t="s">
        <v>3089</v>
      </c>
      <c r="BL316" s="191" t="s">
        <v>3090</v>
      </c>
      <c r="BM316" s="191" t="s">
        <v>3091</v>
      </c>
      <c r="BN316" s="176" t="s">
        <v>3088</v>
      </c>
      <c r="BO316" s="191" t="s">
        <v>3092</v>
      </c>
      <c r="BP316" s="191" t="s">
        <v>3090</v>
      </c>
      <c r="BQ316" s="191" t="s">
        <v>2573</v>
      </c>
      <c r="BR316" s="176" t="s">
        <v>3755</v>
      </c>
      <c r="BS316" s="192">
        <v>40834</v>
      </c>
      <c r="BT316" s="193" t="s">
        <v>2911</v>
      </c>
      <c r="BU316" s="183">
        <v>2011</v>
      </c>
      <c r="BV316" s="193" t="s">
        <v>154</v>
      </c>
      <c r="BW316" s="192"/>
      <c r="BX316" s="192"/>
      <c r="BY316" s="192"/>
      <c r="BZ316" s="192"/>
      <c r="CA316" s="192"/>
      <c r="CB316" s="192"/>
      <c r="CC316" s="192"/>
      <c r="CD316" s="192"/>
      <c r="CE316" s="183"/>
      <c r="CF316" s="183"/>
      <c r="CG316" s="192"/>
      <c r="CH316" s="168">
        <v>0</v>
      </c>
      <c r="CI316" s="168" t="s">
        <v>154</v>
      </c>
      <c r="CJ316" s="195" t="s">
        <v>154</v>
      </c>
      <c r="CK316" s="195">
        <v>2.1000000000000001E-2</v>
      </c>
      <c r="CL316" s="196" t="s">
        <v>154</v>
      </c>
      <c r="CM316" s="195" t="s">
        <v>154</v>
      </c>
      <c r="CN316" s="185"/>
      <c r="CO316" s="197"/>
      <c r="CP316" s="169" t="s">
        <v>176</v>
      </c>
      <c r="CQ316" s="183" t="s">
        <v>418</v>
      </c>
      <c r="CR316" s="183" t="s">
        <v>2464</v>
      </c>
      <c r="CS316" s="183" t="s">
        <v>2899</v>
      </c>
      <c r="CT316" s="183" t="s">
        <v>2900</v>
      </c>
      <c r="CU316" s="176" t="s">
        <v>169</v>
      </c>
      <c r="CV316" s="176" t="s">
        <v>169</v>
      </c>
      <c r="CW316" s="176" t="s">
        <v>2901</v>
      </c>
      <c r="CX316" s="176" t="s">
        <v>2902</v>
      </c>
      <c r="CY316" s="199">
        <v>0</v>
      </c>
      <c r="CZ316" s="176" t="s">
        <v>2903</v>
      </c>
      <c r="DA316" s="200"/>
      <c r="DB316" s="170"/>
      <c r="DC316" s="183"/>
      <c r="DD316" s="201"/>
      <c r="DE316" s="176"/>
      <c r="DF316" s="202"/>
      <c r="DG316" s="203" t="s">
        <v>154</v>
      </c>
      <c r="DH316" s="204">
        <v>0</v>
      </c>
      <c r="DI316" s="204">
        <v>0</v>
      </c>
      <c r="DJ316" s="203" t="s">
        <v>193</v>
      </c>
      <c r="DK316" s="168"/>
      <c r="DL316" s="203" t="e">
        <v>#N/A</v>
      </c>
      <c r="DM316" s="205"/>
      <c r="DN316" s="206"/>
      <c r="DO316" s="206"/>
      <c r="DP316" s="205"/>
      <c r="DQ316" s="207" t="s">
        <v>154</v>
      </c>
      <c r="DR316" s="170" t="s">
        <v>166</v>
      </c>
      <c r="DS316" s="206"/>
      <c r="DT316" s="206"/>
      <c r="DU316" s="206" t="s">
        <v>2884</v>
      </c>
      <c r="DV316" s="206"/>
      <c r="DW316" s="208">
        <v>0</v>
      </c>
      <c r="DX316" s="209"/>
      <c r="DY316" s="210">
        <v>0</v>
      </c>
      <c r="DZ316" s="209" t="s">
        <v>154</v>
      </c>
      <c r="EA316" s="209"/>
      <c r="EB316" s="209"/>
    </row>
    <row r="317" spans="1:133" s="73" customFormat="1" ht="15" hidden="1" customHeight="1" x14ac:dyDescent="0.3">
      <c r="A317" s="139">
        <v>116</v>
      </c>
      <c r="B317" s="140"/>
      <c r="C317" s="140"/>
      <c r="D317" s="141"/>
      <c r="E317" s="141"/>
      <c r="F317" s="142" t="s">
        <v>3758</v>
      </c>
      <c r="G317" s="143"/>
      <c r="H317" s="144"/>
      <c r="I317" s="143"/>
      <c r="J317" s="161"/>
      <c r="K317" s="161"/>
      <c r="L317" s="161"/>
      <c r="M317" s="143"/>
      <c r="N317" s="147"/>
      <c r="O317" s="143"/>
      <c r="P317" s="147"/>
      <c r="Q317" s="211"/>
      <c r="R317" s="211"/>
      <c r="S317" s="211"/>
      <c r="T317" s="212"/>
      <c r="U317" s="212"/>
      <c r="V317" s="212"/>
      <c r="W317" s="147"/>
      <c r="X317" s="147"/>
      <c r="Y317" s="147"/>
      <c r="Z317" s="147"/>
      <c r="AA317" s="147"/>
      <c r="AB317" s="147"/>
      <c r="AC317" s="143"/>
      <c r="AD317" s="143"/>
      <c r="AE317" s="213"/>
      <c r="AF317" s="144"/>
      <c r="AG317" s="147"/>
      <c r="AH317" s="147"/>
      <c r="AI317" s="147"/>
      <c r="AJ317" s="147"/>
      <c r="AK317" s="147"/>
      <c r="AL317" s="147"/>
      <c r="AM317" s="147"/>
      <c r="AN317" s="213">
        <v>0</v>
      </c>
      <c r="AO317" s="213"/>
      <c r="AP317" s="213"/>
      <c r="AQ317" s="213"/>
      <c r="AR317" s="213"/>
      <c r="AS317" s="213"/>
      <c r="AT317" s="213"/>
      <c r="AU317" s="144"/>
      <c r="AV317" s="143"/>
      <c r="AW317" s="143"/>
      <c r="AX317" s="143"/>
      <c r="AY317" s="139"/>
      <c r="AZ317" s="139"/>
      <c r="BA317" s="139"/>
      <c r="BB317" s="214"/>
      <c r="BC317" s="139"/>
      <c r="BD317" s="215"/>
      <c r="BE317" s="214"/>
      <c r="BF317" s="216"/>
      <c r="BG317" s="216"/>
      <c r="BH317" s="143"/>
      <c r="BI317" s="216"/>
      <c r="BJ317" s="217"/>
      <c r="BK317" s="217"/>
      <c r="BL317" s="141"/>
      <c r="BM317" s="141"/>
      <c r="BN317" s="141"/>
      <c r="BO317" s="141"/>
      <c r="BP317" s="141"/>
      <c r="BQ317" s="141"/>
      <c r="BR317" s="217"/>
      <c r="BS317" s="152"/>
      <c r="BT317" s="152"/>
      <c r="BU317" s="152"/>
      <c r="BV317" s="218" t="s">
        <v>154</v>
      </c>
      <c r="BW317" s="152"/>
      <c r="BX317" s="152"/>
      <c r="BY317" s="152"/>
      <c r="BZ317" s="152"/>
      <c r="CA317" s="152"/>
      <c r="CB317" s="152"/>
      <c r="CC317" s="152"/>
      <c r="CD317" s="219"/>
      <c r="CE317" s="155"/>
      <c r="CF317" s="155"/>
      <c r="CG317" s="152"/>
      <c r="CH317" s="143"/>
      <c r="CI317" s="143"/>
      <c r="CJ317" s="156"/>
      <c r="CK317" s="156"/>
      <c r="CL317" s="139"/>
      <c r="CM317" s="156"/>
      <c r="CN317" s="139"/>
      <c r="CO317" s="220"/>
      <c r="CP317" s="221"/>
      <c r="CQ317" s="139"/>
      <c r="CR317" s="139"/>
      <c r="CS317" s="139"/>
      <c r="CT317" s="139"/>
      <c r="CU317" s="144"/>
      <c r="CV317" s="144"/>
      <c r="CW317" s="144"/>
      <c r="CX317" s="144"/>
      <c r="CY317" s="222"/>
      <c r="CZ317" s="144"/>
      <c r="DA317" s="223"/>
      <c r="DB317" s="161"/>
      <c r="DC317" s="139"/>
      <c r="DD317" s="159"/>
      <c r="DE317" s="144"/>
      <c r="DF317" s="145"/>
      <c r="DG317" s="145"/>
      <c r="DH317" s="146">
        <v>0</v>
      </c>
      <c r="DI317" s="146"/>
      <c r="DJ317" s="145"/>
      <c r="DK317" s="224"/>
      <c r="DL317" s="145"/>
      <c r="DM317" s="145"/>
      <c r="DN317" s="146"/>
      <c r="DO317" s="146"/>
      <c r="DP317" s="145"/>
      <c r="DQ317" s="160"/>
      <c r="DR317" s="161"/>
      <c r="DS317" s="146"/>
      <c r="DT317" s="146"/>
      <c r="DU317" s="146"/>
      <c r="DV317" s="146"/>
      <c r="DW317" s="162" t="s">
        <v>154</v>
      </c>
      <c r="DX317" s="163"/>
      <c r="DY317" s="164"/>
      <c r="DZ317" s="163"/>
      <c r="EA317" s="163"/>
      <c r="EB317" s="163"/>
    </row>
    <row r="318" spans="1:133" ht="15" hidden="1" customHeight="1" x14ac:dyDescent="0.3">
      <c r="A318" s="165"/>
      <c r="B318" s="166" t="s">
        <v>154</v>
      </c>
      <c r="C318" s="166" t="s">
        <v>3759</v>
      </c>
      <c r="D318" s="166" t="s">
        <v>3758</v>
      </c>
      <c r="E318" s="166" t="s">
        <v>2694</v>
      </c>
      <c r="F318" s="167" t="s">
        <v>3760</v>
      </c>
      <c r="G318" s="168" t="s">
        <v>2889</v>
      </c>
      <c r="H318" s="169" t="s">
        <v>490</v>
      </c>
      <c r="I318" s="168" t="s">
        <v>158</v>
      </c>
      <c r="J318" s="170" t="s">
        <v>156</v>
      </c>
      <c r="K318" s="170">
        <v>30000000</v>
      </c>
      <c r="L318" s="170">
        <v>30000000</v>
      </c>
      <c r="M318" s="171">
        <v>30000000</v>
      </c>
      <c r="N318" s="172">
        <v>30000000</v>
      </c>
      <c r="O318" s="171">
        <v>0</v>
      </c>
      <c r="P318" s="173">
        <v>0</v>
      </c>
      <c r="Q318" s="173">
        <v>0</v>
      </c>
      <c r="R318" s="173">
        <v>0</v>
      </c>
      <c r="S318" s="173">
        <v>0</v>
      </c>
      <c r="T318" s="174">
        <v>0</v>
      </c>
      <c r="U318" s="173">
        <v>0</v>
      </c>
      <c r="V318" s="175">
        <v>0</v>
      </c>
      <c r="W318" s="173">
        <v>0</v>
      </c>
      <c r="X318" s="173">
        <v>0</v>
      </c>
      <c r="Y318" s="174">
        <v>0</v>
      </c>
      <c r="Z318" s="173">
        <v>0</v>
      </c>
      <c r="AA318" s="173">
        <v>0</v>
      </c>
      <c r="AB318" s="173">
        <v>0</v>
      </c>
      <c r="AC318" s="171">
        <v>0</v>
      </c>
      <c r="AD318" s="171">
        <v>0</v>
      </c>
      <c r="AE318" s="171">
        <v>0</v>
      </c>
      <c r="AF318" s="176"/>
      <c r="AG318" s="177" t="s">
        <v>154</v>
      </c>
      <c r="AH318" s="178" t="s">
        <v>154</v>
      </c>
      <c r="AI318" s="179" t="s">
        <v>154</v>
      </c>
      <c r="AJ318" s="180">
        <v>0.15</v>
      </c>
      <c r="AK318" s="181">
        <v>307256400</v>
      </c>
      <c r="AL318" s="179">
        <v>0</v>
      </c>
      <c r="AM318" s="182" t="b">
        <v>0</v>
      </c>
      <c r="AN318" s="171">
        <v>0</v>
      </c>
      <c r="AO318" s="171">
        <v>0</v>
      </c>
      <c r="AP318" s="171">
        <v>0</v>
      </c>
      <c r="AQ318" s="171">
        <v>0</v>
      </c>
      <c r="AR318" s="171">
        <v>0</v>
      </c>
      <c r="AS318" s="171">
        <v>0</v>
      </c>
      <c r="AT318" s="171">
        <v>0</v>
      </c>
      <c r="AU318" s="176"/>
      <c r="AV318" s="168" t="s">
        <v>2890</v>
      </c>
      <c r="AW318" s="168"/>
      <c r="AX318" s="168" t="s">
        <v>159</v>
      </c>
      <c r="AY318" s="183">
        <v>5</v>
      </c>
      <c r="AZ318" s="183">
        <v>5</v>
      </c>
      <c r="BA318" s="183"/>
      <c r="BB318" s="184">
        <v>1.6500000000000001E-2</v>
      </c>
      <c r="BC318" s="183">
        <v>4</v>
      </c>
      <c r="BD318" s="185">
        <v>0.69</v>
      </c>
      <c r="BE318" s="186">
        <v>1.1384999999999999E-2</v>
      </c>
      <c r="BF318" s="187">
        <v>0</v>
      </c>
      <c r="BG318" s="187">
        <v>0</v>
      </c>
      <c r="BH318" s="188" t="s">
        <v>2413</v>
      </c>
      <c r="BI318" s="189" t="s">
        <v>2891</v>
      </c>
      <c r="BJ318" s="176" t="s">
        <v>215</v>
      </c>
      <c r="BK318" s="190" t="s">
        <v>3586</v>
      </c>
      <c r="BL318" s="191" t="s">
        <v>3587</v>
      </c>
      <c r="BM318" s="191" t="s">
        <v>2893</v>
      </c>
      <c r="BN318" s="176" t="s">
        <v>215</v>
      </c>
      <c r="BO318" s="191" t="s">
        <v>3588</v>
      </c>
      <c r="BP318" s="191" t="s">
        <v>3587</v>
      </c>
      <c r="BQ318" s="191" t="s">
        <v>2895</v>
      </c>
      <c r="BR318" s="226" t="s">
        <v>3761</v>
      </c>
      <c r="BS318" s="192">
        <v>39107</v>
      </c>
      <c r="BT318" s="193" t="s">
        <v>2897</v>
      </c>
      <c r="BU318" s="183">
        <v>2007</v>
      </c>
      <c r="BV318" s="193">
        <v>42879</v>
      </c>
      <c r="BW318" s="192">
        <v>40001</v>
      </c>
      <c r="BX318" s="192"/>
      <c r="BY318" s="192">
        <v>39227</v>
      </c>
      <c r="BZ318" s="192">
        <v>42529</v>
      </c>
      <c r="CA318" s="192"/>
      <c r="CB318" s="192"/>
      <c r="CC318" s="192"/>
      <c r="CD318" s="192">
        <v>42894</v>
      </c>
      <c r="CE318" s="183"/>
      <c r="CF318" s="183"/>
      <c r="CG318" s="192"/>
      <c r="CH318" s="168" t="s">
        <v>154</v>
      </c>
      <c r="CI318" s="168" t="s">
        <v>2898</v>
      </c>
      <c r="CJ318" s="195" t="s">
        <v>154</v>
      </c>
      <c r="CK318" s="195" t="s">
        <v>155</v>
      </c>
      <c r="CL318" s="196" t="s">
        <v>154</v>
      </c>
      <c r="CM318" s="195" t="s">
        <v>154</v>
      </c>
      <c r="CN318" s="184">
        <v>0.01</v>
      </c>
      <c r="CO318" s="197"/>
      <c r="CP318" s="169" t="s">
        <v>201</v>
      </c>
      <c r="CQ318" s="183" t="s">
        <v>418</v>
      </c>
      <c r="CR318" s="183" t="s">
        <v>2464</v>
      </c>
      <c r="CS318" s="183" t="s">
        <v>2899</v>
      </c>
      <c r="CT318" s="183" t="s">
        <v>2900</v>
      </c>
      <c r="CU318" s="176" t="s">
        <v>169</v>
      </c>
      <c r="CV318" s="176" t="s">
        <v>169</v>
      </c>
      <c r="CW318" s="176" t="s">
        <v>2901</v>
      </c>
      <c r="CX318" s="176" t="s">
        <v>2902</v>
      </c>
      <c r="CY318" s="199">
        <v>0</v>
      </c>
      <c r="CZ318" s="176" t="s">
        <v>2903</v>
      </c>
      <c r="DA318" s="200" t="s">
        <v>175</v>
      </c>
      <c r="DB318" s="170" t="s">
        <v>174</v>
      </c>
      <c r="DC318" s="183"/>
      <c r="DD318" s="201"/>
      <c r="DE318" s="176"/>
      <c r="DF318" s="202"/>
      <c r="DG318" s="203" t="s">
        <v>154</v>
      </c>
      <c r="DH318" s="204">
        <v>0</v>
      </c>
      <c r="DI318" s="204">
        <v>0</v>
      </c>
      <c r="DJ318" s="203" t="s">
        <v>193</v>
      </c>
      <c r="DK318" s="168"/>
      <c r="DL318" s="203" t="e">
        <v>#N/A</v>
      </c>
      <c r="DM318" s="205"/>
      <c r="DN318" s="206" t="s">
        <v>194</v>
      </c>
      <c r="DO318" s="206"/>
      <c r="DP318" s="205"/>
      <c r="DQ318" s="207" t="s">
        <v>154</v>
      </c>
      <c r="DR318" s="170" t="s">
        <v>166</v>
      </c>
      <c r="DS318" s="206"/>
      <c r="DT318" s="206"/>
      <c r="DU318" s="206" t="s">
        <v>2884</v>
      </c>
      <c r="DV318" s="206"/>
      <c r="DW318" s="208">
        <v>0</v>
      </c>
      <c r="DX318" s="209" t="b">
        <v>0</v>
      </c>
      <c r="DY318" s="210">
        <v>0</v>
      </c>
      <c r="DZ318" s="209" t="s">
        <v>154</v>
      </c>
      <c r="EA318" s="209"/>
      <c r="EB318" s="209"/>
    </row>
    <row r="319" spans="1:133" ht="15" hidden="1" customHeight="1" x14ac:dyDescent="0.3">
      <c r="A319" s="165"/>
      <c r="B319" s="166" t="s">
        <v>154</v>
      </c>
      <c r="C319" s="166" t="s">
        <v>3762</v>
      </c>
      <c r="D319" s="166" t="s">
        <v>3758</v>
      </c>
      <c r="E319" s="166" t="s">
        <v>2694</v>
      </c>
      <c r="F319" s="167" t="s">
        <v>3763</v>
      </c>
      <c r="G319" s="168" t="s">
        <v>2889</v>
      </c>
      <c r="H319" s="169" t="s">
        <v>490</v>
      </c>
      <c r="I319" s="168" t="s">
        <v>158</v>
      </c>
      <c r="J319" s="170" t="s">
        <v>156</v>
      </c>
      <c r="K319" s="170">
        <v>50000000</v>
      </c>
      <c r="L319" s="170">
        <v>50000000</v>
      </c>
      <c r="M319" s="171">
        <v>50000000</v>
      </c>
      <c r="N319" s="172">
        <v>50000000</v>
      </c>
      <c r="O319" s="171">
        <v>0</v>
      </c>
      <c r="P319" s="173">
        <v>0</v>
      </c>
      <c r="Q319" s="173">
        <v>0</v>
      </c>
      <c r="R319" s="173">
        <v>0</v>
      </c>
      <c r="S319" s="173">
        <v>0</v>
      </c>
      <c r="T319" s="174">
        <v>0</v>
      </c>
      <c r="U319" s="173">
        <v>0</v>
      </c>
      <c r="V319" s="175">
        <v>0</v>
      </c>
      <c r="W319" s="173">
        <v>0</v>
      </c>
      <c r="X319" s="173">
        <v>0</v>
      </c>
      <c r="Y319" s="174">
        <v>0</v>
      </c>
      <c r="Z319" s="173">
        <v>0</v>
      </c>
      <c r="AA319" s="173">
        <v>0</v>
      </c>
      <c r="AB319" s="173">
        <v>0</v>
      </c>
      <c r="AC319" s="171">
        <v>0</v>
      </c>
      <c r="AD319" s="171">
        <v>0</v>
      </c>
      <c r="AE319" s="171">
        <v>0</v>
      </c>
      <c r="AF319" s="176"/>
      <c r="AG319" s="177" t="s">
        <v>154</v>
      </c>
      <c r="AH319" s="178" t="s">
        <v>154</v>
      </c>
      <c r="AI319" s="179" t="s">
        <v>154</v>
      </c>
      <c r="AJ319" s="180">
        <v>0.15</v>
      </c>
      <c r="AK319" s="181">
        <v>307256400</v>
      </c>
      <c r="AL319" s="179">
        <v>0</v>
      </c>
      <c r="AM319" s="182" t="b">
        <v>0</v>
      </c>
      <c r="AN319" s="171">
        <v>0</v>
      </c>
      <c r="AO319" s="171">
        <v>0</v>
      </c>
      <c r="AP319" s="171">
        <v>0</v>
      </c>
      <c r="AQ319" s="171">
        <v>0</v>
      </c>
      <c r="AR319" s="171">
        <v>0</v>
      </c>
      <c r="AS319" s="171">
        <v>0</v>
      </c>
      <c r="AT319" s="171">
        <v>0</v>
      </c>
      <c r="AU319" s="176"/>
      <c r="AV319" s="168" t="s">
        <v>2890</v>
      </c>
      <c r="AW319" s="168"/>
      <c r="AX319" s="168" t="s">
        <v>159</v>
      </c>
      <c r="AY319" s="183">
        <v>5</v>
      </c>
      <c r="AZ319" s="183">
        <v>5</v>
      </c>
      <c r="BA319" s="183"/>
      <c r="BB319" s="184">
        <v>1.6500000000000001E-2</v>
      </c>
      <c r="BC319" s="183">
        <v>4</v>
      </c>
      <c r="BD319" s="185">
        <v>0.69</v>
      </c>
      <c r="BE319" s="186">
        <v>1.1384999999999999E-2</v>
      </c>
      <c r="BF319" s="187">
        <v>0</v>
      </c>
      <c r="BG319" s="187">
        <v>0</v>
      </c>
      <c r="BH319" s="188" t="s">
        <v>2413</v>
      </c>
      <c r="BI319" s="189" t="s">
        <v>2891</v>
      </c>
      <c r="BJ319" s="176" t="s">
        <v>215</v>
      </c>
      <c r="BK319" s="190" t="s">
        <v>3586</v>
      </c>
      <c r="BL319" s="191" t="s">
        <v>3587</v>
      </c>
      <c r="BM319" s="191" t="s">
        <v>2893</v>
      </c>
      <c r="BN319" s="176" t="s">
        <v>215</v>
      </c>
      <c r="BO319" s="191" t="s">
        <v>3588</v>
      </c>
      <c r="BP319" s="191" t="s">
        <v>3587</v>
      </c>
      <c r="BQ319" s="191" t="s">
        <v>2895</v>
      </c>
      <c r="BR319" s="176" t="s">
        <v>3764</v>
      </c>
      <c r="BS319" s="192">
        <v>40847</v>
      </c>
      <c r="BT319" s="193" t="s">
        <v>2911</v>
      </c>
      <c r="BU319" s="183">
        <v>2011</v>
      </c>
      <c r="BV319" s="193">
        <v>42879</v>
      </c>
      <c r="BW319" s="192">
        <v>40861</v>
      </c>
      <c r="BX319" s="192"/>
      <c r="BY319" s="192"/>
      <c r="BZ319" s="192">
        <v>42529</v>
      </c>
      <c r="CA319" s="192"/>
      <c r="CB319" s="192">
        <v>39167</v>
      </c>
      <c r="CC319" s="192"/>
      <c r="CD319" s="192">
        <v>42894</v>
      </c>
      <c r="CE319" s="183"/>
      <c r="CF319" s="183"/>
      <c r="CG319" s="192">
        <v>40338</v>
      </c>
      <c r="CH319" s="168" t="s">
        <v>154</v>
      </c>
      <c r="CI319" s="168" t="s">
        <v>2898</v>
      </c>
      <c r="CJ319" s="195" t="s">
        <v>154</v>
      </c>
      <c r="CK319" s="195" t="s">
        <v>155</v>
      </c>
      <c r="CL319" s="196" t="s">
        <v>154</v>
      </c>
      <c r="CM319" s="195" t="s">
        <v>154</v>
      </c>
      <c r="CN319" s="184">
        <v>0.01</v>
      </c>
      <c r="CO319" s="197"/>
      <c r="CP319" s="169" t="s">
        <v>201</v>
      </c>
      <c r="CQ319" s="183" t="s">
        <v>418</v>
      </c>
      <c r="CR319" s="183" t="s">
        <v>2464</v>
      </c>
      <c r="CS319" s="183" t="s">
        <v>2899</v>
      </c>
      <c r="CT319" s="183" t="s">
        <v>2900</v>
      </c>
      <c r="CU319" s="176" t="s">
        <v>169</v>
      </c>
      <c r="CV319" s="176" t="s">
        <v>169</v>
      </c>
      <c r="CW319" s="176" t="s">
        <v>2901</v>
      </c>
      <c r="CX319" s="176" t="s">
        <v>2902</v>
      </c>
      <c r="CY319" s="199">
        <v>0</v>
      </c>
      <c r="CZ319" s="176" t="s">
        <v>2903</v>
      </c>
      <c r="DA319" s="200" t="s">
        <v>175</v>
      </c>
      <c r="DB319" s="170" t="s">
        <v>174</v>
      </c>
      <c r="DC319" s="183"/>
      <c r="DD319" s="201"/>
      <c r="DE319" s="176"/>
      <c r="DF319" s="202"/>
      <c r="DG319" s="203" t="s">
        <v>154</v>
      </c>
      <c r="DH319" s="204">
        <v>0</v>
      </c>
      <c r="DI319" s="204">
        <v>0</v>
      </c>
      <c r="DJ319" s="203" t="s">
        <v>193</v>
      </c>
      <c r="DK319" s="168"/>
      <c r="DL319" s="203" t="e">
        <v>#N/A</v>
      </c>
      <c r="DM319" s="205" t="s">
        <v>2998</v>
      </c>
      <c r="DN319" s="206" t="s">
        <v>194</v>
      </c>
      <c r="DO319" s="206"/>
      <c r="DP319" s="205"/>
      <c r="DQ319" s="207" t="s">
        <v>154</v>
      </c>
      <c r="DR319" s="170" t="s">
        <v>166</v>
      </c>
      <c r="DS319" s="206"/>
      <c r="DT319" s="206"/>
      <c r="DU319" s="206" t="s">
        <v>2884</v>
      </c>
      <c r="DV319" s="206"/>
      <c r="DW319" s="208">
        <v>0</v>
      </c>
      <c r="DX319" s="209" t="b">
        <v>0</v>
      </c>
      <c r="DY319" s="210">
        <v>0</v>
      </c>
      <c r="DZ319" s="209" t="s">
        <v>154</v>
      </c>
      <c r="EA319" s="209"/>
      <c r="EB319" s="209"/>
    </row>
    <row r="320" spans="1:133" ht="15" hidden="1" customHeight="1" x14ac:dyDescent="0.3">
      <c r="A320" s="165"/>
      <c r="B320" s="166" t="s">
        <v>154</v>
      </c>
      <c r="C320" s="166" t="s">
        <v>3765</v>
      </c>
      <c r="D320" s="166" t="s">
        <v>3758</v>
      </c>
      <c r="E320" s="166" t="s">
        <v>2585</v>
      </c>
      <c r="F320" s="167" t="s">
        <v>2585</v>
      </c>
      <c r="G320" s="168" t="s">
        <v>3063</v>
      </c>
      <c r="H320" s="169" t="s">
        <v>212</v>
      </c>
      <c r="I320" s="168" t="s">
        <v>187</v>
      </c>
      <c r="J320" s="170" t="s">
        <v>2869</v>
      </c>
      <c r="K320" s="170">
        <v>47500000</v>
      </c>
      <c r="L320" s="170">
        <v>194417500</v>
      </c>
      <c r="M320" s="171">
        <v>0</v>
      </c>
      <c r="N320" s="172">
        <v>0</v>
      </c>
      <c r="O320" s="171">
        <v>0</v>
      </c>
      <c r="P320" s="173">
        <v>0</v>
      </c>
      <c r="Q320" s="173">
        <v>0</v>
      </c>
      <c r="R320" s="173">
        <v>0</v>
      </c>
      <c r="S320" s="173">
        <v>0</v>
      </c>
      <c r="T320" s="174">
        <v>0</v>
      </c>
      <c r="U320" s="173">
        <v>0</v>
      </c>
      <c r="V320" s="175">
        <v>0</v>
      </c>
      <c r="W320" s="173">
        <v>0</v>
      </c>
      <c r="X320" s="173">
        <v>0</v>
      </c>
      <c r="Y320" s="174">
        <v>0</v>
      </c>
      <c r="Z320" s="173">
        <v>0</v>
      </c>
      <c r="AA320" s="173">
        <v>0</v>
      </c>
      <c r="AB320" s="173">
        <v>0</v>
      </c>
      <c r="AC320" s="171">
        <v>0</v>
      </c>
      <c r="AD320" s="171">
        <v>0</v>
      </c>
      <c r="AE320" s="171">
        <v>0</v>
      </c>
      <c r="AF320" s="176" t="s">
        <v>2870</v>
      </c>
      <c r="AG320" s="177">
        <v>0</v>
      </c>
      <c r="AH320" s="178">
        <v>0</v>
      </c>
      <c r="AI320" s="179">
        <v>0</v>
      </c>
      <c r="AJ320" s="180">
        <v>0.15</v>
      </c>
      <c r="AK320" s="181">
        <v>307256400</v>
      </c>
      <c r="AL320" s="179">
        <v>0</v>
      </c>
      <c r="AM320" s="182" t="b">
        <v>0</v>
      </c>
      <c r="AN320" s="171">
        <v>0</v>
      </c>
      <c r="AO320" s="171">
        <v>0</v>
      </c>
      <c r="AP320" s="171">
        <v>0</v>
      </c>
      <c r="AQ320" s="171">
        <v>0</v>
      </c>
      <c r="AR320" s="171">
        <v>0</v>
      </c>
      <c r="AS320" s="171">
        <v>0</v>
      </c>
      <c r="AT320" s="171">
        <v>0</v>
      </c>
      <c r="AU320" s="176"/>
      <c r="AV320" s="168"/>
      <c r="AW320" s="168"/>
      <c r="AX320" s="168" t="s">
        <v>244</v>
      </c>
      <c r="AY320" s="183">
        <v>5</v>
      </c>
      <c r="AZ320" s="183">
        <v>5</v>
      </c>
      <c r="BA320" s="183"/>
      <c r="BB320" s="184">
        <v>1.6500000000000001E-2</v>
      </c>
      <c r="BC320" s="183">
        <v>2</v>
      </c>
      <c r="BD320" s="185">
        <v>0.28999999999999998</v>
      </c>
      <c r="BE320" s="186">
        <v>4.7850000000000002E-3</v>
      </c>
      <c r="BF320" s="187">
        <v>0</v>
      </c>
      <c r="BG320" s="187">
        <v>0</v>
      </c>
      <c r="BH320" s="188" t="s">
        <v>2413</v>
      </c>
      <c r="BI320" s="189" t="s">
        <v>2891</v>
      </c>
      <c r="BJ320" s="176" t="s">
        <v>215</v>
      </c>
      <c r="BK320" s="190" t="s">
        <v>3586</v>
      </c>
      <c r="BL320" s="191" t="s">
        <v>3587</v>
      </c>
      <c r="BM320" s="191" t="s">
        <v>2893</v>
      </c>
      <c r="BN320" s="176" t="s">
        <v>215</v>
      </c>
      <c r="BO320" s="191" t="s">
        <v>3588</v>
      </c>
      <c r="BP320" s="191" t="s">
        <v>3587</v>
      </c>
      <c r="BQ320" s="191" t="s">
        <v>2895</v>
      </c>
      <c r="BR320" s="176" t="s">
        <v>3764</v>
      </c>
      <c r="BS320" s="192">
        <v>41688</v>
      </c>
      <c r="BT320" s="193" t="s">
        <v>2988</v>
      </c>
      <c r="BU320" s="183">
        <v>2014</v>
      </c>
      <c r="BV320" s="193">
        <v>43068</v>
      </c>
      <c r="BW320" s="192">
        <v>41761</v>
      </c>
      <c r="BX320" s="192"/>
      <c r="BY320" s="192">
        <v>41845</v>
      </c>
      <c r="BZ320" s="192">
        <v>41845</v>
      </c>
      <c r="CA320" s="192">
        <v>41937</v>
      </c>
      <c r="CB320" s="192">
        <v>41831</v>
      </c>
      <c r="CC320" s="192">
        <v>41920</v>
      </c>
      <c r="CD320" s="192">
        <v>44037</v>
      </c>
      <c r="CE320" s="183">
        <v>72</v>
      </c>
      <c r="CF320" s="183"/>
      <c r="CG320" s="192">
        <v>42196</v>
      </c>
      <c r="CH320" s="168">
        <v>0</v>
      </c>
      <c r="CI320" s="168" t="s">
        <v>154</v>
      </c>
      <c r="CJ320" s="195" t="s">
        <v>154</v>
      </c>
      <c r="CK320" s="195">
        <v>2.1900000000000003E-2</v>
      </c>
      <c r="CL320" s="196" t="s">
        <v>154</v>
      </c>
      <c r="CM320" s="195" t="s">
        <v>154</v>
      </c>
      <c r="CN320" s="184">
        <v>0.01</v>
      </c>
      <c r="CO320" s="197"/>
      <c r="CP320" s="169" t="s">
        <v>201</v>
      </c>
      <c r="CQ320" s="183" t="s">
        <v>418</v>
      </c>
      <c r="CR320" s="183" t="s">
        <v>2464</v>
      </c>
      <c r="CS320" s="183" t="s">
        <v>2899</v>
      </c>
      <c r="CT320" s="183" t="s">
        <v>2900</v>
      </c>
      <c r="CU320" s="176" t="s">
        <v>169</v>
      </c>
      <c r="CV320" s="176" t="s">
        <v>169</v>
      </c>
      <c r="CW320" s="176" t="s">
        <v>2901</v>
      </c>
      <c r="CX320" s="176" t="s">
        <v>2902</v>
      </c>
      <c r="CY320" s="199">
        <v>0</v>
      </c>
      <c r="CZ320" s="176" t="s">
        <v>2903</v>
      </c>
      <c r="DA320" s="200" t="s">
        <v>175</v>
      </c>
      <c r="DB320" s="170" t="s">
        <v>174</v>
      </c>
      <c r="DC320" s="183"/>
      <c r="DD320" s="201"/>
      <c r="DE320" s="176"/>
      <c r="DF320" s="202"/>
      <c r="DG320" s="203" t="s">
        <v>154</v>
      </c>
      <c r="DH320" s="204">
        <v>0</v>
      </c>
      <c r="DI320" s="204">
        <v>0</v>
      </c>
      <c r="DJ320" s="203" t="s">
        <v>193</v>
      </c>
      <c r="DK320" s="168"/>
      <c r="DL320" s="203" t="e">
        <v>#N/A</v>
      </c>
      <c r="DM320" s="205"/>
      <c r="DN320" s="206" t="s">
        <v>194</v>
      </c>
      <c r="DO320" s="206" t="s">
        <v>194</v>
      </c>
      <c r="DP320" s="205"/>
      <c r="DQ320" s="207" t="s">
        <v>154</v>
      </c>
      <c r="DR320" s="170" t="s">
        <v>166</v>
      </c>
      <c r="DS320" s="206" t="s">
        <v>1140</v>
      </c>
      <c r="DT320" s="206"/>
      <c r="DU320" s="206" t="s">
        <v>2884</v>
      </c>
      <c r="DV320" s="206"/>
      <c r="DW320" s="208">
        <v>0</v>
      </c>
      <c r="DX320" s="209" t="b">
        <v>1</v>
      </c>
      <c r="DY320" s="210" t="s">
        <v>2870</v>
      </c>
      <c r="DZ320" s="209" t="s">
        <v>154</v>
      </c>
      <c r="EA320" s="209"/>
      <c r="EB320" s="209" t="s">
        <v>2885</v>
      </c>
    </row>
    <row r="321" spans="1:133" ht="15" hidden="1" customHeight="1" x14ac:dyDescent="0.3">
      <c r="A321" s="165"/>
      <c r="B321" s="166" t="s">
        <v>154</v>
      </c>
      <c r="C321" s="166" t="s">
        <v>3766</v>
      </c>
      <c r="D321" s="166" t="s">
        <v>3758</v>
      </c>
      <c r="E321" s="166" t="s">
        <v>2591</v>
      </c>
      <c r="F321" s="167" t="s">
        <v>2591</v>
      </c>
      <c r="G321" s="168" t="s">
        <v>2868</v>
      </c>
      <c r="H321" s="169" t="s">
        <v>212</v>
      </c>
      <c r="I321" s="168" t="s">
        <v>187</v>
      </c>
      <c r="J321" s="170" t="s">
        <v>2869</v>
      </c>
      <c r="K321" s="170">
        <v>25000000</v>
      </c>
      <c r="L321" s="170">
        <v>102325000</v>
      </c>
      <c r="M321" s="171">
        <v>0</v>
      </c>
      <c r="N321" s="172">
        <v>0</v>
      </c>
      <c r="O321" s="171">
        <v>0</v>
      </c>
      <c r="P321" s="173">
        <v>0</v>
      </c>
      <c r="Q321" s="173">
        <v>0</v>
      </c>
      <c r="R321" s="173">
        <v>0</v>
      </c>
      <c r="S321" s="173">
        <v>0</v>
      </c>
      <c r="T321" s="174">
        <v>0</v>
      </c>
      <c r="U321" s="173">
        <v>0</v>
      </c>
      <c r="V321" s="175">
        <v>0</v>
      </c>
      <c r="W321" s="173">
        <v>0</v>
      </c>
      <c r="X321" s="173">
        <v>0</v>
      </c>
      <c r="Y321" s="174">
        <v>0</v>
      </c>
      <c r="Z321" s="173">
        <v>0</v>
      </c>
      <c r="AA321" s="173">
        <v>0</v>
      </c>
      <c r="AB321" s="173">
        <v>0</v>
      </c>
      <c r="AC321" s="171">
        <v>0</v>
      </c>
      <c r="AD321" s="171">
        <v>0</v>
      </c>
      <c r="AE321" s="171">
        <v>0</v>
      </c>
      <c r="AF321" s="176" t="s">
        <v>2870</v>
      </c>
      <c r="AG321" s="177">
        <v>0</v>
      </c>
      <c r="AH321" s="178">
        <v>0</v>
      </c>
      <c r="AI321" s="179">
        <v>0</v>
      </c>
      <c r="AJ321" s="180">
        <v>0.15</v>
      </c>
      <c r="AK321" s="181">
        <v>307256400</v>
      </c>
      <c r="AL321" s="179">
        <v>0</v>
      </c>
      <c r="AM321" s="182" t="b">
        <v>0</v>
      </c>
      <c r="AN321" s="171">
        <v>0</v>
      </c>
      <c r="AO321" s="171">
        <v>0</v>
      </c>
      <c r="AP321" s="171">
        <v>0</v>
      </c>
      <c r="AQ321" s="171">
        <v>0</v>
      </c>
      <c r="AR321" s="171">
        <v>0</v>
      </c>
      <c r="AS321" s="171">
        <v>0</v>
      </c>
      <c r="AT321" s="171">
        <v>0</v>
      </c>
      <c r="AU321" s="176"/>
      <c r="AV321" s="168"/>
      <c r="AW321" s="168"/>
      <c r="AX321" s="168" t="s">
        <v>159</v>
      </c>
      <c r="AY321" s="183">
        <v>5</v>
      </c>
      <c r="AZ321" s="183">
        <v>5</v>
      </c>
      <c r="BA321" s="183"/>
      <c r="BB321" s="184">
        <v>1.6500000000000001E-2</v>
      </c>
      <c r="BC321" s="183">
        <v>4</v>
      </c>
      <c r="BD321" s="185">
        <v>0.69</v>
      </c>
      <c r="BE321" s="186">
        <v>1.1384999999999999E-2</v>
      </c>
      <c r="BF321" s="187">
        <v>0</v>
      </c>
      <c r="BG321" s="187">
        <v>0</v>
      </c>
      <c r="BH321" s="188" t="s">
        <v>2413</v>
      </c>
      <c r="BI321" s="189" t="s">
        <v>2891</v>
      </c>
      <c r="BJ321" s="176" t="s">
        <v>215</v>
      </c>
      <c r="BK321" s="190" t="s">
        <v>3586</v>
      </c>
      <c r="BL321" s="191" t="s">
        <v>3587</v>
      </c>
      <c r="BM321" s="191" t="s">
        <v>2893</v>
      </c>
      <c r="BN321" s="176" t="s">
        <v>215</v>
      </c>
      <c r="BO321" s="191" t="s">
        <v>3588</v>
      </c>
      <c r="BP321" s="191" t="s">
        <v>3587</v>
      </c>
      <c r="BQ321" s="191" t="s">
        <v>2895</v>
      </c>
      <c r="BR321" s="176" t="s">
        <v>3767</v>
      </c>
      <c r="BS321" s="192">
        <v>42024</v>
      </c>
      <c r="BT321" s="193" t="s">
        <v>2897</v>
      </c>
      <c r="BU321" s="183">
        <v>2015</v>
      </c>
      <c r="BV321" s="193">
        <v>43042</v>
      </c>
      <c r="BW321" s="192"/>
      <c r="BX321" s="192"/>
      <c r="BY321" s="192"/>
      <c r="BZ321" s="192">
        <v>42108</v>
      </c>
      <c r="CA321" s="192">
        <v>42199</v>
      </c>
      <c r="CB321" s="192">
        <v>42018</v>
      </c>
      <c r="CC321" s="192">
        <v>42125</v>
      </c>
      <c r="CD321" s="192">
        <v>43935</v>
      </c>
      <c r="CE321" s="183"/>
      <c r="CF321" s="183"/>
      <c r="CG321" s="192"/>
      <c r="CH321" s="168">
        <v>0</v>
      </c>
      <c r="CI321" s="168" t="s">
        <v>154</v>
      </c>
      <c r="CJ321" s="195" t="s">
        <v>154</v>
      </c>
      <c r="CK321" s="195">
        <v>2.1900000000000003E-2</v>
      </c>
      <c r="CL321" s="196" t="s">
        <v>154</v>
      </c>
      <c r="CM321" s="195" t="s">
        <v>154</v>
      </c>
      <c r="CN321" s="185"/>
      <c r="CO321" s="197"/>
      <c r="CP321" s="169" t="s">
        <v>201</v>
      </c>
      <c r="CQ321" s="183" t="s">
        <v>418</v>
      </c>
      <c r="CR321" s="183" t="s">
        <v>2464</v>
      </c>
      <c r="CS321" s="183" t="s">
        <v>2899</v>
      </c>
      <c r="CT321" s="183" t="s">
        <v>2900</v>
      </c>
      <c r="CU321" s="176" t="s">
        <v>169</v>
      </c>
      <c r="CV321" s="176" t="s">
        <v>169</v>
      </c>
      <c r="CW321" s="176" t="s">
        <v>2901</v>
      </c>
      <c r="CX321" s="176" t="s">
        <v>2902</v>
      </c>
      <c r="CY321" s="199">
        <v>0</v>
      </c>
      <c r="CZ321" s="176" t="s">
        <v>2903</v>
      </c>
      <c r="DA321" s="200" t="s">
        <v>175</v>
      </c>
      <c r="DB321" s="170" t="s">
        <v>174</v>
      </c>
      <c r="DC321" s="183"/>
      <c r="DD321" s="201"/>
      <c r="DE321" s="176"/>
      <c r="DF321" s="202"/>
      <c r="DG321" s="203" t="s">
        <v>154</v>
      </c>
      <c r="DH321" s="204">
        <v>0</v>
      </c>
      <c r="DI321" s="204">
        <v>0</v>
      </c>
      <c r="DJ321" s="203"/>
      <c r="DK321" s="168"/>
      <c r="DL321" s="203" t="e">
        <v>#N/A</v>
      </c>
      <c r="DM321" s="205"/>
      <c r="DN321" s="206"/>
      <c r="DO321" s="206"/>
      <c r="DP321" s="205"/>
      <c r="DQ321" s="207"/>
      <c r="DR321" s="170" t="s">
        <v>166</v>
      </c>
      <c r="DS321" s="206" t="s">
        <v>1140</v>
      </c>
      <c r="DT321" s="206"/>
      <c r="DU321" s="206" t="s">
        <v>2884</v>
      </c>
      <c r="DV321" s="206" t="s">
        <v>3768</v>
      </c>
      <c r="DW321" s="208">
        <v>0</v>
      </c>
      <c r="DX321" s="209" t="b">
        <v>1</v>
      </c>
      <c r="DY321" s="210" t="s">
        <v>2870</v>
      </c>
      <c r="DZ321" s="209" t="s">
        <v>154</v>
      </c>
      <c r="EA321" s="209"/>
      <c r="EB321" s="209" t="s">
        <v>2885</v>
      </c>
    </row>
    <row r="322" spans="1:133" s="73" customFormat="1" ht="15" hidden="1" customHeight="1" x14ac:dyDescent="0.3">
      <c r="A322" s="139">
        <v>117</v>
      </c>
      <c r="B322" s="140"/>
      <c r="C322" s="140"/>
      <c r="D322" s="141"/>
      <c r="E322" s="141"/>
      <c r="F322" s="142" t="s">
        <v>3769</v>
      </c>
      <c r="G322" s="143"/>
      <c r="H322" s="144"/>
      <c r="I322" s="143"/>
      <c r="J322" s="161"/>
      <c r="K322" s="161"/>
      <c r="L322" s="161"/>
      <c r="M322" s="143"/>
      <c r="N322" s="147"/>
      <c r="O322" s="143"/>
      <c r="P322" s="147"/>
      <c r="Q322" s="211"/>
      <c r="R322" s="211"/>
      <c r="S322" s="211"/>
      <c r="T322" s="212"/>
      <c r="U322" s="212"/>
      <c r="V322" s="212"/>
      <c r="W322" s="147"/>
      <c r="X322" s="147"/>
      <c r="Y322" s="147"/>
      <c r="Z322" s="147"/>
      <c r="AA322" s="147"/>
      <c r="AB322" s="147"/>
      <c r="AC322" s="143"/>
      <c r="AD322" s="143"/>
      <c r="AE322" s="213"/>
      <c r="AF322" s="144"/>
      <c r="AG322" s="147"/>
      <c r="AH322" s="147"/>
      <c r="AI322" s="147"/>
      <c r="AJ322" s="147"/>
      <c r="AK322" s="147"/>
      <c r="AL322" s="147"/>
      <c r="AM322" s="147"/>
      <c r="AN322" s="213">
        <v>0</v>
      </c>
      <c r="AO322" s="213"/>
      <c r="AP322" s="213"/>
      <c r="AQ322" s="213"/>
      <c r="AR322" s="213"/>
      <c r="AS322" s="213"/>
      <c r="AT322" s="213"/>
      <c r="AU322" s="144"/>
      <c r="AV322" s="143"/>
      <c r="AW322" s="143"/>
      <c r="AX322" s="143"/>
      <c r="AY322" s="139"/>
      <c r="AZ322" s="139"/>
      <c r="BA322" s="139"/>
      <c r="BB322" s="214"/>
      <c r="BC322" s="139"/>
      <c r="BD322" s="215"/>
      <c r="BE322" s="214"/>
      <c r="BF322" s="216"/>
      <c r="BG322" s="216"/>
      <c r="BH322" s="143"/>
      <c r="BI322" s="216"/>
      <c r="BJ322" s="217"/>
      <c r="BK322" s="217"/>
      <c r="BL322" s="141"/>
      <c r="BM322" s="141"/>
      <c r="BN322" s="141"/>
      <c r="BO322" s="141"/>
      <c r="BP322" s="141"/>
      <c r="BQ322" s="141"/>
      <c r="BR322" s="217"/>
      <c r="BS322" s="152"/>
      <c r="BT322" s="152"/>
      <c r="BU322" s="152"/>
      <c r="BV322" s="218" t="s">
        <v>154</v>
      </c>
      <c r="BW322" s="152"/>
      <c r="BX322" s="152"/>
      <c r="BY322" s="152"/>
      <c r="BZ322" s="152"/>
      <c r="CA322" s="152"/>
      <c r="CB322" s="152"/>
      <c r="CC322" s="152"/>
      <c r="CD322" s="219"/>
      <c r="CE322" s="155"/>
      <c r="CF322" s="155"/>
      <c r="CG322" s="152"/>
      <c r="CH322" s="143"/>
      <c r="CI322" s="143"/>
      <c r="CJ322" s="156"/>
      <c r="CK322" s="156"/>
      <c r="CL322" s="139"/>
      <c r="CM322" s="156"/>
      <c r="CN322" s="139"/>
      <c r="CO322" s="220"/>
      <c r="CP322" s="221"/>
      <c r="CQ322" s="139"/>
      <c r="CR322" s="139"/>
      <c r="CS322" s="139"/>
      <c r="CT322" s="139"/>
      <c r="CU322" s="144"/>
      <c r="CV322" s="144"/>
      <c r="CW322" s="144"/>
      <c r="CX322" s="144"/>
      <c r="CY322" s="222"/>
      <c r="CZ322" s="144"/>
      <c r="DA322" s="223"/>
      <c r="DB322" s="161"/>
      <c r="DC322" s="139"/>
      <c r="DD322" s="159"/>
      <c r="DE322" s="144"/>
      <c r="DF322" s="145"/>
      <c r="DG322" s="145"/>
      <c r="DH322" s="146">
        <v>0</v>
      </c>
      <c r="DI322" s="146"/>
      <c r="DJ322" s="145"/>
      <c r="DK322" s="224"/>
      <c r="DL322" s="145"/>
      <c r="DM322" s="145"/>
      <c r="DN322" s="146"/>
      <c r="DO322" s="146"/>
      <c r="DP322" s="145"/>
      <c r="DQ322" s="160"/>
      <c r="DR322" s="161"/>
      <c r="DS322" s="146"/>
      <c r="DT322" s="146"/>
      <c r="DU322" s="146"/>
      <c r="DV322" s="146"/>
      <c r="DW322" s="162" t="s">
        <v>154</v>
      </c>
      <c r="DX322" s="163"/>
      <c r="DY322" s="164"/>
      <c r="DZ322" s="163"/>
      <c r="EA322" s="163"/>
      <c r="EB322" s="163"/>
    </row>
    <row r="323" spans="1:133" ht="15" hidden="1" customHeight="1" x14ac:dyDescent="0.3">
      <c r="A323" s="165"/>
      <c r="B323" s="166" t="s">
        <v>154</v>
      </c>
      <c r="C323" s="166" t="s">
        <v>3770</v>
      </c>
      <c r="D323" s="166" t="s">
        <v>3769</v>
      </c>
      <c r="E323" s="166" t="s">
        <v>3771</v>
      </c>
      <c r="F323" s="167" t="s">
        <v>3772</v>
      </c>
      <c r="G323" s="168" t="s">
        <v>2868</v>
      </c>
      <c r="H323" s="169" t="s">
        <v>212</v>
      </c>
      <c r="I323" s="168" t="s">
        <v>187</v>
      </c>
      <c r="J323" s="170" t="s">
        <v>2869</v>
      </c>
      <c r="K323" s="170">
        <v>2295135</v>
      </c>
      <c r="L323" s="170">
        <v>9393987.5549999997</v>
      </c>
      <c r="M323" s="171">
        <v>0</v>
      </c>
      <c r="N323" s="172">
        <v>0</v>
      </c>
      <c r="O323" s="171">
        <v>0</v>
      </c>
      <c r="P323" s="173">
        <v>0</v>
      </c>
      <c r="Q323" s="173">
        <v>0</v>
      </c>
      <c r="R323" s="173">
        <v>0</v>
      </c>
      <c r="S323" s="173">
        <v>0</v>
      </c>
      <c r="T323" s="174">
        <v>0</v>
      </c>
      <c r="U323" s="173">
        <v>0</v>
      </c>
      <c r="V323" s="175">
        <v>0</v>
      </c>
      <c r="W323" s="173">
        <v>0</v>
      </c>
      <c r="X323" s="173">
        <v>0</v>
      </c>
      <c r="Y323" s="174">
        <v>0</v>
      </c>
      <c r="Z323" s="173">
        <v>0</v>
      </c>
      <c r="AA323" s="173">
        <v>0</v>
      </c>
      <c r="AB323" s="173">
        <v>0</v>
      </c>
      <c r="AC323" s="171">
        <v>0</v>
      </c>
      <c r="AD323" s="171">
        <v>0</v>
      </c>
      <c r="AE323" s="171">
        <v>0</v>
      </c>
      <c r="AF323" s="176" t="s">
        <v>2870</v>
      </c>
      <c r="AG323" s="177">
        <v>0</v>
      </c>
      <c r="AH323" s="178">
        <v>0</v>
      </c>
      <c r="AI323" s="179">
        <v>0</v>
      </c>
      <c r="AJ323" s="180">
        <v>0.2</v>
      </c>
      <c r="AK323" s="181">
        <v>409675200</v>
      </c>
      <c r="AL323" s="179">
        <v>9.8669550902763942E-3</v>
      </c>
      <c r="AM323" s="182" t="b">
        <v>0</v>
      </c>
      <c r="AN323" s="171">
        <v>0</v>
      </c>
      <c r="AO323" s="171">
        <v>0</v>
      </c>
      <c r="AP323" s="171">
        <v>0</v>
      </c>
      <c r="AQ323" s="171">
        <v>0</v>
      </c>
      <c r="AR323" s="171">
        <v>0</v>
      </c>
      <c r="AS323" s="171">
        <v>0</v>
      </c>
      <c r="AT323" s="171">
        <v>0</v>
      </c>
      <c r="AU323" s="176" t="s">
        <v>2871</v>
      </c>
      <c r="AV323" s="168"/>
      <c r="AW323" s="168"/>
      <c r="AX323" s="168" t="s">
        <v>159</v>
      </c>
      <c r="AY323" s="183">
        <v>3</v>
      </c>
      <c r="AZ323" s="183"/>
      <c r="BA323" s="183">
        <v>3</v>
      </c>
      <c r="BB323" s="184">
        <v>3.0000000000000001E-3</v>
      </c>
      <c r="BC323" s="183">
        <v>1</v>
      </c>
      <c r="BD323" s="185">
        <v>0.09</v>
      </c>
      <c r="BE323" s="186">
        <v>2.7E-4</v>
      </c>
      <c r="BF323" s="187">
        <v>0</v>
      </c>
      <c r="BG323" s="187">
        <v>0</v>
      </c>
      <c r="BH323" s="188" t="s">
        <v>2405</v>
      </c>
      <c r="BI323" s="189" t="s">
        <v>2973</v>
      </c>
      <c r="BJ323" s="176" t="s">
        <v>227</v>
      </c>
      <c r="BK323" s="190" t="s">
        <v>3034</v>
      </c>
      <c r="BL323" s="191" t="s">
        <v>3035</v>
      </c>
      <c r="BM323" s="191" t="s">
        <v>3036</v>
      </c>
      <c r="BN323" s="191" t="s">
        <v>1115</v>
      </c>
      <c r="BO323" s="191" t="s">
        <v>3037</v>
      </c>
      <c r="BP323" s="191" t="s">
        <v>2579</v>
      </c>
      <c r="BQ323" s="191" t="s">
        <v>2895</v>
      </c>
      <c r="BR323" s="176" t="s">
        <v>3773</v>
      </c>
      <c r="BS323" s="192">
        <v>40508</v>
      </c>
      <c r="BT323" s="193" t="s">
        <v>2996</v>
      </c>
      <c r="BU323" s="183">
        <v>2010</v>
      </c>
      <c r="BV323" s="193">
        <v>42675</v>
      </c>
      <c r="BW323" s="192">
        <v>40532</v>
      </c>
      <c r="BX323" s="192"/>
      <c r="BY323" s="192"/>
      <c r="BZ323" s="192">
        <v>41058</v>
      </c>
      <c r="CA323" s="192">
        <v>41758</v>
      </c>
      <c r="CB323" s="192">
        <v>40767</v>
      </c>
      <c r="CC323" s="192">
        <v>41682</v>
      </c>
      <c r="CD323" s="192">
        <v>42703</v>
      </c>
      <c r="CE323" s="183">
        <v>21</v>
      </c>
      <c r="CF323" s="183">
        <v>20</v>
      </c>
      <c r="CG323" s="192">
        <v>42348</v>
      </c>
      <c r="CH323" s="168">
        <v>0</v>
      </c>
      <c r="CI323" s="168" t="s">
        <v>154</v>
      </c>
      <c r="CJ323" s="195" t="s">
        <v>154</v>
      </c>
      <c r="CK323" s="195">
        <v>2.1900000000000003E-2</v>
      </c>
      <c r="CL323" s="196" t="s">
        <v>154</v>
      </c>
      <c r="CM323" s="195" t="s">
        <v>154</v>
      </c>
      <c r="CN323" s="185"/>
      <c r="CO323" s="197"/>
      <c r="CP323" s="169" t="s">
        <v>201</v>
      </c>
      <c r="CQ323" s="183" t="s">
        <v>691</v>
      </c>
      <c r="CR323" s="183" t="s">
        <v>2468</v>
      </c>
      <c r="CS323" s="183" t="s">
        <v>3056</v>
      </c>
      <c r="CT323" s="183" t="s">
        <v>2900</v>
      </c>
      <c r="CU323" s="176" t="s">
        <v>264</v>
      </c>
      <c r="CV323" s="176" t="s">
        <v>171</v>
      </c>
      <c r="CW323" s="176" t="s">
        <v>2901</v>
      </c>
      <c r="CX323" s="176" t="s">
        <v>2902</v>
      </c>
      <c r="CY323" s="199">
        <v>678</v>
      </c>
      <c r="CZ323" s="176" t="s">
        <v>2883</v>
      </c>
      <c r="DA323" s="200" t="s">
        <v>175</v>
      </c>
      <c r="DB323" s="170" t="s">
        <v>199</v>
      </c>
      <c r="DC323" s="183"/>
      <c r="DD323" s="201"/>
      <c r="DE323" s="176"/>
      <c r="DF323" s="202"/>
      <c r="DG323" s="203" t="s">
        <v>154</v>
      </c>
      <c r="DH323" s="204">
        <v>0</v>
      </c>
      <c r="DI323" s="204">
        <v>0</v>
      </c>
      <c r="DJ323" s="203" t="s">
        <v>217</v>
      </c>
      <c r="DK323" s="168"/>
      <c r="DL323" s="203" t="e">
        <v>#N/A</v>
      </c>
      <c r="DM323" s="205"/>
      <c r="DN323" s="206" t="s">
        <v>392</v>
      </c>
      <c r="DO323" s="206" t="s">
        <v>194</v>
      </c>
      <c r="DP323" s="205"/>
      <c r="DQ323" s="207" t="s">
        <v>154</v>
      </c>
      <c r="DR323" s="170" t="s">
        <v>166</v>
      </c>
      <c r="DS323" s="206"/>
      <c r="DT323" s="206"/>
      <c r="DU323" s="206" t="s">
        <v>2980</v>
      </c>
      <c r="DV323" s="206"/>
      <c r="DW323" s="208">
        <v>0</v>
      </c>
      <c r="DX323" s="209"/>
      <c r="DY323" s="210" t="s">
        <v>2870</v>
      </c>
      <c r="DZ323" s="209" t="s">
        <v>154</v>
      </c>
      <c r="EA323" s="209"/>
      <c r="EB323" s="209"/>
    </row>
    <row r="324" spans="1:133" ht="15" hidden="1" customHeight="1" x14ac:dyDescent="0.3">
      <c r="A324" s="165"/>
      <c r="B324" s="166" t="s">
        <v>154</v>
      </c>
      <c r="C324" s="166"/>
      <c r="D324" s="166"/>
      <c r="E324" s="166"/>
      <c r="F324" s="167"/>
      <c r="G324" s="168"/>
      <c r="H324" s="169"/>
      <c r="I324" s="168"/>
      <c r="J324" s="170"/>
      <c r="K324" s="170"/>
      <c r="L324" s="170"/>
      <c r="M324" s="171"/>
      <c r="N324" s="172"/>
      <c r="O324" s="171"/>
      <c r="P324" s="173"/>
      <c r="Q324" s="173">
        <v>0</v>
      </c>
      <c r="R324" s="173">
        <v>0</v>
      </c>
      <c r="S324" s="173">
        <v>0</v>
      </c>
      <c r="T324" s="174">
        <v>0</v>
      </c>
      <c r="U324" s="173">
        <v>0</v>
      </c>
      <c r="V324" s="175">
        <v>0</v>
      </c>
      <c r="W324" s="173">
        <v>0</v>
      </c>
      <c r="X324" s="173">
        <v>0</v>
      </c>
      <c r="Y324" s="174">
        <v>0</v>
      </c>
      <c r="Z324" s="173">
        <v>0</v>
      </c>
      <c r="AA324" s="173"/>
      <c r="AB324" s="173"/>
      <c r="AC324" s="171"/>
      <c r="AD324" s="171"/>
      <c r="AE324" s="171"/>
      <c r="AF324" s="176"/>
      <c r="AG324" s="177" t="b">
        <v>0</v>
      </c>
      <c r="AH324" s="178" t="b">
        <v>0</v>
      </c>
      <c r="AI324" s="179">
        <v>0</v>
      </c>
      <c r="AJ324" s="180"/>
      <c r="AK324" s="181"/>
      <c r="AL324" s="179"/>
      <c r="AM324" s="182"/>
      <c r="AN324" s="171">
        <v>0</v>
      </c>
      <c r="AO324" s="171">
        <v>0</v>
      </c>
      <c r="AP324" s="171">
        <v>0</v>
      </c>
      <c r="AQ324" s="171">
        <v>0</v>
      </c>
      <c r="AR324" s="171">
        <v>0</v>
      </c>
      <c r="AS324" s="171">
        <v>0</v>
      </c>
      <c r="AT324" s="171">
        <v>0</v>
      </c>
      <c r="AU324" s="176"/>
      <c r="AV324" s="168"/>
      <c r="AW324" s="168"/>
      <c r="AX324" s="168"/>
      <c r="AY324" s="183"/>
      <c r="AZ324" s="183"/>
      <c r="BA324" s="183"/>
      <c r="BB324" s="184"/>
      <c r="BC324" s="183"/>
      <c r="BD324" s="185"/>
      <c r="BE324" s="186"/>
      <c r="BF324" s="187"/>
      <c r="BG324" s="187"/>
      <c r="BH324" s="188"/>
      <c r="BI324" s="189"/>
      <c r="BJ324" s="176"/>
      <c r="BK324" s="190"/>
      <c r="BL324" s="191"/>
      <c r="BM324" s="191"/>
      <c r="BN324" s="191"/>
      <c r="BO324" s="191"/>
      <c r="BP324" s="191"/>
      <c r="BQ324" s="191"/>
      <c r="BR324" s="176"/>
      <c r="BS324" s="192"/>
      <c r="BT324" s="193"/>
      <c r="BU324" s="183"/>
      <c r="BV324" s="193" t="s">
        <v>154</v>
      </c>
      <c r="BW324" s="192"/>
      <c r="BX324" s="192"/>
      <c r="BY324" s="192" t="s">
        <v>154</v>
      </c>
      <c r="BZ324" s="192"/>
      <c r="CA324" s="192"/>
      <c r="CB324" s="192"/>
      <c r="CC324" s="192"/>
      <c r="CD324" s="192"/>
      <c r="CE324" s="183"/>
      <c r="CF324" s="183"/>
      <c r="CG324" s="192"/>
      <c r="CH324" s="168"/>
      <c r="CI324" s="168"/>
      <c r="CJ324" s="195"/>
      <c r="CK324" s="195"/>
      <c r="CL324" s="196"/>
      <c r="CM324" s="195"/>
      <c r="CN324" s="185"/>
      <c r="CO324" s="197"/>
      <c r="CP324" s="169"/>
      <c r="CQ324" s="183"/>
      <c r="CR324" s="183"/>
      <c r="CS324" s="183"/>
      <c r="CT324" s="183"/>
      <c r="CU324" s="176"/>
      <c r="CV324" s="176"/>
      <c r="CW324" s="176"/>
      <c r="CX324" s="176" t="s">
        <v>154</v>
      </c>
      <c r="CY324" s="199"/>
      <c r="CZ324" s="176"/>
      <c r="DA324" s="200"/>
      <c r="DB324" s="170"/>
      <c r="DC324" s="183"/>
      <c r="DD324" s="201"/>
      <c r="DE324" s="176"/>
      <c r="DF324" s="202"/>
      <c r="DG324" s="203"/>
      <c r="DH324" s="204">
        <v>0</v>
      </c>
      <c r="DI324" s="204">
        <v>0</v>
      </c>
      <c r="DJ324" s="203"/>
      <c r="DK324" s="168"/>
      <c r="DL324" s="203"/>
      <c r="DM324" s="205"/>
      <c r="DN324" s="206"/>
      <c r="DO324" s="206"/>
      <c r="DP324" s="205"/>
      <c r="DQ324" s="207"/>
      <c r="DR324" s="170"/>
      <c r="DS324" s="206"/>
      <c r="DT324" s="206"/>
      <c r="DU324" s="206" t="s">
        <v>154</v>
      </c>
      <c r="DV324" s="206"/>
      <c r="DW324" s="208" t="s">
        <v>154</v>
      </c>
      <c r="DX324" s="209"/>
      <c r="DY324" s="210">
        <v>0</v>
      </c>
      <c r="DZ324" s="209" t="s">
        <v>154</v>
      </c>
      <c r="EA324" s="209"/>
      <c r="EB324" s="209"/>
    </row>
    <row r="325" spans="1:133" ht="15" customHeight="1" x14ac:dyDescent="0.3">
      <c r="A325" s="165"/>
      <c r="B325" s="166" t="s">
        <v>598</v>
      </c>
      <c r="C325" s="166" t="s">
        <v>3774</v>
      </c>
      <c r="D325" s="166" t="s">
        <v>3769</v>
      </c>
      <c r="E325" s="166" t="s">
        <v>3771</v>
      </c>
      <c r="F325" s="167" t="s">
        <v>3775</v>
      </c>
      <c r="G325" s="168" t="s">
        <v>2926</v>
      </c>
      <c r="H325" s="169" t="s">
        <v>330</v>
      </c>
      <c r="I325" s="168" t="s">
        <v>187</v>
      </c>
      <c r="J325" s="170" t="s">
        <v>156</v>
      </c>
      <c r="K325" s="170">
        <v>987600</v>
      </c>
      <c r="L325" s="170">
        <v>4042246.8</v>
      </c>
      <c r="M325" s="171">
        <v>987600</v>
      </c>
      <c r="N325" s="172">
        <v>4042246.8</v>
      </c>
      <c r="O325" s="171">
        <v>0</v>
      </c>
      <c r="P325" s="173">
        <v>0</v>
      </c>
      <c r="Q325" s="173">
        <v>0</v>
      </c>
      <c r="R325" s="173">
        <v>0</v>
      </c>
      <c r="S325" s="173">
        <v>0</v>
      </c>
      <c r="T325" s="174">
        <v>0</v>
      </c>
      <c r="U325" s="173">
        <v>0</v>
      </c>
      <c r="V325" s="175">
        <v>0</v>
      </c>
      <c r="W325" s="173">
        <v>0</v>
      </c>
      <c r="X325" s="173">
        <v>0</v>
      </c>
      <c r="Y325" s="174">
        <v>0</v>
      </c>
      <c r="Z325" s="173">
        <v>0</v>
      </c>
      <c r="AA325" s="173">
        <v>0</v>
      </c>
      <c r="AB325" s="173">
        <v>0</v>
      </c>
      <c r="AC325" s="171">
        <v>439490.63941612508</v>
      </c>
      <c r="AD325" s="171">
        <v>1798835.1871302</v>
      </c>
      <c r="AE325" s="171">
        <v>1798835.1871302</v>
      </c>
      <c r="AF325" s="176"/>
      <c r="AG325" s="177">
        <v>4042246.8</v>
      </c>
      <c r="AH325" s="178">
        <v>4042246.8</v>
      </c>
      <c r="AI325" s="179">
        <v>1.9733910180552787E-3</v>
      </c>
      <c r="AJ325" s="180">
        <v>0.2</v>
      </c>
      <c r="AK325" s="181">
        <v>409675200</v>
      </c>
      <c r="AL325" s="179">
        <v>9.8669550902763942E-3</v>
      </c>
      <c r="AM325" s="182" t="b">
        <v>0</v>
      </c>
      <c r="AN325" s="171">
        <v>0</v>
      </c>
      <c r="AO325" s="171">
        <v>0</v>
      </c>
      <c r="AP325" s="171">
        <v>0</v>
      </c>
      <c r="AQ325" s="171">
        <v>0</v>
      </c>
      <c r="AR325" s="171">
        <v>0</v>
      </c>
      <c r="AS325" s="171">
        <v>1798835.1871302</v>
      </c>
      <c r="AT325" s="171">
        <v>0</v>
      </c>
      <c r="AU325" s="176"/>
      <c r="AV325" s="168" t="s">
        <v>3776</v>
      </c>
      <c r="AW325" s="168"/>
      <c r="AX325" s="168" t="s">
        <v>159</v>
      </c>
      <c r="AY325" s="183">
        <v>3</v>
      </c>
      <c r="AZ325" s="183"/>
      <c r="BA325" s="183">
        <v>3</v>
      </c>
      <c r="BB325" s="184">
        <v>3.0000000000000001E-3</v>
      </c>
      <c r="BC325" s="183">
        <v>1</v>
      </c>
      <c r="BD325" s="185">
        <v>0.09</v>
      </c>
      <c r="BE325" s="186">
        <v>2.7E-4</v>
      </c>
      <c r="BF325" s="187">
        <v>0</v>
      </c>
      <c r="BG325" s="187">
        <v>485.685500525154</v>
      </c>
      <c r="BH325" s="188" t="s">
        <v>2405</v>
      </c>
      <c r="BI325" s="189" t="s">
        <v>2973</v>
      </c>
      <c r="BJ325" s="176" t="s">
        <v>227</v>
      </c>
      <c r="BK325" s="190" t="s">
        <v>3034</v>
      </c>
      <c r="BL325" s="191" t="s">
        <v>3035</v>
      </c>
      <c r="BM325" s="191" t="s">
        <v>3036</v>
      </c>
      <c r="BN325" s="191" t="s">
        <v>1115</v>
      </c>
      <c r="BO325" s="191" t="s">
        <v>3037</v>
      </c>
      <c r="BP325" s="191" t="s">
        <v>2579</v>
      </c>
      <c r="BQ325" s="191" t="s">
        <v>2895</v>
      </c>
      <c r="BR325" s="176" t="s">
        <v>3773</v>
      </c>
      <c r="BS325" s="192">
        <v>40508</v>
      </c>
      <c r="BT325" s="193" t="s">
        <v>2996</v>
      </c>
      <c r="BU325" s="183">
        <v>2010</v>
      </c>
      <c r="BV325" s="193" t="s">
        <v>154</v>
      </c>
      <c r="BW325" s="192">
        <v>40532</v>
      </c>
      <c r="BX325" s="192"/>
      <c r="BY325" s="192">
        <v>40941</v>
      </c>
      <c r="BZ325" s="192">
        <v>40941</v>
      </c>
      <c r="CA325" s="192"/>
      <c r="CB325" s="192">
        <v>40767</v>
      </c>
      <c r="CC325" s="192"/>
      <c r="CD325" s="192"/>
      <c r="CE325" s="183"/>
      <c r="CF325" s="183"/>
      <c r="CG325" s="192">
        <v>41634</v>
      </c>
      <c r="CH325" s="168" t="s">
        <v>483</v>
      </c>
      <c r="CI325" s="168" t="s">
        <v>2898</v>
      </c>
      <c r="CJ325" s="195" t="s">
        <v>154</v>
      </c>
      <c r="CK325" s="195">
        <v>1.8000000000000002E-2</v>
      </c>
      <c r="CL325" s="196">
        <v>7.5000000000000002E-4</v>
      </c>
      <c r="CM325" s="195">
        <v>7.5000000000000002E-4</v>
      </c>
      <c r="CN325" s="185"/>
      <c r="CO325" s="197"/>
      <c r="CP325" s="169" t="s">
        <v>201</v>
      </c>
      <c r="CQ325" s="183" t="s">
        <v>691</v>
      </c>
      <c r="CR325" s="183" t="s">
        <v>2468</v>
      </c>
      <c r="CS325" s="183" t="s">
        <v>3056</v>
      </c>
      <c r="CT325" s="183" t="s">
        <v>2900</v>
      </c>
      <c r="CU325" s="176" t="s">
        <v>264</v>
      </c>
      <c r="CV325" s="176" t="s">
        <v>171</v>
      </c>
      <c r="CW325" s="176" t="s">
        <v>2901</v>
      </c>
      <c r="CX325" s="176" t="s">
        <v>2902</v>
      </c>
      <c r="CY325" s="199">
        <v>678</v>
      </c>
      <c r="CZ325" s="176" t="s">
        <v>2883</v>
      </c>
      <c r="DA325" s="200" t="s">
        <v>175</v>
      </c>
      <c r="DB325" s="170" t="s">
        <v>199</v>
      </c>
      <c r="DC325" s="183">
        <v>1</v>
      </c>
      <c r="DD325" s="201"/>
      <c r="DE325" s="176"/>
      <c r="DF325" s="202"/>
      <c r="DG325" s="203" t="s">
        <v>154</v>
      </c>
      <c r="DH325" s="204">
        <v>0</v>
      </c>
      <c r="DI325" s="204">
        <v>0</v>
      </c>
      <c r="DJ325" s="203" t="s">
        <v>217</v>
      </c>
      <c r="DK325" s="168" t="s">
        <v>2499</v>
      </c>
      <c r="DL325" s="203" t="s">
        <v>2322</v>
      </c>
      <c r="DM325" s="205" t="s">
        <v>3060</v>
      </c>
      <c r="DN325" s="206"/>
      <c r="DO325" s="206"/>
      <c r="DP325" s="205"/>
      <c r="DQ325" s="207" t="s">
        <v>154</v>
      </c>
      <c r="DR325" s="170" t="s">
        <v>166</v>
      </c>
      <c r="DS325" s="206"/>
      <c r="DT325" s="206"/>
      <c r="DU325" s="206" t="s">
        <v>2980</v>
      </c>
      <c r="DV325" s="206"/>
      <c r="DW325" s="208">
        <v>4042246.8</v>
      </c>
      <c r="DX325" s="209" t="b">
        <v>1</v>
      </c>
      <c r="DY325" s="210">
        <v>0</v>
      </c>
      <c r="DZ325" s="209" t="s">
        <v>479</v>
      </c>
      <c r="EA325" s="209"/>
      <c r="EB325" s="209"/>
    </row>
    <row r="326" spans="1:133" s="73" customFormat="1" ht="15" hidden="1" customHeight="1" x14ac:dyDescent="0.3">
      <c r="A326" s="139">
        <v>118</v>
      </c>
      <c r="B326" s="140"/>
      <c r="C326" s="140"/>
      <c r="D326" s="141"/>
      <c r="E326" s="141"/>
      <c r="F326" s="142" t="s">
        <v>3777</v>
      </c>
      <c r="G326" s="143"/>
      <c r="H326" s="144"/>
      <c r="I326" s="143"/>
      <c r="J326" s="161"/>
      <c r="K326" s="161"/>
      <c r="L326" s="161"/>
      <c r="M326" s="143"/>
      <c r="N326" s="147"/>
      <c r="O326" s="143"/>
      <c r="P326" s="147"/>
      <c r="Q326" s="211"/>
      <c r="R326" s="211"/>
      <c r="S326" s="211"/>
      <c r="T326" s="212"/>
      <c r="U326" s="212"/>
      <c r="V326" s="212"/>
      <c r="W326" s="147"/>
      <c r="X326" s="147"/>
      <c r="Y326" s="147"/>
      <c r="Z326" s="147"/>
      <c r="AA326" s="147"/>
      <c r="AB326" s="147"/>
      <c r="AC326" s="143"/>
      <c r="AD326" s="143"/>
      <c r="AE326" s="213"/>
      <c r="AF326" s="144"/>
      <c r="AG326" s="147"/>
      <c r="AH326" s="147"/>
      <c r="AI326" s="147"/>
      <c r="AJ326" s="147"/>
      <c r="AK326" s="147"/>
      <c r="AL326" s="147"/>
      <c r="AM326" s="147"/>
      <c r="AN326" s="213">
        <v>0</v>
      </c>
      <c r="AO326" s="213"/>
      <c r="AP326" s="213"/>
      <c r="AQ326" s="213"/>
      <c r="AR326" s="213"/>
      <c r="AS326" s="213"/>
      <c r="AT326" s="213"/>
      <c r="AU326" s="144"/>
      <c r="AV326" s="143"/>
      <c r="AW326" s="143"/>
      <c r="AX326" s="143"/>
      <c r="AY326" s="139"/>
      <c r="AZ326" s="139"/>
      <c r="BA326" s="139"/>
      <c r="BB326" s="214"/>
      <c r="BC326" s="139"/>
      <c r="BD326" s="215"/>
      <c r="BE326" s="214"/>
      <c r="BF326" s="216"/>
      <c r="BG326" s="216"/>
      <c r="BH326" s="143"/>
      <c r="BI326" s="216"/>
      <c r="BJ326" s="217"/>
      <c r="BK326" s="217"/>
      <c r="BL326" s="141"/>
      <c r="BM326" s="141"/>
      <c r="BN326" s="141"/>
      <c r="BO326" s="141"/>
      <c r="BP326" s="141"/>
      <c r="BQ326" s="141"/>
      <c r="BR326" s="217"/>
      <c r="BS326" s="152"/>
      <c r="BT326" s="152"/>
      <c r="BU326" s="152"/>
      <c r="BV326" s="218" t="s">
        <v>154</v>
      </c>
      <c r="BW326" s="152"/>
      <c r="BX326" s="152"/>
      <c r="BY326" s="152"/>
      <c r="BZ326" s="152"/>
      <c r="CA326" s="152"/>
      <c r="CB326" s="152"/>
      <c r="CC326" s="152"/>
      <c r="CD326" s="219"/>
      <c r="CE326" s="155"/>
      <c r="CF326" s="155"/>
      <c r="CG326" s="152"/>
      <c r="CH326" s="143"/>
      <c r="CI326" s="143"/>
      <c r="CJ326" s="156"/>
      <c r="CK326" s="156"/>
      <c r="CL326" s="139"/>
      <c r="CM326" s="156"/>
      <c r="CN326" s="139"/>
      <c r="CO326" s="220"/>
      <c r="CP326" s="221"/>
      <c r="CQ326" s="139"/>
      <c r="CR326" s="139"/>
      <c r="CS326" s="139"/>
      <c r="CT326" s="139"/>
      <c r="CU326" s="144"/>
      <c r="CV326" s="144"/>
      <c r="CW326" s="144"/>
      <c r="CX326" s="144"/>
      <c r="CY326" s="222"/>
      <c r="CZ326" s="144"/>
      <c r="DA326" s="223"/>
      <c r="DB326" s="161"/>
      <c r="DC326" s="139"/>
      <c r="DD326" s="159"/>
      <c r="DE326" s="144"/>
      <c r="DF326" s="145"/>
      <c r="DG326" s="145"/>
      <c r="DH326" s="146">
        <v>0</v>
      </c>
      <c r="DI326" s="146"/>
      <c r="DJ326" s="145"/>
      <c r="DK326" s="224"/>
      <c r="DL326" s="145"/>
      <c r="DM326" s="145"/>
      <c r="DN326" s="146"/>
      <c r="DO326" s="146"/>
      <c r="DP326" s="145"/>
      <c r="DQ326" s="160"/>
      <c r="DR326" s="161"/>
      <c r="DS326" s="146"/>
      <c r="DT326" s="146"/>
      <c r="DU326" s="146"/>
      <c r="DV326" s="146"/>
      <c r="DW326" s="162" t="s">
        <v>154</v>
      </c>
      <c r="DX326" s="163"/>
      <c r="DY326" s="164"/>
      <c r="DZ326" s="163"/>
      <c r="EA326" s="163"/>
      <c r="EB326" s="163"/>
    </row>
    <row r="327" spans="1:133" ht="15" customHeight="1" x14ac:dyDescent="0.3">
      <c r="A327" s="165"/>
      <c r="B327" s="166" t="s">
        <v>180</v>
      </c>
      <c r="C327" s="166" t="s">
        <v>3778</v>
      </c>
      <c r="D327" s="166" t="s">
        <v>3777</v>
      </c>
      <c r="E327" s="166" t="s">
        <v>3779</v>
      </c>
      <c r="F327" s="167" t="s">
        <v>3779</v>
      </c>
      <c r="G327" s="168" t="s">
        <v>2942</v>
      </c>
      <c r="H327" s="169" t="s">
        <v>188</v>
      </c>
      <c r="I327" s="168" t="s">
        <v>187</v>
      </c>
      <c r="J327" s="170" t="s">
        <v>2869</v>
      </c>
      <c r="K327" s="170">
        <v>23150000</v>
      </c>
      <c r="L327" s="170">
        <v>94752950</v>
      </c>
      <c r="M327" s="171">
        <v>23150000</v>
      </c>
      <c r="N327" s="172">
        <v>94752950</v>
      </c>
      <c r="O327" s="171">
        <v>2808940.44</v>
      </c>
      <c r="P327" s="173">
        <v>11496993.24</v>
      </c>
      <c r="Q327" s="173">
        <v>0</v>
      </c>
      <c r="R327" s="173">
        <v>0</v>
      </c>
      <c r="S327" s="173">
        <v>2940350.76</v>
      </c>
      <c r="T327" s="174">
        <v>2940350.76</v>
      </c>
      <c r="U327" s="173">
        <v>204964.53</v>
      </c>
      <c r="V327" s="175">
        <v>14642308.529999999</v>
      </c>
      <c r="W327" s="173">
        <v>0</v>
      </c>
      <c r="X327" s="173">
        <v>0</v>
      </c>
      <c r="Y327" s="174">
        <v>0</v>
      </c>
      <c r="Z327" s="173">
        <v>11701958.726950958</v>
      </c>
      <c r="AA327" s="173">
        <v>0</v>
      </c>
      <c r="AB327" s="173">
        <v>0</v>
      </c>
      <c r="AC327" s="171">
        <v>0</v>
      </c>
      <c r="AD327" s="171">
        <v>0</v>
      </c>
      <c r="AE327" s="171">
        <v>11496993.24</v>
      </c>
      <c r="AF327" s="176" t="s">
        <v>2870</v>
      </c>
      <c r="AG327" s="177">
        <v>11496993.24</v>
      </c>
      <c r="AH327" s="178">
        <v>11496993.24</v>
      </c>
      <c r="AI327" s="179">
        <v>5.6127357672614798E-3</v>
      </c>
      <c r="AJ327" s="180">
        <v>0</v>
      </c>
      <c r="AK327" s="229">
        <v>0</v>
      </c>
      <c r="AL327" s="179">
        <v>0</v>
      </c>
      <c r="AM327" s="182" t="b">
        <v>0</v>
      </c>
      <c r="AN327" s="171">
        <v>0</v>
      </c>
      <c r="AO327" s="171">
        <v>0</v>
      </c>
      <c r="AP327" s="171">
        <v>0</v>
      </c>
      <c r="AQ327" s="171">
        <v>0</v>
      </c>
      <c r="AR327" s="171">
        <v>0</v>
      </c>
      <c r="AS327" s="171">
        <v>0</v>
      </c>
      <c r="AT327" s="171">
        <v>0</v>
      </c>
      <c r="AU327" s="176"/>
      <c r="AV327" s="168"/>
      <c r="AW327" s="168"/>
      <c r="AX327" s="168" t="s">
        <v>159</v>
      </c>
      <c r="AY327" s="183">
        <v>10</v>
      </c>
      <c r="AZ327" s="183">
        <v>10</v>
      </c>
      <c r="BA327" s="183"/>
      <c r="BB327" s="184">
        <v>0</v>
      </c>
      <c r="BC327" s="183"/>
      <c r="BD327" s="185">
        <v>0</v>
      </c>
      <c r="BE327" s="186">
        <v>0</v>
      </c>
      <c r="BF327" s="187">
        <v>11496993.24</v>
      </c>
      <c r="BG327" s="187">
        <v>11496993.24</v>
      </c>
      <c r="BH327" s="188" t="s">
        <v>188</v>
      </c>
      <c r="BI327" s="189" t="s">
        <v>3087</v>
      </c>
      <c r="BJ327" s="176" t="s">
        <v>3088</v>
      </c>
      <c r="BK327" s="190" t="s">
        <v>3089</v>
      </c>
      <c r="BL327" s="191" t="s">
        <v>3090</v>
      </c>
      <c r="BM327" s="191" t="s">
        <v>3091</v>
      </c>
      <c r="BN327" s="176" t="s">
        <v>3088</v>
      </c>
      <c r="BO327" s="191" t="s">
        <v>3092</v>
      </c>
      <c r="BP327" s="191" t="s">
        <v>3090</v>
      </c>
      <c r="BQ327" s="191" t="s">
        <v>2573</v>
      </c>
      <c r="BR327" s="176" t="s">
        <v>3780</v>
      </c>
      <c r="BS327" s="192">
        <v>35606</v>
      </c>
      <c r="BT327" s="193" t="s">
        <v>3019</v>
      </c>
      <c r="BU327" s="183">
        <v>1997</v>
      </c>
      <c r="BV327" s="193" t="s">
        <v>154</v>
      </c>
      <c r="BW327" s="192"/>
      <c r="BX327" s="192"/>
      <c r="BY327" s="192">
        <v>35775</v>
      </c>
      <c r="BZ327" s="192">
        <v>35775</v>
      </c>
      <c r="CA327" s="192"/>
      <c r="CB327" s="192">
        <v>35753</v>
      </c>
      <c r="CC327" s="192">
        <v>39771</v>
      </c>
      <c r="CD327" s="192">
        <v>40522</v>
      </c>
      <c r="CE327" s="183">
        <v>156</v>
      </c>
      <c r="CF327" s="183"/>
      <c r="CG327" s="192">
        <v>39470</v>
      </c>
      <c r="CH327" s="168" t="s">
        <v>539</v>
      </c>
      <c r="CI327" s="168" t="s">
        <v>154</v>
      </c>
      <c r="CJ327" s="195" t="s">
        <v>154</v>
      </c>
      <c r="CK327" s="195">
        <v>2.1900000000000003E-2</v>
      </c>
      <c r="CL327" s="196">
        <v>1.4500000000000001E-2</v>
      </c>
      <c r="CM327" s="195">
        <v>2.75E-2</v>
      </c>
      <c r="CN327" s="185"/>
      <c r="CO327" s="197"/>
      <c r="CP327" s="169" t="s">
        <v>201</v>
      </c>
      <c r="CQ327" s="183" t="s">
        <v>418</v>
      </c>
      <c r="CR327" s="183" t="s">
        <v>2465</v>
      </c>
      <c r="CS327" s="183" t="s">
        <v>3081</v>
      </c>
      <c r="CT327" s="183" t="s">
        <v>2900</v>
      </c>
      <c r="CU327" s="176" t="s">
        <v>196</v>
      </c>
      <c r="CV327" s="176" t="s">
        <v>171</v>
      </c>
      <c r="CW327" s="176" t="s">
        <v>2901</v>
      </c>
      <c r="CX327" s="176" t="s">
        <v>2902</v>
      </c>
      <c r="CY327" s="199">
        <v>4000</v>
      </c>
      <c r="CZ327" s="176" t="s">
        <v>2883</v>
      </c>
      <c r="DA327" s="200" t="s">
        <v>175</v>
      </c>
      <c r="DB327" s="170" t="s">
        <v>199</v>
      </c>
      <c r="DC327" s="183">
        <v>3</v>
      </c>
      <c r="DD327" s="201"/>
      <c r="DE327" s="176"/>
      <c r="DF327" s="202"/>
      <c r="DG327" s="203">
        <v>121</v>
      </c>
      <c r="DH327" s="204">
        <v>0</v>
      </c>
      <c r="DI327" s="204">
        <v>0</v>
      </c>
      <c r="DJ327" s="203" t="s">
        <v>193</v>
      </c>
      <c r="DK327" s="168"/>
      <c r="DL327" s="203" t="e">
        <v>#N/A</v>
      </c>
      <c r="DM327" s="205" t="s">
        <v>2966</v>
      </c>
      <c r="DN327" s="206"/>
      <c r="DO327" s="206"/>
      <c r="DP327" s="205" t="s">
        <v>3781</v>
      </c>
      <c r="DQ327" s="207">
        <v>40340</v>
      </c>
      <c r="DR327" s="170" t="s">
        <v>166</v>
      </c>
      <c r="DS327" s="206"/>
      <c r="DT327" s="206"/>
      <c r="DU327" s="206" t="s">
        <v>2884</v>
      </c>
      <c r="DV327" s="206"/>
      <c r="DW327" s="208">
        <v>11496993.24</v>
      </c>
      <c r="DX327" s="209" t="b">
        <v>1</v>
      </c>
      <c r="DY327" s="210" t="s">
        <v>2870</v>
      </c>
      <c r="DZ327" s="209">
        <v>500010</v>
      </c>
      <c r="EA327" s="209"/>
      <c r="EB327" s="209"/>
      <c r="EC327" s="228"/>
    </row>
    <row r="328" spans="1:133" ht="15" customHeight="1" x14ac:dyDescent="0.3">
      <c r="A328" s="165"/>
      <c r="B328" s="166" t="s">
        <v>204</v>
      </c>
      <c r="C328" s="166" t="s">
        <v>3782</v>
      </c>
      <c r="D328" s="166" t="s">
        <v>3777</v>
      </c>
      <c r="E328" s="166" t="s">
        <v>3783</v>
      </c>
      <c r="F328" s="167" t="s">
        <v>3783</v>
      </c>
      <c r="G328" s="168" t="s">
        <v>2942</v>
      </c>
      <c r="H328" s="169" t="s">
        <v>188</v>
      </c>
      <c r="I328" s="168" t="s">
        <v>187</v>
      </c>
      <c r="J328" s="170" t="s">
        <v>2869</v>
      </c>
      <c r="K328" s="170">
        <v>23150000</v>
      </c>
      <c r="L328" s="170">
        <v>94752950</v>
      </c>
      <c r="M328" s="171">
        <v>23150000</v>
      </c>
      <c r="N328" s="172">
        <v>94752950</v>
      </c>
      <c r="O328" s="171">
        <v>2851658.95</v>
      </c>
      <c r="P328" s="173">
        <v>11671840.08</v>
      </c>
      <c r="Q328" s="173">
        <v>0</v>
      </c>
      <c r="R328" s="173">
        <v>0</v>
      </c>
      <c r="S328" s="173">
        <v>2886747.94</v>
      </c>
      <c r="T328" s="174">
        <v>2886747.94</v>
      </c>
      <c r="U328" s="173">
        <v>204766</v>
      </c>
      <c r="V328" s="175">
        <v>14763354.02</v>
      </c>
      <c r="W328" s="173">
        <v>0</v>
      </c>
      <c r="X328" s="173">
        <v>0</v>
      </c>
      <c r="Y328" s="174">
        <v>0</v>
      </c>
      <c r="Z328" s="173">
        <v>11876607.546066873</v>
      </c>
      <c r="AA328" s="173">
        <v>0</v>
      </c>
      <c r="AB328" s="173">
        <v>0</v>
      </c>
      <c r="AC328" s="171">
        <v>0</v>
      </c>
      <c r="AD328" s="171">
        <v>0</v>
      </c>
      <c r="AE328" s="171">
        <v>11671840.08</v>
      </c>
      <c r="AF328" s="176" t="s">
        <v>2870</v>
      </c>
      <c r="AG328" s="177">
        <v>11671840.08</v>
      </c>
      <c r="AH328" s="178">
        <v>11671840.08</v>
      </c>
      <c r="AI328" s="179">
        <v>5.6980945295199712E-3</v>
      </c>
      <c r="AJ328" s="180">
        <v>0</v>
      </c>
      <c r="AK328" s="229">
        <v>0</v>
      </c>
      <c r="AL328" s="179">
        <v>0</v>
      </c>
      <c r="AM328" s="182" t="b">
        <v>0</v>
      </c>
      <c r="AN328" s="171">
        <v>0</v>
      </c>
      <c r="AO328" s="171">
        <v>0</v>
      </c>
      <c r="AP328" s="171">
        <v>0</v>
      </c>
      <c r="AQ328" s="171">
        <v>0</v>
      </c>
      <c r="AR328" s="171">
        <v>0</v>
      </c>
      <c r="AS328" s="171">
        <v>0</v>
      </c>
      <c r="AT328" s="171">
        <v>0</v>
      </c>
      <c r="AU328" s="176"/>
      <c r="AV328" s="168"/>
      <c r="AW328" s="168"/>
      <c r="AX328" s="168" t="s">
        <v>159</v>
      </c>
      <c r="AY328" s="183">
        <v>10</v>
      </c>
      <c r="AZ328" s="183">
        <v>10</v>
      </c>
      <c r="BA328" s="183"/>
      <c r="BB328" s="184">
        <v>0</v>
      </c>
      <c r="BC328" s="183"/>
      <c r="BD328" s="185">
        <v>0</v>
      </c>
      <c r="BE328" s="186">
        <v>0</v>
      </c>
      <c r="BF328" s="187">
        <v>11671840.08</v>
      </c>
      <c r="BG328" s="187">
        <v>11671840.08</v>
      </c>
      <c r="BH328" s="188" t="s">
        <v>188</v>
      </c>
      <c r="BI328" s="189" t="s">
        <v>3087</v>
      </c>
      <c r="BJ328" s="176" t="s">
        <v>3088</v>
      </c>
      <c r="BK328" s="190" t="s">
        <v>3089</v>
      </c>
      <c r="BL328" s="191" t="s">
        <v>3090</v>
      </c>
      <c r="BM328" s="191" t="s">
        <v>3091</v>
      </c>
      <c r="BN328" s="176" t="s">
        <v>3088</v>
      </c>
      <c r="BO328" s="191" t="s">
        <v>3092</v>
      </c>
      <c r="BP328" s="191" t="s">
        <v>3090</v>
      </c>
      <c r="BQ328" s="191" t="s">
        <v>2573</v>
      </c>
      <c r="BR328" s="176" t="s">
        <v>3780</v>
      </c>
      <c r="BS328" s="192">
        <v>35606</v>
      </c>
      <c r="BT328" s="193" t="s">
        <v>3019</v>
      </c>
      <c r="BU328" s="183">
        <v>1997</v>
      </c>
      <c r="BV328" s="193" t="s">
        <v>154</v>
      </c>
      <c r="BW328" s="192"/>
      <c r="BX328" s="192"/>
      <c r="BY328" s="192">
        <v>35775</v>
      </c>
      <c r="BZ328" s="192">
        <v>35775</v>
      </c>
      <c r="CA328" s="192"/>
      <c r="CB328" s="192">
        <v>35753</v>
      </c>
      <c r="CC328" s="192">
        <v>39771</v>
      </c>
      <c r="CD328" s="192">
        <v>40522</v>
      </c>
      <c r="CE328" s="183">
        <v>156</v>
      </c>
      <c r="CF328" s="183"/>
      <c r="CG328" s="192">
        <v>39470</v>
      </c>
      <c r="CH328" s="168" t="s">
        <v>539</v>
      </c>
      <c r="CI328" s="168" t="s">
        <v>154</v>
      </c>
      <c r="CJ328" s="195" t="s">
        <v>154</v>
      </c>
      <c r="CK328" s="195">
        <v>2.1900000000000003E-2</v>
      </c>
      <c r="CL328" s="196">
        <v>1.4500000000000001E-2</v>
      </c>
      <c r="CM328" s="195">
        <v>2.75E-2</v>
      </c>
      <c r="CN328" s="185"/>
      <c r="CO328" s="197"/>
      <c r="CP328" s="169" t="s">
        <v>201</v>
      </c>
      <c r="CQ328" s="183" t="s">
        <v>418</v>
      </c>
      <c r="CR328" s="183" t="s">
        <v>2465</v>
      </c>
      <c r="CS328" s="183" t="s">
        <v>3081</v>
      </c>
      <c r="CT328" s="183" t="s">
        <v>2900</v>
      </c>
      <c r="CU328" s="176" t="s">
        <v>196</v>
      </c>
      <c r="CV328" s="176" t="s">
        <v>171</v>
      </c>
      <c r="CW328" s="176" t="s">
        <v>2901</v>
      </c>
      <c r="CX328" s="176" t="s">
        <v>2902</v>
      </c>
      <c r="CY328" s="199">
        <v>4000</v>
      </c>
      <c r="CZ328" s="176" t="s">
        <v>2883</v>
      </c>
      <c r="DA328" s="200" t="s">
        <v>175</v>
      </c>
      <c r="DB328" s="170" t="s">
        <v>199</v>
      </c>
      <c r="DC328" s="183">
        <v>3</v>
      </c>
      <c r="DD328" s="201"/>
      <c r="DE328" s="176"/>
      <c r="DF328" s="202"/>
      <c r="DG328" s="203">
        <v>122</v>
      </c>
      <c r="DH328" s="204">
        <v>0</v>
      </c>
      <c r="DI328" s="204">
        <v>0</v>
      </c>
      <c r="DJ328" s="203" t="s">
        <v>193</v>
      </c>
      <c r="DK328" s="168"/>
      <c r="DL328" s="203" t="e">
        <v>#N/A</v>
      </c>
      <c r="DM328" s="205" t="s">
        <v>2966</v>
      </c>
      <c r="DN328" s="206"/>
      <c r="DO328" s="206"/>
      <c r="DP328" s="205" t="s">
        <v>3781</v>
      </c>
      <c r="DQ328" s="207">
        <v>40340</v>
      </c>
      <c r="DR328" s="170" t="s">
        <v>166</v>
      </c>
      <c r="DS328" s="206"/>
      <c r="DT328" s="206"/>
      <c r="DU328" s="206" t="s">
        <v>2884</v>
      </c>
      <c r="DV328" s="206"/>
      <c r="DW328" s="208">
        <v>11671840.08</v>
      </c>
      <c r="DX328" s="209" t="b">
        <v>1</v>
      </c>
      <c r="DY328" s="210" t="s">
        <v>2870</v>
      </c>
      <c r="DZ328" s="209">
        <v>500011</v>
      </c>
      <c r="EA328" s="209"/>
      <c r="EB328" s="209"/>
      <c r="EC328" s="228"/>
    </row>
    <row r="329" spans="1:133" s="73" customFormat="1" ht="15" hidden="1" customHeight="1" x14ac:dyDescent="0.3">
      <c r="A329" s="139">
        <v>119</v>
      </c>
      <c r="B329" s="140"/>
      <c r="C329" s="140"/>
      <c r="D329" s="141"/>
      <c r="E329" s="141"/>
      <c r="F329" s="142" t="s">
        <v>3784</v>
      </c>
      <c r="G329" s="143"/>
      <c r="H329" s="144"/>
      <c r="I329" s="143"/>
      <c r="J329" s="161"/>
      <c r="K329" s="161"/>
      <c r="L329" s="161"/>
      <c r="M329" s="143"/>
      <c r="N329" s="147"/>
      <c r="O329" s="143"/>
      <c r="P329" s="147"/>
      <c r="Q329" s="211"/>
      <c r="R329" s="211"/>
      <c r="S329" s="211"/>
      <c r="T329" s="212"/>
      <c r="U329" s="212"/>
      <c r="V329" s="212"/>
      <c r="W329" s="147"/>
      <c r="X329" s="147"/>
      <c r="Y329" s="147"/>
      <c r="Z329" s="147"/>
      <c r="AA329" s="147"/>
      <c r="AB329" s="147"/>
      <c r="AC329" s="143"/>
      <c r="AD329" s="143"/>
      <c r="AE329" s="213"/>
      <c r="AF329" s="144"/>
      <c r="AG329" s="147"/>
      <c r="AH329" s="147"/>
      <c r="AI329" s="147"/>
      <c r="AJ329" s="147"/>
      <c r="AK329" s="147"/>
      <c r="AL329" s="147"/>
      <c r="AM329" s="147"/>
      <c r="AN329" s="213">
        <v>0</v>
      </c>
      <c r="AO329" s="213"/>
      <c r="AP329" s="213"/>
      <c r="AQ329" s="213"/>
      <c r="AR329" s="213"/>
      <c r="AS329" s="213"/>
      <c r="AT329" s="213"/>
      <c r="AU329" s="144"/>
      <c r="AV329" s="143"/>
      <c r="AW329" s="143"/>
      <c r="AX329" s="143"/>
      <c r="AY329" s="139"/>
      <c r="AZ329" s="139"/>
      <c r="BA329" s="139"/>
      <c r="BB329" s="214"/>
      <c r="BC329" s="139"/>
      <c r="BD329" s="215"/>
      <c r="BE329" s="214"/>
      <c r="BF329" s="216"/>
      <c r="BG329" s="216"/>
      <c r="BH329" s="143"/>
      <c r="BI329" s="216"/>
      <c r="BJ329" s="217"/>
      <c r="BK329" s="217"/>
      <c r="BL329" s="141"/>
      <c r="BM329" s="141"/>
      <c r="BN329" s="141"/>
      <c r="BO329" s="141"/>
      <c r="BP329" s="141"/>
      <c r="BQ329" s="141"/>
      <c r="BR329" s="217"/>
      <c r="BS329" s="152"/>
      <c r="BT329" s="152"/>
      <c r="BU329" s="152"/>
      <c r="BV329" s="218" t="s">
        <v>154</v>
      </c>
      <c r="BW329" s="152"/>
      <c r="BX329" s="152"/>
      <c r="BY329" s="152"/>
      <c r="BZ329" s="152"/>
      <c r="CA329" s="152"/>
      <c r="CB329" s="152"/>
      <c r="CC329" s="152"/>
      <c r="CD329" s="219"/>
      <c r="CE329" s="155"/>
      <c r="CF329" s="155"/>
      <c r="CG329" s="152"/>
      <c r="CH329" s="143"/>
      <c r="CI329" s="143"/>
      <c r="CJ329" s="156"/>
      <c r="CK329" s="156"/>
      <c r="CL329" s="139"/>
      <c r="CM329" s="156"/>
      <c r="CN329" s="139"/>
      <c r="CO329" s="220"/>
      <c r="CP329" s="221"/>
      <c r="CQ329" s="139"/>
      <c r="CR329" s="139"/>
      <c r="CS329" s="139"/>
      <c r="CT329" s="139"/>
      <c r="CU329" s="144"/>
      <c r="CV329" s="144"/>
      <c r="CW329" s="144"/>
      <c r="CX329" s="144"/>
      <c r="CY329" s="222"/>
      <c r="CZ329" s="144"/>
      <c r="DA329" s="223"/>
      <c r="DB329" s="161"/>
      <c r="DC329" s="139"/>
      <c r="DD329" s="159"/>
      <c r="DE329" s="144"/>
      <c r="DF329" s="145"/>
      <c r="DG329" s="145"/>
      <c r="DH329" s="146">
        <v>0</v>
      </c>
      <c r="DI329" s="146"/>
      <c r="DJ329" s="145"/>
      <c r="DK329" s="224"/>
      <c r="DL329" s="145"/>
      <c r="DM329" s="145"/>
      <c r="DN329" s="146"/>
      <c r="DO329" s="146"/>
      <c r="DP329" s="145"/>
      <c r="DQ329" s="160"/>
      <c r="DR329" s="161"/>
      <c r="DS329" s="146"/>
      <c r="DT329" s="146"/>
      <c r="DU329" s="146"/>
      <c r="DV329" s="146"/>
      <c r="DW329" s="162" t="s">
        <v>154</v>
      </c>
      <c r="DX329" s="163"/>
      <c r="DY329" s="164"/>
      <c r="DZ329" s="163"/>
      <c r="EA329" s="163"/>
      <c r="EB329" s="163"/>
    </row>
    <row r="330" spans="1:133" ht="15" hidden="1" customHeight="1" x14ac:dyDescent="0.3">
      <c r="A330" s="165"/>
      <c r="B330" s="166" t="s">
        <v>154</v>
      </c>
      <c r="C330" s="166" t="s">
        <v>3785</v>
      </c>
      <c r="D330" s="166" t="s">
        <v>3784</v>
      </c>
      <c r="E330" s="166" t="s">
        <v>3786</v>
      </c>
      <c r="F330" s="167" t="s">
        <v>3786</v>
      </c>
      <c r="G330" s="168" t="s">
        <v>2868</v>
      </c>
      <c r="H330" s="169" t="s">
        <v>212</v>
      </c>
      <c r="I330" s="168" t="s">
        <v>187</v>
      </c>
      <c r="J330" s="170" t="s">
        <v>2869</v>
      </c>
      <c r="K330" s="170">
        <v>14450000</v>
      </c>
      <c r="L330" s="170">
        <v>59143850</v>
      </c>
      <c r="M330" s="171">
        <v>14450000</v>
      </c>
      <c r="N330" s="172">
        <v>59143850</v>
      </c>
      <c r="O330" s="171">
        <v>0</v>
      </c>
      <c r="P330" s="173">
        <v>0</v>
      </c>
      <c r="Q330" s="173">
        <v>0</v>
      </c>
      <c r="R330" s="173">
        <v>0</v>
      </c>
      <c r="S330" s="173">
        <v>0</v>
      </c>
      <c r="T330" s="174">
        <v>0</v>
      </c>
      <c r="U330" s="173">
        <v>0</v>
      </c>
      <c r="V330" s="175">
        <v>0</v>
      </c>
      <c r="W330" s="173">
        <v>0</v>
      </c>
      <c r="X330" s="173">
        <v>0</v>
      </c>
      <c r="Y330" s="174">
        <v>0</v>
      </c>
      <c r="Z330" s="173">
        <v>0</v>
      </c>
      <c r="AA330" s="173">
        <v>0</v>
      </c>
      <c r="AB330" s="173">
        <v>0</v>
      </c>
      <c r="AC330" s="171">
        <v>0</v>
      </c>
      <c r="AD330" s="171">
        <v>0</v>
      </c>
      <c r="AE330" s="171">
        <v>0</v>
      </c>
      <c r="AF330" s="176" t="s">
        <v>2870</v>
      </c>
      <c r="AG330" s="177">
        <v>0</v>
      </c>
      <c r="AH330" s="178">
        <v>0</v>
      </c>
      <c r="AI330" s="179">
        <v>0</v>
      </c>
      <c r="AJ330" s="180">
        <v>0</v>
      </c>
      <c r="AK330" s="229">
        <v>0</v>
      </c>
      <c r="AL330" s="179">
        <v>0</v>
      </c>
      <c r="AM330" s="182" t="b">
        <v>0</v>
      </c>
      <c r="AN330" s="171">
        <v>0</v>
      </c>
      <c r="AO330" s="171">
        <v>0</v>
      </c>
      <c r="AP330" s="171">
        <v>0</v>
      </c>
      <c r="AQ330" s="171">
        <v>0</v>
      </c>
      <c r="AR330" s="171">
        <v>0</v>
      </c>
      <c r="AS330" s="171">
        <v>0</v>
      </c>
      <c r="AT330" s="171">
        <v>0</v>
      </c>
      <c r="AU330" s="176"/>
      <c r="AV330" s="168"/>
      <c r="AW330" s="168"/>
      <c r="AX330" s="168" t="s">
        <v>159</v>
      </c>
      <c r="AY330" s="183">
        <v>10</v>
      </c>
      <c r="AZ330" s="183">
        <v>10</v>
      </c>
      <c r="BA330" s="183"/>
      <c r="BB330" s="184">
        <v>0</v>
      </c>
      <c r="BC330" s="183"/>
      <c r="BD330" s="185">
        <v>0</v>
      </c>
      <c r="BE330" s="186">
        <v>0</v>
      </c>
      <c r="BF330" s="187">
        <v>0</v>
      </c>
      <c r="BG330" s="187">
        <v>0</v>
      </c>
      <c r="BH330" s="188" t="s">
        <v>188</v>
      </c>
      <c r="BI330" s="189" t="s">
        <v>3087</v>
      </c>
      <c r="BJ330" s="176" t="s">
        <v>3088</v>
      </c>
      <c r="BK330" s="190" t="s">
        <v>3089</v>
      </c>
      <c r="BL330" s="191" t="s">
        <v>3090</v>
      </c>
      <c r="BM330" s="191" t="s">
        <v>3091</v>
      </c>
      <c r="BN330" s="176" t="s">
        <v>3088</v>
      </c>
      <c r="BO330" s="191" t="s">
        <v>3092</v>
      </c>
      <c r="BP330" s="191" t="s">
        <v>3090</v>
      </c>
      <c r="BQ330" s="191" t="s">
        <v>2573</v>
      </c>
      <c r="BR330" s="176" t="s">
        <v>3780</v>
      </c>
      <c r="BS330" s="192">
        <v>39007</v>
      </c>
      <c r="BT330" s="193" t="s">
        <v>2911</v>
      </c>
      <c r="BU330" s="183">
        <v>2006</v>
      </c>
      <c r="BV330" s="193" t="s">
        <v>154</v>
      </c>
      <c r="BW330" s="192">
        <v>39020</v>
      </c>
      <c r="BX330" s="192"/>
      <c r="BY330" s="192"/>
      <c r="BZ330" s="192"/>
      <c r="CA330" s="192"/>
      <c r="CB330" s="192">
        <v>39108</v>
      </c>
      <c r="CC330" s="192">
        <v>39994</v>
      </c>
      <c r="CD330" s="192"/>
      <c r="CE330" s="183"/>
      <c r="CF330" s="183"/>
      <c r="CG330" s="192">
        <v>39631</v>
      </c>
      <c r="CH330" s="168">
        <v>0</v>
      </c>
      <c r="CI330" s="168" t="s">
        <v>154</v>
      </c>
      <c r="CJ330" s="195" t="s">
        <v>154</v>
      </c>
      <c r="CK330" s="195">
        <v>2.1900000000000003E-2</v>
      </c>
      <c r="CL330" s="196" t="s">
        <v>154</v>
      </c>
      <c r="CM330" s="195" t="s">
        <v>154</v>
      </c>
      <c r="CN330" s="185"/>
      <c r="CO330" s="197"/>
      <c r="CP330" s="169" t="s">
        <v>201</v>
      </c>
      <c r="CQ330" s="183" t="s">
        <v>418</v>
      </c>
      <c r="CR330" s="183" t="s">
        <v>2465</v>
      </c>
      <c r="CS330" s="183" t="s">
        <v>3081</v>
      </c>
      <c r="CT330" s="183" t="s">
        <v>2900</v>
      </c>
      <c r="CU330" s="176" t="s">
        <v>196</v>
      </c>
      <c r="CV330" s="176" t="s">
        <v>171</v>
      </c>
      <c r="CW330" s="176" t="s">
        <v>2901</v>
      </c>
      <c r="CX330" s="176" t="s">
        <v>2902</v>
      </c>
      <c r="CY330" s="199">
        <v>4000</v>
      </c>
      <c r="CZ330" s="176" t="s">
        <v>2883</v>
      </c>
      <c r="DA330" s="200"/>
      <c r="DB330" s="170"/>
      <c r="DC330" s="183"/>
      <c r="DD330" s="201"/>
      <c r="DE330" s="176"/>
      <c r="DF330" s="202"/>
      <c r="DG330" s="203" t="s">
        <v>154</v>
      </c>
      <c r="DH330" s="204">
        <v>0</v>
      </c>
      <c r="DI330" s="204">
        <v>0</v>
      </c>
      <c r="DJ330" s="203" t="s">
        <v>193</v>
      </c>
      <c r="DK330" s="168"/>
      <c r="DL330" s="203" t="e">
        <v>#N/A</v>
      </c>
      <c r="DM330" s="205"/>
      <c r="DN330" s="206"/>
      <c r="DO330" s="206"/>
      <c r="DP330" s="205"/>
      <c r="DQ330" s="207">
        <v>39675</v>
      </c>
      <c r="DR330" s="170" t="s">
        <v>166</v>
      </c>
      <c r="DS330" s="206"/>
      <c r="DT330" s="206"/>
      <c r="DU330" s="206" t="s">
        <v>2884</v>
      </c>
      <c r="DV330" s="206"/>
      <c r="DW330" s="208">
        <v>0</v>
      </c>
      <c r="DX330" s="209"/>
      <c r="DY330" s="210" t="s">
        <v>2870</v>
      </c>
      <c r="DZ330" s="209" t="s">
        <v>154</v>
      </c>
      <c r="EA330" s="209"/>
      <c r="EB330" s="209"/>
    </row>
    <row r="331" spans="1:133" s="73" customFormat="1" ht="15" hidden="1" customHeight="1" x14ac:dyDescent="0.3">
      <c r="A331" s="139">
        <v>120</v>
      </c>
      <c r="B331" s="140"/>
      <c r="C331" s="140"/>
      <c r="D331" s="141"/>
      <c r="E331" s="141"/>
      <c r="F331" s="142" t="s">
        <v>3787</v>
      </c>
      <c r="G331" s="143"/>
      <c r="H331" s="144"/>
      <c r="I331" s="143"/>
      <c r="J331" s="161"/>
      <c r="K331" s="161"/>
      <c r="L331" s="161"/>
      <c r="M331" s="143"/>
      <c r="N331" s="147"/>
      <c r="O331" s="143"/>
      <c r="P331" s="147"/>
      <c r="Q331" s="211"/>
      <c r="R331" s="211"/>
      <c r="S331" s="211"/>
      <c r="T331" s="212"/>
      <c r="U331" s="212"/>
      <c r="V331" s="212"/>
      <c r="W331" s="147"/>
      <c r="X331" s="147"/>
      <c r="Y331" s="147"/>
      <c r="Z331" s="147"/>
      <c r="AA331" s="147"/>
      <c r="AB331" s="147"/>
      <c r="AC331" s="143"/>
      <c r="AD331" s="143"/>
      <c r="AE331" s="213"/>
      <c r="AF331" s="144"/>
      <c r="AG331" s="147"/>
      <c r="AH331" s="147"/>
      <c r="AI331" s="147"/>
      <c r="AJ331" s="147"/>
      <c r="AK331" s="147"/>
      <c r="AL331" s="147"/>
      <c r="AM331" s="147"/>
      <c r="AN331" s="213">
        <v>0</v>
      </c>
      <c r="AO331" s="213"/>
      <c r="AP331" s="213"/>
      <c r="AQ331" s="213"/>
      <c r="AR331" s="213"/>
      <c r="AS331" s="213"/>
      <c r="AT331" s="213"/>
      <c r="AU331" s="144"/>
      <c r="AV331" s="143"/>
      <c r="AW331" s="143"/>
      <c r="AX331" s="143"/>
      <c r="AY331" s="139"/>
      <c r="AZ331" s="139"/>
      <c r="BA331" s="139"/>
      <c r="BB331" s="214"/>
      <c r="BC331" s="139"/>
      <c r="BD331" s="215"/>
      <c r="BE331" s="214"/>
      <c r="BF331" s="216"/>
      <c r="BG331" s="216"/>
      <c r="BH331" s="143"/>
      <c r="BI331" s="216"/>
      <c r="BJ331" s="217"/>
      <c r="BK331" s="217"/>
      <c r="BL331" s="141"/>
      <c r="BM331" s="141"/>
      <c r="BN331" s="141"/>
      <c r="BO331" s="141"/>
      <c r="BP331" s="141"/>
      <c r="BQ331" s="141"/>
      <c r="BR331" s="217"/>
      <c r="BS331" s="152"/>
      <c r="BT331" s="152"/>
      <c r="BU331" s="152"/>
      <c r="BV331" s="218" t="s">
        <v>154</v>
      </c>
      <c r="BW331" s="152"/>
      <c r="BX331" s="152"/>
      <c r="BY331" s="152"/>
      <c r="BZ331" s="152"/>
      <c r="CA331" s="152"/>
      <c r="CB331" s="152"/>
      <c r="CC331" s="152"/>
      <c r="CD331" s="219"/>
      <c r="CE331" s="155"/>
      <c r="CF331" s="155"/>
      <c r="CG331" s="152"/>
      <c r="CH331" s="143"/>
      <c r="CI331" s="143"/>
      <c r="CJ331" s="156"/>
      <c r="CK331" s="156"/>
      <c r="CL331" s="139"/>
      <c r="CM331" s="156"/>
      <c r="CN331" s="139"/>
      <c r="CO331" s="220"/>
      <c r="CP331" s="221"/>
      <c r="CQ331" s="139"/>
      <c r="CR331" s="139"/>
      <c r="CS331" s="139"/>
      <c r="CT331" s="139"/>
      <c r="CU331" s="144"/>
      <c r="CV331" s="144"/>
      <c r="CW331" s="144"/>
      <c r="CX331" s="144"/>
      <c r="CY331" s="222"/>
      <c r="CZ331" s="144"/>
      <c r="DA331" s="223"/>
      <c r="DB331" s="161"/>
      <c r="DC331" s="139"/>
      <c r="DD331" s="159"/>
      <c r="DE331" s="144"/>
      <c r="DF331" s="145"/>
      <c r="DG331" s="145"/>
      <c r="DH331" s="146">
        <v>0</v>
      </c>
      <c r="DI331" s="146"/>
      <c r="DJ331" s="145"/>
      <c r="DK331" s="224"/>
      <c r="DL331" s="145"/>
      <c r="DM331" s="145"/>
      <c r="DN331" s="146"/>
      <c r="DO331" s="146"/>
      <c r="DP331" s="145"/>
      <c r="DQ331" s="160"/>
      <c r="DR331" s="161"/>
      <c r="DS331" s="146"/>
      <c r="DT331" s="146"/>
      <c r="DU331" s="146"/>
      <c r="DV331" s="146"/>
      <c r="DW331" s="162" t="s">
        <v>154</v>
      </c>
      <c r="DX331" s="163"/>
      <c r="DY331" s="164"/>
      <c r="DZ331" s="163"/>
      <c r="EA331" s="163"/>
      <c r="EB331" s="163"/>
    </row>
    <row r="332" spans="1:133" ht="15" hidden="1" customHeight="1" x14ac:dyDescent="0.3">
      <c r="A332" s="165"/>
      <c r="B332" s="166" t="s">
        <v>154</v>
      </c>
      <c r="C332" s="166" t="s">
        <v>3788</v>
      </c>
      <c r="D332" s="166" t="s">
        <v>3787</v>
      </c>
      <c r="E332" s="166" t="s">
        <v>3789</v>
      </c>
      <c r="F332" s="225" t="s">
        <v>3789</v>
      </c>
      <c r="G332" s="168" t="s">
        <v>2926</v>
      </c>
      <c r="H332" s="169" t="s">
        <v>212</v>
      </c>
      <c r="I332" s="168" t="s">
        <v>187</v>
      </c>
      <c r="J332" s="170" t="s">
        <v>156</v>
      </c>
      <c r="K332" s="170">
        <v>8000000</v>
      </c>
      <c r="L332" s="170">
        <v>32744000</v>
      </c>
      <c r="M332" s="171">
        <v>8000000</v>
      </c>
      <c r="N332" s="172">
        <v>32744000</v>
      </c>
      <c r="O332" s="171">
        <v>0</v>
      </c>
      <c r="P332" s="173">
        <v>0</v>
      </c>
      <c r="Q332" s="173">
        <v>0</v>
      </c>
      <c r="R332" s="173">
        <v>0</v>
      </c>
      <c r="S332" s="173">
        <v>0</v>
      </c>
      <c r="T332" s="174">
        <v>0</v>
      </c>
      <c r="U332" s="173">
        <v>0</v>
      </c>
      <c r="V332" s="175">
        <v>0</v>
      </c>
      <c r="W332" s="173">
        <v>0</v>
      </c>
      <c r="X332" s="173">
        <v>0</v>
      </c>
      <c r="Y332" s="174">
        <v>0</v>
      </c>
      <c r="Z332" s="173">
        <v>0</v>
      </c>
      <c r="AA332" s="173">
        <v>0</v>
      </c>
      <c r="AB332" s="173">
        <v>0</v>
      </c>
      <c r="AC332" s="171">
        <v>0</v>
      </c>
      <c r="AD332" s="171">
        <v>0</v>
      </c>
      <c r="AE332" s="171">
        <v>0</v>
      </c>
      <c r="AF332" s="176" t="s">
        <v>2870</v>
      </c>
      <c r="AG332" s="177">
        <v>0</v>
      </c>
      <c r="AH332" s="178">
        <v>0</v>
      </c>
      <c r="AI332" s="179">
        <v>0</v>
      </c>
      <c r="AJ332" s="180">
        <v>0.05</v>
      </c>
      <c r="AK332" s="181">
        <v>102418800</v>
      </c>
      <c r="AL332" s="179">
        <v>0</v>
      </c>
      <c r="AM332" s="182" t="b">
        <v>0</v>
      </c>
      <c r="AN332" s="171">
        <v>0</v>
      </c>
      <c r="AO332" s="171">
        <v>0</v>
      </c>
      <c r="AP332" s="171">
        <v>0</v>
      </c>
      <c r="AQ332" s="171">
        <v>0</v>
      </c>
      <c r="AR332" s="171">
        <v>0</v>
      </c>
      <c r="AS332" s="171">
        <v>0</v>
      </c>
      <c r="AT332" s="171">
        <v>0</v>
      </c>
      <c r="AU332" s="176"/>
      <c r="AV332" s="168" t="s">
        <v>3776</v>
      </c>
      <c r="AW332" s="168"/>
      <c r="AX332" s="168" t="s">
        <v>159</v>
      </c>
      <c r="AY332" s="183">
        <v>7</v>
      </c>
      <c r="AZ332" s="183">
        <v>7</v>
      </c>
      <c r="BA332" s="183"/>
      <c r="BB332" s="184">
        <v>0.13800000000000001</v>
      </c>
      <c r="BC332" s="183">
        <v>4</v>
      </c>
      <c r="BD332" s="185">
        <v>0.69</v>
      </c>
      <c r="BE332" s="186">
        <v>9.5219999999999999E-2</v>
      </c>
      <c r="BF332" s="187">
        <v>0</v>
      </c>
      <c r="BG332" s="187">
        <v>0</v>
      </c>
      <c r="BH332" s="188" t="s">
        <v>2401</v>
      </c>
      <c r="BI332" s="189" t="s">
        <v>2891</v>
      </c>
      <c r="BJ332" s="176" t="s">
        <v>215</v>
      </c>
      <c r="BK332" s="190" t="s">
        <v>3790</v>
      </c>
      <c r="BL332" s="191" t="s">
        <v>3791</v>
      </c>
      <c r="BM332" s="191" t="s">
        <v>2893</v>
      </c>
      <c r="BN332" s="176" t="s">
        <v>215</v>
      </c>
      <c r="BO332" s="191" t="s">
        <v>3792</v>
      </c>
      <c r="BP332" s="191" t="s">
        <v>3791</v>
      </c>
      <c r="BQ332" s="191" t="s">
        <v>2895</v>
      </c>
      <c r="BR332" s="176" t="s">
        <v>3793</v>
      </c>
      <c r="BS332" s="192">
        <v>38805</v>
      </c>
      <c r="BT332" s="193" t="s">
        <v>2920</v>
      </c>
      <c r="BU332" s="183">
        <v>2006</v>
      </c>
      <c r="BV332" s="193" t="s">
        <v>154</v>
      </c>
      <c r="BW332" s="192"/>
      <c r="BX332" s="192"/>
      <c r="BY332" s="192"/>
      <c r="BZ332" s="192">
        <v>39262</v>
      </c>
      <c r="CA332" s="192"/>
      <c r="CB332" s="192">
        <v>39231</v>
      </c>
      <c r="CC332" s="192">
        <v>39961</v>
      </c>
      <c r="CD332" s="192">
        <v>41787</v>
      </c>
      <c r="CE332" s="183"/>
      <c r="CF332" s="183"/>
      <c r="CG332" s="192">
        <v>41787</v>
      </c>
      <c r="CH332" s="168">
        <v>0</v>
      </c>
      <c r="CI332" s="168" t="s">
        <v>2898</v>
      </c>
      <c r="CJ332" s="195" t="s">
        <v>154</v>
      </c>
      <c r="CK332" s="195">
        <v>1.8000000000000002E-2</v>
      </c>
      <c r="CL332" s="196" t="s">
        <v>154</v>
      </c>
      <c r="CM332" s="195" t="s">
        <v>154</v>
      </c>
      <c r="CN332" s="185"/>
      <c r="CO332" s="197"/>
      <c r="CP332" s="169" t="s">
        <v>201</v>
      </c>
      <c r="CQ332" s="183" t="s">
        <v>418</v>
      </c>
      <c r="CR332" s="183" t="s">
        <v>2465</v>
      </c>
      <c r="CS332" s="183" t="s">
        <v>3081</v>
      </c>
      <c r="CT332" s="183" t="s">
        <v>2900</v>
      </c>
      <c r="CU332" s="176" t="s">
        <v>196</v>
      </c>
      <c r="CV332" s="176" t="s">
        <v>171</v>
      </c>
      <c r="CW332" s="176" t="s">
        <v>2901</v>
      </c>
      <c r="CX332" s="176" t="s">
        <v>2902</v>
      </c>
      <c r="CY332" s="199">
        <v>4000</v>
      </c>
      <c r="CZ332" s="176" t="s">
        <v>2903</v>
      </c>
      <c r="DA332" s="200" t="s">
        <v>175</v>
      </c>
      <c r="DB332" s="170" t="s">
        <v>174</v>
      </c>
      <c r="DC332" s="183"/>
      <c r="DD332" s="201">
        <v>40281</v>
      </c>
      <c r="DE332" s="176" t="s">
        <v>252</v>
      </c>
      <c r="DF332" s="202"/>
      <c r="DG332" s="203" t="s">
        <v>154</v>
      </c>
      <c r="DH332" s="204">
        <v>0</v>
      </c>
      <c r="DI332" s="204">
        <v>0</v>
      </c>
      <c r="DJ332" s="203" t="s">
        <v>193</v>
      </c>
      <c r="DK332" s="168"/>
      <c r="DL332" s="203" t="e">
        <v>#N/A</v>
      </c>
      <c r="DM332" s="205"/>
      <c r="DN332" s="206"/>
      <c r="DO332" s="206"/>
      <c r="DP332" s="205"/>
      <c r="DQ332" s="207" t="s">
        <v>154</v>
      </c>
      <c r="DR332" s="170" t="s">
        <v>166</v>
      </c>
      <c r="DS332" s="206"/>
      <c r="DT332" s="206"/>
      <c r="DU332" s="206" t="s">
        <v>2884</v>
      </c>
      <c r="DV332" s="206"/>
      <c r="DW332" s="208">
        <v>0</v>
      </c>
      <c r="DX332" s="209"/>
      <c r="DY332" s="210" t="s">
        <v>2870</v>
      </c>
      <c r="DZ332" s="209" t="s">
        <v>154</v>
      </c>
      <c r="EA332" s="209"/>
      <c r="EB332" s="209"/>
    </row>
    <row r="333" spans="1:133" ht="15" hidden="1" customHeight="1" x14ac:dyDescent="0.3">
      <c r="A333" s="165"/>
      <c r="B333" s="166" t="s">
        <v>154</v>
      </c>
      <c r="C333" s="166" t="s">
        <v>3794</v>
      </c>
      <c r="D333" s="166" t="s">
        <v>3787</v>
      </c>
      <c r="E333" s="166" t="s">
        <v>2733</v>
      </c>
      <c r="F333" s="167" t="s">
        <v>2733</v>
      </c>
      <c r="G333" s="168" t="s">
        <v>2889</v>
      </c>
      <c r="H333" s="169" t="s">
        <v>490</v>
      </c>
      <c r="I333" s="168" t="s">
        <v>187</v>
      </c>
      <c r="J333" s="170" t="s">
        <v>156</v>
      </c>
      <c r="K333" s="170">
        <v>4000000</v>
      </c>
      <c r="L333" s="170">
        <v>16372000</v>
      </c>
      <c r="M333" s="171">
        <v>4000000</v>
      </c>
      <c r="N333" s="172">
        <v>16372000</v>
      </c>
      <c r="O333" s="171">
        <v>0</v>
      </c>
      <c r="P333" s="173">
        <v>0</v>
      </c>
      <c r="Q333" s="173">
        <v>0</v>
      </c>
      <c r="R333" s="173">
        <v>0</v>
      </c>
      <c r="S333" s="173">
        <v>0</v>
      </c>
      <c r="T333" s="174">
        <v>0</v>
      </c>
      <c r="U333" s="173">
        <v>0</v>
      </c>
      <c r="V333" s="175">
        <v>0</v>
      </c>
      <c r="W333" s="173">
        <v>0</v>
      </c>
      <c r="X333" s="173">
        <v>0</v>
      </c>
      <c r="Y333" s="174">
        <v>0</v>
      </c>
      <c r="Z333" s="173">
        <v>0</v>
      </c>
      <c r="AA333" s="173">
        <v>0</v>
      </c>
      <c r="AB333" s="173">
        <v>0</v>
      </c>
      <c r="AC333" s="171">
        <v>0</v>
      </c>
      <c r="AD333" s="171">
        <v>0</v>
      </c>
      <c r="AE333" s="171">
        <v>0</v>
      </c>
      <c r="AF333" s="176"/>
      <c r="AG333" s="177" t="s">
        <v>154</v>
      </c>
      <c r="AH333" s="178" t="s">
        <v>154</v>
      </c>
      <c r="AI333" s="179" t="s">
        <v>154</v>
      </c>
      <c r="AJ333" s="180">
        <v>0.15</v>
      </c>
      <c r="AK333" s="181">
        <v>307256400</v>
      </c>
      <c r="AL333" s="179">
        <v>0</v>
      </c>
      <c r="AM333" s="182" t="b">
        <v>0</v>
      </c>
      <c r="AN333" s="171">
        <v>0</v>
      </c>
      <c r="AO333" s="171">
        <v>0</v>
      </c>
      <c r="AP333" s="171">
        <v>0</v>
      </c>
      <c r="AQ333" s="171">
        <v>0</v>
      </c>
      <c r="AR333" s="171">
        <v>0</v>
      </c>
      <c r="AS333" s="171">
        <v>0</v>
      </c>
      <c r="AT333" s="171">
        <v>0</v>
      </c>
      <c r="AU333" s="176"/>
      <c r="AV333" s="168" t="s">
        <v>2890</v>
      </c>
      <c r="AW333" s="168"/>
      <c r="AX333" s="168" t="s">
        <v>159</v>
      </c>
      <c r="AY333" s="183">
        <v>6</v>
      </c>
      <c r="AZ333" s="183">
        <v>6</v>
      </c>
      <c r="BA333" s="183"/>
      <c r="BB333" s="184">
        <v>5.8000000000000003E-2</v>
      </c>
      <c r="BC333" s="183">
        <v>3</v>
      </c>
      <c r="BD333" s="185">
        <v>0.49</v>
      </c>
      <c r="BE333" s="186">
        <v>2.8420000000000001E-2</v>
      </c>
      <c r="BF333" s="187">
        <v>0</v>
      </c>
      <c r="BG333" s="187">
        <v>0</v>
      </c>
      <c r="BH333" s="188" t="s">
        <v>2413</v>
      </c>
      <c r="BI333" s="189" t="s">
        <v>2872</v>
      </c>
      <c r="BJ333" s="176" t="s">
        <v>165</v>
      </c>
      <c r="BK333" s="190" t="s">
        <v>2908</v>
      </c>
      <c r="BL333" s="191" t="s">
        <v>2578</v>
      </c>
      <c r="BM333" s="191" t="s">
        <v>2875</v>
      </c>
      <c r="BN333" s="176" t="s">
        <v>165</v>
      </c>
      <c r="BO333" s="191" t="s">
        <v>2909</v>
      </c>
      <c r="BP333" s="191" t="s">
        <v>2578</v>
      </c>
      <c r="BQ333" s="191" t="s">
        <v>2895</v>
      </c>
      <c r="BR333" s="176" t="s">
        <v>3795</v>
      </c>
      <c r="BS333" s="192">
        <v>41137</v>
      </c>
      <c r="BT333" s="193" t="s">
        <v>2879</v>
      </c>
      <c r="BU333" s="183">
        <v>2012</v>
      </c>
      <c r="BV333" s="193">
        <v>42461</v>
      </c>
      <c r="BW333" s="192">
        <v>41159</v>
      </c>
      <c r="BX333" s="192"/>
      <c r="BY333" s="192"/>
      <c r="BZ333" s="192">
        <v>42053</v>
      </c>
      <c r="CA333" s="192"/>
      <c r="CB333" s="192"/>
      <c r="CC333" s="192"/>
      <c r="CD333" s="192">
        <v>42418</v>
      </c>
      <c r="CE333" s="183"/>
      <c r="CF333" s="183"/>
      <c r="CG333" s="192"/>
      <c r="CH333" s="168" t="s">
        <v>154</v>
      </c>
      <c r="CI333" s="168" t="s">
        <v>2898</v>
      </c>
      <c r="CJ333" s="195" t="s">
        <v>154</v>
      </c>
      <c r="CK333" s="195">
        <v>1.8000000000000002E-2</v>
      </c>
      <c r="CL333" s="196" t="s">
        <v>154</v>
      </c>
      <c r="CM333" s="195" t="s">
        <v>154</v>
      </c>
      <c r="CN333" s="184">
        <v>0.01</v>
      </c>
      <c r="CO333" s="197"/>
      <c r="CP333" s="169" t="s">
        <v>201</v>
      </c>
      <c r="CQ333" s="183" t="s">
        <v>418</v>
      </c>
      <c r="CR333" s="183" t="s">
        <v>2465</v>
      </c>
      <c r="CS333" s="183" t="s">
        <v>3081</v>
      </c>
      <c r="CT333" s="183" t="s">
        <v>2900</v>
      </c>
      <c r="CU333" s="176" t="s">
        <v>196</v>
      </c>
      <c r="CV333" s="176" t="s">
        <v>171</v>
      </c>
      <c r="CW333" s="176" t="s">
        <v>2901</v>
      </c>
      <c r="CX333" s="176" t="s">
        <v>2902</v>
      </c>
      <c r="CY333" s="199">
        <v>4000</v>
      </c>
      <c r="CZ333" s="176" t="s">
        <v>2903</v>
      </c>
      <c r="DA333" s="200" t="s">
        <v>175</v>
      </c>
      <c r="DB333" s="170" t="s">
        <v>174</v>
      </c>
      <c r="DC333" s="183"/>
      <c r="DD333" s="201"/>
      <c r="DE333" s="176"/>
      <c r="DF333" s="202"/>
      <c r="DG333" s="203" t="s">
        <v>154</v>
      </c>
      <c r="DH333" s="204">
        <v>0</v>
      </c>
      <c r="DI333" s="204">
        <v>0</v>
      </c>
      <c r="DJ333" s="203" t="s">
        <v>193</v>
      </c>
      <c r="DK333" s="168" t="s">
        <v>3250</v>
      </c>
      <c r="DL333" s="203" t="e">
        <v>#N/A</v>
      </c>
      <c r="DM333" s="205" t="s">
        <v>2998</v>
      </c>
      <c r="DN333" s="206" t="s">
        <v>194</v>
      </c>
      <c r="DO333" s="206"/>
      <c r="DP333" s="205"/>
      <c r="DQ333" s="207" t="s">
        <v>154</v>
      </c>
      <c r="DR333" s="170" t="s">
        <v>166</v>
      </c>
      <c r="DS333" s="206"/>
      <c r="DT333" s="206"/>
      <c r="DU333" s="206" t="s">
        <v>2884</v>
      </c>
      <c r="DV333" s="206"/>
      <c r="DW333" s="208">
        <v>0</v>
      </c>
      <c r="DX333" s="209"/>
      <c r="DY333" s="210">
        <v>0</v>
      </c>
      <c r="DZ333" s="209" t="s">
        <v>154</v>
      </c>
      <c r="EA333" s="209"/>
      <c r="EB333" s="209"/>
    </row>
    <row r="334" spans="1:133" s="73" customFormat="1" ht="15" hidden="1" customHeight="1" x14ac:dyDescent="0.3">
      <c r="A334" s="139">
        <v>121</v>
      </c>
      <c r="B334" s="140"/>
      <c r="C334" s="140"/>
      <c r="D334" s="141"/>
      <c r="E334" s="141"/>
      <c r="F334" s="142" t="s">
        <v>3796</v>
      </c>
      <c r="G334" s="143"/>
      <c r="H334" s="144"/>
      <c r="I334" s="143"/>
      <c r="J334" s="161"/>
      <c r="K334" s="161"/>
      <c r="L334" s="161"/>
      <c r="M334" s="143"/>
      <c r="N334" s="147"/>
      <c r="O334" s="143"/>
      <c r="P334" s="147"/>
      <c r="Q334" s="211"/>
      <c r="R334" s="211"/>
      <c r="S334" s="211"/>
      <c r="T334" s="212"/>
      <c r="U334" s="212"/>
      <c r="V334" s="212"/>
      <c r="W334" s="147"/>
      <c r="X334" s="147"/>
      <c r="Y334" s="147"/>
      <c r="Z334" s="147"/>
      <c r="AA334" s="147"/>
      <c r="AB334" s="147"/>
      <c r="AC334" s="143"/>
      <c r="AD334" s="143"/>
      <c r="AE334" s="213"/>
      <c r="AF334" s="144"/>
      <c r="AG334" s="147"/>
      <c r="AH334" s="147"/>
      <c r="AI334" s="147"/>
      <c r="AJ334" s="147"/>
      <c r="AK334" s="147"/>
      <c r="AL334" s="147"/>
      <c r="AM334" s="147"/>
      <c r="AN334" s="213">
        <v>0</v>
      </c>
      <c r="AO334" s="213"/>
      <c r="AP334" s="213"/>
      <c r="AQ334" s="213"/>
      <c r="AR334" s="213"/>
      <c r="AS334" s="213"/>
      <c r="AT334" s="213"/>
      <c r="AU334" s="144"/>
      <c r="AV334" s="143"/>
      <c r="AW334" s="143"/>
      <c r="AX334" s="143"/>
      <c r="AY334" s="139"/>
      <c r="AZ334" s="139"/>
      <c r="BA334" s="139"/>
      <c r="BB334" s="214"/>
      <c r="BC334" s="139"/>
      <c r="BD334" s="215"/>
      <c r="BE334" s="214"/>
      <c r="BF334" s="216"/>
      <c r="BG334" s="216"/>
      <c r="BH334" s="143"/>
      <c r="BI334" s="216"/>
      <c r="BJ334" s="217"/>
      <c r="BK334" s="217"/>
      <c r="BL334" s="141"/>
      <c r="BM334" s="141"/>
      <c r="BN334" s="141"/>
      <c r="BO334" s="141"/>
      <c r="BP334" s="141"/>
      <c r="BQ334" s="141"/>
      <c r="BR334" s="217"/>
      <c r="BS334" s="152"/>
      <c r="BT334" s="152"/>
      <c r="BU334" s="152"/>
      <c r="BV334" s="218" t="s">
        <v>154</v>
      </c>
      <c r="BW334" s="152"/>
      <c r="BX334" s="152"/>
      <c r="BY334" s="152"/>
      <c r="BZ334" s="152"/>
      <c r="CA334" s="152"/>
      <c r="CB334" s="152"/>
      <c r="CC334" s="152"/>
      <c r="CD334" s="219"/>
      <c r="CE334" s="155"/>
      <c r="CF334" s="155"/>
      <c r="CG334" s="152"/>
      <c r="CH334" s="143"/>
      <c r="CI334" s="143"/>
      <c r="CJ334" s="156"/>
      <c r="CK334" s="156"/>
      <c r="CL334" s="139"/>
      <c r="CM334" s="156"/>
      <c r="CN334" s="139"/>
      <c r="CO334" s="220"/>
      <c r="CP334" s="221"/>
      <c r="CQ334" s="139"/>
      <c r="CR334" s="139"/>
      <c r="CS334" s="139"/>
      <c r="CT334" s="139"/>
      <c r="CU334" s="144"/>
      <c r="CV334" s="144"/>
      <c r="CW334" s="144"/>
      <c r="CX334" s="144"/>
      <c r="CY334" s="222"/>
      <c r="CZ334" s="144"/>
      <c r="DA334" s="223"/>
      <c r="DB334" s="161"/>
      <c r="DC334" s="139"/>
      <c r="DD334" s="159"/>
      <c r="DE334" s="144"/>
      <c r="DF334" s="145"/>
      <c r="DG334" s="145"/>
      <c r="DH334" s="146">
        <v>0</v>
      </c>
      <c r="DI334" s="146"/>
      <c r="DJ334" s="145"/>
      <c r="DK334" s="224"/>
      <c r="DL334" s="145"/>
      <c r="DM334" s="145"/>
      <c r="DN334" s="146"/>
      <c r="DO334" s="146"/>
      <c r="DP334" s="145"/>
      <c r="DQ334" s="160"/>
      <c r="DR334" s="161"/>
      <c r="DS334" s="146"/>
      <c r="DT334" s="146"/>
      <c r="DU334" s="146"/>
      <c r="DV334" s="146"/>
      <c r="DW334" s="162" t="s">
        <v>154</v>
      </c>
      <c r="DX334" s="163"/>
      <c r="DY334" s="164"/>
      <c r="DZ334" s="163"/>
      <c r="EA334" s="163"/>
      <c r="EB334" s="163"/>
    </row>
    <row r="335" spans="1:133" ht="15" hidden="1" customHeight="1" x14ac:dyDescent="0.3">
      <c r="A335" s="165"/>
      <c r="B335" s="166" t="s">
        <v>154</v>
      </c>
      <c r="C335" s="166" t="s">
        <v>3797</v>
      </c>
      <c r="D335" s="166" t="s">
        <v>3796</v>
      </c>
      <c r="E335" s="166" t="s">
        <v>3798</v>
      </c>
      <c r="F335" s="167" t="s">
        <v>3798</v>
      </c>
      <c r="G335" s="168" t="s">
        <v>2985</v>
      </c>
      <c r="H335" s="169" t="s">
        <v>490</v>
      </c>
      <c r="I335" s="168" t="s">
        <v>187</v>
      </c>
      <c r="J335" s="170" t="s">
        <v>156</v>
      </c>
      <c r="K335" s="170">
        <v>5000000</v>
      </c>
      <c r="L335" s="170">
        <v>20465000</v>
      </c>
      <c r="M335" s="171">
        <v>5000000</v>
      </c>
      <c r="N335" s="172">
        <v>20465000</v>
      </c>
      <c r="O335" s="171">
        <v>0</v>
      </c>
      <c r="P335" s="173">
        <v>0</v>
      </c>
      <c r="Q335" s="173">
        <v>0</v>
      </c>
      <c r="R335" s="173">
        <v>0</v>
      </c>
      <c r="S335" s="173">
        <v>0</v>
      </c>
      <c r="T335" s="174">
        <v>0</v>
      </c>
      <c r="U335" s="173">
        <v>0</v>
      </c>
      <c r="V335" s="175">
        <v>0</v>
      </c>
      <c r="W335" s="173">
        <v>0</v>
      </c>
      <c r="X335" s="173">
        <v>0</v>
      </c>
      <c r="Y335" s="174">
        <v>0</v>
      </c>
      <c r="Z335" s="173">
        <v>0</v>
      </c>
      <c r="AA335" s="173">
        <v>0</v>
      </c>
      <c r="AB335" s="173">
        <v>0</v>
      </c>
      <c r="AC335" s="171">
        <v>0</v>
      </c>
      <c r="AD335" s="171">
        <v>0</v>
      </c>
      <c r="AE335" s="171">
        <v>0</v>
      </c>
      <c r="AF335" s="176"/>
      <c r="AG335" s="177" t="s">
        <v>154</v>
      </c>
      <c r="AH335" s="178" t="s">
        <v>154</v>
      </c>
      <c r="AI335" s="179" t="s">
        <v>154</v>
      </c>
      <c r="AJ335" s="180">
        <v>0.25</v>
      </c>
      <c r="AK335" s="181">
        <v>512094000</v>
      </c>
      <c r="AL335" s="179">
        <v>0</v>
      </c>
      <c r="AM335" s="182" t="b">
        <v>0</v>
      </c>
      <c r="AN335" s="171">
        <v>0</v>
      </c>
      <c r="AO335" s="171">
        <v>0</v>
      </c>
      <c r="AP335" s="171">
        <v>0</v>
      </c>
      <c r="AQ335" s="171">
        <v>0</v>
      </c>
      <c r="AR335" s="171">
        <v>0</v>
      </c>
      <c r="AS335" s="171">
        <v>0</v>
      </c>
      <c r="AT335" s="171">
        <v>0</v>
      </c>
      <c r="AU335" s="176"/>
      <c r="AV335" s="168"/>
      <c r="AW335" s="168"/>
      <c r="AX335" s="168" t="s">
        <v>159</v>
      </c>
      <c r="AY335" s="183">
        <v>2</v>
      </c>
      <c r="AZ335" s="183"/>
      <c r="BA335" s="183">
        <v>2</v>
      </c>
      <c r="BB335" s="184">
        <v>1E-3</v>
      </c>
      <c r="BC335" s="183">
        <v>4</v>
      </c>
      <c r="BD335" s="185">
        <v>0.69</v>
      </c>
      <c r="BE335" s="186">
        <v>6.8999999999999997E-4</v>
      </c>
      <c r="BF335" s="187">
        <v>0</v>
      </c>
      <c r="BG335" s="187">
        <v>0</v>
      </c>
      <c r="BH335" s="188" t="s">
        <v>2405</v>
      </c>
      <c r="BI335" s="189" t="s">
        <v>2973</v>
      </c>
      <c r="BJ335" s="176" t="s">
        <v>227</v>
      </c>
      <c r="BK335" s="190" t="s">
        <v>2974</v>
      </c>
      <c r="BL335" s="191" t="s">
        <v>2975</v>
      </c>
      <c r="BM335" s="191" t="s">
        <v>2976</v>
      </c>
      <c r="BN335" s="191" t="s">
        <v>227</v>
      </c>
      <c r="BO335" s="191" t="s">
        <v>2977</v>
      </c>
      <c r="BP335" s="191" t="s">
        <v>2975</v>
      </c>
      <c r="BQ335" s="191" t="s">
        <v>2573</v>
      </c>
      <c r="BR335" s="176" t="s">
        <v>3799</v>
      </c>
      <c r="BS335" s="192">
        <v>40596</v>
      </c>
      <c r="BT335" s="193" t="s">
        <v>2988</v>
      </c>
      <c r="BU335" s="183">
        <v>2011</v>
      </c>
      <c r="BV335" s="193" t="s">
        <v>154</v>
      </c>
      <c r="BW335" s="192" t="s">
        <v>3800</v>
      </c>
      <c r="BX335" s="192"/>
      <c r="BY335" s="192"/>
      <c r="BZ335" s="192"/>
      <c r="CA335" s="192"/>
      <c r="CB335" s="192"/>
      <c r="CC335" s="192"/>
      <c r="CD335" s="192"/>
      <c r="CE335" s="183"/>
      <c r="CF335" s="183"/>
      <c r="CG335" s="192"/>
      <c r="CH335" s="168" t="s">
        <v>154</v>
      </c>
      <c r="CI335" s="168" t="s">
        <v>2898</v>
      </c>
      <c r="CJ335" s="195" t="s">
        <v>154</v>
      </c>
      <c r="CK335" s="195">
        <v>1.8000000000000002E-2</v>
      </c>
      <c r="CL335" s="196" t="s">
        <v>154</v>
      </c>
      <c r="CM335" s="195" t="s">
        <v>154</v>
      </c>
      <c r="CN335" s="184">
        <v>0.01</v>
      </c>
      <c r="CO335" s="197"/>
      <c r="CP335" s="169" t="s">
        <v>176</v>
      </c>
      <c r="CQ335" s="183" t="s">
        <v>418</v>
      </c>
      <c r="CR335" s="183" t="s">
        <v>2465</v>
      </c>
      <c r="CS335" s="183" t="s">
        <v>3081</v>
      </c>
      <c r="CT335" s="183" t="s">
        <v>2900</v>
      </c>
      <c r="CU335" s="176" t="s">
        <v>196</v>
      </c>
      <c r="CV335" s="176" t="s">
        <v>171</v>
      </c>
      <c r="CW335" s="176" t="s">
        <v>2901</v>
      </c>
      <c r="CX335" s="176" t="s">
        <v>2902</v>
      </c>
      <c r="CY335" s="199">
        <v>4000</v>
      </c>
      <c r="CZ335" s="176" t="s">
        <v>2883</v>
      </c>
      <c r="DA335" s="200"/>
      <c r="DB335" s="170"/>
      <c r="DC335" s="183"/>
      <c r="DD335" s="201"/>
      <c r="DE335" s="176"/>
      <c r="DF335" s="202"/>
      <c r="DG335" s="203" t="s">
        <v>154</v>
      </c>
      <c r="DH335" s="204">
        <v>0</v>
      </c>
      <c r="DI335" s="204">
        <v>0</v>
      </c>
      <c r="DJ335" s="203" t="s">
        <v>193</v>
      </c>
      <c r="DK335" s="168"/>
      <c r="DL335" s="203" t="e">
        <v>#N/A</v>
      </c>
      <c r="DM335" s="205"/>
      <c r="DN335" s="206"/>
      <c r="DO335" s="206"/>
      <c r="DP335" s="205"/>
      <c r="DQ335" s="207" t="s">
        <v>154</v>
      </c>
      <c r="DR335" s="170" t="s">
        <v>166</v>
      </c>
      <c r="DS335" s="206"/>
      <c r="DT335" s="206"/>
      <c r="DU335" s="206" t="s">
        <v>2980</v>
      </c>
      <c r="DV335" s="206"/>
      <c r="DW335" s="208">
        <v>0</v>
      </c>
      <c r="DX335" s="209"/>
      <c r="DY335" s="210">
        <v>0</v>
      </c>
      <c r="DZ335" s="209" t="s">
        <v>154</v>
      </c>
      <c r="EA335" s="209"/>
      <c r="EB335" s="209"/>
    </row>
    <row r="336" spans="1:133" s="73" customFormat="1" ht="15" hidden="1" customHeight="1" x14ac:dyDescent="0.3">
      <c r="A336" s="139">
        <v>122</v>
      </c>
      <c r="B336" s="140"/>
      <c r="C336" s="140"/>
      <c r="D336" s="141"/>
      <c r="E336" s="141"/>
      <c r="F336" s="142" t="s">
        <v>3801</v>
      </c>
      <c r="G336" s="143"/>
      <c r="H336" s="144"/>
      <c r="I336" s="143"/>
      <c r="J336" s="161"/>
      <c r="K336" s="161"/>
      <c r="L336" s="161"/>
      <c r="M336" s="143"/>
      <c r="N336" s="147"/>
      <c r="O336" s="143"/>
      <c r="P336" s="147"/>
      <c r="Q336" s="211"/>
      <c r="R336" s="211"/>
      <c r="S336" s="211"/>
      <c r="T336" s="212"/>
      <c r="U336" s="212"/>
      <c r="V336" s="212"/>
      <c r="W336" s="147"/>
      <c r="X336" s="147"/>
      <c r="Y336" s="147"/>
      <c r="Z336" s="147"/>
      <c r="AA336" s="147"/>
      <c r="AB336" s="147"/>
      <c r="AC336" s="143"/>
      <c r="AD336" s="143"/>
      <c r="AE336" s="213"/>
      <c r="AF336" s="144"/>
      <c r="AG336" s="147"/>
      <c r="AH336" s="147"/>
      <c r="AI336" s="147"/>
      <c r="AJ336" s="147"/>
      <c r="AK336" s="147"/>
      <c r="AL336" s="147"/>
      <c r="AM336" s="147"/>
      <c r="AN336" s="213">
        <v>0</v>
      </c>
      <c r="AO336" s="213"/>
      <c r="AP336" s="213"/>
      <c r="AQ336" s="213"/>
      <c r="AR336" s="213"/>
      <c r="AS336" s="213"/>
      <c r="AT336" s="213"/>
      <c r="AU336" s="144"/>
      <c r="AV336" s="143"/>
      <c r="AW336" s="143"/>
      <c r="AX336" s="143"/>
      <c r="AY336" s="139"/>
      <c r="AZ336" s="139"/>
      <c r="BA336" s="139"/>
      <c r="BB336" s="214"/>
      <c r="BC336" s="139"/>
      <c r="BD336" s="215"/>
      <c r="BE336" s="214"/>
      <c r="BF336" s="216"/>
      <c r="BG336" s="216"/>
      <c r="BH336" s="143"/>
      <c r="BI336" s="216"/>
      <c r="BJ336" s="217"/>
      <c r="BK336" s="217"/>
      <c r="BL336" s="141"/>
      <c r="BM336" s="141"/>
      <c r="BN336" s="141"/>
      <c r="BO336" s="141"/>
      <c r="BP336" s="141"/>
      <c r="BQ336" s="141"/>
      <c r="BR336" s="217"/>
      <c r="BS336" s="152"/>
      <c r="BT336" s="152"/>
      <c r="BU336" s="152"/>
      <c r="BV336" s="218" t="s">
        <v>154</v>
      </c>
      <c r="BW336" s="152"/>
      <c r="BX336" s="152"/>
      <c r="BY336" s="152"/>
      <c r="BZ336" s="152"/>
      <c r="CA336" s="152"/>
      <c r="CB336" s="152"/>
      <c r="CC336" s="152"/>
      <c r="CD336" s="219"/>
      <c r="CE336" s="155"/>
      <c r="CF336" s="155"/>
      <c r="CG336" s="152"/>
      <c r="CH336" s="143"/>
      <c r="CI336" s="143"/>
      <c r="CJ336" s="156"/>
      <c r="CK336" s="156"/>
      <c r="CL336" s="139"/>
      <c r="CM336" s="156"/>
      <c r="CN336" s="139"/>
      <c r="CO336" s="220"/>
      <c r="CP336" s="221"/>
      <c r="CQ336" s="139"/>
      <c r="CR336" s="139"/>
      <c r="CS336" s="139"/>
      <c r="CT336" s="139"/>
      <c r="CU336" s="144"/>
      <c r="CV336" s="144"/>
      <c r="CW336" s="144"/>
      <c r="CX336" s="144"/>
      <c r="CY336" s="222"/>
      <c r="CZ336" s="144"/>
      <c r="DA336" s="223"/>
      <c r="DB336" s="161"/>
      <c r="DC336" s="139"/>
      <c r="DD336" s="159"/>
      <c r="DE336" s="144"/>
      <c r="DF336" s="145"/>
      <c r="DG336" s="145"/>
      <c r="DH336" s="146">
        <v>0</v>
      </c>
      <c r="DI336" s="146"/>
      <c r="DJ336" s="145"/>
      <c r="DK336" s="224"/>
      <c r="DL336" s="145"/>
      <c r="DM336" s="145"/>
      <c r="DN336" s="146"/>
      <c r="DO336" s="146"/>
      <c r="DP336" s="145"/>
      <c r="DQ336" s="160"/>
      <c r="DR336" s="161"/>
      <c r="DS336" s="146"/>
      <c r="DT336" s="146"/>
      <c r="DU336" s="146"/>
      <c r="DV336" s="146"/>
      <c r="DW336" s="162" t="s">
        <v>154</v>
      </c>
      <c r="DX336" s="163"/>
      <c r="DY336" s="164"/>
      <c r="DZ336" s="163"/>
      <c r="EA336" s="163"/>
      <c r="EB336" s="163"/>
    </row>
    <row r="337" spans="1:4242" customFormat="1" ht="15" hidden="1" customHeight="1" x14ac:dyDescent="0.3">
      <c r="A337" s="165"/>
      <c r="B337" s="166" t="s">
        <v>154</v>
      </c>
      <c r="C337" s="166" t="s">
        <v>3802</v>
      </c>
      <c r="D337" s="166" t="s">
        <v>3801</v>
      </c>
      <c r="E337" s="166" t="s">
        <v>3803</v>
      </c>
      <c r="F337" s="191" t="s">
        <v>3804</v>
      </c>
      <c r="G337" s="168" t="s">
        <v>2868</v>
      </c>
      <c r="H337" s="280" t="s">
        <v>490</v>
      </c>
      <c r="I337" s="168" t="s">
        <v>187</v>
      </c>
      <c r="J337" s="170" t="s">
        <v>2869</v>
      </c>
      <c r="K337" s="170">
        <v>6500000</v>
      </c>
      <c r="L337" s="170">
        <v>26604500</v>
      </c>
      <c r="M337" s="171">
        <v>6500000</v>
      </c>
      <c r="N337" s="172">
        <v>26604500</v>
      </c>
      <c r="O337" s="171">
        <v>0</v>
      </c>
      <c r="P337" s="173">
        <v>0</v>
      </c>
      <c r="Q337" s="173">
        <v>0</v>
      </c>
      <c r="R337" s="173">
        <v>0</v>
      </c>
      <c r="S337" s="173">
        <v>0</v>
      </c>
      <c r="T337" s="174">
        <v>0</v>
      </c>
      <c r="U337" s="173">
        <v>0</v>
      </c>
      <c r="V337" s="175">
        <v>0</v>
      </c>
      <c r="W337" s="173">
        <v>0</v>
      </c>
      <c r="X337" s="173">
        <v>0</v>
      </c>
      <c r="Y337" s="174">
        <v>0</v>
      </c>
      <c r="Z337" s="173">
        <v>0</v>
      </c>
      <c r="AA337" s="173">
        <v>0</v>
      </c>
      <c r="AB337" s="173">
        <v>0</v>
      </c>
      <c r="AC337" s="171">
        <v>0</v>
      </c>
      <c r="AD337" s="171">
        <v>0</v>
      </c>
      <c r="AE337" s="171">
        <v>0</v>
      </c>
      <c r="AF337" s="176"/>
      <c r="AG337" s="177" t="s">
        <v>154</v>
      </c>
      <c r="AH337" s="178" t="s">
        <v>154</v>
      </c>
      <c r="AI337" s="281" t="s">
        <v>154</v>
      </c>
      <c r="AJ337" s="231">
        <v>0.2</v>
      </c>
      <c r="AK337" s="236">
        <v>409675200</v>
      </c>
      <c r="AL337" s="233">
        <v>0</v>
      </c>
      <c r="AM337" s="234" t="b">
        <v>0</v>
      </c>
      <c r="AN337" s="171">
        <v>0</v>
      </c>
      <c r="AO337" s="171">
        <v>0</v>
      </c>
      <c r="AP337" s="171">
        <v>0</v>
      </c>
      <c r="AQ337" s="171">
        <v>0</v>
      </c>
      <c r="AR337" s="171">
        <v>0</v>
      </c>
      <c r="AS337" s="171">
        <v>0</v>
      </c>
      <c r="AT337" s="171">
        <v>0</v>
      </c>
      <c r="AU337" s="176"/>
      <c r="AV337" s="168"/>
      <c r="AW337" s="168"/>
      <c r="AX337" s="168" t="s">
        <v>159</v>
      </c>
      <c r="AY337" s="183">
        <v>4</v>
      </c>
      <c r="AZ337" s="183"/>
      <c r="BA337" s="183">
        <v>4</v>
      </c>
      <c r="BB337" s="184">
        <v>7.1999999999999998E-3</v>
      </c>
      <c r="BC337" s="183">
        <v>4</v>
      </c>
      <c r="BD337" s="185">
        <v>0.69</v>
      </c>
      <c r="BE337" s="186">
        <v>4.9679999999999993E-3</v>
      </c>
      <c r="BF337" s="187">
        <v>0</v>
      </c>
      <c r="BG337" s="187">
        <v>0</v>
      </c>
      <c r="BH337" s="235" t="s">
        <v>2405</v>
      </c>
      <c r="BI337" s="189" t="s">
        <v>2973</v>
      </c>
      <c r="BJ337" s="176" t="s">
        <v>227</v>
      </c>
      <c r="BK337" s="190" t="s">
        <v>3034</v>
      </c>
      <c r="BL337" s="191" t="s">
        <v>3035</v>
      </c>
      <c r="BM337" s="191" t="s">
        <v>3036</v>
      </c>
      <c r="BN337" s="191" t="s">
        <v>1115</v>
      </c>
      <c r="BO337" s="191" t="s">
        <v>3037</v>
      </c>
      <c r="BP337" s="191" t="s">
        <v>2579</v>
      </c>
      <c r="BQ337" s="191" t="s">
        <v>2877</v>
      </c>
      <c r="BR337" s="176" t="s">
        <v>3805</v>
      </c>
      <c r="BS337" s="192">
        <v>40877</v>
      </c>
      <c r="BT337" s="193" t="s">
        <v>2996</v>
      </c>
      <c r="BU337" s="183">
        <v>2011</v>
      </c>
      <c r="BV337" s="193" t="s">
        <v>154</v>
      </c>
      <c r="BW337" s="192">
        <v>40900</v>
      </c>
      <c r="BX337" s="192"/>
      <c r="BY337" s="192"/>
      <c r="BZ337" s="192"/>
      <c r="CA337" s="192"/>
      <c r="CB337" s="192"/>
      <c r="CC337" s="192"/>
      <c r="CD337" s="192"/>
      <c r="CE337" s="183">
        <v>12</v>
      </c>
      <c r="CF337" s="183"/>
      <c r="CG337" s="192"/>
      <c r="CH337" s="168">
        <v>0</v>
      </c>
      <c r="CI337" s="168" t="s">
        <v>154</v>
      </c>
      <c r="CJ337" s="195" t="s">
        <v>154</v>
      </c>
      <c r="CK337" s="195">
        <v>2.1900000000000003E-2</v>
      </c>
      <c r="CL337" s="196" t="s">
        <v>154</v>
      </c>
      <c r="CM337" s="195" t="s">
        <v>154</v>
      </c>
      <c r="CN337" s="185"/>
      <c r="CO337" s="197"/>
      <c r="CP337" s="169" t="s">
        <v>201</v>
      </c>
      <c r="CQ337" s="183" t="s">
        <v>418</v>
      </c>
      <c r="CR337" s="183" t="s">
        <v>2465</v>
      </c>
      <c r="CS337" s="183" t="s">
        <v>3081</v>
      </c>
      <c r="CT337" s="183" t="s">
        <v>2900</v>
      </c>
      <c r="CU337" s="176" t="s">
        <v>196</v>
      </c>
      <c r="CV337" s="176" t="s">
        <v>171</v>
      </c>
      <c r="CW337" s="176" t="s">
        <v>2901</v>
      </c>
      <c r="CX337" s="176" t="s">
        <v>2902</v>
      </c>
      <c r="CY337" s="199">
        <v>4000</v>
      </c>
      <c r="CZ337" s="176" t="s">
        <v>2883</v>
      </c>
      <c r="DA337" s="200" t="s">
        <v>175</v>
      </c>
      <c r="DB337" s="170" t="s">
        <v>199</v>
      </c>
      <c r="DC337" s="183"/>
      <c r="DD337" s="201"/>
      <c r="DE337" s="176"/>
      <c r="DF337" s="202"/>
      <c r="DG337" s="203" t="s">
        <v>154</v>
      </c>
      <c r="DH337" s="204">
        <v>0</v>
      </c>
      <c r="DI337" s="204">
        <v>0</v>
      </c>
      <c r="DJ337" s="203" t="s">
        <v>193</v>
      </c>
      <c r="DK337" s="168"/>
      <c r="DL337" s="203" t="e">
        <v>#N/A</v>
      </c>
      <c r="DM337" s="205"/>
      <c r="DN337" s="206"/>
      <c r="DO337" s="206"/>
      <c r="DP337" s="205"/>
      <c r="DQ337" s="207" t="s">
        <v>154</v>
      </c>
      <c r="DR337" s="170" t="s">
        <v>166</v>
      </c>
      <c r="DS337" s="282"/>
      <c r="DT337" s="282"/>
      <c r="DU337" s="282"/>
      <c r="DV337" s="282"/>
      <c r="DW337" s="283">
        <v>0</v>
      </c>
      <c r="DX337" s="284"/>
      <c r="DY337" s="285"/>
      <c r="DZ337" s="284" t="s">
        <v>154</v>
      </c>
      <c r="EA337" s="284"/>
      <c r="EB337" s="284"/>
    </row>
    <row r="338" spans="1:4242" ht="15" hidden="1" customHeight="1" x14ac:dyDescent="0.3">
      <c r="A338" s="165"/>
      <c r="B338" s="166" t="s">
        <v>154</v>
      </c>
      <c r="C338" s="166" t="s">
        <v>3806</v>
      </c>
      <c r="D338" s="166" t="s">
        <v>3801</v>
      </c>
      <c r="E338" s="166" t="s">
        <v>3803</v>
      </c>
      <c r="F338" s="167" t="s">
        <v>3807</v>
      </c>
      <c r="G338" s="168" t="s">
        <v>2926</v>
      </c>
      <c r="H338" s="169" t="s">
        <v>490</v>
      </c>
      <c r="I338" s="168" t="s">
        <v>187</v>
      </c>
      <c r="J338" s="170" t="s">
        <v>156</v>
      </c>
      <c r="K338" s="170">
        <v>18500000</v>
      </c>
      <c r="L338" s="170">
        <v>75720500</v>
      </c>
      <c r="M338" s="171">
        <v>18500000</v>
      </c>
      <c r="N338" s="172">
        <v>75720500</v>
      </c>
      <c r="O338" s="171">
        <v>0</v>
      </c>
      <c r="P338" s="173">
        <v>0</v>
      </c>
      <c r="Q338" s="173">
        <v>0</v>
      </c>
      <c r="R338" s="173">
        <v>0</v>
      </c>
      <c r="S338" s="173">
        <v>0</v>
      </c>
      <c r="T338" s="174">
        <v>0</v>
      </c>
      <c r="U338" s="173">
        <v>0</v>
      </c>
      <c r="V338" s="175">
        <v>0</v>
      </c>
      <c r="W338" s="173">
        <v>0</v>
      </c>
      <c r="X338" s="173">
        <v>0</v>
      </c>
      <c r="Y338" s="174">
        <v>0</v>
      </c>
      <c r="Z338" s="173">
        <v>0</v>
      </c>
      <c r="AA338" s="173">
        <v>0</v>
      </c>
      <c r="AB338" s="173">
        <v>0</v>
      </c>
      <c r="AC338" s="171">
        <v>0</v>
      </c>
      <c r="AD338" s="171">
        <v>0</v>
      </c>
      <c r="AE338" s="171">
        <v>0</v>
      </c>
      <c r="AF338" s="176"/>
      <c r="AG338" s="177" t="s">
        <v>154</v>
      </c>
      <c r="AH338" s="178" t="s">
        <v>154</v>
      </c>
      <c r="AI338" s="179" t="s">
        <v>154</v>
      </c>
      <c r="AJ338" s="231">
        <v>0.2</v>
      </c>
      <c r="AK338" s="236">
        <v>409675200</v>
      </c>
      <c r="AL338" s="233">
        <v>0</v>
      </c>
      <c r="AM338" s="234" t="b">
        <v>0</v>
      </c>
      <c r="AN338" s="171">
        <v>0</v>
      </c>
      <c r="AO338" s="171">
        <v>0</v>
      </c>
      <c r="AP338" s="171">
        <v>0</v>
      </c>
      <c r="AQ338" s="171">
        <v>0</v>
      </c>
      <c r="AR338" s="171">
        <v>0</v>
      </c>
      <c r="AS338" s="171">
        <v>0</v>
      </c>
      <c r="AT338" s="171">
        <v>0</v>
      </c>
      <c r="AU338" s="176"/>
      <c r="AV338" s="168"/>
      <c r="AW338" s="168"/>
      <c r="AX338" s="168" t="s">
        <v>159</v>
      </c>
      <c r="AY338" s="183">
        <v>4</v>
      </c>
      <c r="AZ338" s="183"/>
      <c r="BA338" s="183">
        <v>4</v>
      </c>
      <c r="BB338" s="184">
        <v>7.1999999999999998E-3</v>
      </c>
      <c r="BC338" s="183">
        <v>5</v>
      </c>
      <c r="BD338" s="185">
        <v>0.89</v>
      </c>
      <c r="BE338" s="186">
        <v>6.4079999999999996E-3</v>
      </c>
      <c r="BF338" s="187">
        <v>0</v>
      </c>
      <c r="BG338" s="187">
        <v>0</v>
      </c>
      <c r="BH338" s="235" t="s">
        <v>2405</v>
      </c>
      <c r="BI338" s="189" t="s">
        <v>2973</v>
      </c>
      <c r="BJ338" s="176" t="s">
        <v>227</v>
      </c>
      <c r="BK338" s="190" t="s">
        <v>3034</v>
      </c>
      <c r="BL338" s="191" t="s">
        <v>3035</v>
      </c>
      <c r="BM338" s="191" t="s">
        <v>3036</v>
      </c>
      <c r="BN338" s="191" t="s">
        <v>1115</v>
      </c>
      <c r="BO338" s="191" t="s">
        <v>3037</v>
      </c>
      <c r="BP338" s="191" t="s">
        <v>2579</v>
      </c>
      <c r="BQ338" s="191" t="s">
        <v>2877</v>
      </c>
      <c r="BR338" s="176" t="s">
        <v>3805</v>
      </c>
      <c r="BS338" s="192">
        <v>40877</v>
      </c>
      <c r="BT338" s="193" t="s">
        <v>2996</v>
      </c>
      <c r="BU338" s="183">
        <v>2011</v>
      </c>
      <c r="BV338" s="193" t="s">
        <v>154</v>
      </c>
      <c r="BW338" s="192">
        <v>40900</v>
      </c>
      <c r="BX338" s="192"/>
      <c r="BY338" s="192"/>
      <c r="BZ338" s="192"/>
      <c r="CA338" s="192"/>
      <c r="CB338" s="192"/>
      <c r="CC338" s="192"/>
      <c r="CD338" s="192"/>
      <c r="CE338" s="183"/>
      <c r="CF338" s="183"/>
      <c r="CG338" s="192"/>
      <c r="CH338" s="168">
        <v>0</v>
      </c>
      <c r="CI338" s="168" t="s">
        <v>2898</v>
      </c>
      <c r="CJ338" s="195" t="s">
        <v>154</v>
      </c>
      <c r="CK338" s="195">
        <v>1.8000000000000002E-2</v>
      </c>
      <c r="CL338" s="196" t="s">
        <v>154</v>
      </c>
      <c r="CM338" s="195" t="s">
        <v>154</v>
      </c>
      <c r="CN338" s="185"/>
      <c r="CO338" s="197"/>
      <c r="CP338" s="169" t="s">
        <v>201</v>
      </c>
      <c r="CQ338" s="183" t="s">
        <v>418</v>
      </c>
      <c r="CR338" s="183" t="s">
        <v>2465</v>
      </c>
      <c r="CS338" s="183" t="s">
        <v>3081</v>
      </c>
      <c r="CT338" s="183" t="s">
        <v>2900</v>
      </c>
      <c r="CU338" s="176" t="s">
        <v>196</v>
      </c>
      <c r="CV338" s="176" t="s">
        <v>171</v>
      </c>
      <c r="CW338" s="176" t="s">
        <v>2901</v>
      </c>
      <c r="CX338" s="176" t="s">
        <v>2902</v>
      </c>
      <c r="CY338" s="199">
        <v>4000</v>
      </c>
      <c r="CZ338" s="176" t="s">
        <v>2883</v>
      </c>
      <c r="DA338" s="200" t="s">
        <v>175</v>
      </c>
      <c r="DB338" s="170" t="s">
        <v>199</v>
      </c>
      <c r="DC338" s="183"/>
      <c r="DD338" s="201"/>
      <c r="DE338" s="176"/>
      <c r="DF338" s="202"/>
      <c r="DG338" s="203" t="s">
        <v>154</v>
      </c>
      <c r="DH338" s="204">
        <v>0</v>
      </c>
      <c r="DI338" s="204">
        <v>0</v>
      </c>
      <c r="DJ338" s="203" t="s">
        <v>193</v>
      </c>
      <c r="DK338" s="168"/>
      <c r="DL338" s="203" t="e">
        <v>#N/A</v>
      </c>
      <c r="DM338" s="205"/>
      <c r="DN338" s="206"/>
      <c r="DO338" s="206"/>
      <c r="DP338" s="205"/>
      <c r="DQ338" s="207" t="s">
        <v>154</v>
      </c>
      <c r="DR338" s="170" t="s">
        <v>166</v>
      </c>
      <c r="DS338" s="206"/>
      <c r="DT338" s="206"/>
      <c r="DU338" s="206" t="s">
        <v>2884</v>
      </c>
      <c r="DV338" s="206"/>
      <c r="DW338" s="208">
        <v>0</v>
      </c>
      <c r="DX338" s="209"/>
      <c r="DY338" s="210">
        <v>0</v>
      </c>
      <c r="DZ338" s="209" t="s">
        <v>154</v>
      </c>
      <c r="EA338" s="209"/>
      <c r="EB338" s="209"/>
    </row>
    <row r="339" spans="1:4242" ht="15" hidden="1" customHeight="1" x14ac:dyDescent="0.3">
      <c r="A339" s="165"/>
      <c r="B339" s="166" t="s">
        <v>154</v>
      </c>
      <c r="C339" s="166" t="s">
        <v>3808</v>
      </c>
      <c r="D339" s="166" t="s">
        <v>3801</v>
      </c>
      <c r="E339" s="166" t="s">
        <v>3803</v>
      </c>
      <c r="F339" s="167" t="s">
        <v>3809</v>
      </c>
      <c r="G339" s="168" t="s">
        <v>488</v>
      </c>
      <c r="H339" s="169" t="s">
        <v>490</v>
      </c>
      <c r="I339" s="168" t="s">
        <v>187</v>
      </c>
      <c r="J339" s="170" t="s">
        <v>156</v>
      </c>
      <c r="K339" s="170">
        <v>8850000</v>
      </c>
      <c r="L339" s="170">
        <v>36223050</v>
      </c>
      <c r="M339" s="171">
        <v>8850000</v>
      </c>
      <c r="N339" s="172">
        <v>36223050</v>
      </c>
      <c r="O339" s="171">
        <v>0</v>
      </c>
      <c r="P339" s="173">
        <v>0</v>
      </c>
      <c r="Q339" s="173">
        <v>0</v>
      </c>
      <c r="R339" s="173">
        <v>0</v>
      </c>
      <c r="S339" s="173">
        <v>0</v>
      </c>
      <c r="T339" s="174">
        <v>0</v>
      </c>
      <c r="U339" s="173">
        <v>0</v>
      </c>
      <c r="V339" s="175">
        <v>0</v>
      </c>
      <c r="W339" s="173">
        <v>0</v>
      </c>
      <c r="X339" s="173">
        <v>0</v>
      </c>
      <c r="Y339" s="174">
        <v>0</v>
      </c>
      <c r="Z339" s="173">
        <v>0</v>
      </c>
      <c r="AA339" s="173">
        <v>0</v>
      </c>
      <c r="AB339" s="173">
        <v>0</v>
      </c>
      <c r="AC339" s="171">
        <v>0</v>
      </c>
      <c r="AD339" s="171">
        <v>0</v>
      </c>
      <c r="AE339" s="171">
        <v>0</v>
      </c>
      <c r="AF339" s="176"/>
      <c r="AG339" s="177" t="s">
        <v>154</v>
      </c>
      <c r="AH339" s="178" t="s">
        <v>154</v>
      </c>
      <c r="AI339" s="179" t="s">
        <v>154</v>
      </c>
      <c r="AJ339" s="231">
        <v>0.15</v>
      </c>
      <c r="AK339" s="236">
        <v>307256400</v>
      </c>
      <c r="AL339" s="233">
        <v>0</v>
      </c>
      <c r="AM339" s="234" t="b">
        <v>0</v>
      </c>
      <c r="AN339" s="171">
        <v>0</v>
      </c>
      <c r="AO339" s="171">
        <v>0</v>
      </c>
      <c r="AP339" s="171">
        <v>0</v>
      </c>
      <c r="AQ339" s="171">
        <v>0</v>
      </c>
      <c r="AR339" s="171">
        <v>0</v>
      </c>
      <c r="AS339" s="171">
        <v>0</v>
      </c>
      <c r="AT339" s="171">
        <v>0</v>
      </c>
      <c r="AU339" s="176"/>
      <c r="AV339" s="168"/>
      <c r="AW339" s="168"/>
      <c r="AX339" s="168" t="s">
        <v>244</v>
      </c>
      <c r="AY339" s="183">
        <v>5</v>
      </c>
      <c r="AZ339" s="183"/>
      <c r="BA339" s="183">
        <v>5</v>
      </c>
      <c r="BB339" s="184">
        <v>1.6500000000000001E-2</v>
      </c>
      <c r="BC339" s="183">
        <v>3</v>
      </c>
      <c r="BD339" s="185">
        <v>0.49</v>
      </c>
      <c r="BE339" s="186">
        <v>8.0850000000000002E-3</v>
      </c>
      <c r="BF339" s="187">
        <v>0</v>
      </c>
      <c r="BG339" s="187">
        <v>0</v>
      </c>
      <c r="BH339" s="235" t="s">
        <v>2413</v>
      </c>
      <c r="BI339" s="189" t="s">
        <v>2973</v>
      </c>
      <c r="BJ339" s="176" t="s">
        <v>227</v>
      </c>
      <c r="BK339" s="190" t="s">
        <v>3034</v>
      </c>
      <c r="BL339" s="191" t="s">
        <v>3035</v>
      </c>
      <c r="BM339" s="191" t="s">
        <v>3036</v>
      </c>
      <c r="BN339" s="191" t="s">
        <v>1115</v>
      </c>
      <c r="BO339" s="191" t="s">
        <v>3037</v>
      </c>
      <c r="BP339" s="191" t="s">
        <v>2579</v>
      </c>
      <c r="BQ339" s="191" t="s">
        <v>2895</v>
      </c>
      <c r="BR339" s="176"/>
      <c r="BS339" s="192">
        <v>41716</v>
      </c>
      <c r="BT339" s="193" t="s">
        <v>2920</v>
      </c>
      <c r="BU339" s="183">
        <v>2014</v>
      </c>
      <c r="BV339" s="193">
        <v>42278</v>
      </c>
      <c r="BW339" s="192">
        <v>41922</v>
      </c>
      <c r="BX339" s="192"/>
      <c r="BY339" s="192"/>
      <c r="BZ339" s="192"/>
      <c r="CA339" s="192"/>
      <c r="CB339" s="192"/>
      <c r="CC339" s="192"/>
      <c r="CD339" s="192"/>
      <c r="CE339" s="183"/>
      <c r="CF339" s="183"/>
      <c r="CG339" s="192"/>
      <c r="CH339" s="168">
        <v>0</v>
      </c>
      <c r="CI339" s="168" t="s">
        <v>2898</v>
      </c>
      <c r="CJ339" s="195" t="s">
        <v>154</v>
      </c>
      <c r="CK339" s="195">
        <v>1.8000000000000002E-2</v>
      </c>
      <c r="CL339" s="196" t="s">
        <v>154</v>
      </c>
      <c r="CM339" s="195" t="s">
        <v>154</v>
      </c>
      <c r="CN339" s="185"/>
      <c r="CO339" s="197"/>
      <c r="CP339" s="169" t="s">
        <v>201</v>
      </c>
      <c r="CQ339" s="183" t="s">
        <v>418</v>
      </c>
      <c r="CR339" s="183" t="s">
        <v>2465</v>
      </c>
      <c r="CS339" s="183" t="s">
        <v>3081</v>
      </c>
      <c r="CT339" s="183" t="s">
        <v>2900</v>
      </c>
      <c r="CU339" s="176" t="s">
        <v>196</v>
      </c>
      <c r="CV339" s="176" t="s">
        <v>171</v>
      </c>
      <c r="CW339" s="176" t="s">
        <v>2901</v>
      </c>
      <c r="CX339" s="176" t="s">
        <v>2902</v>
      </c>
      <c r="CY339" s="199">
        <v>4000</v>
      </c>
      <c r="CZ339" s="176" t="s">
        <v>2883</v>
      </c>
      <c r="DA339" s="200" t="s">
        <v>175</v>
      </c>
      <c r="DB339" s="170" t="s">
        <v>199</v>
      </c>
      <c r="DC339" s="183"/>
      <c r="DD339" s="201"/>
      <c r="DE339" s="176"/>
      <c r="DF339" s="202"/>
      <c r="DG339" s="203" t="s">
        <v>154</v>
      </c>
      <c r="DH339" s="204">
        <v>0</v>
      </c>
      <c r="DI339" s="204">
        <v>0</v>
      </c>
      <c r="DJ339" s="203"/>
      <c r="DK339" s="168"/>
      <c r="DL339" s="203" t="e">
        <v>#N/A</v>
      </c>
      <c r="DM339" s="205"/>
      <c r="DN339" s="206"/>
      <c r="DO339" s="206"/>
      <c r="DP339" s="205"/>
      <c r="DQ339" s="207" t="s">
        <v>154</v>
      </c>
      <c r="DR339" s="170" t="s">
        <v>166</v>
      </c>
      <c r="DS339" s="206"/>
      <c r="DT339" s="206"/>
      <c r="DU339" s="206" t="s">
        <v>2884</v>
      </c>
      <c r="DV339" s="206"/>
      <c r="DW339" s="208">
        <v>0</v>
      </c>
      <c r="DX339" s="209"/>
      <c r="DY339" s="210">
        <v>0</v>
      </c>
      <c r="DZ339" s="209" t="s">
        <v>154</v>
      </c>
      <c r="EA339" s="209"/>
      <c r="EB339" s="209"/>
    </row>
    <row r="340" spans="1:4242" s="73" customFormat="1" ht="15" hidden="1" customHeight="1" x14ac:dyDescent="0.3">
      <c r="A340" s="139">
        <v>123</v>
      </c>
      <c r="B340" s="140"/>
      <c r="C340" s="140"/>
      <c r="D340" s="141"/>
      <c r="E340" s="141"/>
      <c r="F340" s="142" t="s">
        <v>3810</v>
      </c>
      <c r="G340" s="143"/>
      <c r="H340" s="144"/>
      <c r="I340" s="143"/>
      <c r="J340" s="161"/>
      <c r="K340" s="161"/>
      <c r="L340" s="161"/>
      <c r="M340" s="143"/>
      <c r="N340" s="147"/>
      <c r="O340" s="143"/>
      <c r="P340" s="147"/>
      <c r="Q340" s="211"/>
      <c r="R340" s="211"/>
      <c r="S340" s="211"/>
      <c r="T340" s="212"/>
      <c r="U340" s="212"/>
      <c r="V340" s="212"/>
      <c r="W340" s="147"/>
      <c r="X340" s="147"/>
      <c r="Y340" s="147"/>
      <c r="Z340" s="147"/>
      <c r="AA340" s="147"/>
      <c r="AB340" s="147"/>
      <c r="AC340" s="143"/>
      <c r="AD340" s="143"/>
      <c r="AE340" s="213"/>
      <c r="AF340" s="144"/>
      <c r="AG340" s="147"/>
      <c r="AH340" s="147"/>
      <c r="AI340" s="147"/>
      <c r="AJ340" s="147"/>
      <c r="AK340" s="147"/>
      <c r="AL340" s="147"/>
      <c r="AM340" s="147"/>
      <c r="AN340" s="213">
        <v>0</v>
      </c>
      <c r="AO340" s="213"/>
      <c r="AP340" s="213"/>
      <c r="AQ340" s="213"/>
      <c r="AR340" s="213"/>
      <c r="AS340" s="213"/>
      <c r="AT340" s="213"/>
      <c r="AU340" s="144"/>
      <c r="AV340" s="143"/>
      <c r="AW340" s="143"/>
      <c r="AX340" s="143"/>
      <c r="AY340" s="139"/>
      <c r="AZ340" s="139"/>
      <c r="BA340" s="139"/>
      <c r="BB340" s="214"/>
      <c r="BC340" s="139"/>
      <c r="BD340" s="215"/>
      <c r="BE340" s="214"/>
      <c r="BF340" s="216"/>
      <c r="BG340" s="216"/>
      <c r="BH340" s="143"/>
      <c r="BI340" s="216"/>
      <c r="BJ340" s="217"/>
      <c r="BK340" s="217"/>
      <c r="BL340" s="141"/>
      <c r="BM340" s="141"/>
      <c r="BN340" s="141"/>
      <c r="BO340" s="141"/>
      <c r="BP340" s="141"/>
      <c r="BQ340" s="141"/>
      <c r="BR340" s="217"/>
      <c r="BS340" s="152"/>
      <c r="BT340" s="152"/>
      <c r="BU340" s="152"/>
      <c r="BV340" s="218" t="s">
        <v>154</v>
      </c>
      <c r="BW340" s="152"/>
      <c r="BX340" s="152"/>
      <c r="BY340" s="152"/>
      <c r="BZ340" s="152"/>
      <c r="CA340" s="152"/>
      <c r="CB340" s="152"/>
      <c r="CC340" s="152"/>
      <c r="CD340" s="219"/>
      <c r="CE340" s="155"/>
      <c r="CF340" s="155"/>
      <c r="CG340" s="152"/>
      <c r="CH340" s="143"/>
      <c r="CI340" s="143"/>
      <c r="CJ340" s="156"/>
      <c r="CK340" s="156"/>
      <c r="CL340" s="139"/>
      <c r="CM340" s="156"/>
      <c r="CN340" s="139"/>
      <c r="CO340" s="220"/>
      <c r="CP340" s="221"/>
      <c r="CQ340" s="139"/>
      <c r="CR340" s="139"/>
      <c r="CS340" s="139"/>
      <c r="CT340" s="139"/>
      <c r="CU340" s="144"/>
      <c r="CV340" s="144"/>
      <c r="CW340" s="144"/>
      <c r="CX340" s="144"/>
      <c r="CY340" s="222"/>
      <c r="CZ340" s="144"/>
      <c r="DA340" s="223"/>
      <c r="DB340" s="161"/>
      <c r="DC340" s="139"/>
      <c r="DD340" s="159"/>
      <c r="DE340" s="144"/>
      <c r="DF340" s="145"/>
      <c r="DG340" s="145"/>
      <c r="DH340" s="146">
        <v>0</v>
      </c>
      <c r="DI340" s="146"/>
      <c r="DJ340" s="145"/>
      <c r="DK340" s="224"/>
      <c r="DL340" s="145"/>
      <c r="DM340" s="145"/>
      <c r="DN340" s="146"/>
      <c r="DO340" s="146"/>
      <c r="DP340" s="145"/>
      <c r="DQ340" s="160"/>
      <c r="DR340" s="161"/>
      <c r="DS340" s="146"/>
      <c r="DT340" s="146"/>
      <c r="DU340" s="146"/>
      <c r="DV340" s="146"/>
      <c r="DW340" s="162" t="s">
        <v>154</v>
      </c>
      <c r="DX340" s="163"/>
      <c r="DY340" s="164"/>
      <c r="DZ340" s="163"/>
      <c r="EA340" s="163"/>
      <c r="EB340" s="163"/>
    </row>
    <row r="341" spans="1:4242" ht="15" customHeight="1" x14ac:dyDescent="0.3">
      <c r="A341" s="165"/>
      <c r="B341" s="166" t="s">
        <v>359</v>
      </c>
      <c r="C341" s="166" t="s">
        <v>3811</v>
      </c>
      <c r="D341" s="166" t="s">
        <v>3810</v>
      </c>
      <c r="E341" s="166" t="s">
        <v>362</v>
      </c>
      <c r="F341" s="167" t="s">
        <v>362</v>
      </c>
      <c r="G341" s="168" t="s">
        <v>2942</v>
      </c>
      <c r="H341" s="169" t="s">
        <v>188</v>
      </c>
      <c r="I341" s="168" t="s">
        <v>187</v>
      </c>
      <c r="J341" s="170" t="s">
        <v>2869</v>
      </c>
      <c r="K341" s="170">
        <v>24500000</v>
      </c>
      <c r="L341" s="170">
        <v>100278500</v>
      </c>
      <c r="M341" s="171">
        <v>24500000</v>
      </c>
      <c r="N341" s="172">
        <v>100278500</v>
      </c>
      <c r="O341" s="171">
        <v>17872610.530000001</v>
      </c>
      <c r="P341" s="173">
        <v>73185338.950000003</v>
      </c>
      <c r="Q341" s="173">
        <v>0</v>
      </c>
      <c r="R341" s="173">
        <v>0</v>
      </c>
      <c r="S341" s="173">
        <v>24856572.18</v>
      </c>
      <c r="T341" s="174">
        <v>24856572.18</v>
      </c>
      <c r="U341" s="173">
        <v>0</v>
      </c>
      <c r="V341" s="175">
        <v>98041911.129999995</v>
      </c>
      <c r="W341" s="173">
        <v>0</v>
      </c>
      <c r="X341" s="173">
        <v>0</v>
      </c>
      <c r="Y341" s="174">
        <v>0</v>
      </c>
      <c r="Z341" s="173">
        <v>0</v>
      </c>
      <c r="AA341" s="173">
        <v>0</v>
      </c>
      <c r="AB341" s="173">
        <v>0</v>
      </c>
      <c r="AC341" s="171">
        <v>0</v>
      </c>
      <c r="AD341" s="171">
        <v>0</v>
      </c>
      <c r="AE341" s="171">
        <v>73185338.950000003</v>
      </c>
      <c r="AF341" s="176" t="s">
        <v>2870</v>
      </c>
      <c r="AG341" s="177">
        <v>73185338.950000003</v>
      </c>
      <c r="AH341" s="178">
        <v>73185338.950000003</v>
      </c>
      <c r="AI341" s="179">
        <v>3.5728469260526391E-2</v>
      </c>
      <c r="AJ341" s="180">
        <v>0</v>
      </c>
      <c r="AK341" s="229">
        <v>0</v>
      </c>
      <c r="AL341" s="179">
        <v>0</v>
      </c>
      <c r="AM341" s="182" t="b">
        <v>0</v>
      </c>
      <c r="AN341" s="171">
        <v>0</v>
      </c>
      <c r="AO341" s="171">
        <v>0</v>
      </c>
      <c r="AP341" s="171">
        <v>0</v>
      </c>
      <c r="AQ341" s="171">
        <v>0</v>
      </c>
      <c r="AR341" s="171">
        <v>0</v>
      </c>
      <c r="AS341" s="171">
        <v>0</v>
      </c>
      <c r="AT341" s="171">
        <v>0</v>
      </c>
      <c r="AU341" s="176" t="s">
        <v>302</v>
      </c>
      <c r="AV341" s="168"/>
      <c r="AW341" s="168"/>
      <c r="AX341" s="168" t="s">
        <v>159</v>
      </c>
      <c r="AY341" s="183">
        <v>10</v>
      </c>
      <c r="AZ341" s="183">
        <v>10</v>
      </c>
      <c r="BA341" s="183"/>
      <c r="BB341" s="184">
        <v>0</v>
      </c>
      <c r="BC341" s="183"/>
      <c r="BD341" s="185">
        <v>0</v>
      </c>
      <c r="BE341" s="186">
        <v>0</v>
      </c>
      <c r="BF341" s="187">
        <v>73185338.950000003</v>
      </c>
      <c r="BG341" s="187">
        <v>73185338.950000003</v>
      </c>
      <c r="BH341" s="188" t="s">
        <v>188</v>
      </c>
      <c r="BI341" s="189" t="s">
        <v>2973</v>
      </c>
      <c r="BJ341" s="176" t="s">
        <v>227</v>
      </c>
      <c r="BK341" s="190" t="s">
        <v>2974</v>
      </c>
      <c r="BL341" s="191" t="s">
        <v>2975</v>
      </c>
      <c r="BM341" s="191" t="s">
        <v>2976</v>
      </c>
      <c r="BN341" s="191" t="s">
        <v>227</v>
      </c>
      <c r="BO341" s="191" t="s">
        <v>2977</v>
      </c>
      <c r="BP341" s="191" t="s">
        <v>2975</v>
      </c>
      <c r="BQ341" s="191" t="s">
        <v>2573</v>
      </c>
      <c r="BR341" s="176" t="s">
        <v>3812</v>
      </c>
      <c r="BS341" s="192">
        <v>39045</v>
      </c>
      <c r="BT341" s="193" t="s">
        <v>2996</v>
      </c>
      <c r="BU341" s="183">
        <v>2006</v>
      </c>
      <c r="BV341" s="193" t="s">
        <v>154</v>
      </c>
      <c r="BW341" s="192">
        <v>39051</v>
      </c>
      <c r="BX341" s="192"/>
      <c r="BY341" s="192">
        <v>39171</v>
      </c>
      <c r="BZ341" s="192">
        <v>39171</v>
      </c>
      <c r="CA341" s="192"/>
      <c r="CB341" s="192">
        <v>39097</v>
      </c>
      <c r="CC341" s="192">
        <v>39994</v>
      </c>
      <c r="CD341" s="192">
        <v>41029</v>
      </c>
      <c r="CE341" s="183">
        <v>61</v>
      </c>
      <c r="CF341" s="183"/>
      <c r="CG341" s="192">
        <v>39631</v>
      </c>
      <c r="CH341" s="168" t="s">
        <v>539</v>
      </c>
      <c r="CI341" s="168" t="s">
        <v>154</v>
      </c>
      <c r="CJ341" s="195" t="s">
        <v>154</v>
      </c>
      <c r="CK341" s="195">
        <v>2.1900000000000003E-2</v>
      </c>
      <c r="CL341" s="196">
        <v>0.03</v>
      </c>
      <c r="CM341" s="195">
        <v>6.9896E-2</v>
      </c>
      <c r="CN341" s="185"/>
      <c r="CO341" s="197"/>
      <c r="CP341" s="169" t="s">
        <v>201</v>
      </c>
      <c r="CQ341" s="183" t="s">
        <v>418</v>
      </c>
      <c r="CR341" s="183" t="s">
        <v>2465</v>
      </c>
      <c r="CS341" s="183" t="s">
        <v>3081</v>
      </c>
      <c r="CT341" s="183" t="s">
        <v>2900</v>
      </c>
      <c r="CU341" s="176" t="s">
        <v>196</v>
      </c>
      <c r="CV341" s="176" t="s">
        <v>171</v>
      </c>
      <c r="CW341" s="176" t="s">
        <v>2901</v>
      </c>
      <c r="CX341" s="176" t="s">
        <v>2902</v>
      </c>
      <c r="CY341" s="199">
        <v>4000</v>
      </c>
      <c r="CZ341" s="176" t="s">
        <v>2883</v>
      </c>
      <c r="DA341" s="200" t="s">
        <v>175</v>
      </c>
      <c r="DB341" s="170" t="s">
        <v>199</v>
      </c>
      <c r="DC341" s="183">
        <v>3</v>
      </c>
      <c r="DD341" s="201"/>
      <c r="DE341" s="176"/>
      <c r="DF341" s="202"/>
      <c r="DG341" s="203">
        <v>28</v>
      </c>
      <c r="DH341" s="204">
        <v>0</v>
      </c>
      <c r="DI341" s="204">
        <v>0</v>
      </c>
      <c r="DJ341" s="203" t="s">
        <v>193</v>
      </c>
      <c r="DK341" s="168"/>
      <c r="DL341" s="203" t="e">
        <v>#N/A</v>
      </c>
      <c r="DM341" s="205" t="s">
        <v>2922</v>
      </c>
      <c r="DN341" s="206"/>
      <c r="DO341" s="206"/>
      <c r="DP341" s="205" t="s">
        <v>3813</v>
      </c>
      <c r="DQ341" s="207">
        <v>39934</v>
      </c>
      <c r="DR341" s="170" t="s">
        <v>166</v>
      </c>
      <c r="DS341" s="206"/>
      <c r="DT341" s="206"/>
      <c r="DU341" s="206" t="s">
        <v>2884</v>
      </c>
      <c r="DV341" s="206"/>
      <c r="DW341" s="208">
        <v>73185338.950000003</v>
      </c>
      <c r="DX341" s="209" t="b">
        <v>1</v>
      </c>
      <c r="DY341" s="210" t="s">
        <v>2870</v>
      </c>
      <c r="DZ341" s="209">
        <v>500265</v>
      </c>
      <c r="EA341" s="209"/>
      <c r="EB341" s="209"/>
      <c r="EC341" s="228"/>
    </row>
    <row r="342" spans="1:4242" s="73" customFormat="1" ht="15" hidden="1" customHeight="1" x14ac:dyDescent="0.3">
      <c r="A342" s="139">
        <v>124</v>
      </c>
      <c r="B342" s="140"/>
      <c r="C342" s="140"/>
      <c r="D342" s="141"/>
      <c r="E342" s="141"/>
      <c r="F342" s="142" t="s">
        <v>3814</v>
      </c>
      <c r="G342" s="143"/>
      <c r="H342" s="144"/>
      <c r="I342" s="143"/>
      <c r="J342" s="161"/>
      <c r="K342" s="161"/>
      <c r="L342" s="161"/>
      <c r="M342" s="143"/>
      <c r="N342" s="147"/>
      <c r="O342" s="143"/>
      <c r="P342" s="147"/>
      <c r="Q342" s="211"/>
      <c r="R342" s="211"/>
      <c r="S342" s="211"/>
      <c r="T342" s="212"/>
      <c r="U342" s="212"/>
      <c r="V342" s="212"/>
      <c r="W342" s="147"/>
      <c r="X342" s="147"/>
      <c r="Y342" s="147"/>
      <c r="Z342" s="147"/>
      <c r="AA342" s="147"/>
      <c r="AB342" s="147"/>
      <c r="AC342" s="143"/>
      <c r="AD342" s="143"/>
      <c r="AE342" s="213"/>
      <c r="AF342" s="144"/>
      <c r="AG342" s="147"/>
      <c r="AH342" s="147"/>
      <c r="AI342" s="147"/>
      <c r="AJ342" s="147"/>
      <c r="AK342" s="147"/>
      <c r="AL342" s="147"/>
      <c r="AM342" s="147"/>
      <c r="AN342" s="213">
        <v>0</v>
      </c>
      <c r="AO342" s="213"/>
      <c r="AP342" s="213"/>
      <c r="AQ342" s="213"/>
      <c r="AR342" s="213"/>
      <c r="AS342" s="213"/>
      <c r="AT342" s="213"/>
      <c r="AU342" s="144"/>
      <c r="AV342" s="143"/>
      <c r="AW342" s="143"/>
      <c r="AX342" s="143"/>
      <c r="AY342" s="139"/>
      <c r="AZ342" s="139"/>
      <c r="BA342" s="139"/>
      <c r="BB342" s="214"/>
      <c r="BC342" s="139"/>
      <c r="BD342" s="215"/>
      <c r="BE342" s="214"/>
      <c r="BF342" s="216"/>
      <c r="BG342" s="216"/>
      <c r="BH342" s="143"/>
      <c r="BI342" s="216"/>
      <c r="BJ342" s="217"/>
      <c r="BK342" s="217"/>
      <c r="BL342" s="141"/>
      <c r="BM342" s="141"/>
      <c r="BN342" s="141"/>
      <c r="BO342" s="141"/>
      <c r="BP342" s="141"/>
      <c r="BQ342" s="141"/>
      <c r="BR342" s="217"/>
      <c r="BS342" s="152"/>
      <c r="BT342" s="152"/>
      <c r="BU342" s="152"/>
      <c r="BV342" s="218" t="s">
        <v>154</v>
      </c>
      <c r="BW342" s="152"/>
      <c r="BX342" s="152"/>
      <c r="BY342" s="152"/>
      <c r="BZ342" s="152"/>
      <c r="CA342" s="152"/>
      <c r="CB342" s="152"/>
      <c r="CC342" s="152"/>
      <c r="CD342" s="219"/>
      <c r="CE342" s="155"/>
      <c r="CF342" s="155"/>
      <c r="CG342" s="152"/>
      <c r="CH342" s="143"/>
      <c r="CI342" s="143"/>
      <c r="CJ342" s="156"/>
      <c r="CK342" s="156"/>
      <c r="CL342" s="139"/>
      <c r="CM342" s="156"/>
      <c r="CN342" s="139"/>
      <c r="CO342" s="220"/>
      <c r="CP342" s="221"/>
      <c r="CQ342" s="139"/>
      <c r="CR342" s="139"/>
      <c r="CS342" s="139"/>
      <c r="CT342" s="139"/>
      <c r="CU342" s="144"/>
      <c r="CV342" s="144"/>
      <c r="CW342" s="144"/>
      <c r="CX342" s="144"/>
      <c r="CY342" s="222"/>
      <c r="CZ342" s="144"/>
      <c r="DA342" s="223"/>
      <c r="DB342" s="161"/>
      <c r="DC342" s="139"/>
      <c r="DD342" s="159"/>
      <c r="DE342" s="144"/>
      <c r="DF342" s="145"/>
      <c r="DG342" s="145"/>
      <c r="DH342" s="146">
        <v>0</v>
      </c>
      <c r="DI342" s="146"/>
      <c r="DJ342" s="145"/>
      <c r="DK342" s="224"/>
      <c r="DL342" s="145"/>
      <c r="DM342" s="145"/>
      <c r="DN342" s="146"/>
      <c r="DO342" s="146"/>
      <c r="DP342" s="145"/>
      <c r="DQ342" s="160"/>
      <c r="DR342" s="161"/>
      <c r="DS342" s="146"/>
      <c r="DT342" s="146"/>
      <c r="DU342" s="146"/>
      <c r="DV342" s="146"/>
      <c r="DW342" s="162" t="s">
        <v>154</v>
      </c>
      <c r="DX342" s="163"/>
      <c r="DY342" s="164"/>
      <c r="DZ342" s="163"/>
      <c r="EA342" s="163"/>
      <c r="EB342" s="163"/>
    </row>
    <row r="343" spans="1:4242" ht="15" hidden="1" customHeight="1" x14ac:dyDescent="0.3">
      <c r="A343" s="165"/>
      <c r="B343" s="166" t="s">
        <v>154</v>
      </c>
      <c r="C343" s="166" t="s">
        <v>3815</v>
      </c>
      <c r="D343" s="166" t="s">
        <v>3814</v>
      </c>
      <c r="E343" s="166" t="s">
        <v>2728</v>
      </c>
      <c r="F343" s="167" t="s">
        <v>2728</v>
      </c>
      <c r="G343" s="168" t="s">
        <v>3001</v>
      </c>
      <c r="H343" s="169" t="s">
        <v>212</v>
      </c>
      <c r="I343" s="168" t="s">
        <v>187</v>
      </c>
      <c r="J343" s="170" t="s">
        <v>2869</v>
      </c>
      <c r="K343" s="170">
        <v>7500000</v>
      </c>
      <c r="L343" s="170">
        <v>30697500</v>
      </c>
      <c r="M343" s="171">
        <v>7500000</v>
      </c>
      <c r="N343" s="172">
        <v>30697500</v>
      </c>
      <c r="O343" s="171">
        <v>0</v>
      </c>
      <c r="P343" s="173">
        <v>0</v>
      </c>
      <c r="Q343" s="173">
        <v>0</v>
      </c>
      <c r="R343" s="173">
        <v>0</v>
      </c>
      <c r="S343" s="173">
        <v>0</v>
      </c>
      <c r="T343" s="174">
        <v>0</v>
      </c>
      <c r="U343" s="173">
        <v>0</v>
      </c>
      <c r="V343" s="175">
        <v>0</v>
      </c>
      <c r="W343" s="173">
        <v>0</v>
      </c>
      <c r="X343" s="173">
        <v>0</v>
      </c>
      <c r="Y343" s="174">
        <v>0</v>
      </c>
      <c r="Z343" s="173">
        <v>0</v>
      </c>
      <c r="AA343" s="173">
        <v>0</v>
      </c>
      <c r="AB343" s="173">
        <v>0</v>
      </c>
      <c r="AC343" s="171">
        <v>0</v>
      </c>
      <c r="AD343" s="171">
        <v>0</v>
      </c>
      <c r="AE343" s="171">
        <v>0</v>
      </c>
      <c r="AF343" s="176" t="s">
        <v>2870</v>
      </c>
      <c r="AG343" s="177">
        <v>0</v>
      </c>
      <c r="AH343" s="178">
        <v>0</v>
      </c>
      <c r="AI343" s="179">
        <v>0</v>
      </c>
      <c r="AJ343" s="180">
        <v>0.15</v>
      </c>
      <c r="AK343" s="181">
        <v>307256400</v>
      </c>
      <c r="AL343" s="179">
        <v>0</v>
      </c>
      <c r="AM343" s="182" t="b">
        <v>0</v>
      </c>
      <c r="AN343" s="171">
        <v>0</v>
      </c>
      <c r="AO343" s="171">
        <v>0</v>
      </c>
      <c r="AP343" s="171">
        <v>0</v>
      </c>
      <c r="AQ343" s="171">
        <v>0</v>
      </c>
      <c r="AR343" s="171">
        <v>0</v>
      </c>
      <c r="AS343" s="171">
        <v>0</v>
      </c>
      <c r="AT343" s="171">
        <v>0</v>
      </c>
      <c r="AU343" s="176"/>
      <c r="AV343" s="168"/>
      <c r="AW343" s="168" t="s">
        <v>329</v>
      </c>
      <c r="AX343" s="168" t="s">
        <v>244</v>
      </c>
      <c r="AY343" s="183">
        <v>5</v>
      </c>
      <c r="AZ343" s="183"/>
      <c r="BA343" s="183">
        <v>5</v>
      </c>
      <c r="BB343" s="184">
        <v>1.6500000000000001E-2</v>
      </c>
      <c r="BC343" s="183">
        <v>3</v>
      </c>
      <c r="BD343" s="185">
        <v>0.49</v>
      </c>
      <c r="BE343" s="186">
        <v>8.0850000000000002E-3</v>
      </c>
      <c r="BF343" s="187">
        <v>0</v>
      </c>
      <c r="BG343" s="187">
        <v>0</v>
      </c>
      <c r="BH343" s="188" t="s">
        <v>2413</v>
      </c>
      <c r="BI343" s="189" t="s">
        <v>2973</v>
      </c>
      <c r="BJ343" s="176" t="s">
        <v>227</v>
      </c>
      <c r="BK343" s="190" t="s">
        <v>3034</v>
      </c>
      <c r="BL343" s="191" t="s">
        <v>3035</v>
      </c>
      <c r="BM343" s="191" t="s">
        <v>3036</v>
      </c>
      <c r="BN343" s="191" t="s">
        <v>1115</v>
      </c>
      <c r="BO343" s="191" t="s">
        <v>3037</v>
      </c>
      <c r="BP343" s="191" t="s">
        <v>2579</v>
      </c>
      <c r="BQ343" s="191" t="s">
        <v>2877</v>
      </c>
      <c r="BR343" s="176" t="s">
        <v>3816</v>
      </c>
      <c r="BS343" s="192">
        <v>40304</v>
      </c>
      <c r="BT343" s="193" t="s">
        <v>3102</v>
      </c>
      <c r="BU343" s="183">
        <v>2010</v>
      </c>
      <c r="BV343" s="193" t="s">
        <v>154</v>
      </c>
      <c r="BW343" s="192">
        <v>40351</v>
      </c>
      <c r="BX343" s="192"/>
      <c r="BY343" s="192"/>
      <c r="BZ343" s="192">
        <v>40878</v>
      </c>
      <c r="CA343" s="192">
        <v>40969</v>
      </c>
      <c r="CB343" s="192">
        <v>40745</v>
      </c>
      <c r="CC343" s="192">
        <v>41476</v>
      </c>
      <c r="CD343" s="192">
        <v>41791</v>
      </c>
      <c r="CE343" s="183">
        <v>12</v>
      </c>
      <c r="CF343" s="183">
        <v>18</v>
      </c>
      <c r="CG343" s="192">
        <v>41962</v>
      </c>
      <c r="CH343" s="168">
        <v>0</v>
      </c>
      <c r="CI343" s="168" t="s">
        <v>154</v>
      </c>
      <c r="CJ343" s="195" t="s">
        <v>154</v>
      </c>
      <c r="CK343" s="195">
        <v>2.1900000000000003E-2</v>
      </c>
      <c r="CL343" s="196" t="s">
        <v>154</v>
      </c>
      <c r="CM343" s="195" t="s">
        <v>154</v>
      </c>
      <c r="CN343" s="184">
        <v>0.01</v>
      </c>
      <c r="CO343" s="197"/>
      <c r="CP343" s="169" t="s">
        <v>201</v>
      </c>
      <c r="CQ343" s="183" t="s">
        <v>418</v>
      </c>
      <c r="CR343" s="183" t="s">
        <v>2465</v>
      </c>
      <c r="CS343" s="183" t="s">
        <v>3081</v>
      </c>
      <c r="CT343" s="183" t="s">
        <v>2900</v>
      </c>
      <c r="CU343" s="176" t="s">
        <v>196</v>
      </c>
      <c r="CV343" s="176" t="s">
        <v>171</v>
      </c>
      <c r="CW343" s="176" t="s">
        <v>2901</v>
      </c>
      <c r="CX343" s="176" t="s">
        <v>2902</v>
      </c>
      <c r="CY343" s="199">
        <v>4000</v>
      </c>
      <c r="CZ343" s="176" t="s">
        <v>2883</v>
      </c>
      <c r="DA343" s="200"/>
      <c r="DB343" s="170"/>
      <c r="DC343" s="183"/>
      <c r="DD343" s="201"/>
      <c r="DE343" s="176"/>
      <c r="DF343" s="202"/>
      <c r="DG343" s="203" t="s">
        <v>154</v>
      </c>
      <c r="DH343" s="204">
        <v>0</v>
      </c>
      <c r="DI343" s="204">
        <v>0</v>
      </c>
      <c r="DJ343" s="203" t="s">
        <v>193</v>
      </c>
      <c r="DK343" s="168"/>
      <c r="DL343" s="203" t="e">
        <v>#N/A</v>
      </c>
      <c r="DM343" s="205"/>
      <c r="DN343" s="206"/>
      <c r="DO343" s="206"/>
      <c r="DP343" s="205"/>
      <c r="DQ343" s="207" t="s">
        <v>154</v>
      </c>
      <c r="DR343" s="170" t="s">
        <v>166</v>
      </c>
      <c r="DS343" s="206"/>
      <c r="DT343" s="206"/>
      <c r="DU343" s="206" t="s">
        <v>2884</v>
      </c>
      <c r="DV343" s="206"/>
      <c r="DW343" s="208">
        <v>0</v>
      </c>
      <c r="DX343" s="209"/>
      <c r="DY343" s="210" t="s">
        <v>2870</v>
      </c>
      <c r="DZ343" s="209" t="s">
        <v>154</v>
      </c>
      <c r="EA343" s="209"/>
      <c r="EB343" s="209"/>
    </row>
    <row r="344" spans="1:4242" s="73" customFormat="1" ht="15" hidden="1" customHeight="1" x14ac:dyDescent="0.3">
      <c r="A344" s="139">
        <v>125</v>
      </c>
      <c r="B344" s="140"/>
      <c r="C344" s="140"/>
      <c r="D344" s="141"/>
      <c r="E344" s="141"/>
      <c r="F344" s="142" t="s">
        <v>3817</v>
      </c>
      <c r="G344" s="143"/>
      <c r="H344" s="144"/>
      <c r="I344" s="143"/>
      <c r="J344" s="161"/>
      <c r="K344" s="161"/>
      <c r="L344" s="161"/>
      <c r="M344" s="143"/>
      <c r="N344" s="147"/>
      <c r="O344" s="143"/>
      <c r="P344" s="147"/>
      <c r="Q344" s="211"/>
      <c r="R344" s="211"/>
      <c r="S344" s="211"/>
      <c r="T344" s="212"/>
      <c r="U344" s="212"/>
      <c r="V344" s="212"/>
      <c r="W344" s="147"/>
      <c r="X344" s="147"/>
      <c r="Y344" s="147"/>
      <c r="Z344" s="147"/>
      <c r="AA344" s="147"/>
      <c r="AB344" s="147"/>
      <c r="AC344" s="143"/>
      <c r="AD344" s="143"/>
      <c r="AE344" s="213"/>
      <c r="AF344" s="144"/>
      <c r="AG344" s="147"/>
      <c r="AH344" s="147"/>
      <c r="AI344" s="147"/>
      <c r="AJ344" s="147"/>
      <c r="AK344" s="147"/>
      <c r="AL344" s="147"/>
      <c r="AM344" s="147"/>
      <c r="AN344" s="213">
        <v>0</v>
      </c>
      <c r="AO344" s="213"/>
      <c r="AP344" s="213"/>
      <c r="AQ344" s="213"/>
      <c r="AR344" s="213"/>
      <c r="AS344" s="213"/>
      <c r="AT344" s="213"/>
      <c r="AU344" s="144"/>
      <c r="AV344" s="143"/>
      <c r="AW344" s="143"/>
      <c r="AX344" s="143"/>
      <c r="AY344" s="139"/>
      <c r="AZ344" s="139"/>
      <c r="BA344" s="139"/>
      <c r="BB344" s="214"/>
      <c r="BC344" s="139"/>
      <c r="BD344" s="215"/>
      <c r="BE344" s="214"/>
      <c r="BF344" s="216"/>
      <c r="BG344" s="216"/>
      <c r="BH344" s="143"/>
      <c r="BI344" s="216"/>
      <c r="BJ344" s="217"/>
      <c r="BK344" s="217"/>
      <c r="BL344" s="141"/>
      <c r="BM344" s="141"/>
      <c r="BN344" s="141"/>
      <c r="BO344" s="141"/>
      <c r="BP344" s="141"/>
      <c r="BQ344" s="141"/>
      <c r="BR344" s="217"/>
      <c r="BS344" s="152"/>
      <c r="BT344" s="152"/>
      <c r="BU344" s="152"/>
      <c r="BV344" s="218" t="s">
        <v>154</v>
      </c>
      <c r="BW344" s="152"/>
      <c r="BX344" s="152"/>
      <c r="BY344" s="152"/>
      <c r="BZ344" s="152"/>
      <c r="CA344" s="152"/>
      <c r="CB344" s="152"/>
      <c r="CC344" s="152"/>
      <c r="CD344" s="219"/>
      <c r="CE344" s="155"/>
      <c r="CF344" s="155"/>
      <c r="CG344" s="152"/>
      <c r="CH344" s="143"/>
      <c r="CI344" s="143"/>
      <c r="CJ344" s="156"/>
      <c r="CK344" s="156"/>
      <c r="CL344" s="139"/>
      <c r="CM344" s="156"/>
      <c r="CN344" s="139"/>
      <c r="CO344" s="220"/>
      <c r="CP344" s="221"/>
      <c r="CQ344" s="139"/>
      <c r="CR344" s="139"/>
      <c r="CS344" s="139"/>
      <c r="CT344" s="139"/>
      <c r="CU344" s="144"/>
      <c r="CV344" s="144"/>
      <c r="CW344" s="144"/>
      <c r="CX344" s="144"/>
      <c r="CY344" s="222"/>
      <c r="CZ344" s="144"/>
      <c r="DA344" s="223"/>
      <c r="DB344" s="161"/>
      <c r="DC344" s="139"/>
      <c r="DD344" s="159"/>
      <c r="DE344" s="144"/>
      <c r="DF344" s="145"/>
      <c r="DG344" s="145"/>
      <c r="DH344" s="146">
        <v>0</v>
      </c>
      <c r="DI344" s="146"/>
      <c r="DJ344" s="145"/>
      <c r="DK344" s="224"/>
      <c r="DL344" s="145"/>
      <c r="DM344" s="145"/>
      <c r="DN344" s="146"/>
      <c r="DO344" s="146"/>
      <c r="DP344" s="145"/>
      <c r="DQ344" s="160"/>
      <c r="DR344" s="161"/>
      <c r="DS344" s="146"/>
      <c r="DT344" s="146"/>
      <c r="DU344" s="146"/>
      <c r="DV344" s="146"/>
      <c r="DW344" s="162" t="s">
        <v>154</v>
      </c>
      <c r="DX344" s="163"/>
      <c r="DY344" s="164"/>
      <c r="DZ344" s="163"/>
      <c r="EA344" s="163"/>
      <c r="EB344" s="163"/>
    </row>
    <row r="345" spans="1:4242" ht="15" hidden="1" customHeight="1" x14ac:dyDescent="0.3">
      <c r="A345" s="165"/>
      <c r="B345" s="166" t="s">
        <v>154</v>
      </c>
      <c r="C345" s="166" t="s">
        <v>3818</v>
      </c>
      <c r="D345" s="166" t="s">
        <v>3817</v>
      </c>
      <c r="E345" s="166" t="s">
        <v>3819</v>
      </c>
      <c r="F345" s="167" t="s">
        <v>3820</v>
      </c>
      <c r="G345" s="168" t="s">
        <v>2868</v>
      </c>
      <c r="H345" s="169" t="s">
        <v>3004</v>
      </c>
      <c r="I345" s="168" t="s">
        <v>187</v>
      </c>
      <c r="J345" s="170" t="s">
        <v>2869</v>
      </c>
      <c r="K345" s="170">
        <v>12000000</v>
      </c>
      <c r="L345" s="170">
        <v>49116000</v>
      </c>
      <c r="M345" s="171">
        <v>12000000</v>
      </c>
      <c r="N345" s="172">
        <v>49116000</v>
      </c>
      <c r="O345" s="171">
        <v>0</v>
      </c>
      <c r="P345" s="173">
        <v>0</v>
      </c>
      <c r="Q345" s="173">
        <v>0</v>
      </c>
      <c r="R345" s="173">
        <v>0</v>
      </c>
      <c r="S345" s="173">
        <v>0</v>
      </c>
      <c r="T345" s="174">
        <v>0</v>
      </c>
      <c r="U345" s="173">
        <v>0</v>
      </c>
      <c r="V345" s="175">
        <v>0</v>
      </c>
      <c r="W345" s="173">
        <v>0</v>
      </c>
      <c r="X345" s="173">
        <v>0</v>
      </c>
      <c r="Y345" s="174">
        <v>0</v>
      </c>
      <c r="Z345" s="173">
        <v>0</v>
      </c>
      <c r="AA345" s="173">
        <v>0</v>
      </c>
      <c r="AB345" s="173">
        <v>0</v>
      </c>
      <c r="AC345" s="171">
        <v>0</v>
      </c>
      <c r="AD345" s="171">
        <v>0</v>
      </c>
      <c r="AE345" s="171">
        <v>0</v>
      </c>
      <c r="AF345" s="176" t="s">
        <v>2870</v>
      </c>
      <c r="AG345" s="177">
        <v>0</v>
      </c>
      <c r="AH345" s="178">
        <v>0</v>
      </c>
      <c r="AI345" s="179">
        <v>0</v>
      </c>
      <c r="AJ345" s="180">
        <v>0</v>
      </c>
      <c r="AK345" s="229">
        <v>0</v>
      </c>
      <c r="AL345" s="179">
        <v>0</v>
      </c>
      <c r="AM345" s="182" t="b">
        <v>0</v>
      </c>
      <c r="AN345" s="171">
        <v>0</v>
      </c>
      <c r="AO345" s="171">
        <v>0</v>
      </c>
      <c r="AP345" s="171">
        <v>0</v>
      </c>
      <c r="AQ345" s="171">
        <v>0</v>
      </c>
      <c r="AR345" s="171">
        <v>0</v>
      </c>
      <c r="AS345" s="171">
        <v>0</v>
      </c>
      <c r="AT345" s="171">
        <v>0</v>
      </c>
      <c r="AU345" s="176"/>
      <c r="AV345" s="168"/>
      <c r="AW345" s="168"/>
      <c r="AX345" s="168" t="s">
        <v>159</v>
      </c>
      <c r="AY345" s="183">
        <v>10</v>
      </c>
      <c r="AZ345" s="183">
        <v>10</v>
      </c>
      <c r="BA345" s="183"/>
      <c r="BB345" s="184">
        <v>0</v>
      </c>
      <c r="BC345" s="183"/>
      <c r="BD345" s="185">
        <v>0</v>
      </c>
      <c r="BE345" s="186">
        <v>0</v>
      </c>
      <c r="BF345" s="187">
        <v>0</v>
      </c>
      <c r="BG345" s="187">
        <v>0</v>
      </c>
      <c r="BH345" s="188" t="s">
        <v>188</v>
      </c>
      <c r="BI345" s="189" t="s">
        <v>3118</v>
      </c>
      <c r="BJ345" s="176" t="s">
        <v>439</v>
      </c>
      <c r="BK345" s="190" t="s">
        <v>3119</v>
      </c>
      <c r="BL345" s="191" t="s">
        <v>3120</v>
      </c>
      <c r="BM345" s="191" t="s">
        <v>3121</v>
      </c>
      <c r="BN345" s="176" t="s">
        <v>439</v>
      </c>
      <c r="BO345" s="191" t="s">
        <v>3122</v>
      </c>
      <c r="BP345" s="191" t="s">
        <v>3120</v>
      </c>
      <c r="BQ345" s="191" t="s">
        <v>2877</v>
      </c>
      <c r="BR345" s="176" t="s">
        <v>3479</v>
      </c>
      <c r="BS345" s="192">
        <v>38897</v>
      </c>
      <c r="BT345" s="193" t="s">
        <v>3019</v>
      </c>
      <c r="BU345" s="183">
        <v>2006</v>
      </c>
      <c r="BV345" s="193" t="s">
        <v>154</v>
      </c>
      <c r="BW345" s="192"/>
      <c r="BX345" s="192"/>
      <c r="BY345" s="192"/>
      <c r="BZ345" s="192"/>
      <c r="CA345" s="192"/>
      <c r="CB345" s="192">
        <v>39059</v>
      </c>
      <c r="CC345" s="192"/>
      <c r="CD345" s="192">
        <v>40780</v>
      </c>
      <c r="CE345" s="183"/>
      <c r="CF345" s="183"/>
      <c r="CG345" s="192">
        <v>39337</v>
      </c>
      <c r="CH345" s="168">
        <v>0</v>
      </c>
      <c r="CI345" s="168" t="s">
        <v>154</v>
      </c>
      <c r="CJ345" s="195" t="s">
        <v>154</v>
      </c>
      <c r="CK345" s="195">
        <v>2.1900000000000003E-2</v>
      </c>
      <c r="CL345" s="196" t="s">
        <v>154</v>
      </c>
      <c r="CM345" s="195" t="s">
        <v>154</v>
      </c>
      <c r="CN345" s="185"/>
      <c r="CO345" s="197"/>
      <c r="CP345" s="169" t="s">
        <v>201</v>
      </c>
      <c r="CQ345" s="183" t="s">
        <v>418</v>
      </c>
      <c r="CR345" s="183" t="s">
        <v>2503</v>
      </c>
      <c r="CS345" s="183" t="s">
        <v>3167</v>
      </c>
      <c r="CT345" s="183" t="s">
        <v>2935</v>
      </c>
      <c r="CU345" s="176" t="s">
        <v>614</v>
      </c>
      <c r="CV345" s="176" t="s">
        <v>314</v>
      </c>
      <c r="CW345" s="176" t="s">
        <v>2609</v>
      </c>
      <c r="CX345" s="176" t="s">
        <v>154</v>
      </c>
      <c r="CY345" s="199">
        <v>1234</v>
      </c>
      <c r="CZ345" s="176" t="s">
        <v>2883</v>
      </c>
      <c r="DA345" s="200"/>
      <c r="DB345" s="170"/>
      <c r="DC345" s="183"/>
      <c r="DD345" s="201"/>
      <c r="DE345" s="176"/>
      <c r="DF345" s="202"/>
      <c r="DG345" s="203" t="s">
        <v>154</v>
      </c>
      <c r="DH345" s="204">
        <v>0</v>
      </c>
      <c r="DI345" s="204">
        <v>0</v>
      </c>
      <c r="DJ345" s="203" t="s">
        <v>193</v>
      </c>
      <c r="DK345" s="168"/>
      <c r="DL345" s="203" t="e">
        <v>#N/A</v>
      </c>
      <c r="DM345" s="205"/>
      <c r="DN345" s="206"/>
      <c r="DO345" s="206"/>
      <c r="DP345" s="205"/>
      <c r="DQ345" s="207" t="s">
        <v>154</v>
      </c>
      <c r="DR345" s="170" t="s">
        <v>166</v>
      </c>
      <c r="DS345" s="206"/>
      <c r="DT345" s="206"/>
      <c r="DU345" s="206" t="s">
        <v>2884</v>
      </c>
      <c r="DV345" s="206"/>
      <c r="DW345" s="208">
        <v>0</v>
      </c>
      <c r="DX345" s="209"/>
      <c r="DY345" s="210" t="s">
        <v>2870</v>
      </c>
      <c r="DZ345" s="209" t="s">
        <v>154</v>
      </c>
      <c r="EA345" s="209"/>
      <c r="EB345" s="209"/>
    </row>
    <row r="346" spans="1:4242" s="73" customFormat="1" ht="15" hidden="1" customHeight="1" x14ac:dyDescent="0.3">
      <c r="A346" s="139">
        <v>126</v>
      </c>
      <c r="B346" s="140"/>
      <c r="C346" s="140"/>
      <c r="D346" s="141"/>
      <c r="E346" s="141"/>
      <c r="F346" s="142" t="s">
        <v>3821</v>
      </c>
      <c r="G346" s="143"/>
      <c r="H346" s="144"/>
      <c r="I346" s="143"/>
      <c r="J346" s="161"/>
      <c r="K346" s="161"/>
      <c r="L346" s="161"/>
      <c r="M346" s="143"/>
      <c r="N346" s="147"/>
      <c r="O346" s="143"/>
      <c r="P346" s="147"/>
      <c r="Q346" s="211"/>
      <c r="R346" s="211"/>
      <c r="S346" s="211"/>
      <c r="T346" s="212"/>
      <c r="U346" s="212"/>
      <c r="V346" s="212"/>
      <c r="W346" s="147"/>
      <c r="X346" s="147"/>
      <c r="Y346" s="147"/>
      <c r="Z346" s="147"/>
      <c r="AA346" s="147"/>
      <c r="AB346" s="147"/>
      <c r="AC346" s="143"/>
      <c r="AD346" s="143"/>
      <c r="AE346" s="213"/>
      <c r="AF346" s="144"/>
      <c r="AG346" s="147"/>
      <c r="AH346" s="147"/>
      <c r="AI346" s="147"/>
      <c r="AJ346" s="147"/>
      <c r="AK346" s="147"/>
      <c r="AL346" s="147"/>
      <c r="AM346" s="147"/>
      <c r="AN346" s="213">
        <v>0</v>
      </c>
      <c r="AO346" s="213"/>
      <c r="AP346" s="213"/>
      <c r="AQ346" s="213"/>
      <c r="AR346" s="213"/>
      <c r="AS346" s="213"/>
      <c r="AT346" s="213"/>
      <c r="AU346" s="144"/>
      <c r="AV346" s="143"/>
      <c r="AW346" s="143"/>
      <c r="AX346" s="143"/>
      <c r="AY346" s="139"/>
      <c r="AZ346" s="139"/>
      <c r="BA346" s="139"/>
      <c r="BB346" s="214"/>
      <c r="BC346" s="139"/>
      <c r="BD346" s="215"/>
      <c r="BE346" s="214"/>
      <c r="BF346" s="216"/>
      <c r="BG346" s="216"/>
      <c r="BH346" s="143"/>
      <c r="BI346" s="216"/>
      <c r="BJ346" s="217"/>
      <c r="BK346" s="217"/>
      <c r="BL346" s="141"/>
      <c r="BM346" s="141"/>
      <c r="BN346" s="141"/>
      <c r="BO346" s="141"/>
      <c r="BP346" s="141"/>
      <c r="BQ346" s="141"/>
      <c r="BR346" s="217"/>
      <c r="BS346" s="152"/>
      <c r="BT346" s="152"/>
      <c r="BU346" s="152"/>
      <c r="BV346" s="218" t="s">
        <v>154</v>
      </c>
      <c r="BW346" s="152"/>
      <c r="BX346" s="152"/>
      <c r="BY346" s="152"/>
      <c r="BZ346" s="152"/>
      <c r="CA346" s="152"/>
      <c r="CB346" s="152"/>
      <c r="CC346" s="152"/>
      <c r="CD346" s="219"/>
      <c r="CE346" s="155"/>
      <c r="CF346" s="155"/>
      <c r="CG346" s="152"/>
      <c r="CH346" s="143"/>
      <c r="CI346" s="143"/>
      <c r="CJ346" s="156"/>
      <c r="CK346" s="156"/>
      <c r="CL346" s="139"/>
      <c r="CM346" s="156"/>
      <c r="CN346" s="139"/>
      <c r="CO346" s="220"/>
      <c r="CP346" s="221"/>
      <c r="CQ346" s="139"/>
      <c r="CR346" s="139"/>
      <c r="CS346" s="139"/>
      <c r="CT346" s="139"/>
      <c r="CU346" s="144"/>
      <c r="CV346" s="144"/>
      <c r="CW346" s="144"/>
      <c r="CX346" s="144"/>
      <c r="CY346" s="222"/>
      <c r="CZ346" s="144"/>
      <c r="DA346" s="223"/>
      <c r="DB346" s="161"/>
      <c r="DC346" s="139"/>
      <c r="DD346" s="159"/>
      <c r="DE346" s="144"/>
      <c r="DF346" s="145"/>
      <c r="DG346" s="145"/>
      <c r="DH346" s="146">
        <v>0</v>
      </c>
      <c r="DI346" s="146"/>
      <c r="DJ346" s="145"/>
      <c r="DK346" s="224"/>
      <c r="DL346" s="145"/>
      <c r="DM346" s="145"/>
      <c r="DN346" s="146"/>
      <c r="DO346" s="146"/>
      <c r="DP346" s="145"/>
      <c r="DQ346" s="160"/>
      <c r="DR346" s="161"/>
      <c r="DS346" s="146"/>
      <c r="DT346" s="146"/>
      <c r="DU346" s="146"/>
      <c r="DV346" s="146"/>
      <c r="DW346" s="162" t="s">
        <v>154</v>
      </c>
      <c r="DX346" s="163"/>
      <c r="DY346" s="164"/>
      <c r="DZ346" s="163"/>
      <c r="EA346" s="163"/>
      <c r="EB346" s="163"/>
    </row>
    <row r="347" spans="1:4242" ht="15" hidden="1" customHeight="1" x14ac:dyDescent="0.3">
      <c r="A347" s="165"/>
      <c r="B347" s="166" t="s">
        <v>154</v>
      </c>
      <c r="C347" s="166" t="s">
        <v>3822</v>
      </c>
      <c r="D347" s="166" t="s">
        <v>3821</v>
      </c>
      <c r="E347" s="166" t="s">
        <v>3823</v>
      </c>
      <c r="F347" s="167" t="s">
        <v>2729</v>
      </c>
      <c r="G347" s="168" t="s">
        <v>3371</v>
      </c>
      <c r="H347" s="169" t="s">
        <v>212</v>
      </c>
      <c r="I347" s="168" t="s">
        <v>187</v>
      </c>
      <c r="J347" s="170" t="s">
        <v>2869</v>
      </c>
      <c r="K347" s="170">
        <v>2800000</v>
      </c>
      <c r="L347" s="170">
        <v>11460400</v>
      </c>
      <c r="M347" s="171">
        <v>2800000</v>
      </c>
      <c r="N347" s="172">
        <v>11460400</v>
      </c>
      <c r="O347" s="171">
        <v>0</v>
      </c>
      <c r="P347" s="173">
        <v>0</v>
      </c>
      <c r="Q347" s="173">
        <v>0</v>
      </c>
      <c r="R347" s="173">
        <v>0</v>
      </c>
      <c r="S347" s="173">
        <v>0</v>
      </c>
      <c r="T347" s="174">
        <v>0</v>
      </c>
      <c r="U347" s="173">
        <v>0</v>
      </c>
      <c r="V347" s="175">
        <v>0</v>
      </c>
      <c r="W347" s="173">
        <v>0</v>
      </c>
      <c r="X347" s="173">
        <v>0</v>
      </c>
      <c r="Y347" s="174">
        <v>0</v>
      </c>
      <c r="Z347" s="173">
        <v>0</v>
      </c>
      <c r="AA347" s="173">
        <v>0</v>
      </c>
      <c r="AB347" s="173">
        <v>0</v>
      </c>
      <c r="AC347" s="171">
        <v>0</v>
      </c>
      <c r="AD347" s="171">
        <v>0</v>
      </c>
      <c r="AE347" s="171">
        <v>0</v>
      </c>
      <c r="AF347" s="176" t="s">
        <v>2870</v>
      </c>
      <c r="AG347" s="177">
        <v>0</v>
      </c>
      <c r="AH347" s="178">
        <v>0</v>
      </c>
      <c r="AI347" s="179">
        <v>0</v>
      </c>
      <c r="AJ347" s="180">
        <v>0.2</v>
      </c>
      <c r="AK347" s="181">
        <v>409675200</v>
      </c>
      <c r="AL347" s="179">
        <v>0</v>
      </c>
      <c r="AM347" s="182" t="b">
        <v>0</v>
      </c>
      <c r="AN347" s="171">
        <v>0</v>
      </c>
      <c r="AO347" s="171">
        <v>0</v>
      </c>
      <c r="AP347" s="171">
        <v>0</v>
      </c>
      <c r="AQ347" s="171">
        <v>0</v>
      </c>
      <c r="AR347" s="171">
        <v>0</v>
      </c>
      <c r="AS347" s="171">
        <v>0</v>
      </c>
      <c r="AT347" s="171">
        <v>0</v>
      </c>
      <c r="AU347" s="176"/>
      <c r="AV347" s="168"/>
      <c r="AW347" s="168" t="s">
        <v>3117</v>
      </c>
      <c r="AX347" s="168" t="s">
        <v>244</v>
      </c>
      <c r="AY347" s="183">
        <v>4</v>
      </c>
      <c r="AZ347" s="183"/>
      <c r="BA347" s="183">
        <v>4</v>
      </c>
      <c r="BB347" s="184">
        <v>7.1999999999999998E-3</v>
      </c>
      <c r="BC347" s="183">
        <v>4</v>
      </c>
      <c r="BD347" s="185">
        <v>0.69</v>
      </c>
      <c r="BE347" s="186">
        <v>4.9679999999999993E-3</v>
      </c>
      <c r="BF347" s="187">
        <v>0</v>
      </c>
      <c r="BG347" s="187">
        <v>0</v>
      </c>
      <c r="BH347" s="188" t="s">
        <v>2405</v>
      </c>
      <c r="BI347" s="189" t="s">
        <v>2973</v>
      </c>
      <c r="BJ347" s="176" t="s">
        <v>227</v>
      </c>
      <c r="BK347" s="190" t="s">
        <v>2974</v>
      </c>
      <c r="BL347" s="191" t="s">
        <v>2975</v>
      </c>
      <c r="BM347" s="191" t="s">
        <v>2976</v>
      </c>
      <c r="BN347" s="191" t="s">
        <v>227</v>
      </c>
      <c r="BO347" s="191" t="s">
        <v>2977</v>
      </c>
      <c r="BP347" s="191" t="s">
        <v>2975</v>
      </c>
      <c r="BQ347" s="191" t="s">
        <v>2573</v>
      </c>
      <c r="BR347" s="176" t="s">
        <v>3824</v>
      </c>
      <c r="BS347" s="192">
        <v>40401</v>
      </c>
      <c r="BT347" s="193" t="s">
        <v>2879</v>
      </c>
      <c r="BU347" s="183">
        <v>2010</v>
      </c>
      <c r="BV347" s="193" t="s">
        <v>154</v>
      </c>
      <c r="BW347" s="192">
        <v>40420</v>
      </c>
      <c r="BX347" s="192"/>
      <c r="BY347" s="192"/>
      <c r="BZ347" s="192">
        <v>40857</v>
      </c>
      <c r="CA347" s="192"/>
      <c r="CB347" s="192">
        <v>40827</v>
      </c>
      <c r="CC347" s="192">
        <v>41010</v>
      </c>
      <c r="CD347" s="192">
        <v>41162</v>
      </c>
      <c r="CE347" s="183">
        <v>10</v>
      </c>
      <c r="CF347" s="183"/>
      <c r="CG347" s="192">
        <v>41193</v>
      </c>
      <c r="CH347" s="168">
        <v>0</v>
      </c>
      <c r="CI347" s="168" t="s">
        <v>154</v>
      </c>
      <c r="CJ347" s="195" t="s">
        <v>154</v>
      </c>
      <c r="CK347" s="195">
        <v>2.1900000000000003E-2</v>
      </c>
      <c r="CL347" s="196" t="s">
        <v>154</v>
      </c>
      <c r="CM347" s="195" t="s">
        <v>154</v>
      </c>
      <c r="CN347" s="184">
        <v>0.01</v>
      </c>
      <c r="CO347" s="197"/>
      <c r="CP347" s="169" t="s">
        <v>201</v>
      </c>
      <c r="CQ347" s="183" t="s">
        <v>418</v>
      </c>
      <c r="CR347" s="183" t="s">
        <v>2465</v>
      </c>
      <c r="CS347" s="183" t="s">
        <v>3400</v>
      </c>
      <c r="CT347" s="183" t="s">
        <v>2979</v>
      </c>
      <c r="CU347" s="176" t="s">
        <v>2719</v>
      </c>
      <c r="CV347" s="176" t="s">
        <v>381</v>
      </c>
      <c r="CW347" s="176" t="s">
        <v>381</v>
      </c>
      <c r="CX347" s="176" t="s">
        <v>154</v>
      </c>
      <c r="CY347" s="199">
        <v>194</v>
      </c>
      <c r="CZ347" s="176" t="s">
        <v>2903</v>
      </c>
      <c r="DA347" s="200" t="s">
        <v>251</v>
      </c>
      <c r="DB347" s="170"/>
      <c r="DC347" s="183"/>
      <c r="DD347" s="201"/>
      <c r="DE347" s="176"/>
      <c r="DF347" s="202"/>
      <c r="DG347" s="203" t="s">
        <v>154</v>
      </c>
      <c r="DH347" s="204">
        <v>0</v>
      </c>
      <c r="DI347" s="204">
        <v>0</v>
      </c>
      <c r="DJ347" s="203" t="s">
        <v>217</v>
      </c>
      <c r="DK347" s="168"/>
      <c r="DL347" s="203" t="e">
        <v>#N/A</v>
      </c>
      <c r="DM347" s="205"/>
      <c r="DN347" s="206"/>
      <c r="DO347" s="206"/>
      <c r="DP347" s="205"/>
      <c r="DQ347" s="207" t="s">
        <v>154</v>
      </c>
      <c r="DR347" s="170" t="s">
        <v>166</v>
      </c>
      <c r="DS347" s="206"/>
      <c r="DT347" s="206"/>
      <c r="DU347" s="206" t="s">
        <v>2884</v>
      </c>
      <c r="DV347" s="206"/>
      <c r="DW347" s="208">
        <v>0</v>
      </c>
      <c r="DX347" s="209"/>
      <c r="DY347" s="210" t="s">
        <v>2870</v>
      </c>
      <c r="DZ347" s="209" t="s">
        <v>154</v>
      </c>
      <c r="EA347" s="209"/>
      <c r="EB347" s="209"/>
    </row>
    <row r="348" spans="1:4242" customFormat="1" ht="15" hidden="1" customHeight="1" x14ac:dyDescent="0.3">
      <c r="A348" s="165"/>
      <c r="B348" s="166" t="s">
        <v>154</v>
      </c>
      <c r="C348" s="166" t="s">
        <v>3825</v>
      </c>
      <c r="D348" s="166" t="s">
        <v>3821</v>
      </c>
      <c r="E348" s="166" t="s">
        <v>3823</v>
      </c>
      <c r="F348" s="191" t="s">
        <v>2730</v>
      </c>
      <c r="G348" s="168" t="s">
        <v>3063</v>
      </c>
      <c r="H348" s="280" t="s">
        <v>212</v>
      </c>
      <c r="I348" s="168" t="s">
        <v>187</v>
      </c>
      <c r="J348" s="170" t="s">
        <v>2869</v>
      </c>
      <c r="K348" s="170">
        <v>1900000</v>
      </c>
      <c r="L348" s="170">
        <v>7776700</v>
      </c>
      <c r="M348" s="171">
        <v>1900000</v>
      </c>
      <c r="N348" s="172">
        <v>7776700</v>
      </c>
      <c r="O348" s="171">
        <v>0</v>
      </c>
      <c r="P348" s="173">
        <v>0</v>
      </c>
      <c r="Q348" s="173">
        <v>0</v>
      </c>
      <c r="R348" s="173">
        <v>0</v>
      </c>
      <c r="S348" s="173">
        <v>0</v>
      </c>
      <c r="T348" s="174">
        <v>0</v>
      </c>
      <c r="U348" s="173">
        <v>0</v>
      </c>
      <c r="V348" s="175">
        <v>0</v>
      </c>
      <c r="W348" s="173">
        <v>0</v>
      </c>
      <c r="X348" s="173">
        <v>0</v>
      </c>
      <c r="Y348" s="174">
        <v>0</v>
      </c>
      <c r="Z348" s="173">
        <v>0</v>
      </c>
      <c r="AA348" s="173">
        <v>0</v>
      </c>
      <c r="AB348" s="173">
        <v>0</v>
      </c>
      <c r="AC348" s="171">
        <v>0</v>
      </c>
      <c r="AD348" s="171">
        <v>0</v>
      </c>
      <c r="AE348" s="171">
        <v>0</v>
      </c>
      <c r="AF348" s="176" t="s">
        <v>2870</v>
      </c>
      <c r="AG348" s="177">
        <v>0</v>
      </c>
      <c r="AH348" s="178">
        <v>0</v>
      </c>
      <c r="AI348" s="179">
        <v>0</v>
      </c>
      <c r="AJ348" s="231">
        <v>0.2</v>
      </c>
      <c r="AK348" s="236">
        <v>409675200</v>
      </c>
      <c r="AL348" s="233">
        <v>0</v>
      </c>
      <c r="AM348" s="234" t="b">
        <v>0</v>
      </c>
      <c r="AN348" s="171">
        <v>0</v>
      </c>
      <c r="AO348" s="171">
        <v>0</v>
      </c>
      <c r="AP348" s="171">
        <v>0</v>
      </c>
      <c r="AQ348" s="171">
        <v>0</v>
      </c>
      <c r="AR348" s="171">
        <v>0</v>
      </c>
      <c r="AS348" s="171">
        <v>0</v>
      </c>
      <c r="AT348" s="171">
        <v>0</v>
      </c>
      <c r="AU348" s="238"/>
      <c r="AV348" s="168"/>
      <c r="AW348" s="168" t="s">
        <v>329</v>
      </c>
      <c r="AX348" s="168" t="s">
        <v>244</v>
      </c>
      <c r="AY348" s="183">
        <v>4</v>
      </c>
      <c r="AZ348" s="183"/>
      <c r="BA348" s="183">
        <v>4</v>
      </c>
      <c r="BB348" s="184">
        <v>7.1999999999999998E-3</v>
      </c>
      <c r="BC348" s="183">
        <v>4</v>
      </c>
      <c r="BD348" s="185">
        <v>0.69</v>
      </c>
      <c r="BE348" s="186">
        <v>4.9679999999999993E-3</v>
      </c>
      <c r="BF348" s="187">
        <v>0</v>
      </c>
      <c r="BG348" s="187">
        <v>0</v>
      </c>
      <c r="BH348" s="235" t="s">
        <v>2405</v>
      </c>
      <c r="BI348" s="189" t="s">
        <v>2973</v>
      </c>
      <c r="BJ348" s="176" t="s">
        <v>227</v>
      </c>
      <c r="BK348" s="190" t="s">
        <v>2974</v>
      </c>
      <c r="BL348" s="191" t="s">
        <v>2975</v>
      </c>
      <c r="BM348" s="191" t="s">
        <v>2976</v>
      </c>
      <c r="BN348" s="191" t="s">
        <v>227</v>
      </c>
      <c r="BO348" s="191" t="s">
        <v>2977</v>
      </c>
      <c r="BP348" s="191" t="s">
        <v>2975</v>
      </c>
      <c r="BQ348" s="191" t="s">
        <v>2573</v>
      </c>
      <c r="BR348" s="176" t="s">
        <v>3824</v>
      </c>
      <c r="BS348" s="192">
        <v>40912</v>
      </c>
      <c r="BT348" s="193" t="s">
        <v>2897</v>
      </c>
      <c r="BU348" s="183">
        <v>2012</v>
      </c>
      <c r="BV348" s="193" t="s">
        <v>154</v>
      </c>
      <c r="BW348" s="192">
        <v>40935</v>
      </c>
      <c r="BX348" s="192"/>
      <c r="BY348" s="192"/>
      <c r="BZ348" s="192">
        <v>40996</v>
      </c>
      <c r="CA348" s="192"/>
      <c r="CB348" s="192">
        <v>40976</v>
      </c>
      <c r="CC348" s="192">
        <v>41160</v>
      </c>
      <c r="CD348" s="192">
        <v>41213</v>
      </c>
      <c r="CE348" s="183">
        <v>6</v>
      </c>
      <c r="CF348" s="183"/>
      <c r="CG348" s="192">
        <v>41261</v>
      </c>
      <c r="CH348" s="168">
        <v>0</v>
      </c>
      <c r="CI348" s="168" t="s">
        <v>154</v>
      </c>
      <c r="CJ348" s="195" t="s">
        <v>154</v>
      </c>
      <c r="CK348" s="195">
        <v>2.1900000000000003E-2</v>
      </c>
      <c r="CL348" s="196" t="s">
        <v>154</v>
      </c>
      <c r="CM348" s="195" t="s">
        <v>154</v>
      </c>
      <c r="CN348" s="286"/>
      <c r="CO348" s="197"/>
      <c r="CP348" s="169" t="s">
        <v>176</v>
      </c>
      <c r="CQ348" s="183" t="s">
        <v>1591</v>
      </c>
      <c r="CR348" s="183" t="s">
        <v>2465</v>
      </c>
      <c r="CS348" s="183" t="s">
        <v>3400</v>
      </c>
      <c r="CT348" s="183" t="s">
        <v>2979</v>
      </c>
      <c r="CU348" s="176" t="s">
        <v>2719</v>
      </c>
      <c r="CV348" s="176" t="s">
        <v>381</v>
      </c>
      <c r="CW348" s="176" t="s">
        <v>381</v>
      </c>
      <c r="CX348" s="176" t="s">
        <v>154</v>
      </c>
      <c r="CY348" s="199">
        <v>194</v>
      </c>
      <c r="CZ348" s="176" t="s">
        <v>2903</v>
      </c>
      <c r="DA348" s="200" t="s">
        <v>251</v>
      </c>
      <c r="DB348" s="170"/>
      <c r="DC348" s="240"/>
      <c r="DD348" s="287"/>
      <c r="DE348" s="176"/>
      <c r="DF348" s="202"/>
      <c r="DG348" s="203" t="s">
        <v>154</v>
      </c>
      <c r="DH348" s="204">
        <v>0</v>
      </c>
      <c r="DI348" s="204">
        <v>0</v>
      </c>
      <c r="DJ348" s="287" t="s">
        <v>193</v>
      </c>
      <c r="DK348" s="168" t="s">
        <v>3826</v>
      </c>
      <c r="DL348" s="287" t="e">
        <v>#N/A</v>
      </c>
      <c r="DM348" s="205"/>
      <c r="DN348" s="206"/>
      <c r="DO348" s="206"/>
      <c r="DP348" s="205"/>
      <c r="DQ348" s="207" t="s">
        <v>154</v>
      </c>
      <c r="DR348" s="170" t="s">
        <v>166</v>
      </c>
      <c r="DS348" s="206"/>
      <c r="DT348" s="206"/>
      <c r="DU348" s="206" t="s">
        <v>2884</v>
      </c>
      <c r="DV348" s="206"/>
      <c r="DW348" s="208">
        <v>0</v>
      </c>
      <c r="DX348" s="209"/>
      <c r="DY348" s="210" t="s">
        <v>2870</v>
      </c>
      <c r="DZ348" s="209" t="s">
        <v>154</v>
      </c>
      <c r="EA348" s="209"/>
      <c r="EB348" s="209"/>
      <c r="EC348" s="81"/>
      <c r="ED348" s="81"/>
      <c r="EE348" s="81"/>
      <c r="EF348" s="81"/>
      <c r="EG348" s="81"/>
      <c r="EH348" s="81"/>
      <c r="EI348" s="81"/>
      <c r="EJ348" s="81"/>
      <c r="EK348" s="81"/>
      <c r="EL348" s="81"/>
      <c r="EM348" s="81"/>
      <c r="EN348" s="81"/>
      <c r="EO348" s="81"/>
      <c r="EP348" s="81"/>
      <c r="EQ348" s="81"/>
      <c r="ER348" s="81"/>
      <c r="ES348" s="81"/>
      <c r="ET348" s="81"/>
      <c r="EU348" s="81"/>
      <c r="EV348" s="81"/>
      <c r="EW348" s="81"/>
      <c r="EX348" s="81"/>
      <c r="EY348" s="81"/>
      <c r="EZ348" s="81"/>
      <c r="FA348" s="81"/>
      <c r="FB348" s="81"/>
      <c r="FC348" s="81"/>
      <c r="FD348" s="81"/>
      <c r="FE348" s="81"/>
      <c r="FF348" s="81"/>
      <c r="FG348" s="81"/>
      <c r="FH348" s="81"/>
      <c r="FI348" s="81"/>
      <c r="FJ348" s="81"/>
      <c r="FK348" s="81"/>
      <c r="FL348" s="81"/>
      <c r="FM348" s="81"/>
      <c r="FN348" s="81"/>
      <c r="FO348" s="81"/>
      <c r="FP348" s="81"/>
      <c r="FQ348" s="81"/>
      <c r="FR348" s="81"/>
      <c r="FS348" s="81"/>
      <c r="FT348" s="81"/>
      <c r="FU348" s="81"/>
      <c r="FV348" s="81"/>
      <c r="FW348" s="81"/>
      <c r="FX348" s="81"/>
      <c r="FY348" s="81"/>
      <c r="FZ348" s="81"/>
      <c r="GA348" s="81"/>
      <c r="GB348" s="81"/>
      <c r="GC348" s="81"/>
      <c r="GD348" s="81"/>
      <c r="GE348" s="81"/>
      <c r="GF348" s="81"/>
      <c r="GG348" s="81"/>
      <c r="GH348" s="81"/>
      <c r="GI348" s="81"/>
      <c r="GJ348" s="81"/>
      <c r="GK348" s="81"/>
      <c r="GL348" s="81"/>
      <c r="GM348" s="81"/>
      <c r="GN348" s="81"/>
      <c r="GO348" s="81"/>
      <c r="GP348" s="81"/>
      <c r="GQ348" s="81"/>
      <c r="GR348" s="81"/>
      <c r="GS348" s="81"/>
      <c r="GT348" s="81"/>
      <c r="GU348" s="81"/>
      <c r="GV348" s="81"/>
      <c r="GW348" s="81"/>
      <c r="GX348" s="81"/>
      <c r="GY348" s="81"/>
      <c r="GZ348" s="81"/>
      <c r="HA348" s="81"/>
      <c r="HB348" s="81"/>
      <c r="HC348" s="81"/>
      <c r="HD348" s="81"/>
      <c r="HE348" s="81"/>
      <c r="HF348" s="81"/>
      <c r="HG348" s="81"/>
      <c r="HH348" s="81"/>
      <c r="HI348" s="81"/>
      <c r="HJ348" s="81"/>
      <c r="HK348" s="81"/>
      <c r="HL348" s="81"/>
      <c r="HM348" s="81"/>
      <c r="HN348" s="81"/>
      <c r="HO348" s="81"/>
      <c r="HP348" s="81"/>
      <c r="HQ348" s="81"/>
      <c r="HR348" s="81"/>
      <c r="HS348" s="81"/>
      <c r="HT348" s="81"/>
      <c r="HU348" s="81"/>
      <c r="HV348" s="81"/>
      <c r="HW348" s="81"/>
      <c r="HX348" s="81"/>
      <c r="HY348" s="81"/>
      <c r="HZ348" s="81"/>
      <c r="IA348" s="81"/>
      <c r="IB348" s="81"/>
      <c r="IC348" s="81"/>
      <c r="ID348" s="81"/>
      <c r="IE348" s="81"/>
      <c r="IF348" s="81"/>
      <c r="IG348" s="81"/>
      <c r="IH348" s="81"/>
      <c r="II348" s="81"/>
      <c r="IJ348" s="81"/>
      <c r="IK348" s="81"/>
      <c r="IL348" s="81"/>
      <c r="IM348" s="81"/>
      <c r="IN348" s="81"/>
      <c r="IO348" s="81"/>
      <c r="IP348" s="81"/>
      <c r="IQ348" s="81"/>
      <c r="IR348" s="81"/>
      <c r="IS348" s="81"/>
      <c r="IT348" s="81"/>
      <c r="IU348" s="81"/>
      <c r="IV348" s="81"/>
      <c r="IW348" s="81"/>
      <c r="IX348" s="81"/>
      <c r="IY348" s="81"/>
      <c r="IZ348" s="81"/>
      <c r="JA348" s="81"/>
      <c r="JB348" s="81"/>
      <c r="JC348" s="81"/>
      <c r="JD348" s="81"/>
      <c r="JE348" s="81"/>
      <c r="JF348" s="81"/>
      <c r="JG348" s="81"/>
      <c r="JH348" s="81"/>
      <c r="JI348" s="81"/>
      <c r="JJ348" s="81"/>
      <c r="JK348" s="81"/>
      <c r="JL348" s="81"/>
      <c r="JM348" s="81"/>
      <c r="JN348" s="81"/>
      <c r="JO348" s="81"/>
      <c r="JP348" s="81"/>
      <c r="JQ348" s="81"/>
      <c r="JR348" s="81"/>
      <c r="JS348" s="81"/>
      <c r="JT348" s="81"/>
      <c r="JU348" s="81"/>
      <c r="JV348" s="81"/>
      <c r="JW348" s="81"/>
      <c r="JX348" s="81"/>
      <c r="JY348" s="81"/>
      <c r="JZ348" s="81"/>
      <c r="KA348" s="81"/>
      <c r="KB348" s="81"/>
      <c r="KC348" s="81"/>
      <c r="KD348" s="81"/>
      <c r="KE348" s="81"/>
      <c r="KF348" s="81"/>
      <c r="KG348" s="81"/>
      <c r="KH348" s="81"/>
      <c r="KI348" s="81"/>
      <c r="KJ348" s="81"/>
      <c r="KK348" s="81"/>
      <c r="KL348" s="81"/>
      <c r="KM348" s="81"/>
      <c r="KN348" s="81"/>
      <c r="KO348" s="81"/>
      <c r="KP348" s="81"/>
      <c r="KQ348" s="81"/>
      <c r="KR348" s="81"/>
      <c r="KS348" s="81"/>
      <c r="KT348" s="81"/>
      <c r="KU348" s="81"/>
      <c r="KV348" s="81"/>
      <c r="KW348" s="81"/>
      <c r="KX348" s="81"/>
      <c r="KY348" s="81"/>
      <c r="KZ348" s="81"/>
      <c r="LA348" s="81"/>
      <c r="LB348" s="81"/>
      <c r="LC348" s="81"/>
      <c r="LD348" s="81"/>
      <c r="LE348" s="81"/>
      <c r="LF348" s="81"/>
      <c r="LG348" s="81"/>
      <c r="LH348" s="81"/>
      <c r="LI348" s="81"/>
      <c r="LJ348" s="81"/>
      <c r="LK348" s="81"/>
      <c r="LL348" s="81"/>
      <c r="LM348" s="81"/>
      <c r="LN348" s="81"/>
      <c r="LO348" s="81"/>
      <c r="LP348" s="81"/>
      <c r="LQ348" s="81"/>
      <c r="LR348" s="81"/>
      <c r="LS348" s="81"/>
      <c r="LT348" s="81"/>
      <c r="LU348" s="81"/>
      <c r="LV348" s="81"/>
      <c r="LW348" s="81"/>
      <c r="LX348" s="81"/>
      <c r="LY348" s="81"/>
      <c r="LZ348" s="81"/>
      <c r="MA348" s="81"/>
      <c r="MB348" s="81"/>
      <c r="MC348" s="81"/>
      <c r="MD348" s="81"/>
      <c r="ME348" s="81"/>
      <c r="MF348" s="81"/>
      <c r="MG348" s="81"/>
      <c r="MH348" s="81"/>
      <c r="MI348" s="81"/>
      <c r="MJ348" s="81"/>
      <c r="MK348" s="81"/>
      <c r="ML348" s="81"/>
      <c r="MM348" s="81"/>
      <c r="MN348" s="81"/>
      <c r="MO348" s="81"/>
      <c r="MP348" s="81"/>
      <c r="MQ348" s="81"/>
      <c r="MR348" s="81"/>
      <c r="MS348" s="81"/>
      <c r="MT348" s="81"/>
      <c r="MU348" s="81"/>
      <c r="MV348" s="81"/>
      <c r="MW348" s="81"/>
      <c r="MX348" s="81"/>
      <c r="MY348" s="81"/>
      <c r="MZ348" s="81"/>
      <c r="NA348" s="81"/>
      <c r="NB348" s="81"/>
      <c r="NC348" s="81"/>
      <c r="ND348" s="81"/>
      <c r="NE348" s="81"/>
      <c r="NF348" s="81"/>
      <c r="NG348" s="81"/>
      <c r="NH348" s="81"/>
      <c r="NI348" s="81"/>
      <c r="NJ348" s="81"/>
      <c r="NK348" s="81"/>
      <c r="NL348" s="81"/>
      <c r="NM348" s="81"/>
      <c r="NN348" s="81"/>
      <c r="NO348" s="81"/>
      <c r="NP348" s="81"/>
      <c r="NQ348" s="81"/>
      <c r="NR348" s="81"/>
      <c r="NS348" s="81"/>
      <c r="NT348" s="81"/>
      <c r="NU348" s="81"/>
      <c r="NV348" s="81"/>
      <c r="NW348" s="81"/>
      <c r="NX348" s="81"/>
      <c r="NY348" s="81"/>
      <c r="NZ348" s="81"/>
      <c r="OA348" s="81"/>
      <c r="OB348" s="81"/>
      <c r="OC348" s="81"/>
      <c r="OD348" s="81"/>
      <c r="OE348" s="81"/>
      <c r="OF348" s="81"/>
      <c r="OG348" s="81"/>
      <c r="OH348" s="81"/>
      <c r="OI348" s="81"/>
      <c r="OJ348" s="81"/>
      <c r="OK348" s="81"/>
      <c r="OL348" s="81"/>
      <c r="OM348" s="81"/>
      <c r="ON348" s="81"/>
      <c r="OO348" s="81"/>
      <c r="OP348" s="81"/>
      <c r="OQ348" s="81"/>
      <c r="OR348" s="81"/>
      <c r="OS348" s="81"/>
      <c r="OT348" s="81"/>
      <c r="OU348" s="81"/>
      <c r="OV348" s="81"/>
      <c r="OW348" s="81"/>
      <c r="OX348" s="81"/>
      <c r="OY348" s="81"/>
      <c r="OZ348" s="81"/>
      <c r="PA348" s="81"/>
      <c r="PB348" s="81"/>
      <c r="PC348" s="81"/>
      <c r="PD348" s="81"/>
      <c r="PE348" s="81"/>
      <c r="PF348" s="81"/>
      <c r="PG348" s="81"/>
      <c r="PH348" s="81"/>
      <c r="PI348" s="81"/>
      <c r="PJ348" s="81"/>
      <c r="PK348" s="81"/>
      <c r="PL348" s="81"/>
      <c r="PM348" s="81"/>
      <c r="PN348" s="81"/>
      <c r="PO348" s="81"/>
      <c r="PP348" s="81"/>
      <c r="PQ348" s="81"/>
      <c r="PR348" s="81"/>
      <c r="PS348" s="81"/>
      <c r="PT348" s="81"/>
      <c r="PU348" s="81"/>
      <c r="PV348" s="81"/>
      <c r="PW348" s="81"/>
      <c r="PX348" s="81"/>
      <c r="PY348" s="81"/>
      <c r="PZ348" s="81"/>
      <c r="QA348" s="81"/>
      <c r="QB348" s="81"/>
      <c r="QC348" s="81"/>
      <c r="QD348" s="81"/>
      <c r="QE348" s="81"/>
      <c r="QF348" s="81"/>
      <c r="QG348" s="81"/>
      <c r="QH348" s="81"/>
      <c r="QI348" s="81"/>
      <c r="QJ348" s="81"/>
      <c r="QK348" s="81"/>
      <c r="QL348" s="81"/>
      <c r="QM348" s="81"/>
      <c r="QN348" s="81"/>
      <c r="QO348" s="81"/>
      <c r="QP348" s="81"/>
      <c r="QQ348" s="81"/>
      <c r="QR348" s="81"/>
      <c r="QS348" s="81"/>
      <c r="QT348" s="81"/>
      <c r="QU348" s="81"/>
      <c r="QV348" s="81"/>
      <c r="QW348" s="81"/>
      <c r="QX348" s="81"/>
      <c r="QY348" s="81"/>
      <c r="QZ348" s="81"/>
      <c r="RA348" s="81"/>
      <c r="RB348" s="81"/>
      <c r="RC348" s="81"/>
      <c r="RD348" s="81"/>
      <c r="RE348" s="81"/>
      <c r="RF348" s="81"/>
      <c r="RG348" s="81"/>
      <c r="RH348" s="81"/>
      <c r="RI348" s="81"/>
      <c r="RJ348" s="81"/>
      <c r="RK348" s="81"/>
      <c r="RL348" s="81"/>
      <c r="RM348" s="81"/>
      <c r="RN348" s="81"/>
      <c r="RO348" s="81"/>
      <c r="RP348" s="81"/>
      <c r="RQ348" s="81"/>
      <c r="RR348" s="81"/>
      <c r="RS348" s="81"/>
      <c r="RT348" s="81"/>
      <c r="RU348" s="81"/>
      <c r="RV348" s="81"/>
      <c r="RW348" s="81"/>
      <c r="RX348" s="81"/>
      <c r="RY348" s="81"/>
      <c r="RZ348" s="81"/>
      <c r="SA348" s="81"/>
      <c r="SB348" s="81"/>
      <c r="SC348" s="81"/>
      <c r="SD348" s="81"/>
      <c r="SE348" s="81"/>
      <c r="SF348" s="81"/>
      <c r="SG348" s="81"/>
      <c r="SH348" s="81"/>
      <c r="SI348" s="81"/>
      <c r="SJ348" s="81"/>
      <c r="SK348" s="81"/>
      <c r="SL348" s="81"/>
      <c r="SM348" s="81"/>
      <c r="SN348" s="81"/>
      <c r="SO348" s="81"/>
      <c r="SP348" s="81"/>
      <c r="SQ348" s="81"/>
      <c r="SR348" s="81"/>
      <c r="SS348" s="81"/>
      <c r="ST348" s="81"/>
      <c r="SU348" s="81"/>
      <c r="SV348" s="81"/>
      <c r="SW348" s="81"/>
      <c r="SX348" s="81"/>
      <c r="SY348" s="81"/>
      <c r="SZ348" s="81"/>
      <c r="TA348" s="81"/>
      <c r="TB348" s="81"/>
      <c r="TC348" s="81"/>
      <c r="TD348" s="81"/>
      <c r="TE348" s="81"/>
      <c r="TF348" s="81"/>
      <c r="TG348" s="81"/>
      <c r="TH348" s="81"/>
      <c r="TI348" s="81"/>
      <c r="TJ348" s="81"/>
      <c r="TK348" s="81"/>
      <c r="TL348" s="81"/>
      <c r="TM348" s="81"/>
      <c r="TN348" s="81"/>
      <c r="TO348" s="81"/>
      <c r="TP348" s="81"/>
      <c r="TQ348" s="81"/>
      <c r="TR348" s="81"/>
      <c r="TS348" s="81"/>
      <c r="TT348" s="81"/>
      <c r="TU348" s="81"/>
      <c r="TV348" s="81"/>
      <c r="TW348" s="81"/>
      <c r="TX348" s="81"/>
      <c r="TY348" s="81"/>
      <c r="TZ348" s="81"/>
      <c r="UA348" s="81"/>
      <c r="UB348" s="81"/>
      <c r="UC348" s="81"/>
      <c r="UD348" s="81"/>
      <c r="UE348" s="81"/>
      <c r="UF348" s="81"/>
      <c r="UG348" s="81"/>
      <c r="UH348" s="81"/>
      <c r="UI348" s="81"/>
      <c r="UJ348" s="81"/>
      <c r="UK348" s="81"/>
      <c r="UL348" s="81"/>
      <c r="UM348" s="81"/>
      <c r="UN348" s="81"/>
      <c r="UO348" s="81"/>
      <c r="UP348" s="81"/>
      <c r="UQ348" s="81"/>
      <c r="UR348" s="81"/>
      <c r="US348" s="81"/>
      <c r="UT348" s="81"/>
      <c r="UU348" s="81"/>
      <c r="UV348" s="81"/>
      <c r="UW348" s="81"/>
      <c r="UX348" s="81"/>
      <c r="UY348" s="81"/>
      <c r="UZ348" s="81"/>
      <c r="VA348" s="81"/>
      <c r="VB348" s="81"/>
      <c r="VC348" s="81"/>
      <c r="VD348" s="81"/>
      <c r="VE348" s="81"/>
      <c r="VF348" s="81"/>
      <c r="VG348" s="81"/>
      <c r="VH348" s="81"/>
      <c r="VI348" s="81"/>
      <c r="VJ348" s="81"/>
      <c r="VK348" s="81"/>
      <c r="VL348" s="81"/>
      <c r="VM348" s="81"/>
      <c r="VN348" s="81"/>
      <c r="VO348" s="81"/>
      <c r="VP348" s="81"/>
      <c r="VQ348" s="81"/>
      <c r="VR348" s="81"/>
      <c r="VS348" s="81"/>
      <c r="VT348" s="81"/>
      <c r="VU348" s="81"/>
      <c r="VV348" s="81"/>
      <c r="VW348" s="81"/>
      <c r="VX348" s="81"/>
      <c r="VY348" s="81"/>
      <c r="VZ348" s="81"/>
      <c r="WA348" s="81"/>
      <c r="WB348" s="81"/>
      <c r="WC348" s="81"/>
      <c r="WD348" s="81"/>
      <c r="WE348" s="81"/>
      <c r="WF348" s="81"/>
      <c r="WG348" s="81"/>
      <c r="WH348" s="81"/>
      <c r="WI348" s="81"/>
      <c r="WJ348" s="81"/>
      <c r="WK348" s="81"/>
      <c r="WL348" s="81"/>
      <c r="WM348" s="81"/>
      <c r="WN348" s="81"/>
      <c r="WO348" s="81"/>
      <c r="WP348" s="81"/>
      <c r="WQ348" s="81"/>
      <c r="WR348" s="81"/>
      <c r="WS348" s="81"/>
      <c r="WT348" s="81"/>
      <c r="WU348" s="81"/>
      <c r="WV348" s="81"/>
      <c r="WW348" s="81"/>
      <c r="WX348" s="81"/>
      <c r="WY348" s="81"/>
      <c r="WZ348" s="81"/>
      <c r="XA348" s="81"/>
      <c r="XB348" s="81"/>
      <c r="XC348" s="81"/>
      <c r="XD348" s="81"/>
      <c r="XE348" s="81"/>
      <c r="XF348" s="81"/>
      <c r="XG348" s="81"/>
      <c r="XH348" s="81"/>
      <c r="XI348" s="81"/>
      <c r="XJ348" s="81"/>
      <c r="XK348" s="81"/>
      <c r="XL348" s="81"/>
      <c r="XM348" s="81"/>
      <c r="XN348" s="81"/>
      <c r="XO348" s="81"/>
      <c r="XP348" s="81"/>
      <c r="XQ348" s="81"/>
      <c r="XR348" s="81"/>
      <c r="XS348" s="81"/>
      <c r="XT348" s="81"/>
      <c r="XU348" s="81"/>
      <c r="XV348" s="81"/>
      <c r="XW348" s="81"/>
      <c r="XX348" s="81"/>
      <c r="XY348" s="81"/>
      <c r="XZ348" s="81"/>
      <c r="YA348" s="81"/>
      <c r="YB348" s="81"/>
      <c r="YC348" s="81"/>
      <c r="YD348" s="81"/>
      <c r="YE348" s="81"/>
      <c r="YF348" s="81"/>
      <c r="YG348" s="81"/>
      <c r="YH348" s="81"/>
      <c r="YI348" s="81"/>
      <c r="YJ348" s="81"/>
      <c r="YK348" s="81"/>
      <c r="YL348" s="81"/>
      <c r="YM348" s="81"/>
      <c r="YN348" s="81"/>
      <c r="YO348" s="81"/>
      <c r="YP348" s="81"/>
      <c r="YQ348" s="81"/>
      <c r="YR348" s="81"/>
      <c r="YS348" s="81"/>
      <c r="YT348" s="81"/>
      <c r="YU348" s="81"/>
      <c r="YV348" s="81"/>
      <c r="YW348" s="81"/>
      <c r="YX348" s="81"/>
      <c r="YY348" s="81"/>
      <c r="YZ348" s="81"/>
      <c r="ZA348" s="81"/>
      <c r="ZB348" s="81"/>
      <c r="ZC348" s="81"/>
      <c r="ZD348" s="81"/>
      <c r="ZE348" s="81"/>
      <c r="ZF348" s="81"/>
      <c r="ZG348" s="81"/>
      <c r="ZH348" s="81"/>
      <c r="ZI348" s="81"/>
      <c r="ZJ348" s="81"/>
      <c r="ZK348" s="81"/>
      <c r="ZL348" s="81"/>
      <c r="ZM348" s="81"/>
      <c r="ZN348" s="81"/>
      <c r="ZO348" s="81"/>
      <c r="ZP348" s="81"/>
      <c r="ZQ348" s="81"/>
      <c r="ZR348" s="81"/>
      <c r="ZS348" s="81"/>
      <c r="ZT348" s="81"/>
      <c r="ZU348" s="81"/>
      <c r="ZV348" s="81"/>
      <c r="ZW348" s="81"/>
      <c r="ZX348" s="81"/>
      <c r="ZY348" s="81"/>
      <c r="ZZ348" s="81"/>
      <c r="AAA348" s="81"/>
      <c r="AAB348" s="81"/>
      <c r="AAC348" s="81"/>
      <c r="AAD348" s="81"/>
      <c r="AAE348" s="81"/>
      <c r="AAF348" s="81"/>
      <c r="AAG348" s="81"/>
      <c r="AAH348" s="81"/>
      <c r="AAI348" s="81"/>
      <c r="AAJ348" s="81"/>
      <c r="AAK348" s="81"/>
      <c r="AAL348" s="81"/>
      <c r="AAM348" s="81"/>
      <c r="AAN348" s="81"/>
      <c r="AAO348" s="81"/>
      <c r="AAP348" s="81"/>
      <c r="AAQ348" s="81"/>
      <c r="AAR348" s="81"/>
      <c r="AAS348" s="81"/>
      <c r="AAT348" s="81"/>
      <c r="AAU348" s="81"/>
      <c r="AAV348" s="81"/>
      <c r="AAW348" s="81"/>
      <c r="AAX348" s="81"/>
      <c r="AAY348" s="81"/>
      <c r="AAZ348" s="81"/>
      <c r="ABA348" s="81"/>
      <c r="ABB348" s="81"/>
      <c r="ABC348" s="81"/>
      <c r="ABD348" s="81"/>
      <c r="ABE348" s="81"/>
      <c r="ABF348" s="81"/>
      <c r="ABG348" s="81"/>
      <c r="ABH348" s="81"/>
      <c r="ABI348" s="81"/>
      <c r="ABJ348" s="81"/>
      <c r="ABK348" s="81"/>
      <c r="ABL348" s="81"/>
      <c r="ABM348" s="81"/>
      <c r="ABN348" s="81"/>
      <c r="ABO348" s="81"/>
      <c r="ABP348" s="81"/>
      <c r="ABQ348" s="81"/>
      <c r="ABR348" s="81"/>
      <c r="ABS348" s="81"/>
      <c r="ABT348" s="81"/>
      <c r="ABU348" s="81"/>
      <c r="ABV348" s="81"/>
      <c r="ABW348" s="81"/>
      <c r="ABX348" s="81"/>
      <c r="ABY348" s="81"/>
      <c r="ABZ348" s="81"/>
      <c r="ACA348" s="81"/>
      <c r="ACB348" s="81"/>
      <c r="ACC348" s="81"/>
      <c r="ACD348" s="81"/>
      <c r="ACE348" s="81"/>
      <c r="ACF348" s="81"/>
      <c r="ACG348" s="81"/>
      <c r="ACH348" s="81"/>
      <c r="ACI348" s="81"/>
      <c r="ACJ348" s="81"/>
      <c r="ACK348" s="81"/>
      <c r="ACL348" s="81"/>
      <c r="ACM348" s="81"/>
      <c r="ACN348" s="81"/>
      <c r="ACO348" s="81"/>
      <c r="ACP348" s="81"/>
      <c r="ACQ348" s="81"/>
      <c r="ACR348" s="81"/>
      <c r="ACS348" s="81"/>
      <c r="ACT348" s="81"/>
      <c r="ACU348" s="81"/>
      <c r="ACV348" s="81"/>
      <c r="ACW348" s="81"/>
      <c r="ACX348" s="81"/>
      <c r="ACY348" s="81"/>
      <c r="ACZ348" s="81"/>
      <c r="ADA348" s="81"/>
      <c r="ADB348" s="81"/>
      <c r="ADC348" s="81"/>
      <c r="ADD348" s="81"/>
      <c r="ADE348" s="81"/>
      <c r="ADF348" s="81"/>
      <c r="ADG348" s="81"/>
      <c r="ADH348" s="81"/>
      <c r="ADI348" s="81"/>
      <c r="ADJ348" s="81"/>
      <c r="ADK348" s="81"/>
      <c r="ADL348" s="81"/>
      <c r="ADM348" s="81"/>
      <c r="ADN348" s="81"/>
      <c r="ADO348" s="81"/>
      <c r="ADP348" s="81"/>
      <c r="ADQ348" s="81"/>
      <c r="ADR348" s="81"/>
      <c r="ADS348" s="81"/>
      <c r="ADT348" s="81"/>
      <c r="ADU348" s="81"/>
      <c r="ADV348" s="81"/>
      <c r="ADW348" s="81"/>
      <c r="ADX348" s="81"/>
      <c r="ADY348" s="81"/>
      <c r="ADZ348" s="81"/>
      <c r="AEA348" s="81"/>
      <c r="AEB348" s="81"/>
      <c r="AEC348" s="81"/>
      <c r="AED348" s="81"/>
      <c r="AEE348" s="81"/>
      <c r="AEF348" s="81"/>
      <c r="AEG348" s="81"/>
      <c r="AEH348" s="81"/>
      <c r="AEI348" s="81"/>
      <c r="AEJ348" s="81"/>
      <c r="AEK348" s="81"/>
      <c r="AEL348" s="81"/>
      <c r="AEM348" s="81"/>
      <c r="AEN348" s="81"/>
      <c r="AEO348" s="81"/>
      <c r="AEP348" s="81"/>
      <c r="AEQ348" s="81"/>
      <c r="AER348" s="81"/>
      <c r="AES348" s="81"/>
      <c r="AET348" s="81"/>
      <c r="AEU348" s="81"/>
      <c r="AEV348" s="81"/>
      <c r="AEW348" s="81"/>
      <c r="AEX348" s="81"/>
      <c r="AEY348" s="81"/>
      <c r="AEZ348" s="81"/>
      <c r="AFA348" s="81"/>
      <c r="AFB348" s="81"/>
      <c r="AFC348" s="81"/>
      <c r="AFD348" s="81"/>
      <c r="AFE348" s="81"/>
      <c r="AFF348" s="81"/>
      <c r="AFG348" s="81"/>
      <c r="AFH348" s="81"/>
      <c r="AFI348" s="81"/>
      <c r="AFJ348" s="81"/>
      <c r="AFK348" s="81"/>
      <c r="AFL348" s="81"/>
      <c r="AFM348" s="81"/>
      <c r="AFN348" s="81"/>
      <c r="AFO348" s="81"/>
      <c r="AFP348" s="81"/>
      <c r="AFQ348" s="81"/>
      <c r="AFR348" s="81"/>
      <c r="AFS348" s="81"/>
      <c r="AFT348" s="81"/>
      <c r="AFU348" s="81"/>
      <c r="AFV348" s="81"/>
      <c r="AFW348" s="81"/>
      <c r="AFX348" s="81"/>
      <c r="AFY348" s="81"/>
      <c r="AFZ348" s="81"/>
      <c r="AGA348" s="81"/>
      <c r="AGB348" s="81"/>
      <c r="AGC348" s="81"/>
      <c r="AGD348" s="81"/>
      <c r="AGE348" s="81"/>
      <c r="AGF348" s="81"/>
      <c r="AGG348" s="81"/>
      <c r="AGH348" s="81"/>
      <c r="AGI348" s="81"/>
      <c r="AGJ348" s="81"/>
      <c r="AGK348" s="81"/>
      <c r="AGL348" s="81"/>
      <c r="AGM348" s="81"/>
      <c r="AGN348" s="81"/>
      <c r="AGO348" s="81"/>
      <c r="AGP348" s="81"/>
      <c r="AGQ348" s="81"/>
      <c r="AGR348" s="81"/>
      <c r="AGS348" s="81"/>
      <c r="AGT348" s="81"/>
      <c r="AGU348" s="81"/>
      <c r="AGV348" s="81"/>
      <c r="AGW348" s="81"/>
      <c r="AGX348" s="81"/>
      <c r="AGY348" s="81"/>
      <c r="AGZ348" s="81"/>
      <c r="AHA348" s="81"/>
      <c r="AHB348" s="81"/>
      <c r="AHC348" s="81"/>
      <c r="AHD348" s="81"/>
      <c r="AHE348" s="81"/>
      <c r="AHF348" s="81"/>
      <c r="AHG348" s="81"/>
      <c r="AHH348" s="81"/>
      <c r="AHI348" s="81"/>
      <c r="AHJ348" s="81"/>
      <c r="AHK348" s="81"/>
      <c r="AHL348" s="81"/>
      <c r="AHM348" s="81"/>
      <c r="AHN348" s="81"/>
      <c r="AHO348" s="81"/>
      <c r="AHP348" s="81"/>
      <c r="AHQ348" s="81"/>
      <c r="AHR348" s="81"/>
      <c r="AHS348" s="81"/>
      <c r="AHT348" s="81"/>
      <c r="AHU348" s="81"/>
      <c r="AHV348" s="81"/>
      <c r="AHW348" s="81"/>
      <c r="AHX348" s="81"/>
      <c r="AHY348" s="81"/>
      <c r="AHZ348" s="81"/>
      <c r="AIA348" s="81"/>
      <c r="AIB348" s="81"/>
      <c r="AIC348" s="81"/>
      <c r="AID348" s="81"/>
      <c r="AIE348" s="81"/>
      <c r="AIF348" s="81"/>
      <c r="AIG348" s="81"/>
      <c r="AIH348" s="81"/>
      <c r="AII348" s="81"/>
      <c r="AIJ348" s="81"/>
      <c r="AIK348" s="81"/>
      <c r="AIL348" s="81"/>
      <c r="AIM348" s="81"/>
      <c r="AIN348" s="81"/>
      <c r="AIO348" s="81"/>
      <c r="AIP348" s="81"/>
      <c r="AIQ348" s="81"/>
      <c r="AIR348" s="81"/>
      <c r="AIS348" s="81"/>
      <c r="AIT348" s="81"/>
      <c r="AIU348" s="81"/>
      <c r="AIV348" s="81"/>
      <c r="AIW348" s="81"/>
      <c r="AIX348" s="81"/>
      <c r="AIY348" s="81"/>
      <c r="AIZ348" s="81"/>
      <c r="AJA348" s="81"/>
      <c r="AJB348" s="81"/>
      <c r="AJC348" s="81"/>
      <c r="AJD348" s="81"/>
      <c r="AJE348" s="81"/>
      <c r="AJF348" s="81"/>
      <c r="AJG348" s="81"/>
      <c r="AJH348" s="81"/>
      <c r="AJI348" s="81"/>
      <c r="AJJ348" s="81"/>
      <c r="AJK348" s="81"/>
      <c r="AJL348" s="81"/>
      <c r="AJM348" s="81"/>
      <c r="AJN348" s="81"/>
      <c r="AJO348" s="81"/>
      <c r="AJP348" s="81"/>
      <c r="AJQ348" s="81"/>
      <c r="AJR348" s="81"/>
      <c r="AJS348" s="81"/>
      <c r="AJT348" s="81"/>
      <c r="AJU348" s="81"/>
      <c r="AJV348" s="81"/>
      <c r="AJW348" s="81"/>
      <c r="AJX348" s="81"/>
      <c r="AJY348" s="81"/>
      <c r="AJZ348" s="81"/>
      <c r="AKA348" s="81"/>
      <c r="AKB348" s="81"/>
      <c r="AKC348" s="81"/>
      <c r="AKD348" s="81"/>
      <c r="AKE348" s="81"/>
      <c r="AKF348" s="81"/>
      <c r="AKG348" s="81"/>
      <c r="AKH348" s="81"/>
      <c r="AKI348" s="81"/>
      <c r="AKJ348" s="81"/>
      <c r="AKK348" s="81"/>
      <c r="AKL348" s="81"/>
      <c r="AKM348" s="81"/>
      <c r="AKN348" s="81"/>
      <c r="AKO348" s="81"/>
      <c r="AKP348" s="81"/>
      <c r="AKQ348" s="81"/>
      <c r="AKR348" s="81"/>
      <c r="AKS348" s="81"/>
      <c r="AKT348" s="81"/>
      <c r="AKU348" s="81"/>
      <c r="AKV348" s="81"/>
      <c r="AKW348" s="81"/>
      <c r="AKX348" s="81"/>
      <c r="AKY348" s="81"/>
      <c r="AKZ348" s="81"/>
      <c r="ALA348" s="81"/>
      <c r="ALB348" s="81"/>
      <c r="ALC348" s="81"/>
      <c r="ALD348" s="81"/>
      <c r="ALE348" s="81"/>
      <c r="ALF348" s="81"/>
      <c r="ALG348" s="81"/>
      <c r="ALH348" s="81"/>
      <c r="ALI348" s="81"/>
      <c r="ALJ348" s="81"/>
      <c r="ALK348" s="81"/>
      <c r="ALL348" s="81"/>
      <c r="ALM348" s="81"/>
      <c r="ALN348" s="81"/>
      <c r="ALO348" s="81"/>
      <c r="ALP348" s="81"/>
      <c r="ALQ348" s="81"/>
      <c r="ALR348" s="81"/>
      <c r="ALS348" s="81"/>
      <c r="ALT348" s="81"/>
      <c r="ALU348" s="81"/>
      <c r="ALV348" s="81"/>
      <c r="ALW348" s="81"/>
      <c r="ALX348" s="81"/>
      <c r="ALY348" s="81"/>
      <c r="ALZ348" s="81"/>
      <c r="AMA348" s="81"/>
      <c r="AMB348" s="81"/>
      <c r="AMC348" s="81"/>
      <c r="AMD348" s="81"/>
      <c r="AME348" s="81"/>
      <c r="AMF348" s="81"/>
      <c r="AMG348" s="81"/>
      <c r="AMH348" s="81"/>
      <c r="AMI348" s="81"/>
      <c r="AMJ348" s="81"/>
      <c r="AMK348" s="81"/>
      <c r="AML348" s="81"/>
      <c r="AMM348" s="81"/>
      <c r="AMN348" s="81"/>
      <c r="AMO348" s="81"/>
      <c r="AMP348" s="81"/>
      <c r="AMQ348" s="81"/>
      <c r="AMR348" s="81"/>
      <c r="AMS348" s="81"/>
      <c r="AMT348" s="81"/>
      <c r="AMU348" s="81"/>
      <c r="AMV348" s="81"/>
      <c r="AMW348" s="81"/>
      <c r="AMX348" s="81"/>
      <c r="AMY348" s="81"/>
      <c r="AMZ348" s="81"/>
      <c r="ANA348" s="81"/>
      <c r="ANB348" s="81"/>
      <c r="ANC348" s="81"/>
      <c r="AND348" s="81"/>
      <c r="ANE348" s="81"/>
      <c r="ANF348" s="81"/>
      <c r="ANG348" s="81"/>
      <c r="ANH348" s="81"/>
      <c r="ANI348" s="81"/>
      <c r="ANJ348" s="81"/>
      <c r="ANK348" s="81"/>
      <c r="ANL348" s="81"/>
      <c r="ANM348" s="81"/>
      <c r="ANN348" s="81"/>
      <c r="ANO348" s="81"/>
      <c r="ANP348" s="81"/>
      <c r="ANQ348" s="81"/>
      <c r="ANR348" s="81"/>
      <c r="ANS348" s="81"/>
      <c r="ANT348" s="81"/>
      <c r="ANU348" s="81"/>
      <c r="ANV348" s="81"/>
      <c r="ANW348" s="81"/>
      <c r="ANX348" s="81"/>
      <c r="ANY348" s="81"/>
      <c r="ANZ348" s="81"/>
      <c r="AOA348" s="81"/>
      <c r="AOB348" s="81"/>
      <c r="AOC348" s="81"/>
      <c r="AOD348" s="81"/>
      <c r="AOE348" s="81"/>
      <c r="AOF348" s="81"/>
      <c r="AOG348" s="81"/>
      <c r="AOH348" s="81"/>
      <c r="AOI348" s="81"/>
      <c r="AOJ348" s="81"/>
      <c r="AOK348" s="81"/>
      <c r="AOL348" s="81"/>
      <c r="AOM348" s="81"/>
      <c r="AON348" s="81"/>
      <c r="AOO348" s="81"/>
      <c r="AOP348" s="81"/>
      <c r="AOQ348" s="81"/>
      <c r="AOR348" s="81"/>
      <c r="AOS348" s="81"/>
      <c r="AOT348" s="81"/>
      <c r="AOU348" s="81"/>
      <c r="AOV348" s="81"/>
      <c r="AOW348" s="81"/>
      <c r="AOX348" s="81"/>
      <c r="AOY348" s="81"/>
      <c r="AOZ348" s="81"/>
      <c r="APA348" s="81"/>
      <c r="APB348" s="81"/>
      <c r="APC348" s="81"/>
      <c r="APD348" s="81"/>
      <c r="APE348" s="81"/>
      <c r="APF348" s="81"/>
      <c r="APG348" s="81"/>
      <c r="APH348" s="81"/>
      <c r="API348" s="81"/>
      <c r="APJ348" s="81"/>
      <c r="APK348" s="81"/>
      <c r="APL348" s="81"/>
      <c r="APM348" s="81"/>
      <c r="APN348" s="81"/>
      <c r="APO348" s="81"/>
      <c r="APP348" s="81"/>
      <c r="APQ348" s="81"/>
      <c r="APR348" s="81"/>
      <c r="APS348" s="81"/>
      <c r="APT348" s="81"/>
      <c r="APU348" s="81"/>
      <c r="APV348" s="81"/>
      <c r="APW348" s="81"/>
      <c r="APX348" s="81"/>
      <c r="APY348" s="81"/>
      <c r="APZ348" s="81"/>
      <c r="AQA348" s="81"/>
      <c r="AQB348" s="81"/>
      <c r="AQC348" s="81"/>
      <c r="AQD348" s="81"/>
      <c r="AQE348" s="81"/>
      <c r="AQF348" s="81"/>
      <c r="AQG348" s="81"/>
      <c r="AQH348" s="81"/>
      <c r="AQI348" s="81"/>
      <c r="AQJ348" s="81"/>
      <c r="AQK348" s="81"/>
      <c r="AQL348" s="81"/>
      <c r="AQM348" s="81"/>
      <c r="AQN348" s="81"/>
      <c r="AQO348" s="81"/>
      <c r="AQP348" s="81"/>
      <c r="AQQ348" s="81"/>
      <c r="AQR348" s="81"/>
      <c r="AQS348" s="81"/>
      <c r="AQT348" s="81"/>
      <c r="AQU348" s="81"/>
      <c r="AQV348" s="81"/>
      <c r="AQW348" s="81"/>
      <c r="AQX348" s="81"/>
      <c r="AQY348" s="81"/>
      <c r="AQZ348" s="81"/>
      <c r="ARA348" s="81"/>
      <c r="ARB348" s="81"/>
      <c r="ARC348" s="81"/>
      <c r="ARD348" s="81"/>
      <c r="ARE348" s="81"/>
      <c r="ARF348" s="81"/>
      <c r="ARG348" s="81"/>
      <c r="ARH348" s="81"/>
      <c r="ARI348" s="81"/>
      <c r="ARJ348" s="81"/>
      <c r="ARK348" s="81"/>
      <c r="ARL348" s="81"/>
      <c r="ARM348" s="81"/>
      <c r="ARN348" s="81"/>
      <c r="ARO348" s="81"/>
      <c r="ARP348" s="81"/>
      <c r="ARQ348" s="81"/>
      <c r="ARR348" s="81"/>
      <c r="ARS348" s="81"/>
      <c r="ART348" s="81"/>
      <c r="ARU348" s="81"/>
      <c r="ARV348" s="81"/>
      <c r="ARW348" s="81"/>
      <c r="ARX348" s="81"/>
      <c r="ARY348" s="81"/>
      <c r="ARZ348" s="81"/>
      <c r="ASA348" s="81"/>
      <c r="ASB348" s="81"/>
      <c r="ASC348" s="81"/>
      <c r="ASD348" s="81"/>
      <c r="ASE348" s="81"/>
      <c r="ASF348" s="81"/>
      <c r="ASG348" s="81"/>
      <c r="ASH348" s="81"/>
      <c r="ASI348" s="81"/>
      <c r="ASJ348" s="81"/>
      <c r="ASK348" s="81"/>
      <c r="ASL348" s="81"/>
      <c r="ASM348" s="81"/>
      <c r="ASN348" s="81"/>
      <c r="ASO348" s="81"/>
      <c r="ASP348" s="81"/>
      <c r="ASQ348" s="81"/>
      <c r="ASR348" s="81"/>
      <c r="ASS348" s="81"/>
      <c r="AST348" s="81"/>
      <c r="ASU348" s="81"/>
      <c r="ASV348" s="81"/>
      <c r="ASW348" s="81"/>
      <c r="ASX348" s="81"/>
      <c r="ASY348" s="81"/>
      <c r="ASZ348" s="81"/>
      <c r="ATA348" s="81"/>
      <c r="ATB348" s="81"/>
      <c r="ATC348" s="81"/>
      <c r="ATD348" s="81"/>
      <c r="ATE348" s="81"/>
      <c r="ATF348" s="81"/>
      <c r="ATG348" s="81"/>
      <c r="ATH348" s="81"/>
      <c r="ATI348" s="81"/>
      <c r="ATJ348" s="81"/>
      <c r="ATK348" s="81"/>
      <c r="ATL348" s="81"/>
      <c r="ATM348" s="81"/>
      <c r="ATN348" s="81"/>
      <c r="ATO348" s="81"/>
      <c r="ATP348" s="81"/>
      <c r="ATQ348" s="81"/>
      <c r="ATR348" s="81"/>
      <c r="ATS348" s="81"/>
      <c r="ATT348" s="81"/>
      <c r="ATU348" s="81"/>
      <c r="ATV348" s="81"/>
      <c r="ATW348" s="81"/>
      <c r="ATX348" s="81"/>
      <c r="ATY348" s="81"/>
      <c r="ATZ348" s="81"/>
      <c r="AUA348" s="81"/>
      <c r="AUB348" s="81"/>
      <c r="AUC348" s="81"/>
      <c r="AUD348" s="81"/>
      <c r="AUE348" s="81"/>
      <c r="AUF348" s="81"/>
      <c r="AUG348" s="81"/>
      <c r="AUH348" s="81"/>
      <c r="AUI348" s="81"/>
      <c r="AUJ348" s="81"/>
      <c r="AUK348" s="81"/>
      <c r="AUL348" s="81"/>
      <c r="AUM348" s="81"/>
      <c r="AUN348" s="81"/>
      <c r="AUO348" s="81"/>
      <c r="AUP348" s="81"/>
      <c r="AUQ348" s="81"/>
      <c r="AUR348" s="81"/>
      <c r="AUS348" s="81"/>
      <c r="AUT348" s="81"/>
      <c r="AUU348" s="81"/>
      <c r="AUV348" s="81"/>
      <c r="AUW348" s="81"/>
      <c r="AUX348" s="81"/>
      <c r="AUY348" s="81"/>
      <c r="AUZ348" s="81"/>
      <c r="AVA348" s="81"/>
      <c r="AVB348" s="81"/>
      <c r="AVC348" s="81"/>
      <c r="AVD348" s="81"/>
      <c r="AVE348" s="81"/>
      <c r="AVF348" s="81"/>
      <c r="AVG348" s="81"/>
      <c r="AVH348" s="81"/>
      <c r="AVI348" s="81"/>
      <c r="AVJ348" s="81"/>
      <c r="AVK348" s="81"/>
      <c r="AVL348" s="81"/>
      <c r="AVM348" s="81"/>
      <c r="AVN348" s="81"/>
      <c r="AVO348" s="81"/>
      <c r="AVP348" s="81"/>
      <c r="AVQ348" s="81"/>
      <c r="AVR348" s="81"/>
      <c r="AVS348" s="81"/>
      <c r="AVT348" s="81"/>
      <c r="AVU348" s="81"/>
      <c r="AVV348" s="81"/>
      <c r="AVW348" s="81"/>
      <c r="AVX348" s="81"/>
      <c r="AVY348" s="81"/>
      <c r="AVZ348" s="81"/>
      <c r="AWA348" s="81"/>
      <c r="AWB348" s="81"/>
      <c r="AWC348" s="81"/>
      <c r="AWD348" s="81"/>
      <c r="AWE348" s="81"/>
      <c r="AWF348" s="81"/>
      <c r="AWG348" s="81"/>
      <c r="AWH348" s="81"/>
      <c r="AWI348" s="81"/>
      <c r="AWJ348" s="81"/>
      <c r="AWK348" s="81"/>
      <c r="AWL348" s="81"/>
      <c r="AWM348" s="81"/>
      <c r="AWN348" s="81"/>
      <c r="AWO348" s="81"/>
      <c r="AWP348" s="81"/>
      <c r="AWQ348" s="81"/>
      <c r="AWR348" s="81"/>
      <c r="AWS348" s="81"/>
      <c r="AWT348" s="81"/>
      <c r="AWU348" s="81"/>
      <c r="AWV348" s="81"/>
      <c r="AWW348" s="81"/>
      <c r="AWX348" s="81"/>
      <c r="AWY348" s="81"/>
      <c r="AWZ348" s="81"/>
      <c r="AXA348" s="81"/>
      <c r="AXB348" s="81"/>
      <c r="AXC348" s="81"/>
      <c r="AXD348" s="81"/>
      <c r="AXE348" s="81"/>
      <c r="AXF348" s="81"/>
      <c r="AXG348" s="81"/>
      <c r="AXH348" s="81"/>
      <c r="AXI348" s="81"/>
      <c r="AXJ348" s="81"/>
      <c r="AXK348" s="81"/>
      <c r="AXL348" s="81"/>
      <c r="AXM348" s="81"/>
      <c r="AXN348" s="81"/>
      <c r="AXO348" s="81"/>
      <c r="AXP348" s="81"/>
      <c r="AXQ348" s="81"/>
      <c r="AXR348" s="81"/>
      <c r="AXS348" s="81"/>
      <c r="AXT348" s="81"/>
      <c r="AXU348" s="81"/>
      <c r="AXV348" s="81"/>
      <c r="AXW348" s="81"/>
      <c r="AXX348" s="81"/>
      <c r="AXY348" s="81"/>
      <c r="AXZ348" s="81"/>
      <c r="AYA348" s="81"/>
      <c r="AYB348" s="81"/>
      <c r="AYC348" s="81"/>
      <c r="AYD348" s="81"/>
      <c r="AYE348" s="81"/>
      <c r="AYF348" s="81"/>
      <c r="AYG348" s="81"/>
      <c r="AYH348" s="81"/>
      <c r="AYI348" s="81"/>
      <c r="AYJ348" s="81"/>
      <c r="AYK348" s="81"/>
      <c r="AYL348" s="81"/>
      <c r="AYM348" s="81"/>
      <c r="AYN348" s="81"/>
      <c r="AYO348" s="81"/>
      <c r="AYP348" s="81"/>
      <c r="AYQ348" s="81"/>
      <c r="AYR348" s="81"/>
      <c r="AYS348" s="81"/>
      <c r="AYT348" s="81"/>
      <c r="AYU348" s="81"/>
      <c r="AYV348" s="81"/>
      <c r="AYW348" s="81"/>
      <c r="AYX348" s="81"/>
      <c r="AYY348" s="81"/>
      <c r="AYZ348" s="81"/>
      <c r="AZA348" s="81"/>
      <c r="AZB348" s="81"/>
      <c r="AZC348" s="81"/>
      <c r="AZD348" s="81"/>
      <c r="AZE348" s="81"/>
      <c r="AZF348" s="81"/>
      <c r="AZG348" s="81"/>
      <c r="AZH348" s="81"/>
      <c r="AZI348" s="81"/>
      <c r="AZJ348" s="81"/>
      <c r="AZK348" s="81"/>
      <c r="AZL348" s="81"/>
      <c r="AZM348" s="81"/>
      <c r="AZN348" s="81"/>
      <c r="AZO348" s="81"/>
      <c r="AZP348" s="81"/>
      <c r="AZQ348" s="81"/>
      <c r="AZR348" s="81"/>
      <c r="AZS348" s="81"/>
      <c r="AZT348" s="81"/>
      <c r="AZU348" s="81"/>
      <c r="AZV348" s="81"/>
      <c r="AZW348" s="81"/>
      <c r="AZX348" s="81"/>
      <c r="AZY348" s="81"/>
      <c r="AZZ348" s="81"/>
      <c r="BAA348" s="81"/>
      <c r="BAB348" s="81"/>
      <c r="BAC348" s="81"/>
      <c r="BAD348" s="81"/>
      <c r="BAE348" s="81"/>
      <c r="BAF348" s="81"/>
      <c r="BAG348" s="81"/>
      <c r="BAH348" s="81"/>
      <c r="BAI348" s="81"/>
      <c r="BAJ348" s="81"/>
      <c r="BAK348" s="81"/>
      <c r="BAL348" s="81"/>
      <c r="BAM348" s="81"/>
      <c r="BAN348" s="81"/>
      <c r="BAO348" s="81"/>
      <c r="BAP348" s="81"/>
      <c r="BAQ348" s="81"/>
      <c r="BAR348" s="81"/>
      <c r="BAS348" s="81"/>
      <c r="BAT348" s="81"/>
      <c r="BAU348" s="81"/>
      <c r="BAV348" s="81"/>
      <c r="BAW348" s="81"/>
      <c r="BAX348" s="81"/>
      <c r="BAY348" s="81"/>
      <c r="BAZ348" s="81"/>
      <c r="BBA348" s="81"/>
      <c r="BBB348" s="81"/>
      <c r="BBC348" s="81"/>
      <c r="BBD348" s="81"/>
      <c r="BBE348" s="81"/>
      <c r="BBF348" s="81"/>
      <c r="BBG348" s="81"/>
      <c r="BBH348" s="81"/>
      <c r="BBI348" s="81"/>
      <c r="BBJ348" s="81"/>
      <c r="BBK348" s="81"/>
      <c r="BBL348" s="81"/>
      <c r="BBM348" s="81"/>
      <c r="BBN348" s="81"/>
      <c r="BBO348" s="81"/>
      <c r="BBP348" s="81"/>
      <c r="BBQ348" s="81"/>
      <c r="BBR348" s="81"/>
      <c r="BBS348" s="81"/>
      <c r="BBT348" s="81"/>
      <c r="BBU348" s="81"/>
      <c r="BBV348" s="81"/>
      <c r="BBW348" s="81"/>
      <c r="BBX348" s="81"/>
      <c r="BBY348" s="81"/>
      <c r="BBZ348" s="81"/>
      <c r="BCA348" s="81"/>
      <c r="BCB348" s="81"/>
      <c r="BCC348" s="81"/>
      <c r="BCD348" s="81"/>
      <c r="BCE348" s="81"/>
      <c r="BCF348" s="81"/>
      <c r="BCG348" s="81"/>
      <c r="BCH348" s="81"/>
      <c r="BCI348" s="81"/>
      <c r="BCJ348" s="81"/>
      <c r="BCK348" s="81"/>
      <c r="BCL348" s="81"/>
      <c r="BCM348" s="81"/>
      <c r="BCN348" s="81"/>
      <c r="BCO348" s="81"/>
      <c r="BCP348" s="81"/>
      <c r="BCQ348" s="81"/>
      <c r="BCR348" s="81"/>
      <c r="BCS348" s="81"/>
      <c r="BCT348" s="81"/>
      <c r="BCU348" s="81"/>
      <c r="BCV348" s="81"/>
      <c r="BCW348" s="81"/>
      <c r="BCX348" s="81"/>
      <c r="BCY348" s="81"/>
      <c r="BCZ348" s="81"/>
      <c r="BDA348" s="81"/>
      <c r="BDB348" s="81"/>
      <c r="BDC348" s="81"/>
      <c r="BDD348" s="81"/>
      <c r="BDE348" s="81"/>
      <c r="BDF348" s="81"/>
      <c r="BDG348" s="81"/>
      <c r="BDH348" s="81"/>
      <c r="BDI348" s="81"/>
      <c r="BDJ348" s="81"/>
      <c r="BDK348" s="81"/>
      <c r="BDL348" s="81"/>
      <c r="BDM348" s="81"/>
      <c r="BDN348" s="81"/>
      <c r="BDO348" s="81"/>
      <c r="BDP348" s="81"/>
      <c r="BDQ348" s="81"/>
      <c r="BDR348" s="81"/>
      <c r="BDS348" s="81"/>
      <c r="BDT348" s="81"/>
      <c r="BDU348" s="81"/>
      <c r="BDV348" s="81"/>
      <c r="BDW348" s="81"/>
      <c r="BDX348" s="81"/>
      <c r="BDY348" s="81"/>
      <c r="BDZ348" s="81"/>
      <c r="BEA348" s="81"/>
      <c r="BEB348" s="81"/>
      <c r="BEC348" s="81"/>
      <c r="BED348" s="81"/>
      <c r="BEE348" s="81"/>
      <c r="BEF348" s="81"/>
      <c r="BEG348" s="81"/>
      <c r="BEH348" s="81"/>
      <c r="BEI348" s="81"/>
      <c r="BEJ348" s="81"/>
      <c r="BEK348" s="81"/>
      <c r="BEL348" s="81"/>
      <c r="BEM348" s="81"/>
      <c r="BEN348" s="81"/>
      <c r="BEO348" s="81"/>
      <c r="BEP348" s="81"/>
      <c r="BEQ348" s="81"/>
      <c r="BER348" s="81"/>
      <c r="BES348" s="81"/>
      <c r="BET348" s="81"/>
      <c r="BEU348" s="81"/>
      <c r="BEV348" s="81"/>
      <c r="BEW348" s="81"/>
      <c r="BEX348" s="81"/>
      <c r="BEY348" s="81"/>
      <c r="BEZ348" s="81"/>
      <c r="BFA348" s="81"/>
      <c r="BFB348" s="81"/>
      <c r="BFC348" s="81"/>
      <c r="BFD348" s="81"/>
      <c r="BFE348" s="81"/>
      <c r="BFF348" s="81"/>
      <c r="BFG348" s="81"/>
      <c r="BFH348" s="81"/>
      <c r="BFI348" s="81"/>
      <c r="BFJ348" s="81"/>
      <c r="BFK348" s="81"/>
      <c r="BFL348" s="81"/>
      <c r="BFM348" s="81"/>
      <c r="BFN348" s="81"/>
      <c r="BFO348" s="81"/>
      <c r="BFP348" s="81"/>
      <c r="BFQ348" s="81"/>
      <c r="BFR348" s="81"/>
      <c r="BFS348" s="81"/>
      <c r="BFT348" s="81"/>
      <c r="BFU348" s="81"/>
      <c r="BFV348" s="81"/>
      <c r="BFW348" s="81"/>
      <c r="BFX348" s="81"/>
      <c r="BFY348" s="81"/>
      <c r="BFZ348" s="81"/>
      <c r="BGA348" s="81"/>
      <c r="BGB348" s="81"/>
      <c r="BGC348" s="81"/>
      <c r="BGD348" s="81"/>
      <c r="BGE348" s="81"/>
      <c r="BGF348" s="81"/>
      <c r="BGG348" s="81"/>
      <c r="BGH348" s="81"/>
      <c r="BGI348" s="81"/>
      <c r="BGJ348" s="81"/>
      <c r="BGK348" s="81"/>
      <c r="BGL348" s="81"/>
      <c r="BGM348" s="81"/>
      <c r="BGN348" s="81"/>
      <c r="BGO348" s="81"/>
      <c r="BGP348" s="81"/>
      <c r="BGQ348" s="81"/>
      <c r="BGR348" s="81"/>
      <c r="BGS348" s="81"/>
      <c r="BGT348" s="81"/>
      <c r="BGU348" s="81"/>
      <c r="BGV348" s="81"/>
      <c r="BGW348" s="81"/>
      <c r="BGX348" s="81"/>
      <c r="BGY348" s="81"/>
      <c r="BGZ348" s="81"/>
      <c r="BHA348" s="81"/>
      <c r="BHB348" s="81"/>
      <c r="BHC348" s="81"/>
      <c r="BHD348" s="81"/>
      <c r="BHE348" s="81"/>
      <c r="BHF348" s="81"/>
      <c r="BHG348" s="81"/>
      <c r="BHH348" s="81"/>
      <c r="BHI348" s="81"/>
      <c r="BHJ348" s="81"/>
      <c r="BHK348" s="81"/>
      <c r="BHL348" s="81"/>
      <c r="BHM348" s="81"/>
      <c r="BHN348" s="81"/>
      <c r="BHO348" s="81"/>
      <c r="BHP348" s="81"/>
      <c r="BHQ348" s="81"/>
      <c r="BHR348" s="81"/>
      <c r="BHS348" s="81"/>
      <c r="BHT348" s="81"/>
      <c r="BHU348" s="81"/>
      <c r="BHV348" s="81"/>
      <c r="BHW348" s="81"/>
      <c r="BHX348" s="81"/>
      <c r="BHY348" s="81"/>
      <c r="BHZ348" s="81"/>
      <c r="BIA348" s="81"/>
      <c r="BIB348" s="81"/>
      <c r="BIC348" s="81"/>
      <c r="BID348" s="81"/>
      <c r="BIE348" s="81"/>
      <c r="BIF348" s="81"/>
      <c r="BIG348" s="81"/>
      <c r="BIH348" s="81"/>
      <c r="BII348" s="81"/>
      <c r="BIJ348" s="81"/>
      <c r="BIK348" s="81"/>
      <c r="BIL348" s="81"/>
      <c r="BIM348" s="81"/>
      <c r="BIN348" s="81"/>
      <c r="BIO348" s="81"/>
      <c r="BIP348" s="81"/>
      <c r="BIQ348" s="81"/>
      <c r="BIR348" s="81"/>
      <c r="BIS348" s="81"/>
      <c r="BIT348" s="81"/>
      <c r="BIU348" s="81"/>
      <c r="BIV348" s="81"/>
      <c r="BIW348" s="81"/>
      <c r="BIX348" s="81"/>
      <c r="BIY348" s="81"/>
      <c r="BIZ348" s="81"/>
      <c r="BJA348" s="81"/>
      <c r="BJB348" s="81"/>
      <c r="BJC348" s="81"/>
      <c r="BJD348" s="81"/>
      <c r="BJE348" s="81"/>
      <c r="BJF348" s="81"/>
      <c r="BJG348" s="81"/>
      <c r="BJH348" s="81"/>
      <c r="BJI348" s="81"/>
      <c r="BJJ348" s="81"/>
      <c r="BJK348" s="81"/>
      <c r="BJL348" s="81"/>
      <c r="BJM348" s="81"/>
      <c r="BJN348" s="81"/>
      <c r="BJO348" s="81"/>
      <c r="BJP348" s="81"/>
      <c r="BJQ348" s="81"/>
      <c r="BJR348" s="81"/>
      <c r="BJS348" s="81"/>
      <c r="BJT348" s="81"/>
      <c r="BJU348" s="81"/>
      <c r="BJV348" s="81"/>
      <c r="BJW348" s="81"/>
      <c r="BJX348" s="81"/>
      <c r="BJY348" s="81"/>
      <c r="BJZ348" s="81"/>
      <c r="BKA348" s="81"/>
      <c r="BKB348" s="81"/>
      <c r="BKC348" s="81"/>
      <c r="BKD348" s="81"/>
      <c r="BKE348" s="81"/>
      <c r="BKF348" s="81"/>
      <c r="BKG348" s="81"/>
      <c r="BKH348" s="81"/>
      <c r="BKI348" s="81"/>
      <c r="BKJ348" s="81"/>
      <c r="BKK348" s="81"/>
      <c r="BKL348" s="81"/>
      <c r="BKM348" s="81"/>
      <c r="BKN348" s="81"/>
      <c r="BKO348" s="81"/>
      <c r="BKP348" s="81"/>
      <c r="BKQ348" s="81"/>
      <c r="BKR348" s="81"/>
      <c r="BKS348" s="81"/>
      <c r="BKT348" s="81"/>
      <c r="BKU348" s="81"/>
      <c r="BKV348" s="81"/>
      <c r="BKW348" s="81"/>
      <c r="BKX348" s="81"/>
      <c r="BKY348" s="81"/>
      <c r="BKZ348" s="81"/>
      <c r="BLA348" s="81"/>
      <c r="BLB348" s="81"/>
      <c r="BLC348" s="81"/>
      <c r="BLD348" s="81"/>
      <c r="BLE348" s="81"/>
      <c r="BLF348" s="81"/>
      <c r="BLG348" s="81"/>
      <c r="BLH348" s="81"/>
      <c r="BLI348" s="81"/>
      <c r="BLJ348" s="81"/>
      <c r="BLK348" s="81"/>
      <c r="BLL348" s="81"/>
      <c r="BLM348" s="81"/>
      <c r="BLN348" s="81"/>
      <c r="BLO348" s="81"/>
      <c r="BLP348" s="81"/>
      <c r="BLQ348" s="81"/>
      <c r="BLR348" s="81"/>
      <c r="BLS348" s="81"/>
      <c r="BLT348" s="81"/>
      <c r="BLU348" s="81"/>
      <c r="BLV348" s="81"/>
      <c r="BLW348" s="81"/>
      <c r="BLX348" s="81"/>
      <c r="BLY348" s="81"/>
      <c r="BLZ348" s="81"/>
      <c r="BMA348" s="81"/>
      <c r="BMB348" s="81"/>
      <c r="BMC348" s="81"/>
      <c r="BMD348" s="81"/>
      <c r="BME348" s="81"/>
      <c r="BMF348" s="81"/>
      <c r="BMG348" s="81"/>
      <c r="BMH348" s="81"/>
      <c r="BMI348" s="81"/>
      <c r="BMJ348" s="81"/>
      <c r="BMK348" s="81"/>
      <c r="BML348" s="81"/>
      <c r="BMM348" s="81"/>
      <c r="BMN348" s="81"/>
      <c r="BMO348" s="81"/>
      <c r="BMP348" s="81"/>
      <c r="BMQ348" s="81"/>
      <c r="BMR348" s="81"/>
      <c r="BMS348" s="81"/>
      <c r="BMT348" s="81"/>
      <c r="BMU348" s="81"/>
      <c r="BMV348" s="81"/>
      <c r="BMW348" s="81"/>
      <c r="BMX348" s="81"/>
      <c r="BMY348" s="81"/>
      <c r="BMZ348" s="81"/>
      <c r="BNA348" s="81"/>
      <c r="BNB348" s="81"/>
      <c r="BNC348" s="81"/>
      <c r="BND348" s="81"/>
      <c r="BNE348" s="81"/>
      <c r="BNF348" s="81"/>
      <c r="BNG348" s="81"/>
      <c r="BNH348" s="81"/>
      <c r="BNI348" s="81"/>
      <c r="BNJ348" s="81"/>
      <c r="BNK348" s="81"/>
      <c r="BNL348" s="81"/>
      <c r="BNM348" s="81"/>
      <c r="BNN348" s="81"/>
      <c r="BNO348" s="81"/>
      <c r="BNP348" s="81"/>
      <c r="BNQ348" s="81"/>
      <c r="BNR348" s="81"/>
      <c r="BNS348" s="81"/>
      <c r="BNT348" s="81"/>
      <c r="BNU348" s="81"/>
      <c r="BNV348" s="81"/>
      <c r="BNW348" s="81"/>
      <c r="BNX348" s="81"/>
      <c r="BNY348" s="81"/>
      <c r="BNZ348" s="81"/>
      <c r="BOA348" s="81"/>
      <c r="BOB348" s="81"/>
      <c r="BOC348" s="81"/>
      <c r="BOD348" s="81"/>
      <c r="BOE348" s="81"/>
      <c r="BOF348" s="81"/>
      <c r="BOG348" s="81"/>
      <c r="BOH348" s="81"/>
      <c r="BOI348" s="81"/>
      <c r="BOJ348" s="81"/>
      <c r="BOK348" s="81"/>
      <c r="BOL348" s="81"/>
      <c r="BOM348" s="81"/>
      <c r="BON348" s="81"/>
      <c r="BOO348" s="81"/>
      <c r="BOP348" s="81"/>
      <c r="BOQ348" s="81"/>
      <c r="BOR348" s="81"/>
      <c r="BOS348" s="81"/>
      <c r="BOT348" s="81"/>
      <c r="BOU348" s="81"/>
      <c r="BOV348" s="81"/>
      <c r="BOW348" s="81"/>
      <c r="BOX348" s="81"/>
      <c r="BOY348" s="81"/>
      <c r="BOZ348" s="81"/>
      <c r="BPA348" s="81"/>
      <c r="BPB348" s="81"/>
      <c r="BPC348" s="81"/>
      <c r="BPD348" s="81"/>
      <c r="BPE348" s="81"/>
      <c r="BPF348" s="81"/>
      <c r="BPG348" s="81"/>
      <c r="BPH348" s="81"/>
      <c r="BPI348" s="81"/>
      <c r="BPJ348" s="81"/>
      <c r="BPK348" s="81"/>
      <c r="BPL348" s="81"/>
      <c r="BPM348" s="81"/>
      <c r="BPN348" s="81"/>
      <c r="BPO348" s="81"/>
      <c r="BPP348" s="81"/>
      <c r="BPQ348" s="81"/>
      <c r="BPR348" s="81"/>
      <c r="BPS348" s="81"/>
      <c r="BPT348" s="81"/>
      <c r="BPU348" s="81"/>
      <c r="BPV348" s="81"/>
      <c r="BPW348" s="81"/>
      <c r="BPX348" s="81"/>
      <c r="BPY348" s="81"/>
      <c r="BPZ348" s="81"/>
      <c r="BQA348" s="81"/>
      <c r="BQB348" s="81"/>
      <c r="BQC348" s="81"/>
      <c r="BQD348" s="81"/>
      <c r="BQE348" s="81"/>
      <c r="BQF348" s="81"/>
      <c r="BQG348" s="81"/>
      <c r="BQH348" s="81"/>
      <c r="BQI348" s="81"/>
      <c r="BQJ348" s="81"/>
      <c r="BQK348" s="81"/>
      <c r="BQL348" s="81"/>
      <c r="BQM348" s="81"/>
      <c r="BQN348" s="81"/>
      <c r="BQO348" s="81"/>
      <c r="BQP348" s="81"/>
      <c r="BQQ348" s="81"/>
      <c r="BQR348" s="81"/>
      <c r="BQS348" s="81"/>
      <c r="BQT348" s="81"/>
      <c r="BQU348" s="81"/>
      <c r="BQV348" s="81"/>
      <c r="BQW348" s="81"/>
      <c r="BQX348" s="81"/>
      <c r="BQY348" s="81"/>
      <c r="BQZ348" s="81"/>
      <c r="BRA348" s="81"/>
      <c r="BRB348" s="81"/>
      <c r="BRC348" s="81"/>
      <c r="BRD348" s="81"/>
      <c r="BRE348" s="81"/>
      <c r="BRF348" s="81"/>
      <c r="BRG348" s="81"/>
      <c r="BRH348" s="81"/>
      <c r="BRI348" s="81"/>
      <c r="BRJ348" s="81"/>
      <c r="BRK348" s="81"/>
      <c r="BRL348" s="81"/>
      <c r="BRM348" s="81"/>
      <c r="BRN348" s="81"/>
      <c r="BRO348" s="81"/>
      <c r="BRP348" s="81"/>
      <c r="BRQ348" s="81"/>
      <c r="BRR348" s="81"/>
      <c r="BRS348" s="81"/>
      <c r="BRT348" s="81"/>
      <c r="BRU348" s="81"/>
      <c r="BRV348" s="81"/>
      <c r="BRW348" s="81"/>
      <c r="BRX348" s="81"/>
      <c r="BRY348" s="81"/>
      <c r="BRZ348" s="81"/>
      <c r="BSA348" s="81"/>
      <c r="BSB348" s="81"/>
      <c r="BSC348" s="81"/>
      <c r="BSD348" s="81"/>
      <c r="BSE348" s="81"/>
      <c r="BSF348" s="81"/>
      <c r="BSG348" s="81"/>
      <c r="BSH348" s="81"/>
      <c r="BSI348" s="81"/>
      <c r="BSJ348" s="81"/>
      <c r="BSK348" s="81"/>
      <c r="BSL348" s="81"/>
      <c r="BSM348" s="81"/>
      <c r="BSN348" s="81"/>
      <c r="BSO348" s="81"/>
      <c r="BSP348" s="81"/>
      <c r="BSQ348" s="81"/>
      <c r="BSR348" s="81"/>
      <c r="BSS348" s="81"/>
      <c r="BST348" s="81"/>
      <c r="BSU348" s="81"/>
      <c r="BSV348" s="81"/>
      <c r="BSW348" s="81"/>
      <c r="BSX348" s="81"/>
      <c r="BSY348" s="81"/>
      <c r="BSZ348" s="81"/>
      <c r="BTA348" s="81"/>
      <c r="BTB348" s="81"/>
      <c r="BTC348" s="81"/>
      <c r="BTD348" s="81"/>
      <c r="BTE348" s="81"/>
      <c r="BTF348" s="81"/>
      <c r="BTG348" s="81"/>
      <c r="BTH348" s="81"/>
      <c r="BTI348" s="81"/>
      <c r="BTJ348" s="81"/>
      <c r="BTK348" s="81"/>
      <c r="BTL348" s="81"/>
      <c r="BTM348" s="81"/>
      <c r="BTN348" s="81"/>
      <c r="BTO348" s="81"/>
      <c r="BTP348" s="81"/>
      <c r="BTQ348" s="81"/>
      <c r="BTR348" s="81"/>
      <c r="BTS348" s="81"/>
      <c r="BTT348" s="81"/>
      <c r="BTU348" s="81"/>
      <c r="BTV348" s="81"/>
      <c r="BTW348" s="81"/>
      <c r="BTX348" s="81"/>
      <c r="BTY348" s="81"/>
      <c r="BTZ348" s="81"/>
      <c r="BUA348" s="81"/>
      <c r="BUB348" s="81"/>
      <c r="BUC348" s="81"/>
      <c r="BUD348" s="81"/>
      <c r="BUE348" s="81"/>
      <c r="BUF348" s="81"/>
      <c r="BUG348" s="81"/>
      <c r="BUH348" s="81"/>
      <c r="BUI348" s="81"/>
      <c r="BUJ348" s="81"/>
      <c r="BUK348" s="81"/>
      <c r="BUL348" s="81"/>
      <c r="BUM348" s="81"/>
      <c r="BUN348" s="81"/>
      <c r="BUO348" s="81"/>
      <c r="BUP348" s="81"/>
      <c r="BUQ348" s="81"/>
      <c r="BUR348" s="81"/>
      <c r="BUS348" s="81"/>
      <c r="BUT348" s="81"/>
      <c r="BUU348" s="81"/>
      <c r="BUV348" s="81"/>
      <c r="BUW348" s="81"/>
      <c r="BUX348" s="81"/>
      <c r="BUY348" s="81"/>
      <c r="BUZ348" s="81"/>
      <c r="BVA348" s="81"/>
      <c r="BVB348" s="81"/>
      <c r="BVC348" s="81"/>
      <c r="BVD348" s="81"/>
      <c r="BVE348" s="81"/>
      <c r="BVF348" s="81"/>
      <c r="BVG348" s="81"/>
      <c r="BVH348" s="81"/>
      <c r="BVI348" s="81"/>
      <c r="BVJ348" s="81"/>
      <c r="BVK348" s="81"/>
      <c r="BVL348" s="81"/>
      <c r="BVM348" s="81"/>
      <c r="BVN348" s="81"/>
      <c r="BVO348" s="81"/>
      <c r="BVP348" s="81"/>
      <c r="BVQ348" s="81"/>
      <c r="BVR348" s="81"/>
      <c r="BVS348" s="81"/>
      <c r="BVT348" s="81"/>
      <c r="BVU348" s="81"/>
      <c r="BVV348" s="81"/>
      <c r="BVW348" s="81"/>
      <c r="BVX348" s="81"/>
      <c r="BVY348" s="81"/>
      <c r="BVZ348" s="81"/>
      <c r="BWA348" s="81"/>
      <c r="BWB348" s="81"/>
      <c r="BWC348" s="81"/>
      <c r="BWD348" s="81"/>
      <c r="BWE348" s="81"/>
      <c r="BWF348" s="81"/>
      <c r="BWG348" s="81"/>
      <c r="BWH348" s="81"/>
      <c r="BWI348" s="81"/>
      <c r="BWJ348" s="81"/>
      <c r="BWK348" s="81"/>
      <c r="BWL348" s="81"/>
      <c r="BWM348" s="81"/>
      <c r="BWN348" s="81"/>
      <c r="BWO348" s="81"/>
      <c r="BWP348" s="81"/>
      <c r="BWQ348" s="81"/>
      <c r="BWR348" s="81"/>
      <c r="BWS348" s="81"/>
      <c r="BWT348" s="81"/>
      <c r="BWU348" s="81"/>
      <c r="BWV348" s="81"/>
      <c r="BWW348" s="81"/>
      <c r="BWX348" s="81"/>
      <c r="BWY348" s="81"/>
      <c r="BWZ348" s="81"/>
      <c r="BXA348" s="81"/>
      <c r="BXB348" s="81"/>
      <c r="BXC348" s="81"/>
      <c r="BXD348" s="81"/>
      <c r="BXE348" s="81"/>
      <c r="BXF348" s="81"/>
      <c r="BXG348" s="81"/>
      <c r="BXH348" s="81"/>
      <c r="BXI348" s="81"/>
      <c r="BXJ348" s="81"/>
      <c r="BXK348" s="81"/>
      <c r="BXL348" s="81"/>
      <c r="BXM348" s="81"/>
      <c r="BXN348" s="81"/>
      <c r="BXO348" s="81"/>
      <c r="BXP348" s="81"/>
      <c r="BXQ348" s="81"/>
      <c r="BXR348" s="81"/>
      <c r="BXS348" s="81"/>
      <c r="BXT348" s="81"/>
      <c r="BXU348" s="81"/>
      <c r="BXV348" s="81"/>
      <c r="BXW348" s="81"/>
      <c r="BXX348" s="81"/>
      <c r="BXY348" s="81"/>
      <c r="BXZ348" s="81"/>
      <c r="BYA348" s="81"/>
      <c r="BYB348" s="81"/>
      <c r="BYC348" s="81"/>
      <c r="BYD348" s="81"/>
      <c r="BYE348" s="81"/>
      <c r="BYF348" s="81"/>
      <c r="BYG348" s="81"/>
      <c r="BYH348" s="81"/>
      <c r="BYI348" s="81"/>
      <c r="BYJ348" s="81"/>
      <c r="BYK348" s="81"/>
      <c r="BYL348" s="81"/>
      <c r="BYM348" s="81"/>
      <c r="BYN348" s="81"/>
      <c r="BYO348" s="81"/>
      <c r="BYP348" s="81"/>
      <c r="BYQ348" s="81"/>
      <c r="BYR348" s="81"/>
      <c r="BYS348" s="81"/>
      <c r="BYT348" s="81"/>
      <c r="BYU348" s="81"/>
      <c r="BYV348" s="81"/>
      <c r="BYW348" s="81"/>
      <c r="BYX348" s="81"/>
      <c r="BYY348" s="81"/>
      <c r="BYZ348" s="81"/>
      <c r="BZA348" s="81"/>
      <c r="BZB348" s="81"/>
      <c r="BZC348" s="81"/>
      <c r="BZD348" s="81"/>
      <c r="BZE348" s="81"/>
      <c r="BZF348" s="81"/>
      <c r="BZG348" s="81"/>
      <c r="BZH348" s="81"/>
      <c r="BZI348" s="81"/>
      <c r="BZJ348" s="81"/>
      <c r="BZK348" s="81"/>
      <c r="BZL348" s="81"/>
      <c r="BZM348" s="81"/>
      <c r="BZN348" s="81"/>
      <c r="BZO348" s="81"/>
      <c r="BZP348" s="81"/>
      <c r="BZQ348" s="81"/>
      <c r="BZR348" s="81"/>
      <c r="BZS348" s="81"/>
      <c r="BZT348" s="81"/>
      <c r="BZU348" s="81"/>
      <c r="BZV348" s="81"/>
      <c r="BZW348" s="81"/>
      <c r="BZX348" s="81"/>
      <c r="BZY348" s="81"/>
      <c r="BZZ348" s="81"/>
      <c r="CAA348" s="81"/>
      <c r="CAB348" s="81"/>
      <c r="CAC348" s="81"/>
      <c r="CAD348" s="81"/>
      <c r="CAE348" s="81"/>
      <c r="CAF348" s="81"/>
      <c r="CAG348" s="81"/>
      <c r="CAH348" s="81"/>
      <c r="CAI348" s="81"/>
      <c r="CAJ348" s="81"/>
      <c r="CAK348" s="81"/>
      <c r="CAL348" s="81"/>
      <c r="CAM348" s="81"/>
      <c r="CAN348" s="81"/>
      <c r="CAO348" s="81"/>
      <c r="CAP348" s="81"/>
      <c r="CAQ348" s="81"/>
      <c r="CAR348" s="81"/>
      <c r="CAS348" s="81"/>
      <c r="CAT348" s="81"/>
      <c r="CAU348" s="81"/>
      <c r="CAV348" s="81"/>
      <c r="CAW348" s="81"/>
      <c r="CAX348" s="81"/>
      <c r="CAY348" s="81"/>
      <c r="CAZ348" s="81"/>
      <c r="CBA348" s="81"/>
      <c r="CBB348" s="81"/>
      <c r="CBC348" s="81"/>
      <c r="CBD348" s="81"/>
      <c r="CBE348" s="81"/>
      <c r="CBF348" s="81"/>
      <c r="CBG348" s="81"/>
      <c r="CBH348" s="81"/>
      <c r="CBI348" s="81"/>
      <c r="CBJ348" s="81"/>
      <c r="CBK348" s="81"/>
      <c r="CBL348" s="81"/>
      <c r="CBM348" s="81"/>
      <c r="CBN348" s="81"/>
      <c r="CBO348" s="81"/>
      <c r="CBP348" s="81"/>
      <c r="CBQ348" s="81"/>
      <c r="CBR348" s="81"/>
      <c r="CBS348" s="81"/>
      <c r="CBT348" s="81"/>
      <c r="CBU348" s="81"/>
      <c r="CBV348" s="81"/>
      <c r="CBW348" s="81"/>
      <c r="CBX348" s="81"/>
      <c r="CBY348" s="81"/>
      <c r="CBZ348" s="81"/>
      <c r="CCA348" s="81"/>
      <c r="CCB348" s="81"/>
      <c r="CCC348" s="81"/>
      <c r="CCD348" s="81"/>
      <c r="CCE348" s="81"/>
      <c r="CCF348" s="81"/>
      <c r="CCG348" s="81"/>
      <c r="CCH348" s="81"/>
      <c r="CCI348" s="81"/>
      <c r="CCJ348" s="81"/>
      <c r="CCK348" s="81"/>
      <c r="CCL348" s="81"/>
      <c r="CCM348" s="81"/>
      <c r="CCN348" s="81"/>
      <c r="CCO348" s="81"/>
      <c r="CCP348" s="81"/>
      <c r="CCQ348" s="81"/>
      <c r="CCR348" s="81"/>
      <c r="CCS348" s="81"/>
      <c r="CCT348" s="81"/>
      <c r="CCU348" s="81"/>
      <c r="CCV348" s="81"/>
      <c r="CCW348" s="81"/>
      <c r="CCX348" s="81"/>
      <c r="CCY348" s="81"/>
      <c r="CCZ348" s="81"/>
      <c r="CDA348" s="81"/>
      <c r="CDB348" s="81"/>
      <c r="CDC348" s="81"/>
      <c r="CDD348" s="81"/>
      <c r="CDE348" s="81"/>
      <c r="CDF348" s="81"/>
      <c r="CDG348" s="81"/>
      <c r="CDH348" s="81"/>
      <c r="CDI348" s="81"/>
      <c r="CDJ348" s="81"/>
      <c r="CDK348" s="81"/>
      <c r="CDL348" s="81"/>
      <c r="CDM348" s="81"/>
      <c r="CDN348" s="81"/>
      <c r="CDO348" s="81"/>
      <c r="CDP348" s="81"/>
      <c r="CDQ348" s="81"/>
      <c r="CDR348" s="81"/>
      <c r="CDS348" s="81"/>
      <c r="CDT348" s="81"/>
      <c r="CDU348" s="81"/>
      <c r="CDV348" s="81"/>
      <c r="CDW348" s="81"/>
      <c r="CDX348" s="81"/>
      <c r="CDY348" s="81"/>
      <c r="CDZ348" s="81"/>
      <c r="CEA348" s="81"/>
      <c r="CEB348" s="81"/>
      <c r="CEC348" s="81"/>
      <c r="CED348" s="81"/>
      <c r="CEE348" s="81"/>
      <c r="CEF348" s="81"/>
      <c r="CEG348" s="81"/>
      <c r="CEH348" s="81"/>
      <c r="CEI348" s="81"/>
      <c r="CEJ348" s="81"/>
      <c r="CEK348" s="81"/>
      <c r="CEL348" s="81"/>
      <c r="CEM348" s="81"/>
      <c r="CEN348" s="81"/>
      <c r="CEO348" s="81"/>
      <c r="CEP348" s="81"/>
      <c r="CEQ348" s="81"/>
      <c r="CER348" s="81"/>
      <c r="CES348" s="81"/>
      <c r="CET348" s="81"/>
      <c r="CEU348" s="81"/>
      <c r="CEV348" s="81"/>
      <c r="CEW348" s="81"/>
      <c r="CEX348" s="81"/>
      <c r="CEY348" s="81"/>
      <c r="CEZ348" s="81"/>
      <c r="CFA348" s="81"/>
      <c r="CFB348" s="81"/>
      <c r="CFC348" s="81"/>
      <c r="CFD348" s="81"/>
      <c r="CFE348" s="81"/>
      <c r="CFF348" s="81"/>
      <c r="CFG348" s="81"/>
      <c r="CFH348" s="81"/>
      <c r="CFI348" s="81"/>
      <c r="CFJ348" s="81"/>
      <c r="CFK348" s="81"/>
      <c r="CFL348" s="81"/>
      <c r="CFM348" s="81"/>
      <c r="CFN348" s="81"/>
      <c r="CFO348" s="81"/>
      <c r="CFP348" s="81"/>
      <c r="CFQ348" s="81"/>
      <c r="CFR348" s="81"/>
      <c r="CFS348" s="81"/>
      <c r="CFT348" s="81"/>
      <c r="CFU348" s="81"/>
      <c r="CFV348" s="81"/>
      <c r="CFW348" s="81"/>
      <c r="CFX348" s="81"/>
      <c r="CFY348" s="81"/>
      <c r="CFZ348" s="81"/>
      <c r="CGA348" s="81"/>
      <c r="CGB348" s="81"/>
      <c r="CGC348" s="81"/>
      <c r="CGD348" s="81"/>
      <c r="CGE348" s="81"/>
      <c r="CGF348" s="81"/>
      <c r="CGG348" s="81"/>
      <c r="CGH348" s="81"/>
      <c r="CGI348" s="81"/>
      <c r="CGJ348" s="81"/>
      <c r="CGK348" s="81"/>
      <c r="CGL348" s="81"/>
      <c r="CGM348" s="81"/>
      <c r="CGN348" s="81"/>
      <c r="CGO348" s="81"/>
      <c r="CGP348" s="81"/>
      <c r="CGQ348" s="81"/>
      <c r="CGR348" s="81"/>
      <c r="CGS348" s="81"/>
      <c r="CGT348" s="81"/>
      <c r="CGU348" s="81"/>
      <c r="CGV348" s="81"/>
      <c r="CGW348" s="81"/>
      <c r="CGX348" s="81"/>
      <c r="CGY348" s="81"/>
      <c r="CGZ348" s="81"/>
      <c r="CHA348" s="81"/>
      <c r="CHB348" s="81"/>
      <c r="CHC348" s="81"/>
      <c r="CHD348" s="81"/>
      <c r="CHE348" s="81"/>
      <c r="CHF348" s="81"/>
      <c r="CHG348" s="81"/>
      <c r="CHH348" s="81"/>
      <c r="CHI348" s="81"/>
      <c r="CHJ348" s="81"/>
      <c r="CHK348" s="81"/>
      <c r="CHL348" s="81"/>
      <c r="CHM348" s="81"/>
      <c r="CHN348" s="81"/>
      <c r="CHO348" s="81"/>
      <c r="CHP348" s="81"/>
      <c r="CHQ348" s="81"/>
      <c r="CHR348" s="81"/>
      <c r="CHS348" s="81"/>
      <c r="CHT348" s="81"/>
      <c r="CHU348" s="81"/>
      <c r="CHV348" s="81"/>
      <c r="CHW348" s="81"/>
      <c r="CHX348" s="81"/>
      <c r="CHY348" s="81"/>
      <c r="CHZ348" s="81"/>
      <c r="CIA348" s="81"/>
      <c r="CIB348" s="81"/>
      <c r="CIC348" s="81"/>
      <c r="CID348" s="81"/>
      <c r="CIE348" s="81"/>
      <c r="CIF348" s="81"/>
      <c r="CIG348" s="81"/>
      <c r="CIH348" s="81"/>
      <c r="CII348" s="81"/>
      <c r="CIJ348" s="81"/>
      <c r="CIK348" s="81"/>
      <c r="CIL348" s="81"/>
      <c r="CIM348" s="81"/>
      <c r="CIN348" s="81"/>
      <c r="CIO348" s="81"/>
      <c r="CIP348" s="81"/>
      <c r="CIQ348" s="81"/>
      <c r="CIR348" s="81"/>
      <c r="CIS348" s="81"/>
      <c r="CIT348" s="81"/>
      <c r="CIU348" s="81"/>
      <c r="CIV348" s="81"/>
      <c r="CIW348" s="81"/>
      <c r="CIX348" s="81"/>
      <c r="CIY348" s="81"/>
      <c r="CIZ348" s="81"/>
      <c r="CJA348" s="81"/>
      <c r="CJB348" s="81"/>
      <c r="CJC348" s="81"/>
      <c r="CJD348" s="81"/>
      <c r="CJE348" s="81"/>
      <c r="CJF348" s="81"/>
      <c r="CJG348" s="81"/>
      <c r="CJH348" s="81"/>
      <c r="CJI348" s="81"/>
      <c r="CJJ348" s="81"/>
      <c r="CJK348" s="81"/>
      <c r="CJL348" s="81"/>
      <c r="CJM348" s="81"/>
      <c r="CJN348" s="81"/>
      <c r="CJO348" s="81"/>
      <c r="CJP348" s="81"/>
      <c r="CJQ348" s="81"/>
      <c r="CJR348" s="81"/>
      <c r="CJS348" s="81"/>
      <c r="CJT348" s="81"/>
      <c r="CJU348" s="81"/>
      <c r="CJV348" s="81"/>
      <c r="CJW348" s="81"/>
      <c r="CJX348" s="81"/>
      <c r="CJY348" s="81"/>
      <c r="CJZ348" s="81"/>
      <c r="CKA348" s="81"/>
      <c r="CKB348" s="81"/>
      <c r="CKC348" s="81"/>
      <c r="CKD348" s="81"/>
      <c r="CKE348" s="81"/>
      <c r="CKF348" s="81"/>
      <c r="CKG348" s="81"/>
      <c r="CKH348" s="81"/>
      <c r="CKI348" s="81"/>
      <c r="CKJ348" s="81"/>
      <c r="CKK348" s="81"/>
      <c r="CKL348" s="81"/>
      <c r="CKM348" s="81"/>
      <c r="CKN348" s="81"/>
      <c r="CKO348" s="81"/>
      <c r="CKP348" s="81"/>
      <c r="CKQ348" s="81"/>
      <c r="CKR348" s="81"/>
      <c r="CKS348" s="81"/>
      <c r="CKT348" s="81"/>
      <c r="CKU348" s="81"/>
      <c r="CKV348" s="81"/>
      <c r="CKW348" s="81"/>
      <c r="CKX348" s="81"/>
      <c r="CKY348" s="81"/>
      <c r="CKZ348" s="81"/>
      <c r="CLA348" s="81"/>
      <c r="CLB348" s="81"/>
      <c r="CLC348" s="81"/>
      <c r="CLD348" s="81"/>
      <c r="CLE348" s="81"/>
      <c r="CLF348" s="81"/>
      <c r="CLG348" s="81"/>
      <c r="CLH348" s="81"/>
      <c r="CLI348" s="81"/>
      <c r="CLJ348" s="81"/>
      <c r="CLK348" s="81"/>
      <c r="CLL348" s="81"/>
      <c r="CLM348" s="81"/>
      <c r="CLN348" s="81"/>
      <c r="CLO348" s="81"/>
      <c r="CLP348" s="81"/>
      <c r="CLQ348" s="81"/>
      <c r="CLR348" s="81"/>
      <c r="CLS348" s="81"/>
      <c r="CLT348" s="81"/>
      <c r="CLU348" s="81"/>
      <c r="CLV348" s="81"/>
      <c r="CLW348" s="81"/>
      <c r="CLX348" s="81"/>
      <c r="CLY348" s="81"/>
      <c r="CLZ348" s="81"/>
      <c r="CMA348" s="81"/>
      <c r="CMB348" s="81"/>
      <c r="CMC348" s="81"/>
      <c r="CMD348" s="81"/>
      <c r="CME348" s="81"/>
      <c r="CMF348" s="81"/>
      <c r="CMG348" s="81"/>
      <c r="CMH348" s="81"/>
      <c r="CMI348" s="81"/>
      <c r="CMJ348" s="81"/>
      <c r="CMK348" s="81"/>
      <c r="CML348" s="81"/>
      <c r="CMM348" s="81"/>
      <c r="CMN348" s="81"/>
      <c r="CMO348" s="81"/>
      <c r="CMP348" s="81"/>
      <c r="CMQ348" s="81"/>
      <c r="CMR348" s="81"/>
      <c r="CMS348" s="81"/>
      <c r="CMT348" s="81"/>
      <c r="CMU348" s="81"/>
      <c r="CMV348" s="81"/>
      <c r="CMW348" s="81"/>
      <c r="CMX348" s="81"/>
      <c r="CMY348" s="81"/>
      <c r="CMZ348" s="81"/>
      <c r="CNA348" s="81"/>
      <c r="CNB348" s="81"/>
      <c r="CNC348" s="81"/>
      <c r="CND348" s="81"/>
      <c r="CNE348" s="81"/>
      <c r="CNF348" s="81"/>
      <c r="CNG348" s="81"/>
      <c r="CNH348" s="81"/>
      <c r="CNI348" s="81"/>
      <c r="CNJ348" s="81"/>
      <c r="CNK348" s="81"/>
      <c r="CNL348" s="81"/>
      <c r="CNM348" s="81"/>
      <c r="CNN348" s="81"/>
      <c r="CNO348" s="81"/>
      <c r="CNP348" s="81"/>
      <c r="CNQ348" s="81"/>
      <c r="CNR348" s="81"/>
      <c r="CNS348" s="81"/>
      <c r="CNT348" s="81"/>
      <c r="CNU348" s="81"/>
      <c r="CNV348" s="81"/>
      <c r="CNW348" s="81"/>
      <c r="CNX348" s="81"/>
      <c r="CNY348" s="81"/>
      <c r="CNZ348" s="81"/>
      <c r="COA348" s="81"/>
      <c r="COB348" s="81"/>
      <c r="COC348" s="81"/>
      <c r="COD348" s="81"/>
      <c r="COE348" s="81"/>
      <c r="COF348" s="81"/>
      <c r="COG348" s="81"/>
      <c r="COH348" s="81"/>
      <c r="COI348" s="81"/>
      <c r="COJ348" s="81"/>
      <c r="COK348" s="81"/>
      <c r="COL348" s="81"/>
      <c r="COM348" s="81"/>
      <c r="CON348" s="81"/>
      <c r="COO348" s="81"/>
      <c r="COP348" s="81"/>
      <c r="COQ348" s="81"/>
      <c r="COR348" s="81"/>
      <c r="COS348" s="81"/>
      <c r="COT348" s="81"/>
      <c r="COU348" s="81"/>
      <c r="COV348" s="81"/>
      <c r="COW348" s="81"/>
      <c r="COX348" s="81"/>
      <c r="COY348" s="81"/>
      <c r="COZ348" s="81"/>
      <c r="CPA348" s="81"/>
      <c r="CPB348" s="81"/>
      <c r="CPC348" s="81"/>
      <c r="CPD348" s="81"/>
      <c r="CPE348" s="81"/>
      <c r="CPF348" s="81"/>
      <c r="CPG348" s="81"/>
      <c r="CPH348" s="81"/>
      <c r="CPI348" s="81"/>
      <c r="CPJ348" s="81"/>
      <c r="CPK348" s="81"/>
      <c r="CPL348" s="81"/>
      <c r="CPM348" s="81"/>
      <c r="CPN348" s="81"/>
      <c r="CPO348" s="81"/>
      <c r="CPP348" s="81"/>
      <c r="CPQ348" s="81"/>
      <c r="CPR348" s="81"/>
      <c r="CPS348" s="81"/>
      <c r="CPT348" s="81"/>
      <c r="CPU348" s="81"/>
      <c r="CPV348" s="81"/>
      <c r="CPW348" s="81"/>
      <c r="CPX348" s="81"/>
      <c r="CPY348" s="81"/>
      <c r="CPZ348" s="81"/>
      <c r="CQA348" s="81"/>
      <c r="CQB348" s="81"/>
      <c r="CQC348" s="81"/>
      <c r="CQD348" s="81"/>
      <c r="CQE348" s="81"/>
      <c r="CQF348" s="81"/>
      <c r="CQG348" s="81"/>
      <c r="CQH348" s="81"/>
      <c r="CQI348" s="81"/>
      <c r="CQJ348" s="81"/>
      <c r="CQK348" s="81"/>
      <c r="CQL348" s="81"/>
      <c r="CQM348" s="81"/>
      <c r="CQN348" s="81"/>
      <c r="CQO348" s="81"/>
      <c r="CQP348" s="81"/>
      <c r="CQQ348" s="81"/>
      <c r="CQR348" s="81"/>
      <c r="CQS348" s="81"/>
      <c r="CQT348" s="81"/>
      <c r="CQU348" s="81"/>
      <c r="CQV348" s="81"/>
      <c r="CQW348" s="81"/>
      <c r="CQX348" s="81"/>
      <c r="CQY348" s="81"/>
      <c r="CQZ348" s="81"/>
      <c r="CRA348" s="81"/>
      <c r="CRB348" s="81"/>
      <c r="CRC348" s="81"/>
      <c r="CRD348" s="81"/>
      <c r="CRE348" s="81"/>
      <c r="CRF348" s="81"/>
      <c r="CRG348" s="81"/>
      <c r="CRH348" s="81"/>
      <c r="CRI348" s="81"/>
      <c r="CRJ348" s="81"/>
      <c r="CRK348" s="81"/>
      <c r="CRL348" s="81"/>
      <c r="CRM348" s="81"/>
      <c r="CRN348" s="81"/>
      <c r="CRO348" s="81"/>
      <c r="CRP348" s="81"/>
      <c r="CRQ348" s="81"/>
      <c r="CRR348" s="81"/>
      <c r="CRS348" s="81"/>
      <c r="CRT348" s="81"/>
      <c r="CRU348" s="81"/>
      <c r="CRV348" s="81"/>
      <c r="CRW348" s="81"/>
      <c r="CRX348" s="81"/>
      <c r="CRY348" s="81"/>
      <c r="CRZ348" s="81"/>
      <c r="CSA348" s="81"/>
      <c r="CSB348" s="81"/>
      <c r="CSC348" s="81"/>
      <c r="CSD348" s="81"/>
      <c r="CSE348" s="81"/>
      <c r="CSF348" s="81"/>
      <c r="CSG348" s="81"/>
      <c r="CSH348" s="81"/>
      <c r="CSI348" s="81"/>
      <c r="CSJ348" s="81"/>
      <c r="CSK348" s="81"/>
      <c r="CSL348" s="81"/>
      <c r="CSM348" s="81"/>
      <c r="CSN348" s="81"/>
      <c r="CSO348" s="81"/>
      <c r="CSP348" s="81"/>
      <c r="CSQ348" s="81"/>
      <c r="CSR348" s="81"/>
      <c r="CSS348" s="81"/>
      <c r="CST348" s="81"/>
      <c r="CSU348" s="81"/>
      <c r="CSV348" s="81"/>
      <c r="CSW348" s="81"/>
      <c r="CSX348" s="81"/>
      <c r="CSY348" s="81"/>
      <c r="CSZ348" s="81"/>
      <c r="CTA348" s="81"/>
      <c r="CTB348" s="81"/>
      <c r="CTC348" s="81"/>
      <c r="CTD348" s="81"/>
      <c r="CTE348" s="81"/>
      <c r="CTF348" s="81"/>
      <c r="CTG348" s="81"/>
      <c r="CTH348" s="81"/>
      <c r="CTI348" s="81"/>
      <c r="CTJ348" s="81"/>
      <c r="CTK348" s="81"/>
      <c r="CTL348" s="81"/>
      <c r="CTM348" s="81"/>
      <c r="CTN348" s="81"/>
      <c r="CTO348" s="81"/>
      <c r="CTP348" s="81"/>
      <c r="CTQ348" s="81"/>
      <c r="CTR348" s="81"/>
      <c r="CTS348" s="81"/>
      <c r="CTT348" s="81"/>
      <c r="CTU348" s="81"/>
      <c r="CTV348" s="81"/>
      <c r="CTW348" s="81"/>
      <c r="CTX348" s="81"/>
      <c r="CTY348" s="81"/>
      <c r="CTZ348" s="81"/>
      <c r="CUA348" s="81"/>
      <c r="CUB348" s="81"/>
      <c r="CUC348" s="81"/>
      <c r="CUD348" s="81"/>
      <c r="CUE348" s="81"/>
      <c r="CUF348" s="81"/>
      <c r="CUG348" s="81"/>
      <c r="CUH348" s="81"/>
      <c r="CUI348" s="81"/>
      <c r="CUJ348" s="81"/>
      <c r="CUK348" s="81"/>
      <c r="CUL348" s="81"/>
      <c r="CUM348" s="81"/>
      <c r="CUN348" s="81"/>
      <c r="CUO348" s="81"/>
      <c r="CUP348" s="81"/>
      <c r="CUQ348" s="81"/>
      <c r="CUR348" s="81"/>
      <c r="CUS348" s="81"/>
      <c r="CUT348" s="81"/>
      <c r="CUU348" s="81"/>
      <c r="CUV348" s="81"/>
      <c r="CUW348" s="81"/>
      <c r="CUX348" s="81"/>
      <c r="CUY348" s="81"/>
      <c r="CUZ348" s="81"/>
      <c r="CVA348" s="81"/>
      <c r="CVB348" s="81"/>
      <c r="CVC348" s="81"/>
      <c r="CVD348" s="81"/>
      <c r="CVE348" s="81"/>
      <c r="CVF348" s="81"/>
      <c r="CVG348" s="81"/>
      <c r="CVH348" s="81"/>
      <c r="CVI348" s="81"/>
      <c r="CVJ348" s="81"/>
      <c r="CVK348" s="81"/>
      <c r="CVL348" s="81"/>
      <c r="CVM348" s="81"/>
      <c r="CVN348" s="81"/>
      <c r="CVO348" s="81"/>
      <c r="CVP348" s="81"/>
      <c r="CVQ348" s="81"/>
      <c r="CVR348" s="81"/>
      <c r="CVS348" s="81"/>
      <c r="CVT348" s="81"/>
      <c r="CVU348" s="81"/>
      <c r="CVV348" s="81"/>
      <c r="CVW348" s="81"/>
      <c r="CVX348" s="81"/>
      <c r="CVY348" s="81"/>
      <c r="CVZ348" s="81"/>
      <c r="CWA348" s="81"/>
      <c r="CWB348" s="81"/>
      <c r="CWC348" s="81"/>
      <c r="CWD348" s="81"/>
      <c r="CWE348" s="81"/>
      <c r="CWF348" s="81"/>
      <c r="CWG348" s="81"/>
      <c r="CWH348" s="81"/>
      <c r="CWI348" s="81"/>
      <c r="CWJ348" s="81"/>
      <c r="CWK348" s="81"/>
      <c r="CWL348" s="81"/>
      <c r="CWM348" s="81"/>
      <c r="CWN348" s="81"/>
      <c r="CWO348" s="81"/>
      <c r="CWP348" s="81"/>
      <c r="CWQ348" s="81"/>
      <c r="CWR348" s="81"/>
      <c r="CWS348" s="81"/>
      <c r="CWT348" s="81"/>
      <c r="CWU348" s="81"/>
      <c r="CWV348" s="81"/>
      <c r="CWW348" s="81"/>
      <c r="CWX348" s="81"/>
      <c r="CWY348" s="81"/>
      <c r="CWZ348" s="81"/>
      <c r="CXA348" s="81"/>
      <c r="CXB348" s="81"/>
      <c r="CXC348" s="81"/>
      <c r="CXD348" s="81"/>
      <c r="CXE348" s="81"/>
      <c r="CXF348" s="81"/>
      <c r="CXG348" s="81"/>
      <c r="CXH348" s="81"/>
      <c r="CXI348" s="81"/>
      <c r="CXJ348" s="81"/>
      <c r="CXK348" s="81"/>
      <c r="CXL348" s="81"/>
      <c r="CXM348" s="81"/>
      <c r="CXN348" s="81"/>
      <c r="CXO348" s="81"/>
      <c r="CXP348" s="81"/>
      <c r="CXQ348" s="81"/>
      <c r="CXR348" s="81"/>
      <c r="CXS348" s="81"/>
      <c r="CXT348" s="81"/>
      <c r="CXU348" s="81"/>
      <c r="CXV348" s="81"/>
      <c r="CXW348" s="81"/>
      <c r="CXX348" s="81"/>
      <c r="CXY348" s="81"/>
      <c r="CXZ348" s="81"/>
      <c r="CYA348" s="81"/>
      <c r="CYB348" s="81"/>
      <c r="CYC348" s="81"/>
      <c r="CYD348" s="81"/>
      <c r="CYE348" s="81"/>
      <c r="CYF348" s="81"/>
      <c r="CYG348" s="81"/>
      <c r="CYH348" s="81"/>
      <c r="CYI348" s="81"/>
      <c r="CYJ348" s="81"/>
      <c r="CYK348" s="81"/>
      <c r="CYL348" s="81"/>
      <c r="CYM348" s="81"/>
      <c r="CYN348" s="81"/>
      <c r="CYO348" s="81"/>
      <c r="CYP348" s="81"/>
      <c r="CYQ348" s="81"/>
      <c r="CYR348" s="81"/>
      <c r="CYS348" s="81"/>
      <c r="CYT348" s="81"/>
      <c r="CYU348" s="81"/>
      <c r="CYV348" s="81"/>
      <c r="CYW348" s="81"/>
      <c r="CYX348" s="81"/>
      <c r="CYY348" s="81"/>
      <c r="CYZ348" s="81"/>
      <c r="CZA348" s="81"/>
      <c r="CZB348" s="81"/>
      <c r="CZC348" s="81"/>
      <c r="CZD348" s="81"/>
      <c r="CZE348" s="81"/>
      <c r="CZF348" s="81"/>
      <c r="CZG348" s="81"/>
      <c r="CZH348" s="81"/>
      <c r="CZI348" s="81"/>
      <c r="CZJ348" s="81"/>
      <c r="CZK348" s="81"/>
      <c r="CZL348" s="81"/>
      <c r="CZM348" s="81"/>
      <c r="CZN348" s="81"/>
      <c r="CZO348" s="81"/>
      <c r="CZP348" s="81"/>
      <c r="CZQ348" s="81"/>
      <c r="CZR348" s="81"/>
      <c r="CZS348" s="81"/>
      <c r="CZT348" s="81"/>
      <c r="CZU348" s="81"/>
      <c r="CZV348" s="81"/>
      <c r="CZW348" s="81"/>
      <c r="CZX348" s="81"/>
      <c r="CZY348" s="81"/>
      <c r="CZZ348" s="81"/>
      <c r="DAA348" s="81"/>
      <c r="DAB348" s="81"/>
      <c r="DAC348" s="81"/>
      <c r="DAD348" s="81"/>
      <c r="DAE348" s="81"/>
      <c r="DAF348" s="81"/>
      <c r="DAG348" s="81"/>
      <c r="DAH348" s="81"/>
      <c r="DAI348" s="81"/>
      <c r="DAJ348" s="81"/>
      <c r="DAK348" s="81"/>
      <c r="DAL348" s="81"/>
      <c r="DAM348" s="81"/>
      <c r="DAN348" s="81"/>
      <c r="DAO348" s="81"/>
      <c r="DAP348" s="81"/>
      <c r="DAQ348" s="81"/>
      <c r="DAR348" s="81"/>
      <c r="DAS348" s="81"/>
      <c r="DAT348" s="81"/>
      <c r="DAU348" s="81"/>
      <c r="DAV348" s="81"/>
      <c r="DAW348" s="81"/>
      <c r="DAX348" s="81"/>
      <c r="DAY348" s="81"/>
      <c r="DAZ348" s="81"/>
      <c r="DBA348" s="81"/>
      <c r="DBB348" s="81"/>
      <c r="DBC348" s="81"/>
      <c r="DBD348" s="81"/>
      <c r="DBE348" s="81"/>
      <c r="DBF348" s="81"/>
      <c r="DBG348" s="81"/>
      <c r="DBH348" s="81"/>
      <c r="DBI348" s="81"/>
      <c r="DBJ348" s="81"/>
      <c r="DBK348" s="81"/>
      <c r="DBL348" s="81"/>
      <c r="DBM348" s="81"/>
      <c r="DBN348" s="81"/>
      <c r="DBO348" s="81"/>
      <c r="DBP348" s="81"/>
      <c r="DBQ348" s="81"/>
      <c r="DBR348" s="81"/>
      <c r="DBS348" s="81"/>
      <c r="DBT348" s="81"/>
      <c r="DBU348" s="81"/>
      <c r="DBV348" s="81"/>
      <c r="DBW348" s="81"/>
      <c r="DBX348" s="81"/>
      <c r="DBY348" s="81"/>
      <c r="DBZ348" s="81"/>
      <c r="DCA348" s="81"/>
      <c r="DCB348" s="81"/>
      <c r="DCC348" s="81"/>
      <c r="DCD348" s="81"/>
      <c r="DCE348" s="81"/>
      <c r="DCF348" s="81"/>
      <c r="DCG348" s="81"/>
      <c r="DCH348" s="81"/>
      <c r="DCI348" s="81"/>
      <c r="DCJ348" s="81"/>
      <c r="DCK348" s="81"/>
      <c r="DCL348" s="81"/>
      <c r="DCM348" s="81"/>
      <c r="DCN348" s="81"/>
      <c r="DCO348" s="81"/>
      <c r="DCP348" s="81"/>
      <c r="DCQ348" s="81"/>
      <c r="DCR348" s="81"/>
      <c r="DCS348" s="81"/>
      <c r="DCT348" s="81"/>
      <c r="DCU348" s="81"/>
      <c r="DCV348" s="81"/>
      <c r="DCW348" s="81"/>
      <c r="DCX348" s="81"/>
      <c r="DCY348" s="81"/>
      <c r="DCZ348" s="81"/>
      <c r="DDA348" s="81"/>
      <c r="DDB348" s="81"/>
      <c r="DDC348" s="81"/>
      <c r="DDD348" s="81"/>
      <c r="DDE348" s="81"/>
      <c r="DDF348" s="81"/>
      <c r="DDG348" s="81"/>
      <c r="DDH348" s="81"/>
      <c r="DDI348" s="81"/>
      <c r="DDJ348" s="81"/>
      <c r="DDK348" s="81"/>
      <c r="DDL348" s="81"/>
      <c r="DDM348" s="81"/>
      <c r="DDN348" s="81"/>
      <c r="DDO348" s="81"/>
      <c r="DDP348" s="81"/>
      <c r="DDQ348" s="81"/>
      <c r="DDR348" s="81"/>
      <c r="DDS348" s="81"/>
      <c r="DDT348" s="81"/>
      <c r="DDU348" s="81"/>
      <c r="DDV348" s="81"/>
      <c r="DDW348" s="81"/>
      <c r="DDX348" s="81"/>
      <c r="DDY348" s="81"/>
      <c r="DDZ348" s="81"/>
      <c r="DEA348" s="81"/>
      <c r="DEB348" s="81"/>
      <c r="DEC348" s="81"/>
      <c r="DED348" s="81"/>
      <c r="DEE348" s="81"/>
      <c r="DEF348" s="81"/>
      <c r="DEG348" s="81"/>
      <c r="DEH348" s="81"/>
      <c r="DEI348" s="81"/>
      <c r="DEJ348" s="81"/>
      <c r="DEK348" s="81"/>
      <c r="DEL348" s="81"/>
      <c r="DEM348" s="81"/>
      <c r="DEN348" s="81"/>
      <c r="DEO348" s="81"/>
      <c r="DEP348" s="81"/>
      <c r="DEQ348" s="81"/>
      <c r="DER348" s="81"/>
      <c r="DES348" s="81"/>
      <c r="DET348" s="81"/>
      <c r="DEU348" s="81"/>
      <c r="DEV348" s="81"/>
      <c r="DEW348" s="81"/>
      <c r="DEX348" s="81"/>
      <c r="DEY348" s="81"/>
      <c r="DEZ348" s="81"/>
      <c r="DFA348" s="81"/>
      <c r="DFB348" s="81"/>
      <c r="DFC348" s="81"/>
      <c r="DFD348" s="81"/>
      <c r="DFE348" s="81"/>
      <c r="DFF348" s="81"/>
      <c r="DFG348" s="81"/>
      <c r="DFH348" s="81"/>
      <c r="DFI348" s="81"/>
      <c r="DFJ348" s="81"/>
      <c r="DFK348" s="81"/>
      <c r="DFL348" s="81"/>
      <c r="DFM348" s="81"/>
      <c r="DFN348" s="81"/>
      <c r="DFO348" s="81"/>
      <c r="DFP348" s="81"/>
      <c r="DFQ348" s="81"/>
      <c r="DFR348" s="81"/>
      <c r="DFS348" s="81"/>
      <c r="DFT348" s="81"/>
      <c r="DFU348" s="81"/>
      <c r="DFV348" s="81"/>
      <c r="DFW348" s="81"/>
      <c r="DFX348" s="81"/>
      <c r="DFY348" s="81"/>
      <c r="DFZ348" s="81"/>
      <c r="DGA348" s="81"/>
      <c r="DGB348" s="81"/>
      <c r="DGC348" s="81"/>
      <c r="DGD348" s="81"/>
      <c r="DGE348" s="81"/>
      <c r="DGF348" s="81"/>
      <c r="DGG348" s="81"/>
      <c r="DGH348" s="81"/>
      <c r="DGI348" s="81"/>
      <c r="DGJ348" s="81"/>
      <c r="DGK348" s="81"/>
      <c r="DGL348" s="81"/>
      <c r="DGM348" s="81"/>
      <c r="DGN348" s="81"/>
      <c r="DGO348" s="81"/>
      <c r="DGP348" s="81"/>
      <c r="DGQ348" s="81"/>
      <c r="DGR348" s="81"/>
      <c r="DGS348" s="81"/>
      <c r="DGT348" s="81"/>
      <c r="DGU348" s="81"/>
      <c r="DGV348" s="81"/>
      <c r="DGW348" s="81"/>
      <c r="DGX348" s="81"/>
      <c r="DGY348" s="81"/>
      <c r="DGZ348" s="81"/>
      <c r="DHA348" s="81"/>
      <c r="DHB348" s="81"/>
      <c r="DHC348" s="81"/>
      <c r="DHD348" s="81"/>
      <c r="DHE348" s="81"/>
      <c r="DHF348" s="81"/>
      <c r="DHG348" s="81"/>
      <c r="DHH348" s="81"/>
      <c r="DHI348" s="81"/>
      <c r="DHJ348" s="81"/>
      <c r="DHK348" s="81"/>
      <c r="DHL348" s="81"/>
      <c r="DHM348" s="81"/>
      <c r="DHN348" s="81"/>
      <c r="DHO348" s="81"/>
      <c r="DHP348" s="81"/>
      <c r="DHQ348" s="81"/>
      <c r="DHR348" s="81"/>
      <c r="DHS348" s="81"/>
      <c r="DHT348" s="81"/>
      <c r="DHU348" s="81"/>
      <c r="DHV348" s="81"/>
      <c r="DHW348" s="81"/>
      <c r="DHX348" s="81"/>
      <c r="DHY348" s="81"/>
      <c r="DHZ348" s="81"/>
      <c r="DIA348" s="81"/>
      <c r="DIB348" s="81"/>
      <c r="DIC348" s="81"/>
      <c r="DID348" s="81"/>
      <c r="DIE348" s="81"/>
      <c r="DIF348" s="81"/>
      <c r="DIG348" s="81"/>
      <c r="DIH348" s="81"/>
      <c r="DII348" s="81"/>
      <c r="DIJ348" s="81"/>
      <c r="DIK348" s="81"/>
      <c r="DIL348" s="81"/>
      <c r="DIM348" s="81"/>
      <c r="DIN348" s="81"/>
      <c r="DIO348" s="81"/>
      <c r="DIP348" s="81"/>
      <c r="DIQ348" s="81"/>
      <c r="DIR348" s="81"/>
      <c r="DIS348" s="81"/>
      <c r="DIT348" s="81"/>
      <c r="DIU348" s="81"/>
      <c r="DIV348" s="81"/>
      <c r="DIW348" s="81"/>
      <c r="DIX348" s="81"/>
      <c r="DIY348" s="81"/>
      <c r="DIZ348" s="81"/>
      <c r="DJA348" s="81"/>
      <c r="DJB348" s="81"/>
      <c r="DJC348" s="81"/>
      <c r="DJD348" s="81"/>
      <c r="DJE348" s="81"/>
      <c r="DJF348" s="81"/>
      <c r="DJG348" s="81"/>
      <c r="DJH348" s="81"/>
      <c r="DJI348" s="81"/>
      <c r="DJJ348" s="81"/>
      <c r="DJK348" s="81"/>
      <c r="DJL348" s="81"/>
      <c r="DJM348" s="81"/>
      <c r="DJN348" s="81"/>
      <c r="DJO348" s="81"/>
      <c r="DJP348" s="81"/>
      <c r="DJQ348" s="81"/>
      <c r="DJR348" s="81"/>
      <c r="DJS348" s="81"/>
      <c r="DJT348" s="81"/>
      <c r="DJU348" s="81"/>
      <c r="DJV348" s="81"/>
      <c r="DJW348" s="81"/>
      <c r="DJX348" s="81"/>
      <c r="DJY348" s="81"/>
      <c r="DJZ348" s="81"/>
      <c r="DKA348" s="81"/>
      <c r="DKB348" s="81"/>
      <c r="DKC348" s="81"/>
      <c r="DKD348" s="81"/>
      <c r="DKE348" s="81"/>
      <c r="DKF348" s="81"/>
      <c r="DKG348" s="81"/>
      <c r="DKH348" s="81"/>
      <c r="DKI348" s="81"/>
      <c r="DKJ348" s="81"/>
      <c r="DKK348" s="81"/>
      <c r="DKL348" s="81"/>
      <c r="DKM348" s="81"/>
      <c r="DKN348" s="81"/>
      <c r="DKO348" s="81"/>
      <c r="DKP348" s="81"/>
      <c r="DKQ348" s="81"/>
      <c r="DKR348" s="81"/>
      <c r="DKS348" s="81"/>
      <c r="DKT348" s="81"/>
      <c r="DKU348" s="81"/>
      <c r="DKV348" s="81"/>
      <c r="DKW348" s="81"/>
      <c r="DKX348" s="81"/>
      <c r="DKY348" s="81"/>
      <c r="DKZ348" s="81"/>
      <c r="DLA348" s="81"/>
      <c r="DLB348" s="81"/>
      <c r="DLC348" s="81"/>
      <c r="DLD348" s="81"/>
      <c r="DLE348" s="81"/>
      <c r="DLF348" s="81"/>
      <c r="DLG348" s="81"/>
      <c r="DLH348" s="81"/>
      <c r="DLI348" s="81"/>
      <c r="DLJ348" s="81"/>
      <c r="DLK348" s="81"/>
      <c r="DLL348" s="81"/>
      <c r="DLM348" s="81"/>
      <c r="DLN348" s="81"/>
      <c r="DLO348" s="81"/>
      <c r="DLP348" s="81"/>
      <c r="DLQ348" s="81"/>
      <c r="DLR348" s="81"/>
      <c r="DLS348" s="81"/>
      <c r="DLT348" s="81"/>
      <c r="DLU348" s="81"/>
      <c r="DLV348" s="81"/>
      <c r="DLW348" s="81"/>
      <c r="DLX348" s="81"/>
      <c r="DLY348" s="81"/>
      <c r="DLZ348" s="81"/>
      <c r="DMA348" s="81"/>
      <c r="DMB348" s="81"/>
      <c r="DMC348" s="81"/>
      <c r="DMD348" s="81"/>
      <c r="DME348" s="81"/>
      <c r="DMF348" s="81"/>
      <c r="DMG348" s="81"/>
      <c r="DMH348" s="81"/>
      <c r="DMI348" s="81"/>
      <c r="DMJ348" s="81"/>
      <c r="DMK348" s="81"/>
      <c r="DML348" s="81"/>
      <c r="DMM348" s="81"/>
      <c r="DMN348" s="81"/>
      <c r="DMO348" s="81"/>
      <c r="DMP348" s="81"/>
      <c r="DMQ348" s="81"/>
      <c r="DMR348" s="81"/>
      <c r="DMS348" s="81"/>
      <c r="DMT348" s="81"/>
      <c r="DMU348" s="81"/>
      <c r="DMV348" s="81"/>
      <c r="DMW348" s="81"/>
      <c r="DMX348" s="81"/>
      <c r="DMY348" s="81"/>
      <c r="DMZ348" s="81"/>
      <c r="DNA348" s="81"/>
      <c r="DNB348" s="81"/>
      <c r="DNC348" s="81"/>
      <c r="DND348" s="81"/>
      <c r="DNE348" s="81"/>
      <c r="DNF348" s="81"/>
      <c r="DNG348" s="81"/>
      <c r="DNH348" s="81"/>
      <c r="DNI348" s="81"/>
      <c r="DNJ348" s="81"/>
      <c r="DNK348" s="81"/>
      <c r="DNL348" s="81"/>
      <c r="DNM348" s="81"/>
      <c r="DNN348" s="81"/>
      <c r="DNO348" s="81"/>
      <c r="DNP348" s="81"/>
      <c r="DNQ348" s="81"/>
      <c r="DNR348" s="81"/>
      <c r="DNS348" s="81"/>
      <c r="DNT348" s="81"/>
      <c r="DNU348" s="81"/>
      <c r="DNV348" s="81"/>
      <c r="DNW348" s="81"/>
      <c r="DNX348" s="81"/>
      <c r="DNY348" s="81"/>
      <c r="DNZ348" s="81"/>
      <c r="DOA348" s="81"/>
      <c r="DOB348" s="81"/>
      <c r="DOC348" s="81"/>
      <c r="DOD348" s="81"/>
      <c r="DOE348" s="81"/>
      <c r="DOF348" s="81"/>
      <c r="DOG348" s="81"/>
      <c r="DOH348" s="81"/>
      <c r="DOI348" s="81"/>
      <c r="DOJ348" s="81"/>
      <c r="DOK348" s="81"/>
      <c r="DOL348" s="81"/>
      <c r="DOM348" s="81"/>
      <c r="DON348" s="81"/>
      <c r="DOO348" s="81"/>
      <c r="DOP348" s="81"/>
      <c r="DOQ348" s="81"/>
      <c r="DOR348" s="81"/>
      <c r="DOS348" s="81"/>
      <c r="DOT348" s="81"/>
      <c r="DOU348" s="81"/>
      <c r="DOV348" s="81"/>
      <c r="DOW348" s="81"/>
      <c r="DOX348" s="81"/>
      <c r="DOY348" s="81"/>
      <c r="DOZ348" s="81"/>
      <c r="DPA348" s="81"/>
      <c r="DPB348" s="81"/>
      <c r="DPC348" s="81"/>
      <c r="DPD348" s="81"/>
      <c r="DPE348" s="81"/>
      <c r="DPF348" s="81"/>
      <c r="DPG348" s="81"/>
      <c r="DPH348" s="81"/>
      <c r="DPI348" s="81"/>
      <c r="DPJ348" s="81"/>
      <c r="DPK348" s="81"/>
      <c r="DPL348" s="81"/>
      <c r="DPM348" s="81"/>
      <c r="DPN348" s="81"/>
      <c r="DPO348" s="81"/>
      <c r="DPP348" s="81"/>
      <c r="DPQ348" s="81"/>
      <c r="DPR348" s="81"/>
      <c r="DPS348" s="81"/>
      <c r="DPT348" s="81"/>
      <c r="DPU348" s="81"/>
      <c r="DPV348" s="81"/>
      <c r="DPW348" s="81"/>
      <c r="DPX348" s="81"/>
      <c r="DPY348" s="81"/>
      <c r="DPZ348" s="81"/>
      <c r="DQA348" s="81"/>
      <c r="DQB348" s="81"/>
      <c r="DQC348" s="81"/>
      <c r="DQD348" s="81"/>
      <c r="DQE348" s="81"/>
      <c r="DQF348" s="81"/>
      <c r="DQG348" s="81"/>
      <c r="DQH348" s="81"/>
      <c r="DQI348" s="81"/>
      <c r="DQJ348" s="81"/>
      <c r="DQK348" s="81"/>
      <c r="DQL348" s="81"/>
      <c r="DQM348" s="81"/>
      <c r="DQN348" s="81"/>
      <c r="DQO348" s="81"/>
      <c r="DQP348" s="81"/>
      <c r="DQQ348" s="81"/>
      <c r="DQR348" s="81"/>
      <c r="DQS348" s="81"/>
      <c r="DQT348" s="81"/>
      <c r="DQU348" s="81"/>
      <c r="DQV348" s="81"/>
      <c r="DQW348" s="81"/>
      <c r="DQX348" s="81"/>
      <c r="DQY348" s="81"/>
      <c r="DQZ348" s="81"/>
      <c r="DRA348" s="81"/>
      <c r="DRB348" s="81"/>
      <c r="DRC348" s="81"/>
      <c r="DRD348" s="81"/>
      <c r="DRE348" s="81"/>
      <c r="DRF348" s="81"/>
      <c r="DRG348" s="81"/>
      <c r="DRH348" s="81"/>
      <c r="DRI348" s="81"/>
      <c r="DRJ348" s="81"/>
      <c r="DRK348" s="81"/>
      <c r="DRL348" s="81"/>
      <c r="DRM348" s="81"/>
      <c r="DRN348" s="81"/>
      <c r="DRO348" s="81"/>
      <c r="DRP348" s="81"/>
      <c r="DRQ348" s="81"/>
      <c r="DRR348" s="81"/>
      <c r="DRS348" s="81"/>
      <c r="DRT348" s="81"/>
      <c r="DRU348" s="81"/>
      <c r="DRV348" s="81"/>
      <c r="DRW348" s="81"/>
      <c r="DRX348" s="81"/>
      <c r="DRY348" s="81"/>
      <c r="DRZ348" s="81"/>
      <c r="DSA348" s="81"/>
      <c r="DSB348" s="81"/>
      <c r="DSC348" s="81"/>
      <c r="DSD348" s="81"/>
      <c r="DSE348" s="81"/>
      <c r="DSF348" s="81"/>
      <c r="DSG348" s="81"/>
      <c r="DSH348" s="81"/>
      <c r="DSI348" s="81"/>
      <c r="DSJ348" s="81"/>
      <c r="DSK348" s="81"/>
      <c r="DSL348" s="81"/>
      <c r="DSM348" s="81"/>
      <c r="DSN348" s="81"/>
      <c r="DSO348" s="81"/>
      <c r="DSP348" s="81"/>
      <c r="DSQ348" s="81"/>
      <c r="DSR348" s="81"/>
      <c r="DSS348" s="81"/>
      <c r="DST348" s="81"/>
      <c r="DSU348" s="81"/>
      <c r="DSV348" s="81"/>
      <c r="DSW348" s="81"/>
      <c r="DSX348" s="81"/>
      <c r="DSY348" s="81"/>
      <c r="DSZ348" s="81"/>
      <c r="DTA348" s="81"/>
      <c r="DTB348" s="81"/>
      <c r="DTC348" s="81"/>
      <c r="DTD348" s="81"/>
      <c r="DTE348" s="81"/>
      <c r="DTF348" s="81"/>
      <c r="DTG348" s="81"/>
      <c r="DTH348" s="81"/>
      <c r="DTI348" s="81"/>
      <c r="DTJ348" s="81"/>
      <c r="DTK348" s="81"/>
      <c r="DTL348" s="81"/>
      <c r="DTM348" s="81"/>
      <c r="DTN348" s="81"/>
      <c r="DTO348" s="81"/>
      <c r="DTP348" s="81"/>
      <c r="DTQ348" s="81"/>
      <c r="DTR348" s="81"/>
      <c r="DTS348" s="81"/>
      <c r="DTT348" s="81"/>
      <c r="DTU348" s="81"/>
      <c r="DTV348" s="81"/>
      <c r="DTW348" s="81"/>
      <c r="DTX348" s="81"/>
      <c r="DTY348" s="81"/>
      <c r="DTZ348" s="81"/>
      <c r="DUA348" s="81"/>
      <c r="DUB348" s="81"/>
      <c r="DUC348" s="81"/>
      <c r="DUD348" s="81"/>
      <c r="DUE348" s="81"/>
      <c r="DUF348" s="81"/>
      <c r="DUG348" s="81"/>
      <c r="DUH348" s="81"/>
      <c r="DUI348" s="81"/>
      <c r="DUJ348" s="81"/>
      <c r="DUK348" s="81"/>
      <c r="DUL348" s="81"/>
      <c r="DUM348" s="81"/>
      <c r="DUN348" s="81"/>
      <c r="DUO348" s="81"/>
      <c r="DUP348" s="81"/>
      <c r="DUQ348" s="81"/>
      <c r="DUR348" s="81"/>
      <c r="DUS348" s="81"/>
      <c r="DUT348" s="81"/>
      <c r="DUU348" s="81"/>
      <c r="DUV348" s="81"/>
      <c r="DUW348" s="81"/>
      <c r="DUX348" s="81"/>
      <c r="DUY348" s="81"/>
      <c r="DUZ348" s="81"/>
      <c r="DVA348" s="81"/>
      <c r="DVB348" s="81"/>
      <c r="DVC348" s="81"/>
      <c r="DVD348" s="81"/>
      <c r="DVE348" s="81"/>
      <c r="DVF348" s="81"/>
      <c r="DVG348" s="81"/>
      <c r="DVH348" s="81"/>
      <c r="DVI348" s="81"/>
      <c r="DVJ348" s="81"/>
      <c r="DVK348" s="81"/>
      <c r="DVL348" s="81"/>
      <c r="DVM348" s="81"/>
      <c r="DVN348" s="81"/>
      <c r="DVO348" s="81"/>
      <c r="DVP348" s="81"/>
      <c r="DVQ348" s="81"/>
      <c r="DVR348" s="81"/>
      <c r="DVS348" s="81"/>
      <c r="DVT348" s="81"/>
      <c r="DVU348" s="81"/>
      <c r="DVV348" s="81"/>
      <c r="DVW348" s="81"/>
      <c r="DVX348" s="81"/>
      <c r="DVY348" s="81"/>
      <c r="DVZ348" s="81"/>
      <c r="DWA348" s="81"/>
      <c r="DWB348" s="81"/>
      <c r="DWC348" s="81"/>
      <c r="DWD348" s="81"/>
      <c r="DWE348" s="81"/>
      <c r="DWF348" s="81"/>
      <c r="DWG348" s="81"/>
      <c r="DWH348" s="81"/>
      <c r="DWI348" s="81"/>
      <c r="DWJ348" s="81"/>
      <c r="DWK348" s="81"/>
      <c r="DWL348" s="81"/>
      <c r="DWM348" s="81"/>
      <c r="DWN348" s="81"/>
      <c r="DWO348" s="81"/>
      <c r="DWP348" s="81"/>
      <c r="DWQ348" s="81"/>
      <c r="DWR348" s="81"/>
      <c r="DWS348" s="81"/>
      <c r="DWT348" s="81"/>
      <c r="DWU348" s="81"/>
      <c r="DWV348" s="81"/>
      <c r="DWW348" s="81"/>
      <c r="DWX348" s="81"/>
      <c r="DWY348" s="81"/>
      <c r="DWZ348" s="81"/>
      <c r="DXA348" s="81"/>
      <c r="DXB348" s="81"/>
      <c r="DXC348" s="81"/>
      <c r="DXD348" s="81"/>
      <c r="DXE348" s="81"/>
      <c r="DXF348" s="81"/>
      <c r="DXG348" s="81"/>
      <c r="DXH348" s="81"/>
      <c r="DXI348" s="81"/>
      <c r="DXJ348" s="81"/>
      <c r="DXK348" s="81"/>
      <c r="DXL348" s="81"/>
      <c r="DXM348" s="81"/>
      <c r="DXN348" s="81"/>
      <c r="DXO348" s="81"/>
      <c r="DXP348" s="81"/>
      <c r="DXQ348" s="81"/>
      <c r="DXR348" s="81"/>
      <c r="DXS348" s="81"/>
      <c r="DXT348" s="81"/>
      <c r="DXU348" s="81"/>
      <c r="DXV348" s="81"/>
      <c r="DXW348" s="81"/>
      <c r="DXX348" s="81"/>
      <c r="DXY348" s="81"/>
      <c r="DXZ348" s="81"/>
      <c r="DYA348" s="81"/>
      <c r="DYB348" s="81"/>
      <c r="DYC348" s="81"/>
      <c r="DYD348" s="81"/>
      <c r="DYE348" s="81"/>
      <c r="DYF348" s="81"/>
      <c r="DYG348" s="81"/>
      <c r="DYH348" s="81"/>
      <c r="DYI348" s="81"/>
      <c r="DYJ348" s="81"/>
      <c r="DYK348" s="81"/>
      <c r="DYL348" s="81"/>
      <c r="DYM348" s="81"/>
      <c r="DYN348" s="81"/>
      <c r="DYO348" s="81"/>
      <c r="DYP348" s="81"/>
      <c r="DYQ348" s="81"/>
      <c r="DYR348" s="81"/>
      <c r="DYS348" s="81"/>
      <c r="DYT348" s="81"/>
      <c r="DYU348" s="81"/>
      <c r="DYV348" s="81"/>
      <c r="DYW348" s="81"/>
      <c r="DYX348" s="81"/>
      <c r="DYY348" s="81"/>
      <c r="DYZ348" s="81"/>
      <c r="DZA348" s="81"/>
      <c r="DZB348" s="81"/>
      <c r="DZC348" s="81"/>
      <c r="DZD348" s="81"/>
      <c r="DZE348" s="81"/>
      <c r="DZF348" s="81"/>
      <c r="DZG348" s="81"/>
      <c r="DZH348" s="81"/>
      <c r="DZI348" s="81"/>
      <c r="DZJ348" s="81"/>
      <c r="DZK348" s="81"/>
      <c r="DZL348" s="81"/>
      <c r="DZM348" s="81"/>
      <c r="DZN348" s="81"/>
      <c r="DZO348" s="81"/>
      <c r="DZP348" s="81"/>
      <c r="DZQ348" s="81"/>
      <c r="DZR348" s="81"/>
      <c r="DZS348" s="81"/>
      <c r="DZT348" s="81"/>
      <c r="DZU348" s="81"/>
      <c r="DZV348" s="81"/>
      <c r="DZW348" s="81"/>
      <c r="DZX348" s="81"/>
      <c r="DZY348" s="81"/>
      <c r="DZZ348" s="81"/>
      <c r="EAA348" s="81"/>
      <c r="EAB348" s="81"/>
      <c r="EAC348" s="81"/>
      <c r="EAD348" s="81"/>
      <c r="EAE348" s="81"/>
      <c r="EAF348" s="81"/>
      <c r="EAG348" s="81"/>
      <c r="EAH348" s="81"/>
      <c r="EAI348" s="81"/>
      <c r="EAJ348" s="81"/>
      <c r="EAK348" s="81"/>
      <c r="EAL348" s="81"/>
      <c r="EAM348" s="81"/>
      <c r="EAN348" s="81"/>
      <c r="EAO348" s="81"/>
      <c r="EAP348" s="81"/>
      <c r="EAQ348" s="81"/>
      <c r="EAR348" s="81"/>
      <c r="EAS348" s="81"/>
      <c r="EAT348" s="81"/>
      <c r="EAU348" s="81"/>
      <c r="EAV348" s="81"/>
      <c r="EAW348" s="81"/>
      <c r="EAX348" s="81"/>
      <c r="EAY348" s="81"/>
      <c r="EAZ348" s="81"/>
      <c r="EBA348" s="81"/>
      <c r="EBB348" s="81"/>
      <c r="EBC348" s="81"/>
      <c r="EBD348" s="81"/>
      <c r="EBE348" s="81"/>
      <c r="EBF348" s="81"/>
      <c r="EBG348" s="81"/>
      <c r="EBH348" s="81"/>
      <c r="EBI348" s="81"/>
      <c r="EBJ348" s="81"/>
      <c r="EBK348" s="81"/>
      <c r="EBL348" s="81"/>
      <c r="EBM348" s="81"/>
      <c r="EBN348" s="81"/>
      <c r="EBO348" s="81"/>
      <c r="EBP348" s="81"/>
      <c r="EBQ348" s="81"/>
      <c r="EBR348" s="81"/>
      <c r="EBS348" s="81"/>
      <c r="EBT348" s="81"/>
      <c r="EBU348" s="81"/>
      <c r="EBV348" s="81"/>
      <c r="EBW348" s="81"/>
      <c r="EBX348" s="81"/>
      <c r="EBY348" s="81"/>
      <c r="EBZ348" s="81"/>
      <c r="ECA348" s="81"/>
      <c r="ECB348" s="81"/>
      <c r="ECC348" s="81"/>
      <c r="ECD348" s="81"/>
      <c r="ECE348" s="81"/>
      <c r="ECF348" s="81"/>
      <c r="ECG348" s="81"/>
      <c r="ECH348" s="81"/>
      <c r="ECI348" s="81"/>
      <c r="ECJ348" s="81"/>
      <c r="ECK348" s="81"/>
      <c r="ECL348" s="81"/>
      <c r="ECM348" s="81"/>
      <c r="ECN348" s="81"/>
      <c r="ECO348" s="81"/>
      <c r="ECP348" s="81"/>
      <c r="ECQ348" s="81"/>
      <c r="ECR348" s="81"/>
      <c r="ECS348" s="81"/>
      <c r="ECT348" s="81"/>
      <c r="ECU348" s="81"/>
      <c r="ECV348" s="81"/>
      <c r="ECW348" s="81"/>
      <c r="ECX348" s="81"/>
      <c r="ECY348" s="81"/>
      <c r="ECZ348" s="81"/>
      <c r="EDA348" s="81"/>
      <c r="EDB348" s="81"/>
      <c r="EDC348" s="81"/>
      <c r="EDD348" s="81"/>
      <c r="EDE348" s="81"/>
      <c r="EDF348" s="81"/>
      <c r="EDG348" s="81"/>
      <c r="EDH348" s="81"/>
      <c r="EDI348" s="81"/>
      <c r="EDJ348" s="81"/>
      <c r="EDK348" s="81"/>
      <c r="EDL348" s="81"/>
      <c r="EDM348" s="81"/>
      <c r="EDN348" s="81"/>
      <c r="EDO348" s="81"/>
      <c r="EDP348" s="81"/>
      <c r="EDQ348" s="81"/>
      <c r="EDR348" s="81"/>
      <c r="EDS348" s="81"/>
      <c r="EDT348" s="81"/>
      <c r="EDU348" s="81"/>
      <c r="EDV348" s="81"/>
      <c r="EDW348" s="81"/>
      <c r="EDX348" s="81"/>
      <c r="EDY348" s="81"/>
      <c r="EDZ348" s="81"/>
      <c r="EEA348" s="81"/>
      <c r="EEB348" s="81"/>
      <c r="EEC348" s="81"/>
      <c r="EED348" s="81"/>
      <c r="EEE348" s="81"/>
      <c r="EEF348" s="81"/>
      <c r="EEG348" s="81"/>
      <c r="EEH348" s="81"/>
      <c r="EEI348" s="81"/>
      <c r="EEJ348" s="81"/>
      <c r="EEK348" s="81"/>
      <c r="EEL348" s="81"/>
      <c r="EEM348" s="81"/>
      <c r="EEN348" s="81"/>
      <c r="EEO348" s="81"/>
      <c r="EEP348" s="81"/>
      <c r="EEQ348" s="81"/>
      <c r="EER348" s="81"/>
      <c r="EES348" s="81"/>
      <c r="EET348" s="81"/>
      <c r="EEU348" s="81"/>
      <c r="EEV348" s="81"/>
      <c r="EEW348" s="81"/>
      <c r="EEX348" s="81"/>
      <c r="EEY348" s="81"/>
      <c r="EEZ348" s="81"/>
      <c r="EFA348" s="81"/>
      <c r="EFB348" s="81"/>
      <c r="EFC348" s="81"/>
      <c r="EFD348" s="81"/>
      <c r="EFE348" s="81"/>
      <c r="EFF348" s="81"/>
      <c r="EFG348" s="81"/>
      <c r="EFH348" s="81"/>
      <c r="EFI348" s="81"/>
      <c r="EFJ348" s="81"/>
      <c r="EFK348" s="81"/>
      <c r="EFL348" s="81"/>
      <c r="EFM348" s="81"/>
      <c r="EFN348" s="81"/>
      <c r="EFO348" s="81"/>
      <c r="EFP348" s="81"/>
      <c r="EFQ348" s="81"/>
      <c r="EFR348" s="81"/>
      <c r="EFS348" s="81"/>
      <c r="EFT348" s="81"/>
      <c r="EFU348" s="81"/>
      <c r="EFV348" s="81"/>
      <c r="EFW348" s="81"/>
      <c r="EFX348" s="81"/>
      <c r="EFY348" s="81"/>
      <c r="EFZ348" s="81"/>
      <c r="EGA348" s="81"/>
      <c r="EGB348" s="81"/>
      <c r="EGC348" s="81"/>
      <c r="EGD348" s="81"/>
      <c r="EGE348" s="81"/>
      <c r="EGF348" s="81"/>
      <c r="EGG348" s="81"/>
      <c r="EGH348" s="81"/>
      <c r="EGI348" s="81"/>
      <c r="EGJ348" s="81"/>
      <c r="EGK348" s="81"/>
      <c r="EGL348" s="81"/>
      <c r="EGM348" s="81"/>
      <c r="EGN348" s="81"/>
      <c r="EGO348" s="81"/>
      <c r="EGP348" s="81"/>
      <c r="EGQ348" s="81"/>
      <c r="EGR348" s="81"/>
      <c r="EGS348" s="81"/>
      <c r="EGT348" s="81"/>
      <c r="EGU348" s="81"/>
      <c r="EGV348" s="81"/>
      <c r="EGW348" s="81"/>
      <c r="EGX348" s="81"/>
      <c r="EGY348" s="81"/>
      <c r="EGZ348" s="81"/>
      <c r="EHA348" s="81"/>
      <c r="EHB348" s="81"/>
      <c r="EHC348" s="81"/>
      <c r="EHD348" s="81"/>
      <c r="EHE348" s="81"/>
      <c r="EHF348" s="81"/>
      <c r="EHG348" s="81"/>
      <c r="EHH348" s="81"/>
      <c r="EHI348" s="81"/>
      <c r="EHJ348" s="81"/>
      <c r="EHK348" s="81"/>
      <c r="EHL348" s="81"/>
      <c r="EHM348" s="81"/>
      <c r="EHN348" s="81"/>
      <c r="EHO348" s="81"/>
      <c r="EHP348" s="81"/>
      <c r="EHQ348" s="81"/>
      <c r="EHR348" s="81"/>
      <c r="EHS348" s="81"/>
      <c r="EHT348" s="81"/>
      <c r="EHU348" s="81"/>
      <c r="EHV348" s="81"/>
      <c r="EHW348" s="81"/>
      <c r="EHX348" s="81"/>
      <c r="EHY348" s="81"/>
      <c r="EHZ348" s="81"/>
      <c r="EIA348" s="81"/>
      <c r="EIB348" s="81"/>
      <c r="EIC348" s="81"/>
      <c r="EID348" s="81"/>
      <c r="EIE348" s="81"/>
      <c r="EIF348" s="81"/>
      <c r="EIG348" s="81"/>
      <c r="EIH348" s="81"/>
      <c r="EII348" s="81"/>
      <c r="EIJ348" s="81"/>
      <c r="EIK348" s="81"/>
      <c r="EIL348" s="81"/>
      <c r="EIM348" s="81"/>
      <c r="EIN348" s="81"/>
      <c r="EIO348" s="81"/>
      <c r="EIP348" s="81"/>
      <c r="EIQ348" s="81"/>
      <c r="EIR348" s="81"/>
      <c r="EIS348" s="81"/>
      <c r="EIT348" s="81"/>
      <c r="EIU348" s="81"/>
      <c r="EIV348" s="81"/>
      <c r="EIW348" s="81"/>
      <c r="EIX348" s="81"/>
      <c r="EIY348" s="81"/>
      <c r="EIZ348" s="81"/>
      <c r="EJA348" s="81"/>
      <c r="EJB348" s="81"/>
      <c r="EJC348" s="81"/>
      <c r="EJD348" s="81"/>
      <c r="EJE348" s="81"/>
      <c r="EJF348" s="81"/>
      <c r="EJG348" s="81"/>
      <c r="EJH348" s="81"/>
      <c r="EJI348" s="81"/>
      <c r="EJJ348" s="81"/>
      <c r="EJK348" s="81"/>
      <c r="EJL348" s="81"/>
      <c r="EJM348" s="81"/>
      <c r="EJN348" s="81"/>
      <c r="EJO348" s="81"/>
      <c r="EJP348" s="81"/>
      <c r="EJQ348" s="81"/>
      <c r="EJR348" s="81"/>
      <c r="EJS348" s="81"/>
      <c r="EJT348" s="81"/>
      <c r="EJU348" s="81"/>
      <c r="EJV348" s="81"/>
      <c r="EJW348" s="81"/>
      <c r="EJX348" s="81"/>
      <c r="EJY348" s="81"/>
      <c r="EJZ348" s="81"/>
      <c r="EKA348" s="81"/>
      <c r="EKB348" s="81"/>
      <c r="EKC348" s="81"/>
      <c r="EKD348" s="81"/>
      <c r="EKE348" s="81"/>
      <c r="EKF348" s="81"/>
      <c r="EKG348" s="81"/>
      <c r="EKH348" s="81"/>
      <c r="EKI348" s="81"/>
      <c r="EKJ348" s="81"/>
      <c r="EKK348" s="81"/>
      <c r="EKL348" s="81"/>
      <c r="EKM348" s="81"/>
      <c r="EKN348" s="81"/>
      <c r="EKO348" s="81"/>
      <c r="EKP348" s="81"/>
      <c r="EKQ348" s="81"/>
      <c r="EKR348" s="81"/>
      <c r="EKS348" s="81"/>
      <c r="EKT348" s="81"/>
      <c r="EKU348" s="81"/>
      <c r="EKV348" s="81"/>
      <c r="EKW348" s="81"/>
      <c r="EKX348" s="81"/>
      <c r="EKY348" s="81"/>
      <c r="EKZ348" s="81"/>
      <c r="ELA348" s="81"/>
      <c r="ELB348" s="81"/>
      <c r="ELC348" s="81"/>
      <c r="ELD348" s="81"/>
      <c r="ELE348" s="81"/>
      <c r="ELF348" s="81"/>
      <c r="ELG348" s="81"/>
      <c r="ELH348" s="81"/>
      <c r="ELI348" s="81"/>
      <c r="ELJ348" s="81"/>
      <c r="ELK348" s="81"/>
      <c r="ELL348" s="81"/>
      <c r="ELM348" s="81"/>
      <c r="ELN348" s="81"/>
      <c r="ELO348" s="81"/>
      <c r="ELP348" s="81"/>
      <c r="ELQ348" s="81"/>
      <c r="ELR348" s="81"/>
      <c r="ELS348" s="81"/>
      <c r="ELT348" s="81"/>
      <c r="ELU348" s="81"/>
      <c r="ELV348" s="81"/>
      <c r="ELW348" s="81"/>
      <c r="ELX348" s="81"/>
      <c r="ELY348" s="81"/>
      <c r="ELZ348" s="81"/>
      <c r="EMA348" s="81"/>
      <c r="EMB348" s="81"/>
      <c r="EMC348" s="81"/>
      <c r="EMD348" s="81"/>
      <c r="EME348" s="81"/>
      <c r="EMF348" s="81"/>
      <c r="EMG348" s="81"/>
      <c r="EMH348" s="81"/>
      <c r="EMI348" s="81"/>
      <c r="EMJ348" s="81"/>
      <c r="EMK348" s="81"/>
      <c r="EML348" s="81"/>
      <c r="EMM348" s="81"/>
      <c r="EMN348" s="81"/>
      <c r="EMO348" s="81"/>
      <c r="EMP348" s="81"/>
      <c r="EMQ348" s="81"/>
      <c r="EMR348" s="81"/>
      <c r="EMS348" s="81"/>
      <c r="EMT348" s="81"/>
      <c r="EMU348" s="81"/>
      <c r="EMV348" s="81"/>
      <c r="EMW348" s="81"/>
      <c r="EMX348" s="81"/>
      <c r="EMY348" s="81"/>
      <c r="EMZ348" s="81"/>
      <c r="ENA348" s="81"/>
      <c r="ENB348" s="81"/>
      <c r="ENC348" s="81"/>
      <c r="END348" s="81"/>
      <c r="ENE348" s="81"/>
      <c r="ENF348" s="81"/>
      <c r="ENG348" s="81"/>
      <c r="ENH348" s="81"/>
      <c r="ENI348" s="81"/>
      <c r="ENJ348" s="81"/>
      <c r="ENK348" s="81"/>
      <c r="ENL348" s="81"/>
      <c r="ENM348" s="81"/>
      <c r="ENN348" s="81"/>
      <c r="ENO348" s="81"/>
      <c r="ENP348" s="81"/>
      <c r="ENQ348" s="81"/>
      <c r="ENR348" s="81"/>
      <c r="ENS348" s="81"/>
      <c r="ENT348" s="81"/>
      <c r="ENU348" s="81"/>
      <c r="ENV348" s="81"/>
      <c r="ENW348" s="81"/>
      <c r="ENX348" s="81"/>
      <c r="ENY348" s="81"/>
      <c r="ENZ348" s="81"/>
      <c r="EOA348" s="81"/>
      <c r="EOB348" s="81"/>
      <c r="EOC348" s="81"/>
      <c r="EOD348" s="81"/>
      <c r="EOE348" s="81"/>
      <c r="EOF348" s="81"/>
      <c r="EOG348" s="81"/>
      <c r="EOH348" s="81"/>
      <c r="EOI348" s="81"/>
      <c r="EOJ348" s="81"/>
      <c r="EOK348" s="81"/>
      <c r="EOL348" s="81"/>
      <c r="EOM348" s="81"/>
      <c r="EON348" s="81"/>
      <c r="EOO348" s="81"/>
      <c r="EOP348" s="81"/>
      <c r="EOQ348" s="81"/>
      <c r="EOR348" s="81"/>
      <c r="EOS348" s="81"/>
      <c r="EOT348" s="81"/>
      <c r="EOU348" s="81"/>
      <c r="EOV348" s="81"/>
      <c r="EOW348" s="81"/>
      <c r="EOX348" s="81"/>
      <c r="EOY348" s="81"/>
      <c r="EOZ348" s="81"/>
      <c r="EPA348" s="81"/>
      <c r="EPB348" s="81"/>
      <c r="EPC348" s="81"/>
      <c r="EPD348" s="81"/>
      <c r="EPE348" s="81"/>
      <c r="EPF348" s="81"/>
      <c r="EPG348" s="81"/>
      <c r="EPH348" s="81"/>
      <c r="EPI348" s="81"/>
      <c r="EPJ348" s="81"/>
      <c r="EPK348" s="81"/>
      <c r="EPL348" s="81"/>
      <c r="EPM348" s="81"/>
      <c r="EPN348" s="81"/>
      <c r="EPO348" s="81"/>
      <c r="EPP348" s="81"/>
      <c r="EPQ348" s="81"/>
      <c r="EPR348" s="81"/>
      <c r="EPS348" s="81"/>
      <c r="EPT348" s="81"/>
      <c r="EPU348" s="81"/>
      <c r="EPV348" s="81"/>
      <c r="EPW348" s="81"/>
      <c r="EPX348" s="81"/>
      <c r="EPY348" s="81"/>
      <c r="EPZ348" s="81"/>
      <c r="EQA348" s="81"/>
      <c r="EQB348" s="81"/>
      <c r="EQC348" s="81"/>
      <c r="EQD348" s="81"/>
      <c r="EQE348" s="81"/>
      <c r="EQF348" s="81"/>
      <c r="EQG348" s="81"/>
      <c r="EQH348" s="81"/>
      <c r="EQI348" s="81"/>
      <c r="EQJ348" s="81"/>
      <c r="EQK348" s="81"/>
      <c r="EQL348" s="81"/>
      <c r="EQM348" s="81"/>
      <c r="EQN348" s="81"/>
      <c r="EQO348" s="81"/>
      <c r="EQP348" s="81"/>
      <c r="EQQ348" s="81"/>
      <c r="EQR348" s="81"/>
      <c r="EQS348" s="81"/>
      <c r="EQT348" s="81"/>
      <c r="EQU348" s="81"/>
      <c r="EQV348" s="81"/>
      <c r="EQW348" s="81"/>
      <c r="EQX348" s="81"/>
      <c r="EQY348" s="81"/>
      <c r="EQZ348" s="81"/>
      <c r="ERA348" s="81"/>
      <c r="ERB348" s="81"/>
      <c r="ERC348" s="81"/>
      <c r="ERD348" s="81"/>
      <c r="ERE348" s="81"/>
      <c r="ERF348" s="81"/>
      <c r="ERG348" s="81"/>
      <c r="ERH348" s="81"/>
      <c r="ERI348" s="81"/>
      <c r="ERJ348" s="81"/>
      <c r="ERK348" s="81"/>
      <c r="ERL348" s="81"/>
      <c r="ERM348" s="81"/>
      <c r="ERN348" s="81"/>
      <c r="ERO348" s="81"/>
      <c r="ERP348" s="81"/>
      <c r="ERQ348" s="81"/>
      <c r="ERR348" s="81"/>
      <c r="ERS348" s="81"/>
      <c r="ERT348" s="81"/>
      <c r="ERU348" s="81"/>
      <c r="ERV348" s="81"/>
      <c r="ERW348" s="81"/>
      <c r="ERX348" s="81"/>
      <c r="ERY348" s="81"/>
      <c r="ERZ348" s="81"/>
      <c r="ESA348" s="81"/>
      <c r="ESB348" s="81"/>
      <c r="ESC348" s="81"/>
      <c r="ESD348" s="81"/>
      <c r="ESE348" s="81"/>
      <c r="ESF348" s="81"/>
      <c r="ESG348" s="81"/>
      <c r="ESH348" s="81"/>
      <c r="ESI348" s="81"/>
      <c r="ESJ348" s="81"/>
      <c r="ESK348" s="81"/>
      <c r="ESL348" s="81"/>
      <c r="ESM348" s="81"/>
      <c r="ESN348" s="81"/>
      <c r="ESO348" s="81"/>
      <c r="ESP348" s="81"/>
      <c r="ESQ348" s="81"/>
      <c r="ESR348" s="81"/>
      <c r="ESS348" s="81"/>
      <c r="EST348" s="81"/>
      <c r="ESU348" s="81"/>
      <c r="ESV348" s="81"/>
      <c r="ESW348" s="81"/>
      <c r="ESX348" s="81"/>
      <c r="ESY348" s="81"/>
      <c r="ESZ348" s="81"/>
      <c r="ETA348" s="81"/>
      <c r="ETB348" s="81"/>
      <c r="ETC348" s="81"/>
      <c r="ETD348" s="81"/>
      <c r="ETE348" s="81"/>
      <c r="ETF348" s="81"/>
      <c r="ETG348" s="81"/>
      <c r="ETH348" s="81"/>
      <c r="ETI348" s="81"/>
      <c r="ETJ348" s="81"/>
      <c r="ETK348" s="81"/>
      <c r="ETL348" s="81"/>
      <c r="ETM348" s="81"/>
      <c r="ETN348" s="81"/>
      <c r="ETO348" s="81"/>
      <c r="ETP348" s="81"/>
      <c r="ETQ348" s="81"/>
      <c r="ETR348" s="81"/>
      <c r="ETS348" s="81"/>
      <c r="ETT348" s="81"/>
      <c r="ETU348" s="81"/>
      <c r="ETV348" s="81"/>
      <c r="ETW348" s="81"/>
      <c r="ETX348" s="81"/>
      <c r="ETY348" s="81"/>
      <c r="ETZ348" s="81"/>
      <c r="EUA348" s="81"/>
      <c r="EUB348" s="81"/>
      <c r="EUC348" s="81"/>
      <c r="EUD348" s="81"/>
      <c r="EUE348" s="81"/>
      <c r="EUF348" s="81"/>
      <c r="EUG348" s="81"/>
      <c r="EUH348" s="81"/>
      <c r="EUI348" s="81"/>
      <c r="EUJ348" s="81"/>
      <c r="EUK348" s="81"/>
      <c r="EUL348" s="81"/>
      <c r="EUM348" s="81"/>
      <c r="EUN348" s="81"/>
      <c r="EUO348" s="81"/>
      <c r="EUP348" s="81"/>
      <c r="EUQ348" s="81"/>
      <c r="EUR348" s="81"/>
      <c r="EUS348" s="81"/>
      <c r="EUT348" s="81"/>
      <c r="EUU348" s="81"/>
      <c r="EUV348" s="81"/>
      <c r="EUW348" s="81"/>
      <c r="EUX348" s="81"/>
      <c r="EUY348" s="81"/>
      <c r="EUZ348" s="81"/>
      <c r="EVA348" s="81"/>
      <c r="EVB348" s="81"/>
      <c r="EVC348" s="81"/>
      <c r="EVD348" s="81"/>
      <c r="EVE348" s="81"/>
      <c r="EVF348" s="81"/>
      <c r="EVG348" s="81"/>
      <c r="EVH348" s="81"/>
      <c r="EVI348" s="81"/>
      <c r="EVJ348" s="81"/>
      <c r="EVK348" s="81"/>
      <c r="EVL348" s="81"/>
      <c r="EVM348" s="81"/>
      <c r="EVN348" s="81"/>
      <c r="EVO348" s="81"/>
      <c r="EVP348" s="81"/>
      <c r="EVQ348" s="81"/>
      <c r="EVR348" s="81"/>
      <c r="EVS348" s="81"/>
      <c r="EVT348" s="81"/>
      <c r="EVU348" s="81"/>
      <c r="EVV348" s="81"/>
      <c r="EVW348" s="81"/>
      <c r="EVX348" s="81"/>
      <c r="EVY348" s="81"/>
      <c r="EVZ348" s="81"/>
      <c r="EWA348" s="81"/>
      <c r="EWB348" s="81"/>
      <c r="EWC348" s="81"/>
      <c r="EWD348" s="81"/>
      <c r="EWE348" s="81"/>
      <c r="EWF348" s="81"/>
      <c r="EWG348" s="81"/>
      <c r="EWH348" s="81"/>
      <c r="EWI348" s="81"/>
      <c r="EWJ348" s="81"/>
      <c r="EWK348" s="81"/>
      <c r="EWL348" s="81"/>
      <c r="EWM348" s="81"/>
      <c r="EWN348" s="81"/>
      <c r="EWO348" s="81"/>
      <c r="EWP348" s="81"/>
      <c r="EWQ348" s="81"/>
      <c r="EWR348" s="81"/>
      <c r="EWS348" s="81"/>
      <c r="EWT348" s="81"/>
      <c r="EWU348" s="81"/>
      <c r="EWV348" s="81"/>
      <c r="EWW348" s="81"/>
      <c r="EWX348" s="81"/>
      <c r="EWY348" s="81"/>
      <c r="EWZ348" s="81"/>
      <c r="EXA348" s="81"/>
      <c r="EXB348" s="81"/>
      <c r="EXC348" s="81"/>
      <c r="EXD348" s="81"/>
      <c r="EXE348" s="81"/>
      <c r="EXF348" s="81"/>
      <c r="EXG348" s="81"/>
      <c r="EXH348" s="81"/>
      <c r="EXI348" s="81"/>
      <c r="EXJ348" s="81"/>
      <c r="EXK348" s="81"/>
      <c r="EXL348" s="81"/>
      <c r="EXM348" s="81"/>
      <c r="EXN348" s="81"/>
      <c r="EXO348" s="81"/>
      <c r="EXP348" s="81"/>
      <c r="EXQ348" s="81"/>
      <c r="EXR348" s="81"/>
      <c r="EXS348" s="81"/>
      <c r="EXT348" s="81"/>
      <c r="EXU348" s="81"/>
      <c r="EXV348" s="81"/>
      <c r="EXW348" s="81"/>
      <c r="EXX348" s="81"/>
      <c r="EXY348" s="81"/>
      <c r="EXZ348" s="81"/>
      <c r="EYA348" s="81"/>
      <c r="EYB348" s="81"/>
      <c r="EYC348" s="81"/>
      <c r="EYD348" s="81"/>
      <c r="EYE348" s="81"/>
      <c r="EYF348" s="81"/>
      <c r="EYG348" s="81"/>
      <c r="EYH348" s="81"/>
      <c r="EYI348" s="81"/>
      <c r="EYJ348" s="81"/>
      <c r="EYK348" s="81"/>
      <c r="EYL348" s="81"/>
      <c r="EYM348" s="81"/>
      <c r="EYN348" s="81"/>
      <c r="EYO348" s="81"/>
      <c r="EYP348" s="81"/>
      <c r="EYQ348" s="81"/>
      <c r="EYR348" s="81"/>
      <c r="EYS348" s="81"/>
      <c r="EYT348" s="81"/>
      <c r="EYU348" s="81"/>
      <c r="EYV348" s="81"/>
      <c r="EYW348" s="81"/>
      <c r="EYX348" s="81"/>
      <c r="EYY348" s="81"/>
      <c r="EYZ348" s="81"/>
      <c r="EZA348" s="81"/>
      <c r="EZB348" s="81"/>
      <c r="EZC348" s="81"/>
      <c r="EZD348" s="81"/>
      <c r="EZE348" s="81"/>
      <c r="EZF348" s="81"/>
      <c r="EZG348" s="81"/>
      <c r="EZH348" s="81"/>
      <c r="EZI348" s="81"/>
      <c r="EZJ348" s="81"/>
      <c r="EZK348" s="81"/>
      <c r="EZL348" s="81"/>
      <c r="EZM348" s="81"/>
      <c r="EZN348" s="81"/>
      <c r="EZO348" s="81"/>
      <c r="EZP348" s="81"/>
      <c r="EZQ348" s="81"/>
      <c r="EZR348" s="81"/>
      <c r="EZS348" s="81"/>
      <c r="EZT348" s="81"/>
      <c r="EZU348" s="81"/>
      <c r="EZV348" s="81"/>
      <c r="EZW348" s="81"/>
      <c r="EZX348" s="81"/>
      <c r="EZY348" s="81"/>
      <c r="EZZ348" s="81"/>
      <c r="FAA348" s="81"/>
      <c r="FAB348" s="81"/>
      <c r="FAC348" s="81"/>
      <c r="FAD348" s="81"/>
      <c r="FAE348" s="81"/>
      <c r="FAF348" s="81"/>
      <c r="FAG348" s="81"/>
      <c r="FAH348" s="81"/>
      <c r="FAI348" s="81"/>
      <c r="FAJ348" s="81"/>
      <c r="FAK348" s="81"/>
      <c r="FAL348" s="81"/>
      <c r="FAM348" s="81"/>
      <c r="FAN348" s="81"/>
      <c r="FAO348" s="81"/>
      <c r="FAP348" s="81"/>
      <c r="FAQ348" s="81"/>
      <c r="FAR348" s="81"/>
      <c r="FAS348" s="81"/>
      <c r="FAT348" s="81"/>
      <c r="FAU348" s="81"/>
      <c r="FAV348" s="81"/>
      <c r="FAW348" s="81"/>
      <c r="FAX348" s="81"/>
      <c r="FAY348" s="81"/>
      <c r="FAZ348" s="81"/>
      <c r="FBA348" s="81"/>
      <c r="FBB348" s="81"/>
      <c r="FBC348" s="81"/>
      <c r="FBD348" s="81"/>
      <c r="FBE348" s="81"/>
      <c r="FBF348" s="81"/>
      <c r="FBG348" s="81"/>
      <c r="FBH348" s="81"/>
      <c r="FBI348" s="81"/>
      <c r="FBJ348" s="81"/>
      <c r="FBK348" s="81"/>
      <c r="FBL348" s="81"/>
      <c r="FBM348" s="81"/>
      <c r="FBN348" s="81"/>
      <c r="FBO348" s="81"/>
      <c r="FBP348" s="81"/>
      <c r="FBQ348" s="81"/>
      <c r="FBR348" s="81"/>
      <c r="FBS348" s="81"/>
      <c r="FBT348" s="81"/>
      <c r="FBU348" s="81"/>
      <c r="FBV348" s="81"/>
      <c r="FBW348" s="81"/>
      <c r="FBX348" s="81"/>
      <c r="FBY348" s="81"/>
      <c r="FBZ348" s="81"/>
      <c r="FCA348" s="81"/>
      <c r="FCB348" s="81"/>
      <c r="FCC348" s="81"/>
      <c r="FCD348" s="81"/>
      <c r="FCE348" s="81"/>
      <c r="FCF348" s="81"/>
      <c r="FCG348" s="81"/>
      <c r="FCH348" s="81"/>
      <c r="FCI348" s="81"/>
      <c r="FCJ348" s="81"/>
      <c r="FCK348" s="81"/>
      <c r="FCL348" s="81"/>
      <c r="FCM348" s="81"/>
      <c r="FCN348" s="81"/>
      <c r="FCO348" s="81"/>
      <c r="FCP348" s="81"/>
      <c r="FCQ348" s="81"/>
      <c r="FCR348" s="81"/>
      <c r="FCS348" s="81"/>
      <c r="FCT348" s="81"/>
      <c r="FCU348" s="81"/>
      <c r="FCV348" s="81"/>
      <c r="FCW348" s="81"/>
      <c r="FCX348" s="81"/>
      <c r="FCY348" s="81"/>
      <c r="FCZ348" s="81"/>
      <c r="FDA348" s="81"/>
      <c r="FDB348" s="81"/>
      <c r="FDC348" s="81"/>
      <c r="FDD348" s="81"/>
      <c r="FDE348" s="81"/>
      <c r="FDF348" s="81"/>
      <c r="FDG348" s="81"/>
      <c r="FDH348" s="81"/>
      <c r="FDI348" s="81"/>
      <c r="FDJ348" s="81"/>
      <c r="FDK348" s="81"/>
      <c r="FDL348" s="81"/>
      <c r="FDM348" s="81"/>
      <c r="FDN348" s="81"/>
      <c r="FDO348" s="81"/>
      <c r="FDP348" s="81"/>
      <c r="FDQ348" s="81"/>
      <c r="FDR348" s="81"/>
      <c r="FDS348" s="81"/>
      <c r="FDT348" s="81"/>
      <c r="FDU348" s="81"/>
      <c r="FDV348" s="81"/>
      <c r="FDW348" s="81"/>
      <c r="FDX348" s="81"/>
      <c r="FDY348" s="81"/>
      <c r="FDZ348" s="81"/>
      <c r="FEA348" s="81"/>
      <c r="FEB348" s="81"/>
      <c r="FEC348" s="81"/>
      <c r="FED348" s="81"/>
      <c r="FEE348" s="81"/>
      <c r="FEF348" s="81"/>
      <c r="FEG348" s="81"/>
      <c r="FEH348" s="81"/>
      <c r="FEI348" s="81"/>
      <c r="FEJ348" s="81"/>
      <c r="FEK348" s="81"/>
      <c r="FEL348" s="81"/>
      <c r="FEM348" s="81"/>
      <c r="FEN348" s="81"/>
      <c r="FEO348" s="81"/>
      <c r="FEP348" s="81"/>
      <c r="FEQ348" s="81"/>
      <c r="FER348" s="81"/>
      <c r="FES348" s="81"/>
      <c r="FET348" s="81"/>
      <c r="FEU348" s="81"/>
      <c r="FEV348" s="81"/>
      <c r="FEW348" s="81"/>
      <c r="FEX348" s="81"/>
      <c r="FEY348" s="81"/>
      <c r="FEZ348" s="81"/>
      <c r="FFA348" s="81"/>
      <c r="FFB348" s="81"/>
      <c r="FFC348" s="81"/>
      <c r="FFD348" s="81"/>
      <c r="FFE348" s="81"/>
      <c r="FFF348" s="81"/>
      <c r="FFG348" s="81"/>
      <c r="FFH348" s="81"/>
      <c r="FFI348" s="81"/>
      <c r="FFJ348" s="81"/>
      <c r="FFK348" s="81"/>
      <c r="FFL348" s="81"/>
      <c r="FFM348" s="81"/>
      <c r="FFN348" s="81"/>
      <c r="FFO348" s="81"/>
      <c r="FFP348" s="81"/>
      <c r="FFQ348" s="81"/>
      <c r="FFR348" s="81"/>
      <c r="FFS348" s="81"/>
      <c r="FFT348" s="81"/>
      <c r="FFU348" s="81"/>
      <c r="FFV348" s="81"/>
      <c r="FFW348" s="81"/>
      <c r="FFX348" s="81"/>
      <c r="FFY348" s="81"/>
      <c r="FFZ348" s="81"/>
      <c r="FGA348" s="81"/>
      <c r="FGB348" s="81"/>
      <c r="FGC348" s="81"/>
      <c r="FGD348" s="81"/>
    </row>
    <row r="349" spans="1:4242" s="73" customFormat="1" ht="15" hidden="1" customHeight="1" x14ac:dyDescent="0.3">
      <c r="A349" s="139">
        <v>127</v>
      </c>
      <c r="B349" s="140"/>
      <c r="C349" s="140"/>
      <c r="D349" s="141"/>
      <c r="E349" s="141"/>
      <c r="F349" s="142" t="s">
        <v>3827</v>
      </c>
      <c r="G349" s="143"/>
      <c r="H349" s="144"/>
      <c r="I349" s="143"/>
      <c r="J349" s="161"/>
      <c r="K349" s="161"/>
      <c r="L349" s="161"/>
      <c r="M349" s="143"/>
      <c r="N349" s="147"/>
      <c r="O349" s="143"/>
      <c r="P349" s="147"/>
      <c r="Q349" s="211"/>
      <c r="R349" s="211"/>
      <c r="S349" s="211"/>
      <c r="T349" s="212"/>
      <c r="U349" s="212"/>
      <c r="V349" s="212"/>
      <c r="W349" s="147"/>
      <c r="X349" s="147"/>
      <c r="Y349" s="147"/>
      <c r="Z349" s="147"/>
      <c r="AA349" s="147"/>
      <c r="AB349" s="147"/>
      <c r="AC349" s="143"/>
      <c r="AD349" s="143"/>
      <c r="AE349" s="213"/>
      <c r="AF349" s="144"/>
      <c r="AG349" s="147"/>
      <c r="AH349" s="147"/>
      <c r="AI349" s="147"/>
      <c r="AJ349" s="147"/>
      <c r="AK349" s="147"/>
      <c r="AL349" s="147"/>
      <c r="AM349" s="147"/>
      <c r="AN349" s="213">
        <v>0</v>
      </c>
      <c r="AO349" s="213"/>
      <c r="AP349" s="213"/>
      <c r="AQ349" s="213"/>
      <c r="AR349" s="213"/>
      <c r="AS349" s="213"/>
      <c r="AT349" s="213"/>
      <c r="AU349" s="144"/>
      <c r="AV349" s="143"/>
      <c r="AW349" s="143"/>
      <c r="AX349" s="143"/>
      <c r="AY349" s="139"/>
      <c r="AZ349" s="139"/>
      <c r="BA349" s="139"/>
      <c r="BB349" s="214"/>
      <c r="BC349" s="139"/>
      <c r="BD349" s="215"/>
      <c r="BE349" s="214"/>
      <c r="BF349" s="216"/>
      <c r="BG349" s="216"/>
      <c r="BH349" s="143"/>
      <c r="BI349" s="216"/>
      <c r="BJ349" s="217"/>
      <c r="BK349" s="217"/>
      <c r="BL349" s="141"/>
      <c r="BM349" s="141"/>
      <c r="BN349" s="141"/>
      <c r="BO349" s="141"/>
      <c r="BP349" s="141"/>
      <c r="BQ349" s="141"/>
      <c r="BR349" s="217"/>
      <c r="BS349" s="152"/>
      <c r="BT349" s="152"/>
      <c r="BU349" s="152"/>
      <c r="BV349" s="218" t="s">
        <v>154</v>
      </c>
      <c r="BW349" s="152"/>
      <c r="BX349" s="152"/>
      <c r="BY349" s="152"/>
      <c r="BZ349" s="152"/>
      <c r="CA349" s="152"/>
      <c r="CB349" s="152"/>
      <c r="CC349" s="152"/>
      <c r="CD349" s="219"/>
      <c r="CE349" s="155"/>
      <c r="CF349" s="155"/>
      <c r="CG349" s="152"/>
      <c r="CH349" s="143"/>
      <c r="CI349" s="143"/>
      <c r="CJ349" s="156"/>
      <c r="CK349" s="156"/>
      <c r="CL349" s="139"/>
      <c r="CM349" s="156"/>
      <c r="CN349" s="139"/>
      <c r="CO349" s="220"/>
      <c r="CP349" s="221"/>
      <c r="CQ349" s="139"/>
      <c r="CR349" s="139"/>
      <c r="CS349" s="139"/>
      <c r="CT349" s="139"/>
      <c r="CU349" s="144"/>
      <c r="CV349" s="144"/>
      <c r="CW349" s="144"/>
      <c r="CX349" s="144"/>
      <c r="CY349" s="222"/>
      <c r="CZ349" s="144"/>
      <c r="DA349" s="223"/>
      <c r="DB349" s="161"/>
      <c r="DC349" s="139"/>
      <c r="DD349" s="159"/>
      <c r="DE349" s="144"/>
      <c r="DF349" s="145"/>
      <c r="DG349" s="145"/>
      <c r="DH349" s="146">
        <v>0</v>
      </c>
      <c r="DI349" s="146"/>
      <c r="DJ349" s="145"/>
      <c r="DK349" s="224"/>
      <c r="DL349" s="145"/>
      <c r="DM349" s="145"/>
      <c r="DN349" s="146"/>
      <c r="DO349" s="146"/>
      <c r="DP349" s="145"/>
      <c r="DQ349" s="160"/>
      <c r="DR349" s="161"/>
      <c r="DS349" s="146"/>
      <c r="DT349" s="146"/>
      <c r="DU349" s="146"/>
      <c r="DV349" s="146"/>
      <c r="DW349" s="162" t="s">
        <v>154</v>
      </c>
      <c r="DX349" s="163"/>
      <c r="DY349" s="164"/>
      <c r="DZ349" s="163"/>
      <c r="EA349" s="163"/>
      <c r="EB349" s="163"/>
    </row>
    <row r="350" spans="1:4242" ht="15" hidden="1" customHeight="1" x14ac:dyDescent="0.3">
      <c r="A350" s="165"/>
      <c r="B350" s="166" t="s">
        <v>154</v>
      </c>
      <c r="C350" s="166" t="s">
        <v>3828</v>
      </c>
      <c r="D350" s="166" t="s">
        <v>3827</v>
      </c>
      <c r="E350" s="166" t="s">
        <v>3829</v>
      </c>
      <c r="F350" s="167" t="s">
        <v>3830</v>
      </c>
      <c r="G350" s="168" t="s">
        <v>2970</v>
      </c>
      <c r="H350" s="169" t="s">
        <v>481</v>
      </c>
      <c r="I350" s="168" t="s">
        <v>3831</v>
      </c>
      <c r="J350" s="170" t="s">
        <v>156</v>
      </c>
      <c r="K350" s="170">
        <v>86130000</v>
      </c>
      <c r="L350" s="170">
        <v>251697699</v>
      </c>
      <c r="M350" s="171">
        <v>86130000</v>
      </c>
      <c r="N350" s="172">
        <v>251697699</v>
      </c>
      <c r="O350" s="171">
        <v>0</v>
      </c>
      <c r="P350" s="173">
        <v>0</v>
      </c>
      <c r="Q350" s="173">
        <v>0</v>
      </c>
      <c r="R350" s="173">
        <v>0</v>
      </c>
      <c r="S350" s="173">
        <v>0</v>
      </c>
      <c r="T350" s="174">
        <v>0</v>
      </c>
      <c r="U350" s="173">
        <v>0</v>
      </c>
      <c r="V350" s="175">
        <v>0</v>
      </c>
      <c r="W350" s="173">
        <v>0</v>
      </c>
      <c r="X350" s="173">
        <v>0</v>
      </c>
      <c r="Y350" s="174">
        <v>0</v>
      </c>
      <c r="Z350" s="173">
        <v>0</v>
      </c>
      <c r="AA350" s="173">
        <v>0</v>
      </c>
      <c r="AB350" s="173">
        <v>0</v>
      </c>
      <c r="AC350" s="171">
        <v>0</v>
      </c>
      <c r="AD350" s="171">
        <v>0</v>
      </c>
      <c r="AE350" s="171">
        <v>0</v>
      </c>
      <c r="AF350" s="176" t="s">
        <v>2870</v>
      </c>
      <c r="AG350" s="177">
        <v>0</v>
      </c>
      <c r="AH350" s="178">
        <v>0</v>
      </c>
      <c r="AI350" s="179">
        <v>0</v>
      </c>
      <c r="AJ350" s="180">
        <v>0.2</v>
      </c>
      <c r="AK350" s="181">
        <v>409675200</v>
      </c>
      <c r="AL350" s="179">
        <v>0</v>
      </c>
      <c r="AM350" s="182" t="b">
        <v>0</v>
      </c>
      <c r="AN350" s="171">
        <v>0</v>
      </c>
      <c r="AO350" s="171">
        <v>0</v>
      </c>
      <c r="AP350" s="171">
        <v>0</v>
      </c>
      <c r="AQ350" s="171">
        <v>0</v>
      </c>
      <c r="AR350" s="171">
        <v>0</v>
      </c>
      <c r="AS350" s="171">
        <v>0</v>
      </c>
      <c r="AT350" s="171">
        <v>0</v>
      </c>
      <c r="AU350" s="176"/>
      <c r="AV350" s="168"/>
      <c r="AW350" s="168"/>
      <c r="AX350" s="168" t="s">
        <v>159</v>
      </c>
      <c r="AY350" s="183">
        <v>3</v>
      </c>
      <c r="AZ350" s="183">
        <v>3</v>
      </c>
      <c r="BA350" s="183"/>
      <c r="BB350" s="184">
        <v>3.0000000000000001E-3</v>
      </c>
      <c r="BC350" s="183">
        <v>3</v>
      </c>
      <c r="BD350" s="185">
        <v>0.49</v>
      </c>
      <c r="BE350" s="186">
        <v>1.47E-3</v>
      </c>
      <c r="BF350" s="187">
        <v>0</v>
      </c>
      <c r="BG350" s="187">
        <v>0</v>
      </c>
      <c r="BH350" s="188" t="s">
        <v>2405</v>
      </c>
      <c r="BI350" s="189" t="s">
        <v>2973</v>
      </c>
      <c r="BJ350" s="176" t="s">
        <v>227</v>
      </c>
      <c r="BK350" s="190" t="s">
        <v>2974</v>
      </c>
      <c r="BL350" s="191" t="s">
        <v>2975</v>
      </c>
      <c r="BM350" s="191" t="s">
        <v>2976</v>
      </c>
      <c r="BN350" s="191" t="s">
        <v>227</v>
      </c>
      <c r="BO350" s="191" t="s">
        <v>2977</v>
      </c>
      <c r="BP350" s="191" t="s">
        <v>2975</v>
      </c>
      <c r="BQ350" s="191" t="s">
        <v>2573</v>
      </c>
      <c r="BR350" s="176" t="s">
        <v>2715</v>
      </c>
      <c r="BS350" s="192">
        <v>39135</v>
      </c>
      <c r="BT350" s="193" t="s">
        <v>2988</v>
      </c>
      <c r="BU350" s="183">
        <v>2007</v>
      </c>
      <c r="BV350" s="193" t="s">
        <v>154</v>
      </c>
      <c r="BW350" s="192">
        <v>40333</v>
      </c>
      <c r="BX350" s="192"/>
      <c r="BY350" s="192"/>
      <c r="BZ350" s="192"/>
      <c r="CA350" s="192"/>
      <c r="CB350" s="192">
        <v>39163</v>
      </c>
      <c r="CC350" s="192">
        <v>39568</v>
      </c>
      <c r="CD350" s="192"/>
      <c r="CE350" s="183"/>
      <c r="CF350" s="183"/>
      <c r="CG350" s="192"/>
      <c r="CH350" s="168">
        <v>0</v>
      </c>
      <c r="CI350" s="168" t="s">
        <v>2898</v>
      </c>
      <c r="CJ350" s="195" t="s">
        <v>154</v>
      </c>
      <c r="CK350" s="195" t="s">
        <v>155</v>
      </c>
      <c r="CL350" s="196" t="s">
        <v>154</v>
      </c>
      <c r="CM350" s="195" t="s">
        <v>154</v>
      </c>
      <c r="CN350" s="185"/>
      <c r="CO350" s="197"/>
      <c r="CP350" s="169" t="s">
        <v>201</v>
      </c>
      <c r="CQ350" s="183" t="s">
        <v>418</v>
      </c>
      <c r="CR350" s="183" t="s">
        <v>2464</v>
      </c>
      <c r="CS350" s="183" t="s">
        <v>2899</v>
      </c>
      <c r="CT350" s="183" t="s">
        <v>2900</v>
      </c>
      <c r="CU350" s="176" t="s">
        <v>169</v>
      </c>
      <c r="CV350" s="176" t="s">
        <v>169</v>
      </c>
      <c r="CW350" s="176" t="s">
        <v>2901</v>
      </c>
      <c r="CX350" s="176" t="s">
        <v>2902</v>
      </c>
      <c r="CY350" s="199">
        <v>0</v>
      </c>
      <c r="CZ350" s="176" t="s">
        <v>2903</v>
      </c>
      <c r="DA350" s="200" t="s">
        <v>251</v>
      </c>
      <c r="DB350" s="170" t="s">
        <v>174</v>
      </c>
      <c r="DC350" s="183"/>
      <c r="DD350" s="201"/>
      <c r="DE350" s="176"/>
      <c r="DF350" s="202"/>
      <c r="DG350" s="203" t="s">
        <v>154</v>
      </c>
      <c r="DH350" s="204">
        <v>0</v>
      </c>
      <c r="DI350" s="204">
        <v>0</v>
      </c>
      <c r="DJ350" s="203" t="s">
        <v>193</v>
      </c>
      <c r="DK350" s="168"/>
      <c r="DL350" s="203" t="e">
        <v>#N/A</v>
      </c>
      <c r="DM350" s="205"/>
      <c r="DN350" s="206"/>
      <c r="DO350" s="206"/>
      <c r="DP350" s="205"/>
      <c r="DQ350" s="207" t="s">
        <v>154</v>
      </c>
      <c r="DR350" s="170" t="s">
        <v>166</v>
      </c>
      <c r="DS350" s="206"/>
      <c r="DT350" s="206"/>
      <c r="DU350" s="206" t="s">
        <v>2980</v>
      </c>
      <c r="DV350" s="206"/>
      <c r="DW350" s="208">
        <v>0</v>
      </c>
      <c r="DX350" s="209"/>
      <c r="DY350" s="210" t="s">
        <v>2870</v>
      </c>
      <c r="DZ350" s="209" t="s">
        <v>154</v>
      </c>
      <c r="EA350" s="209"/>
      <c r="EB350" s="209"/>
    </row>
    <row r="351" spans="1:4242" ht="15" hidden="1" customHeight="1" x14ac:dyDescent="0.3">
      <c r="A351" s="165"/>
      <c r="B351" s="166" t="s">
        <v>154</v>
      </c>
      <c r="C351" s="166" t="s">
        <v>3832</v>
      </c>
      <c r="D351" s="166" t="s">
        <v>3827</v>
      </c>
      <c r="E351" s="166" t="s">
        <v>3829</v>
      </c>
      <c r="F351" s="167" t="s">
        <v>3833</v>
      </c>
      <c r="G351" s="168" t="s">
        <v>3112</v>
      </c>
      <c r="H351" s="169" t="s">
        <v>3004</v>
      </c>
      <c r="I351" s="168" t="s">
        <v>187</v>
      </c>
      <c r="J351" s="170" t="s">
        <v>2869</v>
      </c>
      <c r="K351" s="170">
        <v>20800000</v>
      </c>
      <c r="L351" s="170">
        <v>85134400</v>
      </c>
      <c r="M351" s="171">
        <v>0</v>
      </c>
      <c r="N351" s="172">
        <v>0</v>
      </c>
      <c r="O351" s="171">
        <v>0</v>
      </c>
      <c r="P351" s="173">
        <v>0</v>
      </c>
      <c r="Q351" s="173">
        <v>0</v>
      </c>
      <c r="R351" s="173">
        <v>0</v>
      </c>
      <c r="S351" s="173">
        <v>0</v>
      </c>
      <c r="T351" s="174">
        <v>0</v>
      </c>
      <c r="U351" s="173">
        <v>0</v>
      </c>
      <c r="V351" s="175">
        <v>0</v>
      </c>
      <c r="W351" s="173">
        <v>0</v>
      </c>
      <c r="X351" s="173">
        <v>0</v>
      </c>
      <c r="Y351" s="174">
        <v>0</v>
      </c>
      <c r="Z351" s="173">
        <v>0</v>
      </c>
      <c r="AA351" s="173">
        <v>0</v>
      </c>
      <c r="AB351" s="173">
        <v>0</v>
      </c>
      <c r="AC351" s="171">
        <v>0</v>
      </c>
      <c r="AD351" s="171">
        <v>0</v>
      </c>
      <c r="AE351" s="171">
        <v>0</v>
      </c>
      <c r="AF351" s="176" t="s">
        <v>2870</v>
      </c>
      <c r="AG351" s="177">
        <v>0</v>
      </c>
      <c r="AH351" s="178">
        <v>0</v>
      </c>
      <c r="AI351" s="179">
        <v>0</v>
      </c>
      <c r="AJ351" s="180">
        <v>0</v>
      </c>
      <c r="AK351" s="229">
        <v>0</v>
      </c>
      <c r="AL351" s="179">
        <v>0</v>
      </c>
      <c r="AM351" s="182" t="b">
        <v>0</v>
      </c>
      <c r="AN351" s="171">
        <v>0</v>
      </c>
      <c r="AO351" s="171">
        <v>0</v>
      </c>
      <c r="AP351" s="171">
        <v>0</v>
      </c>
      <c r="AQ351" s="171">
        <v>0</v>
      </c>
      <c r="AR351" s="171">
        <v>0</v>
      </c>
      <c r="AS351" s="171">
        <v>0</v>
      </c>
      <c r="AT351" s="171">
        <v>0</v>
      </c>
      <c r="AU351" s="176" t="s">
        <v>302</v>
      </c>
      <c r="AV351" s="168"/>
      <c r="AW351" s="168"/>
      <c r="AX351" s="168" t="s">
        <v>159</v>
      </c>
      <c r="AY351" s="183">
        <v>10</v>
      </c>
      <c r="AZ351" s="183">
        <v>6</v>
      </c>
      <c r="BA351" s="183"/>
      <c r="BB351" s="184">
        <v>0</v>
      </c>
      <c r="BC351" s="183">
        <v>3</v>
      </c>
      <c r="BD351" s="185">
        <v>0.49</v>
      </c>
      <c r="BE351" s="186">
        <v>0</v>
      </c>
      <c r="BF351" s="187">
        <v>0</v>
      </c>
      <c r="BG351" s="187">
        <v>0</v>
      </c>
      <c r="BH351" s="188" t="s">
        <v>188</v>
      </c>
      <c r="BI351" s="189" t="s">
        <v>2973</v>
      </c>
      <c r="BJ351" s="176" t="s">
        <v>227</v>
      </c>
      <c r="BK351" s="190" t="s">
        <v>2974</v>
      </c>
      <c r="BL351" s="191" t="s">
        <v>2975</v>
      </c>
      <c r="BM351" s="191" t="s">
        <v>2976</v>
      </c>
      <c r="BN351" s="191" t="s">
        <v>227</v>
      </c>
      <c r="BO351" s="191" t="s">
        <v>2977</v>
      </c>
      <c r="BP351" s="191" t="s">
        <v>2975</v>
      </c>
      <c r="BQ351" s="191" t="s">
        <v>2573</v>
      </c>
      <c r="BR351" s="176" t="s">
        <v>2715</v>
      </c>
      <c r="BS351" s="192">
        <v>40295</v>
      </c>
      <c r="BT351" s="193" t="s">
        <v>3317</v>
      </c>
      <c r="BU351" s="183">
        <v>2010</v>
      </c>
      <c r="BV351" s="193" t="s">
        <v>154</v>
      </c>
      <c r="BW351" s="192">
        <v>40333</v>
      </c>
      <c r="BX351" s="192"/>
      <c r="BY351" s="192"/>
      <c r="BZ351" s="192">
        <v>40361</v>
      </c>
      <c r="CA351" s="192"/>
      <c r="CB351" s="192">
        <v>40338</v>
      </c>
      <c r="CC351" s="192">
        <v>40519</v>
      </c>
      <c r="CD351" s="192">
        <v>41820</v>
      </c>
      <c r="CE351" s="183"/>
      <c r="CF351" s="183"/>
      <c r="CG351" s="192">
        <v>41090</v>
      </c>
      <c r="CH351" s="168">
        <v>0</v>
      </c>
      <c r="CI351" s="168" t="s">
        <v>154</v>
      </c>
      <c r="CJ351" s="195" t="s">
        <v>154</v>
      </c>
      <c r="CK351" s="195">
        <v>2.1900000000000003E-2</v>
      </c>
      <c r="CL351" s="196" t="s">
        <v>154</v>
      </c>
      <c r="CM351" s="195" t="s">
        <v>154</v>
      </c>
      <c r="CN351" s="185"/>
      <c r="CO351" s="197"/>
      <c r="CP351" s="169" t="s">
        <v>201</v>
      </c>
      <c r="CQ351" s="183" t="s">
        <v>418</v>
      </c>
      <c r="CR351" s="183" t="s">
        <v>2464</v>
      </c>
      <c r="CS351" s="183" t="s">
        <v>2899</v>
      </c>
      <c r="CT351" s="183" t="s">
        <v>2900</v>
      </c>
      <c r="CU351" s="176" t="s">
        <v>169</v>
      </c>
      <c r="CV351" s="176" t="s">
        <v>169</v>
      </c>
      <c r="CW351" s="176" t="s">
        <v>2901</v>
      </c>
      <c r="CX351" s="176" t="s">
        <v>2902</v>
      </c>
      <c r="CY351" s="199">
        <v>0</v>
      </c>
      <c r="CZ351" s="176" t="s">
        <v>2903</v>
      </c>
      <c r="DA351" s="200" t="s">
        <v>251</v>
      </c>
      <c r="DB351" s="170" t="s">
        <v>174</v>
      </c>
      <c r="DC351" s="183"/>
      <c r="DD351" s="201">
        <v>40486</v>
      </c>
      <c r="DE351" s="176"/>
      <c r="DF351" s="202"/>
      <c r="DG351" s="203" t="s">
        <v>154</v>
      </c>
      <c r="DH351" s="204">
        <v>0</v>
      </c>
      <c r="DI351" s="204">
        <v>0</v>
      </c>
      <c r="DJ351" s="203" t="s">
        <v>193</v>
      </c>
      <c r="DK351" s="168"/>
      <c r="DL351" s="203" t="e">
        <v>#N/A</v>
      </c>
      <c r="DM351" s="205"/>
      <c r="DN351" s="206"/>
      <c r="DO351" s="206"/>
      <c r="DP351" s="205"/>
      <c r="DQ351" s="207">
        <v>40908</v>
      </c>
      <c r="DR351" s="170" t="s">
        <v>166</v>
      </c>
      <c r="DS351" s="206"/>
      <c r="DT351" s="206"/>
      <c r="DU351" s="206" t="s">
        <v>2884</v>
      </c>
      <c r="DV351" s="206"/>
      <c r="DW351" s="208">
        <v>0</v>
      </c>
      <c r="DX351" s="209"/>
      <c r="DY351" s="210" t="s">
        <v>2870</v>
      </c>
      <c r="DZ351" s="209" t="s">
        <v>154</v>
      </c>
      <c r="EA351" s="209"/>
      <c r="EB351" s="209"/>
    </row>
    <row r="352" spans="1:4242" s="73" customFormat="1" ht="15" hidden="1" customHeight="1" x14ac:dyDescent="0.3">
      <c r="A352" s="139">
        <v>128</v>
      </c>
      <c r="B352" s="140"/>
      <c r="C352" s="140"/>
      <c r="D352" s="141"/>
      <c r="E352" s="141"/>
      <c r="F352" s="142" t="s">
        <v>3834</v>
      </c>
      <c r="G352" s="143"/>
      <c r="H352" s="144"/>
      <c r="I352" s="143"/>
      <c r="J352" s="161"/>
      <c r="K352" s="161"/>
      <c r="L352" s="161"/>
      <c r="M352" s="143"/>
      <c r="N352" s="147"/>
      <c r="O352" s="143"/>
      <c r="P352" s="147"/>
      <c r="Q352" s="211"/>
      <c r="R352" s="211"/>
      <c r="S352" s="211"/>
      <c r="T352" s="212"/>
      <c r="U352" s="212"/>
      <c r="V352" s="212"/>
      <c r="W352" s="147"/>
      <c r="X352" s="147"/>
      <c r="Y352" s="147"/>
      <c r="Z352" s="147"/>
      <c r="AA352" s="147"/>
      <c r="AB352" s="147"/>
      <c r="AC352" s="143"/>
      <c r="AD352" s="143"/>
      <c r="AE352" s="213"/>
      <c r="AF352" s="144"/>
      <c r="AG352" s="147"/>
      <c r="AH352" s="147"/>
      <c r="AI352" s="147"/>
      <c r="AJ352" s="147"/>
      <c r="AK352" s="147"/>
      <c r="AL352" s="147"/>
      <c r="AM352" s="147"/>
      <c r="AN352" s="213">
        <v>0</v>
      </c>
      <c r="AO352" s="213"/>
      <c r="AP352" s="213"/>
      <c r="AQ352" s="213"/>
      <c r="AR352" s="213"/>
      <c r="AS352" s="213"/>
      <c r="AT352" s="213"/>
      <c r="AU352" s="144"/>
      <c r="AV352" s="143"/>
      <c r="AW352" s="143"/>
      <c r="AX352" s="143"/>
      <c r="AY352" s="139"/>
      <c r="AZ352" s="139"/>
      <c r="BA352" s="139"/>
      <c r="BB352" s="214"/>
      <c r="BC352" s="139"/>
      <c r="BD352" s="215"/>
      <c r="BE352" s="214"/>
      <c r="BF352" s="216"/>
      <c r="BG352" s="216"/>
      <c r="BH352" s="143"/>
      <c r="BI352" s="216"/>
      <c r="BJ352" s="217"/>
      <c r="BK352" s="217"/>
      <c r="BL352" s="141"/>
      <c r="BM352" s="141"/>
      <c r="BN352" s="141"/>
      <c r="BO352" s="141"/>
      <c r="BP352" s="141"/>
      <c r="BQ352" s="141"/>
      <c r="BR352" s="217"/>
      <c r="BS352" s="152"/>
      <c r="BT352" s="152"/>
      <c r="BU352" s="152"/>
      <c r="BV352" s="218" t="s">
        <v>154</v>
      </c>
      <c r="BW352" s="152"/>
      <c r="BX352" s="152"/>
      <c r="BY352" s="152"/>
      <c r="BZ352" s="152"/>
      <c r="CA352" s="152"/>
      <c r="CB352" s="152"/>
      <c r="CC352" s="152"/>
      <c r="CD352" s="219"/>
      <c r="CE352" s="155"/>
      <c r="CF352" s="155"/>
      <c r="CG352" s="152"/>
      <c r="CH352" s="143"/>
      <c r="CI352" s="143"/>
      <c r="CJ352" s="156"/>
      <c r="CK352" s="156"/>
      <c r="CL352" s="139"/>
      <c r="CM352" s="156"/>
      <c r="CN352" s="139"/>
      <c r="CO352" s="220"/>
      <c r="CP352" s="221"/>
      <c r="CQ352" s="139"/>
      <c r="CR352" s="139"/>
      <c r="CS352" s="139"/>
      <c r="CT352" s="139"/>
      <c r="CU352" s="144"/>
      <c r="CV352" s="144"/>
      <c r="CW352" s="144"/>
      <c r="CX352" s="144"/>
      <c r="CY352" s="222"/>
      <c r="CZ352" s="144"/>
      <c r="DA352" s="223"/>
      <c r="DB352" s="161"/>
      <c r="DC352" s="139"/>
      <c r="DD352" s="159"/>
      <c r="DE352" s="144"/>
      <c r="DF352" s="145"/>
      <c r="DG352" s="145"/>
      <c r="DH352" s="146">
        <v>0</v>
      </c>
      <c r="DI352" s="146"/>
      <c r="DJ352" s="145"/>
      <c r="DK352" s="224"/>
      <c r="DL352" s="145"/>
      <c r="DM352" s="145"/>
      <c r="DN352" s="146"/>
      <c r="DO352" s="146"/>
      <c r="DP352" s="145"/>
      <c r="DQ352" s="160"/>
      <c r="DR352" s="161"/>
      <c r="DS352" s="146"/>
      <c r="DT352" s="146"/>
      <c r="DU352" s="146"/>
      <c r="DV352" s="146"/>
      <c r="DW352" s="162" t="s">
        <v>154</v>
      </c>
      <c r="DX352" s="163"/>
      <c r="DY352" s="164"/>
      <c r="DZ352" s="163"/>
      <c r="EA352" s="163"/>
      <c r="EB352" s="163"/>
    </row>
    <row r="353" spans="1:132" ht="15" hidden="1" customHeight="1" x14ac:dyDescent="0.3">
      <c r="A353" s="165"/>
      <c r="B353" s="166" t="s">
        <v>154</v>
      </c>
      <c r="C353" s="166" t="s">
        <v>3835</v>
      </c>
      <c r="D353" s="166" t="s">
        <v>3834</v>
      </c>
      <c r="E353" s="166" t="s">
        <v>3836</v>
      </c>
      <c r="F353" s="167" t="s">
        <v>3836</v>
      </c>
      <c r="G353" s="168" t="s">
        <v>2889</v>
      </c>
      <c r="H353" s="169" t="s">
        <v>490</v>
      </c>
      <c r="I353" s="168" t="s">
        <v>187</v>
      </c>
      <c r="J353" s="170" t="s">
        <v>156</v>
      </c>
      <c r="K353" s="170">
        <v>3300000</v>
      </c>
      <c r="L353" s="170">
        <v>13506900</v>
      </c>
      <c r="M353" s="171">
        <v>3300000</v>
      </c>
      <c r="N353" s="172">
        <v>13506900</v>
      </c>
      <c r="O353" s="171">
        <v>0</v>
      </c>
      <c r="P353" s="173">
        <v>0</v>
      </c>
      <c r="Q353" s="173">
        <v>0</v>
      </c>
      <c r="R353" s="173">
        <v>0</v>
      </c>
      <c r="S353" s="173">
        <v>0</v>
      </c>
      <c r="T353" s="174">
        <v>0</v>
      </c>
      <c r="U353" s="173">
        <v>0</v>
      </c>
      <c r="V353" s="175">
        <v>0</v>
      </c>
      <c r="W353" s="173">
        <v>0</v>
      </c>
      <c r="X353" s="173">
        <v>0</v>
      </c>
      <c r="Y353" s="174">
        <v>0</v>
      </c>
      <c r="Z353" s="173">
        <v>0</v>
      </c>
      <c r="AA353" s="173">
        <v>0</v>
      </c>
      <c r="AB353" s="173">
        <v>0</v>
      </c>
      <c r="AC353" s="171">
        <v>0</v>
      </c>
      <c r="AD353" s="171">
        <v>0</v>
      </c>
      <c r="AE353" s="171">
        <v>0</v>
      </c>
      <c r="AF353" s="176"/>
      <c r="AG353" s="177" t="s">
        <v>154</v>
      </c>
      <c r="AH353" s="178" t="s">
        <v>154</v>
      </c>
      <c r="AI353" s="179" t="s">
        <v>154</v>
      </c>
      <c r="AJ353" s="180">
        <v>0.15</v>
      </c>
      <c r="AK353" s="181">
        <v>307256400</v>
      </c>
      <c r="AL353" s="179">
        <v>0</v>
      </c>
      <c r="AM353" s="182" t="b">
        <v>0</v>
      </c>
      <c r="AN353" s="171">
        <v>0</v>
      </c>
      <c r="AO353" s="171">
        <v>0</v>
      </c>
      <c r="AP353" s="171">
        <v>0</v>
      </c>
      <c r="AQ353" s="171">
        <v>0</v>
      </c>
      <c r="AR353" s="171">
        <v>0</v>
      </c>
      <c r="AS353" s="171">
        <v>0</v>
      </c>
      <c r="AT353" s="171">
        <v>0</v>
      </c>
      <c r="AU353" s="176"/>
      <c r="AV353" s="168" t="s">
        <v>2890</v>
      </c>
      <c r="AW353" s="168"/>
      <c r="AX353" s="168" t="s">
        <v>159</v>
      </c>
      <c r="AY353" s="183">
        <v>5</v>
      </c>
      <c r="AZ353" s="183">
        <v>5</v>
      </c>
      <c r="BA353" s="183"/>
      <c r="BB353" s="184">
        <v>1.6500000000000001E-2</v>
      </c>
      <c r="BC353" s="183">
        <v>3</v>
      </c>
      <c r="BD353" s="185">
        <v>0.49</v>
      </c>
      <c r="BE353" s="186">
        <v>8.0850000000000002E-3</v>
      </c>
      <c r="BF353" s="187">
        <v>0</v>
      </c>
      <c r="BG353" s="187">
        <v>0</v>
      </c>
      <c r="BH353" s="188" t="s">
        <v>2413</v>
      </c>
      <c r="BI353" s="189" t="s">
        <v>2872</v>
      </c>
      <c r="BJ353" s="176" t="s">
        <v>165</v>
      </c>
      <c r="BK353" s="190" t="s">
        <v>2908</v>
      </c>
      <c r="BL353" s="191" t="s">
        <v>2578</v>
      </c>
      <c r="BM353" s="191" t="s">
        <v>2875</v>
      </c>
      <c r="BN353" s="176" t="s">
        <v>165</v>
      </c>
      <c r="BO353" s="191" t="s">
        <v>2909</v>
      </c>
      <c r="BP353" s="191" t="s">
        <v>2578</v>
      </c>
      <c r="BQ353" s="191" t="s">
        <v>2895</v>
      </c>
      <c r="BR353" s="176" t="s">
        <v>3837</v>
      </c>
      <c r="BS353" s="192">
        <v>40725</v>
      </c>
      <c r="BT353" s="193" t="s">
        <v>2933</v>
      </c>
      <c r="BU353" s="183">
        <v>2011</v>
      </c>
      <c r="BV353" s="193" t="s">
        <v>154</v>
      </c>
      <c r="BW353" s="192">
        <v>40739</v>
      </c>
      <c r="BX353" s="192"/>
      <c r="BY353" s="192"/>
      <c r="BZ353" s="192"/>
      <c r="CA353" s="192"/>
      <c r="CB353" s="192"/>
      <c r="CC353" s="192"/>
      <c r="CD353" s="192"/>
      <c r="CE353" s="183"/>
      <c r="CF353" s="183"/>
      <c r="CG353" s="192"/>
      <c r="CH353" s="168" t="s">
        <v>154</v>
      </c>
      <c r="CI353" s="168" t="s">
        <v>2898</v>
      </c>
      <c r="CJ353" s="195" t="s">
        <v>154</v>
      </c>
      <c r="CK353" s="195">
        <v>1.8000000000000002E-2</v>
      </c>
      <c r="CL353" s="196" t="s">
        <v>154</v>
      </c>
      <c r="CM353" s="195" t="s">
        <v>154</v>
      </c>
      <c r="CN353" s="184">
        <v>0.01</v>
      </c>
      <c r="CO353" s="197"/>
      <c r="CP353" s="169" t="s">
        <v>176</v>
      </c>
      <c r="CQ353" s="183" t="s">
        <v>418</v>
      </c>
      <c r="CR353" s="183" t="s">
        <v>2464</v>
      </c>
      <c r="CS353" s="183" t="s">
        <v>2899</v>
      </c>
      <c r="CT353" s="183" t="s">
        <v>2900</v>
      </c>
      <c r="CU353" s="176" t="s">
        <v>169</v>
      </c>
      <c r="CV353" s="176" t="s">
        <v>169</v>
      </c>
      <c r="CW353" s="176" t="s">
        <v>2901</v>
      </c>
      <c r="CX353" s="176" t="s">
        <v>2902</v>
      </c>
      <c r="CY353" s="199">
        <v>0</v>
      </c>
      <c r="CZ353" s="176" t="s">
        <v>2903</v>
      </c>
      <c r="DA353" s="200"/>
      <c r="DB353" s="170"/>
      <c r="DC353" s="183"/>
      <c r="DD353" s="201"/>
      <c r="DE353" s="176"/>
      <c r="DF353" s="202"/>
      <c r="DG353" s="203" t="s">
        <v>154</v>
      </c>
      <c r="DH353" s="204">
        <v>0</v>
      </c>
      <c r="DI353" s="204">
        <v>0</v>
      </c>
      <c r="DJ353" s="203" t="s">
        <v>217</v>
      </c>
      <c r="DK353" s="168"/>
      <c r="DL353" s="203" t="e">
        <v>#N/A</v>
      </c>
      <c r="DM353" s="205"/>
      <c r="DN353" s="206"/>
      <c r="DO353" s="206"/>
      <c r="DP353" s="205"/>
      <c r="DQ353" s="207" t="s">
        <v>154</v>
      </c>
      <c r="DR353" s="170" t="s">
        <v>166</v>
      </c>
      <c r="DS353" s="206"/>
      <c r="DT353" s="206"/>
      <c r="DU353" s="206" t="s">
        <v>2884</v>
      </c>
      <c r="DV353" s="206"/>
      <c r="DW353" s="208">
        <v>0</v>
      </c>
      <c r="DX353" s="209"/>
      <c r="DY353" s="210">
        <v>0</v>
      </c>
      <c r="DZ353" s="209" t="s">
        <v>154</v>
      </c>
      <c r="EA353" s="209"/>
      <c r="EB353" s="209"/>
    </row>
    <row r="354" spans="1:132" s="73" customFormat="1" ht="15" hidden="1" customHeight="1" x14ac:dyDescent="0.3">
      <c r="A354" s="139">
        <v>129</v>
      </c>
      <c r="B354" s="140"/>
      <c r="C354" s="140"/>
      <c r="D354" s="141"/>
      <c r="E354" s="141"/>
      <c r="F354" s="142" t="s">
        <v>3838</v>
      </c>
      <c r="G354" s="143"/>
      <c r="H354" s="144"/>
      <c r="I354" s="143"/>
      <c r="J354" s="161"/>
      <c r="K354" s="161"/>
      <c r="L354" s="161"/>
      <c r="M354" s="143"/>
      <c r="N354" s="147"/>
      <c r="O354" s="143"/>
      <c r="P354" s="147"/>
      <c r="Q354" s="211"/>
      <c r="R354" s="211"/>
      <c r="S354" s="211"/>
      <c r="T354" s="212"/>
      <c r="U354" s="212"/>
      <c r="V354" s="212"/>
      <c r="W354" s="147"/>
      <c r="X354" s="147"/>
      <c r="Y354" s="147"/>
      <c r="Z354" s="147"/>
      <c r="AA354" s="147"/>
      <c r="AB354" s="147"/>
      <c r="AC354" s="143"/>
      <c r="AD354" s="143"/>
      <c r="AE354" s="213"/>
      <c r="AF354" s="144"/>
      <c r="AG354" s="147"/>
      <c r="AH354" s="147"/>
      <c r="AI354" s="147"/>
      <c r="AJ354" s="147"/>
      <c r="AK354" s="147"/>
      <c r="AL354" s="147"/>
      <c r="AM354" s="147"/>
      <c r="AN354" s="213">
        <v>0</v>
      </c>
      <c r="AO354" s="213"/>
      <c r="AP354" s="213"/>
      <c r="AQ354" s="213"/>
      <c r="AR354" s="213"/>
      <c r="AS354" s="213"/>
      <c r="AT354" s="213"/>
      <c r="AU354" s="144"/>
      <c r="AV354" s="143"/>
      <c r="AW354" s="143"/>
      <c r="AX354" s="143"/>
      <c r="AY354" s="139"/>
      <c r="AZ354" s="139"/>
      <c r="BA354" s="139"/>
      <c r="BB354" s="214"/>
      <c r="BC354" s="139"/>
      <c r="BD354" s="215"/>
      <c r="BE354" s="214"/>
      <c r="BF354" s="216"/>
      <c r="BG354" s="216"/>
      <c r="BH354" s="143"/>
      <c r="BI354" s="216"/>
      <c r="BJ354" s="217"/>
      <c r="BK354" s="217"/>
      <c r="BL354" s="141"/>
      <c r="BM354" s="141"/>
      <c r="BN354" s="141"/>
      <c r="BO354" s="141"/>
      <c r="BP354" s="141"/>
      <c r="BQ354" s="141"/>
      <c r="BR354" s="217"/>
      <c r="BS354" s="152"/>
      <c r="BT354" s="152"/>
      <c r="BU354" s="152"/>
      <c r="BV354" s="218" t="s">
        <v>154</v>
      </c>
      <c r="BW354" s="152"/>
      <c r="BX354" s="152"/>
      <c r="BY354" s="152"/>
      <c r="BZ354" s="152"/>
      <c r="CA354" s="152"/>
      <c r="CB354" s="152"/>
      <c r="CC354" s="152"/>
      <c r="CD354" s="219"/>
      <c r="CE354" s="155"/>
      <c r="CF354" s="155"/>
      <c r="CG354" s="152"/>
      <c r="CH354" s="143"/>
      <c r="CI354" s="143"/>
      <c r="CJ354" s="156"/>
      <c r="CK354" s="156"/>
      <c r="CL354" s="139"/>
      <c r="CM354" s="156"/>
      <c r="CN354" s="139"/>
      <c r="CO354" s="220"/>
      <c r="CP354" s="221"/>
      <c r="CQ354" s="139"/>
      <c r="CR354" s="139"/>
      <c r="CS354" s="139"/>
      <c r="CT354" s="139"/>
      <c r="CU354" s="144"/>
      <c r="CV354" s="144"/>
      <c r="CW354" s="144"/>
      <c r="CX354" s="144"/>
      <c r="CY354" s="222"/>
      <c r="CZ354" s="144"/>
      <c r="DA354" s="223"/>
      <c r="DB354" s="161"/>
      <c r="DC354" s="139"/>
      <c r="DD354" s="159"/>
      <c r="DE354" s="144"/>
      <c r="DF354" s="145"/>
      <c r="DG354" s="145"/>
      <c r="DH354" s="146">
        <v>0</v>
      </c>
      <c r="DI354" s="146"/>
      <c r="DJ354" s="145"/>
      <c r="DK354" s="224"/>
      <c r="DL354" s="145"/>
      <c r="DM354" s="145"/>
      <c r="DN354" s="146"/>
      <c r="DO354" s="146"/>
      <c r="DP354" s="145"/>
      <c r="DQ354" s="160"/>
      <c r="DR354" s="161"/>
      <c r="DS354" s="146"/>
      <c r="DT354" s="146"/>
      <c r="DU354" s="146"/>
      <c r="DV354" s="146"/>
      <c r="DW354" s="162" t="s">
        <v>154</v>
      </c>
      <c r="DX354" s="163"/>
      <c r="DY354" s="164"/>
      <c r="DZ354" s="163"/>
      <c r="EA354" s="163"/>
      <c r="EB354" s="163"/>
    </row>
    <row r="355" spans="1:132" ht="15" hidden="1" customHeight="1" x14ac:dyDescent="0.3">
      <c r="A355" s="165"/>
      <c r="B355" s="166" t="s">
        <v>154</v>
      </c>
      <c r="C355" s="166" t="s">
        <v>3839</v>
      </c>
      <c r="D355" s="166" t="s">
        <v>3838</v>
      </c>
      <c r="E355" s="166" t="s">
        <v>3840</v>
      </c>
      <c r="F355" s="225" t="s">
        <v>3840</v>
      </c>
      <c r="G355" s="168" t="s">
        <v>2938</v>
      </c>
      <c r="H355" s="169" t="s">
        <v>212</v>
      </c>
      <c r="I355" s="168" t="s">
        <v>158</v>
      </c>
      <c r="J355" s="170" t="s">
        <v>2869</v>
      </c>
      <c r="K355" s="170">
        <v>462480</v>
      </c>
      <c r="L355" s="170">
        <v>462480</v>
      </c>
      <c r="M355" s="171">
        <v>462480</v>
      </c>
      <c r="N355" s="172">
        <v>462480</v>
      </c>
      <c r="O355" s="171">
        <v>0</v>
      </c>
      <c r="P355" s="173">
        <v>0</v>
      </c>
      <c r="Q355" s="173">
        <v>0</v>
      </c>
      <c r="R355" s="173">
        <v>0</v>
      </c>
      <c r="S355" s="173">
        <v>0</v>
      </c>
      <c r="T355" s="174">
        <v>0</v>
      </c>
      <c r="U355" s="173">
        <v>0</v>
      </c>
      <c r="V355" s="175">
        <v>0</v>
      </c>
      <c r="W355" s="173">
        <v>0</v>
      </c>
      <c r="X355" s="173">
        <v>0</v>
      </c>
      <c r="Y355" s="174">
        <v>0</v>
      </c>
      <c r="Z355" s="173">
        <v>0</v>
      </c>
      <c r="AA355" s="173">
        <v>0</v>
      </c>
      <c r="AB355" s="173">
        <v>0</v>
      </c>
      <c r="AC355" s="171">
        <v>0</v>
      </c>
      <c r="AD355" s="171">
        <v>0</v>
      </c>
      <c r="AE355" s="171">
        <v>0</v>
      </c>
      <c r="AF355" s="176" t="s">
        <v>2870</v>
      </c>
      <c r="AG355" s="177">
        <v>0</v>
      </c>
      <c r="AH355" s="178">
        <v>0</v>
      </c>
      <c r="AI355" s="179">
        <v>0</v>
      </c>
      <c r="AJ355" s="180">
        <v>0.2</v>
      </c>
      <c r="AK355" s="181">
        <v>409675200</v>
      </c>
      <c r="AL355" s="179">
        <v>0</v>
      </c>
      <c r="AM355" s="182" t="b">
        <v>0</v>
      </c>
      <c r="AN355" s="171">
        <v>0</v>
      </c>
      <c r="AO355" s="171">
        <v>0</v>
      </c>
      <c r="AP355" s="171">
        <v>0</v>
      </c>
      <c r="AQ355" s="171">
        <v>0</v>
      </c>
      <c r="AR355" s="171">
        <v>0</v>
      </c>
      <c r="AS355" s="171">
        <v>0</v>
      </c>
      <c r="AT355" s="171">
        <v>0</v>
      </c>
      <c r="AU355" s="176"/>
      <c r="AV355" s="168"/>
      <c r="AW355" s="168"/>
      <c r="AX355" s="168" t="s">
        <v>159</v>
      </c>
      <c r="AY355" s="183">
        <v>4</v>
      </c>
      <c r="AZ355" s="183"/>
      <c r="BA355" s="183">
        <v>4</v>
      </c>
      <c r="BB355" s="184">
        <v>7.1999999999999998E-3</v>
      </c>
      <c r="BC355" s="183">
        <v>2</v>
      </c>
      <c r="BD355" s="185">
        <v>0.28999999999999998</v>
      </c>
      <c r="BE355" s="186">
        <v>2.088E-3</v>
      </c>
      <c r="BF355" s="187">
        <v>0</v>
      </c>
      <c r="BG355" s="187">
        <v>0</v>
      </c>
      <c r="BH355" s="188" t="s">
        <v>2405</v>
      </c>
      <c r="BI355" s="189" t="s">
        <v>2872</v>
      </c>
      <c r="BJ355" s="176" t="s">
        <v>165</v>
      </c>
      <c r="BK355" s="190" t="s">
        <v>2873</v>
      </c>
      <c r="BL355" s="191" t="s">
        <v>2874</v>
      </c>
      <c r="BM355" s="191" t="s">
        <v>2875</v>
      </c>
      <c r="BN355" s="176" t="s">
        <v>165</v>
      </c>
      <c r="BO355" s="191" t="s">
        <v>2876</v>
      </c>
      <c r="BP355" s="191" t="s">
        <v>2874</v>
      </c>
      <c r="BQ355" s="191" t="s">
        <v>2573</v>
      </c>
      <c r="BR355" s="176" t="s">
        <v>2603</v>
      </c>
      <c r="BS355" s="192">
        <v>40816</v>
      </c>
      <c r="BT355" s="193" t="s">
        <v>2965</v>
      </c>
      <c r="BU355" s="183">
        <v>2011</v>
      </c>
      <c r="BV355" s="193">
        <v>42736</v>
      </c>
      <c r="BW355" s="192">
        <v>40816</v>
      </c>
      <c r="BX355" s="192"/>
      <c r="BY355" s="192"/>
      <c r="BZ355" s="192">
        <v>40956</v>
      </c>
      <c r="CA355" s="192">
        <v>41260</v>
      </c>
      <c r="CB355" s="192">
        <v>40912</v>
      </c>
      <c r="CC355" s="192">
        <v>41674</v>
      </c>
      <c r="CD355" s="192">
        <v>42783</v>
      </c>
      <c r="CE355" s="183">
        <v>51</v>
      </c>
      <c r="CF355" s="183">
        <v>9</v>
      </c>
      <c r="CG355" s="192">
        <v>42373</v>
      </c>
      <c r="CH355" s="168">
        <v>0</v>
      </c>
      <c r="CI355" s="168" t="s">
        <v>154</v>
      </c>
      <c r="CJ355" s="195" t="s">
        <v>154</v>
      </c>
      <c r="CK355" s="195" t="s">
        <v>155</v>
      </c>
      <c r="CL355" s="196" t="s">
        <v>154</v>
      </c>
      <c r="CM355" s="195" t="s">
        <v>154</v>
      </c>
      <c r="CN355" s="185"/>
      <c r="CO355" s="197"/>
      <c r="CP355" s="169" t="s">
        <v>176</v>
      </c>
      <c r="CQ355" s="183" t="s">
        <v>418</v>
      </c>
      <c r="CR355" s="183" t="s">
        <v>2547</v>
      </c>
      <c r="CS355" s="183" t="s">
        <v>3841</v>
      </c>
      <c r="CT355" s="183" t="s">
        <v>3010</v>
      </c>
      <c r="CU355" s="176" t="s">
        <v>1748</v>
      </c>
      <c r="CV355" s="176" t="s">
        <v>562</v>
      </c>
      <c r="CW355" s="176" t="s">
        <v>562</v>
      </c>
      <c r="CX355" s="176" t="s">
        <v>154</v>
      </c>
      <c r="CY355" s="199">
        <v>215</v>
      </c>
      <c r="CZ355" s="176" t="s">
        <v>2883</v>
      </c>
      <c r="DA355" s="200" t="s">
        <v>175</v>
      </c>
      <c r="DB355" s="170" t="s">
        <v>199</v>
      </c>
      <c r="DC355" s="183"/>
      <c r="DD355" s="201">
        <v>41577</v>
      </c>
      <c r="DE355" s="176" t="s">
        <v>356</v>
      </c>
      <c r="DF355" s="202"/>
      <c r="DG355" s="203" t="s">
        <v>154</v>
      </c>
      <c r="DH355" s="204">
        <v>0</v>
      </c>
      <c r="DI355" s="204">
        <v>0</v>
      </c>
      <c r="DJ355" s="203" t="s">
        <v>217</v>
      </c>
      <c r="DK355" s="168"/>
      <c r="DL355" s="203" t="e">
        <v>#N/A</v>
      </c>
      <c r="DM355" s="205"/>
      <c r="DN355" s="206" t="s">
        <v>392</v>
      </c>
      <c r="DO355" s="206" t="s">
        <v>392</v>
      </c>
      <c r="DP355" s="205"/>
      <c r="DQ355" s="207" t="s">
        <v>154</v>
      </c>
      <c r="DR355" s="170" t="s">
        <v>166</v>
      </c>
      <c r="DS355" s="206"/>
      <c r="DT355" s="206"/>
      <c r="DU355" s="206" t="s">
        <v>2884</v>
      </c>
      <c r="DV355" s="206"/>
      <c r="DW355" s="208">
        <v>0</v>
      </c>
      <c r="DX355" s="209"/>
      <c r="DY355" s="210" t="s">
        <v>2870</v>
      </c>
      <c r="DZ355" s="209" t="s">
        <v>154</v>
      </c>
      <c r="EA355" s="209"/>
      <c r="EB355" s="209" t="s">
        <v>2885</v>
      </c>
    </row>
    <row r="356" spans="1:132" s="73" customFormat="1" ht="15" hidden="1" customHeight="1" x14ac:dyDescent="0.3">
      <c r="A356" s="139">
        <v>130</v>
      </c>
      <c r="B356" s="140"/>
      <c r="C356" s="140"/>
      <c r="D356" s="141"/>
      <c r="E356" s="141"/>
      <c r="F356" s="142" t="s">
        <v>3842</v>
      </c>
      <c r="G356" s="143"/>
      <c r="H356" s="144"/>
      <c r="I356" s="143"/>
      <c r="J356" s="161"/>
      <c r="K356" s="161"/>
      <c r="L356" s="161"/>
      <c r="M356" s="143"/>
      <c r="N356" s="147"/>
      <c r="O356" s="143"/>
      <c r="P356" s="147"/>
      <c r="Q356" s="211"/>
      <c r="R356" s="211"/>
      <c r="S356" s="211"/>
      <c r="T356" s="212"/>
      <c r="U356" s="212"/>
      <c r="V356" s="212"/>
      <c r="W356" s="147"/>
      <c r="X356" s="147"/>
      <c r="Y356" s="147"/>
      <c r="Z356" s="147"/>
      <c r="AA356" s="147"/>
      <c r="AB356" s="147"/>
      <c r="AC356" s="143"/>
      <c r="AD356" s="143"/>
      <c r="AE356" s="213"/>
      <c r="AF356" s="144"/>
      <c r="AG356" s="147"/>
      <c r="AH356" s="147"/>
      <c r="AI356" s="147"/>
      <c r="AJ356" s="147"/>
      <c r="AK356" s="147"/>
      <c r="AL356" s="147"/>
      <c r="AM356" s="147"/>
      <c r="AN356" s="213">
        <v>0</v>
      </c>
      <c r="AO356" s="213"/>
      <c r="AP356" s="213"/>
      <c r="AQ356" s="213"/>
      <c r="AR356" s="213"/>
      <c r="AS356" s="213"/>
      <c r="AT356" s="213"/>
      <c r="AU356" s="144"/>
      <c r="AV356" s="143"/>
      <c r="AW356" s="143"/>
      <c r="AX356" s="143"/>
      <c r="AY356" s="139"/>
      <c r="AZ356" s="139"/>
      <c r="BA356" s="139"/>
      <c r="BB356" s="214"/>
      <c r="BC356" s="139"/>
      <c r="BD356" s="215"/>
      <c r="BE356" s="214"/>
      <c r="BF356" s="216"/>
      <c r="BG356" s="216"/>
      <c r="BH356" s="143"/>
      <c r="BI356" s="216"/>
      <c r="BJ356" s="217"/>
      <c r="BK356" s="217"/>
      <c r="BL356" s="141"/>
      <c r="BM356" s="141"/>
      <c r="BN356" s="141"/>
      <c r="BO356" s="141"/>
      <c r="BP356" s="141"/>
      <c r="BQ356" s="141"/>
      <c r="BR356" s="217"/>
      <c r="BS356" s="152"/>
      <c r="BT356" s="152"/>
      <c r="BU356" s="152"/>
      <c r="BV356" s="218" t="s">
        <v>154</v>
      </c>
      <c r="BW356" s="152"/>
      <c r="BX356" s="152"/>
      <c r="BY356" s="152"/>
      <c r="BZ356" s="152"/>
      <c r="CA356" s="152"/>
      <c r="CB356" s="152"/>
      <c r="CC356" s="152"/>
      <c r="CD356" s="219"/>
      <c r="CE356" s="155"/>
      <c r="CF356" s="155"/>
      <c r="CG356" s="152"/>
      <c r="CH356" s="143"/>
      <c r="CI356" s="143"/>
      <c r="CJ356" s="156"/>
      <c r="CK356" s="156"/>
      <c r="CL356" s="139"/>
      <c r="CM356" s="156"/>
      <c r="CN356" s="139"/>
      <c r="CO356" s="220"/>
      <c r="CP356" s="221"/>
      <c r="CQ356" s="139"/>
      <c r="CR356" s="139"/>
      <c r="CS356" s="139"/>
      <c r="CT356" s="139"/>
      <c r="CU356" s="144"/>
      <c r="CV356" s="144"/>
      <c r="CW356" s="144"/>
      <c r="CX356" s="144"/>
      <c r="CY356" s="222"/>
      <c r="CZ356" s="144"/>
      <c r="DA356" s="223"/>
      <c r="DB356" s="161"/>
      <c r="DC356" s="139"/>
      <c r="DD356" s="159"/>
      <c r="DE356" s="144"/>
      <c r="DF356" s="145"/>
      <c r="DG356" s="145"/>
      <c r="DH356" s="146">
        <v>0</v>
      </c>
      <c r="DI356" s="146"/>
      <c r="DJ356" s="145"/>
      <c r="DK356" s="224"/>
      <c r="DL356" s="145"/>
      <c r="DM356" s="145"/>
      <c r="DN356" s="146"/>
      <c r="DO356" s="146"/>
      <c r="DP356" s="145"/>
      <c r="DQ356" s="160"/>
      <c r="DR356" s="161"/>
      <c r="DS356" s="146"/>
      <c r="DT356" s="146"/>
      <c r="DU356" s="146"/>
      <c r="DV356" s="146"/>
      <c r="DW356" s="162" t="s">
        <v>154</v>
      </c>
      <c r="DX356" s="163"/>
      <c r="DY356" s="164"/>
      <c r="DZ356" s="163"/>
      <c r="EA356" s="163"/>
      <c r="EB356" s="163"/>
    </row>
    <row r="357" spans="1:132" ht="15" hidden="1" customHeight="1" x14ac:dyDescent="0.3">
      <c r="A357" s="165"/>
      <c r="B357" s="166" t="s">
        <v>154</v>
      </c>
      <c r="C357" s="166" t="s">
        <v>3843</v>
      </c>
      <c r="D357" s="166" t="s">
        <v>3842</v>
      </c>
      <c r="E357" s="166" t="s">
        <v>3844</v>
      </c>
      <c r="F357" s="167" t="s">
        <v>3844</v>
      </c>
      <c r="G357" s="168" t="s">
        <v>2938</v>
      </c>
      <c r="H357" s="169" t="s">
        <v>518</v>
      </c>
      <c r="I357" s="168" t="s">
        <v>158</v>
      </c>
      <c r="J357" s="170" t="s">
        <v>2869</v>
      </c>
      <c r="K357" s="170">
        <v>1660000</v>
      </c>
      <c r="L357" s="170">
        <v>1660000</v>
      </c>
      <c r="M357" s="171">
        <v>1660000</v>
      </c>
      <c r="N357" s="172">
        <v>1660000</v>
      </c>
      <c r="O357" s="171">
        <v>0</v>
      </c>
      <c r="P357" s="173">
        <v>0</v>
      </c>
      <c r="Q357" s="173">
        <v>0</v>
      </c>
      <c r="R357" s="173">
        <v>0</v>
      </c>
      <c r="S357" s="173">
        <v>0</v>
      </c>
      <c r="T357" s="174">
        <v>0</v>
      </c>
      <c r="U357" s="173">
        <v>0</v>
      </c>
      <c r="V357" s="175">
        <v>0</v>
      </c>
      <c r="W357" s="173">
        <v>0</v>
      </c>
      <c r="X357" s="173">
        <v>0</v>
      </c>
      <c r="Y357" s="174">
        <v>0</v>
      </c>
      <c r="Z357" s="173">
        <v>0</v>
      </c>
      <c r="AA357" s="173">
        <v>0</v>
      </c>
      <c r="AB357" s="173">
        <v>0</v>
      </c>
      <c r="AC357" s="171">
        <v>0</v>
      </c>
      <c r="AD357" s="171">
        <v>0</v>
      </c>
      <c r="AE357" s="171">
        <v>0</v>
      </c>
      <c r="AF357" s="176" t="s">
        <v>2870</v>
      </c>
      <c r="AG357" s="177">
        <v>0</v>
      </c>
      <c r="AH357" s="178">
        <v>0</v>
      </c>
      <c r="AI357" s="179">
        <v>0</v>
      </c>
      <c r="AJ357" s="180">
        <v>0.2</v>
      </c>
      <c r="AK357" s="181">
        <v>409675200</v>
      </c>
      <c r="AL357" s="179">
        <v>0</v>
      </c>
      <c r="AM357" s="182" t="b">
        <v>0</v>
      </c>
      <c r="AN357" s="171">
        <v>0</v>
      </c>
      <c r="AO357" s="171">
        <v>0</v>
      </c>
      <c r="AP357" s="171">
        <v>0</v>
      </c>
      <c r="AQ357" s="171">
        <v>0</v>
      </c>
      <c r="AR357" s="171">
        <v>0</v>
      </c>
      <c r="AS357" s="171">
        <v>0</v>
      </c>
      <c r="AT357" s="171">
        <v>0</v>
      </c>
      <c r="AU357" s="176"/>
      <c r="AV357" s="168"/>
      <c r="AW357" s="168"/>
      <c r="AX357" s="168" t="s">
        <v>159</v>
      </c>
      <c r="AY357" s="183">
        <v>3</v>
      </c>
      <c r="AZ357" s="183"/>
      <c r="BA357" s="183">
        <v>3</v>
      </c>
      <c r="BB357" s="184">
        <v>3.0000000000000001E-3</v>
      </c>
      <c r="BC357" s="183">
        <v>3</v>
      </c>
      <c r="BD357" s="185">
        <v>0.49</v>
      </c>
      <c r="BE357" s="186">
        <v>1.47E-3</v>
      </c>
      <c r="BF357" s="187">
        <v>0</v>
      </c>
      <c r="BG357" s="187">
        <v>0</v>
      </c>
      <c r="BH357" s="188" t="s">
        <v>2405</v>
      </c>
      <c r="BI357" s="189" t="s">
        <v>2872</v>
      </c>
      <c r="BJ357" s="176" t="s">
        <v>165</v>
      </c>
      <c r="BK357" s="190" t="s">
        <v>2873</v>
      </c>
      <c r="BL357" s="191" t="s">
        <v>2874</v>
      </c>
      <c r="BM357" s="191" t="s">
        <v>2875</v>
      </c>
      <c r="BN357" s="176" t="s">
        <v>165</v>
      </c>
      <c r="BO357" s="191" t="s">
        <v>2876</v>
      </c>
      <c r="BP357" s="191" t="s">
        <v>2874</v>
      </c>
      <c r="BQ357" s="191" t="s">
        <v>2573</v>
      </c>
      <c r="BR357" s="176" t="s">
        <v>3845</v>
      </c>
      <c r="BS357" s="192">
        <v>40725</v>
      </c>
      <c r="BT357" s="193" t="s">
        <v>2933</v>
      </c>
      <c r="BU357" s="183">
        <v>2011</v>
      </c>
      <c r="BV357" s="193" t="s">
        <v>154</v>
      </c>
      <c r="BW357" s="192">
        <v>40732</v>
      </c>
      <c r="BX357" s="192"/>
      <c r="BY357" s="192"/>
      <c r="BZ357" s="192">
        <v>40784</v>
      </c>
      <c r="CA357" s="192">
        <v>41089</v>
      </c>
      <c r="CB357" s="192">
        <v>40765</v>
      </c>
      <c r="CC357" s="192">
        <v>41131</v>
      </c>
      <c r="CD357" s="192">
        <v>42611</v>
      </c>
      <c r="CE357" s="183"/>
      <c r="CF357" s="183"/>
      <c r="CG357" s="192">
        <v>41091</v>
      </c>
      <c r="CH357" s="168">
        <v>0</v>
      </c>
      <c r="CI357" s="168" t="s">
        <v>154</v>
      </c>
      <c r="CJ357" s="195" t="s">
        <v>154</v>
      </c>
      <c r="CK357" s="195" t="s">
        <v>155</v>
      </c>
      <c r="CL357" s="196" t="s">
        <v>154</v>
      </c>
      <c r="CM357" s="195" t="s">
        <v>154</v>
      </c>
      <c r="CN357" s="185"/>
      <c r="CO357" s="197"/>
      <c r="CP357" s="169" t="s">
        <v>176</v>
      </c>
      <c r="CQ357" s="183" t="s">
        <v>1591</v>
      </c>
      <c r="CR357" s="183" t="s">
        <v>2501</v>
      </c>
      <c r="CS357" s="183" t="s">
        <v>3009</v>
      </c>
      <c r="CT357" s="183" t="s">
        <v>3010</v>
      </c>
      <c r="CU357" s="176" t="s">
        <v>560</v>
      </c>
      <c r="CV357" s="176" t="s">
        <v>562</v>
      </c>
      <c r="CW357" s="176" t="s">
        <v>562</v>
      </c>
      <c r="CX357" s="176" t="s">
        <v>154</v>
      </c>
      <c r="CY357" s="199">
        <v>1377</v>
      </c>
      <c r="CZ357" s="176" t="s">
        <v>2883</v>
      </c>
      <c r="DA357" s="200"/>
      <c r="DB357" s="170"/>
      <c r="DC357" s="183"/>
      <c r="DD357" s="201"/>
      <c r="DE357" s="176"/>
      <c r="DF357" s="202"/>
      <c r="DG357" s="203" t="s">
        <v>154</v>
      </c>
      <c r="DH357" s="204">
        <v>0</v>
      </c>
      <c r="DI357" s="204">
        <v>0</v>
      </c>
      <c r="DJ357" s="203" t="s">
        <v>217</v>
      </c>
      <c r="DK357" s="168"/>
      <c r="DL357" s="203" t="e">
        <v>#N/A</v>
      </c>
      <c r="DM357" s="205"/>
      <c r="DN357" s="206"/>
      <c r="DO357" s="206"/>
      <c r="DP357" s="205"/>
      <c r="DQ357" s="207" t="s">
        <v>154</v>
      </c>
      <c r="DR357" s="170" t="s">
        <v>166</v>
      </c>
      <c r="DS357" s="206"/>
      <c r="DT357" s="206"/>
      <c r="DU357" s="206" t="s">
        <v>2980</v>
      </c>
      <c r="DV357" s="206"/>
      <c r="DW357" s="208">
        <v>0</v>
      </c>
      <c r="DX357" s="209"/>
      <c r="DY357" s="210" t="s">
        <v>2870</v>
      </c>
      <c r="DZ357" s="209" t="s">
        <v>154</v>
      </c>
      <c r="EA357" s="209"/>
      <c r="EB357" s="209"/>
    </row>
    <row r="358" spans="1:132" s="73" customFormat="1" ht="15" hidden="1" customHeight="1" x14ac:dyDescent="0.3">
      <c r="A358" s="139">
        <v>131</v>
      </c>
      <c r="B358" s="140"/>
      <c r="C358" s="140"/>
      <c r="D358" s="141"/>
      <c r="E358" s="141"/>
      <c r="F358" s="142" t="s">
        <v>3846</v>
      </c>
      <c r="G358" s="143"/>
      <c r="H358" s="144"/>
      <c r="I358" s="143"/>
      <c r="J358" s="161"/>
      <c r="K358" s="161"/>
      <c r="L358" s="161"/>
      <c r="M358" s="143"/>
      <c r="N358" s="147"/>
      <c r="O358" s="143"/>
      <c r="P358" s="147"/>
      <c r="Q358" s="211"/>
      <c r="R358" s="211"/>
      <c r="S358" s="211"/>
      <c r="T358" s="212"/>
      <c r="U358" s="212"/>
      <c r="V358" s="212"/>
      <c r="W358" s="147"/>
      <c r="X358" s="147"/>
      <c r="Y358" s="147"/>
      <c r="Z358" s="147"/>
      <c r="AA358" s="147"/>
      <c r="AB358" s="147"/>
      <c r="AC358" s="143"/>
      <c r="AD358" s="143"/>
      <c r="AE358" s="213"/>
      <c r="AF358" s="144"/>
      <c r="AG358" s="147"/>
      <c r="AH358" s="147"/>
      <c r="AI358" s="147"/>
      <c r="AJ358" s="147"/>
      <c r="AK358" s="147"/>
      <c r="AL358" s="147"/>
      <c r="AM358" s="147"/>
      <c r="AN358" s="213">
        <v>0</v>
      </c>
      <c r="AO358" s="213"/>
      <c r="AP358" s="213"/>
      <c r="AQ358" s="213"/>
      <c r="AR358" s="213"/>
      <c r="AS358" s="213"/>
      <c r="AT358" s="213"/>
      <c r="AU358" s="144"/>
      <c r="AV358" s="143"/>
      <c r="AW358" s="143"/>
      <c r="AX358" s="143"/>
      <c r="AY358" s="139"/>
      <c r="AZ358" s="139"/>
      <c r="BA358" s="139"/>
      <c r="BB358" s="214"/>
      <c r="BC358" s="139"/>
      <c r="BD358" s="215"/>
      <c r="BE358" s="214"/>
      <c r="BF358" s="216"/>
      <c r="BG358" s="216"/>
      <c r="BH358" s="143"/>
      <c r="BI358" s="216"/>
      <c r="BJ358" s="217"/>
      <c r="BK358" s="217"/>
      <c r="BL358" s="141"/>
      <c r="BM358" s="141"/>
      <c r="BN358" s="141"/>
      <c r="BO358" s="141"/>
      <c r="BP358" s="141"/>
      <c r="BQ358" s="141"/>
      <c r="BR358" s="217"/>
      <c r="BS358" s="152"/>
      <c r="BT358" s="152"/>
      <c r="BU358" s="152"/>
      <c r="BV358" s="218" t="s">
        <v>154</v>
      </c>
      <c r="BW358" s="152"/>
      <c r="BX358" s="152"/>
      <c r="BY358" s="152"/>
      <c r="BZ358" s="152"/>
      <c r="CA358" s="152"/>
      <c r="CB358" s="152"/>
      <c r="CC358" s="152"/>
      <c r="CD358" s="219"/>
      <c r="CE358" s="155"/>
      <c r="CF358" s="155"/>
      <c r="CG358" s="152"/>
      <c r="CH358" s="143"/>
      <c r="CI358" s="143"/>
      <c r="CJ358" s="156"/>
      <c r="CK358" s="156"/>
      <c r="CL358" s="139"/>
      <c r="CM358" s="156"/>
      <c r="CN358" s="139"/>
      <c r="CO358" s="220"/>
      <c r="CP358" s="221"/>
      <c r="CQ358" s="139"/>
      <c r="CR358" s="139"/>
      <c r="CS358" s="139"/>
      <c r="CT358" s="139"/>
      <c r="CU358" s="144"/>
      <c r="CV358" s="144"/>
      <c r="CW358" s="144"/>
      <c r="CX358" s="144"/>
      <c r="CY358" s="222"/>
      <c r="CZ358" s="144"/>
      <c r="DA358" s="223"/>
      <c r="DB358" s="161"/>
      <c r="DC358" s="139"/>
      <c r="DD358" s="159"/>
      <c r="DE358" s="144"/>
      <c r="DF358" s="145"/>
      <c r="DG358" s="145"/>
      <c r="DH358" s="146">
        <v>0</v>
      </c>
      <c r="DI358" s="146"/>
      <c r="DJ358" s="145"/>
      <c r="DK358" s="224"/>
      <c r="DL358" s="145"/>
      <c r="DM358" s="145"/>
      <c r="DN358" s="146"/>
      <c r="DO358" s="146"/>
      <c r="DP358" s="145"/>
      <c r="DQ358" s="160"/>
      <c r="DR358" s="161"/>
      <c r="DS358" s="146"/>
      <c r="DT358" s="146"/>
      <c r="DU358" s="146"/>
      <c r="DV358" s="146"/>
      <c r="DW358" s="162" t="s">
        <v>154</v>
      </c>
      <c r="DX358" s="163"/>
      <c r="DY358" s="164"/>
      <c r="DZ358" s="163"/>
      <c r="EA358" s="163"/>
      <c r="EB358" s="163"/>
    </row>
    <row r="359" spans="1:132" ht="15" hidden="1" customHeight="1" x14ac:dyDescent="0.3">
      <c r="A359" s="165"/>
      <c r="B359" s="166" t="s">
        <v>154</v>
      </c>
      <c r="C359" s="166" t="s">
        <v>3847</v>
      </c>
      <c r="D359" s="166" t="s">
        <v>3846</v>
      </c>
      <c r="E359" s="166" t="s">
        <v>2701</v>
      </c>
      <c r="F359" s="167" t="s">
        <v>2701</v>
      </c>
      <c r="G359" s="168" t="s">
        <v>3042</v>
      </c>
      <c r="H359" s="169" t="s">
        <v>212</v>
      </c>
      <c r="I359" s="168" t="s">
        <v>158</v>
      </c>
      <c r="J359" s="170" t="s">
        <v>156</v>
      </c>
      <c r="K359" s="170">
        <v>1579421.58</v>
      </c>
      <c r="L359" s="170">
        <v>1579421.58</v>
      </c>
      <c r="M359" s="171">
        <v>1579421.58</v>
      </c>
      <c r="N359" s="172">
        <v>1579421.58</v>
      </c>
      <c r="O359" s="171">
        <v>0</v>
      </c>
      <c r="P359" s="173">
        <v>0</v>
      </c>
      <c r="Q359" s="173">
        <v>0</v>
      </c>
      <c r="R359" s="173">
        <v>0</v>
      </c>
      <c r="S359" s="173">
        <v>0</v>
      </c>
      <c r="T359" s="174">
        <v>0</v>
      </c>
      <c r="U359" s="173">
        <v>0</v>
      </c>
      <c r="V359" s="175">
        <v>0</v>
      </c>
      <c r="W359" s="173">
        <v>0</v>
      </c>
      <c r="X359" s="173">
        <v>0</v>
      </c>
      <c r="Y359" s="174">
        <v>0</v>
      </c>
      <c r="Z359" s="173">
        <v>0</v>
      </c>
      <c r="AA359" s="173">
        <v>0</v>
      </c>
      <c r="AB359" s="173">
        <v>0</v>
      </c>
      <c r="AC359" s="171">
        <v>0</v>
      </c>
      <c r="AD359" s="171">
        <v>0</v>
      </c>
      <c r="AE359" s="171">
        <v>0</v>
      </c>
      <c r="AF359" s="176" t="s">
        <v>2870</v>
      </c>
      <c r="AG359" s="177">
        <v>0</v>
      </c>
      <c r="AH359" s="178">
        <v>0</v>
      </c>
      <c r="AI359" s="179">
        <v>0</v>
      </c>
      <c r="AJ359" s="180">
        <v>0.05</v>
      </c>
      <c r="AK359" s="181">
        <v>102418800</v>
      </c>
      <c r="AL359" s="179">
        <v>0</v>
      </c>
      <c r="AM359" s="182" t="b">
        <v>0</v>
      </c>
      <c r="AN359" s="171">
        <v>0</v>
      </c>
      <c r="AO359" s="171">
        <v>0</v>
      </c>
      <c r="AP359" s="171">
        <v>0</v>
      </c>
      <c r="AQ359" s="171">
        <v>0</v>
      </c>
      <c r="AR359" s="171">
        <v>0</v>
      </c>
      <c r="AS359" s="171">
        <v>0</v>
      </c>
      <c r="AT359" s="171">
        <v>0</v>
      </c>
      <c r="AU359" s="176" t="s">
        <v>302</v>
      </c>
      <c r="AV359" s="168"/>
      <c r="AW359" s="168"/>
      <c r="AX359" s="168" t="s">
        <v>159</v>
      </c>
      <c r="AY359" s="183">
        <v>7</v>
      </c>
      <c r="AZ359" s="183">
        <v>7</v>
      </c>
      <c r="BA359" s="183"/>
      <c r="BB359" s="184">
        <v>0.13800000000000001</v>
      </c>
      <c r="BC359" s="183">
        <v>4</v>
      </c>
      <c r="BD359" s="185">
        <v>0.69</v>
      </c>
      <c r="BE359" s="186">
        <v>9.5219999999999999E-2</v>
      </c>
      <c r="BF359" s="187">
        <v>0</v>
      </c>
      <c r="BG359" s="187">
        <v>0</v>
      </c>
      <c r="BH359" s="188" t="s">
        <v>2401</v>
      </c>
      <c r="BI359" s="189" t="s">
        <v>2872</v>
      </c>
      <c r="BJ359" s="176" t="s">
        <v>165</v>
      </c>
      <c r="BK359" s="190" t="s">
        <v>2908</v>
      </c>
      <c r="BL359" s="191" t="s">
        <v>2578</v>
      </c>
      <c r="BM359" s="191" t="s">
        <v>2875</v>
      </c>
      <c r="BN359" s="176" t="s">
        <v>165</v>
      </c>
      <c r="BO359" s="191" t="s">
        <v>2909</v>
      </c>
      <c r="BP359" s="191" t="s">
        <v>2578</v>
      </c>
      <c r="BQ359" s="191" t="s">
        <v>2895</v>
      </c>
      <c r="BR359" s="176" t="s">
        <v>3848</v>
      </c>
      <c r="BS359" s="192">
        <v>40457</v>
      </c>
      <c r="BT359" s="193" t="s">
        <v>2911</v>
      </c>
      <c r="BU359" s="183">
        <v>2010</v>
      </c>
      <c r="BV359" s="193" t="s">
        <v>154</v>
      </c>
      <c r="BW359" s="192">
        <v>40465</v>
      </c>
      <c r="BX359" s="192"/>
      <c r="BY359" s="192"/>
      <c r="BZ359" s="192"/>
      <c r="CA359" s="192"/>
      <c r="CB359" s="192">
        <v>40533</v>
      </c>
      <c r="CC359" s="192">
        <v>41264</v>
      </c>
      <c r="CD359" s="192">
        <v>41264</v>
      </c>
      <c r="CE359" s="183"/>
      <c r="CF359" s="183"/>
      <c r="CG359" s="192"/>
      <c r="CH359" s="168" t="s">
        <v>154</v>
      </c>
      <c r="CI359" s="168" t="s">
        <v>2898</v>
      </c>
      <c r="CJ359" s="195" t="s">
        <v>154</v>
      </c>
      <c r="CK359" s="195" t="s">
        <v>155</v>
      </c>
      <c r="CL359" s="196" t="s">
        <v>154</v>
      </c>
      <c r="CM359" s="195" t="s">
        <v>154</v>
      </c>
      <c r="CN359" s="184">
        <v>0.01</v>
      </c>
      <c r="CO359" s="197"/>
      <c r="CP359" s="169" t="s">
        <v>201</v>
      </c>
      <c r="CQ359" s="183" t="s">
        <v>418</v>
      </c>
      <c r="CR359" s="183" t="s">
        <v>2464</v>
      </c>
      <c r="CS359" s="183" t="s">
        <v>2899</v>
      </c>
      <c r="CT359" s="183" t="s">
        <v>2900</v>
      </c>
      <c r="CU359" s="176" t="s">
        <v>169</v>
      </c>
      <c r="CV359" s="176" t="s">
        <v>169</v>
      </c>
      <c r="CW359" s="176" t="s">
        <v>2901</v>
      </c>
      <c r="CX359" s="176" t="s">
        <v>2902</v>
      </c>
      <c r="CY359" s="199">
        <v>0</v>
      </c>
      <c r="CZ359" s="176" t="s">
        <v>2903</v>
      </c>
      <c r="DA359" s="200"/>
      <c r="DB359" s="170"/>
      <c r="DC359" s="183"/>
      <c r="DD359" s="201"/>
      <c r="DE359" s="176"/>
      <c r="DF359" s="202"/>
      <c r="DG359" s="203" t="s">
        <v>154</v>
      </c>
      <c r="DH359" s="204">
        <v>0</v>
      </c>
      <c r="DI359" s="204">
        <v>0</v>
      </c>
      <c r="DJ359" s="203" t="s">
        <v>217</v>
      </c>
      <c r="DK359" s="168"/>
      <c r="DL359" s="203" t="e">
        <v>#N/A</v>
      </c>
      <c r="DM359" s="205"/>
      <c r="DN359" s="206"/>
      <c r="DO359" s="206"/>
      <c r="DP359" s="205"/>
      <c r="DQ359" s="207" t="s">
        <v>154</v>
      </c>
      <c r="DR359" s="170" t="s">
        <v>166</v>
      </c>
      <c r="DS359" s="206"/>
      <c r="DT359" s="206"/>
      <c r="DU359" s="206" t="s">
        <v>2884</v>
      </c>
      <c r="DV359" s="206"/>
      <c r="DW359" s="208">
        <v>0</v>
      </c>
      <c r="DX359" s="209"/>
      <c r="DY359" s="210" t="s">
        <v>2870</v>
      </c>
      <c r="DZ359" s="209" t="s">
        <v>154</v>
      </c>
      <c r="EA359" s="209"/>
      <c r="EB359" s="209"/>
    </row>
    <row r="360" spans="1:132" s="73" customFormat="1" ht="15" hidden="1" customHeight="1" x14ac:dyDescent="0.3">
      <c r="A360" s="139">
        <v>132</v>
      </c>
      <c r="B360" s="140"/>
      <c r="C360" s="140"/>
      <c r="D360" s="141"/>
      <c r="E360" s="141"/>
      <c r="F360" s="142" t="s">
        <v>3849</v>
      </c>
      <c r="G360" s="143"/>
      <c r="H360" s="144"/>
      <c r="I360" s="143"/>
      <c r="J360" s="161"/>
      <c r="K360" s="161"/>
      <c r="L360" s="161"/>
      <c r="M360" s="143"/>
      <c r="N360" s="147"/>
      <c r="O360" s="143"/>
      <c r="P360" s="147"/>
      <c r="Q360" s="211"/>
      <c r="R360" s="211"/>
      <c r="S360" s="211"/>
      <c r="T360" s="212"/>
      <c r="U360" s="212"/>
      <c r="V360" s="212"/>
      <c r="W360" s="147"/>
      <c r="X360" s="147"/>
      <c r="Y360" s="147"/>
      <c r="Z360" s="147"/>
      <c r="AA360" s="147"/>
      <c r="AB360" s="147"/>
      <c r="AC360" s="143"/>
      <c r="AD360" s="143"/>
      <c r="AE360" s="213"/>
      <c r="AF360" s="144"/>
      <c r="AG360" s="147"/>
      <c r="AH360" s="147"/>
      <c r="AI360" s="147"/>
      <c r="AJ360" s="147"/>
      <c r="AK360" s="147"/>
      <c r="AL360" s="147"/>
      <c r="AM360" s="147"/>
      <c r="AN360" s="213">
        <v>0</v>
      </c>
      <c r="AO360" s="213"/>
      <c r="AP360" s="213"/>
      <c r="AQ360" s="213"/>
      <c r="AR360" s="213"/>
      <c r="AS360" s="213"/>
      <c r="AT360" s="213"/>
      <c r="AU360" s="144"/>
      <c r="AV360" s="143"/>
      <c r="AW360" s="143"/>
      <c r="AX360" s="143"/>
      <c r="AY360" s="139"/>
      <c r="AZ360" s="139"/>
      <c r="BA360" s="139"/>
      <c r="BB360" s="214"/>
      <c r="BC360" s="139"/>
      <c r="BD360" s="215"/>
      <c r="BE360" s="214"/>
      <c r="BF360" s="216"/>
      <c r="BG360" s="216"/>
      <c r="BH360" s="143"/>
      <c r="BI360" s="216"/>
      <c r="BJ360" s="217"/>
      <c r="BK360" s="217"/>
      <c r="BL360" s="141"/>
      <c r="BM360" s="141"/>
      <c r="BN360" s="141"/>
      <c r="BO360" s="141"/>
      <c r="BP360" s="141"/>
      <c r="BQ360" s="141"/>
      <c r="BR360" s="217"/>
      <c r="BS360" s="152"/>
      <c r="BT360" s="152"/>
      <c r="BU360" s="152"/>
      <c r="BV360" s="218" t="s">
        <v>154</v>
      </c>
      <c r="BW360" s="152"/>
      <c r="BX360" s="152"/>
      <c r="BY360" s="152"/>
      <c r="BZ360" s="152"/>
      <c r="CA360" s="152"/>
      <c r="CB360" s="152"/>
      <c r="CC360" s="152"/>
      <c r="CD360" s="219"/>
      <c r="CE360" s="155"/>
      <c r="CF360" s="155"/>
      <c r="CG360" s="152"/>
      <c r="CH360" s="143"/>
      <c r="CI360" s="143"/>
      <c r="CJ360" s="156"/>
      <c r="CK360" s="156"/>
      <c r="CL360" s="139"/>
      <c r="CM360" s="156"/>
      <c r="CN360" s="139"/>
      <c r="CO360" s="220"/>
      <c r="CP360" s="221"/>
      <c r="CQ360" s="139"/>
      <c r="CR360" s="139"/>
      <c r="CS360" s="139"/>
      <c r="CT360" s="139"/>
      <c r="CU360" s="144"/>
      <c r="CV360" s="144"/>
      <c r="CW360" s="144"/>
      <c r="CX360" s="144"/>
      <c r="CY360" s="222"/>
      <c r="CZ360" s="144"/>
      <c r="DA360" s="223"/>
      <c r="DB360" s="161"/>
      <c r="DC360" s="139"/>
      <c r="DD360" s="159"/>
      <c r="DE360" s="144"/>
      <c r="DF360" s="145"/>
      <c r="DG360" s="145"/>
      <c r="DH360" s="146">
        <v>0</v>
      </c>
      <c r="DI360" s="146"/>
      <c r="DJ360" s="145"/>
      <c r="DK360" s="224"/>
      <c r="DL360" s="145"/>
      <c r="DM360" s="145"/>
      <c r="DN360" s="146"/>
      <c r="DO360" s="146"/>
      <c r="DP360" s="145"/>
      <c r="DQ360" s="160"/>
      <c r="DR360" s="161"/>
      <c r="DS360" s="146"/>
      <c r="DT360" s="146"/>
      <c r="DU360" s="146"/>
      <c r="DV360" s="146"/>
      <c r="DW360" s="162" t="s">
        <v>154</v>
      </c>
      <c r="DX360" s="163"/>
      <c r="DY360" s="164"/>
      <c r="DZ360" s="163"/>
      <c r="EA360" s="163"/>
      <c r="EB360" s="163"/>
    </row>
    <row r="361" spans="1:132" ht="15" hidden="1" customHeight="1" x14ac:dyDescent="0.3">
      <c r="A361" s="165"/>
      <c r="B361" s="166" t="s">
        <v>154</v>
      </c>
      <c r="C361" s="166" t="s">
        <v>3850</v>
      </c>
      <c r="D361" s="166" t="s">
        <v>3849</v>
      </c>
      <c r="E361" s="166" t="s">
        <v>3851</v>
      </c>
      <c r="F361" s="167" t="s">
        <v>3852</v>
      </c>
      <c r="G361" s="168" t="s">
        <v>2868</v>
      </c>
      <c r="H361" s="169" t="s">
        <v>3004</v>
      </c>
      <c r="I361" s="168" t="s">
        <v>187</v>
      </c>
      <c r="J361" s="170" t="s">
        <v>2869</v>
      </c>
      <c r="K361" s="170">
        <v>3900000</v>
      </c>
      <c r="L361" s="170">
        <v>15962700</v>
      </c>
      <c r="M361" s="171">
        <v>3900000</v>
      </c>
      <c r="N361" s="172">
        <v>15962700</v>
      </c>
      <c r="O361" s="171">
        <v>0</v>
      </c>
      <c r="P361" s="173">
        <v>0</v>
      </c>
      <c r="Q361" s="173">
        <v>0</v>
      </c>
      <c r="R361" s="173">
        <v>0</v>
      </c>
      <c r="S361" s="173">
        <v>0</v>
      </c>
      <c r="T361" s="174">
        <v>0</v>
      </c>
      <c r="U361" s="173">
        <v>0</v>
      </c>
      <c r="V361" s="175">
        <v>0</v>
      </c>
      <c r="W361" s="173">
        <v>0</v>
      </c>
      <c r="X361" s="173">
        <v>0</v>
      </c>
      <c r="Y361" s="174">
        <v>0</v>
      </c>
      <c r="Z361" s="173">
        <v>0</v>
      </c>
      <c r="AA361" s="173">
        <v>0</v>
      </c>
      <c r="AB361" s="173">
        <v>0</v>
      </c>
      <c r="AC361" s="171">
        <v>0</v>
      </c>
      <c r="AD361" s="171">
        <v>0</v>
      </c>
      <c r="AE361" s="171">
        <v>0</v>
      </c>
      <c r="AF361" s="176" t="s">
        <v>2870</v>
      </c>
      <c r="AG361" s="177">
        <v>0</v>
      </c>
      <c r="AH361" s="178">
        <v>0</v>
      </c>
      <c r="AI361" s="179">
        <v>0</v>
      </c>
      <c r="AJ361" s="180">
        <v>0</v>
      </c>
      <c r="AK361" s="229">
        <v>0</v>
      </c>
      <c r="AL361" s="179">
        <v>0</v>
      </c>
      <c r="AM361" s="182" t="b">
        <v>0</v>
      </c>
      <c r="AN361" s="171">
        <v>0</v>
      </c>
      <c r="AO361" s="171">
        <v>0</v>
      </c>
      <c r="AP361" s="171">
        <v>0</v>
      </c>
      <c r="AQ361" s="171">
        <v>0</v>
      </c>
      <c r="AR361" s="171">
        <v>0</v>
      </c>
      <c r="AS361" s="171">
        <v>0</v>
      </c>
      <c r="AT361" s="171">
        <v>0</v>
      </c>
      <c r="AU361" s="176"/>
      <c r="AV361" s="168"/>
      <c r="AW361" s="168"/>
      <c r="AX361" s="168" t="s">
        <v>159</v>
      </c>
      <c r="AY361" s="183">
        <v>10</v>
      </c>
      <c r="AZ361" s="183">
        <v>10</v>
      </c>
      <c r="BA361" s="183"/>
      <c r="BB361" s="184">
        <v>0</v>
      </c>
      <c r="BC361" s="183"/>
      <c r="BD361" s="185">
        <v>0</v>
      </c>
      <c r="BE361" s="186">
        <v>0</v>
      </c>
      <c r="BF361" s="187">
        <v>0</v>
      </c>
      <c r="BG361" s="187">
        <v>0</v>
      </c>
      <c r="BH361" s="188" t="s">
        <v>188</v>
      </c>
      <c r="BI361" s="189" t="s">
        <v>2973</v>
      </c>
      <c r="BJ361" s="176" t="s">
        <v>227</v>
      </c>
      <c r="BK361" s="190" t="s">
        <v>2974</v>
      </c>
      <c r="BL361" s="191" t="s">
        <v>2975</v>
      </c>
      <c r="BM361" s="191" t="s">
        <v>2976</v>
      </c>
      <c r="BN361" s="191" t="s">
        <v>227</v>
      </c>
      <c r="BO361" s="191" t="s">
        <v>2977</v>
      </c>
      <c r="BP361" s="191" t="s">
        <v>2975</v>
      </c>
      <c r="BQ361" s="191" t="s">
        <v>2877</v>
      </c>
      <c r="BR361" s="176" t="s">
        <v>3853</v>
      </c>
      <c r="BS361" s="192">
        <v>38686</v>
      </c>
      <c r="BT361" s="193" t="s">
        <v>2996</v>
      </c>
      <c r="BU361" s="183">
        <v>2005</v>
      </c>
      <c r="BV361" s="193" t="s">
        <v>154</v>
      </c>
      <c r="BW361" s="192">
        <v>38702</v>
      </c>
      <c r="BX361" s="192"/>
      <c r="BY361" s="192"/>
      <c r="BZ361" s="192"/>
      <c r="CA361" s="192"/>
      <c r="CB361" s="192">
        <v>38772</v>
      </c>
      <c r="CC361" s="192">
        <v>39868</v>
      </c>
      <c r="CD361" s="192">
        <v>40074</v>
      </c>
      <c r="CE361" s="183"/>
      <c r="CF361" s="183"/>
      <c r="CG361" s="192">
        <v>39554</v>
      </c>
      <c r="CH361" s="168">
        <v>0</v>
      </c>
      <c r="CI361" s="168" t="s">
        <v>154</v>
      </c>
      <c r="CJ361" s="195" t="s">
        <v>154</v>
      </c>
      <c r="CK361" s="195">
        <v>2.1900000000000003E-2</v>
      </c>
      <c r="CL361" s="196" t="s">
        <v>154</v>
      </c>
      <c r="CM361" s="195" t="s">
        <v>154</v>
      </c>
      <c r="CN361" s="185"/>
      <c r="CO361" s="197"/>
      <c r="CP361" s="169" t="s">
        <v>201</v>
      </c>
      <c r="CQ361" s="183" t="s">
        <v>418</v>
      </c>
      <c r="CR361" s="183" t="s">
        <v>2468</v>
      </c>
      <c r="CS361" s="183" t="s">
        <v>3854</v>
      </c>
      <c r="CT361" s="183" t="s">
        <v>2950</v>
      </c>
      <c r="CU361" s="176" t="s">
        <v>2671</v>
      </c>
      <c r="CV361" s="176" t="s">
        <v>472</v>
      </c>
      <c r="CW361" s="176" t="s">
        <v>2641</v>
      </c>
      <c r="CX361" s="176" t="s">
        <v>154</v>
      </c>
      <c r="CY361" s="199">
        <v>35</v>
      </c>
      <c r="CZ361" s="176" t="s">
        <v>2883</v>
      </c>
      <c r="DA361" s="200" t="s">
        <v>175</v>
      </c>
      <c r="DB361" s="170" t="s">
        <v>199</v>
      </c>
      <c r="DC361" s="183"/>
      <c r="DD361" s="201"/>
      <c r="DE361" s="176"/>
      <c r="DF361" s="202"/>
      <c r="DG361" s="203" t="s">
        <v>154</v>
      </c>
      <c r="DH361" s="204">
        <v>0</v>
      </c>
      <c r="DI361" s="204">
        <v>0</v>
      </c>
      <c r="DJ361" s="203" t="s">
        <v>217</v>
      </c>
      <c r="DK361" s="168"/>
      <c r="DL361" s="203" t="e">
        <v>#N/A</v>
      </c>
      <c r="DM361" s="205"/>
      <c r="DN361" s="206"/>
      <c r="DO361" s="206"/>
      <c r="DP361" s="205"/>
      <c r="DQ361" s="207">
        <v>39800</v>
      </c>
      <c r="DR361" s="170" t="s">
        <v>166</v>
      </c>
      <c r="DS361" s="206"/>
      <c r="DT361" s="206"/>
      <c r="DU361" s="206" t="s">
        <v>2884</v>
      </c>
      <c r="DV361" s="206"/>
      <c r="DW361" s="208">
        <v>0</v>
      </c>
      <c r="DX361" s="209"/>
      <c r="DY361" s="210" t="s">
        <v>2870</v>
      </c>
      <c r="DZ361" s="209" t="s">
        <v>154</v>
      </c>
      <c r="EA361" s="209"/>
      <c r="EB361" s="209"/>
    </row>
    <row r="362" spans="1:132" ht="15" hidden="1" customHeight="1" x14ac:dyDescent="0.3">
      <c r="A362" s="165"/>
      <c r="B362" s="166" t="s">
        <v>154</v>
      </c>
      <c r="C362" s="166" t="s">
        <v>3855</v>
      </c>
      <c r="D362" s="166" t="s">
        <v>3849</v>
      </c>
      <c r="E362" s="166" t="s">
        <v>3851</v>
      </c>
      <c r="F362" s="167" t="s">
        <v>3856</v>
      </c>
      <c r="G362" s="168" t="s">
        <v>2868</v>
      </c>
      <c r="H362" s="169" t="s">
        <v>3004</v>
      </c>
      <c r="I362" s="168" t="s">
        <v>187</v>
      </c>
      <c r="J362" s="170" t="s">
        <v>2869</v>
      </c>
      <c r="K362" s="170">
        <v>750000</v>
      </c>
      <c r="L362" s="170">
        <v>3069750</v>
      </c>
      <c r="M362" s="171">
        <v>750000</v>
      </c>
      <c r="N362" s="172">
        <v>3069750</v>
      </c>
      <c r="O362" s="171">
        <v>0</v>
      </c>
      <c r="P362" s="173">
        <v>0</v>
      </c>
      <c r="Q362" s="173">
        <v>0</v>
      </c>
      <c r="R362" s="173">
        <v>0</v>
      </c>
      <c r="S362" s="173">
        <v>0</v>
      </c>
      <c r="T362" s="174">
        <v>0</v>
      </c>
      <c r="U362" s="173">
        <v>0</v>
      </c>
      <c r="V362" s="175">
        <v>0</v>
      </c>
      <c r="W362" s="173">
        <v>0</v>
      </c>
      <c r="X362" s="173">
        <v>0</v>
      </c>
      <c r="Y362" s="174">
        <v>0</v>
      </c>
      <c r="Z362" s="173">
        <v>0</v>
      </c>
      <c r="AA362" s="173">
        <v>0</v>
      </c>
      <c r="AB362" s="173">
        <v>0</v>
      </c>
      <c r="AC362" s="171">
        <v>0</v>
      </c>
      <c r="AD362" s="171">
        <v>0</v>
      </c>
      <c r="AE362" s="171">
        <v>0</v>
      </c>
      <c r="AF362" s="176" t="s">
        <v>2870</v>
      </c>
      <c r="AG362" s="177">
        <v>0</v>
      </c>
      <c r="AH362" s="178">
        <v>0</v>
      </c>
      <c r="AI362" s="179">
        <v>0</v>
      </c>
      <c r="AJ362" s="180">
        <v>0</v>
      </c>
      <c r="AK362" s="229">
        <v>0</v>
      </c>
      <c r="AL362" s="179">
        <v>0</v>
      </c>
      <c r="AM362" s="182" t="b">
        <v>0</v>
      </c>
      <c r="AN362" s="171">
        <v>0</v>
      </c>
      <c r="AO362" s="171">
        <v>0</v>
      </c>
      <c r="AP362" s="171">
        <v>0</v>
      </c>
      <c r="AQ362" s="171">
        <v>0</v>
      </c>
      <c r="AR362" s="171">
        <v>0</v>
      </c>
      <c r="AS362" s="171">
        <v>0</v>
      </c>
      <c r="AT362" s="171">
        <v>0</v>
      </c>
      <c r="AU362" s="176"/>
      <c r="AV362" s="168"/>
      <c r="AW362" s="168"/>
      <c r="AX362" s="168" t="s">
        <v>159</v>
      </c>
      <c r="AY362" s="183">
        <v>10</v>
      </c>
      <c r="AZ362" s="183">
        <v>10</v>
      </c>
      <c r="BA362" s="183"/>
      <c r="BB362" s="184">
        <v>0</v>
      </c>
      <c r="BC362" s="183"/>
      <c r="BD362" s="185">
        <v>0</v>
      </c>
      <c r="BE362" s="186">
        <v>0</v>
      </c>
      <c r="BF362" s="187">
        <v>0</v>
      </c>
      <c r="BG362" s="187">
        <v>0</v>
      </c>
      <c r="BH362" s="188" t="s">
        <v>188</v>
      </c>
      <c r="BI362" s="189" t="s">
        <v>2973</v>
      </c>
      <c r="BJ362" s="176" t="s">
        <v>227</v>
      </c>
      <c r="BK362" s="190" t="s">
        <v>2974</v>
      </c>
      <c r="BL362" s="191" t="s">
        <v>2975</v>
      </c>
      <c r="BM362" s="191" t="s">
        <v>2976</v>
      </c>
      <c r="BN362" s="191" t="s">
        <v>227</v>
      </c>
      <c r="BO362" s="191" t="s">
        <v>2977</v>
      </c>
      <c r="BP362" s="191" t="s">
        <v>2975</v>
      </c>
      <c r="BQ362" s="191" t="s">
        <v>2877</v>
      </c>
      <c r="BR362" s="176" t="s">
        <v>3853</v>
      </c>
      <c r="BS362" s="192">
        <v>39430</v>
      </c>
      <c r="BT362" s="193" t="s">
        <v>2927</v>
      </c>
      <c r="BU362" s="183">
        <v>2007</v>
      </c>
      <c r="BV362" s="193" t="s">
        <v>154</v>
      </c>
      <c r="BW362" s="192">
        <v>39493</v>
      </c>
      <c r="BX362" s="192"/>
      <c r="BY362" s="192"/>
      <c r="BZ362" s="192"/>
      <c r="CA362" s="192"/>
      <c r="CB362" s="192">
        <v>38772</v>
      </c>
      <c r="CC362" s="192">
        <v>39868</v>
      </c>
      <c r="CD362" s="192">
        <v>40074</v>
      </c>
      <c r="CE362" s="183"/>
      <c r="CF362" s="183"/>
      <c r="CG362" s="192">
        <v>39554</v>
      </c>
      <c r="CH362" s="168">
        <v>0</v>
      </c>
      <c r="CI362" s="168" t="s">
        <v>154</v>
      </c>
      <c r="CJ362" s="195" t="s">
        <v>154</v>
      </c>
      <c r="CK362" s="195">
        <v>2.1900000000000003E-2</v>
      </c>
      <c r="CL362" s="196" t="s">
        <v>154</v>
      </c>
      <c r="CM362" s="195" t="s">
        <v>154</v>
      </c>
      <c r="CN362" s="185"/>
      <c r="CO362" s="197"/>
      <c r="CP362" s="169" t="s">
        <v>201</v>
      </c>
      <c r="CQ362" s="183" t="s">
        <v>418</v>
      </c>
      <c r="CR362" s="183" t="s">
        <v>2468</v>
      </c>
      <c r="CS362" s="183" t="s">
        <v>3854</v>
      </c>
      <c r="CT362" s="183" t="s">
        <v>2950</v>
      </c>
      <c r="CU362" s="176" t="s">
        <v>2671</v>
      </c>
      <c r="CV362" s="176" t="s">
        <v>472</v>
      </c>
      <c r="CW362" s="176" t="s">
        <v>2641</v>
      </c>
      <c r="CX362" s="176" t="s">
        <v>154</v>
      </c>
      <c r="CY362" s="199">
        <v>35</v>
      </c>
      <c r="CZ362" s="176" t="s">
        <v>2883</v>
      </c>
      <c r="DA362" s="200" t="s">
        <v>175</v>
      </c>
      <c r="DB362" s="170" t="s">
        <v>199</v>
      </c>
      <c r="DC362" s="183"/>
      <c r="DD362" s="201"/>
      <c r="DE362" s="176"/>
      <c r="DF362" s="202"/>
      <c r="DG362" s="203" t="s">
        <v>154</v>
      </c>
      <c r="DH362" s="204">
        <v>0</v>
      </c>
      <c r="DI362" s="204">
        <v>0</v>
      </c>
      <c r="DJ362" s="203" t="s">
        <v>217</v>
      </c>
      <c r="DK362" s="168"/>
      <c r="DL362" s="203" t="e">
        <v>#N/A</v>
      </c>
      <c r="DM362" s="205"/>
      <c r="DN362" s="206"/>
      <c r="DO362" s="206"/>
      <c r="DP362" s="205"/>
      <c r="DQ362" s="207">
        <v>39800</v>
      </c>
      <c r="DR362" s="170" t="s">
        <v>166</v>
      </c>
      <c r="DS362" s="206"/>
      <c r="DT362" s="206"/>
      <c r="DU362" s="206" t="s">
        <v>2884</v>
      </c>
      <c r="DV362" s="206"/>
      <c r="DW362" s="208">
        <v>0</v>
      </c>
      <c r="DX362" s="209"/>
      <c r="DY362" s="210" t="s">
        <v>2870</v>
      </c>
      <c r="DZ362" s="209" t="s">
        <v>154</v>
      </c>
      <c r="EA362" s="209"/>
      <c r="EB362" s="209"/>
    </row>
    <row r="363" spans="1:132" s="73" customFormat="1" ht="15" hidden="1" customHeight="1" x14ac:dyDescent="0.3">
      <c r="A363" s="139">
        <v>133</v>
      </c>
      <c r="B363" s="140"/>
      <c r="C363" s="140"/>
      <c r="D363" s="141"/>
      <c r="E363" s="141"/>
      <c r="F363" s="142" t="s">
        <v>3857</v>
      </c>
      <c r="G363" s="143"/>
      <c r="H363" s="144"/>
      <c r="I363" s="143"/>
      <c r="J363" s="161"/>
      <c r="K363" s="161"/>
      <c r="L363" s="161"/>
      <c r="M363" s="143"/>
      <c r="N363" s="147"/>
      <c r="O363" s="143"/>
      <c r="P363" s="147"/>
      <c r="Q363" s="211"/>
      <c r="R363" s="211"/>
      <c r="S363" s="211"/>
      <c r="T363" s="212"/>
      <c r="U363" s="212"/>
      <c r="V363" s="212"/>
      <c r="W363" s="147"/>
      <c r="X363" s="147"/>
      <c r="Y363" s="147"/>
      <c r="Z363" s="147"/>
      <c r="AA363" s="147"/>
      <c r="AB363" s="147"/>
      <c r="AC363" s="143"/>
      <c r="AD363" s="143"/>
      <c r="AE363" s="213"/>
      <c r="AF363" s="144"/>
      <c r="AG363" s="147"/>
      <c r="AH363" s="147"/>
      <c r="AI363" s="147"/>
      <c r="AJ363" s="147"/>
      <c r="AK363" s="147"/>
      <c r="AL363" s="147"/>
      <c r="AM363" s="147"/>
      <c r="AN363" s="213">
        <v>0</v>
      </c>
      <c r="AO363" s="213"/>
      <c r="AP363" s="213"/>
      <c r="AQ363" s="213"/>
      <c r="AR363" s="213"/>
      <c r="AS363" s="213"/>
      <c r="AT363" s="213"/>
      <c r="AU363" s="144"/>
      <c r="AV363" s="143"/>
      <c r="AW363" s="143"/>
      <c r="AX363" s="143"/>
      <c r="AY363" s="139"/>
      <c r="AZ363" s="139"/>
      <c r="BA363" s="139"/>
      <c r="BB363" s="214"/>
      <c r="BC363" s="139"/>
      <c r="BD363" s="215"/>
      <c r="BE363" s="214"/>
      <c r="BF363" s="216"/>
      <c r="BG363" s="216"/>
      <c r="BH363" s="143"/>
      <c r="BI363" s="216"/>
      <c r="BJ363" s="217"/>
      <c r="BK363" s="217"/>
      <c r="BL363" s="141"/>
      <c r="BM363" s="141"/>
      <c r="BN363" s="141"/>
      <c r="BO363" s="141"/>
      <c r="BP363" s="141"/>
      <c r="BQ363" s="141"/>
      <c r="BR363" s="217"/>
      <c r="BS363" s="152"/>
      <c r="BT363" s="152"/>
      <c r="BU363" s="152"/>
      <c r="BV363" s="218" t="s">
        <v>154</v>
      </c>
      <c r="BW363" s="152"/>
      <c r="BX363" s="152"/>
      <c r="BY363" s="152"/>
      <c r="BZ363" s="152"/>
      <c r="CA363" s="152"/>
      <c r="CB363" s="152"/>
      <c r="CC363" s="152"/>
      <c r="CD363" s="219"/>
      <c r="CE363" s="155"/>
      <c r="CF363" s="155"/>
      <c r="CG363" s="152"/>
      <c r="CH363" s="143"/>
      <c r="CI363" s="143"/>
      <c r="CJ363" s="156"/>
      <c r="CK363" s="156"/>
      <c r="CL363" s="139"/>
      <c r="CM363" s="156"/>
      <c r="CN363" s="139"/>
      <c r="CO363" s="220"/>
      <c r="CP363" s="221"/>
      <c r="CQ363" s="139"/>
      <c r="CR363" s="139"/>
      <c r="CS363" s="139"/>
      <c r="CT363" s="139"/>
      <c r="CU363" s="144"/>
      <c r="CV363" s="144"/>
      <c r="CW363" s="144"/>
      <c r="CX363" s="144"/>
      <c r="CY363" s="222"/>
      <c r="CZ363" s="144"/>
      <c r="DA363" s="223"/>
      <c r="DB363" s="161"/>
      <c r="DC363" s="139"/>
      <c r="DD363" s="159"/>
      <c r="DE363" s="144"/>
      <c r="DF363" s="145"/>
      <c r="DG363" s="145"/>
      <c r="DH363" s="146">
        <v>0</v>
      </c>
      <c r="DI363" s="146"/>
      <c r="DJ363" s="145"/>
      <c r="DK363" s="224"/>
      <c r="DL363" s="145"/>
      <c r="DM363" s="145"/>
      <c r="DN363" s="146"/>
      <c r="DO363" s="146"/>
      <c r="DP363" s="145"/>
      <c r="DQ363" s="160"/>
      <c r="DR363" s="161"/>
      <c r="DS363" s="146"/>
      <c r="DT363" s="146"/>
      <c r="DU363" s="146"/>
      <c r="DV363" s="146"/>
      <c r="DW363" s="162" t="s">
        <v>154</v>
      </c>
      <c r="DX363" s="163"/>
      <c r="DY363" s="164"/>
      <c r="DZ363" s="163"/>
      <c r="EA363" s="163"/>
      <c r="EB363" s="163"/>
    </row>
    <row r="364" spans="1:132" ht="15" hidden="1" customHeight="1" x14ac:dyDescent="0.3">
      <c r="A364" s="165"/>
      <c r="B364" s="166" t="s">
        <v>154</v>
      </c>
      <c r="C364" s="166" t="s">
        <v>3858</v>
      </c>
      <c r="D364" s="166" t="s">
        <v>3857</v>
      </c>
      <c r="E364" s="166" t="s">
        <v>3859</v>
      </c>
      <c r="F364" s="167" t="s">
        <v>3860</v>
      </c>
      <c r="G364" s="168" t="s">
        <v>3042</v>
      </c>
      <c r="H364" s="169" t="s">
        <v>518</v>
      </c>
      <c r="I364" s="168" t="s">
        <v>187</v>
      </c>
      <c r="J364" s="170" t="s">
        <v>2869</v>
      </c>
      <c r="K364" s="170">
        <v>7000000</v>
      </c>
      <c r="L364" s="170">
        <v>28651000</v>
      </c>
      <c r="M364" s="171">
        <v>7000000</v>
      </c>
      <c r="N364" s="172">
        <v>28651000</v>
      </c>
      <c r="O364" s="171">
        <v>0</v>
      </c>
      <c r="P364" s="173">
        <v>0</v>
      </c>
      <c r="Q364" s="173">
        <v>0</v>
      </c>
      <c r="R364" s="173">
        <v>0</v>
      </c>
      <c r="S364" s="173">
        <v>0</v>
      </c>
      <c r="T364" s="174">
        <v>0</v>
      </c>
      <c r="U364" s="173">
        <v>0</v>
      </c>
      <c r="V364" s="175">
        <v>0</v>
      </c>
      <c r="W364" s="173">
        <v>0</v>
      </c>
      <c r="X364" s="173">
        <v>0</v>
      </c>
      <c r="Y364" s="174">
        <v>0</v>
      </c>
      <c r="Z364" s="173">
        <v>0</v>
      </c>
      <c r="AA364" s="173">
        <v>0</v>
      </c>
      <c r="AB364" s="173">
        <v>0</v>
      </c>
      <c r="AC364" s="171">
        <v>0</v>
      </c>
      <c r="AD364" s="171">
        <v>0</v>
      </c>
      <c r="AE364" s="171">
        <v>0</v>
      </c>
      <c r="AF364" s="176" t="s">
        <v>2870</v>
      </c>
      <c r="AG364" s="177">
        <v>0</v>
      </c>
      <c r="AH364" s="178">
        <v>0</v>
      </c>
      <c r="AI364" s="179">
        <v>0</v>
      </c>
      <c r="AJ364" s="180">
        <v>0</v>
      </c>
      <c r="AK364" s="229">
        <v>0</v>
      </c>
      <c r="AL364" s="179">
        <v>0</v>
      </c>
      <c r="AM364" s="182" t="b">
        <v>0</v>
      </c>
      <c r="AN364" s="171">
        <v>0</v>
      </c>
      <c r="AO364" s="171">
        <v>0</v>
      </c>
      <c r="AP364" s="171">
        <v>0</v>
      </c>
      <c r="AQ364" s="171">
        <v>0</v>
      </c>
      <c r="AR364" s="171">
        <v>0</v>
      </c>
      <c r="AS364" s="171">
        <v>0</v>
      </c>
      <c r="AT364" s="171">
        <v>0</v>
      </c>
      <c r="AU364" s="176" t="s">
        <v>302</v>
      </c>
      <c r="AV364" s="168"/>
      <c r="AW364" s="168"/>
      <c r="AX364" s="168" t="s">
        <v>159</v>
      </c>
      <c r="AY364" s="183">
        <v>10</v>
      </c>
      <c r="AZ364" s="183">
        <v>10</v>
      </c>
      <c r="BA364" s="183"/>
      <c r="BB364" s="184">
        <v>0</v>
      </c>
      <c r="BC364" s="183"/>
      <c r="BD364" s="185">
        <v>0</v>
      </c>
      <c r="BE364" s="186">
        <v>0</v>
      </c>
      <c r="BF364" s="187">
        <v>0</v>
      </c>
      <c r="BG364" s="187">
        <v>0</v>
      </c>
      <c r="BH364" s="188" t="s">
        <v>188</v>
      </c>
      <c r="BI364" s="189" t="s">
        <v>2973</v>
      </c>
      <c r="BJ364" s="176" t="s">
        <v>227</v>
      </c>
      <c r="BK364" s="190" t="s">
        <v>2974</v>
      </c>
      <c r="BL364" s="191" t="s">
        <v>2975</v>
      </c>
      <c r="BM364" s="191" t="s">
        <v>2976</v>
      </c>
      <c r="BN364" s="191" t="s">
        <v>227</v>
      </c>
      <c r="BO364" s="191" t="s">
        <v>2977</v>
      </c>
      <c r="BP364" s="191" t="s">
        <v>2975</v>
      </c>
      <c r="BQ364" s="191" t="s">
        <v>2877</v>
      </c>
      <c r="BR364" s="176" t="s">
        <v>3861</v>
      </c>
      <c r="BS364" s="192">
        <v>38806</v>
      </c>
      <c r="BT364" s="193" t="s">
        <v>2920</v>
      </c>
      <c r="BU364" s="183">
        <v>2006</v>
      </c>
      <c r="BV364" s="193" t="s">
        <v>154</v>
      </c>
      <c r="BW364" s="192"/>
      <c r="BX364" s="192"/>
      <c r="BY364" s="192"/>
      <c r="BZ364" s="192"/>
      <c r="CA364" s="192"/>
      <c r="CB364" s="192">
        <v>38554</v>
      </c>
      <c r="CC364" s="192">
        <v>39836</v>
      </c>
      <c r="CD364" s="192"/>
      <c r="CE364" s="183"/>
      <c r="CF364" s="183"/>
      <c r="CG364" s="192"/>
      <c r="CH364" s="168">
        <v>0</v>
      </c>
      <c r="CI364" s="168" t="s">
        <v>154</v>
      </c>
      <c r="CJ364" s="195" t="s">
        <v>154</v>
      </c>
      <c r="CK364" s="195">
        <v>2.1900000000000003E-2</v>
      </c>
      <c r="CL364" s="196" t="s">
        <v>154</v>
      </c>
      <c r="CM364" s="195" t="s">
        <v>154</v>
      </c>
      <c r="CN364" s="185"/>
      <c r="CO364" s="197"/>
      <c r="CP364" s="169" t="s">
        <v>201</v>
      </c>
      <c r="CQ364" s="183" t="s">
        <v>418</v>
      </c>
      <c r="CR364" s="183" t="s">
        <v>2464</v>
      </c>
      <c r="CS364" s="183" t="s">
        <v>2899</v>
      </c>
      <c r="CT364" s="183" t="s">
        <v>2900</v>
      </c>
      <c r="CU364" s="176" t="s">
        <v>169</v>
      </c>
      <c r="CV364" s="176" t="s">
        <v>169</v>
      </c>
      <c r="CW364" s="176" t="s">
        <v>2901</v>
      </c>
      <c r="CX364" s="176" t="s">
        <v>2902</v>
      </c>
      <c r="CY364" s="199">
        <v>0</v>
      </c>
      <c r="CZ364" s="176" t="s">
        <v>2903</v>
      </c>
      <c r="DA364" s="200" t="s">
        <v>175</v>
      </c>
      <c r="DB364" s="170" t="s">
        <v>174</v>
      </c>
      <c r="DC364" s="183"/>
      <c r="DD364" s="201"/>
      <c r="DE364" s="176"/>
      <c r="DF364" s="202"/>
      <c r="DG364" s="203" t="s">
        <v>154</v>
      </c>
      <c r="DH364" s="204">
        <v>0</v>
      </c>
      <c r="DI364" s="204">
        <v>0</v>
      </c>
      <c r="DJ364" s="203" t="s">
        <v>193</v>
      </c>
      <c r="DK364" s="168"/>
      <c r="DL364" s="203" t="e">
        <v>#N/A</v>
      </c>
      <c r="DM364" s="205"/>
      <c r="DN364" s="206"/>
      <c r="DO364" s="206"/>
      <c r="DP364" s="205"/>
      <c r="DQ364" s="207">
        <v>39905</v>
      </c>
      <c r="DR364" s="170" t="s">
        <v>166</v>
      </c>
      <c r="DS364" s="206"/>
      <c r="DT364" s="206"/>
      <c r="DU364" s="206" t="s">
        <v>2884</v>
      </c>
      <c r="DV364" s="206"/>
      <c r="DW364" s="208">
        <v>0</v>
      </c>
      <c r="DX364" s="209"/>
      <c r="DY364" s="210" t="s">
        <v>2870</v>
      </c>
      <c r="DZ364" s="209" t="s">
        <v>154</v>
      </c>
      <c r="EA364" s="209"/>
      <c r="EB364" s="209"/>
    </row>
    <row r="365" spans="1:132" ht="15" hidden="1" customHeight="1" x14ac:dyDescent="0.3">
      <c r="A365" s="165"/>
      <c r="B365" s="166" t="s">
        <v>277</v>
      </c>
      <c r="C365" s="166" t="s">
        <v>3862</v>
      </c>
      <c r="D365" s="166" t="s">
        <v>3857</v>
      </c>
      <c r="E365" s="166" t="s">
        <v>3859</v>
      </c>
      <c r="F365" s="167" t="s">
        <v>3863</v>
      </c>
      <c r="G365" s="168" t="s">
        <v>3042</v>
      </c>
      <c r="H365" s="169" t="s">
        <v>3004</v>
      </c>
      <c r="I365" s="168" t="s">
        <v>187</v>
      </c>
      <c r="J365" s="170" t="s">
        <v>2869</v>
      </c>
      <c r="K365" s="170">
        <v>55000000</v>
      </c>
      <c r="L365" s="170">
        <v>225115000</v>
      </c>
      <c r="M365" s="171">
        <v>55000000</v>
      </c>
      <c r="N365" s="172">
        <v>225115000</v>
      </c>
      <c r="O365" s="171">
        <v>0</v>
      </c>
      <c r="P365" s="173">
        <v>0</v>
      </c>
      <c r="Q365" s="173">
        <v>0</v>
      </c>
      <c r="R365" s="173">
        <v>0</v>
      </c>
      <c r="S365" s="173">
        <v>0</v>
      </c>
      <c r="T365" s="174">
        <v>0</v>
      </c>
      <c r="U365" s="173">
        <v>0</v>
      </c>
      <c r="V365" s="175">
        <v>0</v>
      </c>
      <c r="W365" s="173">
        <v>0</v>
      </c>
      <c r="X365" s="173">
        <v>0</v>
      </c>
      <c r="Y365" s="174">
        <v>0</v>
      </c>
      <c r="Z365" s="173">
        <v>0</v>
      </c>
      <c r="AA365" s="173">
        <v>0</v>
      </c>
      <c r="AB365" s="173">
        <v>0</v>
      </c>
      <c r="AC365" s="171">
        <v>0</v>
      </c>
      <c r="AD365" s="171">
        <v>0</v>
      </c>
      <c r="AE365" s="171">
        <v>0</v>
      </c>
      <c r="AF365" s="176" t="s">
        <v>2870</v>
      </c>
      <c r="AG365" s="177">
        <v>0</v>
      </c>
      <c r="AH365" s="178">
        <v>0</v>
      </c>
      <c r="AI365" s="179">
        <v>0</v>
      </c>
      <c r="AJ365" s="180">
        <v>0</v>
      </c>
      <c r="AK365" s="229">
        <v>0</v>
      </c>
      <c r="AL365" s="179">
        <v>0</v>
      </c>
      <c r="AM365" s="182" t="b">
        <v>0</v>
      </c>
      <c r="AN365" s="171">
        <v>0</v>
      </c>
      <c r="AO365" s="171">
        <v>0</v>
      </c>
      <c r="AP365" s="171">
        <v>0</v>
      </c>
      <c r="AQ365" s="171">
        <v>0</v>
      </c>
      <c r="AR365" s="171">
        <v>0</v>
      </c>
      <c r="AS365" s="171">
        <v>0</v>
      </c>
      <c r="AT365" s="171">
        <v>0</v>
      </c>
      <c r="AU365" s="176"/>
      <c r="AV365" s="168"/>
      <c r="AW365" s="168"/>
      <c r="AX365" s="168" t="s">
        <v>159</v>
      </c>
      <c r="AY365" s="183">
        <v>10</v>
      </c>
      <c r="AZ365" s="183">
        <v>10</v>
      </c>
      <c r="BA365" s="183"/>
      <c r="BB365" s="184">
        <v>0</v>
      </c>
      <c r="BC365" s="183"/>
      <c r="BD365" s="185">
        <v>0</v>
      </c>
      <c r="BE365" s="186">
        <v>0</v>
      </c>
      <c r="BF365" s="187">
        <v>0</v>
      </c>
      <c r="BG365" s="187">
        <v>0</v>
      </c>
      <c r="BH365" s="188" t="s">
        <v>188</v>
      </c>
      <c r="BI365" s="189" t="s">
        <v>2973</v>
      </c>
      <c r="BJ365" s="176" t="s">
        <v>227</v>
      </c>
      <c r="BK365" s="190" t="s">
        <v>2974</v>
      </c>
      <c r="BL365" s="191" t="s">
        <v>2975</v>
      </c>
      <c r="BM365" s="191" t="s">
        <v>2976</v>
      </c>
      <c r="BN365" s="191" t="s">
        <v>227</v>
      </c>
      <c r="BO365" s="191" t="s">
        <v>2977</v>
      </c>
      <c r="BP365" s="191" t="s">
        <v>2975</v>
      </c>
      <c r="BQ365" s="191" t="s">
        <v>2877</v>
      </c>
      <c r="BR365" s="176" t="s">
        <v>3861</v>
      </c>
      <c r="BS365" s="192">
        <v>38806</v>
      </c>
      <c r="BT365" s="193" t="s">
        <v>2920</v>
      </c>
      <c r="BU365" s="183">
        <v>2006</v>
      </c>
      <c r="BV365" s="193" t="s">
        <v>154</v>
      </c>
      <c r="BW365" s="192"/>
      <c r="BX365" s="192"/>
      <c r="BY365" s="192">
        <v>39687</v>
      </c>
      <c r="BZ365" s="192">
        <v>39687</v>
      </c>
      <c r="CA365" s="192"/>
      <c r="CB365" s="192">
        <v>38910</v>
      </c>
      <c r="CC365" s="192">
        <v>39836</v>
      </c>
      <c r="CD365" s="192">
        <v>40046</v>
      </c>
      <c r="CE365" s="183">
        <v>12</v>
      </c>
      <c r="CF365" s="183"/>
      <c r="CG365" s="192"/>
      <c r="CH365" s="168">
        <v>0</v>
      </c>
      <c r="CI365" s="168" t="s">
        <v>154</v>
      </c>
      <c r="CJ365" s="195" t="s">
        <v>154</v>
      </c>
      <c r="CK365" s="195">
        <v>2.1900000000000003E-2</v>
      </c>
      <c r="CL365" s="196">
        <v>0</v>
      </c>
      <c r="CM365" s="195" t="s">
        <v>154</v>
      </c>
      <c r="CN365" s="185"/>
      <c r="CO365" s="197"/>
      <c r="CP365" s="169" t="s">
        <v>201</v>
      </c>
      <c r="CQ365" s="183" t="s">
        <v>418</v>
      </c>
      <c r="CR365" s="183" t="s">
        <v>2464</v>
      </c>
      <c r="CS365" s="183" t="s">
        <v>2899</v>
      </c>
      <c r="CT365" s="183" t="s">
        <v>2900</v>
      </c>
      <c r="CU365" s="176" t="s">
        <v>169</v>
      </c>
      <c r="CV365" s="176" t="s">
        <v>169</v>
      </c>
      <c r="CW365" s="176" t="s">
        <v>2901</v>
      </c>
      <c r="CX365" s="176" t="s">
        <v>2902</v>
      </c>
      <c r="CY365" s="199">
        <v>0</v>
      </c>
      <c r="CZ365" s="176" t="s">
        <v>2903</v>
      </c>
      <c r="DA365" s="200" t="s">
        <v>175</v>
      </c>
      <c r="DB365" s="170" t="s">
        <v>174</v>
      </c>
      <c r="DC365" s="183">
        <v>3</v>
      </c>
      <c r="DD365" s="201"/>
      <c r="DE365" s="176"/>
      <c r="DF365" s="202"/>
      <c r="DG365" s="203" t="s">
        <v>154</v>
      </c>
      <c r="DH365" s="204">
        <v>0</v>
      </c>
      <c r="DI365" s="204">
        <v>0</v>
      </c>
      <c r="DJ365" s="203" t="s">
        <v>193</v>
      </c>
      <c r="DK365" s="168"/>
      <c r="DL365" s="203" t="e">
        <v>#N/A</v>
      </c>
      <c r="DM365" s="205" t="s">
        <v>3082</v>
      </c>
      <c r="DN365" s="206"/>
      <c r="DO365" s="206"/>
      <c r="DP365" s="205"/>
      <c r="DQ365" s="207">
        <v>39905</v>
      </c>
      <c r="DR365" s="170" t="s">
        <v>166</v>
      </c>
      <c r="DS365" s="206"/>
      <c r="DT365" s="206"/>
      <c r="DU365" s="206" t="s">
        <v>2884</v>
      </c>
      <c r="DV365" s="206"/>
      <c r="DW365" s="208">
        <v>0</v>
      </c>
      <c r="DX365" s="209" t="b">
        <v>1</v>
      </c>
      <c r="DY365" s="210" t="s">
        <v>2870</v>
      </c>
      <c r="DZ365" s="209">
        <v>500186</v>
      </c>
      <c r="EA365" s="209"/>
      <c r="EB365" s="209"/>
    </row>
    <row r="366" spans="1:132" ht="15" hidden="1" customHeight="1" x14ac:dyDescent="0.3">
      <c r="A366" s="165"/>
      <c r="B366" s="166" t="s">
        <v>154</v>
      </c>
      <c r="C366" s="166"/>
      <c r="D366" s="166"/>
      <c r="E366" s="166"/>
      <c r="F366" s="167"/>
      <c r="G366" s="168"/>
      <c r="H366" s="169"/>
      <c r="I366" s="168"/>
      <c r="J366" s="170"/>
      <c r="K366" s="170"/>
      <c r="L366" s="170"/>
      <c r="M366" s="171"/>
      <c r="N366" s="172"/>
      <c r="O366" s="171"/>
      <c r="P366" s="173"/>
      <c r="Q366" s="173">
        <v>0</v>
      </c>
      <c r="R366" s="173">
        <v>0</v>
      </c>
      <c r="S366" s="173">
        <v>0</v>
      </c>
      <c r="T366" s="174">
        <v>0</v>
      </c>
      <c r="U366" s="173">
        <v>0</v>
      </c>
      <c r="V366" s="175">
        <v>0</v>
      </c>
      <c r="W366" s="173">
        <v>0</v>
      </c>
      <c r="X366" s="173">
        <v>0</v>
      </c>
      <c r="Y366" s="174">
        <v>0</v>
      </c>
      <c r="Z366" s="173">
        <v>0</v>
      </c>
      <c r="AA366" s="173"/>
      <c r="AB366" s="173"/>
      <c r="AC366" s="171"/>
      <c r="AD366" s="171"/>
      <c r="AE366" s="171"/>
      <c r="AF366" s="176"/>
      <c r="AG366" s="177" t="b">
        <v>0</v>
      </c>
      <c r="AH366" s="178" t="b">
        <v>0</v>
      </c>
      <c r="AI366" s="179">
        <v>0</v>
      </c>
      <c r="AJ366" s="180"/>
      <c r="AK366" s="229"/>
      <c r="AL366" s="179"/>
      <c r="AM366" s="182"/>
      <c r="AN366" s="171">
        <v>0</v>
      </c>
      <c r="AO366" s="171">
        <v>0</v>
      </c>
      <c r="AP366" s="171">
        <v>0</v>
      </c>
      <c r="AQ366" s="171">
        <v>0</v>
      </c>
      <c r="AR366" s="171">
        <v>0</v>
      </c>
      <c r="AS366" s="171">
        <v>0</v>
      </c>
      <c r="AT366" s="171">
        <v>0</v>
      </c>
      <c r="AU366" s="176"/>
      <c r="AV366" s="168"/>
      <c r="AW366" s="168"/>
      <c r="AX366" s="168"/>
      <c r="AY366" s="183"/>
      <c r="AZ366" s="183"/>
      <c r="BA366" s="183"/>
      <c r="BB366" s="184"/>
      <c r="BC366" s="183"/>
      <c r="BD366" s="185"/>
      <c r="BE366" s="186"/>
      <c r="BF366" s="187"/>
      <c r="BG366" s="187"/>
      <c r="BH366" s="188"/>
      <c r="BI366" s="189"/>
      <c r="BJ366" s="176"/>
      <c r="BK366" s="190"/>
      <c r="BL366" s="191"/>
      <c r="BM366" s="191"/>
      <c r="BN366" s="191"/>
      <c r="BO366" s="191"/>
      <c r="BP366" s="191"/>
      <c r="BQ366" s="191"/>
      <c r="BR366" s="176"/>
      <c r="BS366" s="192"/>
      <c r="BT366" s="193"/>
      <c r="BU366" s="183"/>
      <c r="BV366" s="193" t="s">
        <v>154</v>
      </c>
      <c r="BW366" s="192"/>
      <c r="BX366" s="192"/>
      <c r="BY366" s="192" t="s">
        <v>154</v>
      </c>
      <c r="BZ366" s="192"/>
      <c r="CA366" s="192"/>
      <c r="CB366" s="192"/>
      <c r="CC366" s="192"/>
      <c r="CD366" s="192"/>
      <c r="CE366" s="183"/>
      <c r="CF366" s="183"/>
      <c r="CG366" s="192"/>
      <c r="CH366" s="168"/>
      <c r="CI366" s="168"/>
      <c r="CJ366" s="195"/>
      <c r="CK366" s="195"/>
      <c r="CL366" s="196"/>
      <c r="CM366" s="195"/>
      <c r="CN366" s="185"/>
      <c r="CO366" s="197"/>
      <c r="CP366" s="169"/>
      <c r="CQ366" s="183"/>
      <c r="CR366" s="183" t="s">
        <v>154</v>
      </c>
      <c r="CS366" s="183"/>
      <c r="CT366" s="183"/>
      <c r="CU366" s="176"/>
      <c r="CV366" s="176"/>
      <c r="CW366" s="176"/>
      <c r="CX366" s="176" t="s">
        <v>154</v>
      </c>
      <c r="CY366" s="199"/>
      <c r="CZ366" s="176"/>
      <c r="DA366" s="200"/>
      <c r="DB366" s="170"/>
      <c r="DC366" s="183"/>
      <c r="DD366" s="201"/>
      <c r="DE366" s="176"/>
      <c r="DF366" s="202"/>
      <c r="DG366" s="203"/>
      <c r="DH366" s="204">
        <v>0</v>
      </c>
      <c r="DI366" s="204">
        <v>0</v>
      </c>
      <c r="DJ366" s="203"/>
      <c r="DK366" s="168"/>
      <c r="DL366" s="203"/>
      <c r="DM366" s="205"/>
      <c r="DN366" s="206"/>
      <c r="DO366" s="206"/>
      <c r="DP366" s="205"/>
      <c r="DQ366" s="207"/>
      <c r="DR366" s="170"/>
      <c r="DS366" s="206"/>
      <c r="DT366" s="206"/>
      <c r="DU366" s="206" t="s">
        <v>154</v>
      </c>
      <c r="DV366" s="206"/>
      <c r="DW366" s="208" t="s">
        <v>154</v>
      </c>
      <c r="DX366" s="209"/>
      <c r="DY366" s="210">
        <v>0</v>
      </c>
      <c r="DZ366" s="209" t="s">
        <v>154</v>
      </c>
      <c r="EA366" s="209"/>
      <c r="EB366" s="209"/>
    </row>
    <row r="367" spans="1:132" ht="15" hidden="1" customHeight="1" x14ac:dyDescent="0.3">
      <c r="A367" s="165"/>
      <c r="B367" s="166" t="s">
        <v>154</v>
      </c>
      <c r="C367" s="166" t="s">
        <v>3864</v>
      </c>
      <c r="D367" s="166" t="s">
        <v>3857</v>
      </c>
      <c r="E367" s="166" t="s">
        <v>3859</v>
      </c>
      <c r="F367" s="167" t="s">
        <v>3865</v>
      </c>
      <c r="G367" s="168" t="s">
        <v>3042</v>
      </c>
      <c r="H367" s="169" t="s">
        <v>518</v>
      </c>
      <c r="I367" s="168" t="s">
        <v>187</v>
      </c>
      <c r="J367" s="170" t="s">
        <v>2869</v>
      </c>
      <c r="K367" s="170">
        <v>13000000</v>
      </c>
      <c r="L367" s="170">
        <v>53209000</v>
      </c>
      <c r="M367" s="171">
        <v>13000000</v>
      </c>
      <c r="N367" s="172">
        <v>53209000</v>
      </c>
      <c r="O367" s="171">
        <v>0</v>
      </c>
      <c r="P367" s="173">
        <v>0</v>
      </c>
      <c r="Q367" s="173">
        <v>0</v>
      </c>
      <c r="R367" s="173">
        <v>0</v>
      </c>
      <c r="S367" s="173">
        <v>0</v>
      </c>
      <c r="T367" s="174">
        <v>0</v>
      </c>
      <c r="U367" s="173">
        <v>0</v>
      </c>
      <c r="V367" s="175">
        <v>0</v>
      </c>
      <c r="W367" s="173">
        <v>0</v>
      </c>
      <c r="X367" s="173">
        <v>0</v>
      </c>
      <c r="Y367" s="174">
        <v>0</v>
      </c>
      <c r="Z367" s="173">
        <v>0</v>
      </c>
      <c r="AA367" s="173">
        <v>0</v>
      </c>
      <c r="AB367" s="173">
        <v>0</v>
      </c>
      <c r="AC367" s="171">
        <v>0</v>
      </c>
      <c r="AD367" s="171">
        <v>0</v>
      </c>
      <c r="AE367" s="171">
        <v>0</v>
      </c>
      <c r="AF367" s="176" t="s">
        <v>2870</v>
      </c>
      <c r="AG367" s="177">
        <v>0</v>
      </c>
      <c r="AH367" s="178">
        <v>0</v>
      </c>
      <c r="AI367" s="179">
        <v>0</v>
      </c>
      <c r="AJ367" s="180">
        <v>0</v>
      </c>
      <c r="AK367" s="229">
        <v>0</v>
      </c>
      <c r="AL367" s="179">
        <v>0</v>
      </c>
      <c r="AM367" s="182" t="b">
        <v>0</v>
      </c>
      <c r="AN367" s="171">
        <v>0</v>
      </c>
      <c r="AO367" s="171">
        <v>0</v>
      </c>
      <c r="AP367" s="171">
        <v>0</v>
      </c>
      <c r="AQ367" s="171">
        <v>0</v>
      </c>
      <c r="AR367" s="171">
        <v>0</v>
      </c>
      <c r="AS367" s="171">
        <v>0</v>
      </c>
      <c r="AT367" s="171">
        <v>0</v>
      </c>
      <c r="AU367" s="176" t="s">
        <v>302</v>
      </c>
      <c r="AV367" s="168"/>
      <c r="AW367" s="168"/>
      <c r="AX367" s="168" t="s">
        <v>159</v>
      </c>
      <c r="AY367" s="183">
        <v>10</v>
      </c>
      <c r="AZ367" s="183">
        <v>10</v>
      </c>
      <c r="BA367" s="183"/>
      <c r="BB367" s="184">
        <v>0</v>
      </c>
      <c r="BC367" s="183"/>
      <c r="BD367" s="185">
        <v>0</v>
      </c>
      <c r="BE367" s="186">
        <v>0</v>
      </c>
      <c r="BF367" s="187">
        <v>0</v>
      </c>
      <c r="BG367" s="187">
        <v>0</v>
      </c>
      <c r="BH367" s="188" t="s">
        <v>188</v>
      </c>
      <c r="BI367" s="189" t="s">
        <v>2973</v>
      </c>
      <c r="BJ367" s="176" t="s">
        <v>227</v>
      </c>
      <c r="BK367" s="190" t="s">
        <v>2974</v>
      </c>
      <c r="BL367" s="191" t="s">
        <v>2975</v>
      </c>
      <c r="BM367" s="191" t="s">
        <v>2976</v>
      </c>
      <c r="BN367" s="191" t="s">
        <v>227</v>
      </c>
      <c r="BO367" s="191" t="s">
        <v>2977</v>
      </c>
      <c r="BP367" s="191" t="s">
        <v>2975</v>
      </c>
      <c r="BQ367" s="191" t="s">
        <v>2877</v>
      </c>
      <c r="BR367" s="176" t="s">
        <v>3861</v>
      </c>
      <c r="BS367" s="192">
        <v>38897</v>
      </c>
      <c r="BT367" s="193" t="s">
        <v>3019</v>
      </c>
      <c r="BU367" s="183">
        <v>2006</v>
      </c>
      <c r="BV367" s="193" t="s">
        <v>154</v>
      </c>
      <c r="BW367" s="192"/>
      <c r="BX367" s="192"/>
      <c r="BY367" s="192"/>
      <c r="BZ367" s="192"/>
      <c r="CA367" s="192"/>
      <c r="CB367" s="192">
        <v>38910</v>
      </c>
      <c r="CC367" s="192">
        <v>39836</v>
      </c>
      <c r="CD367" s="192"/>
      <c r="CE367" s="183"/>
      <c r="CF367" s="183"/>
      <c r="CG367" s="192"/>
      <c r="CH367" s="168">
        <v>0</v>
      </c>
      <c r="CI367" s="168" t="s">
        <v>154</v>
      </c>
      <c r="CJ367" s="195" t="s">
        <v>154</v>
      </c>
      <c r="CK367" s="195">
        <v>2.1900000000000003E-2</v>
      </c>
      <c r="CL367" s="196" t="s">
        <v>154</v>
      </c>
      <c r="CM367" s="195" t="s">
        <v>154</v>
      </c>
      <c r="CN367" s="185"/>
      <c r="CO367" s="197"/>
      <c r="CP367" s="169" t="s">
        <v>201</v>
      </c>
      <c r="CQ367" s="183" t="s">
        <v>418</v>
      </c>
      <c r="CR367" s="183" t="s">
        <v>2464</v>
      </c>
      <c r="CS367" s="183" t="s">
        <v>2899</v>
      </c>
      <c r="CT367" s="183" t="s">
        <v>2900</v>
      </c>
      <c r="CU367" s="176" t="s">
        <v>169</v>
      </c>
      <c r="CV367" s="176" t="s">
        <v>169</v>
      </c>
      <c r="CW367" s="176" t="s">
        <v>2901</v>
      </c>
      <c r="CX367" s="176" t="s">
        <v>2902</v>
      </c>
      <c r="CY367" s="199">
        <v>0</v>
      </c>
      <c r="CZ367" s="176" t="s">
        <v>2903</v>
      </c>
      <c r="DA367" s="200" t="s">
        <v>175</v>
      </c>
      <c r="DB367" s="170" t="s">
        <v>174</v>
      </c>
      <c r="DC367" s="183"/>
      <c r="DD367" s="201"/>
      <c r="DE367" s="176"/>
      <c r="DF367" s="202"/>
      <c r="DG367" s="203" t="s">
        <v>154</v>
      </c>
      <c r="DH367" s="204">
        <v>0</v>
      </c>
      <c r="DI367" s="204">
        <v>0</v>
      </c>
      <c r="DJ367" s="203" t="s">
        <v>193</v>
      </c>
      <c r="DK367" s="168"/>
      <c r="DL367" s="203" t="e">
        <v>#N/A</v>
      </c>
      <c r="DM367" s="205"/>
      <c r="DN367" s="206"/>
      <c r="DO367" s="206"/>
      <c r="DP367" s="205"/>
      <c r="DQ367" s="207">
        <v>39905</v>
      </c>
      <c r="DR367" s="170" t="s">
        <v>166</v>
      </c>
      <c r="DS367" s="206"/>
      <c r="DT367" s="206"/>
      <c r="DU367" s="206" t="s">
        <v>2884</v>
      </c>
      <c r="DV367" s="206"/>
      <c r="DW367" s="208">
        <v>0</v>
      </c>
      <c r="DX367" s="209"/>
      <c r="DY367" s="210" t="s">
        <v>2870</v>
      </c>
      <c r="DZ367" s="209" t="s">
        <v>154</v>
      </c>
      <c r="EA367" s="209"/>
      <c r="EB367" s="209"/>
    </row>
    <row r="368" spans="1:132" ht="15" hidden="1" customHeight="1" x14ac:dyDescent="0.3">
      <c r="A368" s="165"/>
      <c r="B368" s="166" t="s">
        <v>154</v>
      </c>
      <c r="C368" s="166" t="s">
        <v>3866</v>
      </c>
      <c r="D368" s="166" t="s">
        <v>3857</v>
      </c>
      <c r="E368" s="166" t="s">
        <v>3859</v>
      </c>
      <c r="F368" s="167" t="s">
        <v>3867</v>
      </c>
      <c r="G368" s="168" t="s">
        <v>3042</v>
      </c>
      <c r="H368" s="169" t="s">
        <v>518</v>
      </c>
      <c r="I368" s="168" t="s">
        <v>187</v>
      </c>
      <c r="J368" s="170" t="s">
        <v>2869</v>
      </c>
      <c r="K368" s="170">
        <v>27000000</v>
      </c>
      <c r="L368" s="170">
        <v>110511000</v>
      </c>
      <c r="M368" s="171">
        <v>27000000</v>
      </c>
      <c r="N368" s="172">
        <v>110511000</v>
      </c>
      <c r="O368" s="171">
        <v>0</v>
      </c>
      <c r="P368" s="173">
        <v>0</v>
      </c>
      <c r="Q368" s="173">
        <v>0</v>
      </c>
      <c r="R368" s="173">
        <v>0</v>
      </c>
      <c r="S368" s="173">
        <v>0</v>
      </c>
      <c r="T368" s="174">
        <v>0</v>
      </c>
      <c r="U368" s="173">
        <v>0</v>
      </c>
      <c r="V368" s="175">
        <v>0</v>
      </c>
      <c r="W368" s="173">
        <v>0</v>
      </c>
      <c r="X368" s="173">
        <v>0</v>
      </c>
      <c r="Y368" s="174">
        <v>0</v>
      </c>
      <c r="Z368" s="173">
        <v>0</v>
      </c>
      <c r="AA368" s="173">
        <v>0</v>
      </c>
      <c r="AB368" s="173">
        <v>0</v>
      </c>
      <c r="AC368" s="171">
        <v>0</v>
      </c>
      <c r="AD368" s="171">
        <v>0</v>
      </c>
      <c r="AE368" s="171">
        <v>0</v>
      </c>
      <c r="AF368" s="176" t="s">
        <v>2870</v>
      </c>
      <c r="AG368" s="177">
        <v>0</v>
      </c>
      <c r="AH368" s="178">
        <v>0</v>
      </c>
      <c r="AI368" s="179">
        <v>0</v>
      </c>
      <c r="AJ368" s="180">
        <v>0</v>
      </c>
      <c r="AK368" s="229">
        <v>0</v>
      </c>
      <c r="AL368" s="179">
        <v>0</v>
      </c>
      <c r="AM368" s="182" t="b">
        <v>0</v>
      </c>
      <c r="AN368" s="171">
        <v>0</v>
      </c>
      <c r="AO368" s="171">
        <v>0</v>
      </c>
      <c r="AP368" s="171">
        <v>0</v>
      </c>
      <c r="AQ368" s="171">
        <v>0</v>
      </c>
      <c r="AR368" s="171">
        <v>0</v>
      </c>
      <c r="AS368" s="171">
        <v>0</v>
      </c>
      <c r="AT368" s="171">
        <v>0</v>
      </c>
      <c r="AU368" s="176" t="s">
        <v>302</v>
      </c>
      <c r="AV368" s="168"/>
      <c r="AW368" s="168"/>
      <c r="AX368" s="168" t="s">
        <v>159</v>
      </c>
      <c r="AY368" s="183">
        <v>10</v>
      </c>
      <c r="AZ368" s="183">
        <v>10</v>
      </c>
      <c r="BA368" s="183"/>
      <c r="BB368" s="184">
        <v>0</v>
      </c>
      <c r="BC368" s="183"/>
      <c r="BD368" s="185">
        <v>0</v>
      </c>
      <c r="BE368" s="186">
        <v>0</v>
      </c>
      <c r="BF368" s="187">
        <v>0</v>
      </c>
      <c r="BG368" s="187">
        <v>0</v>
      </c>
      <c r="BH368" s="188" t="s">
        <v>188</v>
      </c>
      <c r="BI368" s="189" t="s">
        <v>2973</v>
      </c>
      <c r="BJ368" s="176" t="s">
        <v>227</v>
      </c>
      <c r="BK368" s="190" t="s">
        <v>2974</v>
      </c>
      <c r="BL368" s="191" t="s">
        <v>2975</v>
      </c>
      <c r="BM368" s="191" t="s">
        <v>2976</v>
      </c>
      <c r="BN368" s="191" t="s">
        <v>227</v>
      </c>
      <c r="BO368" s="191" t="s">
        <v>2977</v>
      </c>
      <c r="BP368" s="191" t="s">
        <v>2975</v>
      </c>
      <c r="BQ368" s="191" t="s">
        <v>2877</v>
      </c>
      <c r="BR368" s="176" t="s">
        <v>3861</v>
      </c>
      <c r="BS368" s="192">
        <v>38923</v>
      </c>
      <c r="BT368" s="193" t="s">
        <v>2933</v>
      </c>
      <c r="BU368" s="183">
        <v>2006</v>
      </c>
      <c r="BV368" s="193" t="s">
        <v>154</v>
      </c>
      <c r="BW368" s="192"/>
      <c r="BX368" s="192"/>
      <c r="BY368" s="192"/>
      <c r="BZ368" s="192"/>
      <c r="CA368" s="192"/>
      <c r="CB368" s="192">
        <v>38951</v>
      </c>
      <c r="CC368" s="192">
        <v>39836</v>
      </c>
      <c r="CD368" s="192"/>
      <c r="CE368" s="183"/>
      <c r="CF368" s="183"/>
      <c r="CG368" s="192"/>
      <c r="CH368" s="168">
        <v>0</v>
      </c>
      <c r="CI368" s="168" t="s">
        <v>154</v>
      </c>
      <c r="CJ368" s="195" t="s">
        <v>154</v>
      </c>
      <c r="CK368" s="195">
        <v>2.1900000000000003E-2</v>
      </c>
      <c r="CL368" s="196" t="s">
        <v>154</v>
      </c>
      <c r="CM368" s="195" t="s">
        <v>154</v>
      </c>
      <c r="CN368" s="185"/>
      <c r="CO368" s="197"/>
      <c r="CP368" s="169" t="s">
        <v>201</v>
      </c>
      <c r="CQ368" s="183" t="s">
        <v>418</v>
      </c>
      <c r="CR368" s="183" t="s">
        <v>2464</v>
      </c>
      <c r="CS368" s="183" t="s">
        <v>2899</v>
      </c>
      <c r="CT368" s="183" t="s">
        <v>2900</v>
      </c>
      <c r="CU368" s="176" t="s">
        <v>169</v>
      </c>
      <c r="CV368" s="176" t="s">
        <v>169</v>
      </c>
      <c r="CW368" s="176" t="s">
        <v>2901</v>
      </c>
      <c r="CX368" s="176" t="s">
        <v>2902</v>
      </c>
      <c r="CY368" s="199">
        <v>0</v>
      </c>
      <c r="CZ368" s="176" t="s">
        <v>2903</v>
      </c>
      <c r="DA368" s="200" t="s">
        <v>175</v>
      </c>
      <c r="DB368" s="170" t="s">
        <v>174</v>
      </c>
      <c r="DC368" s="183"/>
      <c r="DD368" s="201"/>
      <c r="DE368" s="176"/>
      <c r="DF368" s="202"/>
      <c r="DG368" s="203" t="s">
        <v>154</v>
      </c>
      <c r="DH368" s="204">
        <v>0</v>
      </c>
      <c r="DI368" s="204">
        <v>0</v>
      </c>
      <c r="DJ368" s="203" t="s">
        <v>193</v>
      </c>
      <c r="DK368" s="168"/>
      <c r="DL368" s="203" t="e">
        <v>#N/A</v>
      </c>
      <c r="DM368" s="205"/>
      <c r="DN368" s="206"/>
      <c r="DO368" s="206"/>
      <c r="DP368" s="205"/>
      <c r="DQ368" s="207">
        <v>39905</v>
      </c>
      <c r="DR368" s="170" t="s">
        <v>166</v>
      </c>
      <c r="DS368" s="206"/>
      <c r="DT368" s="206"/>
      <c r="DU368" s="206" t="s">
        <v>2884</v>
      </c>
      <c r="DV368" s="206"/>
      <c r="DW368" s="208">
        <v>0</v>
      </c>
      <c r="DX368" s="209"/>
      <c r="DY368" s="210" t="s">
        <v>2870</v>
      </c>
      <c r="DZ368" s="209" t="s">
        <v>154</v>
      </c>
      <c r="EA368" s="209"/>
      <c r="EB368" s="209"/>
    </row>
    <row r="369" spans="1:133" s="73" customFormat="1" ht="15" hidden="1" customHeight="1" x14ac:dyDescent="0.3">
      <c r="A369" s="139">
        <v>134</v>
      </c>
      <c r="B369" s="140"/>
      <c r="C369" s="140"/>
      <c r="D369" s="141"/>
      <c r="E369" s="141"/>
      <c r="F369" s="142" t="s">
        <v>3868</v>
      </c>
      <c r="G369" s="143"/>
      <c r="H369" s="144"/>
      <c r="I369" s="143"/>
      <c r="J369" s="161"/>
      <c r="K369" s="161"/>
      <c r="L369" s="161"/>
      <c r="M369" s="143"/>
      <c r="N369" s="147"/>
      <c r="O369" s="143"/>
      <c r="P369" s="147"/>
      <c r="Q369" s="211"/>
      <c r="R369" s="211"/>
      <c r="S369" s="211"/>
      <c r="T369" s="212"/>
      <c r="U369" s="212"/>
      <c r="V369" s="212"/>
      <c r="W369" s="147"/>
      <c r="X369" s="147"/>
      <c r="Y369" s="147"/>
      <c r="Z369" s="147"/>
      <c r="AA369" s="147"/>
      <c r="AB369" s="147"/>
      <c r="AC369" s="143"/>
      <c r="AD369" s="143"/>
      <c r="AE369" s="213"/>
      <c r="AF369" s="144"/>
      <c r="AG369" s="147"/>
      <c r="AH369" s="147"/>
      <c r="AI369" s="147"/>
      <c r="AJ369" s="147"/>
      <c r="AK369" s="147"/>
      <c r="AL369" s="147"/>
      <c r="AM369" s="147"/>
      <c r="AN369" s="213">
        <v>0</v>
      </c>
      <c r="AO369" s="213"/>
      <c r="AP369" s="213"/>
      <c r="AQ369" s="213"/>
      <c r="AR369" s="213"/>
      <c r="AS369" s="213"/>
      <c r="AT369" s="213"/>
      <c r="AU369" s="144"/>
      <c r="AV369" s="143"/>
      <c r="AW369" s="143"/>
      <c r="AX369" s="143"/>
      <c r="AY369" s="139"/>
      <c r="AZ369" s="139"/>
      <c r="BA369" s="139"/>
      <c r="BB369" s="214"/>
      <c r="BC369" s="139"/>
      <c r="BD369" s="215"/>
      <c r="BE369" s="214"/>
      <c r="BF369" s="216"/>
      <c r="BG369" s="216"/>
      <c r="BH369" s="143"/>
      <c r="BI369" s="216"/>
      <c r="BJ369" s="217"/>
      <c r="BK369" s="217"/>
      <c r="BL369" s="141"/>
      <c r="BM369" s="141"/>
      <c r="BN369" s="141"/>
      <c r="BO369" s="141"/>
      <c r="BP369" s="141"/>
      <c r="BQ369" s="141"/>
      <c r="BR369" s="217"/>
      <c r="BS369" s="152"/>
      <c r="BT369" s="152"/>
      <c r="BU369" s="152"/>
      <c r="BV369" s="218" t="s">
        <v>154</v>
      </c>
      <c r="BW369" s="152"/>
      <c r="BX369" s="152"/>
      <c r="BY369" s="152"/>
      <c r="BZ369" s="152"/>
      <c r="CA369" s="152"/>
      <c r="CB369" s="152"/>
      <c r="CC369" s="152"/>
      <c r="CD369" s="219"/>
      <c r="CE369" s="155"/>
      <c r="CF369" s="155"/>
      <c r="CG369" s="152"/>
      <c r="CH369" s="143"/>
      <c r="CI369" s="143"/>
      <c r="CJ369" s="156"/>
      <c r="CK369" s="156"/>
      <c r="CL369" s="139"/>
      <c r="CM369" s="156"/>
      <c r="CN369" s="139"/>
      <c r="CO369" s="220"/>
      <c r="CP369" s="221"/>
      <c r="CQ369" s="139"/>
      <c r="CR369" s="139"/>
      <c r="CS369" s="139"/>
      <c r="CT369" s="139"/>
      <c r="CU369" s="144"/>
      <c r="CV369" s="144"/>
      <c r="CW369" s="144"/>
      <c r="CX369" s="144"/>
      <c r="CY369" s="222"/>
      <c r="CZ369" s="144"/>
      <c r="DA369" s="223"/>
      <c r="DB369" s="161"/>
      <c r="DC369" s="139"/>
      <c r="DD369" s="159"/>
      <c r="DE369" s="144"/>
      <c r="DF369" s="145"/>
      <c r="DG369" s="145"/>
      <c r="DH369" s="146">
        <v>0</v>
      </c>
      <c r="DI369" s="146"/>
      <c r="DJ369" s="145"/>
      <c r="DK369" s="224"/>
      <c r="DL369" s="145"/>
      <c r="DM369" s="145"/>
      <c r="DN369" s="146"/>
      <c r="DO369" s="146"/>
      <c r="DP369" s="145"/>
      <c r="DQ369" s="160"/>
      <c r="DR369" s="161"/>
      <c r="DS369" s="146"/>
      <c r="DT369" s="146"/>
      <c r="DU369" s="146"/>
      <c r="DV369" s="146"/>
      <c r="DW369" s="162" t="s">
        <v>154</v>
      </c>
      <c r="DX369" s="163"/>
      <c r="DY369" s="164"/>
      <c r="DZ369" s="163"/>
      <c r="EA369" s="163"/>
      <c r="EB369" s="163"/>
    </row>
    <row r="370" spans="1:133" ht="15" hidden="1" customHeight="1" x14ac:dyDescent="0.3">
      <c r="A370" s="165"/>
      <c r="B370" s="166" t="s">
        <v>154</v>
      </c>
      <c r="C370" s="166" t="s">
        <v>3869</v>
      </c>
      <c r="D370" s="166" t="s">
        <v>3868</v>
      </c>
      <c r="E370" s="166" t="s">
        <v>3870</v>
      </c>
      <c r="F370" s="167" t="s">
        <v>3870</v>
      </c>
      <c r="G370" s="168" t="s">
        <v>2889</v>
      </c>
      <c r="H370" s="169" t="s">
        <v>490</v>
      </c>
      <c r="I370" s="168" t="s">
        <v>158</v>
      </c>
      <c r="J370" s="170" t="s">
        <v>156</v>
      </c>
      <c r="K370" s="170">
        <v>2000000</v>
      </c>
      <c r="L370" s="170">
        <v>2000000</v>
      </c>
      <c r="M370" s="171">
        <v>2000000</v>
      </c>
      <c r="N370" s="172">
        <v>2000000</v>
      </c>
      <c r="O370" s="171">
        <v>0</v>
      </c>
      <c r="P370" s="173">
        <v>0</v>
      </c>
      <c r="Q370" s="173">
        <v>0</v>
      </c>
      <c r="R370" s="173">
        <v>0</v>
      </c>
      <c r="S370" s="173">
        <v>0</v>
      </c>
      <c r="T370" s="174">
        <v>0</v>
      </c>
      <c r="U370" s="173">
        <v>0</v>
      </c>
      <c r="V370" s="175">
        <v>0</v>
      </c>
      <c r="W370" s="173">
        <v>0</v>
      </c>
      <c r="X370" s="173">
        <v>0</v>
      </c>
      <c r="Y370" s="174">
        <v>0</v>
      </c>
      <c r="Z370" s="173">
        <v>0</v>
      </c>
      <c r="AA370" s="173">
        <v>0</v>
      </c>
      <c r="AB370" s="173">
        <v>0</v>
      </c>
      <c r="AC370" s="171">
        <v>0</v>
      </c>
      <c r="AD370" s="171">
        <v>0</v>
      </c>
      <c r="AE370" s="171">
        <v>0</v>
      </c>
      <c r="AF370" s="176"/>
      <c r="AG370" s="177" t="s">
        <v>154</v>
      </c>
      <c r="AH370" s="178" t="s">
        <v>154</v>
      </c>
      <c r="AI370" s="179" t="s">
        <v>154</v>
      </c>
      <c r="AJ370" s="180">
        <v>0.15</v>
      </c>
      <c r="AK370" s="181">
        <v>307256400</v>
      </c>
      <c r="AL370" s="179">
        <v>0</v>
      </c>
      <c r="AM370" s="182" t="b">
        <v>0</v>
      </c>
      <c r="AN370" s="171">
        <v>0</v>
      </c>
      <c r="AO370" s="171">
        <v>0</v>
      </c>
      <c r="AP370" s="171">
        <v>0</v>
      </c>
      <c r="AQ370" s="171">
        <v>0</v>
      </c>
      <c r="AR370" s="171">
        <v>0</v>
      </c>
      <c r="AS370" s="171">
        <v>0</v>
      </c>
      <c r="AT370" s="171">
        <v>0</v>
      </c>
      <c r="AU370" s="176"/>
      <c r="AV370" s="168" t="s">
        <v>2890</v>
      </c>
      <c r="AW370" s="168"/>
      <c r="AX370" s="168" t="s">
        <v>159</v>
      </c>
      <c r="AY370" s="183">
        <v>6</v>
      </c>
      <c r="AZ370" s="183">
        <v>6</v>
      </c>
      <c r="BA370" s="183"/>
      <c r="BB370" s="184">
        <v>5.8000000000000003E-2</v>
      </c>
      <c r="BC370" s="183">
        <v>4</v>
      </c>
      <c r="BD370" s="185">
        <v>0.69</v>
      </c>
      <c r="BE370" s="186">
        <v>4.002E-2</v>
      </c>
      <c r="BF370" s="187">
        <v>0</v>
      </c>
      <c r="BG370" s="187">
        <v>0</v>
      </c>
      <c r="BH370" s="188" t="s">
        <v>2413</v>
      </c>
      <c r="BI370" s="189" t="s">
        <v>2891</v>
      </c>
      <c r="BJ370" s="176" t="s">
        <v>215</v>
      </c>
      <c r="BK370" s="190" t="s">
        <v>3258</v>
      </c>
      <c r="BL370" s="191" t="s">
        <v>3259</v>
      </c>
      <c r="BM370" s="191" t="s">
        <v>2893</v>
      </c>
      <c r="BN370" s="176" t="s">
        <v>215</v>
      </c>
      <c r="BO370" s="191" t="s">
        <v>3260</v>
      </c>
      <c r="BP370" s="191" t="s">
        <v>3259</v>
      </c>
      <c r="BQ370" s="191" t="s">
        <v>2895</v>
      </c>
      <c r="BR370" s="176" t="s">
        <v>3871</v>
      </c>
      <c r="BS370" s="192">
        <v>40716</v>
      </c>
      <c r="BT370" s="193" t="s">
        <v>3019</v>
      </c>
      <c r="BU370" s="183">
        <v>2011</v>
      </c>
      <c r="BV370" s="193" t="s">
        <v>154</v>
      </c>
      <c r="BW370" s="192" t="s">
        <v>3070</v>
      </c>
      <c r="BX370" s="192"/>
      <c r="BY370" s="192"/>
      <c r="BZ370" s="192"/>
      <c r="CA370" s="192"/>
      <c r="CB370" s="192"/>
      <c r="CC370" s="192"/>
      <c r="CD370" s="192"/>
      <c r="CE370" s="183"/>
      <c r="CF370" s="183"/>
      <c r="CG370" s="192"/>
      <c r="CH370" s="168" t="s">
        <v>154</v>
      </c>
      <c r="CI370" s="168" t="s">
        <v>2898</v>
      </c>
      <c r="CJ370" s="195" t="s">
        <v>154</v>
      </c>
      <c r="CK370" s="195" t="s">
        <v>155</v>
      </c>
      <c r="CL370" s="196" t="s">
        <v>154</v>
      </c>
      <c r="CM370" s="195" t="s">
        <v>154</v>
      </c>
      <c r="CN370" s="184">
        <v>0.01</v>
      </c>
      <c r="CO370" s="197"/>
      <c r="CP370" s="169" t="s">
        <v>176</v>
      </c>
      <c r="CQ370" s="183" t="s">
        <v>418</v>
      </c>
      <c r="CR370" s="183" t="s">
        <v>2464</v>
      </c>
      <c r="CS370" s="183" t="s">
        <v>2899</v>
      </c>
      <c r="CT370" s="183" t="s">
        <v>2900</v>
      </c>
      <c r="CU370" s="176" t="s">
        <v>169</v>
      </c>
      <c r="CV370" s="176" t="s">
        <v>169</v>
      </c>
      <c r="CW370" s="176" t="s">
        <v>2901</v>
      </c>
      <c r="CX370" s="176" t="s">
        <v>2902</v>
      </c>
      <c r="CY370" s="199">
        <v>0</v>
      </c>
      <c r="CZ370" s="176" t="s">
        <v>2903</v>
      </c>
      <c r="DA370" s="200"/>
      <c r="DB370" s="170"/>
      <c r="DC370" s="183"/>
      <c r="DD370" s="201"/>
      <c r="DE370" s="176"/>
      <c r="DF370" s="202"/>
      <c r="DG370" s="203" t="s">
        <v>154</v>
      </c>
      <c r="DH370" s="204">
        <v>0</v>
      </c>
      <c r="DI370" s="204">
        <v>0</v>
      </c>
      <c r="DJ370" s="203" t="s">
        <v>217</v>
      </c>
      <c r="DK370" s="168"/>
      <c r="DL370" s="203" t="e">
        <v>#N/A</v>
      </c>
      <c r="DM370" s="205"/>
      <c r="DN370" s="206"/>
      <c r="DO370" s="206"/>
      <c r="DP370" s="205"/>
      <c r="DQ370" s="207" t="s">
        <v>154</v>
      </c>
      <c r="DR370" s="170" t="s">
        <v>166</v>
      </c>
      <c r="DS370" s="206"/>
      <c r="DT370" s="206"/>
      <c r="DU370" s="206" t="s">
        <v>2884</v>
      </c>
      <c r="DV370" s="206"/>
      <c r="DW370" s="208">
        <v>0</v>
      </c>
      <c r="DX370" s="209"/>
      <c r="DY370" s="210">
        <v>0</v>
      </c>
      <c r="DZ370" s="209" t="s">
        <v>154</v>
      </c>
      <c r="EA370" s="209"/>
      <c r="EB370" s="209"/>
    </row>
    <row r="371" spans="1:133" s="73" customFormat="1" ht="15" hidden="1" customHeight="1" x14ac:dyDescent="0.3">
      <c r="A371" s="139">
        <v>135</v>
      </c>
      <c r="B371" s="140"/>
      <c r="C371" s="140"/>
      <c r="D371" s="141"/>
      <c r="E371" s="141"/>
      <c r="F371" s="142" t="s">
        <v>3872</v>
      </c>
      <c r="G371" s="143"/>
      <c r="H371" s="144"/>
      <c r="I371" s="143"/>
      <c r="J371" s="161"/>
      <c r="K371" s="161"/>
      <c r="L371" s="161"/>
      <c r="M371" s="143"/>
      <c r="N371" s="147"/>
      <c r="O371" s="143"/>
      <c r="P371" s="147"/>
      <c r="Q371" s="211"/>
      <c r="R371" s="211"/>
      <c r="S371" s="211"/>
      <c r="T371" s="212"/>
      <c r="U371" s="212"/>
      <c r="V371" s="212"/>
      <c r="W371" s="147"/>
      <c r="X371" s="147"/>
      <c r="Y371" s="147"/>
      <c r="Z371" s="147"/>
      <c r="AA371" s="147"/>
      <c r="AB371" s="147"/>
      <c r="AC371" s="143"/>
      <c r="AD371" s="143"/>
      <c r="AE371" s="213"/>
      <c r="AF371" s="144"/>
      <c r="AG371" s="147"/>
      <c r="AH371" s="147"/>
      <c r="AI371" s="147"/>
      <c r="AJ371" s="147"/>
      <c r="AK371" s="147"/>
      <c r="AL371" s="147"/>
      <c r="AM371" s="147"/>
      <c r="AN371" s="213">
        <v>0</v>
      </c>
      <c r="AO371" s="213"/>
      <c r="AP371" s="213"/>
      <c r="AQ371" s="213"/>
      <c r="AR371" s="213"/>
      <c r="AS371" s="213"/>
      <c r="AT371" s="213"/>
      <c r="AU371" s="144"/>
      <c r="AV371" s="143"/>
      <c r="AW371" s="143"/>
      <c r="AX371" s="143"/>
      <c r="AY371" s="139"/>
      <c r="AZ371" s="139"/>
      <c r="BA371" s="139"/>
      <c r="BB371" s="214"/>
      <c r="BC371" s="139"/>
      <c r="BD371" s="215"/>
      <c r="BE371" s="214"/>
      <c r="BF371" s="216"/>
      <c r="BG371" s="216"/>
      <c r="BH371" s="143"/>
      <c r="BI371" s="216"/>
      <c r="BJ371" s="217"/>
      <c r="BK371" s="217"/>
      <c r="BL371" s="141"/>
      <c r="BM371" s="141"/>
      <c r="BN371" s="141"/>
      <c r="BO371" s="141"/>
      <c r="BP371" s="141"/>
      <c r="BQ371" s="141"/>
      <c r="BR371" s="217"/>
      <c r="BS371" s="152"/>
      <c r="BT371" s="152"/>
      <c r="BU371" s="152"/>
      <c r="BV371" s="218" t="s">
        <v>154</v>
      </c>
      <c r="BW371" s="152"/>
      <c r="BX371" s="152"/>
      <c r="BY371" s="152"/>
      <c r="BZ371" s="152"/>
      <c r="CA371" s="152"/>
      <c r="CB371" s="152"/>
      <c r="CC371" s="152"/>
      <c r="CD371" s="219"/>
      <c r="CE371" s="155"/>
      <c r="CF371" s="155"/>
      <c r="CG371" s="152"/>
      <c r="CH371" s="143"/>
      <c r="CI371" s="143"/>
      <c r="CJ371" s="156"/>
      <c r="CK371" s="156"/>
      <c r="CL371" s="139"/>
      <c r="CM371" s="156"/>
      <c r="CN371" s="139"/>
      <c r="CO371" s="220"/>
      <c r="CP371" s="221"/>
      <c r="CQ371" s="139"/>
      <c r="CR371" s="139"/>
      <c r="CS371" s="139"/>
      <c r="CT371" s="139"/>
      <c r="CU371" s="144"/>
      <c r="CV371" s="144"/>
      <c r="CW371" s="144"/>
      <c r="CX371" s="144"/>
      <c r="CY371" s="222"/>
      <c r="CZ371" s="144"/>
      <c r="DA371" s="223"/>
      <c r="DB371" s="161"/>
      <c r="DC371" s="139"/>
      <c r="DD371" s="159"/>
      <c r="DE371" s="144"/>
      <c r="DF371" s="145"/>
      <c r="DG371" s="145"/>
      <c r="DH371" s="146">
        <v>0</v>
      </c>
      <c r="DI371" s="146"/>
      <c r="DJ371" s="145"/>
      <c r="DK371" s="224"/>
      <c r="DL371" s="145"/>
      <c r="DM371" s="145"/>
      <c r="DN371" s="146"/>
      <c r="DO371" s="146"/>
      <c r="DP371" s="145"/>
      <c r="DQ371" s="160"/>
      <c r="DR371" s="161"/>
      <c r="DS371" s="146"/>
      <c r="DT371" s="146"/>
      <c r="DU371" s="146"/>
      <c r="DV371" s="146"/>
      <c r="DW371" s="162" t="s">
        <v>154</v>
      </c>
      <c r="DX371" s="163"/>
      <c r="DY371" s="164"/>
      <c r="DZ371" s="163"/>
      <c r="EA371" s="163"/>
      <c r="EB371" s="163"/>
    </row>
    <row r="372" spans="1:133" ht="15" hidden="1" customHeight="1" x14ac:dyDescent="0.3">
      <c r="A372" s="165"/>
      <c r="B372" s="166" t="s">
        <v>154</v>
      </c>
      <c r="C372" s="166" t="s">
        <v>3873</v>
      </c>
      <c r="D372" s="166" t="s">
        <v>3872</v>
      </c>
      <c r="E372" s="166" t="s">
        <v>3874</v>
      </c>
      <c r="F372" s="167" t="s">
        <v>3874</v>
      </c>
      <c r="G372" s="168" t="s">
        <v>2938</v>
      </c>
      <c r="H372" s="169" t="s">
        <v>3004</v>
      </c>
      <c r="I372" s="168" t="s">
        <v>158</v>
      </c>
      <c r="J372" s="170" t="s">
        <v>2869</v>
      </c>
      <c r="K372" s="170">
        <v>2400000</v>
      </c>
      <c r="L372" s="170">
        <v>2400000</v>
      </c>
      <c r="M372" s="171">
        <v>2400000</v>
      </c>
      <c r="N372" s="172">
        <v>2400000</v>
      </c>
      <c r="O372" s="171">
        <v>0</v>
      </c>
      <c r="P372" s="173">
        <v>0</v>
      </c>
      <c r="Q372" s="173">
        <v>0</v>
      </c>
      <c r="R372" s="173">
        <v>0</v>
      </c>
      <c r="S372" s="173">
        <v>0</v>
      </c>
      <c r="T372" s="174">
        <v>0</v>
      </c>
      <c r="U372" s="173">
        <v>0</v>
      </c>
      <c r="V372" s="175">
        <v>0</v>
      </c>
      <c r="W372" s="173">
        <v>0</v>
      </c>
      <c r="X372" s="173">
        <v>0</v>
      </c>
      <c r="Y372" s="174">
        <v>0</v>
      </c>
      <c r="Z372" s="173">
        <v>0</v>
      </c>
      <c r="AA372" s="173">
        <v>0</v>
      </c>
      <c r="AB372" s="173">
        <v>0</v>
      </c>
      <c r="AC372" s="171">
        <v>0</v>
      </c>
      <c r="AD372" s="171">
        <v>0</v>
      </c>
      <c r="AE372" s="171">
        <v>0</v>
      </c>
      <c r="AF372" s="176" t="s">
        <v>2870</v>
      </c>
      <c r="AG372" s="177">
        <v>0</v>
      </c>
      <c r="AH372" s="178">
        <v>0</v>
      </c>
      <c r="AI372" s="179">
        <v>0</v>
      </c>
      <c r="AJ372" s="180">
        <v>0</v>
      </c>
      <c r="AK372" s="229">
        <v>0</v>
      </c>
      <c r="AL372" s="179">
        <v>0</v>
      </c>
      <c r="AM372" s="182" t="b">
        <v>0</v>
      </c>
      <c r="AN372" s="171">
        <v>0</v>
      </c>
      <c r="AO372" s="171">
        <v>0</v>
      </c>
      <c r="AP372" s="171">
        <v>0</v>
      </c>
      <c r="AQ372" s="171">
        <v>0</v>
      </c>
      <c r="AR372" s="171">
        <v>0</v>
      </c>
      <c r="AS372" s="171">
        <v>0</v>
      </c>
      <c r="AT372" s="171">
        <v>0</v>
      </c>
      <c r="AU372" s="176"/>
      <c r="AV372" s="168"/>
      <c r="AW372" s="168"/>
      <c r="AX372" s="168" t="s">
        <v>159</v>
      </c>
      <c r="AY372" s="183">
        <v>10</v>
      </c>
      <c r="AZ372" s="183">
        <v>10</v>
      </c>
      <c r="BA372" s="183"/>
      <c r="BB372" s="184">
        <v>0</v>
      </c>
      <c r="BC372" s="183"/>
      <c r="BD372" s="185">
        <v>0</v>
      </c>
      <c r="BE372" s="186">
        <v>0</v>
      </c>
      <c r="BF372" s="187">
        <v>0</v>
      </c>
      <c r="BG372" s="187">
        <v>0</v>
      </c>
      <c r="BH372" s="188" t="s">
        <v>188</v>
      </c>
      <c r="BI372" s="189" t="s">
        <v>2872</v>
      </c>
      <c r="BJ372" s="176" t="s">
        <v>165</v>
      </c>
      <c r="BK372" s="190" t="s">
        <v>2873</v>
      </c>
      <c r="BL372" s="191" t="s">
        <v>2874</v>
      </c>
      <c r="BM372" s="191" t="s">
        <v>2875</v>
      </c>
      <c r="BN372" s="176" t="s">
        <v>165</v>
      </c>
      <c r="BO372" s="191" t="s">
        <v>2876</v>
      </c>
      <c r="BP372" s="191" t="s">
        <v>2874</v>
      </c>
      <c r="BQ372" s="191" t="s">
        <v>2573</v>
      </c>
      <c r="BR372" s="176" t="s">
        <v>3875</v>
      </c>
      <c r="BS372" s="192">
        <v>39497</v>
      </c>
      <c r="BT372" s="193" t="s">
        <v>2988</v>
      </c>
      <c r="BU372" s="183">
        <v>2008</v>
      </c>
      <c r="BV372" s="193" t="s">
        <v>154</v>
      </c>
      <c r="BW372" s="192">
        <v>39507</v>
      </c>
      <c r="BX372" s="192"/>
      <c r="BY372" s="192"/>
      <c r="BZ372" s="192"/>
      <c r="CA372" s="192"/>
      <c r="CB372" s="192">
        <v>39545</v>
      </c>
      <c r="CC372" s="192"/>
      <c r="CD372" s="192">
        <v>41400</v>
      </c>
      <c r="CE372" s="183"/>
      <c r="CF372" s="183"/>
      <c r="CG372" s="192"/>
      <c r="CH372" s="168">
        <v>0</v>
      </c>
      <c r="CI372" s="168" t="s">
        <v>154</v>
      </c>
      <c r="CJ372" s="195" t="s">
        <v>154</v>
      </c>
      <c r="CK372" s="195" t="s">
        <v>155</v>
      </c>
      <c r="CL372" s="196" t="s">
        <v>154</v>
      </c>
      <c r="CM372" s="195" t="s">
        <v>154</v>
      </c>
      <c r="CN372" s="185"/>
      <c r="CO372" s="197"/>
      <c r="CP372" s="169" t="s">
        <v>176</v>
      </c>
      <c r="CQ372" s="183" t="s">
        <v>1591</v>
      </c>
      <c r="CR372" s="183" t="s">
        <v>2501</v>
      </c>
      <c r="CS372" s="183" t="s">
        <v>3009</v>
      </c>
      <c r="CT372" s="183" t="s">
        <v>3010</v>
      </c>
      <c r="CU372" s="176" t="s">
        <v>560</v>
      </c>
      <c r="CV372" s="176" t="s">
        <v>562</v>
      </c>
      <c r="CW372" s="176" t="s">
        <v>562</v>
      </c>
      <c r="CX372" s="176" t="s">
        <v>154</v>
      </c>
      <c r="CY372" s="199">
        <v>1377</v>
      </c>
      <c r="CZ372" s="176" t="s">
        <v>2883</v>
      </c>
      <c r="DA372" s="200"/>
      <c r="DB372" s="170"/>
      <c r="DC372" s="183"/>
      <c r="DD372" s="201"/>
      <c r="DE372" s="176"/>
      <c r="DF372" s="202"/>
      <c r="DG372" s="203" t="s">
        <v>154</v>
      </c>
      <c r="DH372" s="204">
        <v>0</v>
      </c>
      <c r="DI372" s="204">
        <v>0</v>
      </c>
      <c r="DJ372" s="203" t="s">
        <v>217</v>
      </c>
      <c r="DK372" s="168"/>
      <c r="DL372" s="203" t="e">
        <v>#N/A</v>
      </c>
      <c r="DM372" s="205"/>
      <c r="DN372" s="206"/>
      <c r="DO372" s="206"/>
      <c r="DP372" s="205"/>
      <c r="DQ372" s="207" t="s">
        <v>154</v>
      </c>
      <c r="DR372" s="170" t="s">
        <v>166</v>
      </c>
      <c r="DS372" s="206"/>
      <c r="DT372" s="206"/>
      <c r="DU372" s="206" t="s">
        <v>2884</v>
      </c>
      <c r="DV372" s="206"/>
      <c r="DW372" s="208">
        <v>0</v>
      </c>
      <c r="DX372" s="209"/>
      <c r="DY372" s="210" t="s">
        <v>2870</v>
      </c>
      <c r="DZ372" s="209" t="s">
        <v>154</v>
      </c>
      <c r="EA372" s="209"/>
      <c r="EB372" s="209"/>
    </row>
    <row r="373" spans="1:133" s="73" customFormat="1" ht="15" hidden="1" customHeight="1" x14ac:dyDescent="0.3">
      <c r="A373" s="139">
        <v>136</v>
      </c>
      <c r="B373" s="140"/>
      <c r="C373" s="140"/>
      <c r="D373" s="141"/>
      <c r="E373" s="141"/>
      <c r="F373" s="142" t="s">
        <v>3876</v>
      </c>
      <c r="G373" s="143"/>
      <c r="H373" s="144"/>
      <c r="I373" s="143"/>
      <c r="J373" s="161"/>
      <c r="K373" s="161"/>
      <c r="L373" s="161"/>
      <c r="M373" s="143"/>
      <c r="N373" s="147"/>
      <c r="O373" s="143"/>
      <c r="P373" s="147"/>
      <c r="Q373" s="211"/>
      <c r="R373" s="211"/>
      <c r="S373" s="211"/>
      <c r="T373" s="212"/>
      <c r="U373" s="212"/>
      <c r="V373" s="212"/>
      <c r="W373" s="147"/>
      <c r="X373" s="147"/>
      <c r="Y373" s="147"/>
      <c r="Z373" s="147"/>
      <c r="AA373" s="147"/>
      <c r="AB373" s="147"/>
      <c r="AC373" s="143"/>
      <c r="AD373" s="143"/>
      <c r="AE373" s="213"/>
      <c r="AF373" s="144"/>
      <c r="AG373" s="147"/>
      <c r="AH373" s="147"/>
      <c r="AI373" s="147"/>
      <c r="AJ373" s="147"/>
      <c r="AK373" s="147"/>
      <c r="AL373" s="147"/>
      <c r="AM373" s="147"/>
      <c r="AN373" s="213">
        <v>0</v>
      </c>
      <c r="AO373" s="213"/>
      <c r="AP373" s="213"/>
      <c r="AQ373" s="213"/>
      <c r="AR373" s="213"/>
      <c r="AS373" s="213"/>
      <c r="AT373" s="213"/>
      <c r="AU373" s="144"/>
      <c r="AV373" s="143"/>
      <c r="AW373" s="143"/>
      <c r="AX373" s="143"/>
      <c r="AY373" s="139"/>
      <c r="AZ373" s="139"/>
      <c r="BA373" s="139"/>
      <c r="BB373" s="214"/>
      <c r="BC373" s="139"/>
      <c r="BD373" s="215"/>
      <c r="BE373" s="214"/>
      <c r="BF373" s="216"/>
      <c r="BG373" s="216"/>
      <c r="BH373" s="143"/>
      <c r="BI373" s="216"/>
      <c r="BJ373" s="217"/>
      <c r="BK373" s="217"/>
      <c r="BL373" s="141"/>
      <c r="BM373" s="141"/>
      <c r="BN373" s="141"/>
      <c r="BO373" s="141"/>
      <c r="BP373" s="141"/>
      <c r="BQ373" s="141"/>
      <c r="BR373" s="217"/>
      <c r="BS373" s="152"/>
      <c r="BT373" s="152"/>
      <c r="BU373" s="152"/>
      <c r="BV373" s="218" t="s">
        <v>154</v>
      </c>
      <c r="BW373" s="152"/>
      <c r="BX373" s="152"/>
      <c r="BY373" s="152"/>
      <c r="BZ373" s="152"/>
      <c r="CA373" s="152"/>
      <c r="CB373" s="152"/>
      <c r="CC373" s="152"/>
      <c r="CD373" s="219"/>
      <c r="CE373" s="155"/>
      <c r="CF373" s="155"/>
      <c r="CG373" s="152"/>
      <c r="CH373" s="143"/>
      <c r="CI373" s="143"/>
      <c r="CJ373" s="156"/>
      <c r="CK373" s="156"/>
      <c r="CL373" s="139"/>
      <c r="CM373" s="156"/>
      <c r="CN373" s="139"/>
      <c r="CO373" s="220"/>
      <c r="CP373" s="221"/>
      <c r="CQ373" s="139"/>
      <c r="CR373" s="139"/>
      <c r="CS373" s="139"/>
      <c r="CT373" s="139"/>
      <c r="CU373" s="144"/>
      <c r="CV373" s="144"/>
      <c r="CW373" s="144"/>
      <c r="CX373" s="144"/>
      <c r="CY373" s="222"/>
      <c r="CZ373" s="144"/>
      <c r="DA373" s="223"/>
      <c r="DB373" s="161"/>
      <c r="DC373" s="139"/>
      <c r="DD373" s="159"/>
      <c r="DE373" s="144"/>
      <c r="DF373" s="145"/>
      <c r="DG373" s="145"/>
      <c r="DH373" s="146">
        <v>0</v>
      </c>
      <c r="DI373" s="146"/>
      <c r="DJ373" s="145"/>
      <c r="DK373" s="224"/>
      <c r="DL373" s="145"/>
      <c r="DM373" s="145"/>
      <c r="DN373" s="146"/>
      <c r="DO373" s="146"/>
      <c r="DP373" s="145"/>
      <c r="DQ373" s="160"/>
      <c r="DR373" s="161"/>
      <c r="DS373" s="146"/>
      <c r="DT373" s="146"/>
      <c r="DU373" s="146"/>
      <c r="DV373" s="146"/>
      <c r="DW373" s="162" t="s">
        <v>154</v>
      </c>
      <c r="DX373" s="163"/>
      <c r="DY373" s="164"/>
      <c r="DZ373" s="163"/>
      <c r="EA373" s="163"/>
      <c r="EB373" s="163"/>
    </row>
    <row r="374" spans="1:133" ht="15" hidden="1" customHeight="1" x14ac:dyDescent="0.3">
      <c r="A374" s="165"/>
      <c r="B374" s="166" t="s">
        <v>154</v>
      </c>
      <c r="C374" s="166" t="s">
        <v>3877</v>
      </c>
      <c r="D374" s="166" t="s">
        <v>3876</v>
      </c>
      <c r="E374" s="166" t="s">
        <v>3878</v>
      </c>
      <c r="F374" s="167" t="s">
        <v>3879</v>
      </c>
      <c r="G374" s="168" t="s">
        <v>3371</v>
      </c>
      <c r="H374" s="169" t="s">
        <v>490</v>
      </c>
      <c r="I374" s="168" t="s">
        <v>3880</v>
      </c>
      <c r="J374" s="170" t="s">
        <v>2869</v>
      </c>
      <c r="K374" s="170">
        <v>8000000</v>
      </c>
      <c r="L374" s="170">
        <v>8728712</v>
      </c>
      <c r="M374" s="171">
        <v>8000000</v>
      </c>
      <c r="N374" s="172">
        <v>8728712</v>
      </c>
      <c r="O374" s="171">
        <v>0</v>
      </c>
      <c r="P374" s="173">
        <v>0</v>
      </c>
      <c r="Q374" s="173">
        <v>0</v>
      </c>
      <c r="R374" s="173">
        <v>0</v>
      </c>
      <c r="S374" s="173">
        <v>0</v>
      </c>
      <c r="T374" s="174">
        <v>0</v>
      </c>
      <c r="U374" s="173">
        <v>0</v>
      </c>
      <c r="V374" s="175">
        <v>0</v>
      </c>
      <c r="W374" s="173">
        <v>0</v>
      </c>
      <c r="X374" s="173">
        <v>0</v>
      </c>
      <c r="Y374" s="174">
        <v>0</v>
      </c>
      <c r="Z374" s="173">
        <v>0</v>
      </c>
      <c r="AA374" s="173">
        <v>0</v>
      </c>
      <c r="AB374" s="173">
        <v>0</v>
      </c>
      <c r="AC374" s="171">
        <v>0</v>
      </c>
      <c r="AD374" s="171">
        <v>0</v>
      </c>
      <c r="AE374" s="171">
        <v>0</v>
      </c>
      <c r="AF374" s="176"/>
      <c r="AG374" s="177" t="s">
        <v>154</v>
      </c>
      <c r="AH374" s="178" t="s">
        <v>154</v>
      </c>
      <c r="AI374" s="179" t="s">
        <v>154</v>
      </c>
      <c r="AJ374" s="180">
        <v>0.2</v>
      </c>
      <c r="AK374" s="181">
        <v>409675200</v>
      </c>
      <c r="AL374" s="179">
        <v>0</v>
      </c>
      <c r="AM374" s="182" t="b">
        <v>0</v>
      </c>
      <c r="AN374" s="171">
        <v>0</v>
      </c>
      <c r="AO374" s="171">
        <v>0</v>
      </c>
      <c r="AP374" s="171">
        <v>0</v>
      </c>
      <c r="AQ374" s="171">
        <v>0</v>
      </c>
      <c r="AR374" s="171">
        <v>0</v>
      </c>
      <c r="AS374" s="171">
        <v>0</v>
      </c>
      <c r="AT374" s="171">
        <v>0</v>
      </c>
      <c r="AU374" s="176"/>
      <c r="AV374" s="168"/>
      <c r="AW374" s="168"/>
      <c r="AX374" s="168" t="s">
        <v>244</v>
      </c>
      <c r="AY374" s="183">
        <v>3</v>
      </c>
      <c r="AZ374" s="183"/>
      <c r="BA374" s="183">
        <v>3</v>
      </c>
      <c r="BB374" s="184">
        <v>3.0000000000000001E-3</v>
      </c>
      <c r="BC374" s="183">
        <v>3</v>
      </c>
      <c r="BD374" s="185">
        <v>0.49</v>
      </c>
      <c r="BE374" s="186">
        <v>1.47E-3</v>
      </c>
      <c r="BF374" s="187">
        <v>0</v>
      </c>
      <c r="BG374" s="187">
        <v>0</v>
      </c>
      <c r="BH374" s="188" t="s">
        <v>2405</v>
      </c>
      <c r="BI374" s="189" t="s">
        <v>3014</v>
      </c>
      <c r="BJ374" s="176" t="s">
        <v>335</v>
      </c>
      <c r="BK374" s="190" t="s">
        <v>3175</v>
      </c>
      <c r="BL374" s="191" t="s">
        <v>3176</v>
      </c>
      <c r="BM374" s="191" t="s">
        <v>3017</v>
      </c>
      <c r="BN374" s="176" t="s">
        <v>335</v>
      </c>
      <c r="BO374" s="191" t="s">
        <v>3177</v>
      </c>
      <c r="BP374" s="191" t="s">
        <v>3176</v>
      </c>
      <c r="BQ374" s="191" t="s">
        <v>2573</v>
      </c>
      <c r="BR374" s="176" t="s">
        <v>3881</v>
      </c>
      <c r="BS374" s="192">
        <v>40780</v>
      </c>
      <c r="BT374" s="193" t="s">
        <v>2879</v>
      </c>
      <c r="BU374" s="183">
        <v>2011</v>
      </c>
      <c r="BV374" s="193" t="s">
        <v>154</v>
      </c>
      <c r="BW374" s="192">
        <v>40812</v>
      </c>
      <c r="BX374" s="192"/>
      <c r="BY374" s="192"/>
      <c r="BZ374" s="192"/>
      <c r="CA374" s="192"/>
      <c r="CB374" s="192"/>
      <c r="CC374" s="192"/>
      <c r="CD374" s="192"/>
      <c r="CE374" s="183"/>
      <c r="CF374" s="183"/>
      <c r="CG374" s="192"/>
      <c r="CH374" s="168">
        <v>0</v>
      </c>
      <c r="CI374" s="168" t="s">
        <v>154</v>
      </c>
      <c r="CJ374" s="195" t="s">
        <v>154</v>
      </c>
      <c r="CK374" s="195" t="s">
        <v>155</v>
      </c>
      <c r="CL374" s="196" t="s">
        <v>154</v>
      </c>
      <c r="CM374" s="195" t="s">
        <v>154</v>
      </c>
      <c r="CN374" s="185"/>
      <c r="CO374" s="197"/>
      <c r="CP374" s="169" t="s">
        <v>201</v>
      </c>
      <c r="CQ374" s="183" t="s">
        <v>418</v>
      </c>
      <c r="CR374" s="183" t="s">
        <v>2508</v>
      </c>
      <c r="CS374" s="183" t="s">
        <v>2997</v>
      </c>
      <c r="CT374" s="183" t="s">
        <v>2979</v>
      </c>
      <c r="CU374" s="176" t="s">
        <v>999</v>
      </c>
      <c r="CV374" s="176" t="s">
        <v>381</v>
      </c>
      <c r="CW374" s="176" t="s">
        <v>381</v>
      </c>
      <c r="CX374" s="176" t="s">
        <v>154</v>
      </c>
      <c r="CY374" s="199">
        <v>126</v>
      </c>
      <c r="CZ374" s="176" t="s">
        <v>2883</v>
      </c>
      <c r="DA374" s="200"/>
      <c r="DB374" s="170"/>
      <c r="DC374" s="183"/>
      <c r="DD374" s="201"/>
      <c r="DE374" s="176"/>
      <c r="DF374" s="202"/>
      <c r="DG374" s="203" t="s">
        <v>154</v>
      </c>
      <c r="DH374" s="204">
        <v>0</v>
      </c>
      <c r="DI374" s="204">
        <v>0</v>
      </c>
      <c r="DJ374" s="203" t="s">
        <v>217</v>
      </c>
      <c r="DK374" s="168"/>
      <c r="DL374" s="203" t="e">
        <v>#N/A</v>
      </c>
      <c r="DM374" s="205"/>
      <c r="DN374" s="206"/>
      <c r="DO374" s="206"/>
      <c r="DP374" s="205"/>
      <c r="DQ374" s="207" t="s">
        <v>154</v>
      </c>
      <c r="DR374" s="170" t="s">
        <v>166</v>
      </c>
      <c r="DS374" s="206"/>
      <c r="DT374" s="206"/>
      <c r="DU374" s="206" t="s">
        <v>2980</v>
      </c>
      <c r="DV374" s="206"/>
      <c r="DW374" s="208">
        <v>0</v>
      </c>
      <c r="DX374" s="209"/>
      <c r="DY374" s="210">
        <v>0</v>
      </c>
      <c r="DZ374" s="209" t="s">
        <v>154</v>
      </c>
      <c r="EA374" s="209"/>
      <c r="EB374" s="209"/>
    </row>
    <row r="375" spans="1:133" ht="15" hidden="1" customHeight="1" x14ac:dyDescent="0.3">
      <c r="A375" s="165"/>
      <c r="B375" s="166" t="s">
        <v>154</v>
      </c>
      <c r="C375" s="166" t="s">
        <v>3882</v>
      </c>
      <c r="D375" s="166" t="s">
        <v>3876</v>
      </c>
      <c r="E375" s="166" t="s">
        <v>3878</v>
      </c>
      <c r="F375" s="167" t="s">
        <v>3883</v>
      </c>
      <c r="G375" s="168" t="s">
        <v>3593</v>
      </c>
      <c r="H375" s="169" t="s">
        <v>490</v>
      </c>
      <c r="I375" s="168" t="s">
        <v>3880</v>
      </c>
      <c r="J375" s="170" t="s">
        <v>156</v>
      </c>
      <c r="K375" s="170">
        <v>28399899</v>
      </c>
      <c r="L375" s="170">
        <v>30986817.400010999</v>
      </c>
      <c r="M375" s="171">
        <v>28399899</v>
      </c>
      <c r="N375" s="172">
        <v>30986817.400010999</v>
      </c>
      <c r="O375" s="171">
        <v>0</v>
      </c>
      <c r="P375" s="173">
        <v>0</v>
      </c>
      <c r="Q375" s="173">
        <v>0</v>
      </c>
      <c r="R375" s="173">
        <v>0</v>
      </c>
      <c r="S375" s="173">
        <v>0</v>
      </c>
      <c r="T375" s="174">
        <v>0</v>
      </c>
      <c r="U375" s="173">
        <v>0</v>
      </c>
      <c r="V375" s="175">
        <v>0</v>
      </c>
      <c r="W375" s="173">
        <v>0</v>
      </c>
      <c r="X375" s="173">
        <v>0</v>
      </c>
      <c r="Y375" s="174">
        <v>0</v>
      </c>
      <c r="Z375" s="173">
        <v>0</v>
      </c>
      <c r="AA375" s="173">
        <v>0</v>
      </c>
      <c r="AB375" s="173">
        <v>0</v>
      </c>
      <c r="AC375" s="171">
        <v>0</v>
      </c>
      <c r="AD375" s="171">
        <v>0</v>
      </c>
      <c r="AE375" s="171">
        <v>0</v>
      </c>
      <c r="AF375" s="176"/>
      <c r="AG375" s="177" t="s">
        <v>154</v>
      </c>
      <c r="AH375" s="178" t="s">
        <v>154</v>
      </c>
      <c r="AI375" s="179" t="s">
        <v>154</v>
      </c>
      <c r="AJ375" s="180">
        <v>0.2</v>
      </c>
      <c r="AK375" s="181">
        <v>409675200</v>
      </c>
      <c r="AL375" s="179">
        <v>0</v>
      </c>
      <c r="AM375" s="182" t="b">
        <v>0</v>
      </c>
      <c r="AN375" s="171">
        <v>0</v>
      </c>
      <c r="AO375" s="171">
        <v>0</v>
      </c>
      <c r="AP375" s="171">
        <v>0</v>
      </c>
      <c r="AQ375" s="171">
        <v>0</v>
      </c>
      <c r="AR375" s="171">
        <v>0</v>
      </c>
      <c r="AS375" s="171">
        <v>0</v>
      </c>
      <c r="AT375" s="171">
        <v>0</v>
      </c>
      <c r="AU375" s="176"/>
      <c r="AV375" s="168"/>
      <c r="AW375" s="168"/>
      <c r="AX375" s="168" t="s">
        <v>244</v>
      </c>
      <c r="AY375" s="183">
        <v>3</v>
      </c>
      <c r="AZ375" s="183"/>
      <c r="BA375" s="183">
        <v>3</v>
      </c>
      <c r="BB375" s="184">
        <v>3.0000000000000001E-3</v>
      </c>
      <c r="BC375" s="183">
        <v>3</v>
      </c>
      <c r="BD375" s="185">
        <v>0.49</v>
      </c>
      <c r="BE375" s="186">
        <v>1.47E-3</v>
      </c>
      <c r="BF375" s="187">
        <v>0</v>
      </c>
      <c r="BG375" s="187">
        <v>0</v>
      </c>
      <c r="BH375" s="188" t="s">
        <v>2405</v>
      </c>
      <c r="BI375" s="189" t="s">
        <v>3014</v>
      </c>
      <c r="BJ375" s="176" t="s">
        <v>335</v>
      </c>
      <c r="BK375" s="190" t="s">
        <v>3175</v>
      </c>
      <c r="BL375" s="191" t="s">
        <v>3176</v>
      </c>
      <c r="BM375" s="191" t="s">
        <v>3017</v>
      </c>
      <c r="BN375" s="176" t="s">
        <v>335</v>
      </c>
      <c r="BO375" s="191" t="s">
        <v>3177</v>
      </c>
      <c r="BP375" s="191" t="s">
        <v>3176</v>
      </c>
      <c r="BQ375" s="191" t="s">
        <v>2573</v>
      </c>
      <c r="BR375" s="176" t="s">
        <v>3881</v>
      </c>
      <c r="BS375" s="192">
        <v>40780</v>
      </c>
      <c r="BT375" s="193" t="s">
        <v>2879</v>
      </c>
      <c r="BU375" s="183">
        <v>2011</v>
      </c>
      <c r="BV375" s="193" t="s">
        <v>154</v>
      </c>
      <c r="BW375" s="192">
        <v>40812</v>
      </c>
      <c r="BX375" s="192"/>
      <c r="BY375" s="192"/>
      <c r="BZ375" s="192"/>
      <c r="CA375" s="192"/>
      <c r="CB375" s="192"/>
      <c r="CC375" s="192"/>
      <c r="CD375" s="192"/>
      <c r="CE375" s="183"/>
      <c r="CF375" s="183"/>
      <c r="CG375" s="192"/>
      <c r="CH375" s="168">
        <v>0</v>
      </c>
      <c r="CI375" s="168" t="s">
        <v>2898</v>
      </c>
      <c r="CJ375" s="195" t="s">
        <v>154</v>
      </c>
      <c r="CK375" s="195" t="s">
        <v>155</v>
      </c>
      <c r="CL375" s="196" t="s">
        <v>154</v>
      </c>
      <c r="CM375" s="195" t="s">
        <v>154</v>
      </c>
      <c r="CN375" s="185"/>
      <c r="CO375" s="197"/>
      <c r="CP375" s="169" t="s">
        <v>201</v>
      </c>
      <c r="CQ375" s="183" t="s">
        <v>418</v>
      </c>
      <c r="CR375" s="183" t="s">
        <v>2508</v>
      </c>
      <c r="CS375" s="183" t="s">
        <v>2997</v>
      </c>
      <c r="CT375" s="183" t="s">
        <v>2979</v>
      </c>
      <c r="CU375" s="176" t="s">
        <v>999</v>
      </c>
      <c r="CV375" s="176" t="s">
        <v>381</v>
      </c>
      <c r="CW375" s="176" t="s">
        <v>381</v>
      </c>
      <c r="CX375" s="176" t="s">
        <v>154</v>
      </c>
      <c r="CY375" s="199">
        <v>126</v>
      </c>
      <c r="CZ375" s="176" t="s">
        <v>2883</v>
      </c>
      <c r="DA375" s="200"/>
      <c r="DB375" s="170"/>
      <c r="DC375" s="183"/>
      <c r="DD375" s="201"/>
      <c r="DE375" s="176"/>
      <c r="DF375" s="202"/>
      <c r="DG375" s="203" t="s">
        <v>154</v>
      </c>
      <c r="DH375" s="204">
        <v>0</v>
      </c>
      <c r="DI375" s="204">
        <v>0</v>
      </c>
      <c r="DJ375" s="203" t="s">
        <v>193</v>
      </c>
      <c r="DK375" s="168"/>
      <c r="DL375" s="203" t="e">
        <v>#N/A</v>
      </c>
      <c r="DM375" s="205"/>
      <c r="DN375" s="206"/>
      <c r="DO375" s="206"/>
      <c r="DP375" s="205"/>
      <c r="DQ375" s="207" t="s">
        <v>154</v>
      </c>
      <c r="DR375" s="170" t="s">
        <v>166</v>
      </c>
      <c r="DS375" s="206"/>
      <c r="DT375" s="206"/>
      <c r="DU375" s="206" t="s">
        <v>2980</v>
      </c>
      <c r="DV375" s="206"/>
      <c r="DW375" s="208">
        <v>0</v>
      </c>
      <c r="DX375" s="209"/>
      <c r="DY375" s="210">
        <v>0</v>
      </c>
      <c r="DZ375" s="209" t="s">
        <v>154</v>
      </c>
      <c r="EA375" s="209"/>
      <c r="EB375" s="209"/>
    </row>
    <row r="376" spans="1:133" s="73" customFormat="1" ht="15" hidden="1" customHeight="1" x14ac:dyDescent="0.3">
      <c r="A376" s="139">
        <v>137</v>
      </c>
      <c r="B376" s="140"/>
      <c r="C376" s="140"/>
      <c r="D376" s="141"/>
      <c r="E376" s="141"/>
      <c r="F376" s="142" t="s">
        <v>3884</v>
      </c>
      <c r="G376" s="143"/>
      <c r="H376" s="144"/>
      <c r="I376" s="143"/>
      <c r="J376" s="161"/>
      <c r="K376" s="161"/>
      <c r="L376" s="161"/>
      <c r="M376" s="143"/>
      <c r="N376" s="147"/>
      <c r="O376" s="143"/>
      <c r="P376" s="147"/>
      <c r="Q376" s="211"/>
      <c r="R376" s="211"/>
      <c r="S376" s="211"/>
      <c r="T376" s="212"/>
      <c r="U376" s="212"/>
      <c r="V376" s="212"/>
      <c r="W376" s="147"/>
      <c r="X376" s="147"/>
      <c r="Y376" s="147"/>
      <c r="Z376" s="147"/>
      <c r="AA376" s="147"/>
      <c r="AB376" s="147"/>
      <c r="AC376" s="143"/>
      <c r="AD376" s="143"/>
      <c r="AE376" s="213"/>
      <c r="AF376" s="144"/>
      <c r="AG376" s="147"/>
      <c r="AH376" s="147"/>
      <c r="AI376" s="147"/>
      <c r="AJ376" s="147"/>
      <c r="AK376" s="147"/>
      <c r="AL376" s="147"/>
      <c r="AM376" s="147"/>
      <c r="AN376" s="213">
        <v>0</v>
      </c>
      <c r="AO376" s="213"/>
      <c r="AP376" s="213"/>
      <c r="AQ376" s="213"/>
      <c r="AR376" s="213"/>
      <c r="AS376" s="213"/>
      <c r="AT376" s="213"/>
      <c r="AU376" s="144"/>
      <c r="AV376" s="143"/>
      <c r="AW376" s="143"/>
      <c r="AX376" s="143"/>
      <c r="AY376" s="139"/>
      <c r="AZ376" s="139"/>
      <c r="BA376" s="139"/>
      <c r="BB376" s="214"/>
      <c r="BC376" s="139"/>
      <c r="BD376" s="215"/>
      <c r="BE376" s="214"/>
      <c r="BF376" s="216"/>
      <c r="BG376" s="216"/>
      <c r="BH376" s="143"/>
      <c r="BI376" s="216"/>
      <c r="BJ376" s="217"/>
      <c r="BK376" s="217"/>
      <c r="BL376" s="141"/>
      <c r="BM376" s="141"/>
      <c r="BN376" s="141"/>
      <c r="BO376" s="141"/>
      <c r="BP376" s="141"/>
      <c r="BQ376" s="141"/>
      <c r="BR376" s="217"/>
      <c r="BS376" s="152"/>
      <c r="BT376" s="152"/>
      <c r="BU376" s="152"/>
      <c r="BV376" s="218" t="s">
        <v>154</v>
      </c>
      <c r="BW376" s="152"/>
      <c r="BX376" s="152"/>
      <c r="BY376" s="152"/>
      <c r="BZ376" s="152"/>
      <c r="CA376" s="152"/>
      <c r="CB376" s="152"/>
      <c r="CC376" s="152"/>
      <c r="CD376" s="219"/>
      <c r="CE376" s="155"/>
      <c r="CF376" s="155"/>
      <c r="CG376" s="152"/>
      <c r="CH376" s="143"/>
      <c r="CI376" s="143"/>
      <c r="CJ376" s="156"/>
      <c r="CK376" s="156"/>
      <c r="CL376" s="139"/>
      <c r="CM376" s="156"/>
      <c r="CN376" s="139"/>
      <c r="CO376" s="220"/>
      <c r="CP376" s="221"/>
      <c r="CQ376" s="139"/>
      <c r="CR376" s="139"/>
      <c r="CS376" s="139"/>
      <c r="CT376" s="139"/>
      <c r="CU376" s="144"/>
      <c r="CV376" s="144"/>
      <c r="CW376" s="144"/>
      <c r="CX376" s="144"/>
      <c r="CY376" s="222"/>
      <c r="CZ376" s="144"/>
      <c r="DA376" s="223"/>
      <c r="DB376" s="161"/>
      <c r="DC376" s="139"/>
      <c r="DD376" s="159"/>
      <c r="DE376" s="144"/>
      <c r="DF376" s="145"/>
      <c r="DG376" s="145"/>
      <c r="DH376" s="146">
        <v>0</v>
      </c>
      <c r="DI376" s="146"/>
      <c r="DJ376" s="145"/>
      <c r="DK376" s="224"/>
      <c r="DL376" s="145"/>
      <c r="DM376" s="145"/>
      <c r="DN376" s="146"/>
      <c r="DO376" s="146"/>
      <c r="DP376" s="145"/>
      <c r="DQ376" s="160"/>
      <c r="DR376" s="161"/>
      <c r="DS376" s="146"/>
      <c r="DT376" s="146"/>
      <c r="DU376" s="146"/>
      <c r="DV376" s="146"/>
      <c r="DW376" s="162" t="s">
        <v>154</v>
      </c>
      <c r="DX376" s="163"/>
      <c r="DY376" s="164"/>
      <c r="DZ376" s="163"/>
      <c r="EA376" s="163"/>
      <c r="EB376" s="163"/>
    </row>
    <row r="377" spans="1:133" ht="15" customHeight="1" x14ac:dyDescent="0.3">
      <c r="A377" s="165"/>
      <c r="B377" s="166" t="s">
        <v>668</v>
      </c>
      <c r="C377" s="166" t="s">
        <v>3885</v>
      </c>
      <c r="D377" s="166" t="s">
        <v>3884</v>
      </c>
      <c r="E377" s="166" t="s">
        <v>3886</v>
      </c>
      <c r="F377" s="167" t="s">
        <v>3887</v>
      </c>
      <c r="G377" s="168" t="s">
        <v>3112</v>
      </c>
      <c r="H377" s="169" t="s">
        <v>188</v>
      </c>
      <c r="I377" s="168" t="s">
        <v>187</v>
      </c>
      <c r="J377" s="170" t="s">
        <v>2869</v>
      </c>
      <c r="K377" s="170">
        <v>10500000</v>
      </c>
      <c r="L377" s="170">
        <v>42976500</v>
      </c>
      <c r="M377" s="171">
        <v>10500000</v>
      </c>
      <c r="N377" s="172">
        <v>42976500</v>
      </c>
      <c r="O377" s="171">
        <v>8193173.9400000004</v>
      </c>
      <c r="P377" s="173">
        <v>33534660.98</v>
      </c>
      <c r="Q377" s="173">
        <v>0</v>
      </c>
      <c r="R377" s="173">
        <v>0</v>
      </c>
      <c r="S377" s="173">
        <v>5006878.8499999996</v>
      </c>
      <c r="T377" s="174">
        <v>5006878.8499999996</v>
      </c>
      <c r="U377" s="173">
        <v>1588939.6500000001</v>
      </c>
      <c r="V377" s="175">
        <v>40130479.479999997</v>
      </c>
      <c r="W377" s="173">
        <v>0</v>
      </c>
      <c r="X377" s="173">
        <v>0</v>
      </c>
      <c r="Y377" s="174">
        <v>0</v>
      </c>
      <c r="Z377" s="173">
        <v>35123600.619000003</v>
      </c>
      <c r="AA377" s="173">
        <v>0</v>
      </c>
      <c r="AB377" s="173">
        <v>0</v>
      </c>
      <c r="AC377" s="171">
        <v>0</v>
      </c>
      <c r="AD377" s="171">
        <v>0</v>
      </c>
      <c r="AE377" s="171">
        <v>33534660.98</v>
      </c>
      <c r="AF377" s="176" t="s">
        <v>2870</v>
      </c>
      <c r="AG377" s="177">
        <v>33534660.98</v>
      </c>
      <c r="AH377" s="178">
        <v>33534660.98</v>
      </c>
      <c r="AI377" s="179">
        <v>1.6371340505844632E-2</v>
      </c>
      <c r="AJ377" s="180">
        <v>0</v>
      </c>
      <c r="AK377" s="181">
        <v>0</v>
      </c>
      <c r="AL377" s="179">
        <v>0</v>
      </c>
      <c r="AM377" s="182" t="b">
        <v>0</v>
      </c>
      <c r="AN377" s="171">
        <v>0</v>
      </c>
      <c r="AO377" s="171">
        <v>0</v>
      </c>
      <c r="AP377" s="171">
        <v>0</v>
      </c>
      <c r="AQ377" s="171">
        <v>0</v>
      </c>
      <c r="AR377" s="171">
        <v>0</v>
      </c>
      <c r="AS377" s="171">
        <v>0</v>
      </c>
      <c r="AT377" s="171">
        <v>0</v>
      </c>
      <c r="AU377" s="176" t="s">
        <v>2871</v>
      </c>
      <c r="AV377" s="168" t="s">
        <v>2890</v>
      </c>
      <c r="AW377" s="168"/>
      <c r="AX377" s="168" t="s">
        <v>159</v>
      </c>
      <c r="AY377" s="183">
        <v>10</v>
      </c>
      <c r="AZ377" s="183"/>
      <c r="BA377" s="183">
        <v>6</v>
      </c>
      <c r="BB377" s="184">
        <v>0</v>
      </c>
      <c r="BC377" s="183">
        <v>4</v>
      </c>
      <c r="BD377" s="185">
        <v>0.69</v>
      </c>
      <c r="BE377" s="186">
        <v>0</v>
      </c>
      <c r="BF377" s="187">
        <v>33534660.98</v>
      </c>
      <c r="BG377" s="187">
        <v>33534660.98</v>
      </c>
      <c r="BH377" s="188" t="s">
        <v>188</v>
      </c>
      <c r="BI377" s="189" t="s">
        <v>2891</v>
      </c>
      <c r="BJ377" s="176" t="s">
        <v>215</v>
      </c>
      <c r="BK377" s="190" t="s">
        <v>3714</v>
      </c>
      <c r="BL377" s="191" t="s">
        <v>3715</v>
      </c>
      <c r="BM377" s="191" t="s">
        <v>2893</v>
      </c>
      <c r="BN377" s="176" t="s">
        <v>215</v>
      </c>
      <c r="BO377" s="191" t="s">
        <v>3716</v>
      </c>
      <c r="BP377" s="191" t="s">
        <v>3715</v>
      </c>
      <c r="BQ377" s="191" t="s">
        <v>2895</v>
      </c>
      <c r="BR377" s="176" t="s">
        <v>3888</v>
      </c>
      <c r="BS377" s="192">
        <v>40746</v>
      </c>
      <c r="BT377" s="193" t="s">
        <v>2933</v>
      </c>
      <c r="BU377" s="183">
        <v>2011</v>
      </c>
      <c r="BV377" s="193" t="s">
        <v>154</v>
      </c>
      <c r="BW377" s="192">
        <v>40780</v>
      </c>
      <c r="BX377" s="192"/>
      <c r="BY377" s="192">
        <v>40863</v>
      </c>
      <c r="BZ377" s="192">
        <v>40863</v>
      </c>
      <c r="CA377" s="288"/>
      <c r="CB377" s="192">
        <v>40812</v>
      </c>
      <c r="CC377" s="192">
        <v>43830</v>
      </c>
      <c r="CD377" s="192">
        <v>43830</v>
      </c>
      <c r="CE377" s="183">
        <v>97</v>
      </c>
      <c r="CF377" s="183"/>
      <c r="CG377" s="192">
        <v>42111</v>
      </c>
      <c r="CH377" s="168" t="s">
        <v>539</v>
      </c>
      <c r="CI377" s="168" t="s">
        <v>154</v>
      </c>
      <c r="CJ377" s="195" t="s">
        <v>154</v>
      </c>
      <c r="CK377" s="195">
        <v>2.1900000000000003E-2</v>
      </c>
      <c r="CL377" s="196">
        <v>0.02</v>
      </c>
      <c r="CM377" s="195">
        <v>6.24363E-2</v>
      </c>
      <c r="CN377" s="185"/>
      <c r="CO377" s="197"/>
      <c r="CP377" s="169" t="s">
        <v>201</v>
      </c>
      <c r="CQ377" s="183" t="s">
        <v>418</v>
      </c>
      <c r="CR377" s="183" t="s">
        <v>2468</v>
      </c>
      <c r="CS377" s="183" t="s">
        <v>3742</v>
      </c>
      <c r="CT377" s="183" t="s">
        <v>2880</v>
      </c>
      <c r="CU377" s="176" t="s">
        <v>401</v>
      </c>
      <c r="CV377" s="176" t="s">
        <v>402</v>
      </c>
      <c r="CW377" s="176" t="s">
        <v>2633</v>
      </c>
      <c r="CX377" s="176" t="s">
        <v>154</v>
      </c>
      <c r="CY377" s="199">
        <v>128</v>
      </c>
      <c r="CZ377" s="176" t="s">
        <v>2903</v>
      </c>
      <c r="DA377" s="200" t="s">
        <v>251</v>
      </c>
      <c r="DB377" s="170" t="s">
        <v>174</v>
      </c>
      <c r="DC377" s="183">
        <v>3</v>
      </c>
      <c r="DD377" s="201">
        <v>42522</v>
      </c>
      <c r="DE377" s="176" t="s">
        <v>266</v>
      </c>
      <c r="DF377" s="202"/>
      <c r="DG377" s="203">
        <v>25</v>
      </c>
      <c r="DH377" s="204">
        <v>0</v>
      </c>
      <c r="DI377" s="204">
        <v>0</v>
      </c>
      <c r="DJ377" s="203" t="s">
        <v>193</v>
      </c>
      <c r="DK377" s="168"/>
      <c r="DL377" s="203" t="e">
        <v>#N/A</v>
      </c>
      <c r="DM377" s="205" t="s">
        <v>3566</v>
      </c>
      <c r="DN377" s="206" t="s">
        <v>194</v>
      </c>
      <c r="DO377" s="206"/>
      <c r="DP377" s="205" t="s">
        <v>541</v>
      </c>
      <c r="DQ377" s="207">
        <v>43147</v>
      </c>
      <c r="DR377" s="170" t="s">
        <v>166</v>
      </c>
      <c r="DS377" s="206"/>
      <c r="DT377" s="206"/>
      <c r="DU377" s="206" t="s">
        <v>2884</v>
      </c>
      <c r="DV377" s="206"/>
      <c r="DW377" s="289">
        <v>33534660.98</v>
      </c>
      <c r="DX377" s="209" t="b">
        <v>0</v>
      </c>
      <c r="DY377" s="290" t="s">
        <v>2870</v>
      </c>
      <c r="DZ377" s="209">
        <v>500515</v>
      </c>
      <c r="EA377" s="209"/>
      <c r="EB377" s="209"/>
      <c r="EC377" s="228"/>
    </row>
    <row r="378" spans="1:133" ht="15" customHeight="1" x14ac:dyDescent="0.3">
      <c r="A378" s="165"/>
      <c r="B378" s="166" t="s">
        <v>676</v>
      </c>
      <c r="C378" s="166" t="s">
        <v>3889</v>
      </c>
      <c r="D378" s="166" t="s">
        <v>3884</v>
      </c>
      <c r="E378" s="166" t="s">
        <v>3886</v>
      </c>
      <c r="F378" s="167" t="s">
        <v>3890</v>
      </c>
      <c r="G378" s="168" t="s">
        <v>3042</v>
      </c>
      <c r="H378" s="169" t="s">
        <v>188</v>
      </c>
      <c r="I378" s="168" t="s">
        <v>187</v>
      </c>
      <c r="J378" s="170" t="s">
        <v>156</v>
      </c>
      <c r="K378" s="170">
        <v>16000000</v>
      </c>
      <c r="L378" s="170">
        <v>65488000</v>
      </c>
      <c r="M378" s="171">
        <v>16000000</v>
      </c>
      <c r="N378" s="172">
        <v>65488000</v>
      </c>
      <c r="O378" s="171">
        <v>10000000</v>
      </c>
      <c r="P378" s="173">
        <v>40515000</v>
      </c>
      <c r="Q378" s="173">
        <v>0</v>
      </c>
      <c r="R378" s="173">
        <v>0</v>
      </c>
      <c r="S378" s="173">
        <v>3661664.3299999996</v>
      </c>
      <c r="T378" s="174">
        <v>3661664.3299999996</v>
      </c>
      <c r="U378" s="173">
        <v>0</v>
      </c>
      <c r="V378" s="175">
        <v>44176664.329999998</v>
      </c>
      <c r="W378" s="173">
        <v>0</v>
      </c>
      <c r="X378" s="173">
        <v>0</v>
      </c>
      <c r="Y378" s="174">
        <v>0</v>
      </c>
      <c r="Z378" s="173">
        <v>40514998.450999998</v>
      </c>
      <c r="AA378" s="173">
        <v>0</v>
      </c>
      <c r="AB378" s="173">
        <v>0</v>
      </c>
      <c r="AC378" s="171">
        <v>0</v>
      </c>
      <c r="AD378" s="171">
        <v>0</v>
      </c>
      <c r="AE378" s="171">
        <v>40515000</v>
      </c>
      <c r="AF378" s="176" t="s">
        <v>2870</v>
      </c>
      <c r="AG378" s="177">
        <v>40515000</v>
      </c>
      <c r="AH378" s="178">
        <v>40515000</v>
      </c>
      <c r="AI378" s="179">
        <v>1.9779083527633599E-2</v>
      </c>
      <c r="AJ378" s="180">
        <v>0</v>
      </c>
      <c r="AK378" s="181">
        <v>0</v>
      </c>
      <c r="AL378" s="179">
        <v>0</v>
      </c>
      <c r="AM378" s="182" t="b">
        <v>0</v>
      </c>
      <c r="AN378" s="171">
        <v>0</v>
      </c>
      <c r="AO378" s="171">
        <v>0</v>
      </c>
      <c r="AP378" s="171">
        <v>0</v>
      </c>
      <c r="AQ378" s="171">
        <v>0</v>
      </c>
      <c r="AR378" s="171">
        <v>0</v>
      </c>
      <c r="AS378" s="171">
        <v>0</v>
      </c>
      <c r="AT378" s="171">
        <v>0</v>
      </c>
      <c r="AU378" s="176"/>
      <c r="AV378" s="168" t="s">
        <v>3776</v>
      </c>
      <c r="AW378" s="168"/>
      <c r="AX378" s="168" t="s">
        <v>159</v>
      </c>
      <c r="AY378" s="183">
        <v>10</v>
      </c>
      <c r="AZ378" s="183"/>
      <c r="BA378" s="183">
        <v>6</v>
      </c>
      <c r="BB378" s="184">
        <v>0</v>
      </c>
      <c r="BC378" s="183">
        <v>4</v>
      </c>
      <c r="BD378" s="185">
        <v>0.69</v>
      </c>
      <c r="BE378" s="186">
        <v>0</v>
      </c>
      <c r="BF378" s="187">
        <v>40515000</v>
      </c>
      <c r="BG378" s="187">
        <v>40515000</v>
      </c>
      <c r="BH378" s="188" t="s">
        <v>188</v>
      </c>
      <c r="BI378" s="189" t="s">
        <v>2891</v>
      </c>
      <c r="BJ378" s="176" t="s">
        <v>215</v>
      </c>
      <c r="BK378" s="190" t="s">
        <v>3714</v>
      </c>
      <c r="BL378" s="191" t="s">
        <v>3715</v>
      </c>
      <c r="BM378" s="191" t="s">
        <v>2893</v>
      </c>
      <c r="BN378" s="176" t="s">
        <v>215</v>
      </c>
      <c r="BO378" s="191" t="s">
        <v>3716</v>
      </c>
      <c r="BP378" s="191" t="s">
        <v>3715</v>
      </c>
      <c r="BQ378" s="191" t="s">
        <v>2895</v>
      </c>
      <c r="BR378" s="176" t="s">
        <v>3888</v>
      </c>
      <c r="BS378" s="192">
        <v>40746</v>
      </c>
      <c r="BT378" s="193" t="s">
        <v>2933</v>
      </c>
      <c r="BU378" s="183">
        <v>2011</v>
      </c>
      <c r="BV378" s="193" t="s">
        <v>154</v>
      </c>
      <c r="BW378" s="192">
        <v>40780</v>
      </c>
      <c r="BX378" s="192"/>
      <c r="BY378" s="192">
        <v>42307</v>
      </c>
      <c r="BZ378" s="192">
        <v>42307</v>
      </c>
      <c r="CA378" s="192"/>
      <c r="CB378" s="192">
        <v>40812</v>
      </c>
      <c r="CC378" s="192"/>
      <c r="CD378" s="192">
        <v>43296</v>
      </c>
      <c r="CE378" s="183">
        <v>33</v>
      </c>
      <c r="CF378" s="183"/>
      <c r="CG378" s="192">
        <v>41443</v>
      </c>
      <c r="CH378" s="168" t="s">
        <v>550</v>
      </c>
      <c r="CI378" s="168" t="s">
        <v>2898</v>
      </c>
      <c r="CJ378" s="195" t="s">
        <v>154</v>
      </c>
      <c r="CK378" s="195">
        <v>1.8000000000000002E-2</v>
      </c>
      <c r="CL378" s="196">
        <v>6.0065E-2</v>
      </c>
      <c r="CM378" s="195">
        <v>6.0065E-2</v>
      </c>
      <c r="CN378" s="184">
        <v>0.01</v>
      </c>
      <c r="CO378" s="197"/>
      <c r="CP378" s="169" t="s">
        <v>201</v>
      </c>
      <c r="CQ378" s="183" t="s">
        <v>418</v>
      </c>
      <c r="CR378" s="183" t="s">
        <v>2468</v>
      </c>
      <c r="CS378" s="183" t="s">
        <v>3742</v>
      </c>
      <c r="CT378" s="183" t="s">
        <v>2880</v>
      </c>
      <c r="CU378" s="176" t="s">
        <v>401</v>
      </c>
      <c r="CV378" s="176" t="s">
        <v>402</v>
      </c>
      <c r="CW378" s="176" t="s">
        <v>2633</v>
      </c>
      <c r="CX378" s="176" t="s">
        <v>154</v>
      </c>
      <c r="CY378" s="199">
        <v>128</v>
      </c>
      <c r="CZ378" s="176" t="s">
        <v>2903</v>
      </c>
      <c r="DA378" s="200" t="s">
        <v>251</v>
      </c>
      <c r="DB378" s="170" t="s">
        <v>174</v>
      </c>
      <c r="DC378" s="183">
        <v>3</v>
      </c>
      <c r="DD378" s="201">
        <v>42522</v>
      </c>
      <c r="DE378" s="176" t="s">
        <v>266</v>
      </c>
      <c r="DF378" s="202"/>
      <c r="DG378" s="203">
        <v>25</v>
      </c>
      <c r="DH378" s="204">
        <v>0</v>
      </c>
      <c r="DI378" s="204">
        <v>0</v>
      </c>
      <c r="DJ378" s="203" t="s">
        <v>193</v>
      </c>
      <c r="DK378" s="168"/>
      <c r="DL378" s="203" t="e">
        <v>#N/A</v>
      </c>
      <c r="DM378" s="205" t="s">
        <v>3566</v>
      </c>
      <c r="DN378" s="206" t="s">
        <v>168</v>
      </c>
      <c r="DO378" s="206" t="s">
        <v>168</v>
      </c>
      <c r="DP378" s="205" t="s">
        <v>679</v>
      </c>
      <c r="DQ378" s="207">
        <v>43147</v>
      </c>
      <c r="DR378" s="170" t="s">
        <v>166</v>
      </c>
      <c r="DS378" s="206"/>
      <c r="DT378" s="206"/>
      <c r="DU378" s="206" t="s">
        <v>2884</v>
      </c>
      <c r="DV378" s="206"/>
      <c r="DW378" s="208">
        <v>40515000</v>
      </c>
      <c r="DX378" s="209" t="b">
        <v>0</v>
      </c>
      <c r="DY378" s="210" t="s">
        <v>2870</v>
      </c>
      <c r="DZ378" s="209">
        <v>500962</v>
      </c>
      <c r="EA378" s="209"/>
      <c r="EB378" s="209"/>
      <c r="EC378" s="228"/>
    </row>
    <row r="379" spans="1:133" ht="15" hidden="1" customHeight="1" x14ac:dyDescent="0.3">
      <c r="A379" s="165"/>
      <c r="B379" s="166" t="s">
        <v>154</v>
      </c>
      <c r="C379" s="166" t="s">
        <v>3891</v>
      </c>
      <c r="D379" s="166" t="s">
        <v>3884</v>
      </c>
      <c r="E379" s="166" t="s">
        <v>3886</v>
      </c>
      <c r="F379" s="167" t="s">
        <v>3892</v>
      </c>
      <c r="G379" s="168" t="s">
        <v>3112</v>
      </c>
      <c r="H379" s="169" t="s">
        <v>490</v>
      </c>
      <c r="I379" s="168" t="s">
        <v>187</v>
      </c>
      <c r="J379" s="170" t="s">
        <v>2869</v>
      </c>
      <c r="K379" s="170">
        <v>6800000</v>
      </c>
      <c r="L379" s="170">
        <v>27832400</v>
      </c>
      <c r="M379" s="171">
        <v>6800000</v>
      </c>
      <c r="N379" s="172">
        <v>27832400</v>
      </c>
      <c r="O379" s="171">
        <v>0</v>
      </c>
      <c r="P379" s="173">
        <v>0</v>
      </c>
      <c r="Q379" s="173">
        <v>0</v>
      </c>
      <c r="R379" s="173">
        <v>0</v>
      </c>
      <c r="S379" s="173">
        <v>0</v>
      </c>
      <c r="T379" s="174">
        <v>0</v>
      </c>
      <c r="U379" s="173">
        <v>0</v>
      </c>
      <c r="V379" s="175">
        <v>0</v>
      </c>
      <c r="W379" s="173">
        <v>0</v>
      </c>
      <c r="X379" s="173">
        <v>0</v>
      </c>
      <c r="Y379" s="174">
        <v>0</v>
      </c>
      <c r="Z379" s="173">
        <v>0</v>
      </c>
      <c r="AA379" s="173">
        <v>0</v>
      </c>
      <c r="AB379" s="173">
        <v>0</v>
      </c>
      <c r="AC379" s="171">
        <v>0</v>
      </c>
      <c r="AD379" s="171">
        <v>0</v>
      </c>
      <c r="AE379" s="171">
        <v>0</v>
      </c>
      <c r="AF379" s="176"/>
      <c r="AG379" s="177" t="s">
        <v>154</v>
      </c>
      <c r="AH379" s="178" t="s">
        <v>154</v>
      </c>
      <c r="AI379" s="179" t="s">
        <v>154</v>
      </c>
      <c r="AJ379" s="180">
        <v>0.2</v>
      </c>
      <c r="AK379" s="181">
        <v>409675200</v>
      </c>
      <c r="AL379" s="179">
        <v>0.18075212016739114</v>
      </c>
      <c r="AM379" s="182" t="b">
        <v>0</v>
      </c>
      <c r="AN379" s="171">
        <v>0</v>
      </c>
      <c r="AO379" s="171">
        <v>0</v>
      </c>
      <c r="AP379" s="171">
        <v>0</v>
      </c>
      <c r="AQ379" s="171">
        <v>0</v>
      </c>
      <c r="AR379" s="171">
        <v>0</v>
      </c>
      <c r="AS379" s="171">
        <v>0</v>
      </c>
      <c r="AT379" s="171">
        <v>0</v>
      </c>
      <c r="AU379" s="176"/>
      <c r="AV379" s="168"/>
      <c r="AW379" s="168"/>
      <c r="AX379" s="168" t="s">
        <v>159</v>
      </c>
      <c r="AY379" s="183">
        <v>3</v>
      </c>
      <c r="AZ379" s="183"/>
      <c r="BA379" s="183">
        <v>3</v>
      </c>
      <c r="BB379" s="184">
        <v>3.0000000000000001E-3</v>
      </c>
      <c r="BC379" s="183">
        <v>4</v>
      </c>
      <c r="BD379" s="185">
        <v>0.69</v>
      </c>
      <c r="BE379" s="186">
        <v>2.0699999999999998E-3</v>
      </c>
      <c r="BF379" s="187">
        <v>0</v>
      </c>
      <c r="BG379" s="187">
        <v>0</v>
      </c>
      <c r="BH379" s="188" t="s">
        <v>2405</v>
      </c>
      <c r="BI379" s="189" t="s">
        <v>2891</v>
      </c>
      <c r="BJ379" s="176" t="s">
        <v>215</v>
      </c>
      <c r="BK379" s="190" t="s">
        <v>3714</v>
      </c>
      <c r="BL379" s="191" t="s">
        <v>3715</v>
      </c>
      <c r="BM379" s="191" t="s">
        <v>2893</v>
      </c>
      <c r="BN379" s="176" t="s">
        <v>215</v>
      </c>
      <c r="BO379" s="191" t="s">
        <v>3716</v>
      </c>
      <c r="BP379" s="191" t="s">
        <v>3715</v>
      </c>
      <c r="BQ379" s="191" t="s">
        <v>2895</v>
      </c>
      <c r="BR379" s="176" t="s">
        <v>3888</v>
      </c>
      <c r="BS379" s="192">
        <v>41751</v>
      </c>
      <c r="BT379" s="193" t="s">
        <v>3317</v>
      </c>
      <c r="BU379" s="183">
        <v>2014</v>
      </c>
      <c r="BV379" s="193" t="s">
        <v>154</v>
      </c>
      <c r="BW379" s="192"/>
      <c r="BX379" s="192"/>
      <c r="BY379" s="192"/>
      <c r="BZ379" s="192"/>
      <c r="CA379" s="192"/>
      <c r="CB379" s="192"/>
      <c r="CC379" s="192"/>
      <c r="CD379" s="192"/>
      <c r="CE379" s="183"/>
      <c r="CF379" s="183"/>
      <c r="CG379" s="192"/>
      <c r="CH379" s="168">
        <v>0</v>
      </c>
      <c r="CI379" s="168" t="s">
        <v>154</v>
      </c>
      <c r="CJ379" s="195" t="s">
        <v>154</v>
      </c>
      <c r="CK379" s="195">
        <v>2.1900000000000003E-2</v>
      </c>
      <c r="CL379" s="196" t="s">
        <v>154</v>
      </c>
      <c r="CM379" s="195" t="s">
        <v>154</v>
      </c>
      <c r="CN379" s="185"/>
      <c r="CO379" s="197"/>
      <c r="CP379" s="169" t="s">
        <v>201</v>
      </c>
      <c r="CQ379" s="183" t="s">
        <v>418</v>
      </c>
      <c r="CR379" s="183" t="s">
        <v>2468</v>
      </c>
      <c r="CS379" s="183" t="s">
        <v>3742</v>
      </c>
      <c r="CT379" s="183" t="s">
        <v>2880</v>
      </c>
      <c r="CU379" s="176" t="s">
        <v>401</v>
      </c>
      <c r="CV379" s="176" t="s">
        <v>402</v>
      </c>
      <c r="CW379" s="176" t="s">
        <v>2633</v>
      </c>
      <c r="CX379" s="176" t="s">
        <v>154</v>
      </c>
      <c r="CY379" s="199">
        <v>128</v>
      </c>
      <c r="CZ379" s="176" t="s">
        <v>2903</v>
      </c>
      <c r="DA379" s="200" t="s">
        <v>251</v>
      </c>
      <c r="DB379" s="170" t="s">
        <v>174</v>
      </c>
      <c r="DC379" s="183"/>
      <c r="DD379" s="201"/>
      <c r="DE379" s="176"/>
      <c r="DF379" s="202"/>
      <c r="DG379" s="203" t="s">
        <v>154</v>
      </c>
      <c r="DH379" s="204">
        <v>0</v>
      </c>
      <c r="DI379" s="204">
        <v>0</v>
      </c>
      <c r="DJ379" s="203"/>
      <c r="DK379" s="168"/>
      <c r="DL379" s="203" t="e">
        <v>#N/A</v>
      </c>
      <c r="DM379" s="205"/>
      <c r="DN379" s="206"/>
      <c r="DO379" s="206"/>
      <c r="DP379" s="205"/>
      <c r="DQ379" s="207" t="s">
        <v>154</v>
      </c>
      <c r="DR379" s="170" t="s">
        <v>166</v>
      </c>
      <c r="DS379" s="206"/>
      <c r="DT379" s="206"/>
      <c r="DU379" s="206" t="s">
        <v>2980</v>
      </c>
      <c r="DV379" s="206"/>
      <c r="DW379" s="208">
        <v>0</v>
      </c>
      <c r="DX379" s="209"/>
      <c r="DY379" s="210">
        <v>0</v>
      </c>
      <c r="DZ379" s="209" t="s">
        <v>154</v>
      </c>
      <c r="EA379" s="209"/>
      <c r="EB379" s="209"/>
    </row>
    <row r="380" spans="1:133" ht="15" hidden="1" customHeight="1" x14ac:dyDescent="0.3">
      <c r="A380" s="165"/>
      <c r="B380" s="166" t="s">
        <v>154</v>
      </c>
      <c r="C380" s="166" t="s">
        <v>3893</v>
      </c>
      <c r="D380" s="166" t="s">
        <v>3884</v>
      </c>
      <c r="E380" s="166" t="s">
        <v>3894</v>
      </c>
      <c r="F380" s="167" t="s">
        <v>3895</v>
      </c>
      <c r="G380" s="168" t="s">
        <v>3450</v>
      </c>
      <c r="H380" s="169" t="s">
        <v>490</v>
      </c>
      <c r="I380" s="168" t="s">
        <v>187</v>
      </c>
      <c r="J380" s="170" t="s">
        <v>156</v>
      </c>
      <c r="K380" s="170">
        <v>4500000</v>
      </c>
      <c r="L380" s="170">
        <v>18418500</v>
      </c>
      <c r="M380" s="171">
        <v>4500000</v>
      </c>
      <c r="N380" s="172">
        <v>18418500</v>
      </c>
      <c r="O380" s="171">
        <v>0</v>
      </c>
      <c r="P380" s="173">
        <v>0</v>
      </c>
      <c r="Q380" s="173">
        <v>0</v>
      </c>
      <c r="R380" s="173">
        <v>0</v>
      </c>
      <c r="S380" s="173">
        <v>0</v>
      </c>
      <c r="T380" s="174">
        <v>0</v>
      </c>
      <c r="U380" s="173">
        <v>0</v>
      </c>
      <c r="V380" s="175">
        <v>0</v>
      </c>
      <c r="W380" s="173">
        <v>0</v>
      </c>
      <c r="X380" s="173">
        <v>0</v>
      </c>
      <c r="Y380" s="174">
        <v>0</v>
      </c>
      <c r="Z380" s="173">
        <v>0</v>
      </c>
      <c r="AA380" s="173">
        <v>0</v>
      </c>
      <c r="AB380" s="173">
        <v>0</v>
      </c>
      <c r="AC380" s="171">
        <v>0</v>
      </c>
      <c r="AD380" s="171">
        <v>0</v>
      </c>
      <c r="AE380" s="171">
        <v>0</v>
      </c>
      <c r="AF380" s="176"/>
      <c r="AG380" s="177" t="s">
        <v>154</v>
      </c>
      <c r="AH380" s="178" t="s">
        <v>154</v>
      </c>
      <c r="AI380" s="179" t="s">
        <v>154</v>
      </c>
      <c r="AJ380" s="231">
        <v>0.2</v>
      </c>
      <c r="AK380" s="236">
        <v>409675200</v>
      </c>
      <c r="AL380" s="233">
        <v>0</v>
      </c>
      <c r="AM380" s="234" t="b">
        <v>0</v>
      </c>
      <c r="AN380" s="171">
        <v>0</v>
      </c>
      <c r="AO380" s="171">
        <v>0</v>
      </c>
      <c r="AP380" s="171">
        <v>0</v>
      </c>
      <c r="AQ380" s="171">
        <v>0</v>
      </c>
      <c r="AR380" s="171">
        <v>0</v>
      </c>
      <c r="AS380" s="171">
        <v>0</v>
      </c>
      <c r="AT380" s="171">
        <v>0</v>
      </c>
      <c r="AU380" s="176"/>
      <c r="AV380" s="168"/>
      <c r="AW380" s="168"/>
      <c r="AX380" s="168" t="s">
        <v>244</v>
      </c>
      <c r="AY380" s="183">
        <v>3</v>
      </c>
      <c r="AZ380" s="183"/>
      <c r="BA380" s="183">
        <v>3</v>
      </c>
      <c r="BB380" s="184">
        <v>3.0000000000000001E-3</v>
      </c>
      <c r="BC380" s="183">
        <v>4</v>
      </c>
      <c r="BD380" s="185">
        <v>0.69</v>
      </c>
      <c r="BE380" s="186">
        <v>2.0699999999999998E-3</v>
      </c>
      <c r="BF380" s="187">
        <v>0</v>
      </c>
      <c r="BG380" s="187">
        <v>0</v>
      </c>
      <c r="BH380" s="235" t="s">
        <v>2405</v>
      </c>
      <c r="BI380" s="189" t="s">
        <v>3560</v>
      </c>
      <c r="BJ380" s="176" t="s">
        <v>448</v>
      </c>
      <c r="BK380" s="190" t="s">
        <v>3561</v>
      </c>
      <c r="BL380" s="191" t="s">
        <v>2742</v>
      </c>
      <c r="BM380" s="191" t="s">
        <v>3562</v>
      </c>
      <c r="BN380" s="176" t="s">
        <v>448</v>
      </c>
      <c r="BO380" s="191" t="s">
        <v>3563</v>
      </c>
      <c r="BP380" s="191" t="s">
        <v>2742</v>
      </c>
      <c r="BQ380" s="191" t="s">
        <v>2573</v>
      </c>
      <c r="BR380" s="176"/>
      <c r="BS380" s="192">
        <v>41904</v>
      </c>
      <c r="BT380" s="193" t="s">
        <v>2965</v>
      </c>
      <c r="BU380" s="183">
        <v>2014</v>
      </c>
      <c r="BV380" s="193">
        <v>42339</v>
      </c>
      <c r="BW380" s="192">
        <v>41954</v>
      </c>
      <c r="BX380" s="192"/>
      <c r="BY380" s="192"/>
      <c r="BZ380" s="192"/>
      <c r="CA380" s="192"/>
      <c r="CB380" s="192"/>
      <c r="CC380" s="192"/>
      <c r="CD380" s="192"/>
      <c r="CE380" s="183"/>
      <c r="CF380" s="183"/>
      <c r="CG380" s="192"/>
      <c r="CH380" s="168" t="s">
        <v>154</v>
      </c>
      <c r="CI380" s="168" t="s">
        <v>2898</v>
      </c>
      <c r="CJ380" s="195" t="s">
        <v>154</v>
      </c>
      <c r="CK380" s="195">
        <v>1.8000000000000002E-2</v>
      </c>
      <c r="CL380" s="196" t="s">
        <v>154</v>
      </c>
      <c r="CM380" s="195" t="s">
        <v>154</v>
      </c>
      <c r="CN380" s="185" t="s">
        <v>2921</v>
      </c>
      <c r="CO380" s="197"/>
      <c r="CP380" s="169" t="s">
        <v>201</v>
      </c>
      <c r="CQ380" s="183" t="s">
        <v>691</v>
      </c>
      <c r="CR380" s="183" t="s">
        <v>2468</v>
      </c>
      <c r="CS380" s="183" t="s">
        <v>3056</v>
      </c>
      <c r="CT380" s="183" t="s">
        <v>2900</v>
      </c>
      <c r="CU380" s="176" t="s">
        <v>264</v>
      </c>
      <c r="CV380" s="176" t="s">
        <v>171</v>
      </c>
      <c r="CW380" s="176" t="s">
        <v>2901</v>
      </c>
      <c r="CX380" s="176" t="s">
        <v>2902</v>
      </c>
      <c r="CY380" s="199">
        <v>678</v>
      </c>
      <c r="CZ380" s="176" t="s">
        <v>2883</v>
      </c>
      <c r="DA380" s="200" t="s">
        <v>175</v>
      </c>
      <c r="DB380" s="170" t="s">
        <v>199</v>
      </c>
      <c r="DC380" s="183"/>
      <c r="DD380" s="201"/>
      <c r="DE380" s="176"/>
      <c r="DF380" s="202"/>
      <c r="DG380" s="203" t="s">
        <v>154</v>
      </c>
      <c r="DH380" s="204">
        <v>0</v>
      </c>
      <c r="DI380" s="204">
        <v>0</v>
      </c>
      <c r="DJ380" s="203" t="s">
        <v>193</v>
      </c>
      <c r="DK380" s="168"/>
      <c r="DL380" s="203" t="e">
        <v>#N/A</v>
      </c>
      <c r="DM380" s="205" t="s">
        <v>3896</v>
      </c>
      <c r="DN380" s="206"/>
      <c r="DO380" s="206"/>
      <c r="DP380" s="205"/>
      <c r="DQ380" s="207" t="s">
        <v>154</v>
      </c>
      <c r="DR380" s="170" t="s">
        <v>450</v>
      </c>
      <c r="DS380" s="206"/>
      <c r="DT380" s="206" t="s">
        <v>451</v>
      </c>
      <c r="DU380" s="206" t="s">
        <v>2980</v>
      </c>
      <c r="DV380" s="206"/>
      <c r="DW380" s="208">
        <v>0</v>
      </c>
      <c r="DX380" s="209"/>
      <c r="DY380" s="210">
        <v>0</v>
      </c>
      <c r="DZ380" s="209" t="s">
        <v>154</v>
      </c>
      <c r="EA380" s="209"/>
      <c r="EB380" s="209"/>
    </row>
    <row r="381" spans="1:133" ht="15" hidden="1" customHeight="1" x14ac:dyDescent="0.3">
      <c r="A381" s="165"/>
      <c r="B381" s="166" t="s">
        <v>154</v>
      </c>
      <c r="C381" s="166" t="s">
        <v>3897</v>
      </c>
      <c r="D381" s="166" t="s">
        <v>3884</v>
      </c>
      <c r="E381" s="166" t="s">
        <v>3894</v>
      </c>
      <c r="F381" s="167" t="s">
        <v>3898</v>
      </c>
      <c r="G381" s="168" t="s">
        <v>488</v>
      </c>
      <c r="H381" s="169" t="s">
        <v>481</v>
      </c>
      <c r="I381" s="168" t="s">
        <v>187</v>
      </c>
      <c r="J381" s="170" t="s">
        <v>156</v>
      </c>
      <c r="K381" s="170">
        <v>7200000</v>
      </c>
      <c r="L381" s="170">
        <v>29469600</v>
      </c>
      <c r="M381" s="171">
        <v>7200000</v>
      </c>
      <c r="N381" s="172">
        <v>29469600</v>
      </c>
      <c r="O381" s="171">
        <v>0</v>
      </c>
      <c r="P381" s="173">
        <v>0</v>
      </c>
      <c r="Q381" s="173">
        <v>0</v>
      </c>
      <c r="R381" s="173">
        <v>0</v>
      </c>
      <c r="S381" s="173">
        <v>0</v>
      </c>
      <c r="T381" s="174">
        <v>0</v>
      </c>
      <c r="U381" s="173">
        <v>0</v>
      </c>
      <c r="V381" s="175">
        <v>0</v>
      </c>
      <c r="W381" s="173">
        <v>0</v>
      </c>
      <c r="X381" s="173">
        <v>0</v>
      </c>
      <c r="Y381" s="174">
        <v>0</v>
      </c>
      <c r="Z381" s="173">
        <v>0</v>
      </c>
      <c r="AA381" s="173">
        <v>0</v>
      </c>
      <c r="AB381" s="173">
        <v>0</v>
      </c>
      <c r="AC381" s="171">
        <v>0</v>
      </c>
      <c r="AD381" s="171">
        <v>0</v>
      </c>
      <c r="AE381" s="171">
        <v>0</v>
      </c>
      <c r="AF381" s="176"/>
      <c r="AG381" s="177" t="s">
        <v>154</v>
      </c>
      <c r="AH381" s="178" t="s">
        <v>154</v>
      </c>
      <c r="AI381" s="179" t="s">
        <v>154</v>
      </c>
      <c r="AJ381" s="231">
        <v>0.2</v>
      </c>
      <c r="AK381" s="236">
        <v>409675200</v>
      </c>
      <c r="AL381" s="233">
        <v>0</v>
      </c>
      <c r="AM381" s="234" t="b">
        <v>0</v>
      </c>
      <c r="AN381" s="171">
        <v>0</v>
      </c>
      <c r="AO381" s="171">
        <v>0</v>
      </c>
      <c r="AP381" s="171">
        <v>0</v>
      </c>
      <c r="AQ381" s="171">
        <v>0</v>
      </c>
      <c r="AR381" s="171">
        <v>0</v>
      </c>
      <c r="AS381" s="171">
        <v>0</v>
      </c>
      <c r="AT381" s="171">
        <v>0</v>
      </c>
      <c r="AU381" s="176"/>
      <c r="AV381" s="168"/>
      <c r="AW381" s="168"/>
      <c r="AX381" s="168" t="s">
        <v>244</v>
      </c>
      <c r="AY381" s="183">
        <v>3</v>
      </c>
      <c r="AZ381" s="183"/>
      <c r="BA381" s="183">
        <v>3</v>
      </c>
      <c r="BB381" s="184">
        <v>3.0000000000000001E-3</v>
      </c>
      <c r="BC381" s="183">
        <v>4</v>
      </c>
      <c r="BD381" s="185">
        <v>0.69</v>
      </c>
      <c r="BE381" s="186">
        <v>2.0699999999999998E-3</v>
      </c>
      <c r="BF381" s="187">
        <v>0</v>
      </c>
      <c r="BG381" s="187">
        <v>0</v>
      </c>
      <c r="BH381" s="235" t="s">
        <v>2405</v>
      </c>
      <c r="BI381" s="189" t="s">
        <v>3560</v>
      </c>
      <c r="BJ381" s="176" t="s">
        <v>448</v>
      </c>
      <c r="BK381" s="190" t="s">
        <v>3561</v>
      </c>
      <c r="BL381" s="191" t="s">
        <v>2742</v>
      </c>
      <c r="BM381" s="191" t="s">
        <v>3562</v>
      </c>
      <c r="BN381" s="176" t="s">
        <v>448</v>
      </c>
      <c r="BO381" s="191" t="s">
        <v>3563</v>
      </c>
      <c r="BP381" s="191" t="s">
        <v>2742</v>
      </c>
      <c r="BQ381" s="191" t="s">
        <v>2573</v>
      </c>
      <c r="BR381" s="291" t="s">
        <v>3899</v>
      </c>
      <c r="BS381" s="192">
        <v>41904</v>
      </c>
      <c r="BT381" s="193" t="s">
        <v>2965</v>
      </c>
      <c r="BU381" s="183">
        <v>2014</v>
      </c>
      <c r="BV381" s="193">
        <v>42979</v>
      </c>
      <c r="BW381" s="192">
        <v>41954</v>
      </c>
      <c r="BX381" s="192"/>
      <c r="BY381" s="192">
        <v>41977</v>
      </c>
      <c r="BZ381" s="192">
        <v>41977</v>
      </c>
      <c r="CA381" s="192"/>
      <c r="CB381" s="192"/>
      <c r="CC381" s="192"/>
      <c r="CD381" s="192">
        <v>42840</v>
      </c>
      <c r="CE381" s="183"/>
      <c r="CF381" s="183"/>
      <c r="CG381" s="192"/>
      <c r="CH381" s="168" t="s">
        <v>483</v>
      </c>
      <c r="CI381" s="168" t="s">
        <v>2898</v>
      </c>
      <c r="CJ381" s="195" t="s">
        <v>154</v>
      </c>
      <c r="CK381" s="195">
        <v>1.8000000000000002E-2</v>
      </c>
      <c r="CL381" s="196" t="s">
        <v>154</v>
      </c>
      <c r="CM381" s="195" t="s">
        <v>154</v>
      </c>
      <c r="CN381" s="185"/>
      <c r="CO381" s="197"/>
      <c r="CP381" s="169" t="s">
        <v>201</v>
      </c>
      <c r="CQ381" s="183" t="s">
        <v>691</v>
      </c>
      <c r="CR381" s="183" t="s">
        <v>2468</v>
      </c>
      <c r="CS381" s="183" t="s">
        <v>3056</v>
      </c>
      <c r="CT381" s="183" t="s">
        <v>2900</v>
      </c>
      <c r="CU381" s="176" t="s">
        <v>264</v>
      </c>
      <c r="CV381" s="176" t="s">
        <v>171</v>
      </c>
      <c r="CW381" s="176" t="s">
        <v>2901</v>
      </c>
      <c r="CX381" s="176" t="s">
        <v>2902</v>
      </c>
      <c r="CY381" s="199">
        <v>678</v>
      </c>
      <c r="CZ381" s="176" t="s">
        <v>2883</v>
      </c>
      <c r="DA381" s="200" t="s">
        <v>175</v>
      </c>
      <c r="DB381" s="170" t="s">
        <v>199</v>
      </c>
      <c r="DC381" s="183"/>
      <c r="DD381" s="201"/>
      <c r="DE381" s="176"/>
      <c r="DF381" s="202"/>
      <c r="DG381" s="203" t="s">
        <v>154</v>
      </c>
      <c r="DH381" s="204">
        <v>0</v>
      </c>
      <c r="DI381" s="204">
        <v>0</v>
      </c>
      <c r="DJ381" s="203" t="s">
        <v>193</v>
      </c>
      <c r="DK381" s="168"/>
      <c r="DL381" s="203" t="e">
        <v>#N/A</v>
      </c>
      <c r="DM381" s="205" t="s">
        <v>3896</v>
      </c>
      <c r="DN381" s="206"/>
      <c r="DO381" s="206"/>
      <c r="DP381" s="205"/>
      <c r="DQ381" s="207" t="s">
        <v>154</v>
      </c>
      <c r="DR381" s="170" t="s">
        <v>450</v>
      </c>
      <c r="DS381" s="206"/>
      <c r="DT381" s="206" t="s">
        <v>451</v>
      </c>
      <c r="DU381" s="206" t="s">
        <v>2980</v>
      </c>
      <c r="DV381" s="206"/>
      <c r="DW381" s="208">
        <v>0</v>
      </c>
      <c r="DX381" s="209" t="b">
        <v>0</v>
      </c>
      <c r="DY381" s="210">
        <v>0</v>
      </c>
      <c r="DZ381" s="209" t="s">
        <v>154</v>
      </c>
      <c r="EA381" s="209"/>
      <c r="EB381" s="209"/>
    </row>
    <row r="382" spans="1:133" ht="15" hidden="1" customHeight="1" x14ac:dyDescent="0.3">
      <c r="A382" s="165"/>
      <c r="B382" s="166" t="s">
        <v>154</v>
      </c>
      <c r="C382" s="166" t="s">
        <v>3900</v>
      </c>
      <c r="D382" s="166" t="s">
        <v>3884</v>
      </c>
      <c r="E382" s="166" t="s">
        <v>3901</v>
      </c>
      <c r="F382" s="167" t="s">
        <v>3901</v>
      </c>
      <c r="G382" s="168" t="s">
        <v>2926</v>
      </c>
      <c r="H382" s="169" t="s">
        <v>490</v>
      </c>
      <c r="I382" s="168" t="s">
        <v>3902</v>
      </c>
      <c r="J382" s="170" t="s">
        <v>156</v>
      </c>
      <c r="K382" s="170">
        <v>200000000</v>
      </c>
      <c r="L382" s="170">
        <v>11482600</v>
      </c>
      <c r="M382" s="171">
        <v>200000000</v>
      </c>
      <c r="N382" s="172">
        <v>11482600</v>
      </c>
      <c r="O382" s="171">
        <v>0</v>
      </c>
      <c r="P382" s="173">
        <v>0</v>
      </c>
      <c r="Q382" s="173">
        <v>0</v>
      </c>
      <c r="R382" s="173">
        <v>0</v>
      </c>
      <c r="S382" s="173">
        <v>0</v>
      </c>
      <c r="T382" s="174">
        <v>0</v>
      </c>
      <c r="U382" s="173">
        <v>0</v>
      </c>
      <c r="V382" s="175">
        <v>0</v>
      </c>
      <c r="W382" s="173">
        <v>0</v>
      </c>
      <c r="X382" s="173">
        <v>0</v>
      </c>
      <c r="Y382" s="174">
        <v>0</v>
      </c>
      <c r="Z382" s="173">
        <v>0</v>
      </c>
      <c r="AA382" s="173">
        <v>0</v>
      </c>
      <c r="AB382" s="173">
        <v>0</v>
      </c>
      <c r="AC382" s="171">
        <v>0</v>
      </c>
      <c r="AD382" s="171">
        <v>0</v>
      </c>
      <c r="AE382" s="171">
        <v>0</v>
      </c>
      <c r="AF382" s="238"/>
      <c r="AG382" s="177" t="s">
        <v>154</v>
      </c>
      <c r="AH382" s="178" t="s">
        <v>154</v>
      </c>
      <c r="AI382" s="179" t="s">
        <v>154</v>
      </c>
      <c r="AJ382" s="180">
        <v>0.2</v>
      </c>
      <c r="AK382" s="181">
        <v>409675200</v>
      </c>
      <c r="AL382" s="179">
        <v>0</v>
      </c>
      <c r="AM382" s="182" t="b">
        <v>0</v>
      </c>
      <c r="AN382" s="171">
        <v>0</v>
      </c>
      <c r="AO382" s="171">
        <v>0</v>
      </c>
      <c r="AP382" s="171">
        <v>0</v>
      </c>
      <c r="AQ382" s="171">
        <v>0</v>
      </c>
      <c r="AR382" s="171">
        <v>0</v>
      </c>
      <c r="AS382" s="171">
        <v>0</v>
      </c>
      <c r="AT382" s="171">
        <v>0</v>
      </c>
      <c r="AU382" s="238"/>
      <c r="AV382" s="168" t="s">
        <v>3776</v>
      </c>
      <c r="AW382" s="239"/>
      <c r="AX382" s="168" t="s">
        <v>159</v>
      </c>
      <c r="AY382" s="240">
        <v>3</v>
      </c>
      <c r="AZ382" s="183">
        <v>3</v>
      </c>
      <c r="BA382" s="183"/>
      <c r="BB382" s="241">
        <v>3.0000000000000001E-3</v>
      </c>
      <c r="BC382" s="183">
        <v>1</v>
      </c>
      <c r="BD382" s="242">
        <v>0.09</v>
      </c>
      <c r="BE382" s="243">
        <v>2.7E-4</v>
      </c>
      <c r="BF382" s="244">
        <v>0</v>
      </c>
      <c r="BG382" s="244">
        <v>0</v>
      </c>
      <c r="BH382" s="235" t="s">
        <v>2405</v>
      </c>
      <c r="BI382" s="189" t="s">
        <v>2891</v>
      </c>
      <c r="BJ382" s="176" t="s">
        <v>215</v>
      </c>
      <c r="BK382" s="190" t="s">
        <v>3714</v>
      </c>
      <c r="BL382" s="191" t="s">
        <v>3715</v>
      </c>
      <c r="BM382" s="245" t="s">
        <v>2893</v>
      </c>
      <c r="BN382" s="176" t="s">
        <v>215</v>
      </c>
      <c r="BO382" s="245" t="s">
        <v>3716</v>
      </c>
      <c r="BP382" s="191" t="s">
        <v>3715</v>
      </c>
      <c r="BQ382" s="191" t="s">
        <v>2573</v>
      </c>
      <c r="BR382" s="176"/>
      <c r="BS382" s="192">
        <v>42199</v>
      </c>
      <c r="BT382" s="193" t="s">
        <v>2933</v>
      </c>
      <c r="BU382" s="183">
        <v>2015</v>
      </c>
      <c r="BV382" s="193">
        <v>42917</v>
      </c>
      <c r="BW382" s="192">
        <v>42339</v>
      </c>
      <c r="BX382" s="192"/>
      <c r="BY382" s="192"/>
      <c r="BZ382" s="192"/>
      <c r="CA382" s="192"/>
      <c r="CB382" s="192"/>
      <c r="CC382" s="192"/>
      <c r="CD382" s="192"/>
      <c r="CE382" s="183"/>
      <c r="CF382" s="183"/>
      <c r="CG382" s="192"/>
      <c r="CH382" s="168">
        <v>0</v>
      </c>
      <c r="CI382" s="168" t="s">
        <v>2898</v>
      </c>
      <c r="CJ382" s="195" t="s">
        <v>154</v>
      </c>
      <c r="CK382" s="195" t="s">
        <v>155</v>
      </c>
      <c r="CL382" s="196" t="s">
        <v>154</v>
      </c>
      <c r="CM382" s="195" t="s">
        <v>154</v>
      </c>
      <c r="CN382" s="185"/>
      <c r="CO382" s="197"/>
      <c r="CP382" s="169" t="s">
        <v>201</v>
      </c>
      <c r="CQ382" s="240" t="s">
        <v>505</v>
      </c>
      <c r="CR382" s="183" t="s">
        <v>2508</v>
      </c>
      <c r="CS382" s="240" t="s">
        <v>2989</v>
      </c>
      <c r="CT382" s="240" t="s">
        <v>2900</v>
      </c>
      <c r="CU382" s="176" t="s">
        <v>770</v>
      </c>
      <c r="CV382" s="238" t="s">
        <v>171</v>
      </c>
      <c r="CW382" s="238" t="s">
        <v>2990</v>
      </c>
      <c r="CX382" s="176" t="s">
        <v>154</v>
      </c>
      <c r="CY382" s="246">
        <v>884</v>
      </c>
      <c r="CZ382" s="176" t="s">
        <v>2903</v>
      </c>
      <c r="DA382" s="200" t="s">
        <v>175</v>
      </c>
      <c r="DB382" s="170" t="s">
        <v>174</v>
      </c>
      <c r="DC382" s="183"/>
      <c r="DD382" s="201"/>
      <c r="DE382" s="176"/>
      <c r="DF382" s="202"/>
      <c r="DG382" s="203" t="s">
        <v>154</v>
      </c>
      <c r="DH382" s="204">
        <v>0</v>
      </c>
      <c r="DI382" s="204">
        <v>0</v>
      </c>
      <c r="DJ382" s="203" t="s">
        <v>193</v>
      </c>
      <c r="DK382" s="168" t="s">
        <v>3903</v>
      </c>
      <c r="DL382" s="203" t="e">
        <v>#N/A</v>
      </c>
      <c r="DM382" s="205"/>
      <c r="DN382" s="206"/>
      <c r="DO382" s="206"/>
      <c r="DP382" s="205"/>
      <c r="DQ382" s="207"/>
      <c r="DR382" s="170" t="s">
        <v>166</v>
      </c>
      <c r="DS382" s="206"/>
      <c r="DT382" s="206"/>
      <c r="DU382" s="206" t="s">
        <v>2980</v>
      </c>
      <c r="DV382" s="206" t="s">
        <v>2597</v>
      </c>
      <c r="DW382" s="208">
        <v>0</v>
      </c>
      <c r="DX382" s="209" t="b">
        <v>0</v>
      </c>
      <c r="DY382" s="210">
        <v>0</v>
      </c>
      <c r="DZ382" s="209" t="s">
        <v>154</v>
      </c>
      <c r="EA382" s="209"/>
      <c r="EB382" s="209"/>
    </row>
    <row r="383" spans="1:133" s="73" customFormat="1" ht="15" hidden="1" customHeight="1" x14ac:dyDescent="0.3">
      <c r="A383" s="139">
        <v>138</v>
      </c>
      <c r="B383" s="140"/>
      <c r="C383" s="140"/>
      <c r="D383" s="141"/>
      <c r="E383" s="141"/>
      <c r="F383" s="142" t="s">
        <v>3904</v>
      </c>
      <c r="G383" s="143"/>
      <c r="H383" s="144"/>
      <c r="I383" s="143"/>
      <c r="J383" s="161"/>
      <c r="K383" s="161"/>
      <c r="L383" s="161"/>
      <c r="M383" s="143"/>
      <c r="N383" s="147"/>
      <c r="O383" s="143"/>
      <c r="P383" s="147"/>
      <c r="Q383" s="211"/>
      <c r="R383" s="211"/>
      <c r="S383" s="211"/>
      <c r="T383" s="212"/>
      <c r="U383" s="212"/>
      <c r="V383" s="212"/>
      <c r="W383" s="147"/>
      <c r="X383" s="147"/>
      <c r="Y383" s="147"/>
      <c r="Z383" s="147"/>
      <c r="AA383" s="147"/>
      <c r="AB383" s="147"/>
      <c r="AC383" s="143"/>
      <c r="AD383" s="143"/>
      <c r="AE383" s="213"/>
      <c r="AF383" s="144"/>
      <c r="AG383" s="147"/>
      <c r="AH383" s="147"/>
      <c r="AI383" s="147"/>
      <c r="AJ383" s="147"/>
      <c r="AK383" s="147"/>
      <c r="AL383" s="147"/>
      <c r="AM383" s="147"/>
      <c r="AN383" s="213">
        <v>0</v>
      </c>
      <c r="AO383" s="213"/>
      <c r="AP383" s="213"/>
      <c r="AQ383" s="213"/>
      <c r="AR383" s="213"/>
      <c r="AS383" s="213"/>
      <c r="AT383" s="213"/>
      <c r="AU383" s="144"/>
      <c r="AV383" s="143"/>
      <c r="AW383" s="143"/>
      <c r="AX383" s="143"/>
      <c r="AY383" s="139"/>
      <c r="AZ383" s="139"/>
      <c r="BA383" s="139"/>
      <c r="BB383" s="214"/>
      <c r="BC383" s="139"/>
      <c r="BD383" s="215"/>
      <c r="BE383" s="214"/>
      <c r="BF383" s="216"/>
      <c r="BG383" s="216"/>
      <c r="BH383" s="143"/>
      <c r="BI383" s="216"/>
      <c r="BJ383" s="217"/>
      <c r="BK383" s="217"/>
      <c r="BL383" s="141"/>
      <c r="BM383" s="141"/>
      <c r="BN383" s="141"/>
      <c r="BO383" s="141"/>
      <c r="BP383" s="141"/>
      <c r="BQ383" s="141"/>
      <c r="BR383" s="217"/>
      <c r="BS383" s="152"/>
      <c r="BT383" s="152"/>
      <c r="BU383" s="152"/>
      <c r="BV383" s="218" t="s">
        <v>154</v>
      </c>
      <c r="BW383" s="152"/>
      <c r="BX383" s="152"/>
      <c r="BY383" s="152"/>
      <c r="BZ383" s="152"/>
      <c r="CA383" s="152"/>
      <c r="CB383" s="152"/>
      <c r="CC383" s="152"/>
      <c r="CD383" s="219"/>
      <c r="CE383" s="155"/>
      <c r="CF383" s="155"/>
      <c r="CG383" s="152"/>
      <c r="CH383" s="143"/>
      <c r="CI383" s="143"/>
      <c r="CJ383" s="156"/>
      <c r="CK383" s="156"/>
      <c r="CL383" s="139"/>
      <c r="CM383" s="156"/>
      <c r="CN383" s="139"/>
      <c r="CO383" s="220"/>
      <c r="CP383" s="221"/>
      <c r="CQ383" s="139"/>
      <c r="CR383" s="139"/>
      <c r="CS383" s="139"/>
      <c r="CT383" s="139"/>
      <c r="CU383" s="144"/>
      <c r="CV383" s="144"/>
      <c r="CW383" s="144"/>
      <c r="CX383" s="144"/>
      <c r="CY383" s="222"/>
      <c r="CZ383" s="144"/>
      <c r="DA383" s="223"/>
      <c r="DB383" s="161"/>
      <c r="DC383" s="139"/>
      <c r="DD383" s="159"/>
      <c r="DE383" s="144"/>
      <c r="DF383" s="145"/>
      <c r="DG383" s="145"/>
      <c r="DH383" s="146">
        <v>0</v>
      </c>
      <c r="DI383" s="146"/>
      <c r="DJ383" s="145"/>
      <c r="DK383" s="224"/>
      <c r="DL383" s="145"/>
      <c r="DM383" s="145"/>
      <c r="DN383" s="146"/>
      <c r="DO383" s="146"/>
      <c r="DP383" s="145"/>
      <c r="DQ383" s="160"/>
      <c r="DR383" s="161"/>
      <c r="DS383" s="146"/>
      <c r="DT383" s="146"/>
      <c r="DU383" s="146"/>
      <c r="DV383" s="146"/>
      <c r="DW383" s="162" t="s">
        <v>154</v>
      </c>
      <c r="DX383" s="163"/>
      <c r="DY383" s="164"/>
      <c r="DZ383" s="163"/>
      <c r="EA383" s="163"/>
      <c r="EB383" s="163"/>
    </row>
    <row r="384" spans="1:133" ht="15" hidden="1" customHeight="1" x14ac:dyDescent="0.3">
      <c r="A384" s="165"/>
      <c r="B384" s="166" t="s">
        <v>154</v>
      </c>
      <c r="C384" s="166" t="s">
        <v>3905</v>
      </c>
      <c r="D384" s="166" t="s">
        <v>3904</v>
      </c>
      <c r="E384" s="166" t="s">
        <v>3906</v>
      </c>
      <c r="F384" s="167" t="s">
        <v>3906</v>
      </c>
      <c r="G384" s="168" t="s">
        <v>2889</v>
      </c>
      <c r="H384" s="169" t="s">
        <v>490</v>
      </c>
      <c r="I384" s="168" t="s">
        <v>187</v>
      </c>
      <c r="J384" s="170" t="s">
        <v>156</v>
      </c>
      <c r="K384" s="170">
        <v>1500000</v>
      </c>
      <c r="L384" s="170">
        <v>6139500</v>
      </c>
      <c r="M384" s="171">
        <v>1500000</v>
      </c>
      <c r="N384" s="172">
        <v>6139500</v>
      </c>
      <c r="O384" s="171">
        <v>0</v>
      </c>
      <c r="P384" s="173">
        <v>0</v>
      </c>
      <c r="Q384" s="173">
        <v>0</v>
      </c>
      <c r="R384" s="173">
        <v>0</v>
      </c>
      <c r="S384" s="173">
        <v>0</v>
      </c>
      <c r="T384" s="174">
        <v>0</v>
      </c>
      <c r="U384" s="173">
        <v>0</v>
      </c>
      <c r="V384" s="175">
        <v>0</v>
      </c>
      <c r="W384" s="173">
        <v>0</v>
      </c>
      <c r="X384" s="173">
        <v>0</v>
      </c>
      <c r="Y384" s="174">
        <v>0</v>
      </c>
      <c r="Z384" s="173">
        <v>0</v>
      </c>
      <c r="AA384" s="173">
        <v>0</v>
      </c>
      <c r="AB384" s="173">
        <v>0</v>
      </c>
      <c r="AC384" s="171">
        <v>0</v>
      </c>
      <c r="AD384" s="171">
        <v>0</v>
      </c>
      <c r="AE384" s="171">
        <v>0</v>
      </c>
      <c r="AF384" s="176"/>
      <c r="AG384" s="177" t="s">
        <v>154</v>
      </c>
      <c r="AH384" s="178" t="s">
        <v>154</v>
      </c>
      <c r="AI384" s="179" t="s">
        <v>154</v>
      </c>
      <c r="AJ384" s="180">
        <v>0.15</v>
      </c>
      <c r="AK384" s="181">
        <v>307256400</v>
      </c>
      <c r="AL384" s="179">
        <v>0</v>
      </c>
      <c r="AM384" s="182" t="b">
        <v>0</v>
      </c>
      <c r="AN384" s="171">
        <v>0</v>
      </c>
      <c r="AO384" s="171">
        <v>0</v>
      </c>
      <c r="AP384" s="171">
        <v>0</v>
      </c>
      <c r="AQ384" s="171">
        <v>0</v>
      </c>
      <c r="AR384" s="171">
        <v>0</v>
      </c>
      <c r="AS384" s="171">
        <v>0</v>
      </c>
      <c r="AT384" s="171">
        <v>0</v>
      </c>
      <c r="AU384" s="176"/>
      <c r="AV384" s="168" t="s">
        <v>2890</v>
      </c>
      <c r="AW384" s="168"/>
      <c r="AX384" s="168" t="s">
        <v>159</v>
      </c>
      <c r="AY384" s="183">
        <v>5</v>
      </c>
      <c r="AZ384" s="183">
        <v>5</v>
      </c>
      <c r="BA384" s="183"/>
      <c r="BB384" s="184">
        <v>1.6500000000000001E-2</v>
      </c>
      <c r="BC384" s="183">
        <v>3</v>
      </c>
      <c r="BD384" s="185">
        <v>0.49</v>
      </c>
      <c r="BE384" s="186">
        <v>8.0850000000000002E-3</v>
      </c>
      <c r="BF384" s="187">
        <v>0</v>
      </c>
      <c r="BG384" s="187">
        <v>0</v>
      </c>
      <c r="BH384" s="188" t="s">
        <v>2413</v>
      </c>
      <c r="BI384" s="189" t="s">
        <v>2891</v>
      </c>
      <c r="BJ384" s="176" t="s">
        <v>215</v>
      </c>
      <c r="BK384" s="190" t="s">
        <v>3907</v>
      </c>
      <c r="BL384" s="191" t="s">
        <v>3908</v>
      </c>
      <c r="BM384" s="191" t="s">
        <v>2893</v>
      </c>
      <c r="BN384" s="176" t="s">
        <v>215</v>
      </c>
      <c r="BO384" s="191" t="s">
        <v>3909</v>
      </c>
      <c r="BP384" s="191" t="s">
        <v>3908</v>
      </c>
      <c r="BQ384" s="191" t="s">
        <v>2573</v>
      </c>
      <c r="BR384" s="176" t="s">
        <v>3910</v>
      </c>
      <c r="BS384" s="192">
        <v>40259</v>
      </c>
      <c r="BT384" s="193" t="s">
        <v>2920</v>
      </c>
      <c r="BU384" s="183">
        <v>2010</v>
      </c>
      <c r="BV384" s="193">
        <v>42461</v>
      </c>
      <c r="BW384" s="192">
        <v>40271</v>
      </c>
      <c r="BX384" s="192"/>
      <c r="BY384" s="192"/>
      <c r="BZ384" s="192"/>
      <c r="CA384" s="192"/>
      <c r="CB384" s="192"/>
      <c r="CC384" s="192"/>
      <c r="CD384" s="192"/>
      <c r="CE384" s="183"/>
      <c r="CF384" s="183"/>
      <c r="CG384" s="192"/>
      <c r="CH384" s="168" t="s">
        <v>154</v>
      </c>
      <c r="CI384" s="168" t="s">
        <v>2898</v>
      </c>
      <c r="CJ384" s="195" t="s">
        <v>154</v>
      </c>
      <c r="CK384" s="195">
        <v>1.8000000000000002E-2</v>
      </c>
      <c r="CL384" s="196" t="s">
        <v>154</v>
      </c>
      <c r="CM384" s="195" t="s">
        <v>154</v>
      </c>
      <c r="CN384" s="184">
        <v>0.01</v>
      </c>
      <c r="CO384" s="197"/>
      <c r="CP384" s="169" t="s">
        <v>176</v>
      </c>
      <c r="CQ384" s="183" t="s">
        <v>418</v>
      </c>
      <c r="CR384" s="183" t="s">
        <v>2464</v>
      </c>
      <c r="CS384" s="183" t="s">
        <v>2899</v>
      </c>
      <c r="CT384" s="183" t="s">
        <v>2900</v>
      </c>
      <c r="CU384" s="176" t="s">
        <v>169</v>
      </c>
      <c r="CV384" s="176" t="s">
        <v>169</v>
      </c>
      <c r="CW384" s="176" t="s">
        <v>2901</v>
      </c>
      <c r="CX384" s="176" t="s">
        <v>2902</v>
      </c>
      <c r="CY384" s="199">
        <v>0</v>
      </c>
      <c r="CZ384" s="176" t="s">
        <v>2903</v>
      </c>
      <c r="DA384" s="200" t="s">
        <v>175</v>
      </c>
      <c r="DB384" s="170" t="s">
        <v>174</v>
      </c>
      <c r="DC384" s="183"/>
      <c r="DD384" s="201"/>
      <c r="DE384" s="176"/>
      <c r="DF384" s="202"/>
      <c r="DG384" s="203" t="s">
        <v>154</v>
      </c>
      <c r="DH384" s="204">
        <v>0</v>
      </c>
      <c r="DI384" s="204">
        <v>0</v>
      </c>
      <c r="DJ384" s="203" t="s">
        <v>217</v>
      </c>
      <c r="DK384" s="168"/>
      <c r="DL384" s="203" t="e">
        <v>#N/A</v>
      </c>
      <c r="DM384" s="205"/>
      <c r="DN384" s="206"/>
      <c r="DO384" s="206"/>
      <c r="DP384" s="205"/>
      <c r="DQ384" s="207" t="s">
        <v>154</v>
      </c>
      <c r="DR384" s="170" t="s">
        <v>166</v>
      </c>
      <c r="DS384" s="206"/>
      <c r="DT384" s="206"/>
      <c r="DU384" s="206" t="s">
        <v>2884</v>
      </c>
      <c r="DV384" s="206"/>
      <c r="DW384" s="208">
        <v>0</v>
      </c>
      <c r="DX384" s="209"/>
      <c r="DY384" s="210">
        <v>0</v>
      </c>
      <c r="DZ384" s="209" t="s">
        <v>154</v>
      </c>
      <c r="EA384" s="209"/>
      <c r="EB384" s="209"/>
    </row>
    <row r="385" spans="1:133" s="73" customFormat="1" ht="15" hidden="1" customHeight="1" x14ac:dyDescent="0.3">
      <c r="A385" s="139">
        <v>139</v>
      </c>
      <c r="B385" s="140"/>
      <c r="C385" s="140"/>
      <c r="D385" s="141"/>
      <c r="E385" s="141"/>
      <c r="F385" s="142" t="s">
        <v>3911</v>
      </c>
      <c r="G385" s="143"/>
      <c r="H385" s="144"/>
      <c r="I385" s="143"/>
      <c r="J385" s="161"/>
      <c r="K385" s="161"/>
      <c r="L385" s="161"/>
      <c r="M385" s="143"/>
      <c r="N385" s="147"/>
      <c r="O385" s="143"/>
      <c r="P385" s="147"/>
      <c r="Q385" s="211"/>
      <c r="R385" s="211"/>
      <c r="S385" s="211"/>
      <c r="T385" s="212"/>
      <c r="U385" s="212"/>
      <c r="V385" s="212"/>
      <c r="W385" s="147"/>
      <c r="X385" s="147"/>
      <c r="Y385" s="147"/>
      <c r="Z385" s="147"/>
      <c r="AA385" s="147"/>
      <c r="AB385" s="147"/>
      <c r="AC385" s="143"/>
      <c r="AD385" s="143"/>
      <c r="AE385" s="213"/>
      <c r="AF385" s="144"/>
      <c r="AG385" s="147"/>
      <c r="AH385" s="147"/>
      <c r="AI385" s="147"/>
      <c r="AJ385" s="147"/>
      <c r="AK385" s="147"/>
      <c r="AL385" s="147"/>
      <c r="AM385" s="147"/>
      <c r="AN385" s="213">
        <v>0</v>
      </c>
      <c r="AO385" s="213"/>
      <c r="AP385" s="213"/>
      <c r="AQ385" s="213"/>
      <c r="AR385" s="213"/>
      <c r="AS385" s="213"/>
      <c r="AT385" s="213"/>
      <c r="AU385" s="144"/>
      <c r="AV385" s="143"/>
      <c r="AW385" s="143"/>
      <c r="AX385" s="143"/>
      <c r="AY385" s="139"/>
      <c r="AZ385" s="139"/>
      <c r="BA385" s="139"/>
      <c r="BB385" s="214"/>
      <c r="BC385" s="139"/>
      <c r="BD385" s="215"/>
      <c r="BE385" s="214"/>
      <c r="BF385" s="216"/>
      <c r="BG385" s="216"/>
      <c r="BH385" s="143"/>
      <c r="BI385" s="216"/>
      <c r="BJ385" s="217"/>
      <c r="BK385" s="217"/>
      <c r="BL385" s="141"/>
      <c r="BM385" s="141"/>
      <c r="BN385" s="141"/>
      <c r="BO385" s="141"/>
      <c r="BP385" s="141"/>
      <c r="BQ385" s="141"/>
      <c r="BR385" s="217"/>
      <c r="BS385" s="152"/>
      <c r="BT385" s="152"/>
      <c r="BU385" s="152"/>
      <c r="BV385" s="218" t="s">
        <v>154</v>
      </c>
      <c r="BW385" s="152"/>
      <c r="BX385" s="152"/>
      <c r="BY385" s="152"/>
      <c r="BZ385" s="152"/>
      <c r="CA385" s="152"/>
      <c r="CB385" s="152"/>
      <c r="CC385" s="152"/>
      <c r="CD385" s="219"/>
      <c r="CE385" s="155"/>
      <c r="CF385" s="155"/>
      <c r="CG385" s="152"/>
      <c r="CH385" s="143"/>
      <c r="CI385" s="143"/>
      <c r="CJ385" s="156"/>
      <c r="CK385" s="156"/>
      <c r="CL385" s="139"/>
      <c r="CM385" s="156"/>
      <c r="CN385" s="139"/>
      <c r="CO385" s="220"/>
      <c r="CP385" s="221"/>
      <c r="CQ385" s="139"/>
      <c r="CR385" s="139"/>
      <c r="CS385" s="139"/>
      <c r="CT385" s="139"/>
      <c r="CU385" s="144"/>
      <c r="CV385" s="144"/>
      <c r="CW385" s="144"/>
      <c r="CX385" s="144"/>
      <c r="CY385" s="222"/>
      <c r="CZ385" s="144"/>
      <c r="DA385" s="223"/>
      <c r="DB385" s="161"/>
      <c r="DC385" s="139"/>
      <c r="DD385" s="159"/>
      <c r="DE385" s="144"/>
      <c r="DF385" s="145"/>
      <c r="DG385" s="145"/>
      <c r="DH385" s="146">
        <v>0</v>
      </c>
      <c r="DI385" s="146"/>
      <c r="DJ385" s="145"/>
      <c r="DK385" s="224"/>
      <c r="DL385" s="145"/>
      <c r="DM385" s="145"/>
      <c r="DN385" s="146"/>
      <c r="DO385" s="146"/>
      <c r="DP385" s="145"/>
      <c r="DQ385" s="160"/>
      <c r="DR385" s="161"/>
      <c r="DS385" s="146"/>
      <c r="DT385" s="146"/>
      <c r="DU385" s="146"/>
      <c r="DV385" s="146"/>
      <c r="DW385" s="162" t="s">
        <v>154</v>
      </c>
      <c r="DX385" s="163"/>
      <c r="DY385" s="164"/>
      <c r="DZ385" s="163"/>
      <c r="EA385" s="163"/>
      <c r="EB385" s="163"/>
    </row>
    <row r="386" spans="1:133" ht="15" customHeight="1" x14ac:dyDescent="0.3">
      <c r="A386" s="165"/>
      <c r="B386" s="166" t="s">
        <v>307</v>
      </c>
      <c r="C386" s="166" t="s">
        <v>3912</v>
      </c>
      <c r="D386" s="166" t="s">
        <v>3911</v>
      </c>
      <c r="E386" s="166" t="s">
        <v>3913</v>
      </c>
      <c r="F386" s="230" t="s">
        <v>3914</v>
      </c>
      <c r="G386" s="168" t="s">
        <v>2868</v>
      </c>
      <c r="H386" s="169" t="s">
        <v>330</v>
      </c>
      <c r="I386" s="168" t="s">
        <v>310</v>
      </c>
      <c r="J386" s="170" t="s">
        <v>2869</v>
      </c>
      <c r="K386" s="170">
        <v>9200000</v>
      </c>
      <c r="L386" s="170">
        <v>42234440</v>
      </c>
      <c r="M386" s="171">
        <v>9200000</v>
      </c>
      <c r="N386" s="172">
        <v>42234440</v>
      </c>
      <c r="O386" s="171">
        <v>1407929.7099999997</v>
      </c>
      <c r="P386" s="173">
        <v>11059234.34</v>
      </c>
      <c r="Q386" s="173">
        <v>44997.599999999999</v>
      </c>
      <c r="R386" s="173">
        <v>0</v>
      </c>
      <c r="S386" s="173">
        <v>0</v>
      </c>
      <c r="T386" s="174">
        <v>44997.599999999999</v>
      </c>
      <c r="U386" s="173">
        <v>0</v>
      </c>
      <c r="V386" s="175">
        <v>11104231.939999999</v>
      </c>
      <c r="W386" s="173">
        <v>2104273.6</v>
      </c>
      <c r="X386" s="173">
        <v>0</v>
      </c>
      <c r="Y386" s="174">
        <v>2104273.6</v>
      </c>
      <c r="Z386" s="173">
        <v>41901.906933746155</v>
      </c>
      <c r="AA386" s="173">
        <v>0</v>
      </c>
      <c r="AB386" s="173">
        <v>0</v>
      </c>
      <c r="AC386" s="171">
        <v>0</v>
      </c>
      <c r="AD386" s="171">
        <v>0</v>
      </c>
      <c r="AE386" s="171">
        <v>11059234.34</v>
      </c>
      <c r="AF386" s="176" t="s">
        <v>2870</v>
      </c>
      <c r="AG386" s="177">
        <v>11059234.34</v>
      </c>
      <c r="AH386" s="178">
        <v>11059234.34</v>
      </c>
      <c r="AI386" s="179">
        <v>5.399025540232848E-3</v>
      </c>
      <c r="AJ386" s="180">
        <v>0.05</v>
      </c>
      <c r="AK386" s="181">
        <v>102418800</v>
      </c>
      <c r="AL386" s="179">
        <v>0.16171760331111087</v>
      </c>
      <c r="AM386" s="182" t="b">
        <v>0</v>
      </c>
      <c r="AN386" s="171">
        <v>0</v>
      </c>
      <c r="AO386" s="171">
        <v>0</v>
      </c>
      <c r="AP386" s="171">
        <v>0</v>
      </c>
      <c r="AQ386" s="171">
        <v>0</v>
      </c>
      <c r="AR386" s="171">
        <v>0</v>
      </c>
      <c r="AS386" s="171">
        <v>0</v>
      </c>
      <c r="AT386" s="171">
        <v>0</v>
      </c>
      <c r="AU386" s="176" t="s">
        <v>302</v>
      </c>
      <c r="AV386" s="168"/>
      <c r="AW386" s="168"/>
      <c r="AX386" s="168" t="s">
        <v>159</v>
      </c>
      <c r="AY386" s="183">
        <v>7</v>
      </c>
      <c r="AZ386" s="183"/>
      <c r="BA386" s="183">
        <v>7</v>
      </c>
      <c r="BB386" s="184">
        <v>0.13800000000000001</v>
      </c>
      <c r="BC386" s="183">
        <v>1</v>
      </c>
      <c r="BD386" s="185">
        <v>0.09</v>
      </c>
      <c r="BE386" s="186">
        <v>1.242E-2</v>
      </c>
      <c r="BF386" s="187">
        <v>137355.69050279999</v>
      </c>
      <c r="BG386" s="187">
        <v>137355.69050279999</v>
      </c>
      <c r="BH386" s="188" t="s">
        <v>2401</v>
      </c>
      <c r="BI386" s="189" t="s">
        <v>2973</v>
      </c>
      <c r="BJ386" s="176" t="s">
        <v>227</v>
      </c>
      <c r="BK386" s="190" t="s">
        <v>3034</v>
      </c>
      <c r="BL386" s="191" t="s">
        <v>3035</v>
      </c>
      <c r="BM386" s="191" t="s">
        <v>3036</v>
      </c>
      <c r="BN386" s="191" t="s">
        <v>1115</v>
      </c>
      <c r="BO386" s="191" t="s">
        <v>3037</v>
      </c>
      <c r="BP386" s="191" t="s">
        <v>2579</v>
      </c>
      <c r="BQ386" s="191" t="s">
        <v>2877</v>
      </c>
      <c r="BR386" s="176" t="s">
        <v>3915</v>
      </c>
      <c r="BS386" s="192">
        <v>38923</v>
      </c>
      <c r="BT386" s="193">
        <v>38923</v>
      </c>
      <c r="BU386" s="183">
        <v>2006</v>
      </c>
      <c r="BV386" s="193" t="s">
        <v>154</v>
      </c>
      <c r="BW386" s="192">
        <v>38933</v>
      </c>
      <c r="BX386" s="192"/>
      <c r="BY386" s="192">
        <v>39244</v>
      </c>
      <c r="BZ386" s="192">
        <v>39244</v>
      </c>
      <c r="CA386" s="192">
        <v>41722</v>
      </c>
      <c r="CB386" s="192">
        <v>39107</v>
      </c>
      <c r="CC386" s="192">
        <v>42185</v>
      </c>
      <c r="CD386" s="192">
        <v>44541</v>
      </c>
      <c r="CE386" s="183">
        <v>174</v>
      </c>
      <c r="CF386" s="183">
        <v>36</v>
      </c>
      <c r="CG386" s="192">
        <v>42760</v>
      </c>
      <c r="CH386" s="168" t="s">
        <v>539</v>
      </c>
      <c r="CI386" s="168" t="s">
        <v>2898</v>
      </c>
      <c r="CJ386" s="195" t="s">
        <v>154</v>
      </c>
      <c r="CK386" s="195">
        <v>2.1000000000000001E-2</v>
      </c>
      <c r="CL386" s="196">
        <v>0.03</v>
      </c>
      <c r="CM386" s="195">
        <v>4.6573000000000003E-2</v>
      </c>
      <c r="CN386" s="184">
        <v>0.02</v>
      </c>
      <c r="CO386" s="197"/>
      <c r="CP386" s="169" t="s">
        <v>201</v>
      </c>
      <c r="CQ386" s="183" t="s">
        <v>505</v>
      </c>
      <c r="CR386" s="183" t="s">
        <v>2470</v>
      </c>
      <c r="CS386" s="183" t="s">
        <v>3916</v>
      </c>
      <c r="CT386" s="183" t="s">
        <v>2935</v>
      </c>
      <c r="CU386" s="176" t="s">
        <v>3917</v>
      </c>
      <c r="CV386" s="176" t="s">
        <v>314</v>
      </c>
      <c r="CW386" s="176" t="s">
        <v>3918</v>
      </c>
      <c r="CX386" s="176" t="s">
        <v>154</v>
      </c>
      <c r="CY386" s="199">
        <v>43</v>
      </c>
      <c r="CZ386" s="176" t="s">
        <v>2883</v>
      </c>
      <c r="DA386" s="200" t="s">
        <v>175</v>
      </c>
      <c r="DB386" s="170" t="s">
        <v>199</v>
      </c>
      <c r="DC386" s="183">
        <v>2</v>
      </c>
      <c r="DD386" s="201">
        <v>40134</v>
      </c>
      <c r="DE386" s="176" t="s">
        <v>266</v>
      </c>
      <c r="DF386" s="202"/>
      <c r="DG386" s="203" t="s">
        <v>154</v>
      </c>
      <c r="DH386" s="204">
        <v>0</v>
      </c>
      <c r="DI386" s="204">
        <v>0</v>
      </c>
      <c r="DJ386" s="203" t="s">
        <v>193</v>
      </c>
      <c r="DK386" s="168" t="s">
        <v>2524</v>
      </c>
      <c r="DL386" s="203" t="s">
        <v>3919</v>
      </c>
      <c r="DM386" s="205" t="s">
        <v>2473</v>
      </c>
      <c r="DN386" s="206" t="s">
        <v>194</v>
      </c>
      <c r="DO386" s="206" t="s">
        <v>194</v>
      </c>
      <c r="DP386" s="205"/>
      <c r="DQ386" s="207" t="s">
        <v>154</v>
      </c>
      <c r="DR386" s="170" t="s">
        <v>166</v>
      </c>
      <c r="DS386" s="206"/>
      <c r="DT386" s="206"/>
      <c r="DU386" s="206" t="s">
        <v>2884</v>
      </c>
      <c r="DV386" s="206"/>
      <c r="DW386" s="208">
        <v>11059234.34</v>
      </c>
      <c r="DX386" s="209" t="b">
        <v>1</v>
      </c>
      <c r="DY386" s="210" t="s">
        <v>2870</v>
      </c>
      <c r="DZ386" s="209">
        <v>500271</v>
      </c>
      <c r="EA386" s="209"/>
      <c r="EB386" s="209"/>
      <c r="EC386" s="228"/>
    </row>
    <row r="387" spans="1:133" ht="15" customHeight="1" x14ac:dyDescent="0.3">
      <c r="A387" s="165"/>
      <c r="B387" s="166" t="s">
        <v>317</v>
      </c>
      <c r="C387" s="166" t="s">
        <v>3920</v>
      </c>
      <c r="D387" s="166" t="s">
        <v>3911</v>
      </c>
      <c r="E387" s="166" t="s">
        <v>3913</v>
      </c>
      <c r="F387" s="225" t="s">
        <v>3921</v>
      </c>
      <c r="G387" s="168" t="s">
        <v>2868</v>
      </c>
      <c r="H387" s="169" t="s">
        <v>330</v>
      </c>
      <c r="I387" s="168" t="s">
        <v>310</v>
      </c>
      <c r="J387" s="170" t="s">
        <v>2869</v>
      </c>
      <c r="K387" s="170">
        <v>2200000</v>
      </c>
      <c r="L387" s="170">
        <v>10099540</v>
      </c>
      <c r="M387" s="171">
        <v>2200000</v>
      </c>
      <c r="N387" s="172">
        <v>10099540</v>
      </c>
      <c r="O387" s="171">
        <v>2200000</v>
      </c>
      <c r="P387" s="173">
        <v>5503688.5300000003</v>
      </c>
      <c r="Q387" s="173">
        <v>0</v>
      </c>
      <c r="R387" s="173">
        <v>0</v>
      </c>
      <c r="S387" s="173">
        <v>0</v>
      </c>
      <c r="T387" s="174">
        <v>0</v>
      </c>
      <c r="U387" s="173">
        <v>0</v>
      </c>
      <c r="V387" s="175">
        <v>5503688.5300000003</v>
      </c>
      <c r="W387" s="173">
        <v>0</v>
      </c>
      <c r="X387" s="173">
        <v>0</v>
      </c>
      <c r="Y387" s="174">
        <v>0</v>
      </c>
      <c r="Z387" s="173">
        <v>0</v>
      </c>
      <c r="AA387" s="173">
        <v>0</v>
      </c>
      <c r="AB387" s="173">
        <v>0</v>
      </c>
      <c r="AC387" s="171">
        <v>0</v>
      </c>
      <c r="AD387" s="171">
        <v>0</v>
      </c>
      <c r="AE387" s="171">
        <v>5503688.5300000003</v>
      </c>
      <c r="AF387" s="176" t="s">
        <v>2870</v>
      </c>
      <c r="AG387" s="177">
        <v>5503688.5300000003</v>
      </c>
      <c r="AH387" s="178">
        <v>5503688.5300000003</v>
      </c>
      <c r="AI387" s="179">
        <v>2.6868546253226949E-3</v>
      </c>
      <c r="AJ387" s="180">
        <v>0.15</v>
      </c>
      <c r="AK387" s="181">
        <v>307256400</v>
      </c>
      <c r="AL387" s="179">
        <v>5.3905867770370285E-2</v>
      </c>
      <c r="AM387" s="182" t="b">
        <v>0</v>
      </c>
      <c r="AN387" s="171">
        <v>0</v>
      </c>
      <c r="AO387" s="171">
        <v>0</v>
      </c>
      <c r="AP387" s="171">
        <v>0</v>
      </c>
      <c r="AQ387" s="171">
        <v>0</v>
      </c>
      <c r="AR387" s="171">
        <v>0</v>
      </c>
      <c r="AS387" s="171">
        <v>0</v>
      </c>
      <c r="AT387" s="171">
        <v>0</v>
      </c>
      <c r="AU387" s="176" t="s">
        <v>302</v>
      </c>
      <c r="AV387" s="168"/>
      <c r="AW387" s="168"/>
      <c r="AX387" s="168" t="s">
        <v>159</v>
      </c>
      <c r="AY387" s="183">
        <v>6</v>
      </c>
      <c r="AZ387" s="183"/>
      <c r="BA387" s="183">
        <v>6</v>
      </c>
      <c r="BB387" s="184">
        <v>5.8000000000000003E-2</v>
      </c>
      <c r="BC387" s="183">
        <v>1</v>
      </c>
      <c r="BD387" s="185">
        <v>0.09</v>
      </c>
      <c r="BE387" s="186">
        <v>5.2199999999999998E-3</v>
      </c>
      <c r="BF387" s="187">
        <v>28729.254126600001</v>
      </c>
      <c r="BG387" s="187">
        <v>28729.254126600001</v>
      </c>
      <c r="BH387" s="188" t="s">
        <v>2413</v>
      </c>
      <c r="BI387" s="189" t="s">
        <v>2973</v>
      </c>
      <c r="BJ387" s="176" t="s">
        <v>227</v>
      </c>
      <c r="BK387" s="190" t="s">
        <v>3034</v>
      </c>
      <c r="BL387" s="191" t="s">
        <v>3035</v>
      </c>
      <c r="BM387" s="191" t="s">
        <v>3036</v>
      </c>
      <c r="BN387" s="191" t="s">
        <v>1115</v>
      </c>
      <c r="BO387" s="191" t="s">
        <v>3037</v>
      </c>
      <c r="BP387" s="191" t="s">
        <v>2579</v>
      </c>
      <c r="BQ387" s="191" t="s">
        <v>2877</v>
      </c>
      <c r="BR387" s="176" t="s">
        <v>3915</v>
      </c>
      <c r="BS387" s="192">
        <v>40143</v>
      </c>
      <c r="BT387" s="193" t="s">
        <v>2996</v>
      </c>
      <c r="BU387" s="183">
        <v>2009</v>
      </c>
      <c r="BV387" s="193" t="s">
        <v>154</v>
      </c>
      <c r="BW387" s="192"/>
      <c r="BX387" s="192"/>
      <c r="BY387" s="192">
        <v>41130</v>
      </c>
      <c r="BZ387" s="192">
        <v>41130</v>
      </c>
      <c r="CA387" s="192">
        <v>41722</v>
      </c>
      <c r="CB387" s="192">
        <v>40471</v>
      </c>
      <c r="CC387" s="192">
        <v>42185</v>
      </c>
      <c r="CD387" s="192">
        <v>44541</v>
      </c>
      <c r="CE387" s="183">
        <v>112</v>
      </c>
      <c r="CF387" s="183">
        <v>36</v>
      </c>
      <c r="CG387" s="192">
        <v>42760</v>
      </c>
      <c r="CH387" s="168" t="s">
        <v>539</v>
      </c>
      <c r="CI387" s="168" t="s">
        <v>2898</v>
      </c>
      <c r="CJ387" s="195" t="s">
        <v>154</v>
      </c>
      <c r="CK387" s="195">
        <v>2.1000000000000001E-2</v>
      </c>
      <c r="CL387" s="196">
        <v>0.03</v>
      </c>
      <c r="CM387" s="195">
        <v>4.6381499999999992E-2</v>
      </c>
      <c r="CN387" s="184">
        <v>0.02</v>
      </c>
      <c r="CO387" s="197"/>
      <c r="CP387" s="169" t="s">
        <v>201</v>
      </c>
      <c r="CQ387" s="183" t="s">
        <v>505</v>
      </c>
      <c r="CR387" s="183" t="s">
        <v>2470</v>
      </c>
      <c r="CS387" s="183" t="s">
        <v>3916</v>
      </c>
      <c r="CT387" s="183" t="s">
        <v>2935</v>
      </c>
      <c r="CU387" s="176" t="s">
        <v>3917</v>
      </c>
      <c r="CV387" s="176" t="s">
        <v>314</v>
      </c>
      <c r="CW387" s="176" t="s">
        <v>3918</v>
      </c>
      <c r="CX387" s="176" t="s">
        <v>154</v>
      </c>
      <c r="CY387" s="199">
        <v>43</v>
      </c>
      <c r="CZ387" s="176" t="s">
        <v>2883</v>
      </c>
      <c r="DA387" s="200" t="s">
        <v>175</v>
      </c>
      <c r="DB387" s="170" t="s">
        <v>199</v>
      </c>
      <c r="DC387" s="183">
        <v>1</v>
      </c>
      <c r="DD387" s="201">
        <v>40134</v>
      </c>
      <c r="DE387" s="176" t="s">
        <v>266</v>
      </c>
      <c r="DF387" s="202"/>
      <c r="DG387" s="203" t="s">
        <v>154</v>
      </c>
      <c r="DH387" s="204">
        <v>0</v>
      </c>
      <c r="DI387" s="204">
        <v>0</v>
      </c>
      <c r="DJ387" s="203" t="s">
        <v>217</v>
      </c>
      <c r="DK387" s="168" t="s">
        <v>2524</v>
      </c>
      <c r="DL387" s="203" t="s">
        <v>3919</v>
      </c>
      <c r="DM387" s="205" t="s">
        <v>2473</v>
      </c>
      <c r="DN387" s="206" t="s">
        <v>194</v>
      </c>
      <c r="DO387" s="206" t="s">
        <v>194</v>
      </c>
      <c r="DP387" s="205"/>
      <c r="DQ387" s="207" t="s">
        <v>154</v>
      </c>
      <c r="DR387" s="170" t="s">
        <v>166</v>
      </c>
      <c r="DS387" s="206"/>
      <c r="DT387" s="206"/>
      <c r="DU387" s="206" t="s">
        <v>2884</v>
      </c>
      <c r="DV387" s="206"/>
      <c r="DW387" s="208">
        <v>5503688.5300000003</v>
      </c>
      <c r="DX387" s="209" t="b">
        <v>1</v>
      </c>
      <c r="DY387" s="210" t="s">
        <v>2870</v>
      </c>
      <c r="DZ387" s="209">
        <v>500590</v>
      </c>
      <c r="EA387" s="209"/>
      <c r="EB387" s="209"/>
      <c r="EC387" s="228"/>
    </row>
    <row r="388" spans="1:133" s="73" customFormat="1" ht="15" hidden="1" customHeight="1" x14ac:dyDescent="0.3">
      <c r="A388" s="139">
        <v>140</v>
      </c>
      <c r="B388" s="140"/>
      <c r="C388" s="140"/>
      <c r="D388" s="141"/>
      <c r="E388" s="141"/>
      <c r="F388" s="142" t="s">
        <v>3922</v>
      </c>
      <c r="G388" s="143"/>
      <c r="H388" s="144"/>
      <c r="I388" s="143"/>
      <c r="J388" s="161"/>
      <c r="K388" s="161"/>
      <c r="L388" s="161"/>
      <c r="M388" s="143"/>
      <c r="N388" s="147"/>
      <c r="O388" s="143"/>
      <c r="P388" s="147"/>
      <c r="Q388" s="211"/>
      <c r="R388" s="211"/>
      <c r="S388" s="211"/>
      <c r="T388" s="212"/>
      <c r="U388" s="212"/>
      <c r="V388" s="212"/>
      <c r="W388" s="147"/>
      <c r="X388" s="147"/>
      <c r="Y388" s="147"/>
      <c r="Z388" s="147"/>
      <c r="AA388" s="147"/>
      <c r="AB388" s="147"/>
      <c r="AC388" s="143"/>
      <c r="AD388" s="143"/>
      <c r="AE388" s="213"/>
      <c r="AF388" s="144"/>
      <c r="AG388" s="147"/>
      <c r="AH388" s="147"/>
      <c r="AI388" s="147"/>
      <c r="AJ388" s="147"/>
      <c r="AK388" s="147"/>
      <c r="AL388" s="147"/>
      <c r="AM388" s="147"/>
      <c r="AN388" s="213">
        <v>0</v>
      </c>
      <c r="AO388" s="213"/>
      <c r="AP388" s="213"/>
      <c r="AQ388" s="213"/>
      <c r="AR388" s="213"/>
      <c r="AS388" s="213"/>
      <c r="AT388" s="213"/>
      <c r="AU388" s="144"/>
      <c r="AV388" s="143"/>
      <c r="AW388" s="143"/>
      <c r="AX388" s="143"/>
      <c r="AY388" s="139"/>
      <c r="AZ388" s="139"/>
      <c r="BA388" s="139"/>
      <c r="BB388" s="214"/>
      <c r="BC388" s="139"/>
      <c r="BD388" s="215"/>
      <c r="BE388" s="214"/>
      <c r="BF388" s="216"/>
      <c r="BG388" s="216"/>
      <c r="BH388" s="143"/>
      <c r="BI388" s="216"/>
      <c r="BJ388" s="217"/>
      <c r="BK388" s="217"/>
      <c r="BL388" s="141"/>
      <c r="BM388" s="141"/>
      <c r="BN388" s="141"/>
      <c r="BO388" s="141"/>
      <c r="BP388" s="141"/>
      <c r="BQ388" s="141"/>
      <c r="BR388" s="217"/>
      <c r="BS388" s="152"/>
      <c r="BT388" s="152"/>
      <c r="BU388" s="152"/>
      <c r="BV388" s="218" t="s">
        <v>154</v>
      </c>
      <c r="BW388" s="152"/>
      <c r="BX388" s="152"/>
      <c r="BY388" s="152"/>
      <c r="BZ388" s="152"/>
      <c r="CA388" s="152"/>
      <c r="CB388" s="152"/>
      <c r="CC388" s="152"/>
      <c r="CD388" s="219"/>
      <c r="CE388" s="155"/>
      <c r="CF388" s="155"/>
      <c r="CG388" s="152"/>
      <c r="CH388" s="143"/>
      <c r="CI388" s="143"/>
      <c r="CJ388" s="156"/>
      <c r="CK388" s="156"/>
      <c r="CL388" s="139"/>
      <c r="CM388" s="156"/>
      <c r="CN388" s="139"/>
      <c r="CO388" s="220"/>
      <c r="CP388" s="221"/>
      <c r="CQ388" s="139"/>
      <c r="CR388" s="139"/>
      <c r="CS388" s="139"/>
      <c r="CT388" s="139"/>
      <c r="CU388" s="144"/>
      <c r="CV388" s="144"/>
      <c r="CW388" s="144"/>
      <c r="CX388" s="144"/>
      <c r="CY388" s="222"/>
      <c r="CZ388" s="144"/>
      <c r="DA388" s="223"/>
      <c r="DB388" s="161"/>
      <c r="DC388" s="139"/>
      <c r="DD388" s="159"/>
      <c r="DE388" s="144"/>
      <c r="DF388" s="145"/>
      <c r="DG388" s="145"/>
      <c r="DH388" s="146">
        <v>0</v>
      </c>
      <c r="DI388" s="146"/>
      <c r="DJ388" s="145"/>
      <c r="DK388" s="224"/>
      <c r="DL388" s="145"/>
      <c r="DM388" s="145"/>
      <c r="DN388" s="146"/>
      <c r="DO388" s="146"/>
      <c r="DP388" s="145"/>
      <c r="DQ388" s="160"/>
      <c r="DR388" s="161"/>
      <c r="DS388" s="146"/>
      <c r="DT388" s="146"/>
      <c r="DU388" s="146"/>
      <c r="DV388" s="146"/>
      <c r="DW388" s="162" t="s">
        <v>154</v>
      </c>
      <c r="DX388" s="163"/>
      <c r="DY388" s="164"/>
      <c r="DZ388" s="163"/>
      <c r="EA388" s="163"/>
      <c r="EB388" s="163"/>
    </row>
    <row r="389" spans="1:133" ht="15" hidden="1" customHeight="1" x14ac:dyDescent="0.3">
      <c r="A389" s="165"/>
      <c r="B389" s="166" t="s">
        <v>154</v>
      </c>
      <c r="C389" s="166" t="s">
        <v>3923</v>
      </c>
      <c r="D389" s="166" t="s">
        <v>3922</v>
      </c>
      <c r="E389" s="166" t="s">
        <v>3924</v>
      </c>
      <c r="F389" s="167" t="s">
        <v>3925</v>
      </c>
      <c r="G389" s="168" t="s">
        <v>2889</v>
      </c>
      <c r="H389" s="169" t="s">
        <v>518</v>
      </c>
      <c r="I389" s="168" t="s">
        <v>187</v>
      </c>
      <c r="J389" s="170" t="s">
        <v>156</v>
      </c>
      <c r="K389" s="170">
        <v>1000000</v>
      </c>
      <c r="L389" s="170">
        <v>4093000</v>
      </c>
      <c r="M389" s="171">
        <v>1000000</v>
      </c>
      <c r="N389" s="172">
        <v>4093000</v>
      </c>
      <c r="O389" s="171">
        <v>0</v>
      </c>
      <c r="P389" s="173">
        <v>0</v>
      </c>
      <c r="Q389" s="173">
        <v>0</v>
      </c>
      <c r="R389" s="173">
        <v>0</v>
      </c>
      <c r="S389" s="173">
        <v>0</v>
      </c>
      <c r="T389" s="174">
        <v>0</v>
      </c>
      <c r="U389" s="173">
        <v>0</v>
      </c>
      <c r="V389" s="175">
        <v>0</v>
      </c>
      <c r="W389" s="173">
        <v>0</v>
      </c>
      <c r="X389" s="173">
        <v>0</v>
      </c>
      <c r="Y389" s="174">
        <v>0</v>
      </c>
      <c r="Z389" s="173">
        <v>0</v>
      </c>
      <c r="AA389" s="173">
        <v>0</v>
      </c>
      <c r="AB389" s="173">
        <v>0</v>
      </c>
      <c r="AC389" s="171">
        <v>0</v>
      </c>
      <c r="AD389" s="171">
        <v>0</v>
      </c>
      <c r="AE389" s="171">
        <v>0</v>
      </c>
      <c r="AF389" s="176"/>
      <c r="AG389" s="177" t="s">
        <v>154</v>
      </c>
      <c r="AH389" s="178" t="s">
        <v>154</v>
      </c>
      <c r="AI389" s="179" t="s">
        <v>154</v>
      </c>
      <c r="AJ389" s="180">
        <v>0.15</v>
      </c>
      <c r="AK389" s="181">
        <v>307256400</v>
      </c>
      <c r="AL389" s="179">
        <v>0</v>
      </c>
      <c r="AM389" s="182" t="b">
        <v>0</v>
      </c>
      <c r="AN389" s="171">
        <v>0</v>
      </c>
      <c r="AO389" s="171">
        <v>0</v>
      </c>
      <c r="AP389" s="171">
        <v>0</v>
      </c>
      <c r="AQ389" s="171">
        <v>0</v>
      </c>
      <c r="AR389" s="171">
        <v>0</v>
      </c>
      <c r="AS389" s="171">
        <v>0</v>
      </c>
      <c r="AT389" s="171">
        <v>0</v>
      </c>
      <c r="AU389" s="176"/>
      <c r="AV389" s="168" t="s">
        <v>2890</v>
      </c>
      <c r="AW389" s="168"/>
      <c r="AX389" s="168" t="s">
        <v>159</v>
      </c>
      <c r="AY389" s="183">
        <v>6</v>
      </c>
      <c r="AZ389" s="183">
        <v>6</v>
      </c>
      <c r="BA389" s="183"/>
      <c r="BB389" s="184">
        <v>5.8000000000000003E-2</v>
      </c>
      <c r="BC389" s="183">
        <v>3</v>
      </c>
      <c r="BD389" s="185">
        <v>0.49</v>
      </c>
      <c r="BE389" s="186">
        <v>2.8420000000000001E-2</v>
      </c>
      <c r="BF389" s="187">
        <v>0</v>
      </c>
      <c r="BG389" s="187">
        <v>0</v>
      </c>
      <c r="BH389" s="188" t="s">
        <v>2413</v>
      </c>
      <c r="BI389" s="189" t="s">
        <v>2891</v>
      </c>
      <c r="BJ389" s="176" t="s">
        <v>215</v>
      </c>
      <c r="BK389" s="190" t="s">
        <v>3258</v>
      </c>
      <c r="BL389" s="191" t="s">
        <v>3259</v>
      </c>
      <c r="BM389" s="191" t="s">
        <v>2893</v>
      </c>
      <c r="BN389" s="176" t="s">
        <v>215</v>
      </c>
      <c r="BO389" s="191" t="s">
        <v>3260</v>
      </c>
      <c r="BP389" s="191" t="s">
        <v>3259</v>
      </c>
      <c r="BQ389" s="191" t="s">
        <v>2895</v>
      </c>
      <c r="BR389" s="176" t="s">
        <v>3926</v>
      </c>
      <c r="BS389" s="192">
        <v>40232</v>
      </c>
      <c r="BT389" s="193" t="s">
        <v>2988</v>
      </c>
      <c r="BU389" s="183">
        <v>2010</v>
      </c>
      <c r="BV389" s="193" t="s">
        <v>154</v>
      </c>
      <c r="BW389" s="192">
        <v>40242</v>
      </c>
      <c r="BX389" s="192"/>
      <c r="BY389" s="192"/>
      <c r="BZ389" s="192"/>
      <c r="CA389" s="192"/>
      <c r="CB389" s="192">
        <v>40315</v>
      </c>
      <c r="CC389" s="192">
        <v>41201</v>
      </c>
      <c r="CD389" s="192">
        <v>41201</v>
      </c>
      <c r="CE389" s="183"/>
      <c r="CF389" s="183"/>
      <c r="CG389" s="192"/>
      <c r="CH389" s="168" t="s">
        <v>154</v>
      </c>
      <c r="CI389" s="168" t="s">
        <v>2898</v>
      </c>
      <c r="CJ389" s="195" t="s">
        <v>154</v>
      </c>
      <c r="CK389" s="195">
        <v>1.8000000000000002E-2</v>
      </c>
      <c r="CL389" s="196" t="s">
        <v>154</v>
      </c>
      <c r="CM389" s="195" t="s">
        <v>154</v>
      </c>
      <c r="CN389" s="184">
        <v>0.01</v>
      </c>
      <c r="CO389" s="197"/>
      <c r="CP389" s="169" t="s">
        <v>201</v>
      </c>
      <c r="CQ389" s="183" t="s">
        <v>418</v>
      </c>
      <c r="CR389" s="183" t="s">
        <v>2464</v>
      </c>
      <c r="CS389" s="183" t="s">
        <v>2899</v>
      </c>
      <c r="CT389" s="183" t="s">
        <v>2900</v>
      </c>
      <c r="CU389" s="176" t="s">
        <v>169</v>
      </c>
      <c r="CV389" s="176" t="s">
        <v>169</v>
      </c>
      <c r="CW389" s="176" t="s">
        <v>2901</v>
      </c>
      <c r="CX389" s="176" t="s">
        <v>2902</v>
      </c>
      <c r="CY389" s="199">
        <v>0</v>
      </c>
      <c r="CZ389" s="176" t="s">
        <v>2903</v>
      </c>
      <c r="DA389" s="200" t="s">
        <v>175</v>
      </c>
      <c r="DB389" s="170" t="s">
        <v>174</v>
      </c>
      <c r="DC389" s="183"/>
      <c r="DD389" s="201"/>
      <c r="DE389" s="176"/>
      <c r="DF389" s="202"/>
      <c r="DG389" s="203" t="s">
        <v>154</v>
      </c>
      <c r="DH389" s="204">
        <v>0</v>
      </c>
      <c r="DI389" s="204">
        <v>0</v>
      </c>
      <c r="DJ389" s="203" t="s">
        <v>217</v>
      </c>
      <c r="DK389" s="168"/>
      <c r="DL389" s="203" t="e">
        <v>#N/A</v>
      </c>
      <c r="DM389" s="205"/>
      <c r="DN389" s="206"/>
      <c r="DO389" s="206"/>
      <c r="DP389" s="205"/>
      <c r="DQ389" s="207" t="s">
        <v>154</v>
      </c>
      <c r="DR389" s="170" t="s">
        <v>166</v>
      </c>
      <c r="DS389" s="206"/>
      <c r="DT389" s="206"/>
      <c r="DU389" s="206" t="s">
        <v>2884</v>
      </c>
      <c r="DV389" s="206"/>
      <c r="DW389" s="208">
        <v>0</v>
      </c>
      <c r="DX389" s="209"/>
      <c r="DY389" s="210">
        <v>0</v>
      </c>
      <c r="DZ389" s="209" t="s">
        <v>154</v>
      </c>
      <c r="EA389" s="209"/>
      <c r="EB389" s="209"/>
    </row>
    <row r="390" spans="1:133" ht="15" hidden="1" customHeight="1" x14ac:dyDescent="0.3">
      <c r="A390" s="165"/>
      <c r="B390" s="166" t="s">
        <v>154</v>
      </c>
      <c r="C390" s="166" t="s">
        <v>3927</v>
      </c>
      <c r="D390" s="166" t="s">
        <v>3922</v>
      </c>
      <c r="E390" s="166" t="s">
        <v>3924</v>
      </c>
      <c r="F390" s="167" t="s">
        <v>3928</v>
      </c>
      <c r="G390" s="168" t="s">
        <v>2889</v>
      </c>
      <c r="H390" s="169" t="s">
        <v>518</v>
      </c>
      <c r="I390" s="168" t="s">
        <v>187</v>
      </c>
      <c r="J390" s="170" t="s">
        <v>156</v>
      </c>
      <c r="K390" s="170">
        <v>1000000</v>
      </c>
      <c r="L390" s="170">
        <v>4093000</v>
      </c>
      <c r="M390" s="171">
        <v>1000000</v>
      </c>
      <c r="N390" s="172">
        <v>4093000</v>
      </c>
      <c r="O390" s="171">
        <v>0</v>
      </c>
      <c r="P390" s="173">
        <v>0</v>
      </c>
      <c r="Q390" s="173">
        <v>0</v>
      </c>
      <c r="R390" s="173">
        <v>0</v>
      </c>
      <c r="S390" s="173">
        <v>0</v>
      </c>
      <c r="T390" s="174">
        <v>0</v>
      </c>
      <c r="U390" s="173">
        <v>0</v>
      </c>
      <c r="V390" s="175">
        <v>0</v>
      </c>
      <c r="W390" s="173">
        <v>0</v>
      </c>
      <c r="X390" s="173">
        <v>0</v>
      </c>
      <c r="Y390" s="174">
        <v>0</v>
      </c>
      <c r="Z390" s="173">
        <v>0</v>
      </c>
      <c r="AA390" s="173">
        <v>0</v>
      </c>
      <c r="AB390" s="173">
        <v>0</v>
      </c>
      <c r="AC390" s="171">
        <v>0</v>
      </c>
      <c r="AD390" s="171">
        <v>0</v>
      </c>
      <c r="AE390" s="171">
        <v>0</v>
      </c>
      <c r="AF390" s="176"/>
      <c r="AG390" s="177" t="s">
        <v>154</v>
      </c>
      <c r="AH390" s="178" t="s">
        <v>154</v>
      </c>
      <c r="AI390" s="179" t="s">
        <v>154</v>
      </c>
      <c r="AJ390" s="180">
        <v>0.15</v>
      </c>
      <c r="AK390" s="181">
        <v>307256400</v>
      </c>
      <c r="AL390" s="179">
        <v>0</v>
      </c>
      <c r="AM390" s="182" t="b">
        <v>0</v>
      </c>
      <c r="AN390" s="171">
        <v>0</v>
      </c>
      <c r="AO390" s="171">
        <v>0</v>
      </c>
      <c r="AP390" s="171">
        <v>0</v>
      </c>
      <c r="AQ390" s="171">
        <v>0</v>
      </c>
      <c r="AR390" s="171">
        <v>0</v>
      </c>
      <c r="AS390" s="171">
        <v>0</v>
      </c>
      <c r="AT390" s="171">
        <v>0</v>
      </c>
      <c r="AU390" s="176"/>
      <c r="AV390" s="168" t="s">
        <v>2890</v>
      </c>
      <c r="AW390" s="168"/>
      <c r="AX390" s="168" t="s">
        <v>159</v>
      </c>
      <c r="AY390" s="183">
        <v>6</v>
      </c>
      <c r="AZ390" s="183">
        <v>6</v>
      </c>
      <c r="BA390" s="183"/>
      <c r="BB390" s="184">
        <v>5.8000000000000003E-2</v>
      </c>
      <c r="BC390" s="183">
        <v>3</v>
      </c>
      <c r="BD390" s="185">
        <v>0.49</v>
      </c>
      <c r="BE390" s="186">
        <v>2.8420000000000001E-2</v>
      </c>
      <c r="BF390" s="187">
        <v>0</v>
      </c>
      <c r="BG390" s="187">
        <v>0</v>
      </c>
      <c r="BH390" s="188" t="s">
        <v>2413</v>
      </c>
      <c r="BI390" s="189" t="s">
        <v>2891</v>
      </c>
      <c r="BJ390" s="176" t="s">
        <v>215</v>
      </c>
      <c r="BK390" s="190" t="s">
        <v>3258</v>
      </c>
      <c r="BL390" s="191" t="s">
        <v>3259</v>
      </c>
      <c r="BM390" s="191" t="s">
        <v>2893</v>
      </c>
      <c r="BN390" s="176" t="s">
        <v>215</v>
      </c>
      <c r="BO390" s="191" t="s">
        <v>3260</v>
      </c>
      <c r="BP390" s="191" t="s">
        <v>3259</v>
      </c>
      <c r="BQ390" s="191" t="s">
        <v>2895</v>
      </c>
      <c r="BR390" s="176" t="s">
        <v>3926</v>
      </c>
      <c r="BS390" s="192">
        <v>40767</v>
      </c>
      <c r="BT390" s="193" t="s">
        <v>2879</v>
      </c>
      <c r="BU390" s="183">
        <v>2011</v>
      </c>
      <c r="BV390" s="193" t="s">
        <v>154</v>
      </c>
      <c r="BW390" s="192">
        <v>40791</v>
      </c>
      <c r="BX390" s="192"/>
      <c r="BY390" s="192"/>
      <c r="BZ390" s="192"/>
      <c r="CA390" s="192"/>
      <c r="CB390" s="192"/>
      <c r="CC390" s="192"/>
      <c r="CD390" s="192"/>
      <c r="CE390" s="183"/>
      <c r="CF390" s="183"/>
      <c r="CG390" s="192"/>
      <c r="CH390" s="168" t="s">
        <v>154</v>
      </c>
      <c r="CI390" s="168" t="s">
        <v>2898</v>
      </c>
      <c r="CJ390" s="195" t="s">
        <v>154</v>
      </c>
      <c r="CK390" s="195">
        <v>1.8000000000000002E-2</v>
      </c>
      <c r="CL390" s="196" t="s">
        <v>154</v>
      </c>
      <c r="CM390" s="195" t="s">
        <v>154</v>
      </c>
      <c r="CN390" s="184">
        <v>0.01</v>
      </c>
      <c r="CO390" s="197"/>
      <c r="CP390" s="169" t="s">
        <v>201</v>
      </c>
      <c r="CQ390" s="183" t="s">
        <v>418</v>
      </c>
      <c r="CR390" s="183" t="s">
        <v>2464</v>
      </c>
      <c r="CS390" s="183" t="s">
        <v>2899</v>
      </c>
      <c r="CT390" s="183" t="s">
        <v>2900</v>
      </c>
      <c r="CU390" s="176" t="s">
        <v>169</v>
      </c>
      <c r="CV390" s="176" t="s">
        <v>169</v>
      </c>
      <c r="CW390" s="176" t="s">
        <v>2901</v>
      </c>
      <c r="CX390" s="176" t="s">
        <v>2902</v>
      </c>
      <c r="CY390" s="199">
        <v>0</v>
      </c>
      <c r="CZ390" s="176" t="s">
        <v>2903</v>
      </c>
      <c r="DA390" s="200" t="s">
        <v>175</v>
      </c>
      <c r="DB390" s="170" t="s">
        <v>174</v>
      </c>
      <c r="DC390" s="183"/>
      <c r="DD390" s="201"/>
      <c r="DE390" s="176"/>
      <c r="DF390" s="202"/>
      <c r="DG390" s="203" t="s">
        <v>154</v>
      </c>
      <c r="DH390" s="204">
        <v>0</v>
      </c>
      <c r="DI390" s="204">
        <v>0</v>
      </c>
      <c r="DJ390" s="203" t="s">
        <v>217</v>
      </c>
      <c r="DK390" s="168"/>
      <c r="DL390" s="203" t="e">
        <v>#N/A</v>
      </c>
      <c r="DM390" s="205"/>
      <c r="DN390" s="206"/>
      <c r="DO390" s="206"/>
      <c r="DP390" s="205"/>
      <c r="DQ390" s="207" t="s">
        <v>154</v>
      </c>
      <c r="DR390" s="170" t="s">
        <v>166</v>
      </c>
      <c r="DS390" s="206"/>
      <c r="DT390" s="206"/>
      <c r="DU390" s="206" t="s">
        <v>2884</v>
      </c>
      <c r="DV390" s="206"/>
      <c r="DW390" s="208">
        <v>0</v>
      </c>
      <c r="DX390" s="209"/>
      <c r="DY390" s="210">
        <v>0</v>
      </c>
      <c r="DZ390" s="209" t="s">
        <v>154</v>
      </c>
      <c r="EA390" s="209"/>
      <c r="EB390" s="209"/>
    </row>
    <row r="391" spans="1:133" s="73" customFormat="1" ht="15" hidden="1" customHeight="1" x14ac:dyDescent="0.3">
      <c r="A391" s="139">
        <v>141</v>
      </c>
      <c r="B391" s="140"/>
      <c r="C391" s="140"/>
      <c r="D391" s="141"/>
      <c r="E391" s="141"/>
      <c r="F391" s="142" t="s">
        <v>3929</v>
      </c>
      <c r="G391" s="143"/>
      <c r="H391" s="144"/>
      <c r="I391" s="143"/>
      <c r="J391" s="161"/>
      <c r="K391" s="161"/>
      <c r="L391" s="161"/>
      <c r="M391" s="143"/>
      <c r="N391" s="147"/>
      <c r="O391" s="143"/>
      <c r="P391" s="147"/>
      <c r="Q391" s="211"/>
      <c r="R391" s="211"/>
      <c r="S391" s="211"/>
      <c r="T391" s="212"/>
      <c r="U391" s="212"/>
      <c r="V391" s="212"/>
      <c r="W391" s="147"/>
      <c r="X391" s="147"/>
      <c r="Y391" s="147"/>
      <c r="Z391" s="147"/>
      <c r="AA391" s="147"/>
      <c r="AB391" s="147"/>
      <c r="AC391" s="143"/>
      <c r="AD391" s="143"/>
      <c r="AE391" s="213"/>
      <c r="AF391" s="144"/>
      <c r="AG391" s="147"/>
      <c r="AH391" s="147"/>
      <c r="AI391" s="147"/>
      <c r="AJ391" s="147"/>
      <c r="AK391" s="147"/>
      <c r="AL391" s="147"/>
      <c r="AM391" s="147"/>
      <c r="AN391" s="213">
        <v>0</v>
      </c>
      <c r="AO391" s="213"/>
      <c r="AP391" s="213"/>
      <c r="AQ391" s="213"/>
      <c r="AR391" s="213"/>
      <c r="AS391" s="213"/>
      <c r="AT391" s="213"/>
      <c r="AU391" s="144"/>
      <c r="AV391" s="143"/>
      <c r="AW391" s="143"/>
      <c r="AX391" s="143"/>
      <c r="AY391" s="139"/>
      <c r="AZ391" s="139"/>
      <c r="BA391" s="139"/>
      <c r="BB391" s="214"/>
      <c r="BC391" s="139"/>
      <c r="BD391" s="215"/>
      <c r="BE391" s="214"/>
      <c r="BF391" s="216"/>
      <c r="BG391" s="216"/>
      <c r="BH391" s="143"/>
      <c r="BI391" s="216"/>
      <c r="BJ391" s="217"/>
      <c r="BK391" s="217"/>
      <c r="BL391" s="141"/>
      <c r="BM391" s="141"/>
      <c r="BN391" s="141"/>
      <c r="BO391" s="141"/>
      <c r="BP391" s="141"/>
      <c r="BQ391" s="141"/>
      <c r="BR391" s="217"/>
      <c r="BS391" s="152"/>
      <c r="BT391" s="152"/>
      <c r="BU391" s="152"/>
      <c r="BV391" s="218" t="s">
        <v>154</v>
      </c>
      <c r="BW391" s="152"/>
      <c r="BX391" s="152"/>
      <c r="BY391" s="152"/>
      <c r="BZ391" s="152"/>
      <c r="CA391" s="152"/>
      <c r="CB391" s="152"/>
      <c r="CC391" s="152"/>
      <c r="CD391" s="219"/>
      <c r="CE391" s="155"/>
      <c r="CF391" s="155"/>
      <c r="CG391" s="152"/>
      <c r="CH391" s="143"/>
      <c r="CI391" s="143"/>
      <c r="CJ391" s="156"/>
      <c r="CK391" s="156"/>
      <c r="CL391" s="139"/>
      <c r="CM391" s="156"/>
      <c r="CN391" s="139"/>
      <c r="CO391" s="220"/>
      <c r="CP391" s="221"/>
      <c r="CQ391" s="139"/>
      <c r="CR391" s="139"/>
      <c r="CS391" s="139"/>
      <c r="CT391" s="139"/>
      <c r="CU391" s="144"/>
      <c r="CV391" s="144"/>
      <c r="CW391" s="144"/>
      <c r="CX391" s="144"/>
      <c r="CY391" s="222"/>
      <c r="CZ391" s="144"/>
      <c r="DA391" s="223"/>
      <c r="DB391" s="161"/>
      <c r="DC391" s="139"/>
      <c r="DD391" s="159"/>
      <c r="DE391" s="144"/>
      <c r="DF391" s="145"/>
      <c r="DG391" s="145"/>
      <c r="DH391" s="146">
        <v>0</v>
      </c>
      <c r="DI391" s="146"/>
      <c r="DJ391" s="145"/>
      <c r="DK391" s="224"/>
      <c r="DL391" s="145"/>
      <c r="DM391" s="145"/>
      <c r="DN391" s="146"/>
      <c r="DO391" s="146"/>
      <c r="DP391" s="145"/>
      <c r="DQ391" s="160"/>
      <c r="DR391" s="161"/>
      <c r="DS391" s="146"/>
      <c r="DT391" s="146"/>
      <c r="DU391" s="146"/>
      <c r="DV391" s="146"/>
      <c r="DW391" s="162" t="s">
        <v>154</v>
      </c>
      <c r="DX391" s="163"/>
      <c r="DY391" s="164"/>
      <c r="DZ391" s="163"/>
      <c r="EA391" s="163"/>
      <c r="EB391" s="163"/>
    </row>
    <row r="392" spans="1:133" ht="15" hidden="1" customHeight="1" x14ac:dyDescent="0.3">
      <c r="A392" s="165"/>
      <c r="B392" s="166" t="s">
        <v>154</v>
      </c>
      <c r="C392" s="166" t="s">
        <v>3930</v>
      </c>
      <c r="D392" s="166" t="s">
        <v>3929</v>
      </c>
      <c r="E392" s="166" t="s">
        <v>3931</v>
      </c>
      <c r="F392" s="167" t="s">
        <v>3931</v>
      </c>
      <c r="G392" s="168" t="s">
        <v>2938</v>
      </c>
      <c r="H392" s="169" t="s">
        <v>490</v>
      </c>
      <c r="I392" s="168" t="s">
        <v>158</v>
      </c>
      <c r="J392" s="170" t="s">
        <v>2869</v>
      </c>
      <c r="K392" s="170">
        <v>581700</v>
      </c>
      <c r="L392" s="170">
        <v>581700</v>
      </c>
      <c r="M392" s="171">
        <v>581700</v>
      </c>
      <c r="N392" s="172">
        <v>581700</v>
      </c>
      <c r="O392" s="171">
        <v>0</v>
      </c>
      <c r="P392" s="173">
        <v>0</v>
      </c>
      <c r="Q392" s="173">
        <v>0</v>
      </c>
      <c r="R392" s="173">
        <v>0</v>
      </c>
      <c r="S392" s="173">
        <v>0</v>
      </c>
      <c r="T392" s="174">
        <v>0</v>
      </c>
      <c r="U392" s="173">
        <v>0</v>
      </c>
      <c r="V392" s="175">
        <v>0</v>
      </c>
      <c r="W392" s="173">
        <v>0</v>
      </c>
      <c r="X392" s="173">
        <v>0</v>
      </c>
      <c r="Y392" s="174">
        <v>0</v>
      </c>
      <c r="Z392" s="173">
        <v>0</v>
      </c>
      <c r="AA392" s="173">
        <v>0</v>
      </c>
      <c r="AB392" s="173">
        <v>0</v>
      </c>
      <c r="AC392" s="171">
        <v>0</v>
      </c>
      <c r="AD392" s="171">
        <v>0</v>
      </c>
      <c r="AE392" s="171">
        <v>0</v>
      </c>
      <c r="AF392" s="176"/>
      <c r="AG392" s="177" t="s">
        <v>154</v>
      </c>
      <c r="AH392" s="178" t="s">
        <v>154</v>
      </c>
      <c r="AI392" s="179" t="s">
        <v>154</v>
      </c>
      <c r="AJ392" s="180">
        <v>0.2</v>
      </c>
      <c r="AK392" s="181">
        <v>409675200</v>
      </c>
      <c r="AL392" s="179">
        <v>0</v>
      </c>
      <c r="AM392" s="182" t="b">
        <v>0</v>
      </c>
      <c r="AN392" s="171">
        <v>0</v>
      </c>
      <c r="AO392" s="171">
        <v>0</v>
      </c>
      <c r="AP392" s="171">
        <v>0</v>
      </c>
      <c r="AQ392" s="171">
        <v>0</v>
      </c>
      <c r="AR392" s="171">
        <v>0</v>
      </c>
      <c r="AS392" s="171">
        <v>0</v>
      </c>
      <c r="AT392" s="171">
        <v>0</v>
      </c>
      <c r="AU392" s="176"/>
      <c r="AV392" s="168"/>
      <c r="AW392" s="168"/>
      <c r="AX392" s="168" t="s">
        <v>159</v>
      </c>
      <c r="AY392" s="183">
        <v>4</v>
      </c>
      <c r="AZ392" s="183"/>
      <c r="BA392" s="183">
        <v>4</v>
      </c>
      <c r="BB392" s="184">
        <v>7.1999999999999998E-3</v>
      </c>
      <c r="BC392" s="183">
        <v>3</v>
      </c>
      <c r="BD392" s="185">
        <v>0.49</v>
      </c>
      <c r="BE392" s="186">
        <v>3.5279999999999999E-3</v>
      </c>
      <c r="BF392" s="187">
        <v>0</v>
      </c>
      <c r="BG392" s="187">
        <v>0</v>
      </c>
      <c r="BH392" s="188" t="s">
        <v>2405</v>
      </c>
      <c r="BI392" s="189" t="s">
        <v>2872</v>
      </c>
      <c r="BJ392" s="176" t="s">
        <v>165</v>
      </c>
      <c r="BK392" s="190" t="s">
        <v>2873</v>
      </c>
      <c r="BL392" s="191" t="s">
        <v>2874</v>
      </c>
      <c r="BM392" s="191" t="s">
        <v>2875</v>
      </c>
      <c r="BN392" s="176" t="s">
        <v>165</v>
      </c>
      <c r="BO392" s="191" t="s">
        <v>2876</v>
      </c>
      <c r="BP392" s="191" t="s">
        <v>2874</v>
      </c>
      <c r="BQ392" s="191" t="s">
        <v>2573</v>
      </c>
      <c r="BR392" s="176" t="s">
        <v>3932</v>
      </c>
      <c r="BS392" s="192">
        <v>40789</v>
      </c>
      <c r="BT392" s="193" t="s">
        <v>2965</v>
      </c>
      <c r="BU392" s="183">
        <v>2011</v>
      </c>
      <c r="BV392" s="193" t="s">
        <v>154</v>
      </c>
      <c r="BW392" s="192" t="s">
        <v>3070</v>
      </c>
      <c r="BX392" s="192"/>
      <c r="BY392" s="192"/>
      <c r="BZ392" s="192"/>
      <c r="CA392" s="192"/>
      <c r="CB392" s="192"/>
      <c r="CC392" s="192"/>
      <c r="CD392" s="192"/>
      <c r="CE392" s="183"/>
      <c r="CF392" s="183"/>
      <c r="CG392" s="192"/>
      <c r="CH392" s="168">
        <v>0</v>
      </c>
      <c r="CI392" s="168" t="s">
        <v>154</v>
      </c>
      <c r="CJ392" s="195" t="s">
        <v>154</v>
      </c>
      <c r="CK392" s="195" t="s">
        <v>155</v>
      </c>
      <c r="CL392" s="196" t="s">
        <v>154</v>
      </c>
      <c r="CM392" s="195" t="s">
        <v>154</v>
      </c>
      <c r="CN392" s="185"/>
      <c r="CO392" s="197"/>
      <c r="CP392" s="169" t="s">
        <v>176</v>
      </c>
      <c r="CQ392" s="183" t="s">
        <v>1591</v>
      </c>
      <c r="CR392" s="183" t="s">
        <v>2486</v>
      </c>
      <c r="CS392" s="183" t="s">
        <v>3933</v>
      </c>
      <c r="CT392" s="183" t="s">
        <v>2935</v>
      </c>
      <c r="CU392" s="176" t="s">
        <v>1231</v>
      </c>
      <c r="CV392" s="176" t="s">
        <v>314</v>
      </c>
      <c r="CW392" s="176" t="s">
        <v>2595</v>
      </c>
      <c r="CX392" s="176" t="s">
        <v>154</v>
      </c>
      <c r="CY392" s="199">
        <v>170</v>
      </c>
      <c r="CZ392" s="176" t="s">
        <v>2883</v>
      </c>
      <c r="DA392" s="200"/>
      <c r="DB392" s="170"/>
      <c r="DC392" s="183"/>
      <c r="DD392" s="201"/>
      <c r="DE392" s="176"/>
      <c r="DF392" s="202"/>
      <c r="DG392" s="203" t="s">
        <v>154</v>
      </c>
      <c r="DH392" s="204">
        <v>0</v>
      </c>
      <c r="DI392" s="204">
        <v>0</v>
      </c>
      <c r="DJ392" s="203" t="s">
        <v>217</v>
      </c>
      <c r="DK392" s="168"/>
      <c r="DL392" s="203" t="e">
        <v>#N/A</v>
      </c>
      <c r="DM392" s="205"/>
      <c r="DN392" s="206"/>
      <c r="DO392" s="206"/>
      <c r="DP392" s="205"/>
      <c r="DQ392" s="207" t="s">
        <v>154</v>
      </c>
      <c r="DR392" s="170" t="s">
        <v>166</v>
      </c>
      <c r="DS392" s="206"/>
      <c r="DT392" s="206"/>
      <c r="DU392" s="206" t="s">
        <v>2884</v>
      </c>
      <c r="DV392" s="206"/>
      <c r="DW392" s="208">
        <v>0</v>
      </c>
      <c r="DX392" s="209"/>
      <c r="DY392" s="210">
        <v>0</v>
      </c>
      <c r="DZ392" s="209" t="s">
        <v>154</v>
      </c>
      <c r="EA392" s="209"/>
      <c r="EB392" s="209"/>
    </row>
    <row r="393" spans="1:133" s="73" customFormat="1" ht="15" hidden="1" customHeight="1" x14ac:dyDescent="0.3">
      <c r="A393" s="139">
        <v>142</v>
      </c>
      <c r="B393" s="140"/>
      <c r="C393" s="140"/>
      <c r="D393" s="141"/>
      <c r="E393" s="141"/>
      <c r="F393" s="142" t="s">
        <v>3934</v>
      </c>
      <c r="G393" s="143"/>
      <c r="H393" s="144"/>
      <c r="I393" s="143"/>
      <c r="J393" s="161"/>
      <c r="K393" s="161"/>
      <c r="L393" s="161"/>
      <c r="M393" s="143"/>
      <c r="N393" s="147"/>
      <c r="O393" s="143"/>
      <c r="P393" s="147"/>
      <c r="Q393" s="211"/>
      <c r="R393" s="211"/>
      <c r="S393" s="211"/>
      <c r="T393" s="212"/>
      <c r="U393" s="212"/>
      <c r="V393" s="212"/>
      <c r="W393" s="147"/>
      <c r="X393" s="147"/>
      <c r="Y393" s="147"/>
      <c r="Z393" s="147"/>
      <c r="AA393" s="147"/>
      <c r="AB393" s="147"/>
      <c r="AC393" s="143"/>
      <c r="AD393" s="143"/>
      <c r="AE393" s="213"/>
      <c r="AF393" s="144"/>
      <c r="AG393" s="147"/>
      <c r="AH393" s="147"/>
      <c r="AI393" s="147"/>
      <c r="AJ393" s="147"/>
      <c r="AK393" s="147"/>
      <c r="AL393" s="147"/>
      <c r="AM393" s="147"/>
      <c r="AN393" s="213">
        <v>0</v>
      </c>
      <c r="AO393" s="213"/>
      <c r="AP393" s="213"/>
      <c r="AQ393" s="213"/>
      <c r="AR393" s="213"/>
      <c r="AS393" s="213"/>
      <c r="AT393" s="213"/>
      <c r="AU393" s="144"/>
      <c r="AV393" s="143"/>
      <c r="AW393" s="143"/>
      <c r="AX393" s="143"/>
      <c r="AY393" s="139"/>
      <c r="AZ393" s="139"/>
      <c r="BA393" s="139"/>
      <c r="BB393" s="214"/>
      <c r="BC393" s="139"/>
      <c r="BD393" s="215"/>
      <c r="BE393" s="214"/>
      <c r="BF393" s="216"/>
      <c r="BG393" s="216"/>
      <c r="BH393" s="143"/>
      <c r="BI393" s="216"/>
      <c r="BJ393" s="217"/>
      <c r="BK393" s="217"/>
      <c r="BL393" s="141"/>
      <c r="BM393" s="141"/>
      <c r="BN393" s="141"/>
      <c r="BO393" s="141"/>
      <c r="BP393" s="141"/>
      <c r="BQ393" s="141"/>
      <c r="BR393" s="217"/>
      <c r="BS393" s="152"/>
      <c r="BT393" s="152"/>
      <c r="BU393" s="152"/>
      <c r="BV393" s="218" t="s">
        <v>154</v>
      </c>
      <c r="BW393" s="152"/>
      <c r="BX393" s="152"/>
      <c r="BY393" s="152"/>
      <c r="BZ393" s="152"/>
      <c r="CA393" s="152"/>
      <c r="CB393" s="152"/>
      <c r="CC393" s="152"/>
      <c r="CD393" s="219"/>
      <c r="CE393" s="155"/>
      <c r="CF393" s="155"/>
      <c r="CG393" s="152"/>
      <c r="CH393" s="143"/>
      <c r="CI393" s="143"/>
      <c r="CJ393" s="156"/>
      <c r="CK393" s="156"/>
      <c r="CL393" s="139"/>
      <c r="CM393" s="156"/>
      <c r="CN393" s="139"/>
      <c r="CO393" s="220"/>
      <c r="CP393" s="221"/>
      <c r="CQ393" s="139"/>
      <c r="CR393" s="139"/>
      <c r="CS393" s="139"/>
      <c r="CT393" s="139"/>
      <c r="CU393" s="144"/>
      <c r="CV393" s="144"/>
      <c r="CW393" s="144"/>
      <c r="CX393" s="144"/>
      <c r="CY393" s="222"/>
      <c r="CZ393" s="144"/>
      <c r="DA393" s="223"/>
      <c r="DB393" s="161"/>
      <c r="DC393" s="139"/>
      <c r="DD393" s="159"/>
      <c r="DE393" s="144"/>
      <c r="DF393" s="145"/>
      <c r="DG393" s="145"/>
      <c r="DH393" s="146">
        <v>0</v>
      </c>
      <c r="DI393" s="146"/>
      <c r="DJ393" s="145"/>
      <c r="DK393" s="224"/>
      <c r="DL393" s="145"/>
      <c r="DM393" s="145"/>
      <c r="DN393" s="146"/>
      <c r="DO393" s="146"/>
      <c r="DP393" s="145"/>
      <c r="DQ393" s="160"/>
      <c r="DR393" s="161"/>
      <c r="DS393" s="146"/>
      <c r="DT393" s="146"/>
      <c r="DU393" s="146"/>
      <c r="DV393" s="146"/>
      <c r="DW393" s="162" t="s">
        <v>154</v>
      </c>
      <c r="DX393" s="163"/>
      <c r="DY393" s="164"/>
      <c r="DZ393" s="163"/>
      <c r="EA393" s="163"/>
      <c r="EB393" s="163"/>
    </row>
    <row r="394" spans="1:133" ht="15" hidden="1" customHeight="1" x14ac:dyDescent="0.3">
      <c r="A394" s="165"/>
      <c r="B394" s="166" t="s">
        <v>154</v>
      </c>
      <c r="C394" s="166" t="s">
        <v>3935</v>
      </c>
      <c r="D394" s="166" t="s">
        <v>3934</v>
      </c>
      <c r="E394" s="166" t="s">
        <v>3936</v>
      </c>
      <c r="F394" s="167" t="s">
        <v>3936</v>
      </c>
      <c r="G394" s="168" t="s">
        <v>2938</v>
      </c>
      <c r="H394" s="169" t="s">
        <v>490</v>
      </c>
      <c r="I394" s="168" t="s">
        <v>158</v>
      </c>
      <c r="J394" s="170" t="s">
        <v>2869</v>
      </c>
      <c r="K394" s="170">
        <v>888800</v>
      </c>
      <c r="L394" s="170">
        <v>888800</v>
      </c>
      <c r="M394" s="171">
        <v>888800</v>
      </c>
      <c r="N394" s="172">
        <v>888800</v>
      </c>
      <c r="O394" s="171">
        <v>0</v>
      </c>
      <c r="P394" s="173">
        <v>0</v>
      </c>
      <c r="Q394" s="173">
        <v>0</v>
      </c>
      <c r="R394" s="173">
        <v>0</v>
      </c>
      <c r="S394" s="173">
        <v>0</v>
      </c>
      <c r="T394" s="174">
        <v>0</v>
      </c>
      <c r="U394" s="173">
        <v>0</v>
      </c>
      <c r="V394" s="175">
        <v>0</v>
      </c>
      <c r="W394" s="173">
        <v>0</v>
      </c>
      <c r="X394" s="173">
        <v>0</v>
      </c>
      <c r="Y394" s="174">
        <v>0</v>
      </c>
      <c r="Z394" s="173">
        <v>0</v>
      </c>
      <c r="AA394" s="173">
        <v>0</v>
      </c>
      <c r="AB394" s="173">
        <v>0</v>
      </c>
      <c r="AC394" s="171">
        <v>0</v>
      </c>
      <c r="AD394" s="171">
        <v>0</v>
      </c>
      <c r="AE394" s="171">
        <v>0</v>
      </c>
      <c r="AF394" s="176"/>
      <c r="AG394" s="177" t="s">
        <v>154</v>
      </c>
      <c r="AH394" s="178" t="s">
        <v>154</v>
      </c>
      <c r="AI394" s="179" t="s">
        <v>154</v>
      </c>
      <c r="AJ394" s="180">
        <v>0.2</v>
      </c>
      <c r="AK394" s="181">
        <v>409675200</v>
      </c>
      <c r="AL394" s="179">
        <v>0</v>
      </c>
      <c r="AM394" s="182" t="b">
        <v>0</v>
      </c>
      <c r="AN394" s="171">
        <v>0</v>
      </c>
      <c r="AO394" s="171">
        <v>0</v>
      </c>
      <c r="AP394" s="171">
        <v>0</v>
      </c>
      <c r="AQ394" s="171">
        <v>0</v>
      </c>
      <c r="AR394" s="171">
        <v>0</v>
      </c>
      <c r="AS394" s="171">
        <v>0</v>
      </c>
      <c r="AT394" s="171">
        <v>0</v>
      </c>
      <c r="AU394" s="176"/>
      <c r="AV394" s="168"/>
      <c r="AW394" s="168"/>
      <c r="AX394" s="168" t="s">
        <v>159</v>
      </c>
      <c r="AY394" s="183">
        <v>4</v>
      </c>
      <c r="AZ394" s="183"/>
      <c r="BA394" s="183">
        <v>4</v>
      </c>
      <c r="BB394" s="184">
        <v>7.1999999999999998E-3</v>
      </c>
      <c r="BC394" s="183">
        <v>2</v>
      </c>
      <c r="BD394" s="185">
        <v>0.28999999999999998</v>
      </c>
      <c r="BE394" s="186">
        <v>2.088E-3</v>
      </c>
      <c r="BF394" s="187">
        <v>0</v>
      </c>
      <c r="BG394" s="187">
        <v>0</v>
      </c>
      <c r="BH394" s="188" t="s">
        <v>2405</v>
      </c>
      <c r="BI394" s="189" t="s">
        <v>2872</v>
      </c>
      <c r="BJ394" s="176" t="s">
        <v>165</v>
      </c>
      <c r="BK394" s="190" t="s">
        <v>2873</v>
      </c>
      <c r="BL394" s="191" t="s">
        <v>2874</v>
      </c>
      <c r="BM394" s="191" t="s">
        <v>2875</v>
      </c>
      <c r="BN394" s="176" t="s">
        <v>165</v>
      </c>
      <c r="BO394" s="191" t="s">
        <v>2876</v>
      </c>
      <c r="BP394" s="191" t="s">
        <v>2874</v>
      </c>
      <c r="BQ394" s="191" t="s">
        <v>2573</v>
      </c>
      <c r="BR394" s="176" t="s">
        <v>3937</v>
      </c>
      <c r="BS394" s="192">
        <v>40597</v>
      </c>
      <c r="BT394" s="193" t="s">
        <v>2988</v>
      </c>
      <c r="BU394" s="183">
        <v>2011</v>
      </c>
      <c r="BV394" s="193" t="s">
        <v>154</v>
      </c>
      <c r="BW394" s="192">
        <v>40602</v>
      </c>
      <c r="BX394" s="192"/>
      <c r="BY394" s="192"/>
      <c r="BZ394" s="192"/>
      <c r="CA394" s="192"/>
      <c r="CB394" s="192"/>
      <c r="CC394" s="192"/>
      <c r="CD394" s="192"/>
      <c r="CE394" s="183"/>
      <c r="CF394" s="183"/>
      <c r="CG394" s="192"/>
      <c r="CH394" s="168">
        <v>0</v>
      </c>
      <c r="CI394" s="168" t="s">
        <v>154</v>
      </c>
      <c r="CJ394" s="195" t="s">
        <v>154</v>
      </c>
      <c r="CK394" s="195" t="s">
        <v>155</v>
      </c>
      <c r="CL394" s="196" t="s">
        <v>154</v>
      </c>
      <c r="CM394" s="195" t="s">
        <v>154</v>
      </c>
      <c r="CN394" s="185"/>
      <c r="CO394" s="197"/>
      <c r="CP394" s="169" t="s">
        <v>176</v>
      </c>
      <c r="CQ394" s="183" t="s">
        <v>418</v>
      </c>
      <c r="CR394" s="183" t="s">
        <v>2486</v>
      </c>
      <c r="CS394" s="183" t="s">
        <v>2593</v>
      </c>
      <c r="CT394" s="183" t="s">
        <v>2880</v>
      </c>
      <c r="CU394" s="176" t="s">
        <v>2881</v>
      </c>
      <c r="CV394" s="176" t="s">
        <v>402</v>
      </c>
      <c r="CW394" s="176" t="s">
        <v>2882</v>
      </c>
      <c r="CX394" s="176" t="s">
        <v>154</v>
      </c>
      <c r="CY394" s="199">
        <v>399</v>
      </c>
      <c r="CZ394" s="176" t="s">
        <v>2903</v>
      </c>
      <c r="DA394" s="200"/>
      <c r="DB394" s="170"/>
      <c r="DC394" s="183"/>
      <c r="DD394" s="201"/>
      <c r="DE394" s="176"/>
      <c r="DF394" s="202"/>
      <c r="DG394" s="203" t="s">
        <v>154</v>
      </c>
      <c r="DH394" s="204">
        <v>0</v>
      </c>
      <c r="DI394" s="204">
        <v>0</v>
      </c>
      <c r="DJ394" s="203" t="s">
        <v>217</v>
      </c>
      <c r="DK394" s="168"/>
      <c r="DL394" s="203" t="e">
        <v>#N/A</v>
      </c>
      <c r="DM394" s="205"/>
      <c r="DN394" s="206"/>
      <c r="DO394" s="206"/>
      <c r="DP394" s="205"/>
      <c r="DQ394" s="207" t="s">
        <v>154</v>
      </c>
      <c r="DR394" s="170" t="s">
        <v>166</v>
      </c>
      <c r="DS394" s="206"/>
      <c r="DT394" s="206"/>
      <c r="DU394" s="206" t="s">
        <v>2884</v>
      </c>
      <c r="DV394" s="206"/>
      <c r="DW394" s="208">
        <v>0</v>
      </c>
      <c r="DX394" s="209"/>
      <c r="DY394" s="210">
        <v>0</v>
      </c>
      <c r="DZ394" s="209" t="s">
        <v>154</v>
      </c>
      <c r="EA394" s="209"/>
      <c r="EB394" s="209"/>
    </row>
    <row r="395" spans="1:133" s="73" customFormat="1" ht="15" hidden="1" customHeight="1" x14ac:dyDescent="0.3">
      <c r="A395" s="139">
        <v>143</v>
      </c>
      <c r="B395" s="140"/>
      <c r="C395" s="140"/>
      <c r="D395" s="141"/>
      <c r="E395" s="141"/>
      <c r="F395" s="142" t="s">
        <v>3938</v>
      </c>
      <c r="G395" s="143"/>
      <c r="H395" s="144"/>
      <c r="I395" s="143"/>
      <c r="J395" s="161"/>
      <c r="K395" s="161"/>
      <c r="L395" s="161"/>
      <c r="M395" s="143"/>
      <c r="N395" s="147"/>
      <c r="O395" s="143"/>
      <c r="P395" s="147"/>
      <c r="Q395" s="211"/>
      <c r="R395" s="211"/>
      <c r="S395" s="211"/>
      <c r="T395" s="212"/>
      <c r="U395" s="212"/>
      <c r="V395" s="212"/>
      <c r="W395" s="147"/>
      <c r="X395" s="147"/>
      <c r="Y395" s="147"/>
      <c r="Z395" s="147"/>
      <c r="AA395" s="147"/>
      <c r="AB395" s="147"/>
      <c r="AC395" s="143"/>
      <c r="AD395" s="143"/>
      <c r="AE395" s="213"/>
      <c r="AF395" s="144"/>
      <c r="AG395" s="147"/>
      <c r="AH395" s="147"/>
      <c r="AI395" s="147"/>
      <c r="AJ395" s="147"/>
      <c r="AK395" s="147"/>
      <c r="AL395" s="147"/>
      <c r="AM395" s="147"/>
      <c r="AN395" s="213">
        <v>0</v>
      </c>
      <c r="AO395" s="213"/>
      <c r="AP395" s="213"/>
      <c r="AQ395" s="213"/>
      <c r="AR395" s="213"/>
      <c r="AS395" s="213"/>
      <c r="AT395" s="213"/>
      <c r="AU395" s="144"/>
      <c r="AV395" s="143"/>
      <c r="AW395" s="143"/>
      <c r="AX395" s="143"/>
      <c r="AY395" s="139"/>
      <c r="AZ395" s="139"/>
      <c r="BA395" s="139"/>
      <c r="BB395" s="214"/>
      <c r="BC395" s="139"/>
      <c r="BD395" s="215"/>
      <c r="BE395" s="214"/>
      <c r="BF395" s="216"/>
      <c r="BG395" s="216"/>
      <c r="BH395" s="143"/>
      <c r="BI395" s="216"/>
      <c r="BJ395" s="217"/>
      <c r="BK395" s="217"/>
      <c r="BL395" s="141"/>
      <c r="BM395" s="141"/>
      <c r="BN395" s="141"/>
      <c r="BO395" s="141"/>
      <c r="BP395" s="141"/>
      <c r="BQ395" s="141"/>
      <c r="BR395" s="217"/>
      <c r="BS395" s="152"/>
      <c r="BT395" s="152"/>
      <c r="BU395" s="152"/>
      <c r="BV395" s="218" t="s">
        <v>154</v>
      </c>
      <c r="BW395" s="152"/>
      <c r="BX395" s="152"/>
      <c r="BY395" s="152"/>
      <c r="BZ395" s="152"/>
      <c r="CA395" s="152"/>
      <c r="CB395" s="152"/>
      <c r="CC395" s="152"/>
      <c r="CD395" s="219"/>
      <c r="CE395" s="155"/>
      <c r="CF395" s="155"/>
      <c r="CG395" s="152"/>
      <c r="CH395" s="143"/>
      <c r="CI395" s="143"/>
      <c r="CJ395" s="156"/>
      <c r="CK395" s="156"/>
      <c r="CL395" s="139"/>
      <c r="CM395" s="156"/>
      <c r="CN395" s="139"/>
      <c r="CO395" s="220"/>
      <c r="CP395" s="221"/>
      <c r="CQ395" s="139"/>
      <c r="CR395" s="139"/>
      <c r="CS395" s="139"/>
      <c r="CT395" s="139"/>
      <c r="CU395" s="144"/>
      <c r="CV395" s="144"/>
      <c r="CW395" s="144"/>
      <c r="CX395" s="144"/>
      <c r="CY395" s="222"/>
      <c r="CZ395" s="144"/>
      <c r="DA395" s="223"/>
      <c r="DB395" s="161"/>
      <c r="DC395" s="139"/>
      <c r="DD395" s="159"/>
      <c r="DE395" s="144"/>
      <c r="DF395" s="145"/>
      <c r="DG395" s="145"/>
      <c r="DH395" s="146">
        <v>0</v>
      </c>
      <c r="DI395" s="146"/>
      <c r="DJ395" s="145"/>
      <c r="DK395" s="224"/>
      <c r="DL395" s="145"/>
      <c r="DM395" s="145"/>
      <c r="DN395" s="146"/>
      <c r="DO395" s="146"/>
      <c r="DP395" s="145"/>
      <c r="DQ395" s="160"/>
      <c r="DR395" s="161"/>
      <c r="DS395" s="146"/>
      <c r="DT395" s="146"/>
      <c r="DU395" s="146"/>
      <c r="DV395" s="146"/>
      <c r="DW395" s="162" t="s">
        <v>154</v>
      </c>
      <c r="DX395" s="163"/>
      <c r="DY395" s="164"/>
      <c r="DZ395" s="163"/>
      <c r="EA395" s="163"/>
      <c r="EB395" s="163"/>
    </row>
    <row r="396" spans="1:133" ht="15" hidden="1" customHeight="1" x14ac:dyDescent="0.3">
      <c r="A396" s="165"/>
      <c r="B396" s="166" t="s">
        <v>154</v>
      </c>
      <c r="C396" s="166" t="s">
        <v>3939</v>
      </c>
      <c r="D396" s="166" t="s">
        <v>3938</v>
      </c>
      <c r="E396" s="166" t="s">
        <v>3940</v>
      </c>
      <c r="F396" s="167" t="s">
        <v>3941</v>
      </c>
      <c r="G396" s="168" t="s">
        <v>2868</v>
      </c>
      <c r="H396" s="169" t="s">
        <v>3004</v>
      </c>
      <c r="I396" s="168" t="s">
        <v>187</v>
      </c>
      <c r="J396" s="170" t="s">
        <v>2869</v>
      </c>
      <c r="K396" s="170">
        <v>70000000</v>
      </c>
      <c r="L396" s="170">
        <v>286510000</v>
      </c>
      <c r="M396" s="171">
        <v>70000000</v>
      </c>
      <c r="N396" s="172">
        <v>286510000</v>
      </c>
      <c r="O396" s="171">
        <v>0</v>
      </c>
      <c r="P396" s="173">
        <v>0</v>
      </c>
      <c r="Q396" s="173">
        <v>0</v>
      </c>
      <c r="R396" s="173">
        <v>0</v>
      </c>
      <c r="S396" s="173">
        <v>0</v>
      </c>
      <c r="T396" s="174">
        <v>0</v>
      </c>
      <c r="U396" s="173">
        <v>0</v>
      </c>
      <c r="V396" s="175">
        <v>0</v>
      </c>
      <c r="W396" s="173">
        <v>0</v>
      </c>
      <c r="X396" s="173">
        <v>0</v>
      </c>
      <c r="Y396" s="174">
        <v>0</v>
      </c>
      <c r="Z396" s="173">
        <v>0</v>
      </c>
      <c r="AA396" s="173">
        <v>0</v>
      </c>
      <c r="AB396" s="173">
        <v>0</v>
      </c>
      <c r="AC396" s="171">
        <v>0</v>
      </c>
      <c r="AD396" s="171">
        <v>0</v>
      </c>
      <c r="AE396" s="171">
        <v>0</v>
      </c>
      <c r="AF396" s="176"/>
      <c r="AG396" s="177" t="s">
        <v>154</v>
      </c>
      <c r="AH396" s="178" t="s">
        <v>154</v>
      </c>
      <c r="AI396" s="179" t="s">
        <v>154</v>
      </c>
      <c r="AJ396" s="180">
        <v>0</v>
      </c>
      <c r="AK396" s="229">
        <v>0</v>
      </c>
      <c r="AL396" s="179">
        <v>0</v>
      </c>
      <c r="AM396" s="182" t="b">
        <v>0</v>
      </c>
      <c r="AN396" s="171">
        <v>0</v>
      </c>
      <c r="AO396" s="171">
        <v>0</v>
      </c>
      <c r="AP396" s="171">
        <v>0</v>
      </c>
      <c r="AQ396" s="171">
        <v>0</v>
      </c>
      <c r="AR396" s="171">
        <v>0</v>
      </c>
      <c r="AS396" s="171">
        <v>0</v>
      </c>
      <c r="AT396" s="171">
        <v>0</v>
      </c>
      <c r="AU396" s="176"/>
      <c r="AV396" s="168"/>
      <c r="AW396" s="168"/>
      <c r="AX396" s="168" t="s">
        <v>159</v>
      </c>
      <c r="AY396" s="183">
        <v>10</v>
      </c>
      <c r="AZ396" s="183"/>
      <c r="BA396" s="183">
        <v>10</v>
      </c>
      <c r="BB396" s="184">
        <v>0</v>
      </c>
      <c r="BC396" s="183">
        <v>4</v>
      </c>
      <c r="BD396" s="185">
        <v>0.69</v>
      </c>
      <c r="BE396" s="186">
        <v>0</v>
      </c>
      <c r="BF396" s="187">
        <v>0</v>
      </c>
      <c r="BG396" s="187">
        <v>0</v>
      </c>
      <c r="BH396" s="188" t="s">
        <v>188</v>
      </c>
      <c r="BI396" s="189" t="s">
        <v>2973</v>
      </c>
      <c r="BJ396" s="176" t="s">
        <v>227</v>
      </c>
      <c r="BK396" s="190" t="s">
        <v>3034</v>
      </c>
      <c r="BL396" s="191" t="s">
        <v>3035</v>
      </c>
      <c r="BM396" s="191" t="s">
        <v>3036</v>
      </c>
      <c r="BN396" s="191" t="s">
        <v>1115</v>
      </c>
      <c r="BO396" s="191" t="s">
        <v>3037</v>
      </c>
      <c r="BP396" s="191" t="s">
        <v>2579</v>
      </c>
      <c r="BQ396" s="191" t="s">
        <v>2877</v>
      </c>
      <c r="BR396" s="176" t="s">
        <v>3161</v>
      </c>
      <c r="BS396" s="192">
        <v>39107</v>
      </c>
      <c r="BT396" s="193" t="s">
        <v>2897</v>
      </c>
      <c r="BU396" s="183">
        <v>2007</v>
      </c>
      <c r="BV396" s="193" t="s">
        <v>154</v>
      </c>
      <c r="BW396" s="192">
        <v>39776</v>
      </c>
      <c r="BX396" s="192"/>
      <c r="BY396" s="192"/>
      <c r="BZ396" s="192"/>
      <c r="CA396" s="192"/>
      <c r="CB396" s="192">
        <v>39231</v>
      </c>
      <c r="CC396" s="192">
        <v>39597</v>
      </c>
      <c r="CD396" s="192">
        <v>41187</v>
      </c>
      <c r="CE396" s="183"/>
      <c r="CF396" s="183"/>
      <c r="CG396" s="192"/>
      <c r="CH396" s="168">
        <v>0</v>
      </c>
      <c r="CI396" s="168" t="s">
        <v>154</v>
      </c>
      <c r="CJ396" s="195" t="s">
        <v>154</v>
      </c>
      <c r="CK396" s="195">
        <v>2.1900000000000003E-2</v>
      </c>
      <c r="CL396" s="196" t="s">
        <v>154</v>
      </c>
      <c r="CM396" s="195" t="s">
        <v>154</v>
      </c>
      <c r="CN396" s="185"/>
      <c r="CO396" s="197"/>
      <c r="CP396" s="169" t="s">
        <v>201</v>
      </c>
      <c r="CQ396" s="183" t="s">
        <v>418</v>
      </c>
      <c r="CR396" s="183" t="s">
        <v>2508</v>
      </c>
      <c r="CS396" s="183" t="s">
        <v>3029</v>
      </c>
      <c r="CT396" s="183" t="s">
        <v>2900</v>
      </c>
      <c r="CU396" s="176" t="s">
        <v>3030</v>
      </c>
      <c r="CV396" s="176" t="s">
        <v>171</v>
      </c>
      <c r="CW396" s="176" t="s">
        <v>3031</v>
      </c>
      <c r="CX396" s="176" t="s">
        <v>154</v>
      </c>
      <c r="CY396" s="199">
        <v>800</v>
      </c>
      <c r="CZ396" s="176" t="s">
        <v>2883</v>
      </c>
      <c r="DA396" s="200" t="s">
        <v>175</v>
      </c>
      <c r="DB396" s="170" t="s">
        <v>199</v>
      </c>
      <c r="DC396" s="183"/>
      <c r="DD396" s="201"/>
      <c r="DE396" s="176"/>
      <c r="DF396" s="202"/>
      <c r="DG396" s="203" t="s">
        <v>154</v>
      </c>
      <c r="DH396" s="204">
        <v>0</v>
      </c>
      <c r="DI396" s="204">
        <v>0</v>
      </c>
      <c r="DJ396" s="203" t="s">
        <v>193</v>
      </c>
      <c r="DK396" s="168"/>
      <c r="DL396" s="203" t="e">
        <v>#N/A</v>
      </c>
      <c r="DM396" s="205"/>
      <c r="DN396" s="206"/>
      <c r="DO396" s="206"/>
      <c r="DP396" s="205"/>
      <c r="DQ396" s="207">
        <v>40364</v>
      </c>
      <c r="DR396" s="170" t="s">
        <v>166</v>
      </c>
      <c r="DS396" s="206"/>
      <c r="DT396" s="206"/>
      <c r="DU396" s="206" t="s">
        <v>2884</v>
      </c>
      <c r="DV396" s="206"/>
      <c r="DW396" s="208">
        <v>0</v>
      </c>
      <c r="DX396" s="209"/>
      <c r="DY396" s="210">
        <v>0</v>
      </c>
      <c r="DZ396" s="209" t="s">
        <v>154</v>
      </c>
      <c r="EA396" s="209"/>
      <c r="EB396" s="209"/>
    </row>
    <row r="397" spans="1:133" ht="15" hidden="1" customHeight="1" x14ac:dyDescent="0.3">
      <c r="A397" s="165"/>
      <c r="B397" s="166" t="s">
        <v>154</v>
      </c>
      <c r="C397" s="166" t="s">
        <v>3942</v>
      </c>
      <c r="D397" s="166" t="s">
        <v>3938</v>
      </c>
      <c r="E397" s="166" t="s">
        <v>3940</v>
      </c>
      <c r="F397" s="167" t="s">
        <v>3943</v>
      </c>
      <c r="G397" s="168" t="s">
        <v>2868</v>
      </c>
      <c r="H397" s="169" t="s">
        <v>2907</v>
      </c>
      <c r="I397" s="168" t="s">
        <v>187</v>
      </c>
      <c r="J397" s="170" t="s">
        <v>2869</v>
      </c>
      <c r="K397" s="170">
        <v>55000000</v>
      </c>
      <c r="L397" s="170">
        <v>225115000</v>
      </c>
      <c r="M397" s="171">
        <v>55000000</v>
      </c>
      <c r="N397" s="172">
        <v>225115000</v>
      </c>
      <c r="O397" s="171">
        <v>0</v>
      </c>
      <c r="P397" s="173">
        <v>0</v>
      </c>
      <c r="Q397" s="173">
        <v>0</v>
      </c>
      <c r="R397" s="173">
        <v>0</v>
      </c>
      <c r="S397" s="173">
        <v>0</v>
      </c>
      <c r="T397" s="174">
        <v>0</v>
      </c>
      <c r="U397" s="173">
        <v>0</v>
      </c>
      <c r="V397" s="175">
        <v>0</v>
      </c>
      <c r="W397" s="173">
        <v>0</v>
      </c>
      <c r="X397" s="173">
        <v>0</v>
      </c>
      <c r="Y397" s="174">
        <v>0</v>
      </c>
      <c r="Z397" s="173">
        <v>0</v>
      </c>
      <c r="AA397" s="173">
        <v>0</v>
      </c>
      <c r="AB397" s="173">
        <v>0</v>
      </c>
      <c r="AC397" s="171">
        <v>0</v>
      </c>
      <c r="AD397" s="171">
        <v>0</v>
      </c>
      <c r="AE397" s="171">
        <v>0</v>
      </c>
      <c r="AF397" s="176" t="s">
        <v>2870</v>
      </c>
      <c r="AG397" s="177">
        <v>0</v>
      </c>
      <c r="AH397" s="178">
        <v>0</v>
      </c>
      <c r="AI397" s="179">
        <v>0</v>
      </c>
      <c r="AJ397" s="231">
        <v>0</v>
      </c>
      <c r="AK397" s="232">
        <v>0</v>
      </c>
      <c r="AL397" s="233">
        <v>0</v>
      </c>
      <c r="AM397" s="234" t="b">
        <v>0</v>
      </c>
      <c r="AN397" s="171">
        <v>0</v>
      </c>
      <c r="AO397" s="171">
        <v>0</v>
      </c>
      <c r="AP397" s="171">
        <v>0</v>
      </c>
      <c r="AQ397" s="171">
        <v>0</v>
      </c>
      <c r="AR397" s="171">
        <v>0</v>
      </c>
      <c r="AS397" s="171">
        <v>0</v>
      </c>
      <c r="AT397" s="171">
        <v>0</v>
      </c>
      <c r="AU397" s="176"/>
      <c r="AV397" s="168"/>
      <c r="AW397" s="168"/>
      <c r="AX397" s="168" t="s">
        <v>159</v>
      </c>
      <c r="AY397" s="183">
        <v>10</v>
      </c>
      <c r="AZ397" s="183"/>
      <c r="BA397" s="183">
        <v>10</v>
      </c>
      <c r="BB397" s="184">
        <v>0</v>
      </c>
      <c r="BC397" s="183">
        <v>3</v>
      </c>
      <c r="BD397" s="185">
        <v>0.49</v>
      </c>
      <c r="BE397" s="186">
        <v>0</v>
      </c>
      <c r="BF397" s="187">
        <v>0</v>
      </c>
      <c r="BG397" s="187">
        <v>0</v>
      </c>
      <c r="BH397" s="235" t="s">
        <v>188</v>
      </c>
      <c r="BI397" s="189" t="s">
        <v>2973</v>
      </c>
      <c r="BJ397" s="176" t="s">
        <v>227</v>
      </c>
      <c r="BK397" s="190" t="s">
        <v>3034</v>
      </c>
      <c r="BL397" s="191" t="s">
        <v>3035</v>
      </c>
      <c r="BM397" s="191" t="s">
        <v>3036</v>
      </c>
      <c r="BN397" s="191" t="s">
        <v>1115</v>
      </c>
      <c r="BO397" s="191" t="s">
        <v>3037</v>
      </c>
      <c r="BP397" s="191" t="s">
        <v>2579</v>
      </c>
      <c r="BQ397" s="191" t="s">
        <v>2877</v>
      </c>
      <c r="BR397" s="176" t="s">
        <v>3161</v>
      </c>
      <c r="BS397" s="192">
        <v>40386</v>
      </c>
      <c r="BT397" s="193" t="s">
        <v>2933</v>
      </c>
      <c r="BU397" s="183">
        <v>2010</v>
      </c>
      <c r="BV397" s="193" t="s">
        <v>154</v>
      </c>
      <c r="BW397" s="192"/>
      <c r="BX397" s="192"/>
      <c r="BY397" s="192"/>
      <c r="BZ397" s="192"/>
      <c r="CA397" s="192"/>
      <c r="CB397" s="192"/>
      <c r="CC397" s="192"/>
      <c r="CD397" s="192"/>
      <c r="CE397" s="183"/>
      <c r="CF397" s="183"/>
      <c r="CG397" s="192"/>
      <c r="CH397" s="168">
        <v>0</v>
      </c>
      <c r="CI397" s="168" t="s">
        <v>154</v>
      </c>
      <c r="CJ397" s="195" t="s">
        <v>154</v>
      </c>
      <c r="CK397" s="195">
        <v>2.1900000000000003E-2</v>
      </c>
      <c r="CL397" s="196" t="s">
        <v>154</v>
      </c>
      <c r="CM397" s="195" t="s">
        <v>154</v>
      </c>
      <c r="CN397" s="185"/>
      <c r="CO397" s="197"/>
      <c r="CP397" s="169" t="s">
        <v>201</v>
      </c>
      <c r="CQ397" s="183" t="s">
        <v>418</v>
      </c>
      <c r="CR397" s="183" t="s">
        <v>2508</v>
      </c>
      <c r="CS397" s="183" t="s">
        <v>3029</v>
      </c>
      <c r="CT397" s="183" t="s">
        <v>2900</v>
      </c>
      <c r="CU397" s="176" t="s">
        <v>3030</v>
      </c>
      <c r="CV397" s="176" t="s">
        <v>171</v>
      </c>
      <c r="CW397" s="176" t="s">
        <v>3031</v>
      </c>
      <c r="CX397" s="176" t="s">
        <v>154</v>
      </c>
      <c r="CY397" s="199">
        <v>800</v>
      </c>
      <c r="CZ397" s="176" t="s">
        <v>2883</v>
      </c>
      <c r="DA397" s="200" t="s">
        <v>175</v>
      </c>
      <c r="DB397" s="170" t="s">
        <v>199</v>
      </c>
      <c r="DC397" s="183"/>
      <c r="DD397" s="201"/>
      <c r="DE397" s="176"/>
      <c r="DF397" s="202"/>
      <c r="DG397" s="203" t="s">
        <v>154</v>
      </c>
      <c r="DH397" s="204">
        <v>0</v>
      </c>
      <c r="DI397" s="204">
        <v>0</v>
      </c>
      <c r="DJ397" s="203" t="s">
        <v>193</v>
      </c>
      <c r="DK397" s="168"/>
      <c r="DL397" s="203" t="e">
        <v>#N/A</v>
      </c>
      <c r="DM397" s="205"/>
      <c r="DN397" s="206"/>
      <c r="DO397" s="206"/>
      <c r="DP397" s="205"/>
      <c r="DQ397" s="207" t="s">
        <v>154</v>
      </c>
      <c r="DR397" s="170" t="s">
        <v>166</v>
      </c>
      <c r="DS397" s="206"/>
      <c r="DT397" s="206"/>
      <c r="DU397" s="206" t="s">
        <v>2884</v>
      </c>
      <c r="DV397" s="206"/>
      <c r="DW397" s="208">
        <v>0</v>
      </c>
      <c r="DX397" s="209"/>
      <c r="DY397" s="210" t="s">
        <v>2870</v>
      </c>
      <c r="DZ397" s="209" t="s">
        <v>154</v>
      </c>
      <c r="EA397" s="209"/>
      <c r="EB397" s="209"/>
    </row>
    <row r="398" spans="1:133" s="73" customFormat="1" ht="15" hidden="1" customHeight="1" x14ac:dyDescent="0.3">
      <c r="A398" s="139">
        <v>144</v>
      </c>
      <c r="B398" s="140"/>
      <c r="C398" s="140"/>
      <c r="D398" s="141"/>
      <c r="E398" s="141"/>
      <c r="F398" s="142" t="s">
        <v>3944</v>
      </c>
      <c r="G398" s="143"/>
      <c r="H398" s="144"/>
      <c r="I398" s="143"/>
      <c r="J398" s="161"/>
      <c r="K398" s="161"/>
      <c r="L398" s="161"/>
      <c r="M398" s="143"/>
      <c r="N398" s="147"/>
      <c r="O398" s="143"/>
      <c r="P398" s="147"/>
      <c r="Q398" s="211"/>
      <c r="R398" s="211"/>
      <c r="S398" s="211"/>
      <c r="T398" s="212"/>
      <c r="U398" s="212"/>
      <c r="V398" s="212"/>
      <c r="W398" s="147"/>
      <c r="X398" s="147"/>
      <c r="Y398" s="147"/>
      <c r="Z398" s="147"/>
      <c r="AA398" s="147"/>
      <c r="AB398" s="147"/>
      <c r="AC398" s="143"/>
      <c r="AD398" s="143"/>
      <c r="AE398" s="213"/>
      <c r="AF398" s="144"/>
      <c r="AG398" s="147"/>
      <c r="AH398" s="147"/>
      <c r="AI398" s="147"/>
      <c r="AJ398" s="147"/>
      <c r="AK398" s="147"/>
      <c r="AL398" s="147"/>
      <c r="AM398" s="147"/>
      <c r="AN398" s="213">
        <v>0</v>
      </c>
      <c r="AO398" s="213"/>
      <c r="AP398" s="213"/>
      <c r="AQ398" s="213"/>
      <c r="AR398" s="213"/>
      <c r="AS398" s="213"/>
      <c r="AT398" s="213"/>
      <c r="AU398" s="144"/>
      <c r="AV398" s="143"/>
      <c r="AW398" s="143"/>
      <c r="AX398" s="143"/>
      <c r="AY398" s="139"/>
      <c r="AZ398" s="139"/>
      <c r="BA398" s="139"/>
      <c r="BB398" s="214"/>
      <c r="BC398" s="139"/>
      <c r="BD398" s="215"/>
      <c r="BE398" s="214"/>
      <c r="BF398" s="216"/>
      <c r="BG398" s="216"/>
      <c r="BH398" s="143"/>
      <c r="BI398" s="216"/>
      <c r="BJ398" s="217"/>
      <c r="BK398" s="217"/>
      <c r="BL398" s="141"/>
      <c r="BM398" s="141"/>
      <c r="BN398" s="141"/>
      <c r="BO398" s="141"/>
      <c r="BP398" s="141"/>
      <c r="BQ398" s="141"/>
      <c r="BR398" s="217"/>
      <c r="BS398" s="152"/>
      <c r="BT398" s="152"/>
      <c r="BU398" s="152"/>
      <c r="BV398" s="218" t="s">
        <v>154</v>
      </c>
      <c r="BW398" s="152"/>
      <c r="BX398" s="152"/>
      <c r="BY398" s="152"/>
      <c r="BZ398" s="152"/>
      <c r="CA398" s="152"/>
      <c r="CB398" s="152"/>
      <c r="CC398" s="152"/>
      <c r="CD398" s="219"/>
      <c r="CE398" s="155"/>
      <c r="CF398" s="155"/>
      <c r="CG398" s="152"/>
      <c r="CH398" s="143"/>
      <c r="CI398" s="143"/>
      <c r="CJ398" s="156"/>
      <c r="CK398" s="156"/>
      <c r="CL398" s="139"/>
      <c r="CM398" s="156"/>
      <c r="CN398" s="139"/>
      <c r="CO398" s="220"/>
      <c r="CP398" s="221"/>
      <c r="CQ398" s="139"/>
      <c r="CR398" s="139"/>
      <c r="CS398" s="139"/>
      <c r="CT398" s="139"/>
      <c r="CU398" s="144"/>
      <c r="CV398" s="144"/>
      <c r="CW398" s="144"/>
      <c r="CX398" s="144"/>
      <c r="CY398" s="222"/>
      <c r="CZ398" s="144"/>
      <c r="DA398" s="223"/>
      <c r="DB398" s="161"/>
      <c r="DC398" s="139"/>
      <c r="DD398" s="159"/>
      <c r="DE398" s="144"/>
      <c r="DF398" s="145"/>
      <c r="DG398" s="145"/>
      <c r="DH398" s="146">
        <v>0</v>
      </c>
      <c r="DI398" s="146"/>
      <c r="DJ398" s="145"/>
      <c r="DK398" s="224"/>
      <c r="DL398" s="145"/>
      <c r="DM398" s="145"/>
      <c r="DN398" s="146"/>
      <c r="DO398" s="146"/>
      <c r="DP398" s="145"/>
      <c r="DQ398" s="160"/>
      <c r="DR398" s="161"/>
      <c r="DS398" s="146"/>
      <c r="DT398" s="146"/>
      <c r="DU398" s="146"/>
      <c r="DV398" s="146"/>
      <c r="DW398" s="162" t="s">
        <v>154</v>
      </c>
      <c r="DX398" s="163"/>
      <c r="DY398" s="164"/>
      <c r="DZ398" s="163"/>
      <c r="EA398" s="163"/>
      <c r="EB398" s="163"/>
    </row>
    <row r="399" spans="1:133" ht="15" hidden="1" customHeight="1" x14ac:dyDescent="0.3">
      <c r="A399" s="165"/>
      <c r="B399" s="166" t="s">
        <v>154</v>
      </c>
      <c r="C399" s="166" t="s">
        <v>3945</v>
      </c>
      <c r="D399" s="166" t="s">
        <v>3944</v>
      </c>
      <c r="E399" s="166" t="s">
        <v>2710</v>
      </c>
      <c r="F399" s="167" t="s">
        <v>3946</v>
      </c>
      <c r="G399" s="168" t="s">
        <v>2938</v>
      </c>
      <c r="H399" s="169" t="s">
        <v>212</v>
      </c>
      <c r="I399" s="168" t="s">
        <v>158</v>
      </c>
      <c r="J399" s="170" t="s">
        <v>2869</v>
      </c>
      <c r="K399" s="170">
        <v>420000</v>
      </c>
      <c r="L399" s="170">
        <v>420000</v>
      </c>
      <c r="M399" s="171">
        <v>420000</v>
      </c>
      <c r="N399" s="172">
        <v>420000</v>
      </c>
      <c r="O399" s="171">
        <v>0</v>
      </c>
      <c r="P399" s="173">
        <v>0</v>
      </c>
      <c r="Q399" s="173">
        <v>0</v>
      </c>
      <c r="R399" s="173">
        <v>0</v>
      </c>
      <c r="S399" s="173">
        <v>0</v>
      </c>
      <c r="T399" s="174">
        <v>0</v>
      </c>
      <c r="U399" s="173">
        <v>0</v>
      </c>
      <c r="V399" s="175">
        <v>0</v>
      </c>
      <c r="W399" s="173">
        <v>0</v>
      </c>
      <c r="X399" s="173">
        <v>0</v>
      </c>
      <c r="Y399" s="174">
        <v>0</v>
      </c>
      <c r="Z399" s="173">
        <v>0</v>
      </c>
      <c r="AA399" s="173">
        <v>0</v>
      </c>
      <c r="AB399" s="173">
        <v>0</v>
      </c>
      <c r="AC399" s="171">
        <v>0</v>
      </c>
      <c r="AD399" s="171">
        <v>0</v>
      </c>
      <c r="AE399" s="171">
        <v>0</v>
      </c>
      <c r="AF399" s="176" t="s">
        <v>2870</v>
      </c>
      <c r="AG399" s="177">
        <v>0</v>
      </c>
      <c r="AH399" s="178">
        <v>0</v>
      </c>
      <c r="AI399" s="179">
        <v>0</v>
      </c>
      <c r="AJ399" s="180">
        <v>0.2</v>
      </c>
      <c r="AK399" s="181">
        <v>409675200</v>
      </c>
      <c r="AL399" s="179">
        <v>0</v>
      </c>
      <c r="AM399" s="182" t="b">
        <v>0</v>
      </c>
      <c r="AN399" s="171">
        <v>0</v>
      </c>
      <c r="AO399" s="171">
        <v>0</v>
      </c>
      <c r="AP399" s="171">
        <v>0</v>
      </c>
      <c r="AQ399" s="171">
        <v>0</v>
      </c>
      <c r="AR399" s="171">
        <v>0</v>
      </c>
      <c r="AS399" s="171">
        <v>0</v>
      </c>
      <c r="AT399" s="171">
        <v>0</v>
      </c>
      <c r="AU399" s="176"/>
      <c r="AV399" s="168"/>
      <c r="AW399" s="168"/>
      <c r="AX399" s="168" t="s">
        <v>159</v>
      </c>
      <c r="AY399" s="183">
        <v>3</v>
      </c>
      <c r="AZ399" s="183"/>
      <c r="BA399" s="183">
        <v>3</v>
      </c>
      <c r="BB399" s="184">
        <v>3.0000000000000001E-3</v>
      </c>
      <c r="BC399" s="183">
        <v>3</v>
      </c>
      <c r="BD399" s="185">
        <v>0.49</v>
      </c>
      <c r="BE399" s="186">
        <v>1.47E-3</v>
      </c>
      <c r="BF399" s="187">
        <v>0</v>
      </c>
      <c r="BG399" s="187">
        <v>0</v>
      </c>
      <c r="BH399" s="188" t="s">
        <v>2405</v>
      </c>
      <c r="BI399" s="189" t="s">
        <v>2872</v>
      </c>
      <c r="BJ399" s="176" t="s">
        <v>165</v>
      </c>
      <c r="BK399" s="190" t="s">
        <v>2873</v>
      </c>
      <c r="BL399" s="191" t="s">
        <v>2874</v>
      </c>
      <c r="BM399" s="191" t="s">
        <v>2875</v>
      </c>
      <c r="BN399" s="176" t="s">
        <v>165</v>
      </c>
      <c r="BO399" s="191" t="s">
        <v>2876</v>
      </c>
      <c r="BP399" s="191" t="s">
        <v>2874</v>
      </c>
      <c r="BQ399" s="191" t="s">
        <v>2573</v>
      </c>
      <c r="BR399" s="176" t="s">
        <v>3947</v>
      </c>
      <c r="BS399" s="192">
        <v>40884</v>
      </c>
      <c r="BT399" s="193" t="s">
        <v>2927</v>
      </c>
      <c r="BU399" s="183">
        <v>2011</v>
      </c>
      <c r="BV399" s="193" t="s">
        <v>154</v>
      </c>
      <c r="BW399" s="192">
        <v>40890</v>
      </c>
      <c r="BX399" s="192"/>
      <c r="BY399" s="192"/>
      <c r="BZ399" s="192">
        <v>40960</v>
      </c>
      <c r="CA399" s="192">
        <v>41264</v>
      </c>
      <c r="CB399" s="192">
        <v>40939</v>
      </c>
      <c r="CC399" s="192">
        <v>41305</v>
      </c>
      <c r="CD399" s="192">
        <v>42421</v>
      </c>
      <c r="CE399" s="183">
        <v>51</v>
      </c>
      <c r="CF399" s="183">
        <v>9</v>
      </c>
      <c r="CG399" s="192">
        <v>41559</v>
      </c>
      <c r="CH399" s="168">
        <v>0</v>
      </c>
      <c r="CI399" s="168" t="s">
        <v>154</v>
      </c>
      <c r="CJ399" s="195" t="s">
        <v>154</v>
      </c>
      <c r="CK399" s="195" t="s">
        <v>155</v>
      </c>
      <c r="CL399" s="196" t="s">
        <v>154</v>
      </c>
      <c r="CM399" s="195" t="s">
        <v>154</v>
      </c>
      <c r="CN399" s="185"/>
      <c r="CO399" s="197"/>
      <c r="CP399" s="169" t="s">
        <v>176</v>
      </c>
      <c r="CQ399" s="183" t="s">
        <v>1591</v>
      </c>
      <c r="CR399" s="183" t="s">
        <v>2501</v>
      </c>
      <c r="CS399" s="183" t="s">
        <v>3334</v>
      </c>
      <c r="CT399" s="183" t="s">
        <v>2900</v>
      </c>
      <c r="CU399" s="176" t="s">
        <v>2699</v>
      </c>
      <c r="CV399" s="176" t="s">
        <v>171</v>
      </c>
      <c r="CW399" s="176" t="s">
        <v>3031</v>
      </c>
      <c r="CX399" s="176" t="s">
        <v>154</v>
      </c>
      <c r="CY399" s="199">
        <v>23</v>
      </c>
      <c r="CZ399" s="176" t="s">
        <v>2903</v>
      </c>
      <c r="DA399" s="200" t="s">
        <v>175</v>
      </c>
      <c r="DB399" s="170" t="s">
        <v>174</v>
      </c>
      <c r="DC399" s="183"/>
      <c r="DD399" s="201"/>
      <c r="DE399" s="176"/>
      <c r="DF399" s="202"/>
      <c r="DG399" s="203" t="s">
        <v>154</v>
      </c>
      <c r="DH399" s="204">
        <v>0</v>
      </c>
      <c r="DI399" s="204">
        <v>0</v>
      </c>
      <c r="DJ399" s="203" t="s">
        <v>217</v>
      </c>
      <c r="DK399" s="168"/>
      <c r="DL399" s="203" t="e">
        <v>#N/A</v>
      </c>
      <c r="DM399" s="205"/>
      <c r="DN399" s="206"/>
      <c r="DO399" s="206"/>
      <c r="DP399" s="205"/>
      <c r="DQ399" s="207" t="s">
        <v>154</v>
      </c>
      <c r="DR399" s="170" t="s">
        <v>166</v>
      </c>
      <c r="DS399" s="206"/>
      <c r="DT399" s="206"/>
      <c r="DU399" s="206" t="s">
        <v>2980</v>
      </c>
      <c r="DV399" s="206"/>
      <c r="DW399" s="208">
        <v>0</v>
      </c>
      <c r="DX399" s="209"/>
      <c r="DY399" s="210" t="s">
        <v>2870</v>
      </c>
      <c r="DZ399" s="209" t="s">
        <v>154</v>
      </c>
      <c r="EA399" s="209"/>
      <c r="EB399" s="209"/>
    </row>
    <row r="400" spans="1:133" ht="15" hidden="1" customHeight="1" x14ac:dyDescent="0.3">
      <c r="A400" s="165"/>
      <c r="B400" s="166" t="s">
        <v>154</v>
      </c>
      <c r="C400" s="166" t="s">
        <v>3948</v>
      </c>
      <c r="D400" s="166" t="s">
        <v>3944</v>
      </c>
      <c r="E400" s="166" t="s">
        <v>2710</v>
      </c>
      <c r="F400" s="167" t="s">
        <v>3949</v>
      </c>
      <c r="G400" s="168" t="s">
        <v>2938</v>
      </c>
      <c r="H400" s="169" t="s">
        <v>212</v>
      </c>
      <c r="I400" s="168" t="s">
        <v>158</v>
      </c>
      <c r="J400" s="170" t="s">
        <v>2869</v>
      </c>
      <c r="K400" s="170">
        <v>490000</v>
      </c>
      <c r="L400" s="170">
        <v>490000</v>
      </c>
      <c r="M400" s="171">
        <v>490000</v>
      </c>
      <c r="N400" s="172">
        <v>490000</v>
      </c>
      <c r="O400" s="171">
        <v>0</v>
      </c>
      <c r="P400" s="173">
        <v>0</v>
      </c>
      <c r="Q400" s="173">
        <v>0</v>
      </c>
      <c r="R400" s="173">
        <v>0</v>
      </c>
      <c r="S400" s="173">
        <v>0</v>
      </c>
      <c r="T400" s="174">
        <v>0</v>
      </c>
      <c r="U400" s="173">
        <v>0</v>
      </c>
      <c r="V400" s="175">
        <v>0</v>
      </c>
      <c r="W400" s="173">
        <v>0</v>
      </c>
      <c r="X400" s="173">
        <v>0</v>
      </c>
      <c r="Y400" s="174">
        <v>0</v>
      </c>
      <c r="Z400" s="173">
        <v>0</v>
      </c>
      <c r="AA400" s="173">
        <v>0</v>
      </c>
      <c r="AB400" s="173">
        <v>0</v>
      </c>
      <c r="AC400" s="171">
        <v>0</v>
      </c>
      <c r="AD400" s="171">
        <v>0</v>
      </c>
      <c r="AE400" s="171">
        <v>0</v>
      </c>
      <c r="AF400" s="176" t="s">
        <v>2870</v>
      </c>
      <c r="AG400" s="177">
        <v>0</v>
      </c>
      <c r="AH400" s="178">
        <v>0</v>
      </c>
      <c r="AI400" s="179">
        <v>0</v>
      </c>
      <c r="AJ400" s="180">
        <v>0.2</v>
      </c>
      <c r="AK400" s="181">
        <v>409675200</v>
      </c>
      <c r="AL400" s="179">
        <v>0</v>
      </c>
      <c r="AM400" s="182" t="b">
        <v>0</v>
      </c>
      <c r="AN400" s="171">
        <v>0</v>
      </c>
      <c r="AO400" s="171">
        <v>0</v>
      </c>
      <c r="AP400" s="171">
        <v>0</v>
      </c>
      <c r="AQ400" s="171">
        <v>0</v>
      </c>
      <c r="AR400" s="171">
        <v>0</v>
      </c>
      <c r="AS400" s="171">
        <v>0</v>
      </c>
      <c r="AT400" s="171">
        <v>0</v>
      </c>
      <c r="AU400" s="176"/>
      <c r="AV400" s="168"/>
      <c r="AW400" s="168"/>
      <c r="AX400" s="168" t="s">
        <v>159</v>
      </c>
      <c r="AY400" s="183">
        <v>3</v>
      </c>
      <c r="AZ400" s="183"/>
      <c r="BA400" s="183">
        <v>3</v>
      </c>
      <c r="BB400" s="184">
        <v>3.0000000000000001E-3</v>
      </c>
      <c r="BC400" s="183">
        <v>3</v>
      </c>
      <c r="BD400" s="185">
        <v>0.49</v>
      </c>
      <c r="BE400" s="186">
        <v>1.47E-3</v>
      </c>
      <c r="BF400" s="187">
        <v>0</v>
      </c>
      <c r="BG400" s="187">
        <v>0</v>
      </c>
      <c r="BH400" s="188" t="s">
        <v>2405</v>
      </c>
      <c r="BI400" s="189" t="s">
        <v>2872</v>
      </c>
      <c r="BJ400" s="176" t="s">
        <v>165</v>
      </c>
      <c r="BK400" s="190" t="s">
        <v>2873</v>
      </c>
      <c r="BL400" s="191" t="s">
        <v>2874</v>
      </c>
      <c r="BM400" s="191" t="s">
        <v>2875</v>
      </c>
      <c r="BN400" s="176" t="s">
        <v>165</v>
      </c>
      <c r="BO400" s="191" t="s">
        <v>2876</v>
      </c>
      <c r="BP400" s="191" t="s">
        <v>2874</v>
      </c>
      <c r="BQ400" s="191" t="s">
        <v>2573</v>
      </c>
      <c r="BR400" s="176" t="s">
        <v>3947</v>
      </c>
      <c r="BS400" s="192">
        <v>40974</v>
      </c>
      <c r="BT400" s="193" t="s">
        <v>2920</v>
      </c>
      <c r="BU400" s="183">
        <v>2012</v>
      </c>
      <c r="BV400" s="193" t="s">
        <v>154</v>
      </c>
      <c r="BW400" s="192">
        <v>40984</v>
      </c>
      <c r="BX400" s="192"/>
      <c r="BY400" s="192"/>
      <c r="BZ400" s="192">
        <v>41036</v>
      </c>
      <c r="CA400" s="192">
        <v>41340</v>
      </c>
      <c r="CB400" s="192">
        <v>40972</v>
      </c>
      <c r="CC400" s="192">
        <v>41367</v>
      </c>
      <c r="CD400" s="192">
        <v>42497</v>
      </c>
      <c r="CE400" s="183">
        <v>47</v>
      </c>
      <c r="CF400" s="183">
        <v>1</v>
      </c>
      <c r="CG400" s="192">
        <v>41367</v>
      </c>
      <c r="CH400" s="168">
        <v>0</v>
      </c>
      <c r="CI400" s="168" t="s">
        <v>154</v>
      </c>
      <c r="CJ400" s="195" t="s">
        <v>154</v>
      </c>
      <c r="CK400" s="195" t="s">
        <v>155</v>
      </c>
      <c r="CL400" s="196" t="s">
        <v>154</v>
      </c>
      <c r="CM400" s="195" t="s">
        <v>154</v>
      </c>
      <c r="CN400" s="185"/>
      <c r="CO400" s="197"/>
      <c r="CP400" s="169" t="s">
        <v>176</v>
      </c>
      <c r="CQ400" s="183" t="s">
        <v>418</v>
      </c>
      <c r="CR400" s="183" t="s">
        <v>2501</v>
      </c>
      <c r="CS400" s="183" t="s">
        <v>3334</v>
      </c>
      <c r="CT400" s="183" t="s">
        <v>3950</v>
      </c>
      <c r="CU400" s="176" t="s">
        <v>2699</v>
      </c>
      <c r="CV400" s="176" t="s">
        <v>171</v>
      </c>
      <c r="CW400" s="176" t="s">
        <v>3031</v>
      </c>
      <c r="CX400" s="176" t="s">
        <v>154</v>
      </c>
      <c r="CY400" s="199">
        <v>23</v>
      </c>
      <c r="CZ400" s="176" t="s">
        <v>2903</v>
      </c>
      <c r="DA400" s="200" t="s">
        <v>175</v>
      </c>
      <c r="DB400" s="170" t="s">
        <v>174</v>
      </c>
      <c r="DC400" s="183"/>
      <c r="DD400" s="201"/>
      <c r="DE400" s="176"/>
      <c r="DF400" s="202"/>
      <c r="DG400" s="203" t="s">
        <v>154</v>
      </c>
      <c r="DH400" s="204">
        <v>0</v>
      </c>
      <c r="DI400" s="204">
        <v>0</v>
      </c>
      <c r="DJ400" s="203" t="s">
        <v>217</v>
      </c>
      <c r="DK400" s="168" t="s">
        <v>3230</v>
      </c>
      <c r="DL400" s="203" t="e">
        <v>#N/A</v>
      </c>
      <c r="DM400" s="205"/>
      <c r="DN400" s="206"/>
      <c r="DO400" s="206"/>
      <c r="DP400" s="205"/>
      <c r="DQ400" s="207" t="s">
        <v>154</v>
      </c>
      <c r="DR400" s="170" t="s">
        <v>166</v>
      </c>
      <c r="DS400" s="206"/>
      <c r="DT400" s="206"/>
      <c r="DU400" s="206" t="s">
        <v>2980</v>
      </c>
      <c r="DV400" s="206"/>
      <c r="DW400" s="208">
        <v>0</v>
      </c>
      <c r="DX400" s="209"/>
      <c r="DY400" s="210" t="s">
        <v>2870</v>
      </c>
      <c r="DZ400" s="209" t="s">
        <v>154</v>
      </c>
      <c r="EA400" s="209"/>
      <c r="EB400" s="209"/>
    </row>
    <row r="401" spans="1:132" s="73" customFormat="1" ht="15" hidden="1" customHeight="1" x14ac:dyDescent="0.3">
      <c r="A401" s="139">
        <v>145</v>
      </c>
      <c r="B401" s="140"/>
      <c r="C401" s="140"/>
      <c r="D401" s="141"/>
      <c r="E401" s="141"/>
      <c r="F401" s="142" t="s">
        <v>3951</v>
      </c>
      <c r="G401" s="143"/>
      <c r="H401" s="144"/>
      <c r="I401" s="143"/>
      <c r="J401" s="161"/>
      <c r="K401" s="161"/>
      <c r="L401" s="161"/>
      <c r="M401" s="143"/>
      <c r="N401" s="147"/>
      <c r="O401" s="143"/>
      <c r="P401" s="147"/>
      <c r="Q401" s="211"/>
      <c r="R401" s="211"/>
      <c r="S401" s="211"/>
      <c r="T401" s="212"/>
      <c r="U401" s="212"/>
      <c r="V401" s="212"/>
      <c r="W401" s="147"/>
      <c r="X401" s="147"/>
      <c r="Y401" s="147"/>
      <c r="Z401" s="147"/>
      <c r="AA401" s="147"/>
      <c r="AB401" s="147"/>
      <c r="AC401" s="143"/>
      <c r="AD401" s="143"/>
      <c r="AE401" s="213"/>
      <c r="AF401" s="144"/>
      <c r="AG401" s="147"/>
      <c r="AH401" s="147"/>
      <c r="AI401" s="147"/>
      <c r="AJ401" s="147"/>
      <c r="AK401" s="147"/>
      <c r="AL401" s="147"/>
      <c r="AM401" s="147"/>
      <c r="AN401" s="213">
        <v>0</v>
      </c>
      <c r="AO401" s="213"/>
      <c r="AP401" s="213"/>
      <c r="AQ401" s="213"/>
      <c r="AR401" s="213"/>
      <c r="AS401" s="213"/>
      <c r="AT401" s="213"/>
      <c r="AU401" s="144"/>
      <c r="AV401" s="143"/>
      <c r="AW401" s="143"/>
      <c r="AX401" s="143"/>
      <c r="AY401" s="139"/>
      <c r="AZ401" s="139"/>
      <c r="BA401" s="139"/>
      <c r="BB401" s="214"/>
      <c r="BC401" s="139"/>
      <c r="BD401" s="215"/>
      <c r="BE401" s="214"/>
      <c r="BF401" s="216"/>
      <c r="BG401" s="216"/>
      <c r="BH401" s="143"/>
      <c r="BI401" s="216"/>
      <c r="BJ401" s="217"/>
      <c r="BK401" s="217"/>
      <c r="BL401" s="141"/>
      <c r="BM401" s="141"/>
      <c r="BN401" s="141"/>
      <c r="BO401" s="141"/>
      <c r="BP401" s="141"/>
      <c r="BQ401" s="141"/>
      <c r="BR401" s="217"/>
      <c r="BS401" s="152"/>
      <c r="BT401" s="152"/>
      <c r="BU401" s="152"/>
      <c r="BV401" s="218" t="s">
        <v>154</v>
      </c>
      <c r="BW401" s="152"/>
      <c r="BX401" s="152"/>
      <c r="BY401" s="152"/>
      <c r="BZ401" s="152"/>
      <c r="CA401" s="152"/>
      <c r="CB401" s="152"/>
      <c r="CC401" s="152"/>
      <c r="CD401" s="219"/>
      <c r="CE401" s="155"/>
      <c r="CF401" s="155"/>
      <c r="CG401" s="152"/>
      <c r="CH401" s="143"/>
      <c r="CI401" s="143"/>
      <c r="CJ401" s="156"/>
      <c r="CK401" s="156"/>
      <c r="CL401" s="139"/>
      <c r="CM401" s="156"/>
      <c r="CN401" s="139"/>
      <c r="CO401" s="220"/>
      <c r="CP401" s="221"/>
      <c r="CQ401" s="139"/>
      <c r="CR401" s="139"/>
      <c r="CS401" s="139"/>
      <c r="CT401" s="139"/>
      <c r="CU401" s="144"/>
      <c r="CV401" s="144"/>
      <c r="CW401" s="144"/>
      <c r="CX401" s="144"/>
      <c r="CY401" s="222"/>
      <c r="CZ401" s="144"/>
      <c r="DA401" s="223"/>
      <c r="DB401" s="161"/>
      <c r="DC401" s="139"/>
      <c r="DD401" s="159"/>
      <c r="DE401" s="144"/>
      <c r="DF401" s="145"/>
      <c r="DG401" s="145"/>
      <c r="DH401" s="146">
        <v>0</v>
      </c>
      <c r="DI401" s="146"/>
      <c r="DJ401" s="145"/>
      <c r="DK401" s="224"/>
      <c r="DL401" s="145"/>
      <c r="DM401" s="145"/>
      <c r="DN401" s="146"/>
      <c r="DO401" s="146"/>
      <c r="DP401" s="145"/>
      <c r="DQ401" s="160"/>
      <c r="DR401" s="161"/>
      <c r="DS401" s="146"/>
      <c r="DT401" s="146"/>
      <c r="DU401" s="146"/>
      <c r="DV401" s="146"/>
      <c r="DW401" s="162" t="s">
        <v>154</v>
      </c>
      <c r="DX401" s="163"/>
      <c r="DY401" s="164"/>
      <c r="DZ401" s="163"/>
      <c r="EA401" s="163"/>
      <c r="EB401" s="163"/>
    </row>
    <row r="402" spans="1:132" ht="15" hidden="1" customHeight="1" x14ac:dyDescent="0.3">
      <c r="A402" s="165"/>
      <c r="B402" s="166" t="s">
        <v>154</v>
      </c>
      <c r="C402" s="166" t="s">
        <v>3952</v>
      </c>
      <c r="D402" s="166" t="s">
        <v>3951</v>
      </c>
      <c r="E402" s="166" t="s">
        <v>2680</v>
      </c>
      <c r="F402" s="230" t="s">
        <v>2680</v>
      </c>
      <c r="G402" s="168" t="s">
        <v>2889</v>
      </c>
      <c r="H402" s="169" t="s">
        <v>3004</v>
      </c>
      <c r="I402" s="168" t="s">
        <v>158</v>
      </c>
      <c r="J402" s="170" t="s">
        <v>156</v>
      </c>
      <c r="K402" s="170">
        <v>5000000</v>
      </c>
      <c r="L402" s="170">
        <v>5000000</v>
      </c>
      <c r="M402" s="171">
        <v>5000000</v>
      </c>
      <c r="N402" s="172">
        <v>5000000</v>
      </c>
      <c r="O402" s="171">
        <v>0</v>
      </c>
      <c r="P402" s="173">
        <v>0</v>
      </c>
      <c r="Q402" s="173">
        <v>0</v>
      </c>
      <c r="R402" s="173">
        <v>0</v>
      </c>
      <c r="S402" s="173">
        <v>0</v>
      </c>
      <c r="T402" s="174">
        <v>0</v>
      </c>
      <c r="U402" s="173">
        <v>0</v>
      </c>
      <c r="V402" s="175">
        <v>0</v>
      </c>
      <c r="W402" s="173">
        <v>0</v>
      </c>
      <c r="X402" s="173">
        <v>0</v>
      </c>
      <c r="Y402" s="174">
        <v>0</v>
      </c>
      <c r="Z402" s="173">
        <v>0</v>
      </c>
      <c r="AA402" s="173">
        <v>0</v>
      </c>
      <c r="AB402" s="173">
        <v>0</v>
      </c>
      <c r="AC402" s="171">
        <v>0</v>
      </c>
      <c r="AD402" s="171">
        <v>0</v>
      </c>
      <c r="AE402" s="171">
        <v>0</v>
      </c>
      <c r="AF402" s="176" t="s">
        <v>2870</v>
      </c>
      <c r="AG402" s="177">
        <v>0</v>
      </c>
      <c r="AH402" s="178">
        <v>0</v>
      </c>
      <c r="AI402" s="179">
        <v>0</v>
      </c>
      <c r="AJ402" s="180">
        <v>0</v>
      </c>
      <c r="AK402" s="181">
        <v>0</v>
      </c>
      <c r="AL402" s="179">
        <v>0</v>
      </c>
      <c r="AM402" s="182" t="b">
        <v>0</v>
      </c>
      <c r="AN402" s="171">
        <v>0</v>
      </c>
      <c r="AO402" s="171">
        <v>0</v>
      </c>
      <c r="AP402" s="171">
        <v>0</v>
      </c>
      <c r="AQ402" s="171">
        <v>0</v>
      </c>
      <c r="AR402" s="171">
        <v>0</v>
      </c>
      <c r="AS402" s="171">
        <v>0</v>
      </c>
      <c r="AT402" s="171">
        <v>0</v>
      </c>
      <c r="AU402" s="176"/>
      <c r="AV402" s="168" t="s">
        <v>2890</v>
      </c>
      <c r="AW402" s="168"/>
      <c r="AX402" s="168" t="s">
        <v>159</v>
      </c>
      <c r="AY402" s="183">
        <v>10</v>
      </c>
      <c r="AZ402" s="183">
        <v>6</v>
      </c>
      <c r="BA402" s="183"/>
      <c r="BB402" s="184">
        <v>0</v>
      </c>
      <c r="BC402" s="183">
        <v>3</v>
      </c>
      <c r="BD402" s="185">
        <v>0.49</v>
      </c>
      <c r="BE402" s="186">
        <v>0</v>
      </c>
      <c r="BF402" s="187">
        <v>0</v>
      </c>
      <c r="BG402" s="187">
        <v>0</v>
      </c>
      <c r="BH402" s="188" t="s">
        <v>188</v>
      </c>
      <c r="BI402" s="189" t="s">
        <v>2891</v>
      </c>
      <c r="BJ402" s="176" t="s">
        <v>215</v>
      </c>
      <c r="BK402" s="190" t="s">
        <v>3258</v>
      </c>
      <c r="BL402" s="191" t="s">
        <v>3259</v>
      </c>
      <c r="BM402" s="191" t="s">
        <v>2893</v>
      </c>
      <c r="BN402" s="176" t="s">
        <v>215</v>
      </c>
      <c r="BO402" s="191" t="s">
        <v>3260</v>
      </c>
      <c r="BP402" s="191" t="s">
        <v>3259</v>
      </c>
      <c r="BQ402" s="191" t="s">
        <v>2895</v>
      </c>
      <c r="BR402" s="292" t="s">
        <v>3953</v>
      </c>
      <c r="BS402" s="192">
        <v>39948</v>
      </c>
      <c r="BT402" s="193">
        <v>39948</v>
      </c>
      <c r="BU402" s="183">
        <v>2009</v>
      </c>
      <c r="BV402" s="193" t="s">
        <v>154</v>
      </c>
      <c r="BW402" s="192">
        <v>39959</v>
      </c>
      <c r="BX402" s="192"/>
      <c r="BY402" s="192"/>
      <c r="BZ402" s="192"/>
      <c r="CA402" s="192"/>
      <c r="CB402" s="192">
        <v>40025</v>
      </c>
      <c r="CC402" s="192">
        <v>41631</v>
      </c>
      <c r="CD402" s="192">
        <v>41631</v>
      </c>
      <c r="CE402" s="183"/>
      <c r="CF402" s="183"/>
      <c r="CG402" s="192">
        <v>40534</v>
      </c>
      <c r="CH402" s="168" t="s">
        <v>154</v>
      </c>
      <c r="CI402" s="168" t="s">
        <v>2898</v>
      </c>
      <c r="CJ402" s="195" t="s">
        <v>154</v>
      </c>
      <c r="CK402" s="195" t="s">
        <v>155</v>
      </c>
      <c r="CL402" s="196" t="s">
        <v>154</v>
      </c>
      <c r="CM402" s="195" t="s">
        <v>154</v>
      </c>
      <c r="CN402" s="184">
        <v>0.01</v>
      </c>
      <c r="CO402" s="197"/>
      <c r="CP402" s="169" t="s">
        <v>176</v>
      </c>
      <c r="CQ402" s="183" t="s">
        <v>418</v>
      </c>
      <c r="CR402" s="183" t="s">
        <v>2464</v>
      </c>
      <c r="CS402" s="183" t="s">
        <v>2899</v>
      </c>
      <c r="CT402" s="183" t="s">
        <v>2900</v>
      </c>
      <c r="CU402" s="176" t="s">
        <v>169</v>
      </c>
      <c r="CV402" s="176" t="s">
        <v>169</v>
      </c>
      <c r="CW402" s="176" t="s">
        <v>2901</v>
      </c>
      <c r="CX402" s="176" t="s">
        <v>2902</v>
      </c>
      <c r="CY402" s="199">
        <v>0</v>
      </c>
      <c r="CZ402" s="176" t="s">
        <v>2903</v>
      </c>
      <c r="DA402" s="200" t="s">
        <v>175</v>
      </c>
      <c r="DB402" s="170" t="s">
        <v>174</v>
      </c>
      <c r="DC402" s="183"/>
      <c r="DD402" s="201">
        <v>41274</v>
      </c>
      <c r="DE402" s="176" t="s">
        <v>252</v>
      </c>
      <c r="DF402" s="202"/>
      <c r="DG402" s="203" t="s">
        <v>154</v>
      </c>
      <c r="DH402" s="204">
        <v>0</v>
      </c>
      <c r="DI402" s="204">
        <v>0</v>
      </c>
      <c r="DJ402" s="203" t="s">
        <v>217</v>
      </c>
      <c r="DK402" s="168"/>
      <c r="DL402" s="203" t="e">
        <v>#N/A</v>
      </c>
      <c r="DM402" s="205"/>
      <c r="DN402" s="206"/>
      <c r="DO402" s="206"/>
      <c r="DP402" s="205"/>
      <c r="DQ402" s="207">
        <v>41369</v>
      </c>
      <c r="DR402" s="170" t="s">
        <v>166</v>
      </c>
      <c r="DS402" s="206"/>
      <c r="DT402" s="206"/>
      <c r="DU402" s="206" t="s">
        <v>2884</v>
      </c>
      <c r="DV402" s="206"/>
      <c r="DW402" s="208">
        <v>0</v>
      </c>
      <c r="DX402" s="209"/>
      <c r="DY402" s="210" t="s">
        <v>2870</v>
      </c>
      <c r="DZ402" s="209" t="s">
        <v>154</v>
      </c>
      <c r="EA402" s="209"/>
      <c r="EB402" s="209"/>
    </row>
    <row r="403" spans="1:132" s="73" customFormat="1" ht="15" hidden="1" customHeight="1" x14ac:dyDescent="0.3">
      <c r="A403" s="139">
        <v>146</v>
      </c>
      <c r="B403" s="140"/>
      <c r="C403" s="140"/>
      <c r="D403" s="141"/>
      <c r="E403" s="141"/>
      <c r="F403" s="142" t="s">
        <v>3954</v>
      </c>
      <c r="G403" s="143"/>
      <c r="H403" s="144"/>
      <c r="I403" s="143"/>
      <c r="J403" s="161"/>
      <c r="K403" s="161"/>
      <c r="L403" s="161"/>
      <c r="M403" s="143"/>
      <c r="N403" s="147"/>
      <c r="O403" s="143"/>
      <c r="P403" s="147"/>
      <c r="Q403" s="211"/>
      <c r="R403" s="211"/>
      <c r="S403" s="211"/>
      <c r="T403" s="212"/>
      <c r="U403" s="212"/>
      <c r="V403" s="212"/>
      <c r="W403" s="147"/>
      <c r="X403" s="147"/>
      <c r="Y403" s="147"/>
      <c r="Z403" s="147"/>
      <c r="AA403" s="147"/>
      <c r="AB403" s="147"/>
      <c r="AC403" s="143"/>
      <c r="AD403" s="143"/>
      <c r="AE403" s="213"/>
      <c r="AF403" s="144"/>
      <c r="AG403" s="147"/>
      <c r="AH403" s="147"/>
      <c r="AI403" s="147"/>
      <c r="AJ403" s="147"/>
      <c r="AK403" s="147"/>
      <c r="AL403" s="147"/>
      <c r="AM403" s="147"/>
      <c r="AN403" s="213">
        <v>0</v>
      </c>
      <c r="AO403" s="213"/>
      <c r="AP403" s="213"/>
      <c r="AQ403" s="213"/>
      <c r="AR403" s="213"/>
      <c r="AS403" s="213"/>
      <c r="AT403" s="213"/>
      <c r="AU403" s="144"/>
      <c r="AV403" s="143"/>
      <c r="AW403" s="143"/>
      <c r="AX403" s="143"/>
      <c r="AY403" s="139"/>
      <c r="AZ403" s="139"/>
      <c r="BA403" s="139"/>
      <c r="BB403" s="214"/>
      <c r="BC403" s="139"/>
      <c r="BD403" s="215"/>
      <c r="BE403" s="214"/>
      <c r="BF403" s="216"/>
      <c r="BG403" s="216"/>
      <c r="BH403" s="143"/>
      <c r="BI403" s="216"/>
      <c r="BJ403" s="217"/>
      <c r="BK403" s="217"/>
      <c r="BL403" s="141"/>
      <c r="BM403" s="141"/>
      <c r="BN403" s="141"/>
      <c r="BO403" s="141"/>
      <c r="BP403" s="141"/>
      <c r="BQ403" s="141"/>
      <c r="BR403" s="217"/>
      <c r="BS403" s="152"/>
      <c r="BT403" s="152"/>
      <c r="BU403" s="152"/>
      <c r="BV403" s="218" t="s">
        <v>154</v>
      </c>
      <c r="BW403" s="152"/>
      <c r="BX403" s="152"/>
      <c r="BY403" s="152"/>
      <c r="BZ403" s="152"/>
      <c r="CA403" s="152"/>
      <c r="CB403" s="152"/>
      <c r="CC403" s="152"/>
      <c r="CD403" s="219"/>
      <c r="CE403" s="155"/>
      <c r="CF403" s="155"/>
      <c r="CG403" s="152"/>
      <c r="CH403" s="143"/>
      <c r="CI403" s="143"/>
      <c r="CJ403" s="156"/>
      <c r="CK403" s="156"/>
      <c r="CL403" s="139"/>
      <c r="CM403" s="156"/>
      <c r="CN403" s="139"/>
      <c r="CO403" s="220"/>
      <c r="CP403" s="221"/>
      <c r="CQ403" s="139"/>
      <c r="CR403" s="139"/>
      <c r="CS403" s="139"/>
      <c r="CT403" s="139"/>
      <c r="CU403" s="144"/>
      <c r="CV403" s="144"/>
      <c r="CW403" s="144"/>
      <c r="CX403" s="144"/>
      <c r="CY403" s="222"/>
      <c r="CZ403" s="144"/>
      <c r="DA403" s="223"/>
      <c r="DB403" s="161"/>
      <c r="DC403" s="139"/>
      <c r="DD403" s="159"/>
      <c r="DE403" s="144"/>
      <c r="DF403" s="145"/>
      <c r="DG403" s="145"/>
      <c r="DH403" s="146">
        <v>0</v>
      </c>
      <c r="DI403" s="146"/>
      <c r="DJ403" s="145"/>
      <c r="DK403" s="224"/>
      <c r="DL403" s="145"/>
      <c r="DM403" s="145"/>
      <c r="DN403" s="146"/>
      <c r="DO403" s="146"/>
      <c r="DP403" s="145"/>
      <c r="DQ403" s="160"/>
      <c r="DR403" s="161"/>
      <c r="DS403" s="146"/>
      <c r="DT403" s="146"/>
      <c r="DU403" s="146"/>
      <c r="DV403" s="146"/>
      <c r="DW403" s="162" t="s">
        <v>154</v>
      </c>
      <c r="DX403" s="163"/>
      <c r="DY403" s="164"/>
      <c r="DZ403" s="163"/>
      <c r="EA403" s="163"/>
      <c r="EB403" s="163"/>
    </row>
    <row r="404" spans="1:132" ht="15" hidden="1" customHeight="1" x14ac:dyDescent="0.3">
      <c r="A404" s="165"/>
      <c r="B404" s="166" t="s">
        <v>154</v>
      </c>
      <c r="C404" s="166" t="s">
        <v>3955</v>
      </c>
      <c r="D404" s="166" t="s">
        <v>3954</v>
      </c>
      <c r="E404" s="166" t="s">
        <v>3956</v>
      </c>
      <c r="F404" s="167" t="s">
        <v>3957</v>
      </c>
      <c r="G404" s="168" t="s">
        <v>2957</v>
      </c>
      <c r="H404" s="169" t="s">
        <v>518</v>
      </c>
      <c r="I404" s="168" t="s">
        <v>158</v>
      </c>
      <c r="J404" s="170" t="s">
        <v>156</v>
      </c>
      <c r="K404" s="170">
        <v>5000000</v>
      </c>
      <c r="L404" s="170">
        <v>5000000</v>
      </c>
      <c r="M404" s="171">
        <v>5000000</v>
      </c>
      <c r="N404" s="172">
        <v>5000000</v>
      </c>
      <c r="O404" s="171">
        <v>0</v>
      </c>
      <c r="P404" s="173">
        <v>0</v>
      </c>
      <c r="Q404" s="173">
        <v>0</v>
      </c>
      <c r="R404" s="173">
        <v>0</v>
      </c>
      <c r="S404" s="173">
        <v>0</v>
      </c>
      <c r="T404" s="174">
        <v>0</v>
      </c>
      <c r="U404" s="173">
        <v>0</v>
      </c>
      <c r="V404" s="175">
        <v>0</v>
      </c>
      <c r="W404" s="173">
        <v>0</v>
      </c>
      <c r="X404" s="173">
        <v>0</v>
      </c>
      <c r="Y404" s="174">
        <v>0</v>
      </c>
      <c r="Z404" s="173">
        <v>0</v>
      </c>
      <c r="AA404" s="173">
        <v>0</v>
      </c>
      <c r="AB404" s="173">
        <v>0</v>
      </c>
      <c r="AC404" s="171">
        <v>0</v>
      </c>
      <c r="AD404" s="171">
        <v>0</v>
      </c>
      <c r="AE404" s="171">
        <v>0</v>
      </c>
      <c r="AF404" s="176"/>
      <c r="AG404" s="177" t="s">
        <v>154</v>
      </c>
      <c r="AH404" s="178" t="s">
        <v>154</v>
      </c>
      <c r="AI404" s="179" t="s">
        <v>154</v>
      </c>
      <c r="AJ404" s="180">
        <v>0.15</v>
      </c>
      <c r="AK404" s="181">
        <v>307256400</v>
      </c>
      <c r="AL404" s="179">
        <v>0</v>
      </c>
      <c r="AM404" s="182" t="b">
        <v>0</v>
      </c>
      <c r="AN404" s="171">
        <v>0</v>
      </c>
      <c r="AO404" s="171">
        <v>0</v>
      </c>
      <c r="AP404" s="171">
        <v>0</v>
      </c>
      <c r="AQ404" s="171">
        <v>0</v>
      </c>
      <c r="AR404" s="171">
        <v>0</v>
      </c>
      <c r="AS404" s="171">
        <v>0</v>
      </c>
      <c r="AT404" s="171">
        <v>0</v>
      </c>
      <c r="AU404" s="176"/>
      <c r="AV404" s="168"/>
      <c r="AW404" s="168"/>
      <c r="AX404" s="168" t="s">
        <v>159</v>
      </c>
      <c r="AY404" s="183">
        <v>5</v>
      </c>
      <c r="AZ404" s="183">
        <v>5</v>
      </c>
      <c r="BA404" s="183"/>
      <c r="BB404" s="184">
        <v>1.6500000000000001E-2</v>
      </c>
      <c r="BC404" s="183">
        <v>3</v>
      </c>
      <c r="BD404" s="185">
        <v>0.49</v>
      </c>
      <c r="BE404" s="186">
        <v>8.0850000000000002E-3</v>
      </c>
      <c r="BF404" s="187">
        <v>0</v>
      </c>
      <c r="BG404" s="187">
        <v>0</v>
      </c>
      <c r="BH404" s="188" t="s">
        <v>2413</v>
      </c>
      <c r="BI404" s="189" t="s">
        <v>2872</v>
      </c>
      <c r="BJ404" s="176" t="s">
        <v>165</v>
      </c>
      <c r="BK404" s="190" t="s">
        <v>2873</v>
      </c>
      <c r="BL404" s="191" t="s">
        <v>2874</v>
      </c>
      <c r="BM404" s="191" t="s">
        <v>2875</v>
      </c>
      <c r="BN404" s="176" t="s">
        <v>165</v>
      </c>
      <c r="BO404" s="191" t="s">
        <v>2876</v>
      </c>
      <c r="BP404" s="191" t="s">
        <v>2874</v>
      </c>
      <c r="BQ404" s="191" t="s">
        <v>2573</v>
      </c>
      <c r="BR404" s="176" t="s">
        <v>3958</v>
      </c>
      <c r="BS404" s="192">
        <v>40288</v>
      </c>
      <c r="BT404" s="193" t="s">
        <v>3317</v>
      </c>
      <c r="BU404" s="183">
        <v>2010</v>
      </c>
      <c r="BV404" s="193" t="s">
        <v>154</v>
      </c>
      <c r="BW404" s="192">
        <v>40298</v>
      </c>
      <c r="BX404" s="192"/>
      <c r="BY404" s="192"/>
      <c r="BZ404" s="192"/>
      <c r="CA404" s="192"/>
      <c r="CB404" s="192"/>
      <c r="CC404" s="192">
        <v>41044</v>
      </c>
      <c r="CD404" s="192">
        <v>41044</v>
      </c>
      <c r="CE404" s="183"/>
      <c r="CF404" s="183"/>
      <c r="CG404" s="192"/>
      <c r="CH404" s="168" t="s">
        <v>154</v>
      </c>
      <c r="CI404" s="168" t="s">
        <v>2898</v>
      </c>
      <c r="CJ404" s="195" t="s">
        <v>154</v>
      </c>
      <c r="CK404" s="195" t="s">
        <v>155</v>
      </c>
      <c r="CL404" s="196" t="s">
        <v>154</v>
      </c>
      <c r="CM404" s="195" t="s">
        <v>154</v>
      </c>
      <c r="CN404" s="184">
        <v>0.01</v>
      </c>
      <c r="CO404" s="197"/>
      <c r="CP404" s="169" t="s">
        <v>201</v>
      </c>
      <c r="CQ404" s="183" t="s">
        <v>418</v>
      </c>
      <c r="CR404" s="183" t="s">
        <v>2464</v>
      </c>
      <c r="CS404" s="183" t="s">
        <v>2899</v>
      </c>
      <c r="CT404" s="183" t="s">
        <v>2900</v>
      </c>
      <c r="CU404" s="176" t="s">
        <v>169</v>
      </c>
      <c r="CV404" s="176" t="s">
        <v>169</v>
      </c>
      <c r="CW404" s="176" t="s">
        <v>2901</v>
      </c>
      <c r="CX404" s="176" t="s">
        <v>2902</v>
      </c>
      <c r="CY404" s="199">
        <v>0</v>
      </c>
      <c r="CZ404" s="176" t="s">
        <v>2903</v>
      </c>
      <c r="DA404" s="200" t="s">
        <v>251</v>
      </c>
      <c r="DB404" s="170" t="s">
        <v>174</v>
      </c>
      <c r="DC404" s="183"/>
      <c r="DD404" s="201"/>
      <c r="DE404" s="176"/>
      <c r="DF404" s="202"/>
      <c r="DG404" s="203" t="s">
        <v>154</v>
      </c>
      <c r="DH404" s="204">
        <v>0</v>
      </c>
      <c r="DI404" s="204">
        <v>0</v>
      </c>
      <c r="DJ404" s="203" t="s">
        <v>217</v>
      </c>
      <c r="DK404" s="168"/>
      <c r="DL404" s="203" t="e">
        <v>#N/A</v>
      </c>
      <c r="DM404" s="205"/>
      <c r="DN404" s="206"/>
      <c r="DO404" s="206"/>
      <c r="DP404" s="205"/>
      <c r="DQ404" s="207" t="s">
        <v>154</v>
      </c>
      <c r="DR404" s="170" t="s">
        <v>166</v>
      </c>
      <c r="DS404" s="206"/>
      <c r="DT404" s="206"/>
      <c r="DU404" s="206" t="s">
        <v>2884</v>
      </c>
      <c r="DV404" s="206"/>
      <c r="DW404" s="208">
        <v>0</v>
      </c>
      <c r="DX404" s="209"/>
      <c r="DY404" s="210">
        <v>0</v>
      </c>
      <c r="DZ404" s="209" t="s">
        <v>154</v>
      </c>
      <c r="EA404" s="209"/>
      <c r="EB404" s="209"/>
    </row>
    <row r="405" spans="1:132" ht="15" hidden="1" customHeight="1" x14ac:dyDescent="0.3">
      <c r="A405" s="165"/>
      <c r="B405" s="166" t="s">
        <v>154</v>
      </c>
      <c r="C405" s="166" t="s">
        <v>3959</v>
      </c>
      <c r="D405" s="166" t="s">
        <v>3954</v>
      </c>
      <c r="E405" s="166" t="s">
        <v>3956</v>
      </c>
      <c r="F405" s="167" t="s">
        <v>3960</v>
      </c>
      <c r="G405" s="168" t="s">
        <v>2957</v>
      </c>
      <c r="H405" s="169" t="s">
        <v>518</v>
      </c>
      <c r="I405" s="168" t="s">
        <v>158</v>
      </c>
      <c r="J405" s="170" t="s">
        <v>156</v>
      </c>
      <c r="K405" s="170">
        <v>5000000</v>
      </c>
      <c r="L405" s="170">
        <v>5000000</v>
      </c>
      <c r="M405" s="171">
        <v>5000000</v>
      </c>
      <c r="N405" s="172">
        <v>5000000</v>
      </c>
      <c r="O405" s="171">
        <v>0</v>
      </c>
      <c r="P405" s="173">
        <v>0</v>
      </c>
      <c r="Q405" s="173">
        <v>0</v>
      </c>
      <c r="R405" s="173">
        <v>0</v>
      </c>
      <c r="S405" s="173">
        <v>0</v>
      </c>
      <c r="T405" s="174">
        <v>0</v>
      </c>
      <c r="U405" s="173">
        <v>0</v>
      </c>
      <c r="V405" s="175">
        <v>0</v>
      </c>
      <c r="W405" s="173">
        <v>0</v>
      </c>
      <c r="X405" s="173">
        <v>0</v>
      </c>
      <c r="Y405" s="174">
        <v>0</v>
      </c>
      <c r="Z405" s="173">
        <v>0</v>
      </c>
      <c r="AA405" s="173">
        <v>0</v>
      </c>
      <c r="AB405" s="173">
        <v>0</v>
      </c>
      <c r="AC405" s="171">
        <v>0</v>
      </c>
      <c r="AD405" s="171">
        <v>0</v>
      </c>
      <c r="AE405" s="171">
        <v>0</v>
      </c>
      <c r="AF405" s="176"/>
      <c r="AG405" s="177" t="s">
        <v>154</v>
      </c>
      <c r="AH405" s="178" t="s">
        <v>154</v>
      </c>
      <c r="AI405" s="179" t="s">
        <v>154</v>
      </c>
      <c r="AJ405" s="180">
        <v>0.15</v>
      </c>
      <c r="AK405" s="181">
        <v>307256400</v>
      </c>
      <c r="AL405" s="179">
        <v>0</v>
      </c>
      <c r="AM405" s="182" t="b">
        <v>0</v>
      </c>
      <c r="AN405" s="171">
        <v>0</v>
      </c>
      <c r="AO405" s="171">
        <v>0</v>
      </c>
      <c r="AP405" s="171">
        <v>0</v>
      </c>
      <c r="AQ405" s="171">
        <v>0</v>
      </c>
      <c r="AR405" s="171">
        <v>0</v>
      </c>
      <c r="AS405" s="171">
        <v>0</v>
      </c>
      <c r="AT405" s="171">
        <v>0</v>
      </c>
      <c r="AU405" s="176"/>
      <c r="AV405" s="168"/>
      <c r="AW405" s="168"/>
      <c r="AX405" s="168" t="s">
        <v>159</v>
      </c>
      <c r="AY405" s="183">
        <v>5</v>
      </c>
      <c r="AZ405" s="183">
        <v>5</v>
      </c>
      <c r="BA405" s="183"/>
      <c r="BB405" s="184">
        <v>1.6500000000000001E-2</v>
      </c>
      <c r="BC405" s="183">
        <v>3</v>
      </c>
      <c r="BD405" s="185">
        <v>0.49</v>
      </c>
      <c r="BE405" s="186">
        <v>8.0850000000000002E-3</v>
      </c>
      <c r="BF405" s="187">
        <v>0</v>
      </c>
      <c r="BG405" s="187">
        <v>0</v>
      </c>
      <c r="BH405" s="188" t="s">
        <v>2413</v>
      </c>
      <c r="BI405" s="189" t="s">
        <v>2872</v>
      </c>
      <c r="BJ405" s="176" t="s">
        <v>165</v>
      </c>
      <c r="BK405" s="190" t="s">
        <v>2873</v>
      </c>
      <c r="BL405" s="191" t="s">
        <v>2874</v>
      </c>
      <c r="BM405" s="191" t="s">
        <v>2875</v>
      </c>
      <c r="BN405" s="176" t="s">
        <v>165</v>
      </c>
      <c r="BO405" s="191" t="s">
        <v>2876</v>
      </c>
      <c r="BP405" s="191" t="s">
        <v>2874</v>
      </c>
      <c r="BQ405" s="191" t="s">
        <v>2573</v>
      </c>
      <c r="BR405" s="226" t="s">
        <v>3961</v>
      </c>
      <c r="BS405" s="192">
        <v>40611</v>
      </c>
      <c r="BT405" s="193" t="s">
        <v>2920</v>
      </c>
      <c r="BU405" s="183">
        <v>2011</v>
      </c>
      <c r="BV405" s="193" t="s">
        <v>154</v>
      </c>
      <c r="BW405" s="192">
        <v>40632</v>
      </c>
      <c r="BX405" s="192"/>
      <c r="BY405" s="192"/>
      <c r="BZ405" s="192"/>
      <c r="CA405" s="192"/>
      <c r="CB405" s="192"/>
      <c r="CC405" s="192"/>
      <c r="CD405" s="192"/>
      <c r="CE405" s="183">
        <v>9</v>
      </c>
      <c r="CF405" s="183"/>
      <c r="CG405" s="192"/>
      <c r="CH405" s="168" t="s">
        <v>154</v>
      </c>
      <c r="CI405" s="168" t="s">
        <v>2898</v>
      </c>
      <c r="CJ405" s="195" t="s">
        <v>154</v>
      </c>
      <c r="CK405" s="195" t="s">
        <v>155</v>
      </c>
      <c r="CL405" s="196" t="s">
        <v>154</v>
      </c>
      <c r="CM405" s="195" t="s">
        <v>154</v>
      </c>
      <c r="CN405" s="184">
        <v>0.01</v>
      </c>
      <c r="CO405" s="197"/>
      <c r="CP405" s="169" t="s">
        <v>176</v>
      </c>
      <c r="CQ405" s="183" t="s">
        <v>418</v>
      </c>
      <c r="CR405" s="183" t="s">
        <v>2464</v>
      </c>
      <c r="CS405" s="183" t="s">
        <v>2899</v>
      </c>
      <c r="CT405" s="183" t="s">
        <v>2900</v>
      </c>
      <c r="CU405" s="176" t="s">
        <v>169</v>
      </c>
      <c r="CV405" s="176" t="s">
        <v>169</v>
      </c>
      <c r="CW405" s="176" t="s">
        <v>2901</v>
      </c>
      <c r="CX405" s="176" t="s">
        <v>2902</v>
      </c>
      <c r="CY405" s="199">
        <v>0</v>
      </c>
      <c r="CZ405" s="176" t="s">
        <v>2903</v>
      </c>
      <c r="DA405" s="200" t="s">
        <v>251</v>
      </c>
      <c r="DB405" s="170" t="s">
        <v>174</v>
      </c>
      <c r="DC405" s="183"/>
      <c r="DD405" s="201"/>
      <c r="DE405" s="176"/>
      <c r="DF405" s="202"/>
      <c r="DG405" s="203" t="s">
        <v>154</v>
      </c>
      <c r="DH405" s="204">
        <v>0</v>
      </c>
      <c r="DI405" s="204">
        <v>0</v>
      </c>
      <c r="DJ405" s="203" t="s">
        <v>217</v>
      </c>
      <c r="DK405" s="168"/>
      <c r="DL405" s="203" t="e">
        <v>#N/A</v>
      </c>
      <c r="DM405" s="205"/>
      <c r="DN405" s="206"/>
      <c r="DO405" s="206"/>
      <c r="DP405" s="205"/>
      <c r="DQ405" s="207" t="s">
        <v>154</v>
      </c>
      <c r="DR405" s="170" t="s">
        <v>166</v>
      </c>
      <c r="DS405" s="206"/>
      <c r="DT405" s="206"/>
      <c r="DU405" s="206" t="s">
        <v>2884</v>
      </c>
      <c r="DV405" s="206"/>
      <c r="DW405" s="208">
        <v>0</v>
      </c>
      <c r="DX405" s="209"/>
      <c r="DY405" s="210">
        <v>0</v>
      </c>
      <c r="DZ405" s="209" t="s">
        <v>154</v>
      </c>
      <c r="EA405" s="209"/>
      <c r="EB405" s="209"/>
    </row>
    <row r="406" spans="1:132" s="73" customFormat="1" ht="15" hidden="1" customHeight="1" x14ac:dyDescent="0.3">
      <c r="A406" s="139">
        <v>147</v>
      </c>
      <c r="B406" s="140"/>
      <c r="C406" s="140"/>
      <c r="D406" s="141"/>
      <c r="E406" s="141"/>
      <c r="F406" s="142" t="s">
        <v>3962</v>
      </c>
      <c r="G406" s="143"/>
      <c r="H406" s="144"/>
      <c r="I406" s="143"/>
      <c r="J406" s="161"/>
      <c r="K406" s="161"/>
      <c r="L406" s="161"/>
      <c r="M406" s="143"/>
      <c r="N406" s="147"/>
      <c r="O406" s="143"/>
      <c r="P406" s="147"/>
      <c r="Q406" s="211"/>
      <c r="R406" s="211"/>
      <c r="S406" s="211"/>
      <c r="T406" s="212"/>
      <c r="U406" s="212"/>
      <c r="V406" s="212"/>
      <c r="W406" s="147"/>
      <c r="X406" s="147"/>
      <c r="Y406" s="147"/>
      <c r="Z406" s="147"/>
      <c r="AA406" s="147"/>
      <c r="AB406" s="147"/>
      <c r="AC406" s="143"/>
      <c r="AD406" s="143"/>
      <c r="AE406" s="213"/>
      <c r="AF406" s="144"/>
      <c r="AG406" s="147"/>
      <c r="AH406" s="147"/>
      <c r="AI406" s="147"/>
      <c r="AJ406" s="147"/>
      <c r="AK406" s="147"/>
      <c r="AL406" s="147"/>
      <c r="AM406" s="147"/>
      <c r="AN406" s="213">
        <v>0</v>
      </c>
      <c r="AO406" s="213"/>
      <c r="AP406" s="213"/>
      <c r="AQ406" s="213"/>
      <c r="AR406" s="213"/>
      <c r="AS406" s="213"/>
      <c r="AT406" s="213"/>
      <c r="AU406" s="144"/>
      <c r="AV406" s="143"/>
      <c r="AW406" s="143"/>
      <c r="AX406" s="143"/>
      <c r="AY406" s="139"/>
      <c r="AZ406" s="139"/>
      <c r="BA406" s="139"/>
      <c r="BB406" s="214"/>
      <c r="BC406" s="139"/>
      <c r="BD406" s="215"/>
      <c r="BE406" s="214"/>
      <c r="BF406" s="216"/>
      <c r="BG406" s="216"/>
      <c r="BH406" s="143"/>
      <c r="BI406" s="216"/>
      <c r="BJ406" s="217"/>
      <c r="BK406" s="217"/>
      <c r="BL406" s="141"/>
      <c r="BM406" s="141"/>
      <c r="BN406" s="141"/>
      <c r="BO406" s="141"/>
      <c r="BP406" s="141"/>
      <c r="BQ406" s="141"/>
      <c r="BR406" s="217"/>
      <c r="BS406" s="152"/>
      <c r="BT406" s="152"/>
      <c r="BU406" s="152"/>
      <c r="BV406" s="218" t="s">
        <v>154</v>
      </c>
      <c r="BW406" s="152"/>
      <c r="BX406" s="152"/>
      <c r="BY406" s="152"/>
      <c r="BZ406" s="152"/>
      <c r="CA406" s="152"/>
      <c r="CB406" s="152"/>
      <c r="CC406" s="152"/>
      <c r="CD406" s="219"/>
      <c r="CE406" s="155"/>
      <c r="CF406" s="155"/>
      <c r="CG406" s="152"/>
      <c r="CH406" s="143"/>
      <c r="CI406" s="143"/>
      <c r="CJ406" s="156"/>
      <c r="CK406" s="156"/>
      <c r="CL406" s="139"/>
      <c r="CM406" s="156"/>
      <c r="CN406" s="139"/>
      <c r="CO406" s="220"/>
      <c r="CP406" s="221"/>
      <c r="CQ406" s="139"/>
      <c r="CR406" s="139"/>
      <c r="CS406" s="139"/>
      <c r="CT406" s="139"/>
      <c r="CU406" s="144"/>
      <c r="CV406" s="144"/>
      <c r="CW406" s="144"/>
      <c r="CX406" s="144"/>
      <c r="CY406" s="222"/>
      <c r="CZ406" s="144"/>
      <c r="DA406" s="223"/>
      <c r="DB406" s="161"/>
      <c r="DC406" s="139"/>
      <c r="DD406" s="159"/>
      <c r="DE406" s="144"/>
      <c r="DF406" s="145"/>
      <c r="DG406" s="145"/>
      <c r="DH406" s="146">
        <v>0</v>
      </c>
      <c r="DI406" s="146"/>
      <c r="DJ406" s="145"/>
      <c r="DK406" s="224"/>
      <c r="DL406" s="145"/>
      <c r="DM406" s="145"/>
      <c r="DN406" s="146"/>
      <c r="DO406" s="146"/>
      <c r="DP406" s="145"/>
      <c r="DQ406" s="160"/>
      <c r="DR406" s="161"/>
      <c r="DS406" s="146"/>
      <c r="DT406" s="146"/>
      <c r="DU406" s="146"/>
      <c r="DV406" s="146"/>
      <c r="DW406" s="162" t="s">
        <v>154</v>
      </c>
      <c r="DX406" s="163"/>
      <c r="DY406" s="164"/>
      <c r="DZ406" s="163"/>
      <c r="EA406" s="163"/>
      <c r="EB406" s="163"/>
    </row>
    <row r="407" spans="1:132" ht="15" hidden="1" customHeight="1" x14ac:dyDescent="0.3">
      <c r="A407" s="165"/>
      <c r="B407" s="166" t="s">
        <v>154</v>
      </c>
      <c r="C407" s="166" t="s">
        <v>3963</v>
      </c>
      <c r="D407" s="166" t="s">
        <v>3962</v>
      </c>
      <c r="E407" s="166" t="s">
        <v>3964</v>
      </c>
      <c r="F407" s="167" t="s">
        <v>3965</v>
      </c>
      <c r="G407" s="168" t="s">
        <v>3112</v>
      </c>
      <c r="H407" s="169" t="s">
        <v>518</v>
      </c>
      <c r="I407" s="168" t="s">
        <v>187</v>
      </c>
      <c r="J407" s="170" t="s">
        <v>2869</v>
      </c>
      <c r="K407" s="170">
        <v>869000</v>
      </c>
      <c r="L407" s="170">
        <v>3556817</v>
      </c>
      <c r="M407" s="171">
        <v>869000</v>
      </c>
      <c r="N407" s="172">
        <v>3556817</v>
      </c>
      <c r="O407" s="171">
        <v>0</v>
      </c>
      <c r="P407" s="173">
        <v>0</v>
      </c>
      <c r="Q407" s="173">
        <v>0</v>
      </c>
      <c r="R407" s="173">
        <v>0</v>
      </c>
      <c r="S407" s="173">
        <v>0</v>
      </c>
      <c r="T407" s="174">
        <v>0</v>
      </c>
      <c r="U407" s="173">
        <v>0</v>
      </c>
      <c r="V407" s="175">
        <v>0</v>
      </c>
      <c r="W407" s="173">
        <v>0</v>
      </c>
      <c r="X407" s="173">
        <v>0</v>
      </c>
      <c r="Y407" s="174">
        <v>0</v>
      </c>
      <c r="Z407" s="173">
        <v>0</v>
      </c>
      <c r="AA407" s="173">
        <v>0</v>
      </c>
      <c r="AB407" s="173">
        <v>0</v>
      </c>
      <c r="AC407" s="171">
        <v>0</v>
      </c>
      <c r="AD407" s="171">
        <v>0</v>
      </c>
      <c r="AE407" s="171">
        <v>0</v>
      </c>
      <c r="AF407" s="176"/>
      <c r="AG407" s="177" t="s">
        <v>154</v>
      </c>
      <c r="AH407" s="178" t="s">
        <v>154</v>
      </c>
      <c r="AI407" s="179" t="s">
        <v>154</v>
      </c>
      <c r="AJ407" s="180">
        <v>0.2</v>
      </c>
      <c r="AK407" s="181">
        <v>409675200</v>
      </c>
      <c r="AL407" s="179">
        <v>0</v>
      </c>
      <c r="AM407" s="182" t="b">
        <v>0</v>
      </c>
      <c r="AN407" s="171">
        <v>0</v>
      </c>
      <c r="AO407" s="171">
        <v>0</v>
      </c>
      <c r="AP407" s="171">
        <v>0</v>
      </c>
      <c r="AQ407" s="171">
        <v>0</v>
      </c>
      <c r="AR407" s="171">
        <v>0</v>
      </c>
      <c r="AS407" s="171">
        <v>0</v>
      </c>
      <c r="AT407" s="171">
        <v>0</v>
      </c>
      <c r="AU407" s="176"/>
      <c r="AV407" s="168"/>
      <c r="AW407" s="168"/>
      <c r="AX407" s="168" t="s">
        <v>159</v>
      </c>
      <c r="AY407" s="183">
        <v>4</v>
      </c>
      <c r="AZ407" s="183"/>
      <c r="BA407" s="183">
        <v>4</v>
      </c>
      <c r="BB407" s="184">
        <v>7.1999999999999998E-3</v>
      </c>
      <c r="BC407" s="183">
        <v>4</v>
      </c>
      <c r="BD407" s="185">
        <v>0.69</v>
      </c>
      <c r="BE407" s="186">
        <v>4.9679999999999993E-3</v>
      </c>
      <c r="BF407" s="187">
        <v>0</v>
      </c>
      <c r="BG407" s="187">
        <v>0</v>
      </c>
      <c r="BH407" s="188" t="s">
        <v>2405</v>
      </c>
      <c r="BI407" s="189" t="s">
        <v>2891</v>
      </c>
      <c r="BJ407" s="176" t="s">
        <v>215</v>
      </c>
      <c r="BK407" s="190" t="s">
        <v>3714</v>
      </c>
      <c r="BL407" s="191" t="s">
        <v>3715</v>
      </c>
      <c r="BM407" s="191" t="s">
        <v>2893</v>
      </c>
      <c r="BN407" s="191" t="s">
        <v>215</v>
      </c>
      <c r="BO407" s="191" t="s">
        <v>3716</v>
      </c>
      <c r="BP407" s="191" t="s">
        <v>3715</v>
      </c>
      <c r="BQ407" s="191" t="s">
        <v>2573</v>
      </c>
      <c r="BR407" s="176" t="s">
        <v>3966</v>
      </c>
      <c r="BS407" s="192">
        <v>40541</v>
      </c>
      <c r="BT407" s="193" t="s">
        <v>2927</v>
      </c>
      <c r="BU407" s="183">
        <v>2010</v>
      </c>
      <c r="BV407" s="193" t="s">
        <v>154</v>
      </c>
      <c r="BW407" s="192">
        <v>40558</v>
      </c>
      <c r="BX407" s="192"/>
      <c r="BY407" s="192"/>
      <c r="BZ407" s="192">
        <v>40623</v>
      </c>
      <c r="CA407" s="192"/>
      <c r="CB407" s="192">
        <v>40583</v>
      </c>
      <c r="CC407" s="192"/>
      <c r="CD407" s="192">
        <v>41274</v>
      </c>
      <c r="CE407" s="183"/>
      <c r="CF407" s="183"/>
      <c r="CG407" s="192">
        <v>41368</v>
      </c>
      <c r="CH407" s="168">
        <v>0</v>
      </c>
      <c r="CI407" s="168" t="s">
        <v>154</v>
      </c>
      <c r="CJ407" s="195" t="s">
        <v>154</v>
      </c>
      <c r="CK407" s="195">
        <v>2.1900000000000003E-2</v>
      </c>
      <c r="CL407" s="196" t="s">
        <v>154</v>
      </c>
      <c r="CM407" s="195" t="s">
        <v>154</v>
      </c>
      <c r="CN407" s="185"/>
      <c r="CO407" s="197"/>
      <c r="CP407" s="169" t="s">
        <v>201</v>
      </c>
      <c r="CQ407" s="183" t="s">
        <v>505</v>
      </c>
      <c r="CR407" s="183" t="s">
        <v>2485</v>
      </c>
      <c r="CS407" s="183" t="s">
        <v>3124</v>
      </c>
      <c r="CT407" s="183" t="s">
        <v>2900</v>
      </c>
      <c r="CU407" s="176" t="s">
        <v>417</v>
      </c>
      <c r="CV407" s="176" t="s">
        <v>171</v>
      </c>
      <c r="CW407" s="176" t="s">
        <v>2901</v>
      </c>
      <c r="CX407" s="176" t="s">
        <v>2902</v>
      </c>
      <c r="CY407" s="199">
        <v>700</v>
      </c>
      <c r="CZ407" s="176" t="s">
        <v>2903</v>
      </c>
      <c r="DA407" s="200" t="s">
        <v>175</v>
      </c>
      <c r="DB407" s="170" t="s">
        <v>174</v>
      </c>
      <c r="DC407" s="183"/>
      <c r="DD407" s="201">
        <v>41003</v>
      </c>
      <c r="DE407" s="176" t="s">
        <v>252</v>
      </c>
      <c r="DF407" s="202"/>
      <c r="DG407" s="203" t="s">
        <v>154</v>
      </c>
      <c r="DH407" s="204">
        <v>0</v>
      </c>
      <c r="DI407" s="204">
        <v>0</v>
      </c>
      <c r="DJ407" s="203" t="s">
        <v>217</v>
      </c>
      <c r="DK407" s="168"/>
      <c r="DL407" s="203" t="e">
        <v>#N/A</v>
      </c>
      <c r="DM407" s="205"/>
      <c r="DN407" s="206"/>
      <c r="DO407" s="206"/>
      <c r="DP407" s="205"/>
      <c r="DQ407" s="207" t="s">
        <v>154</v>
      </c>
      <c r="DR407" s="170" t="s">
        <v>166</v>
      </c>
      <c r="DS407" s="206"/>
      <c r="DT407" s="206"/>
      <c r="DU407" s="206" t="s">
        <v>2884</v>
      </c>
      <c r="DV407" s="206" t="s">
        <v>2597</v>
      </c>
      <c r="DW407" s="208">
        <v>0</v>
      </c>
      <c r="DX407" s="209"/>
      <c r="DY407" s="210">
        <v>0</v>
      </c>
      <c r="DZ407" s="209" t="s">
        <v>154</v>
      </c>
      <c r="EA407" s="209"/>
      <c r="EB407" s="209"/>
    </row>
    <row r="408" spans="1:132" ht="15" hidden="1" customHeight="1" x14ac:dyDescent="0.3">
      <c r="A408" s="165"/>
      <c r="B408" s="166" t="s">
        <v>154</v>
      </c>
      <c r="C408" s="166" t="s">
        <v>3967</v>
      </c>
      <c r="D408" s="166" t="s">
        <v>3962</v>
      </c>
      <c r="E408" s="166" t="s">
        <v>3964</v>
      </c>
      <c r="F408" s="167" t="s">
        <v>3968</v>
      </c>
      <c r="G408" s="168" t="s">
        <v>2970</v>
      </c>
      <c r="H408" s="169" t="s">
        <v>481</v>
      </c>
      <c r="I408" s="168" t="s">
        <v>187</v>
      </c>
      <c r="J408" s="170" t="s">
        <v>156</v>
      </c>
      <c r="K408" s="170">
        <v>1000000</v>
      </c>
      <c r="L408" s="170">
        <v>4093000</v>
      </c>
      <c r="M408" s="171">
        <v>1000000</v>
      </c>
      <c r="N408" s="172">
        <v>4093000</v>
      </c>
      <c r="O408" s="171">
        <v>0</v>
      </c>
      <c r="P408" s="173">
        <v>0</v>
      </c>
      <c r="Q408" s="173">
        <v>0</v>
      </c>
      <c r="R408" s="173">
        <v>0</v>
      </c>
      <c r="S408" s="173">
        <v>0</v>
      </c>
      <c r="T408" s="174">
        <v>0</v>
      </c>
      <c r="U408" s="173">
        <v>0</v>
      </c>
      <c r="V408" s="175">
        <v>0</v>
      </c>
      <c r="W408" s="173">
        <v>0</v>
      </c>
      <c r="X408" s="173">
        <v>0</v>
      </c>
      <c r="Y408" s="174">
        <v>0</v>
      </c>
      <c r="Z408" s="173">
        <v>0</v>
      </c>
      <c r="AA408" s="173">
        <v>0</v>
      </c>
      <c r="AB408" s="173">
        <v>0</v>
      </c>
      <c r="AC408" s="171">
        <v>0</v>
      </c>
      <c r="AD408" s="171">
        <v>0</v>
      </c>
      <c r="AE408" s="171">
        <v>0</v>
      </c>
      <c r="AF408" s="176"/>
      <c r="AG408" s="177" t="s">
        <v>154</v>
      </c>
      <c r="AH408" s="178" t="s">
        <v>154</v>
      </c>
      <c r="AI408" s="179" t="s">
        <v>154</v>
      </c>
      <c r="AJ408" s="231">
        <v>0.2</v>
      </c>
      <c r="AK408" s="236">
        <v>409675200</v>
      </c>
      <c r="AL408" s="233">
        <v>0</v>
      </c>
      <c r="AM408" s="234" t="b">
        <v>0</v>
      </c>
      <c r="AN408" s="171">
        <v>0</v>
      </c>
      <c r="AO408" s="171">
        <v>0</v>
      </c>
      <c r="AP408" s="171">
        <v>0</v>
      </c>
      <c r="AQ408" s="171">
        <v>0</v>
      </c>
      <c r="AR408" s="171">
        <v>0</v>
      </c>
      <c r="AS408" s="171">
        <v>0</v>
      </c>
      <c r="AT408" s="171">
        <v>0</v>
      </c>
      <c r="AU408" s="176" t="s">
        <v>302</v>
      </c>
      <c r="AV408" s="168" t="s">
        <v>3059</v>
      </c>
      <c r="AW408" s="168"/>
      <c r="AX408" s="168" t="s">
        <v>159</v>
      </c>
      <c r="AY408" s="183">
        <v>4</v>
      </c>
      <c r="AZ408" s="183"/>
      <c r="BA408" s="183">
        <v>4</v>
      </c>
      <c r="BB408" s="184">
        <v>7.1999999999999998E-3</v>
      </c>
      <c r="BC408" s="183">
        <v>4</v>
      </c>
      <c r="BD408" s="185">
        <v>0.69</v>
      </c>
      <c r="BE408" s="186">
        <v>4.9679999999999993E-3</v>
      </c>
      <c r="BF408" s="187">
        <v>0</v>
      </c>
      <c r="BG408" s="187">
        <v>0</v>
      </c>
      <c r="BH408" s="235" t="s">
        <v>2405</v>
      </c>
      <c r="BI408" s="189" t="s">
        <v>2891</v>
      </c>
      <c r="BJ408" s="176" t="s">
        <v>215</v>
      </c>
      <c r="BK408" s="190" t="s">
        <v>3714</v>
      </c>
      <c r="BL408" s="191" t="s">
        <v>3715</v>
      </c>
      <c r="BM408" s="191" t="s">
        <v>2893</v>
      </c>
      <c r="BN408" s="191" t="s">
        <v>215</v>
      </c>
      <c r="BO408" s="191" t="s">
        <v>3716</v>
      </c>
      <c r="BP408" s="191" t="s">
        <v>3715</v>
      </c>
      <c r="BQ408" s="191" t="s">
        <v>2573</v>
      </c>
      <c r="BR408" s="176" t="s">
        <v>3969</v>
      </c>
      <c r="BS408" s="192">
        <v>40541</v>
      </c>
      <c r="BT408" s="193" t="s">
        <v>2927</v>
      </c>
      <c r="BU408" s="183">
        <v>2010</v>
      </c>
      <c r="BV408" s="193" t="s">
        <v>154</v>
      </c>
      <c r="BW408" s="192">
        <v>40554</v>
      </c>
      <c r="BX408" s="192"/>
      <c r="BY408" s="192"/>
      <c r="BZ408" s="192">
        <v>41337</v>
      </c>
      <c r="CA408" s="192"/>
      <c r="CB408" s="192">
        <v>40638</v>
      </c>
      <c r="CC408" s="192"/>
      <c r="CD408" s="192">
        <v>42713</v>
      </c>
      <c r="CE408" s="183"/>
      <c r="CF408" s="183"/>
      <c r="CG408" s="192">
        <v>41754</v>
      </c>
      <c r="CH408" s="168">
        <v>0</v>
      </c>
      <c r="CI408" s="168" t="s">
        <v>2898</v>
      </c>
      <c r="CJ408" s="195" t="s">
        <v>154</v>
      </c>
      <c r="CK408" s="195">
        <v>1.8000000000000002E-2</v>
      </c>
      <c r="CL408" s="196" t="s">
        <v>154</v>
      </c>
      <c r="CM408" s="195" t="s">
        <v>154</v>
      </c>
      <c r="CN408" s="185"/>
      <c r="CO408" s="197"/>
      <c r="CP408" s="169" t="s">
        <v>201</v>
      </c>
      <c r="CQ408" s="183" t="s">
        <v>505</v>
      </c>
      <c r="CR408" s="183" t="s">
        <v>2485</v>
      </c>
      <c r="CS408" s="183" t="s">
        <v>3124</v>
      </c>
      <c r="CT408" s="183" t="s">
        <v>2900</v>
      </c>
      <c r="CU408" s="176" t="s">
        <v>417</v>
      </c>
      <c r="CV408" s="176" t="s">
        <v>171</v>
      </c>
      <c r="CW408" s="176" t="s">
        <v>2901</v>
      </c>
      <c r="CX408" s="176" t="s">
        <v>2902</v>
      </c>
      <c r="CY408" s="199">
        <v>700</v>
      </c>
      <c r="CZ408" s="176" t="s">
        <v>2903</v>
      </c>
      <c r="DA408" s="200" t="s">
        <v>175</v>
      </c>
      <c r="DB408" s="170" t="s">
        <v>174</v>
      </c>
      <c r="DC408" s="183"/>
      <c r="DD408" s="201"/>
      <c r="DE408" s="176"/>
      <c r="DF408" s="202"/>
      <c r="DG408" s="203" t="s">
        <v>154</v>
      </c>
      <c r="DH408" s="204">
        <v>0</v>
      </c>
      <c r="DI408" s="204">
        <v>0</v>
      </c>
      <c r="DJ408" s="203" t="s">
        <v>217</v>
      </c>
      <c r="DK408" s="168"/>
      <c r="DL408" s="203" t="e">
        <v>#N/A</v>
      </c>
      <c r="DM408" s="205"/>
      <c r="DN408" s="206"/>
      <c r="DO408" s="206"/>
      <c r="DP408" s="205"/>
      <c r="DQ408" s="207" t="s">
        <v>154</v>
      </c>
      <c r="DR408" s="170" t="s">
        <v>166</v>
      </c>
      <c r="DS408" s="206"/>
      <c r="DT408" s="206"/>
      <c r="DU408" s="206" t="s">
        <v>2884</v>
      </c>
      <c r="DV408" s="206" t="s">
        <v>2597</v>
      </c>
      <c r="DW408" s="208">
        <v>0</v>
      </c>
      <c r="DX408" s="209"/>
      <c r="DY408" s="210">
        <v>0</v>
      </c>
      <c r="DZ408" s="209" t="s">
        <v>154</v>
      </c>
      <c r="EA408" s="209"/>
      <c r="EB408" s="209"/>
    </row>
    <row r="409" spans="1:132" ht="15" hidden="1" customHeight="1" x14ac:dyDescent="0.3">
      <c r="A409" s="165"/>
      <c r="B409" s="166" t="s">
        <v>154</v>
      </c>
      <c r="C409" s="166" t="s">
        <v>3970</v>
      </c>
      <c r="D409" s="166" t="s">
        <v>3962</v>
      </c>
      <c r="E409" s="166" t="s">
        <v>3971</v>
      </c>
      <c r="F409" s="167" t="s">
        <v>3971</v>
      </c>
      <c r="G409" s="168" t="s">
        <v>2970</v>
      </c>
      <c r="H409" s="169" t="s">
        <v>481</v>
      </c>
      <c r="I409" s="168" t="s">
        <v>187</v>
      </c>
      <c r="J409" s="170" t="s">
        <v>156</v>
      </c>
      <c r="K409" s="170">
        <v>2200000</v>
      </c>
      <c r="L409" s="170">
        <v>9004600</v>
      </c>
      <c r="M409" s="171">
        <v>2200000</v>
      </c>
      <c r="N409" s="172">
        <v>9004600</v>
      </c>
      <c r="O409" s="171">
        <v>0</v>
      </c>
      <c r="P409" s="173">
        <v>0</v>
      </c>
      <c r="Q409" s="173">
        <v>0</v>
      </c>
      <c r="R409" s="173">
        <v>0</v>
      </c>
      <c r="S409" s="173">
        <v>0</v>
      </c>
      <c r="T409" s="174">
        <v>0</v>
      </c>
      <c r="U409" s="173">
        <v>0</v>
      </c>
      <c r="V409" s="175">
        <v>0</v>
      </c>
      <c r="W409" s="173">
        <v>0</v>
      </c>
      <c r="X409" s="173">
        <v>0</v>
      </c>
      <c r="Y409" s="174">
        <v>0</v>
      </c>
      <c r="Z409" s="173">
        <v>0</v>
      </c>
      <c r="AA409" s="173">
        <v>0</v>
      </c>
      <c r="AB409" s="173">
        <v>0</v>
      </c>
      <c r="AC409" s="171">
        <v>0</v>
      </c>
      <c r="AD409" s="171">
        <v>0</v>
      </c>
      <c r="AE409" s="171">
        <v>0</v>
      </c>
      <c r="AF409" s="176"/>
      <c r="AG409" s="177" t="s">
        <v>154</v>
      </c>
      <c r="AH409" s="178" t="s">
        <v>154</v>
      </c>
      <c r="AI409" s="179" t="s">
        <v>154</v>
      </c>
      <c r="AJ409" s="231">
        <v>0.2</v>
      </c>
      <c r="AK409" s="236">
        <v>409675200</v>
      </c>
      <c r="AL409" s="233">
        <v>0</v>
      </c>
      <c r="AM409" s="234" t="b">
        <v>0</v>
      </c>
      <c r="AN409" s="171">
        <v>0</v>
      </c>
      <c r="AO409" s="171">
        <v>0</v>
      </c>
      <c r="AP409" s="171">
        <v>0</v>
      </c>
      <c r="AQ409" s="171">
        <v>0</v>
      </c>
      <c r="AR409" s="171">
        <v>0</v>
      </c>
      <c r="AS409" s="171">
        <v>0</v>
      </c>
      <c r="AT409" s="171">
        <v>0</v>
      </c>
      <c r="AU409" s="176"/>
      <c r="AV409" s="168" t="s">
        <v>3972</v>
      </c>
      <c r="AW409" s="168"/>
      <c r="AX409" s="168" t="s">
        <v>159</v>
      </c>
      <c r="AY409" s="183">
        <v>4</v>
      </c>
      <c r="AZ409" s="183"/>
      <c r="BA409" s="183">
        <v>4</v>
      </c>
      <c r="BB409" s="184">
        <v>7.1999999999999998E-3</v>
      </c>
      <c r="BC409" s="183">
        <v>4</v>
      </c>
      <c r="BD409" s="185">
        <v>0.69</v>
      </c>
      <c r="BE409" s="186">
        <v>4.9679999999999993E-3</v>
      </c>
      <c r="BF409" s="187">
        <v>0</v>
      </c>
      <c r="BG409" s="187">
        <v>0</v>
      </c>
      <c r="BH409" s="235" t="s">
        <v>2405</v>
      </c>
      <c r="BI409" s="189" t="s">
        <v>2891</v>
      </c>
      <c r="BJ409" s="176" t="s">
        <v>215</v>
      </c>
      <c r="BK409" s="190" t="s">
        <v>3714</v>
      </c>
      <c r="BL409" s="191" t="s">
        <v>3715</v>
      </c>
      <c r="BM409" s="191" t="s">
        <v>2893</v>
      </c>
      <c r="BN409" s="191" t="s">
        <v>215</v>
      </c>
      <c r="BO409" s="191" t="s">
        <v>3716</v>
      </c>
      <c r="BP409" s="191" t="s">
        <v>3715</v>
      </c>
      <c r="BQ409" s="191" t="s">
        <v>2573</v>
      </c>
      <c r="BR409" s="176" t="s">
        <v>3969</v>
      </c>
      <c r="BS409" s="192">
        <v>41180</v>
      </c>
      <c r="BT409" s="193" t="s">
        <v>2965</v>
      </c>
      <c r="BU409" s="183">
        <v>2012</v>
      </c>
      <c r="BV409" s="193" t="s">
        <v>154</v>
      </c>
      <c r="BW409" s="192">
        <v>41207</v>
      </c>
      <c r="BX409" s="192"/>
      <c r="BY409" s="192"/>
      <c r="BZ409" s="192">
        <v>41337</v>
      </c>
      <c r="CA409" s="192"/>
      <c r="CB409" s="192"/>
      <c r="CC409" s="192"/>
      <c r="CD409" s="192">
        <v>42119</v>
      </c>
      <c r="CE409" s="183"/>
      <c r="CF409" s="183"/>
      <c r="CG409" s="192"/>
      <c r="CH409" s="168">
        <v>0</v>
      </c>
      <c r="CI409" s="168" t="s">
        <v>2898</v>
      </c>
      <c r="CJ409" s="195" t="s">
        <v>154</v>
      </c>
      <c r="CK409" s="195">
        <v>1.8000000000000002E-2</v>
      </c>
      <c r="CL409" s="196" t="s">
        <v>154</v>
      </c>
      <c r="CM409" s="195" t="s">
        <v>154</v>
      </c>
      <c r="CN409" s="185"/>
      <c r="CO409" s="197"/>
      <c r="CP409" s="169" t="s">
        <v>201</v>
      </c>
      <c r="CQ409" s="183" t="s">
        <v>418</v>
      </c>
      <c r="CR409" s="183" t="s">
        <v>2508</v>
      </c>
      <c r="CS409" s="183" t="s">
        <v>2997</v>
      </c>
      <c r="CT409" s="183" t="s">
        <v>2979</v>
      </c>
      <c r="CU409" s="176" t="s">
        <v>999</v>
      </c>
      <c r="CV409" s="176" t="s">
        <v>381</v>
      </c>
      <c r="CW409" s="176" t="s">
        <v>381</v>
      </c>
      <c r="CX409" s="176" t="s">
        <v>154</v>
      </c>
      <c r="CY409" s="199">
        <v>126</v>
      </c>
      <c r="CZ409" s="176" t="s">
        <v>2903</v>
      </c>
      <c r="DA409" s="200" t="s">
        <v>175</v>
      </c>
      <c r="DB409" s="170" t="s">
        <v>174</v>
      </c>
      <c r="DC409" s="183"/>
      <c r="DD409" s="201"/>
      <c r="DE409" s="176"/>
      <c r="DF409" s="202"/>
      <c r="DG409" s="203" t="s">
        <v>154</v>
      </c>
      <c r="DH409" s="204">
        <v>0</v>
      </c>
      <c r="DI409" s="204">
        <v>0</v>
      </c>
      <c r="DJ409" s="203" t="s">
        <v>217</v>
      </c>
      <c r="DK409" s="168" t="s">
        <v>3973</v>
      </c>
      <c r="DL409" s="203" t="e">
        <v>#N/A</v>
      </c>
      <c r="DM409" s="205"/>
      <c r="DN409" s="206"/>
      <c r="DO409" s="206"/>
      <c r="DP409" s="205"/>
      <c r="DQ409" s="207" t="s">
        <v>154</v>
      </c>
      <c r="DR409" s="170" t="s">
        <v>166</v>
      </c>
      <c r="DS409" s="206"/>
      <c r="DT409" s="206"/>
      <c r="DU409" s="206" t="s">
        <v>2884</v>
      </c>
      <c r="DV409" s="206" t="s">
        <v>2597</v>
      </c>
      <c r="DW409" s="208">
        <v>0</v>
      </c>
      <c r="DX409" s="209"/>
      <c r="DY409" s="210">
        <v>0</v>
      </c>
      <c r="DZ409" s="209" t="s">
        <v>154</v>
      </c>
      <c r="EA409" s="209"/>
      <c r="EB409" s="209"/>
    </row>
    <row r="410" spans="1:132" ht="15" hidden="1" customHeight="1" x14ac:dyDescent="0.3">
      <c r="A410" s="165"/>
      <c r="B410" s="166" t="s">
        <v>154</v>
      </c>
      <c r="C410" s="166" t="s">
        <v>3974</v>
      </c>
      <c r="D410" s="166" t="s">
        <v>3962</v>
      </c>
      <c r="E410" s="166" t="s">
        <v>3975</v>
      </c>
      <c r="F410" s="167" t="s">
        <v>3976</v>
      </c>
      <c r="G410" s="168" t="s">
        <v>3112</v>
      </c>
      <c r="H410" s="169" t="s">
        <v>212</v>
      </c>
      <c r="I410" s="168" t="s">
        <v>187</v>
      </c>
      <c r="J410" s="170" t="s">
        <v>2869</v>
      </c>
      <c r="K410" s="170">
        <v>9500000</v>
      </c>
      <c r="L410" s="170">
        <v>38883500</v>
      </c>
      <c r="M410" s="171">
        <v>9500000</v>
      </c>
      <c r="N410" s="172">
        <v>38883500</v>
      </c>
      <c r="O410" s="171">
        <v>0</v>
      </c>
      <c r="P410" s="173">
        <v>0</v>
      </c>
      <c r="Q410" s="173">
        <v>0</v>
      </c>
      <c r="R410" s="173">
        <v>0</v>
      </c>
      <c r="S410" s="173">
        <v>0</v>
      </c>
      <c r="T410" s="174">
        <v>0</v>
      </c>
      <c r="U410" s="173">
        <v>0</v>
      </c>
      <c r="V410" s="175">
        <v>0</v>
      </c>
      <c r="W410" s="173">
        <v>0</v>
      </c>
      <c r="X410" s="173">
        <v>0</v>
      </c>
      <c r="Y410" s="174">
        <v>0</v>
      </c>
      <c r="Z410" s="173">
        <v>0</v>
      </c>
      <c r="AA410" s="173">
        <v>0</v>
      </c>
      <c r="AB410" s="173">
        <v>0</v>
      </c>
      <c r="AC410" s="171">
        <v>0</v>
      </c>
      <c r="AD410" s="171">
        <v>0</v>
      </c>
      <c r="AE410" s="171">
        <v>0</v>
      </c>
      <c r="AF410" s="176"/>
      <c r="AG410" s="177" t="s">
        <v>154</v>
      </c>
      <c r="AH410" s="178" t="s">
        <v>154</v>
      </c>
      <c r="AI410" s="179" t="s">
        <v>154</v>
      </c>
      <c r="AJ410" s="180">
        <v>0.2</v>
      </c>
      <c r="AK410" s="181">
        <v>409675200</v>
      </c>
      <c r="AL410" s="179">
        <v>0.82372490206876081</v>
      </c>
      <c r="AM410" s="182" t="b">
        <v>0</v>
      </c>
      <c r="AN410" s="171">
        <v>0</v>
      </c>
      <c r="AO410" s="171">
        <v>0</v>
      </c>
      <c r="AP410" s="171">
        <v>0</v>
      </c>
      <c r="AQ410" s="171">
        <v>0</v>
      </c>
      <c r="AR410" s="171">
        <v>0</v>
      </c>
      <c r="AS410" s="171">
        <v>0</v>
      </c>
      <c r="AT410" s="171">
        <v>0</v>
      </c>
      <c r="AU410" s="176"/>
      <c r="AV410" s="168" t="s">
        <v>2890</v>
      </c>
      <c r="AW410" s="168"/>
      <c r="AX410" s="168" t="s">
        <v>159</v>
      </c>
      <c r="AY410" s="183">
        <v>4</v>
      </c>
      <c r="AZ410" s="183"/>
      <c r="BA410" s="183">
        <v>4</v>
      </c>
      <c r="BB410" s="184">
        <v>7.1999999999999998E-3</v>
      </c>
      <c r="BC410" s="183">
        <v>3</v>
      </c>
      <c r="BD410" s="185">
        <v>0.49</v>
      </c>
      <c r="BE410" s="186">
        <v>3.5279999999999999E-3</v>
      </c>
      <c r="BF410" s="187">
        <v>0</v>
      </c>
      <c r="BG410" s="187">
        <v>0</v>
      </c>
      <c r="BH410" s="235" t="s">
        <v>2405</v>
      </c>
      <c r="BI410" s="189" t="s">
        <v>2891</v>
      </c>
      <c r="BJ410" s="176" t="s">
        <v>215</v>
      </c>
      <c r="BK410" s="190" t="s">
        <v>3714</v>
      </c>
      <c r="BL410" s="191" t="s">
        <v>3715</v>
      </c>
      <c r="BM410" s="191" t="s">
        <v>2893</v>
      </c>
      <c r="BN410" s="191" t="s">
        <v>215</v>
      </c>
      <c r="BO410" s="191" t="s">
        <v>3716</v>
      </c>
      <c r="BP410" s="191" t="s">
        <v>3715</v>
      </c>
      <c r="BQ410" s="191" t="s">
        <v>2573</v>
      </c>
      <c r="BR410" s="176" t="s">
        <v>3969</v>
      </c>
      <c r="BS410" s="192">
        <v>41352</v>
      </c>
      <c r="BT410" s="193" t="s">
        <v>2920</v>
      </c>
      <c r="BU410" s="183">
        <v>2013</v>
      </c>
      <c r="BV410" s="193" t="s">
        <v>154</v>
      </c>
      <c r="BW410" s="192">
        <v>41365</v>
      </c>
      <c r="BX410" s="192"/>
      <c r="BY410" s="192"/>
      <c r="BZ410" s="192">
        <v>41478</v>
      </c>
      <c r="CA410" s="192">
        <v>41735</v>
      </c>
      <c r="CB410" s="192">
        <v>41390</v>
      </c>
      <c r="CC410" s="192">
        <v>41755</v>
      </c>
      <c r="CD410" s="192">
        <v>42027</v>
      </c>
      <c r="CE410" s="183">
        <v>18</v>
      </c>
      <c r="CF410" s="183"/>
      <c r="CG410" s="192">
        <v>41755</v>
      </c>
      <c r="CH410" s="168">
        <v>0</v>
      </c>
      <c r="CI410" s="168" t="s">
        <v>154</v>
      </c>
      <c r="CJ410" s="195" t="s">
        <v>154</v>
      </c>
      <c r="CK410" s="195">
        <v>2.1900000000000003E-2</v>
      </c>
      <c r="CL410" s="196" t="s">
        <v>154</v>
      </c>
      <c r="CM410" s="195" t="s">
        <v>154</v>
      </c>
      <c r="CN410" s="185"/>
      <c r="CO410" s="197"/>
      <c r="CP410" s="169" t="s">
        <v>201</v>
      </c>
      <c r="CQ410" s="183" t="s">
        <v>505</v>
      </c>
      <c r="CR410" s="183" t="s">
        <v>2470</v>
      </c>
      <c r="CS410" s="183" t="s">
        <v>3171</v>
      </c>
      <c r="CT410" s="183" t="s">
        <v>2950</v>
      </c>
      <c r="CU410" s="176" t="s">
        <v>2569</v>
      </c>
      <c r="CV410" s="176" t="s">
        <v>472</v>
      </c>
      <c r="CW410" s="176" t="s">
        <v>3163</v>
      </c>
      <c r="CX410" s="176" t="s">
        <v>154</v>
      </c>
      <c r="CY410" s="199">
        <v>541</v>
      </c>
      <c r="CZ410" s="176" t="s">
        <v>2903</v>
      </c>
      <c r="DA410" s="200" t="s">
        <v>175</v>
      </c>
      <c r="DB410" s="170" t="s">
        <v>174</v>
      </c>
      <c r="DC410" s="183"/>
      <c r="DD410" s="201"/>
      <c r="DE410" s="176"/>
      <c r="DF410" s="202"/>
      <c r="DG410" s="203" t="s">
        <v>154</v>
      </c>
      <c r="DH410" s="204">
        <v>0</v>
      </c>
      <c r="DI410" s="204">
        <v>0</v>
      </c>
      <c r="DJ410" s="203" t="s">
        <v>193</v>
      </c>
      <c r="DK410" s="168" t="s">
        <v>3973</v>
      </c>
      <c r="DL410" s="203" t="e">
        <v>#N/A</v>
      </c>
      <c r="DM410" s="205"/>
      <c r="DN410" s="206" t="s">
        <v>392</v>
      </c>
      <c r="DO410" s="206" t="s">
        <v>168</v>
      </c>
      <c r="DP410" s="205"/>
      <c r="DQ410" s="207" t="s">
        <v>154</v>
      </c>
      <c r="DR410" s="170" t="s">
        <v>166</v>
      </c>
      <c r="DS410" s="206"/>
      <c r="DT410" s="206"/>
      <c r="DU410" s="206" t="s">
        <v>2884</v>
      </c>
      <c r="DV410" s="206" t="s">
        <v>2597</v>
      </c>
      <c r="DW410" s="208">
        <v>0</v>
      </c>
      <c r="DX410" s="209"/>
      <c r="DY410" s="210">
        <v>0</v>
      </c>
      <c r="DZ410" s="209" t="s">
        <v>154</v>
      </c>
      <c r="EA410" s="209"/>
      <c r="EB410" s="209"/>
    </row>
    <row r="411" spans="1:132" ht="15" hidden="1" customHeight="1" x14ac:dyDescent="0.3">
      <c r="A411" s="165"/>
      <c r="B411" s="166" t="s">
        <v>154</v>
      </c>
      <c r="C411" s="166" t="s">
        <v>3977</v>
      </c>
      <c r="D411" s="166" t="s">
        <v>3962</v>
      </c>
      <c r="E411" s="166" t="s">
        <v>3975</v>
      </c>
      <c r="F411" s="167" t="s">
        <v>3978</v>
      </c>
      <c r="G411" s="168" t="s">
        <v>479</v>
      </c>
      <c r="H411" s="169" t="s">
        <v>481</v>
      </c>
      <c r="I411" s="168" t="s">
        <v>187</v>
      </c>
      <c r="J411" s="170" t="s">
        <v>156</v>
      </c>
      <c r="K411" s="170">
        <v>8000000</v>
      </c>
      <c r="L411" s="170">
        <v>32744000</v>
      </c>
      <c r="M411" s="171">
        <v>8000000</v>
      </c>
      <c r="N411" s="172">
        <v>32744000</v>
      </c>
      <c r="O411" s="171">
        <v>0</v>
      </c>
      <c r="P411" s="173">
        <v>0</v>
      </c>
      <c r="Q411" s="173">
        <v>0</v>
      </c>
      <c r="R411" s="173">
        <v>0</v>
      </c>
      <c r="S411" s="173">
        <v>0</v>
      </c>
      <c r="T411" s="174">
        <v>0</v>
      </c>
      <c r="U411" s="173">
        <v>0</v>
      </c>
      <c r="V411" s="175">
        <v>0</v>
      </c>
      <c r="W411" s="173">
        <v>0</v>
      </c>
      <c r="X411" s="173">
        <v>0</v>
      </c>
      <c r="Y411" s="174">
        <v>0</v>
      </c>
      <c r="Z411" s="173">
        <v>0</v>
      </c>
      <c r="AA411" s="173">
        <v>0</v>
      </c>
      <c r="AB411" s="173">
        <v>0</v>
      </c>
      <c r="AC411" s="171">
        <v>0</v>
      </c>
      <c r="AD411" s="171">
        <v>0</v>
      </c>
      <c r="AE411" s="171">
        <v>0</v>
      </c>
      <c r="AF411" s="176"/>
      <c r="AG411" s="177" t="s">
        <v>154</v>
      </c>
      <c r="AH411" s="178" t="s">
        <v>154</v>
      </c>
      <c r="AI411" s="179" t="s">
        <v>154</v>
      </c>
      <c r="AJ411" s="180">
        <v>0.2</v>
      </c>
      <c r="AK411" s="181">
        <v>409675200</v>
      </c>
      <c r="AL411" s="179">
        <v>0.82372490206876081</v>
      </c>
      <c r="AM411" s="182" t="b">
        <v>0</v>
      </c>
      <c r="AN411" s="171">
        <v>0</v>
      </c>
      <c r="AO411" s="171">
        <v>0</v>
      </c>
      <c r="AP411" s="171">
        <v>0</v>
      </c>
      <c r="AQ411" s="171">
        <v>0</v>
      </c>
      <c r="AR411" s="171">
        <v>0</v>
      </c>
      <c r="AS411" s="171">
        <v>0</v>
      </c>
      <c r="AT411" s="171">
        <v>0</v>
      </c>
      <c r="AU411" s="176"/>
      <c r="AV411" s="168" t="s">
        <v>2890</v>
      </c>
      <c r="AW411" s="168"/>
      <c r="AX411" s="168" t="s">
        <v>159</v>
      </c>
      <c r="AY411" s="183">
        <v>4</v>
      </c>
      <c r="AZ411" s="183"/>
      <c r="BA411" s="183">
        <v>4</v>
      </c>
      <c r="BB411" s="184">
        <v>7.1999999999999998E-3</v>
      </c>
      <c r="BC411" s="183">
        <v>3</v>
      </c>
      <c r="BD411" s="185">
        <v>0.49</v>
      </c>
      <c r="BE411" s="186">
        <v>3.5279999999999999E-3</v>
      </c>
      <c r="BF411" s="187">
        <v>0</v>
      </c>
      <c r="BG411" s="187">
        <v>0</v>
      </c>
      <c r="BH411" s="235" t="s">
        <v>2405</v>
      </c>
      <c r="BI411" s="189" t="s">
        <v>2891</v>
      </c>
      <c r="BJ411" s="176" t="s">
        <v>215</v>
      </c>
      <c r="BK411" s="190" t="s">
        <v>3714</v>
      </c>
      <c r="BL411" s="191" t="s">
        <v>3715</v>
      </c>
      <c r="BM411" s="191" t="s">
        <v>2893</v>
      </c>
      <c r="BN411" s="191" t="s">
        <v>215</v>
      </c>
      <c r="BO411" s="191" t="s">
        <v>3716</v>
      </c>
      <c r="BP411" s="191" t="s">
        <v>3715</v>
      </c>
      <c r="BQ411" s="191" t="s">
        <v>2573</v>
      </c>
      <c r="BR411" s="176" t="s">
        <v>3969</v>
      </c>
      <c r="BS411" s="192">
        <v>41352</v>
      </c>
      <c r="BT411" s="193" t="s">
        <v>2920</v>
      </c>
      <c r="BU411" s="183">
        <v>2013</v>
      </c>
      <c r="BV411" s="193" t="s">
        <v>154</v>
      </c>
      <c r="BW411" s="192">
        <v>41365</v>
      </c>
      <c r="BX411" s="192"/>
      <c r="BY411" s="192"/>
      <c r="BZ411" s="192">
        <v>41886</v>
      </c>
      <c r="CA411" s="192"/>
      <c r="CB411" s="192"/>
      <c r="CC411" s="192"/>
      <c r="CD411" s="192">
        <v>42318</v>
      </c>
      <c r="CE411" s="183"/>
      <c r="CF411" s="183"/>
      <c r="CG411" s="192"/>
      <c r="CH411" s="168">
        <v>0</v>
      </c>
      <c r="CI411" s="168" t="s">
        <v>2898</v>
      </c>
      <c r="CJ411" s="195" t="s">
        <v>154</v>
      </c>
      <c r="CK411" s="195">
        <v>1.8000000000000002E-2</v>
      </c>
      <c r="CL411" s="196" t="s">
        <v>154</v>
      </c>
      <c r="CM411" s="195" t="s">
        <v>154</v>
      </c>
      <c r="CN411" s="185"/>
      <c r="CO411" s="197"/>
      <c r="CP411" s="169" t="s">
        <v>201</v>
      </c>
      <c r="CQ411" s="183" t="s">
        <v>505</v>
      </c>
      <c r="CR411" s="183" t="s">
        <v>2470</v>
      </c>
      <c r="CS411" s="183" t="s">
        <v>3171</v>
      </c>
      <c r="CT411" s="183" t="s">
        <v>2950</v>
      </c>
      <c r="CU411" s="176" t="s">
        <v>2569</v>
      </c>
      <c r="CV411" s="176" t="s">
        <v>472</v>
      </c>
      <c r="CW411" s="176" t="s">
        <v>3163</v>
      </c>
      <c r="CX411" s="176" t="s">
        <v>154</v>
      </c>
      <c r="CY411" s="199">
        <v>541</v>
      </c>
      <c r="CZ411" s="176" t="s">
        <v>2903</v>
      </c>
      <c r="DA411" s="200" t="s">
        <v>175</v>
      </c>
      <c r="DB411" s="170" t="s">
        <v>174</v>
      </c>
      <c r="DC411" s="183"/>
      <c r="DD411" s="201"/>
      <c r="DE411" s="176"/>
      <c r="DF411" s="202"/>
      <c r="DG411" s="203" t="s">
        <v>154</v>
      </c>
      <c r="DH411" s="204">
        <v>0</v>
      </c>
      <c r="DI411" s="204">
        <v>0</v>
      </c>
      <c r="DJ411" s="203" t="s">
        <v>193</v>
      </c>
      <c r="DK411" s="168" t="s">
        <v>3973</v>
      </c>
      <c r="DL411" s="203" t="e">
        <v>#N/A</v>
      </c>
      <c r="DM411" s="205"/>
      <c r="DN411" s="206"/>
      <c r="DO411" s="206"/>
      <c r="DP411" s="205"/>
      <c r="DQ411" s="207" t="s">
        <v>154</v>
      </c>
      <c r="DR411" s="170" t="s">
        <v>166</v>
      </c>
      <c r="DS411" s="206"/>
      <c r="DT411" s="206"/>
      <c r="DU411" s="206" t="s">
        <v>2884</v>
      </c>
      <c r="DV411" s="206" t="s">
        <v>2597</v>
      </c>
      <c r="DW411" s="208">
        <v>0</v>
      </c>
      <c r="DX411" s="209"/>
      <c r="DY411" s="210">
        <v>0</v>
      </c>
      <c r="DZ411" s="209" t="s">
        <v>154</v>
      </c>
      <c r="EA411" s="209"/>
      <c r="EB411" s="209"/>
    </row>
    <row r="412" spans="1:132" ht="15" customHeight="1" x14ac:dyDescent="0.3">
      <c r="A412" s="165"/>
      <c r="B412" s="166" t="s">
        <v>1446</v>
      </c>
      <c r="C412" s="166" t="s">
        <v>3979</v>
      </c>
      <c r="D412" s="166" t="s">
        <v>3962</v>
      </c>
      <c r="E412" s="166" t="s">
        <v>3975</v>
      </c>
      <c r="F412" s="167" t="s">
        <v>3980</v>
      </c>
      <c r="G412" s="168" t="s">
        <v>2970</v>
      </c>
      <c r="H412" s="169" t="s">
        <v>330</v>
      </c>
      <c r="I412" s="168" t="s">
        <v>187</v>
      </c>
      <c r="J412" s="170" t="s">
        <v>156</v>
      </c>
      <c r="K412" s="170"/>
      <c r="L412" s="170"/>
      <c r="M412" s="171">
        <v>6000000</v>
      </c>
      <c r="N412" s="172">
        <v>24558000</v>
      </c>
      <c r="O412" s="171">
        <v>0</v>
      </c>
      <c r="P412" s="173">
        <v>0</v>
      </c>
      <c r="Q412" s="173">
        <v>0</v>
      </c>
      <c r="R412" s="173">
        <v>0</v>
      </c>
      <c r="S412" s="173">
        <v>0</v>
      </c>
      <c r="T412" s="174">
        <v>0</v>
      </c>
      <c r="U412" s="173">
        <v>0</v>
      </c>
      <c r="V412" s="175">
        <v>0</v>
      </c>
      <c r="W412" s="173">
        <v>0</v>
      </c>
      <c r="X412" s="173">
        <v>0</v>
      </c>
      <c r="Y412" s="174">
        <v>0</v>
      </c>
      <c r="Z412" s="173">
        <v>132873.20981950755</v>
      </c>
      <c r="AA412" s="173">
        <v>0</v>
      </c>
      <c r="AB412" s="173">
        <v>0</v>
      </c>
      <c r="AC412" s="171">
        <v>756616.24455338379</v>
      </c>
      <c r="AD412" s="171">
        <v>3096830.2889569998</v>
      </c>
      <c r="AE412" s="171">
        <v>3096830.2889569998</v>
      </c>
      <c r="AF412" s="176"/>
      <c r="AG412" s="177">
        <v>24558000</v>
      </c>
      <c r="AH412" s="178">
        <v>24558000</v>
      </c>
      <c r="AI412" s="179">
        <v>1.1989009830226481E-2</v>
      </c>
      <c r="AJ412" s="180">
        <v>0.15</v>
      </c>
      <c r="AK412" s="181">
        <v>307256400</v>
      </c>
      <c r="AL412" s="179">
        <v>1.0982998694250143</v>
      </c>
      <c r="AM412" s="182" t="s">
        <v>3267</v>
      </c>
      <c r="AN412" s="171">
        <v>0</v>
      </c>
      <c r="AO412" s="171">
        <v>0</v>
      </c>
      <c r="AP412" s="171">
        <v>0</v>
      </c>
      <c r="AQ412" s="171">
        <v>0</v>
      </c>
      <c r="AR412" s="171">
        <v>0</v>
      </c>
      <c r="AS412" s="171">
        <v>3096830.2889569998</v>
      </c>
      <c r="AT412" s="171">
        <v>0</v>
      </c>
      <c r="AU412" s="176"/>
      <c r="AV412" s="168"/>
      <c r="AW412" s="168"/>
      <c r="AX412" s="168" t="s">
        <v>159</v>
      </c>
      <c r="AY412" s="183">
        <v>6</v>
      </c>
      <c r="AZ412" s="183"/>
      <c r="BA412" s="183">
        <v>6</v>
      </c>
      <c r="BB412" s="184">
        <v>5.8000000000000003E-2</v>
      </c>
      <c r="BC412" s="183">
        <v>4</v>
      </c>
      <c r="BD412" s="185">
        <v>0.69</v>
      </c>
      <c r="BE412" s="186">
        <v>4.002E-2</v>
      </c>
      <c r="BF412" s="187">
        <v>0</v>
      </c>
      <c r="BG412" s="187">
        <v>123935.14816405914</v>
      </c>
      <c r="BH412" s="235" t="s">
        <v>2413</v>
      </c>
      <c r="BI412" s="189" t="s">
        <v>2891</v>
      </c>
      <c r="BJ412" s="176" t="s">
        <v>215</v>
      </c>
      <c r="BK412" s="190" t="s">
        <v>3714</v>
      </c>
      <c r="BL412" s="191" t="s">
        <v>3715</v>
      </c>
      <c r="BM412" s="191" t="s">
        <v>2893</v>
      </c>
      <c r="BN412" s="191" t="s">
        <v>215</v>
      </c>
      <c r="BO412" s="191" t="s">
        <v>3716</v>
      </c>
      <c r="BP412" s="191" t="s">
        <v>3715</v>
      </c>
      <c r="BQ412" s="191" t="s">
        <v>2573</v>
      </c>
      <c r="BR412" s="176" t="s">
        <v>3969</v>
      </c>
      <c r="BS412" s="192">
        <v>41904</v>
      </c>
      <c r="BT412" s="193" t="s">
        <v>2965</v>
      </c>
      <c r="BU412" s="183">
        <v>2014</v>
      </c>
      <c r="BV412" s="193" t="s">
        <v>154</v>
      </c>
      <c r="BW412" s="192">
        <v>41939</v>
      </c>
      <c r="BX412" s="192"/>
      <c r="BY412" s="192">
        <v>41337</v>
      </c>
      <c r="BZ412" s="192">
        <v>41337</v>
      </c>
      <c r="CA412" s="192"/>
      <c r="CB412" s="192">
        <v>43340</v>
      </c>
      <c r="CC412" s="192"/>
      <c r="CD412" s="192">
        <v>43890</v>
      </c>
      <c r="CE412" s="183">
        <v>83</v>
      </c>
      <c r="CF412" s="183"/>
      <c r="CG412" s="192"/>
      <c r="CH412" s="168" t="s">
        <v>483</v>
      </c>
      <c r="CI412" s="168" t="s">
        <v>2898</v>
      </c>
      <c r="CJ412" s="195" t="s">
        <v>154</v>
      </c>
      <c r="CK412" s="195">
        <v>1.8000000000000002E-2</v>
      </c>
      <c r="CL412" s="196">
        <v>0.02</v>
      </c>
      <c r="CM412" s="195">
        <v>0.02</v>
      </c>
      <c r="CN412" s="185"/>
      <c r="CO412" s="197"/>
      <c r="CP412" s="169" t="s">
        <v>201</v>
      </c>
      <c r="CQ412" s="183" t="s">
        <v>505</v>
      </c>
      <c r="CR412" s="183" t="s">
        <v>2470</v>
      </c>
      <c r="CS412" s="183" t="s">
        <v>3171</v>
      </c>
      <c r="CT412" s="183" t="s">
        <v>2950</v>
      </c>
      <c r="CU412" s="176" t="s">
        <v>2569</v>
      </c>
      <c r="CV412" s="176" t="s">
        <v>472</v>
      </c>
      <c r="CW412" s="176" t="s">
        <v>3163</v>
      </c>
      <c r="CX412" s="176" t="s">
        <v>154</v>
      </c>
      <c r="CY412" s="199">
        <v>541</v>
      </c>
      <c r="CZ412" s="176" t="s">
        <v>2903</v>
      </c>
      <c r="DA412" s="200" t="s">
        <v>175</v>
      </c>
      <c r="DB412" s="170" t="s">
        <v>174</v>
      </c>
      <c r="DC412" s="183">
        <v>1</v>
      </c>
      <c r="DD412" s="201">
        <v>43101</v>
      </c>
      <c r="DE412" s="176" t="s">
        <v>252</v>
      </c>
      <c r="DF412" s="202"/>
      <c r="DG412" s="203" t="s">
        <v>154</v>
      </c>
      <c r="DH412" s="204">
        <v>0</v>
      </c>
      <c r="DI412" s="204">
        <v>0</v>
      </c>
      <c r="DJ412" s="203" t="s">
        <v>193</v>
      </c>
      <c r="DK412" s="168" t="s">
        <v>2495</v>
      </c>
      <c r="DL412" s="203" t="s">
        <v>3146</v>
      </c>
      <c r="DM412" s="205" t="s">
        <v>3060</v>
      </c>
      <c r="DN412" s="206"/>
      <c r="DO412" s="206"/>
      <c r="DP412" s="205"/>
      <c r="DQ412" s="207" t="s">
        <v>154</v>
      </c>
      <c r="DR412" s="170" t="s">
        <v>166</v>
      </c>
      <c r="DS412" s="206"/>
      <c r="DT412" s="206"/>
      <c r="DU412" s="206" t="s">
        <v>2884</v>
      </c>
      <c r="DV412" s="206" t="s">
        <v>2597</v>
      </c>
      <c r="DW412" s="208">
        <v>24558000</v>
      </c>
      <c r="DX412" s="209" t="b">
        <v>1</v>
      </c>
      <c r="DY412" s="210">
        <v>0</v>
      </c>
      <c r="DZ412" s="209" t="s">
        <v>479</v>
      </c>
      <c r="EA412" s="209"/>
      <c r="EB412" s="209"/>
    </row>
    <row r="413" spans="1:132" ht="15" hidden="1" customHeight="1" x14ac:dyDescent="0.3">
      <c r="A413" s="165"/>
      <c r="B413" s="166" t="s">
        <v>154</v>
      </c>
      <c r="C413" s="166" t="s">
        <v>3981</v>
      </c>
      <c r="D413" s="166" t="s">
        <v>3962</v>
      </c>
      <c r="E413" s="166" t="s">
        <v>3975</v>
      </c>
      <c r="F413" s="293" t="s">
        <v>3982</v>
      </c>
      <c r="G413" s="168" t="s">
        <v>3112</v>
      </c>
      <c r="H413" s="169" t="s">
        <v>212</v>
      </c>
      <c r="I413" s="168" t="s">
        <v>187</v>
      </c>
      <c r="J413" s="170" t="s">
        <v>2869</v>
      </c>
      <c r="K413" s="170">
        <v>6200000</v>
      </c>
      <c r="L413" s="170">
        <v>25376600</v>
      </c>
      <c r="M413" s="171">
        <v>6200000</v>
      </c>
      <c r="N413" s="172">
        <v>25376600</v>
      </c>
      <c r="O413" s="171">
        <v>0</v>
      </c>
      <c r="P413" s="173">
        <v>0</v>
      </c>
      <c r="Q413" s="173">
        <v>0</v>
      </c>
      <c r="R413" s="173">
        <v>0</v>
      </c>
      <c r="S413" s="173">
        <v>0</v>
      </c>
      <c r="T413" s="174">
        <v>0</v>
      </c>
      <c r="U413" s="173">
        <v>0</v>
      </c>
      <c r="V413" s="175">
        <v>0</v>
      </c>
      <c r="W413" s="173">
        <v>0</v>
      </c>
      <c r="X413" s="173">
        <v>0</v>
      </c>
      <c r="Y413" s="174">
        <v>0</v>
      </c>
      <c r="Z413" s="173">
        <v>0</v>
      </c>
      <c r="AA413" s="173">
        <v>0</v>
      </c>
      <c r="AB413" s="173">
        <v>0</v>
      </c>
      <c r="AC413" s="171">
        <v>0</v>
      </c>
      <c r="AD413" s="171">
        <v>0</v>
      </c>
      <c r="AE413" s="171">
        <v>0</v>
      </c>
      <c r="AF413" s="176"/>
      <c r="AG413" s="177" t="s">
        <v>154</v>
      </c>
      <c r="AH413" s="178" t="s">
        <v>154</v>
      </c>
      <c r="AI413" s="179" t="s">
        <v>154</v>
      </c>
      <c r="AJ413" s="180">
        <v>0.15</v>
      </c>
      <c r="AK413" s="181">
        <v>307256400</v>
      </c>
      <c r="AL413" s="179">
        <v>1.0982998694250143</v>
      </c>
      <c r="AM413" s="182" t="s">
        <v>3267</v>
      </c>
      <c r="AN413" s="171">
        <v>0</v>
      </c>
      <c r="AO413" s="171">
        <v>0</v>
      </c>
      <c r="AP413" s="171">
        <v>0</v>
      </c>
      <c r="AQ413" s="171">
        <v>0</v>
      </c>
      <c r="AR413" s="171">
        <v>0</v>
      </c>
      <c r="AS413" s="171">
        <v>0</v>
      </c>
      <c r="AT413" s="171">
        <v>0</v>
      </c>
      <c r="AU413" s="176" t="s">
        <v>2871</v>
      </c>
      <c r="AV413" s="168"/>
      <c r="AW413" s="168"/>
      <c r="AX413" s="168" t="s">
        <v>159</v>
      </c>
      <c r="AY413" s="183">
        <v>5</v>
      </c>
      <c r="AZ413" s="183"/>
      <c r="BA413" s="183">
        <v>5</v>
      </c>
      <c r="BB413" s="184">
        <v>1.6500000000000001E-2</v>
      </c>
      <c r="BC413" s="183">
        <v>4</v>
      </c>
      <c r="BD413" s="185">
        <v>0.69</v>
      </c>
      <c r="BE413" s="186">
        <v>1.1384999999999999E-2</v>
      </c>
      <c r="BF413" s="187">
        <v>0</v>
      </c>
      <c r="BG413" s="187">
        <v>0</v>
      </c>
      <c r="BH413" s="235" t="s">
        <v>2413</v>
      </c>
      <c r="BI413" s="189" t="s">
        <v>2891</v>
      </c>
      <c r="BJ413" s="176" t="s">
        <v>215</v>
      </c>
      <c r="BK413" s="190" t="s">
        <v>3714</v>
      </c>
      <c r="BL413" s="191" t="s">
        <v>3715</v>
      </c>
      <c r="BM413" s="191" t="s">
        <v>2893</v>
      </c>
      <c r="BN413" s="191" t="s">
        <v>215</v>
      </c>
      <c r="BO413" s="191" t="s">
        <v>3716</v>
      </c>
      <c r="BP413" s="191" t="s">
        <v>3715</v>
      </c>
      <c r="BQ413" s="191" t="s">
        <v>2573</v>
      </c>
      <c r="BR413" s="176" t="s">
        <v>3983</v>
      </c>
      <c r="BS413" s="192">
        <v>41904</v>
      </c>
      <c r="BT413" s="193" t="s">
        <v>2965</v>
      </c>
      <c r="BU413" s="183">
        <v>2014</v>
      </c>
      <c r="BV413" s="193">
        <v>42736</v>
      </c>
      <c r="BW413" s="192">
        <v>41939</v>
      </c>
      <c r="BX413" s="192"/>
      <c r="BY413" s="192">
        <v>41969</v>
      </c>
      <c r="BZ413" s="192">
        <v>41969</v>
      </c>
      <c r="CA413" s="192">
        <v>42309</v>
      </c>
      <c r="CB413" s="192">
        <v>41922</v>
      </c>
      <c r="CC413" s="192">
        <v>42284</v>
      </c>
      <c r="CD413" s="192">
        <v>42761</v>
      </c>
      <c r="CE413" s="183">
        <v>18</v>
      </c>
      <c r="CF413" s="183"/>
      <c r="CG413" s="192">
        <v>42287</v>
      </c>
      <c r="CH413" s="168">
        <v>0</v>
      </c>
      <c r="CI413" s="168" t="s">
        <v>154</v>
      </c>
      <c r="CJ413" s="195" t="s">
        <v>154</v>
      </c>
      <c r="CK413" s="195">
        <v>2.1900000000000003E-2</v>
      </c>
      <c r="CL413" s="196" t="s">
        <v>154</v>
      </c>
      <c r="CM413" s="195" t="s">
        <v>154</v>
      </c>
      <c r="CN413" s="185"/>
      <c r="CO413" s="197"/>
      <c r="CP413" s="169" t="s">
        <v>201</v>
      </c>
      <c r="CQ413" s="183" t="s">
        <v>505</v>
      </c>
      <c r="CR413" s="183" t="s">
        <v>2470</v>
      </c>
      <c r="CS413" s="183" t="s">
        <v>3171</v>
      </c>
      <c r="CT413" s="183" t="s">
        <v>2950</v>
      </c>
      <c r="CU413" s="176" t="s">
        <v>2569</v>
      </c>
      <c r="CV413" s="176" t="s">
        <v>472</v>
      </c>
      <c r="CW413" s="176" t="s">
        <v>3163</v>
      </c>
      <c r="CX413" s="176" t="s">
        <v>154</v>
      </c>
      <c r="CY413" s="199">
        <v>541</v>
      </c>
      <c r="CZ413" s="176" t="s">
        <v>2903</v>
      </c>
      <c r="DA413" s="200" t="s">
        <v>175</v>
      </c>
      <c r="DB413" s="170" t="s">
        <v>174</v>
      </c>
      <c r="DC413" s="183"/>
      <c r="DD413" s="201"/>
      <c r="DE413" s="176"/>
      <c r="DF413" s="202"/>
      <c r="DG413" s="203" t="s">
        <v>154</v>
      </c>
      <c r="DH413" s="204">
        <v>0</v>
      </c>
      <c r="DI413" s="204">
        <v>0</v>
      </c>
      <c r="DJ413" s="203" t="s">
        <v>193</v>
      </c>
      <c r="DK413" s="168"/>
      <c r="DL413" s="203" t="e">
        <v>#N/A</v>
      </c>
      <c r="DM413" s="205" t="s">
        <v>3973</v>
      </c>
      <c r="DN413" s="206" t="s">
        <v>392</v>
      </c>
      <c r="DO413" s="206" t="s">
        <v>392</v>
      </c>
      <c r="DP413" s="205"/>
      <c r="DQ413" s="207" t="s">
        <v>154</v>
      </c>
      <c r="DR413" s="170" t="s">
        <v>166</v>
      </c>
      <c r="DS413" s="206"/>
      <c r="DT413" s="206"/>
      <c r="DU413" s="206" t="s">
        <v>2884</v>
      </c>
      <c r="DV413" s="206" t="s">
        <v>2597</v>
      </c>
      <c r="DW413" s="208">
        <v>0</v>
      </c>
      <c r="DX413" s="209"/>
      <c r="DY413" s="210">
        <v>0</v>
      </c>
      <c r="DZ413" s="209" t="s">
        <v>154</v>
      </c>
      <c r="EA413" s="209"/>
      <c r="EB413" s="209"/>
    </row>
    <row r="414" spans="1:132" ht="15" hidden="1" customHeight="1" x14ac:dyDescent="0.3">
      <c r="A414" s="165"/>
      <c r="B414" s="166" t="s">
        <v>154</v>
      </c>
      <c r="C414" s="166" t="s">
        <v>3984</v>
      </c>
      <c r="D414" s="166" t="s">
        <v>3962</v>
      </c>
      <c r="E414" s="166" t="s">
        <v>3975</v>
      </c>
      <c r="F414" s="167" t="s">
        <v>3985</v>
      </c>
      <c r="G414" s="168" t="s">
        <v>479</v>
      </c>
      <c r="H414" s="169" t="s">
        <v>481</v>
      </c>
      <c r="I414" s="168" t="s">
        <v>187</v>
      </c>
      <c r="J414" s="170" t="s">
        <v>156</v>
      </c>
      <c r="K414" s="170">
        <v>8000000</v>
      </c>
      <c r="L414" s="170">
        <v>32744000</v>
      </c>
      <c r="M414" s="171">
        <v>8000000</v>
      </c>
      <c r="N414" s="172">
        <v>32744000</v>
      </c>
      <c r="O414" s="171">
        <v>0</v>
      </c>
      <c r="P414" s="173">
        <v>0</v>
      </c>
      <c r="Q414" s="173">
        <v>0</v>
      </c>
      <c r="R414" s="173">
        <v>0</v>
      </c>
      <c r="S414" s="173">
        <v>0</v>
      </c>
      <c r="T414" s="174">
        <v>0</v>
      </c>
      <c r="U414" s="173">
        <v>0</v>
      </c>
      <c r="V414" s="175">
        <v>0</v>
      </c>
      <c r="W414" s="173">
        <v>0</v>
      </c>
      <c r="X414" s="173">
        <v>0</v>
      </c>
      <c r="Y414" s="174">
        <v>0</v>
      </c>
      <c r="Z414" s="173">
        <v>0</v>
      </c>
      <c r="AA414" s="173">
        <v>0</v>
      </c>
      <c r="AB414" s="173">
        <v>0</v>
      </c>
      <c r="AC414" s="171">
        <v>0</v>
      </c>
      <c r="AD414" s="171">
        <v>0</v>
      </c>
      <c r="AE414" s="171">
        <v>0</v>
      </c>
      <c r="AF414" s="176"/>
      <c r="AG414" s="177" t="s">
        <v>154</v>
      </c>
      <c r="AH414" s="178" t="s">
        <v>154</v>
      </c>
      <c r="AI414" s="179" t="s">
        <v>154</v>
      </c>
      <c r="AJ414" s="180">
        <v>0.15</v>
      </c>
      <c r="AK414" s="181">
        <v>307256400</v>
      </c>
      <c r="AL414" s="179">
        <v>1.0982998694250143</v>
      </c>
      <c r="AM414" s="182" t="s">
        <v>3267</v>
      </c>
      <c r="AN414" s="171">
        <v>0</v>
      </c>
      <c r="AO414" s="171">
        <v>0</v>
      </c>
      <c r="AP414" s="171">
        <v>0</v>
      </c>
      <c r="AQ414" s="171">
        <v>0</v>
      </c>
      <c r="AR414" s="171">
        <v>0</v>
      </c>
      <c r="AS414" s="171">
        <v>0</v>
      </c>
      <c r="AT414" s="171">
        <v>0</v>
      </c>
      <c r="AU414" s="176"/>
      <c r="AV414" s="168"/>
      <c r="AW414" s="168"/>
      <c r="AX414" s="168" t="s">
        <v>159</v>
      </c>
      <c r="AY414" s="183">
        <v>5</v>
      </c>
      <c r="AZ414" s="183"/>
      <c r="BA414" s="183">
        <v>5</v>
      </c>
      <c r="BB414" s="184">
        <v>1.6500000000000001E-2</v>
      </c>
      <c r="BC414" s="183">
        <v>4</v>
      </c>
      <c r="BD414" s="185">
        <v>0.69</v>
      </c>
      <c r="BE414" s="186">
        <v>1.1384999999999999E-2</v>
      </c>
      <c r="BF414" s="187">
        <v>0</v>
      </c>
      <c r="BG414" s="187">
        <v>0</v>
      </c>
      <c r="BH414" s="235" t="s">
        <v>2413</v>
      </c>
      <c r="BI414" s="189" t="s">
        <v>2891</v>
      </c>
      <c r="BJ414" s="176" t="s">
        <v>215</v>
      </c>
      <c r="BK414" s="190" t="s">
        <v>3714</v>
      </c>
      <c r="BL414" s="191" t="s">
        <v>3715</v>
      </c>
      <c r="BM414" s="191" t="s">
        <v>2893</v>
      </c>
      <c r="BN414" s="191" t="s">
        <v>215</v>
      </c>
      <c r="BO414" s="191" t="s">
        <v>3716</v>
      </c>
      <c r="BP414" s="191" t="s">
        <v>3715</v>
      </c>
      <c r="BQ414" s="191" t="s">
        <v>2573</v>
      </c>
      <c r="BR414" s="176" t="s">
        <v>3986</v>
      </c>
      <c r="BS414" s="192">
        <v>41904</v>
      </c>
      <c r="BT414" s="193" t="s">
        <v>2965</v>
      </c>
      <c r="BU414" s="183">
        <v>2014</v>
      </c>
      <c r="BV414" s="193" t="s">
        <v>154</v>
      </c>
      <c r="BW414" s="192">
        <v>41939</v>
      </c>
      <c r="BX414" s="192"/>
      <c r="BY414" s="192"/>
      <c r="BZ414" s="192">
        <v>41954</v>
      </c>
      <c r="CA414" s="192"/>
      <c r="CB414" s="192"/>
      <c r="CC414" s="192"/>
      <c r="CD414" s="192">
        <v>42410</v>
      </c>
      <c r="CE414" s="183"/>
      <c r="CF414" s="183"/>
      <c r="CG414" s="192"/>
      <c r="CH414" s="168">
        <v>0</v>
      </c>
      <c r="CI414" s="168" t="s">
        <v>2898</v>
      </c>
      <c r="CJ414" s="195" t="s">
        <v>154</v>
      </c>
      <c r="CK414" s="195">
        <v>1.8000000000000002E-2</v>
      </c>
      <c r="CL414" s="196" t="s">
        <v>154</v>
      </c>
      <c r="CM414" s="195" t="s">
        <v>154</v>
      </c>
      <c r="CN414" s="185"/>
      <c r="CO414" s="197"/>
      <c r="CP414" s="169" t="s">
        <v>201</v>
      </c>
      <c r="CQ414" s="183" t="s">
        <v>505</v>
      </c>
      <c r="CR414" s="183" t="s">
        <v>2470</v>
      </c>
      <c r="CS414" s="183" t="s">
        <v>3171</v>
      </c>
      <c r="CT414" s="183" t="s">
        <v>2950</v>
      </c>
      <c r="CU414" s="176" t="s">
        <v>2569</v>
      </c>
      <c r="CV414" s="176" t="s">
        <v>472</v>
      </c>
      <c r="CW414" s="176" t="s">
        <v>3163</v>
      </c>
      <c r="CX414" s="176" t="s">
        <v>154</v>
      </c>
      <c r="CY414" s="199">
        <v>541</v>
      </c>
      <c r="CZ414" s="176" t="s">
        <v>2903</v>
      </c>
      <c r="DA414" s="200" t="s">
        <v>175</v>
      </c>
      <c r="DB414" s="170" t="s">
        <v>174</v>
      </c>
      <c r="DC414" s="183"/>
      <c r="DD414" s="201"/>
      <c r="DE414" s="176"/>
      <c r="DF414" s="202"/>
      <c r="DG414" s="203" t="s">
        <v>154</v>
      </c>
      <c r="DH414" s="204">
        <v>0</v>
      </c>
      <c r="DI414" s="204">
        <v>0</v>
      </c>
      <c r="DJ414" s="203" t="s">
        <v>193</v>
      </c>
      <c r="DK414" s="168"/>
      <c r="DL414" s="203" t="e">
        <v>#N/A</v>
      </c>
      <c r="DM414" s="205" t="s">
        <v>3973</v>
      </c>
      <c r="DN414" s="206"/>
      <c r="DO414" s="206"/>
      <c r="DP414" s="205"/>
      <c r="DQ414" s="207" t="s">
        <v>154</v>
      </c>
      <c r="DR414" s="170" t="s">
        <v>166</v>
      </c>
      <c r="DS414" s="206"/>
      <c r="DT414" s="206"/>
      <c r="DU414" s="206" t="s">
        <v>2884</v>
      </c>
      <c r="DV414" s="206" t="s">
        <v>2597</v>
      </c>
      <c r="DW414" s="208">
        <v>0</v>
      </c>
      <c r="DX414" s="209"/>
      <c r="DY414" s="210">
        <v>0</v>
      </c>
      <c r="DZ414" s="209" t="s">
        <v>154</v>
      </c>
      <c r="EA414" s="209"/>
      <c r="EB414" s="209"/>
    </row>
    <row r="415" spans="1:132" ht="15" hidden="1" customHeight="1" x14ac:dyDescent="0.3">
      <c r="A415" s="165"/>
      <c r="B415" s="166" t="s">
        <v>154</v>
      </c>
      <c r="C415" s="166" t="s">
        <v>3987</v>
      </c>
      <c r="D415" s="166" t="s">
        <v>3962</v>
      </c>
      <c r="E415" s="166" t="s">
        <v>3975</v>
      </c>
      <c r="F415" s="167" t="s">
        <v>3988</v>
      </c>
      <c r="G415" s="168" t="s">
        <v>3112</v>
      </c>
      <c r="H415" s="169" t="s">
        <v>490</v>
      </c>
      <c r="I415" s="168" t="s">
        <v>187</v>
      </c>
      <c r="J415" s="170" t="s">
        <v>2869</v>
      </c>
      <c r="K415" s="170">
        <v>4700000</v>
      </c>
      <c r="L415" s="170">
        <v>19237100</v>
      </c>
      <c r="M415" s="171">
        <v>4700000</v>
      </c>
      <c r="N415" s="172">
        <v>19237100</v>
      </c>
      <c r="O415" s="171">
        <v>0</v>
      </c>
      <c r="P415" s="173">
        <v>0</v>
      </c>
      <c r="Q415" s="173">
        <v>0</v>
      </c>
      <c r="R415" s="173">
        <v>0</v>
      </c>
      <c r="S415" s="173">
        <v>0</v>
      </c>
      <c r="T415" s="174">
        <v>0</v>
      </c>
      <c r="U415" s="173">
        <v>0</v>
      </c>
      <c r="V415" s="175">
        <v>0</v>
      </c>
      <c r="W415" s="173">
        <v>0</v>
      </c>
      <c r="X415" s="173">
        <v>0</v>
      </c>
      <c r="Y415" s="174">
        <v>0</v>
      </c>
      <c r="Z415" s="173">
        <v>0</v>
      </c>
      <c r="AA415" s="173">
        <v>0</v>
      </c>
      <c r="AB415" s="173">
        <v>0</v>
      </c>
      <c r="AC415" s="171">
        <v>0</v>
      </c>
      <c r="AD415" s="171">
        <v>0</v>
      </c>
      <c r="AE415" s="171">
        <v>0</v>
      </c>
      <c r="AF415" s="176"/>
      <c r="AG415" s="177" t="s">
        <v>154</v>
      </c>
      <c r="AH415" s="178" t="s">
        <v>154</v>
      </c>
      <c r="AI415" s="179" t="s">
        <v>154</v>
      </c>
      <c r="AJ415" s="180">
        <v>0.2</v>
      </c>
      <c r="AK415" s="181">
        <v>409675200</v>
      </c>
      <c r="AL415" s="179">
        <v>0.82372490206876081</v>
      </c>
      <c r="AM415" s="182" t="b">
        <v>0</v>
      </c>
      <c r="AN415" s="171">
        <v>0</v>
      </c>
      <c r="AO415" s="171">
        <v>0</v>
      </c>
      <c r="AP415" s="171">
        <v>0</v>
      </c>
      <c r="AQ415" s="171">
        <v>0</v>
      </c>
      <c r="AR415" s="171">
        <v>0</v>
      </c>
      <c r="AS415" s="171">
        <v>0</v>
      </c>
      <c r="AT415" s="171">
        <v>0</v>
      </c>
      <c r="AU415" s="176"/>
      <c r="AV415" s="168"/>
      <c r="AW415" s="168"/>
      <c r="AX415" s="168" t="s">
        <v>159</v>
      </c>
      <c r="AY415" s="183">
        <v>4</v>
      </c>
      <c r="AZ415" s="183"/>
      <c r="BA415" s="183">
        <v>4</v>
      </c>
      <c r="BB415" s="184">
        <v>7.1999999999999998E-3</v>
      </c>
      <c r="BC415" s="183">
        <v>5</v>
      </c>
      <c r="BD415" s="185">
        <v>0.89</v>
      </c>
      <c r="BE415" s="186">
        <v>6.4079999999999996E-3</v>
      </c>
      <c r="BF415" s="187">
        <v>0</v>
      </c>
      <c r="BG415" s="187">
        <v>0</v>
      </c>
      <c r="BH415" s="235" t="s">
        <v>2405</v>
      </c>
      <c r="BI415" s="189" t="s">
        <v>2891</v>
      </c>
      <c r="BJ415" s="176" t="s">
        <v>215</v>
      </c>
      <c r="BK415" s="190" t="s">
        <v>3714</v>
      </c>
      <c r="BL415" s="191" t="s">
        <v>3715</v>
      </c>
      <c r="BM415" s="191" t="s">
        <v>2893</v>
      </c>
      <c r="BN415" s="191" t="s">
        <v>215</v>
      </c>
      <c r="BO415" s="191" t="s">
        <v>3716</v>
      </c>
      <c r="BP415" s="191" t="s">
        <v>3715</v>
      </c>
      <c r="BQ415" s="191" t="s">
        <v>2573</v>
      </c>
      <c r="BR415" s="176"/>
      <c r="BS415" s="192">
        <v>41904</v>
      </c>
      <c r="BT415" s="193" t="s">
        <v>2965</v>
      </c>
      <c r="BU415" s="183">
        <v>2014</v>
      </c>
      <c r="BV415" s="193">
        <v>42491</v>
      </c>
      <c r="BW415" s="192">
        <v>41939</v>
      </c>
      <c r="BX415" s="192"/>
      <c r="BY415" s="192"/>
      <c r="BZ415" s="192"/>
      <c r="CA415" s="192"/>
      <c r="CB415" s="192"/>
      <c r="CC415" s="192"/>
      <c r="CD415" s="192"/>
      <c r="CE415" s="183"/>
      <c r="CF415" s="183"/>
      <c r="CG415" s="192"/>
      <c r="CH415" s="168">
        <v>0</v>
      </c>
      <c r="CI415" s="168" t="s">
        <v>154</v>
      </c>
      <c r="CJ415" s="195" t="s">
        <v>154</v>
      </c>
      <c r="CK415" s="195">
        <v>2.1900000000000003E-2</v>
      </c>
      <c r="CL415" s="196" t="s">
        <v>154</v>
      </c>
      <c r="CM415" s="195" t="s">
        <v>154</v>
      </c>
      <c r="CN415" s="185"/>
      <c r="CO415" s="197"/>
      <c r="CP415" s="169" t="s">
        <v>201</v>
      </c>
      <c r="CQ415" s="183" t="s">
        <v>505</v>
      </c>
      <c r="CR415" s="183" t="s">
        <v>2470</v>
      </c>
      <c r="CS415" s="183" t="s">
        <v>3171</v>
      </c>
      <c r="CT415" s="183" t="s">
        <v>2950</v>
      </c>
      <c r="CU415" s="176" t="s">
        <v>2569</v>
      </c>
      <c r="CV415" s="176" t="s">
        <v>472</v>
      </c>
      <c r="CW415" s="176" t="s">
        <v>3163</v>
      </c>
      <c r="CX415" s="176" t="s">
        <v>154</v>
      </c>
      <c r="CY415" s="199">
        <v>541</v>
      </c>
      <c r="CZ415" s="176" t="s">
        <v>2903</v>
      </c>
      <c r="DA415" s="200" t="s">
        <v>175</v>
      </c>
      <c r="DB415" s="170" t="s">
        <v>174</v>
      </c>
      <c r="DC415" s="183"/>
      <c r="DD415" s="201"/>
      <c r="DE415" s="176"/>
      <c r="DF415" s="202"/>
      <c r="DG415" s="203" t="s">
        <v>154</v>
      </c>
      <c r="DH415" s="204">
        <v>0</v>
      </c>
      <c r="DI415" s="204">
        <v>0</v>
      </c>
      <c r="DJ415" s="203" t="s">
        <v>193</v>
      </c>
      <c r="DK415" s="168"/>
      <c r="DL415" s="203" t="e">
        <v>#N/A</v>
      </c>
      <c r="DM415" s="205" t="s">
        <v>3973</v>
      </c>
      <c r="DN415" s="206"/>
      <c r="DO415" s="206"/>
      <c r="DP415" s="205"/>
      <c r="DQ415" s="207" t="s">
        <v>154</v>
      </c>
      <c r="DR415" s="170" t="s">
        <v>166</v>
      </c>
      <c r="DS415" s="206"/>
      <c r="DT415" s="206"/>
      <c r="DU415" s="206" t="s">
        <v>2884</v>
      </c>
      <c r="DV415" s="206" t="s">
        <v>2597</v>
      </c>
      <c r="DW415" s="208">
        <v>0</v>
      </c>
      <c r="DX415" s="209"/>
      <c r="DY415" s="210">
        <v>0</v>
      </c>
      <c r="DZ415" s="209" t="s">
        <v>154</v>
      </c>
      <c r="EA415" s="209"/>
      <c r="EB415" s="209"/>
    </row>
    <row r="416" spans="1:132" ht="15" hidden="1" customHeight="1" x14ac:dyDescent="0.3">
      <c r="A416" s="165"/>
      <c r="B416" s="166" t="s">
        <v>154</v>
      </c>
      <c r="C416" s="166" t="s">
        <v>3989</v>
      </c>
      <c r="D416" s="166" t="s">
        <v>3962</v>
      </c>
      <c r="E416" s="166" t="s">
        <v>3975</v>
      </c>
      <c r="F416" s="167" t="s">
        <v>3990</v>
      </c>
      <c r="G416" s="168" t="s">
        <v>2970</v>
      </c>
      <c r="H416" s="169" t="s">
        <v>490</v>
      </c>
      <c r="I416" s="168" t="s">
        <v>187</v>
      </c>
      <c r="J416" s="170" t="s">
        <v>156</v>
      </c>
      <c r="K416" s="170">
        <v>5000000</v>
      </c>
      <c r="L416" s="170">
        <v>20465000</v>
      </c>
      <c r="M416" s="171">
        <v>5000000</v>
      </c>
      <c r="N416" s="172">
        <v>20465000</v>
      </c>
      <c r="O416" s="171">
        <v>0</v>
      </c>
      <c r="P416" s="173">
        <v>0</v>
      </c>
      <c r="Q416" s="173">
        <v>0</v>
      </c>
      <c r="R416" s="173">
        <v>0</v>
      </c>
      <c r="S416" s="173">
        <v>0</v>
      </c>
      <c r="T416" s="174">
        <v>0</v>
      </c>
      <c r="U416" s="173">
        <v>0</v>
      </c>
      <c r="V416" s="175">
        <v>0</v>
      </c>
      <c r="W416" s="173">
        <v>0</v>
      </c>
      <c r="X416" s="173">
        <v>0</v>
      </c>
      <c r="Y416" s="174">
        <v>0</v>
      </c>
      <c r="Z416" s="173">
        <v>0</v>
      </c>
      <c r="AA416" s="173">
        <v>0</v>
      </c>
      <c r="AB416" s="173">
        <v>0</v>
      </c>
      <c r="AC416" s="171">
        <v>0</v>
      </c>
      <c r="AD416" s="171">
        <v>0</v>
      </c>
      <c r="AE416" s="171">
        <v>0</v>
      </c>
      <c r="AF416" s="176"/>
      <c r="AG416" s="177" t="s">
        <v>154</v>
      </c>
      <c r="AH416" s="178" t="s">
        <v>154</v>
      </c>
      <c r="AI416" s="179" t="s">
        <v>154</v>
      </c>
      <c r="AJ416" s="180">
        <v>0.2</v>
      </c>
      <c r="AK416" s="181">
        <v>409675200</v>
      </c>
      <c r="AL416" s="179">
        <v>0.82372490206876081</v>
      </c>
      <c r="AM416" s="182" t="b">
        <v>0</v>
      </c>
      <c r="AN416" s="171">
        <v>0</v>
      </c>
      <c r="AO416" s="171">
        <v>0</v>
      </c>
      <c r="AP416" s="171">
        <v>0</v>
      </c>
      <c r="AQ416" s="171">
        <v>0</v>
      </c>
      <c r="AR416" s="171">
        <v>0</v>
      </c>
      <c r="AS416" s="171">
        <v>0</v>
      </c>
      <c r="AT416" s="171">
        <v>0</v>
      </c>
      <c r="AU416" s="176"/>
      <c r="AV416" s="168"/>
      <c r="AW416" s="168"/>
      <c r="AX416" s="168" t="s">
        <v>159</v>
      </c>
      <c r="AY416" s="183">
        <v>4</v>
      </c>
      <c r="AZ416" s="183"/>
      <c r="BA416" s="183">
        <v>4</v>
      </c>
      <c r="BB416" s="184">
        <v>7.1999999999999998E-3</v>
      </c>
      <c r="BC416" s="183">
        <v>5</v>
      </c>
      <c r="BD416" s="185">
        <v>0.89</v>
      </c>
      <c r="BE416" s="186">
        <v>6.4079999999999996E-3</v>
      </c>
      <c r="BF416" s="187">
        <v>0</v>
      </c>
      <c r="BG416" s="187">
        <v>0</v>
      </c>
      <c r="BH416" s="235" t="s">
        <v>2405</v>
      </c>
      <c r="BI416" s="189" t="s">
        <v>2891</v>
      </c>
      <c r="BJ416" s="176" t="s">
        <v>215</v>
      </c>
      <c r="BK416" s="190" t="s">
        <v>3714</v>
      </c>
      <c r="BL416" s="191" t="s">
        <v>3715</v>
      </c>
      <c r="BM416" s="191" t="s">
        <v>2893</v>
      </c>
      <c r="BN416" s="191" t="s">
        <v>215</v>
      </c>
      <c r="BO416" s="191" t="s">
        <v>3716</v>
      </c>
      <c r="BP416" s="191" t="s">
        <v>3715</v>
      </c>
      <c r="BQ416" s="191" t="s">
        <v>2573</v>
      </c>
      <c r="BR416" s="176"/>
      <c r="BS416" s="192">
        <v>41904</v>
      </c>
      <c r="BT416" s="193" t="s">
        <v>2965</v>
      </c>
      <c r="BU416" s="183">
        <v>2014</v>
      </c>
      <c r="BV416" s="193">
        <v>42491</v>
      </c>
      <c r="BW416" s="192">
        <v>41939</v>
      </c>
      <c r="BX416" s="192"/>
      <c r="BY416" s="192"/>
      <c r="BZ416" s="192"/>
      <c r="CA416" s="192"/>
      <c r="CB416" s="192"/>
      <c r="CC416" s="192"/>
      <c r="CD416" s="192"/>
      <c r="CE416" s="183"/>
      <c r="CF416" s="183"/>
      <c r="CG416" s="192"/>
      <c r="CH416" s="168">
        <v>0</v>
      </c>
      <c r="CI416" s="168" t="s">
        <v>2898</v>
      </c>
      <c r="CJ416" s="195" t="s">
        <v>154</v>
      </c>
      <c r="CK416" s="195">
        <v>1.8000000000000002E-2</v>
      </c>
      <c r="CL416" s="196" t="s">
        <v>154</v>
      </c>
      <c r="CM416" s="195" t="s">
        <v>154</v>
      </c>
      <c r="CN416" s="185"/>
      <c r="CO416" s="197"/>
      <c r="CP416" s="169" t="s">
        <v>201</v>
      </c>
      <c r="CQ416" s="183" t="s">
        <v>505</v>
      </c>
      <c r="CR416" s="183" t="s">
        <v>2470</v>
      </c>
      <c r="CS416" s="183" t="s">
        <v>3171</v>
      </c>
      <c r="CT416" s="183" t="s">
        <v>2950</v>
      </c>
      <c r="CU416" s="176" t="s">
        <v>2569</v>
      </c>
      <c r="CV416" s="176" t="s">
        <v>472</v>
      </c>
      <c r="CW416" s="176" t="s">
        <v>3163</v>
      </c>
      <c r="CX416" s="176" t="s">
        <v>154</v>
      </c>
      <c r="CY416" s="199">
        <v>541</v>
      </c>
      <c r="CZ416" s="176" t="s">
        <v>2903</v>
      </c>
      <c r="DA416" s="200" t="s">
        <v>175</v>
      </c>
      <c r="DB416" s="170" t="s">
        <v>174</v>
      </c>
      <c r="DC416" s="183"/>
      <c r="DD416" s="201"/>
      <c r="DE416" s="176"/>
      <c r="DF416" s="202"/>
      <c r="DG416" s="203" t="s">
        <v>154</v>
      </c>
      <c r="DH416" s="204">
        <v>0</v>
      </c>
      <c r="DI416" s="204">
        <v>0</v>
      </c>
      <c r="DJ416" s="203" t="s">
        <v>193</v>
      </c>
      <c r="DK416" s="168"/>
      <c r="DL416" s="203" t="e">
        <v>#N/A</v>
      </c>
      <c r="DM416" s="205" t="s">
        <v>3973</v>
      </c>
      <c r="DN416" s="206"/>
      <c r="DO416" s="206"/>
      <c r="DP416" s="205"/>
      <c r="DQ416" s="207" t="s">
        <v>154</v>
      </c>
      <c r="DR416" s="170" t="s">
        <v>166</v>
      </c>
      <c r="DS416" s="206"/>
      <c r="DT416" s="206"/>
      <c r="DU416" s="206" t="s">
        <v>2884</v>
      </c>
      <c r="DV416" s="206" t="s">
        <v>2597</v>
      </c>
      <c r="DW416" s="208">
        <v>0</v>
      </c>
      <c r="DX416" s="209"/>
      <c r="DY416" s="210">
        <v>0</v>
      </c>
      <c r="DZ416" s="209" t="s">
        <v>154</v>
      </c>
      <c r="EA416" s="209"/>
      <c r="EB416" s="209"/>
    </row>
    <row r="417" spans="1:133" ht="15" hidden="1" customHeight="1" x14ac:dyDescent="0.3">
      <c r="A417" s="165"/>
      <c r="B417" s="166" t="s">
        <v>154</v>
      </c>
      <c r="C417" s="166" t="s">
        <v>3991</v>
      </c>
      <c r="D417" s="166" t="s">
        <v>3962</v>
      </c>
      <c r="E417" s="166" t="s">
        <v>3975</v>
      </c>
      <c r="F417" s="167" t="s">
        <v>3992</v>
      </c>
      <c r="G417" s="168" t="s">
        <v>3112</v>
      </c>
      <c r="H417" s="169" t="s">
        <v>490</v>
      </c>
      <c r="I417" s="168" t="s">
        <v>187</v>
      </c>
      <c r="J417" s="170" t="s">
        <v>2869</v>
      </c>
      <c r="K417" s="170">
        <v>10800000</v>
      </c>
      <c r="L417" s="170">
        <v>44204400</v>
      </c>
      <c r="M417" s="171">
        <v>10800000</v>
      </c>
      <c r="N417" s="172">
        <v>44204400</v>
      </c>
      <c r="O417" s="171">
        <v>0</v>
      </c>
      <c r="P417" s="173">
        <v>0</v>
      </c>
      <c r="Q417" s="173">
        <v>0</v>
      </c>
      <c r="R417" s="173">
        <v>0</v>
      </c>
      <c r="S417" s="173">
        <v>0</v>
      </c>
      <c r="T417" s="174">
        <v>0</v>
      </c>
      <c r="U417" s="173">
        <v>0</v>
      </c>
      <c r="V417" s="175">
        <v>0</v>
      </c>
      <c r="W417" s="173">
        <v>0</v>
      </c>
      <c r="X417" s="173">
        <v>0</v>
      </c>
      <c r="Y417" s="174">
        <v>0</v>
      </c>
      <c r="Z417" s="173">
        <v>0</v>
      </c>
      <c r="AA417" s="173">
        <v>0</v>
      </c>
      <c r="AB417" s="173">
        <v>0</v>
      </c>
      <c r="AC417" s="171">
        <v>0</v>
      </c>
      <c r="AD417" s="171">
        <v>0</v>
      </c>
      <c r="AE417" s="171">
        <v>0</v>
      </c>
      <c r="AF417" s="238"/>
      <c r="AG417" s="177" t="s">
        <v>154</v>
      </c>
      <c r="AH417" s="178" t="s">
        <v>154</v>
      </c>
      <c r="AI417" s="179" t="s">
        <v>154</v>
      </c>
      <c r="AJ417" s="180">
        <v>0.2</v>
      </c>
      <c r="AK417" s="181">
        <v>409675200</v>
      </c>
      <c r="AL417" s="179">
        <v>0.82372490206876081</v>
      </c>
      <c r="AM417" s="182" t="b">
        <v>0</v>
      </c>
      <c r="AN417" s="171">
        <v>0</v>
      </c>
      <c r="AO417" s="171">
        <v>0</v>
      </c>
      <c r="AP417" s="171">
        <v>0</v>
      </c>
      <c r="AQ417" s="171">
        <v>0</v>
      </c>
      <c r="AR417" s="171">
        <v>0</v>
      </c>
      <c r="AS417" s="171">
        <v>0</v>
      </c>
      <c r="AT417" s="171">
        <v>0</v>
      </c>
      <c r="AU417" s="238"/>
      <c r="AV417" s="239"/>
      <c r="AW417" s="239"/>
      <c r="AX417" s="168" t="s">
        <v>159</v>
      </c>
      <c r="AY417" s="183">
        <v>4</v>
      </c>
      <c r="AZ417" s="183"/>
      <c r="BA417" s="183">
        <v>4</v>
      </c>
      <c r="BB417" s="184">
        <v>7.1999999999999998E-3</v>
      </c>
      <c r="BC417" s="183">
        <v>4</v>
      </c>
      <c r="BD417" s="185">
        <v>0.69</v>
      </c>
      <c r="BE417" s="186">
        <v>4.9679999999999993E-3</v>
      </c>
      <c r="BF417" s="187">
        <v>0</v>
      </c>
      <c r="BG417" s="187">
        <v>0</v>
      </c>
      <c r="BH417" s="235" t="s">
        <v>2405</v>
      </c>
      <c r="BI417" s="189" t="s">
        <v>2891</v>
      </c>
      <c r="BJ417" s="176" t="s">
        <v>215</v>
      </c>
      <c r="BK417" s="190" t="s">
        <v>3714</v>
      </c>
      <c r="BL417" s="191" t="s">
        <v>3715</v>
      </c>
      <c r="BM417" s="191" t="s">
        <v>2893</v>
      </c>
      <c r="BN417" s="191" t="s">
        <v>215</v>
      </c>
      <c r="BO417" s="191" t="s">
        <v>3716</v>
      </c>
      <c r="BP417" s="191" t="s">
        <v>3715</v>
      </c>
      <c r="BQ417" s="191" t="s">
        <v>2573</v>
      </c>
      <c r="BR417" s="176"/>
      <c r="BS417" s="192">
        <v>42115</v>
      </c>
      <c r="BT417" s="193" t="s">
        <v>3317</v>
      </c>
      <c r="BU417" s="183">
        <v>2015</v>
      </c>
      <c r="BV417" s="193">
        <v>42845</v>
      </c>
      <c r="BW417" s="192">
        <v>42135</v>
      </c>
      <c r="BX417" s="192"/>
      <c r="BY417" s="192"/>
      <c r="BZ417" s="192"/>
      <c r="CA417" s="192"/>
      <c r="CB417" s="192"/>
      <c r="CC417" s="192"/>
      <c r="CD417" s="192"/>
      <c r="CE417" s="183"/>
      <c r="CF417" s="183"/>
      <c r="CG417" s="192"/>
      <c r="CH417" s="168">
        <v>0</v>
      </c>
      <c r="CI417" s="168" t="s">
        <v>154</v>
      </c>
      <c r="CJ417" s="195" t="s">
        <v>154</v>
      </c>
      <c r="CK417" s="195">
        <v>2.1900000000000003E-2</v>
      </c>
      <c r="CL417" s="196" t="s">
        <v>154</v>
      </c>
      <c r="CM417" s="195" t="s">
        <v>154</v>
      </c>
      <c r="CN417" s="185"/>
      <c r="CO417" s="197"/>
      <c r="CP417" s="169" t="s">
        <v>201</v>
      </c>
      <c r="CQ417" s="183" t="s">
        <v>505</v>
      </c>
      <c r="CR417" s="183" t="s">
        <v>2470</v>
      </c>
      <c r="CS417" s="183" t="s">
        <v>3171</v>
      </c>
      <c r="CT417" s="183" t="s">
        <v>2950</v>
      </c>
      <c r="CU417" s="176" t="s">
        <v>2569</v>
      </c>
      <c r="CV417" s="176" t="s">
        <v>472</v>
      </c>
      <c r="CW417" s="176" t="s">
        <v>3163</v>
      </c>
      <c r="CX417" s="176" t="s">
        <v>154</v>
      </c>
      <c r="CY417" s="199">
        <v>541</v>
      </c>
      <c r="CZ417" s="176" t="s">
        <v>2903</v>
      </c>
      <c r="DA417" s="200" t="s">
        <v>175</v>
      </c>
      <c r="DB417" s="170" t="s">
        <v>174</v>
      </c>
      <c r="DC417" s="183"/>
      <c r="DD417" s="201"/>
      <c r="DE417" s="176"/>
      <c r="DF417" s="202"/>
      <c r="DG417" s="203" t="s">
        <v>154</v>
      </c>
      <c r="DH417" s="204">
        <v>0</v>
      </c>
      <c r="DI417" s="204">
        <v>0</v>
      </c>
      <c r="DJ417" s="203"/>
      <c r="DK417" s="168"/>
      <c r="DL417" s="203" t="e">
        <v>#N/A</v>
      </c>
      <c r="DM417" s="205"/>
      <c r="DN417" s="206"/>
      <c r="DO417" s="206"/>
      <c r="DP417" s="205"/>
      <c r="DQ417" s="207"/>
      <c r="DR417" s="170" t="s">
        <v>166</v>
      </c>
      <c r="DS417" s="206"/>
      <c r="DT417" s="206"/>
      <c r="DU417" s="206" t="s">
        <v>2884</v>
      </c>
      <c r="DV417" s="206" t="s">
        <v>2597</v>
      </c>
      <c r="DW417" s="208">
        <v>0</v>
      </c>
      <c r="DX417" s="209" t="b">
        <v>0</v>
      </c>
      <c r="DY417" s="210">
        <v>0</v>
      </c>
      <c r="DZ417" s="209" t="s">
        <v>154</v>
      </c>
      <c r="EA417" s="209"/>
      <c r="EB417" s="209"/>
    </row>
    <row r="418" spans="1:133" ht="15" hidden="1" customHeight="1" x14ac:dyDescent="0.3">
      <c r="A418" s="165"/>
      <c r="B418" s="166" t="s">
        <v>154</v>
      </c>
      <c r="C418" s="166" t="s">
        <v>3993</v>
      </c>
      <c r="D418" s="166" t="s">
        <v>3962</v>
      </c>
      <c r="E418" s="166" t="s">
        <v>3975</v>
      </c>
      <c r="F418" s="167" t="s">
        <v>3994</v>
      </c>
      <c r="G418" s="168" t="s">
        <v>2970</v>
      </c>
      <c r="H418" s="169" t="s">
        <v>490</v>
      </c>
      <c r="I418" s="168" t="s">
        <v>187</v>
      </c>
      <c r="J418" s="170" t="s">
        <v>156</v>
      </c>
      <c r="K418" s="170">
        <v>9000000</v>
      </c>
      <c r="L418" s="170">
        <v>36837000</v>
      </c>
      <c r="M418" s="171">
        <v>9000000</v>
      </c>
      <c r="N418" s="172">
        <v>36837000</v>
      </c>
      <c r="O418" s="171">
        <v>0</v>
      </c>
      <c r="P418" s="173">
        <v>0</v>
      </c>
      <c r="Q418" s="173">
        <v>0</v>
      </c>
      <c r="R418" s="173">
        <v>0</v>
      </c>
      <c r="S418" s="173">
        <v>0</v>
      </c>
      <c r="T418" s="174">
        <v>0</v>
      </c>
      <c r="U418" s="173">
        <v>0</v>
      </c>
      <c r="V418" s="175">
        <v>0</v>
      </c>
      <c r="W418" s="173">
        <v>0</v>
      </c>
      <c r="X418" s="173">
        <v>0</v>
      </c>
      <c r="Y418" s="174">
        <v>0</v>
      </c>
      <c r="Z418" s="173">
        <v>0</v>
      </c>
      <c r="AA418" s="173">
        <v>0</v>
      </c>
      <c r="AB418" s="173">
        <v>0</v>
      </c>
      <c r="AC418" s="171">
        <v>0</v>
      </c>
      <c r="AD418" s="171">
        <v>0</v>
      </c>
      <c r="AE418" s="171">
        <v>0</v>
      </c>
      <c r="AF418" s="238"/>
      <c r="AG418" s="177" t="s">
        <v>154</v>
      </c>
      <c r="AH418" s="178" t="s">
        <v>154</v>
      </c>
      <c r="AI418" s="179" t="s">
        <v>154</v>
      </c>
      <c r="AJ418" s="180">
        <v>0.2</v>
      </c>
      <c r="AK418" s="181">
        <v>409675200</v>
      </c>
      <c r="AL418" s="179">
        <v>0.82372490206876081</v>
      </c>
      <c r="AM418" s="182" t="b">
        <v>0</v>
      </c>
      <c r="AN418" s="171">
        <v>0</v>
      </c>
      <c r="AO418" s="171">
        <v>0</v>
      </c>
      <c r="AP418" s="171">
        <v>0</v>
      </c>
      <c r="AQ418" s="171">
        <v>0</v>
      </c>
      <c r="AR418" s="171">
        <v>0</v>
      </c>
      <c r="AS418" s="171">
        <v>0</v>
      </c>
      <c r="AT418" s="171">
        <v>0</v>
      </c>
      <c r="AU418" s="238"/>
      <c r="AV418" s="239"/>
      <c r="AW418" s="239"/>
      <c r="AX418" s="168" t="s">
        <v>159</v>
      </c>
      <c r="AY418" s="183">
        <v>4</v>
      </c>
      <c r="AZ418" s="183"/>
      <c r="BA418" s="183">
        <v>4</v>
      </c>
      <c r="BB418" s="184">
        <v>7.1999999999999998E-3</v>
      </c>
      <c r="BC418" s="183">
        <v>4</v>
      </c>
      <c r="BD418" s="185">
        <v>0.69</v>
      </c>
      <c r="BE418" s="186">
        <v>4.9679999999999993E-3</v>
      </c>
      <c r="BF418" s="187">
        <v>0</v>
      </c>
      <c r="BG418" s="187">
        <v>0</v>
      </c>
      <c r="BH418" s="235" t="s">
        <v>2405</v>
      </c>
      <c r="BI418" s="189" t="s">
        <v>2891</v>
      </c>
      <c r="BJ418" s="176" t="s">
        <v>215</v>
      </c>
      <c r="BK418" s="190" t="s">
        <v>3714</v>
      </c>
      <c r="BL418" s="191" t="s">
        <v>3715</v>
      </c>
      <c r="BM418" s="191" t="s">
        <v>2893</v>
      </c>
      <c r="BN418" s="191" t="s">
        <v>215</v>
      </c>
      <c r="BO418" s="191" t="s">
        <v>3716</v>
      </c>
      <c r="BP418" s="191" t="s">
        <v>3715</v>
      </c>
      <c r="BQ418" s="191" t="s">
        <v>2573</v>
      </c>
      <c r="BR418" s="176"/>
      <c r="BS418" s="192">
        <v>42115</v>
      </c>
      <c r="BT418" s="193" t="s">
        <v>3317</v>
      </c>
      <c r="BU418" s="183">
        <v>2015</v>
      </c>
      <c r="BV418" s="193">
        <v>42845</v>
      </c>
      <c r="BW418" s="192">
        <v>42135</v>
      </c>
      <c r="BX418" s="192"/>
      <c r="BY418" s="192"/>
      <c r="BZ418" s="192"/>
      <c r="CA418" s="192"/>
      <c r="CB418" s="192"/>
      <c r="CC418" s="192"/>
      <c r="CD418" s="192"/>
      <c r="CE418" s="183"/>
      <c r="CF418" s="183"/>
      <c r="CG418" s="192"/>
      <c r="CH418" s="168">
        <v>0</v>
      </c>
      <c r="CI418" s="168" t="s">
        <v>2898</v>
      </c>
      <c r="CJ418" s="195" t="s">
        <v>154</v>
      </c>
      <c r="CK418" s="195">
        <v>1.8000000000000002E-2</v>
      </c>
      <c r="CL418" s="196" t="s">
        <v>154</v>
      </c>
      <c r="CM418" s="195" t="s">
        <v>154</v>
      </c>
      <c r="CN418" s="185"/>
      <c r="CO418" s="197"/>
      <c r="CP418" s="169" t="s">
        <v>201</v>
      </c>
      <c r="CQ418" s="183" t="s">
        <v>505</v>
      </c>
      <c r="CR418" s="183" t="s">
        <v>2470</v>
      </c>
      <c r="CS418" s="183" t="s">
        <v>3171</v>
      </c>
      <c r="CT418" s="183" t="s">
        <v>2950</v>
      </c>
      <c r="CU418" s="176" t="s">
        <v>2569</v>
      </c>
      <c r="CV418" s="176" t="s">
        <v>472</v>
      </c>
      <c r="CW418" s="176" t="s">
        <v>3163</v>
      </c>
      <c r="CX418" s="176" t="s">
        <v>154</v>
      </c>
      <c r="CY418" s="199">
        <v>541</v>
      </c>
      <c r="CZ418" s="176" t="s">
        <v>2903</v>
      </c>
      <c r="DA418" s="200" t="s">
        <v>175</v>
      </c>
      <c r="DB418" s="170" t="s">
        <v>174</v>
      </c>
      <c r="DC418" s="183"/>
      <c r="DD418" s="201"/>
      <c r="DE418" s="176"/>
      <c r="DF418" s="202"/>
      <c r="DG418" s="203" t="s">
        <v>154</v>
      </c>
      <c r="DH418" s="204">
        <v>0</v>
      </c>
      <c r="DI418" s="204">
        <v>0</v>
      </c>
      <c r="DJ418" s="203"/>
      <c r="DK418" s="168"/>
      <c r="DL418" s="203" t="e">
        <v>#N/A</v>
      </c>
      <c r="DM418" s="205"/>
      <c r="DN418" s="206"/>
      <c r="DO418" s="206"/>
      <c r="DP418" s="205"/>
      <c r="DQ418" s="207"/>
      <c r="DR418" s="170" t="s">
        <v>166</v>
      </c>
      <c r="DS418" s="206"/>
      <c r="DT418" s="206"/>
      <c r="DU418" s="206" t="s">
        <v>2884</v>
      </c>
      <c r="DV418" s="206" t="s">
        <v>2597</v>
      </c>
      <c r="DW418" s="208">
        <v>0</v>
      </c>
      <c r="DX418" s="209" t="b">
        <v>0</v>
      </c>
      <c r="DY418" s="210">
        <v>0</v>
      </c>
      <c r="DZ418" s="209" t="s">
        <v>154</v>
      </c>
      <c r="EA418" s="209"/>
      <c r="EB418" s="209"/>
    </row>
    <row r="419" spans="1:133" ht="15" hidden="1" customHeight="1" x14ac:dyDescent="0.3">
      <c r="A419" s="165"/>
      <c r="B419" s="166" t="s">
        <v>1463</v>
      </c>
      <c r="C419" s="166" t="s">
        <v>3995</v>
      </c>
      <c r="D419" s="166" t="s">
        <v>3962</v>
      </c>
      <c r="E419" s="166" t="s">
        <v>3996</v>
      </c>
      <c r="F419" s="167" t="s">
        <v>3997</v>
      </c>
      <c r="G419" s="168" t="s">
        <v>3112</v>
      </c>
      <c r="H419" s="169" t="s">
        <v>212</v>
      </c>
      <c r="I419" s="168" t="s">
        <v>187</v>
      </c>
      <c r="J419" s="170" t="s">
        <v>2869</v>
      </c>
      <c r="K419" s="170">
        <v>17500000</v>
      </c>
      <c r="L419" s="170">
        <v>71627500</v>
      </c>
      <c r="M419" s="171">
        <v>17500000</v>
      </c>
      <c r="N419" s="172">
        <v>71627500</v>
      </c>
      <c r="O419" s="171">
        <v>0</v>
      </c>
      <c r="P419" s="173">
        <v>0</v>
      </c>
      <c r="Q419" s="173">
        <v>0</v>
      </c>
      <c r="R419" s="173">
        <v>0</v>
      </c>
      <c r="S419" s="173">
        <v>0</v>
      </c>
      <c r="T419" s="174">
        <v>0</v>
      </c>
      <c r="U419" s="173">
        <v>0</v>
      </c>
      <c r="V419" s="175">
        <v>0</v>
      </c>
      <c r="W419" s="173">
        <v>926189.8</v>
      </c>
      <c r="X419" s="173">
        <v>0</v>
      </c>
      <c r="Y419" s="174">
        <v>926189.8</v>
      </c>
      <c r="Z419" s="173">
        <v>0</v>
      </c>
      <c r="AA419" s="173">
        <v>0</v>
      </c>
      <c r="AB419" s="173">
        <v>0</v>
      </c>
      <c r="AC419" s="171">
        <v>0</v>
      </c>
      <c r="AD419" s="171">
        <v>0</v>
      </c>
      <c r="AE419" s="171">
        <v>0</v>
      </c>
      <c r="AF419" s="176" t="s">
        <v>2870</v>
      </c>
      <c r="AG419" s="177">
        <v>0</v>
      </c>
      <c r="AH419" s="178">
        <v>0</v>
      </c>
      <c r="AI419" s="179">
        <v>0</v>
      </c>
      <c r="AJ419" s="180">
        <v>0.15</v>
      </c>
      <c r="AK419" s="181">
        <v>307256400</v>
      </c>
      <c r="AL419" s="179">
        <v>0</v>
      </c>
      <c r="AM419" s="182" t="b">
        <v>0</v>
      </c>
      <c r="AN419" s="171">
        <v>0</v>
      </c>
      <c r="AO419" s="171">
        <v>0</v>
      </c>
      <c r="AP419" s="171">
        <v>0</v>
      </c>
      <c r="AQ419" s="171">
        <v>0</v>
      </c>
      <c r="AR419" s="171">
        <v>0</v>
      </c>
      <c r="AS419" s="171">
        <v>0</v>
      </c>
      <c r="AT419" s="171">
        <v>0</v>
      </c>
      <c r="AU419" s="238" t="s">
        <v>2871</v>
      </c>
      <c r="AV419" s="239"/>
      <c r="AW419" s="239"/>
      <c r="AX419" s="168" t="s">
        <v>159</v>
      </c>
      <c r="AY419" s="183">
        <v>5</v>
      </c>
      <c r="AZ419" s="183"/>
      <c r="BA419" s="183">
        <v>5</v>
      </c>
      <c r="BB419" s="184">
        <v>1.6500000000000001E-2</v>
      </c>
      <c r="BC419" s="183">
        <v>4</v>
      </c>
      <c r="BD419" s="185">
        <v>0.69</v>
      </c>
      <c r="BE419" s="186">
        <v>1.1384999999999999E-2</v>
      </c>
      <c r="BF419" s="187">
        <v>0</v>
      </c>
      <c r="BG419" s="187">
        <v>0</v>
      </c>
      <c r="BH419" s="235" t="s">
        <v>2413</v>
      </c>
      <c r="BI419" s="189" t="s">
        <v>2891</v>
      </c>
      <c r="BJ419" s="176" t="s">
        <v>215</v>
      </c>
      <c r="BK419" s="190" t="s">
        <v>3714</v>
      </c>
      <c r="BL419" s="191" t="s">
        <v>3715</v>
      </c>
      <c r="BM419" s="191" t="s">
        <v>2893</v>
      </c>
      <c r="BN419" s="191" t="s">
        <v>215</v>
      </c>
      <c r="BO419" s="191" t="s">
        <v>3716</v>
      </c>
      <c r="BP419" s="191" t="s">
        <v>3715</v>
      </c>
      <c r="BQ419" s="191" t="s">
        <v>2573</v>
      </c>
      <c r="BR419" s="176" t="s">
        <v>2642</v>
      </c>
      <c r="BS419" s="192">
        <v>42115</v>
      </c>
      <c r="BT419" s="193" t="s">
        <v>3317</v>
      </c>
      <c r="BU419" s="183">
        <v>2015</v>
      </c>
      <c r="BV419" s="193">
        <v>43812</v>
      </c>
      <c r="BW419" s="192">
        <v>42135</v>
      </c>
      <c r="BX419" s="192"/>
      <c r="BY419" s="192">
        <v>42248</v>
      </c>
      <c r="BZ419" s="192">
        <v>42248</v>
      </c>
      <c r="CA419" s="192">
        <v>42278</v>
      </c>
      <c r="CB419" s="192">
        <v>42145</v>
      </c>
      <c r="CC419" s="192">
        <v>43814</v>
      </c>
      <c r="CD419" s="192">
        <v>43831</v>
      </c>
      <c r="CE419" s="183">
        <v>52</v>
      </c>
      <c r="CF419" s="183"/>
      <c r="CG419" s="192">
        <v>43167</v>
      </c>
      <c r="CH419" s="168" t="s">
        <v>539</v>
      </c>
      <c r="CI419" s="168" t="s">
        <v>3044</v>
      </c>
      <c r="CJ419" s="195" t="s">
        <v>154</v>
      </c>
      <c r="CK419" s="195">
        <v>2.1900000000000003E-2</v>
      </c>
      <c r="CL419" s="196">
        <v>2.75E-2</v>
      </c>
      <c r="CM419" s="195">
        <v>6.7016000000000006E-2</v>
      </c>
      <c r="CN419" s="185">
        <v>0.01</v>
      </c>
      <c r="CO419" s="197"/>
      <c r="CP419" s="169" t="s">
        <v>201</v>
      </c>
      <c r="CQ419" s="183" t="s">
        <v>505</v>
      </c>
      <c r="CR419" s="183" t="s">
        <v>2470</v>
      </c>
      <c r="CS419" s="183" t="s">
        <v>3998</v>
      </c>
      <c r="CT419" s="183" t="s">
        <v>2950</v>
      </c>
      <c r="CU419" s="176" t="s">
        <v>2640</v>
      </c>
      <c r="CV419" s="176" t="s">
        <v>472</v>
      </c>
      <c r="CW419" s="176" t="s">
        <v>3163</v>
      </c>
      <c r="CX419" s="176" t="s">
        <v>154</v>
      </c>
      <c r="CY419" s="199">
        <v>19</v>
      </c>
      <c r="CZ419" s="176" t="s">
        <v>2903</v>
      </c>
      <c r="DA419" s="200" t="s">
        <v>175</v>
      </c>
      <c r="DB419" s="170" t="s">
        <v>174</v>
      </c>
      <c r="DC419" s="183">
        <v>1</v>
      </c>
      <c r="DD419" s="201">
        <v>43101</v>
      </c>
      <c r="DE419" s="176" t="s">
        <v>252</v>
      </c>
      <c r="DF419" s="202"/>
      <c r="DG419" s="203" t="s">
        <v>154</v>
      </c>
      <c r="DH419" s="204">
        <v>0</v>
      </c>
      <c r="DI419" s="204">
        <v>0</v>
      </c>
      <c r="DJ419" s="203" t="s">
        <v>193</v>
      </c>
      <c r="DK419" s="168" t="s">
        <v>2495</v>
      </c>
      <c r="DL419" s="203" t="s">
        <v>3146</v>
      </c>
      <c r="DM419" s="205" t="s">
        <v>2473</v>
      </c>
      <c r="DN419" s="206" t="s">
        <v>392</v>
      </c>
      <c r="DO419" s="206" t="s">
        <v>392</v>
      </c>
      <c r="DP419" s="205"/>
      <c r="DQ419" s="207"/>
      <c r="DR419" s="170" t="s">
        <v>166</v>
      </c>
      <c r="DS419" s="206"/>
      <c r="DT419" s="206"/>
      <c r="DU419" s="206" t="s">
        <v>2884</v>
      </c>
      <c r="DV419" s="206" t="s">
        <v>2597</v>
      </c>
      <c r="DW419" s="208">
        <v>0</v>
      </c>
      <c r="DX419" s="209" t="b">
        <v>1</v>
      </c>
      <c r="DY419" s="285" t="s">
        <v>2870</v>
      </c>
      <c r="DZ419" s="209">
        <v>500793</v>
      </c>
      <c r="EA419" s="209"/>
      <c r="EB419" s="209" t="s">
        <v>2885</v>
      </c>
      <c r="EC419" s="228"/>
    </row>
    <row r="420" spans="1:133" ht="15" hidden="1" customHeight="1" x14ac:dyDescent="0.3">
      <c r="A420" s="165"/>
      <c r="B420" s="166" t="s">
        <v>154</v>
      </c>
      <c r="C420" s="166" t="s">
        <v>3999</v>
      </c>
      <c r="D420" s="166" t="s">
        <v>3962</v>
      </c>
      <c r="E420" s="166" t="s">
        <v>3996</v>
      </c>
      <c r="F420" s="167" t="s">
        <v>4000</v>
      </c>
      <c r="G420" s="168" t="s">
        <v>2970</v>
      </c>
      <c r="H420" s="169" t="s">
        <v>481</v>
      </c>
      <c r="I420" s="168" t="s">
        <v>187</v>
      </c>
      <c r="J420" s="170" t="s">
        <v>156</v>
      </c>
      <c r="K420" s="170">
        <v>8680000</v>
      </c>
      <c r="L420" s="170">
        <v>35527240</v>
      </c>
      <c r="M420" s="171">
        <v>8680000</v>
      </c>
      <c r="N420" s="172">
        <v>35527240</v>
      </c>
      <c r="O420" s="171">
        <v>0</v>
      </c>
      <c r="P420" s="173">
        <v>0</v>
      </c>
      <c r="Q420" s="173">
        <v>0</v>
      </c>
      <c r="R420" s="173">
        <v>0</v>
      </c>
      <c r="S420" s="173">
        <v>0</v>
      </c>
      <c r="T420" s="174">
        <v>0</v>
      </c>
      <c r="U420" s="173">
        <v>0</v>
      </c>
      <c r="V420" s="175">
        <v>0</v>
      </c>
      <c r="W420" s="173">
        <v>0</v>
      </c>
      <c r="X420" s="173">
        <v>0</v>
      </c>
      <c r="Y420" s="174">
        <v>0</v>
      </c>
      <c r="Z420" s="173">
        <v>0</v>
      </c>
      <c r="AA420" s="173">
        <v>0</v>
      </c>
      <c r="AB420" s="173">
        <v>0</v>
      </c>
      <c r="AC420" s="171">
        <v>0</v>
      </c>
      <c r="AD420" s="171">
        <v>0</v>
      </c>
      <c r="AE420" s="171">
        <v>0</v>
      </c>
      <c r="AF420" s="238"/>
      <c r="AG420" s="177" t="s">
        <v>154</v>
      </c>
      <c r="AH420" s="178" t="s">
        <v>154</v>
      </c>
      <c r="AI420" s="179" t="s">
        <v>154</v>
      </c>
      <c r="AJ420" s="180">
        <v>0.2</v>
      </c>
      <c r="AK420" s="181">
        <v>409675200</v>
      </c>
      <c r="AL420" s="179">
        <v>0</v>
      </c>
      <c r="AM420" s="182" t="b">
        <v>0</v>
      </c>
      <c r="AN420" s="171">
        <v>0</v>
      </c>
      <c r="AO420" s="171">
        <v>0</v>
      </c>
      <c r="AP420" s="171">
        <v>0</v>
      </c>
      <c r="AQ420" s="171">
        <v>0</v>
      </c>
      <c r="AR420" s="171">
        <v>0</v>
      </c>
      <c r="AS420" s="171">
        <v>0</v>
      </c>
      <c r="AT420" s="171">
        <v>0</v>
      </c>
      <c r="AU420" s="238"/>
      <c r="AV420" s="239"/>
      <c r="AW420" s="239"/>
      <c r="AX420" s="168" t="s">
        <v>159</v>
      </c>
      <c r="AY420" s="183">
        <v>4</v>
      </c>
      <c r="AZ420" s="183"/>
      <c r="BA420" s="183">
        <v>4</v>
      </c>
      <c r="BB420" s="184">
        <v>7.1999999999999998E-3</v>
      </c>
      <c r="BC420" s="183">
        <v>4</v>
      </c>
      <c r="BD420" s="185">
        <v>0.69</v>
      </c>
      <c r="BE420" s="186">
        <v>4.9679999999999993E-3</v>
      </c>
      <c r="BF420" s="187">
        <v>0</v>
      </c>
      <c r="BG420" s="187">
        <v>0</v>
      </c>
      <c r="BH420" s="235" t="s">
        <v>2405</v>
      </c>
      <c r="BI420" s="189" t="s">
        <v>2891</v>
      </c>
      <c r="BJ420" s="176" t="s">
        <v>215</v>
      </c>
      <c r="BK420" s="190" t="s">
        <v>3714</v>
      </c>
      <c r="BL420" s="191" t="s">
        <v>3715</v>
      </c>
      <c r="BM420" s="191" t="s">
        <v>2893</v>
      </c>
      <c r="BN420" s="191" t="s">
        <v>215</v>
      </c>
      <c r="BO420" s="191" t="s">
        <v>3716</v>
      </c>
      <c r="BP420" s="191" t="s">
        <v>3715</v>
      </c>
      <c r="BQ420" s="191" t="s">
        <v>2573</v>
      </c>
      <c r="BR420" s="176" t="s">
        <v>4001</v>
      </c>
      <c r="BS420" s="192">
        <v>42115</v>
      </c>
      <c r="BT420" s="193" t="s">
        <v>3317</v>
      </c>
      <c r="BU420" s="183">
        <v>2015</v>
      </c>
      <c r="BV420" s="193">
        <v>43039</v>
      </c>
      <c r="BW420" s="192">
        <v>42135</v>
      </c>
      <c r="BX420" s="192"/>
      <c r="BY420" s="192"/>
      <c r="BZ420" s="192">
        <v>42664</v>
      </c>
      <c r="CA420" s="192"/>
      <c r="CB420" s="192"/>
      <c r="CC420" s="192"/>
      <c r="CD420" s="192"/>
      <c r="CE420" s="183"/>
      <c r="CF420" s="183"/>
      <c r="CG420" s="192"/>
      <c r="CH420" s="168" t="s">
        <v>483</v>
      </c>
      <c r="CI420" s="168" t="s">
        <v>2898</v>
      </c>
      <c r="CJ420" s="195" t="s">
        <v>154</v>
      </c>
      <c r="CK420" s="195">
        <v>1.8000000000000002E-2</v>
      </c>
      <c r="CL420" s="196" t="s">
        <v>154</v>
      </c>
      <c r="CM420" s="195" t="s">
        <v>154</v>
      </c>
      <c r="CN420" s="185"/>
      <c r="CO420" s="197"/>
      <c r="CP420" s="169" t="s">
        <v>201</v>
      </c>
      <c r="CQ420" s="183" t="s">
        <v>505</v>
      </c>
      <c r="CR420" s="183" t="s">
        <v>2470</v>
      </c>
      <c r="CS420" s="183" t="s">
        <v>3998</v>
      </c>
      <c r="CT420" s="183" t="s">
        <v>2950</v>
      </c>
      <c r="CU420" s="176" t="s">
        <v>2640</v>
      </c>
      <c r="CV420" s="176" t="s">
        <v>472</v>
      </c>
      <c r="CW420" s="176" t="s">
        <v>3163</v>
      </c>
      <c r="CX420" s="176" t="s">
        <v>154</v>
      </c>
      <c r="CY420" s="199">
        <v>19</v>
      </c>
      <c r="CZ420" s="176" t="s">
        <v>2903</v>
      </c>
      <c r="DA420" s="200" t="s">
        <v>175</v>
      </c>
      <c r="DB420" s="170" t="s">
        <v>174</v>
      </c>
      <c r="DC420" s="183"/>
      <c r="DD420" s="201"/>
      <c r="DE420" s="176"/>
      <c r="DF420" s="202"/>
      <c r="DG420" s="203" t="s">
        <v>154</v>
      </c>
      <c r="DH420" s="204">
        <v>0</v>
      </c>
      <c r="DI420" s="204">
        <v>0</v>
      </c>
      <c r="DJ420" s="203"/>
      <c r="DK420" s="168"/>
      <c r="DL420" s="203" t="e">
        <v>#N/A</v>
      </c>
      <c r="DM420" s="205"/>
      <c r="DN420" s="206"/>
      <c r="DO420" s="206"/>
      <c r="DP420" s="205"/>
      <c r="DQ420" s="207"/>
      <c r="DR420" s="170" t="s">
        <v>166</v>
      </c>
      <c r="DS420" s="206"/>
      <c r="DT420" s="206"/>
      <c r="DU420" s="206" t="s">
        <v>2884</v>
      </c>
      <c r="DV420" s="206" t="s">
        <v>2597</v>
      </c>
      <c r="DW420" s="208">
        <v>0</v>
      </c>
      <c r="DX420" s="209" t="b">
        <v>0</v>
      </c>
      <c r="DY420" s="210">
        <v>0</v>
      </c>
      <c r="DZ420" s="209" t="s">
        <v>154</v>
      </c>
      <c r="EA420" s="209"/>
      <c r="EB420" s="209"/>
    </row>
    <row r="421" spans="1:133" ht="15" customHeight="1" x14ac:dyDescent="0.3">
      <c r="A421" s="165"/>
      <c r="B421" s="166" t="s">
        <v>1453</v>
      </c>
      <c r="C421" s="166" t="s">
        <v>4002</v>
      </c>
      <c r="D421" s="166" t="s">
        <v>3962</v>
      </c>
      <c r="E421" s="166" t="s">
        <v>3975</v>
      </c>
      <c r="F421" s="167" t="s">
        <v>4003</v>
      </c>
      <c r="G421" s="168" t="s">
        <v>3371</v>
      </c>
      <c r="H421" s="169" t="s">
        <v>330</v>
      </c>
      <c r="I421" s="168" t="s">
        <v>187</v>
      </c>
      <c r="J421" s="170" t="s">
        <v>2869</v>
      </c>
      <c r="K421" s="170">
        <v>3365000</v>
      </c>
      <c r="L421" s="170">
        <v>13772945</v>
      </c>
      <c r="M421" s="171">
        <v>3365000</v>
      </c>
      <c r="N421" s="172">
        <v>13772945</v>
      </c>
      <c r="O421" s="171">
        <v>3306447.52</v>
      </c>
      <c r="P421" s="173">
        <v>13613144.600000003</v>
      </c>
      <c r="Q421" s="173">
        <v>0</v>
      </c>
      <c r="R421" s="173">
        <v>0</v>
      </c>
      <c r="S421" s="173">
        <v>0</v>
      </c>
      <c r="T421" s="174">
        <v>0</v>
      </c>
      <c r="U421" s="173">
        <v>0</v>
      </c>
      <c r="V421" s="175">
        <v>13613144.600000003</v>
      </c>
      <c r="W421" s="173">
        <v>0</v>
      </c>
      <c r="X421" s="173">
        <v>0</v>
      </c>
      <c r="Y421" s="174">
        <v>0</v>
      </c>
      <c r="Z421" s="173">
        <v>50998.028537288315</v>
      </c>
      <c r="AA421" s="173">
        <v>0</v>
      </c>
      <c r="AB421" s="173">
        <v>0</v>
      </c>
      <c r="AC421" s="171">
        <v>0</v>
      </c>
      <c r="AD421" s="171">
        <v>0</v>
      </c>
      <c r="AE421" s="171">
        <v>13613144.600000003</v>
      </c>
      <c r="AF421" s="238"/>
      <c r="AG421" s="177">
        <v>13772945</v>
      </c>
      <c r="AH421" s="178">
        <v>13772945</v>
      </c>
      <c r="AI421" s="179">
        <v>6.7238363464520185E-3</v>
      </c>
      <c r="AJ421" s="180">
        <v>0.15</v>
      </c>
      <c r="AK421" s="181">
        <v>307256400</v>
      </c>
      <c r="AL421" s="179">
        <v>1.0982998694250143</v>
      </c>
      <c r="AM421" s="182" t="s">
        <v>3267</v>
      </c>
      <c r="AN421" s="171">
        <v>0</v>
      </c>
      <c r="AO421" s="171">
        <v>11010018.390000001</v>
      </c>
      <c r="AP421" s="171">
        <v>0</v>
      </c>
      <c r="AQ421" s="171">
        <v>0</v>
      </c>
      <c r="AR421" s="171">
        <v>239655.30063999991</v>
      </c>
      <c r="AS421" s="171">
        <v>239655.30063999991</v>
      </c>
      <c r="AT421" s="171">
        <v>239655.30063999991</v>
      </c>
      <c r="AU421" s="238"/>
      <c r="AV421" s="239"/>
      <c r="AW421" s="239" t="s">
        <v>329</v>
      </c>
      <c r="AX421" s="168" t="s">
        <v>244</v>
      </c>
      <c r="AY421" s="183">
        <v>6</v>
      </c>
      <c r="AZ421" s="183"/>
      <c r="BA421" s="183">
        <v>6</v>
      </c>
      <c r="BB421" s="184">
        <v>5.8000000000000003E-2</v>
      </c>
      <c r="BC421" s="183">
        <v>4</v>
      </c>
      <c r="BD421" s="185">
        <v>0.69</v>
      </c>
      <c r="BE421" s="186">
        <v>4.002E-2</v>
      </c>
      <c r="BF421" s="187">
        <v>544798.04689200013</v>
      </c>
      <c r="BG421" s="187">
        <v>544798.04689200013</v>
      </c>
      <c r="BH421" s="235" t="s">
        <v>2413</v>
      </c>
      <c r="BI421" s="189" t="s">
        <v>2891</v>
      </c>
      <c r="BJ421" s="176" t="s">
        <v>215</v>
      </c>
      <c r="BK421" s="190" t="s">
        <v>3714</v>
      </c>
      <c r="BL421" s="191" t="s">
        <v>3715</v>
      </c>
      <c r="BM421" s="191" t="s">
        <v>2893</v>
      </c>
      <c r="BN421" s="191" t="s">
        <v>215</v>
      </c>
      <c r="BO421" s="191" t="s">
        <v>3716</v>
      </c>
      <c r="BP421" s="191" t="s">
        <v>3715</v>
      </c>
      <c r="BQ421" s="191" t="s">
        <v>2895</v>
      </c>
      <c r="BR421" s="176" t="s">
        <v>4004</v>
      </c>
      <c r="BS421" s="192">
        <v>43167</v>
      </c>
      <c r="BT421" s="193" t="s">
        <v>2920</v>
      </c>
      <c r="BU421" s="183">
        <v>2018</v>
      </c>
      <c r="BV421" s="193" t="s">
        <v>154</v>
      </c>
      <c r="BW421" s="192">
        <v>43206</v>
      </c>
      <c r="BX421" s="192"/>
      <c r="BY421" s="192">
        <v>43434</v>
      </c>
      <c r="BZ421" s="192">
        <v>43434</v>
      </c>
      <c r="CA421" s="192">
        <v>43464</v>
      </c>
      <c r="CB421" s="192">
        <v>43340</v>
      </c>
      <c r="CC421" s="192">
        <v>43979</v>
      </c>
      <c r="CD421" s="192">
        <v>43890</v>
      </c>
      <c r="CE421" s="183">
        <v>15</v>
      </c>
      <c r="CF421" s="183"/>
      <c r="CG421" s="192">
        <v>43760</v>
      </c>
      <c r="CH421" s="168" t="s">
        <v>942</v>
      </c>
      <c r="CI421" s="168" t="s">
        <v>3044</v>
      </c>
      <c r="CJ421" s="195" t="s">
        <v>154</v>
      </c>
      <c r="CK421" s="195">
        <v>2.1900000000000003E-2</v>
      </c>
      <c r="CL421" s="196">
        <v>2.75E-2</v>
      </c>
      <c r="CM421" s="195">
        <v>6.7447999999999994E-2</v>
      </c>
      <c r="CN421" s="184">
        <v>0.01</v>
      </c>
      <c r="CO421" s="197"/>
      <c r="CP421" s="169" t="s">
        <v>201</v>
      </c>
      <c r="CQ421" s="183" t="s">
        <v>505</v>
      </c>
      <c r="CR421" s="183" t="s">
        <v>2470</v>
      </c>
      <c r="CS421" s="183" t="s">
        <v>3171</v>
      </c>
      <c r="CT421" s="183" t="s">
        <v>2950</v>
      </c>
      <c r="CU421" s="176" t="s">
        <v>2569</v>
      </c>
      <c r="CV421" s="176" t="s">
        <v>472</v>
      </c>
      <c r="CW421" s="176" t="s">
        <v>3163</v>
      </c>
      <c r="CX421" s="176" t="s">
        <v>154</v>
      </c>
      <c r="CY421" s="199">
        <v>541</v>
      </c>
      <c r="CZ421" s="176" t="s">
        <v>2903</v>
      </c>
      <c r="DA421" s="200" t="s">
        <v>175</v>
      </c>
      <c r="DB421" s="170" t="s">
        <v>174</v>
      </c>
      <c r="DC421" s="183">
        <v>1</v>
      </c>
      <c r="DD421" s="201"/>
      <c r="DE421" s="176"/>
      <c r="DF421" s="202"/>
      <c r="DG421" s="203" t="s">
        <v>154</v>
      </c>
      <c r="DH421" s="204">
        <v>0</v>
      </c>
      <c r="DI421" s="204">
        <v>0</v>
      </c>
      <c r="DJ421" s="203"/>
      <c r="DK421" s="168" t="s">
        <v>2495</v>
      </c>
      <c r="DL421" s="203" t="s">
        <v>3146</v>
      </c>
      <c r="DM421" s="205" t="s">
        <v>2535</v>
      </c>
      <c r="DN421" s="206" t="s">
        <v>392</v>
      </c>
      <c r="DO421" s="206" t="s">
        <v>168</v>
      </c>
      <c r="DP421" s="205"/>
      <c r="DQ421" s="207"/>
      <c r="DR421" s="170" t="s">
        <v>166</v>
      </c>
      <c r="DS421" s="206"/>
      <c r="DT421" s="206"/>
      <c r="DU421" s="206" t="s">
        <v>2884</v>
      </c>
      <c r="DV421" s="206" t="s">
        <v>2597</v>
      </c>
      <c r="DW421" s="208">
        <v>13772945</v>
      </c>
      <c r="DX421" s="209" t="b">
        <v>1</v>
      </c>
      <c r="DY421" s="210">
        <v>0</v>
      </c>
      <c r="DZ421" s="209">
        <v>500976</v>
      </c>
      <c r="EA421" s="209"/>
      <c r="EB421" s="209"/>
      <c r="EC421" s="228"/>
    </row>
    <row r="422" spans="1:133" ht="15" customHeight="1" x14ac:dyDescent="0.3">
      <c r="A422" s="165"/>
      <c r="B422" s="166" t="s">
        <v>1456</v>
      </c>
      <c r="C422" s="166" t="s">
        <v>4005</v>
      </c>
      <c r="D422" s="166" t="s">
        <v>3962</v>
      </c>
      <c r="E422" s="166" t="s">
        <v>3975</v>
      </c>
      <c r="F422" s="167" t="s">
        <v>4006</v>
      </c>
      <c r="G422" s="168" t="s">
        <v>3371</v>
      </c>
      <c r="H422" s="169" t="s">
        <v>330</v>
      </c>
      <c r="I422" s="168" t="s">
        <v>187</v>
      </c>
      <c r="J422" s="170" t="s">
        <v>2869</v>
      </c>
      <c r="K422" s="170">
        <v>1800000</v>
      </c>
      <c r="L422" s="170">
        <v>7367400</v>
      </c>
      <c r="M422" s="171">
        <v>1800000</v>
      </c>
      <c r="N422" s="172">
        <v>7367400</v>
      </c>
      <c r="O422" s="171">
        <v>1800000</v>
      </c>
      <c r="P422" s="173">
        <v>7413811.9700000035</v>
      </c>
      <c r="Q422" s="173">
        <v>0</v>
      </c>
      <c r="R422" s="173">
        <v>0</v>
      </c>
      <c r="S422" s="173">
        <v>0</v>
      </c>
      <c r="T422" s="174">
        <v>0</v>
      </c>
      <c r="U422" s="173">
        <v>0</v>
      </c>
      <c r="V422" s="175">
        <v>7413811.9700000035</v>
      </c>
      <c r="W422" s="173">
        <v>0</v>
      </c>
      <c r="X422" s="173">
        <v>0</v>
      </c>
      <c r="Y422" s="174">
        <v>0</v>
      </c>
      <c r="Z422" s="173">
        <v>54032.893359451489</v>
      </c>
      <c r="AA422" s="173">
        <v>0</v>
      </c>
      <c r="AB422" s="173">
        <v>0</v>
      </c>
      <c r="AC422" s="171">
        <v>0</v>
      </c>
      <c r="AD422" s="171">
        <v>0</v>
      </c>
      <c r="AE422" s="171">
        <v>7413811.9700000035</v>
      </c>
      <c r="AF422" s="238"/>
      <c r="AG422" s="177">
        <v>7367400</v>
      </c>
      <c r="AH422" s="178">
        <v>7367400</v>
      </c>
      <c r="AI422" s="179">
        <v>3.5967029490679447E-3</v>
      </c>
      <c r="AJ422" s="180">
        <v>0.15</v>
      </c>
      <c r="AK422" s="181">
        <v>307256400</v>
      </c>
      <c r="AL422" s="179">
        <v>1.0982998694250143</v>
      </c>
      <c r="AM422" s="182" t="s">
        <v>3267</v>
      </c>
      <c r="AN422" s="171">
        <v>0</v>
      </c>
      <c r="AO422" s="171">
        <v>4204693.7699999996</v>
      </c>
      <c r="AP422" s="171">
        <v>0</v>
      </c>
      <c r="AQ422" s="171">
        <v>0</v>
      </c>
      <c r="AR422" s="171">
        <v>0</v>
      </c>
      <c r="AS422" s="171">
        <v>0</v>
      </c>
      <c r="AT422" s="171">
        <v>0</v>
      </c>
      <c r="AU422" s="238"/>
      <c r="AV422" s="239"/>
      <c r="AW422" s="239" t="s">
        <v>329</v>
      </c>
      <c r="AX422" s="168" t="s">
        <v>244</v>
      </c>
      <c r="AY422" s="183">
        <v>6</v>
      </c>
      <c r="AZ422" s="183"/>
      <c r="BA422" s="183">
        <v>6</v>
      </c>
      <c r="BB422" s="184">
        <v>5.8000000000000003E-2</v>
      </c>
      <c r="BC422" s="183">
        <v>4</v>
      </c>
      <c r="BD422" s="185">
        <v>0.69</v>
      </c>
      <c r="BE422" s="186">
        <v>4.002E-2</v>
      </c>
      <c r="BF422" s="187">
        <v>296700.75503940013</v>
      </c>
      <c r="BG422" s="187">
        <v>296700.75503940013</v>
      </c>
      <c r="BH422" s="235" t="s">
        <v>2413</v>
      </c>
      <c r="BI422" s="189" t="s">
        <v>2891</v>
      </c>
      <c r="BJ422" s="176" t="s">
        <v>215</v>
      </c>
      <c r="BK422" s="190" t="s">
        <v>3714</v>
      </c>
      <c r="BL422" s="191" t="s">
        <v>3715</v>
      </c>
      <c r="BM422" s="191" t="s">
        <v>2893</v>
      </c>
      <c r="BN422" s="191" t="s">
        <v>215</v>
      </c>
      <c r="BO422" s="191" t="s">
        <v>3716</v>
      </c>
      <c r="BP422" s="191" t="s">
        <v>3715</v>
      </c>
      <c r="BQ422" s="191" t="s">
        <v>2895</v>
      </c>
      <c r="BR422" s="176" t="s">
        <v>4007</v>
      </c>
      <c r="BS422" s="192">
        <v>43167</v>
      </c>
      <c r="BT422" s="193" t="s">
        <v>2920</v>
      </c>
      <c r="BU422" s="183">
        <v>2018</v>
      </c>
      <c r="BV422" s="193" t="s">
        <v>154</v>
      </c>
      <c r="BW422" s="192">
        <v>43206</v>
      </c>
      <c r="BX422" s="192"/>
      <c r="BY422" s="192">
        <v>43462</v>
      </c>
      <c r="BZ422" s="192">
        <v>43462</v>
      </c>
      <c r="CA422" s="192">
        <v>43493</v>
      </c>
      <c r="CB422" s="192">
        <v>43340</v>
      </c>
      <c r="CC422" s="192">
        <v>43825</v>
      </c>
      <c r="CD422" s="192">
        <v>43918</v>
      </c>
      <c r="CE422" s="183">
        <v>15</v>
      </c>
      <c r="CF422" s="183"/>
      <c r="CG422" s="192">
        <v>43760</v>
      </c>
      <c r="CH422" s="168" t="s">
        <v>942</v>
      </c>
      <c r="CI422" s="168" t="s">
        <v>3044</v>
      </c>
      <c r="CJ422" s="195" t="s">
        <v>154</v>
      </c>
      <c r="CK422" s="195">
        <v>2.1900000000000003E-2</v>
      </c>
      <c r="CL422" s="196">
        <v>2.75E-2</v>
      </c>
      <c r="CM422" s="195">
        <v>6.9004999999999997E-2</v>
      </c>
      <c r="CN422" s="184">
        <v>0.01</v>
      </c>
      <c r="CO422" s="197"/>
      <c r="CP422" s="169" t="s">
        <v>201</v>
      </c>
      <c r="CQ422" s="183" t="s">
        <v>505</v>
      </c>
      <c r="CR422" s="183" t="s">
        <v>2470</v>
      </c>
      <c r="CS422" s="183" t="s">
        <v>3171</v>
      </c>
      <c r="CT422" s="183" t="s">
        <v>2950</v>
      </c>
      <c r="CU422" s="176" t="s">
        <v>2569</v>
      </c>
      <c r="CV422" s="176" t="s">
        <v>472</v>
      </c>
      <c r="CW422" s="176" t="s">
        <v>3163</v>
      </c>
      <c r="CX422" s="176" t="s">
        <v>154</v>
      </c>
      <c r="CY422" s="199">
        <v>541</v>
      </c>
      <c r="CZ422" s="176" t="s">
        <v>2903</v>
      </c>
      <c r="DA422" s="200" t="s">
        <v>175</v>
      </c>
      <c r="DB422" s="170" t="s">
        <v>174</v>
      </c>
      <c r="DC422" s="183">
        <v>1</v>
      </c>
      <c r="DD422" s="201"/>
      <c r="DE422" s="176"/>
      <c r="DF422" s="202"/>
      <c r="DG422" s="203" t="s">
        <v>154</v>
      </c>
      <c r="DH422" s="204">
        <v>0</v>
      </c>
      <c r="DI422" s="204">
        <v>0</v>
      </c>
      <c r="DJ422" s="203"/>
      <c r="DK422" s="168" t="s">
        <v>2495</v>
      </c>
      <c r="DL422" s="203" t="s">
        <v>3146</v>
      </c>
      <c r="DM422" s="205" t="s">
        <v>2535</v>
      </c>
      <c r="DN422" s="206" t="s">
        <v>392</v>
      </c>
      <c r="DO422" s="206" t="s">
        <v>168</v>
      </c>
      <c r="DP422" s="205"/>
      <c r="DQ422" s="207"/>
      <c r="DR422" s="170" t="s">
        <v>166</v>
      </c>
      <c r="DS422" s="206"/>
      <c r="DT422" s="206"/>
      <c r="DU422" s="206" t="s">
        <v>2884</v>
      </c>
      <c r="DV422" s="206" t="s">
        <v>2597</v>
      </c>
      <c r="DW422" s="208">
        <v>7367400</v>
      </c>
      <c r="DX422" s="209" t="b">
        <v>1</v>
      </c>
      <c r="DY422" s="210">
        <v>0</v>
      </c>
      <c r="DZ422" s="209">
        <v>500981</v>
      </c>
      <c r="EA422" s="209"/>
      <c r="EB422" s="209"/>
      <c r="EC422" s="228"/>
    </row>
    <row r="423" spans="1:133" ht="15" customHeight="1" x14ac:dyDescent="0.3">
      <c r="A423" s="165"/>
      <c r="B423" s="166" t="s">
        <v>1459</v>
      </c>
      <c r="C423" s="166" t="s">
        <v>4008</v>
      </c>
      <c r="D423" s="166" t="s">
        <v>3962</v>
      </c>
      <c r="E423" s="166" t="s">
        <v>3975</v>
      </c>
      <c r="F423" s="167" t="s">
        <v>4009</v>
      </c>
      <c r="G423" s="168" t="s">
        <v>3371</v>
      </c>
      <c r="H423" s="169" t="s">
        <v>330</v>
      </c>
      <c r="I423" s="168" t="s">
        <v>187</v>
      </c>
      <c r="J423" s="170" t="s">
        <v>2869</v>
      </c>
      <c r="K423" s="170">
        <v>7350000</v>
      </c>
      <c r="L423" s="170">
        <v>30083550</v>
      </c>
      <c r="M423" s="171">
        <v>6673000</v>
      </c>
      <c r="N423" s="172">
        <v>27312589</v>
      </c>
      <c r="O423" s="171">
        <v>5548107.3500000006</v>
      </c>
      <c r="P423" s="173">
        <v>22804883.990000002</v>
      </c>
      <c r="Q423" s="173">
        <v>0</v>
      </c>
      <c r="R423" s="173">
        <v>0</v>
      </c>
      <c r="S423" s="173">
        <v>0</v>
      </c>
      <c r="T423" s="174">
        <v>0</v>
      </c>
      <c r="U423" s="173">
        <v>0</v>
      </c>
      <c r="V423" s="175">
        <v>22804883.990000002</v>
      </c>
      <c r="W423" s="173">
        <v>0</v>
      </c>
      <c r="X423" s="173">
        <v>0</v>
      </c>
      <c r="Y423" s="174">
        <v>0</v>
      </c>
      <c r="Z423" s="173">
        <v>611402.19755010796</v>
      </c>
      <c r="AA423" s="173">
        <v>0</v>
      </c>
      <c r="AB423" s="173">
        <v>0</v>
      </c>
      <c r="AC423" s="171">
        <v>0</v>
      </c>
      <c r="AD423" s="171">
        <v>0</v>
      </c>
      <c r="AE423" s="171">
        <v>22804883.990000002</v>
      </c>
      <c r="AF423" s="238"/>
      <c r="AG423" s="177">
        <v>27312589</v>
      </c>
      <c r="AH423" s="178">
        <v>27312589</v>
      </c>
      <c r="AI423" s="179">
        <v>1.3333777099516886E-2</v>
      </c>
      <c r="AJ423" s="180">
        <v>0.15</v>
      </c>
      <c r="AK423" s="181">
        <v>307256400</v>
      </c>
      <c r="AL423" s="179">
        <v>1.0982998694250143</v>
      </c>
      <c r="AM423" s="182" t="s">
        <v>3267</v>
      </c>
      <c r="AN423" s="171">
        <v>0</v>
      </c>
      <c r="AO423" s="171">
        <v>23091035.180000003</v>
      </c>
      <c r="AP423" s="171">
        <v>0</v>
      </c>
      <c r="AQ423" s="171">
        <v>0</v>
      </c>
      <c r="AR423" s="171">
        <v>4604185.6164499978</v>
      </c>
      <c r="AS423" s="171">
        <v>4604185.6164499978</v>
      </c>
      <c r="AT423" s="171">
        <v>4604185.6164499978</v>
      </c>
      <c r="AU423" s="238"/>
      <c r="AV423" s="239"/>
      <c r="AW423" s="239" t="s">
        <v>329</v>
      </c>
      <c r="AX423" s="168" t="s">
        <v>244</v>
      </c>
      <c r="AY423" s="183">
        <v>6</v>
      </c>
      <c r="AZ423" s="183"/>
      <c r="BA423" s="183">
        <v>6</v>
      </c>
      <c r="BB423" s="184">
        <v>5.8000000000000003E-2</v>
      </c>
      <c r="BC423" s="183">
        <v>4</v>
      </c>
      <c r="BD423" s="185">
        <v>0.69</v>
      </c>
      <c r="BE423" s="186">
        <v>4.002E-2</v>
      </c>
      <c r="BF423" s="187">
        <v>912651.45727980009</v>
      </c>
      <c r="BG423" s="187">
        <v>912651.45727980009</v>
      </c>
      <c r="BH423" s="235" t="s">
        <v>2413</v>
      </c>
      <c r="BI423" s="189" t="s">
        <v>2891</v>
      </c>
      <c r="BJ423" s="176" t="s">
        <v>215</v>
      </c>
      <c r="BK423" s="190" t="s">
        <v>3714</v>
      </c>
      <c r="BL423" s="191" t="s">
        <v>3715</v>
      </c>
      <c r="BM423" s="191" t="s">
        <v>2893</v>
      </c>
      <c r="BN423" s="191" t="s">
        <v>215</v>
      </c>
      <c r="BO423" s="191" t="s">
        <v>3716</v>
      </c>
      <c r="BP423" s="191" t="s">
        <v>3715</v>
      </c>
      <c r="BQ423" s="191" t="s">
        <v>2895</v>
      </c>
      <c r="BR423" s="176" t="s">
        <v>4010</v>
      </c>
      <c r="BS423" s="192">
        <v>43167</v>
      </c>
      <c r="BT423" s="193" t="s">
        <v>2920</v>
      </c>
      <c r="BU423" s="183">
        <v>2018</v>
      </c>
      <c r="BV423" s="193" t="s">
        <v>154</v>
      </c>
      <c r="BW423" s="192">
        <v>43206</v>
      </c>
      <c r="BX423" s="192"/>
      <c r="BY423" s="192">
        <v>43594</v>
      </c>
      <c r="BZ423" s="192">
        <v>43594</v>
      </c>
      <c r="CA423" s="192">
        <v>43625</v>
      </c>
      <c r="CB423" s="192">
        <v>43474</v>
      </c>
      <c r="CC423" s="192">
        <v>43747</v>
      </c>
      <c r="CD423" s="192">
        <v>44052</v>
      </c>
      <c r="CE423" s="183">
        <v>15</v>
      </c>
      <c r="CF423" s="183"/>
      <c r="CG423" s="192">
        <v>43760</v>
      </c>
      <c r="CH423" s="168" t="s">
        <v>942</v>
      </c>
      <c r="CI423" s="168" t="s">
        <v>3044</v>
      </c>
      <c r="CJ423" s="195" t="s">
        <v>154</v>
      </c>
      <c r="CK423" s="195">
        <v>2.1900000000000003E-2</v>
      </c>
      <c r="CL423" s="196">
        <v>2.75E-2</v>
      </c>
      <c r="CM423" s="195">
        <v>6.6501000000000005E-2</v>
      </c>
      <c r="CN423" s="184">
        <v>0.01</v>
      </c>
      <c r="CO423" s="197"/>
      <c r="CP423" s="169" t="s">
        <v>201</v>
      </c>
      <c r="CQ423" s="183" t="s">
        <v>505</v>
      </c>
      <c r="CR423" s="183" t="s">
        <v>2470</v>
      </c>
      <c r="CS423" s="183" t="s">
        <v>3171</v>
      </c>
      <c r="CT423" s="183" t="s">
        <v>2950</v>
      </c>
      <c r="CU423" s="176" t="s">
        <v>2569</v>
      </c>
      <c r="CV423" s="176" t="s">
        <v>472</v>
      </c>
      <c r="CW423" s="176" t="s">
        <v>3163</v>
      </c>
      <c r="CX423" s="176" t="s">
        <v>154</v>
      </c>
      <c r="CY423" s="199">
        <v>541</v>
      </c>
      <c r="CZ423" s="176" t="s">
        <v>2903</v>
      </c>
      <c r="DA423" s="200" t="s">
        <v>175</v>
      </c>
      <c r="DB423" s="170" t="s">
        <v>174</v>
      </c>
      <c r="DC423" s="183">
        <v>1</v>
      </c>
      <c r="DD423" s="201"/>
      <c r="DE423" s="176"/>
      <c r="DF423" s="202"/>
      <c r="DG423" s="203" t="s">
        <v>154</v>
      </c>
      <c r="DH423" s="204">
        <v>0</v>
      </c>
      <c r="DI423" s="204">
        <v>0</v>
      </c>
      <c r="DJ423" s="203"/>
      <c r="DK423" s="168" t="s">
        <v>2495</v>
      </c>
      <c r="DL423" s="203" t="s">
        <v>3146</v>
      </c>
      <c r="DM423" s="205" t="s">
        <v>2535</v>
      </c>
      <c r="DN423" s="206" t="s">
        <v>392</v>
      </c>
      <c r="DO423" s="206" t="s">
        <v>168</v>
      </c>
      <c r="DP423" s="205"/>
      <c r="DQ423" s="207"/>
      <c r="DR423" s="170" t="s">
        <v>166</v>
      </c>
      <c r="DS423" s="206"/>
      <c r="DT423" s="206"/>
      <c r="DU423" s="206" t="s">
        <v>2884</v>
      </c>
      <c r="DV423" s="206" t="s">
        <v>2597</v>
      </c>
      <c r="DW423" s="208">
        <v>27312589</v>
      </c>
      <c r="DX423" s="209" t="b">
        <v>1</v>
      </c>
      <c r="DY423" s="210">
        <v>0</v>
      </c>
      <c r="DZ423" s="209">
        <v>501005</v>
      </c>
      <c r="EA423" s="209"/>
      <c r="EB423" s="209"/>
      <c r="EC423" s="228"/>
    </row>
    <row r="424" spans="1:133" ht="15" hidden="1" customHeight="1" x14ac:dyDescent="0.3">
      <c r="A424" s="165"/>
      <c r="B424" s="166" t="s">
        <v>1433</v>
      </c>
      <c r="C424" s="166" t="s">
        <v>4011</v>
      </c>
      <c r="D424" s="166" t="s">
        <v>3962</v>
      </c>
      <c r="E424" s="166" t="s">
        <v>3975</v>
      </c>
      <c r="F424" s="167" t="s">
        <v>4012</v>
      </c>
      <c r="G424" s="168" t="s">
        <v>488</v>
      </c>
      <c r="H424" s="169" t="s">
        <v>481</v>
      </c>
      <c r="I424" s="168" t="s">
        <v>187</v>
      </c>
      <c r="J424" s="170" t="s">
        <v>156</v>
      </c>
      <c r="K424" s="170">
        <v>1314000</v>
      </c>
      <c r="L424" s="170">
        <v>5378202</v>
      </c>
      <c r="M424" s="171">
        <v>1314000</v>
      </c>
      <c r="N424" s="172">
        <v>5378202</v>
      </c>
      <c r="O424" s="171">
        <v>0</v>
      </c>
      <c r="P424" s="173">
        <v>0</v>
      </c>
      <c r="Q424" s="173">
        <v>0</v>
      </c>
      <c r="R424" s="173">
        <v>0</v>
      </c>
      <c r="S424" s="173">
        <v>0</v>
      </c>
      <c r="T424" s="174">
        <v>0</v>
      </c>
      <c r="U424" s="173">
        <v>0</v>
      </c>
      <c r="V424" s="175">
        <v>0</v>
      </c>
      <c r="W424" s="173">
        <v>0</v>
      </c>
      <c r="X424" s="173">
        <v>0</v>
      </c>
      <c r="Y424" s="174">
        <v>0</v>
      </c>
      <c r="Z424" s="173">
        <v>0</v>
      </c>
      <c r="AA424" s="173">
        <v>0</v>
      </c>
      <c r="AB424" s="173">
        <v>0</v>
      </c>
      <c r="AC424" s="171">
        <v>0</v>
      </c>
      <c r="AD424" s="171">
        <v>0</v>
      </c>
      <c r="AE424" s="171">
        <v>0</v>
      </c>
      <c r="AF424" s="238"/>
      <c r="AG424" s="177" t="s">
        <v>154</v>
      </c>
      <c r="AH424" s="178" t="s">
        <v>154</v>
      </c>
      <c r="AI424" s="179" t="s">
        <v>154</v>
      </c>
      <c r="AJ424" s="180">
        <v>0.15</v>
      </c>
      <c r="AK424" s="181">
        <v>307256400</v>
      </c>
      <c r="AL424" s="179">
        <v>1.0982998694250143</v>
      </c>
      <c r="AM424" s="182" t="s">
        <v>3267</v>
      </c>
      <c r="AN424" s="171">
        <v>0</v>
      </c>
      <c r="AO424" s="171">
        <v>0</v>
      </c>
      <c r="AP424" s="171">
        <v>0</v>
      </c>
      <c r="AQ424" s="171">
        <v>0</v>
      </c>
      <c r="AR424" s="171">
        <v>0</v>
      </c>
      <c r="AS424" s="171">
        <v>0</v>
      </c>
      <c r="AT424" s="171">
        <v>0</v>
      </c>
      <c r="AU424" s="238"/>
      <c r="AV424" s="239"/>
      <c r="AW424" s="239"/>
      <c r="AX424" s="168" t="s">
        <v>244</v>
      </c>
      <c r="AY424" s="183">
        <v>5</v>
      </c>
      <c r="AZ424" s="183"/>
      <c r="BA424" s="183">
        <v>5</v>
      </c>
      <c r="BB424" s="184">
        <v>1.6500000000000001E-2</v>
      </c>
      <c r="BC424" s="183">
        <v>4</v>
      </c>
      <c r="BD424" s="185">
        <v>0.69</v>
      </c>
      <c r="BE424" s="186">
        <v>1.1384999999999999E-2</v>
      </c>
      <c r="BF424" s="187">
        <v>0</v>
      </c>
      <c r="BG424" s="187">
        <v>0</v>
      </c>
      <c r="BH424" s="235" t="s">
        <v>2413</v>
      </c>
      <c r="BI424" s="189" t="s">
        <v>2891</v>
      </c>
      <c r="BJ424" s="176" t="s">
        <v>215</v>
      </c>
      <c r="BK424" s="190" t="s">
        <v>3714</v>
      </c>
      <c r="BL424" s="191" t="s">
        <v>3715</v>
      </c>
      <c r="BM424" s="191" t="s">
        <v>2893</v>
      </c>
      <c r="BN424" s="191" t="s">
        <v>215</v>
      </c>
      <c r="BO424" s="191" t="s">
        <v>3716</v>
      </c>
      <c r="BP424" s="191" t="s">
        <v>3715</v>
      </c>
      <c r="BQ424" s="191" t="s">
        <v>2895</v>
      </c>
      <c r="BR424" s="176"/>
      <c r="BS424" s="192">
        <v>43167</v>
      </c>
      <c r="BT424" s="193" t="s">
        <v>2920</v>
      </c>
      <c r="BU424" s="183">
        <v>2018</v>
      </c>
      <c r="BV424" s="193">
        <v>43774</v>
      </c>
      <c r="BW424" s="192">
        <v>43206</v>
      </c>
      <c r="BX424" s="192"/>
      <c r="BY424" s="192">
        <v>43434</v>
      </c>
      <c r="BZ424" s="192">
        <v>43434</v>
      </c>
      <c r="CA424" s="192"/>
      <c r="CB424" s="192">
        <v>43340</v>
      </c>
      <c r="CC424" s="192"/>
      <c r="CD424" s="192">
        <v>43774</v>
      </c>
      <c r="CE424" s="183">
        <v>12</v>
      </c>
      <c r="CF424" s="183"/>
      <c r="CG424" s="192"/>
      <c r="CH424" s="168" t="s">
        <v>483</v>
      </c>
      <c r="CI424" s="168" t="s">
        <v>2898</v>
      </c>
      <c r="CJ424" s="195" t="s">
        <v>154</v>
      </c>
      <c r="CK424" s="195">
        <v>1.8000000000000002E-2</v>
      </c>
      <c r="CL424" s="196">
        <v>1.4999999999999999E-2</v>
      </c>
      <c r="CM424" s="195">
        <v>1.4999999999999999E-2</v>
      </c>
      <c r="CN424" s="185"/>
      <c r="CO424" s="197"/>
      <c r="CP424" s="169" t="s">
        <v>201</v>
      </c>
      <c r="CQ424" s="183" t="s">
        <v>505</v>
      </c>
      <c r="CR424" s="183" t="s">
        <v>2470</v>
      </c>
      <c r="CS424" s="183" t="s">
        <v>3171</v>
      </c>
      <c r="CT424" s="183" t="s">
        <v>2950</v>
      </c>
      <c r="CU424" s="176" t="s">
        <v>2569</v>
      </c>
      <c r="CV424" s="176" t="s">
        <v>472</v>
      </c>
      <c r="CW424" s="176" t="s">
        <v>3163</v>
      </c>
      <c r="CX424" s="176" t="s">
        <v>154</v>
      </c>
      <c r="CY424" s="199">
        <v>541</v>
      </c>
      <c r="CZ424" s="176" t="s">
        <v>2903</v>
      </c>
      <c r="DA424" s="200" t="s">
        <v>175</v>
      </c>
      <c r="DB424" s="170" t="s">
        <v>174</v>
      </c>
      <c r="DC424" s="183">
        <v>1</v>
      </c>
      <c r="DD424" s="201"/>
      <c r="DE424" s="176"/>
      <c r="DF424" s="202"/>
      <c r="DG424" s="203" t="s">
        <v>154</v>
      </c>
      <c r="DH424" s="204">
        <v>0</v>
      </c>
      <c r="DI424" s="204">
        <v>0</v>
      </c>
      <c r="DJ424" s="203"/>
      <c r="DK424" s="168" t="s">
        <v>2495</v>
      </c>
      <c r="DL424" s="203" t="s">
        <v>3146</v>
      </c>
      <c r="DM424" s="205" t="s">
        <v>3060</v>
      </c>
      <c r="DN424" s="206"/>
      <c r="DO424" s="206"/>
      <c r="DP424" s="205"/>
      <c r="DQ424" s="207"/>
      <c r="DR424" s="170" t="s">
        <v>166</v>
      </c>
      <c r="DS424" s="206"/>
      <c r="DT424" s="206"/>
      <c r="DU424" s="206" t="s">
        <v>2884</v>
      </c>
      <c r="DV424" s="206" t="s">
        <v>2597</v>
      </c>
      <c r="DW424" s="208">
        <v>0</v>
      </c>
      <c r="DX424" s="209" t="b">
        <v>0</v>
      </c>
      <c r="DY424" s="210">
        <v>0</v>
      </c>
      <c r="DZ424" s="209" t="s">
        <v>488</v>
      </c>
      <c r="EA424" s="209"/>
      <c r="EB424" s="209"/>
    </row>
    <row r="425" spans="1:133" ht="15" hidden="1" customHeight="1" x14ac:dyDescent="0.3">
      <c r="A425" s="165"/>
      <c r="B425" s="166" t="s">
        <v>1439</v>
      </c>
      <c r="C425" s="166" t="s">
        <v>4013</v>
      </c>
      <c r="D425" s="166" t="s">
        <v>3962</v>
      </c>
      <c r="E425" s="166" t="s">
        <v>3975</v>
      </c>
      <c r="F425" s="167" t="s">
        <v>4014</v>
      </c>
      <c r="G425" s="168" t="s">
        <v>488</v>
      </c>
      <c r="H425" s="169" t="s">
        <v>481</v>
      </c>
      <c r="I425" s="168" t="s">
        <v>187</v>
      </c>
      <c r="J425" s="170" t="s">
        <v>156</v>
      </c>
      <c r="K425" s="170">
        <v>2681000</v>
      </c>
      <c r="L425" s="170">
        <v>10973333</v>
      </c>
      <c r="M425" s="171">
        <v>2681000</v>
      </c>
      <c r="N425" s="172">
        <v>10973333</v>
      </c>
      <c r="O425" s="171">
        <v>0</v>
      </c>
      <c r="P425" s="173">
        <v>0</v>
      </c>
      <c r="Q425" s="173">
        <v>0</v>
      </c>
      <c r="R425" s="173">
        <v>0</v>
      </c>
      <c r="S425" s="173">
        <v>0</v>
      </c>
      <c r="T425" s="174">
        <v>0</v>
      </c>
      <c r="U425" s="173">
        <v>0</v>
      </c>
      <c r="V425" s="175">
        <v>0</v>
      </c>
      <c r="W425" s="173">
        <v>0</v>
      </c>
      <c r="X425" s="173">
        <v>0</v>
      </c>
      <c r="Y425" s="174">
        <v>0</v>
      </c>
      <c r="Z425" s="173">
        <v>0</v>
      </c>
      <c r="AA425" s="173">
        <v>0</v>
      </c>
      <c r="AB425" s="173">
        <v>0</v>
      </c>
      <c r="AC425" s="171">
        <v>0</v>
      </c>
      <c r="AD425" s="171">
        <v>0</v>
      </c>
      <c r="AE425" s="171">
        <v>0</v>
      </c>
      <c r="AF425" s="238"/>
      <c r="AG425" s="177" t="s">
        <v>154</v>
      </c>
      <c r="AH425" s="178" t="s">
        <v>154</v>
      </c>
      <c r="AI425" s="179" t="s">
        <v>154</v>
      </c>
      <c r="AJ425" s="180">
        <v>0.15</v>
      </c>
      <c r="AK425" s="181">
        <v>307256400</v>
      </c>
      <c r="AL425" s="179">
        <v>1.0982998694250143</v>
      </c>
      <c r="AM425" s="182" t="s">
        <v>3267</v>
      </c>
      <c r="AN425" s="171">
        <v>0</v>
      </c>
      <c r="AO425" s="171">
        <v>0</v>
      </c>
      <c r="AP425" s="171">
        <v>0</v>
      </c>
      <c r="AQ425" s="171">
        <v>0</v>
      </c>
      <c r="AR425" s="171">
        <v>0</v>
      </c>
      <c r="AS425" s="171">
        <v>0</v>
      </c>
      <c r="AT425" s="171">
        <v>0</v>
      </c>
      <c r="AU425" s="238"/>
      <c r="AV425" s="239"/>
      <c r="AW425" s="239"/>
      <c r="AX425" s="168" t="s">
        <v>244</v>
      </c>
      <c r="AY425" s="183">
        <v>5</v>
      </c>
      <c r="AZ425" s="183"/>
      <c r="BA425" s="183">
        <v>5</v>
      </c>
      <c r="BB425" s="184">
        <v>1.6500000000000001E-2</v>
      </c>
      <c r="BC425" s="183">
        <v>4</v>
      </c>
      <c r="BD425" s="185">
        <v>0.69</v>
      </c>
      <c r="BE425" s="186">
        <v>1.1384999999999999E-2</v>
      </c>
      <c r="BF425" s="187">
        <v>0</v>
      </c>
      <c r="BG425" s="187">
        <v>0</v>
      </c>
      <c r="BH425" s="235" t="s">
        <v>2413</v>
      </c>
      <c r="BI425" s="189" t="s">
        <v>2891</v>
      </c>
      <c r="BJ425" s="176" t="s">
        <v>215</v>
      </c>
      <c r="BK425" s="190" t="s">
        <v>3714</v>
      </c>
      <c r="BL425" s="191" t="s">
        <v>3715</v>
      </c>
      <c r="BM425" s="191" t="s">
        <v>2893</v>
      </c>
      <c r="BN425" s="191" t="s">
        <v>215</v>
      </c>
      <c r="BO425" s="191" t="s">
        <v>3716</v>
      </c>
      <c r="BP425" s="191" t="s">
        <v>3715</v>
      </c>
      <c r="BQ425" s="191" t="s">
        <v>2895</v>
      </c>
      <c r="BR425" s="176"/>
      <c r="BS425" s="192">
        <v>43167</v>
      </c>
      <c r="BT425" s="193" t="s">
        <v>2920</v>
      </c>
      <c r="BU425" s="183">
        <v>2018</v>
      </c>
      <c r="BV425" s="193">
        <v>43705</v>
      </c>
      <c r="BW425" s="192">
        <v>43206</v>
      </c>
      <c r="BX425" s="192"/>
      <c r="BY425" s="192">
        <v>43397</v>
      </c>
      <c r="BZ425" s="192">
        <v>43397</v>
      </c>
      <c r="CA425" s="192"/>
      <c r="CB425" s="192">
        <v>43340</v>
      </c>
      <c r="CC425" s="192"/>
      <c r="CD425" s="192">
        <v>43705</v>
      </c>
      <c r="CE425" s="183">
        <v>10</v>
      </c>
      <c r="CF425" s="183"/>
      <c r="CG425" s="192"/>
      <c r="CH425" s="168" t="s">
        <v>483</v>
      </c>
      <c r="CI425" s="168" t="s">
        <v>2898</v>
      </c>
      <c r="CJ425" s="195" t="s">
        <v>154</v>
      </c>
      <c r="CK425" s="195">
        <v>1.8000000000000002E-2</v>
      </c>
      <c r="CL425" s="196">
        <v>1.4999999999999999E-2</v>
      </c>
      <c r="CM425" s="195">
        <v>1.4999999999999999E-2</v>
      </c>
      <c r="CN425" s="185"/>
      <c r="CO425" s="197"/>
      <c r="CP425" s="169" t="s">
        <v>201</v>
      </c>
      <c r="CQ425" s="183" t="s">
        <v>505</v>
      </c>
      <c r="CR425" s="183" t="s">
        <v>2470</v>
      </c>
      <c r="CS425" s="183" t="s">
        <v>3171</v>
      </c>
      <c r="CT425" s="183" t="s">
        <v>2950</v>
      </c>
      <c r="CU425" s="176" t="s">
        <v>2569</v>
      </c>
      <c r="CV425" s="176" t="s">
        <v>472</v>
      </c>
      <c r="CW425" s="176" t="s">
        <v>3163</v>
      </c>
      <c r="CX425" s="176" t="s">
        <v>154</v>
      </c>
      <c r="CY425" s="199">
        <v>541</v>
      </c>
      <c r="CZ425" s="176" t="s">
        <v>2903</v>
      </c>
      <c r="DA425" s="200" t="s">
        <v>175</v>
      </c>
      <c r="DB425" s="170" t="s">
        <v>174</v>
      </c>
      <c r="DC425" s="183">
        <v>1</v>
      </c>
      <c r="DD425" s="201"/>
      <c r="DE425" s="176"/>
      <c r="DF425" s="202"/>
      <c r="DG425" s="203" t="s">
        <v>154</v>
      </c>
      <c r="DH425" s="204">
        <v>0</v>
      </c>
      <c r="DI425" s="204">
        <v>0</v>
      </c>
      <c r="DJ425" s="203"/>
      <c r="DK425" s="168" t="s">
        <v>2495</v>
      </c>
      <c r="DL425" s="203" t="s">
        <v>3146</v>
      </c>
      <c r="DM425" s="205" t="s">
        <v>3060</v>
      </c>
      <c r="DN425" s="206"/>
      <c r="DO425" s="206"/>
      <c r="DP425" s="205"/>
      <c r="DQ425" s="207"/>
      <c r="DR425" s="170" t="s">
        <v>166</v>
      </c>
      <c r="DS425" s="206"/>
      <c r="DT425" s="206"/>
      <c r="DU425" s="206" t="s">
        <v>2884</v>
      </c>
      <c r="DV425" s="206" t="s">
        <v>2597</v>
      </c>
      <c r="DW425" s="208">
        <v>0</v>
      </c>
      <c r="DX425" s="209" t="b">
        <v>0</v>
      </c>
      <c r="DY425" s="210">
        <v>0</v>
      </c>
      <c r="DZ425" s="209" t="s">
        <v>488</v>
      </c>
      <c r="EA425" s="209"/>
      <c r="EB425" s="209"/>
    </row>
    <row r="426" spans="1:133" ht="15" customHeight="1" x14ac:dyDescent="0.3">
      <c r="A426" s="165"/>
      <c r="B426" s="166" t="s">
        <v>1440</v>
      </c>
      <c r="C426" s="166" t="s">
        <v>4015</v>
      </c>
      <c r="D426" s="166" t="s">
        <v>3962</v>
      </c>
      <c r="E426" s="166" t="s">
        <v>3975</v>
      </c>
      <c r="F426" s="167" t="s">
        <v>4016</v>
      </c>
      <c r="G426" s="168" t="s">
        <v>488</v>
      </c>
      <c r="H426" s="169" t="s">
        <v>330</v>
      </c>
      <c r="I426" s="168" t="s">
        <v>187</v>
      </c>
      <c r="J426" s="170" t="s">
        <v>156</v>
      </c>
      <c r="K426" s="170">
        <v>2114000</v>
      </c>
      <c r="L426" s="170">
        <v>8652602</v>
      </c>
      <c r="M426" s="171">
        <v>1820000</v>
      </c>
      <c r="N426" s="172">
        <v>7449260</v>
      </c>
      <c r="O426" s="171">
        <v>0</v>
      </c>
      <c r="P426" s="173">
        <v>0</v>
      </c>
      <c r="Q426" s="173">
        <v>0</v>
      </c>
      <c r="R426" s="173">
        <v>0</v>
      </c>
      <c r="S426" s="173">
        <v>0</v>
      </c>
      <c r="T426" s="174">
        <v>0</v>
      </c>
      <c r="U426" s="173">
        <v>0</v>
      </c>
      <c r="V426" s="175">
        <v>0</v>
      </c>
      <c r="W426" s="173">
        <v>0</v>
      </c>
      <c r="X426" s="173">
        <v>0</v>
      </c>
      <c r="Y426" s="174">
        <v>0</v>
      </c>
      <c r="Z426" s="173">
        <v>9338.8229314396449</v>
      </c>
      <c r="AA426" s="173">
        <v>0</v>
      </c>
      <c r="AB426" s="173">
        <v>0</v>
      </c>
      <c r="AC426" s="171">
        <v>1820000</v>
      </c>
      <c r="AD426" s="171">
        <v>7449260</v>
      </c>
      <c r="AE426" s="171">
        <v>7449260</v>
      </c>
      <c r="AF426" s="238"/>
      <c r="AG426" s="177">
        <v>7449260</v>
      </c>
      <c r="AH426" s="178">
        <v>7449260</v>
      </c>
      <c r="AI426" s="179">
        <v>3.6366663151686995E-3</v>
      </c>
      <c r="AJ426" s="180">
        <v>0.15</v>
      </c>
      <c r="AK426" s="181">
        <v>307256400</v>
      </c>
      <c r="AL426" s="179">
        <v>1.0982998694250143</v>
      </c>
      <c r="AM426" s="182" t="s">
        <v>3267</v>
      </c>
      <c r="AN426" s="171">
        <v>0</v>
      </c>
      <c r="AO426" s="171">
        <v>0</v>
      </c>
      <c r="AP426" s="171">
        <v>0</v>
      </c>
      <c r="AQ426" s="171">
        <v>0</v>
      </c>
      <c r="AR426" s="171">
        <v>0</v>
      </c>
      <c r="AS426" s="171">
        <v>7449260</v>
      </c>
      <c r="AT426" s="171">
        <v>0</v>
      </c>
      <c r="AU426" s="238"/>
      <c r="AV426" s="239"/>
      <c r="AW426" s="239"/>
      <c r="AX426" s="168" t="s">
        <v>244</v>
      </c>
      <c r="AY426" s="183">
        <v>6</v>
      </c>
      <c r="AZ426" s="183"/>
      <c r="BA426" s="183">
        <v>6</v>
      </c>
      <c r="BB426" s="184">
        <v>5.8000000000000003E-2</v>
      </c>
      <c r="BC426" s="183">
        <v>4</v>
      </c>
      <c r="BD426" s="185">
        <v>0.69</v>
      </c>
      <c r="BE426" s="186">
        <v>4.002E-2</v>
      </c>
      <c r="BF426" s="187">
        <v>0</v>
      </c>
      <c r="BG426" s="187">
        <v>298119.38520000002</v>
      </c>
      <c r="BH426" s="235" t="s">
        <v>2413</v>
      </c>
      <c r="BI426" s="189" t="s">
        <v>2891</v>
      </c>
      <c r="BJ426" s="176" t="s">
        <v>215</v>
      </c>
      <c r="BK426" s="190" t="s">
        <v>3714</v>
      </c>
      <c r="BL426" s="191" t="s">
        <v>3715</v>
      </c>
      <c r="BM426" s="191" t="s">
        <v>2893</v>
      </c>
      <c r="BN426" s="191" t="s">
        <v>215</v>
      </c>
      <c r="BO426" s="191" t="s">
        <v>3716</v>
      </c>
      <c r="BP426" s="191" t="s">
        <v>3715</v>
      </c>
      <c r="BQ426" s="191" t="s">
        <v>2895</v>
      </c>
      <c r="BR426" s="176"/>
      <c r="BS426" s="192">
        <v>43167</v>
      </c>
      <c r="BT426" s="193" t="s">
        <v>2920</v>
      </c>
      <c r="BU426" s="183">
        <v>2018</v>
      </c>
      <c r="BV426" s="193" t="s">
        <v>154</v>
      </c>
      <c r="BW426" s="192">
        <v>43206</v>
      </c>
      <c r="BX426" s="192"/>
      <c r="BY426" s="192">
        <v>43556</v>
      </c>
      <c r="BZ426" s="192">
        <v>43556</v>
      </c>
      <c r="CA426" s="192"/>
      <c r="CB426" s="192">
        <v>43340</v>
      </c>
      <c r="CC426" s="192"/>
      <c r="CD426" s="192">
        <v>44460</v>
      </c>
      <c r="CE426" s="183">
        <v>29</v>
      </c>
      <c r="CF426" s="183"/>
      <c r="CG426" s="192"/>
      <c r="CH426" s="168" t="s">
        <v>483</v>
      </c>
      <c r="CI426" s="168" t="s">
        <v>2898</v>
      </c>
      <c r="CJ426" s="195" t="s">
        <v>154</v>
      </c>
      <c r="CK426" s="195">
        <v>1.8000000000000002E-2</v>
      </c>
      <c r="CL426" s="196">
        <v>1.4999999999999999E-2</v>
      </c>
      <c r="CM426" s="195">
        <v>1.4999999999999999E-2</v>
      </c>
      <c r="CN426" s="185"/>
      <c r="CO426" s="197"/>
      <c r="CP426" s="169" t="s">
        <v>201</v>
      </c>
      <c r="CQ426" s="183" t="s">
        <v>505</v>
      </c>
      <c r="CR426" s="183" t="s">
        <v>2470</v>
      </c>
      <c r="CS426" s="183" t="s">
        <v>3171</v>
      </c>
      <c r="CT426" s="183" t="s">
        <v>2950</v>
      </c>
      <c r="CU426" s="176" t="s">
        <v>2569</v>
      </c>
      <c r="CV426" s="176" t="s">
        <v>472</v>
      </c>
      <c r="CW426" s="176" t="s">
        <v>3163</v>
      </c>
      <c r="CX426" s="176" t="s">
        <v>154</v>
      </c>
      <c r="CY426" s="199">
        <v>541</v>
      </c>
      <c r="CZ426" s="176" t="s">
        <v>2903</v>
      </c>
      <c r="DA426" s="200" t="s">
        <v>175</v>
      </c>
      <c r="DB426" s="170" t="s">
        <v>174</v>
      </c>
      <c r="DC426" s="183">
        <v>1</v>
      </c>
      <c r="DD426" s="201"/>
      <c r="DE426" s="176"/>
      <c r="DF426" s="202"/>
      <c r="DG426" s="203" t="s">
        <v>154</v>
      </c>
      <c r="DH426" s="204">
        <v>0</v>
      </c>
      <c r="DI426" s="204">
        <v>0</v>
      </c>
      <c r="DJ426" s="203"/>
      <c r="DK426" s="168" t="s">
        <v>2495</v>
      </c>
      <c r="DL426" s="203" t="s">
        <v>3146</v>
      </c>
      <c r="DM426" s="205" t="s">
        <v>3060</v>
      </c>
      <c r="DN426" s="206"/>
      <c r="DO426" s="206"/>
      <c r="DP426" s="205"/>
      <c r="DQ426" s="207"/>
      <c r="DR426" s="170" t="s">
        <v>166</v>
      </c>
      <c r="DS426" s="206"/>
      <c r="DT426" s="206"/>
      <c r="DU426" s="206" t="s">
        <v>2884</v>
      </c>
      <c r="DV426" s="206" t="s">
        <v>2597</v>
      </c>
      <c r="DW426" s="208">
        <v>7449260</v>
      </c>
      <c r="DX426" s="209" t="b">
        <v>1</v>
      </c>
      <c r="DY426" s="210">
        <v>0</v>
      </c>
      <c r="DZ426" s="209" t="s">
        <v>488</v>
      </c>
      <c r="EA426" s="209"/>
      <c r="EB426" s="209"/>
    </row>
    <row r="427" spans="1:133" ht="15" hidden="1" customHeight="1" x14ac:dyDescent="0.3">
      <c r="A427" s="165"/>
      <c r="B427" s="166" t="s">
        <v>154</v>
      </c>
      <c r="C427" s="166" t="s">
        <v>4017</v>
      </c>
      <c r="D427" s="166" t="s">
        <v>3962</v>
      </c>
      <c r="E427" s="166" t="s">
        <v>3975</v>
      </c>
      <c r="F427" s="167" t="s">
        <v>4018</v>
      </c>
      <c r="G427" s="168" t="s">
        <v>3371</v>
      </c>
      <c r="H427" s="169" t="s">
        <v>490</v>
      </c>
      <c r="I427" s="168" t="s">
        <v>187</v>
      </c>
      <c r="J427" s="170" t="s">
        <v>156</v>
      </c>
      <c r="K427" s="170">
        <v>16450000</v>
      </c>
      <c r="L427" s="170">
        <v>67329850</v>
      </c>
      <c r="M427" s="171">
        <v>16450000</v>
      </c>
      <c r="N427" s="172">
        <v>67329850</v>
      </c>
      <c r="O427" s="171">
        <v>0</v>
      </c>
      <c r="P427" s="173">
        <v>0</v>
      </c>
      <c r="Q427" s="173">
        <v>0</v>
      </c>
      <c r="R427" s="173">
        <v>0</v>
      </c>
      <c r="S427" s="173">
        <v>0</v>
      </c>
      <c r="T427" s="174">
        <v>0</v>
      </c>
      <c r="U427" s="173">
        <v>0</v>
      </c>
      <c r="V427" s="175">
        <v>0</v>
      </c>
      <c r="W427" s="173">
        <v>0</v>
      </c>
      <c r="X427" s="173">
        <v>0</v>
      </c>
      <c r="Y427" s="174">
        <v>0</v>
      </c>
      <c r="Z427" s="173">
        <v>0</v>
      </c>
      <c r="AA427" s="173">
        <v>0</v>
      </c>
      <c r="AB427" s="173">
        <v>0</v>
      </c>
      <c r="AC427" s="171">
        <v>0</v>
      </c>
      <c r="AD427" s="171">
        <v>0</v>
      </c>
      <c r="AE427" s="171">
        <v>0</v>
      </c>
      <c r="AF427" s="238"/>
      <c r="AG427" s="177" t="s">
        <v>154</v>
      </c>
      <c r="AH427" s="178" t="s">
        <v>154</v>
      </c>
      <c r="AI427" s="179" t="s">
        <v>154</v>
      </c>
      <c r="AJ427" s="180">
        <v>0.15</v>
      </c>
      <c r="AK427" s="181">
        <v>307256400</v>
      </c>
      <c r="AL427" s="179">
        <v>1.0982998694250143</v>
      </c>
      <c r="AM427" s="182" t="s">
        <v>3267</v>
      </c>
      <c r="AN427" s="171">
        <v>0</v>
      </c>
      <c r="AO427" s="171">
        <v>0</v>
      </c>
      <c r="AP427" s="171">
        <v>0</v>
      </c>
      <c r="AQ427" s="171">
        <v>0</v>
      </c>
      <c r="AR427" s="171">
        <v>0</v>
      </c>
      <c r="AS427" s="171">
        <v>0</v>
      </c>
      <c r="AT427" s="171">
        <v>0</v>
      </c>
      <c r="AU427" s="238"/>
      <c r="AV427" s="239"/>
      <c r="AW427" s="239"/>
      <c r="AX427" s="168" t="s">
        <v>244</v>
      </c>
      <c r="AY427" s="183">
        <v>5</v>
      </c>
      <c r="AZ427" s="183"/>
      <c r="BA427" s="183">
        <v>5</v>
      </c>
      <c r="BB427" s="184">
        <v>1.6500000000000001E-2</v>
      </c>
      <c r="BC427" s="183">
        <v>4</v>
      </c>
      <c r="BD427" s="185">
        <v>0.69</v>
      </c>
      <c r="BE427" s="186">
        <v>1.1384999999999999E-2</v>
      </c>
      <c r="BF427" s="187">
        <v>0</v>
      </c>
      <c r="BG427" s="187">
        <v>0</v>
      </c>
      <c r="BH427" s="235" t="s">
        <v>2413</v>
      </c>
      <c r="BI427" s="189" t="s">
        <v>2891</v>
      </c>
      <c r="BJ427" s="176" t="s">
        <v>215</v>
      </c>
      <c r="BK427" s="190" t="s">
        <v>3714</v>
      </c>
      <c r="BL427" s="191" t="s">
        <v>3715</v>
      </c>
      <c r="BM427" s="191" t="s">
        <v>2893</v>
      </c>
      <c r="BN427" s="191" t="s">
        <v>215</v>
      </c>
      <c r="BO427" s="191" t="s">
        <v>3716</v>
      </c>
      <c r="BP427" s="191" t="s">
        <v>3715</v>
      </c>
      <c r="BQ427" s="191" t="s">
        <v>2895</v>
      </c>
      <c r="BR427" s="176"/>
      <c r="BS427" s="192">
        <v>43507</v>
      </c>
      <c r="BT427" s="193" t="s">
        <v>2988</v>
      </c>
      <c r="BU427" s="183">
        <v>2019</v>
      </c>
      <c r="BV427" s="193">
        <v>43558</v>
      </c>
      <c r="BW427" s="192">
        <v>43571</v>
      </c>
      <c r="BX427" s="192"/>
      <c r="BY427" s="192"/>
      <c r="BZ427" s="192"/>
      <c r="CA427" s="192"/>
      <c r="CB427" s="192"/>
      <c r="CC427" s="192"/>
      <c r="CD427" s="192"/>
      <c r="CE427" s="183"/>
      <c r="CF427" s="183"/>
      <c r="CG427" s="192"/>
      <c r="CH427" s="168" t="s">
        <v>154</v>
      </c>
      <c r="CI427" s="168" t="s">
        <v>2898</v>
      </c>
      <c r="CJ427" s="195" t="s">
        <v>154</v>
      </c>
      <c r="CK427" s="195">
        <v>1.8000000000000002E-2</v>
      </c>
      <c r="CL427" s="196" t="s">
        <v>154</v>
      </c>
      <c r="CM427" s="195" t="s">
        <v>154</v>
      </c>
      <c r="CN427" s="185" t="s">
        <v>2921</v>
      </c>
      <c r="CO427" s="197"/>
      <c r="CP427" s="169" t="s">
        <v>201</v>
      </c>
      <c r="CQ427" s="183" t="s">
        <v>505</v>
      </c>
      <c r="CR427" s="183" t="s">
        <v>2470</v>
      </c>
      <c r="CS427" s="183" t="s">
        <v>3171</v>
      </c>
      <c r="CT427" s="183" t="s">
        <v>2950</v>
      </c>
      <c r="CU427" s="176" t="s">
        <v>2569</v>
      </c>
      <c r="CV427" s="176" t="s">
        <v>472</v>
      </c>
      <c r="CW427" s="176" t="s">
        <v>3163</v>
      </c>
      <c r="CX427" s="176" t="s">
        <v>154</v>
      </c>
      <c r="CY427" s="199">
        <v>541</v>
      </c>
      <c r="CZ427" s="176" t="s">
        <v>2903</v>
      </c>
      <c r="DA427" s="200" t="s">
        <v>175</v>
      </c>
      <c r="DB427" s="170" t="s">
        <v>174</v>
      </c>
      <c r="DC427" s="183">
        <v>1</v>
      </c>
      <c r="DD427" s="201"/>
      <c r="DE427" s="176"/>
      <c r="DF427" s="202"/>
      <c r="DG427" s="203" t="s">
        <v>154</v>
      </c>
      <c r="DH427" s="204">
        <v>0</v>
      </c>
      <c r="DI427" s="204">
        <v>0</v>
      </c>
      <c r="DJ427" s="203"/>
      <c r="DK427" s="168"/>
      <c r="DL427" s="203" t="e">
        <v>#N/A</v>
      </c>
      <c r="DM427" s="205"/>
      <c r="DN427" s="206"/>
      <c r="DO427" s="206"/>
      <c r="DP427" s="205"/>
      <c r="DQ427" s="207"/>
      <c r="DR427" s="170" t="s">
        <v>166</v>
      </c>
      <c r="DS427" s="206"/>
      <c r="DT427" s="206"/>
      <c r="DU427" s="206" t="s">
        <v>2884</v>
      </c>
      <c r="DV427" s="206" t="s">
        <v>2597</v>
      </c>
      <c r="DW427" s="208">
        <v>0</v>
      </c>
      <c r="DX427" s="209" t="b">
        <v>0</v>
      </c>
      <c r="DY427" s="210">
        <v>0</v>
      </c>
      <c r="DZ427" s="209" t="s">
        <v>154</v>
      </c>
      <c r="EA427" s="209"/>
      <c r="EB427" s="209"/>
    </row>
    <row r="428" spans="1:133" ht="15" hidden="1" customHeight="1" x14ac:dyDescent="0.3">
      <c r="A428" s="165"/>
      <c r="B428" s="166" t="s">
        <v>154</v>
      </c>
      <c r="C428" s="166" t="s">
        <v>4019</v>
      </c>
      <c r="D428" s="166" t="s">
        <v>3962</v>
      </c>
      <c r="E428" s="166" t="s">
        <v>3975</v>
      </c>
      <c r="F428" s="167" t="s">
        <v>4020</v>
      </c>
      <c r="G428" s="168" t="s">
        <v>4021</v>
      </c>
      <c r="H428" s="169" t="s">
        <v>490</v>
      </c>
      <c r="I428" s="168" t="s">
        <v>187</v>
      </c>
      <c r="J428" s="170" t="s">
        <v>156</v>
      </c>
      <c r="K428" s="170">
        <v>8280000</v>
      </c>
      <c r="L428" s="170">
        <v>33890040</v>
      </c>
      <c r="M428" s="171">
        <v>8280000</v>
      </c>
      <c r="N428" s="172">
        <v>33890040</v>
      </c>
      <c r="O428" s="171">
        <v>0</v>
      </c>
      <c r="P428" s="173">
        <v>0</v>
      </c>
      <c r="Q428" s="173">
        <v>0</v>
      </c>
      <c r="R428" s="173">
        <v>0</v>
      </c>
      <c r="S428" s="173">
        <v>0</v>
      </c>
      <c r="T428" s="174">
        <v>0</v>
      </c>
      <c r="U428" s="173">
        <v>0</v>
      </c>
      <c r="V428" s="175">
        <v>0</v>
      </c>
      <c r="W428" s="173">
        <v>0</v>
      </c>
      <c r="X428" s="173">
        <v>0</v>
      </c>
      <c r="Y428" s="174">
        <v>0</v>
      </c>
      <c r="Z428" s="173">
        <v>0</v>
      </c>
      <c r="AA428" s="173">
        <v>0</v>
      </c>
      <c r="AB428" s="173">
        <v>0</v>
      </c>
      <c r="AC428" s="171">
        <v>0</v>
      </c>
      <c r="AD428" s="171">
        <v>0</v>
      </c>
      <c r="AE428" s="171">
        <v>0</v>
      </c>
      <c r="AF428" s="238"/>
      <c r="AG428" s="177" t="s">
        <v>154</v>
      </c>
      <c r="AH428" s="178" t="s">
        <v>154</v>
      </c>
      <c r="AI428" s="179" t="s">
        <v>154</v>
      </c>
      <c r="AJ428" s="180">
        <v>0.15</v>
      </c>
      <c r="AK428" s="181">
        <v>307256400</v>
      </c>
      <c r="AL428" s="179">
        <v>1.0982998694250143</v>
      </c>
      <c r="AM428" s="182" t="s">
        <v>3267</v>
      </c>
      <c r="AN428" s="171">
        <v>0</v>
      </c>
      <c r="AO428" s="171">
        <v>0</v>
      </c>
      <c r="AP428" s="171">
        <v>0</v>
      </c>
      <c r="AQ428" s="171">
        <v>0</v>
      </c>
      <c r="AR428" s="171">
        <v>0</v>
      </c>
      <c r="AS428" s="171">
        <v>0</v>
      </c>
      <c r="AT428" s="171">
        <v>0</v>
      </c>
      <c r="AU428" s="238"/>
      <c r="AV428" s="239"/>
      <c r="AW428" s="239"/>
      <c r="AX428" s="168" t="s">
        <v>244</v>
      </c>
      <c r="AY428" s="183">
        <v>5</v>
      </c>
      <c r="AZ428" s="183"/>
      <c r="BA428" s="183">
        <v>5</v>
      </c>
      <c r="BB428" s="184">
        <v>1.6500000000000001E-2</v>
      </c>
      <c r="BC428" s="183">
        <v>4</v>
      </c>
      <c r="BD428" s="185">
        <v>0.69</v>
      </c>
      <c r="BE428" s="186">
        <v>1.1384999999999999E-2</v>
      </c>
      <c r="BF428" s="187">
        <v>0</v>
      </c>
      <c r="BG428" s="187">
        <v>0</v>
      </c>
      <c r="BH428" s="235" t="s">
        <v>2413</v>
      </c>
      <c r="BI428" s="189" t="s">
        <v>2891</v>
      </c>
      <c r="BJ428" s="176" t="s">
        <v>215</v>
      </c>
      <c r="BK428" s="190" t="s">
        <v>3714</v>
      </c>
      <c r="BL428" s="191" t="s">
        <v>3715</v>
      </c>
      <c r="BM428" s="191" t="s">
        <v>2893</v>
      </c>
      <c r="BN428" s="191" t="s">
        <v>215</v>
      </c>
      <c r="BO428" s="191" t="s">
        <v>3716</v>
      </c>
      <c r="BP428" s="191" t="s">
        <v>3715</v>
      </c>
      <c r="BQ428" s="191" t="s">
        <v>2895</v>
      </c>
      <c r="BR428" s="176"/>
      <c r="BS428" s="192">
        <v>43507</v>
      </c>
      <c r="BT428" s="193" t="s">
        <v>2988</v>
      </c>
      <c r="BU428" s="183">
        <v>2019</v>
      </c>
      <c r="BV428" s="193">
        <v>43558</v>
      </c>
      <c r="BW428" s="192">
        <v>43571</v>
      </c>
      <c r="BX428" s="192"/>
      <c r="BY428" s="192"/>
      <c r="BZ428" s="192"/>
      <c r="CA428" s="192"/>
      <c r="CB428" s="192"/>
      <c r="CC428" s="192"/>
      <c r="CD428" s="192"/>
      <c r="CE428" s="183"/>
      <c r="CF428" s="183"/>
      <c r="CG428" s="192"/>
      <c r="CH428" s="168" t="s">
        <v>154</v>
      </c>
      <c r="CI428" s="168" t="s">
        <v>2898</v>
      </c>
      <c r="CJ428" s="195" t="s">
        <v>154</v>
      </c>
      <c r="CK428" s="195">
        <v>1.8000000000000002E-2</v>
      </c>
      <c r="CL428" s="196" t="s">
        <v>154</v>
      </c>
      <c r="CM428" s="195" t="s">
        <v>154</v>
      </c>
      <c r="CN428" s="185"/>
      <c r="CO428" s="197"/>
      <c r="CP428" s="169" t="s">
        <v>201</v>
      </c>
      <c r="CQ428" s="183" t="s">
        <v>505</v>
      </c>
      <c r="CR428" s="183" t="s">
        <v>2470</v>
      </c>
      <c r="CS428" s="183" t="s">
        <v>3171</v>
      </c>
      <c r="CT428" s="183" t="s">
        <v>2950</v>
      </c>
      <c r="CU428" s="176" t="s">
        <v>2569</v>
      </c>
      <c r="CV428" s="176" t="s">
        <v>472</v>
      </c>
      <c r="CW428" s="176" t="s">
        <v>3163</v>
      </c>
      <c r="CX428" s="176" t="s">
        <v>154</v>
      </c>
      <c r="CY428" s="199">
        <v>541</v>
      </c>
      <c r="CZ428" s="176" t="s">
        <v>2903</v>
      </c>
      <c r="DA428" s="200" t="s">
        <v>175</v>
      </c>
      <c r="DB428" s="170" t="s">
        <v>174</v>
      </c>
      <c r="DC428" s="183">
        <v>1</v>
      </c>
      <c r="DD428" s="201"/>
      <c r="DE428" s="176"/>
      <c r="DF428" s="202"/>
      <c r="DG428" s="203" t="s">
        <v>154</v>
      </c>
      <c r="DH428" s="204">
        <v>0</v>
      </c>
      <c r="DI428" s="204">
        <v>0</v>
      </c>
      <c r="DJ428" s="203"/>
      <c r="DK428" s="168"/>
      <c r="DL428" s="203" t="e">
        <v>#N/A</v>
      </c>
      <c r="DM428" s="205"/>
      <c r="DN428" s="206"/>
      <c r="DO428" s="206"/>
      <c r="DP428" s="205"/>
      <c r="DQ428" s="207"/>
      <c r="DR428" s="170" t="s">
        <v>166</v>
      </c>
      <c r="DS428" s="206"/>
      <c r="DT428" s="206"/>
      <c r="DU428" s="206" t="s">
        <v>2884</v>
      </c>
      <c r="DV428" s="206" t="s">
        <v>2597</v>
      </c>
      <c r="DW428" s="208">
        <v>0</v>
      </c>
      <c r="DX428" s="209" t="b">
        <v>0</v>
      </c>
      <c r="DY428" s="210">
        <v>0</v>
      </c>
      <c r="DZ428" s="209" t="s">
        <v>154</v>
      </c>
      <c r="EA428" s="209"/>
      <c r="EB428" s="209"/>
    </row>
    <row r="429" spans="1:133" ht="15" hidden="1" customHeight="1" x14ac:dyDescent="0.3">
      <c r="A429" s="165"/>
      <c r="B429" s="166" t="s">
        <v>154</v>
      </c>
      <c r="C429" s="166" t="s">
        <v>4022</v>
      </c>
      <c r="D429" s="166" t="s">
        <v>3962</v>
      </c>
      <c r="E429" s="166" t="s">
        <v>3975</v>
      </c>
      <c r="F429" s="167" t="s">
        <v>4023</v>
      </c>
      <c r="G429" s="168" t="s">
        <v>4021</v>
      </c>
      <c r="H429" s="169" t="s">
        <v>490</v>
      </c>
      <c r="I429" s="168" t="s">
        <v>187</v>
      </c>
      <c r="J429" s="170" t="s">
        <v>156</v>
      </c>
      <c r="K429" s="170">
        <v>5520000</v>
      </c>
      <c r="L429" s="170">
        <v>22593360</v>
      </c>
      <c r="M429" s="171">
        <v>5520000</v>
      </c>
      <c r="N429" s="172">
        <v>22593360</v>
      </c>
      <c r="O429" s="171">
        <v>0</v>
      </c>
      <c r="P429" s="173">
        <v>0</v>
      </c>
      <c r="Q429" s="173">
        <v>0</v>
      </c>
      <c r="R429" s="173">
        <v>0</v>
      </c>
      <c r="S429" s="173">
        <v>0</v>
      </c>
      <c r="T429" s="174">
        <v>0</v>
      </c>
      <c r="U429" s="173">
        <v>0</v>
      </c>
      <c r="V429" s="175">
        <v>0</v>
      </c>
      <c r="W429" s="173">
        <v>0</v>
      </c>
      <c r="X429" s="173">
        <v>0</v>
      </c>
      <c r="Y429" s="174">
        <v>0</v>
      </c>
      <c r="Z429" s="173">
        <v>0</v>
      </c>
      <c r="AA429" s="173">
        <v>0</v>
      </c>
      <c r="AB429" s="173">
        <v>0</v>
      </c>
      <c r="AC429" s="171">
        <v>0</v>
      </c>
      <c r="AD429" s="171">
        <v>0</v>
      </c>
      <c r="AE429" s="171">
        <v>0</v>
      </c>
      <c r="AF429" s="238"/>
      <c r="AG429" s="177" t="s">
        <v>154</v>
      </c>
      <c r="AH429" s="178" t="s">
        <v>154</v>
      </c>
      <c r="AI429" s="179" t="s">
        <v>154</v>
      </c>
      <c r="AJ429" s="180">
        <v>0.15</v>
      </c>
      <c r="AK429" s="181">
        <v>307256400</v>
      </c>
      <c r="AL429" s="179">
        <v>1.0982998694250143</v>
      </c>
      <c r="AM429" s="182" t="s">
        <v>3267</v>
      </c>
      <c r="AN429" s="171">
        <v>0</v>
      </c>
      <c r="AO429" s="171">
        <v>0</v>
      </c>
      <c r="AP429" s="171">
        <v>0</v>
      </c>
      <c r="AQ429" s="171">
        <v>0</v>
      </c>
      <c r="AR429" s="171">
        <v>0</v>
      </c>
      <c r="AS429" s="171">
        <v>0</v>
      </c>
      <c r="AT429" s="171">
        <v>0</v>
      </c>
      <c r="AU429" s="238"/>
      <c r="AV429" s="239"/>
      <c r="AW429" s="239"/>
      <c r="AX429" s="168" t="s">
        <v>244</v>
      </c>
      <c r="AY429" s="183">
        <v>5</v>
      </c>
      <c r="AZ429" s="183"/>
      <c r="BA429" s="183">
        <v>5</v>
      </c>
      <c r="BB429" s="184">
        <v>1.6500000000000001E-2</v>
      </c>
      <c r="BC429" s="183">
        <v>4</v>
      </c>
      <c r="BD429" s="185">
        <v>0.69</v>
      </c>
      <c r="BE429" s="186">
        <v>1.1384999999999999E-2</v>
      </c>
      <c r="BF429" s="187">
        <v>0</v>
      </c>
      <c r="BG429" s="187">
        <v>0</v>
      </c>
      <c r="BH429" s="235" t="s">
        <v>2413</v>
      </c>
      <c r="BI429" s="189" t="s">
        <v>2891</v>
      </c>
      <c r="BJ429" s="176" t="s">
        <v>215</v>
      </c>
      <c r="BK429" s="190" t="s">
        <v>3714</v>
      </c>
      <c r="BL429" s="191" t="s">
        <v>3715</v>
      </c>
      <c r="BM429" s="191" t="s">
        <v>2893</v>
      </c>
      <c r="BN429" s="191" t="s">
        <v>215</v>
      </c>
      <c r="BO429" s="191" t="s">
        <v>3716</v>
      </c>
      <c r="BP429" s="191" t="s">
        <v>3715</v>
      </c>
      <c r="BQ429" s="191" t="s">
        <v>2895</v>
      </c>
      <c r="BR429" s="176"/>
      <c r="BS429" s="192">
        <v>43507</v>
      </c>
      <c r="BT429" s="193" t="s">
        <v>2988</v>
      </c>
      <c r="BU429" s="183">
        <v>2019</v>
      </c>
      <c r="BV429" s="193">
        <v>43558</v>
      </c>
      <c r="BW429" s="192">
        <v>43571</v>
      </c>
      <c r="BX429" s="192"/>
      <c r="BY429" s="192"/>
      <c r="BZ429" s="192"/>
      <c r="CA429" s="192"/>
      <c r="CB429" s="192"/>
      <c r="CC429" s="192"/>
      <c r="CD429" s="192"/>
      <c r="CE429" s="183"/>
      <c r="CF429" s="183"/>
      <c r="CG429" s="192"/>
      <c r="CH429" s="168" t="s">
        <v>154</v>
      </c>
      <c r="CI429" s="168" t="s">
        <v>2898</v>
      </c>
      <c r="CJ429" s="195" t="s">
        <v>154</v>
      </c>
      <c r="CK429" s="195">
        <v>1.8000000000000002E-2</v>
      </c>
      <c r="CL429" s="196" t="s">
        <v>154</v>
      </c>
      <c r="CM429" s="195" t="s">
        <v>154</v>
      </c>
      <c r="CN429" s="185"/>
      <c r="CO429" s="197"/>
      <c r="CP429" s="169" t="s">
        <v>201</v>
      </c>
      <c r="CQ429" s="183" t="s">
        <v>505</v>
      </c>
      <c r="CR429" s="183" t="s">
        <v>2470</v>
      </c>
      <c r="CS429" s="183" t="s">
        <v>3171</v>
      </c>
      <c r="CT429" s="183" t="s">
        <v>2950</v>
      </c>
      <c r="CU429" s="176" t="s">
        <v>2569</v>
      </c>
      <c r="CV429" s="176" t="s">
        <v>472</v>
      </c>
      <c r="CW429" s="176" t="s">
        <v>3163</v>
      </c>
      <c r="CX429" s="176" t="s">
        <v>154</v>
      </c>
      <c r="CY429" s="199">
        <v>541</v>
      </c>
      <c r="CZ429" s="176" t="s">
        <v>2903</v>
      </c>
      <c r="DA429" s="200" t="s">
        <v>175</v>
      </c>
      <c r="DB429" s="170" t="s">
        <v>174</v>
      </c>
      <c r="DC429" s="183">
        <v>1</v>
      </c>
      <c r="DD429" s="201"/>
      <c r="DE429" s="176"/>
      <c r="DF429" s="202"/>
      <c r="DG429" s="203" t="s">
        <v>154</v>
      </c>
      <c r="DH429" s="204">
        <v>0</v>
      </c>
      <c r="DI429" s="204">
        <v>0</v>
      </c>
      <c r="DJ429" s="203"/>
      <c r="DK429" s="168"/>
      <c r="DL429" s="203" t="e">
        <v>#N/A</v>
      </c>
      <c r="DM429" s="205"/>
      <c r="DN429" s="206"/>
      <c r="DO429" s="206"/>
      <c r="DP429" s="205"/>
      <c r="DQ429" s="207"/>
      <c r="DR429" s="170" t="s">
        <v>166</v>
      </c>
      <c r="DS429" s="206"/>
      <c r="DT429" s="206"/>
      <c r="DU429" s="206" t="s">
        <v>2884</v>
      </c>
      <c r="DV429" s="206" t="s">
        <v>2597</v>
      </c>
      <c r="DW429" s="208">
        <v>0</v>
      </c>
      <c r="DX429" s="209" t="b">
        <v>0</v>
      </c>
      <c r="DY429" s="210">
        <v>0</v>
      </c>
      <c r="DZ429" s="209" t="s">
        <v>154</v>
      </c>
      <c r="EA429" s="209"/>
      <c r="EB429" s="209"/>
    </row>
    <row r="430" spans="1:133" ht="15" hidden="1" customHeight="1" x14ac:dyDescent="0.3">
      <c r="A430" s="165"/>
      <c r="B430" s="166">
        <v>104223354</v>
      </c>
      <c r="C430" s="166" t="s">
        <v>4024</v>
      </c>
      <c r="D430" s="166" t="s">
        <v>3962</v>
      </c>
      <c r="E430" s="166" t="s">
        <v>3975</v>
      </c>
      <c r="F430" s="167" t="s">
        <v>4025</v>
      </c>
      <c r="G430" s="168" t="s">
        <v>3371</v>
      </c>
      <c r="H430" s="169" t="s">
        <v>4026</v>
      </c>
      <c r="I430" s="168" t="s">
        <v>187</v>
      </c>
      <c r="J430" s="170" t="s">
        <v>2869</v>
      </c>
      <c r="K430" s="170">
        <v>45900000</v>
      </c>
      <c r="L430" s="170">
        <v>187868700</v>
      </c>
      <c r="M430" s="171">
        <v>45900000</v>
      </c>
      <c r="N430" s="172">
        <v>187868700</v>
      </c>
      <c r="O430" s="171">
        <v>0</v>
      </c>
      <c r="P430" s="173">
        <v>0</v>
      </c>
      <c r="Q430" s="173">
        <v>0</v>
      </c>
      <c r="R430" s="173">
        <v>0</v>
      </c>
      <c r="S430" s="173">
        <v>0</v>
      </c>
      <c r="T430" s="174">
        <v>0</v>
      </c>
      <c r="U430" s="173">
        <v>0</v>
      </c>
      <c r="V430" s="175">
        <v>0</v>
      </c>
      <c r="W430" s="173">
        <v>0</v>
      </c>
      <c r="X430" s="173">
        <v>0</v>
      </c>
      <c r="Y430" s="174">
        <v>0</v>
      </c>
      <c r="Z430" s="173">
        <v>0</v>
      </c>
      <c r="AA430" s="173">
        <v>0</v>
      </c>
      <c r="AB430" s="173">
        <v>0</v>
      </c>
      <c r="AC430" s="171">
        <v>0</v>
      </c>
      <c r="AD430" s="171">
        <v>0</v>
      </c>
      <c r="AE430" s="171">
        <v>0</v>
      </c>
      <c r="AF430" s="238"/>
      <c r="AG430" s="177">
        <v>187868700</v>
      </c>
      <c r="AH430" s="178">
        <v>187868700</v>
      </c>
      <c r="AI430" s="179">
        <v>9.171592520123259E-2</v>
      </c>
      <c r="AJ430" s="180">
        <v>0.15</v>
      </c>
      <c r="AK430" s="181">
        <v>307256400</v>
      </c>
      <c r="AL430" s="179">
        <v>1.0982998694250143</v>
      </c>
      <c r="AM430" s="182" t="s">
        <v>3267</v>
      </c>
      <c r="AN430" s="171">
        <v>0</v>
      </c>
      <c r="AO430" s="171">
        <v>0</v>
      </c>
      <c r="AP430" s="171">
        <v>0</v>
      </c>
      <c r="AQ430" s="171">
        <v>0</v>
      </c>
      <c r="AR430" s="171">
        <v>0</v>
      </c>
      <c r="AS430" s="171">
        <v>0</v>
      </c>
      <c r="AT430" s="171">
        <v>187868700</v>
      </c>
      <c r="AU430" s="238"/>
      <c r="AV430" s="239"/>
      <c r="AW430" s="239"/>
      <c r="AX430" s="168" t="s">
        <v>244</v>
      </c>
      <c r="AY430" s="183">
        <v>5</v>
      </c>
      <c r="AZ430" s="183"/>
      <c r="BA430" s="183">
        <v>5</v>
      </c>
      <c r="BB430" s="184"/>
      <c r="BC430" s="183">
        <v>4</v>
      </c>
      <c r="BD430" s="185"/>
      <c r="BE430" s="186"/>
      <c r="BF430" s="187"/>
      <c r="BG430" s="187"/>
      <c r="BH430" s="235" t="s">
        <v>2413</v>
      </c>
      <c r="BI430" s="189" t="s">
        <v>2891</v>
      </c>
      <c r="BJ430" s="176" t="s">
        <v>215</v>
      </c>
      <c r="BK430" s="190" t="s">
        <v>3714</v>
      </c>
      <c r="BL430" s="191" t="s">
        <v>3715</v>
      </c>
      <c r="BM430" s="191" t="s">
        <v>2893</v>
      </c>
      <c r="BN430" s="191" t="s">
        <v>215</v>
      </c>
      <c r="BO430" s="191" t="s">
        <v>3716</v>
      </c>
      <c r="BP430" s="191" t="s">
        <v>3715</v>
      </c>
      <c r="BQ430" s="191" t="s">
        <v>2895</v>
      </c>
      <c r="BR430" s="176"/>
      <c r="BS430" s="192">
        <v>43669</v>
      </c>
      <c r="BT430" s="193" t="s">
        <v>2933</v>
      </c>
      <c r="BU430" s="183">
        <v>2019</v>
      </c>
      <c r="BV430" s="193" t="s">
        <v>154</v>
      </c>
      <c r="BW430" s="192">
        <v>43703</v>
      </c>
      <c r="BX430" s="192"/>
      <c r="BY430" s="192"/>
      <c r="BZ430" s="192"/>
      <c r="CA430" s="192"/>
      <c r="CB430" s="192"/>
      <c r="CC430" s="192"/>
      <c r="CD430" s="192"/>
      <c r="CE430" s="183"/>
      <c r="CF430" s="183"/>
      <c r="CG430" s="192"/>
      <c r="CH430" s="168" t="e">
        <v>#N/A</v>
      </c>
      <c r="CI430" s="168" t="e">
        <v>#N/A</v>
      </c>
      <c r="CJ430" s="195" t="s">
        <v>154</v>
      </c>
      <c r="CK430" s="195">
        <v>2.1900000000000003E-2</v>
      </c>
      <c r="CL430" s="196" t="e">
        <v>#N/A</v>
      </c>
      <c r="CM430" s="195" t="e">
        <v>#N/A</v>
      </c>
      <c r="CN430" s="185"/>
      <c r="CO430" s="197"/>
      <c r="CP430" s="169" t="s">
        <v>201</v>
      </c>
      <c r="CQ430" s="183" t="s">
        <v>505</v>
      </c>
      <c r="CR430" s="183" t="s">
        <v>2470</v>
      </c>
      <c r="CS430" s="183" t="s">
        <v>3171</v>
      </c>
      <c r="CT430" s="183" t="s">
        <v>2950</v>
      </c>
      <c r="CU430" s="176" t="s">
        <v>2569</v>
      </c>
      <c r="CV430" s="176" t="s">
        <v>472</v>
      </c>
      <c r="CW430" s="176" t="s">
        <v>3163</v>
      </c>
      <c r="CX430" s="176" t="s">
        <v>154</v>
      </c>
      <c r="CY430" s="199">
        <v>541</v>
      </c>
      <c r="CZ430" s="176" t="s">
        <v>2903</v>
      </c>
      <c r="DA430" s="200" t="s">
        <v>175</v>
      </c>
      <c r="DB430" s="170" t="s">
        <v>174</v>
      </c>
      <c r="DC430" s="183"/>
      <c r="DD430" s="201"/>
      <c r="DE430" s="176"/>
      <c r="DF430" s="202"/>
      <c r="DG430" s="203" t="s">
        <v>154</v>
      </c>
      <c r="DH430" s="204">
        <v>0</v>
      </c>
      <c r="DI430" s="204">
        <v>0</v>
      </c>
      <c r="DJ430" s="203" t="s">
        <v>298</v>
      </c>
      <c r="DK430" s="168"/>
      <c r="DL430" s="203" t="e">
        <v>#N/A</v>
      </c>
      <c r="DM430" s="205"/>
      <c r="DN430" s="206"/>
      <c r="DO430" s="206"/>
      <c r="DP430" s="205"/>
      <c r="DQ430" s="207"/>
      <c r="DR430" s="170" t="s">
        <v>166</v>
      </c>
      <c r="DS430" s="206"/>
      <c r="DT430" s="206"/>
      <c r="DU430" s="206" t="s">
        <v>2884</v>
      </c>
      <c r="DV430" s="206" t="s">
        <v>2597</v>
      </c>
      <c r="DW430" s="208">
        <v>187868700</v>
      </c>
      <c r="DX430" s="209" t="b">
        <v>1</v>
      </c>
      <c r="DY430" s="210">
        <v>0</v>
      </c>
      <c r="DZ430" s="209">
        <v>0</v>
      </c>
      <c r="EA430" s="209"/>
      <c r="EB430" s="209"/>
    </row>
    <row r="431" spans="1:133" ht="15" hidden="1" customHeight="1" x14ac:dyDescent="0.3">
      <c r="A431" s="165"/>
      <c r="B431" s="166">
        <v>104223355</v>
      </c>
      <c r="C431" s="166" t="s">
        <v>4027</v>
      </c>
      <c r="D431" s="166" t="s">
        <v>3962</v>
      </c>
      <c r="E431" s="166" t="s">
        <v>3975</v>
      </c>
      <c r="F431" s="167" t="s">
        <v>4028</v>
      </c>
      <c r="G431" s="168" t="s">
        <v>3371</v>
      </c>
      <c r="H431" s="169" t="s">
        <v>4026</v>
      </c>
      <c r="I431" s="168" t="s">
        <v>187</v>
      </c>
      <c r="J431" s="170" t="s">
        <v>2869</v>
      </c>
      <c r="K431" s="170">
        <v>2700000</v>
      </c>
      <c r="L431" s="170">
        <v>11051100</v>
      </c>
      <c r="M431" s="171">
        <v>2700000</v>
      </c>
      <c r="N431" s="172">
        <v>11051100</v>
      </c>
      <c r="O431" s="171">
        <v>0</v>
      </c>
      <c r="P431" s="173">
        <v>0</v>
      </c>
      <c r="Q431" s="173">
        <v>0</v>
      </c>
      <c r="R431" s="173">
        <v>0</v>
      </c>
      <c r="S431" s="173">
        <v>0</v>
      </c>
      <c r="T431" s="174">
        <v>0</v>
      </c>
      <c r="U431" s="173">
        <v>0</v>
      </c>
      <c r="V431" s="175">
        <v>0</v>
      </c>
      <c r="W431" s="173">
        <v>0</v>
      </c>
      <c r="X431" s="173">
        <v>0</v>
      </c>
      <c r="Y431" s="174">
        <v>0</v>
      </c>
      <c r="Z431" s="173">
        <v>0</v>
      </c>
      <c r="AA431" s="173">
        <v>0</v>
      </c>
      <c r="AB431" s="173">
        <v>0</v>
      </c>
      <c r="AC431" s="171">
        <v>0</v>
      </c>
      <c r="AD431" s="171">
        <v>0</v>
      </c>
      <c r="AE431" s="171">
        <v>0</v>
      </c>
      <c r="AF431" s="238"/>
      <c r="AG431" s="177">
        <v>11051100</v>
      </c>
      <c r="AH431" s="178">
        <v>11051100</v>
      </c>
      <c r="AI431" s="179">
        <v>5.3950544236019173E-3</v>
      </c>
      <c r="AJ431" s="180">
        <v>0.15</v>
      </c>
      <c r="AK431" s="181">
        <v>307256400</v>
      </c>
      <c r="AL431" s="179">
        <v>1.0982998694250143</v>
      </c>
      <c r="AM431" s="182" t="s">
        <v>3267</v>
      </c>
      <c r="AN431" s="171">
        <v>0</v>
      </c>
      <c r="AO431" s="171">
        <v>0</v>
      </c>
      <c r="AP431" s="171">
        <v>0</v>
      </c>
      <c r="AQ431" s="171">
        <v>0</v>
      </c>
      <c r="AR431" s="171">
        <v>0</v>
      </c>
      <c r="AS431" s="171">
        <v>0</v>
      </c>
      <c r="AT431" s="171">
        <v>11051100</v>
      </c>
      <c r="AU431" s="238"/>
      <c r="AV431" s="239"/>
      <c r="AW431" s="239"/>
      <c r="AX431" s="168" t="s">
        <v>244</v>
      </c>
      <c r="AY431" s="183">
        <v>5</v>
      </c>
      <c r="AZ431" s="183"/>
      <c r="BA431" s="183">
        <v>5</v>
      </c>
      <c r="BB431" s="184"/>
      <c r="BC431" s="183">
        <v>4</v>
      </c>
      <c r="BD431" s="185"/>
      <c r="BE431" s="186"/>
      <c r="BF431" s="187"/>
      <c r="BG431" s="187"/>
      <c r="BH431" s="235" t="s">
        <v>2413</v>
      </c>
      <c r="BI431" s="189" t="s">
        <v>2891</v>
      </c>
      <c r="BJ431" s="176" t="s">
        <v>215</v>
      </c>
      <c r="BK431" s="190" t="s">
        <v>3714</v>
      </c>
      <c r="BL431" s="191" t="s">
        <v>3715</v>
      </c>
      <c r="BM431" s="191" t="s">
        <v>2893</v>
      </c>
      <c r="BN431" s="191" t="s">
        <v>215</v>
      </c>
      <c r="BO431" s="191" t="s">
        <v>3716</v>
      </c>
      <c r="BP431" s="191" t="s">
        <v>3715</v>
      </c>
      <c r="BQ431" s="191" t="s">
        <v>2895</v>
      </c>
      <c r="BR431" s="176"/>
      <c r="BS431" s="192">
        <v>43669</v>
      </c>
      <c r="BT431" s="193" t="s">
        <v>2933</v>
      </c>
      <c r="BU431" s="183">
        <v>2019</v>
      </c>
      <c r="BV431" s="193" t="s">
        <v>154</v>
      </c>
      <c r="BW431" s="192">
        <v>43703</v>
      </c>
      <c r="BX431" s="192"/>
      <c r="BY431" s="192"/>
      <c r="BZ431" s="192"/>
      <c r="CA431" s="192"/>
      <c r="CB431" s="192"/>
      <c r="CC431" s="192"/>
      <c r="CD431" s="192"/>
      <c r="CE431" s="183"/>
      <c r="CF431" s="183"/>
      <c r="CG431" s="192"/>
      <c r="CH431" s="168" t="e">
        <v>#N/A</v>
      </c>
      <c r="CI431" s="168" t="e">
        <v>#N/A</v>
      </c>
      <c r="CJ431" s="195" t="s">
        <v>154</v>
      </c>
      <c r="CK431" s="195">
        <v>2.1900000000000003E-2</v>
      </c>
      <c r="CL431" s="196" t="e">
        <v>#N/A</v>
      </c>
      <c r="CM431" s="195" t="e">
        <v>#N/A</v>
      </c>
      <c r="CN431" s="185"/>
      <c r="CO431" s="197"/>
      <c r="CP431" s="169" t="s">
        <v>201</v>
      </c>
      <c r="CQ431" s="183" t="s">
        <v>505</v>
      </c>
      <c r="CR431" s="183" t="s">
        <v>2470</v>
      </c>
      <c r="CS431" s="183" t="s">
        <v>3171</v>
      </c>
      <c r="CT431" s="183" t="s">
        <v>2950</v>
      </c>
      <c r="CU431" s="176" t="s">
        <v>2569</v>
      </c>
      <c r="CV431" s="176" t="s">
        <v>472</v>
      </c>
      <c r="CW431" s="176" t="s">
        <v>3163</v>
      </c>
      <c r="CX431" s="176" t="s">
        <v>154</v>
      </c>
      <c r="CY431" s="199">
        <v>541</v>
      </c>
      <c r="CZ431" s="176" t="s">
        <v>2903</v>
      </c>
      <c r="DA431" s="200" t="s">
        <v>175</v>
      </c>
      <c r="DB431" s="170" t="s">
        <v>174</v>
      </c>
      <c r="DC431" s="183"/>
      <c r="DD431" s="201"/>
      <c r="DE431" s="176"/>
      <c r="DF431" s="202"/>
      <c r="DG431" s="203" t="s">
        <v>154</v>
      </c>
      <c r="DH431" s="204">
        <v>0</v>
      </c>
      <c r="DI431" s="204">
        <v>0</v>
      </c>
      <c r="DJ431" s="203" t="s">
        <v>298</v>
      </c>
      <c r="DK431" s="168"/>
      <c r="DL431" s="203" t="e">
        <v>#N/A</v>
      </c>
      <c r="DM431" s="205"/>
      <c r="DN431" s="206"/>
      <c r="DO431" s="206"/>
      <c r="DP431" s="205"/>
      <c r="DQ431" s="207"/>
      <c r="DR431" s="170" t="s">
        <v>166</v>
      </c>
      <c r="DS431" s="206"/>
      <c r="DT431" s="206"/>
      <c r="DU431" s="206" t="s">
        <v>2884</v>
      </c>
      <c r="DV431" s="206" t="s">
        <v>2597</v>
      </c>
      <c r="DW431" s="208">
        <v>11051100</v>
      </c>
      <c r="DX431" s="209" t="b">
        <v>1</v>
      </c>
      <c r="DY431" s="210">
        <v>0</v>
      </c>
      <c r="DZ431" s="209">
        <v>0</v>
      </c>
      <c r="EA431" s="209"/>
      <c r="EB431" s="209"/>
    </row>
    <row r="432" spans="1:133" ht="15" hidden="1" customHeight="1" x14ac:dyDescent="0.3">
      <c r="A432" s="165"/>
      <c r="B432" s="166">
        <v>117223356</v>
      </c>
      <c r="C432" s="166" t="s">
        <v>4029</v>
      </c>
      <c r="D432" s="166" t="s">
        <v>3962</v>
      </c>
      <c r="E432" s="166" t="s">
        <v>3975</v>
      </c>
      <c r="F432" s="167" t="s">
        <v>4030</v>
      </c>
      <c r="G432" s="168" t="s">
        <v>488</v>
      </c>
      <c r="H432" s="169" t="s">
        <v>4026</v>
      </c>
      <c r="I432" s="168" t="s">
        <v>187</v>
      </c>
      <c r="J432" s="170" t="s">
        <v>156</v>
      </c>
      <c r="K432" s="170">
        <v>13110000</v>
      </c>
      <c r="L432" s="170">
        <v>53659230</v>
      </c>
      <c r="M432" s="171">
        <v>13110000</v>
      </c>
      <c r="N432" s="172">
        <v>53659230</v>
      </c>
      <c r="O432" s="171">
        <v>0</v>
      </c>
      <c r="P432" s="173">
        <v>0</v>
      </c>
      <c r="Q432" s="173">
        <v>0</v>
      </c>
      <c r="R432" s="173">
        <v>0</v>
      </c>
      <c r="S432" s="173">
        <v>0</v>
      </c>
      <c r="T432" s="174">
        <v>0</v>
      </c>
      <c r="U432" s="173">
        <v>0</v>
      </c>
      <c r="V432" s="175">
        <v>0</v>
      </c>
      <c r="W432" s="173">
        <v>0</v>
      </c>
      <c r="X432" s="173">
        <v>0</v>
      </c>
      <c r="Y432" s="174">
        <v>0</v>
      </c>
      <c r="Z432" s="173">
        <v>0</v>
      </c>
      <c r="AA432" s="173">
        <v>0</v>
      </c>
      <c r="AB432" s="173">
        <v>0</v>
      </c>
      <c r="AC432" s="171">
        <v>0</v>
      </c>
      <c r="AD432" s="171">
        <v>0</v>
      </c>
      <c r="AE432" s="171">
        <v>0</v>
      </c>
      <c r="AF432" s="238"/>
      <c r="AG432" s="177">
        <v>53659230</v>
      </c>
      <c r="AH432" s="178">
        <v>53659230</v>
      </c>
      <c r="AI432" s="179">
        <v>2.6195986479044864E-2</v>
      </c>
      <c r="AJ432" s="180">
        <v>0.15</v>
      </c>
      <c r="AK432" s="181">
        <v>307256400</v>
      </c>
      <c r="AL432" s="179">
        <v>1.0982998694250143</v>
      </c>
      <c r="AM432" s="182" t="s">
        <v>3267</v>
      </c>
      <c r="AN432" s="171">
        <v>0</v>
      </c>
      <c r="AO432" s="171">
        <v>0</v>
      </c>
      <c r="AP432" s="171">
        <v>0</v>
      </c>
      <c r="AQ432" s="171">
        <v>0</v>
      </c>
      <c r="AR432" s="171">
        <v>0</v>
      </c>
      <c r="AS432" s="171">
        <v>0</v>
      </c>
      <c r="AT432" s="171">
        <v>53659230</v>
      </c>
      <c r="AU432" s="238"/>
      <c r="AV432" s="239"/>
      <c r="AW432" s="239"/>
      <c r="AX432" s="168" t="s">
        <v>244</v>
      </c>
      <c r="AY432" s="183">
        <v>5</v>
      </c>
      <c r="AZ432" s="183"/>
      <c r="BA432" s="183">
        <v>5</v>
      </c>
      <c r="BB432" s="184"/>
      <c r="BC432" s="183">
        <v>4</v>
      </c>
      <c r="BD432" s="185"/>
      <c r="BE432" s="186"/>
      <c r="BF432" s="187"/>
      <c r="BG432" s="187"/>
      <c r="BH432" s="235" t="s">
        <v>2413</v>
      </c>
      <c r="BI432" s="189" t="s">
        <v>2891</v>
      </c>
      <c r="BJ432" s="176" t="s">
        <v>215</v>
      </c>
      <c r="BK432" s="190" t="s">
        <v>3714</v>
      </c>
      <c r="BL432" s="191" t="s">
        <v>3715</v>
      </c>
      <c r="BM432" s="191" t="s">
        <v>2893</v>
      </c>
      <c r="BN432" s="191" t="s">
        <v>215</v>
      </c>
      <c r="BO432" s="191" t="s">
        <v>3716</v>
      </c>
      <c r="BP432" s="191" t="s">
        <v>3715</v>
      </c>
      <c r="BQ432" s="191" t="s">
        <v>2895</v>
      </c>
      <c r="BR432" s="176"/>
      <c r="BS432" s="192">
        <v>43669</v>
      </c>
      <c r="BT432" s="193" t="s">
        <v>2933</v>
      </c>
      <c r="BU432" s="183">
        <v>2019</v>
      </c>
      <c r="BV432" s="193" t="s">
        <v>154</v>
      </c>
      <c r="BW432" s="192">
        <v>43703</v>
      </c>
      <c r="BX432" s="192"/>
      <c r="BY432" s="192"/>
      <c r="BZ432" s="192"/>
      <c r="CA432" s="192"/>
      <c r="CB432" s="192"/>
      <c r="CC432" s="192"/>
      <c r="CD432" s="192"/>
      <c r="CE432" s="183"/>
      <c r="CF432" s="183"/>
      <c r="CG432" s="192"/>
      <c r="CH432" s="168">
        <v>0</v>
      </c>
      <c r="CI432" s="168" t="s">
        <v>2898</v>
      </c>
      <c r="CJ432" s="195" t="s">
        <v>154</v>
      </c>
      <c r="CK432" s="195">
        <v>1.8000000000000002E-2</v>
      </c>
      <c r="CL432" s="196" t="s">
        <v>154</v>
      </c>
      <c r="CM432" s="195" t="s">
        <v>154</v>
      </c>
      <c r="CN432" s="185"/>
      <c r="CO432" s="197"/>
      <c r="CP432" s="169" t="s">
        <v>201</v>
      </c>
      <c r="CQ432" s="183" t="s">
        <v>505</v>
      </c>
      <c r="CR432" s="183" t="s">
        <v>2470</v>
      </c>
      <c r="CS432" s="183" t="s">
        <v>3171</v>
      </c>
      <c r="CT432" s="183" t="s">
        <v>2950</v>
      </c>
      <c r="CU432" s="176" t="s">
        <v>2569</v>
      </c>
      <c r="CV432" s="176" t="s">
        <v>472</v>
      </c>
      <c r="CW432" s="176" t="s">
        <v>3163</v>
      </c>
      <c r="CX432" s="176" t="s">
        <v>154</v>
      </c>
      <c r="CY432" s="199">
        <v>541</v>
      </c>
      <c r="CZ432" s="176" t="s">
        <v>2903</v>
      </c>
      <c r="DA432" s="200" t="s">
        <v>175</v>
      </c>
      <c r="DB432" s="170" t="s">
        <v>174</v>
      </c>
      <c r="DC432" s="183"/>
      <c r="DD432" s="201"/>
      <c r="DE432" s="176"/>
      <c r="DF432" s="202"/>
      <c r="DG432" s="203" t="s">
        <v>154</v>
      </c>
      <c r="DH432" s="204">
        <v>0</v>
      </c>
      <c r="DI432" s="204">
        <v>0</v>
      </c>
      <c r="DJ432" s="203" t="s">
        <v>298</v>
      </c>
      <c r="DK432" s="168"/>
      <c r="DL432" s="203" t="e">
        <v>#N/A</v>
      </c>
      <c r="DM432" s="205"/>
      <c r="DN432" s="206"/>
      <c r="DO432" s="206"/>
      <c r="DP432" s="205"/>
      <c r="DQ432" s="207"/>
      <c r="DR432" s="170" t="s">
        <v>166</v>
      </c>
      <c r="DS432" s="206"/>
      <c r="DT432" s="206"/>
      <c r="DU432" s="206" t="s">
        <v>2884</v>
      </c>
      <c r="DV432" s="206" t="s">
        <v>2597</v>
      </c>
      <c r="DW432" s="208">
        <v>53659230</v>
      </c>
      <c r="DX432" s="209" t="b">
        <v>1</v>
      </c>
      <c r="DY432" s="210">
        <v>0</v>
      </c>
      <c r="DZ432" s="209">
        <v>0</v>
      </c>
      <c r="EA432" s="209"/>
      <c r="EB432" s="209"/>
    </row>
    <row r="433" spans="1:133" ht="15" hidden="1" customHeight="1" x14ac:dyDescent="0.3">
      <c r="A433" s="165"/>
      <c r="B433" s="166">
        <v>117223357</v>
      </c>
      <c r="C433" s="166" t="s">
        <v>4031</v>
      </c>
      <c r="D433" s="166" t="s">
        <v>3962</v>
      </c>
      <c r="E433" s="166" t="s">
        <v>3975</v>
      </c>
      <c r="F433" s="167" t="s">
        <v>4032</v>
      </c>
      <c r="G433" s="168" t="s">
        <v>488</v>
      </c>
      <c r="H433" s="169" t="s">
        <v>4026</v>
      </c>
      <c r="I433" s="168" t="s">
        <v>187</v>
      </c>
      <c r="J433" s="170" t="s">
        <v>156</v>
      </c>
      <c r="K433" s="170">
        <v>1080000</v>
      </c>
      <c r="L433" s="170">
        <v>4420440</v>
      </c>
      <c r="M433" s="171">
        <v>1080000</v>
      </c>
      <c r="N433" s="172">
        <v>4420440</v>
      </c>
      <c r="O433" s="171">
        <v>0</v>
      </c>
      <c r="P433" s="173">
        <v>0</v>
      </c>
      <c r="Q433" s="173">
        <v>0</v>
      </c>
      <c r="R433" s="173">
        <v>0</v>
      </c>
      <c r="S433" s="173">
        <v>0</v>
      </c>
      <c r="T433" s="174">
        <v>0</v>
      </c>
      <c r="U433" s="173">
        <v>0</v>
      </c>
      <c r="V433" s="175">
        <v>0</v>
      </c>
      <c r="W433" s="173">
        <v>0</v>
      </c>
      <c r="X433" s="173">
        <v>0</v>
      </c>
      <c r="Y433" s="174">
        <v>0</v>
      </c>
      <c r="Z433" s="173">
        <v>0</v>
      </c>
      <c r="AA433" s="173">
        <v>0</v>
      </c>
      <c r="AB433" s="173">
        <v>0</v>
      </c>
      <c r="AC433" s="171">
        <v>0</v>
      </c>
      <c r="AD433" s="171">
        <v>0</v>
      </c>
      <c r="AE433" s="171">
        <v>0</v>
      </c>
      <c r="AF433" s="238"/>
      <c r="AG433" s="177">
        <v>4420440</v>
      </c>
      <c r="AH433" s="178">
        <v>4420440</v>
      </c>
      <c r="AI433" s="179">
        <v>2.1580217694407667E-3</v>
      </c>
      <c r="AJ433" s="180">
        <v>0.15</v>
      </c>
      <c r="AK433" s="181">
        <v>307256400</v>
      </c>
      <c r="AL433" s="179">
        <v>1.0982998694250143</v>
      </c>
      <c r="AM433" s="182" t="s">
        <v>3267</v>
      </c>
      <c r="AN433" s="171">
        <v>0</v>
      </c>
      <c r="AO433" s="171">
        <v>0</v>
      </c>
      <c r="AP433" s="171">
        <v>0</v>
      </c>
      <c r="AQ433" s="171">
        <v>0</v>
      </c>
      <c r="AR433" s="171">
        <v>0</v>
      </c>
      <c r="AS433" s="171">
        <v>0</v>
      </c>
      <c r="AT433" s="171">
        <v>4420440</v>
      </c>
      <c r="AU433" s="238"/>
      <c r="AV433" s="239"/>
      <c r="AW433" s="239"/>
      <c r="AX433" s="168" t="s">
        <v>244</v>
      </c>
      <c r="AY433" s="183">
        <v>5</v>
      </c>
      <c r="AZ433" s="183"/>
      <c r="BA433" s="183">
        <v>5</v>
      </c>
      <c r="BB433" s="184"/>
      <c r="BC433" s="183">
        <v>4</v>
      </c>
      <c r="BD433" s="185"/>
      <c r="BE433" s="186"/>
      <c r="BF433" s="187"/>
      <c r="BG433" s="187"/>
      <c r="BH433" s="235" t="s">
        <v>2413</v>
      </c>
      <c r="BI433" s="189" t="s">
        <v>2891</v>
      </c>
      <c r="BJ433" s="176" t="s">
        <v>215</v>
      </c>
      <c r="BK433" s="190" t="s">
        <v>3714</v>
      </c>
      <c r="BL433" s="191" t="s">
        <v>3715</v>
      </c>
      <c r="BM433" s="191" t="s">
        <v>2893</v>
      </c>
      <c r="BN433" s="191" t="s">
        <v>215</v>
      </c>
      <c r="BO433" s="191" t="s">
        <v>3716</v>
      </c>
      <c r="BP433" s="191" t="s">
        <v>3715</v>
      </c>
      <c r="BQ433" s="191" t="s">
        <v>2895</v>
      </c>
      <c r="BR433" s="176"/>
      <c r="BS433" s="192">
        <v>43669</v>
      </c>
      <c r="BT433" s="193" t="s">
        <v>2933</v>
      </c>
      <c r="BU433" s="183">
        <v>2019</v>
      </c>
      <c r="BV433" s="193" t="s">
        <v>154</v>
      </c>
      <c r="BW433" s="192">
        <v>43703</v>
      </c>
      <c r="BX433" s="192"/>
      <c r="BY433" s="192"/>
      <c r="BZ433" s="192"/>
      <c r="CA433" s="192"/>
      <c r="CB433" s="192"/>
      <c r="CC433" s="192"/>
      <c r="CD433" s="192"/>
      <c r="CE433" s="183"/>
      <c r="CF433" s="183"/>
      <c r="CG433" s="192"/>
      <c r="CH433" s="168">
        <v>0</v>
      </c>
      <c r="CI433" s="168" t="s">
        <v>2898</v>
      </c>
      <c r="CJ433" s="195" t="s">
        <v>154</v>
      </c>
      <c r="CK433" s="195">
        <v>1.8000000000000002E-2</v>
      </c>
      <c r="CL433" s="196" t="s">
        <v>154</v>
      </c>
      <c r="CM433" s="195" t="s">
        <v>154</v>
      </c>
      <c r="CN433" s="185"/>
      <c r="CO433" s="197"/>
      <c r="CP433" s="169" t="s">
        <v>201</v>
      </c>
      <c r="CQ433" s="183" t="s">
        <v>505</v>
      </c>
      <c r="CR433" s="183" t="s">
        <v>2470</v>
      </c>
      <c r="CS433" s="183" t="s">
        <v>3171</v>
      </c>
      <c r="CT433" s="183" t="s">
        <v>2950</v>
      </c>
      <c r="CU433" s="176" t="s">
        <v>2569</v>
      </c>
      <c r="CV433" s="176" t="s">
        <v>472</v>
      </c>
      <c r="CW433" s="176" t="s">
        <v>3163</v>
      </c>
      <c r="CX433" s="176" t="s">
        <v>154</v>
      </c>
      <c r="CY433" s="199">
        <v>541</v>
      </c>
      <c r="CZ433" s="176" t="s">
        <v>2903</v>
      </c>
      <c r="DA433" s="200" t="s">
        <v>175</v>
      </c>
      <c r="DB433" s="170" t="s">
        <v>174</v>
      </c>
      <c r="DC433" s="183"/>
      <c r="DD433" s="201"/>
      <c r="DE433" s="176"/>
      <c r="DF433" s="202"/>
      <c r="DG433" s="203" t="s">
        <v>154</v>
      </c>
      <c r="DH433" s="204">
        <v>0</v>
      </c>
      <c r="DI433" s="204">
        <v>0</v>
      </c>
      <c r="DJ433" s="203" t="s">
        <v>298</v>
      </c>
      <c r="DK433" s="168"/>
      <c r="DL433" s="203" t="e">
        <v>#N/A</v>
      </c>
      <c r="DM433" s="205"/>
      <c r="DN433" s="206"/>
      <c r="DO433" s="206"/>
      <c r="DP433" s="205"/>
      <c r="DQ433" s="207"/>
      <c r="DR433" s="170" t="s">
        <v>166</v>
      </c>
      <c r="DS433" s="206"/>
      <c r="DT433" s="206"/>
      <c r="DU433" s="206" t="s">
        <v>2884</v>
      </c>
      <c r="DV433" s="206" t="s">
        <v>2597</v>
      </c>
      <c r="DW433" s="208">
        <v>4420440</v>
      </c>
      <c r="DX433" s="209" t="b">
        <v>1</v>
      </c>
      <c r="DY433" s="210">
        <v>0</v>
      </c>
      <c r="DZ433" s="209">
        <v>0</v>
      </c>
      <c r="EA433" s="209"/>
      <c r="EB433" s="209"/>
    </row>
    <row r="434" spans="1:133" ht="15" customHeight="1" x14ac:dyDescent="0.3">
      <c r="A434" s="165"/>
      <c r="B434" s="166" t="s">
        <v>1995</v>
      </c>
      <c r="C434" s="166" t="s">
        <v>4033</v>
      </c>
      <c r="D434" s="166" t="s">
        <v>3962</v>
      </c>
      <c r="E434" s="166" t="s">
        <v>4034</v>
      </c>
      <c r="F434" s="167" t="s">
        <v>4034</v>
      </c>
      <c r="G434" s="168" t="s">
        <v>3063</v>
      </c>
      <c r="H434" s="169" t="s">
        <v>330</v>
      </c>
      <c r="I434" s="168" t="s">
        <v>187</v>
      </c>
      <c r="J434" s="170" t="s">
        <v>2869</v>
      </c>
      <c r="K434" s="170">
        <v>4600000</v>
      </c>
      <c r="L434" s="170">
        <v>18827800</v>
      </c>
      <c r="M434" s="171">
        <v>4600000</v>
      </c>
      <c r="N434" s="172">
        <v>18827800</v>
      </c>
      <c r="O434" s="171">
        <v>3649706.98</v>
      </c>
      <c r="P434" s="173">
        <v>15014938.229999999</v>
      </c>
      <c r="Q434" s="173">
        <v>0</v>
      </c>
      <c r="R434" s="173">
        <v>0</v>
      </c>
      <c r="S434" s="173">
        <v>0</v>
      </c>
      <c r="T434" s="174">
        <v>0</v>
      </c>
      <c r="U434" s="173">
        <v>0</v>
      </c>
      <c r="V434" s="175">
        <v>15014938.229999999</v>
      </c>
      <c r="W434" s="173">
        <v>0</v>
      </c>
      <c r="X434" s="173">
        <v>0</v>
      </c>
      <c r="Y434" s="174">
        <v>0</v>
      </c>
      <c r="Z434" s="173">
        <v>239267.48281294529</v>
      </c>
      <c r="AA434" s="173">
        <v>0</v>
      </c>
      <c r="AB434" s="173">
        <v>0</v>
      </c>
      <c r="AC434" s="171">
        <v>0</v>
      </c>
      <c r="AD434" s="171">
        <v>0</v>
      </c>
      <c r="AE434" s="171">
        <v>15014938.229999999</v>
      </c>
      <c r="AF434" s="238"/>
      <c r="AG434" s="177">
        <v>18827800</v>
      </c>
      <c r="AH434" s="178">
        <v>18827800</v>
      </c>
      <c r="AI434" s="179">
        <v>9.1915742031736369E-3</v>
      </c>
      <c r="AJ434" s="180">
        <v>0.2</v>
      </c>
      <c r="AK434" s="181">
        <v>409675200</v>
      </c>
      <c r="AL434" s="179">
        <v>4.5957871015868179E-2</v>
      </c>
      <c r="AM434" s="182" t="b">
        <v>0</v>
      </c>
      <c r="AN434" s="171">
        <v>415895.58</v>
      </c>
      <c r="AO434" s="171">
        <v>15240876.079999998</v>
      </c>
      <c r="AP434" s="171">
        <v>0</v>
      </c>
      <c r="AQ434" s="171">
        <v>0</v>
      </c>
      <c r="AR434" s="171">
        <v>3889549.3308600001</v>
      </c>
      <c r="AS434" s="171">
        <v>3889549.3308600001</v>
      </c>
      <c r="AT434" s="171">
        <v>3889549.3308600001</v>
      </c>
      <c r="AU434" s="238"/>
      <c r="AV434" s="239"/>
      <c r="AW434" s="239" t="s">
        <v>329</v>
      </c>
      <c r="AX434" s="168" t="s">
        <v>244</v>
      </c>
      <c r="AY434" s="183">
        <v>4</v>
      </c>
      <c r="AZ434" s="183"/>
      <c r="BA434" s="183">
        <v>4</v>
      </c>
      <c r="BB434" s="184">
        <v>7.1999999999999998E-3</v>
      </c>
      <c r="BC434" s="183">
        <v>5</v>
      </c>
      <c r="BD434" s="185">
        <v>0.89</v>
      </c>
      <c r="BE434" s="186">
        <v>6.4079999999999996E-3</v>
      </c>
      <c r="BF434" s="187">
        <v>96215.724177839991</v>
      </c>
      <c r="BG434" s="187">
        <v>96215.724177839991</v>
      </c>
      <c r="BH434" s="235" t="s">
        <v>2405</v>
      </c>
      <c r="BI434" s="189" t="s">
        <v>2891</v>
      </c>
      <c r="BJ434" s="176" t="s">
        <v>215</v>
      </c>
      <c r="BK434" s="190" t="s">
        <v>3714</v>
      </c>
      <c r="BL434" s="191" t="s">
        <v>3715</v>
      </c>
      <c r="BM434" s="191" t="s">
        <v>2893</v>
      </c>
      <c r="BN434" s="191" t="s">
        <v>215</v>
      </c>
      <c r="BO434" s="191" t="s">
        <v>3716</v>
      </c>
      <c r="BP434" s="191" t="s">
        <v>3715</v>
      </c>
      <c r="BQ434" s="191" t="s">
        <v>2573</v>
      </c>
      <c r="BR434" s="176" t="s">
        <v>4035</v>
      </c>
      <c r="BS434" s="192">
        <v>43290</v>
      </c>
      <c r="BT434" s="193" t="s">
        <v>2933</v>
      </c>
      <c r="BU434" s="183">
        <v>2018</v>
      </c>
      <c r="BV434" s="193" t="s">
        <v>154</v>
      </c>
      <c r="BW434" s="192">
        <v>43322</v>
      </c>
      <c r="BX434" s="192"/>
      <c r="BY434" s="192">
        <v>43593</v>
      </c>
      <c r="BZ434" s="192">
        <v>43593</v>
      </c>
      <c r="CA434" s="192">
        <v>43624</v>
      </c>
      <c r="CB434" s="192">
        <v>43381</v>
      </c>
      <c r="CC434" s="192">
        <v>43928</v>
      </c>
      <c r="CD434" s="192">
        <v>45785</v>
      </c>
      <c r="CE434" s="183">
        <v>72</v>
      </c>
      <c r="CF434" s="183">
        <v>12</v>
      </c>
      <c r="CG434" s="192">
        <v>43760</v>
      </c>
      <c r="CH434" s="168" t="s">
        <v>942</v>
      </c>
      <c r="CI434" s="168" t="s">
        <v>3044</v>
      </c>
      <c r="CJ434" s="195" t="s">
        <v>154</v>
      </c>
      <c r="CK434" s="195">
        <v>2.1900000000000003E-2</v>
      </c>
      <c r="CL434" s="196">
        <v>3.4700000000000002E-2</v>
      </c>
      <c r="CM434" s="195">
        <v>7.3701000000000003E-2</v>
      </c>
      <c r="CN434" s="184">
        <v>0.01</v>
      </c>
      <c r="CO434" s="197"/>
      <c r="CP434" s="169" t="s">
        <v>176</v>
      </c>
      <c r="CQ434" s="183" t="s">
        <v>691</v>
      </c>
      <c r="CR434" s="183" t="s">
        <v>2468</v>
      </c>
      <c r="CS434" s="183" t="s">
        <v>3056</v>
      </c>
      <c r="CT434" s="183" t="s">
        <v>2900</v>
      </c>
      <c r="CU434" s="176" t="s">
        <v>264</v>
      </c>
      <c r="CV434" s="176" t="s">
        <v>171</v>
      </c>
      <c r="CW434" s="176" t="s">
        <v>2901</v>
      </c>
      <c r="CX434" s="176" t="s">
        <v>2902</v>
      </c>
      <c r="CY434" s="199">
        <v>678</v>
      </c>
      <c r="CZ434" s="176" t="s">
        <v>2903</v>
      </c>
      <c r="DA434" s="200" t="s">
        <v>175</v>
      </c>
      <c r="DB434" s="170" t="s">
        <v>174</v>
      </c>
      <c r="DC434" s="183">
        <v>1</v>
      </c>
      <c r="DD434" s="201"/>
      <c r="DE434" s="176"/>
      <c r="DF434" s="202"/>
      <c r="DG434" s="203" t="s">
        <v>154</v>
      </c>
      <c r="DH434" s="204">
        <v>0</v>
      </c>
      <c r="DI434" s="204">
        <v>0</v>
      </c>
      <c r="DJ434" s="203" t="s">
        <v>193</v>
      </c>
      <c r="DK434" s="168" t="s">
        <v>2506</v>
      </c>
      <c r="DL434" s="203" t="s">
        <v>3146</v>
      </c>
      <c r="DM434" s="205" t="s">
        <v>2552</v>
      </c>
      <c r="DN434" s="206" t="s">
        <v>392</v>
      </c>
      <c r="DO434" s="206"/>
      <c r="DP434" s="205"/>
      <c r="DQ434" s="207"/>
      <c r="DR434" s="170" t="s">
        <v>166</v>
      </c>
      <c r="DS434" s="206"/>
      <c r="DT434" s="206"/>
      <c r="DU434" s="206" t="s">
        <v>2884</v>
      </c>
      <c r="DV434" s="206"/>
      <c r="DW434" s="208">
        <v>18827800</v>
      </c>
      <c r="DX434" s="209" t="b">
        <v>1</v>
      </c>
      <c r="DY434" s="210">
        <v>0</v>
      </c>
      <c r="DZ434" s="209">
        <v>501006</v>
      </c>
      <c r="EA434" s="209"/>
      <c r="EB434" s="209"/>
      <c r="EC434" s="228"/>
    </row>
    <row r="435" spans="1:133" s="73" customFormat="1" ht="15" hidden="1" customHeight="1" x14ac:dyDescent="0.3">
      <c r="A435" s="139">
        <v>148</v>
      </c>
      <c r="B435" s="140"/>
      <c r="C435" s="140"/>
      <c r="D435" s="141"/>
      <c r="E435" s="141"/>
      <c r="F435" s="142" t="s">
        <v>4036</v>
      </c>
      <c r="G435" s="143"/>
      <c r="H435" s="144"/>
      <c r="I435" s="143"/>
      <c r="J435" s="161"/>
      <c r="K435" s="161"/>
      <c r="L435" s="161"/>
      <c r="M435" s="143"/>
      <c r="N435" s="147"/>
      <c r="O435" s="143"/>
      <c r="P435" s="147"/>
      <c r="Q435" s="211"/>
      <c r="R435" s="211"/>
      <c r="S435" s="211"/>
      <c r="T435" s="212"/>
      <c r="U435" s="212"/>
      <c r="V435" s="212"/>
      <c r="W435" s="147"/>
      <c r="X435" s="147"/>
      <c r="Y435" s="147"/>
      <c r="Z435" s="147"/>
      <c r="AA435" s="147"/>
      <c r="AB435" s="147"/>
      <c r="AC435" s="143"/>
      <c r="AD435" s="143"/>
      <c r="AE435" s="213"/>
      <c r="AF435" s="144"/>
      <c r="AG435" s="147"/>
      <c r="AH435" s="147"/>
      <c r="AI435" s="147"/>
      <c r="AJ435" s="147"/>
      <c r="AK435" s="147"/>
      <c r="AL435" s="147"/>
      <c r="AM435" s="147"/>
      <c r="AN435" s="213">
        <v>0</v>
      </c>
      <c r="AO435" s="213"/>
      <c r="AP435" s="213"/>
      <c r="AQ435" s="213"/>
      <c r="AR435" s="213"/>
      <c r="AS435" s="213"/>
      <c r="AT435" s="213"/>
      <c r="AU435" s="144"/>
      <c r="AV435" s="143"/>
      <c r="AW435" s="143"/>
      <c r="AX435" s="143"/>
      <c r="AY435" s="139"/>
      <c r="AZ435" s="139"/>
      <c r="BA435" s="139"/>
      <c r="BB435" s="214"/>
      <c r="BC435" s="139"/>
      <c r="BD435" s="215"/>
      <c r="BE435" s="214"/>
      <c r="BF435" s="216"/>
      <c r="BG435" s="216"/>
      <c r="BH435" s="143"/>
      <c r="BI435" s="216"/>
      <c r="BJ435" s="217"/>
      <c r="BK435" s="217"/>
      <c r="BL435" s="141"/>
      <c r="BM435" s="141"/>
      <c r="BN435" s="141"/>
      <c r="BO435" s="141"/>
      <c r="BP435" s="141"/>
      <c r="BQ435" s="141"/>
      <c r="BR435" s="217"/>
      <c r="BS435" s="152"/>
      <c r="BT435" s="152"/>
      <c r="BU435" s="152"/>
      <c r="BV435" s="218" t="s">
        <v>154</v>
      </c>
      <c r="BW435" s="152"/>
      <c r="BX435" s="152"/>
      <c r="BY435" s="152"/>
      <c r="BZ435" s="152"/>
      <c r="CA435" s="152"/>
      <c r="CB435" s="152"/>
      <c r="CC435" s="152"/>
      <c r="CD435" s="219"/>
      <c r="CE435" s="155"/>
      <c r="CF435" s="155"/>
      <c r="CG435" s="152"/>
      <c r="CH435" s="143"/>
      <c r="CI435" s="143"/>
      <c r="CJ435" s="156"/>
      <c r="CK435" s="156"/>
      <c r="CL435" s="139"/>
      <c r="CM435" s="156"/>
      <c r="CN435" s="139"/>
      <c r="CO435" s="220"/>
      <c r="CP435" s="221"/>
      <c r="CQ435" s="139"/>
      <c r="CR435" s="139"/>
      <c r="CS435" s="139"/>
      <c r="CT435" s="139"/>
      <c r="CU435" s="144"/>
      <c r="CV435" s="144"/>
      <c r="CW435" s="144"/>
      <c r="CX435" s="144"/>
      <c r="CY435" s="222"/>
      <c r="CZ435" s="144"/>
      <c r="DA435" s="223"/>
      <c r="DB435" s="161"/>
      <c r="DC435" s="139"/>
      <c r="DD435" s="159"/>
      <c r="DE435" s="144"/>
      <c r="DF435" s="145"/>
      <c r="DG435" s="145"/>
      <c r="DH435" s="146">
        <v>0</v>
      </c>
      <c r="DI435" s="146"/>
      <c r="DJ435" s="145"/>
      <c r="DK435" s="224"/>
      <c r="DL435" s="145"/>
      <c r="DM435" s="145"/>
      <c r="DN435" s="146"/>
      <c r="DO435" s="146"/>
      <c r="DP435" s="145"/>
      <c r="DQ435" s="160"/>
      <c r="DR435" s="161"/>
      <c r="DS435" s="146"/>
      <c r="DT435" s="146"/>
      <c r="DU435" s="146"/>
      <c r="DV435" s="146"/>
      <c r="DW435" s="162" t="s">
        <v>154</v>
      </c>
      <c r="DX435" s="163"/>
      <c r="DY435" s="164"/>
      <c r="DZ435" s="163"/>
      <c r="EA435" s="163"/>
      <c r="EB435" s="163"/>
    </row>
    <row r="436" spans="1:133" ht="15" hidden="1" customHeight="1" x14ac:dyDescent="0.3">
      <c r="A436" s="165"/>
      <c r="B436" s="166" t="s">
        <v>662</v>
      </c>
      <c r="C436" s="166" t="s">
        <v>4037</v>
      </c>
      <c r="D436" s="166" t="s">
        <v>4036</v>
      </c>
      <c r="E436" s="166" t="s">
        <v>4038</v>
      </c>
      <c r="F436" s="225" t="s">
        <v>4038</v>
      </c>
      <c r="G436" s="168" t="s">
        <v>2889</v>
      </c>
      <c r="H436" s="169" t="s">
        <v>490</v>
      </c>
      <c r="I436" s="168" t="s">
        <v>187</v>
      </c>
      <c r="J436" s="170" t="s">
        <v>156</v>
      </c>
      <c r="K436" s="170">
        <v>7500000</v>
      </c>
      <c r="L436" s="170">
        <v>30697500</v>
      </c>
      <c r="M436" s="171">
        <v>5000000</v>
      </c>
      <c r="N436" s="172">
        <v>20465000</v>
      </c>
      <c r="O436" s="171">
        <v>0</v>
      </c>
      <c r="P436" s="173">
        <v>0</v>
      </c>
      <c r="Q436" s="173">
        <v>0</v>
      </c>
      <c r="R436" s="173">
        <v>0</v>
      </c>
      <c r="S436" s="173">
        <v>0</v>
      </c>
      <c r="T436" s="174">
        <v>0</v>
      </c>
      <c r="U436" s="173">
        <v>0</v>
      </c>
      <c r="V436" s="175">
        <v>0</v>
      </c>
      <c r="W436" s="173">
        <v>0</v>
      </c>
      <c r="X436" s="173">
        <v>0</v>
      </c>
      <c r="Y436" s="174">
        <v>0</v>
      </c>
      <c r="Z436" s="173">
        <v>0</v>
      </c>
      <c r="AA436" s="173">
        <v>0</v>
      </c>
      <c r="AB436" s="173">
        <v>0</v>
      </c>
      <c r="AC436" s="171">
        <v>0</v>
      </c>
      <c r="AD436" s="171">
        <v>0</v>
      </c>
      <c r="AE436" s="171">
        <v>0</v>
      </c>
      <c r="AF436" s="176"/>
      <c r="AG436" s="177" t="s">
        <v>154</v>
      </c>
      <c r="AH436" s="178" t="s">
        <v>154</v>
      </c>
      <c r="AI436" s="179" t="s">
        <v>154</v>
      </c>
      <c r="AJ436" s="180">
        <v>0.15</v>
      </c>
      <c r="AK436" s="181">
        <v>307256400</v>
      </c>
      <c r="AL436" s="179">
        <v>0</v>
      </c>
      <c r="AM436" s="182" t="b">
        <v>0</v>
      </c>
      <c r="AN436" s="171">
        <v>0</v>
      </c>
      <c r="AO436" s="171">
        <v>22619100</v>
      </c>
      <c r="AP436" s="171">
        <v>0</v>
      </c>
      <c r="AQ436" s="171">
        <v>0</v>
      </c>
      <c r="AR436" s="171">
        <v>0</v>
      </c>
      <c r="AS436" s="171">
        <v>0</v>
      </c>
      <c r="AT436" s="171">
        <v>0</v>
      </c>
      <c r="AU436" s="176"/>
      <c r="AV436" s="168" t="s">
        <v>2890</v>
      </c>
      <c r="AW436" s="168"/>
      <c r="AX436" s="168" t="s">
        <v>159</v>
      </c>
      <c r="AY436" s="183">
        <v>5</v>
      </c>
      <c r="AZ436" s="183">
        <v>5</v>
      </c>
      <c r="BA436" s="183"/>
      <c r="BB436" s="184">
        <v>1.6500000000000001E-2</v>
      </c>
      <c r="BC436" s="183">
        <v>4</v>
      </c>
      <c r="BD436" s="185">
        <v>0.69</v>
      </c>
      <c r="BE436" s="186">
        <v>1.1384999999999999E-2</v>
      </c>
      <c r="BF436" s="187">
        <v>0</v>
      </c>
      <c r="BG436" s="187">
        <v>0</v>
      </c>
      <c r="BH436" s="188" t="s">
        <v>2413</v>
      </c>
      <c r="BI436" s="189" t="s">
        <v>2891</v>
      </c>
      <c r="BJ436" s="176" t="s">
        <v>215</v>
      </c>
      <c r="BK436" s="190" t="s">
        <v>2917</v>
      </c>
      <c r="BL436" s="191" t="s">
        <v>2600</v>
      </c>
      <c r="BM436" s="191" t="s">
        <v>2893</v>
      </c>
      <c r="BN436" s="176" t="s">
        <v>215</v>
      </c>
      <c r="BO436" s="191" t="s">
        <v>2918</v>
      </c>
      <c r="BP436" s="191" t="s">
        <v>2600</v>
      </c>
      <c r="BQ436" s="191" t="s">
        <v>2895</v>
      </c>
      <c r="BR436" s="176" t="s">
        <v>4039</v>
      </c>
      <c r="BS436" s="192">
        <v>40739</v>
      </c>
      <c r="BT436" s="193" t="s">
        <v>2933</v>
      </c>
      <c r="BU436" s="183">
        <v>2011</v>
      </c>
      <c r="BV436" s="193">
        <v>43691</v>
      </c>
      <c r="BW436" s="192">
        <v>41242</v>
      </c>
      <c r="BX436" s="192"/>
      <c r="BY436" s="192">
        <v>40907</v>
      </c>
      <c r="BZ436" s="192">
        <v>40907</v>
      </c>
      <c r="CA436" s="192"/>
      <c r="CB436" s="192">
        <v>40816</v>
      </c>
      <c r="CC436" s="192"/>
      <c r="CD436" s="192">
        <v>43738</v>
      </c>
      <c r="CE436" s="183">
        <v>12</v>
      </c>
      <c r="CF436" s="183"/>
      <c r="CG436" s="192"/>
      <c r="CH436" s="168" t="s">
        <v>539</v>
      </c>
      <c r="CI436" s="168" t="s">
        <v>2898</v>
      </c>
      <c r="CJ436" s="195" t="s">
        <v>154</v>
      </c>
      <c r="CK436" s="195">
        <v>1.8000000000000002E-2</v>
      </c>
      <c r="CL436" s="196">
        <v>0.03</v>
      </c>
      <c r="CM436" s="195">
        <v>6.8834999999999993E-2</v>
      </c>
      <c r="CN436" s="184">
        <v>0.01</v>
      </c>
      <c r="CO436" s="197"/>
      <c r="CP436" s="169" t="s">
        <v>201</v>
      </c>
      <c r="CQ436" s="183" t="s">
        <v>418</v>
      </c>
      <c r="CR436" s="183" t="s">
        <v>2464</v>
      </c>
      <c r="CS436" s="183" t="s">
        <v>2899</v>
      </c>
      <c r="CT436" s="183" t="s">
        <v>2900</v>
      </c>
      <c r="CU436" s="176" t="s">
        <v>169</v>
      </c>
      <c r="CV436" s="176" t="s">
        <v>169</v>
      </c>
      <c r="CW436" s="176" t="s">
        <v>2901</v>
      </c>
      <c r="CX436" s="176" t="s">
        <v>2902</v>
      </c>
      <c r="CY436" s="199">
        <v>0</v>
      </c>
      <c r="CZ436" s="176" t="s">
        <v>2903</v>
      </c>
      <c r="DA436" s="200" t="s">
        <v>175</v>
      </c>
      <c r="DB436" s="170" t="s">
        <v>174</v>
      </c>
      <c r="DC436" s="183">
        <v>1</v>
      </c>
      <c r="DD436" s="201">
        <v>41247</v>
      </c>
      <c r="DE436" s="176"/>
      <c r="DF436" s="202"/>
      <c r="DG436" s="203" t="s">
        <v>154</v>
      </c>
      <c r="DH436" s="204">
        <v>0</v>
      </c>
      <c r="DI436" s="204">
        <v>0</v>
      </c>
      <c r="DJ436" s="203" t="s">
        <v>193</v>
      </c>
      <c r="DK436" s="168" t="s">
        <v>2506</v>
      </c>
      <c r="DL436" s="203" t="s">
        <v>3146</v>
      </c>
      <c r="DM436" s="205" t="s">
        <v>3147</v>
      </c>
      <c r="DN436" s="206" t="s">
        <v>168</v>
      </c>
      <c r="DO436" s="206" t="s">
        <v>168</v>
      </c>
      <c r="DP436" s="205"/>
      <c r="DQ436" s="207" t="s">
        <v>154</v>
      </c>
      <c r="DR436" s="170" t="s">
        <v>166</v>
      </c>
      <c r="DS436" s="206"/>
      <c r="DT436" s="206"/>
      <c r="DU436" s="206" t="s">
        <v>2884</v>
      </c>
      <c r="DV436" s="206"/>
      <c r="DW436" s="208">
        <v>0</v>
      </c>
      <c r="DX436" s="209" t="b">
        <v>0</v>
      </c>
      <c r="DY436" s="210">
        <v>0</v>
      </c>
      <c r="DZ436" s="209">
        <v>500523</v>
      </c>
      <c r="EA436" s="209"/>
      <c r="EB436" s="209"/>
    </row>
    <row r="437" spans="1:133" s="73" customFormat="1" ht="15" hidden="1" customHeight="1" x14ac:dyDescent="0.3">
      <c r="A437" s="139">
        <v>149</v>
      </c>
      <c r="B437" s="140"/>
      <c r="C437" s="140"/>
      <c r="D437" s="141"/>
      <c r="E437" s="141"/>
      <c r="F437" s="142" t="s">
        <v>4040</v>
      </c>
      <c r="G437" s="143"/>
      <c r="H437" s="144"/>
      <c r="I437" s="143"/>
      <c r="J437" s="161"/>
      <c r="K437" s="161"/>
      <c r="L437" s="161"/>
      <c r="M437" s="143"/>
      <c r="N437" s="147"/>
      <c r="O437" s="143"/>
      <c r="P437" s="147"/>
      <c r="Q437" s="211"/>
      <c r="R437" s="211"/>
      <c r="S437" s="211"/>
      <c r="T437" s="212"/>
      <c r="U437" s="212"/>
      <c r="V437" s="212"/>
      <c r="W437" s="147"/>
      <c r="X437" s="147"/>
      <c r="Y437" s="147"/>
      <c r="Z437" s="147"/>
      <c r="AA437" s="147"/>
      <c r="AB437" s="147"/>
      <c r="AC437" s="143"/>
      <c r="AD437" s="143"/>
      <c r="AE437" s="213"/>
      <c r="AF437" s="144"/>
      <c r="AG437" s="147"/>
      <c r="AH437" s="147"/>
      <c r="AI437" s="147"/>
      <c r="AJ437" s="147"/>
      <c r="AK437" s="147"/>
      <c r="AL437" s="147"/>
      <c r="AM437" s="147"/>
      <c r="AN437" s="213">
        <v>0</v>
      </c>
      <c r="AO437" s="213"/>
      <c r="AP437" s="213"/>
      <c r="AQ437" s="213"/>
      <c r="AR437" s="213"/>
      <c r="AS437" s="213"/>
      <c r="AT437" s="213"/>
      <c r="AU437" s="144"/>
      <c r="AV437" s="143"/>
      <c r="AW437" s="143"/>
      <c r="AX437" s="143"/>
      <c r="AY437" s="139"/>
      <c r="AZ437" s="139"/>
      <c r="BA437" s="139"/>
      <c r="BB437" s="214"/>
      <c r="BC437" s="139"/>
      <c r="BD437" s="215"/>
      <c r="BE437" s="214"/>
      <c r="BF437" s="216"/>
      <c r="BG437" s="216"/>
      <c r="BH437" s="143"/>
      <c r="BI437" s="216"/>
      <c r="BJ437" s="217"/>
      <c r="BK437" s="217"/>
      <c r="BL437" s="141"/>
      <c r="BM437" s="141"/>
      <c r="BN437" s="141"/>
      <c r="BO437" s="141"/>
      <c r="BP437" s="141"/>
      <c r="BQ437" s="141"/>
      <c r="BR437" s="217"/>
      <c r="BS437" s="152"/>
      <c r="BT437" s="152"/>
      <c r="BU437" s="152"/>
      <c r="BV437" s="218" t="s">
        <v>154</v>
      </c>
      <c r="BW437" s="152"/>
      <c r="BX437" s="152"/>
      <c r="BY437" s="152"/>
      <c r="BZ437" s="152"/>
      <c r="CA437" s="152"/>
      <c r="CB437" s="152"/>
      <c r="CC437" s="152"/>
      <c r="CD437" s="219"/>
      <c r="CE437" s="155"/>
      <c r="CF437" s="155"/>
      <c r="CG437" s="152"/>
      <c r="CH437" s="143"/>
      <c r="CI437" s="143"/>
      <c r="CJ437" s="156"/>
      <c r="CK437" s="156"/>
      <c r="CL437" s="139"/>
      <c r="CM437" s="156"/>
      <c r="CN437" s="139"/>
      <c r="CO437" s="220"/>
      <c r="CP437" s="221"/>
      <c r="CQ437" s="139"/>
      <c r="CR437" s="139"/>
      <c r="CS437" s="139"/>
      <c r="CT437" s="139"/>
      <c r="CU437" s="144"/>
      <c r="CV437" s="144"/>
      <c r="CW437" s="144"/>
      <c r="CX437" s="144"/>
      <c r="CY437" s="222"/>
      <c r="CZ437" s="144"/>
      <c r="DA437" s="223"/>
      <c r="DB437" s="161"/>
      <c r="DC437" s="139"/>
      <c r="DD437" s="159"/>
      <c r="DE437" s="144"/>
      <c r="DF437" s="145"/>
      <c r="DG437" s="145"/>
      <c r="DH437" s="146">
        <v>0</v>
      </c>
      <c r="DI437" s="146"/>
      <c r="DJ437" s="145"/>
      <c r="DK437" s="224"/>
      <c r="DL437" s="145"/>
      <c r="DM437" s="145"/>
      <c r="DN437" s="146"/>
      <c r="DO437" s="146"/>
      <c r="DP437" s="145"/>
      <c r="DQ437" s="160"/>
      <c r="DR437" s="161"/>
      <c r="DS437" s="146"/>
      <c r="DT437" s="146"/>
      <c r="DU437" s="146"/>
      <c r="DV437" s="146"/>
      <c r="DW437" s="162" t="s">
        <v>154</v>
      </c>
      <c r="DX437" s="163"/>
      <c r="DY437" s="164"/>
      <c r="DZ437" s="163"/>
      <c r="EA437" s="163"/>
      <c r="EB437" s="163"/>
    </row>
    <row r="438" spans="1:133" ht="15" hidden="1" customHeight="1" x14ac:dyDescent="0.3">
      <c r="A438" s="165"/>
      <c r="B438" s="166" t="s">
        <v>154</v>
      </c>
      <c r="C438" s="166" t="s">
        <v>4041</v>
      </c>
      <c r="D438" s="166" t="s">
        <v>4040</v>
      </c>
      <c r="E438" s="166" t="s">
        <v>4042</v>
      </c>
      <c r="F438" s="167" t="s">
        <v>4042</v>
      </c>
      <c r="G438" s="168" t="s">
        <v>2868</v>
      </c>
      <c r="H438" s="169" t="s">
        <v>212</v>
      </c>
      <c r="I438" s="168" t="s">
        <v>158</v>
      </c>
      <c r="J438" s="170" t="s">
        <v>2869</v>
      </c>
      <c r="K438" s="170">
        <v>69200000</v>
      </c>
      <c r="L438" s="170">
        <v>69200000</v>
      </c>
      <c r="M438" s="171">
        <v>0</v>
      </c>
      <c r="N438" s="172">
        <v>0</v>
      </c>
      <c r="O438" s="171">
        <v>0</v>
      </c>
      <c r="P438" s="173">
        <v>0</v>
      </c>
      <c r="Q438" s="173">
        <v>0</v>
      </c>
      <c r="R438" s="173">
        <v>0</v>
      </c>
      <c r="S438" s="173">
        <v>0</v>
      </c>
      <c r="T438" s="174">
        <v>0</v>
      </c>
      <c r="U438" s="173">
        <v>0</v>
      </c>
      <c r="V438" s="175">
        <v>0</v>
      </c>
      <c r="W438" s="173">
        <v>0</v>
      </c>
      <c r="X438" s="173">
        <v>0</v>
      </c>
      <c r="Y438" s="174">
        <v>0</v>
      </c>
      <c r="Z438" s="173">
        <v>0</v>
      </c>
      <c r="AA438" s="173">
        <v>0</v>
      </c>
      <c r="AB438" s="173">
        <v>0</v>
      </c>
      <c r="AC438" s="171">
        <v>0</v>
      </c>
      <c r="AD438" s="171">
        <v>0</v>
      </c>
      <c r="AE438" s="171">
        <v>0</v>
      </c>
      <c r="AF438" s="176" t="s">
        <v>2870</v>
      </c>
      <c r="AG438" s="177">
        <v>0</v>
      </c>
      <c r="AH438" s="178">
        <v>0</v>
      </c>
      <c r="AI438" s="179">
        <v>0</v>
      </c>
      <c r="AJ438" s="180">
        <v>0.25</v>
      </c>
      <c r="AK438" s="181">
        <v>512094000</v>
      </c>
      <c r="AL438" s="179">
        <v>0</v>
      </c>
      <c r="AM438" s="182" t="b">
        <v>0</v>
      </c>
      <c r="AN438" s="171">
        <v>0</v>
      </c>
      <c r="AO438" s="171">
        <v>0</v>
      </c>
      <c r="AP438" s="171">
        <v>0</v>
      </c>
      <c r="AQ438" s="171">
        <v>0</v>
      </c>
      <c r="AR438" s="171">
        <v>0</v>
      </c>
      <c r="AS438" s="171">
        <v>0</v>
      </c>
      <c r="AT438" s="171">
        <v>0</v>
      </c>
      <c r="AU438" s="176"/>
      <c r="AV438" s="168"/>
      <c r="AW438" s="168"/>
      <c r="AX438" s="168" t="s">
        <v>159</v>
      </c>
      <c r="AY438" s="183">
        <v>2</v>
      </c>
      <c r="AZ438" s="183">
        <v>2</v>
      </c>
      <c r="BA438" s="183"/>
      <c r="BB438" s="184">
        <v>1E-3</v>
      </c>
      <c r="BC438" s="183">
        <v>3</v>
      </c>
      <c r="BD438" s="185">
        <v>0.49</v>
      </c>
      <c r="BE438" s="186">
        <v>4.8999999999999998E-4</v>
      </c>
      <c r="BF438" s="187">
        <v>0</v>
      </c>
      <c r="BG438" s="187">
        <v>0</v>
      </c>
      <c r="BH438" s="188" t="s">
        <v>2405</v>
      </c>
      <c r="BI438" s="189" t="s">
        <v>2891</v>
      </c>
      <c r="BJ438" s="176" t="s">
        <v>215</v>
      </c>
      <c r="BK438" s="190" t="s">
        <v>3714</v>
      </c>
      <c r="BL438" s="191" t="s">
        <v>3715</v>
      </c>
      <c r="BM438" s="191" t="s">
        <v>2893</v>
      </c>
      <c r="BN438" s="176" t="s">
        <v>215</v>
      </c>
      <c r="BO438" s="191" t="s">
        <v>3716</v>
      </c>
      <c r="BP438" s="191" t="s">
        <v>3715</v>
      </c>
      <c r="BQ438" s="191" t="s">
        <v>2895</v>
      </c>
      <c r="BR438" s="176" t="s">
        <v>2648</v>
      </c>
      <c r="BS438" s="192">
        <v>39419</v>
      </c>
      <c r="BT438" s="193" t="s">
        <v>2927</v>
      </c>
      <c r="BU438" s="183">
        <v>2007</v>
      </c>
      <c r="BV438" s="193">
        <v>42887</v>
      </c>
      <c r="BW438" s="192">
        <v>39499</v>
      </c>
      <c r="BX438" s="192"/>
      <c r="BY438" s="192"/>
      <c r="BZ438" s="192">
        <v>39612</v>
      </c>
      <c r="CA438" s="192">
        <v>40798</v>
      </c>
      <c r="CB438" s="192">
        <v>39601</v>
      </c>
      <c r="CC438" s="192">
        <v>41090</v>
      </c>
      <c r="CD438" s="192">
        <v>42899</v>
      </c>
      <c r="CE438" s="183">
        <v>72</v>
      </c>
      <c r="CF438" s="183">
        <v>36</v>
      </c>
      <c r="CG438" s="192">
        <v>42326</v>
      </c>
      <c r="CH438" s="168">
        <v>0</v>
      </c>
      <c r="CI438" s="168" t="s">
        <v>154</v>
      </c>
      <c r="CJ438" s="195" t="s">
        <v>154</v>
      </c>
      <c r="CK438" s="195" t="s">
        <v>155</v>
      </c>
      <c r="CL438" s="196" t="s">
        <v>154</v>
      </c>
      <c r="CM438" s="195" t="s">
        <v>154</v>
      </c>
      <c r="CN438" s="185"/>
      <c r="CO438" s="197"/>
      <c r="CP438" s="169" t="s">
        <v>201</v>
      </c>
      <c r="CQ438" s="183" t="s">
        <v>418</v>
      </c>
      <c r="CR438" s="183" t="s">
        <v>2464</v>
      </c>
      <c r="CS438" s="183" t="s">
        <v>2899</v>
      </c>
      <c r="CT438" s="183" t="s">
        <v>2900</v>
      </c>
      <c r="CU438" s="176" t="s">
        <v>169</v>
      </c>
      <c r="CV438" s="176" t="s">
        <v>169</v>
      </c>
      <c r="CW438" s="176" t="s">
        <v>2901</v>
      </c>
      <c r="CX438" s="176" t="s">
        <v>2902</v>
      </c>
      <c r="CY438" s="199">
        <v>0</v>
      </c>
      <c r="CZ438" s="176" t="s">
        <v>2903</v>
      </c>
      <c r="DA438" s="200" t="s">
        <v>251</v>
      </c>
      <c r="DB438" s="170" t="s">
        <v>174</v>
      </c>
      <c r="DC438" s="183"/>
      <c r="DD438" s="201"/>
      <c r="DE438" s="176"/>
      <c r="DF438" s="202"/>
      <c r="DG438" s="203" t="s">
        <v>154</v>
      </c>
      <c r="DH438" s="204">
        <v>0</v>
      </c>
      <c r="DI438" s="204">
        <v>0</v>
      </c>
      <c r="DJ438" s="203" t="s">
        <v>193</v>
      </c>
      <c r="DK438" s="168"/>
      <c r="DL438" s="203" t="e">
        <v>#N/A</v>
      </c>
      <c r="DM438" s="205"/>
      <c r="DN438" s="206" t="s">
        <v>194</v>
      </c>
      <c r="DO438" s="206" t="s">
        <v>194</v>
      </c>
      <c r="DP438" s="205"/>
      <c r="DQ438" s="207" t="s">
        <v>154</v>
      </c>
      <c r="DR438" s="170" t="s">
        <v>166</v>
      </c>
      <c r="DS438" s="206"/>
      <c r="DT438" s="206"/>
      <c r="DU438" s="206" t="s">
        <v>2980</v>
      </c>
      <c r="DV438" s="206"/>
      <c r="DW438" s="208">
        <v>0</v>
      </c>
      <c r="DX438" s="209" t="b">
        <v>1</v>
      </c>
      <c r="DY438" s="210" t="s">
        <v>2870</v>
      </c>
      <c r="DZ438" s="209" t="s">
        <v>154</v>
      </c>
      <c r="EA438" s="209"/>
      <c r="EB438" s="209"/>
    </row>
    <row r="439" spans="1:133" s="73" customFormat="1" ht="15" hidden="1" customHeight="1" x14ac:dyDescent="0.3">
      <c r="A439" s="139">
        <v>150</v>
      </c>
      <c r="B439" s="140"/>
      <c r="C439" s="140"/>
      <c r="D439" s="141"/>
      <c r="E439" s="141"/>
      <c r="F439" s="142" t="s">
        <v>4043</v>
      </c>
      <c r="G439" s="143"/>
      <c r="H439" s="144"/>
      <c r="I439" s="143"/>
      <c r="J439" s="161"/>
      <c r="K439" s="161"/>
      <c r="L439" s="161"/>
      <c r="M439" s="143"/>
      <c r="N439" s="147"/>
      <c r="O439" s="143"/>
      <c r="P439" s="147"/>
      <c r="Q439" s="211"/>
      <c r="R439" s="211"/>
      <c r="S439" s="211"/>
      <c r="T439" s="212"/>
      <c r="U439" s="212"/>
      <c r="V439" s="212"/>
      <c r="W439" s="147"/>
      <c r="X439" s="147"/>
      <c r="Y439" s="147"/>
      <c r="Z439" s="147"/>
      <c r="AA439" s="147"/>
      <c r="AB439" s="147"/>
      <c r="AC439" s="143"/>
      <c r="AD439" s="143"/>
      <c r="AE439" s="213"/>
      <c r="AF439" s="144"/>
      <c r="AG439" s="147"/>
      <c r="AH439" s="147"/>
      <c r="AI439" s="147"/>
      <c r="AJ439" s="147"/>
      <c r="AK439" s="147"/>
      <c r="AL439" s="147"/>
      <c r="AM439" s="147"/>
      <c r="AN439" s="213">
        <v>0</v>
      </c>
      <c r="AO439" s="213"/>
      <c r="AP439" s="213"/>
      <c r="AQ439" s="213"/>
      <c r="AR439" s="213"/>
      <c r="AS439" s="213"/>
      <c r="AT439" s="213"/>
      <c r="AU439" s="144"/>
      <c r="AV439" s="143"/>
      <c r="AW439" s="143"/>
      <c r="AX439" s="143"/>
      <c r="AY439" s="139"/>
      <c r="AZ439" s="139"/>
      <c r="BA439" s="139"/>
      <c r="BB439" s="214"/>
      <c r="BC439" s="139"/>
      <c r="BD439" s="215"/>
      <c r="BE439" s="214"/>
      <c r="BF439" s="216"/>
      <c r="BG439" s="216"/>
      <c r="BH439" s="143"/>
      <c r="BI439" s="216"/>
      <c r="BJ439" s="217"/>
      <c r="BK439" s="217"/>
      <c r="BL439" s="141"/>
      <c r="BM439" s="141"/>
      <c r="BN439" s="141"/>
      <c r="BO439" s="141"/>
      <c r="BP439" s="141"/>
      <c r="BQ439" s="141"/>
      <c r="BR439" s="217"/>
      <c r="BS439" s="152"/>
      <c r="BT439" s="152"/>
      <c r="BU439" s="152"/>
      <c r="BV439" s="218" t="s">
        <v>154</v>
      </c>
      <c r="BW439" s="152"/>
      <c r="BX439" s="152"/>
      <c r="BY439" s="152"/>
      <c r="BZ439" s="152"/>
      <c r="CA439" s="152"/>
      <c r="CB439" s="152"/>
      <c r="CC439" s="152"/>
      <c r="CD439" s="219"/>
      <c r="CE439" s="155"/>
      <c r="CF439" s="155"/>
      <c r="CG439" s="152"/>
      <c r="CH439" s="143"/>
      <c r="CI439" s="143"/>
      <c r="CJ439" s="156"/>
      <c r="CK439" s="156"/>
      <c r="CL439" s="139"/>
      <c r="CM439" s="156"/>
      <c r="CN439" s="139"/>
      <c r="CO439" s="220"/>
      <c r="CP439" s="221"/>
      <c r="CQ439" s="139"/>
      <c r="CR439" s="139"/>
      <c r="CS439" s="139"/>
      <c r="CT439" s="139"/>
      <c r="CU439" s="144"/>
      <c r="CV439" s="144"/>
      <c r="CW439" s="144"/>
      <c r="CX439" s="144"/>
      <c r="CY439" s="222"/>
      <c r="CZ439" s="144"/>
      <c r="DA439" s="223"/>
      <c r="DB439" s="161"/>
      <c r="DC439" s="139"/>
      <c r="DD439" s="159"/>
      <c r="DE439" s="144"/>
      <c r="DF439" s="145"/>
      <c r="DG439" s="145"/>
      <c r="DH439" s="146">
        <v>0</v>
      </c>
      <c r="DI439" s="146"/>
      <c r="DJ439" s="145"/>
      <c r="DK439" s="224"/>
      <c r="DL439" s="145"/>
      <c r="DM439" s="145"/>
      <c r="DN439" s="146"/>
      <c r="DO439" s="146"/>
      <c r="DP439" s="145"/>
      <c r="DQ439" s="160"/>
      <c r="DR439" s="161"/>
      <c r="DS439" s="146"/>
      <c r="DT439" s="146"/>
      <c r="DU439" s="146"/>
      <c r="DV439" s="146"/>
      <c r="DW439" s="162" t="s">
        <v>154</v>
      </c>
      <c r="DX439" s="163"/>
      <c r="DY439" s="164"/>
      <c r="DZ439" s="163"/>
      <c r="EA439" s="163"/>
      <c r="EB439" s="163"/>
    </row>
    <row r="440" spans="1:133" ht="15" hidden="1" customHeight="1" x14ac:dyDescent="0.3">
      <c r="A440" s="165"/>
      <c r="B440" s="166" t="s">
        <v>733</v>
      </c>
      <c r="C440" s="166" t="s">
        <v>4044</v>
      </c>
      <c r="D440" s="166" t="s">
        <v>4043</v>
      </c>
      <c r="E440" s="166" t="s">
        <v>4045</v>
      </c>
      <c r="F440" s="167" t="s">
        <v>4046</v>
      </c>
      <c r="G440" s="168" t="s">
        <v>2868</v>
      </c>
      <c r="H440" s="169" t="s">
        <v>212</v>
      </c>
      <c r="I440" s="168" t="s">
        <v>187</v>
      </c>
      <c r="J440" s="170" t="s">
        <v>2869</v>
      </c>
      <c r="K440" s="170">
        <v>200000000</v>
      </c>
      <c r="L440" s="170">
        <v>818600000</v>
      </c>
      <c r="M440" s="171">
        <v>200000000</v>
      </c>
      <c r="N440" s="172">
        <v>818600000</v>
      </c>
      <c r="O440" s="171">
        <v>0</v>
      </c>
      <c r="P440" s="173">
        <v>0</v>
      </c>
      <c r="Q440" s="173">
        <v>0</v>
      </c>
      <c r="R440" s="173">
        <v>0</v>
      </c>
      <c r="S440" s="173">
        <v>0</v>
      </c>
      <c r="T440" s="174">
        <v>0</v>
      </c>
      <c r="U440" s="173">
        <v>0</v>
      </c>
      <c r="V440" s="175">
        <v>0</v>
      </c>
      <c r="W440" s="173">
        <v>0</v>
      </c>
      <c r="X440" s="173">
        <v>0</v>
      </c>
      <c r="Y440" s="174">
        <v>0</v>
      </c>
      <c r="Z440" s="173">
        <v>0</v>
      </c>
      <c r="AA440" s="173">
        <v>0</v>
      </c>
      <c r="AB440" s="173">
        <v>0</v>
      </c>
      <c r="AC440" s="171">
        <v>0</v>
      </c>
      <c r="AD440" s="171">
        <v>0</v>
      </c>
      <c r="AE440" s="171">
        <v>0</v>
      </c>
      <c r="AF440" s="176" t="s">
        <v>2870</v>
      </c>
      <c r="AG440" s="177">
        <v>0</v>
      </c>
      <c r="AH440" s="178">
        <v>0</v>
      </c>
      <c r="AI440" s="179">
        <v>0</v>
      </c>
      <c r="AJ440" s="180">
        <v>0.25</v>
      </c>
      <c r="AK440" s="181">
        <v>512094000</v>
      </c>
      <c r="AL440" s="179">
        <v>0</v>
      </c>
      <c r="AM440" s="182" t="b">
        <v>0</v>
      </c>
      <c r="AN440" s="171">
        <v>0</v>
      </c>
      <c r="AO440" s="171">
        <v>0</v>
      </c>
      <c r="AP440" s="171">
        <v>0</v>
      </c>
      <c r="AQ440" s="171">
        <v>0</v>
      </c>
      <c r="AR440" s="171">
        <v>0</v>
      </c>
      <c r="AS440" s="171">
        <v>0</v>
      </c>
      <c r="AT440" s="171">
        <v>0</v>
      </c>
      <c r="AU440" s="176"/>
      <c r="AV440" s="168"/>
      <c r="AW440" s="168"/>
      <c r="AX440" s="168" t="s">
        <v>159</v>
      </c>
      <c r="AY440" s="183">
        <v>2</v>
      </c>
      <c r="AZ440" s="183"/>
      <c r="BA440" s="183">
        <v>2</v>
      </c>
      <c r="BB440" s="184">
        <v>1E-3</v>
      </c>
      <c r="BC440" s="183">
        <v>4</v>
      </c>
      <c r="BD440" s="185">
        <v>0.69</v>
      </c>
      <c r="BE440" s="186">
        <v>6.8999999999999997E-4</v>
      </c>
      <c r="BF440" s="187">
        <v>0</v>
      </c>
      <c r="BG440" s="187">
        <v>0</v>
      </c>
      <c r="BH440" s="188" t="s">
        <v>2405</v>
      </c>
      <c r="BI440" s="189" t="s">
        <v>3118</v>
      </c>
      <c r="BJ440" s="176" t="s">
        <v>439</v>
      </c>
      <c r="BK440" s="190" t="s">
        <v>3119</v>
      </c>
      <c r="BL440" s="191" t="s">
        <v>3120</v>
      </c>
      <c r="BM440" s="191" t="s">
        <v>3121</v>
      </c>
      <c r="BN440" s="176" t="s">
        <v>439</v>
      </c>
      <c r="BO440" s="191" t="s">
        <v>3122</v>
      </c>
      <c r="BP440" s="191" t="s">
        <v>3120</v>
      </c>
      <c r="BQ440" s="191" t="s">
        <v>2573</v>
      </c>
      <c r="BR440" s="176" t="s">
        <v>4047</v>
      </c>
      <c r="BS440" s="192">
        <v>40925</v>
      </c>
      <c r="BT440" s="193" t="s">
        <v>2897</v>
      </c>
      <c r="BU440" s="183">
        <v>2012</v>
      </c>
      <c r="BV440" s="193">
        <v>43509</v>
      </c>
      <c r="BW440" s="192"/>
      <c r="BX440" s="192"/>
      <c r="BY440" s="192">
        <v>41614</v>
      </c>
      <c r="BZ440" s="192">
        <v>41614</v>
      </c>
      <c r="CA440" s="192">
        <v>43100</v>
      </c>
      <c r="CB440" s="192">
        <v>41404</v>
      </c>
      <c r="CC440" s="192">
        <v>47664</v>
      </c>
      <c r="CD440" s="192">
        <v>47483</v>
      </c>
      <c r="CE440" s="183">
        <v>192</v>
      </c>
      <c r="CF440" s="183"/>
      <c r="CG440" s="192">
        <v>42954</v>
      </c>
      <c r="CH440" s="168" t="s">
        <v>539</v>
      </c>
      <c r="CI440" s="168" t="s">
        <v>2898</v>
      </c>
      <c r="CJ440" s="195" t="s">
        <v>154</v>
      </c>
      <c r="CK440" s="195">
        <v>2.0799999999999999E-2</v>
      </c>
      <c r="CL440" s="196">
        <v>0.02</v>
      </c>
      <c r="CM440" s="195">
        <v>6.5818000000000002E-2</v>
      </c>
      <c r="CN440" s="185">
        <v>0.02</v>
      </c>
      <c r="CO440" s="197"/>
      <c r="CP440" s="169" t="s">
        <v>201</v>
      </c>
      <c r="CQ440" s="183" t="s">
        <v>418</v>
      </c>
      <c r="CR440" s="183" t="s">
        <v>2465</v>
      </c>
      <c r="CS440" s="183" t="s">
        <v>3081</v>
      </c>
      <c r="CT440" s="183" t="s">
        <v>2900</v>
      </c>
      <c r="CU440" s="176" t="s">
        <v>196</v>
      </c>
      <c r="CV440" s="176" t="s">
        <v>171</v>
      </c>
      <c r="CW440" s="176" t="s">
        <v>2901</v>
      </c>
      <c r="CX440" s="176" t="s">
        <v>2902</v>
      </c>
      <c r="CY440" s="199">
        <v>4000</v>
      </c>
      <c r="CZ440" s="176" t="s">
        <v>2883</v>
      </c>
      <c r="DA440" s="200" t="s">
        <v>175</v>
      </c>
      <c r="DB440" s="170" t="s">
        <v>199</v>
      </c>
      <c r="DC440" s="183">
        <v>1</v>
      </c>
      <c r="DD440" s="201"/>
      <c r="DE440" s="176"/>
      <c r="DF440" s="202"/>
      <c r="DG440" s="203" t="s">
        <v>154</v>
      </c>
      <c r="DH440" s="204">
        <v>0</v>
      </c>
      <c r="DI440" s="204">
        <v>0</v>
      </c>
      <c r="DJ440" s="203" t="s">
        <v>193</v>
      </c>
      <c r="DK440" s="168" t="s">
        <v>4048</v>
      </c>
      <c r="DL440" s="203" t="e">
        <v>#N/A</v>
      </c>
      <c r="DM440" s="205" t="s">
        <v>2487</v>
      </c>
      <c r="DN440" s="206" t="s">
        <v>194</v>
      </c>
      <c r="DO440" s="206" t="s">
        <v>378</v>
      </c>
      <c r="DP440" s="205"/>
      <c r="DQ440" s="207" t="s">
        <v>154</v>
      </c>
      <c r="DR440" s="170" t="s">
        <v>166</v>
      </c>
      <c r="DS440" s="206" t="s">
        <v>686</v>
      </c>
      <c r="DT440" s="206"/>
      <c r="DU440" s="206" t="s">
        <v>2980</v>
      </c>
      <c r="DV440" s="206"/>
      <c r="DW440" s="208">
        <v>0</v>
      </c>
      <c r="DX440" s="209" t="b">
        <v>1</v>
      </c>
      <c r="DY440" s="285" t="s">
        <v>2870</v>
      </c>
      <c r="DZ440" s="209">
        <v>500677</v>
      </c>
      <c r="EA440" s="209"/>
      <c r="EB440" s="209" t="s">
        <v>2885</v>
      </c>
    </row>
    <row r="441" spans="1:133" s="73" customFormat="1" ht="15" hidden="1" customHeight="1" x14ac:dyDescent="0.3">
      <c r="A441" s="139">
        <v>151</v>
      </c>
      <c r="B441" s="140"/>
      <c r="C441" s="140"/>
      <c r="D441" s="141"/>
      <c r="E441" s="141"/>
      <c r="F441" s="142" t="s">
        <v>4049</v>
      </c>
      <c r="G441" s="143"/>
      <c r="H441" s="144"/>
      <c r="I441" s="143"/>
      <c r="J441" s="161"/>
      <c r="K441" s="161"/>
      <c r="L441" s="161"/>
      <c r="M441" s="143"/>
      <c r="N441" s="147"/>
      <c r="O441" s="143"/>
      <c r="P441" s="147"/>
      <c r="Q441" s="211"/>
      <c r="R441" s="211"/>
      <c r="S441" s="211"/>
      <c r="T441" s="212"/>
      <c r="U441" s="212"/>
      <c r="V441" s="212"/>
      <c r="W441" s="147"/>
      <c r="X441" s="147"/>
      <c r="Y441" s="147"/>
      <c r="Z441" s="147"/>
      <c r="AA441" s="147"/>
      <c r="AB441" s="147"/>
      <c r="AC441" s="143"/>
      <c r="AD441" s="143"/>
      <c r="AE441" s="213"/>
      <c r="AF441" s="144"/>
      <c r="AG441" s="147"/>
      <c r="AH441" s="147"/>
      <c r="AI441" s="147"/>
      <c r="AJ441" s="147"/>
      <c r="AK441" s="147"/>
      <c r="AL441" s="147"/>
      <c r="AM441" s="147"/>
      <c r="AN441" s="213">
        <v>0</v>
      </c>
      <c r="AO441" s="213"/>
      <c r="AP441" s="213"/>
      <c r="AQ441" s="213"/>
      <c r="AR441" s="213"/>
      <c r="AS441" s="213"/>
      <c r="AT441" s="213"/>
      <c r="AU441" s="144"/>
      <c r="AV441" s="143"/>
      <c r="AW441" s="143"/>
      <c r="AX441" s="143"/>
      <c r="AY441" s="139"/>
      <c r="AZ441" s="139"/>
      <c r="BA441" s="139"/>
      <c r="BB441" s="214"/>
      <c r="BC441" s="139"/>
      <c r="BD441" s="215"/>
      <c r="BE441" s="214"/>
      <c r="BF441" s="216"/>
      <c r="BG441" s="216"/>
      <c r="BH441" s="143"/>
      <c r="BI441" s="216"/>
      <c r="BJ441" s="217"/>
      <c r="BK441" s="217"/>
      <c r="BL441" s="141"/>
      <c r="BM441" s="141"/>
      <c r="BN441" s="141"/>
      <c r="BO441" s="141"/>
      <c r="BP441" s="141"/>
      <c r="BQ441" s="141"/>
      <c r="BR441" s="217"/>
      <c r="BS441" s="152"/>
      <c r="BT441" s="152"/>
      <c r="BU441" s="152"/>
      <c r="BV441" s="218" t="s">
        <v>154</v>
      </c>
      <c r="BW441" s="152"/>
      <c r="BX441" s="152"/>
      <c r="BY441" s="152"/>
      <c r="BZ441" s="152"/>
      <c r="CA441" s="152"/>
      <c r="CB441" s="152"/>
      <c r="CC441" s="152"/>
      <c r="CD441" s="219"/>
      <c r="CE441" s="155"/>
      <c r="CF441" s="155"/>
      <c r="CG441" s="152"/>
      <c r="CH441" s="143"/>
      <c r="CI441" s="143"/>
      <c r="CJ441" s="156"/>
      <c r="CK441" s="156"/>
      <c r="CL441" s="139"/>
      <c r="CM441" s="156"/>
      <c r="CN441" s="139"/>
      <c r="CO441" s="220"/>
      <c r="CP441" s="221"/>
      <c r="CQ441" s="139"/>
      <c r="CR441" s="139"/>
      <c r="CS441" s="139"/>
      <c r="CT441" s="139"/>
      <c r="CU441" s="144"/>
      <c r="CV441" s="144"/>
      <c r="CW441" s="144"/>
      <c r="CX441" s="144"/>
      <c r="CY441" s="222"/>
      <c r="CZ441" s="144"/>
      <c r="DA441" s="223"/>
      <c r="DB441" s="161"/>
      <c r="DC441" s="139"/>
      <c r="DD441" s="159"/>
      <c r="DE441" s="144"/>
      <c r="DF441" s="145"/>
      <c r="DG441" s="145"/>
      <c r="DH441" s="146">
        <v>0</v>
      </c>
      <c r="DI441" s="146"/>
      <c r="DJ441" s="145"/>
      <c r="DK441" s="224"/>
      <c r="DL441" s="145"/>
      <c r="DM441" s="145"/>
      <c r="DN441" s="146"/>
      <c r="DO441" s="146"/>
      <c r="DP441" s="145"/>
      <c r="DQ441" s="160"/>
      <c r="DR441" s="161"/>
      <c r="DS441" s="146"/>
      <c r="DT441" s="146"/>
      <c r="DU441" s="146"/>
      <c r="DV441" s="146"/>
      <c r="DW441" s="162" t="s">
        <v>154</v>
      </c>
      <c r="DX441" s="163"/>
      <c r="DY441" s="164"/>
      <c r="DZ441" s="163"/>
      <c r="EA441" s="163"/>
      <c r="EB441" s="163"/>
    </row>
    <row r="442" spans="1:133" ht="15" hidden="1" customHeight="1" x14ac:dyDescent="0.3">
      <c r="A442" s="165"/>
      <c r="B442" s="166" t="s">
        <v>154</v>
      </c>
      <c r="C442" s="166" t="s">
        <v>4050</v>
      </c>
      <c r="D442" s="166" t="s">
        <v>4049</v>
      </c>
      <c r="E442" s="166" t="s">
        <v>4051</v>
      </c>
      <c r="F442" s="167" t="s">
        <v>4051</v>
      </c>
      <c r="G442" s="168" t="s">
        <v>2942</v>
      </c>
      <c r="H442" s="169" t="s">
        <v>3004</v>
      </c>
      <c r="I442" s="168" t="s">
        <v>187</v>
      </c>
      <c r="J442" s="170" t="s">
        <v>2869</v>
      </c>
      <c r="K442" s="170">
        <v>800000</v>
      </c>
      <c r="L442" s="170">
        <v>3274400</v>
      </c>
      <c r="M442" s="171">
        <v>800000</v>
      </c>
      <c r="N442" s="172">
        <v>3274400</v>
      </c>
      <c r="O442" s="171">
        <v>0</v>
      </c>
      <c r="P442" s="173">
        <v>0</v>
      </c>
      <c r="Q442" s="173">
        <v>0</v>
      </c>
      <c r="R442" s="173">
        <v>0</v>
      </c>
      <c r="S442" s="173">
        <v>0</v>
      </c>
      <c r="T442" s="174">
        <v>0</v>
      </c>
      <c r="U442" s="173">
        <v>0</v>
      </c>
      <c r="V442" s="175">
        <v>0</v>
      </c>
      <c r="W442" s="173">
        <v>0</v>
      </c>
      <c r="X442" s="173">
        <v>0</v>
      </c>
      <c r="Y442" s="174">
        <v>0</v>
      </c>
      <c r="Z442" s="173">
        <v>0</v>
      </c>
      <c r="AA442" s="173">
        <v>0</v>
      </c>
      <c r="AB442" s="173">
        <v>0</v>
      </c>
      <c r="AC442" s="171">
        <v>0</v>
      </c>
      <c r="AD442" s="171">
        <v>0</v>
      </c>
      <c r="AE442" s="171">
        <v>0</v>
      </c>
      <c r="AF442" s="176" t="s">
        <v>2870</v>
      </c>
      <c r="AG442" s="177">
        <v>0</v>
      </c>
      <c r="AH442" s="178">
        <v>0</v>
      </c>
      <c r="AI442" s="179">
        <v>0</v>
      </c>
      <c r="AJ442" s="180">
        <v>0</v>
      </c>
      <c r="AK442" s="229">
        <v>0</v>
      </c>
      <c r="AL442" s="179">
        <v>0</v>
      </c>
      <c r="AM442" s="182" t="b">
        <v>0</v>
      </c>
      <c r="AN442" s="171">
        <v>0</v>
      </c>
      <c r="AO442" s="171">
        <v>0</v>
      </c>
      <c r="AP442" s="171">
        <v>0</v>
      </c>
      <c r="AQ442" s="171">
        <v>0</v>
      </c>
      <c r="AR442" s="171">
        <v>0</v>
      </c>
      <c r="AS442" s="171">
        <v>0</v>
      </c>
      <c r="AT442" s="171">
        <v>0</v>
      </c>
      <c r="AU442" s="176"/>
      <c r="AV442" s="168"/>
      <c r="AW442" s="168"/>
      <c r="AX442" s="168" t="s">
        <v>159</v>
      </c>
      <c r="AY442" s="183">
        <v>10</v>
      </c>
      <c r="AZ442" s="183">
        <v>10</v>
      </c>
      <c r="BA442" s="183"/>
      <c r="BB442" s="184">
        <v>0</v>
      </c>
      <c r="BC442" s="183"/>
      <c r="BD442" s="185">
        <v>0</v>
      </c>
      <c r="BE442" s="186">
        <v>0</v>
      </c>
      <c r="BF442" s="187">
        <v>0</v>
      </c>
      <c r="BG442" s="187">
        <v>0</v>
      </c>
      <c r="BH442" s="188" t="s">
        <v>188</v>
      </c>
      <c r="BI442" s="189" t="s">
        <v>3087</v>
      </c>
      <c r="BJ442" s="176" t="s">
        <v>3088</v>
      </c>
      <c r="BK442" s="190" t="s">
        <v>3089</v>
      </c>
      <c r="BL442" s="191" t="s">
        <v>3090</v>
      </c>
      <c r="BM442" s="191" t="s">
        <v>3091</v>
      </c>
      <c r="BN442" s="176" t="s">
        <v>3088</v>
      </c>
      <c r="BO442" s="191" t="s">
        <v>3092</v>
      </c>
      <c r="BP442" s="191" t="s">
        <v>3090</v>
      </c>
      <c r="BQ442" s="191" t="s">
        <v>2573</v>
      </c>
      <c r="BR442" s="176" t="s">
        <v>4052</v>
      </c>
      <c r="BS442" s="192">
        <v>38890</v>
      </c>
      <c r="BT442" s="193" t="s">
        <v>3019</v>
      </c>
      <c r="BU442" s="183">
        <v>2006</v>
      </c>
      <c r="BV442" s="193" t="s">
        <v>154</v>
      </c>
      <c r="BW442" s="192">
        <v>38908</v>
      </c>
      <c r="BX442" s="192"/>
      <c r="BY442" s="192"/>
      <c r="BZ442" s="192"/>
      <c r="CA442" s="192"/>
      <c r="CB442" s="192">
        <v>38981</v>
      </c>
      <c r="CC442" s="192">
        <v>39712</v>
      </c>
      <c r="CD442" s="192">
        <v>41200</v>
      </c>
      <c r="CE442" s="183"/>
      <c r="CF442" s="183"/>
      <c r="CG442" s="192">
        <v>39435</v>
      </c>
      <c r="CH442" s="168">
        <v>0</v>
      </c>
      <c r="CI442" s="168" t="s">
        <v>154</v>
      </c>
      <c r="CJ442" s="195" t="s">
        <v>154</v>
      </c>
      <c r="CK442" s="195">
        <v>2.1900000000000003E-2</v>
      </c>
      <c r="CL442" s="196" t="s">
        <v>154</v>
      </c>
      <c r="CM442" s="195" t="s">
        <v>154</v>
      </c>
      <c r="CN442" s="185"/>
      <c r="CO442" s="197"/>
      <c r="CP442" s="169" t="s">
        <v>201</v>
      </c>
      <c r="CQ442" s="183" t="s">
        <v>505</v>
      </c>
      <c r="CR442" s="183" t="s">
        <v>2470</v>
      </c>
      <c r="CS442" s="183" t="s">
        <v>3191</v>
      </c>
      <c r="CT442" s="183" t="s">
        <v>2900</v>
      </c>
      <c r="CU442" s="176" t="s">
        <v>3192</v>
      </c>
      <c r="CV442" s="176" t="s">
        <v>171</v>
      </c>
      <c r="CW442" s="176" t="s">
        <v>2990</v>
      </c>
      <c r="CX442" s="176" t="s">
        <v>154</v>
      </c>
      <c r="CY442" s="199">
        <v>749</v>
      </c>
      <c r="CZ442" s="176" t="s">
        <v>2883</v>
      </c>
      <c r="DA442" s="200" t="s">
        <v>175</v>
      </c>
      <c r="DB442" s="170" t="s">
        <v>199</v>
      </c>
      <c r="DC442" s="183"/>
      <c r="DD442" s="201"/>
      <c r="DE442" s="176"/>
      <c r="DF442" s="202"/>
      <c r="DG442" s="203" t="s">
        <v>154</v>
      </c>
      <c r="DH442" s="204">
        <v>0</v>
      </c>
      <c r="DI442" s="204">
        <v>0</v>
      </c>
      <c r="DJ442" s="203" t="s">
        <v>217</v>
      </c>
      <c r="DK442" s="168"/>
      <c r="DL442" s="203" t="e">
        <v>#N/A</v>
      </c>
      <c r="DM442" s="205"/>
      <c r="DN442" s="206"/>
      <c r="DO442" s="206"/>
      <c r="DP442" s="205"/>
      <c r="DQ442" s="207">
        <v>39556</v>
      </c>
      <c r="DR442" s="170" t="s">
        <v>166</v>
      </c>
      <c r="DS442" s="206"/>
      <c r="DT442" s="206"/>
      <c r="DU442" s="206" t="s">
        <v>2884</v>
      </c>
      <c r="DV442" s="206"/>
      <c r="DW442" s="208">
        <v>0</v>
      </c>
      <c r="DX442" s="209"/>
      <c r="DY442" s="210" t="s">
        <v>2870</v>
      </c>
      <c r="DZ442" s="209" t="s">
        <v>154</v>
      </c>
      <c r="EA442" s="209"/>
      <c r="EB442" s="209"/>
    </row>
    <row r="443" spans="1:133" s="73" customFormat="1" ht="15" hidden="1" customHeight="1" x14ac:dyDescent="0.3">
      <c r="A443" s="139">
        <v>152</v>
      </c>
      <c r="B443" s="140"/>
      <c r="C443" s="140"/>
      <c r="D443" s="141"/>
      <c r="E443" s="141"/>
      <c r="F443" s="142" t="s">
        <v>4053</v>
      </c>
      <c r="G443" s="143"/>
      <c r="H443" s="144"/>
      <c r="I443" s="143"/>
      <c r="J443" s="161"/>
      <c r="K443" s="161"/>
      <c r="L443" s="161"/>
      <c r="M443" s="143"/>
      <c r="N443" s="147"/>
      <c r="O443" s="143"/>
      <c r="P443" s="147"/>
      <c r="Q443" s="211"/>
      <c r="R443" s="211"/>
      <c r="S443" s="211"/>
      <c r="T443" s="212"/>
      <c r="U443" s="212"/>
      <c r="V443" s="212"/>
      <c r="W443" s="147"/>
      <c r="X443" s="147"/>
      <c r="Y443" s="147"/>
      <c r="Z443" s="147"/>
      <c r="AA443" s="147"/>
      <c r="AB443" s="147"/>
      <c r="AC443" s="143"/>
      <c r="AD443" s="143"/>
      <c r="AE443" s="213"/>
      <c r="AF443" s="144"/>
      <c r="AG443" s="147"/>
      <c r="AH443" s="147"/>
      <c r="AI443" s="147"/>
      <c r="AJ443" s="147"/>
      <c r="AK443" s="147"/>
      <c r="AL443" s="147"/>
      <c r="AM443" s="147"/>
      <c r="AN443" s="213">
        <v>0</v>
      </c>
      <c r="AO443" s="213"/>
      <c r="AP443" s="213"/>
      <c r="AQ443" s="213"/>
      <c r="AR443" s="213"/>
      <c r="AS443" s="213"/>
      <c r="AT443" s="213"/>
      <c r="AU443" s="144"/>
      <c r="AV443" s="143"/>
      <c r="AW443" s="143"/>
      <c r="AX443" s="143"/>
      <c r="AY443" s="139"/>
      <c r="AZ443" s="139"/>
      <c r="BA443" s="139"/>
      <c r="BB443" s="214"/>
      <c r="BC443" s="139"/>
      <c r="BD443" s="215"/>
      <c r="BE443" s="214"/>
      <c r="BF443" s="216"/>
      <c r="BG443" s="216"/>
      <c r="BH443" s="143"/>
      <c r="BI443" s="216"/>
      <c r="BJ443" s="217"/>
      <c r="BK443" s="217"/>
      <c r="BL443" s="141"/>
      <c r="BM443" s="141"/>
      <c r="BN443" s="141"/>
      <c r="BO443" s="141"/>
      <c r="BP443" s="141"/>
      <c r="BQ443" s="141"/>
      <c r="BR443" s="217"/>
      <c r="BS443" s="152"/>
      <c r="BT443" s="152"/>
      <c r="BU443" s="152"/>
      <c r="BV443" s="218" t="s">
        <v>154</v>
      </c>
      <c r="BW443" s="152"/>
      <c r="BX443" s="152"/>
      <c r="BY443" s="152"/>
      <c r="BZ443" s="152"/>
      <c r="CA443" s="152"/>
      <c r="CB443" s="152"/>
      <c r="CC443" s="152"/>
      <c r="CD443" s="219"/>
      <c r="CE443" s="155"/>
      <c r="CF443" s="155"/>
      <c r="CG443" s="152"/>
      <c r="CH443" s="143"/>
      <c r="CI443" s="143"/>
      <c r="CJ443" s="156"/>
      <c r="CK443" s="156"/>
      <c r="CL443" s="139"/>
      <c r="CM443" s="156"/>
      <c r="CN443" s="139"/>
      <c r="CO443" s="220"/>
      <c r="CP443" s="221"/>
      <c r="CQ443" s="139"/>
      <c r="CR443" s="139"/>
      <c r="CS443" s="139"/>
      <c r="CT443" s="139"/>
      <c r="CU443" s="144"/>
      <c r="CV443" s="144"/>
      <c r="CW443" s="144"/>
      <c r="CX443" s="144"/>
      <c r="CY443" s="222"/>
      <c r="CZ443" s="144"/>
      <c r="DA443" s="223"/>
      <c r="DB443" s="161"/>
      <c r="DC443" s="139"/>
      <c r="DD443" s="159"/>
      <c r="DE443" s="144"/>
      <c r="DF443" s="145"/>
      <c r="DG443" s="145"/>
      <c r="DH443" s="146">
        <v>0</v>
      </c>
      <c r="DI443" s="146"/>
      <c r="DJ443" s="145"/>
      <c r="DK443" s="224"/>
      <c r="DL443" s="145"/>
      <c r="DM443" s="145"/>
      <c r="DN443" s="146"/>
      <c r="DO443" s="146"/>
      <c r="DP443" s="145"/>
      <c r="DQ443" s="160"/>
      <c r="DR443" s="161"/>
      <c r="DS443" s="146"/>
      <c r="DT443" s="146"/>
      <c r="DU443" s="146"/>
      <c r="DV443" s="146"/>
      <c r="DW443" s="162" t="s">
        <v>154</v>
      </c>
      <c r="DX443" s="163"/>
      <c r="DY443" s="164"/>
      <c r="DZ443" s="163"/>
      <c r="EA443" s="163"/>
      <c r="EB443" s="163"/>
    </row>
    <row r="444" spans="1:133" ht="15" hidden="1" customHeight="1" x14ac:dyDescent="0.3">
      <c r="A444" s="165"/>
      <c r="B444" s="166" t="s">
        <v>154</v>
      </c>
      <c r="C444" s="166" t="s">
        <v>4054</v>
      </c>
      <c r="D444" s="166" t="s">
        <v>4053</v>
      </c>
      <c r="E444" s="166" t="s">
        <v>4055</v>
      </c>
      <c r="F444" s="167" t="s">
        <v>4055</v>
      </c>
      <c r="G444" s="168" t="s">
        <v>2868</v>
      </c>
      <c r="H444" s="169" t="s">
        <v>212</v>
      </c>
      <c r="I444" s="168" t="s">
        <v>187</v>
      </c>
      <c r="J444" s="170" t="s">
        <v>2869</v>
      </c>
      <c r="K444" s="170">
        <v>28000000</v>
      </c>
      <c r="L444" s="170">
        <v>114604000</v>
      </c>
      <c r="M444" s="171">
        <v>28000000</v>
      </c>
      <c r="N444" s="172">
        <v>114604000</v>
      </c>
      <c r="O444" s="171">
        <v>0</v>
      </c>
      <c r="P444" s="173">
        <v>0</v>
      </c>
      <c r="Q444" s="173">
        <v>0</v>
      </c>
      <c r="R444" s="173">
        <v>0</v>
      </c>
      <c r="S444" s="173">
        <v>0</v>
      </c>
      <c r="T444" s="174">
        <v>0</v>
      </c>
      <c r="U444" s="173">
        <v>0</v>
      </c>
      <c r="V444" s="175">
        <v>0</v>
      </c>
      <c r="W444" s="173">
        <v>0</v>
      </c>
      <c r="X444" s="173">
        <v>0</v>
      </c>
      <c r="Y444" s="174">
        <v>0</v>
      </c>
      <c r="Z444" s="173">
        <v>0</v>
      </c>
      <c r="AA444" s="173">
        <v>0</v>
      </c>
      <c r="AB444" s="173">
        <v>0</v>
      </c>
      <c r="AC444" s="171">
        <v>0</v>
      </c>
      <c r="AD444" s="171">
        <v>0</v>
      </c>
      <c r="AE444" s="171">
        <v>0</v>
      </c>
      <c r="AF444" s="176" t="s">
        <v>2870</v>
      </c>
      <c r="AG444" s="177">
        <v>0</v>
      </c>
      <c r="AH444" s="178">
        <v>0</v>
      </c>
      <c r="AI444" s="179">
        <v>0</v>
      </c>
      <c r="AJ444" s="180">
        <v>0</v>
      </c>
      <c r="AK444" s="229">
        <v>0</v>
      </c>
      <c r="AL444" s="179">
        <v>0</v>
      </c>
      <c r="AM444" s="182" t="b">
        <v>0</v>
      </c>
      <c r="AN444" s="171">
        <v>0</v>
      </c>
      <c r="AO444" s="171">
        <v>0</v>
      </c>
      <c r="AP444" s="171">
        <v>0</v>
      </c>
      <c r="AQ444" s="171">
        <v>0</v>
      </c>
      <c r="AR444" s="171">
        <v>0</v>
      </c>
      <c r="AS444" s="171">
        <v>0</v>
      </c>
      <c r="AT444" s="171">
        <v>0</v>
      </c>
      <c r="AU444" s="176"/>
      <c r="AV444" s="168"/>
      <c r="AW444" s="168"/>
      <c r="AX444" s="168" t="s">
        <v>159</v>
      </c>
      <c r="AY444" s="183">
        <v>10</v>
      </c>
      <c r="AZ444" s="183">
        <v>10</v>
      </c>
      <c r="BA444" s="183"/>
      <c r="BB444" s="184">
        <v>0</v>
      </c>
      <c r="BC444" s="183"/>
      <c r="BD444" s="185">
        <v>0</v>
      </c>
      <c r="BE444" s="186">
        <v>0</v>
      </c>
      <c r="BF444" s="187">
        <v>0</v>
      </c>
      <c r="BG444" s="187">
        <v>0</v>
      </c>
      <c r="BH444" s="188" t="s">
        <v>188</v>
      </c>
      <c r="BI444" s="189" t="s">
        <v>2973</v>
      </c>
      <c r="BJ444" s="176" t="s">
        <v>227</v>
      </c>
      <c r="BK444" s="190" t="s">
        <v>2974</v>
      </c>
      <c r="BL444" s="191" t="s">
        <v>2975</v>
      </c>
      <c r="BM444" s="191" t="s">
        <v>2976</v>
      </c>
      <c r="BN444" s="191" t="s">
        <v>227</v>
      </c>
      <c r="BO444" s="191" t="s">
        <v>2977</v>
      </c>
      <c r="BP444" s="191" t="s">
        <v>2975</v>
      </c>
      <c r="BQ444" s="191" t="s">
        <v>2877</v>
      </c>
      <c r="BR444" s="176" t="s">
        <v>4056</v>
      </c>
      <c r="BS444" s="192">
        <v>38216</v>
      </c>
      <c r="BT444" s="193" t="s">
        <v>2879</v>
      </c>
      <c r="BU444" s="183">
        <v>2004</v>
      </c>
      <c r="BV444" s="193" t="s">
        <v>154</v>
      </c>
      <c r="BW444" s="192"/>
      <c r="BX444" s="192"/>
      <c r="BY444" s="192"/>
      <c r="BZ444" s="192"/>
      <c r="CA444" s="192"/>
      <c r="CB444" s="192"/>
      <c r="CC444" s="192"/>
      <c r="CD444" s="192"/>
      <c r="CE444" s="183"/>
      <c r="CF444" s="183"/>
      <c r="CG444" s="192"/>
      <c r="CH444" s="168">
        <v>0</v>
      </c>
      <c r="CI444" s="168" t="s">
        <v>154</v>
      </c>
      <c r="CJ444" s="195" t="s">
        <v>154</v>
      </c>
      <c r="CK444" s="195">
        <v>2.1900000000000003E-2</v>
      </c>
      <c r="CL444" s="196" t="s">
        <v>154</v>
      </c>
      <c r="CM444" s="195" t="s">
        <v>154</v>
      </c>
      <c r="CN444" s="185"/>
      <c r="CO444" s="197"/>
      <c r="CP444" s="169" t="s">
        <v>201</v>
      </c>
      <c r="CQ444" s="183" t="s">
        <v>505</v>
      </c>
      <c r="CR444" s="183" t="s">
        <v>2470</v>
      </c>
      <c r="CS444" s="183" t="s">
        <v>4057</v>
      </c>
      <c r="CT444" s="183" t="s">
        <v>2900</v>
      </c>
      <c r="CU444" s="176" t="s">
        <v>2582</v>
      </c>
      <c r="CV444" s="176" t="s">
        <v>171</v>
      </c>
      <c r="CW444" s="176" t="s">
        <v>2901</v>
      </c>
      <c r="CX444" s="176" t="s">
        <v>2902</v>
      </c>
      <c r="CY444" s="199">
        <v>1239</v>
      </c>
      <c r="CZ444" s="176" t="s">
        <v>2883</v>
      </c>
      <c r="DA444" s="200"/>
      <c r="DB444" s="170"/>
      <c r="DC444" s="183"/>
      <c r="DD444" s="201"/>
      <c r="DE444" s="176"/>
      <c r="DF444" s="202"/>
      <c r="DG444" s="203" t="s">
        <v>154</v>
      </c>
      <c r="DH444" s="204">
        <v>0</v>
      </c>
      <c r="DI444" s="204">
        <v>0</v>
      </c>
      <c r="DJ444" s="203" t="s">
        <v>193</v>
      </c>
      <c r="DK444" s="168"/>
      <c r="DL444" s="203" t="e">
        <v>#N/A</v>
      </c>
      <c r="DM444" s="205"/>
      <c r="DN444" s="206"/>
      <c r="DO444" s="206"/>
      <c r="DP444" s="205"/>
      <c r="DQ444" s="207" t="s">
        <v>154</v>
      </c>
      <c r="DR444" s="170" t="s">
        <v>166</v>
      </c>
      <c r="DS444" s="206"/>
      <c r="DT444" s="206"/>
      <c r="DU444" s="206" t="s">
        <v>2884</v>
      </c>
      <c r="DV444" s="206"/>
      <c r="DW444" s="208">
        <v>0</v>
      </c>
      <c r="DX444" s="209"/>
      <c r="DY444" s="210" t="s">
        <v>2870</v>
      </c>
      <c r="DZ444" s="209" t="s">
        <v>154</v>
      </c>
      <c r="EA444" s="209"/>
      <c r="EB444" s="209"/>
    </row>
    <row r="445" spans="1:133" s="73" customFormat="1" ht="15" hidden="1" customHeight="1" x14ac:dyDescent="0.3">
      <c r="A445" s="139">
        <v>153</v>
      </c>
      <c r="B445" s="140"/>
      <c r="C445" s="140"/>
      <c r="D445" s="141"/>
      <c r="E445" s="141"/>
      <c r="F445" s="142" t="s">
        <v>4058</v>
      </c>
      <c r="G445" s="143"/>
      <c r="H445" s="144"/>
      <c r="I445" s="143"/>
      <c r="J445" s="161"/>
      <c r="K445" s="161"/>
      <c r="L445" s="161"/>
      <c r="M445" s="143"/>
      <c r="N445" s="147"/>
      <c r="O445" s="143"/>
      <c r="P445" s="147"/>
      <c r="Q445" s="211"/>
      <c r="R445" s="211"/>
      <c r="S445" s="211"/>
      <c r="T445" s="212"/>
      <c r="U445" s="212"/>
      <c r="V445" s="212"/>
      <c r="W445" s="147"/>
      <c r="X445" s="147"/>
      <c r="Y445" s="147"/>
      <c r="Z445" s="147"/>
      <c r="AA445" s="147"/>
      <c r="AB445" s="147"/>
      <c r="AC445" s="143"/>
      <c r="AD445" s="143"/>
      <c r="AE445" s="213"/>
      <c r="AF445" s="144"/>
      <c r="AG445" s="147"/>
      <c r="AH445" s="147"/>
      <c r="AI445" s="147"/>
      <c r="AJ445" s="147"/>
      <c r="AK445" s="147"/>
      <c r="AL445" s="147"/>
      <c r="AM445" s="147"/>
      <c r="AN445" s="213">
        <v>0</v>
      </c>
      <c r="AO445" s="213"/>
      <c r="AP445" s="213"/>
      <c r="AQ445" s="213"/>
      <c r="AR445" s="213"/>
      <c r="AS445" s="213"/>
      <c r="AT445" s="213"/>
      <c r="AU445" s="144"/>
      <c r="AV445" s="143"/>
      <c r="AW445" s="143"/>
      <c r="AX445" s="143"/>
      <c r="AY445" s="139"/>
      <c r="AZ445" s="139"/>
      <c r="BA445" s="139"/>
      <c r="BB445" s="214"/>
      <c r="BC445" s="139"/>
      <c r="BD445" s="215"/>
      <c r="BE445" s="214"/>
      <c r="BF445" s="216"/>
      <c r="BG445" s="216"/>
      <c r="BH445" s="143"/>
      <c r="BI445" s="216"/>
      <c r="BJ445" s="217"/>
      <c r="BK445" s="217"/>
      <c r="BL445" s="141"/>
      <c r="BM445" s="141"/>
      <c r="BN445" s="141"/>
      <c r="BO445" s="141"/>
      <c r="BP445" s="141"/>
      <c r="BQ445" s="141"/>
      <c r="BR445" s="217"/>
      <c r="BS445" s="152"/>
      <c r="BT445" s="152"/>
      <c r="BU445" s="152"/>
      <c r="BV445" s="218" t="s">
        <v>154</v>
      </c>
      <c r="BW445" s="152"/>
      <c r="BX445" s="152"/>
      <c r="BY445" s="152"/>
      <c r="BZ445" s="152"/>
      <c r="CA445" s="152"/>
      <c r="CB445" s="152"/>
      <c r="CC445" s="152"/>
      <c r="CD445" s="219"/>
      <c r="CE445" s="155"/>
      <c r="CF445" s="155"/>
      <c r="CG445" s="152"/>
      <c r="CH445" s="143"/>
      <c r="CI445" s="143"/>
      <c r="CJ445" s="156"/>
      <c r="CK445" s="156"/>
      <c r="CL445" s="139"/>
      <c r="CM445" s="156"/>
      <c r="CN445" s="139"/>
      <c r="CO445" s="220"/>
      <c r="CP445" s="221"/>
      <c r="CQ445" s="139"/>
      <c r="CR445" s="139"/>
      <c r="CS445" s="139"/>
      <c r="CT445" s="139"/>
      <c r="CU445" s="144"/>
      <c r="CV445" s="144"/>
      <c r="CW445" s="144"/>
      <c r="CX445" s="144"/>
      <c r="CY445" s="222"/>
      <c r="CZ445" s="144"/>
      <c r="DA445" s="223"/>
      <c r="DB445" s="161"/>
      <c r="DC445" s="139"/>
      <c r="DD445" s="159"/>
      <c r="DE445" s="144"/>
      <c r="DF445" s="145"/>
      <c r="DG445" s="145"/>
      <c r="DH445" s="146">
        <v>0</v>
      </c>
      <c r="DI445" s="146"/>
      <c r="DJ445" s="145"/>
      <c r="DK445" s="224"/>
      <c r="DL445" s="145"/>
      <c r="DM445" s="145"/>
      <c r="DN445" s="146"/>
      <c r="DO445" s="146"/>
      <c r="DP445" s="145"/>
      <c r="DQ445" s="160"/>
      <c r="DR445" s="161"/>
      <c r="DS445" s="146"/>
      <c r="DT445" s="146"/>
      <c r="DU445" s="146"/>
      <c r="DV445" s="146"/>
      <c r="DW445" s="162" t="s">
        <v>154</v>
      </c>
      <c r="DX445" s="163"/>
      <c r="DY445" s="164"/>
      <c r="DZ445" s="163"/>
      <c r="EA445" s="163"/>
      <c r="EB445" s="163"/>
    </row>
    <row r="446" spans="1:133" ht="15" hidden="1" customHeight="1" x14ac:dyDescent="0.3">
      <c r="A446" s="165"/>
      <c r="B446" s="166" t="s">
        <v>154</v>
      </c>
      <c r="C446" s="166" t="s">
        <v>4059</v>
      </c>
      <c r="D446" s="166" t="s">
        <v>4058</v>
      </c>
      <c r="E446" s="166" t="s">
        <v>4060</v>
      </c>
      <c r="F446" s="191" t="s">
        <v>4060</v>
      </c>
      <c r="G446" s="168" t="s">
        <v>2942</v>
      </c>
      <c r="H446" s="169" t="s">
        <v>212</v>
      </c>
      <c r="I446" s="168" t="s">
        <v>187</v>
      </c>
      <c r="J446" s="170" t="s">
        <v>2869</v>
      </c>
      <c r="K446" s="170">
        <v>20000000</v>
      </c>
      <c r="L446" s="170">
        <v>81860000</v>
      </c>
      <c r="M446" s="171">
        <v>20000000</v>
      </c>
      <c r="N446" s="172">
        <v>81860000</v>
      </c>
      <c r="O446" s="171">
        <v>0</v>
      </c>
      <c r="P446" s="173">
        <v>0</v>
      </c>
      <c r="Q446" s="173">
        <v>0</v>
      </c>
      <c r="R446" s="173">
        <v>0</v>
      </c>
      <c r="S446" s="173">
        <v>0</v>
      </c>
      <c r="T446" s="174">
        <v>0</v>
      </c>
      <c r="U446" s="173">
        <v>0</v>
      </c>
      <c r="V446" s="175">
        <v>0</v>
      </c>
      <c r="W446" s="173">
        <v>0</v>
      </c>
      <c r="X446" s="173">
        <v>0</v>
      </c>
      <c r="Y446" s="174">
        <v>0</v>
      </c>
      <c r="Z446" s="173">
        <v>0</v>
      </c>
      <c r="AA446" s="173">
        <v>0</v>
      </c>
      <c r="AB446" s="173">
        <v>0</v>
      </c>
      <c r="AC446" s="171">
        <v>0</v>
      </c>
      <c r="AD446" s="171">
        <v>0</v>
      </c>
      <c r="AE446" s="171">
        <v>0</v>
      </c>
      <c r="AF446" s="176" t="s">
        <v>2870</v>
      </c>
      <c r="AG446" s="177">
        <v>0</v>
      </c>
      <c r="AH446" s="178">
        <v>0</v>
      </c>
      <c r="AI446" s="179">
        <v>0</v>
      </c>
      <c r="AJ446" s="180">
        <v>0.15</v>
      </c>
      <c r="AK446" s="181">
        <v>307256400</v>
      </c>
      <c r="AL446" s="179">
        <v>0</v>
      </c>
      <c r="AM446" s="182" t="b">
        <v>0</v>
      </c>
      <c r="AN446" s="171">
        <v>0</v>
      </c>
      <c r="AO446" s="171">
        <v>0</v>
      </c>
      <c r="AP446" s="171">
        <v>0</v>
      </c>
      <c r="AQ446" s="171">
        <v>0</v>
      </c>
      <c r="AR446" s="171">
        <v>0</v>
      </c>
      <c r="AS446" s="171">
        <v>0</v>
      </c>
      <c r="AT446" s="171">
        <v>0</v>
      </c>
      <c r="AU446" s="176" t="s">
        <v>302</v>
      </c>
      <c r="AV446" s="168"/>
      <c r="AW446" s="168"/>
      <c r="AX446" s="168" t="s">
        <v>159</v>
      </c>
      <c r="AY446" s="183">
        <v>5</v>
      </c>
      <c r="AZ446" s="183">
        <v>5</v>
      </c>
      <c r="BA446" s="183"/>
      <c r="BB446" s="184">
        <v>1.6500000000000001E-2</v>
      </c>
      <c r="BC446" s="183">
        <v>2</v>
      </c>
      <c r="BD446" s="185">
        <v>0.28999999999999998</v>
      </c>
      <c r="BE446" s="186">
        <v>4.7850000000000002E-3</v>
      </c>
      <c r="BF446" s="187">
        <v>0</v>
      </c>
      <c r="BG446" s="187">
        <v>0</v>
      </c>
      <c r="BH446" s="188" t="s">
        <v>2413</v>
      </c>
      <c r="BI446" s="189" t="s">
        <v>2872</v>
      </c>
      <c r="BJ446" s="176" t="s">
        <v>165</v>
      </c>
      <c r="BK446" s="190" t="s">
        <v>2873</v>
      </c>
      <c r="BL446" s="191" t="s">
        <v>2874</v>
      </c>
      <c r="BM446" s="191" t="s">
        <v>2875</v>
      </c>
      <c r="BN446" s="176" t="s">
        <v>165</v>
      </c>
      <c r="BO446" s="191" t="s">
        <v>2876</v>
      </c>
      <c r="BP446" s="191" t="s">
        <v>2874</v>
      </c>
      <c r="BQ446" s="191" t="s">
        <v>2573</v>
      </c>
      <c r="BR446" s="176" t="s">
        <v>2736</v>
      </c>
      <c r="BS446" s="192">
        <v>38323</v>
      </c>
      <c r="BT446" s="193" t="s">
        <v>2927</v>
      </c>
      <c r="BU446" s="183">
        <v>2004</v>
      </c>
      <c r="BV446" s="193" t="s">
        <v>154</v>
      </c>
      <c r="BW446" s="192"/>
      <c r="BX446" s="192"/>
      <c r="BY446" s="192"/>
      <c r="BZ446" s="192">
        <v>38512</v>
      </c>
      <c r="CA446" s="192">
        <v>39335</v>
      </c>
      <c r="CB446" s="192">
        <v>38378</v>
      </c>
      <c r="CC446" s="192">
        <v>39426</v>
      </c>
      <c r="CD446" s="192">
        <v>41891</v>
      </c>
      <c r="CE446" s="183">
        <v>96</v>
      </c>
      <c r="CF446" s="183">
        <v>24</v>
      </c>
      <c r="CG446" s="192">
        <v>41992</v>
      </c>
      <c r="CH446" s="168">
        <v>0</v>
      </c>
      <c r="CI446" s="168" t="s">
        <v>154</v>
      </c>
      <c r="CJ446" s="195" t="s">
        <v>154</v>
      </c>
      <c r="CK446" s="195">
        <v>2.1900000000000003E-2</v>
      </c>
      <c r="CL446" s="196" t="s">
        <v>154</v>
      </c>
      <c r="CM446" s="195" t="s">
        <v>154</v>
      </c>
      <c r="CN446" s="185"/>
      <c r="CO446" s="197"/>
      <c r="CP446" s="169" t="s">
        <v>201</v>
      </c>
      <c r="CQ446" s="183" t="s">
        <v>505</v>
      </c>
      <c r="CR446" s="183" t="s">
        <v>2470</v>
      </c>
      <c r="CS446" s="183" t="s">
        <v>3191</v>
      </c>
      <c r="CT446" s="183" t="s">
        <v>2900</v>
      </c>
      <c r="CU446" s="176" t="s">
        <v>3192</v>
      </c>
      <c r="CV446" s="176" t="s">
        <v>171</v>
      </c>
      <c r="CW446" s="176" t="s">
        <v>2990</v>
      </c>
      <c r="CX446" s="176" t="s">
        <v>154</v>
      </c>
      <c r="CY446" s="199">
        <v>749</v>
      </c>
      <c r="CZ446" s="176" t="s">
        <v>2883</v>
      </c>
      <c r="DA446" s="200" t="s">
        <v>175</v>
      </c>
      <c r="DB446" s="170" t="s">
        <v>199</v>
      </c>
      <c r="DC446" s="183"/>
      <c r="DD446" s="201"/>
      <c r="DE446" s="176"/>
      <c r="DF446" s="202"/>
      <c r="DG446" s="203" t="s">
        <v>154</v>
      </c>
      <c r="DH446" s="204">
        <v>0</v>
      </c>
      <c r="DI446" s="204">
        <v>0</v>
      </c>
      <c r="DJ446" s="203" t="s">
        <v>193</v>
      </c>
      <c r="DK446" s="168"/>
      <c r="DL446" s="203" t="e">
        <v>#N/A</v>
      </c>
      <c r="DM446" s="205"/>
      <c r="DN446" s="206"/>
      <c r="DO446" s="206"/>
      <c r="DP446" s="205"/>
      <c r="DQ446" s="207" t="s">
        <v>154</v>
      </c>
      <c r="DR446" s="170" t="s">
        <v>166</v>
      </c>
      <c r="DS446" s="206"/>
      <c r="DT446" s="206"/>
      <c r="DU446" s="206" t="s">
        <v>2884</v>
      </c>
      <c r="DV446" s="206"/>
      <c r="DW446" s="208">
        <v>0</v>
      </c>
      <c r="DX446" s="209"/>
      <c r="DY446" s="210" t="s">
        <v>2870</v>
      </c>
      <c r="DZ446" s="209" t="s">
        <v>154</v>
      </c>
      <c r="EA446" s="209"/>
      <c r="EB446" s="209"/>
    </row>
    <row r="447" spans="1:133" s="73" customFormat="1" ht="15" hidden="1" customHeight="1" x14ac:dyDescent="0.3">
      <c r="A447" s="139">
        <v>154</v>
      </c>
      <c r="B447" s="140"/>
      <c r="C447" s="140"/>
      <c r="D447" s="141"/>
      <c r="E447" s="141"/>
      <c r="F447" s="142" t="s">
        <v>4061</v>
      </c>
      <c r="G447" s="143"/>
      <c r="H447" s="144"/>
      <c r="I447" s="143"/>
      <c r="J447" s="161"/>
      <c r="K447" s="161"/>
      <c r="L447" s="161"/>
      <c r="M447" s="143"/>
      <c r="N447" s="147"/>
      <c r="O447" s="143"/>
      <c r="P447" s="147"/>
      <c r="Q447" s="211"/>
      <c r="R447" s="211"/>
      <c r="S447" s="211"/>
      <c r="T447" s="212"/>
      <c r="U447" s="212"/>
      <c r="V447" s="212"/>
      <c r="W447" s="147"/>
      <c r="X447" s="147"/>
      <c r="Y447" s="147"/>
      <c r="Z447" s="147"/>
      <c r="AA447" s="147"/>
      <c r="AB447" s="147"/>
      <c r="AC447" s="143"/>
      <c r="AD447" s="143"/>
      <c r="AE447" s="213"/>
      <c r="AF447" s="144"/>
      <c r="AG447" s="147"/>
      <c r="AH447" s="147"/>
      <c r="AI447" s="147"/>
      <c r="AJ447" s="147"/>
      <c r="AK447" s="147"/>
      <c r="AL447" s="147"/>
      <c r="AM447" s="147"/>
      <c r="AN447" s="213">
        <v>0</v>
      </c>
      <c r="AO447" s="213"/>
      <c r="AP447" s="213"/>
      <c r="AQ447" s="213"/>
      <c r="AR447" s="213"/>
      <c r="AS447" s="213"/>
      <c r="AT447" s="213"/>
      <c r="AU447" s="144"/>
      <c r="AV447" s="143"/>
      <c r="AW447" s="143"/>
      <c r="AX447" s="143"/>
      <c r="AY447" s="139"/>
      <c r="AZ447" s="139"/>
      <c r="BA447" s="139"/>
      <c r="BB447" s="214"/>
      <c r="BC447" s="139"/>
      <c r="BD447" s="215"/>
      <c r="BE447" s="214"/>
      <c r="BF447" s="216"/>
      <c r="BG447" s="216"/>
      <c r="BH447" s="143"/>
      <c r="BI447" s="216"/>
      <c r="BJ447" s="217"/>
      <c r="BK447" s="217"/>
      <c r="BL447" s="141"/>
      <c r="BM447" s="141"/>
      <c r="BN447" s="141"/>
      <c r="BO447" s="141"/>
      <c r="BP447" s="141"/>
      <c r="BQ447" s="141"/>
      <c r="BR447" s="217"/>
      <c r="BS447" s="152"/>
      <c r="BT447" s="152"/>
      <c r="BU447" s="152"/>
      <c r="BV447" s="218" t="s">
        <v>154</v>
      </c>
      <c r="BW447" s="152"/>
      <c r="BX447" s="152"/>
      <c r="BY447" s="152"/>
      <c r="BZ447" s="152"/>
      <c r="CA447" s="152"/>
      <c r="CB447" s="152"/>
      <c r="CC447" s="152"/>
      <c r="CD447" s="219"/>
      <c r="CE447" s="155"/>
      <c r="CF447" s="155"/>
      <c r="CG447" s="152"/>
      <c r="CH447" s="143"/>
      <c r="CI447" s="143"/>
      <c r="CJ447" s="156"/>
      <c r="CK447" s="156"/>
      <c r="CL447" s="139"/>
      <c r="CM447" s="156"/>
      <c r="CN447" s="139"/>
      <c r="CO447" s="220"/>
      <c r="CP447" s="221"/>
      <c r="CQ447" s="139"/>
      <c r="CR447" s="139"/>
      <c r="CS447" s="139"/>
      <c r="CT447" s="139"/>
      <c r="CU447" s="144"/>
      <c r="CV447" s="144"/>
      <c r="CW447" s="144"/>
      <c r="CX447" s="144"/>
      <c r="CY447" s="222"/>
      <c r="CZ447" s="144"/>
      <c r="DA447" s="223"/>
      <c r="DB447" s="161"/>
      <c r="DC447" s="139"/>
      <c r="DD447" s="159"/>
      <c r="DE447" s="144"/>
      <c r="DF447" s="145"/>
      <c r="DG447" s="145"/>
      <c r="DH447" s="146">
        <v>0</v>
      </c>
      <c r="DI447" s="146"/>
      <c r="DJ447" s="145"/>
      <c r="DK447" s="224"/>
      <c r="DL447" s="145"/>
      <c r="DM447" s="145"/>
      <c r="DN447" s="146"/>
      <c r="DO447" s="146"/>
      <c r="DP447" s="145"/>
      <c r="DQ447" s="160"/>
      <c r="DR447" s="161"/>
      <c r="DS447" s="146"/>
      <c r="DT447" s="146"/>
      <c r="DU447" s="146"/>
      <c r="DV447" s="146"/>
      <c r="DW447" s="162" t="s">
        <v>154</v>
      </c>
      <c r="DX447" s="163"/>
      <c r="DY447" s="164"/>
      <c r="DZ447" s="163"/>
      <c r="EA447" s="163"/>
      <c r="EB447" s="163"/>
    </row>
    <row r="448" spans="1:133" ht="15" hidden="1" customHeight="1" x14ac:dyDescent="0.3">
      <c r="A448" s="165"/>
      <c r="B448" s="166" t="s">
        <v>154</v>
      </c>
      <c r="C448" s="166" t="s">
        <v>4062</v>
      </c>
      <c r="D448" s="166" t="s">
        <v>4061</v>
      </c>
      <c r="E448" s="166" t="s">
        <v>4063</v>
      </c>
      <c r="F448" s="167" t="s">
        <v>4063</v>
      </c>
      <c r="G448" s="168" t="s">
        <v>2915</v>
      </c>
      <c r="H448" s="169" t="s">
        <v>3004</v>
      </c>
      <c r="I448" s="168" t="s">
        <v>158</v>
      </c>
      <c r="J448" s="170" t="s">
        <v>156</v>
      </c>
      <c r="K448" s="170">
        <v>6500000</v>
      </c>
      <c r="L448" s="170">
        <v>6500000</v>
      </c>
      <c r="M448" s="171">
        <v>6500000</v>
      </c>
      <c r="N448" s="172">
        <v>6500000</v>
      </c>
      <c r="O448" s="171">
        <v>0</v>
      </c>
      <c r="P448" s="173">
        <v>0</v>
      </c>
      <c r="Q448" s="173">
        <v>0</v>
      </c>
      <c r="R448" s="173">
        <v>0</v>
      </c>
      <c r="S448" s="173">
        <v>0</v>
      </c>
      <c r="T448" s="174">
        <v>0</v>
      </c>
      <c r="U448" s="173">
        <v>0</v>
      </c>
      <c r="V448" s="175">
        <v>0</v>
      </c>
      <c r="W448" s="173">
        <v>0</v>
      </c>
      <c r="X448" s="173">
        <v>0</v>
      </c>
      <c r="Y448" s="174">
        <v>0</v>
      </c>
      <c r="Z448" s="173">
        <v>0</v>
      </c>
      <c r="AA448" s="173">
        <v>0</v>
      </c>
      <c r="AB448" s="173">
        <v>0</v>
      </c>
      <c r="AC448" s="171">
        <v>0</v>
      </c>
      <c r="AD448" s="171">
        <v>0</v>
      </c>
      <c r="AE448" s="171">
        <v>0</v>
      </c>
      <c r="AF448" s="176" t="s">
        <v>2870</v>
      </c>
      <c r="AG448" s="177">
        <v>0</v>
      </c>
      <c r="AH448" s="178">
        <v>0</v>
      </c>
      <c r="AI448" s="179">
        <v>0</v>
      </c>
      <c r="AJ448" s="180">
        <v>0</v>
      </c>
      <c r="AK448" s="229">
        <v>0</v>
      </c>
      <c r="AL448" s="179">
        <v>0</v>
      </c>
      <c r="AM448" s="182" t="b">
        <v>0</v>
      </c>
      <c r="AN448" s="171">
        <v>0</v>
      </c>
      <c r="AO448" s="171">
        <v>0</v>
      </c>
      <c r="AP448" s="171">
        <v>0</v>
      </c>
      <c r="AQ448" s="171">
        <v>0</v>
      </c>
      <c r="AR448" s="171">
        <v>0</v>
      </c>
      <c r="AS448" s="171">
        <v>0</v>
      </c>
      <c r="AT448" s="171">
        <v>0</v>
      </c>
      <c r="AU448" s="176"/>
      <c r="AV448" s="168" t="s">
        <v>2890</v>
      </c>
      <c r="AW448" s="168" t="s">
        <v>2916</v>
      </c>
      <c r="AX448" s="168" t="s">
        <v>244</v>
      </c>
      <c r="AY448" s="183">
        <v>10</v>
      </c>
      <c r="AZ448" s="183">
        <v>4</v>
      </c>
      <c r="BA448" s="183"/>
      <c r="BB448" s="184">
        <v>0</v>
      </c>
      <c r="BC448" s="183">
        <v>3</v>
      </c>
      <c r="BD448" s="185">
        <v>0.49</v>
      </c>
      <c r="BE448" s="186">
        <v>0</v>
      </c>
      <c r="BF448" s="187">
        <v>0</v>
      </c>
      <c r="BG448" s="187">
        <v>0</v>
      </c>
      <c r="BH448" s="188" t="s">
        <v>188</v>
      </c>
      <c r="BI448" s="189" t="s">
        <v>2872</v>
      </c>
      <c r="BJ448" s="176" t="s">
        <v>165</v>
      </c>
      <c r="BK448" s="190" t="s">
        <v>2908</v>
      </c>
      <c r="BL448" s="191" t="s">
        <v>2578</v>
      </c>
      <c r="BM448" s="191" t="s">
        <v>2875</v>
      </c>
      <c r="BN448" s="176" t="s">
        <v>165</v>
      </c>
      <c r="BO448" s="191" t="s">
        <v>2909</v>
      </c>
      <c r="BP448" s="191" t="s">
        <v>2578</v>
      </c>
      <c r="BQ448" s="191" t="s">
        <v>2895</v>
      </c>
      <c r="BR448" s="176" t="s">
        <v>4064</v>
      </c>
      <c r="BS448" s="192">
        <v>40767</v>
      </c>
      <c r="BT448" s="193" t="s">
        <v>2879</v>
      </c>
      <c r="BU448" s="183">
        <v>2011</v>
      </c>
      <c r="BV448" s="193" t="s">
        <v>154</v>
      </c>
      <c r="BW448" s="192">
        <v>40770</v>
      </c>
      <c r="BX448" s="192"/>
      <c r="BY448" s="192"/>
      <c r="BZ448" s="192"/>
      <c r="CA448" s="192"/>
      <c r="CB448" s="192"/>
      <c r="CC448" s="192">
        <v>41145</v>
      </c>
      <c r="CD448" s="192">
        <v>41145</v>
      </c>
      <c r="CE448" s="183"/>
      <c r="CF448" s="183"/>
      <c r="CG448" s="192"/>
      <c r="CH448" s="168" t="s">
        <v>154</v>
      </c>
      <c r="CI448" s="168" t="s">
        <v>2898</v>
      </c>
      <c r="CJ448" s="195" t="s">
        <v>154</v>
      </c>
      <c r="CK448" s="195" t="s">
        <v>155</v>
      </c>
      <c r="CL448" s="196" t="s">
        <v>154</v>
      </c>
      <c r="CM448" s="195" t="s">
        <v>154</v>
      </c>
      <c r="CN448" s="185" t="s">
        <v>2921</v>
      </c>
      <c r="CO448" s="197"/>
      <c r="CP448" s="169" t="s">
        <v>176</v>
      </c>
      <c r="CQ448" s="183" t="s">
        <v>418</v>
      </c>
      <c r="CR448" s="183" t="s">
        <v>2464</v>
      </c>
      <c r="CS448" s="183" t="s">
        <v>2899</v>
      </c>
      <c r="CT448" s="183" t="s">
        <v>2900</v>
      </c>
      <c r="CU448" s="176" t="s">
        <v>169</v>
      </c>
      <c r="CV448" s="176" t="s">
        <v>169</v>
      </c>
      <c r="CW448" s="176" t="s">
        <v>2901</v>
      </c>
      <c r="CX448" s="176" t="s">
        <v>2902</v>
      </c>
      <c r="CY448" s="199">
        <v>0</v>
      </c>
      <c r="CZ448" s="176" t="s">
        <v>2903</v>
      </c>
      <c r="DA448" s="200"/>
      <c r="DB448" s="170"/>
      <c r="DC448" s="183"/>
      <c r="DD448" s="201"/>
      <c r="DE448" s="176"/>
      <c r="DF448" s="202"/>
      <c r="DG448" s="203" t="s">
        <v>154</v>
      </c>
      <c r="DH448" s="204">
        <v>0</v>
      </c>
      <c r="DI448" s="204">
        <v>0</v>
      </c>
      <c r="DJ448" s="203" t="s">
        <v>217</v>
      </c>
      <c r="DK448" s="168"/>
      <c r="DL448" s="203" t="e">
        <v>#N/A</v>
      </c>
      <c r="DM448" s="205"/>
      <c r="DN448" s="206"/>
      <c r="DO448" s="206"/>
      <c r="DP448" s="205"/>
      <c r="DQ448" s="207" t="s">
        <v>154</v>
      </c>
      <c r="DR448" s="170" t="s">
        <v>166</v>
      </c>
      <c r="DS448" s="206"/>
      <c r="DT448" s="206"/>
      <c r="DU448" s="206" t="s">
        <v>2884</v>
      </c>
      <c r="DV448" s="206"/>
      <c r="DW448" s="208">
        <v>0</v>
      </c>
      <c r="DX448" s="209"/>
      <c r="DY448" s="210" t="s">
        <v>2870</v>
      </c>
      <c r="DZ448" s="209" t="s">
        <v>154</v>
      </c>
      <c r="EA448" s="209"/>
      <c r="EB448" s="209"/>
    </row>
    <row r="449" spans="1:133" s="73" customFormat="1" ht="15" hidden="1" customHeight="1" x14ac:dyDescent="0.3">
      <c r="A449" s="139">
        <v>155</v>
      </c>
      <c r="B449" s="140"/>
      <c r="C449" s="140"/>
      <c r="D449" s="141"/>
      <c r="E449" s="141"/>
      <c r="F449" s="142" t="s">
        <v>4065</v>
      </c>
      <c r="G449" s="143"/>
      <c r="H449" s="144"/>
      <c r="I449" s="143"/>
      <c r="J449" s="161"/>
      <c r="K449" s="161"/>
      <c r="L449" s="161"/>
      <c r="M449" s="143"/>
      <c r="N449" s="147"/>
      <c r="O449" s="143"/>
      <c r="P449" s="147"/>
      <c r="Q449" s="211"/>
      <c r="R449" s="211"/>
      <c r="S449" s="211"/>
      <c r="T449" s="212"/>
      <c r="U449" s="212"/>
      <c r="V449" s="212"/>
      <c r="W449" s="147"/>
      <c r="X449" s="147"/>
      <c r="Y449" s="147"/>
      <c r="Z449" s="147"/>
      <c r="AA449" s="147"/>
      <c r="AB449" s="147"/>
      <c r="AC449" s="143"/>
      <c r="AD449" s="143"/>
      <c r="AE449" s="213"/>
      <c r="AF449" s="144"/>
      <c r="AG449" s="147"/>
      <c r="AH449" s="147"/>
      <c r="AI449" s="147"/>
      <c r="AJ449" s="147"/>
      <c r="AK449" s="147"/>
      <c r="AL449" s="147"/>
      <c r="AM449" s="147"/>
      <c r="AN449" s="213">
        <v>0</v>
      </c>
      <c r="AO449" s="213"/>
      <c r="AP449" s="213"/>
      <c r="AQ449" s="213"/>
      <c r="AR449" s="213"/>
      <c r="AS449" s="213"/>
      <c r="AT449" s="213"/>
      <c r="AU449" s="144"/>
      <c r="AV449" s="143"/>
      <c r="AW449" s="143"/>
      <c r="AX449" s="143"/>
      <c r="AY449" s="139"/>
      <c r="AZ449" s="139"/>
      <c r="BA449" s="139"/>
      <c r="BB449" s="214"/>
      <c r="BC449" s="139"/>
      <c r="BD449" s="215"/>
      <c r="BE449" s="214"/>
      <c r="BF449" s="216"/>
      <c r="BG449" s="216"/>
      <c r="BH449" s="143"/>
      <c r="BI449" s="216"/>
      <c r="BJ449" s="217"/>
      <c r="BK449" s="217"/>
      <c r="BL449" s="141"/>
      <c r="BM449" s="141"/>
      <c r="BN449" s="141"/>
      <c r="BO449" s="141"/>
      <c r="BP449" s="141"/>
      <c r="BQ449" s="141"/>
      <c r="BR449" s="217"/>
      <c r="BS449" s="152"/>
      <c r="BT449" s="152"/>
      <c r="BU449" s="152"/>
      <c r="BV449" s="218" t="s">
        <v>154</v>
      </c>
      <c r="BW449" s="152"/>
      <c r="BX449" s="152"/>
      <c r="BY449" s="152"/>
      <c r="BZ449" s="152"/>
      <c r="CA449" s="152"/>
      <c r="CB449" s="152"/>
      <c r="CC449" s="152"/>
      <c r="CD449" s="219"/>
      <c r="CE449" s="155"/>
      <c r="CF449" s="155"/>
      <c r="CG449" s="152"/>
      <c r="CH449" s="143"/>
      <c r="CI449" s="143"/>
      <c r="CJ449" s="156"/>
      <c r="CK449" s="156"/>
      <c r="CL449" s="139"/>
      <c r="CM449" s="156"/>
      <c r="CN449" s="139"/>
      <c r="CO449" s="220"/>
      <c r="CP449" s="221"/>
      <c r="CQ449" s="139"/>
      <c r="CR449" s="139"/>
      <c r="CS449" s="139"/>
      <c r="CT449" s="139"/>
      <c r="CU449" s="144"/>
      <c r="CV449" s="144"/>
      <c r="CW449" s="144"/>
      <c r="CX449" s="144"/>
      <c r="CY449" s="222"/>
      <c r="CZ449" s="144"/>
      <c r="DA449" s="223"/>
      <c r="DB449" s="161"/>
      <c r="DC449" s="139"/>
      <c r="DD449" s="159"/>
      <c r="DE449" s="144"/>
      <c r="DF449" s="145"/>
      <c r="DG449" s="145"/>
      <c r="DH449" s="146">
        <v>0</v>
      </c>
      <c r="DI449" s="146"/>
      <c r="DJ449" s="145"/>
      <c r="DK449" s="224"/>
      <c r="DL449" s="145"/>
      <c r="DM449" s="145"/>
      <c r="DN449" s="146"/>
      <c r="DO449" s="146"/>
      <c r="DP449" s="145"/>
      <c r="DQ449" s="160"/>
      <c r="DR449" s="161"/>
      <c r="DS449" s="146"/>
      <c r="DT449" s="146"/>
      <c r="DU449" s="146"/>
      <c r="DV449" s="146"/>
      <c r="DW449" s="162" t="s">
        <v>154</v>
      </c>
      <c r="DX449" s="163"/>
      <c r="DY449" s="164"/>
      <c r="DZ449" s="163"/>
      <c r="EA449" s="163"/>
      <c r="EB449" s="163"/>
    </row>
    <row r="450" spans="1:133" ht="15" hidden="1" customHeight="1" x14ac:dyDescent="0.3">
      <c r="A450" s="165"/>
      <c r="B450" s="166" t="s">
        <v>154</v>
      </c>
      <c r="C450" s="166" t="s">
        <v>4066</v>
      </c>
      <c r="D450" s="166" t="s">
        <v>4065</v>
      </c>
      <c r="E450" s="166" t="s">
        <v>4067</v>
      </c>
      <c r="F450" s="167" t="s">
        <v>4067</v>
      </c>
      <c r="G450" s="168" t="s">
        <v>2938</v>
      </c>
      <c r="H450" s="169" t="s">
        <v>3004</v>
      </c>
      <c r="I450" s="168" t="s">
        <v>158</v>
      </c>
      <c r="J450" s="170" t="s">
        <v>2869</v>
      </c>
      <c r="K450" s="170">
        <v>3000000</v>
      </c>
      <c r="L450" s="170">
        <v>3000000</v>
      </c>
      <c r="M450" s="171">
        <v>3000000</v>
      </c>
      <c r="N450" s="172">
        <v>3000000</v>
      </c>
      <c r="O450" s="171">
        <v>0</v>
      </c>
      <c r="P450" s="173">
        <v>0</v>
      </c>
      <c r="Q450" s="173">
        <v>0</v>
      </c>
      <c r="R450" s="173">
        <v>0</v>
      </c>
      <c r="S450" s="173">
        <v>0</v>
      </c>
      <c r="T450" s="174">
        <v>0</v>
      </c>
      <c r="U450" s="173">
        <v>0</v>
      </c>
      <c r="V450" s="175">
        <v>0</v>
      </c>
      <c r="W450" s="173">
        <v>0</v>
      </c>
      <c r="X450" s="173">
        <v>0</v>
      </c>
      <c r="Y450" s="174">
        <v>0</v>
      </c>
      <c r="Z450" s="173">
        <v>0</v>
      </c>
      <c r="AA450" s="173">
        <v>0</v>
      </c>
      <c r="AB450" s="173">
        <v>0</v>
      </c>
      <c r="AC450" s="171">
        <v>0</v>
      </c>
      <c r="AD450" s="171">
        <v>0</v>
      </c>
      <c r="AE450" s="171">
        <v>0</v>
      </c>
      <c r="AF450" s="176" t="s">
        <v>2870</v>
      </c>
      <c r="AG450" s="177">
        <v>0</v>
      </c>
      <c r="AH450" s="178">
        <v>0</v>
      </c>
      <c r="AI450" s="179">
        <v>0</v>
      </c>
      <c r="AJ450" s="180">
        <v>0</v>
      </c>
      <c r="AK450" s="229">
        <v>0</v>
      </c>
      <c r="AL450" s="179">
        <v>0</v>
      </c>
      <c r="AM450" s="182" t="b">
        <v>0</v>
      </c>
      <c r="AN450" s="171">
        <v>0</v>
      </c>
      <c r="AO450" s="171">
        <v>0</v>
      </c>
      <c r="AP450" s="171">
        <v>0</v>
      </c>
      <c r="AQ450" s="171">
        <v>0</v>
      </c>
      <c r="AR450" s="171">
        <v>0</v>
      </c>
      <c r="AS450" s="171">
        <v>0</v>
      </c>
      <c r="AT450" s="171">
        <v>0</v>
      </c>
      <c r="AU450" s="176"/>
      <c r="AV450" s="168"/>
      <c r="AW450" s="168"/>
      <c r="AX450" s="168" t="s">
        <v>159</v>
      </c>
      <c r="AY450" s="183">
        <v>10</v>
      </c>
      <c r="AZ450" s="183"/>
      <c r="BA450" s="183">
        <v>6</v>
      </c>
      <c r="BB450" s="184">
        <v>0</v>
      </c>
      <c r="BC450" s="183"/>
      <c r="BD450" s="185">
        <v>0</v>
      </c>
      <c r="BE450" s="186">
        <v>0</v>
      </c>
      <c r="BF450" s="187">
        <v>0</v>
      </c>
      <c r="BG450" s="187">
        <v>0</v>
      </c>
      <c r="BH450" s="188" t="s">
        <v>188</v>
      </c>
      <c r="BI450" s="189" t="s">
        <v>2872</v>
      </c>
      <c r="BJ450" s="176" t="s">
        <v>165</v>
      </c>
      <c r="BK450" s="190" t="s">
        <v>2873</v>
      </c>
      <c r="BL450" s="191" t="s">
        <v>2874</v>
      </c>
      <c r="BM450" s="191" t="s">
        <v>2875</v>
      </c>
      <c r="BN450" s="176" t="s">
        <v>165</v>
      </c>
      <c r="BO450" s="191" t="s">
        <v>2876</v>
      </c>
      <c r="BP450" s="191" t="s">
        <v>2874</v>
      </c>
      <c r="BQ450" s="191" t="s">
        <v>2573</v>
      </c>
      <c r="BR450" s="176" t="s">
        <v>4068</v>
      </c>
      <c r="BS450" s="192">
        <v>39944</v>
      </c>
      <c r="BT450" s="193" t="s">
        <v>3102</v>
      </c>
      <c r="BU450" s="183">
        <v>2009</v>
      </c>
      <c r="BV450" s="193" t="s">
        <v>154</v>
      </c>
      <c r="BW450" s="192">
        <v>39945</v>
      </c>
      <c r="BX450" s="192"/>
      <c r="BY450" s="192"/>
      <c r="BZ450" s="192">
        <v>40106</v>
      </c>
      <c r="CA450" s="192">
        <v>40317</v>
      </c>
      <c r="CB450" s="192">
        <v>40087</v>
      </c>
      <c r="CC450" s="192">
        <v>40360</v>
      </c>
      <c r="CD450" s="192">
        <v>41931</v>
      </c>
      <c r="CE450" s="183"/>
      <c r="CF450" s="183"/>
      <c r="CG450" s="192">
        <v>40452</v>
      </c>
      <c r="CH450" s="168">
        <v>0</v>
      </c>
      <c r="CI450" s="168" t="s">
        <v>154</v>
      </c>
      <c r="CJ450" s="195" t="s">
        <v>154</v>
      </c>
      <c r="CK450" s="195" t="s">
        <v>155</v>
      </c>
      <c r="CL450" s="196" t="s">
        <v>154</v>
      </c>
      <c r="CM450" s="195" t="s">
        <v>154</v>
      </c>
      <c r="CN450" s="185"/>
      <c r="CO450" s="197"/>
      <c r="CP450" s="169" t="s">
        <v>201</v>
      </c>
      <c r="CQ450" s="183" t="s">
        <v>1591</v>
      </c>
      <c r="CR450" s="183" t="s">
        <v>2486</v>
      </c>
      <c r="CS450" s="183" t="s">
        <v>3933</v>
      </c>
      <c r="CT450" s="183" t="s">
        <v>2935</v>
      </c>
      <c r="CU450" s="176" t="s">
        <v>1231</v>
      </c>
      <c r="CV450" s="176" t="s">
        <v>314</v>
      </c>
      <c r="CW450" s="176" t="s">
        <v>2595</v>
      </c>
      <c r="CX450" s="176" t="s">
        <v>154</v>
      </c>
      <c r="CY450" s="199">
        <v>170</v>
      </c>
      <c r="CZ450" s="176" t="s">
        <v>2903</v>
      </c>
      <c r="DA450" s="200" t="s">
        <v>251</v>
      </c>
      <c r="DB450" s="170" t="s">
        <v>174</v>
      </c>
      <c r="DC450" s="183"/>
      <c r="DD450" s="201"/>
      <c r="DE450" s="176"/>
      <c r="DF450" s="202"/>
      <c r="DG450" s="203" t="s">
        <v>154</v>
      </c>
      <c r="DH450" s="204">
        <v>0</v>
      </c>
      <c r="DI450" s="204">
        <v>0</v>
      </c>
      <c r="DJ450" s="203" t="s">
        <v>217</v>
      </c>
      <c r="DK450" s="168"/>
      <c r="DL450" s="203" t="e">
        <v>#N/A</v>
      </c>
      <c r="DM450" s="205"/>
      <c r="DN450" s="206"/>
      <c r="DO450" s="206"/>
      <c r="DP450" s="205"/>
      <c r="DQ450" s="207">
        <v>40502</v>
      </c>
      <c r="DR450" s="170" t="s">
        <v>166</v>
      </c>
      <c r="DS450" s="206"/>
      <c r="DT450" s="206"/>
      <c r="DU450" s="206" t="s">
        <v>2884</v>
      </c>
      <c r="DV450" s="206"/>
      <c r="DW450" s="208">
        <v>0</v>
      </c>
      <c r="DX450" s="209"/>
      <c r="DY450" s="210" t="s">
        <v>2870</v>
      </c>
      <c r="DZ450" s="209" t="s">
        <v>154</v>
      </c>
      <c r="EA450" s="209"/>
      <c r="EB450" s="209"/>
    </row>
    <row r="451" spans="1:133" s="73" customFormat="1" ht="15" hidden="1" customHeight="1" x14ac:dyDescent="0.3">
      <c r="A451" s="139">
        <v>156</v>
      </c>
      <c r="B451" s="140"/>
      <c r="C451" s="140"/>
      <c r="D451" s="141"/>
      <c r="E451" s="141"/>
      <c r="F451" s="142" t="s">
        <v>4069</v>
      </c>
      <c r="G451" s="143"/>
      <c r="H451" s="144"/>
      <c r="I451" s="143"/>
      <c r="J451" s="161"/>
      <c r="K451" s="161"/>
      <c r="L451" s="161"/>
      <c r="M451" s="143"/>
      <c r="N451" s="147"/>
      <c r="O451" s="143"/>
      <c r="P451" s="147"/>
      <c r="Q451" s="211"/>
      <c r="R451" s="211"/>
      <c r="S451" s="211"/>
      <c r="T451" s="212"/>
      <c r="U451" s="212"/>
      <c r="V451" s="212"/>
      <c r="W451" s="147"/>
      <c r="X451" s="147"/>
      <c r="Y451" s="147"/>
      <c r="Z451" s="147"/>
      <c r="AA451" s="147"/>
      <c r="AB451" s="147"/>
      <c r="AC451" s="143"/>
      <c r="AD451" s="143"/>
      <c r="AE451" s="213"/>
      <c r="AF451" s="144"/>
      <c r="AG451" s="147"/>
      <c r="AH451" s="147"/>
      <c r="AI451" s="147"/>
      <c r="AJ451" s="147"/>
      <c r="AK451" s="147"/>
      <c r="AL451" s="147"/>
      <c r="AM451" s="147"/>
      <c r="AN451" s="213">
        <v>0</v>
      </c>
      <c r="AO451" s="213"/>
      <c r="AP451" s="213"/>
      <c r="AQ451" s="213"/>
      <c r="AR451" s="213"/>
      <c r="AS451" s="213"/>
      <c r="AT451" s="213"/>
      <c r="AU451" s="144"/>
      <c r="AV451" s="143"/>
      <c r="AW451" s="143"/>
      <c r="AX451" s="143"/>
      <c r="AY451" s="139"/>
      <c r="AZ451" s="139"/>
      <c r="BA451" s="139"/>
      <c r="BB451" s="214"/>
      <c r="BC451" s="139"/>
      <c r="BD451" s="215"/>
      <c r="BE451" s="214"/>
      <c r="BF451" s="216"/>
      <c r="BG451" s="216"/>
      <c r="BH451" s="143"/>
      <c r="BI451" s="216"/>
      <c r="BJ451" s="217"/>
      <c r="BK451" s="217"/>
      <c r="BL451" s="141"/>
      <c r="BM451" s="141"/>
      <c r="BN451" s="141"/>
      <c r="BO451" s="141"/>
      <c r="BP451" s="141"/>
      <c r="BQ451" s="141"/>
      <c r="BR451" s="217"/>
      <c r="BS451" s="152"/>
      <c r="BT451" s="152"/>
      <c r="BU451" s="152"/>
      <c r="BV451" s="218" t="s">
        <v>154</v>
      </c>
      <c r="BW451" s="152"/>
      <c r="BX451" s="152"/>
      <c r="BY451" s="152"/>
      <c r="BZ451" s="152"/>
      <c r="CA451" s="152"/>
      <c r="CB451" s="152"/>
      <c r="CC451" s="152"/>
      <c r="CD451" s="219"/>
      <c r="CE451" s="155"/>
      <c r="CF451" s="155"/>
      <c r="CG451" s="152"/>
      <c r="CH451" s="143"/>
      <c r="CI451" s="143"/>
      <c r="CJ451" s="156"/>
      <c r="CK451" s="156"/>
      <c r="CL451" s="139"/>
      <c r="CM451" s="156"/>
      <c r="CN451" s="139"/>
      <c r="CO451" s="220"/>
      <c r="CP451" s="221"/>
      <c r="CQ451" s="139"/>
      <c r="CR451" s="139"/>
      <c r="CS451" s="139"/>
      <c r="CT451" s="139"/>
      <c r="CU451" s="144"/>
      <c r="CV451" s="144"/>
      <c r="CW451" s="144"/>
      <c r="CX451" s="144"/>
      <c r="CY451" s="222"/>
      <c r="CZ451" s="144"/>
      <c r="DA451" s="223"/>
      <c r="DB451" s="161"/>
      <c r="DC451" s="139"/>
      <c r="DD451" s="159"/>
      <c r="DE451" s="144"/>
      <c r="DF451" s="145"/>
      <c r="DG451" s="145"/>
      <c r="DH451" s="146">
        <v>0</v>
      </c>
      <c r="DI451" s="146"/>
      <c r="DJ451" s="145"/>
      <c r="DK451" s="224"/>
      <c r="DL451" s="145"/>
      <c r="DM451" s="145"/>
      <c r="DN451" s="146"/>
      <c r="DO451" s="146"/>
      <c r="DP451" s="145"/>
      <c r="DQ451" s="160"/>
      <c r="DR451" s="161"/>
      <c r="DS451" s="146"/>
      <c r="DT451" s="146"/>
      <c r="DU451" s="146"/>
      <c r="DV451" s="146"/>
      <c r="DW451" s="162" t="s">
        <v>154</v>
      </c>
      <c r="DX451" s="163"/>
      <c r="DY451" s="164"/>
      <c r="DZ451" s="163"/>
      <c r="EA451" s="163"/>
      <c r="EB451" s="163"/>
    </row>
    <row r="452" spans="1:133" ht="15" hidden="1" customHeight="1" x14ac:dyDescent="0.3">
      <c r="A452" s="165"/>
      <c r="B452" s="166" t="s">
        <v>154</v>
      </c>
      <c r="C452" s="166" t="s">
        <v>4070</v>
      </c>
      <c r="D452" s="166" t="s">
        <v>4069</v>
      </c>
      <c r="E452" s="166" t="s">
        <v>557</v>
      </c>
      <c r="F452" s="225" t="s">
        <v>4071</v>
      </c>
      <c r="G452" s="168" t="s">
        <v>2938</v>
      </c>
      <c r="H452" s="169" t="s">
        <v>212</v>
      </c>
      <c r="I452" s="168" t="s">
        <v>158</v>
      </c>
      <c r="J452" s="170" t="s">
        <v>2869</v>
      </c>
      <c r="K452" s="170">
        <v>1986070</v>
      </c>
      <c r="L452" s="170">
        <v>1986070</v>
      </c>
      <c r="M452" s="171">
        <v>1986070</v>
      </c>
      <c r="N452" s="172">
        <v>1986070</v>
      </c>
      <c r="O452" s="171">
        <v>0</v>
      </c>
      <c r="P452" s="173">
        <v>0</v>
      </c>
      <c r="Q452" s="173">
        <v>0</v>
      </c>
      <c r="R452" s="173">
        <v>0</v>
      </c>
      <c r="S452" s="173">
        <v>0</v>
      </c>
      <c r="T452" s="174">
        <v>0</v>
      </c>
      <c r="U452" s="173">
        <v>0</v>
      </c>
      <c r="V452" s="175">
        <v>0</v>
      </c>
      <c r="W452" s="173">
        <v>0</v>
      </c>
      <c r="X452" s="173">
        <v>0</v>
      </c>
      <c r="Y452" s="174">
        <v>0</v>
      </c>
      <c r="Z452" s="173">
        <v>0</v>
      </c>
      <c r="AA452" s="173">
        <v>0</v>
      </c>
      <c r="AB452" s="173">
        <v>0</v>
      </c>
      <c r="AC452" s="171">
        <v>0</v>
      </c>
      <c r="AD452" s="171">
        <v>0</v>
      </c>
      <c r="AE452" s="171">
        <v>0</v>
      </c>
      <c r="AF452" s="176" t="s">
        <v>2870</v>
      </c>
      <c r="AG452" s="177">
        <v>0</v>
      </c>
      <c r="AH452" s="178">
        <v>0</v>
      </c>
      <c r="AI452" s="179">
        <v>0</v>
      </c>
      <c r="AJ452" s="180">
        <v>0.15</v>
      </c>
      <c r="AK452" s="181">
        <v>307256400</v>
      </c>
      <c r="AL452" s="179">
        <v>3.8587058886324294E-3</v>
      </c>
      <c r="AM452" s="182" t="b">
        <v>0</v>
      </c>
      <c r="AN452" s="171">
        <v>0</v>
      </c>
      <c r="AO452" s="171">
        <v>0</v>
      </c>
      <c r="AP452" s="171">
        <v>0</v>
      </c>
      <c r="AQ452" s="171">
        <v>0</v>
      </c>
      <c r="AR452" s="171">
        <v>0</v>
      </c>
      <c r="AS452" s="171">
        <v>0</v>
      </c>
      <c r="AT452" s="171">
        <v>0</v>
      </c>
      <c r="AU452" s="176"/>
      <c r="AV452" s="168"/>
      <c r="AW452" s="168"/>
      <c r="AX452" s="168" t="s">
        <v>159</v>
      </c>
      <c r="AY452" s="183">
        <v>5</v>
      </c>
      <c r="AZ452" s="183"/>
      <c r="BA452" s="183">
        <v>5</v>
      </c>
      <c r="BB452" s="184">
        <v>1.6500000000000001E-2</v>
      </c>
      <c r="BC452" s="183">
        <v>4</v>
      </c>
      <c r="BD452" s="185">
        <v>0.69</v>
      </c>
      <c r="BE452" s="186">
        <v>1.1384999999999999E-2</v>
      </c>
      <c r="BF452" s="187">
        <v>0</v>
      </c>
      <c r="BG452" s="187">
        <v>0</v>
      </c>
      <c r="BH452" s="188" t="s">
        <v>2413</v>
      </c>
      <c r="BI452" s="189" t="s">
        <v>2872</v>
      </c>
      <c r="BJ452" s="176" t="s">
        <v>165</v>
      </c>
      <c r="BK452" s="190" t="s">
        <v>2873</v>
      </c>
      <c r="BL452" s="191" t="s">
        <v>2874</v>
      </c>
      <c r="BM452" s="191" t="s">
        <v>2875</v>
      </c>
      <c r="BN452" s="176" t="s">
        <v>165</v>
      </c>
      <c r="BO452" s="191" t="s">
        <v>2876</v>
      </c>
      <c r="BP452" s="191" t="s">
        <v>2874</v>
      </c>
      <c r="BQ452" s="191" t="s">
        <v>2573</v>
      </c>
      <c r="BR452" s="176" t="s">
        <v>2711</v>
      </c>
      <c r="BS452" s="192">
        <v>40486</v>
      </c>
      <c r="BT452" s="193" t="s">
        <v>2996</v>
      </c>
      <c r="BU452" s="183">
        <v>2010</v>
      </c>
      <c r="BV452" s="193">
        <v>42064</v>
      </c>
      <c r="BW452" s="192">
        <v>40486</v>
      </c>
      <c r="BX452" s="192"/>
      <c r="BY452" s="192"/>
      <c r="BZ452" s="192">
        <v>40618</v>
      </c>
      <c r="CA452" s="192">
        <v>40924</v>
      </c>
      <c r="CB452" s="192">
        <v>40583</v>
      </c>
      <c r="CC452" s="192">
        <v>40856</v>
      </c>
      <c r="CD452" s="192">
        <v>42079</v>
      </c>
      <c r="CE452" s="183">
        <v>39</v>
      </c>
      <c r="CF452" s="183">
        <v>9</v>
      </c>
      <c r="CG452" s="192">
        <v>41901</v>
      </c>
      <c r="CH452" s="168">
        <v>0</v>
      </c>
      <c r="CI452" s="168" t="s">
        <v>154</v>
      </c>
      <c r="CJ452" s="195" t="s">
        <v>154</v>
      </c>
      <c r="CK452" s="195" t="s">
        <v>155</v>
      </c>
      <c r="CL452" s="196" t="s">
        <v>154</v>
      </c>
      <c r="CM452" s="195" t="s">
        <v>154</v>
      </c>
      <c r="CN452" s="185"/>
      <c r="CO452" s="197"/>
      <c r="CP452" s="169" t="s">
        <v>176</v>
      </c>
      <c r="CQ452" s="183" t="s">
        <v>1591</v>
      </c>
      <c r="CR452" s="183" t="s">
        <v>2501</v>
      </c>
      <c r="CS452" s="183" t="s">
        <v>3009</v>
      </c>
      <c r="CT452" s="183" t="s">
        <v>3010</v>
      </c>
      <c r="CU452" s="176" t="s">
        <v>560</v>
      </c>
      <c r="CV452" s="176" t="s">
        <v>562</v>
      </c>
      <c r="CW452" s="176" t="s">
        <v>562</v>
      </c>
      <c r="CX452" s="176" t="s">
        <v>154</v>
      </c>
      <c r="CY452" s="199">
        <v>1377</v>
      </c>
      <c r="CZ452" s="176" t="s">
        <v>2903</v>
      </c>
      <c r="DA452" s="200" t="s">
        <v>175</v>
      </c>
      <c r="DB452" s="170" t="s">
        <v>174</v>
      </c>
      <c r="DC452" s="183"/>
      <c r="DD452" s="201">
        <v>41003</v>
      </c>
      <c r="DE452" s="176" t="s">
        <v>4072</v>
      </c>
      <c r="DF452" s="202"/>
      <c r="DG452" s="203" t="s">
        <v>154</v>
      </c>
      <c r="DH452" s="204">
        <v>0</v>
      </c>
      <c r="DI452" s="204">
        <v>0</v>
      </c>
      <c r="DJ452" s="203" t="s">
        <v>217</v>
      </c>
      <c r="DK452" s="168"/>
      <c r="DL452" s="203" t="e">
        <v>#N/A</v>
      </c>
      <c r="DM452" s="205"/>
      <c r="DN452" s="206" t="s">
        <v>1589</v>
      </c>
      <c r="DO452" s="206" t="s">
        <v>392</v>
      </c>
      <c r="DP452" s="205"/>
      <c r="DQ452" s="207" t="s">
        <v>154</v>
      </c>
      <c r="DR452" s="170" t="s">
        <v>166</v>
      </c>
      <c r="DS452" s="206"/>
      <c r="DT452" s="206"/>
      <c r="DU452" s="206" t="s">
        <v>2884</v>
      </c>
      <c r="DV452" s="206" t="s">
        <v>3768</v>
      </c>
      <c r="DW452" s="208">
        <v>0</v>
      </c>
      <c r="DX452" s="209"/>
      <c r="DY452" s="210" t="s">
        <v>2870</v>
      </c>
      <c r="DZ452" s="209" t="s">
        <v>154</v>
      </c>
      <c r="EA452" s="209"/>
      <c r="EB452" s="209"/>
    </row>
    <row r="453" spans="1:133" ht="15" customHeight="1" x14ac:dyDescent="0.3">
      <c r="A453" s="165"/>
      <c r="B453" s="166" t="s">
        <v>554</v>
      </c>
      <c r="C453" s="166" t="s">
        <v>4073</v>
      </c>
      <c r="D453" s="166" t="s">
        <v>4069</v>
      </c>
      <c r="E453" s="166" t="s">
        <v>557</v>
      </c>
      <c r="F453" s="225" t="s">
        <v>4074</v>
      </c>
      <c r="G453" s="168" t="s">
        <v>4075</v>
      </c>
      <c r="H453" s="169" t="s">
        <v>330</v>
      </c>
      <c r="I453" s="168" t="s">
        <v>158</v>
      </c>
      <c r="J453" s="170" t="s">
        <v>2869</v>
      </c>
      <c r="K453" s="170">
        <v>2200000</v>
      </c>
      <c r="L453" s="170">
        <v>2200000</v>
      </c>
      <c r="M453" s="171">
        <v>2200000</v>
      </c>
      <c r="N453" s="172">
        <v>2200000</v>
      </c>
      <c r="O453" s="171">
        <v>387766.41000000003</v>
      </c>
      <c r="P453" s="173">
        <v>387862.01000000181</v>
      </c>
      <c r="Q453" s="173">
        <v>0</v>
      </c>
      <c r="R453" s="173">
        <v>0</v>
      </c>
      <c r="S453" s="173">
        <v>0</v>
      </c>
      <c r="T453" s="174">
        <v>0</v>
      </c>
      <c r="U453" s="173">
        <v>0</v>
      </c>
      <c r="V453" s="175">
        <v>387862.01000000181</v>
      </c>
      <c r="W453" s="173">
        <v>42542.48</v>
      </c>
      <c r="X453" s="173">
        <v>0</v>
      </c>
      <c r="Y453" s="174">
        <v>42542.48</v>
      </c>
      <c r="Z453" s="173">
        <v>25176.871198425466</v>
      </c>
      <c r="AA453" s="173">
        <v>0</v>
      </c>
      <c r="AB453" s="173">
        <v>0</v>
      </c>
      <c r="AC453" s="171">
        <v>0</v>
      </c>
      <c r="AD453" s="171">
        <v>0</v>
      </c>
      <c r="AE453" s="171">
        <v>387862.01000000181</v>
      </c>
      <c r="AF453" s="176" t="s">
        <v>2870</v>
      </c>
      <c r="AG453" s="177">
        <v>387862.01000000181</v>
      </c>
      <c r="AH453" s="178">
        <v>387862.01000000181</v>
      </c>
      <c r="AI453" s="179">
        <v>1.8935098341320237E-4</v>
      </c>
      <c r="AJ453" s="180">
        <v>0.2</v>
      </c>
      <c r="AK453" s="181">
        <v>409675200</v>
      </c>
      <c r="AL453" s="179">
        <v>2.8940294164743223E-3</v>
      </c>
      <c r="AM453" s="182" t="b">
        <v>0</v>
      </c>
      <c r="AN453" s="171">
        <v>0</v>
      </c>
      <c r="AO453" s="171">
        <v>0</v>
      </c>
      <c r="AP453" s="171">
        <v>0</v>
      </c>
      <c r="AQ453" s="171">
        <v>0</v>
      </c>
      <c r="AR453" s="171">
        <v>0</v>
      </c>
      <c r="AS453" s="171">
        <v>0</v>
      </c>
      <c r="AT453" s="171">
        <v>0</v>
      </c>
      <c r="AU453" s="176"/>
      <c r="AV453" s="168"/>
      <c r="AW453" s="168" t="s">
        <v>329</v>
      </c>
      <c r="AX453" s="168" t="s">
        <v>244</v>
      </c>
      <c r="AY453" s="183">
        <v>4</v>
      </c>
      <c r="AZ453" s="183"/>
      <c r="BA453" s="183">
        <v>4</v>
      </c>
      <c r="BB453" s="184">
        <v>7.1999999999999998E-3</v>
      </c>
      <c r="BC453" s="183">
        <v>4</v>
      </c>
      <c r="BD453" s="185">
        <v>0.69</v>
      </c>
      <c r="BE453" s="186">
        <v>4.9679999999999993E-3</v>
      </c>
      <c r="BF453" s="187">
        <v>1926.8984656800087</v>
      </c>
      <c r="BG453" s="187">
        <v>1926.8984656800087</v>
      </c>
      <c r="BH453" s="188" t="s">
        <v>2405</v>
      </c>
      <c r="BI453" s="189" t="s">
        <v>2872</v>
      </c>
      <c r="BJ453" s="176" t="s">
        <v>165</v>
      </c>
      <c r="BK453" s="190" t="s">
        <v>2873</v>
      </c>
      <c r="BL453" s="191" t="s">
        <v>2874</v>
      </c>
      <c r="BM453" s="191" t="s">
        <v>2875</v>
      </c>
      <c r="BN453" s="176" t="s">
        <v>165</v>
      </c>
      <c r="BO453" s="191" t="s">
        <v>2876</v>
      </c>
      <c r="BP453" s="191" t="s">
        <v>2874</v>
      </c>
      <c r="BQ453" s="191" t="s">
        <v>2573</v>
      </c>
      <c r="BR453" s="176" t="s">
        <v>4076</v>
      </c>
      <c r="BS453" s="192">
        <v>42032</v>
      </c>
      <c r="BT453" s="193" t="s">
        <v>2897</v>
      </c>
      <c r="BU453" s="183">
        <v>2015</v>
      </c>
      <c r="BV453" s="193" t="s">
        <v>154</v>
      </c>
      <c r="BW453" s="192">
        <v>42040</v>
      </c>
      <c r="BX453" s="192"/>
      <c r="BY453" s="192">
        <v>42276</v>
      </c>
      <c r="BZ453" s="192">
        <v>42276</v>
      </c>
      <c r="CA453" s="192">
        <v>42306</v>
      </c>
      <c r="CB453" s="192">
        <v>42236</v>
      </c>
      <c r="CC453" s="192">
        <v>44103</v>
      </c>
      <c r="CD453" s="192">
        <v>44103</v>
      </c>
      <c r="CE453" s="183">
        <v>60</v>
      </c>
      <c r="CF453" s="183">
        <v>6</v>
      </c>
      <c r="CG453" s="192">
        <v>43371</v>
      </c>
      <c r="CH453" s="168" t="s">
        <v>550</v>
      </c>
      <c r="CI453" s="168" t="s">
        <v>154</v>
      </c>
      <c r="CJ453" s="195" t="s">
        <v>154</v>
      </c>
      <c r="CK453" s="195" t="s">
        <v>155</v>
      </c>
      <c r="CL453" s="196">
        <v>0.03</v>
      </c>
      <c r="CM453" s="195">
        <v>0.03</v>
      </c>
      <c r="CN453" s="184">
        <v>0.01</v>
      </c>
      <c r="CO453" s="197"/>
      <c r="CP453" s="169" t="s">
        <v>176</v>
      </c>
      <c r="CQ453" s="183" t="s">
        <v>1591</v>
      </c>
      <c r="CR453" s="183" t="s">
        <v>2501</v>
      </c>
      <c r="CS453" s="183" t="s">
        <v>3009</v>
      </c>
      <c r="CT453" s="183" t="s">
        <v>3010</v>
      </c>
      <c r="CU453" s="176" t="s">
        <v>560</v>
      </c>
      <c r="CV453" s="176" t="s">
        <v>562</v>
      </c>
      <c r="CW453" s="176" t="s">
        <v>562</v>
      </c>
      <c r="CX453" s="176" t="s">
        <v>154</v>
      </c>
      <c r="CY453" s="199">
        <v>1377</v>
      </c>
      <c r="CZ453" s="176" t="s">
        <v>2903</v>
      </c>
      <c r="DA453" s="200" t="s">
        <v>175</v>
      </c>
      <c r="DB453" s="170" t="s">
        <v>174</v>
      </c>
      <c r="DC453" s="183">
        <v>1</v>
      </c>
      <c r="DD453" s="201"/>
      <c r="DE453" s="176"/>
      <c r="DF453" s="202"/>
      <c r="DG453" s="203" t="s">
        <v>154</v>
      </c>
      <c r="DH453" s="204">
        <v>0</v>
      </c>
      <c r="DI453" s="204">
        <v>0</v>
      </c>
      <c r="DJ453" s="203" t="s">
        <v>217</v>
      </c>
      <c r="DK453" s="168" t="s">
        <v>2525</v>
      </c>
      <c r="DL453" s="203" t="s">
        <v>3919</v>
      </c>
      <c r="DM453" s="205" t="s">
        <v>2500</v>
      </c>
      <c r="DN453" s="206" t="s">
        <v>392</v>
      </c>
      <c r="DO453" s="206" t="s">
        <v>392</v>
      </c>
      <c r="DP453" s="205"/>
      <c r="DQ453" s="207"/>
      <c r="DR453" s="170" t="s">
        <v>166</v>
      </c>
      <c r="DS453" s="206"/>
      <c r="DT453" s="206"/>
      <c r="DU453" s="206" t="s">
        <v>2884</v>
      </c>
      <c r="DV453" s="206" t="s">
        <v>3768</v>
      </c>
      <c r="DW453" s="208">
        <v>387862.01000000181</v>
      </c>
      <c r="DX453" s="209" t="b">
        <v>1</v>
      </c>
      <c r="DY453" s="210" t="s">
        <v>2870</v>
      </c>
      <c r="DZ453" s="209">
        <v>500794</v>
      </c>
      <c r="EA453" s="209"/>
      <c r="EB453" s="209"/>
      <c r="EC453" s="228"/>
    </row>
    <row r="454" spans="1:133" ht="15" customHeight="1" x14ac:dyDescent="0.3">
      <c r="A454" s="165"/>
      <c r="B454" s="166" t="s">
        <v>565</v>
      </c>
      <c r="C454" s="166" t="s">
        <v>4077</v>
      </c>
      <c r="D454" s="166" t="s">
        <v>4069</v>
      </c>
      <c r="E454" s="166" t="s">
        <v>557</v>
      </c>
      <c r="F454" s="225" t="s">
        <v>4078</v>
      </c>
      <c r="G454" s="168" t="s">
        <v>4075</v>
      </c>
      <c r="H454" s="169" t="s">
        <v>330</v>
      </c>
      <c r="I454" s="168" t="s">
        <v>158</v>
      </c>
      <c r="J454" s="170" t="s">
        <v>2869</v>
      </c>
      <c r="K454" s="170">
        <v>1200000</v>
      </c>
      <c r="L454" s="170">
        <v>1200000</v>
      </c>
      <c r="M454" s="171">
        <v>1200000</v>
      </c>
      <c r="N454" s="172">
        <v>1200000</v>
      </c>
      <c r="O454" s="171">
        <v>797419.21999999986</v>
      </c>
      <c r="P454" s="173">
        <v>797750.06999999937</v>
      </c>
      <c r="Q454" s="173">
        <v>0</v>
      </c>
      <c r="R454" s="173">
        <v>0</v>
      </c>
      <c r="S454" s="173">
        <v>0</v>
      </c>
      <c r="T454" s="174">
        <v>0</v>
      </c>
      <c r="U454" s="173">
        <v>0</v>
      </c>
      <c r="V454" s="175">
        <v>797750.06999999937</v>
      </c>
      <c r="W454" s="173">
        <v>18963.77</v>
      </c>
      <c r="X454" s="173">
        <v>0</v>
      </c>
      <c r="Y454" s="174">
        <v>18963.77</v>
      </c>
      <c r="Z454" s="173">
        <v>122023.38460813682</v>
      </c>
      <c r="AA454" s="173">
        <v>0</v>
      </c>
      <c r="AB454" s="173">
        <v>0</v>
      </c>
      <c r="AC454" s="171">
        <v>0</v>
      </c>
      <c r="AD454" s="171">
        <v>0</v>
      </c>
      <c r="AE454" s="171">
        <v>797750.06999999937</v>
      </c>
      <c r="AF454" s="176" t="s">
        <v>2870</v>
      </c>
      <c r="AG454" s="177">
        <v>797750.06999999937</v>
      </c>
      <c r="AH454" s="178">
        <v>797750.06999999937</v>
      </c>
      <c r="AI454" s="179">
        <v>3.8945489988166204E-4</v>
      </c>
      <c r="AJ454" s="180">
        <v>0.2</v>
      </c>
      <c r="AK454" s="181">
        <v>409675200</v>
      </c>
      <c r="AL454" s="179">
        <v>2.8940294164743223E-3</v>
      </c>
      <c r="AM454" s="182" t="b">
        <v>0</v>
      </c>
      <c r="AN454" s="171">
        <v>0</v>
      </c>
      <c r="AO454" s="171">
        <v>0</v>
      </c>
      <c r="AP454" s="171">
        <v>0</v>
      </c>
      <c r="AQ454" s="171">
        <v>0</v>
      </c>
      <c r="AR454" s="171">
        <v>0</v>
      </c>
      <c r="AS454" s="171">
        <v>0</v>
      </c>
      <c r="AT454" s="171">
        <v>0</v>
      </c>
      <c r="AU454" s="176"/>
      <c r="AV454" s="168"/>
      <c r="AW454" s="168" t="s">
        <v>329</v>
      </c>
      <c r="AX454" s="168" t="s">
        <v>244</v>
      </c>
      <c r="AY454" s="183">
        <v>4</v>
      </c>
      <c r="AZ454" s="183"/>
      <c r="BA454" s="183">
        <v>4</v>
      </c>
      <c r="BB454" s="184">
        <v>7.1999999999999998E-3</v>
      </c>
      <c r="BC454" s="183">
        <v>4</v>
      </c>
      <c r="BD454" s="185">
        <v>0.69</v>
      </c>
      <c r="BE454" s="186">
        <v>4.9679999999999993E-3</v>
      </c>
      <c r="BF454" s="187">
        <v>3963.2223477599964</v>
      </c>
      <c r="BG454" s="187">
        <v>3963.2223477599964</v>
      </c>
      <c r="BH454" s="188" t="s">
        <v>2405</v>
      </c>
      <c r="BI454" s="189" t="s">
        <v>2872</v>
      </c>
      <c r="BJ454" s="176" t="s">
        <v>165</v>
      </c>
      <c r="BK454" s="190" t="s">
        <v>2873</v>
      </c>
      <c r="BL454" s="191" t="s">
        <v>2874</v>
      </c>
      <c r="BM454" s="191" t="s">
        <v>2875</v>
      </c>
      <c r="BN454" s="176" t="s">
        <v>165</v>
      </c>
      <c r="BO454" s="191" t="s">
        <v>2876</v>
      </c>
      <c r="BP454" s="191" t="s">
        <v>2874</v>
      </c>
      <c r="BQ454" s="191" t="s">
        <v>2573</v>
      </c>
      <c r="BR454" s="176" t="s">
        <v>4079</v>
      </c>
      <c r="BS454" s="192">
        <v>43145</v>
      </c>
      <c r="BT454" s="193" t="s">
        <v>2988</v>
      </c>
      <c r="BU454" s="183">
        <v>2018</v>
      </c>
      <c r="BV454" s="193" t="s">
        <v>154</v>
      </c>
      <c r="BW454" s="192">
        <v>43167</v>
      </c>
      <c r="BX454" s="192"/>
      <c r="BY454" s="192">
        <v>43217</v>
      </c>
      <c r="BZ454" s="192">
        <v>43217</v>
      </c>
      <c r="CA454" s="192">
        <v>43247</v>
      </c>
      <c r="CB454" s="192">
        <v>42236</v>
      </c>
      <c r="CC454" s="192">
        <v>45043</v>
      </c>
      <c r="CD454" s="192">
        <v>45043</v>
      </c>
      <c r="CE454" s="183">
        <v>60</v>
      </c>
      <c r="CF454" s="183">
        <v>6</v>
      </c>
      <c r="CG454" s="192">
        <v>43371</v>
      </c>
      <c r="CH454" s="168" t="s">
        <v>550</v>
      </c>
      <c r="CI454" s="168" t="s">
        <v>154</v>
      </c>
      <c r="CJ454" s="195" t="s">
        <v>154</v>
      </c>
      <c r="CK454" s="195" t="s">
        <v>155</v>
      </c>
      <c r="CL454" s="196">
        <v>0.03</v>
      </c>
      <c r="CM454" s="195">
        <v>0.03</v>
      </c>
      <c r="CN454" s="184">
        <v>0.01</v>
      </c>
      <c r="CO454" s="197"/>
      <c r="CP454" s="169" t="s">
        <v>176</v>
      </c>
      <c r="CQ454" s="183" t="s">
        <v>1591</v>
      </c>
      <c r="CR454" s="183" t="s">
        <v>2501</v>
      </c>
      <c r="CS454" s="183" t="s">
        <v>3009</v>
      </c>
      <c r="CT454" s="183" t="s">
        <v>3010</v>
      </c>
      <c r="CU454" s="176" t="s">
        <v>560</v>
      </c>
      <c r="CV454" s="176" t="s">
        <v>562</v>
      </c>
      <c r="CW454" s="176" t="s">
        <v>562</v>
      </c>
      <c r="CX454" s="176" t="s">
        <v>154</v>
      </c>
      <c r="CY454" s="199">
        <v>1377</v>
      </c>
      <c r="CZ454" s="176" t="s">
        <v>2903</v>
      </c>
      <c r="DA454" s="200" t="s">
        <v>175</v>
      </c>
      <c r="DB454" s="170" t="s">
        <v>174</v>
      </c>
      <c r="DC454" s="183">
        <v>1</v>
      </c>
      <c r="DD454" s="201"/>
      <c r="DE454" s="176"/>
      <c r="DF454" s="202"/>
      <c r="DG454" s="203" t="s">
        <v>154</v>
      </c>
      <c r="DH454" s="204">
        <v>0</v>
      </c>
      <c r="DI454" s="204">
        <v>0</v>
      </c>
      <c r="DJ454" s="203" t="s">
        <v>217</v>
      </c>
      <c r="DK454" s="168" t="s">
        <v>2525</v>
      </c>
      <c r="DL454" s="203" t="s">
        <v>3919</v>
      </c>
      <c r="DM454" s="205" t="s">
        <v>2502</v>
      </c>
      <c r="DN454" s="206" t="s">
        <v>392</v>
      </c>
      <c r="DO454" s="206" t="s">
        <v>392</v>
      </c>
      <c r="DP454" s="205"/>
      <c r="DQ454" s="207"/>
      <c r="DR454" s="170" t="s">
        <v>166</v>
      </c>
      <c r="DS454" s="206"/>
      <c r="DT454" s="206"/>
      <c r="DU454" s="206" t="s">
        <v>2884</v>
      </c>
      <c r="DV454" s="206" t="s">
        <v>3768</v>
      </c>
      <c r="DW454" s="208">
        <v>797750.06999999937</v>
      </c>
      <c r="DX454" s="209" t="b">
        <v>1</v>
      </c>
      <c r="DY454" s="210" t="s">
        <v>2870</v>
      </c>
      <c r="DZ454" s="209">
        <v>500956</v>
      </c>
      <c r="EA454" s="209"/>
      <c r="EB454" s="209"/>
      <c r="EC454" s="228"/>
    </row>
    <row r="455" spans="1:133" s="73" customFormat="1" ht="15" hidden="1" customHeight="1" x14ac:dyDescent="0.3">
      <c r="A455" s="139">
        <v>157</v>
      </c>
      <c r="B455" s="140"/>
      <c r="C455" s="140"/>
      <c r="D455" s="141"/>
      <c r="E455" s="141"/>
      <c r="F455" s="142" t="s">
        <v>4080</v>
      </c>
      <c r="G455" s="143"/>
      <c r="H455" s="144"/>
      <c r="I455" s="143"/>
      <c r="J455" s="161"/>
      <c r="K455" s="161"/>
      <c r="L455" s="161"/>
      <c r="M455" s="143"/>
      <c r="N455" s="147"/>
      <c r="O455" s="143"/>
      <c r="P455" s="147"/>
      <c r="Q455" s="211"/>
      <c r="R455" s="211"/>
      <c r="S455" s="211"/>
      <c r="T455" s="212"/>
      <c r="U455" s="212"/>
      <c r="V455" s="212"/>
      <c r="W455" s="147"/>
      <c r="X455" s="147"/>
      <c r="Y455" s="147"/>
      <c r="Z455" s="147"/>
      <c r="AA455" s="147"/>
      <c r="AB455" s="147"/>
      <c r="AC455" s="143"/>
      <c r="AD455" s="143"/>
      <c r="AE455" s="213"/>
      <c r="AF455" s="144"/>
      <c r="AG455" s="147"/>
      <c r="AH455" s="147"/>
      <c r="AI455" s="147"/>
      <c r="AJ455" s="147"/>
      <c r="AK455" s="147"/>
      <c r="AL455" s="147"/>
      <c r="AM455" s="147"/>
      <c r="AN455" s="213">
        <v>0</v>
      </c>
      <c r="AO455" s="213"/>
      <c r="AP455" s="213"/>
      <c r="AQ455" s="213"/>
      <c r="AR455" s="213"/>
      <c r="AS455" s="213"/>
      <c r="AT455" s="213"/>
      <c r="AU455" s="144"/>
      <c r="AV455" s="143"/>
      <c r="AW455" s="143"/>
      <c r="AX455" s="143"/>
      <c r="AY455" s="139"/>
      <c r="AZ455" s="139"/>
      <c r="BA455" s="139"/>
      <c r="BB455" s="214"/>
      <c r="BC455" s="139"/>
      <c r="BD455" s="215"/>
      <c r="BE455" s="214"/>
      <c r="BF455" s="216"/>
      <c r="BG455" s="216"/>
      <c r="BH455" s="143"/>
      <c r="BI455" s="216"/>
      <c r="BJ455" s="217"/>
      <c r="BK455" s="217"/>
      <c r="BL455" s="141"/>
      <c r="BM455" s="141"/>
      <c r="BN455" s="141"/>
      <c r="BO455" s="141"/>
      <c r="BP455" s="141"/>
      <c r="BQ455" s="141"/>
      <c r="BR455" s="217"/>
      <c r="BS455" s="152"/>
      <c r="BT455" s="152"/>
      <c r="BU455" s="152"/>
      <c r="BV455" s="218" t="s">
        <v>154</v>
      </c>
      <c r="BW455" s="152"/>
      <c r="BX455" s="152"/>
      <c r="BY455" s="152"/>
      <c r="BZ455" s="152"/>
      <c r="CA455" s="152"/>
      <c r="CB455" s="152"/>
      <c r="CC455" s="152"/>
      <c r="CD455" s="219"/>
      <c r="CE455" s="155"/>
      <c r="CF455" s="155"/>
      <c r="CG455" s="152"/>
      <c r="CH455" s="143"/>
      <c r="CI455" s="143"/>
      <c r="CJ455" s="156"/>
      <c r="CK455" s="156"/>
      <c r="CL455" s="139"/>
      <c r="CM455" s="156"/>
      <c r="CN455" s="139"/>
      <c r="CO455" s="220"/>
      <c r="CP455" s="221"/>
      <c r="CQ455" s="139"/>
      <c r="CR455" s="139"/>
      <c r="CS455" s="139"/>
      <c r="CT455" s="139"/>
      <c r="CU455" s="144"/>
      <c r="CV455" s="144"/>
      <c r="CW455" s="144"/>
      <c r="CX455" s="144"/>
      <c r="CY455" s="222"/>
      <c r="CZ455" s="144"/>
      <c r="DA455" s="223"/>
      <c r="DB455" s="161"/>
      <c r="DC455" s="139"/>
      <c r="DD455" s="159"/>
      <c r="DE455" s="144"/>
      <c r="DF455" s="145"/>
      <c r="DG455" s="145"/>
      <c r="DH455" s="146">
        <v>0</v>
      </c>
      <c r="DI455" s="146"/>
      <c r="DJ455" s="145"/>
      <c r="DK455" s="224"/>
      <c r="DL455" s="145"/>
      <c r="DM455" s="145"/>
      <c r="DN455" s="146"/>
      <c r="DO455" s="146"/>
      <c r="DP455" s="145"/>
      <c r="DQ455" s="160"/>
      <c r="DR455" s="161"/>
      <c r="DS455" s="146"/>
      <c r="DT455" s="146"/>
      <c r="DU455" s="146"/>
      <c r="DV455" s="146"/>
      <c r="DW455" s="162" t="s">
        <v>154</v>
      </c>
      <c r="DX455" s="163"/>
      <c r="DY455" s="164"/>
      <c r="DZ455" s="163"/>
      <c r="EA455" s="163"/>
      <c r="EB455" s="163"/>
    </row>
    <row r="456" spans="1:133" customFormat="1" ht="15" hidden="1" customHeight="1" x14ac:dyDescent="0.3">
      <c r="A456" s="165"/>
      <c r="B456" s="166" t="s">
        <v>154</v>
      </c>
      <c r="C456" s="166" t="s">
        <v>4081</v>
      </c>
      <c r="D456" s="166" t="s">
        <v>4080</v>
      </c>
      <c r="E456" s="166" t="s">
        <v>2685</v>
      </c>
      <c r="F456" s="225" t="s">
        <v>4082</v>
      </c>
      <c r="G456" s="168" t="s">
        <v>2915</v>
      </c>
      <c r="H456" s="169" t="s">
        <v>490</v>
      </c>
      <c r="I456" s="168" t="s">
        <v>158</v>
      </c>
      <c r="J456" s="170" t="s">
        <v>156</v>
      </c>
      <c r="K456" s="170">
        <v>2000000</v>
      </c>
      <c r="L456" s="170">
        <v>2000000</v>
      </c>
      <c r="M456" s="171">
        <v>2000000</v>
      </c>
      <c r="N456" s="172">
        <v>2000000</v>
      </c>
      <c r="O456" s="171">
        <v>0</v>
      </c>
      <c r="P456" s="173">
        <v>0</v>
      </c>
      <c r="Q456" s="173">
        <v>0</v>
      </c>
      <c r="R456" s="173">
        <v>0</v>
      </c>
      <c r="S456" s="173">
        <v>0</v>
      </c>
      <c r="T456" s="174">
        <v>0</v>
      </c>
      <c r="U456" s="173">
        <v>0</v>
      </c>
      <c r="V456" s="175">
        <v>0</v>
      </c>
      <c r="W456" s="173">
        <v>0</v>
      </c>
      <c r="X456" s="173">
        <v>0</v>
      </c>
      <c r="Y456" s="174">
        <v>0</v>
      </c>
      <c r="Z456" s="173">
        <v>0</v>
      </c>
      <c r="AA456" s="173">
        <v>0</v>
      </c>
      <c r="AB456" s="173">
        <v>0</v>
      </c>
      <c r="AC456" s="171">
        <v>0</v>
      </c>
      <c r="AD456" s="171">
        <v>0</v>
      </c>
      <c r="AE456" s="171">
        <v>0</v>
      </c>
      <c r="AF456" s="176"/>
      <c r="AG456" s="177" t="s">
        <v>154</v>
      </c>
      <c r="AH456" s="178" t="s">
        <v>154</v>
      </c>
      <c r="AI456" s="179" t="s">
        <v>154</v>
      </c>
      <c r="AJ456" s="180">
        <v>0.2</v>
      </c>
      <c r="AK456" s="181">
        <v>409675200</v>
      </c>
      <c r="AL456" s="179">
        <v>9.7638324213913854E-3</v>
      </c>
      <c r="AM456" s="182" t="b">
        <v>0</v>
      </c>
      <c r="AN456" s="171">
        <v>0</v>
      </c>
      <c r="AO456" s="171">
        <v>0</v>
      </c>
      <c r="AP456" s="171">
        <v>0</v>
      </c>
      <c r="AQ456" s="171">
        <v>0</v>
      </c>
      <c r="AR456" s="171">
        <v>0</v>
      </c>
      <c r="AS456" s="171">
        <v>0</v>
      </c>
      <c r="AT456" s="171">
        <v>0</v>
      </c>
      <c r="AU456" s="176"/>
      <c r="AV456" s="168" t="s">
        <v>2890</v>
      </c>
      <c r="AW456" s="168" t="s">
        <v>2916</v>
      </c>
      <c r="AX456" s="168" t="s">
        <v>244</v>
      </c>
      <c r="AY456" s="183">
        <v>4</v>
      </c>
      <c r="AZ456" s="183">
        <v>4</v>
      </c>
      <c r="BA456" s="183"/>
      <c r="BB456" s="184">
        <v>7.1999999999999998E-3</v>
      </c>
      <c r="BC456" s="183">
        <v>3</v>
      </c>
      <c r="BD456" s="185">
        <v>0.49</v>
      </c>
      <c r="BE456" s="186">
        <v>3.5279999999999999E-3</v>
      </c>
      <c r="BF456" s="187">
        <v>0</v>
      </c>
      <c r="BG456" s="187">
        <v>0</v>
      </c>
      <c r="BH456" s="188" t="s">
        <v>2405</v>
      </c>
      <c r="BI456" s="189" t="s">
        <v>2891</v>
      </c>
      <c r="BJ456" s="176" t="s">
        <v>215</v>
      </c>
      <c r="BK456" s="190" t="s">
        <v>2958</v>
      </c>
      <c r="BL456" s="191" t="s">
        <v>2959</v>
      </c>
      <c r="BM456" s="191" t="s">
        <v>2893</v>
      </c>
      <c r="BN456" s="176" t="s">
        <v>215</v>
      </c>
      <c r="BO456" s="191" t="s">
        <v>2960</v>
      </c>
      <c r="BP456" s="191" t="s">
        <v>2959</v>
      </c>
      <c r="BQ456" s="191" t="s">
        <v>2895</v>
      </c>
      <c r="BR456" s="176" t="s">
        <v>4083</v>
      </c>
      <c r="BS456" s="192">
        <v>40674</v>
      </c>
      <c r="BT456" s="193" t="s">
        <v>3102</v>
      </c>
      <c r="BU456" s="183">
        <v>2011</v>
      </c>
      <c r="BV456" s="193">
        <v>42522</v>
      </c>
      <c r="BW456" s="192">
        <v>40701</v>
      </c>
      <c r="BX456" s="192"/>
      <c r="BY456" s="192"/>
      <c r="BZ456" s="192">
        <v>42190</v>
      </c>
      <c r="CA456" s="192"/>
      <c r="CB456" s="192"/>
      <c r="CC456" s="192"/>
      <c r="CD456" s="192">
        <v>42555</v>
      </c>
      <c r="CE456" s="183"/>
      <c r="CF456" s="183"/>
      <c r="CG456" s="192"/>
      <c r="CH456" s="168" t="s">
        <v>154</v>
      </c>
      <c r="CI456" s="168" t="s">
        <v>2898</v>
      </c>
      <c r="CJ456" s="195" t="s">
        <v>154</v>
      </c>
      <c r="CK456" s="195" t="s">
        <v>155</v>
      </c>
      <c r="CL456" s="196" t="s">
        <v>154</v>
      </c>
      <c r="CM456" s="195" t="s">
        <v>154</v>
      </c>
      <c r="CN456" s="185" t="s">
        <v>2921</v>
      </c>
      <c r="CO456" s="197"/>
      <c r="CP456" s="169" t="s">
        <v>176</v>
      </c>
      <c r="CQ456" s="183" t="s">
        <v>418</v>
      </c>
      <c r="CR456" s="183" t="s">
        <v>2464</v>
      </c>
      <c r="CS456" s="183" t="s">
        <v>2899</v>
      </c>
      <c r="CT456" s="183" t="s">
        <v>2900</v>
      </c>
      <c r="CU456" s="176" t="s">
        <v>169</v>
      </c>
      <c r="CV456" s="176" t="s">
        <v>169</v>
      </c>
      <c r="CW456" s="176" t="s">
        <v>2901</v>
      </c>
      <c r="CX456" s="176" t="s">
        <v>2902</v>
      </c>
      <c r="CY456" s="199">
        <v>0</v>
      </c>
      <c r="CZ456" s="176" t="s">
        <v>2903</v>
      </c>
      <c r="DA456" s="200" t="s">
        <v>251</v>
      </c>
      <c r="DB456" s="170" t="s">
        <v>174</v>
      </c>
      <c r="DC456" s="183"/>
      <c r="DD456" s="201">
        <v>42312</v>
      </c>
      <c r="DE456" s="176" t="s">
        <v>252</v>
      </c>
      <c r="DF456" s="202"/>
      <c r="DG456" s="203" t="s">
        <v>154</v>
      </c>
      <c r="DH456" s="204">
        <v>0</v>
      </c>
      <c r="DI456" s="204">
        <v>0</v>
      </c>
      <c r="DJ456" s="203" t="s">
        <v>217</v>
      </c>
      <c r="DK456" s="168"/>
      <c r="DL456" s="203" t="e">
        <v>#N/A</v>
      </c>
      <c r="DM456" s="205" t="s">
        <v>2998</v>
      </c>
      <c r="DN456" s="206"/>
      <c r="DO456" s="206"/>
      <c r="DP456" s="205"/>
      <c r="DQ456" s="207" t="s">
        <v>154</v>
      </c>
      <c r="DR456" s="170" t="s">
        <v>166</v>
      </c>
      <c r="DS456" s="282"/>
      <c r="DT456" s="282"/>
      <c r="DU456" s="282"/>
      <c r="DV456" s="282"/>
      <c r="DW456" s="283">
        <v>0</v>
      </c>
      <c r="DX456" s="284"/>
      <c r="DY456" s="285"/>
      <c r="DZ456" s="284" t="s">
        <v>154</v>
      </c>
      <c r="EA456" s="284"/>
      <c r="EB456" s="284"/>
    </row>
    <row r="457" spans="1:133" ht="15" hidden="1" customHeight="1" x14ac:dyDescent="0.3">
      <c r="A457" s="165"/>
      <c r="B457" s="166" t="s">
        <v>154</v>
      </c>
      <c r="C457" s="166" t="s">
        <v>4084</v>
      </c>
      <c r="D457" s="166" t="s">
        <v>4080</v>
      </c>
      <c r="E457" s="166" t="s">
        <v>2685</v>
      </c>
      <c r="F457" s="167" t="s">
        <v>4085</v>
      </c>
      <c r="G457" s="168" t="s">
        <v>2915</v>
      </c>
      <c r="H457" s="169" t="s">
        <v>490</v>
      </c>
      <c r="I457" s="168" t="s">
        <v>158</v>
      </c>
      <c r="J457" s="170" t="s">
        <v>156</v>
      </c>
      <c r="K457" s="170">
        <v>4000000</v>
      </c>
      <c r="L457" s="170">
        <v>4000000</v>
      </c>
      <c r="M457" s="171">
        <v>4000000</v>
      </c>
      <c r="N457" s="172">
        <v>4000000</v>
      </c>
      <c r="O457" s="171">
        <v>0</v>
      </c>
      <c r="P457" s="173">
        <v>0</v>
      </c>
      <c r="Q457" s="173">
        <v>0</v>
      </c>
      <c r="R457" s="173">
        <v>0</v>
      </c>
      <c r="S457" s="173">
        <v>0</v>
      </c>
      <c r="T457" s="174">
        <v>0</v>
      </c>
      <c r="U457" s="173">
        <v>0</v>
      </c>
      <c r="V457" s="175">
        <v>0</v>
      </c>
      <c r="W457" s="173">
        <v>0</v>
      </c>
      <c r="X457" s="173">
        <v>0</v>
      </c>
      <c r="Y457" s="174">
        <v>0</v>
      </c>
      <c r="Z457" s="173">
        <v>0</v>
      </c>
      <c r="AA457" s="173">
        <v>0</v>
      </c>
      <c r="AB457" s="173">
        <v>0</v>
      </c>
      <c r="AC457" s="171">
        <v>0</v>
      </c>
      <c r="AD457" s="171">
        <v>0</v>
      </c>
      <c r="AE457" s="171">
        <v>0</v>
      </c>
      <c r="AF457" s="176"/>
      <c r="AG457" s="177" t="s">
        <v>154</v>
      </c>
      <c r="AH457" s="178" t="s">
        <v>154</v>
      </c>
      <c r="AI457" s="179" t="s">
        <v>154</v>
      </c>
      <c r="AJ457" s="180">
        <v>0.2</v>
      </c>
      <c r="AK457" s="181">
        <v>409675200</v>
      </c>
      <c r="AL457" s="179">
        <v>9.7638324213913854E-3</v>
      </c>
      <c r="AM457" s="182" t="b">
        <v>0</v>
      </c>
      <c r="AN457" s="171">
        <v>0</v>
      </c>
      <c r="AO457" s="171">
        <v>0</v>
      </c>
      <c r="AP457" s="171">
        <v>0</v>
      </c>
      <c r="AQ457" s="171">
        <v>0</v>
      </c>
      <c r="AR457" s="171">
        <v>0</v>
      </c>
      <c r="AS457" s="171">
        <v>0</v>
      </c>
      <c r="AT457" s="171">
        <v>0</v>
      </c>
      <c r="AU457" s="176"/>
      <c r="AV457" s="168"/>
      <c r="AW457" s="168"/>
      <c r="AX457" s="168" t="s">
        <v>244</v>
      </c>
      <c r="AY457" s="183">
        <v>4</v>
      </c>
      <c r="AZ457" s="183">
        <v>4</v>
      </c>
      <c r="BA457" s="183"/>
      <c r="BB457" s="184">
        <v>7.1999999999999998E-3</v>
      </c>
      <c r="BC457" s="183">
        <v>3</v>
      </c>
      <c r="BD457" s="185">
        <v>0.49</v>
      </c>
      <c r="BE457" s="186">
        <v>3.5279999999999999E-3</v>
      </c>
      <c r="BF457" s="187">
        <v>0</v>
      </c>
      <c r="BG457" s="187">
        <v>0</v>
      </c>
      <c r="BH457" s="188" t="s">
        <v>2405</v>
      </c>
      <c r="BI457" s="189" t="s">
        <v>2891</v>
      </c>
      <c r="BJ457" s="176" t="s">
        <v>215</v>
      </c>
      <c r="BK457" s="190" t="s">
        <v>2958</v>
      </c>
      <c r="BL457" s="191" t="s">
        <v>2959</v>
      </c>
      <c r="BM457" s="191" t="s">
        <v>2893</v>
      </c>
      <c r="BN457" s="176" t="s">
        <v>215</v>
      </c>
      <c r="BO457" s="191" t="s">
        <v>2960</v>
      </c>
      <c r="BP457" s="191" t="s">
        <v>2959</v>
      </c>
      <c r="BQ457" s="191" t="s">
        <v>2895</v>
      </c>
      <c r="BR457" s="176" t="s">
        <v>4083</v>
      </c>
      <c r="BS457" s="192">
        <v>41256</v>
      </c>
      <c r="BT457" s="193" t="s">
        <v>2927</v>
      </c>
      <c r="BU457" s="183">
        <v>2012</v>
      </c>
      <c r="BV457" s="193">
        <v>42614</v>
      </c>
      <c r="BW457" s="192">
        <v>41288</v>
      </c>
      <c r="BX457" s="192"/>
      <c r="BY457" s="192">
        <v>41717</v>
      </c>
      <c r="BZ457" s="192"/>
      <c r="CA457" s="192"/>
      <c r="CB457" s="192"/>
      <c r="CC457" s="192"/>
      <c r="CD457" s="192"/>
      <c r="CE457" s="183"/>
      <c r="CF457" s="183"/>
      <c r="CG457" s="192"/>
      <c r="CH457" s="168" t="s">
        <v>154</v>
      </c>
      <c r="CI457" s="168" t="s">
        <v>2898</v>
      </c>
      <c r="CJ457" s="195" t="s">
        <v>154</v>
      </c>
      <c r="CK457" s="195" t="s">
        <v>155</v>
      </c>
      <c r="CL457" s="196" t="s">
        <v>154</v>
      </c>
      <c r="CM457" s="195" t="s">
        <v>154</v>
      </c>
      <c r="CN457" s="185" t="s">
        <v>2921</v>
      </c>
      <c r="CO457" s="197"/>
      <c r="CP457" s="169" t="s">
        <v>176</v>
      </c>
      <c r="CQ457" s="183" t="s">
        <v>418</v>
      </c>
      <c r="CR457" s="183" t="s">
        <v>2464</v>
      </c>
      <c r="CS457" s="183" t="s">
        <v>2899</v>
      </c>
      <c r="CT457" s="183" t="s">
        <v>2900</v>
      </c>
      <c r="CU457" s="176" t="s">
        <v>169</v>
      </c>
      <c r="CV457" s="176" t="s">
        <v>169</v>
      </c>
      <c r="CW457" s="176" t="s">
        <v>2901</v>
      </c>
      <c r="CX457" s="176" t="s">
        <v>2902</v>
      </c>
      <c r="CY457" s="199">
        <v>0</v>
      </c>
      <c r="CZ457" s="176" t="s">
        <v>2903</v>
      </c>
      <c r="DA457" s="200" t="s">
        <v>251</v>
      </c>
      <c r="DB457" s="170" t="s">
        <v>174</v>
      </c>
      <c r="DC457" s="183"/>
      <c r="DD457" s="201"/>
      <c r="DE457" s="176"/>
      <c r="DF457" s="202"/>
      <c r="DG457" s="203" t="s">
        <v>154</v>
      </c>
      <c r="DH457" s="204">
        <v>0</v>
      </c>
      <c r="DI457" s="204">
        <v>0</v>
      </c>
      <c r="DJ457" s="203"/>
      <c r="DK457" s="168"/>
      <c r="DL457" s="203" t="e">
        <v>#N/A</v>
      </c>
      <c r="DM457" s="205"/>
      <c r="DN457" s="206"/>
      <c r="DO457" s="206"/>
      <c r="DP457" s="205"/>
      <c r="DQ457" s="207" t="s">
        <v>154</v>
      </c>
      <c r="DR457" s="170" t="s">
        <v>166</v>
      </c>
      <c r="DS457" s="206"/>
      <c r="DT457" s="206"/>
      <c r="DU457" s="206" t="s">
        <v>2884</v>
      </c>
      <c r="DV457" s="206"/>
      <c r="DW457" s="208">
        <v>0</v>
      </c>
      <c r="DX457" s="209"/>
      <c r="DY457" s="210">
        <v>0</v>
      </c>
      <c r="DZ457" s="209" t="s">
        <v>154</v>
      </c>
      <c r="EA457" s="209"/>
      <c r="EB457" s="209"/>
    </row>
    <row r="458" spans="1:133" ht="15" hidden="1" customHeight="1" x14ac:dyDescent="0.3">
      <c r="A458" s="165"/>
      <c r="B458" s="166">
        <v>107137342</v>
      </c>
      <c r="C458" s="166" t="s">
        <v>4086</v>
      </c>
      <c r="D458" s="166" t="s">
        <v>4080</v>
      </c>
      <c r="E458" s="166" t="s">
        <v>2685</v>
      </c>
      <c r="F458" s="167" t="s">
        <v>4087</v>
      </c>
      <c r="G458" s="168" t="s">
        <v>3063</v>
      </c>
      <c r="H458" s="169" t="s">
        <v>4026</v>
      </c>
      <c r="I458" s="168" t="s">
        <v>158</v>
      </c>
      <c r="J458" s="170" t="s">
        <v>2869</v>
      </c>
      <c r="K458" s="170">
        <v>4000000</v>
      </c>
      <c r="L458" s="170">
        <v>4000000</v>
      </c>
      <c r="M458" s="171">
        <v>4000000</v>
      </c>
      <c r="N458" s="172">
        <v>4000000</v>
      </c>
      <c r="O458" s="171">
        <v>0</v>
      </c>
      <c r="P458" s="173">
        <v>0</v>
      </c>
      <c r="Q458" s="173">
        <v>0</v>
      </c>
      <c r="R458" s="173">
        <v>0</v>
      </c>
      <c r="S458" s="173">
        <v>0</v>
      </c>
      <c r="T458" s="174">
        <v>0</v>
      </c>
      <c r="U458" s="173">
        <v>0</v>
      </c>
      <c r="V458" s="175">
        <v>0</v>
      </c>
      <c r="W458" s="173">
        <v>0</v>
      </c>
      <c r="X458" s="173">
        <v>0</v>
      </c>
      <c r="Y458" s="174">
        <v>0</v>
      </c>
      <c r="Z458" s="173">
        <v>0</v>
      </c>
      <c r="AA458" s="173">
        <v>0</v>
      </c>
      <c r="AB458" s="173">
        <v>0</v>
      </c>
      <c r="AC458" s="171">
        <v>0</v>
      </c>
      <c r="AD458" s="171">
        <v>0</v>
      </c>
      <c r="AE458" s="171">
        <v>0</v>
      </c>
      <c r="AF458" s="176"/>
      <c r="AG458" s="177">
        <v>4000000</v>
      </c>
      <c r="AH458" s="178">
        <v>4000000</v>
      </c>
      <c r="AI458" s="179">
        <v>1.9527664842782771E-3</v>
      </c>
      <c r="AJ458" s="180">
        <v>0.2</v>
      </c>
      <c r="AK458" s="181">
        <v>409675200</v>
      </c>
      <c r="AL458" s="179">
        <v>9.7638324213913854E-3</v>
      </c>
      <c r="AM458" s="182" t="b">
        <v>0</v>
      </c>
      <c r="AN458" s="171">
        <v>0</v>
      </c>
      <c r="AO458" s="171">
        <v>0</v>
      </c>
      <c r="AP458" s="171">
        <v>0</v>
      </c>
      <c r="AQ458" s="171">
        <v>0</v>
      </c>
      <c r="AR458" s="171">
        <v>0</v>
      </c>
      <c r="AS458" s="171">
        <v>0</v>
      </c>
      <c r="AT458" s="171">
        <v>4000000</v>
      </c>
      <c r="AU458" s="176"/>
      <c r="AV458" s="168"/>
      <c r="AW458" s="168"/>
      <c r="AX458" s="168" t="s">
        <v>244</v>
      </c>
      <c r="AY458" s="183">
        <v>4</v>
      </c>
      <c r="AZ458" s="183">
        <v>4</v>
      </c>
      <c r="BA458" s="183"/>
      <c r="BB458" s="184"/>
      <c r="BC458" s="183">
        <v>3</v>
      </c>
      <c r="BD458" s="185"/>
      <c r="BE458" s="186"/>
      <c r="BF458" s="187"/>
      <c r="BG458" s="187"/>
      <c r="BH458" s="188" t="s">
        <v>2405</v>
      </c>
      <c r="BI458" s="189" t="s">
        <v>2973</v>
      </c>
      <c r="BJ458" s="176" t="s">
        <v>227</v>
      </c>
      <c r="BK458" s="190" t="s">
        <v>4088</v>
      </c>
      <c r="BL458" s="191" t="s">
        <v>4089</v>
      </c>
      <c r="BM458" s="191" t="s">
        <v>2976</v>
      </c>
      <c r="BN458" s="176" t="s">
        <v>227</v>
      </c>
      <c r="BO458" s="191" t="s">
        <v>4090</v>
      </c>
      <c r="BP458" s="191" t="s">
        <v>4089</v>
      </c>
      <c r="BQ458" s="191" t="s">
        <v>2573</v>
      </c>
      <c r="BR458" s="176"/>
      <c r="BS458" s="192">
        <v>43635</v>
      </c>
      <c r="BT458" s="193" t="s">
        <v>3019</v>
      </c>
      <c r="BU458" s="183">
        <v>2019</v>
      </c>
      <c r="BV458" s="193" t="s">
        <v>154</v>
      </c>
      <c r="BW458" s="192">
        <v>43717</v>
      </c>
      <c r="BX458" s="192"/>
      <c r="BY458" s="192"/>
      <c r="BZ458" s="192"/>
      <c r="CA458" s="192"/>
      <c r="CB458" s="192"/>
      <c r="CC458" s="192"/>
      <c r="CD458" s="192"/>
      <c r="CE458" s="183"/>
      <c r="CF458" s="183"/>
      <c r="CG458" s="192"/>
      <c r="CH458" s="168" t="e">
        <v>#N/A</v>
      </c>
      <c r="CI458" s="168" t="e">
        <v>#N/A</v>
      </c>
      <c r="CJ458" s="195" t="s">
        <v>154</v>
      </c>
      <c r="CK458" s="195" t="s">
        <v>155</v>
      </c>
      <c r="CL458" s="196" t="e">
        <v>#N/A</v>
      </c>
      <c r="CM458" s="195" t="e">
        <v>#N/A</v>
      </c>
      <c r="CN458" s="185"/>
      <c r="CO458" s="197"/>
      <c r="CP458" s="169" t="s">
        <v>176</v>
      </c>
      <c r="CQ458" s="183" t="s">
        <v>418</v>
      </c>
      <c r="CR458" s="183" t="s">
        <v>2465</v>
      </c>
      <c r="CS458" s="183" t="s">
        <v>3081</v>
      </c>
      <c r="CT458" s="183" t="s">
        <v>2900</v>
      </c>
      <c r="CU458" s="176" t="s">
        <v>196</v>
      </c>
      <c r="CV458" s="176" t="s">
        <v>171</v>
      </c>
      <c r="CW458" s="176" t="s">
        <v>2901</v>
      </c>
      <c r="CX458" s="176" t="s">
        <v>2902</v>
      </c>
      <c r="CY458" s="199">
        <v>4000</v>
      </c>
      <c r="CZ458" s="176" t="s">
        <v>2903</v>
      </c>
      <c r="DA458" s="200" t="s">
        <v>251</v>
      </c>
      <c r="DB458" s="170" t="s">
        <v>174</v>
      </c>
      <c r="DC458" s="183"/>
      <c r="DD458" s="201"/>
      <c r="DE458" s="176"/>
      <c r="DF458" s="202"/>
      <c r="DG458" s="203" t="s">
        <v>154</v>
      </c>
      <c r="DH458" s="204">
        <v>0</v>
      </c>
      <c r="DI458" s="204">
        <v>0</v>
      </c>
      <c r="DJ458" s="203" t="s">
        <v>217</v>
      </c>
      <c r="DK458" s="168"/>
      <c r="DL458" s="203" t="e">
        <v>#N/A</v>
      </c>
      <c r="DM458" s="205"/>
      <c r="DN458" s="206"/>
      <c r="DO458" s="206"/>
      <c r="DP458" s="205"/>
      <c r="DQ458" s="207"/>
      <c r="DR458" s="170" t="s">
        <v>166</v>
      </c>
      <c r="DS458" s="206"/>
      <c r="DT458" s="206"/>
      <c r="DU458" s="206" t="s">
        <v>2884</v>
      </c>
      <c r="DV458" s="206"/>
      <c r="DW458" s="208">
        <v>4000000</v>
      </c>
      <c r="DX458" s="209"/>
      <c r="DY458" s="210">
        <v>0</v>
      </c>
      <c r="DZ458" s="209"/>
      <c r="EA458" s="209"/>
      <c r="EB458" s="209"/>
    </row>
    <row r="459" spans="1:133" s="73" customFormat="1" ht="15" hidden="1" customHeight="1" x14ac:dyDescent="0.3">
      <c r="A459" s="139">
        <v>158</v>
      </c>
      <c r="B459" s="140"/>
      <c r="C459" s="140"/>
      <c r="D459" s="141"/>
      <c r="E459" s="141"/>
      <c r="F459" s="142" t="s">
        <v>4091</v>
      </c>
      <c r="G459" s="143"/>
      <c r="H459" s="144"/>
      <c r="I459" s="143"/>
      <c r="J459" s="161"/>
      <c r="K459" s="161"/>
      <c r="L459" s="161"/>
      <c r="M459" s="143"/>
      <c r="N459" s="147"/>
      <c r="O459" s="143"/>
      <c r="P459" s="147"/>
      <c r="Q459" s="211"/>
      <c r="R459" s="211"/>
      <c r="S459" s="211"/>
      <c r="T459" s="212"/>
      <c r="U459" s="212"/>
      <c r="V459" s="212"/>
      <c r="W459" s="147"/>
      <c r="X459" s="147"/>
      <c r="Y459" s="147"/>
      <c r="Z459" s="147"/>
      <c r="AA459" s="147"/>
      <c r="AB459" s="147"/>
      <c r="AC459" s="143"/>
      <c r="AD459" s="143"/>
      <c r="AE459" s="213"/>
      <c r="AF459" s="144"/>
      <c r="AG459" s="147"/>
      <c r="AH459" s="147"/>
      <c r="AI459" s="147"/>
      <c r="AJ459" s="147"/>
      <c r="AK459" s="147"/>
      <c r="AL459" s="147"/>
      <c r="AM459" s="147"/>
      <c r="AN459" s="213">
        <v>0</v>
      </c>
      <c r="AO459" s="213"/>
      <c r="AP459" s="213"/>
      <c r="AQ459" s="213"/>
      <c r="AR459" s="213"/>
      <c r="AS459" s="213"/>
      <c r="AT459" s="213"/>
      <c r="AU459" s="144"/>
      <c r="AV459" s="143"/>
      <c r="AW459" s="143"/>
      <c r="AX459" s="143"/>
      <c r="AY459" s="139"/>
      <c r="AZ459" s="139"/>
      <c r="BA459" s="139"/>
      <c r="BB459" s="214"/>
      <c r="BC459" s="139"/>
      <c r="BD459" s="215"/>
      <c r="BE459" s="214"/>
      <c r="BF459" s="216"/>
      <c r="BG459" s="216"/>
      <c r="BH459" s="143"/>
      <c r="BI459" s="216"/>
      <c r="BJ459" s="217"/>
      <c r="BK459" s="217"/>
      <c r="BL459" s="141"/>
      <c r="BM459" s="141"/>
      <c r="BN459" s="141"/>
      <c r="BO459" s="141"/>
      <c r="BP459" s="141"/>
      <c r="BQ459" s="141"/>
      <c r="BR459" s="217"/>
      <c r="BS459" s="152"/>
      <c r="BT459" s="152"/>
      <c r="BU459" s="152"/>
      <c r="BV459" s="218" t="s">
        <v>154</v>
      </c>
      <c r="BW459" s="152"/>
      <c r="BX459" s="152"/>
      <c r="BY459" s="152"/>
      <c r="BZ459" s="152"/>
      <c r="CA459" s="152"/>
      <c r="CB459" s="152"/>
      <c r="CC459" s="152"/>
      <c r="CD459" s="219"/>
      <c r="CE459" s="155"/>
      <c r="CF459" s="155"/>
      <c r="CG459" s="152"/>
      <c r="CH459" s="143"/>
      <c r="CI459" s="143"/>
      <c r="CJ459" s="156"/>
      <c r="CK459" s="156"/>
      <c r="CL459" s="139"/>
      <c r="CM459" s="156"/>
      <c r="CN459" s="139"/>
      <c r="CO459" s="220"/>
      <c r="CP459" s="221"/>
      <c r="CQ459" s="139"/>
      <c r="CR459" s="139"/>
      <c r="CS459" s="139"/>
      <c r="CT459" s="139"/>
      <c r="CU459" s="144"/>
      <c r="CV459" s="144"/>
      <c r="CW459" s="144"/>
      <c r="CX459" s="144"/>
      <c r="CY459" s="222"/>
      <c r="CZ459" s="144"/>
      <c r="DA459" s="223"/>
      <c r="DB459" s="161"/>
      <c r="DC459" s="139"/>
      <c r="DD459" s="159"/>
      <c r="DE459" s="144"/>
      <c r="DF459" s="145"/>
      <c r="DG459" s="145"/>
      <c r="DH459" s="146">
        <v>0</v>
      </c>
      <c r="DI459" s="146"/>
      <c r="DJ459" s="145"/>
      <c r="DK459" s="224"/>
      <c r="DL459" s="145"/>
      <c r="DM459" s="145"/>
      <c r="DN459" s="146"/>
      <c r="DO459" s="146"/>
      <c r="DP459" s="145"/>
      <c r="DQ459" s="160"/>
      <c r="DR459" s="161"/>
      <c r="DS459" s="146"/>
      <c r="DT459" s="146"/>
      <c r="DU459" s="146"/>
      <c r="DV459" s="146"/>
      <c r="DW459" s="162" t="s">
        <v>154</v>
      </c>
      <c r="DX459" s="163"/>
      <c r="DY459" s="164"/>
      <c r="DZ459" s="163"/>
      <c r="EA459" s="163"/>
      <c r="EB459" s="163"/>
    </row>
    <row r="460" spans="1:133" ht="15" hidden="1" customHeight="1" x14ac:dyDescent="0.3">
      <c r="A460" s="165"/>
      <c r="B460" s="166" t="s">
        <v>154</v>
      </c>
      <c r="C460" s="166" t="s">
        <v>4092</v>
      </c>
      <c r="D460" s="166" t="s">
        <v>4091</v>
      </c>
      <c r="E460" s="166" t="s">
        <v>4093</v>
      </c>
      <c r="F460" s="167" t="s">
        <v>4094</v>
      </c>
      <c r="G460" s="168" t="s">
        <v>2889</v>
      </c>
      <c r="H460" s="169" t="s">
        <v>212</v>
      </c>
      <c r="I460" s="168" t="s">
        <v>158</v>
      </c>
      <c r="J460" s="170" t="s">
        <v>156</v>
      </c>
      <c r="K460" s="170">
        <v>8000000</v>
      </c>
      <c r="L460" s="170">
        <v>8000000</v>
      </c>
      <c r="M460" s="171">
        <v>8000000</v>
      </c>
      <c r="N460" s="172">
        <v>8000000</v>
      </c>
      <c r="O460" s="171">
        <v>0</v>
      </c>
      <c r="P460" s="173">
        <v>0</v>
      </c>
      <c r="Q460" s="173">
        <v>0</v>
      </c>
      <c r="R460" s="173">
        <v>0</v>
      </c>
      <c r="S460" s="173">
        <v>0</v>
      </c>
      <c r="T460" s="174">
        <v>0</v>
      </c>
      <c r="U460" s="173">
        <v>0</v>
      </c>
      <c r="V460" s="175">
        <v>0</v>
      </c>
      <c r="W460" s="173">
        <v>0</v>
      </c>
      <c r="X460" s="173">
        <v>0</v>
      </c>
      <c r="Y460" s="174">
        <v>0</v>
      </c>
      <c r="Z460" s="173">
        <v>0</v>
      </c>
      <c r="AA460" s="173">
        <v>0</v>
      </c>
      <c r="AB460" s="173">
        <v>0</v>
      </c>
      <c r="AC460" s="171">
        <v>0</v>
      </c>
      <c r="AD460" s="171">
        <v>0</v>
      </c>
      <c r="AE460" s="171">
        <v>0</v>
      </c>
      <c r="AF460" s="176"/>
      <c r="AG460" s="177" t="s">
        <v>154</v>
      </c>
      <c r="AH460" s="178" t="s">
        <v>154</v>
      </c>
      <c r="AI460" s="179" t="s">
        <v>154</v>
      </c>
      <c r="AJ460" s="180">
        <v>0.15</v>
      </c>
      <c r="AK460" s="181">
        <v>307256400</v>
      </c>
      <c r="AL460" s="179">
        <v>0</v>
      </c>
      <c r="AM460" s="182" t="b">
        <v>0</v>
      </c>
      <c r="AN460" s="171">
        <v>0</v>
      </c>
      <c r="AO460" s="171">
        <v>0</v>
      </c>
      <c r="AP460" s="171">
        <v>0</v>
      </c>
      <c r="AQ460" s="171">
        <v>0</v>
      </c>
      <c r="AR460" s="171">
        <v>0</v>
      </c>
      <c r="AS460" s="171">
        <v>0</v>
      </c>
      <c r="AT460" s="171">
        <v>0</v>
      </c>
      <c r="AU460" s="176" t="s">
        <v>302</v>
      </c>
      <c r="AV460" s="168" t="s">
        <v>2890</v>
      </c>
      <c r="AW460" s="168"/>
      <c r="AX460" s="168" t="s">
        <v>159</v>
      </c>
      <c r="AY460" s="183">
        <v>6</v>
      </c>
      <c r="AZ460" s="183">
        <v>6</v>
      </c>
      <c r="BA460" s="183"/>
      <c r="BB460" s="184">
        <v>5.8000000000000003E-2</v>
      </c>
      <c r="BC460" s="183">
        <v>4</v>
      </c>
      <c r="BD460" s="185">
        <v>0.69</v>
      </c>
      <c r="BE460" s="186">
        <v>4.002E-2</v>
      </c>
      <c r="BF460" s="187">
        <v>0</v>
      </c>
      <c r="BG460" s="187">
        <v>0</v>
      </c>
      <c r="BH460" s="188" t="s">
        <v>2413</v>
      </c>
      <c r="BI460" s="189" t="s">
        <v>2872</v>
      </c>
      <c r="BJ460" s="176" t="s">
        <v>165</v>
      </c>
      <c r="BK460" s="190" t="s">
        <v>2908</v>
      </c>
      <c r="BL460" s="191" t="s">
        <v>2578</v>
      </c>
      <c r="BM460" s="191" t="s">
        <v>2875</v>
      </c>
      <c r="BN460" s="176" t="s">
        <v>165</v>
      </c>
      <c r="BO460" s="191" t="s">
        <v>2909</v>
      </c>
      <c r="BP460" s="191" t="s">
        <v>2578</v>
      </c>
      <c r="BQ460" s="191" t="s">
        <v>2895</v>
      </c>
      <c r="BR460" s="176" t="s">
        <v>4095</v>
      </c>
      <c r="BS460" s="192">
        <v>37937</v>
      </c>
      <c r="BT460" s="193" t="s">
        <v>2996</v>
      </c>
      <c r="BU460" s="183">
        <v>2003</v>
      </c>
      <c r="BV460" s="193" t="s">
        <v>154</v>
      </c>
      <c r="BW460" s="192"/>
      <c r="BX460" s="192"/>
      <c r="BY460" s="192"/>
      <c r="BZ460" s="192"/>
      <c r="CA460" s="192"/>
      <c r="CB460" s="192">
        <v>40287</v>
      </c>
      <c r="CC460" s="192">
        <v>39151</v>
      </c>
      <c r="CD460" s="192">
        <v>40787</v>
      </c>
      <c r="CE460" s="183"/>
      <c r="CF460" s="183"/>
      <c r="CG460" s="192">
        <v>40534</v>
      </c>
      <c r="CH460" s="168" t="s">
        <v>154</v>
      </c>
      <c r="CI460" s="168" t="s">
        <v>2898</v>
      </c>
      <c r="CJ460" s="195" t="s">
        <v>154</v>
      </c>
      <c r="CK460" s="195" t="s">
        <v>155</v>
      </c>
      <c r="CL460" s="196" t="s">
        <v>154</v>
      </c>
      <c r="CM460" s="195" t="s">
        <v>154</v>
      </c>
      <c r="CN460" s="184">
        <v>0.01</v>
      </c>
      <c r="CO460" s="197"/>
      <c r="CP460" s="169" t="s">
        <v>176</v>
      </c>
      <c r="CQ460" s="183" t="s">
        <v>418</v>
      </c>
      <c r="CR460" s="183" t="s">
        <v>2464</v>
      </c>
      <c r="CS460" s="183" t="s">
        <v>2899</v>
      </c>
      <c r="CT460" s="183" t="s">
        <v>2900</v>
      </c>
      <c r="CU460" s="176" t="s">
        <v>169</v>
      </c>
      <c r="CV460" s="176" t="s">
        <v>169</v>
      </c>
      <c r="CW460" s="176" t="s">
        <v>2901</v>
      </c>
      <c r="CX460" s="176" t="s">
        <v>2902</v>
      </c>
      <c r="CY460" s="199">
        <v>0</v>
      </c>
      <c r="CZ460" s="176" t="s">
        <v>2903</v>
      </c>
      <c r="DA460" s="200" t="s">
        <v>251</v>
      </c>
      <c r="DB460" s="170" t="s">
        <v>174</v>
      </c>
      <c r="DC460" s="183"/>
      <c r="DD460" s="201"/>
      <c r="DE460" s="176"/>
      <c r="DF460" s="202"/>
      <c r="DG460" s="203" t="s">
        <v>154</v>
      </c>
      <c r="DH460" s="204">
        <v>0</v>
      </c>
      <c r="DI460" s="204">
        <v>0</v>
      </c>
      <c r="DJ460" s="203" t="s">
        <v>217</v>
      </c>
      <c r="DK460" s="168"/>
      <c r="DL460" s="203" t="e">
        <v>#N/A</v>
      </c>
      <c r="DM460" s="205"/>
      <c r="DN460" s="206"/>
      <c r="DO460" s="206"/>
      <c r="DP460" s="205"/>
      <c r="DQ460" s="207" t="s">
        <v>154</v>
      </c>
      <c r="DR460" s="170" t="s">
        <v>166</v>
      </c>
      <c r="DS460" s="206"/>
      <c r="DT460" s="206"/>
      <c r="DU460" s="206" t="s">
        <v>2884</v>
      </c>
      <c r="DV460" s="206"/>
      <c r="DW460" s="208">
        <v>0</v>
      </c>
      <c r="DX460" s="209"/>
      <c r="DY460" s="210">
        <v>0</v>
      </c>
      <c r="DZ460" s="209" t="s">
        <v>154</v>
      </c>
      <c r="EA460" s="209"/>
      <c r="EB460" s="209"/>
    </row>
    <row r="461" spans="1:133" ht="15" hidden="1" customHeight="1" x14ac:dyDescent="0.3">
      <c r="A461" s="165"/>
      <c r="B461" s="166" t="s">
        <v>154</v>
      </c>
      <c r="C461" s="166" t="s">
        <v>4096</v>
      </c>
      <c r="D461" s="166" t="s">
        <v>4091</v>
      </c>
      <c r="E461" s="166" t="s">
        <v>4093</v>
      </c>
      <c r="F461" s="167" t="s">
        <v>4097</v>
      </c>
      <c r="G461" s="168" t="s">
        <v>2889</v>
      </c>
      <c r="H461" s="169" t="s">
        <v>490</v>
      </c>
      <c r="I461" s="168" t="s">
        <v>158</v>
      </c>
      <c r="J461" s="170" t="s">
        <v>156</v>
      </c>
      <c r="K461" s="170">
        <v>1000000</v>
      </c>
      <c r="L461" s="170">
        <v>1000000</v>
      </c>
      <c r="M461" s="171">
        <v>1000000</v>
      </c>
      <c r="N461" s="172">
        <v>1000000</v>
      </c>
      <c r="O461" s="171">
        <v>0</v>
      </c>
      <c r="P461" s="173">
        <v>0</v>
      </c>
      <c r="Q461" s="173">
        <v>0</v>
      </c>
      <c r="R461" s="173">
        <v>0</v>
      </c>
      <c r="S461" s="173">
        <v>0</v>
      </c>
      <c r="T461" s="174">
        <v>0</v>
      </c>
      <c r="U461" s="173">
        <v>0</v>
      </c>
      <c r="V461" s="175">
        <v>0</v>
      </c>
      <c r="W461" s="173">
        <v>0</v>
      </c>
      <c r="X461" s="173">
        <v>0</v>
      </c>
      <c r="Y461" s="174">
        <v>0</v>
      </c>
      <c r="Z461" s="173">
        <v>0</v>
      </c>
      <c r="AA461" s="173">
        <v>0</v>
      </c>
      <c r="AB461" s="173">
        <v>0</v>
      </c>
      <c r="AC461" s="171">
        <v>0</v>
      </c>
      <c r="AD461" s="171">
        <v>0</v>
      </c>
      <c r="AE461" s="171">
        <v>0</v>
      </c>
      <c r="AF461" s="176"/>
      <c r="AG461" s="177" t="s">
        <v>154</v>
      </c>
      <c r="AH461" s="178" t="s">
        <v>154</v>
      </c>
      <c r="AI461" s="179" t="s">
        <v>154</v>
      </c>
      <c r="AJ461" s="180">
        <v>0.15</v>
      </c>
      <c r="AK461" s="181">
        <v>307256400</v>
      </c>
      <c r="AL461" s="179">
        <v>0</v>
      </c>
      <c r="AM461" s="182" t="b">
        <v>0</v>
      </c>
      <c r="AN461" s="171">
        <v>0</v>
      </c>
      <c r="AO461" s="171">
        <v>0</v>
      </c>
      <c r="AP461" s="171">
        <v>0</v>
      </c>
      <c r="AQ461" s="171">
        <v>0</v>
      </c>
      <c r="AR461" s="171">
        <v>0</v>
      </c>
      <c r="AS461" s="171">
        <v>0</v>
      </c>
      <c r="AT461" s="171">
        <v>0</v>
      </c>
      <c r="AU461" s="176"/>
      <c r="AV461" s="168" t="s">
        <v>2890</v>
      </c>
      <c r="AW461" s="168"/>
      <c r="AX461" s="168" t="s">
        <v>159</v>
      </c>
      <c r="AY461" s="183">
        <v>5</v>
      </c>
      <c r="AZ461" s="183">
        <v>5</v>
      </c>
      <c r="BA461" s="183"/>
      <c r="BB461" s="184">
        <v>1.6500000000000001E-2</v>
      </c>
      <c r="BC461" s="183">
        <v>3</v>
      </c>
      <c r="BD461" s="185">
        <v>0.49</v>
      </c>
      <c r="BE461" s="186">
        <v>8.0850000000000002E-3</v>
      </c>
      <c r="BF461" s="187">
        <v>0</v>
      </c>
      <c r="BG461" s="187">
        <v>0</v>
      </c>
      <c r="BH461" s="188" t="s">
        <v>2413</v>
      </c>
      <c r="BI461" s="189" t="s">
        <v>2872</v>
      </c>
      <c r="BJ461" s="176" t="s">
        <v>165</v>
      </c>
      <c r="BK461" s="190" t="s">
        <v>2908</v>
      </c>
      <c r="BL461" s="191" t="s">
        <v>2578</v>
      </c>
      <c r="BM461" s="191" t="s">
        <v>2875</v>
      </c>
      <c r="BN461" s="176" t="s">
        <v>165</v>
      </c>
      <c r="BO461" s="191" t="s">
        <v>2909</v>
      </c>
      <c r="BP461" s="191" t="s">
        <v>2578</v>
      </c>
      <c r="BQ461" s="191" t="s">
        <v>2895</v>
      </c>
      <c r="BR461" s="226" t="s">
        <v>4098</v>
      </c>
      <c r="BS461" s="192">
        <v>41451</v>
      </c>
      <c r="BT461" s="193" t="s">
        <v>3019</v>
      </c>
      <c r="BU461" s="183">
        <v>2013</v>
      </c>
      <c r="BV461" s="193">
        <v>42614</v>
      </c>
      <c r="BW461" s="192">
        <v>41473</v>
      </c>
      <c r="BX461" s="192"/>
      <c r="BY461" s="192"/>
      <c r="BZ461" s="192"/>
      <c r="CA461" s="192"/>
      <c r="CB461" s="192"/>
      <c r="CC461" s="192"/>
      <c r="CD461" s="192"/>
      <c r="CE461" s="183"/>
      <c r="CF461" s="183"/>
      <c r="CG461" s="192"/>
      <c r="CH461" s="168" t="s">
        <v>154</v>
      </c>
      <c r="CI461" s="168" t="s">
        <v>2898</v>
      </c>
      <c r="CJ461" s="195" t="s">
        <v>154</v>
      </c>
      <c r="CK461" s="195" t="s">
        <v>155</v>
      </c>
      <c r="CL461" s="196" t="s">
        <v>154</v>
      </c>
      <c r="CM461" s="195" t="s">
        <v>154</v>
      </c>
      <c r="CN461" s="184">
        <v>0.01</v>
      </c>
      <c r="CO461" s="197"/>
      <c r="CP461" s="169" t="s">
        <v>176</v>
      </c>
      <c r="CQ461" s="183" t="s">
        <v>418</v>
      </c>
      <c r="CR461" s="183" t="s">
        <v>2464</v>
      </c>
      <c r="CS461" s="183" t="s">
        <v>2899</v>
      </c>
      <c r="CT461" s="183" t="s">
        <v>2900</v>
      </c>
      <c r="CU461" s="176" t="s">
        <v>169</v>
      </c>
      <c r="CV461" s="176" t="s">
        <v>169</v>
      </c>
      <c r="CW461" s="176" t="s">
        <v>2901</v>
      </c>
      <c r="CX461" s="176" t="s">
        <v>2902</v>
      </c>
      <c r="CY461" s="199">
        <v>0</v>
      </c>
      <c r="CZ461" s="176" t="s">
        <v>2903</v>
      </c>
      <c r="DA461" s="200" t="s">
        <v>251</v>
      </c>
      <c r="DB461" s="170" t="s">
        <v>174</v>
      </c>
      <c r="DC461" s="183"/>
      <c r="DD461" s="201"/>
      <c r="DE461" s="176"/>
      <c r="DF461" s="202"/>
      <c r="DG461" s="203" t="s">
        <v>154</v>
      </c>
      <c r="DH461" s="204">
        <v>0</v>
      </c>
      <c r="DI461" s="204">
        <v>0</v>
      </c>
      <c r="DJ461" s="203" t="s">
        <v>217</v>
      </c>
      <c r="DK461" s="168" t="s">
        <v>4099</v>
      </c>
      <c r="DL461" s="203" t="e">
        <v>#N/A</v>
      </c>
      <c r="DM461" s="205"/>
      <c r="DN461" s="206"/>
      <c r="DO461" s="206"/>
      <c r="DP461" s="205"/>
      <c r="DQ461" s="207" t="s">
        <v>154</v>
      </c>
      <c r="DR461" s="170" t="s">
        <v>166</v>
      </c>
      <c r="DS461" s="206"/>
      <c r="DT461" s="206"/>
      <c r="DU461" s="206" t="s">
        <v>2884</v>
      </c>
      <c r="DV461" s="206"/>
      <c r="DW461" s="208">
        <v>0</v>
      </c>
      <c r="DX461" s="209"/>
      <c r="DY461" s="210">
        <v>0</v>
      </c>
      <c r="DZ461" s="209" t="s">
        <v>154</v>
      </c>
      <c r="EA461" s="209"/>
      <c r="EB461" s="209"/>
    </row>
    <row r="462" spans="1:133" s="73" customFormat="1" ht="15" hidden="1" customHeight="1" x14ac:dyDescent="0.3">
      <c r="A462" s="139">
        <v>159</v>
      </c>
      <c r="B462" s="140"/>
      <c r="C462" s="140"/>
      <c r="D462" s="141"/>
      <c r="E462" s="141"/>
      <c r="F462" s="142" t="s">
        <v>4100</v>
      </c>
      <c r="G462" s="143"/>
      <c r="H462" s="144"/>
      <c r="I462" s="143"/>
      <c r="J462" s="161"/>
      <c r="K462" s="161"/>
      <c r="L462" s="161"/>
      <c r="M462" s="143"/>
      <c r="N462" s="147"/>
      <c r="O462" s="143"/>
      <c r="P462" s="147"/>
      <c r="Q462" s="211"/>
      <c r="R462" s="211"/>
      <c r="S462" s="211"/>
      <c r="T462" s="212"/>
      <c r="U462" s="212"/>
      <c r="V462" s="212"/>
      <c r="W462" s="147"/>
      <c r="X462" s="147"/>
      <c r="Y462" s="147"/>
      <c r="Z462" s="147"/>
      <c r="AA462" s="147"/>
      <c r="AB462" s="147"/>
      <c r="AC462" s="143"/>
      <c r="AD462" s="143"/>
      <c r="AE462" s="213"/>
      <c r="AF462" s="144"/>
      <c r="AG462" s="147"/>
      <c r="AH462" s="147"/>
      <c r="AI462" s="147"/>
      <c r="AJ462" s="147"/>
      <c r="AK462" s="147"/>
      <c r="AL462" s="147"/>
      <c r="AM462" s="147"/>
      <c r="AN462" s="213">
        <v>0</v>
      </c>
      <c r="AO462" s="213"/>
      <c r="AP462" s="213"/>
      <c r="AQ462" s="213"/>
      <c r="AR462" s="213"/>
      <c r="AS462" s="213"/>
      <c r="AT462" s="213"/>
      <c r="AU462" s="144"/>
      <c r="AV462" s="143"/>
      <c r="AW462" s="143"/>
      <c r="AX462" s="143"/>
      <c r="AY462" s="139"/>
      <c r="AZ462" s="139"/>
      <c r="BA462" s="139"/>
      <c r="BB462" s="214"/>
      <c r="BC462" s="139"/>
      <c r="BD462" s="215"/>
      <c r="BE462" s="214"/>
      <c r="BF462" s="216"/>
      <c r="BG462" s="216"/>
      <c r="BH462" s="143"/>
      <c r="BI462" s="216"/>
      <c r="BJ462" s="217"/>
      <c r="BK462" s="217"/>
      <c r="BL462" s="141"/>
      <c r="BM462" s="141"/>
      <c r="BN462" s="141"/>
      <c r="BO462" s="141"/>
      <c r="BP462" s="141"/>
      <c r="BQ462" s="141"/>
      <c r="BR462" s="217"/>
      <c r="BS462" s="152"/>
      <c r="BT462" s="152"/>
      <c r="BU462" s="152"/>
      <c r="BV462" s="218" t="s">
        <v>154</v>
      </c>
      <c r="BW462" s="152"/>
      <c r="BX462" s="152"/>
      <c r="BY462" s="152"/>
      <c r="BZ462" s="152"/>
      <c r="CA462" s="152"/>
      <c r="CB462" s="152"/>
      <c r="CC462" s="152"/>
      <c r="CD462" s="219"/>
      <c r="CE462" s="155"/>
      <c r="CF462" s="155"/>
      <c r="CG462" s="152"/>
      <c r="CH462" s="143"/>
      <c r="CI462" s="143"/>
      <c r="CJ462" s="156"/>
      <c r="CK462" s="156"/>
      <c r="CL462" s="139"/>
      <c r="CM462" s="156"/>
      <c r="CN462" s="139"/>
      <c r="CO462" s="220"/>
      <c r="CP462" s="221"/>
      <c r="CQ462" s="139"/>
      <c r="CR462" s="139"/>
      <c r="CS462" s="139"/>
      <c r="CT462" s="139"/>
      <c r="CU462" s="144"/>
      <c r="CV462" s="144"/>
      <c r="CW462" s="144"/>
      <c r="CX462" s="144"/>
      <c r="CY462" s="222"/>
      <c r="CZ462" s="144"/>
      <c r="DA462" s="223"/>
      <c r="DB462" s="161"/>
      <c r="DC462" s="139"/>
      <c r="DD462" s="159"/>
      <c r="DE462" s="144"/>
      <c r="DF462" s="145"/>
      <c r="DG462" s="145"/>
      <c r="DH462" s="146">
        <v>0</v>
      </c>
      <c r="DI462" s="146"/>
      <c r="DJ462" s="145"/>
      <c r="DK462" s="224"/>
      <c r="DL462" s="145"/>
      <c r="DM462" s="145"/>
      <c r="DN462" s="146"/>
      <c r="DO462" s="146"/>
      <c r="DP462" s="145"/>
      <c r="DQ462" s="160"/>
      <c r="DR462" s="161"/>
      <c r="DS462" s="146"/>
      <c r="DT462" s="146"/>
      <c r="DU462" s="146"/>
      <c r="DV462" s="146"/>
      <c r="DW462" s="162" t="s">
        <v>154</v>
      </c>
      <c r="DX462" s="163"/>
      <c r="DY462" s="164"/>
      <c r="DZ462" s="163"/>
      <c r="EA462" s="163"/>
      <c r="EB462" s="163"/>
    </row>
    <row r="463" spans="1:133" ht="15" hidden="1" customHeight="1" x14ac:dyDescent="0.3">
      <c r="A463" s="165"/>
      <c r="B463" s="166" t="s">
        <v>154</v>
      </c>
      <c r="C463" s="166" t="s">
        <v>4101</v>
      </c>
      <c r="D463" s="166" t="s">
        <v>4100</v>
      </c>
      <c r="E463" s="166" t="s">
        <v>4102</v>
      </c>
      <c r="F463" s="167" t="s">
        <v>4102</v>
      </c>
      <c r="G463" s="168" t="s">
        <v>2889</v>
      </c>
      <c r="H463" s="169" t="s">
        <v>518</v>
      </c>
      <c r="I463" s="168" t="s">
        <v>158</v>
      </c>
      <c r="J463" s="170" t="s">
        <v>156</v>
      </c>
      <c r="K463" s="170">
        <v>1000000</v>
      </c>
      <c r="L463" s="170">
        <v>1000000</v>
      </c>
      <c r="M463" s="171">
        <v>1000000</v>
      </c>
      <c r="N463" s="172">
        <v>1000000</v>
      </c>
      <c r="O463" s="171">
        <v>0</v>
      </c>
      <c r="P463" s="173">
        <v>0</v>
      </c>
      <c r="Q463" s="173">
        <v>0</v>
      </c>
      <c r="R463" s="173">
        <v>0</v>
      </c>
      <c r="S463" s="173">
        <v>0</v>
      </c>
      <c r="T463" s="174">
        <v>0</v>
      </c>
      <c r="U463" s="173">
        <v>0</v>
      </c>
      <c r="V463" s="175">
        <v>0</v>
      </c>
      <c r="W463" s="173">
        <v>0</v>
      </c>
      <c r="X463" s="173">
        <v>0</v>
      </c>
      <c r="Y463" s="174">
        <v>0</v>
      </c>
      <c r="Z463" s="173">
        <v>0</v>
      </c>
      <c r="AA463" s="173">
        <v>0</v>
      </c>
      <c r="AB463" s="173">
        <v>0</v>
      </c>
      <c r="AC463" s="171">
        <v>0</v>
      </c>
      <c r="AD463" s="171">
        <v>0</v>
      </c>
      <c r="AE463" s="171">
        <v>0</v>
      </c>
      <c r="AF463" s="176"/>
      <c r="AG463" s="177" t="s">
        <v>154</v>
      </c>
      <c r="AH463" s="178" t="s">
        <v>154</v>
      </c>
      <c r="AI463" s="179" t="s">
        <v>154</v>
      </c>
      <c r="AJ463" s="180">
        <v>0.15</v>
      </c>
      <c r="AK463" s="181">
        <v>307256400</v>
      </c>
      <c r="AL463" s="179">
        <v>0</v>
      </c>
      <c r="AM463" s="182" t="b">
        <v>0</v>
      </c>
      <c r="AN463" s="171">
        <v>0</v>
      </c>
      <c r="AO463" s="171">
        <v>0</v>
      </c>
      <c r="AP463" s="171">
        <v>0</v>
      </c>
      <c r="AQ463" s="171">
        <v>0</v>
      </c>
      <c r="AR463" s="171">
        <v>0</v>
      </c>
      <c r="AS463" s="171">
        <v>0</v>
      </c>
      <c r="AT463" s="171">
        <v>0</v>
      </c>
      <c r="AU463" s="176"/>
      <c r="AV463" s="168" t="s">
        <v>2890</v>
      </c>
      <c r="AW463" s="168"/>
      <c r="AX463" s="168" t="s">
        <v>159</v>
      </c>
      <c r="AY463" s="183">
        <v>5</v>
      </c>
      <c r="AZ463" s="183">
        <v>5</v>
      </c>
      <c r="BA463" s="183"/>
      <c r="BB463" s="184">
        <v>1.6500000000000001E-2</v>
      </c>
      <c r="BC463" s="183"/>
      <c r="BD463" s="185">
        <v>0</v>
      </c>
      <c r="BE463" s="186">
        <v>0</v>
      </c>
      <c r="BF463" s="187">
        <v>0</v>
      </c>
      <c r="BG463" s="187">
        <v>0</v>
      </c>
      <c r="BH463" s="188" t="s">
        <v>2413</v>
      </c>
      <c r="BI463" s="189" t="s">
        <v>2872</v>
      </c>
      <c r="BJ463" s="176" t="s">
        <v>165</v>
      </c>
      <c r="BK463" s="190" t="s">
        <v>2873</v>
      </c>
      <c r="BL463" s="191" t="s">
        <v>2874</v>
      </c>
      <c r="BM463" s="191" t="s">
        <v>2875</v>
      </c>
      <c r="BN463" s="176" t="s">
        <v>165</v>
      </c>
      <c r="BO463" s="191" t="s">
        <v>2876</v>
      </c>
      <c r="BP463" s="191" t="s">
        <v>2874</v>
      </c>
      <c r="BQ463" s="191" t="s">
        <v>2573</v>
      </c>
      <c r="BR463" s="176" t="s">
        <v>4056</v>
      </c>
      <c r="BS463" s="192">
        <v>39223</v>
      </c>
      <c r="BT463" s="193" t="s">
        <v>3102</v>
      </c>
      <c r="BU463" s="183">
        <v>2007</v>
      </c>
      <c r="BV463" s="193" t="s">
        <v>154</v>
      </c>
      <c r="BW463" s="192"/>
      <c r="BX463" s="192"/>
      <c r="BY463" s="192"/>
      <c r="BZ463" s="192"/>
      <c r="CA463" s="192"/>
      <c r="CB463" s="192"/>
      <c r="CC463" s="192"/>
      <c r="CD463" s="192"/>
      <c r="CE463" s="183"/>
      <c r="CF463" s="183"/>
      <c r="CG463" s="192"/>
      <c r="CH463" s="168" t="s">
        <v>154</v>
      </c>
      <c r="CI463" s="168" t="s">
        <v>2898</v>
      </c>
      <c r="CJ463" s="195" t="s">
        <v>154</v>
      </c>
      <c r="CK463" s="195" t="s">
        <v>155</v>
      </c>
      <c r="CL463" s="196" t="s">
        <v>154</v>
      </c>
      <c r="CM463" s="195" t="s">
        <v>154</v>
      </c>
      <c r="CN463" s="184">
        <v>0.01</v>
      </c>
      <c r="CO463" s="197"/>
      <c r="CP463" s="169" t="s">
        <v>176</v>
      </c>
      <c r="CQ463" s="183" t="s">
        <v>418</v>
      </c>
      <c r="CR463" s="183" t="s">
        <v>2464</v>
      </c>
      <c r="CS463" s="183" t="s">
        <v>2899</v>
      </c>
      <c r="CT463" s="183" t="s">
        <v>2900</v>
      </c>
      <c r="CU463" s="176" t="s">
        <v>169</v>
      </c>
      <c r="CV463" s="176" t="s">
        <v>169</v>
      </c>
      <c r="CW463" s="176" t="s">
        <v>2901</v>
      </c>
      <c r="CX463" s="176" t="s">
        <v>2902</v>
      </c>
      <c r="CY463" s="199">
        <v>0</v>
      </c>
      <c r="CZ463" s="176" t="s">
        <v>2903</v>
      </c>
      <c r="DA463" s="200"/>
      <c r="DB463" s="170"/>
      <c r="DC463" s="183"/>
      <c r="DD463" s="201"/>
      <c r="DE463" s="176"/>
      <c r="DF463" s="202"/>
      <c r="DG463" s="203" t="s">
        <v>154</v>
      </c>
      <c r="DH463" s="204">
        <v>0</v>
      </c>
      <c r="DI463" s="204">
        <v>0</v>
      </c>
      <c r="DJ463" s="203" t="s">
        <v>217</v>
      </c>
      <c r="DK463" s="168"/>
      <c r="DL463" s="203" t="e">
        <v>#N/A</v>
      </c>
      <c r="DM463" s="205"/>
      <c r="DN463" s="206"/>
      <c r="DO463" s="206"/>
      <c r="DP463" s="205"/>
      <c r="DQ463" s="207" t="s">
        <v>154</v>
      </c>
      <c r="DR463" s="170" t="s">
        <v>166</v>
      </c>
      <c r="DS463" s="206"/>
      <c r="DT463" s="206"/>
      <c r="DU463" s="206" t="s">
        <v>2884</v>
      </c>
      <c r="DV463" s="206"/>
      <c r="DW463" s="208">
        <v>0</v>
      </c>
      <c r="DX463" s="209"/>
      <c r="DY463" s="210">
        <v>0</v>
      </c>
      <c r="DZ463" s="209" t="s">
        <v>154</v>
      </c>
      <c r="EA463" s="209"/>
      <c r="EB463" s="209"/>
    </row>
    <row r="464" spans="1:133" s="73" customFormat="1" ht="15" hidden="1" customHeight="1" x14ac:dyDescent="0.3">
      <c r="A464" s="139">
        <v>160</v>
      </c>
      <c r="B464" s="140"/>
      <c r="C464" s="140"/>
      <c r="D464" s="141"/>
      <c r="E464" s="141"/>
      <c r="F464" s="142" t="s">
        <v>4103</v>
      </c>
      <c r="G464" s="143"/>
      <c r="H464" s="144"/>
      <c r="I464" s="143"/>
      <c r="J464" s="161"/>
      <c r="K464" s="161"/>
      <c r="L464" s="161"/>
      <c r="M464" s="143"/>
      <c r="N464" s="147"/>
      <c r="O464" s="143"/>
      <c r="P464" s="147"/>
      <c r="Q464" s="211"/>
      <c r="R464" s="211"/>
      <c r="S464" s="211"/>
      <c r="T464" s="212"/>
      <c r="U464" s="212"/>
      <c r="V464" s="212"/>
      <c r="W464" s="147"/>
      <c r="X464" s="147"/>
      <c r="Y464" s="147"/>
      <c r="Z464" s="147"/>
      <c r="AA464" s="147"/>
      <c r="AB464" s="147"/>
      <c r="AC464" s="143"/>
      <c r="AD464" s="143"/>
      <c r="AE464" s="213"/>
      <c r="AF464" s="144"/>
      <c r="AG464" s="147"/>
      <c r="AH464" s="147"/>
      <c r="AI464" s="147"/>
      <c r="AJ464" s="147"/>
      <c r="AK464" s="147"/>
      <c r="AL464" s="147"/>
      <c r="AM464" s="147"/>
      <c r="AN464" s="213">
        <v>0</v>
      </c>
      <c r="AO464" s="213"/>
      <c r="AP464" s="213"/>
      <c r="AQ464" s="213"/>
      <c r="AR464" s="213"/>
      <c r="AS464" s="213"/>
      <c r="AT464" s="213"/>
      <c r="AU464" s="144"/>
      <c r="AV464" s="143"/>
      <c r="AW464" s="143"/>
      <c r="AX464" s="143"/>
      <c r="AY464" s="139"/>
      <c r="AZ464" s="139"/>
      <c r="BA464" s="139"/>
      <c r="BB464" s="214"/>
      <c r="BC464" s="139"/>
      <c r="BD464" s="215"/>
      <c r="BE464" s="214"/>
      <c r="BF464" s="216"/>
      <c r="BG464" s="216"/>
      <c r="BH464" s="143"/>
      <c r="BI464" s="216"/>
      <c r="BJ464" s="217"/>
      <c r="BK464" s="217"/>
      <c r="BL464" s="141"/>
      <c r="BM464" s="141"/>
      <c r="BN464" s="141"/>
      <c r="BO464" s="141"/>
      <c r="BP464" s="141"/>
      <c r="BQ464" s="141"/>
      <c r="BR464" s="217"/>
      <c r="BS464" s="152"/>
      <c r="BT464" s="152"/>
      <c r="BU464" s="152"/>
      <c r="BV464" s="218" t="s">
        <v>154</v>
      </c>
      <c r="BW464" s="152"/>
      <c r="BX464" s="152"/>
      <c r="BY464" s="152"/>
      <c r="BZ464" s="152"/>
      <c r="CA464" s="152"/>
      <c r="CB464" s="152"/>
      <c r="CC464" s="152"/>
      <c r="CD464" s="219"/>
      <c r="CE464" s="155"/>
      <c r="CF464" s="155"/>
      <c r="CG464" s="152"/>
      <c r="CH464" s="143"/>
      <c r="CI464" s="143"/>
      <c r="CJ464" s="156"/>
      <c r="CK464" s="156"/>
      <c r="CL464" s="139"/>
      <c r="CM464" s="156"/>
      <c r="CN464" s="139"/>
      <c r="CO464" s="220"/>
      <c r="CP464" s="221"/>
      <c r="CQ464" s="139"/>
      <c r="CR464" s="139"/>
      <c r="CS464" s="139"/>
      <c r="CT464" s="139"/>
      <c r="CU464" s="144"/>
      <c r="CV464" s="144"/>
      <c r="CW464" s="144"/>
      <c r="CX464" s="144"/>
      <c r="CY464" s="222"/>
      <c r="CZ464" s="144"/>
      <c r="DA464" s="223"/>
      <c r="DB464" s="161"/>
      <c r="DC464" s="139"/>
      <c r="DD464" s="159"/>
      <c r="DE464" s="144"/>
      <c r="DF464" s="145"/>
      <c r="DG464" s="145"/>
      <c r="DH464" s="146">
        <v>0</v>
      </c>
      <c r="DI464" s="146"/>
      <c r="DJ464" s="145"/>
      <c r="DK464" s="224"/>
      <c r="DL464" s="145"/>
      <c r="DM464" s="145"/>
      <c r="DN464" s="146"/>
      <c r="DO464" s="146"/>
      <c r="DP464" s="145"/>
      <c r="DQ464" s="160"/>
      <c r="DR464" s="161"/>
      <c r="DS464" s="146"/>
      <c r="DT464" s="146"/>
      <c r="DU464" s="146"/>
      <c r="DV464" s="146"/>
      <c r="DW464" s="162" t="s">
        <v>154</v>
      </c>
      <c r="DX464" s="163"/>
      <c r="DY464" s="164"/>
      <c r="DZ464" s="163"/>
      <c r="EA464" s="163"/>
      <c r="EB464" s="163"/>
    </row>
    <row r="465" spans="1:133" ht="15" hidden="1" customHeight="1" x14ac:dyDescent="0.3">
      <c r="A465" s="165"/>
      <c r="B465" s="166" t="s">
        <v>154</v>
      </c>
      <c r="C465" s="166" t="s">
        <v>4104</v>
      </c>
      <c r="D465" s="166" t="s">
        <v>4103</v>
      </c>
      <c r="E465" s="166" t="s">
        <v>4105</v>
      </c>
      <c r="F465" s="167" t="s">
        <v>4106</v>
      </c>
      <c r="G465" s="168" t="s">
        <v>2868</v>
      </c>
      <c r="H465" s="169" t="s">
        <v>518</v>
      </c>
      <c r="I465" s="168" t="s">
        <v>158</v>
      </c>
      <c r="J465" s="170" t="s">
        <v>2869</v>
      </c>
      <c r="K465" s="170">
        <v>24000000</v>
      </c>
      <c r="L465" s="170">
        <v>24000000</v>
      </c>
      <c r="M465" s="171">
        <v>24000000</v>
      </c>
      <c r="N465" s="172">
        <v>24000000</v>
      </c>
      <c r="O465" s="171">
        <v>0</v>
      </c>
      <c r="P465" s="173">
        <v>0</v>
      </c>
      <c r="Q465" s="173">
        <v>0</v>
      </c>
      <c r="R465" s="173">
        <v>0</v>
      </c>
      <c r="S465" s="173">
        <v>0</v>
      </c>
      <c r="T465" s="174">
        <v>0</v>
      </c>
      <c r="U465" s="173">
        <v>0</v>
      </c>
      <c r="V465" s="175">
        <v>0</v>
      </c>
      <c r="W465" s="173">
        <v>0</v>
      </c>
      <c r="X465" s="173">
        <v>0</v>
      </c>
      <c r="Y465" s="174">
        <v>0</v>
      </c>
      <c r="Z465" s="173">
        <v>0</v>
      </c>
      <c r="AA465" s="173">
        <v>0</v>
      </c>
      <c r="AB465" s="173">
        <v>0</v>
      </c>
      <c r="AC465" s="171">
        <v>0</v>
      </c>
      <c r="AD465" s="171">
        <v>0</v>
      </c>
      <c r="AE465" s="171">
        <v>0</v>
      </c>
      <c r="AF465" s="176" t="s">
        <v>2870</v>
      </c>
      <c r="AG465" s="177">
        <v>0</v>
      </c>
      <c r="AH465" s="178">
        <v>0</v>
      </c>
      <c r="AI465" s="179">
        <v>0</v>
      </c>
      <c r="AJ465" s="180">
        <v>0.2</v>
      </c>
      <c r="AK465" s="181">
        <v>409675200</v>
      </c>
      <c r="AL465" s="179">
        <v>0</v>
      </c>
      <c r="AM465" s="182" t="b">
        <v>0</v>
      </c>
      <c r="AN465" s="171">
        <v>0</v>
      </c>
      <c r="AO465" s="171">
        <v>0</v>
      </c>
      <c r="AP465" s="171">
        <v>0</v>
      </c>
      <c r="AQ465" s="171">
        <v>0</v>
      </c>
      <c r="AR465" s="171">
        <v>0</v>
      </c>
      <c r="AS465" s="171">
        <v>0</v>
      </c>
      <c r="AT465" s="171">
        <v>0</v>
      </c>
      <c r="AU465" s="176"/>
      <c r="AV465" s="168"/>
      <c r="AW465" s="168"/>
      <c r="AX465" s="168" t="s">
        <v>159</v>
      </c>
      <c r="AY465" s="183">
        <v>3</v>
      </c>
      <c r="AZ465" s="183">
        <v>3</v>
      </c>
      <c r="BA465" s="183"/>
      <c r="BB465" s="184">
        <v>3.0000000000000001E-3</v>
      </c>
      <c r="BC465" s="183">
        <v>3</v>
      </c>
      <c r="BD465" s="185">
        <v>0.49</v>
      </c>
      <c r="BE465" s="186">
        <v>1.47E-3</v>
      </c>
      <c r="BF465" s="187">
        <v>0</v>
      </c>
      <c r="BG465" s="187">
        <v>0</v>
      </c>
      <c r="BH465" s="188" t="s">
        <v>2405</v>
      </c>
      <c r="BI465" s="189" t="s">
        <v>2891</v>
      </c>
      <c r="BJ465" s="176" t="s">
        <v>215</v>
      </c>
      <c r="BK465" s="190" t="s">
        <v>3077</v>
      </c>
      <c r="BL465" s="191" t="s">
        <v>3078</v>
      </c>
      <c r="BM465" s="191" t="s">
        <v>2893</v>
      </c>
      <c r="BN465" s="176" t="s">
        <v>215</v>
      </c>
      <c r="BO465" s="191" t="s">
        <v>3079</v>
      </c>
      <c r="BP465" s="191" t="s">
        <v>3078</v>
      </c>
      <c r="BQ465" s="191" t="s">
        <v>2895</v>
      </c>
      <c r="BR465" s="176" t="s">
        <v>2700</v>
      </c>
      <c r="BS465" s="192">
        <v>38498</v>
      </c>
      <c r="BT465" s="193" t="s">
        <v>3102</v>
      </c>
      <c r="BU465" s="183">
        <v>2005</v>
      </c>
      <c r="BV465" s="193" t="s">
        <v>154</v>
      </c>
      <c r="BW465" s="192">
        <v>38908</v>
      </c>
      <c r="BX465" s="192"/>
      <c r="BY465" s="192"/>
      <c r="BZ465" s="192">
        <v>39185</v>
      </c>
      <c r="CA465" s="192">
        <v>39642</v>
      </c>
      <c r="CB465" s="192">
        <v>39063</v>
      </c>
      <c r="CC465" s="192">
        <v>39793</v>
      </c>
      <c r="CD465" s="192">
        <v>41377</v>
      </c>
      <c r="CE465" s="183"/>
      <c r="CF465" s="183"/>
      <c r="CG465" s="192">
        <v>41082</v>
      </c>
      <c r="CH465" s="168">
        <v>0</v>
      </c>
      <c r="CI465" s="168" t="s">
        <v>154</v>
      </c>
      <c r="CJ465" s="195" t="s">
        <v>154</v>
      </c>
      <c r="CK465" s="195" t="s">
        <v>155</v>
      </c>
      <c r="CL465" s="196" t="s">
        <v>154</v>
      </c>
      <c r="CM465" s="195" t="s">
        <v>154</v>
      </c>
      <c r="CN465" s="185"/>
      <c r="CO465" s="197"/>
      <c r="CP465" s="169" t="s">
        <v>201</v>
      </c>
      <c r="CQ465" s="183" t="s">
        <v>418</v>
      </c>
      <c r="CR465" s="183" t="s">
        <v>2508</v>
      </c>
      <c r="CS465" s="183" t="s">
        <v>4107</v>
      </c>
      <c r="CT465" s="183" t="s">
        <v>2880</v>
      </c>
      <c r="CU465" s="176" t="s">
        <v>4108</v>
      </c>
      <c r="CV465" s="176" t="s">
        <v>402</v>
      </c>
      <c r="CW465" s="176" t="s">
        <v>2633</v>
      </c>
      <c r="CX465" s="176" t="s">
        <v>154</v>
      </c>
      <c r="CY465" s="199">
        <v>3</v>
      </c>
      <c r="CZ465" s="176" t="s">
        <v>2903</v>
      </c>
      <c r="DA465" s="200"/>
      <c r="DB465" s="170"/>
      <c r="DC465" s="183"/>
      <c r="DD465" s="201"/>
      <c r="DE465" s="176"/>
      <c r="DF465" s="202"/>
      <c r="DG465" s="203" t="s">
        <v>154</v>
      </c>
      <c r="DH465" s="204">
        <v>0</v>
      </c>
      <c r="DI465" s="204">
        <v>0</v>
      </c>
      <c r="DJ465" s="203" t="s">
        <v>193</v>
      </c>
      <c r="DK465" s="168"/>
      <c r="DL465" s="203" t="e">
        <v>#N/A</v>
      </c>
      <c r="DM465" s="205"/>
      <c r="DN465" s="206"/>
      <c r="DO465" s="206"/>
      <c r="DP465" s="205"/>
      <c r="DQ465" s="207" t="s">
        <v>154</v>
      </c>
      <c r="DR465" s="170" t="s">
        <v>166</v>
      </c>
      <c r="DS465" s="206"/>
      <c r="DT465" s="206"/>
      <c r="DU465" s="206" t="s">
        <v>2980</v>
      </c>
      <c r="DV465" s="206"/>
      <c r="DW465" s="208">
        <v>0</v>
      </c>
      <c r="DX465" s="209"/>
      <c r="DY465" s="210" t="s">
        <v>2870</v>
      </c>
      <c r="DZ465" s="209" t="s">
        <v>154</v>
      </c>
      <c r="EA465" s="209"/>
      <c r="EB465" s="209"/>
    </row>
    <row r="466" spans="1:133" s="73" customFormat="1" ht="15" hidden="1" customHeight="1" x14ac:dyDescent="0.3">
      <c r="A466" s="139">
        <v>161</v>
      </c>
      <c r="B466" s="140"/>
      <c r="C466" s="140"/>
      <c r="D466" s="141"/>
      <c r="E466" s="141"/>
      <c r="F466" s="142" t="s">
        <v>4109</v>
      </c>
      <c r="G466" s="143"/>
      <c r="H466" s="144"/>
      <c r="I466" s="143"/>
      <c r="J466" s="161"/>
      <c r="K466" s="161"/>
      <c r="L466" s="161"/>
      <c r="M466" s="143"/>
      <c r="N466" s="147"/>
      <c r="O466" s="143"/>
      <c r="P466" s="147"/>
      <c r="Q466" s="211"/>
      <c r="R466" s="211"/>
      <c r="S466" s="211"/>
      <c r="T466" s="212"/>
      <c r="U466" s="212"/>
      <c r="V466" s="212"/>
      <c r="W466" s="147"/>
      <c r="X466" s="147"/>
      <c r="Y466" s="147"/>
      <c r="Z466" s="147"/>
      <c r="AA466" s="147"/>
      <c r="AB466" s="147"/>
      <c r="AC466" s="143"/>
      <c r="AD466" s="143"/>
      <c r="AE466" s="213"/>
      <c r="AF466" s="144"/>
      <c r="AG466" s="147"/>
      <c r="AH466" s="147"/>
      <c r="AI466" s="147"/>
      <c r="AJ466" s="147"/>
      <c r="AK466" s="147"/>
      <c r="AL466" s="147"/>
      <c r="AM466" s="147"/>
      <c r="AN466" s="213">
        <v>0</v>
      </c>
      <c r="AO466" s="213"/>
      <c r="AP466" s="213"/>
      <c r="AQ466" s="213"/>
      <c r="AR466" s="213"/>
      <c r="AS466" s="213"/>
      <c r="AT466" s="213"/>
      <c r="AU466" s="144"/>
      <c r="AV466" s="143"/>
      <c r="AW466" s="143"/>
      <c r="AX466" s="143"/>
      <c r="AY466" s="139"/>
      <c r="AZ466" s="139"/>
      <c r="BA466" s="139"/>
      <c r="BB466" s="214"/>
      <c r="BC466" s="139"/>
      <c r="BD466" s="215"/>
      <c r="BE466" s="214"/>
      <c r="BF466" s="216"/>
      <c r="BG466" s="216"/>
      <c r="BH466" s="143"/>
      <c r="BI466" s="216"/>
      <c r="BJ466" s="217"/>
      <c r="BK466" s="217"/>
      <c r="BL466" s="141"/>
      <c r="BM466" s="141"/>
      <c r="BN466" s="141"/>
      <c r="BO466" s="141"/>
      <c r="BP466" s="141"/>
      <c r="BQ466" s="141"/>
      <c r="BR466" s="217"/>
      <c r="BS466" s="152"/>
      <c r="BT466" s="152"/>
      <c r="BU466" s="152"/>
      <c r="BV466" s="218" t="s">
        <v>154</v>
      </c>
      <c r="BW466" s="152"/>
      <c r="BX466" s="152"/>
      <c r="BY466" s="152"/>
      <c r="BZ466" s="152"/>
      <c r="CA466" s="152"/>
      <c r="CB466" s="152"/>
      <c r="CC466" s="152"/>
      <c r="CD466" s="219"/>
      <c r="CE466" s="155"/>
      <c r="CF466" s="155"/>
      <c r="CG466" s="152"/>
      <c r="CH466" s="143"/>
      <c r="CI466" s="143"/>
      <c r="CJ466" s="156"/>
      <c r="CK466" s="156"/>
      <c r="CL466" s="139"/>
      <c r="CM466" s="156"/>
      <c r="CN466" s="139"/>
      <c r="CO466" s="220"/>
      <c r="CP466" s="221"/>
      <c r="CQ466" s="139"/>
      <c r="CR466" s="139"/>
      <c r="CS466" s="139"/>
      <c r="CT466" s="139"/>
      <c r="CU466" s="144"/>
      <c r="CV466" s="144"/>
      <c r="CW466" s="144"/>
      <c r="CX466" s="144"/>
      <c r="CY466" s="222"/>
      <c r="CZ466" s="144"/>
      <c r="DA466" s="223"/>
      <c r="DB466" s="161"/>
      <c r="DC466" s="139"/>
      <c r="DD466" s="159"/>
      <c r="DE466" s="144"/>
      <c r="DF466" s="145"/>
      <c r="DG466" s="145"/>
      <c r="DH466" s="146">
        <v>0</v>
      </c>
      <c r="DI466" s="146"/>
      <c r="DJ466" s="145"/>
      <c r="DK466" s="224"/>
      <c r="DL466" s="145"/>
      <c r="DM466" s="145"/>
      <c r="DN466" s="146"/>
      <c r="DO466" s="146"/>
      <c r="DP466" s="145"/>
      <c r="DQ466" s="160"/>
      <c r="DR466" s="161"/>
      <c r="DS466" s="146"/>
      <c r="DT466" s="146"/>
      <c r="DU466" s="146"/>
      <c r="DV466" s="146"/>
      <c r="DW466" s="162" t="s">
        <v>154</v>
      </c>
      <c r="DX466" s="163"/>
      <c r="DY466" s="164"/>
      <c r="DZ466" s="163"/>
      <c r="EA466" s="163"/>
      <c r="EB466" s="163"/>
    </row>
    <row r="467" spans="1:133" ht="15" hidden="1" customHeight="1" x14ac:dyDescent="0.3">
      <c r="A467" s="165"/>
      <c r="B467" s="166" t="s">
        <v>154</v>
      </c>
      <c r="C467" s="166" t="s">
        <v>4110</v>
      </c>
      <c r="D467" s="166" t="s">
        <v>4109</v>
      </c>
      <c r="E467" s="166" t="s">
        <v>4111</v>
      </c>
      <c r="F467" s="167" t="s">
        <v>4112</v>
      </c>
      <c r="G467" s="168" t="s">
        <v>2889</v>
      </c>
      <c r="H467" s="169" t="s">
        <v>3004</v>
      </c>
      <c r="I467" s="168" t="s">
        <v>158</v>
      </c>
      <c r="J467" s="170" t="s">
        <v>156</v>
      </c>
      <c r="K467" s="170">
        <v>2500000</v>
      </c>
      <c r="L467" s="170">
        <v>2500000</v>
      </c>
      <c r="M467" s="171">
        <v>2500000</v>
      </c>
      <c r="N467" s="172">
        <v>2500000</v>
      </c>
      <c r="O467" s="171">
        <v>0</v>
      </c>
      <c r="P467" s="173">
        <v>0</v>
      </c>
      <c r="Q467" s="173">
        <v>0</v>
      </c>
      <c r="R467" s="173">
        <v>0</v>
      </c>
      <c r="S467" s="173">
        <v>0</v>
      </c>
      <c r="T467" s="174">
        <v>0</v>
      </c>
      <c r="U467" s="173">
        <v>0</v>
      </c>
      <c r="V467" s="175">
        <v>0</v>
      </c>
      <c r="W467" s="173">
        <v>0</v>
      </c>
      <c r="X467" s="173">
        <v>0</v>
      </c>
      <c r="Y467" s="174">
        <v>0</v>
      </c>
      <c r="Z467" s="173">
        <v>0</v>
      </c>
      <c r="AA467" s="173">
        <v>0</v>
      </c>
      <c r="AB467" s="173">
        <v>0</v>
      </c>
      <c r="AC467" s="171">
        <v>0</v>
      </c>
      <c r="AD467" s="171">
        <v>0</v>
      </c>
      <c r="AE467" s="171">
        <v>0</v>
      </c>
      <c r="AF467" s="176" t="s">
        <v>2870</v>
      </c>
      <c r="AG467" s="177">
        <v>0</v>
      </c>
      <c r="AH467" s="178">
        <v>0</v>
      </c>
      <c r="AI467" s="179">
        <v>0</v>
      </c>
      <c r="AJ467" s="180">
        <v>0</v>
      </c>
      <c r="AK467" s="229">
        <v>0</v>
      </c>
      <c r="AL467" s="179">
        <v>0</v>
      </c>
      <c r="AM467" s="182" t="b">
        <v>0</v>
      </c>
      <c r="AN467" s="171">
        <v>0</v>
      </c>
      <c r="AO467" s="171">
        <v>0</v>
      </c>
      <c r="AP467" s="171">
        <v>0</v>
      </c>
      <c r="AQ467" s="171">
        <v>0</v>
      </c>
      <c r="AR467" s="171">
        <v>0</v>
      </c>
      <c r="AS467" s="171">
        <v>0</v>
      </c>
      <c r="AT467" s="171">
        <v>0</v>
      </c>
      <c r="AU467" s="176" t="s">
        <v>302</v>
      </c>
      <c r="AV467" s="168" t="s">
        <v>2890</v>
      </c>
      <c r="AW467" s="168"/>
      <c r="AX467" s="168" t="s">
        <v>159</v>
      </c>
      <c r="AY467" s="183">
        <v>10</v>
      </c>
      <c r="AZ467" s="183">
        <v>10</v>
      </c>
      <c r="BA467" s="183"/>
      <c r="BB467" s="184">
        <v>0</v>
      </c>
      <c r="BC467" s="183"/>
      <c r="BD467" s="185">
        <v>0</v>
      </c>
      <c r="BE467" s="186">
        <v>0</v>
      </c>
      <c r="BF467" s="187">
        <v>0</v>
      </c>
      <c r="BG467" s="187">
        <v>0</v>
      </c>
      <c r="BH467" s="188" t="s">
        <v>188</v>
      </c>
      <c r="BI467" s="189" t="s">
        <v>2891</v>
      </c>
      <c r="BJ467" s="176" t="s">
        <v>215</v>
      </c>
      <c r="BK467" s="190" t="s">
        <v>3790</v>
      </c>
      <c r="BL467" s="191" t="s">
        <v>3791</v>
      </c>
      <c r="BM467" s="191" t="s">
        <v>2893</v>
      </c>
      <c r="BN467" s="176" t="s">
        <v>215</v>
      </c>
      <c r="BO467" s="191" t="s">
        <v>3792</v>
      </c>
      <c r="BP467" s="191" t="s">
        <v>3791</v>
      </c>
      <c r="BQ467" s="191" t="s">
        <v>2895</v>
      </c>
      <c r="BR467" s="176" t="s">
        <v>4113</v>
      </c>
      <c r="BS467" s="192">
        <v>38352</v>
      </c>
      <c r="BT467" s="193" t="s">
        <v>2927</v>
      </c>
      <c r="BU467" s="183">
        <v>2004</v>
      </c>
      <c r="BV467" s="193" t="s">
        <v>154</v>
      </c>
      <c r="BW467" s="192">
        <v>38372</v>
      </c>
      <c r="BX467" s="192"/>
      <c r="BY467" s="192"/>
      <c r="BZ467" s="192"/>
      <c r="CA467" s="192"/>
      <c r="CB467" s="192">
        <v>38621</v>
      </c>
      <c r="CC467" s="192"/>
      <c r="CD467" s="192">
        <v>39350</v>
      </c>
      <c r="CE467" s="183"/>
      <c r="CF467" s="183"/>
      <c r="CG467" s="192"/>
      <c r="CH467" s="168" t="s">
        <v>154</v>
      </c>
      <c r="CI467" s="168" t="s">
        <v>2898</v>
      </c>
      <c r="CJ467" s="195" t="s">
        <v>154</v>
      </c>
      <c r="CK467" s="195" t="s">
        <v>155</v>
      </c>
      <c r="CL467" s="196" t="s">
        <v>154</v>
      </c>
      <c r="CM467" s="195" t="s">
        <v>154</v>
      </c>
      <c r="CN467" s="184">
        <v>0.01</v>
      </c>
      <c r="CO467" s="197"/>
      <c r="CP467" s="169" t="s">
        <v>176</v>
      </c>
      <c r="CQ467" s="183" t="s">
        <v>418</v>
      </c>
      <c r="CR467" s="183" t="s">
        <v>2464</v>
      </c>
      <c r="CS467" s="183" t="s">
        <v>2899</v>
      </c>
      <c r="CT467" s="183" t="s">
        <v>2900</v>
      </c>
      <c r="CU467" s="176" t="s">
        <v>169</v>
      </c>
      <c r="CV467" s="176" t="s">
        <v>169</v>
      </c>
      <c r="CW467" s="176" t="s">
        <v>2901</v>
      </c>
      <c r="CX467" s="176" t="s">
        <v>2902</v>
      </c>
      <c r="CY467" s="199">
        <v>0</v>
      </c>
      <c r="CZ467" s="176" t="s">
        <v>2903</v>
      </c>
      <c r="DA467" s="200"/>
      <c r="DB467" s="170"/>
      <c r="DC467" s="183"/>
      <c r="DD467" s="201"/>
      <c r="DE467" s="176"/>
      <c r="DF467" s="202"/>
      <c r="DG467" s="203" t="s">
        <v>154</v>
      </c>
      <c r="DH467" s="204">
        <v>0</v>
      </c>
      <c r="DI467" s="204">
        <v>0</v>
      </c>
      <c r="DJ467" s="203" t="s">
        <v>217</v>
      </c>
      <c r="DK467" s="168"/>
      <c r="DL467" s="203" t="e">
        <v>#N/A</v>
      </c>
      <c r="DM467" s="205"/>
      <c r="DN467" s="206"/>
      <c r="DO467" s="206"/>
      <c r="DP467" s="205"/>
      <c r="DQ467" s="207">
        <v>39120</v>
      </c>
      <c r="DR467" s="170" t="s">
        <v>166</v>
      </c>
      <c r="DS467" s="206"/>
      <c r="DT467" s="206"/>
      <c r="DU467" s="206" t="s">
        <v>2884</v>
      </c>
      <c r="DV467" s="206"/>
      <c r="DW467" s="208">
        <v>0</v>
      </c>
      <c r="DX467" s="209"/>
      <c r="DY467" s="210" t="s">
        <v>2870</v>
      </c>
      <c r="DZ467" s="209" t="s">
        <v>154</v>
      </c>
      <c r="EA467" s="209"/>
      <c r="EB467" s="209"/>
    </row>
    <row r="468" spans="1:133" s="73" customFormat="1" ht="15" hidden="1" customHeight="1" x14ac:dyDescent="0.3">
      <c r="A468" s="139">
        <v>162</v>
      </c>
      <c r="B468" s="140"/>
      <c r="C468" s="140"/>
      <c r="D468" s="141"/>
      <c r="E468" s="141"/>
      <c r="F468" s="142" t="s">
        <v>4114</v>
      </c>
      <c r="G468" s="143"/>
      <c r="H468" s="144"/>
      <c r="I468" s="143"/>
      <c r="J468" s="161"/>
      <c r="K468" s="161"/>
      <c r="L468" s="161"/>
      <c r="M468" s="143"/>
      <c r="N468" s="147"/>
      <c r="O468" s="143"/>
      <c r="P468" s="147"/>
      <c r="Q468" s="211"/>
      <c r="R468" s="211"/>
      <c r="S468" s="211"/>
      <c r="T468" s="212"/>
      <c r="U468" s="212"/>
      <c r="V468" s="212"/>
      <c r="W468" s="147"/>
      <c r="X468" s="147"/>
      <c r="Y468" s="147"/>
      <c r="Z468" s="147"/>
      <c r="AA468" s="147"/>
      <c r="AB468" s="147"/>
      <c r="AC468" s="143"/>
      <c r="AD468" s="143"/>
      <c r="AE468" s="213"/>
      <c r="AF468" s="144"/>
      <c r="AG468" s="147"/>
      <c r="AH468" s="147"/>
      <c r="AI468" s="147"/>
      <c r="AJ468" s="147"/>
      <c r="AK468" s="147"/>
      <c r="AL468" s="147"/>
      <c r="AM468" s="147"/>
      <c r="AN468" s="213">
        <v>0</v>
      </c>
      <c r="AO468" s="213"/>
      <c r="AP468" s="213"/>
      <c r="AQ468" s="213"/>
      <c r="AR468" s="213"/>
      <c r="AS468" s="213"/>
      <c r="AT468" s="213"/>
      <c r="AU468" s="144"/>
      <c r="AV468" s="143"/>
      <c r="AW468" s="143"/>
      <c r="AX468" s="143"/>
      <c r="AY468" s="139"/>
      <c r="AZ468" s="139"/>
      <c r="BA468" s="139"/>
      <c r="BB468" s="214"/>
      <c r="BC468" s="139"/>
      <c r="BD468" s="215"/>
      <c r="BE468" s="214"/>
      <c r="BF468" s="216"/>
      <c r="BG468" s="216"/>
      <c r="BH468" s="143"/>
      <c r="BI468" s="216"/>
      <c r="BJ468" s="217"/>
      <c r="BK468" s="217"/>
      <c r="BL468" s="141"/>
      <c r="BM468" s="141"/>
      <c r="BN468" s="141"/>
      <c r="BO468" s="141"/>
      <c r="BP468" s="141"/>
      <c r="BQ468" s="141"/>
      <c r="BR468" s="217"/>
      <c r="BS468" s="152"/>
      <c r="BT468" s="152"/>
      <c r="BU468" s="152"/>
      <c r="BV468" s="218" t="s">
        <v>154</v>
      </c>
      <c r="BW468" s="152"/>
      <c r="BX468" s="152"/>
      <c r="BY468" s="152"/>
      <c r="BZ468" s="152"/>
      <c r="CA468" s="152"/>
      <c r="CB468" s="152"/>
      <c r="CC468" s="152"/>
      <c r="CD468" s="219"/>
      <c r="CE468" s="155"/>
      <c r="CF468" s="155"/>
      <c r="CG468" s="152"/>
      <c r="CH468" s="143"/>
      <c r="CI468" s="143"/>
      <c r="CJ468" s="156"/>
      <c r="CK468" s="156"/>
      <c r="CL468" s="139"/>
      <c r="CM468" s="156"/>
      <c r="CN468" s="139"/>
      <c r="CO468" s="220"/>
      <c r="CP468" s="221"/>
      <c r="CQ468" s="139"/>
      <c r="CR468" s="139"/>
      <c r="CS468" s="139"/>
      <c r="CT468" s="139"/>
      <c r="CU468" s="144"/>
      <c r="CV468" s="144"/>
      <c r="CW468" s="144"/>
      <c r="CX468" s="144"/>
      <c r="CY468" s="222"/>
      <c r="CZ468" s="144"/>
      <c r="DA468" s="223"/>
      <c r="DB468" s="161"/>
      <c r="DC468" s="139"/>
      <c r="DD468" s="159"/>
      <c r="DE468" s="144"/>
      <c r="DF468" s="145"/>
      <c r="DG468" s="145"/>
      <c r="DH468" s="146">
        <v>0</v>
      </c>
      <c r="DI468" s="146"/>
      <c r="DJ468" s="145"/>
      <c r="DK468" s="224"/>
      <c r="DL468" s="145"/>
      <c r="DM468" s="145"/>
      <c r="DN468" s="146"/>
      <c r="DO468" s="146"/>
      <c r="DP468" s="145"/>
      <c r="DQ468" s="160"/>
      <c r="DR468" s="161"/>
      <c r="DS468" s="146"/>
      <c r="DT468" s="146"/>
      <c r="DU468" s="146"/>
      <c r="DV468" s="146"/>
      <c r="DW468" s="162" t="s">
        <v>154</v>
      </c>
      <c r="DX468" s="163"/>
      <c r="DY468" s="164"/>
      <c r="DZ468" s="163"/>
      <c r="EA468" s="163"/>
      <c r="EB468" s="163"/>
    </row>
    <row r="469" spans="1:133" ht="15" hidden="1" customHeight="1" x14ac:dyDescent="0.3">
      <c r="A469" s="165"/>
      <c r="B469" s="166" t="s">
        <v>154</v>
      </c>
      <c r="C469" s="166" t="s">
        <v>4115</v>
      </c>
      <c r="D469" s="166" t="s">
        <v>4114</v>
      </c>
      <c r="E469" s="166" t="s">
        <v>4116</v>
      </c>
      <c r="F469" s="225" t="s">
        <v>4117</v>
      </c>
      <c r="G469" s="168" t="s">
        <v>2942</v>
      </c>
      <c r="H469" s="169" t="s">
        <v>212</v>
      </c>
      <c r="I469" s="168" t="s">
        <v>310</v>
      </c>
      <c r="J469" s="170" t="s">
        <v>2869</v>
      </c>
      <c r="K469" s="170">
        <v>40651000</v>
      </c>
      <c r="L469" s="170">
        <v>186616545.69999999</v>
      </c>
      <c r="M469" s="171">
        <v>0</v>
      </c>
      <c r="N469" s="172">
        <v>0</v>
      </c>
      <c r="O469" s="171">
        <v>0</v>
      </c>
      <c r="P469" s="173">
        <v>0</v>
      </c>
      <c r="Q469" s="173">
        <v>0</v>
      </c>
      <c r="R469" s="173">
        <v>0</v>
      </c>
      <c r="S469" s="173">
        <v>0</v>
      </c>
      <c r="T469" s="174">
        <v>0</v>
      </c>
      <c r="U469" s="173">
        <v>0</v>
      </c>
      <c r="V469" s="175">
        <v>0</v>
      </c>
      <c r="W469" s="173">
        <v>0</v>
      </c>
      <c r="X469" s="173">
        <v>0</v>
      </c>
      <c r="Y469" s="174">
        <v>0</v>
      </c>
      <c r="Z469" s="173">
        <v>0</v>
      </c>
      <c r="AA469" s="173">
        <v>0</v>
      </c>
      <c r="AB469" s="173">
        <v>0</v>
      </c>
      <c r="AC469" s="171">
        <v>0</v>
      </c>
      <c r="AD469" s="171">
        <v>0</v>
      </c>
      <c r="AE469" s="171">
        <v>0</v>
      </c>
      <c r="AF469" s="176" t="s">
        <v>2870</v>
      </c>
      <c r="AG469" s="177">
        <v>0</v>
      </c>
      <c r="AH469" s="178">
        <v>0</v>
      </c>
      <c r="AI469" s="179">
        <v>0</v>
      </c>
      <c r="AJ469" s="180">
        <v>0.05</v>
      </c>
      <c r="AK469" s="181">
        <v>102418800</v>
      </c>
      <c r="AL469" s="179">
        <v>0</v>
      </c>
      <c r="AM469" s="182" t="b">
        <v>0</v>
      </c>
      <c r="AN469" s="171">
        <v>0</v>
      </c>
      <c r="AO469" s="171">
        <v>0</v>
      </c>
      <c r="AP469" s="171">
        <v>0</v>
      </c>
      <c r="AQ469" s="171">
        <v>0</v>
      </c>
      <c r="AR469" s="171">
        <v>0</v>
      </c>
      <c r="AS469" s="171">
        <v>0</v>
      </c>
      <c r="AT469" s="171">
        <v>0</v>
      </c>
      <c r="AU469" s="176"/>
      <c r="AV469" s="168"/>
      <c r="AW469" s="168"/>
      <c r="AX469" s="168" t="s">
        <v>159</v>
      </c>
      <c r="AY469" s="183" t="s">
        <v>3020</v>
      </c>
      <c r="AZ469" s="183" t="s">
        <v>3020</v>
      </c>
      <c r="BA469" s="183"/>
      <c r="BB469" s="184">
        <v>0</v>
      </c>
      <c r="BC469" s="183">
        <v>3</v>
      </c>
      <c r="BD469" s="185">
        <v>0.49</v>
      </c>
      <c r="BE469" s="186">
        <v>0</v>
      </c>
      <c r="BF469" s="187">
        <v>0</v>
      </c>
      <c r="BG469" s="187">
        <v>0</v>
      </c>
      <c r="BH469" s="188" t="s">
        <v>2401</v>
      </c>
      <c r="BI469" s="189" t="s">
        <v>2943</v>
      </c>
      <c r="BJ469" s="176" t="s">
        <v>2944</v>
      </c>
      <c r="BK469" s="190" t="e">
        <v>#N/A</v>
      </c>
      <c r="BL469" s="191"/>
      <c r="BM469" s="191" t="s">
        <v>2945</v>
      </c>
      <c r="BN469" s="191" t="s">
        <v>382</v>
      </c>
      <c r="BO469" s="191" t="s">
        <v>2946</v>
      </c>
      <c r="BP469" s="191" t="s">
        <v>2947</v>
      </c>
      <c r="BQ469" s="191" t="s">
        <v>2573</v>
      </c>
      <c r="BR469" s="176" t="s">
        <v>4118</v>
      </c>
      <c r="BS469" s="192">
        <v>39413</v>
      </c>
      <c r="BT469" s="193" t="s">
        <v>2996</v>
      </c>
      <c r="BU469" s="183">
        <v>2007</v>
      </c>
      <c r="BV469" s="193">
        <v>43282</v>
      </c>
      <c r="BW469" s="192">
        <v>39447</v>
      </c>
      <c r="BX469" s="192"/>
      <c r="BY469" s="192"/>
      <c r="BZ469" s="192">
        <v>39539</v>
      </c>
      <c r="CA469" s="192">
        <v>40087</v>
      </c>
      <c r="CB469" s="192">
        <v>39450</v>
      </c>
      <c r="CC469" s="192">
        <v>40361</v>
      </c>
      <c r="CD469" s="192">
        <v>43191</v>
      </c>
      <c r="CE469" s="183">
        <v>108</v>
      </c>
      <c r="CF469" s="183">
        <v>12</v>
      </c>
      <c r="CG469" s="192">
        <v>42493</v>
      </c>
      <c r="CH469" s="168">
        <v>0</v>
      </c>
      <c r="CI469" s="168" t="s">
        <v>154</v>
      </c>
      <c r="CJ469" s="195" t="s">
        <v>154</v>
      </c>
      <c r="CK469" s="195">
        <v>2.1000000000000001E-2</v>
      </c>
      <c r="CL469" s="196" t="s">
        <v>154</v>
      </c>
      <c r="CM469" s="195" t="s">
        <v>154</v>
      </c>
      <c r="CN469" s="185"/>
      <c r="CO469" s="197"/>
      <c r="CP469" s="169" t="s">
        <v>201</v>
      </c>
      <c r="CQ469" s="183" t="s">
        <v>2621</v>
      </c>
      <c r="CR469" s="183" t="s">
        <v>3020</v>
      </c>
      <c r="CS469" s="183" t="s">
        <v>4119</v>
      </c>
      <c r="CT469" s="183" t="s">
        <v>2979</v>
      </c>
      <c r="CU469" s="176" t="s">
        <v>4120</v>
      </c>
      <c r="CV469" s="176" t="s">
        <v>381</v>
      </c>
      <c r="CW469" s="176" t="s">
        <v>381</v>
      </c>
      <c r="CX469" s="176" t="s">
        <v>154</v>
      </c>
      <c r="CY469" s="199">
        <v>0</v>
      </c>
      <c r="CZ469" s="176" t="s">
        <v>2952</v>
      </c>
      <c r="DA469" s="200" t="s">
        <v>175</v>
      </c>
      <c r="DB469" s="170" t="s">
        <v>199</v>
      </c>
      <c r="DC469" s="183"/>
      <c r="DD469" s="201">
        <v>40267</v>
      </c>
      <c r="DE469" s="176" t="s">
        <v>252</v>
      </c>
      <c r="DF469" s="202"/>
      <c r="DG469" s="203" t="s">
        <v>154</v>
      </c>
      <c r="DH469" s="204">
        <v>0</v>
      </c>
      <c r="DI469" s="204">
        <v>0</v>
      </c>
      <c r="DJ469" s="203" t="s">
        <v>193</v>
      </c>
      <c r="DK469" s="168"/>
      <c r="DL469" s="203" t="e">
        <v>#N/A</v>
      </c>
      <c r="DM469" s="205"/>
      <c r="DN469" s="206" t="s">
        <v>378</v>
      </c>
      <c r="DO469" s="206" t="s">
        <v>378</v>
      </c>
      <c r="DP469" s="205" t="s">
        <v>541</v>
      </c>
      <c r="DQ469" s="207">
        <v>43192</v>
      </c>
      <c r="DR469" s="170" t="s">
        <v>166</v>
      </c>
      <c r="DS469" s="206"/>
      <c r="DT469" s="206"/>
      <c r="DU469" s="206" t="s">
        <v>2884</v>
      </c>
      <c r="DV469" s="206" t="s">
        <v>2597</v>
      </c>
      <c r="DW469" s="208">
        <v>0</v>
      </c>
      <c r="DX469" s="209" t="b">
        <v>1</v>
      </c>
      <c r="DY469" s="210" t="s">
        <v>2870</v>
      </c>
      <c r="DZ469" s="209" t="s">
        <v>154</v>
      </c>
      <c r="EA469" s="209"/>
      <c r="EB469" s="209"/>
    </row>
    <row r="470" spans="1:133" ht="15" hidden="1" customHeight="1" x14ac:dyDescent="0.3">
      <c r="A470" s="165"/>
      <c r="B470" s="166" t="s">
        <v>154</v>
      </c>
      <c r="C470" s="166" t="s">
        <v>4121</v>
      </c>
      <c r="D470" s="166" t="s">
        <v>4114</v>
      </c>
      <c r="E470" s="166" t="s">
        <v>4116</v>
      </c>
      <c r="F470" s="225" t="s">
        <v>4122</v>
      </c>
      <c r="G470" s="168" t="s">
        <v>2942</v>
      </c>
      <c r="H470" s="169" t="s">
        <v>212</v>
      </c>
      <c r="I470" s="168" t="s">
        <v>310</v>
      </c>
      <c r="J470" s="170" t="s">
        <v>2869</v>
      </c>
      <c r="K470" s="170">
        <v>30000000</v>
      </c>
      <c r="L470" s="170">
        <v>137721000</v>
      </c>
      <c r="M470" s="171">
        <v>0</v>
      </c>
      <c r="N470" s="172">
        <v>0</v>
      </c>
      <c r="O470" s="171">
        <v>0</v>
      </c>
      <c r="P470" s="173">
        <v>0</v>
      </c>
      <c r="Q470" s="173">
        <v>0</v>
      </c>
      <c r="R470" s="173">
        <v>0</v>
      </c>
      <c r="S470" s="173">
        <v>0</v>
      </c>
      <c r="T470" s="174">
        <v>0</v>
      </c>
      <c r="U470" s="173">
        <v>0</v>
      </c>
      <c r="V470" s="175">
        <v>0</v>
      </c>
      <c r="W470" s="173">
        <v>0</v>
      </c>
      <c r="X470" s="173">
        <v>0</v>
      </c>
      <c r="Y470" s="174">
        <v>0</v>
      </c>
      <c r="Z470" s="173">
        <v>0</v>
      </c>
      <c r="AA470" s="173">
        <v>0</v>
      </c>
      <c r="AB470" s="173">
        <v>0</v>
      </c>
      <c r="AC470" s="171">
        <v>0</v>
      </c>
      <c r="AD470" s="171">
        <v>0</v>
      </c>
      <c r="AE470" s="171">
        <v>0</v>
      </c>
      <c r="AF470" s="176" t="s">
        <v>2870</v>
      </c>
      <c r="AG470" s="177">
        <v>0</v>
      </c>
      <c r="AH470" s="178">
        <v>0</v>
      </c>
      <c r="AI470" s="179">
        <v>0</v>
      </c>
      <c r="AJ470" s="180">
        <v>0.05</v>
      </c>
      <c r="AK470" s="181">
        <v>102418800</v>
      </c>
      <c r="AL470" s="179">
        <v>0</v>
      </c>
      <c r="AM470" s="182" t="b">
        <v>0</v>
      </c>
      <c r="AN470" s="171">
        <v>0</v>
      </c>
      <c r="AO470" s="171">
        <v>0</v>
      </c>
      <c r="AP470" s="171">
        <v>0</v>
      </c>
      <c r="AQ470" s="171">
        <v>0</v>
      </c>
      <c r="AR470" s="171">
        <v>0</v>
      </c>
      <c r="AS470" s="171">
        <v>0</v>
      </c>
      <c r="AT470" s="171">
        <v>0</v>
      </c>
      <c r="AU470" s="176"/>
      <c r="AV470" s="168"/>
      <c r="AW470" s="168"/>
      <c r="AX470" s="168" t="s">
        <v>159</v>
      </c>
      <c r="AY470" s="183" t="s">
        <v>3020</v>
      </c>
      <c r="AZ470" s="183" t="s">
        <v>3020</v>
      </c>
      <c r="BA470" s="183"/>
      <c r="BB470" s="184">
        <v>0</v>
      </c>
      <c r="BC470" s="183">
        <v>3</v>
      </c>
      <c r="BD470" s="185">
        <v>0.49</v>
      </c>
      <c r="BE470" s="186">
        <v>0</v>
      </c>
      <c r="BF470" s="187">
        <v>0</v>
      </c>
      <c r="BG470" s="187">
        <v>0</v>
      </c>
      <c r="BH470" s="188" t="s">
        <v>2401</v>
      </c>
      <c r="BI470" s="189" t="s">
        <v>2943</v>
      </c>
      <c r="BJ470" s="176" t="s">
        <v>2944</v>
      </c>
      <c r="BK470" s="190" t="e">
        <v>#N/A</v>
      </c>
      <c r="BL470" s="191"/>
      <c r="BM470" s="191" t="s">
        <v>2945</v>
      </c>
      <c r="BN470" s="191" t="s">
        <v>382</v>
      </c>
      <c r="BO470" s="191" t="s">
        <v>2946</v>
      </c>
      <c r="BP470" s="191" t="s">
        <v>2947</v>
      </c>
      <c r="BQ470" s="191" t="s">
        <v>2573</v>
      </c>
      <c r="BR470" s="176" t="s">
        <v>4123</v>
      </c>
      <c r="BS470" s="192">
        <v>38834</v>
      </c>
      <c r="BT470" s="193" t="s">
        <v>3317</v>
      </c>
      <c r="BU470" s="183">
        <v>2006</v>
      </c>
      <c r="BV470" s="193">
        <v>42887</v>
      </c>
      <c r="BW470" s="192"/>
      <c r="BX470" s="192"/>
      <c r="BY470" s="192"/>
      <c r="BZ470" s="192">
        <v>39247</v>
      </c>
      <c r="CA470" s="192">
        <v>40526</v>
      </c>
      <c r="CB470" s="192">
        <v>39040</v>
      </c>
      <c r="CC470" s="192">
        <v>41729</v>
      </c>
      <c r="CD470" s="192">
        <v>42900</v>
      </c>
      <c r="CE470" s="183">
        <v>81</v>
      </c>
      <c r="CF470" s="183">
        <v>39</v>
      </c>
      <c r="CG470" s="192">
        <v>42493</v>
      </c>
      <c r="CH470" s="168">
        <v>0</v>
      </c>
      <c r="CI470" s="168" t="s">
        <v>154</v>
      </c>
      <c r="CJ470" s="195" t="s">
        <v>154</v>
      </c>
      <c r="CK470" s="195">
        <v>2.1000000000000001E-2</v>
      </c>
      <c r="CL470" s="196" t="s">
        <v>154</v>
      </c>
      <c r="CM470" s="195" t="s">
        <v>154</v>
      </c>
      <c r="CN470" s="185"/>
      <c r="CO470" s="197"/>
      <c r="CP470" s="169" t="s">
        <v>201</v>
      </c>
      <c r="CQ470" s="183" t="s">
        <v>2621</v>
      </c>
      <c r="CR470" s="183" t="s">
        <v>3020</v>
      </c>
      <c r="CS470" s="183" t="s">
        <v>4119</v>
      </c>
      <c r="CT470" s="183" t="s">
        <v>2979</v>
      </c>
      <c r="CU470" s="176" t="s">
        <v>4120</v>
      </c>
      <c r="CV470" s="176" t="s">
        <v>381</v>
      </c>
      <c r="CW470" s="176" t="s">
        <v>381</v>
      </c>
      <c r="CX470" s="176" t="s">
        <v>154</v>
      </c>
      <c r="CY470" s="199">
        <v>0</v>
      </c>
      <c r="CZ470" s="176" t="s">
        <v>2952</v>
      </c>
      <c r="DA470" s="200" t="s">
        <v>175</v>
      </c>
      <c r="DB470" s="170" t="s">
        <v>199</v>
      </c>
      <c r="DC470" s="183"/>
      <c r="DD470" s="201">
        <v>40681</v>
      </c>
      <c r="DE470" s="176" t="s">
        <v>252</v>
      </c>
      <c r="DF470" s="202"/>
      <c r="DG470" s="203" t="s">
        <v>154</v>
      </c>
      <c r="DH470" s="204">
        <v>0</v>
      </c>
      <c r="DI470" s="204">
        <v>0</v>
      </c>
      <c r="DJ470" s="203" t="s">
        <v>193</v>
      </c>
      <c r="DK470" s="168"/>
      <c r="DL470" s="203" t="e">
        <v>#N/A</v>
      </c>
      <c r="DM470" s="205"/>
      <c r="DN470" s="206" t="s">
        <v>378</v>
      </c>
      <c r="DO470" s="206" t="s">
        <v>378</v>
      </c>
      <c r="DP470" s="205"/>
      <c r="DQ470" s="207" t="s">
        <v>154</v>
      </c>
      <c r="DR470" s="170" t="s">
        <v>166</v>
      </c>
      <c r="DS470" s="206"/>
      <c r="DT470" s="206"/>
      <c r="DU470" s="206" t="s">
        <v>2884</v>
      </c>
      <c r="DV470" s="206" t="s">
        <v>2597</v>
      </c>
      <c r="DW470" s="208">
        <v>0</v>
      </c>
      <c r="DX470" s="209" t="b">
        <v>1</v>
      </c>
      <c r="DY470" s="210" t="s">
        <v>2870</v>
      </c>
      <c r="DZ470" s="209" t="s">
        <v>154</v>
      </c>
      <c r="EA470" s="209"/>
      <c r="EB470" s="209"/>
    </row>
    <row r="471" spans="1:133" ht="15" hidden="1" customHeight="1" x14ac:dyDescent="0.3">
      <c r="A471" s="165"/>
      <c r="B471" s="166" t="s">
        <v>154</v>
      </c>
      <c r="C471" s="166" t="s">
        <v>4124</v>
      </c>
      <c r="D471" s="166" t="s">
        <v>4114</v>
      </c>
      <c r="E471" s="166" t="s">
        <v>4116</v>
      </c>
      <c r="F471" s="167" t="s">
        <v>4125</v>
      </c>
      <c r="G471" s="168" t="s">
        <v>2942</v>
      </c>
      <c r="H471" s="169" t="s">
        <v>490</v>
      </c>
      <c r="I471" s="168" t="s">
        <v>310</v>
      </c>
      <c r="J471" s="170" t="s">
        <v>2869</v>
      </c>
      <c r="K471" s="170">
        <v>2995000</v>
      </c>
      <c r="L471" s="170">
        <v>13749146.5</v>
      </c>
      <c r="M471" s="171">
        <v>2995000</v>
      </c>
      <c r="N471" s="172">
        <v>13749146.5</v>
      </c>
      <c r="O471" s="171">
        <v>0</v>
      </c>
      <c r="P471" s="173">
        <v>0</v>
      </c>
      <c r="Q471" s="173">
        <v>0</v>
      </c>
      <c r="R471" s="173">
        <v>0</v>
      </c>
      <c r="S471" s="173">
        <v>0</v>
      </c>
      <c r="T471" s="174">
        <v>0</v>
      </c>
      <c r="U471" s="173">
        <v>0</v>
      </c>
      <c r="V471" s="175">
        <v>0</v>
      </c>
      <c r="W471" s="173">
        <v>0</v>
      </c>
      <c r="X471" s="173">
        <v>0</v>
      </c>
      <c r="Y471" s="174">
        <v>0</v>
      </c>
      <c r="Z471" s="173">
        <v>0</v>
      </c>
      <c r="AA471" s="173">
        <v>0</v>
      </c>
      <c r="AB471" s="173">
        <v>0</v>
      </c>
      <c r="AC471" s="171">
        <v>0</v>
      </c>
      <c r="AD471" s="171">
        <v>0</v>
      </c>
      <c r="AE471" s="171">
        <v>0</v>
      </c>
      <c r="AF471" s="176"/>
      <c r="AG471" s="177" t="s">
        <v>154</v>
      </c>
      <c r="AH471" s="178" t="s">
        <v>154</v>
      </c>
      <c r="AI471" s="179" t="s">
        <v>154</v>
      </c>
      <c r="AJ471" s="180">
        <v>0.05</v>
      </c>
      <c r="AK471" s="181">
        <v>102418800</v>
      </c>
      <c r="AL471" s="179">
        <v>0</v>
      </c>
      <c r="AM471" s="182" t="b">
        <v>0</v>
      </c>
      <c r="AN471" s="171">
        <v>0</v>
      </c>
      <c r="AO471" s="171">
        <v>0</v>
      </c>
      <c r="AP471" s="171">
        <v>0</v>
      </c>
      <c r="AQ471" s="171">
        <v>0</v>
      </c>
      <c r="AR471" s="171">
        <v>0</v>
      </c>
      <c r="AS471" s="171">
        <v>0</v>
      </c>
      <c r="AT471" s="171">
        <v>0</v>
      </c>
      <c r="AU471" s="176"/>
      <c r="AV471" s="168"/>
      <c r="AW471" s="168"/>
      <c r="AX471" s="168" t="s">
        <v>159</v>
      </c>
      <c r="AY471" s="183" t="s">
        <v>3020</v>
      </c>
      <c r="AZ471" s="183" t="s">
        <v>3020</v>
      </c>
      <c r="BA471" s="183"/>
      <c r="BB471" s="184">
        <v>0</v>
      </c>
      <c r="BC471" s="183">
        <v>3</v>
      </c>
      <c r="BD471" s="185">
        <v>0.49</v>
      </c>
      <c r="BE471" s="186">
        <v>0</v>
      </c>
      <c r="BF471" s="187">
        <v>0</v>
      </c>
      <c r="BG471" s="187">
        <v>0</v>
      </c>
      <c r="BH471" s="188" t="s">
        <v>2401</v>
      </c>
      <c r="BI471" s="189" t="s">
        <v>2943</v>
      </c>
      <c r="BJ471" s="176" t="s">
        <v>2944</v>
      </c>
      <c r="BK471" s="190" t="e">
        <v>#N/A</v>
      </c>
      <c r="BL471" s="191"/>
      <c r="BM471" s="191" t="s">
        <v>2945</v>
      </c>
      <c r="BN471" s="191" t="s">
        <v>382</v>
      </c>
      <c r="BO471" s="191" t="s">
        <v>2946</v>
      </c>
      <c r="BP471" s="191" t="s">
        <v>2947</v>
      </c>
      <c r="BQ471" s="191" t="s">
        <v>2573</v>
      </c>
      <c r="BR471" s="176" t="s">
        <v>4123</v>
      </c>
      <c r="BS471" s="192">
        <v>40718</v>
      </c>
      <c r="BT471" s="193" t="s">
        <v>3019</v>
      </c>
      <c r="BU471" s="183">
        <v>2011</v>
      </c>
      <c r="BV471" s="193" t="s">
        <v>154</v>
      </c>
      <c r="BW471" s="192"/>
      <c r="BX471" s="192"/>
      <c r="BY471" s="192"/>
      <c r="BZ471" s="192"/>
      <c r="CA471" s="192"/>
      <c r="CB471" s="192"/>
      <c r="CC471" s="192"/>
      <c r="CD471" s="192"/>
      <c r="CE471" s="183"/>
      <c r="CF471" s="183"/>
      <c r="CG471" s="192"/>
      <c r="CH471" s="168">
        <v>0</v>
      </c>
      <c r="CI471" s="168" t="s">
        <v>154</v>
      </c>
      <c r="CJ471" s="195" t="s">
        <v>154</v>
      </c>
      <c r="CK471" s="195">
        <v>2.1000000000000001E-2</v>
      </c>
      <c r="CL471" s="196" t="s">
        <v>154</v>
      </c>
      <c r="CM471" s="195" t="s">
        <v>154</v>
      </c>
      <c r="CN471" s="185"/>
      <c r="CO471" s="197"/>
      <c r="CP471" s="169" t="s">
        <v>201</v>
      </c>
      <c r="CQ471" s="183" t="s">
        <v>2621</v>
      </c>
      <c r="CR471" s="183" t="s">
        <v>3020</v>
      </c>
      <c r="CS471" s="183" t="s">
        <v>4119</v>
      </c>
      <c r="CT471" s="183" t="s">
        <v>2979</v>
      </c>
      <c r="CU471" s="176" t="s">
        <v>4120</v>
      </c>
      <c r="CV471" s="176" t="s">
        <v>381</v>
      </c>
      <c r="CW471" s="176" t="s">
        <v>381</v>
      </c>
      <c r="CX471" s="176" t="s">
        <v>154</v>
      </c>
      <c r="CY471" s="199">
        <v>0</v>
      </c>
      <c r="CZ471" s="176" t="s">
        <v>2952</v>
      </c>
      <c r="DA471" s="200" t="s">
        <v>175</v>
      </c>
      <c r="DB471" s="170" t="s">
        <v>199</v>
      </c>
      <c r="DC471" s="183"/>
      <c r="DD471" s="201"/>
      <c r="DE471" s="176"/>
      <c r="DF471" s="202"/>
      <c r="DG471" s="203" t="s">
        <v>154</v>
      </c>
      <c r="DH471" s="204">
        <v>0</v>
      </c>
      <c r="DI471" s="204">
        <v>0</v>
      </c>
      <c r="DJ471" s="203" t="s">
        <v>217</v>
      </c>
      <c r="DK471" s="168"/>
      <c r="DL471" s="203" t="e">
        <v>#N/A</v>
      </c>
      <c r="DM471" s="205"/>
      <c r="DN471" s="206"/>
      <c r="DO471" s="206"/>
      <c r="DP471" s="205"/>
      <c r="DQ471" s="207" t="s">
        <v>154</v>
      </c>
      <c r="DR471" s="170" t="s">
        <v>166</v>
      </c>
      <c r="DS471" s="206"/>
      <c r="DT471" s="206"/>
      <c r="DU471" s="206" t="s">
        <v>2884</v>
      </c>
      <c r="DV471" s="206" t="s">
        <v>2597</v>
      </c>
      <c r="DW471" s="208">
        <v>0</v>
      </c>
      <c r="DX471" s="209"/>
      <c r="DY471" s="210">
        <v>0</v>
      </c>
      <c r="DZ471" s="209" t="s">
        <v>154</v>
      </c>
      <c r="EA471" s="209"/>
      <c r="EB471" s="209"/>
    </row>
    <row r="472" spans="1:133" ht="15" hidden="1" customHeight="1" x14ac:dyDescent="0.3">
      <c r="A472" s="165"/>
      <c r="B472" s="166" t="s">
        <v>154</v>
      </c>
      <c r="C472" s="166" t="s">
        <v>4126</v>
      </c>
      <c r="D472" s="166" t="s">
        <v>4114</v>
      </c>
      <c r="E472" s="166" t="s">
        <v>4116</v>
      </c>
      <c r="F472" s="167" t="s">
        <v>4127</v>
      </c>
      <c r="G472" s="168" t="s">
        <v>2942</v>
      </c>
      <c r="H472" s="169" t="s">
        <v>490</v>
      </c>
      <c r="I472" s="168" t="s">
        <v>310</v>
      </c>
      <c r="J472" s="170" t="s">
        <v>2869</v>
      </c>
      <c r="K472" s="170">
        <v>7000000</v>
      </c>
      <c r="L472" s="170">
        <v>32134900</v>
      </c>
      <c r="M472" s="171">
        <v>7000000</v>
      </c>
      <c r="N472" s="172">
        <v>32134900</v>
      </c>
      <c r="O472" s="171">
        <v>0</v>
      </c>
      <c r="P472" s="173">
        <v>0</v>
      </c>
      <c r="Q472" s="173">
        <v>0</v>
      </c>
      <c r="R472" s="173">
        <v>0</v>
      </c>
      <c r="S472" s="173">
        <v>0</v>
      </c>
      <c r="T472" s="174">
        <v>0</v>
      </c>
      <c r="U472" s="173">
        <v>0</v>
      </c>
      <c r="V472" s="175">
        <v>0</v>
      </c>
      <c r="W472" s="173">
        <v>0</v>
      </c>
      <c r="X472" s="173">
        <v>0</v>
      </c>
      <c r="Y472" s="174">
        <v>0</v>
      </c>
      <c r="Z472" s="173">
        <v>0</v>
      </c>
      <c r="AA472" s="173">
        <v>0</v>
      </c>
      <c r="AB472" s="173">
        <v>0</v>
      </c>
      <c r="AC472" s="171">
        <v>0</v>
      </c>
      <c r="AD472" s="171">
        <v>0</v>
      </c>
      <c r="AE472" s="171">
        <v>0</v>
      </c>
      <c r="AF472" s="176"/>
      <c r="AG472" s="177" t="s">
        <v>154</v>
      </c>
      <c r="AH472" s="178" t="s">
        <v>154</v>
      </c>
      <c r="AI472" s="179" t="s">
        <v>154</v>
      </c>
      <c r="AJ472" s="180">
        <v>0.05</v>
      </c>
      <c r="AK472" s="181">
        <v>102418800</v>
      </c>
      <c r="AL472" s="179">
        <v>0</v>
      </c>
      <c r="AM472" s="182" t="b">
        <v>0</v>
      </c>
      <c r="AN472" s="171">
        <v>0</v>
      </c>
      <c r="AO472" s="171">
        <v>0</v>
      </c>
      <c r="AP472" s="171">
        <v>0</v>
      </c>
      <c r="AQ472" s="171">
        <v>0</v>
      </c>
      <c r="AR472" s="171">
        <v>0</v>
      </c>
      <c r="AS472" s="171">
        <v>0</v>
      </c>
      <c r="AT472" s="171">
        <v>0</v>
      </c>
      <c r="AU472" s="176"/>
      <c r="AV472" s="168"/>
      <c r="AW472" s="168"/>
      <c r="AX472" s="168" t="s">
        <v>159</v>
      </c>
      <c r="AY472" s="183" t="s">
        <v>3020</v>
      </c>
      <c r="AZ472" s="183" t="s">
        <v>3020</v>
      </c>
      <c r="BA472" s="183"/>
      <c r="BB472" s="184">
        <v>0</v>
      </c>
      <c r="BC472" s="183">
        <v>3</v>
      </c>
      <c r="BD472" s="185">
        <v>0.49</v>
      </c>
      <c r="BE472" s="186">
        <v>0</v>
      </c>
      <c r="BF472" s="187">
        <v>0</v>
      </c>
      <c r="BG472" s="187">
        <v>0</v>
      </c>
      <c r="BH472" s="188" t="s">
        <v>2401</v>
      </c>
      <c r="BI472" s="189" t="s">
        <v>2943</v>
      </c>
      <c r="BJ472" s="176" t="s">
        <v>2944</v>
      </c>
      <c r="BK472" s="190" t="e">
        <v>#N/A</v>
      </c>
      <c r="BL472" s="191"/>
      <c r="BM472" s="191" t="s">
        <v>2945</v>
      </c>
      <c r="BN472" s="191" t="s">
        <v>382</v>
      </c>
      <c r="BO472" s="191" t="s">
        <v>2946</v>
      </c>
      <c r="BP472" s="191" t="s">
        <v>2947</v>
      </c>
      <c r="BQ472" s="191" t="s">
        <v>2877</v>
      </c>
      <c r="BR472" s="176"/>
      <c r="BS472" s="192">
        <v>42348</v>
      </c>
      <c r="BT472" s="193" t="s">
        <v>2927</v>
      </c>
      <c r="BU472" s="183">
        <v>2015</v>
      </c>
      <c r="BV472" s="193">
        <v>42614</v>
      </c>
      <c r="BW472" s="192"/>
      <c r="BX472" s="192"/>
      <c r="BY472" s="192"/>
      <c r="BZ472" s="192"/>
      <c r="CA472" s="192"/>
      <c r="CB472" s="192"/>
      <c r="CC472" s="192"/>
      <c r="CD472" s="192"/>
      <c r="CE472" s="183"/>
      <c r="CF472" s="183"/>
      <c r="CG472" s="192"/>
      <c r="CH472" s="168">
        <v>0</v>
      </c>
      <c r="CI472" s="168" t="s">
        <v>154</v>
      </c>
      <c r="CJ472" s="195" t="s">
        <v>154</v>
      </c>
      <c r="CK472" s="195">
        <v>2.1000000000000001E-2</v>
      </c>
      <c r="CL472" s="196" t="s">
        <v>154</v>
      </c>
      <c r="CM472" s="195" t="s">
        <v>154</v>
      </c>
      <c r="CN472" s="185"/>
      <c r="CO472" s="197"/>
      <c r="CP472" s="169" t="s">
        <v>201</v>
      </c>
      <c r="CQ472" s="183" t="s">
        <v>2621</v>
      </c>
      <c r="CR472" s="183" t="s">
        <v>3020</v>
      </c>
      <c r="CS472" s="183" t="s">
        <v>4119</v>
      </c>
      <c r="CT472" s="183" t="s">
        <v>2979</v>
      </c>
      <c r="CU472" s="176" t="s">
        <v>4120</v>
      </c>
      <c r="CV472" s="176" t="s">
        <v>381</v>
      </c>
      <c r="CW472" s="176" t="s">
        <v>381</v>
      </c>
      <c r="CX472" s="176" t="s">
        <v>154</v>
      </c>
      <c r="CY472" s="199">
        <v>0</v>
      </c>
      <c r="CZ472" s="176" t="s">
        <v>2952</v>
      </c>
      <c r="DA472" s="200" t="s">
        <v>175</v>
      </c>
      <c r="DB472" s="170" t="s">
        <v>199</v>
      </c>
      <c r="DC472" s="183"/>
      <c r="DD472" s="201"/>
      <c r="DE472" s="176"/>
      <c r="DF472" s="202"/>
      <c r="DG472" s="203" t="s">
        <v>154</v>
      </c>
      <c r="DH472" s="204">
        <v>0</v>
      </c>
      <c r="DI472" s="204">
        <v>0</v>
      </c>
      <c r="DJ472" s="203" t="s">
        <v>193</v>
      </c>
      <c r="DK472" s="168"/>
      <c r="DL472" s="203" t="e">
        <v>#N/A</v>
      </c>
      <c r="DM472" s="205"/>
      <c r="DN472" s="206"/>
      <c r="DO472" s="206"/>
      <c r="DP472" s="205"/>
      <c r="DQ472" s="207"/>
      <c r="DR472" s="170" t="s">
        <v>166</v>
      </c>
      <c r="DS472" s="206"/>
      <c r="DT472" s="206"/>
      <c r="DU472" s="206" t="s">
        <v>2884</v>
      </c>
      <c r="DV472" s="206" t="s">
        <v>2597</v>
      </c>
      <c r="DW472" s="208">
        <v>0</v>
      </c>
      <c r="DX472" s="209"/>
      <c r="DY472" s="210">
        <v>0</v>
      </c>
      <c r="DZ472" s="209" t="s">
        <v>154</v>
      </c>
      <c r="EA472" s="209"/>
      <c r="EB472" s="209"/>
    </row>
    <row r="473" spans="1:133" s="73" customFormat="1" ht="15" hidden="1" customHeight="1" x14ac:dyDescent="0.3">
      <c r="A473" s="139">
        <v>163</v>
      </c>
      <c r="B473" s="140"/>
      <c r="C473" s="140"/>
      <c r="D473" s="141"/>
      <c r="E473" s="141"/>
      <c r="F473" s="142" t="s">
        <v>4128</v>
      </c>
      <c r="G473" s="143"/>
      <c r="H473" s="144"/>
      <c r="I473" s="143"/>
      <c r="J473" s="161"/>
      <c r="K473" s="161"/>
      <c r="L473" s="161"/>
      <c r="M473" s="143"/>
      <c r="N473" s="147"/>
      <c r="O473" s="143"/>
      <c r="P473" s="147"/>
      <c r="Q473" s="211"/>
      <c r="R473" s="211"/>
      <c r="S473" s="211"/>
      <c r="T473" s="212"/>
      <c r="U473" s="212"/>
      <c r="V473" s="212"/>
      <c r="W473" s="147"/>
      <c r="X473" s="147"/>
      <c r="Y473" s="147"/>
      <c r="Z473" s="147"/>
      <c r="AA473" s="147"/>
      <c r="AB473" s="147"/>
      <c r="AC473" s="143"/>
      <c r="AD473" s="143"/>
      <c r="AE473" s="213"/>
      <c r="AF473" s="144"/>
      <c r="AG473" s="147"/>
      <c r="AH473" s="147"/>
      <c r="AI473" s="147"/>
      <c r="AJ473" s="147"/>
      <c r="AK473" s="147"/>
      <c r="AL473" s="147"/>
      <c r="AM473" s="147"/>
      <c r="AN473" s="213">
        <v>0</v>
      </c>
      <c r="AO473" s="213"/>
      <c r="AP473" s="213"/>
      <c r="AQ473" s="213"/>
      <c r="AR473" s="213"/>
      <c r="AS473" s="213"/>
      <c r="AT473" s="213"/>
      <c r="AU473" s="144"/>
      <c r="AV473" s="143"/>
      <c r="AW473" s="143"/>
      <c r="AX473" s="143"/>
      <c r="AY473" s="139"/>
      <c r="AZ473" s="139"/>
      <c r="BA473" s="139"/>
      <c r="BB473" s="214"/>
      <c r="BC473" s="139"/>
      <c r="BD473" s="215"/>
      <c r="BE473" s="214"/>
      <c r="BF473" s="216"/>
      <c r="BG473" s="216"/>
      <c r="BH473" s="143"/>
      <c r="BI473" s="216"/>
      <c r="BJ473" s="217"/>
      <c r="BK473" s="217"/>
      <c r="BL473" s="141"/>
      <c r="BM473" s="141"/>
      <c r="BN473" s="141"/>
      <c r="BO473" s="141"/>
      <c r="BP473" s="141"/>
      <c r="BQ473" s="141"/>
      <c r="BR473" s="217"/>
      <c r="BS473" s="152"/>
      <c r="BT473" s="152"/>
      <c r="BU473" s="152"/>
      <c r="BV473" s="218" t="s">
        <v>154</v>
      </c>
      <c r="BW473" s="152"/>
      <c r="BX473" s="152"/>
      <c r="BY473" s="152"/>
      <c r="BZ473" s="152"/>
      <c r="CA473" s="152"/>
      <c r="CB473" s="152"/>
      <c r="CC473" s="152"/>
      <c r="CD473" s="219"/>
      <c r="CE473" s="155"/>
      <c r="CF473" s="155"/>
      <c r="CG473" s="152"/>
      <c r="CH473" s="143"/>
      <c r="CI473" s="143"/>
      <c r="CJ473" s="156"/>
      <c r="CK473" s="156"/>
      <c r="CL473" s="139"/>
      <c r="CM473" s="156"/>
      <c r="CN473" s="139"/>
      <c r="CO473" s="220"/>
      <c r="CP473" s="221"/>
      <c r="CQ473" s="139"/>
      <c r="CR473" s="139"/>
      <c r="CS473" s="139"/>
      <c r="CT473" s="139"/>
      <c r="CU473" s="144"/>
      <c r="CV473" s="144"/>
      <c r="CW473" s="144"/>
      <c r="CX473" s="144"/>
      <c r="CY473" s="222"/>
      <c r="CZ473" s="144"/>
      <c r="DA473" s="223"/>
      <c r="DB473" s="161"/>
      <c r="DC473" s="139"/>
      <c r="DD473" s="159"/>
      <c r="DE473" s="144"/>
      <c r="DF473" s="145"/>
      <c r="DG473" s="145"/>
      <c r="DH473" s="146">
        <v>0</v>
      </c>
      <c r="DI473" s="146"/>
      <c r="DJ473" s="145"/>
      <c r="DK473" s="224"/>
      <c r="DL473" s="145"/>
      <c r="DM473" s="145"/>
      <c r="DN473" s="146"/>
      <c r="DO473" s="146"/>
      <c r="DP473" s="145"/>
      <c r="DQ473" s="160"/>
      <c r="DR473" s="161"/>
      <c r="DS473" s="146"/>
      <c r="DT473" s="146"/>
      <c r="DU473" s="146"/>
      <c r="DV473" s="146"/>
      <c r="DW473" s="162" t="s">
        <v>154</v>
      </c>
      <c r="DX473" s="163"/>
      <c r="DY473" s="164"/>
      <c r="DZ473" s="163"/>
      <c r="EA473" s="163"/>
      <c r="EB473" s="163"/>
    </row>
    <row r="474" spans="1:133" ht="15" customHeight="1" x14ac:dyDescent="0.3">
      <c r="A474" s="165"/>
      <c r="B474" s="166" t="s">
        <v>495</v>
      </c>
      <c r="C474" s="166" t="s">
        <v>4129</v>
      </c>
      <c r="D474" s="166" t="s">
        <v>4128</v>
      </c>
      <c r="E474" s="166" t="s">
        <v>4130</v>
      </c>
      <c r="F474" s="167" t="s">
        <v>4131</v>
      </c>
      <c r="G474" s="168" t="s">
        <v>2942</v>
      </c>
      <c r="H474" s="169" t="s">
        <v>330</v>
      </c>
      <c r="I474" s="168" t="s">
        <v>187</v>
      </c>
      <c r="J474" s="170" t="s">
        <v>2869</v>
      </c>
      <c r="K474" s="170">
        <v>65000000</v>
      </c>
      <c r="L474" s="170">
        <v>266045000</v>
      </c>
      <c r="M474" s="171">
        <v>65000000</v>
      </c>
      <c r="N474" s="172">
        <v>266045000</v>
      </c>
      <c r="O474" s="171">
        <v>25999999.979999997</v>
      </c>
      <c r="P474" s="173">
        <v>106417999.91</v>
      </c>
      <c r="Q474" s="173">
        <v>80354.39</v>
      </c>
      <c r="R474" s="173">
        <v>0</v>
      </c>
      <c r="S474" s="173">
        <v>0</v>
      </c>
      <c r="T474" s="174">
        <v>80354.39</v>
      </c>
      <c r="U474" s="173">
        <v>0</v>
      </c>
      <c r="V474" s="175">
        <v>106498354.3</v>
      </c>
      <c r="W474" s="173">
        <v>6716125</v>
      </c>
      <c r="X474" s="173">
        <v>0</v>
      </c>
      <c r="Y474" s="174">
        <v>6716125</v>
      </c>
      <c r="Z474" s="173">
        <v>1835451.820477702</v>
      </c>
      <c r="AA474" s="173">
        <v>0</v>
      </c>
      <c r="AB474" s="173">
        <v>0</v>
      </c>
      <c r="AC474" s="171">
        <v>0</v>
      </c>
      <c r="AD474" s="171">
        <v>0</v>
      </c>
      <c r="AE474" s="171">
        <v>106417999.91</v>
      </c>
      <c r="AF474" s="176" t="s">
        <v>2870</v>
      </c>
      <c r="AG474" s="177">
        <v>106417999.91</v>
      </c>
      <c r="AH474" s="178">
        <v>106417999.91</v>
      </c>
      <c r="AI474" s="179">
        <v>5.1952375887044176E-2</v>
      </c>
      <c r="AJ474" s="180">
        <v>0.1</v>
      </c>
      <c r="AK474" s="181">
        <v>204837600</v>
      </c>
      <c r="AL474" s="179">
        <v>1.9182415723968644</v>
      </c>
      <c r="AM474" s="182" t="s">
        <v>3267</v>
      </c>
      <c r="AN474" s="171">
        <v>0</v>
      </c>
      <c r="AO474" s="171">
        <v>0</v>
      </c>
      <c r="AP474" s="171">
        <v>0</v>
      </c>
      <c r="AQ474" s="171">
        <v>0</v>
      </c>
      <c r="AR474" s="171">
        <v>0</v>
      </c>
      <c r="AS474" s="171">
        <v>0</v>
      </c>
      <c r="AT474" s="171">
        <v>0</v>
      </c>
      <c r="AU474" s="176"/>
      <c r="AV474" s="168"/>
      <c r="AW474" s="168"/>
      <c r="AX474" s="168" t="s">
        <v>159</v>
      </c>
      <c r="AY474" s="183" t="s">
        <v>2470</v>
      </c>
      <c r="AZ474" s="183" t="s">
        <v>2470</v>
      </c>
      <c r="BA474" s="183"/>
      <c r="BB474" s="184">
        <v>0</v>
      </c>
      <c r="BC474" s="183">
        <v>3</v>
      </c>
      <c r="BD474" s="185">
        <v>0.49</v>
      </c>
      <c r="BE474" s="186">
        <v>0</v>
      </c>
      <c r="BF474" s="187">
        <v>0</v>
      </c>
      <c r="BG474" s="187">
        <v>0</v>
      </c>
      <c r="BH474" s="188" t="s">
        <v>2401</v>
      </c>
      <c r="BI474" s="189" t="s">
        <v>2943</v>
      </c>
      <c r="BJ474" s="176" t="s">
        <v>2944</v>
      </c>
      <c r="BK474" s="190" t="e">
        <v>#N/A</v>
      </c>
      <c r="BL474" s="191"/>
      <c r="BM474" s="191" t="s">
        <v>2945</v>
      </c>
      <c r="BN474" s="191" t="s">
        <v>382</v>
      </c>
      <c r="BO474" s="191" t="s">
        <v>2946</v>
      </c>
      <c r="BP474" s="191" t="s">
        <v>2947</v>
      </c>
      <c r="BQ474" s="191" t="s">
        <v>2573</v>
      </c>
      <c r="BR474" s="176" t="s">
        <v>4132</v>
      </c>
      <c r="BS474" s="192">
        <v>40122</v>
      </c>
      <c r="BT474" s="193" t="s">
        <v>2996</v>
      </c>
      <c r="BU474" s="183">
        <v>2009</v>
      </c>
      <c r="BV474" s="193" t="s">
        <v>154</v>
      </c>
      <c r="BW474" s="192">
        <v>40151</v>
      </c>
      <c r="BX474" s="192"/>
      <c r="BY474" s="192">
        <v>40539</v>
      </c>
      <c r="BZ474" s="192">
        <v>40539</v>
      </c>
      <c r="CA474" s="192">
        <v>41725</v>
      </c>
      <c r="CB474" s="192">
        <v>40266</v>
      </c>
      <c r="CC474" s="192">
        <v>41639</v>
      </c>
      <c r="CD474" s="192">
        <v>45287</v>
      </c>
      <c r="CE474" s="183">
        <v>156</v>
      </c>
      <c r="CF474" s="183"/>
      <c r="CG474" s="192">
        <v>43746</v>
      </c>
      <c r="CH474" s="168" t="s">
        <v>539</v>
      </c>
      <c r="CI474" s="168" t="s">
        <v>2898</v>
      </c>
      <c r="CJ474" s="195" t="s">
        <v>154</v>
      </c>
      <c r="CK474" s="195">
        <v>2.1900000000000003E-2</v>
      </c>
      <c r="CL474" s="196">
        <v>1.3000000000000001E-2</v>
      </c>
      <c r="CM474" s="195">
        <v>5.4365999999999998E-2</v>
      </c>
      <c r="CN474" s="185">
        <v>0.01</v>
      </c>
      <c r="CO474" s="197"/>
      <c r="CP474" s="169" t="s">
        <v>201</v>
      </c>
      <c r="CQ474" s="183" t="s">
        <v>505</v>
      </c>
      <c r="CR474" s="183" t="s">
        <v>2470</v>
      </c>
      <c r="CS474" s="183" t="s">
        <v>4057</v>
      </c>
      <c r="CT474" s="183" t="s">
        <v>2900</v>
      </c>
      <c r="CU474" s="176" t="s">
        <v>2582</v>
      </c>
      <c r="CV474" s="176" t="s">
        <v>171</v>
      </c>
      <c r="CW474" s="176" t="s">
        <v>2901</v>
      </c>
      <c r="CX474" s="176" t="s">
        <v>2902</v>
      </c>
      <c r="CY474" s="199">
        <v>1239</v>
      </c>
      <c r="CZ474" s="176" t="s">
        <v>2952</v>
      </c>
      <c r="DA474" s="200" t="s">
        <v>175</v>
      </c>
      <c r="DB474" s="170" t="s">
        <v>199</v>
      </c>
      <c r="DC474" s="183">
        <v>1</v>
      </c>
      <c r="DD474" s="201">
        <v>43510</v>
      </c>
      <c r="DE474" s="176" t="s">
        <v>356</v>
      </c>
      <c r="DF474" s="202"/>
      <c r="DG474" s="203" t="s">
        <v>154</v>
      </c>
      <c r="DH474" s="204">
        <v>0</v>
      </c>
      <c r="DI474" s="204">
        <v>0</v>
      </c>
      <c r="DJ474" s="203" t="s">
        <v>193</v>
      </c>
      <c r="DK474" s="168" t="s">
        <v>2466</v>
      </c>
      <c r="DL474" s="203" t="s">
        <v>2316</v>
      </c>
      <c r="DM474" s="205" t="s">
        <v>2473</v>
      </c>
      <c r="DN474" s="206" t="s">
        <v>194</v>
      </c>
      <c r="DO474" s="206" t="s">
        <v>194</v>
      </c>
      <c r="DP474" s="205"/>
      <c r="DQ474" s="207" t="s">
        <v>154</v>
      </c>
      <c r="DR474" s="170" t="s">
        <v>166</v>
      </c>
      <c r="DS474" s="206"/>
      <c r="DT474" s="206"/>
      <c r="DU474" s="206" t="s">
        <v>2884</v>
      </c>
      <c r="DV474" s="206" t="s">
        <v>3768</v>
      </c>
      <c r="DW474" s="208">
        <v>106417999.91</v>
      </c>
      <c r="DX474" s="209" t="b">
        <v>1</v>
      </c>
      <c r="DY474" s="210" t="s">
        <v>2870</v>
      </c>
      <c r="DZ474" s="209">
        <v>500470</v>
      </c>
      <c r="EA474" s="209"/>
      <c r="EB474" s="209"/>
      <c r="EC474" s="228"/>
    </row>
    <row r="475" spans="1:133" ht="15" customHeight="1" x14ac:dyDescent="0.3">
      <c r="A475" s="165"/>
      <c r="B475" s="166" t="s">
        <v>503</v>
      </c>
      <c r="C475" s="166" t="s">
        <v>4133</v>
      </c>
      <c r="D475" s="166" t="s">
        <v>4128</v>
      </c>
      <c r="E475" s="166" t="s">
        <v>4130</v>
      </c>
      <c r="F475" s="167" t="s">
        <v>4134</v>
      </c>
      <c r="G475" s="168" t="s">
        <v>2942</v>
      </c>
      <c r="H475" s="169" t="s">
        <v>330</v>
      </c>
      <c r="I475" s="168" t="s">
        <v>187</v>
      </c>
      <c r="J475" s="170" t="s">
        <v>2869</v>
      </c>
      <c r="K475" s="170">
        <v>70000000</v>
      </c>
      <c r="L475" s="170">
        <v>286510000</v>
      </c>
      <c r="M475" s="171">
        <v>70000000</v>
      </c>
      <c r="N475" s="172">
        <v>286510000</v>
      </c>
      <c r="O475" s="171">
        <v>48198023.969999999</v>
      </c>
      <c r="P475" s="173">
        <v>197274512.12</v>
      </c>
      <c r="Q475" s="294">
        <v>1590041.05</v>
      </c>
      <c r="R475" s="294">
        <v>0</v>
      </c>
      <c r="S475" s="294">
        <v>0</v>
      </c>
      <c r="T475" s="174">
        <v>1590041.05</v>
      </c>
      <c r="U475" s="294">
        <v>0</v>
      </c>
      <c r="V475" s="175">
        <v>198864553.17000002</v>
      </c>
      <c r="W475" s="294">
        <v>0</v>
      </c>
      <c r="X475" s="294">
        <v>0</v>
      </c>
      <c r="Y475" s="174">
        <v>0</v>
      </c>
      <c r="Z475" s="294">
        <v>3713890.3951449608</v>
      </c>
      <c r="AA475" s="294">
        <v>0</v>
      </c>
      <c r="AB475" s="294">
        <v>0</v>
      </c>
      <c r="AC475" s="171">
        <v>0</v>
      </c>
      <c r="AD475" s="171">
        <v>0</v>
      </c>
      <c r="AE475" s="171">
        <v>197274512.12</v>
      </c>
      <c r="AF475" s="176"/>
      <c r="AG475" s="177">
        <v>286510000</v>
      </c>
      <c r="AH475" s="178">
        <v>286510000</v>
      </c>
      <c r="AI475" s="179">
        <v>0.13987178135264228</v>
      </c>
      <c r="AJ475" s="231">
        <v>0.1</v>
      </c>
      <c r="AK475" s="236">
        <v>204837600</v>
      </c>
      <c r="AL475" s="233">
        <v>1.9182415723968644</v>
      </c>
      <c r="AM475" s="234" t="s">
        <v>3267</v>
      </c>
      <c r="AN475" s="171">
        <v>12108813.300000001</v>
      </c>
      <c r="AO475" s="171">
        <v>127610056.99000001</v>
      </c>
      <c r="AP475" s="171">
        <v>0</v>
      </c>
      <c r="AQ475" s="171">
        <v>0</v>
      </c>
      <c r="AR475" s="171">
        <v>89235487.890790001</v>
      </c>
      <c r="AS475" s="171">
        <v>89235487.890790001</v>
      </c>
      <c r="AT475" s="171">
        <v>89235487.890790001</v>
      </c>
      <c r="AU475" s="176"/>
      <c r="AV475" s="168"/>
      <c r="AW475" s="168"/>
      <c r="AX475" s="168" t="s">
        <v>159</v>
      </c>
      <c r="AY475" s="183" t="s">
        <v>2470</v>
      </c>
      <c r="AZ475" s="183" t="s">
        <v>2470</v>
      </c>
      <c r="BA475" s="183"/>
      <c r="BB475" s="184">
        <v>0</v>
      </c>
      <c r="BC475" s="183"/>
      <c r="BD475" s="185">
        <v>0</v>
      </c>
      <c r="BE475" s="186">
        <v>0</v>
      </c>
      <c r="BF475" s="187">
        <v>0</v>
      </c>
      <c r="BG475" s="187">
        <v>0</v>
      </c>
      <c r="BH475" s="235" t="s">
        <v>2401</v>
      </c>
      <c r="BI475" s="189" t="s">
        <v>2943</v>
      </c>
      <c r="BJ475" s="176" t="s">
        <v>2944</v>
      </c>
      <c r="BK475" s="190" t="e">
        <v>#N/A</v>
      </c>
      <c r="BL475" s="191"/>
      <c r="BM475" s="191" t="s">
        <v>2945</v>
      </c>
      <c r="BN475" s="191" t="s">
        <v>382</v>
      </c>
      <c r="BO475" s="191" t="s">
        <v>2946</v>
      </c>
      <c r="BP475" s="191" t="s">
        <v>2947</v>
      </c>
      <c r="BQ475" s="191" t="s">
        <v>2573</v>
      </c>
      <c r="BR475" s="176"/>
      <c r="BS475" s="192">
        <v>42327</v>
      </c>
      <c r="BT475" s="193" t="s">
        <v>2996</v>
      </c>
      <c r="BU475" s="183">
        <v>2015</v>
      </c>
      <c r="BV475" s="193" t="s">
        <v>154</v>
      </c>
      <c r="BW475" s="192">
        <v>42440</v>
      </c>
      <c r="BX475" s="192"/>
      <c r="BY475" s="192">
        <v>43049</v>
      </c>
      <c r="BZ475" s="192">
        <v>43049</v>
      </c>
      <c r="CA475" s="192">
        <v>44237</v>
      </c>
      <c r="CB475" s="192">
        <v>42654</v>
      </c>
      <c r="CC475" s="192">
        <v>43995</v>
      </c>
      <c r="CD475" s="192">
        <v>47766</v>
      </c>
      <c r="CE475" s="183">
        <v>155</v>
      </c>
      <c r="CF475" s="183">
        <v>36</v>
      </c>
      <c r="CG475" s="192">
        <v>43746</v>
      </c>
      <c r="CH475" s="168" t="s">
        <v>539</v>
      </c>
      <c r="CI475" s="168" t="s">
        <v>2898</v>
      </c>
      <c r="CJ475" s="195" t="s">
        <v>154</v>
      </c>
      <c r="CK475" s="195">
        <v>2.1900000000000003E-2</v>
      </c>
      <c r="CL475" s="196">
        <v>1.3000000000000001E-2</v>
      </c>
      <c r="CM475" s="195">
        <v>5.3913999999999997E-2</v>
      </c>
      <c r="CN475" s="185">
        <v>0.01</v>
      </c>
      <c r="CO475" s="197"/>
      <c r="CP475" s="169" t="s">
        <v>201</v>
      </c>
      <c r="CQ475" s="183" t="s">
        <v>505</v>
      </c>
      <c r="CR475" s="183" t="s">
        <v>2470</v>
      </c>
      <c r="CS475" s="183" t="s">
        <v>4057</v>
      </c>
      <c r="CT475" s="183" t="s">
        <v>2900</v>
      </c>
      <c r="CU475" s="176" t="s">
        <v>2582</v>
      </c>
      <c r="CV475" s="176" t="s">
        <v>171</v>
      </c>
      <c r="CW475" s="176" t="s">
        <v>2901</v>
      </c>
      <c r="CX475" s="176" t="s">
        <v>2902</v>
      </c>
      <c r="CY475" s="199">
        <v>1239</v>
      </c>
      <c r="CZ475" s="176" t="s">
        <v>2952</v>
      </c>
      <c r="DA475" s="200" t="s">
        <v>175</v>
      </c>
      <c r="DB475" s="170" t="s">
        <v>199</v>
      </c>
      <c r="DC475" s="183">
        <v>1</v>
      </c>
      <c r="DD475" s="201">
        <v>43510</v>
      </c>
      <c r="DE475" s="176" t="s">
        <v>356</v>
      </c>
      <c r="DF475" s="202"/>
      <c r="DG475" s="203" t="s">
        <v>154</v>
      </c>
      <c r="DH475" s="204">
        <v>0</v>
      </c>
      <c r="DI475" s="204">
        <v>0</v>
      </c>
      <c r="DJ475" s="203" t="s">
        <v>193</v>
      </c>
      <c r="DK475" s="168" t="s">
        <v>2466</v>
      </c>
      <c r="DL475" s="203" t="s">
        <v>2316</v>
      </c>
      <c r="DM475" s="205" t="s">
        <v>2535</v>
      </c>
      <c r="DN475" s="206" t="s">
        <v>194</v>
      </c>
      <c r="DO475" s="206" t="s">
        <v>194</v>
      </c>
      <c r="DP475" s="205"/>
      <c r="DQ475" s="207"/>
      <c r="DR475" s="170" t="s">
        <v>166</v>
      </c>
      <c r="DS475" s="206"/>
      <c r="DT475" s="206"/>
      <c r="DU475" s="206"/>
      <c r="DV475" s="206" t="s">
        <v>3768</v>
      </c>
      <c r="DW475" s="289">
        <v>286510000</v>
      </c>
      <c r="DX475" s="209" t="b">
        <v>1</v>
      </c>
      <c r="DY475" s="290">
        <v>0</v>
      </c>
      <c r="DZ475" s="209">
        <v>500937</v>
      </c>
      <c r="EA475" s="209"/>
      <c r="EB475" s="209"/>
      <c r="EC475" s="228"/>
    </row>
    <row r="476" spans="1:133" s="73" customFormat="1" ht="15" hidden="1" customHeight="1" x14ac:dyDescent="0.3">
      <c r="A476" s="139">
        <v>164</v>
      </c>
      <c r="B476" s="140"/>
      <c r="C476" s="140"/>
      <c r="D476" s="141"/>
      <c r="E476" s="141"/>
      <c r="F476" s="142" t="s">
        <v>4135</v>
      </c>
      <c r="G476" s="143"/>
      <c r="H476" s="144"/>
      <c r="I476" s="143"/>
      <c r="J476" s="161"/>
      <c r="K476" s="161"/>
      <c r="L476" s="161"/>
      <c r="M476" s="143"/>
      <c r="N476" s="147"/>
      <c r="O476" s="143"/>
      <c r="P476" s="147"/>
      <c r="Q476" s="211"/>
      <c r="R476" s="211"/>
      <c r="S476" s="211"/>
      <c r="T476" s="212"/>
      <c r="U476" s="212"/>
      <c r="V476" s="212"/>
      <c r="W476" s="147"/>
      <c r="X476" s="147"/>
      <c r="Y476" s="147"/>
      <c r="Z476" s="147"/>
      <c r="AA476" s="147"/>
      <c r="AB476" s="147"/>
      <c r="AC476" s="143"/>
      <c r="AD476" s="143"/>
      <c r="AE476" s="213"/>
      <c r="AF476" s="144"/>
      <c r="AG476" s="147"/>
      <c r="AH476" s="147"/>
      <c r="AI476" s="147"/>
      <c r="AJ476" s="147"/>
      <c r="AK476" s="147"/>
      <c r="AL476" s="147"/>
      <c r="AM476" s="147"/>
      <c r="AN476" s="213">
        <v>0</v>
      </c>
      <c r="AO476" s="213"/>
      <c r="AP476" s="213"/>
      <c r="AQ476" s="213"/>
      <c r="AR476" s="213"/>
      <c r="AS476" s="213"/>
      <c r="AT476" s="213"/>
      <c r="AU476" s="144"/>
      <c r="AV476" s="143"/>
      <c r="AW476" s="143"/>
      <c r="AX476" s="143"/>
      <c r="AY476" s="139"/>
      <c r="AZ476" s="139"/>
      <c r="BA476" s="139"/>
      <c r="BB476" s="214"/>
      <c r="BC476" s="139"/>
      <c r="BD476" s="215"/>
      <c r="BE476" s="214"/>
      <c r="BF476" s="216"/>
      <c r="BG476" s="216"/>
      <c r="BH476" s="143"/>
      <c r="BI476" s="216"/>
      <c r="BJ476" s="217"/>
      <c r="BK476" s="217"/>
      <c r="BL476" s="141"/>
      <c r="BM476" s="141"/>
      <c r="BN476" s="141"/>
      <c r="BO476" s="141"/>
      <c r="BP476" s="141"/>
      <c r="BQ476" s="141"/>
      <c r="BR476" s="217"/>
      <c r="BS476" s="152"/>
      <c r="BT476" s="152"/>
      <c r="BU476" s="152"/>
      <c r="BV476" s="218" t="s">
        <v>154</v>
      </c>
      <c r="BW476" s="152"/>
      <c r="BX476" s="152"/>
      <c r="BY476" s="152"/>
      <c r="BZ476" s="152"/>
      <c r="CA476" s="152"/>
      <c r="CB476" s="152"/>
      <c r="CC476" s="152"/>
      <c r="CD476" s="219"/>
      <c r="CE476" s="155"/>
      <c r="CF476" s="155"/>
      <c r="CG476" s="152"/>
      <c r="CH476" s="143"/>
      <c r="CI476" s="143"/>
      <c r="CJ476" s="156"/>
      <c r="CK476" s="156"/>
      <c r="CL476" s="139"/>
      <c r="CM476" s="156"/>
      <c r="CN476" s="139"/>
      <c r="CO476" s="220"/>
      <c r="CP476" s="221"/>
      <c r="CQ476" s="139"/>
      <c r="CR476" s="139"/>
      <c r="CS476" s="139"/>
      <c r="CT476" s="139"/>
      <c r="CU476" s="144"/>
      <c r="CV476" s="144"/>
      <c r="CW476" s="144"/>
      <c r="CX476" s="144"/>
      <c r="CY476" s="222"/>
      <c r="CZ476" s="144"/>
      <c r="DA476" s="223"/>
      <c r="DB476" s="161"/>
      <c r="DC476" s="139"/>
      <c r="DD476" s="159"/>
      <c r="DE476" s="144"/>
      <c r="DF476" s="145"/>
      <c r="DG476" s="145"/>
      <c r="DH476" s="146">
        <v>0</v>
      </c>
      <c r="DI476" s="146"/>
      <c r="DJ476" s="145"/>
      <c r="DK476" s="224"/>
      <c r="DL476" s="145"/>
      <c r="DM476" s="145"/>
      <c r="DN476" s="146"/>
      <c r="DO476" s="146"/>
      <c r="DP476" s="145"/>
      <c r="DQ476" s="160"/>
      <c r="DR476" s="161"/>
      <c r="DS476" s="146"/>
      <c r="DT476" s="146"/>
      <c r="DU476" s="146"/>
      <c r="DV476" s="146"/>
      <c r="DW476" s="162" t="s">
        <v>154</v>
      </c>
      <c r="DX476" s="163"/>
      <c r="DY476" s="164"/>
      <c r="DZ476" s="163"/>
      <c r="EA476" s="163"/>
      <c r="EB476" s="163"/>
    </row>
    <row r="477" spans="1:133" ht="15" hidden="1" customHeight="1" x14ac:dyDescent="0.3">
      <c r="A477" s="165"/>
      <c r="B477" s="166" t="s">
        <v>154</v>
      </c>
      <c r="C477" s="166" t="s">
        <v>4136</v>
      </c>
      <c r="D477" s="166" t="s">
        <v>4135</v>
      </c>
      <c r="E477" s="166" t="s">
        <v>4137</v>
      </c>
      <c r="F477" s="225" t="s">
        <v>4137</v>
      </c>
      <c r="G477" s="168" t="s">
        <v>2942</v>
      </c>
      <c r="H477" s="169" t="s">
        <v>212</v>
      </c>
      <c r="I477" s="168" t="s">
        <v>187</v>
      </c>
      <c r="J477" s="170" t="s">
        <v>2869</v>
      </c>
      <c r="K477" s="170">
        <v>40000000</v>
      </c>
      <c r="L477" s="170">
        <v>163720000</v>
      </c>
      <c r="M477" s="171">
        <v>40000000</v>
      </c>
      <c r="N477" s="172">
        <v>163720000</v>
      </c>
      <c r="O477" s="171">
        <v>0</v>
      </c>
      <c r="P477" s="173">
        <v>0</v>
      </c>
      <c r="Q477" s="173">
        <v>0</v>
      </c>
      <c r="R477" s="173">
        <v>0</v>
      </c>
      <c r="S477" s="173">
        <v>0</v>
      </c>
      <c r="T477" s="174">
        <v>0</v>
      </c>
      <c r="U477" s="173">
        <v>0</v>
      </c>
      <c r="V477" s="175">
        <v>0</v>
      </c>
      <c r="W477" s="173">
        <v>0</v>
      </c>
      <c r="X477" s="173">
        <v>0</v>
      </c>
      <c r="Y477" s="174">
        <v>0</v>
      </c>
      <c r="Z477" s="173">
        <v>0</v>
      </c>
      <c r="AA477" s="173">
        <v>0</v>
      </c>
      <c r="AB477" s="173">
        <v>0</v>
      </c>
      <c r="AC477" s="171">
        <v>0</v>
      </c>
      <c r="AD477" s="171">
        <v>0</v>
      </c>
      <c r="AE477" s="171">
        <v>0</v>
      </c>
      <c r="AF477" s="176" t="s">
        <v>2870</v>
      </c>
      <c r="AG477" s="177">
        <v>0</v>
      </c>
      <c r="AH477" s="178">
        <v>0</v>
      </c>
      <c r="AI477" s="179">
        <v>0</v>
      </c>
      <c r="AJ477" s="180">
        <v>0.1</v>
      </c>
      <c r="AK477" s="181">
        <v>204837600</v>
      </c>
      <c r="AL477" s="179">
        <v>0</v>
      </c>
      <c r="AM477" s="182" t="b">
        <v>0</v>
      </c>
      <c r="AN477" s="171">
        <v>0</v>
      </c>
      <c r="AO477" s="171">
        <v>0</v>
      </c>
      <c r="AP477" s="171">
        <v>0</v>
      </c>
      <c r="AQ477" s="171">
        <v>0</v>
      </c>
      <c r="AR477" s="171">
        <v>0</v>
      </c>
      <c r="AS477" s="171">
        <v>0</v>
      </c>
      <c r="AT477" s="171">
        <v>0</v>
      </c>
      <c r="AU477" s="176"/>
      <c r="AV477" s="168"/>
      <c r="AW477" s="168"/>
      <c r="AX477" s="168" t="s">
        <v>159</v>
      </c>
      <c r="AY477" s="183" t="s">
        <v>2488</v>
      </c>
      <c r="AZ477" s="183" t="s">
        <v>2488</v>
      </c>
      <c r="BA477" s="183"/>
      <c r="BB477" s="184">
        <v>0</v>
      </c>
      <c r="BC477" s="183">
        <v>3</v>
      </c>
      <c r="BD477" s="185">
        <v>0.49</v>
      </c>
      <c r="BE477" s="186">
        <v>0</v>
      </c>
      <c r="BF477" s="187">
        <v>0</v>
      </c>
      <c r="BG477" s="187">
        <v>0</v>
      </c>
      <c r="BH477" s="188" t="s">
        <v>2401</v>
      </c>
      <c r="BI477" s="189" t="s">
        <v>2943</v>
      </c>
      <c r="BJ477" s="176" t="s">
        <v>2944</v>
      </c>
      <c r="BK477" s="190" t="e">
        <v>#N/A</v>
      </c>
      <c r="BL477" s="191"/>
      <c r="BM477" s="191" t="s">
        <v>2945</v>
      </c>
      <c r="BN477" s="191" t="s">
        <v>382</v>
      </c>
      <c r="BO477" s="191" t="s">
        <v>2946</v>
      </c>
      <c r="BP477" s="191" t="s">
        <v>2947</v>
      </c>
      <c r="BQ477" s="191" t="s">
        <v>2573</v>
      </c>
      <c r="BR477" s="176" t="s">
        <v>2646</v>
      </c>
      <c r="BS477" s="192">
        <v>39961</v>
      </c>
      <c r="BT477" s="193" t="s">
        <v>3102</v>
      </c>
      <c r="BU477" s="183">
        <v>2009</v>
      </c>
      <c r="BV477" s="193">
        <v>42767</v>
      </c>
      <c r="BW477" s="192">
        <v>39986</v>
      </c>
      <c r="BX477" s="192"/>
      <c r="BY477" s="192"/>
      <c r="BZ477" s="192">
        <v>40602</v>
      </c>
      <c r="CA477" s="192">
        <v>41514</v>
      </c>
      <c r="CB477" s="192">
        <v>40232</v>
      </c>
      <c r="CC477" s="192">
        <v>41851</v>
      </c>
      <c r="CD477" s="192">
        <v>42794</v>
      </c>
      <c r="CE477" s="183"/>
      <c r="CF477" s="183"/>
      <c r="CG477" s="192">
        <v>42326</v>
      </c>
      <c r="CH477" s="168">
        <v>0</v>
      </c>
      <c r="CI477" s="168" t="s">
        <v>154</v>
      </c>
      <c r="CJ477" s="195" t="s">
        <v>154</v>
      </c>
      <c r="CK477" s="195">
        <v>2.1900000000000003E-2</v>
      </c>
      <c r="CL477" s="196" t="s">
        <v>154</v>
      </c>
      <c r="CM477" s="195" t="s">
        <v>154</v>
      </c>
      <c r="CN477" s="185"/>
      <c r="CO477" s="197"/>
      <c r="CP477" s="169" t="s">
        <v>201</v>
      </c>
      <c r="CQ477" s="183" t="s">
        <v>505</v>
      </c>
      <c r="CR477" s="183" t="s">
        <v>2488</v>
      </c>
      <c r="CS477" s="183" t="s">
        <v>4138</v>
      </c>
      <c r="CT477" s="183" t="s">
        <v>3010</v>
      </c>
      <c r="CU477" s="176" t="s">
        <v>2645</v>
      </c>
      <c r="CV477" s="176" t="s">
        <v>562</v>
      </c>
      <c r="CW477" s="176" t="s">
        <v>562</v>
      </c>
      <c r="CX477" s="176" t="s">
        <v>154</v>
      </c>
      <c r="CY477" s="199">
        <v>11</v>
      </c>
      <c r="CZ477" s="176" t="s">
        <v>2952</v>
      </c>
      <c r="DA477" s="200" t="s">
        <v>175</v>
      </c>
      <c r="DB477" s="170" t="s">
        <v>199</v>
      </c>
      <c r="DC477" s="183"/>
      <c r="DD477" s="201"/>
      <c r="DE477" s="176"/>
      <c r="DF477" s="202"/>
      <c r="DG477" s="203" t="s">
        <v>154</v>
      </c>
      <c r="DH477" s="204">
        <v>0</v>
      </c>
      <c r="DI477" s="204">
        <v>0</v>
      </c>
      <c r="DJ477" s="203" t="s">
        <v>193</v>
      </c>
      <c r="DK477" s="168"/>
      <c r="DL477" s="203" t="e">
        <v>#N/A</v>
      </c>
      <c r="DM477" s="205"/>
      <c r="DN477" s="206" t="s">
        <v>378</v>
      </c>
      <c r="DO477" s="206" t="s">
        <v>378</v>
      </c>
      <c r="DP477" s="205"/>
      <c r="DQ477" s="207" t="s">
        <v>154</v>
      </c>
      <c r="DR477" s="170" t="s">
        <v>166</v>
      </c>
      <c r="DS477" s="206"/>
      <c r="DT477" s="206"/>
      <c r="DU477" s="206" t="s">
        <v>2884</v>
      </c>
      <c r="DV477" s="206"/>
      <c r="DW477" s="208">
        <v>0</v>
      </c>
      <c r="DX477" s="209"/>
      <c r="DY477" s="210" t="s">
        <v>2870</v>
      </c>
      <c r="DZ477" s="209" t="s">
        <v>154</v>
      </c>
      <c r="EA477" s="209"/>
      <c r="EB477" s="209"/>
    </row>
    <row r="478" spans="1:133" s="73" customFormat="1" ht="15" hidden="1" customHeight="1" x14ac:dyDescent="0.3">
      <c r="A478" s="139">
        <v>165</v>
      </c>
      <c r="B478" s="140"/>
      <c r="C478" s="140"/>
      <c r="D478" s="141"/>
      <c r="E478" s="141"/>
      <c r="F478" s="142" t="s">
        <v>4139</v>
      </c>
      <c r="G478" s="143"/>
      <c r="H478" s="144"/>
      <c r="I478" s="143"/>
      <c r="J478" s="161"/>
      <c r="K478" s="161"/>
      <c r="L478" s="161"/>
      <c r="M478" s="143"/>
      <c r="N478" s="147"/>
      <c r="O478" s="143"/>
      <c r="P478" s="147"/>
      <c r="Q478" s="211"/>
      <c r="R478" s="211"/>
      <c r="S478" s="211"/>
      <c r="T478" s="212"/>
      <c r="U478" s="212"/>
      <c r="V478" s="212"/>
      <c r="W478" s="147"/>
      <c r="X478" s="147"/>
      <c r="Y478" s="147"/>
      <c r="Z478" s="147"/>
      <c r="AA478" s="147"/>
      <c r="AB478" s="147"/>
      <c r="AC478" s="143"/>
      <c r="AD478" s="143"/>
      <c r="AE478" s="213"/>
      <c r="AF478" s="144"/>
      <c r="AG478" s="147"/>
      <c r="AH478" s="147"/>
      <c r="AI478" s="147"/>
      <c r="AJ478" s="147"/>
      <c r="AK478" s="147"/>
      <c r="AL478" s="147"/>
      <c r="AM478" s="147"/>
      <c r="AN478" s="213">
        <v>0</v>
      </c>
      <c r="AO478" s="213"/>
      <c r="AP478" s="213"/>
      <c r="AQ478" s="213"/>
      <c r="AR478" s="213"/>
      <c r="AS478" s="213"/>
      <c r="AT478" s="213"/>
      <c r="AU478" s="144"/>
      <c r="AV478" s="143"/>
      <c r="AW478" s="143"/>
      <c r="AX478" s="143"/>
      <c r="AY478" s="139"/>
      <c r="AZ478" s="139"/>
      <c r="BA478" s="139"/>
      <c r="BB478" s="214"/>
      <c r="BC478" s="139"/>
      <c r="BD478" s="215"/>
      <c r="BE478" s="214"/>
      <c r="BF478" s="216"/>
      <c r="BG478" s="216"/>
      <c r="BH478" s="143"/>
      <c r="BI478" s="216"/>
      <c r="BJ478" s="217"/>
      <c r="BK478" s="217"/>
      <c r="BL478" s="141"/>
      <c r="BM478" s="141"/>
      <c r="BN478" s="141"/>
      <c r="BO478" s="141"/>
      <c r="BP478" s="141"/>
      <c r="BQ478" s="141"/>
      <c r="BR478" s="217"/>
      <c r="BS478" s="152"/>
      <c r="BT478" s="152"/>
      <c r="BU478" s="152"/>
      <c r="BV478" s="218" t="s">
        <v>154</v>
      </c>
      <c r="BW478" s="152"/>
      <c r="BX478" s="152"/>
      <c r="BY478" s="152"/>
      <c r="BZ478" s="152"/>
      <c r="CA478" s="152"/>
      <c r="CB478" s="152"/>
      <c r="CC478" s="152"/>
      <c r="CD478" s="219"/>
      <c r="CE478" s="155"/>
      <c r="CF478" s="155"/>
      <c r="CG478" s="152"/>
      <c r="CH478" s="143"/>
      <c r="CI478" s="143"/>
      <c r="CJ478" s="156"/>
      <c r="CK478" s="156"/>
      <c r="CL478" s="139"/>
      <c r="CM478" s="156"/>
      <c r="CN478" s="139"/>
      <c r="CO478" s="220"/>
      <c r="CP478" s="221"/>
      <c r="CQ478" s="139"/>
      <c r="CR478" s="139"/>
      <c r="CS478" s="139"/>
      <c r="CT478" s="139"/>
      <c r="CU478" s="144"/>
      <c r="CV478" s="144"/>
      <c r="CW478" s="144"/>
      <c r="CX478" s="144"/>
      <c r="CY478" s="222"/>
      <c r="CZ478" s="144"/>
      <c r="DA478" s="223"/>
      <c r="DB478" s="161"/>
      <c r="DC478" s="139"/>
      <c r="DD478" s="159"/>
      <c r="DE478" s="144"/>
      <c r="DF478" s="145"/>
      <c r="DG478" s="145"/>
      <c r="DH478" s="146">
        <v>0</v>
      </c>
      <c r="DI478" s="146"/>
      <c r="DJ478" s="145"/>
      <c r="DK478" s="224"/>
      <c r="DL478" s="145"/>
      <c r="DM478" s="145"/>
      <c r="DN478" s="146"/>
      <c r="DO478" s="146"/>
      <c r="DP478" s="145"/>
      <c r="DQ478" s="160"/>
      <c r="DR478" s="161"/>
      <c r="DS478" s="146"/>
      <c r="DT478" s="146"/>
      <c r="DU478" s="146"/>
      <c r="DV478" s="146"/>
      <c r="DW478" s="162" t="s">
        <v>154</v>
      </c>
      <c r="DX478" s="163"/>
      <c r="DY478" s="164"/>
      <c r="DZ478" s="163"/>
      <c r="EA478" s="163"/>
      <c r="EB478" s="163"/>
    </row>
    <row r="479" spans="1:133" ht="15" customHeight="1" x14ac:dyDescent="0.3">
      <c r="A479" s="165"/>
      <c r="B479" s="166" t="s">
        <v>368</v>
      </c>
      <c r="C479" s="166" t="s">
        <v>4140</v>
      </c>
      <c r="D479" s="166" t="s">
        <v>4139</v>
      </c>
      <c r="E479" s="166" t="s">
        <v>4141</v>
      </c>
      <c r="F479" s="167" t="s">
        <v>4141</v>
      </c>
      <c r="G479" s="168" t="s">
        <v>3042</v>
      </c>
      <c r="H479" s="169" t="s">
        <v>330</v>
      </c>
      <c r="I479" s="168" t="s">
        <v>187</v>
      </c>
      <c r="J479" s="170" t="s">
        <v>2869</v>
      </c>
      <c r="K479" s="170">
        <v>1302567.92</v>
      </c>
      <c r="L479" s="170">
        <v>5331410.4965599999</v>
      </c>
      <c r="M479" s="171">
        <v>1302567.92</v>
      </c>
      <c r="N479" s="172">
        <v>5331410.4965599999</v>
      </c>
      <c r="O479" s="171">
        <v>651303.98</v>
      </c>
      <c r="P479" s="173">
        <v>2665787.12</v>
      </c>
      <c r="Q479" s="173">
        <v>44428.36</v>
      </c>
      <c r="R479" s="173">
        <v>0</v>
      </c>
      <c r="S479" s="173">
        <v>0</v>
      </c>
      <c r="T479" s="174">
        <v>44428.36</v>
      </c>
      <c r="U479" s="173">
        <v>0</v>
      </c>
      <c r="V479" s="175">
        <v>2710215.48</v>
      </c>
      <c r="W479" s="173">
        <v>0</v>
      </c>
      <c r="X479" s="173">
        <v>0</v>
      </c>
      <c r="Y479" s="174">
        <v>0</v>
      </c>
      <c r="Z479" s="173">
        <v>51483.164719370026</v>
      </c>
      <c r="AA479" s="173">
        <v>0</v>
      </c>
      <c r="AB479" s="173">
        <v>0</v>
      </c>
      <c r="AC479" s="171">
        <v>0</v>
      </c>
      <c r="AD479" s="171">
        <v>0</v>
      </c>
      <c r="AE479" s="171">
        <v>2665787.12</v>
      </c>
      <c r="AF479" s="176" t="s">
        <v>2870</v>
      </c>
      <c r="AG479" s="177">
        <v>2665787.12</v>
      </c>
      <c r="AH479" s="178">
        <v>2665787.12</v>
      </c>
      <c r="AI479" s="179">
        <v>1.3014149355391783E-3</v>
      </c>
      <c r="AJ479" s="180">
        <v>0.05</v>
      </c>
      <c r="AK479" s="181">
        <v>102418800</v>
      </c>
      <c r="AL479" s="179">
        <v>2.6028298710783569E-2</v>
      </c>
      <c r="AM479" s="182" t="b">
        <v>0</v>
      </c>
      <c r="AN479" s="171">
        <v>0</v>
      </c>
      <c r="AO479" s="171">
        <v>0</v>
      </c>
      <c r="AP479" s="171">
        <v>0</v>
      </c>
      <c r="AQ479" s="171">
        <v>0</v>
      </c>
      <c r="AR479" s="171">
        <v>0</v>
      </c>
      <c r="AS479" s="171">
        <v>0</v>
      </c>
      <c r="AT479" s="171">
        <v>0</v>
      </c>
      <c r="AU479" s="176" t="s">
        <v>302</v>
      </c>
      <c r="AV479" s="168"/>
      <c r="AW479" s="168"/>
      <c r="AX479" s="168" t="s">
        <v>159</v>
      </c>
      <c r="AY479" s="183" t="s">
        <v>2481</v>
      </c>
      <c r="AZ479" s="183" t="s">
        <v>2481</v>
      </c>
      <c r="BA479" s="183"/>
      <c r="BB479" s="184">
        <v>0</v>
      </c>
      <c r="BC479" s="183">
        <v>3</v>
      </c>
      <c r="BD479" s="185">
        <v>0.49</v>
      </c>
      <c r="BE479" s="186">
        <v>0</v>
      </c>
      <c r="BF479" s="187">
        <v>0</v>
      </c>
      <c r="BG479" s="187">
        <v>0</v>
      </c>
      <c r="BH479" s="188" t="s">
        <v>2401</v>
      </c>
      <c r="BI479" s="189" t="s">
        <v>2943</v>
      </c>
      <c r="BJ479" s="176" t="s">
        <v>2944</v>
      </c>
      <c r="BK479" s="190" t="e">
        <v>#N/A</v>
      </c>
      <c r="BL479" s="191"/>
      <c r="BM479" s="191" t="s">
        <v>2945</v>
      </c>
      <c r="BN479" s="191" t="s">
        <v>382</v>
      </c>
      <c r="BO479" s="191" t="s">
        <v>2946</v>
      </c>
      <c r="BP479" s="191" t="s">
        <v>2947</v>
      </c>
      <c r="BQ479" s="191" t="s">
        <v>2573</v>
      </c>
      <c r="BR479" s="176" t="s">
        <v>4142</v>
      </c>
      <c r="BS479" s="192">
        <v>39058</v>
      </c>
      <c r="BT479" s="193" t="s">
        <v>2927</v>
      </c>
      <c r="BU479" s="183">
        <v>2006</v>
      </c>
      <c r="BV479" s="193" t="s">
        <v>154</v>
      </c>
      <c r="BW479" s="192"/>
      <c r="BX479" s="192"/>
      <c r="BY479" s="192">
        <v>39799</v>
      </c>
      <c r="BZ479" s="192">
        <v>39799</v>
      </c>
      <c r="CA479" s="192">
        <v>40787</v>
      </c>
      <c r="CB479" s="192">
        <v>39070</v>
      </c>
      <c r="CC479" s="192"/>
      <c r="CD479" s="192">
        <v>46813</v>
      </c>
      <c r="CE479" s="183">
        <v>231</v>
      </c>
      <c r="CF479" s="183"/>
      <c r="CG479" s="192">
        <v>43081</v>
      </c>
      <c r="CH479" s="168" t="s">
        <v>550</v>
      </c>
      <c r="CI479" s="168" t="s">
        <v>154</v>
      </c>
      <c r="CJ479" s="195" t="s">
        <v>154</v>
      </c>
      <c r="CK479" s="195">
        <v>2.1900000000000003E-2</v>
      </c>
      <c r="CL479" s="196">
        <v>0.05</v>
      </c>
      <c r="CM479" s="195">
        <v>0.05</v>
      </c>
      <c r="CN479" s="185">
        <v>0.01</v>
      </c>
      <c r="CO479" s="197"/>
      <c r="CP479" s="169" t="s">
        <v>201</v>
      </c>
      <c r="CQ479" s="183" t="s">
        <v>2621</v>
      </c>
      <c r="CR479" s="183" t="s">
        <v>2481</v>
      </c>
      <c r="CS479" s="183" t="s">
        <v>4143</v>
      </c>
      <c r="CT479" s="183" t="s">
        <v>2979</v>
      </c>
      <c r="CU479" s="176" t="s">
        <v>380</v>
      </c>
      <c r="CV479" s="176" t="s">
        <v>381</v>
      </c>
      <c r="CW479" s="176" t="s">
        <v>381</v>
      </c>
      <c r="CX479" s="176" t="s">
        <v>154</v>
      </c>
      <c r="CY479" s="199">
        <v>4</v>
      </c>
      <c r="CZ479" s="176" t="s">
        <v>2952</v>
      </c>
      <c r="DA479" s="200" t="s">
        <v>175</v>
      </c>
      <c r="DB479" s="170" t="s">
        <v>199</v>
      </c>
      <c r="DC479" s="183">
        <v>1</v>
      </c>
      <c r="DD479" s="201"/>
      <c r="DE479" s="176"/>
      <c r="DF479" s="202"/>
      <c r="DG479" s="203" t="s">
        <v>154</v>
      </c>
      <c r="DH479" s="204">
        <v>0</v>
      </c>
      <c r="DI479" s="204">
        <v>0</v>
      </c>
      <c r="DJ479" s="203" t="s">
        <v>217</v>
      </c>
      <c r="DK479" s="168" t="s">
        <v>2499</v>
      </c>
      <c r="DL479" s="203" t="s">
        <v>2322</v>
      </c>
      <c r="DM479" s="205" t="s">
        <v>2473</v>
      </c>
      <c r="DN479" s="206" t="s">
        <v>378</v>
      </c>
      <c r="DO479" s="206" t="s">
        <v>378</v>
      </c>
      <c r="DP479" s="205"/>
      <c r="DQ479" s="207" t="s">
        <v>154</v>
      </c>
      <c r="DR479" s="170" t="s">
        <v>166</v>
      </c>
      <c r="DS479" s="206"/>
      <c r="DT479" s="206"/>
      <c r="DU479" s="206" t="s">
        <v>2884</v>
      </c>
      <c r="DV479" s="206"/>
      <c r="DW479" s="208">
        <v>2665787.12</v>
      </c>
      <c r="DX479" s="209" t="b">
        <v>1</v>
      </c>
      <c r="DY479" s="210" t="s">
        <v>2870</v>
      </c>
      <c r="DZ479" s="209">
        <v>500400</v>
      </c>
      <c r="EA479" s="209"/>
      <c r="EB479" s="209"/>
      <c r="EC479" s="228"/>
    </row>
    <row r="480" spans="1:133" s="73" customFormat="1" ht="15" hidden="1" customHeight="1" x14ac:dyDescent="0.3">
      <c r="A480" s="139">
        <v>166</v>
      </c>
      <c r="B480" s="140"/>
      <c r="C480" s="140"/>
      <c r="D480" s="141"/>
      <c r="E480" s="141"/>
      <c r="F480" s="142" t="s">
        <v>4144</v>
      </c>
      <c r="G480" s="143"/>
      <c r="H480" s="144"/>
      <c r="I480" s="143"/>
      <c r="J480" s="161"/>
      <c r="K480" s="161"/>
      <c r="L480" s="161"/>
      <c r="M480" s="143"/>
      <c r="N480" s="147"/>
      <c r="O480" s="143"/>
      <c r="P480" s="147"/>
      <c r="Q480" s="211"/>
      <c r="R480" s="211"/>
      <c r="S480" s="211"/>
      <c r="T480" s="212"/>
      <c r="U480" s="212"/>
      <c r="V480" s="212"/>
      <c r="W480" s="147"/>
      <c r="X480" s="147"/>
      <c r="Y480" s="147"/>
      <c r="Z480" s="147"/>
      <c r="AA480" s="147"/>
      <c r="AB480" s="147"/>
      <c r="AC480" s="143"/>
      <c r="AD480" s="143"/>
      <c r="AE480" s="213"/>
      <c r="AF480" s="144"/>
      <c r="AG480" s="147"/>
      <c r="AH480" s="147"/>
      <c r="AI480" s="147"/>
      <c r="AJ480" s="147"/>
      <c r="AK480" s="147"/>
      <c r="AL480" s="147"/>
      <c r="AM480" s="147"/>
      <c r="AN480" s="213">
        <v>0</v>
      </c>
      <c r="AO480" s="213"/>
      <c r="AP480" s="213"/>
      <c r="AQ480" s="213"/>
      <c r="AR480" s="213"/>
      <c r="AS480" s="213"/>
      <c r="AT480" s="213"/>
      <c r="AU480" s="144"/>
      <c r="AV480" s="143"/>
      <c r="AW480" s="143"/>
      <c r="AX480" s="143"/>
      <c r="AY480" s="139"/>
      <c r="AZ480" s="139"/>
      <c r="BA480" s="139"/>
      <c r="BB480" s="214"/>
      <c r="BC480" s="139"/>
      <c r="BD480" s="215"/>
      <c r="BE480" s="214"/>
      <c r="BF480" s="216"/>
      <c r="BG480" s="216"/>
      <c r="BH480" s="143"/>
      <c r="BI480" s="216"/>
      <c r="BJ480" s="217"/>
      <c r="BK480" s="217"/>
      <c r="BL480" s="141"/>
      <c r="BM480" s="141"/>
      <c r="BN480" s="141"/>
      <c r="BO480" s="141"/>
      <c r="BP480" s="141"/>
      <c r="BQ480" s="141"/>
      <c r="BR480" s="217"/>
      <c r="BS480" s="152"/>
      <c r="BT480" s="152"/>
      <c r="BU480" s="152"/>
      <c r="BV480" s="218" t="s">
        <v>154</v>
      </c>
      <c r="BW480" s="152"/>
      <c r="BX480" s="152"/>
      <c r="BY480" s="152"/>
      <c r="BZ480" s="152"/>
      <c r="CA480" s="152"/>
      <c r="CB480" s="152"/>
      <c r="CC480" s="152"/>
      <c r="CD480" s="219"/>
      <c r="CE480" s="155"/>
      <c r="CF480" s="155"/>
      <c r="CG480" s="152"/>
      <c r="CH480" s="143"/>
      <c r="CI480" s="143"/>
      <c r="CJ480" s="156"/>
      <c r="CK480" s="156"/>
      <c r="CL480" s="139"/>
      <c r="CM480" s="156"/>
      <c r="CN480" s="139"/>
      <c r="CO480" s="220"/>
      <c r="CP480" s="221"/>
      <c r="CQ480" s="139"/>
      <c r="CR480" s="139"/>
      <c r="CS480" s="139"/>
      <c r="CT480" s="139"/>
      <c r="CU480" s="144"/>
      <c r="CV480" s="144"/>
      <c r="CW480" s="144"/>
      <c r="CX480" s="144"/>
      <c r="CY480" s="222"/>
      <c r="CZ480" s="144"/>
      <c r="DA480" s="223"/>
      <c r="DB480" s="161"/>
      <c r="DC480" s="139"/>
      <c r="DD480" s="159"/>
      <c r="DE480" s="144"/>
      <c r="DF480" s="145"/>
      <c r="DG480" s="145"/>
      <c r="DH480" s="146">
        <v>0</v>
      </c>
      <c r="DI480" s="146"/>
      <c r="DJ480" s="145"/>
      <c r="DK480" s="224"/>
      <c r="DL480" s="145"/>
      <c r="DM480" s="145"/>
      <c r="DN480" s="146"/>
      <c r="DO480" s="146"/>
      <c r="DP480" s="145"/>
      <c r="DQ480" s="160"/>
      <c r="DR480" s="161"/>
      <c r="DS480" s="146"/>
      <c r="DT480" s="146"/>
      <c r="DU480" s="146"/>
      <c r="DV480" s="146"/>
      <c r="DW480" s="162" t="s">
        <v>154</v>
      </c>
      <c r="DX480" s="163"/>
      <c r="DY480" s="164"/>
      <c r="DZ480" s="163"/>
      <c r="EA480" s="163"/>
      <c r="EB480" s="163"/>
    </row>
    <row r="481" spans="1:133" ht="15" customHeight="1" x14ac:dyDescent="0.3">
      <c r="A481" s="165"/>
      <c r="B481" s="166" t="s">
        <v>462</v>
      </c>
      <c r="C481" s="166" t="s">
        <v>4145</v>
      </c>
      <c r="D481" s="166" t="s">
        <v>4144</v>
      </c>
      <c r="E481" s="166" t="s">
        <v>4146</v>
      </c>
      <c r="F481" s="167" t="s">
        <v>4146</v>
      </c>
      <c r="G481" s="168" t="s">
        <v>3042</v>
      </c>
      <c r="H481" s="169" t="s">
        <v>330</v>
      </c>
      <c r="I481" s="168" t="s">
        <v>187</v>
      </c>
      <c r="J481" s="170" t="s">
        <v>2869</v>
      </c>
      <c r="K481" s="170">
        <v>6657337.3200000003</v>
      </c>
      <c r="L481" s="170">
        <v>27248481.650760002</v>
      </c>
      <c r="M481" s="171">
        <v>6657337.3200000003</v>
      </c>
      <c r="N481" s="172">
        <v>27248481.650760002</v>
      </c>
      <c r="O481" s="171">
        <v>5219352.4400000004</v>
      </c>
      <c r="P481" s="173">
        <v>21362809.530000001</v>
      </c>
      <c r="Q481" s="173">
        <v>302639.88</v>
      </c>
      <c r="R481" s="173">
        <v>0</v>
      </c>
      <c r="S481" s="173">
        <v>0</v>
      </c>
      <c r="T481" s="174">
        <v>302639.88</v>
      </c>
      <c r="U481" s="173">
        <v>0</v>
      </c>
      <c r="V481" s="175">
        <v>21665449.41</v>
      </c>
      <c r="W481" s="173">
        <v>0</v>
      </c>
      <c r="X481" s="173">
        <v>0</v>
      </c>
      <c r="Y481" s="174">
        <v>0</v>
      </c>
      <c r="Z481" s="173">
        <v>110241.78582881462</v>
      </c>
      <c r="AA481" s="173">
        <v>0</v>
      </c>
      <c r="AB481" s="173">
        <v>0</v>
      </c>
      <c r="AC481" s="171">
        <v>0</v>
      </c>
      <c r="AD481" s="171">
        <v>0</v>
      </c>
      <c r="AE481" s="171">
        <v>21362809.530000001</v>
      </c>
      <c r="AF481" s="176" t="s">
        <v>2870</v>
      </c>
      <c r="AG481" s="177">
        <v>21362809.530000001</v>
      </c>
      <c r="AH481" s="178">
        <v>21362809.530000001</v>
      </c>
      <c r="AI481" s="179">
        <v>1.0429144615051143E-2</v>
      </c>
      <c r="AJ481" s="180">
        <v>0.15</v>
      </c>
      <c r="AK481" s="181">
        <v>307256400</v>
      </c>
      <c r="AL481" s="179">
        <v>6.9527630767007617E-2</v>
      </c>
      <c r="AM481" s="182" t="b">
        <v>0</v>
      </c>
      <c r="AN481" s="171">
        <v>0</v>
      </c>
      <c r="AO481" s="171">
        <v>0</v>
      </c>
      <c r="AP481" s="171">
        <v>0</v>
      </c>
      <c r="AQ481" s="171">
        <v>0</v>
      </c>
      <c r="AR481" s="171">
        <v>0</v>
      </c>
      <c r="AS481" s="171">
        <v>0</v>
      </c>
      <c r="AT481" s="171">
        <v>0</v>
      </c>
      <c r="AU481" s="176" t="s">
        <v>302</v>
      </c>
      <c r="AV481" s="168"/>
      <c r="AW481" s="168"/>
      <c r="AX481" s="168" t="s">
        <v>159</v>
      </c>
      <c r="AY481" s="183" t="s">
        <v>2469</v>
      </c>
      <c r="AZ481" s="183" t="s">
        <v>2469</v>
      </c>
      <c r="BA481" s="183"/>
      <c r="BB481" s="184">
        <v>0</v>
      </c>
      <c r="BC481" s="183">
        <v>3</v>
      </c>
      <c r="BD481" s="185">
        <v>0.49</v>
      </c>
      <c r="BE481" s="186">
        <v>0</v>
      </c>
      <c r="BF481" s="187">
        <v>0</v>
      </c>
      <c r="BG481" s="187">
        <v>0</v>
      </c>
      <c r="BH481" s="188" t="s">
        <v>2413</v>
      </c>
      <c r="BI481" s="189" t="s">
        <v>2943</v>
      </c>
      <c r="BJ481" s="176" t="s">
        <v>2944</v>
      </c>
      <c r="BK481" s="190" t="e">
        <v>#N/A</v>
      </c>
      <c r="BL481" s="191"/>
      <c r="BM481" s="191" t="s">
        <v>2945</v>
      </c>
      <c r="BN481" s="191" t="s">
        <v>382</v>
      </c>
      <c r="BO481" s="191" t="s">
        <v>2946</v>
      </c>
      <c r="BP481" s="191" t="s">
        <v>2947</v>
      </c>
      <c r="BQ481" s="191" t="s">
        <v>2573</v>
      </c>
      <c r="BR481" s="176" t="s">
        <v>470</v>
      </c>
      <c r="BS481" s="192">
        <v>40072</v>
      </c>
      <c r="BT481" s="193" t="s">
        <v>2965</v>
      </c>
      <c r="BU481" s="183">
        <v>2009</v>
      </c>
      <c r="BV481" s="193" t="s">
        <v>154</v>
      </c>
      <c r="BW481" s="192"/>
      <c r="BX481" s="192"/>
      <c r="BY481" s="192">
        <v>39994</v>
      </c>
      <c r="BZ481" s="192">
        <v>39994</v>
      </c>
      <c r="CA481" s="192">
        <v>41654</v>
      </c>
      <c r="CB481" s="192">
        <v>40090</v>
      </c>
      <c r="CC481" s="192"/>
      <c r="CD481" s="192">
        <v>46583</v>
      </c>
      <c r="CE481" s="183">
        <v>217</v>
      </c>
      <c r="CF481" s="183"/>
      <c r="CG481" s="192">
        <v>43578</v>
      </c>
      <c r="CH481" s="168" t="s">
        <v>550</v>
      </c>
      <c r="CI481" s="168" t="s">
        <v>154</v>
      </c>
      <c r="CJ481" s="195" t="s">
        <v>154</v>
      </c>
      <c r="CK481" s="195">
        <v>2.1900000000000003E-2</v>
      </c>
      <c r="CL481" s="196">
        <v>0.03</v>
      </c>
      <c r="CM481" s="195">
        <v>0.03</v>
      </c>
      <c r="CN481" s="185"/>
      <c r="CO481" s="197"/>
      <c r="CP481" s="169" t="s">
        <v>201</v>
      </c>
      <c r="CQ481" s="183" t="s">
        <v>505</v>
      </c>
      <c r="CR481" s="183" t="s">
        <v>2469</v>
      </c>
      <c r="CS481" s="183" t="s">
        <v>3162</v>
      </c>
      <c r="CT481" s="183" t="s">
        <v>2950</v>
      </c>
      <c r="CU481" s="176" t="s">
        <v>471</v>
      </c>
      <c r="CV481" s="176" t="s">
        <v>472</v>
      </c>
      <c r="CW481" s="176" t="s">
        <v>3163</v>
      </c>
      <c r="CX481" s="176" t="s">
        <v>154</v>
      </c>
      <c r="CY481" s="199">
        <v>0</v>
      </c>
      <c r="CZ481" s="176" t="s">
        <v>2952</v>
      </c>
      <c r="DA481" s="200" t="s">
        <v>175</v>
      </c>
      <c r="DB481" s="170" t="s">
        <v>199</v>
      </c>
      <c r="DC481" s="183">
        <v>1</v>
      </c>
      <c r="DD481" s="201">
        <v>43304</v>
      </c>
      <c r="DE481" s="176" t="s">
        <v>252</v>
      </c>
      <c r="DF481" s="202"/>
      <c r="DG481" s="203" t="s">
        <v>154</v>
      </c>
      <c r="DH481" s="204">
        <v>0</v>
      </c>
      <c r="DI481" s="204">
        <v>0</v>
      </c>
      <c r="DJ481" s="203" t="s">
        <v>193</v>
      </c>
      <c r="DK481" s="168" t="s">
        <v>2499</v>
      </c>
      <c r="DL481" s="203" t="s">
        <v>2322</v>
      </c>
      <c r="DM481" s="205" t="s">
        <v>2473</v>
      </c>
      <c r="DN481" s="206" t="s">
        <v>378</v>
      </c>
      <c r="DO481" s="206" t="s">
        <v>378</v>
      </c>
      <c r="DP481" s="205"/>
      <c r="DQ481" s="207"/>
      <c r="DR481" s="170" t="s">
        <v>166</v>
      </c>
      <c r="DS481" s="206"/>
      <c r="DT481" s="206"/>
      <c r="DU481" s="206" t="s">
        <v>2884</v>
      </c>
      <c r="DV481" s="206"/>
      <c r="DW481" s="208">
        <v>21362809.530000001</v>
      </c>
      <c r="DX481" s="209" t="b">
        <v>1</v>
      </c>
      <c r="DY481" s="210" t="s">
        <v>2870</v>
      </c>
      <c r="DZ481" s="209">
        <v>500401</v>
      </c>
      <c r="EA481" s="209"/>
      <c r="EB481" s="209"/>
      <c r="EC481" s="228"/>
    </row>
    <row r="482" spans="1:133" s="73" customFormat="1" ht="15" hidden="1" customHeight="1" x14ac:dyDescent="0.3">
      <c r="A482" s="139">
        <v>167</v>
      </c>
      <c r="B482" s="140"/>
      <c r="C482" s="140"/>
      <c r="D482" s="141"/>
      <c r="E482" s="141"/>
      <c r="F482" s="142" t="s">
        <v>4147</v>
      </c>
      <c r="G482" s="143"/>
      <c r="H482" s="144"/>
      <c r="I482" s="143"/>
      <c r="J482" s="161"/>
      <c r="K482" s="161"/>
      <c r="L482" s="161"/>
      <c r="M482" s="143"/>
      <c r="N482" s="147"/>
      <c r="O482" s="143"/>
      <c r="P482" s="147"/>
      <c r="Q482" s="211"/>
      <c r="R482" s="211"/>
      <c r="S482" s="211"/>
      <c r="T482" s="212"/>
      <c r="U482" s="212"/>
      <c r="V482" s="212"/>
      <c r="W482" s="147"/>
      <c r="X482" s="147"/>
      <c r="Y482" s="147"/>
      <c r="Z482" s="147"/>
      <c r="AA482" s="147"/>
      <c r="AB482" s="147"/>
      <c r="AC482" s="143"/>
      <c r="AD482" s="143"/>
      <c r="AE482" s="213"/>
      <c r="AF482" s="144"/>
      <c r="AG482" s="147"/>
      <c r="AH482" s="147"/>
      <c r="AI482" s="147"/>
      <c r="AJ482" s="147"/>
      <c r="AK482" s="147"/>
      <c r="AL482" s="147"/>
      <c r="AM482" s="147"/>
      <c r="AN482" s="213">
        <v>0</v>
      </c>
      <c r="AO482" s="213"/>
      <c r="AP482" s="213"/>
      <c r="AQ482" s="213"/>
      <c r="AR482" s="213"/>
      <c r="AS482" s="213"/>
      <c r="AT482" s="213"/>
      <c r="AU482" s="144"/>
      <c r="AV482" s="143"/>
      <c r="AW482" s="143"/>
      <c r="AX482" s="143"/>
      <c r="AY482" s="139"/>
      <c r="AZ482" s="139"/>
      <c r="BA482" s="139"/>
      <c r="BB482" s="214"/>
      <c r="BC482" s="139"/>
      <c r="BD482" s="215"/>
      <c r="BE482" s="214"/>
      <c r="BF482" s="216"/>
      <c r="BG482" s="216"/>
      <c r="BH482" s="143"/>
      <c r="BI482" s="216"/>
      <c r="BJ482" s="217"/>
      <c r="BK482" s="217"/>
      <c r="BL482" s="141"/>
      <c r="BM482" s="141"/>
      <c r="BN482" s="141"/>
      <c r="BO482" s="141"/>
      <c r="BP482" s="141"/>
      <c r="BQ482" s="141"/>
      <c r="BR482" s="217"/>
      <c r="BS482" s="152"/>
      <c r="BT482" s="152"/>
      <c r="BU482" s="152"/>
      <c r="BV482" s="218" t="s">
        <v>154</v>
      </c>
      <c r="BW482" s="152"/>
      <c r="BX482" s="152"/>
      <c r="BY482" s="152"/>
      <c r="BZ482" s="152"/>
      <c r="CA482" s="152"/>
      <c r="CB482" s="152"/>
      <c r="CC482" s="152"/>
      <c r="CD482" s="219"/>
      <c r="CE482" s="155"/>
      <c r="CF482" s="155"/>
      <c r="CG482" s="152"/>
      <c r="CH482" s="143"/>
      <c r="CI482" s="143"/>
      <c r="CJ482" s="156"/>
      <c r="CK482" s="156"/>
      <c r="CL482" s="139"/>
      <c r="CM482" s="156"/>
      <c r="CN482" s="139"/>
      <c r="CO482" s="220"/>
      <c r="CP482" s="221"/>
      <c r="CQ482" s="139"/>
      <c r="CR482" s="139"/>
      <c r="CS482" s="139"/>
      <c r="CT482" s="139"/>
      <c r="CU482" s="144"/>
      <c r="CV482" s="144"/>
      <c r="CW482" s="144"/>
      <c r="CX482" s="144"/>
      <c r="CY482" s="222"/>
      <c r="CZ482" s="144"/>
      <c r="DA482" s="223"/>
      <c r="DB482" s="161"/>
      <c r="DC482" s="139"/>
      <c r="DD482" s="159"/>
      <c r="DE482" s="144"/>
      <c r="DF482" s="145"/>
      <c r="DG482" s="145"/>
      <c r="DH482" s="146">
        <v>0</v>
      </c>
      <c r="DI482" s="146"/>
      <c r="DJ482" s="145"/>
      <c r="DK482" s="224"/>
      <c r="DL482" s="145"/>
      <c r="DM482" s="145"/>
      <c r="DN482" s="146"/>
      <c r="DO482" s="146"/>
      <c r="DP482" s="145"/>
      <c r="DQ482" s="160"/>
      <c r="DR482" s="161"/>
      <c r="DS482" s="146"/>
      <c r="DT482" s="146"/>
      <c r="DU482" s="146"/>
      <c r="DV482" s="146"/>
      <c r="DW482" s="162" t="s">
        <v>154</v>
      </c>
      <c r="DX482" s="163"/>
      <c r="DY482" s="164"/>
      <c r="DZ482" s="163"/>
      <c r="EA482" s="163"/>
      <c r="EB482" s="163"/>
    </row>
    <row r="483" spans="1:133" ht="15" hidden="1" customHeight="1" x14ac:dyDescent="0.3">
      <c r="A483" s="165"/>
      <c r="B483" s="166" t="s">
        <v>154</v>
      </c>
      <c r="C483" s="166" t="s">
        <v>4148</v>
      </c>
      <c r="D483" s="166" t="s">
        <v>4147</v>
      </c>
      <c r="E483" s="166" t="s">
        <v>4149</v>
      </c>
      <c r="F483" s="167" t="s">
        <v>4149</v>
      </c>
      <c r="G483" s="168" t="s">
        <v>479</v>
      </c>
      <c r="H483" s="169" t="s">
        <v>490</v>
      </c>
      <c r="I483" s="168" t="s">
        <v>310</v>
      </c>
      <c r="J483" s="170" t="s">
        <v>156</v>
      </c>
      <c r="K483" s="170">
        <v>2250238</v>
      </c>
      <c r="L483" s="170">
        <v>10330167.5866</v>
      </c>
      <c r="M483" s="171">
        <v>2250238</v>
      </c>
      <c r="N483" s="172">
        <v>10330167.5866</v>
      </c>
      <c r="O483" s="171">
        <v>0</v>
      </c>
      <c r="P483" s="173">
        <v>0</v>
      </c>
      <c r="Q483" s="173">
        <v>0</v>
      </c>
      <c r="R483" s="173">
        <v>0</v>
      </c>
      <c r="S483" s="173">
        <v>0</v>
      </c>
      <c r="T483" s="174">
        <v>0</v>
      </c>
      <c r="U483" s="173">
        <v>0</v>
      </c>
      <c r="V483" s="175">
        <v>0</v>
      </c>
      <c r="W483" s="173">
        <v>0</v>
      </c>
      <c r="X483" s="173">
        <v>0</v>
      </c>
      <c r="Y483" s="174">
        <v>0</v>
      </c>
      <c r="Z483" s="173">
        <v>0</v>
      </c>
      <c r="AA483" s="173">
        <v>0</v>
      </c>
      <c r="AB483" s="173">
        <v>0</v>
      </c>
      <c r="AC483" s="171">
        <v>0</v>
      </c>
      <c r="AD483" s="171">
        <v>0</v>
      </c>
      <c r="AE483" s="171">
        <v>0</v>
      </c>
      <c r="AF483" s="176"/>
      <c r="AG483" s="177" t="s">
        <v>154</v>
      </c>
      <c r="AH483" s="178" t="s">
        <v>154</v>
      </c>
      <c r="AI483" s="179" t="s">
        <v>154</v>
      </c>
      <c r="AJ483" s="180">
        <v>0.2</v>
      </c>
      <c r="AK483" s="181">
        <v>409675200</v>
      </c>
      <c r="AL483" s="179">
        <v>0</v>
      </c>
      <c r="AM483" s="182" t="b">
        <v>0</v>
      </c>
      <c r="AN483" s="171">
        <v>0</v>
      </c>
      <c r="AO483" s="171">
        <v>0</v>
      </c>
      <c r="AP483" s="171">
        <v>0</v>
      </c>
      <c r="AQ483" s="171">
        <v>0</v>
      </c>
      <c r="AR483" s="171">
        <v>0</v>
      </c>
      <c r="AS483" s="171">
        <v>0</v>
      </c>
      <c r="AT483" s="171">
        <v>0</v>
      </c>
      <c r="AU483" s="176"/>
      <c r="AV483" s="168"/>
      <c r="AW483" s="168"/>
      <c r="AX483" s="168" t="s">
        <v>159</v>
      </c>
      <c r="AY483" s="183">
        <v>4</v>
      </c>
      <c r="AZ483" s="183">
        <v>4</v>
      </c>
      <c r="BA483" s="183"/>
      <c r="BB483" s="184">
        <v>7.1999999999999998E-3</v>
      </c>
      <c r="BC483" s="183">
        <v>3</v>
      </c>
      <c r="BD483" s="185">
        <v>0.49</v>
      </c>
      <c r="BE483" s="186">
        <v>3.5279999999999999E-3</v>
      </c>
      <c r="BF483" s="187">
        <v>0</v>
      </c>
      <c r="BG483" s="187">
        <v>0</v>
      </c>
      <c r="BH483" s="188" t="s">
        <v>2405</v>
      </c>
      <c r="BI483" s="189" t="s">
        <v>2973</v>
      </c>
      <c r="BJ483" s="176" t="s">
        <v>227</v>
      </c>
      <c r="BK483" s="190" t="s">
        <v>2974</v>
      </c>
      <c r="BL483" s="191" t="s">
        <v>2975</v>
      </c>
      <c r="BM483" s="191" t="s">
        <v>2976</v>
      </c>
      <c r="BN483" s="191" t="s">
        <v>227</v>
      </c>
      <c r="BO483" s="191" t="s">
        <v>2977</v>
      </c>
      <c r="BP483" s="191" t="s">
        <v>2975</v>
      </c>
      <c r="BQ483" s="191" t="s">
        <v>2573</v>
      </c>
      <c r="BR483" s="176" t="s">
        <v>4150</v>
      </c>
      <c r="BS483" s="192">
        <v>40816</v>
      </c>
      <c r="BT483" s="193" t="s">
        <v>2965</v>
      </c>
      <c r="BU483" s="183">
        <v>2011</v>
      </c>
      <c r="BV483" s="193" t="s">
        <v>154</v>
      </c>
      <c r="BW483" s="192" t="s">
        <v>3070</v>
      </c>
      <c r="BX483" s="192"/>
      <c r="BY483" s="192"/>
      <c r="BZ483" s="192"/>
      <c r="CA483" s="192"/>
      <c r="CB483" s="192"/>
      <c r="CC483" s="192"/>
      <c r="CD483" s="192"/>
      <c r="CE483" s="183"/>
      <c r="CF483" s="183"/>
      <c r="CG483" s="192"/>
      <c r="CH483" s="168">
        <v>0</v>
      </c>
      <c r="CI483" s="168" t="s">
        <v>2898</v>
      </c>
      <c r="CJ483" s="195" t="s">
        <v>154</v>
      </c>
      <c r="CK483" s="195">
        <v>1.55E-2</v>
      </c>
      <c r="CL483" s="196" t="s">
        <v>154</v>
      </c>
      <c r="CM483" s="195" t="s">
        <v>154</v>
      </c>
      <c r="CN483" s="185"/>
      <c r="CO483" s="197"/>
      <c r="CP483" s="169" t="s">
        <v>176</v>
      </c>
      <c r="CQ483" s="183" t="s">
        <v>2621</v>
      </c>
      <c r="CR483" s="183" t="s">
        <v>2470</v>
      </c>
      <c r="CS483" s="183" t="s">
        <v>4151</v>
      </c>
      <c r="CT483" s="183" t="s">
        <v>2979</v>
      </c>
      <c r="CU483" s="176" t="s">
        <v>4152</v>
      </c>
      <c r="CV483" s="176" t="s">
        <v>381</v>
      </c>
      <c r="CW483" s="176" t="s">
        <v>381</v>
      </c>
      <c r="CX483" s="176" t="s">
        <v>154</v>
      </c>
      <c r="CY483" s="199">
        <v>50</v>
      </c>
      <c r="CZ483" s="176" t="s">
        <v>2903</v>
      </c>
      <c r="DA483" s="200"/>
      <c r="DB483" s="170"/>
      <c r="DC483" s="183"/>
      <c r="DD483" s="201"/>
      <c r="DE483" s="176"/>
      <c r="DF483" s="202"/>
      <c r="DG483" s="203" t="s">
        <v>154</v>
      </c>
      <c r="DH483" s="204">
        <v>0</v>
      </c>
      <c r="DI483" s="204">
        <v>0</v>
      </c>
      <c r="DJ483" s="203" t="s">
        <v>217</v>
      </c>
      <c r="DK483" s="168"/>
      <c r="DL483" s="203" t="e">
        <v>#N/A</v>
      </c>
      <c r="DM483" s="205"/>
      <c r="DN483" s="206"/>
      <c r="DO483" s="206"/>
      <c r="DP483" s="205"/>
      <c r="DQ483" s="207" t="s">
        <v>154</v>
      </c>
      <c r="DR483" s="170" t="s">
        <v>166</v>
      </c>
      <c r="DS483" s="206"/>
      <c r="DT483" s="206"/>
      <c r="DU483" s="206" t="s">
        <v>2884</v>
      </c>
      <c r="DV483" s="206"/>
      <c r="DW483" s="208">
        <v>0</v>
      </c>
      <c r="DX483" s="209"/>
      <c r="DY483" s="210">
        <v>0</v>
      </c>
      <c r="DZ483" s="209" t="s">
        <v>154</v>
      </c>
      <c r="EA483" s="209"/>
      <c r="EB483" s="209"/>
    </row>
    <row r="484" spans="1:133" s="73" customFormat="1" ht="15" hidden="1" customHeight="1" x14ac:dyDescent="0.3">
      <c r="A484" s="139">
        <v>168</v>
      </c>
      <c r="B484" s="140"/>
      <c r="C484" s="140"/>
      <c r="D484" s="141"/>
      <c r="E484" s="141"/>
      <c r="F484" s="142" t="s">
        <v>4153</v>
      </c>
      <c r="G484" s="143"/>
      <c r="H484" s="144"/>
      <c r="I484" s="143"/>
      <c r="J484" s="161"/>
      <c r="K484" s="161"/>
      <c r="L484" s="161"/>
      <c r="M484" s="143"/>
      <c r="N484" s="147"/>
      <c r="O484" s="143"/>
      <c r="P484" s="147"/>
      <c r="Q484" s="211"/>
      <c r="R484" s="211"/>
      <c r="S484" s="211"/>
      <c r="T484" s="212"/>
      <c r="U484" s="212"/>
      <c r="V484" s="212"/>
      <c r="W484" s="147"/>
      <c r="X484" s="147"/>
      <c r="Y484" s="147"/>
      <c r="Z484" s="147"/>
      <c r="AA484" s="147"/>
      <c r="AB484" s="147"/>
      <c r="AC484" s="143"/>
      <c r="AD484" s="143"/>
      <c r="AE484" s="213"/>
      <c r="AF484" s="144"/>
      <c r="AG484" s="147"/>
      <c r="AH484" s="147"/>
      <c r="AI484" s="147"/>
      <c r="AJ484" s="147"/>
      <c r="AK484" s="147"/>
      <c r="AL484" s="147"/>
      <c r="AM484" s="147"/>
      <c r="AN484" s="213">
        <v>0</v>
      </c>
      <c r="AO484" s="213"/>
      <c r="AP484" s="213"/>
      <c r="AQ484" s="213"/>
      <c r="AR484" s="213"/>
      <c r="AS484" s="213"/>
      <c r="AT484" s="213"/>
      <c r="AU484" s="144"/>
      <c r="AV484" s="143"/>
      <c r="AW484" s="143"/>
      <c r="AX484" s="143"/>
      <c r="AY484" s="139"/>
      <c r="AZ484" s="139"/>
      <c r="BA484" s="139"/>
      <c r="BB484" s="214"/>
      <c r="BC484" s="139"/>
      <c r="BD484" s="215"/>
      <c r="BE484" s="214"/>
      <c r="BF484" s="216"/>
      <c r="BG484" s="216"/>
      <c r="BH484" s="143"/>
      <c r="BI484" s="216"/>
      <c r="BJ484" s="217"/>
      <c r="BK484" s="217"/>
      <c r="BL484" s="141"/>
      <c r="BM484" s="141"/>
      <c r="BN484" s="141"/>
      <c r="BO484" s="141"/>
      <c r="BP484" s="141"/>
      <c r="BQ484" s="141"/>
      <c r="BR484" s="217"/>
      <c r="BS484" s="152"/>
      <c r="BT484" s="152"/>
      <c r="BU484" s="152"/>
      <c r="BV484" s="218" t="s">
        <v>154</v>
      </c>
      <c r="BW484" s="152"/>
      <c r="BX484" s="152"/>
      <c r="BY484" s="152"/>
      <c r="BZ484" s="152"/>
      <c r="CA484" s="152"/>
      <c r="CB484" s="152"/>
      <c r="CC484" s="152"/>
      <c r="CD484" s="219"/>
      <c r="CE484" s="155"/>
      <c r="CF484" s="155"/>
      <c r="CG484" s="152"/>
      <c r="CH484" s="143"/>
      <c r="CI484" s="143"/>
      <c r="CJ484" s="156"/>
      <c r="CK484" s="156"/>
      <c r="CL484" s="139"/>
      <c r="CM484" s="156"/>
      <c r="CN484" s="139"/>
      <c r="CO484" s="220"/>
      <c r="CP484" s="221"/>
      <c r="CQ484" s="139"/>
      <c r="CR484" s="139"/>
      <c r="CS484" s="139"/>
      <c r="CT484" s="139"/>
      <c r="CU484" s="144"/>
      <c r="CV484" s="144"/>
      <c r="CW484" s="144"/>
      <c r="CX484" s="144"/>
      <c r="CY484" s="222"/>
      <c r="CZ484" s="144"/>
      <c r="DA484" s="223"/>
      <c r="DB484" s="161"/>
      <c r="DC484" s="139"/>
      <c r="DD484" s="159"/>
      <c r="DE484" s="144"/>
      <c r="DF484" s="145"/>
      <c r="DG484" s="145"/>
      <c r="DH484" s="146">
        <v>0</v>
      </c>
      <c r="DI484" s="146"/>
      <c r="DJ484" s="145"/>
      <c r="DK484" s="224"/>
      <c r="DL484" s="145"/>
      <c r="DM484" s="145"/>
      <c r="DN484" s="146"/>
      <c r="DO484" s="146"/>
      <c r="DP484" s="145"/>
      <c r="DQ484" s="160"/>
      <c r="DR484" s="161"/>
      <c r="DS484" s="146"/>
      <c r="DT484" s="146"/>
      <c r="DU484" s="146"/>
      <c r="DV484" s="146"/>
      <c r="DW484" s="162" t="s">
        <v>154</v>
      </c>
      <c r="DX484" s="163"/>
      <c r="DY484" s="164"/>
      <c r="DZ484" s="163"/>
      <c r="EA484" s="163"/>
      <c r="EB484" s="163"/>
    </row>
    <row r="485" spans="1:133" ht="15" hidden="1" customHeight="1" x14ac:dyDescent="0.3">
      <c r="A485" s="165"/>
      <c r="B485" s="166" t="s">
        <v>154</v>
      </c>
      <c r="C485" s="166" t="s">
        <v>4154</v>
      </c>
      <c r="D485" s="166" t="s">
        <v>4153</v>
      </c>
      <c r="E485" s="166" t="s">
        <v>2688</v>
      </c>
      <c r="F485" s="167" t="s">
        <v>4155</v>
      </c>
      <c r="G485" s="168" t="s">
        <v>3144</v>
      </c>
      <c r="H485" s="169" t="s">
        <v>481</v>
      </c>
      <c r="I485" s="168" t="s">
        <v>187</v>
      </c>
      <c r="J485" s="170" t="s">
        <v>156</v>
      </c>
      <c r="K485" s="170">
        <v>15250000</v>
      </c>
      <c r="L485" s="170">
        <v>62418250</v>
      </c>
      <c r="M485" s="171">
        <v>15250000</v>
      </c>
      <c r="N485" s="172">
        <v>62418250</v>
      </c>
      <c r="O485" s="171">
        <v>0</v>
      </c>
      <c r="P485" s="173">
        <v>0</v>
      </c>
      <c r="Q485" s="173">
        <v>0</v>
      </c>
      <c r="R485" s="173">
        <v>0</v>
      </c>
      <c r="S485" s="173">
        <v>0</v>
      </c>
      <c r="T485" s="174">
        <v>0</v>
      </c>
      <c r="U485" s="173">
        <v>0</v>
      </c>
      <c r="V485" s="175">
        <v>0</v>
      </c>
      <c r="W485" s="173">
        <v>0</v>
      </c>
      <c r="X485" s="173">
        <v>0</v>
      </c>
      <c r="Y485" s="174">
        <v>0</v>
      </c>
      <c r="Z485" s="173">
        <v>0</v>
      </c>
      <c r="AA485" s="173">
        <v>0</v>
      </c>
      <c r="AB485" s="173">
        <v>0</v>
      </c>
      <c r="AC485" s="171">
        <v>0</v>
      </c>
      <c r="AD485" s="171">
        <v>0</v>
      </c>
      <c r="AE485" s="171">
        <v>0</v>
      </c>
      <c r="AF485" s="176"/>
      <c r="AG485" s="177" t="s">
        <v>154</v>
      </c>
      <c r="AH485" s="178" t="s">
        <v>154</v>
      </c>
      <c r="AI485" s="179" t="s">
        <v>154</v>
      </c>
      <c r="AJ485" s="180">
        <v>0.15</v>
      </c>
      <c r="AK485" s="181">
        <v>307256400</v>
      </c>
      <c r="AL485" s="179">
        <v>0</v>
      </c>
      <c r="AM485" s="182" t="b">
        <v>0</v>
      </c>
      <c r="AN485" s="171">
        <v>0</v>
      </c>
      <c r="AO485" s="171">
        <v>0</v>
      </c>
      <c r="AP485" s="171">
        <v>0</v>
      </c>
      <c r="AQ485" s="171">
        <v>0</v>
      </c>
      <c r="AR485" s="171">
        <v>0</v>
      </c>
      <c r="AS485" s="171">
        <v>0</v>
      </c>
      <c r="AT485" s="171">
        <v>0</v>
      </c>
      <c r="AU485" s="176"/>
      <c r="AV485" s="168"/>
      <c r="AW485" s="168" t="s">
        <v>245</v>
      </c>
      <c r="AX485" s="168" t="s">
        <v>244</v>
      </c>
      <c r="AY485" s="183">
        <v>5</v>
      </c>
      <c r="AZ485" s="183">
        <v>5</v>
      </c>
      <c r="BA485" s="183"/>
      <c r="BB485" s="184">
        <v>1.6500000000000001E-2</v>
      </c>
      <c r="BC485" s="183">
        <v>3</v>
      </c>
      <c r="BD485" s="185">
        <v>0.49</v>
      </c>
      <c r="BE485" s="186">
        <v>8.0850000000000002E-3</v>
      </c>
      <c r="BF485" s="187">
        <v>0</v>
      </c>
      <c r="BG485" s="187">
        <v>0</v>
      </c>
      <c r="BH485" s="188" t="s">
        <v>2413</v>
      </c>
      <c r="BI485" s="189" t="s">
        <v>2872</v>
      </c>
      <c r="BJ485" s="176" t="s">
        <v>165</v>
      </c>
      <c r="BK485" s="190" t="s">
        <v>2908</v>
      </c>
      <c r="BL485" s="191" t="s">
        <v>2578</v>
      </c>
      <c r="BM485" s="191" t="s">
        <v>2875</v>
      </c>
      <c r="BN485" s="176" t="s">
        <v>165</v>
      </c>
      <c r="BO485" s="191" t="s">
        <v>2909</v>
      </c>
      <c r="BP485" s="191" t="s">
        <v>2578</v>
      </c>
      <c r="BQ485" s="191" t="s">
        <v>2895</v>
      </c>
      <c r="BR485" s="176" t="s">
        <v>4156</v>
      </c>
      <c r="BS485" s="192">
        <v>40743</v>
      </c>
      <c r="BT485" s="193" t="s">
        <v>2933</v>
      </c>
      <c r="BU485" s="183">
        <v>2011</v>
      </c>
      <c r="BV485" s="193" t="s">
        <v>154</v>
      </c>
      <c r="BW485" s="192">
        <v>40751</v>
      </c>
      <c r="BX485" s="192"/>
      <c r="BY485" s="192"/>
      <c r="BZ485" s="192"/>
      <c r="CA485" s="192"/>
      <c r="CB485" s="192">
        <v>40750</v>
      </c>
      <c r="CC485" s="192">
        <v>41207</v>
      </c>
      <c r="CD485" s="192">
        <v>41207</v>
      </c>
      <c r="CE485" s="183"/>
      <c r="CF485" s="183"/>
      <c r="CG485" s="192"/>
      <c r="CH485" s="168" t="s">
        <v>154</v>
      </c>
      <c r="CI485" s="168" t="s">
        <v>2898</v>
      </c>
      <c r="CJ485" s="195" t="s">
        <v>154</v>
      </c>
      <c r="CK485" s="195">
        <v>1.8000000000000002E-2</v>
      </c>
      <c r="CL485" s="196" t="s">
        <v>154</v>
      </c>
      <c r="CM485" s="195" t="s">
        <v>154</v>
      </c>
      <c r="CN485" s="185" t="s">
        <v>2921</v>
      </c>
      <c r="CO485" s="197"/>
      <c r="CP485" s="169" t="s">
        <v>201</v>
      </c>
      <c r="CQ485" s="183" t="s">
        <v>418</v>
      </c>
      <c r="CR485" s="183" t="s">
        <v>2464</v>
      </c>
      <c r="CS485" s="183" t="s">
        <v>2899</v>
      </c>
      <c r="CT485" s="183" t="s">
        <v>2900</v>
      </c>
      <c r="CU485" s="176" t="s">
        <v>169</v>
      </c>
      <c r="CV485" s="176" t="s">
        <v>169</v>
      </c>
      <c r="CW485" s="176" t="s">
        <v>2901</v>
      </c>
      <c r="CX485" s="176" t="s">
        <v>2902</v>
      </c>
      <c r="CY485" s="199">
        <v>0</v>
      </c>
      <c r="CZ485" s="176" t="s">
        <v>2903</v>
      </c>
      <c r="DA485" s="200"/>
      <c r="DB485" s="170"/>
      <c r="DC485" s="183"/>
      <c r="DD485" s="201"/>
      <c r="DE485" s="176"/>
      <c r="DF485" s="202"/>
      <c r="DG485" s="203" t="s">
        <v>154</v>
      </c>
      <c r="DH485" s="204">
        <v>0</v>
      </c>
      <c r="DI485" s="204">
        <v>0</v>
      </c>
      <c r="DJ485" s="203" t="s">
        <v>193</v>
      </c>
      <c r="DK485" s="168"/>
      <c r="DL485" s="203" t="e">
        <v>#N/A</v>
      </c>
      <c r="DM485" s="205"/>
      <c r="DN485" s="206"/>
      <c r="DO485" s="206"/>
      <c r="DP485" s="205"/>
      <c r="DQ485" s="207" t="s">
        <v>154</v>
      </c>
      <c r="DR485" s="170" t="s">
        <v>166</v>
      </c>
      <c r="DS485" s="206"/>
      <c r="DT485" s="206"/>
      <c r="DU485" s="206" t="s">
        <v>2884</v>
      </c>
      <c r="DV485" s="206"/>
      <c r="DW485" s="208">
        <v>0</v>
      </c>
      <c r="DX485" s="209"/>
      <c r="DY485" s="210">
        <v>0</v>
      </c>
      <c r="DZ485" s="209" t="s">
        <v>154</v>
      </c>
      <c r="EA485" s="209"/>
      <c r="EB485" s="209"/>
    </row>
    <row r="486" spans="1:133" ht="15" hidden="1" customHeight="1" x14ac:dyDescent="0.3">
      <c r="A486" s="165"/>
      <c r="B486" s="166" t="s">
        <v>154</v>
      </c>
      <c r="C486" s="166" t="s">
        <v>4157</v>
      </c>
      <c r="D486" s="166" t="s">
        <v>4153</v>
      </c>
      <c r="E486" s="166" t="s">
        <v>2688</v>
      </c>
      <c r="F486" s="167" t="s">
        <v>4158</v>
      </c>
      <c r="G486" s="168" t="s">
        <v>3593</v>
      </c>
      <c r="H486" s="169" t="s">
        <v>481</v>
      </c>
      <c r="I486" s="168" t="s">
        <v>158</v>
      </c>
      <c r="J486" s="170" t="s">
        <v>156</v>
      </c>
      <c r="K486" s="170">
        <v>3996000</v>
      </c>
      <c r="L486" s="170">
        <v>3996000</v>
      </c>
      <c r="M486" s="171">
        <v>3996000</v>
      </c>
      <c r="N486" s="172">
        <v>3996000</v>
      </c>
      <c r="O486" s="171">
        <v>0</v>
      </c>
      <c r="P486" s="173">
        <v>0</v>
      </c>
      <c r="Q486" s="173">
        <v>0</v>
      </c>
      <c r="R486" s="173">
        <v>0</v>
      </c>
      <c r="S486" s="173">
        <v>0</v>
      </c>
      <c r="T486" s="174">
        <v>0</v>
      </c>
      <c r="U486" s="173">
        <v>0</v>
      </c>
      <c r="V486" s="175">
        <v>0</v>
      </c>
      <c r="W486" s="173">
        <v>0</v>
      </c>
      <c r="X486" s="173">
        <v>0</v>
      </c>
      <c r="Y486" s="174">
        <v>0</v>
      </c>
      <c r="Z486" s="173">
        <v>0</v>
      </c>
      <c r="AA486" s="173">
        <v>0</v>
      </c>
      <c r="AB486" s="173">
        <v>0</v>
      </c>
      <c r="AC486" s="171">
        <v>0</v>
      </c>
      <c r="AD486" s="171">
        <v>0</v>
      </c>
      <c r="AE486" s="171">
        <v>0</v>
      </c>
      <c r="AF486" s="176"/>
      <c r="AG486" s="177" t="s">
        <v>154</v>
      </c>
      <c r="AH486" s="178" t="s">
        <v>154</v>
      </c>
      <c r="AI486" s="179" t="s">
        <v>154</v>
      </c>
      <c r="AJ486" s="180">
        <v>0.15</v>
      </c>
      <c r="AK486" s="181">
        <v>307256400</v>
      </c>
      <c r="AL486" s="179">
        <v>0</v>
      </c>
      <c r="AM486" s="182" t="b">
        <v>0</v>
      </c>
      <c r="AN486" s="171">
        <v>0</v>
      </c>
      <c r="AO486" s="171">
        <v>0</v>
      </c>
      <c r="AP486" s="171">
        <v>0</v>
      </c>
      <c r="AQ486" s="171">
        <v>0</v>
      </c>
      <c r="AR486" s="171">
        <v>0</v>
      </c>
      <c r="AS486" s="171">
        <v>0</v>
      </c>
      <c r="AT486" s="171">
        <v>0</v>
      </c>
      <c r="AU486" s="176"/>
      <c r="AV486" s="168" t="s">
        <v>3627</v>
      </c>
      <c r="AW486" s="168"/>
      <c r="AX486" s="168" t="s">
        <v>244</v>
      </c>
      <c r="AY486" s="183">
        <v>5</v>
      </c>
      <c r="AZ486" s="183">
        <v>5</v>
      </c>
      <c r="BA486" s="183"/>
      <c r="BB486" s="184">
        <v>1.6500000000000001E-2</v>
      </c>
      <c r="BC486" s="183">
        <v>3</v>
      </c>
      <c r="BD486" s="185">
        <v>0.49</v>
      </c>
      <c r="BE486" s="186">
        <v>8.0850000000000002E-3</v>
      </c>
      <c r="BF486" s="187">
        <v>0</v>
      </c>
      <c r="BG486" s="187">
        <v>0</v>
      </c>
      <c r="BH486" s="188" t="s">
        <v>2413</v>
      </c>
      <c r="BI486" s="189" t="s">
        <v>2872</v>
      </c>
      <c r="BJ486" s="176" t="s">
        <v>165</v>
      </c>
      <c r="BK486" s="190" t="s">
        <v>2908</v>
      </c>
      <c r="BL486" s="191" t="s">
        <v>2578</v>
      </c>
      <c r="BM486" s="191" t="s">
        <v>2875</v>
      </c>
      <c r="BN486" s="176" t="s">
        <v>165</v>
      </c>
      <c r="BO486" s="191" t="s">
        <v>2909</v>
      </c>
      <c r="BP486" s="191" t="s">
        <v>2578</v>
      </c>
      <c r="BQ486" s="191" t="s">
        <v>2895</v>
      </c>
      <c r="BR486" s="176" t="s">
        <v>4156</v>
      </c>
      <c r="BS486" s="192">
        <v>40752</v>
      </c>
      <c r="BT486" s="193" t="s">
        <v>2933</v>
      </c>
      <c r="BU486" s="183">
        <v>2011</v>
      </c>
      <c r="BV486" s="193" t="s">
        <v>154</v>
      </c>
      <c r="BW486" s="192">
        <v>40829</v>
      </c>
      <c r="BX486" s="192"/>
      <c r="BY486" s="192"/>
      <c r="BZ486" s="192"/>
      <c r="CA486" s="192"/>
      <c r="CB486" s="192"/>
      <c r="CC486" s="192">
        <v>41194</v>
      </c>
      <c r="CD486" s="192">
        <v>41194</v>
      </c>
      <c r="CE486" s="183"/>
      <c r="CF486" s="183"/>
      <c r="CG486" s="192">
        <v>41205</v>
      </c>
      <c r="CH486" s="168">
        <v>0</v>
      </c>
      <c r="CI486" s="168" t="s">
        <v>2898</v>
      </c>
      <c r="CJ486" s="195" t="s">
        <v>154</v>
      </c>
      <c r="CK486" s="195" t="s">
        <v>155</v>
      </c>
      <c r="CL486" s="196" t="s">
        <v>154</v>
      </c>
      <c r="CM486" s="195" t="s">
        <v>154</v>
      </c>
      <c r="CN486" s="185"/>
      <c r="CO486" s="197"/>
      <c r="CP486" s="169" t="s">
        <v>201</v>
      </c>
      <c r="CQ486" s="183" t="s">
        <v>418</v>
      </c>
      <c r="CR486" s="183" t="s">
        <v>2464</v>
      </c>
      <c r="CS486" s="183" t="s">
        <v>2899</v>
      </c>
      <c r="CT486" s="183" t="s">
        <v>2900</v>
      </c>
      <c r="CU486" s="176" t="s">
        <v>169</v>
      </c>
      <c r="CV486" s="176" t="s">
        <v>169</v>
      </c>
      <c r="CW486" s="176" t="s">
        <v>2901</v>
      </c>
      <c r="CX486" s="176" t="s">
        <v>2902</v>
      </c>
      <c r="CY486" s="199">
        <v>0</v>
      </c>
      <c r="CZ486" s="176" t="s">
        <v>2903</v>
      </c>
      <c r="DA486" s="200"/>
      <c r="DB486" s="170"/>
      <c r="DC486" s="183"/>
      <c r="DD486" s="201"/>
      <c r="DE486" s="176"/>
      <c r="DF486" s="202"/>
      <c r="DG486" s="203" t="s">
        <v>154</v>
      </c>
      <c r="DH486" s="204">
        <v>0</v>
      </c>
      <c r="DI486" s="204">
        <v>0</v>
      </c>
      <c r="DJ486" s="203" t="s">
        <v>217</v>
      </c>
      <c r="DK486" s="168"/>
      <c r="DL486" s="203" t="e">
        <v>#N/A</v>
      </c>
      <c r="DM486" s="205"/>
      <c r="DN486" s="206"/>
      <c r="DO486" s="206"/>
      <c r="DP486" s="205"/>
      <c r="DQ486" s="207" t="s">
        <v>154</v>
      </c>
      <c r="DR486" s="170" t="s">
        <v>166</v>
      </c>
      <c r="DS486" s="206"/>
      <c r="DT486" s="206"/>
      <c r="DU486" s="206" t="s">
        <v>2884</v>
      </c>
      <c r="DV486" s="206"/>
      <c r="DW486" s="208">
        <v>0</v>
      </c>
      <c r="DX486" s="209"/>
      <c r="DY486" s="210">
        <v>0</v>
      </c>
      <c r="DZ486" s="209" t="s">
        <v>154</v>
      </c>
      <c r="EA486" s="209"/>
      <c r="EB486" s="209"/>
    </row>
    <row r="487" spans="1:133" s="73" customFormat="1" ht="15" hidden="1" customHeight="1" x14ac:dyDescent="0.3">
      <c r="A487" s="139">
        <v>169</v>
      </c>
      <c r="B487" s="140"/>
      <c r="C487" s="140"/>
      <c r="D487" s="141"/>
      <c r="E487" s="141"/>
      <c r="F487" s="142" t="s">
        <v>4159</v>
      </c>
      <c r="G487" s="143"/>
      <c r="H487" s="144"/>
      <c r="I487" s="143"/>
      <c r="J487" s="161"/>
      <c r="K487" s="161"/>
      <c r="L487" s="161"/>
      <c r="M487" s="143"/>
      <c r="N487" s="147"/>
      <c r="O487" s="143"/>
      <c r="P487" s="147"/>
      <c r="Q487" s="211"/>
      <c r="R487" s="211"/>
      <c r="S487" s="211"/>
      <c r="T487" s="212"/>
      <c r="U487" s="212"/>
      <c r="V487" s="212"/>
      <c r="W487" s="147"/>
      <c r="X487" s="147"/>
      <c r="Y487" s="147"/>
      <c r="Z487" s="147"/>
      <c r="AA487" s="147"/>
      <c r="AB487" s="147"/>
      <c r="AC487" s="143"/>
      <c r="AD487" s="143"/>
      <c r="AE487" s="213"/>
      <c r="AF487" s="144"/>
      <c r="AG487" s="147"/>
      <c r="AH487" s="147"/>
      <c r="AI487" s="147"/>
      <c r="AJ487" s="147"/>
      <c r="AK487" s="147"/>
      <c r="AL487" s="147"/>
      <c r="AM487" s="147"/>
      <c r="AN487" s="213">
        <v>0</v>
      </c>
      <c r="AO487" s="213"/>
      <c r="AP487" s="213"/>
      <c r="AQ487" s="213"/>
      <c r="AR487" s="213"/>
      <c r="AS487" s="213"/>
      <c r="AT487" s="213"/>
      <c r="AU487" s="144"/>
      <c r="AV487" s="143"/>
      <c r="AW487" s="143"/>
      <c r="AX487" s="143"/>
      <c r="AY487" s="139"/>
      <c r="AZ487" s="139"/>
      <c r="BA487" s="139"/>
      <c r="BB487" s="214"/>
      <c r="BC487" s="139"/>
      <c r="BD487" s="215"/>
      <c r="BE487" s="214"/>
      <c r="BF487" s="216"/>
      <c r="BG487" s="216"/>
      <c r="BH487" s="143"/>
      <c r="BI487" s="216"/>
      <c r="BJ487" s="217"/>
      <c r="BK487" s="217"/>
      <c r="BL487" s="141"/>
      <c r="BM487" s="141"/>
      <c r="BN487" s="141"/>
      <c r="BO487" s="141"/>
      <c r="BP487" s="141"/>
      <c r="BQ487" s="141"/>
      <c r="BR487" s="217"/>
      <c r="BS487" s="152"/>
      <c r="BT487" s="152"/>
      <c r="BU487" s="152"/>
      <c r="BV487" s="218" t="s">
        <v>154</v>
      </c>
      <c r="BW487" s="152"/>
      <c r="BX487" s="152"/>
      <c r="BY487" s="152"/>
      <c r="BZ487" s="152"/>
      <c r="CA487" s="152"/>
      <c r="CB487" s="152"/>
      <c r="CC487" s="152"/>
      <c r="CD487" s="219"/>
      <c r="CE487" s="155"/>
      <c r="CF487" s="155"/>
      <c r="CG487" s="152"/>
      <c r="CH487" s="143"/>
      <c r="CI487" s="143"/>
      <c r="CJ487" s="156"/>
      <c r="CK487" s="156"/>
      <c r="CL487" s="139"/>
      <c r="CM487" s="156"/>
      <c r="CN487" s="139"/>
      <c r="CO487" s="220"/>
      <c r="CP487" s="221"/>
      <c r="CQ487" s="139"/>
      <c r="CR487" s="139"/>
      <c r="CS487" s="139"/>
      <c r="CT487" s="139"/>
      <c r="CU487" s="144"/>
      <c r="CV487" s="144"/>
      <c r="CW487" s="144"/>
      <c r="CX487" s="144"/>
      <c r="CY487" s="222"/>
      <c r="CZ487" s="144"/>
      <c r="DA487" s="223"/>
      <c r="DB487" s="161"/>
      <c r="DC487" s="139"/>
      <c r="DD487" s="159"/>
      <c r="DE487" s="144"/>
      <c r="DF487" s="145"/>
      <c r="DG487" s="145"/>
      <c r="DH487" s="146">
        <v>0</v>
      </c>
      <c r="DI487" s="146"/>
      <c r="DJ487" s="145"/>
      <c r="DK487" s="224"/>
      <c r="DL487" s="145"/>
      <c r="DM487" s="145"/>
      <c r="DN487" s="146"/>
      <c r="DO487" s="146"/>
      <c r="DP487" s="145"/>
      <c r="DQ487" s="160"/>
      <c r="DR487" s="161"/>
      <c r="DS487" s="146"/>
      <c r="DT487" s="146"/>
      <c r="DU487" s="146"/>
      <c r="DV487" s="146"/>
      <c r="DW487" s="162" t="s">
        <v>154</v>
      </c>
      <c r="DX487" s="163"/>
      <c r="DY487" s="164"/>
      <c r="DZ487" s="163"/>
      <c r="EA487" s="163"/>
      <c r="EB487" s="163"/>
    </row>
    <row r="488" spans="1:133" ht="15" hidden="1" customHeight="1" x14ac:dyDescent="0.3">
      <c r="A488" s="165"/>
      <c r="B488" s="166" t="s">
        <v>154</v>
      </c>
      <c r="C488" s="166" t="s">
        <v>4160</v>
      </c>
      <c r="D488" s="166" t="s">
        <v>4159</v>
      </c>
      <c r="E488" s="166" t="s">
        <v>4161</v>
      </c>
      <c r="F488" s="167" t="s">
        <v>4162</v>
      </c>
      <c r="G488" s="168" t="s">
        <v>2915</v>
      </c>
      <c r="H488" s="169" t="s">
        <v>518</v>
      </c>
      <c r="I488" s="168" t="s">
        <v>158</v>
      </c>
      <c r="J488" s="170" t="s">
        <v>156</v>
      </c>
      <c r="K488" s="170">
        <v>5000000</v>
      </c>
      <c r="L488" s="170">
        <v>5000000</v>
      </c>
      <c r="M488" s="171">
        <v>5000000</v>
      </c>
      <c r="N488" s="172">
        <v>5000000</v>
      </c>
      <c r="O488" s="171">
        <v>0</v>
      </c>
      <c r="P488" s="173">
        <v>0</v>
      </c>
      <c r="Q488" s="173">
        <v>0</v>
      </c>
      <c r="R488" s="173">
        <v>0</v>
      </c>
      <c r="S488" s="173">
        <v>0</v>
      </c>
      <c r="T488" s="174">
        <v>0</v>
      </c>
      <c r="U488" s="173">
        <v>0</v>
      </c>
      <c r="V488" s="175">
        <v>0</v>
      </c>
      <c r="W488" s="173">
        <v>0</v>
      </c>
      <c r="X488" s="173">
        <v>0</v>
      </c>
      <c r="Y488" s="174">
        <v>0</v>
      </c>
      <c r="Z488" s="173">
        <v>0</v>
      </c>
      <c r="AA488" s="173">
        <v>0</v>
      </c>
      <c r="AB488" s="173">
        <v>0</v>
      </c>
      <c r="AC488" s="171">
        <v>0</v>
      </c>
      <c r="AD488" s="171">
        <v>0</v>
      </c>
      <c r="AE488" s="171">
        <v>0</v>
      </c>
      <c r="AF488" s="176"/>
      <c r="AG488" s="177" t="s">
        <v>154</v>
      </c>
      <c r="AH488" s="178" t="s">
        <v>154</v>
      </c>
      <c r="AI488" s="179" t="s">
        <v>154</v>
      </c>
      <c r="AJ488" s="180">
        <v>0.2</v>
      </c>
      <c r="AK488" s="181">
        <v>409675200</v>
      </c>
      <c r="AL488" s="179">
        <v>0</v>
      </c>
      <c r="AM488" s="182" t="b">
        <v>0</v>
      </c>
      <c r="AN488" s="171">
        <v>0</v>
      </c>
      <c r="AO488" s="171">
        <v>0</v>
      </c>
      <c r="AP488" s="171">
        <v>0</v>
      </c>
      <c r="AQ488" s="171">
        <v>0</v>
      </c>
      <c r="AR488" s="171">
        <v>0</v>
      </c>
      <c r="AS488" s="171">
        <v>0</v>
      </c>
      <c r="AT488" s="171">
        <v>0</v>
      </c>
      <c r="AU488" s="176"/>
      <c r="AV488" s="168" t="s">
        <v>2890</v>
      </c>
      <c r="AW488" s="168" t="s">
        <v>2916</v>
      </c>
      <c r="AX488" s="168" t="s">
        <v>244</v>
      </c>
      <c r="AY488" s="183">
        <v>4</v>
      </c>
      <c r="AZ488" s="183">
        <v>4</v>
      </c>
      <c r="BA488" s="183"/>
      <c r="BB488" s="184">
        <v>7.1999999999999998E-3</v>
      </c>
      <c r="BC488" s="183">
        <v>3</v>
      </c>
      <c r="BD488" s="185">
        <v>0.49</v>
      </c>
      <c r="BE488" s="186">
        <v>3.5279999999999999E-3</v>
      </c>
      <c r="BF488" s="187">
        <v>0</v>
      </c>
      <c r="BG488" s="187">
        <v>0</v>
      </c>
      <c r="BH488" s="188" t="s">
        <v>2405</v>
      </c>
      <c r="BI488" s="189" t="s">
        <v>2891</v>
      </c>
      <c r="BJ488" s="176" t="s">
        <v>215</v>
      </c>
      <c r="BK488" s="190" t="s">
        <v>3275</v>
      </c>
      <c r="BL488" s="191" t="s">
        <v>3276</v>
      </c>
      <c r="BM488" s="191" t="s">
        <v>2893</v>
      </c>
      <c r="BN488" s="176" t="s">
        <v>215</v>
      </c>
      <c r="BO488" s="191" t="s">
        <v>3277</v>
      </c>
      <c r="BP488" s="191" t="s">
        <v>3276</v>
      </c>
      <c r="BQ488" s="191" t="s">
        <v>2895</v>
      </c>
      <c r="BR488" s="226" t="s">
        <v>4163</v>
      </c>
      <c r="BS488" s="192">
        <v>40758</v>
      </c>
      <c r="BT488" s="193" t="s">
        <v>2879</v>
      </c>
      <c r="BU488" s="183">
        <v>2011</v>
      </c>
      <c r="BV488" s="193" t="s">
        <v>154</v>
      </c>
      <c r="BW488" s="192">
        <v>40777</v>
      </c>
      <c r="BX488" s="192"/>
      <c r="BY488" s="192"/>
      <c r="BZ488" s="192"/>
      <c r="CA488" s="192"/>
      <c r="CB488" s="192"/>
      <c r="CC488" s="192">
        <v>41229</v>
      </c>
      <c r="CD488" s="192">
        <v>41229</v>
      </c>
      <c r="CE488" s="183"/>
      <c r="CF488" s="183"/>
      <c r="CG488" s="192"/>
      <c r="CH488" s="168" t="s">
        <v>154</v>
      </c>
      <c r="CI488" s="168" t="s">
        <v>2898</v>
      </c>
      <c r="CJ488" s="195" t="s">
        <v>154</v>
      </c>
      <c r="CK488" s="195" t="s">
        <v>155</v>
      </c>
      <c r="CL488" s="196" t="s">
        <v>154</v>
      </c>
      <c r="CM488" s="195" t="s">
        <v>154</v>
      </c>
      <c r="CN488" s="185" t="s">
        <v>2921</v>
      </c>
      <c r="CO488" s="197"/>
      <c r="CP488" s="169" t="s">
        <v>176</v>
      </c>
      <c r="CQ488" s="183" t="s">
        <v>418</v>
      </c>
      <c r="CR488" s="183" t="s">
        <v>2464</v>
      </c>
      <c r="CS488" s="183" t="s">
        <v>2899</v>
      </c>
      <c r="CT488" s="183" t="s">
        <v>2900</v>
      </c>
      <c r="CU488" s="176" t="s">
        <v>169</v>
      </c>
      <c r="CV488" s="176" t="s">
        <v>169</v>
      </c>
      <c r="CW488" s="176" t="s">
        <v>2901</v>
      </c>
      <c r="CX488" s="176" t="s">
        <v>2902</v>
      </c>
      <c r="CY488" s="199">
        <v>0</v>
      </c>
      <c r="CZ488" s="176" t="s">
        <v>2903</v>
      </c>
      <c r="DA488" s="200"/>
      <c r="DB488" s="170"/>
      <c r="DC488" s="183"/>
      <c r="DD488" s="201">
        <v>41073</v>
      </c>
      <c r="DE488" s="176" t="s">
        <v>356</v>
      </c>
      <c r="DF488" s="202"/>
      <c r="DG488" s="203" t="s">
        <v>154</v>
      </c>
      <c r="DH488" s="204">
        <v>0</v>
      </c>
      <c r="DI488" s="204">
        <v>0</v>
      </c>
      <c r="DJ488" s="203" t="s">
        <v>217</v>
      </c>
      <c r="DK488" s="168"/>
      <c r="DL488" s="203" t="e">
        <v>#N/A</v>
      </c>
      <c r="DM488" s="205"/>
      <c r="DN488" s="206"/>
      <c r="DO488" s="206"/>
      <c r="DP488" s="205"/>
      <c r="DQ488" s="207" t="s">
        <v>154</v>
      </c>
      <c r="DR488" s="170" t="s">
        <v>166</v>
      </c>
      <c r="DS488" s="206"/>
      <c r="DT488" s="206"/>
      <c r="DU488" s="206" t="s">
        <v>2884</v>
      </c>
      <c r="DV488" s="206" t="s">
        <v>2597</v>
      </c>
      <c r="DW488" s="208">
        <v>0</v>
      </c>
      <c r="DX488" s="209"/>
      <c r="DY488" s="210">
        <v>0</v>
      </c>
      <c r="DZ488" s="209" t="s">
        <v>154</v>
      </c>
      <c r="EA488" s="209"/>
      <c r="EB488" s="209"/>
    </row>
    <row r="489" spans="1:133" ht="15" hidden="1" customHeight="1" x14ac:dyDescent="0.3">
      <c r="A489" s="165"/>
      <c r="B489" s="166" t="s">
        <v>154</v>
      </c>
      <c r="C489" s="166" t="s">
        <v>4164</v>
      </c>
      <c r="D489" s="166" t="s">
        <v>4159</v>
      </c>
      <c r="E489" s="166" t="s">
        <v>4161</v>
      </c>
      <c r="F489" s="167" t="s">
        <v>2687</v>
      </c>
      <c r="G489" s="168" t="s">
        <v>479</v>
      </c>
      <c r="H489" s="169" t="s">
        <v>490</v>
      </c>
      <c r="I489" s="168" t="s">
        <v>187</v>
      </c>
      <c r="J489" s="170" t="s">
        <v>156</v>
      </c>
      <c r="K489" s="170">
        <v>1613549.6</v>
      </c>
      <c r="L489" s="170">
        <v>6604258.5128000006</v>
      </c>
      <c r="M489" s="171">
        <v>1613549.6</v>
      </c>
      <c r="N489" s="172">
        <v>6604258.5128000006</v>
      </c>
      <c r="O489" s="171">
        <v>0</v>
      </c>
      <c r="P489" s="173">
        <v>0</v>
      </c>
      <c r="Q489" s="173">
        <v>0</v>
      </c>
      <c r="R489" s="173">
        <v>0</v>
      </c>
      <c r="S489" s="173">
        <v>0</v>
      </c>
      <c r="T489" s="174">
        <v>0</v>
      </c>
      <c r="U489" s="173">
        <v>0</v>
      </c>
      <c r="V489" s="175">
        <v>0</v>
      </c>
      <c r="W489" s="173">
        <v>0</v>
      </c>
      <c r="X489" s="173">
        <v>0</v>
      </c>
      <c r="Y489" s="174">
        <v>0</v>
      </c>
      <c r="Z489" s="173">
        <v>0</v>
      </c>
      <c r="AA489" s="173">
        <v>0</v>
      </c>
      <c r="AB489" s="173">
        <v>0</v>
      </c>
      <c r="AC489" s="171">
        <v>0</v>
      </c>
      <c r="AD489" s="171">
        <v>0</v>
      </c>
      <c r="AE489" s="171">
        <v>0</v>
      </c>
      <c r="AF489" s="238"/>
      <c r="AG489" s="177" t="s">
        <v>154</v>
      </c>
      <c r="AH489" s="178" t="s">
        <v>154</v>
      </c>
      <c r="AI489" s="179" t="s">
        <v>154</v>
      </c>
      <c r="AJ489" s="180">
        <v>0.15</v>
      </c>
      <c r="AK489" s="181">
        <v>307256400</v>
      </c>
      <c r="AL489" s="179">
        <v>0</v>
      </c>
      <c r="AM489" s="182" t="b">
        <v>0</v>
      </c>
      <c r="AN489" s="171">
        <v>0</v>
      </c>
      <c r="AO489" s="171">
        <v>0</v>
      </c>
      <c r="AP489" s="171">
        <v>0</v>
      </c>
      <c r="AQ489" s="171">
        <v>0</v>
      </c>
      <c r="AR489" s="171">
        <v>0</v>
      </c>
      <c r="AS489" s="171">
        <v>0</v>
      </c>
      <c r="AT489" s="171">
        <v>0</v>
      </c>
      <c r="AU489" s="238"/>
      <c r="AV489" s="239"/>
      <c r="AW489" s="239"/>
      <c r="AX489" s="168" t="s">
        <v>159</v>
      </c>
      <c r="AY489" s="240">
        <v>5</v>
      </c>
      <c r="AZ489" s="183">
        <v>5</v>
      </c>
      <c r="BA489" s="183"/>
      <c r="BB489" s="241">
        <v>1.6500000000000001E-2</v>
      </c>
      <c r="BC489" s="183">
        <v>4</v>
      </c>
      <c r="BD489" s="242">
        <v>0.69</v>
      </c>
      <c r="BE489" s="243">
        <v>1.1384999999999999E-2</v>
      </c>
      <c r="BF489" s="244">
        <v>0</v>
      </c>
      <c r="BG489" s="244">
        <v>0</v>
      </c>
      <c r="BH489" s="235" t="s">
        <v>2413</v>
      </c>
      <c r="BI489" s="189" t="s">
        <v>2891</v>
      </c>
      <c r="BJ489" s="176" t="s">
        <v>215</v>
      </c>
      <c r="BK489" s="190" t="s">
        <v>3790</v>
      </c>
      <c r="BL489" s="191" t="s">
        <v>3791</v>
      </c>
      <c r="BM489" s="245" t="s">
        <v>2893</v>
      </c>
      <c r="BN489" s="176" t="s">
        <v>215</v>
      </c>
      <c r="BO489" s="245" t="s">
        <v>3792</v>
      </c>
      <c r="BP489" s="191" t="s">
        <v>3791</v>
      </c>
      <c r="BQ489" s="191" t="s">
        <v>2895</v>
      </c>
      <c r="BR489" s="226"/>
      <c r="BS489" s="192">
        <v>42186</v>
      </c>
      <c r="BT489" s="193" t="s">
        <v>2933</v>
      </c>
      <c r="BU489" s="183">
        <v>2015</v>
      </c>
      <c r="BV489" s="193">
        <v>42614</v>
      </c>
      <c r="BW489" s="192">
        <v>42219</v>
      </c>
      <c r="BX489" s="192"/>
      <c r="BY489" s="192"/>
      <c r="BZ489" s="192"/>
      <c r="CA489" s="192"/>
      <c r="CB489" s="192"/>
      <c r="CC489" s="192"/>
      <c r="CD489" s="192"/>
      <c r="CE489" s="183"/>
      <c r="CF489" s="183"/>
      <c r="CG489" s="192"/>
      <c r="CH489" s="168">
        <v>0</v>
      </c>
      <c r="CI489" s="168" t="s">
        <v>2898</v>
      </c>
      <c r="CJ489" s="195" t="s">
        <v>154</v>
      </c>
      <c r="CK489" s="195">
        <v>1.8000000000000002E-2</v>
      </c>
      <c r="CL489" s="196" t="s">
        <v>154</v>
      </c>
      <c r="CM489" s="195" t="s">
        <v>154</v>
      </c>
      <c r="CN489" s="185"/>
      <c r="CO489" s="197"/>
      <c r="CP489" s="169" t="s">
        <v>176</v>
      </c>
      <c r="CQ489" s="240" t="s">
        <v>418</v>
      </c>
      <c r="CR489" s="183" t="s">
        <v>2464</v>
      </c>
      <c r="CS489" s="240" t="s">
        <v>2899</v>
      </c>
      <c r="CT489" s="240" t="s">
        <v>2900</v>
      </c>
      <c r="CU489" s="176" t="s">
        <v>169</v>
      </c>
      <c r="CV489" s="238" t="s">
        <v>169</v>
      </c>
      <c r="CW489" s="238" t="s">
        <v>2901</v>
      </c>
      <c r="CX489" s="176" t="s">
        <v>2902</v>
      </c>
      <c r="CY489" s="246">
        <v>0</v>
      </c>
      <c r="CZ489" s="176" t="s">
        <v>2903</v>
      </c>
      <c r="DA489" s="200" t="s">
        <v>175</v>
      </c>
      <c r="DB489" s="170" t="s">
        <v>174</v>
      </c>
      <c r="DC489" s="183"/>
      <c r="DD489" s="201"/>
      <c r="DE489" s="176"/>
      <c r="DF489" s="202"/>
      <c r="DG489" s="203" t="s">
        <v>154</v>
      </c>
      <c r="DH489" s="204">
        <v>0</v>
      </c>
      <c r="DI489" s="204">
        <v>0</v>
      </c>
      <c r="DJ489" s="203" t="s">
        <v>217</v>
      </c>
      <c r="DK489" s="168" t="s">
        <v>2308</v>
      </c>
      <c r="DL489" s="203" t="e">
        <v>#N/A</v>
      </c>
      <c r="DM489" s="205"/>
      <c r="DN489" s="206"/>
      <c r="DO489" s="206"/>
      <c r="DP489" s="205"/>
      <c r="DQ489" s="207"/>
      <c r="DR489" s="170" t="s">
        <v>166</v>
      </c>
      <c r="DS489" s="206"/>
      <c r="DT489" s="206"/>
      <c r="DU489" s="206" t="s">
        <v>2884</v>
      </c>
      <c r="DV489" s="206" t="s">
        <v>2597</v>
      </c>
      <c r="DW489" s="208">
        <v>0</v>
      </c>
      <c r="DX489" s="209"/>
      <c r="DY489" s="210">
        <v>0</v>
      </c>
      <c r="DZ489" s="209" t="s">
        <v>154</v>
      </c>
      <c r="EA489" s="209"/>
      <c r="EB489" s="209"/>
    </row>
    <row r="490" spans="1:133" s="73" customFormat="1" ht="15" hidden="1" customHeight="1" x14ac:dyDescent="0.3">
      <c r="A490" s="139">
        <v>170</v>
      </c>
      <c r="B490" s="140"/>
      <c r="C490" s="140"/>
      <c r="D490" s="141"/>
      <c r="E490" s="141"/>
      <c r="F490" s="142" t="s">
        <v>4165</v>
      </c>
      <c r="G490" s="143"/>
      <c r="H490" s="144"/>
      <c r="I490" s="143"/>
      <c r="J490" s="161"/>
      <c r="K490" s="161"/>
      <c r="L490" s="161"/>
      <c r="M490" s="143"/>
      <c r="N490" s="147"/>
      <c r="O490" s="143"/>
      <c r="P490" s="147"/>
      <c r="Q490" s="211"/>
      <c r="R490" s="211"/>
      <c r="S490" s="211"/>
      <c r="T490" s="212"/>
      <c r="U490" s="212"/>
      <c r="V490" s="212"/>
      <c r="W490" s="147"/>
      <c r="X490" s="147"/>
      <c r="Y490" s="147"/>
      <c r="Z490" s="147"/>
      <c r="AA490" s="147"/>
      <c r="AB490" s="147"/>
      <c r="AC490" s="143"/>
      <c r="AD490" s="143"/>
      <c r="AE490" s="213"/>
      <c r="AF490" s="144"/>
      <c r="AG490" s="147"/>
      <c r="AH490" s="147"/>
      <c r="AI490" s="147"/>
      <c r="AJ490" s="147"/>
      <c r="AK490" s="147"/>
      <c r="AL490" s="147"/>
      <c r="AM490" s="147"/>
      <c r="AN490" s="213">
        <v>0</v>
      </c>
      <c r="AO490" s="213"/>
      <c r="AP490" s="213"/>
      <c r="AQ490" s="213"/>
      <c r="AR490" s="213"/>
      <c r="AS490" s="213"/>
      <c r="AT490" s="213"/>
      <c r="AU490" s="144"/>
      <c r="AV490" s="143"/>
      <c r="AW490" s="143"/>
      <c r="AX490" s="143"/>
      <c r="AY490" s="139"/>
      <c r="AZ490" s="139"/>
      <c r="BA490" s="139"/>
      <c r="BB490" s="214"/>
      <c r="BC490" s="139"/>
      <c r="BD490" s="215"/>
      <c r="BE490" s="214"/>
      <c r="BF490" s="216"/>
      <c r="BG490" s="216"/>
      <c r="BH490" s="143"/>
      <c r="BI490" s="216"/>
      <c r="BJ490" s="217"/>
      <c r="BK490" s="217"/>
      <c r="BL490" s="141"/>
      <c r="BM490" s="141"/>
      <c r="BN490" s="141"/>
      <c r="BO490" s="141"/>
      <c r="BP490" s="141"/>
      <c r="BQ490" s="141"/>
      <c r="BR490" s="217"/>
      <c r="BS490" s="152"/>
      <c r="BT490" s="152"/>
      <c r="BU490" s="152"/>
      <c r="BV490" s="218" t="s">
        <v>154</v>
      </c>
      <c r="BW490" s="152"/>
      <c r="BX490" s="152"/>
      <c r="BY490" s="152"/>
      <c r="BZ490" s="152"/>
      <c r="CA490" s="152"/>
      <c r="CB490" s="152"/>
      <c r="CC490" s="152"/>
      <c r="CD490" s="219"/>
      <c r="CE490" s="155"/>
      <c r="CF490" s="155"/>
      <c r="CG490" s="152"/>
      <c r="CH490" s="143"/>
      <c r="CI490" s="143"/>
      <c r="CJ490" s="156"/>
      <c r="CK490" s="156"/>
      <c r="CL490" s="139"/>
      <c r="CM490" s="156"/>
      <c r="CN490" s="139"/>
      <c r="CO490" s="220"/>
      <c r="CP490" s="221"/>
      <c r="CQ490" s="139"/>
      <c r="CR490" s="139"/>
      <c r="CS490" s="139"/>
      <c r="CT490" s="139"/>
      <c r="CU490" s="144"/>
      <c r="CV490" s="144"/>
      <c r="CW490" s="144"/>
      <c r="CX490" s="144"/>
      <c r="CY490" s="222"/>
      <c r="CZ490" s="144"/>
      <c r="DA490" s="223"/>
      <c r="DB490" s="161"/>
      <c r="DC490" s="139"/>
      <c r="DD490" s="159"/>
      <c r="DE490" s="144"/>
      <c r="DF490" s="145"/>
      <c r="DG490" s="145"/>
      <c r="DH490" s="146">
        <v>0</v>
      </c>
      <c r="DI490" s="146"/>
      <c r="DJ490" s="145"/>
      <c r="DK490" s="224"/>
      <c r="DL490" s="145"/>
      <c r="DM490" s="145"/>
      <c r="DN490" s="146"/>
      <c r="DO490" s="146"/>
      <c r="DP490" s="145"/>
      <c r="DQ490" s="160"/>
      <c r="DR490" s="161"/>
      <c r="DS490" s="146"/>
      <c r="DT490" s="146"/>
      <c r="DU490" s="146"/>
      <c r="DV490" s="146"/>
      <c r="DW490" s="162" t="s">
        <v>154</v>
      </c>
      <c r="DX490" s="163"/>
      <c r="DY490" s="164"/>
      <c r="DZ490" s="163"/>
      <c r="EA490" s="163"/>
      <c r="EB490" s="163"/>
    </row>
    <row r="491" spans="1:133" ht="15" hidden="1" customHeight="1" x14ac:dyDescent="0.3">
      <c r="A491" s="165"/>
      <c r="B491" s="166" t="s">
        <v>154</v>
      </c>
      <c r="C491" s="166" t="s">
        <v>4166</v>
      </c>
      <c r="D491" s="166" t="s">
        <v>4165</v>
      </c>
      <c r="E491" s="166" t="s">
        <v>2674</v>
      </c>
      <c r="F491" s="225" t="s">
        <v>2674</v>
      </c>
      <c r="G491" s="168" t="s">
        <v>2868</v>
      </c>
      <c r="H491" s="169" t="s">
        <v>212</v>
      </c>
      <c r="I491" s="168" t="s">
        <v>187</v>
      </c>
      <c r="J491" s="170" t="s">
        <v>2869</v>
      </c>
      <c r="K491" s="170">
        <v>9000000</v>
      </c>
      <c r="L491" s="170">
        <v>36837000</v>
      </c>
      <c r="M491" s="171">
        <v>9000000</v>
      </c>
      <c r="N491" s="172">
        <v>36837000</v>
      </c>
      <c r="O491" s="171">
        <v>0</v>
      </c>
      <c r="P491" s="173">
        <v>0</v>
      </c>
      <c r="Q491" s="173">
        <v>0</v>
      </c>
      <c r="R491" s="173">
        <v>0</v>
      </c>
      <c r="S491" s="173">
        <v>0</v>
      </c>
      <c r="T491" s="174">
        <v>0</v>
      </c>
      <c r="U491" s="173">
        <v>0</v>
      </c>
      <c r="V491" s="175">
        <v>0</v>
      </c>
      <c r="W491" s="173">
        <v>0</v>
      </c>
      <c r="X491" s="173">
        <v>0</v>
      </c>
      <c r="Y491" s="174">
        <v>0</v>
      </c>
      <c r="Z491" s="173">
        <v>0</v>
      </c>
      <c r="AA491" s="173">
        <v>0</v>
      </c>
      <c r="AB491" s="173">
        <v>0</v>
      </c>
      <c r="AC491" s="171">
        <v>0</v>
      </c>
      <c r="AD491" s="171">
        <v>0</v>
      </c>
      <c r="AE491" s="171">
        <v>0</v>
      </c>
      <c r="AF491" s="176" t="s">
        <v>2870</v>
      </c>
      <c r="AG491" s="177">
        <v>0</v>
      </c>
      <c r="AH491" s="178">
        <v>0</v>
      </c>
      <c r="AI491" s="179">
        <v>0</v>
      </c>
      <c r="AJ491" s="180">
        <v>0.25</v>
      </c>
      <c r="AK491" s="181">
        <v>512094000</v>
      </c>
      <c r="AL491" s="179">
        <v>0</v>
      </c>
      <c r="AM491" s="182" t="b">
        <v>0</v>
      </c>
      <c r="AN491" s="171">
        <v>0</v>
      </c>
      <c r="AO491" s="171">
        <v>0</v>
      </c>
      <c r="AP491" s="171">
        <v>0</v>
      </c>
      <c r="AQ491" s="171">
        <v>0</v>
      </c>
      <c r="AR491" s="171">
        <v>0</v>
      </c>
      <c r="AS491" s="171">
        <v>0</v>
      </c>
      <c r="AT491" s="171">
        <v>0</v>
      </c>
      <c r="AU491" s="176"/>
      <c r="AV491" s="168"/>
      <c r="AW491" s="168"/>
      <c r="AX491" s="168" t="s">
        <v>159</v>
      </c>
      <c r="AY491" s="183">
        <v>2</v>
      </c>
      <c r="AZ491" s="183"/>
      <c r="BA491" s="183">
        <v>2</v>
      </c>
      <c r="BB491" s="184">
        <v>1E-3</v>
      </c>
      <c r="BC491" s="183">
        <v>2</v>
      </c>
      <c r="BD491" s="185">
        <v>0.28999999999999998</v>
      </c>
      <c r="BE491" s="186">
        <v>2.9E-4</v>
      </c>
      <c r="BF491" s="187">
        <v>0</v>
      </c>
      <c r="BG491" s="187">
        <v>0</v>
      </c>
      <c r="BH491" s="188" t="s">
        <v>2405</v>
      </c>
      <c r="BI491" s="189" t="s">
        <v>2872</v>
      </c>
      <c r="BJ491" s="176" t="s">
        <v>165</v>
      </c>
      <c r="BK491" s="190" t="s">
        <v>2873</v>
      </c>
      <c r="BL491" s="191" t="s">
        <v>2874</v>
      </c>
      <c r="BM491" s="191" t="s">
        <v>2875</v>
      </c>
      <c r="BN491" s="176" t="s">
        <v>165</v>
      </c>
      <c r="BO491" s="191" t="s">
        <v>2876</v>
      </c>
      <c r="BP491" s="191" t="s">
        <v>2874</v>
      </c>
      <c r="BQ491" s="191" t="s">
        <v>2877</v>
      </c>
      <c r="BR491" s="176" t="s">
        <v>2675</v>
      </c>
      <c r="BS491" s="192">
        <v>40674</v>
      </c>
      <c r="BT491" s="193" t="s">
        <v>3102</v>
      </c>
      <c r="BU491" s="183">
        <v>2011</v>
      </c>
      <c r="BV491" s="193">
        <v>42309</v>
      </c>
      <c r="BW491" s="192">
        <v>40723</v>
      </c>
      <c r="BX491" s="192"/>
      <c r="BY491" s="192"/>
      <c r="BZ491" s="192">
        <v>40872</v>
      </c>
      <c r="CA491" s="192">
        <v>40964</v>
      </c>
      <c r="CB491" s="192">
        <v>40833</v>
      </c>
      <c r="CC491" s="192">
        <v>41199</v>
      </c>
      <c r="CD491" s="192">
        <v>44617</v>
      </c>
      <c r="CE491" s="183">
        <v>120</v>
      </c>
      <c r="CF491" s="183"/>
      <c r="CG491" s="192">
        <v>42158</v>
      </c>
      <c r="CH491" s="168">
        <v>0</v>
      </c>
      <c r="CI491" s="168" t="s">
        <v>154</v>
      </c>
      <c r="CJ491" s="195" t="s">
        <v>154</v>
      </c>
      <c r="CK491" s="195">
        <v>2.1900000000000003E-2</v>
      </c>
      <c r="CL491" s="196" t="s">
        <v>154</v>
      </c>
      <c r="CM491" s="195" t="s">
        <v>154</v>
      </c>
      <c r="CN491" s="185"/>
      <c r="CO491" s="197"/>
      <c r="CP491" s="169" t="s">
        <v>201</v>
      </c>
      <c r="CQ491" s="183" t="s">
        <v>418</v>
      </c>
      <c r="CR491" s="183" t="s">
        <v>2465</v>
      </c>
      <c r="CS491" s="183" t="s">
        <v>3081</v>
      </c>
      <c r="CT491" s="183" t="s">
        <v>2900</v>
      </c>
      <c r="CU491" s="176" t="s">
        <v>196</v>
      </c>
      <c r="CV491" s="176" t="s">
        <v>171</v>
      </c>
      <c r="CW491" s="176" t="s">
        <v>2901</v>
      </c>
      <c r="CX491" s="176" t="s">
        <v>2902</v>
      </c>
      <c r="CY491" s="199">
        <v>4000</v>
      </c>
      <c r="CZ491" s="176" t="s">
        <v>2883</v>
      </c>
      <c r="DA491" s="200" t="s">
        <v>175</v>
      </c>
      <c r="DB491" s="170" t="s">
        <v>199</v>
      </c>
      <c r="DC491" s="183"/>
      <c r="DD491" s="201">
        <v>41977</v>
      </c>
      <c r="DE491" s="176" t="s">
        <v>252</v>
      </c>
      <c r="DF491" s="202"/>
      <c r="DG491" s="203" t="s">
        <v>154</v>
      </c>
      <c r="DH491" s="204">
        <v>0</v>
      </c>
      <c r="DI491" s="204">
        <v>0</v>
      </c>
      <c r="DJ491" s="203" t="s">
        <v>193</v>
      </c>
      <c r="DK491" s="168"/>
      <c r="DL491" s="203" t="e">
        <v>#N/A</v>
      </c>
      <c r="DM491" s="205"/>
      <c r="DN491" s="206" t="s">
        <v>194</v>
      </c>
      <c r="DO491" s="206" t="s">
        <v>194</v>
      </c>
      <c r="DP491" s="205"/>
      <c r="DQ491" s="207" t="s">
        <v>154</v>
      </c>
      <c r="DR491" s="170" t="s">
        <v>166</v>
      </c>
      <c r="DS491" s="206"/>
      <c r="DT491" s="206"/>
      <c r="DU491" s="206" t="s">
        <v>2980</v>
      </c>
      <c r="DV491" s="206"/>
      <c r="DW491" s="208">
        <v>0</v>
      </c>
      <c r="DX491" s="209"/>
      <c r="DY491" s="210" t="s">
        <v>2870</v>
      </c>
      <c r="DZ491" s="209" t="s">
        <v>154</v>
      </c>
      <c r="EA491" s="209"/>
      <c r="EB491" s="209" t="s">
        <v>2885</v>
      </c>
    </row>
    <row r="492" spans="1:133" ht="15" hidden="1" customHeight="1" x14ac:dyDescent="0.3">
      <c r="A492" s="165"/>
      <c r="B492" s="166" t="s">
        <v>154</v>
      </c>
      <c r="C492" s="166" t="s">
        <v>4167</v>
      </c>
      <c r="D492" s="166" t="s">
        <v>4165</v>
      </c>
      <c r="E492" s="166" t="s">
        <v>4168</v>
      </c>
      <c r="F492" s="167" t="s">
        <v>4168</v>
      </c>
      <c r="G492" s="168" t="s">
        <v>2868</v>
      </c>
      <c r="H492" s="169" t="s">
        <v>490</v>
      </c>
      <c r="I492" s="168" t="s">
        <v>187</v>
      </c>
      <c r="J492" s="170" t="s">
        <v>2869</v>
      </c>
      <c r="K492" s="170">
        <v>7000000</v>
      </c>
      <c r="L492" s="170">
        <v>28651000</v>
      </c>
      <c r="M492" s="171">
        <v>7000000</v>
      </c>
      <c r="N492" s="172">
        <v>28651000</v>
      </c>
      <c r="O492" s="171">
        <v>0</v>
      </c>
      <c r="P492" s="173">
        <v>0</v>
      </c>
      <c r="Q492" s="173">
        <v>0</v>
      </c>
      <c r="R492" s="173">
        <v>0</v>
      </c>
      <c r="S492" s="173">
        <v>0</v>
      </c>
      <c r="T492" s="174">
        <v>0</v>
      </c>
      <c r="U492" s="173">
        <v>0</v>
      </c>
      <c r="V492" s="175">
        <v>0</v>
      </c>
      <c r="W492" s="173">
        <v>0</v>
      </c>
      <c r="X492" s="173">
        <v>0</v>
      </c>
      <c r="Y492" s="174">
        <v>0</v>
      </c>
      <c r="Z492" s="173">
        <v>0</v>
      </c>
      <c r="AA492" s="173">
        <v>0</v>
      </c>
      <c r="AB492" s="173">
        <v>0</v>
      </c>
      <c r="AC492" s="171">
        <v>0</v>
      </c>
      <c r="AD492" s="171">
        <v>0</v>
      </c>
      <c r="AE492" s="171">
        <v>0</v>
      </c>
      <c r="AF492" s="176"/>
      <c r="AG492" s="177" t="s">
        <v>154</v>
      </c>
      <c r="AH492" s="178" t="s">
        <v>154</v>
      </c>
      <c r="AI492" s="179" t="s">
        <v>154</v>
      </c>
      <c r="AJ492" s="180">
        <v>0.2</v>
      </c>
      <c r="AK492" s="181">
        <v>409675200</v>
      </c>
      <c r="AL492" s="179">
        <v>0</v>
      </c>
      <c r="AM492" s="182" t="b">
        <v>0</v>
      </c>
      <c r="AN492" s="171">
        <v>0</v>
      </c>
      <c r="AO492" s="171">
        <v>0</v>
      </c>
      <c r="AP492" s="171">
        <v>0</v>
      </c>
      <c r="AQ492" s="171">
        <v>0</v>
      </c>
      <c r="AR492" s="171">
        <v>0</v>
      </c>
      <c r="AS492" s="171">
        <v>0</v>
      </c>
      <c r="AT492" s="171">
        <v>0</v>
      </c>
      <c r="AU492" s="176"/>
      <c r="AV492" s="168"/>
      <c r="AW492" s="168"/>
      <c r="AX492" s="168" t="s">
        <v>159</v>
      </c>
      <c r="AY492" s="183">
        <v>3</v>
      </c>
      <c r="AZ492" s="183"/>
      <c r="BA492" s="183">
        <v>3</v>
      </c>
      <c r="BB492" s="184">
        <v>3.0000000000000001E-3</v>
      </c>
      <c r="BC492" s="183">
        <v>3</v>
      </c>
      <c r="BD492" s="185">
        <v>0.49</v>
      </c>
      <c r="BE492" s="186">
        <v>1.47E-3</v>
      </c>
      <c r="BF492" s="187">
        <v>0</v>
      </c>
      <c r="BG492" s="187">
        <v>0</v>
      </c>
      <c r="BH492" s="188" t="s">
        <v>2405</v>
      </c>
      <c r="BI492" s="189" t="s">
        <v>2872</v>
      </c>
      <c r="BJ492" s="176" t="s">
        <v>165</v>
      </c>
      <c r="BK492" s="190" t="s">
        <v>2873</v>
      </c>
      <c r="BL492" s="191" t="s">
        <v>2874</v>
      </c>
      <c r="BM492" s="191" t="s">
        <v>2875</v>
      </c>
      <c r="BN492" s="176" t="s">
        <v>165</v>
      </c>
      <c r="BO492" s="191" t="s">
        <v>2876</v>
      </c>
      <c r="BP492" s="191" t="s">
        <v>2874</v>
      </c>
      <c r="BQ492" s="191" t="s">
        <v>2877</v>
      </c>
      <c r="BR492" s="176" t="s">
        <v>4169</v>
      </c>
      <c r="BS492" s="192">
        <v>40688</v>
      </c>
      <c r="BT492" s="193" t="s">
        <v>3102</v>
      </c>
      <c r="BU492" s="183">
        <v>2011</v>
      </c>
      <c r="BV492" s="193" t="s">
        <v>154</v>
      </c>
      <c r="BW492" s="192">
        <v>40728</v>
      </c>
      <c r="BX492" s="192"/>
      <c r="BY492" s="192"/>
      <c r="BZ492" s="192"/>
      <c r="CA492" s="192"/>
      <c r="CB492" s="192"/>
      <c r="CC492" s="192"/>
      <c r="CD492" s="192"/>
      <c r="CE492" s="183"/>
      <c r="CF492" s="183"/>
      <c r="CG492" s="192"/>
      <c r="CH492" s="168">
        <v>0</v>
      </c>
      <c r="CI492" s="168" t="s">
        <v>154</v>
      </c>
      <c r="CJ492" s="195" t="s">
        <v>154</v>
      </c>
      <c r="CK492" s="195">
        <v>2.1900000000000003E-2</v>
      </c>
      <c r="CL492" s="196" t="s">
        <v>154</v>
      </c>
      <c r="CM492" s="195" t="s">
        <v>154</v>
      </c>
      <c r="CN492" s="185"/>
      <c r="CO492" s="197"/>
      <c r="CP492" s="169" t="s">
        <v>201</v>
      </c>
      <c r="CQ492" s="183" t="s">
        <v>418</v>
      </c>
      <c r="CR492" s="183" t="s">
        <v>2503</v>
      </c>
      <c r="CS492" s="183" t="s">
        <v>3167</v>
      </c>
      <c r="CT492" s="183" t="s">
        <v>2935</v>
      </c>
      <c r="CU492" s="176" t="s">
        <v>614</v>
      </c>
      <c r="CV492" s="176" t="s">
        <v>314</v>
      </c>
      <c r="CW492" s="176" t="s">
        <v>2609</v>
      </c>
      <c r="CX492" s="176" t="s">
        <v>154</v>
      </c>
      <c r="CY492" s="199">
        <v>1234</v>
      </c>
      <c r="CZ492" s="176" t="s">
        <v>2883</v>
      </c>
      <c r="DA492" s="200" t="s">
        <v>175</v>
      </c>
      <c r="DB492" s="170"/>
      <c r="DC492" s="183"/>
      <c r="DD492" s="201"/>
      <c r="DE492" s="176"/>
      <c r="DF492" s="202"/>
      <c r="DG492" s="203" t="s">
        <v>154</v>
      </c>
      <c r="DH492" s="204">
        <v>0</v>
      </c>
      <c r="DI492" s="204">
        <v>0</v>
      </c>
      <c r="DJ492" s="203" t="s">
        <v>193</v>
      </c>
      <c r="DK492" s="168"/>
      <c r="DL492" s="203" t="e">
        <v>#N/A</v>
      </c>
      <c r="DM492" s="205"/>
      <c r="DN492" s="206"/>
      <c r="DO492" s="206"/>
      <c r="DP492" s="205"/>
      <c r="DQ492" s="207" t="s">
        <v>154</v>
      </c>
      <c r="DR492" s="170" t="s">
        <v>166</v>
      </c>
      <c r="DS492" s="206"/>
      <c r="DT492" s="206"/>
      <c r="DU492" s="206" t="s">
        <v>2980</v>
      </c>
      <c r="DV492" s="206"/>
      <c r="DW492" s="208">
        <v>0</v>
      </c>
      <c r="DX492" s="209"/>
      <c r="DY492" s="210">
        <v>0</v>
      </c>
      <c r="DZ492" s="209" t="s">
        <v>154</v>
      </c>
      <c r="EA492" s="209"/>
      <c r="EB492" s="209"/>
    </row>
    <row r="493" spans="1:133" ht="15" hidden="1" customHeight="1" x14ac:dyDescent="0.3">
      <c r="A493" s="165"/>
      <c r="B493" s="166" t="s">
        <v>154</v>
      </c>
      <c r="C493" s="166" t="s">
        <v>4170</v>
      </c>
      <c r="D493" s="166" t="s">
        <v>4165</v>
      </c>
      <c r="E493" s="166" t="s">
        <v>4171</v>
      </c>
      <c r="F493" s="167" t="s">
        <v>4172</v>
      </c>
      <c r="G493" s="168" t="s">
        <v>2868</v>
      </c>
      <c r="H493" s="169" t="s">
        <v>212</v>
      </c>
      <c r="I493" s="168" t="s">
        <v>917</v>
      </c>
      <c r="J493" s="170" t="s">
        <v>2869</v>
      </c>
      <c r="K493" s="170">
        <v>25000000</v>
      </c>
      <c r="L493" s="170">
        <v>71685000</v>
      </c>
      <c r="M493" s="171">
        <v>25000000</v>
      </c>
      <c r="N493" s="172">
        <v>71685000</v>
      </c>
      <c r="O493" s="171">
        <v>0</v>
      </c>
      <c r="P493" s="173">
        <v>0</v>
      </c>
      <c r="Q493" s="173">
        <v>0</v>
      </c>
      <c r="R493" s="173">
        <v>0</v>
      </c>
      <c r="S493" s="173">
        <v>0</v>
      </c>
      <c r="T493" s="174">
        <v>0</v>
      </c>
      <c r="U493" s="173">
        <v>0</v>
      </c>
      <c r="V493" s="175">
        <v>0</v>
      </c>
      <c r="W493" s="173">
        <v>0</v>
      </c>
      <c r="X493" s="173">
        <v>0</v>
      </c>
      <c r="Y493" s="174">
        <v>0</v>
      </c>
      <c r="Z493" s="173">
        <v>0</v>
      </c>
      <c r="AA493" s="173">
        <v>0</v>
      </c>
      <c r="AB493" s="173">
        <v>0</v>
      </c>
      <c r="AC493" s="171">
        <v>0</v>
      </c>
      <c r="AD493" s="171">
        <v>0</v>
      </c>
      <c r="AE493" s="171">
        <v>0</v>
      </c>
      <c r="AF493" s="176" t="s">
        <v>2870</v>
      </c>
      <c r="AG493" s="177">
        <v>0</v>
      </c>
      <c r="AH493" s="178">
        <v>0</v>
      </c>
      <c r="AI493" s="179">
        <v>0</v>
      </c>
      <c r="AJ493" s="180">
        <v>0.2</v>
      </c>
      <c r="AK493" s="181">
        <v>409675200</v>
      </c>
      <c r="AL493" s="179">
        <v>0</v>
      </c>
      <c r="AM493" s="182" t="b">
        <v>0</v>
      </c>
      <c r="AN493" s="171">
        <v>0</v>
      </c>
      <c r="AO493" s="171">
        <v>0</v>
      </c>
      <c r="AP493" s="171">
        <v>0</v>
      </c>
      <c r="AQ493" s="171">
        <v>0</v>
      </c>
      <c r="AR493" s="171">
        <v>0</v>
      </c>
      <c r="AS493" s="171">
        <v>0</v>
      </c>
      <c r="AT493" s="171">
        <v>0</v>
      </c>
      <c r="AU493" s="176"/>
      <c r="AV493" s="168"/>
      <c r="AW493" s="168"/>
      <c r="AX493" s="168" t="s">
        <v>159</v>
      </c>
      <c r="AY493" s="183">
        <v>4</v>
      </c>
      <c r="AZ493" s="183"/>
      <c r="BA493" s="183">
        <v>4</v>
      </c>
      <c r="BB493" s="184">
        <v>7.1999999999999998E-3</v>
      </c>
      <c r="BC493" s="183">
        <v>3</v>
      </c>
      <c r="BD493" s="185">
        <v>0.49</v>
      </c>
      <c r="BE493" s="186">
        <v>3.5279999999999999E-3</v>
      </c>
      <c r="BF493" s="187">
        <v>0</v>
      </c>
      <c r="BG493" s="187">
        <v>0</v>
      </c>
      <c r="BH493" s="188" t="s">
        <v>2405</v>
      </c>
      <c r="BI493" s="189" t="s">
        <v>2872</v>
      </c>
      <c r="BJ493" s="176" t="s">
        <v>165</v>
      </c>
      <c r="BK493" s="190" t="s">
        <v>2873</v>
      </c>
      <c r="BL493" s="191" t="s">
        <v>2874</v>
      </c>
      <c r="BM493" s="191" t="s">
        <v>2875</v>
      </c>
      <c r="BN493" s="176" t="s">
        <v>165</v>
      </c>
      <c r="BO493" s="191" t="s">
        <v>2876</v>
      </c>
      <c r="BP493" s="191" t="s">
        <v>2874</v>
      </c>
      <c r="BQ493" s="191" t="s">
        <v>2877</v>
      </c>
      <c r="BR493" s="176" t="s">
        <v>4173</v>
      </c>
      <c r="BS493" s="192">
        <v>41080</v>
      </c>
      <c r="BT493" s="193" t="s">
        <v>3019</v>
      </c>
      <c r="BU493" s="183">
        <v>2012</v>
      </c>
      <c r="BV493" s="193" t="s">
        <v>154</v>
      </c>
      <c r="BW493" s="192">
        <v>40728</v>
      </c>
      <c r="BX493" s="192"/>
      <c r="BY493" s="192"/>
      <c r="BZ493" s="192">
        <v>41079</v>
      </c>
      <c r="CA493" s="192">
        <v>41901</v>
      </c>
      <c r="CB493" s="192">
        <v>41046</v>
      </c>
      <c r="CC493" s="192">
        <v>41776</v>
      </c>
      <c r="CD493" s="192">
        <v>44742</v>
      </c>
      <c r="CE493" s="183">
        <v>96</v>
      </c>
      <c r="CF493" s="183">
        <v>24</v>
      </c>
      <c r="CG493" s="192">
        <v>41976</v>
      </c>
      <c r="CH493" s="168">
        <v>0</v>
      </c>
      <c r="CI493" s="168" t="s">
        <v>154</v>
      </c>
      <c r="CJ493" s="195" t="s">
        <v>154</v>
      </c>
      <c r="CK493" s="195">
        <v>2.7000000000000003E-2</v>
      </c>
      <c r="CL493" s="196" t="s">
        <v>154</v>
      </c>
      <c r="CM493" s="195" t="s">
        <v>154</v>
      </c>
      <c r="CN493" s="185"/>
      <c r="CO493" s="197"/>
      <c r="CP493" s="169" t="s">
        <v>201</v>
      </c>
      <c r="CQ493" s="183" t="s">
        <v>1591</v>
      </c>
      <c r="CR493" s="183" t="s">
        <v>2501</v>
      </c>
      <c r="CS493" s="183" t="s">
        <v>3009</v>
      </c>
      <c r="CT493" s="183" t="s">
        <v>3010</v>
      </c>
      <c r="CU493" s="176" t="s">
        <v>560</v>
      </c>
      <c r="CV493" s="176" t="s">
        <v>562</v>
      </c>
      <c r="CW493" s="176" t="s">
        <v>562</v>
      </c>
      <c r="CX493" s="176" t="s">
        <v>154</v>
      </c>
      <c r="CY493" s="199">
        <v>1377</v>
      </c>
      <c r="CZ493" s="176" t="s">
        <v>2903</v>
      </c>
      <c r="DA493" s="200" t="s">
        <v>175</v>
      </c>
      <c r="DB493" s="170" t="s">
        <v>174</v>
      </c>
      <c r="DC493" s="183"/>
      <c r="DD493" s="201"/>
      <c r="DE493" s="176"/>
      <c r="DF493" s="202"/>
      <c r="DG493" s="203" t="s">
        <v>154</v>
      </c>
      <c r="DH493" s="204">
        <v>0</v>
      </c>
      <c r="DI493" s="204">
        <v>0</v>
      </c>
      <c r="DJ493" s="203" t="s">
        <v>193</v>
      </c>
      <c r="DK493" s="168"/>
      <c r="DL493" s="203" t="e">
        <v>#N/A</v>
      </c>
      <c r="DM493" s="205"/>
      <c r="DN493" s="206" t="s">
        <v>194</v>
      </c>
      <c r="DO493" s="206" t="s">
        <v>194</v>
      </c>
      <c r="DP493" s="205"/>
      <c r="DQ493" s="207" t="s">
        <v>154</v>
      </c>
      <c r="DR493" s="170" t="s">
        <v>166</v>
      </c>
      <c r="DS493" s="206"/>
      <c r="DT493" s="206"/>
      <c r="DU493" s="206" t="s">
        <v>2884</v>
      </c>
      <c r="DV493" s="206"/>
      <c r="DW493" s="208">
        <v>0</v>
      </c>
      <c r="DX493" s="209"/>
      <c r="DY493" s="210" t="s">
        <v>2870</v>
      </c>
      <c r="DZ493" s="209" t="s">
        <v>154</v>
      </c>
      <c r="EA493" s="209"/>
      <c r="EB493" s="209"/>
    </row>
    <row r="494" spans="1:133" ht="15" hidden="1" customHeight="1" x14ac:dyDescent="0.3">
      <c r="A494" s="165"/>
      <c r="B494" s="166" t="s">
        <v>154</v>
      </c>
      <c r="C494" s="166" t="s">
        <v>4174</v>
      </c>
      <c r="D494" s="166" t="s">
        <v>4165</v>
      </c>
      <c r="E494" s="166" t="s">
        <v>4171</v>
      </c>
      <c r="F494" s="167" t="s">
        <v>4175</v>
      </c>
      <c r="G494" s="168" t="s">
        <v>2868</v>
      </c>
      <c r="H494" s="169" t="s">
        <v>490</v>
      </c>
      <c r="I494" s="168" t="s">
        <v>917</v>
      </c>
      <c r="J494" s="170" t="s">
        <v>2869</v>
      </c>
      <c r="K494" s="170">
        <v>10000000</v>
      </c>
      <c r="L494" s="170">
        <v>28674000</v>
      </c>
      <c r="M494" s="171">
        <v>10000000</v>
      </c>
      <c r="N494" s="172">
        <v>28674000</v>
      </c>
      <c r="O494" s="171">
        <v>0</v>
      </c>
      <c r="P494" s="173">
        <v>0</v>
      </c>
      <c r="Q494" s="173">
        <v>0</v>
      </c>
      <c r="R494" s="173">
        <v>0</v>
      </c>
      <c r="S494" s="173">
        <v>0</v>
      </c>
      <c r="T494" s="174">
        <v>0</v>
      </c>
      <c r="U494" s="173">
        <v>0</v>
      </c>
      <c r="V494" s="175">
        <v>0</v>
      </c>
      <c r="W494" s="173">
        <v>0</v>
      </c>
      <c r="X494" s="173">
        <v>0</v>
      </c>
      <c r="Y494" s="174">
        <v>0</v>
      </c>
      <c r="Z494" s="173">
        <v>0</v>
      </c>
      <c r="AA494" s="173">
        <v>0</v>
      </c>
      <c r="AB494" s="173">
        <v>0</v>
      </c>
      <c r="AC494" s="171">
        <v>0</v>
      </c>
      <c r="AD494" s="171">
        <v>0</v>
      </c>
      <c r="AE494" s="171">
        <v>0</v>
      </c>
      <c r="AF494" s="176"/>
      <c r="AG494" s="177" t="s">
        <v>154</v>
      </c>
      <c r="AH494" s="178" t="s">
        <v>154</v>
      </c>
      <c r="AI494" s="179" t="s">
        <v>154</v>
      </c>
      <c r="AJ494" s="180">
        <v>0.2</v>
      </c>
      <c r="AK494" s="181">
        <v>409675200</v>
      </c>
      <c r="AL494" s="179">
        <v>0</v>
      </c>
      <c r="AM494" s="182" t="b">
        <v>0</v>
      </c>
      <c r="AN494" s="171">
        <v>0</v>
      </c>
      <c r="AO494" s="171">
        <v>0</v>
      </c>
      <c r="AP494" s="171">
        <v>0</v>
      </c>
      <c r="AQ494" s="171">
        <v>0</v>
      </c>
      <c r="AR494" s="171">
        <v>0</v>
      </c>
      <c r="AS494" s="171">
        <v>0</v>
      </c>
      <c r="AT494" s="171">
        <v>0</v>
      </c>
      <c r="AU494" s="176"/>
      <c r="AV494" s="168"/>
      <c r="AW494" s="168"/>
      <c r="AX494" s="168" t="s">
        <v>159</v>
      </c>
      <c r="AY494" s="183">
        <v>4</v>
      </c>
      <c r="AZ494" s="183">
        <v>4</v>
      </c>
      <c r="BA494" s="183"/>
      <c r="BB494" s="184">
        <v>7.1999999999999998E-3</v>
      </c>
      <c r="BC494" s="183">
        <v>3</v>
      </c>
      <c r="BD494" s="185">
        <v>0.49</v>
      </c>
      <c r="BE494" s="186">
        <v>3.5279999999999999E-3</v>
      </c>
      <c r="BF494" s="187">
        <v>0</v>
      </c>
      <c r="BG494" s="187">
        <v>0</v>
      </c>
      <c r="BH494" s="188" t="s">
        <v>2405</v>
      </c>
      <c r="BI494" s="189" t="s">
        <v>2872</v>
      </c>
      <c r="BJ494" s="176" t="s">
        <v>165</v>
      </c>
      <c r="BK494" s="190" t="s">
        <v>2873</v>
      </c>
      <c r="BL494" s="191" t="s">
        <v>2874</v>
      </c>
      <c r="BM494" s="191" t="s">
        <v>2875</v>
      </c>
      <c r="BN494" s="176" t="s">
        <v>165</v>
      </c>
      <c r="BO494" s="191" t="s">
        <v>2876</v>
      </c>
      <c r="BP494" s="191" t="s">
        <v>2874</v>
      </c>
      <c r="BQ494" s="191" t="s">
        <v>2877</v>
      </c>
      <c r="BR494" s="176" t="s">
        <v>4176</v>
      </c>
      <c r="BS494" s="192">
        <v>41290</v>
      </c>
      <c r="BT494" s="193" t="s">
        <v>2897</v>
      </c>
      <c r="BU494" s="183">
        <v>2013</v>
      </c>
      <c r="BV494" s="193" t="s">
        <v>154</v>
      </c>
      <c r="BW494" s="192"/>
      <c r="BX494" s="192"/>
      <c r="BY494" s="192"/>
      <c r="BZ494" s="192"/>
      <c r="CA494" s="192"/>
      <c r="CB494" s="192"/>
      <c r="CC494" s="192"/>
      <c r="CD494" s="192"/>
      <c r="CE494" s="183"/>
      <c r="CF494" s="183"/>
      <c r="CG494" s="192"/>
      <c r="CH494" s="168">
        <v>0</v>
      </c>
      <c r="CI494" s="168" t="s">
        <v>154</v>
      </c>
      <c r="CJ494" s="195" t="s">
        <v>154</v>
      </c>
      <c r="CK494" s="195">
        <v>2.7000000000000003E-2</v>
      </c>
      <c r="CL494" s="196" t="s">
        <v>154</v>
      </c>
      <c r="CM494" s="195" t="s">
        <v>154</v>
      </c>
      <c r="CN494" s="185"/>
      <c r="CO494" s="197"/>
      <c r="CP494" s="169"/>
      <c r="CQ494" s="183" t="s">
        <v>1591</v>
      </c>
      <c r="CR494" s="183" t="s">
        <v>2501</v>
      </c>
      <c r="CS494" s="183" t="s">
        <v>3009</v>
      </c>
      <c r="CT494" s="183" t="s">
        <v>3010</v>
      </c>
      <c r="CU494" s="176" t="s">
        <v>560</v>
      </c>
      <c r="CV494" s="176" t="s">
        <v>562</v>
      </c>
      <c r="CW494" s="176" t="s">
        <v>562</v>
      </c>
      <c r="CX494" s="176" t="s">
        <v>154</v>
      </c>
      <c r="CY494" s="199">
        <v>1377</v>
      </c>
      <c r="CZ494" s="176" t="s">
        <v>2903</v>
      </c>
      <c r="DA494" s="200" t="s">
        <v>175</v>
      </c>
      <c r="DB494" s="170" t="s">
        <v>174</v>
      </c>
      <c r="DC494" s="183"/>
      <c r="DD494" s="201"/>
      <c r="DE494" s="176"/>
      <c r="DF494" s="202"/>
      <c r="DG494" s="203" t="s">
        <v>154</v>
      </c>
      <c r="DH494" s="204">
        <v>0</v>
      </c>
      <c r="DI494" s="204">
        <v>0</v>
      </c>
      <c r="DJ494" s="203" t="s">
        <v>217</v>
      </c>
      <c r="DK494" s="168" t="s">
        <v>3230</v>
      </c>
      <c r="DL494" s="203" t="e">
        <v>#N/A</v>
      </c>
      <c r="DM494" s="205"/>
      <c r="DN494" s="206"/>
      <c r="DO494" s="206"/>
      <c r="DP494" s="205"/>
      <c r="DQ494" s="207" t="s">
        <v>154</v>
      </c>
      <c r="DR494" s="170" t="s">
        <v>166</v>
      </c>
      <c r="DS494" s="206"/>
      <c r="DT494" s="206"/>
      <c r="DU494" s="206" t="s">
        <v>2884</v>
      </c>
      <c r="DV494" s="206"/>
      <c r="DW494" s="208">
        <v>0</v>
      </c>
      <c r="DX494" s="209"/>
      <c r="DY494" s="210">
        <v>0</v>
      </c>
      <c r="DZ494" s="209" t="s">
        <v>154</v>
      </c>
      <c r="EA494" s="209"/>
      <c r="EB494" s="209"/>
    </row>
    <row r="495" spans="1:133" s="73" customFormat="1" ht="15" hidden="1" customHeight="1" x14ac:dyDescent="0.3">
      <c r="A495" s="139">
        <v>171</v>
      </c>
      <c r="B495" s="140"/>
      <c r="C495" s="140"/>
      <c r="D495" s="141"/>
      <c r="E495" s="141"/>
      <c r="F495" s="142" t="s">
        <v>4177</v>
      </c>
      <c r="G495" s="143"/>
      <c r="H495" s="144"/>
      <c r="I495" s="143"/>
      <c r="J495" s="161"/>
      <c r="K495" s="161"/>
      <c r="L495" s="161"/>
      <c r="M495" s="143"/>
      <c r="N495" s="147"/>
      <c r="O495" s="143"/>
      <c r="P495" s="147"/>
      <c r="Q495" s="211"/>
      <c r="R495" s="211"/>
      <c r="S495" s="211"/>
      <c r="T495" s="212"/>
      <c r="U495" s="212"/>
      <c r="V495" s="212"/>
      <c r="W495" s="147"/>
      <c r="X495" s="147"/>
      <c r="Y495" s="147"/>
      <c r="Z495" s="147"/>
      <c r="AA495" s="147"/>
      <c r="AB495" s="147"/>
      <c r="AC495" s="143"/>
      <c r="AD495" s="143"/>
      <c r="AE495" s="213"/>
      <c r="AF495" s="144"/>
      <c r="AG495" s="147"/>
      <c r="AH495" s="147"/>
      <c r="AI495" s="147"/>
      <c r="AJ495" s="147"/>
      <c r="AK495" s="147"/>
      <c r="AL495" s="147"/>
      <c r="AM495" s="147"/>
      <c r="AN495" s="213">
        <v>0</v>
      </c>
      <c r="AO495" s="213"/>
      <c r="AP495" s="213"/>
      <c r="AQ495" s="213"/>
      <c r="AR495" s="213"/>
      <c r="AS495" s="213"/>
      <c r="AT495" s="213"/>
      <c r="AU495" s="144"/>
      <c r="AV495" s="143"/>
      <c r="AW495" s="143"/>
      <c r="AX495" s="143"/>
      <c r="AY495" s="139"/>
      <c r="AZ495" s="139"/>
      <c r="BA495" s="139"/>
      <c r="BB495" s="214"/>
      <c r="BC495" s="139"/>
      <c r="BD495" s="215"/>
      <c r="BE495" s="214"/>
      <c r="BF495" s="216"/>
      <c r="BG495" s="216"/>
      <c r="BH495" s="143"/>
      <c r="BI495" s="216"/>
      <c r="BJ495" s="217"/>
      <c r="BK495" s="217"/>
      <c r="BL495" s="141"/>
      <c r="BM495" s="141"/>
      <c r="BN495" s="141"/>
      <c r="BO495" s="141"/>
      <c r="BP495" s="141"/>
      <c r="BQ495" s="141"/>
      <c r="BR495" s="217"/>
      <c r="BS495" s="152"/>
      <c r="BT495" s="152"/>
      <c r="BU495" s="152"/>
      <c r="BV495" s="218" t="s">
        <v>154</v>
      </c>
      <c r="BW495" s="152"/>
      <c r="BX495" s="152"/>
      <c r="BY495" s="152"/>
      <c r="BZ495" s="152"/>
      <c r="CA495" s="152"/>
      <c r="CB495" s="152"/>
      <c r="CC495" s="152"/>
      <c r="CD495" s="219"/>
      <c r="CE495" s="155"/>
      <c r="CF495" s="155"/>
      <c r="CG495" s="152"/>
      <c r="CH495" s="143"/>
      <c r="CI495" s="143"/>
      <c r="CJ495" s="156"/>
      <c r="CK495" s="156"/>
      <c r="CL495" s="139"/>
      <c r="CM495" s="156"/>
      <c r="CN495" s="139"/>
      <c r="CO495" s="220"/>
      <c r="CP495" s="221"/>
      <c r="CQ495" s="139"/>
      <c r="CR495" s="139"/>
      <c r="CS495" s="139"/>
      <c r="CT495" s="139"/>
      <c r="CU495" s="144"/>
      <c r="CV495" s="144"/>
      <c r="CW495" s="144"/>
      <c r="CX495" s="144"/>
      <c r="CY495" s="222"/>
      <c r="CZ495" s="144"/>
      <c r="DA495" s="223"/>
      <c r="DB495" s="161"/>
      <c r="DC495" s="139"/>
      <c r="DD495" s="159"/>
      <c r="DE495" s="144"/>
      <c r="DF495" s="145"/>
      <c r="DG495" s="145"/>
      <c r="DH495" s="146">
        <v>0</v>
      </c>
      <c r="DI495" s="146"/>
      <c r="DJ495" s="145"/>
      <c r="DK495" s="224"/>
      <c r="DL495" s="145"/>
      <c r="DM495" s="145"/>
      <c r="DN495" s="146"/>
      <c r="DO495" s="146"/>
      <c r="DP495" s="145"/>
      <c r="DQ495" s="160"/>
      <c r="DR495" s="161"/>
      <c r="DS495" s="146"/>
      <c r="DT495" s="146"/>
      <c r="DU495" s="146"/>
      <c r="DV495" s="146"/>
      <c r="DW495" s="162" t="s">
        <v>154</v>
      </c>
      <c r="DX495" s="163"/>
      <c r="DY495" s="164"/>
      <c r="DZ495" s="163"/>
      <c r="EA495" s="163"/>
      <c r="EB495" s="163"/>
    </row>
    <row r="496" spans="1:133" ht="15" hidden="1" customHeight="1" x14ac:dyDescent="0.3">
      <c r="A496" s="165"/>
      <c r="B496" s="166" t="s">
        <v>154</v>
      </c>
      <c r="C496" s="166" t="s">
        <v>4178</v>
      </c>
      <c r="D496" s="166" t="s">
        <v>4177</v>
      </c>
      <c r="E496" s="166" t="s">
        <v>4179</v>
      </c>
      <c r="F496" s="167" t="s">
        <v>4179</v>
      </c>
      <c r="G496" s="168" t="s">
        <v>2868</v>
      </c>
      <c r="H496" s="169" t="s">
        <v>490</v>
      </c>
      <c r="I496" s="168" t="s">
        <v>187</v>
      </c>
      <c r="J496" s="170" t="s">
        <v>2869</v>
      </c>
      <c r="K496" s="170">
        <v>30000000</v>
      </c>
      <c r="L496" s="170">
        <v>122790000</v>
      </c>
      <c r="M496" s="171">
        <v>30000000</v>
      </c>
      <c r="N496" s="172">
        <v>122790000</v>
      </c>
      <c r="O496" s="171">
        <v>0</v>
      </c>
      <c r="P496" s="173">
        <v>0</v>
      </c>
      <c r="Q496" s="173">
        <v>0</v>
      </c>
      <c r="R496" s="173">
        <v>0</v>
      </c>
      <c r="S496" s="173">
        <v>0</v>
      </c>
      <c r="T496" s="174">
        <v>0</v>
      </c>
      <c r="U496" s="173">
        <v>0</v>
      </c>
      <c r="V496" s="175">
        <v>0</v>
      </c>
      <c r="W496" s="173">
        <v>0</v>
      </c>
      <c r="X496" s="173">
        <v>0</v>
      </c>
      <c r="Y496" s="174">
        <v>0</v>
      </c>
      <c r="Z496" s="173">
        <v>0</v>
      </c>
      <c r="AA496" s="173">
        <v>0</v>
      </c>
      <c r="AB496" s="173">
        <v>0</v>
      </c>
      <c r="AC496" s="171">
        <v>0</v>
      </c>
      <c r="AD496" s="171">
        <v>0</v>
      </c>
      <c r="AE496" s="171">
        <v>0</v>
      </c>
      <c r="AF496" s="176"/>
      <c r="AG496" s="177" t="s">
        <v>154</v>
      </c>
      <c r="AH496" s="178" t="s">
        <v>154</v>
      </c>
      <c r="AI496" s="179" t="s">
        <v>154</v>
      </c>
      <c r="AJ496" s="180">
        <v>0.15</v>
      </c>
      <c r="AK496" s="181">
        <v>307256400</v>
      </c>
      <c r="AL496" s="179">
        <v>0</v>
      </c>
      <c r="AM496" s="182" t="b">
        <v>0</v>
      </c>
      <c r="AN496" s="171">
        <v>0</v>
      </c>
      <c r="AO496" s="171">
        <v>0</v>
      </c>
      <c r="AP496" s="171">
        <v>0</v>
      </c>
      <c r="AQ496" s="171">
        <v>0</v>
      </c>
      <c r="AR496" s="171">
        <v>0</v>
      </c>
      <c r="AS496" s="171">
        <v>0</v>
      </c>
      <c r="AT496" s="171">
        <v>0</v>
      </c>
      <c r="AU496" s="176"/>
      <c r="AV496" s="168"/>
      <c r="AW496" s="168"/>
      <c r="AX496" s="168" t="s">
        <v>159</v>
      </c>
      <c r="AY496" s="183">
        <v>5</v>
      </c>
      <c r="AZ496" s="183"/>
      <c r="BA496" s="183">
        <v>5</v>
      </c>
      <c r="BB496" s="184">
        <v>1.6500000000000001E-2</v>
      </c>
      <c r="BC496" s="183">
        <v>4</v>
      </c>
      <c r="BD496" s="185">
        <v>0.69</v>
      </c>
      <c r="BE496" s="186">
        <v>1.1384999999999999E-2</v>
      </c>
      <c r="BF496" s="187">
        <v>0</v>
      </c>
      <c r="BG496" s="187">
        <v>0</v>
      </c>
      <c r="BH496" s="188" t="s">
        <v>2413</v>
      </c>
      <c r="BI496" s="189" t="s">
        <v>3198</v>
      </c>
      <c r="BJ496" s="176" t="s">
        <v>790</v>
      </c>
      <c r="BK496" s="190" t="s">
        <v>3199</v>
      </c>
      <c r="BL496" s="191" t="s">
        <v>3200</v>
      </c>
      <c r="BM496" s="191" t="s">
        <v>3201</v>
      </c>
      <c r="BN496" s="176" t="s">
        <v>790</v>
      </c>
      <c r="BO496" s="191" t="s">
        <v>3202</v>
      </c>
      <c r="BP496" s="191" t="s">
        <v>3200</v>
      </c>
      <c r="BQ496" s="191" t="s">
        <v>2877</v>
      </c>
      <c r="BR496" s="226" t="s">
        <v>4180</v>
      </c>
      <c r="BS496" s="192">
        <v>40752</v>
      </c>
      <c r="BT496" s="193" t="s">
        <v>2933</v>
      </c>
      <c r="BU496" s="183">
        <v>2011</v>
      </c>
      <c r="BV496" s="193" t="s">
        <v>154</v>
      </c>
      <c r="BW496" s="192">
        <v>40996</v>
      </c>
      <c r="BX496" s="192"/>
      <c r="BY496" s="192"/>
      <c r="BZ496" s="192"/>
      <c r="CA496" s="192"/>
      <c r="CB496" s="192"/>
      <c r="CC496" s="192"/>
      <c r="CD496" s="192"/>
      <c r="CE496" s="183">
        <v>72</v>
      </c>
      <c r="CF496" s="183">
        <v>48</v>
      </c>
      <c r="CG496" s="192"/>
      <c r="CH496" s="168">
        <v>0</v>
      </c>
      <c r="CI496" s="168" t="s">
        <v>154</v>
      </c>
      <c r="CJ496" s="195" t="s">
        <v>154</v>
      </c>
      <c r="CK496" s="195">
        <v>2.1900000000000003E-2</v>
      </c>
      <c r="CL496" s="196" t="s">
        <v>154</v>
      </c>
      <c r="CM496" s="195" t="s">
        <v>154</v>
      </c>
      <c r="CN496" s="185"/>
      <c r="CO496" s="197"/>
      <c r="CP496" s="169" t="s">
        <v>201</v>
      </c>
      <c r="CQ496" s="183" t="s">
        <v>505</v>
      </c>
      <c r="CR496" s="183" t="s">
        <v>2469</v>
      </c>
      <c r="CS496" s="183" t="s">
        <v>4181</v>
      </c>
      <c r="CT496" s="183" t="s">
        <v>3010</v>
      </c>
      <c r="CU496" s="176" t="s">
        <v>4182</v>
      </c>
      <c r="CV496" s="176" t="s">
        <v>562</v>
      </c>
      <c r="CW496" s="176" t="s">
        <v>562</v>
      </c>
      <c r="CX496" s="176" t="s">
        <v>154</v>
      </c>
      <c r="CY496" s="199">
        <v>290</v>
      </c>
      <c r="CZ496" s="176" t="s">
        <v>2883</v>
      </c>
      <c r="DA496" s="200"/>
      <c r="DB496" s="170"/>
      <c r="DC496" s="183"/>
      <c r="DD496" s="201"/>
      <c r="DE496" s="176"/>
      <c r="DF496" s="202"/>
      <c r="DG496" s="203" t="s">
        <v>154</v>
      </c>
      <c r="DH496" s="204">
        <v>0</v>
      </c>
      <c r="DI496" s="204">
        <v>0</v>
      </c>
      <c r="DJ496" s="203" t="s">
        <v>193</v>
      </c>
      <c r="DK496" s="168"/>
      <c r="DL496" s="203" t="e">
        <v>#N/A</v>
      </c>
      <c r="DM496" s="205"/>
      <c r="DN496" s="206"/>
      <c r="DO496" s="206"/>
      <c r="DP496" s="205"/>
      <c r="DQ496" s="207" t="s">
        <v>154</v>
      </c>
      <c r="DR496" s="170" t="s">
        <v>166</v>
      </c>
      <c r="DS496" s="206"/>
      <c r="DT496" s="206"/>
      <c r="DU496" s="206" t="s">
        <v>2884</v>
      </c>
      <c r="DV496" s="206"/>
      <c r="DW496" s="208">
        <v>0</v>
      </c>
      <c r="DX496" s="209"/>
      <c r="DY496" s="210">
        <v>0</v>
      </c>
      <c r="DZ496" s="209" t="s">
        <v>154</v>
      </c>
      <c r="EA496" s="209"/>
      <c r="EB496" s="209"/>
    </row>
    <row r="497" spans="1:133" s="73" customFormat="1" ht="15" hidden="1" customHeight="1" x14ac:dyDescent="0.3">
      <c r="A497" s="139">
        <v>172</v>
      </c>
      <c r="B497" s="140"/>
      <c r="C497" s="140"/>
      <c r="D497" s="141"/>
      <c r="E497" s="141"/>
      <c r="F497" s="142" t="s">
        <v>4183</v>
      </c>
      <c r="G497" s="143"/>
      <c r="H497" s="144"/>
      <c r="I497" s="143"/>
      <c r="J497" s="161"/>
      <c r="K497" s="161"/>
      <c r="L497" s="161"/>
      <c r="M497" s="143"/>
      <c r="N497" s="147"/>
      <c r="O497" s="143"/>
      <c r="P497" s="147"/>
      <c r="Q497" s="211"/>
      <c r="R497" s="211"/>
      <c r="S497" s="211"/>
      <c r="T497" s="212"/>
      <c r="U497" s="212"/>
      <c r="V497" s="212"/>
      <c r="W497" s="147"/>
      <c r="X497" s="147"/>
      <c r="Y497" s="147"/>
      <c r="Z497" s="147"/>
      <c r="AA497" s="147"/>
      <c r="AB497" s="147"/>
      <c r="AC497" s="143"/>
      <c r="AD497" s="143"/>
      <c r="AE497" s="213"/>
      <c r="AF497" s="144"/>
      <c r="AG497" s="147"/>
      <c r="AH497" s="147"/>
      <c r="AI497" s="147"/>
      <c r="AJ497" s="147"/>
      <c r="AK497" s="147"/>
      <c r="AL497" s="147"/>
      <c r="AM497" s="147"/>
      <c r="AN497" s="213">
        <v>0</v>
      </c>
      <c r="AO497" s="213"/>
      <c r="AP497" s="213"/>
      <c r="AQ497" s="213"/>
      <c r="AR497" s="213"/>
      <c r="AS497" s="213"/>
      <c r="AT497" s="213"/>
      <c r="AU497" s="144"/>
      <c r="AV497" s="143"/>
      <c r="AW497" s="143"/>
      <c r="AX497" s="143"/>
      <c r="AY497" s="139"/>
      <c r="AZ497" s="139"/>
      <c r="BA497" s="139"/>
      <c r="BB497" s="214"/>
      <c r="BC497" s="139"/>
      <c r="BD497" s="215"/>
      <c r="BE497" s="214"/>
      <c r="BF497" s="216"/>
      <c r="BG497" s="216"/>
      <c r="BH497" s="143"/>
      <c r="BI497" s="216"/>
      <c r="BJ497" s="217"/>
      <c r="BK497" s="217"/>
      <c r="BL497" s="141"/>
      <c r="BM497" s="141"/>
      <c r="BN497" s="141"/>
      <c r="BO497" s="141"/>
      <c r="BP497" s="141"/>
      <c r="BQ497" s="141"/>
      <c r="BR497" s="217"/>
      <c r="BS497" s="152"/>
      <c r="BT497" s="152"/>
      <c r="BU497" s="152"/>
      <c r="BV497" s="218" t="s">
        <v>154</v>
      </c>
      <c r="BW497" s="152"/>
      <c r="BX497" s="152"/>
      <c r="BY497" s="152"/>
      <c r="BZ497" s="152"/>
      <c r="CA497" s="152"/>
      <c r="CB497" s="152"/>
      <c r="CC497" s="152"/>
      <c r="CD497" s="219"/>
      <c r="CE497" s="155"/>
      <c r="CF497" s="155"/>
      <c r="CG497" s="152"/>
      <c r="CH497" s="143"/>
      <c r="CI497" s="143"/>
      <c r="CJ497" s="156"/>
      <c r="CK497" s="156"/>
      <c r="CL497" s="139"/>
      <c r="CM497" s="156"/>
      <c r="CN497" s="139"/>
      <c r="CO497" s="220"/>
      <c r="CP497" s="221"/>
      <c r="CQ497" s="139"/>
      <c r="CR497" s="139"/>
      <c r="CS497" s="139"/>
      <c r="CT497" s="139"/>
      <c r="CU497" s="144"/>
      <c r="CV497" s="144"/>
      <c r="CW497" s="144"/>
      <c r="CX497" s="144"/>
      <c r="CY497" s="222"/>
      <c r="CZ497" s="144"/>
      <c r="DA497" s="223"/>
      <c r="DB497" s="161"/>
      <c r="DC497" s="139"/>
      <c r="DD497" s="159"/>
      <c r="DE497" s="144"/>
      <c r="DF497" s="145"/>
      <c r="DG497" s="145"/>
      <c r="DH497" s="146">
        <v>0</v>
      </c>
      <c r="DI497" s="146"/>
      <c r="DJ497" s="145"/>
      <c r="DK497" s="224"/>
      <c r="DL497" s="145"/>
      <c r="DM497" s="145"/>
      <c r="DN497" s="146"/>
      <c r="DO497" s="146"/>
      <c r="DP497" s="145"/>
      <c r="DQ497" s="160"/>
      <c r="DR497" s="161"/>
      <c r="DS497" s="146"/>
      <c r="DT497" s="146"/>
      <c r="DU497" s="146"/>
      <c r="DV497" s="146"/>
      <c r="DW497" s="162" t="s">
        <v>154</v>
      </c>
      <c r="DX497" s="163"/>
      <c r="DY497" s="164"/>
      <c r="DZ497" s="163"/>
      <c r="EA497" s="163"/>
      <c r="EB497" s="163"/>
    </row>
    <row r="498" spans="1:133" ht="15" hidden="1" customHeight="1" x14ac:dyDescent="0.3">
      <c r="A498" s="165"/>
      <c r="B498" s="166" t="s">
        <v>154</v>
      </c>
      <c r="C498" s="166" t="s">
        <v>4184</v>
      </c>
      <c r="D498" s="166" t="s">
        <v>4183</v>
      </c>
      <c r="E498" s="166" t="s">
        <v>4185</v>
      </c>
      <c r="F498" s="167" t="s">
        <v>4186</v>
      </c>
      <c r="G498" s="168" t="s">
        <v>2970</v>
      </c>
      <c r="H498" s="169" t="s">
        <v>490</v>
      </c>
      <c r="I498" s="168" t="s">
        <v>158</v>
      </c>
      <c r="J498" s="170" t="s">
        <v>156</v>
      </c>
      <c r="K498" s="170">
        <v>50000000</v>
      </c>
      <c r="L498" s="170">
        <v>50000000</v>
      </c>
      <c r="M498" s="171">
        <v>50000000</v>
      </c>
      <c r="N498" s="172">
        <v>50000000</v>
      </c>
      <c r="O498" s="171">
        <v>0</v>
      </c>
      <c r="P498" s="173">
        <v>0</v>
      </c>
      <c r="Q498" s="173">
        <v>0</v>
      </c>
      <c r="R498" s="173">
        <v>0</v>
      </c>
      <c r="S498" s="173">
        <v>0</v>
      </c>
      <c r="T498" s="174">
        <v>0</v>
      </c>
      <c r="U498" s="173">
        <v>0</v>
      </c>
      <c r="V498" s="175">
        <v>0</v>
      </c>
      <c r="W498" s="173">
        <v>0</v>
      </c>
      <c r="X498" s="173">
        <v>0</v>
      </c>
      <c r="Y498" s="174">
        <v>0</v>
      </c>
      <c r="Z498" s="173">
        <v>0</v>
      </c>
      <c r="AA498" s="173">
        <v>0</v>
      </c>
      <c r="AB498" s="173">
        <v>0</v>
      </c>
      <c r="AC498" s="171">
        <v>0</v>
      </c>
      <c r="AD498" s="171">
        <v>0</v>
      </c>
      <c r="AE498" s="171">
        <v>0</v>
      </c>
      <c r="AF498" s="176"/>
      <c r="AG498" s="177" t="s">
        <v>154</v>
      </c>
      <c r="AH498" s="178" t="s">
        <v>154</v>
      </c>
      <c r="AI498" s="179" t="s">
        <v>154</v>
      </c>
      <c r="AJ498" s="180">
        <v>0.25</v>
      </c>
      <c r="AK498" s="181">
        <v>512094000</v>
      </c>
      <c r="AL498" s="179">
        <v>0</v>
      </c>
      <c r="AM498" s="182" t="b">
        <v>0</v>
      </c>
      <c r="AN498" s="171">
        <v>0</v>
      </c>
      <c r="AO498" s="171">
        <v>0</v>
      </c>
      <c r="AP498" s="171">
        <v>0</v>
      </c>
      <c r="AQ498" s="171">
        <v>0</v>
      </c>
      <c r="AR498" s="171">
        <v>0</v>
      </c>
      <c r="AS498" s="171">
        <v>0</v>
      </c>
      <c r="AT498" s="171">
        <v>0</v>
      </c>
      <c r="AU498" s="176"/>
      <c r="AV498" s="168"/>
      <c r="AW498" s="168"/>
      <c r="AX498" s="168" t="s">
        <v>159</v>
      </c>
      <c r="AY498" s="183">
        <v>2</v>
      </c>
      <c r="AZ498" s="183">
        <v>2</v>
      </c>
      <c r="BA498" s="183"/>
      <c r="BB498" s="184">
        <v>1E-3</v>
      </c>
      <c r="BC498" s="183">
        <v>4</v>
      </c>
      <c r="BD498" s="185">
        <v>0.69</v>
      </c>
      <c r="BE498" s="186">
        <v>6.8999999999999997E-4</v>
      </c>
      <c r="BF498" s="187">
        <v>0</v>
      </c>
      <c r="BG498" s="187">
        <v>0</v>
      </c>
      <c r="BH498" s="188" t="s">
        <v>2405</v>
      </c>
      <c r="BI498" s="189" t="s">
        <v>2973</v>
      </c>
      <c r="BJ498" s="176" t="s">
        <v>227</v>
      </c>
      <c r="BK498" s="190" t="s">
        <v>2974</v>
      </c>
      <c r="BL498" s="191" t="s">
        <v>2975</v>
      </c>
      <c r="BM498" s="191" t="s">
        <v>2976</v>
      </c>
      <c r="BN498" s="191" t="s">
        <v>227</v>
      </c>
      <c r="BO498" s="191" t="s">
        <v>2977</v>
      </c>
      <c r="BP498" s="191" t="s">
        <v>2975</v>
      </c>
      <c r="BQ498" s="191" t="s">
        <v>2573</v>
      </c>
      <c r="BR498" s="176" t="s">
        <v>2612</v>
      </c>
      <c r="BS498" s="192">
        <v>40743</v>
      </c>
      <c r="BT498" s="193" t="s">
        <v>2933</v>
      </c>
      <c r="BU498" s="183">
        <v>2011</v>
      </c>
      <c r="BV498" s="193" t="s">
        <v>154</v>
      </c>
      <c r="BW498" s="192"/>
      <c r="BX498" s="192"/>
      <c r="BY498" s="192"/>
      <c r="BZ498" s="192"/>
      <c r="CA498" s="192"/>
      <c r="CB498" s="192"/>
      <c r="CC498" s="192"/>
      <c r="CD498" s="192"/>
      <c r="CE498" s="183"/>
      <c r="CF498" s="183"/>
      <c r="CG498" s="192"/>
      <c r="CH498" s="168">
        <v>0</v>
      </c>
      <c r="CI498" s="168" t="s">
        <v>2898</v>
      </c>
      <c r="CJ498" s="195" t="s">
        <v>154</v>
      </c>
      <c r="CK498" s="195" t="s">
        <v>155</v>
      </c>
      <c r="CL498" s="196" t="s">
        <v>154</v>
      </c>
      <c r="CM498" s="195" t="s">
        <v>154</v>
      </c>
      <c r="CN498" s="185"/>
      <c r="CO498" s="197"/>
      <c r="CP498" s="169" t="s">
        <v>201</v>
      </c>
      <c r="CQ498" s="183" t="s">
        <v>418</v>
      </c>
      <c r="CR498" s="183" t="s">
        <v>2464</v>
      </c>
      <c r="CS498" s="183" t="s">
        <v>2899</v>
      </c>
      <c r="CT498" s="183" t="s">
        <v>2900</v>
      </c>
      <c r="CU498" s="176" t="s">
        <v>169</v>
      </c>
      <c r="CV498" s="176" t="s">
        <v>169</v>
      </c>
      <c r="CW498" s="176" t="s">
        <v>2901</v>
      </c>
      <c r="CX498" s="176" t="s">
        <v>2902</v>
      </c>
      <c r="CY498" s="199">
        <v>0</v>
      </c>
      <c r="CZ498" s="176" t="s">
        <v>2903</v>
      </c>
      <c r="DA498" s="200"/>
      <c r="DB498" s="170"/>
      <c r="DC498" s="183"/>
      <c r="DD498" s="201"/>
      <c r="DE498" s="176"/>
      <c r="DF498" s="202"/>
      <c r="DG498" s="203" t="s">
        <v>154</v>
      </c>
      <c r="DH498" s="204">
        <v>0</v>
      </c>
      <c r="DI498" s="204">
        <v>0</v>
      </c>
      <c r="DJ498" s="203" t="s">
        <v>193</v>
      </c>
      <c r="DK498" s="168"/>
      <c r="DL498" s="203" t="e">
        <v>#N/A</v>
      </c>
      <c r="DM498" s="205"/>
      <c r="DN498" s="206"/>
      <c r="DO498" s="206"/>
      <c r="DP498" s="205"/>
      <c r="DQ498" s="207" t="s">
        <v>154</v>
      </c>
      <c r="DR498" s="170" t="s">
        <v>166</v>
      </c>
      <c r="DS498" s="206"/>
      <c r="DT498" s="206"/>
      <c r="DU498" s="206" t="s">
        <v>2980</v>
      </c>
      <c r="DV498" s="206"/>
      <c r="DW498" s="208">
        <v>0</v>
      </c>
      <c r="DX498" s="209"/>
      <c r="DY498" s="210">
        <v>0</v>
      </c>
      <c r="DZ498" s="209" t="s">
        <v>154</v>
      </c>
      <c r="EA498" s="209"/>
      <c r="EB498" s="209"/>
    </row>
    <row r="499" spans="1:133" ht="15" hidden="1" customHeight="1" x14ac:dyDescent="0.3">
      <c r="A499" s="165"/>
      <c r="B499" s="166" t="s">
        <v>154</v>
      </c>
      <c r="C499" s="166" t="s">
        <v>4187</v>
      </c>
      <c r="D499" s="166" t="s">
        <v>4183</v>
      </c>
      <c r="E499" s="166" t="s">
        <v>4185</v>
      </c>
      <c r="F499" s="167" t="s">
        <v>4188</v>
      </c>
      <c r="G499" s="168" t="s">
        <v>2970</v>
      </c>
      <c r="H499" s="169" t="s">
        <v>490</v>
      </c>
      <c r="I499" s="168" t="s">
        <v>187</v>
      </c>
      <c r="J499" s="170" t="s">
        <v>156</v>
      </c>
      <c r="K499" s="170">
        <v>19300000</v>
      </c>
      <c r="L499" s="170">
        <v>78994900</v>
      </c>
      <c r="M499" s="171">
        <v>19300000</v>
      </c>
      <c r="N499" s="172">
        <v>78994900</v>
      </c>
      <c r="O499" s="171">
        <v>0</v>
      </c>
      <c r="P499" s="173">
        <v>0</v>
      </c>
      <c r="Q499" s="173">
        <v>0</v>
      </c>
      <c r="R499" s="173">
        <v>0</v>
      </c>
      <c r="S499" s="173">
        <v>0</v>
      </c>
      <c r="T499" s="174">
        <v>0</v>
      </c>
      <c r="U499" s="173">
        <v>0</v>
      </c>
      <c r="V499" s="175">
        <v>0</v>
      </c>
      <c r="W499" s="173">
        <v>0</v>
      </c>
      <c r="X499" s="173">
        <v>0</v>
      </c>
      <c r="Y499" s="174">
        <v>0</v>
      </c>
      <c r="Z499" s="173">
        <v>0</v>
      </c>
      <c r="AA499" s="173">
        <v>0</v>
      </c>
      <c r="AB499" s="173">
        <v>0</v>
      </c>
      <c r="AC499" s="171">
        <v>0</v>
      </c>
      <c r="AD499" s="171">
        <v>0</v>
      </c>
      <c r="AE499" s="171">
        <v>0</v>
      </c>
      <c r="AF499" s="176"/>
      <c r="AG499" s="177" t="s">
        <v>154</v>
      </c>
      <c r="AH499" s="178" t="s">
        <v>154</v>
      </c>
      <c r="AI499" s="179" t="s">
        <v>154</v>
      </c>
      <c r="AJ499" s="180">
        <v>0.25</v>
      </c>
      <c r="AK499" s="181">
        <v>512094000</v>
      </c>
      <c r="AL499" s="179">
        <v>0</v>
      </c>
      <c r="AM499" s="182" t="b">
        <v>0</v>
      </c>
      <c r="AN499" s="171">
        <v>0</v>
      </c>
      <c r="AO499" s="171">
        <v>0</v>
      </c>
      <c r="AP499" s="171">
        <v>0</v>
      </c>
      <c r="AQ499" s="171">
        <v>0</v>
      </c>
      <c r="AR499" s="171">
        <v>0</v>
      </c>
      <c r="AS499" s="171">
        <v>0</v>
      </c>
      <c r="AT499" s="171">
        <v>0</v>
      </c>
      <c r="AU499" s="176"/>
      <c r="AV499" s="168"/>
      <c r="AW499" s="168"/>
      <c r="AX499" s="168" t="s">
        <v>159</v>
      </c>
      <c r="AY499" s="183">
        <v>2</v>
      </c>
      <c r="AZ499" s="183">
        <v>2</v>
      </c>
      <c r="BA499" s="183"/>
      <c r="BB499" s="184">
        <v>1E-3</v>
      </c>
      <c r="BC499" s="183">
        <v>4</v>
      </c>
      <c r="BD499" s="185">
        <v>0.69</v>
      </c>
      <c r="BE499" s="186">
        <v>6.8999999999999997E-4</v>
      </c>
      <c r="BF499" s="187">
        <v>0</v>
      </c>
      <c r="BG499" s="187">
        <v>0</v>
      </c>
      <c r="BH499" s="188" t="s">
        <v>2405</v>
      </c>
      <c r="BI499" s="189" t="s">
        <v>2973</v>
      </c>
      <c r="BJ499" s="176" t="s">
        <v>227</v>
      </c>
      <c r="BK499" s="190" t="s">
        <v>2974</v>
      </c>
      <c r="BL499" s="191" t="s">
        <v>2975</v>
      </c>
      <c r="BM499" s="191" t="s">
        <v>2976</v>
      </c>
      <c r="BN499" s="191" t="s">
        <v>227</v>
      </c>
      <c r="BO499" s="191" t="s">
        <v>2977</v>
      </c>
      <c r="BP499" s="191" t="s">
        <v>2975</v>
      </c>
      <c r="BQ499" s="191" t="s">
        <v>2573</v>
      </c>
      <c r="BR499" s="176" t="s">
        <v>2612</v>
      </c>
      <c r="BS499" s="192">
        <v>40822</v>
      </c>
      <c r="BT499" s="193" t="s">
        <v>2911</v>
      </c>
      <c r="BU499" s="183">
        <v>2011</v>
      </c>
      <c r="BV499" s="193" t="s">
        <v>154</v>
      </c>
      <c r="BW499" s="192"/>
      <c r="BX499" s="192"/>
      <c r="BY499" s="192"/>
      <c r="BZ499" s="192"/>
      <c r="CA499" s="192"/>
      <c r="CB499" s="192"/>
      <c r="CC499" s="192"/>
      <c r="CD499" s="192"/>
      <c r="CE499" s="183"/>
      <c r="CF499" s="183"/>
      <c r="CG499" s="192"/>
      <c r="CH499" s="168">
        <v>0</v>
      </c>
      <c r="CI499" s="168" t="s">
        <v>2898</v>
      </c>
      <c r="CJ499" s="195" t="s">
        <v>154</v>
      </c>
      <c r="CK499" s="195">
        <v>1.8000000000000002E-2</v>
      </c>
      <c r="CL499" s="196" t="s">
        <v>154</v>
      </c>
      <c r="CM499" s="195" t="s">
        <v>154</v>
      </c>
      <c r="CN499" s="185"/>
      <c r="CO499" s="197"/>
      <c r="CP499" s="169" t="s">
        <v>201</v>
      </c>
      <c r="CQ499" s="183" t="s">
        <v>418</v>
      </c>
      <c r="CR499" s="183" t="s">
        <v>2464</v>
      </c>
      <c r="CS499" s="183" t="s">
        <v>2899</v>
      </c>
      <c r="CT499" s="183" t="s">
        <v>2900</v>
      </c>
      <c r="CU499" s="176" t="s">
        <v>169</v>
      </c>
      <c r="CV499" s="176" t="s">
        <v>169</v>
      </c>
      <c r="CW499" s="176" t="s">
        <v>2901</v>
      </c>
      <c r="CX499" s="176" t="s">
        <v>2902</v>
      </c>
      <c r="CY499" s="199">
        <v>0</v>
      </c>
      <c r="CZ499" s="176" t="s">
        <v>2903</v>
      </c>
      <c r="DA499" s="200"/>
      <c r="DB499" s="170"/>
      <c r="DC499" s="183"/>
      <c r="DD499" s="201"/>
      <c r="DE499" s="176"/>
      <c r="DF499" s="202"/>
      <c r="DG499" s="203" t="s">
        <v>154</v>
      </c>
      <c r="DH499" s="204">
        <v>0</v>
      </c>
      <c r="DI499" s="204">
        <v>0</v>
      </c>
      <c r="DJ499" s="203" t="s">
        <v>193</v>
      </c>
      <c r="DK499" s="168"/>
      <c r="DL499" s="203" t="e">
        <v>#N/A</v>
      </c>
      <c r="DM499" s="205"/>
      <c r="DN499" s="206"/>
      <c r="DO499" s="206"/>
      <c r="DP499" s="205"/>
      <c r="DQ499" s="207" t="s">
        <v>154</v>
      </c>
      <c r="DR499" s="170" t="s">
        <v>166</v>
      </c>
      <c r="DS499" s="206"/>
      <c r="DT499" s="206"/>
      <c r="DU499" s="206" t="s">
        <v>2980</v>
      </c>
      <c r="DV499" s="206"/>
      <c r="DW499" s="208">
        <v>0</v>
      </c>
      <c r="DX499" s="209"/>
      <c r="DY499" s="210">
        <v>0</v>
      </c>
      <c r="DZ499" s="209" t="s">
        <v>154</v>
      </c>
      <c r="EA499" s="209"/>
      <c r="EB499" s="209"/>
    </row>
    <row r="500" spans="1:133" ht="15" hidden="1" customHeight="1" x14ac:dyDescent="0.3">
      <c r="A500" s="165"/>
      <c r="B500" s="166" t="s">
        <v>803</v>
      </c>
      <c r="C500" s="166" t="s">
        <v>4189</v>
      </c>
      <c r="D500" s="166" t="s">
        <v>4183</v>
      </c>
      <c r="E500" s="166" t="s">
        <v>807</v>
      </c>
      <c r="F500" s="167" t="s">
        <v>807</v>
      </c>
      <c r="G500" s="168" t="s">
        <v>2868</v>
      </c>
      <c r="H500" s="169" t="s">
        <v>212</v>
      </c>
      <c r="I500" s="168" t="s">
        <v>187</v>
      </c>
      <c r="J500" s="170" t="s">
        <v>2869</v>
      </c>
      <c r="K500" s="170">
        <v>94736842.109999999</v>
      </c>
      <c r="L500" s="170">
        <v>387757894.75623</v>
      </c>
      <c r="M500" s="171">
        <v>94736842.109999999</v>
      </c>
      <c r="N500" s="172">
        <v>387757894.75623</v>
      </c>
      <c r="O500" s="171">
        <v>0</v>
      </c>
      <c r="P500" s="173">
        <v>0</v>
      </c>
      <c r="Q500" s="173">
        <v>0</v>
      </c>
      <c r="R500" s="173">
        <v>0</v>
      </c>
      <c r="S500" s="173">
        <v>0</v>
      </c>
      <c r="T500" s="174">
        <v>0</v>
      </c>
      <c r="U500" s="173">
        <v>0</v>
      </c>
      <c r="V500" s="175">
        <v>0</v>
      </c>
      <c r="W500" s="173">
        <v>0</v>
      </c>
      <c r="X500" s="173">
        <v>0</v>
      </c>
      <c r="Y500" s="174">
        <v>0</v>
      </c>
      <c r="Z500" s="173">
        <v>0</v>
      </c>
      <c r="AA500" s="173">
        <v>0</v>
      </c>
      <c r="AB500" s="173">
        <v>0</v>
      </c>
      <c r="AC500" s="171">
        <v>0</v>
      </c>
      <c r="AD500" s="171">
        <v>0</v>
      </c>
      <c r="AE500" s="171">
        <v>0</v>
      </c>
      <c r="AF500" s="176" t="s">
        <v>2870</v>
      </c>
      <c r="AG500" s="177">
        <v>0</v>
      </c>
      <c r="AH500" s="178">
        <v>0</v>
      </c>
      <c r="AI500" s="179">
        <v>0</v>
      </c>
      <c r="AJ500" s="180">
        <v>0.2</v>
      </c>
      <c r="AK500" s="181">
        <v>409675200</v>
      </c>
      <c r="AL500" s="179">
        <v>0</v>
      </c>
      <c r="AM500" s="182" t="b">
        <v>0</v>
      </c>
      <c r="AN500" s="171">
        <v>0</v>
      </c>
      <c r="AO500" s="171">
        <v>0</v>
      </c>
      <c r="AP500" s="171">
        <v>0</v>
      </c>
      <c r="AQ500" s="171">
        <v>0</v>
      </c>
      <c r="AR500" s="171">
        <v>0</v>
      </c>
      <c r="AS500" s="171">
        <v>0</v>
      </c>
      <c r="AT500" s="171">
        <v>0</v>
      </c>
      <c r="AU500" s="176"/>
      <c r="AV500" s="168"/>
      <c r="AW500" s="168"/>
      <c r="AX500" s="168" t="s">
        <v>159</v>
      </c>
      <c r="AY500" s="183">
        <v>3</v>
      </c>
      <c r="AZ500" s="183"/>
      <c r="BA500" s="183">
        <v>3</v>
      </c>
      <c r="BB500" s="184">
        <v>3.0000000000000001E-3</v>
      </c>
      <c r="BC500" s="183">
        <v>5</v>
      </c>
      <c r="BD500" s="185">
        <v>0.89</v>
      </c>
      <c r="BE500" s="186">
        <v>2.6700000000000001E-3</v>
      </c>
      <c r="BF500" s="187">
        <v>0</v>
      </c>
      <c r="BG500" s="187">
        <v>0</v>
      </c>
      <c r="BH500" s="188" t="s">
        <v>2405</v>
      </c>
      <c r="BI500" s="189" t="s">
        <v>3087</v>
      </c>
      <c r="BJ500" s="176" t="s">
        <v>3088</v>
      </c>
      <c r="BK500" s="190" t="s">
        <v>3377</v>
      </c>
      <c r="BL500" s="191" t="s">
        <v>3378</v>
      </c>
      <c r="BM500" s="191" t="s">
        <v>3091</v>
      </c>
      <c r="BN500" s="191" t="s">
        <v>3088</v>
      </c>
      <c r="BO500" s="191" t="s">
        <v>3379</v>
      </c>
      <c r="BP500" s="191" t="s">
        <v>3378</v>
      </c>
      <c r="BQ500" s="191" t="s">
        <v>2877</v>
      </c>
      <c r="BR500" s="176" t="s">
        <v>4190</v>
      </c>
      <c r="BS500" s="192">
        <v>41324</v>
      </c>
      <c r="BT500" s="193" t="s">
        <v>2988</v>
      </c>
      <c r="BU500" s="183">
        <v>2013</v>
      </c>
      <c r="BV500" s="193">
        <v>43370</v>
      </c>
      <c r="BW500" s="192"/>
      <c r="BX500" s="192"/>
      <c r="BY500" s="192">
        <v>41444</v>
      </c>
      <c r="BZ500" s="192">
        <v>41444</v>
      </c>
      <c r="CA500" s="192">
        <v>46655</v>
      </c>
      <c r="CB500" s="192">
        <v>41178</v>
      </c>
      <c r="CC500" s="192">
        <v>42693</v>
      </c>
      <c r="CD500" s="192">
        <v>46929</v>
      </c>
      <c r="CE500" s="183">
        <v>180</v>
      </c>
      <c r="CF500" s="183">
        <v>60</v>
      </c>
      <c r="CG500" s="192">
        <v>42314</v>
      </c>
      <c r="CH500" s="168" t="s">
        <v>927</v>
      </c>
      <c r="CI500" s="168" t="s">
        <v>154</v>
      </c>
      <c r="CJ500" s="195" t="s">
        <v>154</v>
      </c>
      <c r="CK500" s="195">
        <v>2.0799999999999999E-2</v>
      </c>
      <c r="CL500" s="196">
        <v>0.05</v>
      </c>
      <c r="CM500" s="195" t="s">
        <v>154</v>
      </c>
      <c r="CN500" s="185"/>
      <c r="CO500" s="197"/>
      <c r="CP500" s="169" t="s">
        <v>201</v>
      </c>
      <c r="CQ500" s="183" t="s">
        <v>418</v>
      </c>
      <c r="CR500" s="183" t="s">
        <v>2465</v>
      </c>
      <c r="CS500" s="183" t="s">
        <v>3081</v>
      </c>
      <c r="CT500" s="183" t="s">
        <v>2900</v>
      </c>
      <c r="CU500" s="176" t="s">
        <v>196</v>
      </c>
      <c r="CV500" s="176" t="s">
        <v>171</v>
      </c>
      <c r="CW500" s="176" t="s">
        <v>2901</v>
      </c>
      <c r="CX500" s="176" t="s">
        <v>2902</v>
      </c>
      <c r="CY500" s="199">
        <v>4000</v>
      </c>
      <c r="CZ500" s="176" t="s">
        <v>2883</v>
      </c>
      <c r="DA500" s="200" t="s">
        <v>175</v>
      </c>
      <c r="DB500" s="170" t="s">
        <v>199</v>
      </c>
      <c r="DC500" s="183">
        <v>1</v>
      </c>
      <c r="DD500" s="201"/>
      <c r="DE500" s="176"/>
      <c r="DF500" s="202"/>
      <c r="DG500" s="203" t="s">
        <v>154</v>
      </c>
      <c r="DH500" s="204">
        <v>0</v>
      </c>
      <c r="DI500" s="204">
        <v>0</v>
      </c>
      <c r="DJ500" s="203" t="s">
        <v>193</v>
      </c>
      <c r="DK500" s="168" t="s">
        <v>4048</v>
      </c>
      <c r="DL500" s="203" t="e">
        <v>#N/A</v>
      </c>
      <c r="DM500" s="205" t="s">
        <v>2510</v>
      </c>
      <c r="DN500" s="206" t="s">
        <v>194</v>
      </c>
      <c r="DO500" s="206" t="s">
        <v>194</v>
      </c>
      <c r="DP500" s="205"/>
      <c r="DQ500" s="207" t="s">
        <v>154</v>
      </c>
      <c r="DR500" s="170" t="s">
        <v>166</v>
      </c>
      <c r="DS500" s="206" t="s">
        <v>686</v>
      </c>
      <c r="DT500" s="206"/>
      <c r="DU500" s="206" t="s">
        <v>2980</v>
      </c>
      <c r="DV500" s="206"/>
      <c r="DW500" s="208">
        <v>0</v>
      </c>
      <c r="DX500" s="209" t="b">
        <v>1</v>
      </c>
      <c r="DY500" s="210" t="s">
        <v>2870</v>
      </c>
      <c r="DZ500" s="209">
        <v>500630</v>
      </c>
      <c r="EA500" s="209"/>
      <c r="EB500" s="209" t="s">
        <v>2885</v>
      </c>
    </row>
    <row r="501" spans="1:133" ht="15" hidden="1" customHeight="1" x14ac:dyDescent="0.3">
      <c r="A501" s="165"/>
      <c r="B501" s="166" t="s">
        <v>154</v>
      </c>
      <c r="C501" s="166" t="s">
        <v>4191</v>
      </c>
      <c r="D501" s="166" t="s">
        <v>4183</v>
      </c>
      <c r="E501" s="166" t="s">
        <v>4192</v>
      </c>
      <c r="F501" s="167" t="s">
        <v>4193</v>
      </c>
      <c r="G501" s="168" t="s">
        <v>3001</v>
      </c>
      <c r="H501" s="169" t="s">
        <v>490</v>
      </c>
      <c r="I501" s="168" t="s">
        <v>917</v>
      </c>
      <c r="J501" s="170" t="s">
        <v>2869</v>
      </c>
      <c r="K501" s="170">
        <v>48000000</v>
      </c>
      <c r="L501" s="170">
        <v>137635200</v>
      </c>
      <c r="M501" s="171">
        <v>48000000</v>
      </c>
      <c r="N501" s="172">
        <v>137635200</v>
      </c>
      <c r="O501" s="171">
        <v>0</v>
      </c>
      <c r="P501" s="173">
        <v>0</v>
      </c>
      <c r="Q501" s="173">
        <v>0</v>
      </c>
      <c r="R501" s="173">
        <v>0</v>
      </c>
      <c r="S501" s="173">
        <v>0</v>
      </c>
      <c r="T501" s="174">
        <v>0</v>
      </c>
      <c r="U501" s="173">
        <v>0</v>
      </c>
      <c r="V501" s="175">
        <v>0</v>
      </c>
      <c r="W501" s="173">
        <v>0</v>
      </c>
      <c r="X501" s="173">
        <v>0</v>
      </c>
      <c r="Y501" s="174">
        <v>0</v>
      </c>
      <c r="Z501" s="173">
        <v>0</v>
      </c>
      <c r="AA501" s="173">
        <v>0</v>
      </c>
      <c r="AB501" s="173">
        <v>0</v>
      </c>
      <c r="AC501" s="171">
        <v>0</v>
      </c>
      <c r="AD501" s="171">
        <v>0</v>
      </c>
      <c r="AE501" s="171">
        <v>0</v>
      </c>
      <c r="AF501" s="176"/>
      <c r="AG501" s="177" t="s">
        <v>154</v>
      </c>
      <c r="AH501" s="178" t="s">
        <v>154</v>
      </c>
      <c r="AI501" s="179" t="s">
        <v>154</v>
      </c>
      <c r="AJ501" s="180">
        <v>0.2</v>
      </c>
      <c r="AK501" s="181">
        <v>409675200</v>
      </c>
      <c r="AL501" s="179">
        <v>0</v>
      </c>
      <c r="AM501" s="182" t="b">
        <v>0</v>
      </c>
      <c r="AN501" s="171">
        <v>0</v>
      </c>
      <c r="AO501" s="171">
        <v>0</v>
      </c>
      <c r="AP501" s="171">
        <v>0</v>
      </c>
      <c r="AQ501" s="171">
        <v>0</v>
      </c>
      <c r="AR501" s="171">
        <v>0</v>
      </c>
      <c r="AS501" s="171">
        <v>0</v>
      </c>
      <c r="AT501" s="171">
        <v>0</v>
      </c>
      <c r="AU501" s="176"/>
      <c r="AV501" s="168"/>
      <c r="AW501" s="168"/>
      <c r="AX501" s="168" t="s">
        <v>244</v>
      </c>
      <c r="AY501" s="183">
        <v>4</v>
      </c>
      <c r="AZ501" s="183"/>
      <c r="BA501" s="183">
        <v>4</v>
      </c>
      <c r="BB501" s="184">
        <v>7.1999999999999998E-3</v>
      </c>
      <c r="BC501" s="183">
        <v>3</v>
      </c>
      <c r="BD501" s="185">
        <v>0.49</v>
      </c>
      <c r="BE501" s="186">
        <v>3.5279999999999999E-3</v>
      </c>
      <c r="BF501" s="187">
        <v>0</v>
      </c>
      <c r="BG501" s="187">
        <v>0</v>
      </c>
      <c r="BH501" s="188" t="s">
        <v>2405</v>
      </c>
      <c r="BI501" s="189" t="s">
        <v>2973</v>
      </c>
      <c r="BJ501" s="176" t="s">
        <v>227</v>
      </c>
      <c r="BK501" s="190" t="s">
        <v>3034</v>
      </c>
      <c r="BL501" s="191" t="s">
        <v>3035</v>
      </c>
      <c r="BM501" s="191" t="s">
        <v>3036</v>
      </c>
      <c r="BN501" s="191" t="s">
        <v>1115</v>
      </c>
      <c r="BO501" s="191" t="s">
        <v>3037</v>
      </c>
      <c r="BP501" s="191" t="s">
        <v>2579</v>
      </c>
      <c r="BQ501" s="191" t="s">
        <v>2895</v>
      </c>
      <c r="BR501" s="176"/>
      <c r="BS501" s="192">
        <v>43251</v>
      </c>
      <c r="BT501" s="193" t="s">
        <v>3102</v>
      </c>
      <c r="BU501" s="183">
        <v>2018</v>
      </c>
      <c r="BV501" s="193">
        <v>43374</v>
      </c>
      <c r="BW501" s="192"/>
      <c r="BX501" s="192"/>
      <c r="BY501" s="192"/>
      <c r="BZ501" s="192"/>
      <c r="CA501" s="192"/>
      <c r="CB501" s="192"/>
      <c r="CC501" s="192"/>
      <c r="CD501" s="192"/>
      <c r="CE501" s="183"/>
      <c r="CF501" s="183"/>
      <c r="CG501" s="192"/>
      <c r="CH501" s="168">
        <v>0</v>
      </c>
      <c r="CI501" s="168" t="s">
        <v>154</v>
      </c>
      <c r="CJ501" s="195" t="s">
        <v>154</v>
      </c>
      <c r="CK501" s="195">
        <v>2.7000000000000003E-2</v>
      </c>
      <c r="CL501" s="196" t="s">
        <v>154</v>
      </c>
      <c r="CM501" s="195" t="s">
        <v>154</v>
      </c>
      <c r="CN501" s="185"/>
      <c r="CO501" s="197"/>
      <c r="CP501" s="169" t="s">
        <v>201</v>
      </c>
      <c r="CQ501" s="183" t="s">
        <v>1591</v>
      </c>
      <c r="CR501" s="183" t="s">
        <v>2501</v>
      </c>
      <c r="CS501" s="183" t="s">
        <v>3009</v>
      </c>
      <c r="CT501" s="183" t="s">
        <v>3010</v>
      </c>
      <c r="CU501" s="176" t="s">
        <v>560</v>
      </c>
      <c r="CV501" s="176" t="s">
        <v>562</v>
      </c>
      <c r="CW501" s="176" t="s">
        <v>562</v>
      </c>
      <c r="CX501" s="176" t="s">
        <v>154</v>
      </c>
      <c r="CY501" s="199">
        <v>1377</v>
      </c>
      <c r="CZ501" s="176" t="s">
        <v>2883</v>
      </c>
      <c r="DA501" s="200" t="s">
        <v>251</v>
      </c>
      <c r="DB501" s="170" t="s">
        <v>174</v>
      </c>
      <c r="DC501" s="183"/>
      <c r="DD501" s="201"/>
      <c r="DE501" s="176"/>
      <c r="DF501" s="202"/>
      <c r="DG501" s="203" t="s">
        <v>154</v>
      </c>
      <c r="DH501" s="204">
        <v>0</v>
      </c>
      <c r="DI501" s="204"/>
      <c r="DJ501" s="203" t="s">
        <v>298</v>
      </c>
      <c r="DK501" s="168"/>
      <c r="DL501" s="203" t="e">
        <v>#N/A</v>
      </c>
      <c r="DM501" s="205"/>
      <c r="DN501" s="206"/>
      <c r="DO501" s="206"/>
      <c r="DP501" s="205"/>
      <c r="DQ501" s="207"/>
      <c r="DR501" s="170" t="s">
        <v>166</v>
      </c>
      <c r="DS501" s="206"/>
      <c r="DT501" s="206"/>
      <c r="DU501" s="206" t="s">
        <v>2884</v>
      </c>
      <c r="DV501" s="206"/>
      <c r="DW501" s="208">
        <v>0</v>
      </c>
      <c r="DX501" s="209" t="b">
        <v>1</v>
      </c>
      <c r="DY501" s="210">
        <v>0</v>
      </c>
      <c r="DZ501" s="209" t="s">
        <v>154</v>
      </c>
      <c r="EA501" s="209"/>
      <c r="EB501" s="209"/>
    </row>
    <row r="502" spans="1:133" ht="15" hidden="1" customHeight="1" x14ac:dyDescent="0.3">
      <c r="A502" s="165"/>
      <c r="B502" s="166" t="s">
        <v>154</v>
      </c>
      <c r="C502" s="166" t="s">
        <v>4194</v>
      </c>
      <c r="D502" s="166" t="s">
        <v>4183</v>
      </c>
      <c r="E502" s="166" t="s">
        <v>4192</v>
      </c>
      <c r="F502" s="167" t="s">
        <v>4195</v>
      </c>
      <c r="G502" s="168" t="s">
        <v>3001</v>
      </c>
      <c r="H502" s="169" t="s">
        <v>490</v>
      </c>
      <c r="I502" s="168" t="s">
        <v>917</v>
      </c>
      <c r="J502" s="170" t="s">
        <v>2869</v>
      </c>
      <c r="K502" s="170">
        <v>111000000</v>
      </c>
      <c r="L502" s="170">
        <v>318281400</v>
      </c>
      <c r="M502" s="171">
        <v>111000000</v>
      </c>
      <c r="N502" s="172">
        <v>318281400</v>
      </c>
      <c r="O502" s="171">
        <v>0</v>
      </c>
      <c r="P502" s="173">
        <v>0</v>
      </c>
      <c r="Q502" s="173">
        <v>0</v>
      </c>
      <c r="R502" s="173">
        <v>0</v>
      </c>
      <c r="S502" s="173">
        <v>0</v>
      </c>
      <c r="T502" s="174">
        <v>0</v>
      </c>
      <c r="U502" s="173">
        <v>0</v>
      </c>
      <c r="V502" s="175">
        <v>0</v>
      </c>
      <c r="W502" s="173">
        <v>0</v>
      </c>
      <c r="X502" s="173">
        <v>0</v>
      </c>
      <c r="Y502" s="174">
        <v>0</v>
      </c>
      <c r="Z502" s="173">
        <v>0</v>
      </c>
      <c r="AA502" s="173">
        <v>0</v>
      </c>
      <c r="AB502" s="173">
        <v>0</v>
      </c>
      <c r="AC502" s="171">
        <v>0</v>
      </c>
      <c r="AD502" s="171">
        <v>0</v>
      </c>
      <c r="AE502" s="171">
        <v>0</v>
      </c>
      <c r="AF502" s="176"/>
      <c r="AG502" s="177" t="s">
        <v>154</v>
      </c>
      <c r="AH502" s="178" t="s">
        <v>154</v>
      </c>
      <c r="AI502" s="179" t="s">
        <v>154</v>
      </c>
      <c r="AJ502" s="180">
        <v>0.2</v>
      </c>
      <c r="AK502" s="181">
        <v>409675200</v>
      </c>
      <c r="AL502" s="179">
        <v>0</v>
      </c>
      <c r="AM502" s="182" t="b">
        <v>0</v>
      </c>
      <c r="AN502" s="171">
        <v>0</v>
      </c>
      <c r="AO502" s="171">
        <v>0</v>
      </c>
      <c r="AP502" s="171">
        <v>0</v>
      </c>
      <c r="AQ502" s="171">
        <v>0</v>
      </c>
      <c r="AR502" s="171">
        <v>0</v>
      </c>
      <c r="AS502" s="171">
        <v>0</v>
      </c>
      <c r="AT502" s="171">
        <v>0</v>
      </c>
      <c r="AU502" s="176"/>
      <c r="AV502" s="168"/>
      <c r="AW502" s="168"/>
      <c r="AX502" s="168" t="s">
        <v>244</v>
      </c>
      <c r="AY502" s="183">
        <v>4</v>
      </c>
      <c r="AZ502" s="183"/>
      <c r="BA502" s="183">
        <v>4</v>
      </c>
      <c r="BB502" s="184">
        <v>7.1999999999999998E-3</v>
      </c>
      <c r="BC502" s="183">
        <v>3</v>
      </c>
      <c r="BD502" s="185">
        <v>0.49</v>
      </c>
      <c r="BE502" s="186">
        <v>3.5279999999999999E-3</v>
      </c>
      <c r="BF502" s="187">
        <v>0</v>
      </c>
      <c r="BG502" s="187">
        <v>0</v>
      </c>
      <c r="BH502" s="188" t="s">
        <v>2405</v>
      </c>
      <c r="BI502" s="189" t="s">
        <v>2973</v>
      </c>
      <c r="BJ502" s="176" t="s">
        <v>227</v>
      </c>
      <c r="BK502" s="190" t="s">
        <v>3034</v>
      </c>
      <c r="BL502" s="191" t="s">
        <v>3035</v>
      </c>
      <c r="BM502" s="191" t="s">
        <v>3036</v>
      </c>
      <c r="BN502" s="191" t="s">
        <v>1115</v>
      </c>
      <c r="BO502" s="191" t="s">
        <v>3037</v>
      </c>
      <c r="BP502" s="191" t="s">
        <v>2579</v>
      </c>
      <c r="BQ502" s="191" t="s">
        <v>2895</v>
      </c>
      <c r="BR502" s="176"/>
      <c r="BS502" s="192">
        <v>43251</v>
      </c>
      <c r="BT502" s="193" t="s">
        <v>3102</v>
      </c>
      <c r="BU502" s="183">
        <v>2018</v>
      </c>
      <c r="BV502" s="193">
        <v>43374</v>
      </c>
      <c r="BW502" s="192"/>
      <c r="BX502" s="192"/>
      <c r="BY502" s="192"/>
      <c r="BZ502" s="192"/>
      <c r="CA502" s="192"/>
      <c r="CB502" s="192"/>
      <c r="CC502" s="192"/>
      <c r="CD502" s="192"/>
      <c r="CE502" s="183"/>
      <c r="CF502" s="183"/>
      <c r="CG502" s="192"/>
      <c r="CH502" s="168">
        <v>0</v>
      </c>
      <c r="CI502" s="168" t="s">
        <v>154</v>
      </c>
      <c r="CJ502" s="195" t="s">
        <v>154</v>
      </c>
      <c r="CK502" s="195">
        <v>2.7000000000000003E-2</v>
      </c>
      <c r="CL502" s="196" t="s">
        <v>154</v>
      </c>
      <c r="CM502" s="195" t="s">
        <v>154</v>
      </c>
      <c r="CN502" s="185"/>
      <c r="CO502" s="197"/>
      <c r="CP502" s="169" t="s">
        <v>201</v>
      </c>
      <c r="CQ502" s="183" t="s">
        <v>1591</v>
      </c>
      <c r="CR502" s="183" t="s">
        <v>2501</v>
      </c>
      <c r="CS502" s="183" t="s">
        <v>3009</v>
      </c>
      <c r="CT502" s="183" t="s">
        <v>3010</v>
      </c>
      <c r="CU502" s="176" t="s">
        <v>560</v>
      </c>
      <c r="CV502" s="176" t="s">
        <v>562</v>
      </c>
      <c r="CW502" s="176" t="s">
        <v>562</v>
      </c>
      <c r="CX502" s="176" t="s">
        <v>154</v>
      </c>
      <c r="CY502" s="199">
        <v>1377</v>
      </c>
      <c r="CZ502" s="176" t="s">
        <v>2883</v>
      </c>
      <c r="DA502" s="200" t="s">
        <v>251</v>
      </c>
      <c r="DB502" s="170" t="s">
        <v>174</v>
      </c>
      <c r="DC502" s="183"/>
      <c r="DD502" s="201"/>
      <c r="DE502" s="176"/>
      <c r="DF502" s="202"/>
      <c r="DG502" s="203" t="s">
        <v>154</v>
      </c>
      <c r="DH502" s="204">
        <v>0</v>
      </c>
      <c r="DI502" s="204"/>
      <c r="DJ502" s="203" t="s">
        <v>298</v>
      </c>
      <c r="DK502" s="168"/>
      <c r="DL502" s="203" t="e">
        <v>#N/A</v>
      </c>
      <c r="DM502" s="205"/>
      <c r="DN502" s="206"/>
      <c r="DO502" s="206"/>
      <c r="DP502" s="205"/>
      <c r="DQ502" s="207"/>
      <c r="DR502" s="170" t="s">
        <v>166</v>
      </c>
      <c r="DS502" s="206"/>
      <c r="DT502" s="206"/>
      <c r="DU502" s="206" t="s">
        <v>2884</v>
      </c>
      <c r="DV502" s="206"/>
      <c r="DW502" s="208">
        <v>0</v>
      </c>
      <c r="DX502" s="209" t="b">
        <v>1</v>
      </c>
      <c r="DY502" s="210">
        <v>0</v>
      </c>
      <c r="DZ502" s="209" t="s">
        <v>154</v>
      </c>
      <c r="EA502" s="209"/>
      <c r="EB502" s="209"/>
    </row>
    <row r="503" spans="1:133" s="73" customFormat="1" ht="15" hidden="1" customHeight="1" x14ac:dyDescent="0.3">
      <c r="A503" s="139">
        <v>173</v>
      </c>
      <c r="B503" s="140"/>
      <c r="C503" s="140"/>
      <c r="D503" s="141"/>
      <c r="E503" s="141"/>
      <c r="F503" s="142" t="s">
        <v>4196</v>
      </c>
      <c r="G503" s="143"/>
      <c r="H503" s="144"/>
      <c r="I503" s="143"/>
      <c r="J503" s="161"/>
      <c r="K503" s="161"/>
      <c r="L503" s="161"/>
      <c r="M503" s="143"/>
      <c r="N503" s="147"/>
      <c r="O503" s="143"/>
      <c r="P503" s="147"/>
      <c r="Q503" s="211"/>
      <c r="R503" s="211"/>
      <c r="S503" s="211"/>
      <c r="T503" s="212"/>
      <c r="U503" s="212"/>
      <c r="V503" s="212"/>
      <c r="W503" s="147"/>
      <c r="X503" s="147"/>
      <c r="Y503" s="147"/>
      <c r="Z503" s="147"/>
      <c r="AA503" s="147"/>
      <c r="AB503" s="147"/>
      <c r="AC503" s="143"/>
      <c r="AD503" s="143"/>
      <c r="AE503" s="213"/>
      <c r="AF503" s="144"/>
      <c r="AG503" s="147"/>
      <c r="AH503" s="147"/>
      <c r="AI503" s="147"/>
      <c r="AJ503" s="147"/>
      <c r="AK503" s="147"/>
      <c r="AL503" s="147"/>
      <c r="AM503" s="147"/>
      <c r="AN503" s="213">
        <v>0</v>
      </c>
      <c r="AO503" s="213"/>
      <c r="AP503" s="213"/>
      <c r="AQ503" s="213"/>
      <c r="AR503" s="213"/>
      <c r="AS503" s="213"/>
      <c r="AT503" s="213"/>
      <c r="AU503" s="144"/>
      <c r="AV503" s="143"/>
      <c r="AW503" s="143"/>
      <c r="AX503" s="143"/>
      <c r="AY503" s="139"/>
      <c r="AZ503" s="139"/>
      <c r="BA503" s="139"/>
      <c r="BB503" s="214"/>
      <c r="BC503" s="139"/>
      <c r="BD503" s="215"/>
      <c r="BE503" s="214"/>
      <c r="BF503" s="216"/>
      <c r="BG503" s="216"/>
      <c r="BH503" s="143"/>
      <c r="BI503" s="216"/>
      <c r="BJ503" s="217"/>
      <c r="BK503" s="217"/>
      <c r="BL503" s="141"/>
      <c r="BM503" s="141"/>
      <c r="BN503" s="141"/>
      <c r="BO503" s="141"/>
      <c r="BP503" s="141"/>
      <c r="BQ503" s="141"/>
      <c r="BR503" s="217"/>
      <c r="BS503" s="152"/>
      <c r="BT503" s="152"/>
      <c r="BU503" s="152"/>
      <c r="BV503" s="218" t="s">
        <v>154</v>
      </c>
      <c r="BW503" s="152"/>
      <c r="BX503" s="152"/>
      <c r="BY503" s="152"/>
      <c r="BZ503" s="152"/>
      <c r="CA503" s="152"/>
      <c r="CB503" s="152"/>
      <c r="CC503" s="152"/>
      <c r="CD503" s="219"/>
      <c r="CE503" s="155"/>
      <c r="CF503" s="155"/>
      <c r="CG503" s="152"/>
      <c r="CH503" s="143"/>
      <c r="CI503" s="143"/>
      <c r="CJ503" s="156"/>
      <c r="CK503" s="156"/>
      <c r="CL503" s="139"/>
      <c r="CM503" s="156"/>
      <c r="CN503" s="139"/>
      <c r="CO503" s="220"/>
      <c r="CP503" s="221"/>
      <c r="CQ503" s="139"/>
      <c r="CR503" s="139"/>
      <c r="CS503" s="139"/>
      <c r="CT503" s="139"/>
      <c r="CU503" s="144"/>
      <c r="CV503" s="144"/>
      <c r="CW503" s="144"/>
      <c r="CX503" s="144"/>
      <c r="CY503" s="222"/>
      <c r="CZ503" s="144"/>
      <c r="DA503" s="223"/>
      <c r="DB503" s="161"/>
      <c r="DC503" s="139"/>
      <c r="DD503" s="159"/>
      <c r="DE503" s="144"/>
      <c r="DF503" s="145"/>
      <c r="DG503" s="145"/>
      <c r="DH503" s="146">
        <v>0</v>
      </c>
      <c r="DI503" s="146"/>
      <c r="DJ503" s="145"/>
      <c r="DK503" s="224"/>
      <c r="DL503" s="145"/>
      <c r="DM503" s="145"/>
      <c r="DN503" s="146"/>
      <c r="DO503" s="146"/>
      <c r="DP503" s="145"/>
      <c r="DQ503" s="160"/>
      <c r="DR503" s="161"/>
      <c r="DS503" s="146"/>
      <c r="DT503" s="146"/>
      <c r="DU503" s="146"/>
      <c r="DV503" s="146"/>
      <c r="DW503" s="162" t="s">
        <v>154</v>
      </c>
      <c r="DX503" s="163"/>
      <c r="DY503" s="164"/>
      <c r="DZ503" s="163"/>
      <c r="EA503" s="163"/>
      <c r="EB503" s="163"/>
    </row>
    <row r="504" spans="1:133" ht="15" customHeight="1" x14ac:dyDescent="0.3">
      <c r="A504" s="165"/>
      <c r="B504" s="166" t="s">
        <v>284</v>
      </c>
      <c r="C504" s="166" t="s">
        <v>4197</v>
      </c>
      <c r="D504" s="166" t="s">
        <v>4196</v>
      </c>
      <c r="E504" s="166" t="s">
        <v>286</v>
      </c>
      <c r="F504" s="167" t="s">
        <v>286</v>
      </c>
      <c r="G504" s="168" t="s">
        <v>2889</v>
      </c>
      <c r="H504" s="169" t="s">
        <v>188</v>
      </c>
      <c r="I504" s="168" t="s">
        <v>158</v>
      </c>
      <c r="J504" s="170" t="s">
        <v>156</v>
      </c>
      <c r="K504" s="170">
        <v>10000000</v>
      </c>
      <c r="L504" s="170">
        <v>10000000</v>
      </c>
      <c r="M504" s="171">
        <v>10000000</v>
      </c>
      <c r="N504" s="172">
        <v>10000000</v>
      </c>
      <c r="O504" s="171">
        <v>8200000</v>
      </c>
      <c r="P504" s="173">
        <v>8200000</v>
      </c>
      <c r="Q504" s="173">
        <v>0</v>
      </c>
      <c r="R504" s="173">
        <v>0</v>
      </c>
      <c r="S504" s="173">
        <v>5187399.66</v>
      </c>
      <c r="T504" s="174">
        <v>5187399.66</v>
      </c>
      <c r="U504" s="173">
        <v>14508</v>
      </c>
      <c r="V504" s="175">
        <v>13401907.66</v>
      </c>
      <c r="W504" s="173">
        <v>0</v>
      </c>
      <c r="X504" s="173">
        <v>0</v>
      </c>
      <c r="Y504" s="174">
        <v>0</v>
      </c>
      <c r="Z504" s="173">
        <v>8214508</v>
      </c>
      <c r="AA504" s="173">
        <v>0</v>
      </c>
      <c r="AB504" s="173">
        <v>0</v>
      </c>
      <c r="AC504" s="171">
        <v>0</v>
      </c>
      <c r="AD504" s="171">
        <v>0</v>
      </c>
      <c r="AE504" s="171">
        <v>8200000</v>
      </c>
      <c r="AF504" s="176" t="s">
        <v>2870</v>
      </c>
      <c r="AG504" s="177">
        <v>8200000</v>
      </c>
      <c r="AH504" s="178">
        <v>8200000</v>
      </c>
      <c r="AI504" s="179">
        <v>4.0031712927704683E-3</v>
      </c>
      <c r="AJ504" s="180">
        <v>0</v>
      </c>
      <c r="AK504" s="229">
        <v>0</v>
      </c>
      <c r="AL504" s="179">
        <v>0</v>
      </c>
      <c r="AM504" s="182" t="b">
        <v>0</v>
      </c>
      <c r="AN504" s="171">
        <v>0</v>
      </c>
      <c r="AO504" s="171">
        <v>0</v>
      </c>
      <c r="AP504" s="171">
        <v>0</v>
      </c>
      <c r="AQ504" s="171">
        <v>0</v>
      </c>
      <c r="AR504" s="171">
        <v>0</v>
      </c>
      <c r="AS504" s="171">
        <v>0</v>
      </c>
      <c r="AT504" s="171">
        <v>0</v>
      </c>
      <c r="AU504" s="176"/>
      <c r="AV504" s="168" t="s">
        <v>2890</v>
      </c>
      <c r="AW504" s="168"/>
      <c r="AX504" s="168" t="s">
        <v>159</v>
      </c>
      <c r="AY504" s="183">
        <v>10</v>
      </c>
      <c r="AZ504" s="183">
        <v>10</v>
      </c>
      <c r="BA504" s="183"/>
      <c r="BB504" s="184">
        <v>0</v>
      </c>
      <c r="BC504" s="183"/>
      <c r="BD504" s="185">
        <v>0</v>
      </c>
      <c r="BE504" s="186">
        <v>0</v>
      </c>
      <c r="BF504" s="187">
        <v>8200000</v>
      </c>
      <c r="BG504" s="187">
        <v>8200000</v>
      </c>
      <c r="BH504" s="188" t="s">
        <v>188</v>
      </c>
      <c r="BI504" s="189" t="s">
        <v>2872</v>
      </c>
      <c r="BJ504" s="176" t="s">
        <v>165</v>
      </c>
      <c r="BK504" s="190" t="s">
        <v>2908</v>
      </c>
      <c r="BL504" s="191" t="s">
        <v>2578</v>
      </c>
      <c r="BM504" s="191" t="s">
        <v>2875</v>
      </c>
      <c r="BN504" s="176" t="s">
        <v>165</v>
      </c>
      <c r="BO504" s="191" t="s">
        <v>2909</v>
      </c>
      <c r="BP504" s="191" t="s">
        <v>2578</v>
      </c>
      <c r="BQ504" s="191" t="s">
        <v>2895</v>
      </c>
      <c r="BR504" s="176" t="s">
        <v>4198</v>
      </c>
      <c r="BS504" s="192">
        <v>38860</v>
      </c>
      <c r="BT504" s="193" t="s">
        <v>3102</v>
      </c>
      <c r="BU504" s="183">
        <v>2006</v>
      </c>
      <c r="BV504" s="193" t="s">
        <v>154</v>
      </c>
      <c r="BW504" s="192">
        <v>38870</v>
      </c>
      <c r="BX504" s="192"/>
      <c r="BY504" s="192">
        <v>39752</v>
      </c>
      <c r="BZ504" s="192">
        <v>39752</v>
      </c>
      <c r="CA504" s="192"/>
      <c r="CB504" s="192">
        <v>38917</v>
      </c>
      <c r="CC504" s="192">
        <v>39281</v>
      </c>
      <c r="CD504" s="192">
        <v>40117</v>
      </c>
      <c r="CE504" s="183">
        <v>12</v>
      </c>
      <c r="CF504" s="183"/>
      <c r="CG504" s="192"/>
      <c r="CH504" s="168" t="s">
        <v>2404</v>
      </c>
      <c r="CI504" s="168" t="s">
        <v>2898</v>
      </c>
      <c r="CJ504" s="195">
        <v>3.3500000000000002E-2</v>
      </c>
      <c r="CK504" s="195" t="s">
        <v>155</v>
      </c>
      <c r="CL504" s="196">
        <v>0.01</v>
      </c>
      <c r="CM504" s="195">
        <v>5.2499999999999998E-2</v>
      </c>
      <c r="CN504" s="184">
        <v>0.01</v>
      </c>
      <c r="CO504" s="197"/>
      <c r="CP504" s="169" t="s">
        <v>176</v>
      </c>
      <c r="CQ504" s="183" t="s">
        <v>418</v>
      </c>
      <c r="CR504" s="183" t="s">
        <v>2464</v>
      </c>
      <c r="CS504" s="183" t="s">
        <v>2899</v>
      </c>
      <c r="CT504" s="183" t="s">
        <v>2900</v>
      </c>
      <c r="CU504" s="176" t="s">
        <v>169</v>
      </c>
      <c r="CV504" s="176" t="s">
        <v>169</v>
      </c>
      <c r="CW504" s="176" t="s">
        <v>2901</v>
      </c>
      <c r="CX504" s="176" t="s">
        <v>2902</v>
      </c>
      <c r="CY504" s="199">
        <v>0</v>
      </c>
      <c r="CZ504" s="176" t="s">
        <v>2903</v>
      </c>
      <c r="DA504" s="200" t="s">
        <v>175</v>
      </c>
      <c r="DB504" s="170" t="s">
        <v>174</v>
      </c>
      <c r="DC504" s="183">
        <v>3</v>
      </c>
      <c r="DD504" s="201"/>
      <c r="DE504" s="176"/>
      <c r="DF504" s="202"/>
      <c r="DG504" s="203">
        <v>128</v>
      </c>
      <c r="DH504" s="204">
        <v>0</v>
      </c>
      <c r="DI504" s="204">
        <v>0</v>
      </c>
      <c r="DJ504" s="203" t="s">
        <v>217</v>
      </c>
      <c r="DK504" s="168"/>
      <c r="DL504" s="203" t="e">
        <v>#N/A</v>
      </c>
      <c r="DM504" s="205" t="s">
        <v>2966</v>
      </c>
      <c r="DN504" s="206" t="s">
        <v>168</v>
      </c>
      <c r="DO504" s="206" t="s">
        <v>168</v>
      </c>
      <c r="DP504" s="205" t="s">
        <v>289</v>
      </c>
      <c r="DQ504" s="207">
        <v>39960</v>
      </c>
      <c r="DR504" s="170" t="s">
        <v>166</v>
      </c>
      <c r="DS504" s="206"/>
      <c r="DT504" s="206"/>
      <c r="DU504" s="206" t="s">
        <v>2884</v>
      </c>
      <c r="DV504" s="206"/>
      <c r="DW504" s="208">
        <v>8200000</v>
      </c>
      <c r="DX504" s="209" t="b">
        <v>1</v>
      </c>
      <c r="DY504" s="210" t="s">
        <v>2870</v>
      </c>
      <c r="DZ504" s="209">
        <v>500197</v>
      </c>
      <c r="EA504" s="209"/>
      <c r="EB504" s="209"/>
      <c r="EC504" s="228"/>
    </row>
    <row r="505" spans="1:133" s="73" customFormat="1" ht="15" hidden="1" customHeight="1" x14ac:dyDescent="0.3">
      <c r="A505" s="139">
        <v>174</v>
      </c>
      <c r="B505" s="140"/>
      <c r="C505" s="140"/>
      <c r="D505" s="141"/>
      <c r="E505" s="141"/>
      <c r="F505" s="142" t="s">
        <v>4199</v>
      </c>
      <c r="G505" s="143"/>
      <c r="H505" s="144"/>
      <c r="I505" s="143"/>
      <c r="J505" s="161"/>
      <c r="K505" s="161"/>
      <c r="L505" s="161"/>
      <c r="M505" s="143"/>
      <c r="N505" s="147"/>
      <c r="O505" s="143"/>
      <c r="P505" s="147"/>
      <c r="Q505" s="211"/>
      <c r="R505" s="211"/>
      <c r="S505" s="211"/>
      <c r="T505" s="212"/>
      <c r="U505" s="212"/>
      <c r="V505" s="212"/>
      <c r="W505" s="147"/>
      <c r="X505" s="147"/>
      <c r="Y505" s="147"/>
      <c r="Z505" s="147"/>
      <c r="AA505" s="147"/>
      <c r="AB505" s="147"/>
      <c r="AC505" s="143"/>
      <c r="AD505" s="143"/>
      <c r="AE505" s="213"/>
      <c r="AF505" s="144"/>
      <c r="AG505" s="147"/>
      <c r="AH505" s="147"/>
      <c r="AI505" s="147"/>
      <c r="AJ505" s="147"/>
      <c r="AK505" s="147"/>
      <c r="AL505" s="147"/>
      <c r="AM505" s="147"/>
      <c r="AN505" s="213">
        <v>0</v>
      </c>
      <c r="AO505" s="213"/>
      <c r="AP505" s="213"/>
      <c r="AQ505" s="213"/>
      <c r="AR505" s="213"/>
      <c r="AS505" s="213"/>
      <c r="AT505" s="213"/>
      <c r="AU505" s="144"/>
      <c r="AV505" s="143"/>
      <c r="AW505" s="143"/>
      <c r="AX505" s="143"/>
      <c r="AY505" s="139"/>
      <c r="AZ505" s="139"/>
      <c r="BA505" s="139"/>
      <c r="BB505" s="214"/>
      <c r="BC505" s="139"/>
      <c r="BD505" s="215"/>
      <c r="BE505" s="214"/>
      <c r="BF505" s="216"/>
      <c r="BG505" s="216"/>
      <c r="BH505" s="143"/>
      <c r="BI505" s="216"/>
      <c r="BJ505" s="217"/>
      <c r="BK505" s="217"/>
      <c r="BL505" s="141"/>
      <c r="BM505" s="141"/>
      <c r="BN505" s="141"/>
      <c r="BO505" s="141"/>
      <c r="BP505" s="141"/>
      <c r="BQ505" s="141"/>
      <c r="BR505" s="217"/>
      <c r="BS505" s="152"/>
      <c r="BT505" s="152"/>
      <c r="BU505" s="152"/>
      <c r="BV505" s="218" t="s">
        <v>154</v>
      </c>
      <c r="BW505" s="152"/>
      <c r="BX505" s="152"/>
      <c r="BY505" s="152"/>
      <c r="BZ505" s="152"/>
      <c r="CA505" s="152"/>
      <c r="CB505" s="152"/>
      <c r="CC505" s="152"/>
      <c r="CD505" s="219"/>
      <c r="CE505" s="155"/>
      <c r="CF505" s="155"/>
      <c r="CG505" s="152"/>
      <c r="CH505" s="143"/>
      <c r="CI505" s="143"/>
      <c r="CJ505" s="156"/>
      <c r="CK505" s="156"/>
      <c r="CL505" s="139"/>
      <c r="CM505" s="156"/>
      <c r="CN505" s="139"/>
      <c r="CO505" s="220"/>
      <c r="CP505" s="221"/>
      <c r="CQ505" s="139"/>
      <c r="CR505" s="139"/>
      <c r="CS505" s="139"/>
      <c r="CT505" s="139"/>
      <c r="CU505" s="144"/>
      <c r="CV505" s="144"/>
      <c r="CW505" s="144"/>
      <c r="CX505" s="144"/>
      <c r="CY505" s="222"/>
      <c r="CZ505" s="144"/>
      <c r="DA505" s="223"/>
      <c r="DB505" s="161"/>
      <c r="DC505" s="139"/>
      <c r="DD505" s="159"/>
      <c r="DE505" s="144"/>
      <c r="DF505" s="145"/>
      <c r="DG505" s="145"/>
      <c r="DH505" s="146">
        <v>0</v>
      </c>
      <c r="DI505" s="146"/>
      <c r="DJ505" s="145"/>
      <c r="DK505" s="224"/>
      <c r="DL505" s="145"/>
      <c r="DM505" s="145"/>
      <c r="DN505" s="146"/>
      <c r="DO505" s="146"/>
      <c r="DP505" s="145"/>
      <c r="DQ505" s="160"/>
      <c r="DR505" s="161"/>
      <c r="DS505" s="146"/>
      <c r="DT505" s="146"/>
      <c r="DU505" s="146"/>
      <c r="DV505" s="146"/>
      <c r="DW505" s="162" t="s">
        <v>154</v>
      </c>
      <c r="DX505" s="163"/>
      <c r="DY505" s="164"/>
      <c r="DZ505" s="163"/>
      <c r="EA505" s="163"/>
      <c r="EB505" s="163"/>
    </row>
    <row r="506" spans="1:133" ht="15" customHeight="1" x14ac:dyDescent="0.3">
      <c r="A506" s="165"/>
      <c r="B506" s="166" t="s">
        <v>617</v>
      </c>
      <c r="C506" s="166" t="s">
        <v>4200</v>
      </c>
      <c r="D506" s="166" t="s">
        <v>4199</v>
      </c>
      <c r="E506" s="166" t="s">
        <v>620</v>
      </c>
      <c r="F506" s="167" t="s">
        <v>620</v>
      </c>
      <c r="G506" s="168" t="s">
        <v>2868</v>
      </c>
      <c r="H506" s="169" t="s">
        <v>188</v>
      </c>
      <c r="I506" s="168" t="s">
        <v>187</v>
      </c>
      <c r="J506" s="170" t="s">
        <v>2869</v>
      </c>
      <c r="K506" s="170">
        <v>6000000</v>
      </c>
      <c r="L506" s="170">
        <v>24558000</v>
      </c>
      <c r="M506" s="171">
        <v>6000000</v>
      </c>
      <c r="N506" s="172">
        <v>24558000</v>
      </c>
      <c r="O506" s="171">
        <v>1628721</v>
      </c>
      <c r="P506" s="173">
        <v>6666355.0499999998</v>
      </c>
      <c r="Q506" s="173">
        <v>0</v>
      </c>
      <c r="R506" s="173">
        <v>0</v>
      </c>
      <c r="S506" s="173">
        <v>0</v>
      </c>
      <c r="T506" s="174">
        <v>0</v>
      </c>
      <c r="U506" s="173">
        <v>311404.31</v>
      </c>
      <c r="V506" s="175">
        <v>6977759.3599999994</v>
      </c>
      <c r="W506" s="173">
        <v>0</v>
      </c>
      <c r="X506" s="173">
        <v>0</v>
      </c>
      <c r="Y506" s="174">
        <v>0</v>
      </c>
      <c r="Z506" s="173">
        <v>0</v>
      </c>
      <c r="AA506" s="173">
        <v>0</v>
      </c>
      <c r="AB506" s="173">
        <v>0</v>
      </c>
      <c r="AC506" s="171">
        <v>0</v>
      </c>
      <c r="AD506" s="171">
        <v>0</v>
      </c>
      <c r="AE506" s="171">
        <v>6666355.0499999998</v>
      </c>
      <c r="AF506" s="176" t="s">
        <v>2870</v>
      </c>
      <c r="AG506" s="177">
        <v>6666355.0499999998</v>
      </c>
      <c r="AH506" s="178">
        <v>6666355.0499999998</v>
      </c>
      <c r="AI506" s="179">
        <v>3.2544586784848091E-3</v>
      </c>
      <c r="AJ506" s="180">
        <v>0</v>
      </c>
      <c r="AK506" s="181">
        <v>0</v>
      </c>
      <c r="AL506" s="179">
        <v>0</v>
      </c>
      <c r="AM506" s="182" t="b">
        <v>0</v>
      </c>
      <c r="AN506" s="171">
        <v>0</v>
      </c>
      <c r="AO506" s="171">
        <v>0</v>
      </c>
      <c r="AP506" s="171">
        <v>0</v>
      </c>
      <c r="AQ506" s="171">
        <v>0</v>
      </c>
      <c r="AR506" s="171">
        <v>0</v>
      </c>
      <c r="AS506" s="171">
        <v>0</v>
      </c>
      <c r="AT506" s="171">
        <v>0</v>
      </c>
      <c r="AU506" s="176"/>
      <c r="AV506" s="168"/>
      <c r="AW506" s="168"/>
      <c r="AX506" s="168" t="s">
        <v>159</v>
      </c>
      <c r="AY506" s="183">
        <v>10</v>
      </c>
      <c r="AZ506" s="183"/>
      <c r="BA506" s="183">
        <v>3</v>
      </c>
      <c r="BB506" s="184">
        <v>0</v>
      </c>
      <c r="BC506" s="183">
        <v>3</v>
      </c>
      <c r="BD506" s="185">
        <v>0.49</v>
      </c>
      <c r="BE506" s="186">
        <v>0</v>
      </c>
      <c r="BF506" s="187">
        <v>6666355.0499999998</v>
      </c>
      <c r="BG506" s="187">
        <v>6666355.0499999998</v>
      </c>
      <c r="BH506" s="188" t="s">
        <v>188</v>
      </c>
      <c r="BI506" s="189" t="s">
        <v>2872</v>
      </c>
      <c r="BJ506" s="176" t="s">
        <v>165</v>
      </c>
      <c r="BK506" s="190" t="s">
        <v>2873</v>
      </c>
      <c r="BL506" s="191" t="s">
        <v>2874</v>
      </c>
      <c r="BM506" s="191" t="s">
        <v>2875</v>
      </c>
      <c r="BN506" s="176" t="s">
        <v>165</v>
      </c>
      <c r="BO506" s="191" t="s">
        <v>2876</v>
      </c>
      <c r="BP506" s="191" t="s">
        <v>2874</v>
      </c>
      <c r="BQ506" s="191" t="s">
        <v>2877</v>
      </c>
      <c r="BR506" s="176" t="s">
        <v>4201</v>
      </c>
      <c r="BS506" s="192">
        <v>40702</v>
      </c>
      <c r="BT506" s="193" t="s">
        <v>3019</v>
      </c>
      <c r="BU506" s="183">
        <v>2011</v>
      </c>
      <c r="BV506" s="193" t="s">
        <v>154</v>
      </c>
      <c r="BW506" s="192">
        <v>40725</v>
      </c>
      <c r="BX506" s="192"/>
      <c r="BY506" s="192">
        <v>40879</v>
      </c>
      <c r="BZ506" s="192">
        <v>40879</v>
      </c>
      <c r="CA506" s="192">
        <v>41700</v>
      </c>
      <c r="CB506" s="192">
        <v>40830</v>
      </c>
      <c r="CC506" s="192">
        <v>41196</v>
      </c>
      <c r="CD506" s="192">
        <v>44167</v>
      </c>
      <c r="CE506" s="183">
        <v>108</v>
      </c>
      <c r="CF506" s="183">
        <v>24</v>
      </c>
      <c r="CG506" s="192">
        <v>41363</v>
      </c>
      <c r="CH506" s="168" t="s">
        <v>539</v>
      </c>
      <c r="CI506" s="168" t="s">
        <v>154</v>
      </c>
      <c r="CJ506" s="195" t="s">
        <v>154</v>
      </c>
      <c r="CK506" s="195">
        <v>2.1900000000000003E-2</v>
      </c>
      <c r="CL506" s="196">
        <v>3.5000000000000003E-2</v>
      </c>
      <c r="CM506" s="195" t="s">
        <v>154</v>
      </c>
      <c r="CN506" s="185"/>
      <c r="CO506" s="197"/>
      <c r="CP506" s="169" t="s">
        <v>176</v>
      </c>
      <c r="CQ506" s="183" t="s">
        <v>418</v>
      </c>
      <c r="CR506" s="183" t="s">
        <v>2465</v>
      </c>
      <c r="CS506" s="183" t="s">
        <v>3081</v>
      </c>
      <c r="CT506" s="183" t="s">
        <v>2900</v>
      </c>
      <c r="CU506" s="176" t="s">
        <v>196</v>
      </c>
      <c r="CV506" s="176" t="s">
        <v>171</v>
      </c>
      <c r="CW506" s="176" t="s">
        <v>2901</v>
      </c>
      <c r="CX506" s="176" t="s">
        <v>2902</v>
      </c>
      <c r="CY506" s="199">
        <v>4000</v>
      </c>
      <c r="CZ506" s="176" t="s">
        <v>2903</v>
      </c>
      <c r="DA506" s="200" t="s">
        <v>251</v>
      </c>
      <c r="DB506" s="170" t="s">
        <v>174</v>
      </c>
      <c r="DC506" s="183">
        <v>3</v>
      </c>
      <c r="DD506" s="201">
        <v>41402</v>
      </c>
      <c r="DE506" s="176"/>
      <c r="DF506" s="202"/>
      <c r="DG506" s="203">
        <v>84</v>
      </c>
      <c r="DH506" s="204">
        <v>0</v>
      </c>
      <c r="DI506" s="204">
        <v>0</v>
      </c>
      <c r="DJ506" s="203" t="s">
        <v>193</v>
      </c>
      <c r="DK506" s="168"/>
      <c r="DL506" s="203" t="e">
        <v>#N/A</v>
      </c>
      <c r="DM506" s="205" t="s">
        <v>2966</v>
      </c>
      <c r="DN506" s="206"/>
      <c r="DO506" s="206"/>
      <c r="DP506" s="205" t="s">
        <v>3083</v>
      </c>
      <c r="DQ506" s="207">
        <v>41427</v>
      </c>
      <c r="DR506" s="170" t="s">
        <v>166</v>
      </c>
      <c r="DS506" s="206"/>
      <c r="DT506" s="206"/>
      <c r="DU506" s="206" t="s">
        <v>2884</v>
      </c>
      <c r="DV506" s="206"/>
      <c r="DW506" s="208">
        <v>6666355.0499999998</v>
      </c>
      <c r="DX506" s="209" t="b">
        <v>1</v>
      </c>
      <c r="DY506" s="210" t="s">
        <v>2870</v>
      </c>
      <c r="DZ506" s="209">
        <v>500522</v>
      </c>
      <c r="EA506" s="209"/>
      <c r="EB506" s="209"/>
      <c r="EC506" s="228"/>
    </row>
    <row r="507" spans="1:133" s="73" customFormat="1" ht="15" hidden="1" customHeight="1" x14ac:dyDescent="0.3">
      <c r="A507" s="139">
        <v>175</v>
      </c>
      <c r="B507" s="140"/>
      <c r="C507" s="140"/>
      <c r="D507" s="141"/>
      <c r="E507" s="141"/>
      <c r="F507" s="142" t="s">
        <v>4202</v>
      </c>
      <c r="G507" s="143"/>
      <c r="H507" s="144"/>
      <c r="I507" s="143"/>
      <c r="J507" s="161"/>
      <c r="K507" s="161"/>
      <c r="L507" s="161"/>
      <c r="M507" s="143"/>
      <c r="N507" s="147"/>
      <c r="O507" s="143"/>
      <c r="P507" s="147"/>
      <c r="Q507" s="211"/>
      <c r="R507" s="211"/>
      <c r="S507" s="211"/>
      <c r="T507" s="212"/>
      <c r="U507" s="212"/>
      <c r="V507" s="212"/>
      <c r="W507" s="147"/>
      <c r="X507" s="147"/>
      <c r="Y507" s="147"/>
      <c r="Z507" s="147"/>
      <c r="AA507" s="147"/>
      <c r="AB507" s="147"/>
      <c r="AC507" s="143"/>
      <c r="AD507" s="143"/>
      <c r="AE507" s="213"/>
      <c r="AF507" s="144"/>
      <c r="AG507" s="147"/>
      <c r="AH507" s="147"/>
      <c r="AI507" s="147"/>
      <c r="AJ507" s="147"/>
      <c r="AK507" s="147"/>
      <c r="AL507" s="147"/>
      <c r="AM507" s="147"/>
      <c r="AN507" s="213">
        <v>0</v>
      </c>
      <c r="AO507" s="213"/>
      <c r="AP507" s="213"/>
      <c r="AQ507" s="213"/>
      <c r="AR507" s="213"/>
      <c r="AS507" s="213"/>
      <c r="AT507" s="213"/>
      <c r="AU507" s="144"/>
      <c r="AV507" s="143"/>
      <c r="AW507" s="143"/>
      <c r="AX507" s="143"/>
      <c r="AY507" s="139"/>
      <c r="AZ507" s="139"/>
      <c r="BA507" s="139"/>
      <c r="BB507" s="214"/>
      <c r="BC507" s="139"/>
      <c r="BD507" s="215"/>
      <c r="BE507" s="214"/>
      <c r="BF507" s="216"/>
      <c r="BG507" s="216"/>
      <c r="BH507" s="143"/>
      <c r="BI507" s="216"/>
      <c r="BJ507" s="217"/>
      <c r="BK507" s="217"/>
      <c r="BL507" s="141"/>
      <c r="BM507" s="141"/>
      <c r="BN507" s="141"/>
      <c r="BO507" s="141"/>
      <c r="BP507" s="141"/>
      <c r="BQ507" s="141"/>
      <c r="BR507" s="217"/>
      <c r="BS507" s="152"/>
      <c r="BT507" s="152"/>
      <c r="BU507" s="152"/>
      <c r="BV507" s="218" t="s">
        <v>154</v>
      </c>
      <c r="BW507" s="152"/>
      <c r="BX507" s="152"/>
      <c r="BY507" s="152"/>
      <c r="BZ507" s="152"/>
      <c r="CA507" s="152"/>
      <c r="CB507" s="152"/>
      <c r="CC507" s="152"/>
      <c r="CD507" s="219"/>
      <c r="CE507" s="155"/>
      <c r="CF507" s="155"/>
      <c r="CG507" s="152"/>
      <c r="CH507" s="143"/>
      <c r="CI507" s="143"/>
      <c r="CJ507" s="156"/>
      <c r="CK507" s="156"/>
      <c r="CL507" s="139"/>
      <c r="CM507" s="156"/>
      <c r="CN507" s="139"/>
      <c r="CO507" s="220"/>
      <c r="CP507" s="221"/>
      <c r="CQ507" s="139"/>
      <c r="CR507" s="139"/>
      <c r="CS507" s="139"/>
      <c r="CT507" s="139"/>
      <c r="CU507" s="144"/>
      <c r="CV507" s="144"/>
      <c r="CW507" s="144"/>
      <c r="CX507" s="144"/>
      <c r="CY507" s="222"/>
      <c r="CZ507" s="144"/>
      <c r="DA507" s="223"/>
      <c r="DB507" s="161"/>
      <c r="DC507" s="139"/>
      <c r="DD507" s="159"/>
      <c r="DE507" s="144"/>
      <c r="DF507" s="145"/>
      <c r="DG507" s="145"/>
      <c r="DH507" s="146">
        <v>0</v>
      </c>
      <c r="DI507" s="146"/>
      <c r="DJ507" s="145"/>
      <c r="DK507" s="224"/>
      <c r="DL507" s="145"/>
      <c r="DM507" s="145"/>
      <c r="DN507" s="146"/>
      <c r="DO507" s="146"/>
      <c r="DP507" s="145"/>
      <c r="DQ507" s="160"/>
      <c r="DR507" s="161"/>
      <c r="DS507" s="146"/>
      <c r="DT507" s="146"/>
      <c r="DU507" s="146"/>
      <c r="DV507" s="146"/>
      <c r="DW507" s="162" t="s">
        <v>154</v>
      </c>
      <c r="DX507" s="163"/>
      <c r="DY507" s="164"/>
      <c r="DZ507" s="163"/>
      <c r="EA507" s="163"/>
      <c r="EB507" s="163"/>
    </row>
    <row r="508" spans="1:133" ht="15" hidden="1" customHeight="1" x14ac:dyDescent="0.3">
      <c r="A508" s="165"/>
      <c r="B508" s="166" t="s">
        <v>154</v>
      </c>
      <c r="C508" s="166" t="s">
        <v>4203</v>
      </c>
      <c r="D508" s="166" t="s">
        <v>4202</v>
      </c>
      <c r="E508" s="166" t="s">
        <v>480</v>
      </c>
      <c r="F508" s="167" t="s">
        <v>4204</v>
      </c>
      <c r="G508" s="168" t="s">
        <v>3112</v>
      </c>
      <c r="H508" s="169" t="s">
        <v>212</v>
      </c>
      <c r="I508" s="168" t="s">
        <v>310</v>
      </c>
      <c r="J508" s="170" t="s">
        <v>2869</v>
      </c>
      <c r="K508" s="170">
        <v>1500000</v>
      </c>
      <c r="L508" s="170">
        <v>6886050</v>
      </c>
      <c r="M508" s="171">
        <v>1500000</v>
      </c>
      <c r="N508" s="172">
        <v>6886050</v>
      </c>
      <c r="O508" s="171">
        <v>0</v>
      </c>
      <c r="P508" s="173">
        <v>0</v>
      </c>
      <c r="Q508" s="173">
        <v>0</v>
      </c>
      <c r="R508" s="173">
        <v>0</v>
      </c>
      <c r="S508" s="173">
        <v>0</v>
      </c>
      <c r="T508" s="174">
        <v>0</v>
      </c>
      <c r="U508" s="173">
        <v>0</v>
      </c>
      <c r="V508" s="175">
        <v>0</v>
      </c>
      <c r="W508" s="173">
        <v>0</v>
      </c>
      <c r="X508" s="173">
        <v>0</v>
      </c>
      <c r="Y508" s="174">
        <v>0</v>
      </c>
      <c r="Z508" s="173">
        <v>0</v>
      </c>
      <c r="AA508" s="173">
        <v>0</v>
      </c>
      <c r="AB508" s="173">
        <v>0</v>
      </c>
      <c r="AC508" s="171">
        <v>0</v>
      </c>
      <c r="AD508" s="171">
        <v>0</v>
      </c>
      <c r="AE508" s="171">
        <v>0</v>
      </c>
      <c r="AF508" s="176" t="s">
        <v>2870</v>
      </c>
      <c r="AG508" s="177">
        <v>0</v>
      </c>
      <c r="AH508" s="178">
        <v>0</v>
      </c>
      <c r="AI508" s="179">
        <v>0</v>
      </c>
      <c r="AJ508" s="180">
        <v>0.2</v>
      </c>
      <c r="AK508" s="181">
        <v>409675200</v>
      </c>
      <c r="AL508" s="179">
        <v>0</v>
      </c>
      <c r="AM508" s="182" t="b">
        <v>0</v>
      </c>
      <c r="AN508" s="171">
        <v>0</v>
      </c>
      <c r="AO508" s="171">
        <v>0</v>
      </c>
      <c r="AP508" s="171">
        <v>0</v>
      </c>
      <c r="AQ508" s="171">
        <v>0</v>
      </c>
      <c r="AR508" s="171">
        <v>0</v>
      </c>
      <c r="AS508" s="171">
        <v>0</v>
      </c>
      <c r="AT508" s="171">
        <v>0</v>
      </c>
      <c r="AU508" s="176"/>
      <c r="AV508" s="168"/>
      <c r="AW508" s="168"/>
      <c r="AX508" s="168" t="s">
        <v>159</v>
      </c>
      <c r="AY508" s="183">
        <v>3</v>
      </c>
      <c r="AZ508" s="183"/>
      <c r="BA508" s="183">
        <v>3</v>
      </c>
      <c r="BB508" s="184">
        <v>3.0000000000000001E-3</v>
      </c>
      <c r="BC508" s="183">
        <v>3</v>
      </c>
      <c r="BD508" s="185">
        <v>0.49</v>
      </c>
      <c r="BE508" s="186">
        <v>1.47E-3</v>
      </c>
      <c r="BF508" s="187">
        <v>0</v>
      </c>
      <c r="BG508" s="187">
        <v>0</v>
      </c>
      <c r="BH508" s="188" t="s">
        <v>2405</v>
      </c>
      <c r="BI508" s="189" t="s">
        <v>2973</v>
      </c>
      <c r="BJ508" s="176" t="s">
        <v>227</v>
      </c>
      <c r="BK508" s="190" t="s">
        <v>2974</v>
      </c>
      <c r="BL508" s="191" t="s">
        <v>2975</v>
      </c>
      <c r="BM508" s="191" t="s">
        <v>2976</v>
      </c>
      <c r="BN508" s="191" t="s">
        <v>227</v>
      </c>
      <c r="BO508" s="191" t="s">
        <v>2977</v>
      </c>
      <c r="BP508" s="191" t="s">
        <v>2975</v>
      </c>
      <c r="BQ508" s="191" t="s">
        <v>2895</v>
      </c>
      <c r="BR508" s="176" t="s">
        <v>4205</v>
      </c>
      <c r="BS508" s="192">
        <v>40121</v>
      </c>
      <c r="BT508" s="193" t="s">
        <v>2996</v>
      </c>
      <c r="BU508" s="183">
        <v>2009</v>
      </c>
      <c r="BV508" s="193" t="s">
        <v>154</v>
      </c>
      <c r="BW508" s="192">
        <v>40140</v>
      </c>
      <c r="BX508" s="192"/>
      <c r="BY508" s="192"/>
      <c r="BZ508" s="192">
        <v>40333</v>
      </c>
      <c r="CA508" s="192"/>
      <c r="CB508" s="192">
        <v>40266</v>
      </c>
      <c r="CC508" s="192"/>
      <c r="CD508" s="192">
        <v>41370</v>
      </c>
      <c r="CE508" s="183">
        <v>36</v>
      </c>
      <c r="CF508" s="183"/>
      <c r="CG508" s="192">
        <v>41502</v>
      </c>
      <c r="CH508" s="168">
        <v>0</v>
      </c>
      <c r="CI508" s="168" t="s">
        <v>154</v>
      </c>
      <c r="CJ508" s="195" t="s">
        <v>154</v>
      </c>
      <c r="CK508" s="195">
        <v>2.1000000000000001E-2</v>
      </c>
      <c r="CL508" s="196" t="s">
        <v>154</v>
      </c>
      <c r="CM508" s="195" t="s">
        <v>154</v>
      </c>
      <c r="CN508" s="185"/>
      <c r="CO508" s="197"/>
      <c r="CP508" s="169" t="s">
        <v>201</v>
      </c>
      <c r="CQ508" s="183" t="s">
        <v>418</v>
      </c>
      <c r="CR508" s="183" t="s">
        <v>2468</v>
      </c>
      <c r="CS508" s="183" t="s">
        <v>3854</v>
      </c>
      <c r="CT508" s="183" t="s">
        <v>2950</v>
      </c>
      <c r="CU508" s="176" t="s">
        <v>2671</v>
      </c>
      <c r="CV508" s="176" t="s">
        <v>472</v>
      </c>
      <c r="CW508" s="176" t="s">
        <v>2641</v>
      </c>
      <c r="CX508" s="176" t="s">
        <v>154</v>
      </c>
      <c r="CY508" s="199">
        <v>35</v>
      </c>
      <c r="CZ508" s="176" t="s">
        <v>2903</v>
      </c>
      <c r="DA508" s="200" t="s">
        <v>175</v>
      </c>
      <c r="DB508" s="170" t="s">
        <v>174</v>
      </c>
      <c r="DC508" s="183"/>
      <c r="DD508" s="201"/>
      <c r="DE508" s="176"/>
      <c r="DF508" s="202"/>
      <c r="DG508" s="203" t="s">
        <v>154</v>
      </c>
      <c r="DH508" s="204">
        <v>0</v>
      </c>
      <c r="DI508" s="204">
        <v>0</v>
      </c>
      <c r="DJ508" s="203" t="s">
        <v>217</v>
      </c>
      <c r="DK508" s="168"/>
      <c r="DL508" s="203" t="e">
        <v>#N/A</v>
      </c>
      <c r="DM508" s="205"/>
      <c r="DN508" s="206"/>
      <c r="DO508" s="206"/>
      <c r="DP508" s="205"/>
      <c r="DQ508" s="207" t="s">
        <v>154</v>
      </c>
      <c r="DR508" s="170" t="s">
        <v>166</v>
      </c>
      <c r="DS508" s="206"/>
      <c r="DT508" s="206"/>
      <c r="DU508" s="206" t="s">
        <v>2980</v>
      </c>
      <c r="DV508" s="206"/>
      <c r="DW508" s="208">
        <v>0</v>
      </c>
      <c r="DX508" s="209"/>
      <c r="DY508" s="210" t="s">
        <v>2870</v>
      </c>
      <c r="DZ508" s="209" t="s">
        <v>154</v>
      </c>
      <c r="EA508" s="209"/>
      <c r="EB508" s="209"/>
    </row>
    <row r="509" spans="1:133" ht="15" hidden="1" customHeight="1" x14ac:dyDescent="0.3">
      <c r="A509" s="165"/>
      <c r="B509" s="166" t="s">
        <v>154</v>
      </c>
      <c r="C509" s="166" t="s">
        <v>4206</v>
      </c>
      <c r="D509" s="166" t="s">
        <v>4202</v>
      </c>
      <c r="E509" s="166" t="s">
        <v>480</v>
      </c>
      <c r="F509" s="167" t="s">
        <v>4207</v>
      </c>
      <c r="G509" s="168" t="s">
        <v>2926</v>
      </c>
      <c r="H509" s="169" t="s">
        <v>481</v>
      </c>
      <c r="I509" s="168" t="s">
        <v>310</v>
      </c>
      <c r="J509" s="170" t="s">
        <v>156</v>
      </c>
      <c r="K509" s="170">
        <v>8468000</v>
      </c>
      <c r="L509" s="170">
        <v>38874047.600000001</v>
      </c>
      <c r="M509" s="171">
        <v>8468000</v>
      </c>
      <c r="N509" s="172">
        <v>38874047.600000001</v>
      </c>
      <c r="O509" s="171">
        <v>0</v>
      </c>
      <c r="P509" s="173">
        <v>0</v>
      </c>
      <c r="Q509" s="173">
        <v>0</v>
      </c>
      <c r="R509" s="173">
        <v>0</v>
      </c>
      <c r="S509" s="173">
        <v>0</v>
      </c>
      <c r="T509" s="174">
        <v>0</v>
      </c>
      <c r="U509" s="173">
        <v>0</v>
      </c>
      <c r="V509" s="175">
        <v>0</v>
      </c>
      <c r="W509" s="173">
        <v>0</v>
      </c>
      <c r="X509" s="173">
        <v>0</v>
      </c>
      <c r="Y509" s="174">
        <v>0</v>
      </c>
      <c r="Z509" s="173">
        <v>0</v>
      </c>
      <c r="AA509" s="173">
        <v>0</v>
      </c>
      <c r="AB509" s="173">
        <v>0</v>
      </c>
      <c r="AC509" s="171">
        <v>0</v>
      </c>
      <c r="AD509" s="171">
        <v>0</v>
      </c>
      <c r="AE509" s="171">
        <v>0</v>
      </c>
      <c r="AF509" s="176"/>
      <c r="AG509" s="177" t="s">
        <v>154</v>
      </c>
      <c r="AH509" s="178" t="s">
        <v>154</v>
      </c>
      <c r="AI509" s="179" t="s">
        <v>154</v>
      </c>
      <c r="AJ509" s="180">
        <v>0.2</v>
      </c>
      <c r="AK509" s="181">
        <v>409675200</v>
      </c>
      <c r="AL509" s="179">
        <v>0</v>
      </c>
      <c r="AM509" s="182" t="b">
        <v>0</v>
      </c>
      <c r="AN509" s="171">
        <v>0</v>
      </c>
      <c r="AO509" s="171">
        <v>0</v>
      </c>
      <c r="AP509" s="171">
        <v>0</v>
      </c>
      <c r="AQ509" s="171">
        <v>0</v>
      </c>
      <c r="AR509" s="171">
        <v>0</v>
      </c>
      <c r="AS509" s="171">
        <v>0</v>
      </c>
      <c r="AT509" s="171">
        <v>0</v>
      </c>
      <c r="AU509" s="176"/>
      <c r="AV509" s="168" t="s">
        <v>3627</v>
      </c>
      <c r="AW509" s="168"/>
      <c r="AX509" s="168" t="s">
        <v>159</v>
      </c>
      <c r="AY509" s="183">
        <v>3</v>
      </c>
      <c r="AZ509" s="183">
        <v>3</v>
      </c>
      <c r="BA509" s="183"/>
      <c r="BB509" s="184">
        <v>3.0000000000000001E-3</v>
      </c>
      <c r="BC509" s="183">
        <v>4</v>
      </c>
      <c r="BD509" s="185">
        <v>0.69</v>
      </c>
      <c r="BE509" s="186">
        <v>2.0699999999999998E-3</v>
      </c>
      <c r="BF509" s="187">
        <v>0</v>
      </c>
      <c r="BG509" s="187">
        <v>0</v>
      </c>
      <c r="BH509" s="188" t="s">
        <v>2405</v>
      </c>
      <c r="BI509" s="189" t="s">
        <v>2973</v>
      </c>
      <c r="BJ509" s="176" t="s">
        <v>227</v>
      </c>
      <c r="BK509" s="190" t="s">
        <v>2974</v>
      </c>
      <c r="BL509" s="191" t="s">
        <v>2975</v>
      </c>
      <c r="BM509" s="191" t="s">
        <v>2976</v>
      </c>
      <c r="BN509" s="191" t="s">
        <v>227</v>
      </c>
      <c r="BO509" s="191" t="s">
        <v>2977</v>
      </c>
      <c r="BP509" s="191" t="s">
        <v>2975</v>
      </c>
      <c r="BQ509" s="191" t="s">
        <v>2895</v>
      </c>
      <c r="BR509" s="176" t="s">
        <v>4205</v>
      </c>
      <c r="BS509" s="192">
        <v>40121</v>
      </c>
      <c r="BT509" s="193" t="s">
        <v>2996</v>
      </c>
      <c r="BU509" s="183">
        <v>2009</v>
      </c>
      <c r="BV509" s="193" t="s">
        <v>154</v>
      </c>
      <c r="BW509" s="192">
        <v>40140</v>
      </c>
      <c r="BX509" s="192"/>
      <c r="BY509" s="192"/>
      <c r="BZ509" s="192">
        <v>41943</v>
      </c>
      <c r="CA509" s="192"/>
      <c r="CB509" s="192">
        <v>40266</v>
      </c>
      <c r="CC509" s="192">
        <v>41706</v>
      </c>
      <c r="CD509" s="192">
        <v>42764</v>
      </c>
      <c r="CE509" s="183"/>
      <c r="CF509" s="183"/>
      <c r="CG509" s="192">
        <v>41502</v>
      </c>
      <c r="CH509" s="168" t="s">
        <v>483</v>
      </c>
      <c r="CI509" s="168" t="s">
        <v>2898</v>
      </c>
      <c r="CJ509" s="195" t="s">
        <v>154</v>
      </c>
      <c r="CK509" s="195">
        <v>1.55E-2</v>
      </c>
      <c r="CL509" s="196">
        <v>1.7500000000000002E-2</v>
      </c>
      <c r="CM509" s="195">
        <v>1.7500000000000002E-2</v>
      </c>
      <c r="CN509" s="185"/>
      <c r="CO509" s="197"/>
      <c r="CP509" s="169" t="s">
        <v>201</v>
      </c>
      <c r="CQ509" s="183" t="s">
        <v>418</v>
      </c>
      <c r="CR509" s="183" t="s">
        <v>2468</v>
      </c>
      <c r="CS509" s="183" t="s">
        <v>3854</v>
      </c>
      <c r="CT509" s="183" t="s">
        <v>2950</v>
      </c>
      <c r="CU509" s="176" t="s">
        <v>2671</v>
      </c>
      <c r="CV509" s="176" t="s">
        <v>472</v>
      </c>
      <c r="CW509" s="176" t="s">
        <v>2641</v>
      </c>
      <c r="CX509" s="176" t="s">
        <v>154</v>
      </c>
      <c r="CY509" s="199">
        <v>35</v>
      </c>
      <c r="CZ509" s="176" t="s">
        <v>2903</v>
      </c>
      <c r="DA509" s="200" t="s">
        <v>175</v>
      </c>
      <c r="DB509" s="170" t="s">
        <v>174</v>
      </c>
      <c r="DC509" s="183"/>
      <c r="DD509" s="201"/>
      <c r="DE509" s="176"/>
      <c r="DF509" s="202"/>
      <c r="DG509" s="203" t="s">
        <v>154</v>
      </c>
      <c r="DH509" s="204">
        <v>0</v>
      </c>
      <c r="DI509" s="204">
        <v>0</v>
      </c>
      <c r="DJ509" s="203" t="s">
        <v>193</v>
      </c>
      <c r="DK509" s="168"/>
      <c r="DL509" s="203" t="e">
        <v>#N/A</v>
      </c>
      <c r="DM509" s="205"/>
      <c r="DN509" s="206"/>
      <c r="DO509" s="206"/>
      <c r="DP509" s="205"/>
      <c r="DQ509" s="207" t="s">
        <v>154</v>
      </c>
      <c r="DR509" s="170" t="s">
        <v>166</v>
      </c>
      <c r="DS509" s="206"/>
      <c r="DT509" s="206"/>
      <c r="DU509" s="206" t="s">
        <v>2980</v>
      </c>
      <c r="DV509" s="206"/>
      <c r="DW509" s="208">
        <v>0</v>
      </c>
      <c r="DX509" s="209"/>
      <c r="DY509" s="210">
        <v>0</v>
      </c>
      <c r="DZ509" s="209" t="s">
        <v>154</v>
      </c>
      <c r="EA509" s="209"/>
      <c r="EB509" s="209"/>
    </row>
    <row r="510" spans="1:133" ht="15" hidden="1" customHeight="1" x14ac:dyDescent="0.3">
      <c r="A510" s="165"/>
      <c r="B510" s="166" t="s">
        <v>476</v>
      </c>
      <c r="C510" s="166" t="s">
        <v>4208</v>
      </c>
      <c r="D510" s="166" t="s">
        <v>4202</v>
      </c>
      <c r="E510" s="166" t="s">
        <v>480</v>
      </c>
      <c r="F510" s="167" t="s">
        <v>4209</v>
      </c>
      <c r="G510" s="168" t="s">
        <v>2970</v>
      </c>
      <c r="H510" s="169" t="s">
        <v>481</v>
      </c>
      <c r="I510" s="168" t="s">
        <v>187</v>
      </c>
      <c r="J510" s="170" t="s">
        <v>156</v>
      </c>
      <c r="K510" s="170">
        <v>10000000</v>
      </c>
      <c r="L510" s="170">
        <v>40930000</v>
      </c>
      <c r="M510" s="171">
        <v>10000000</v>
      </c>
      <c r="N510" s="172">
        <v>40930000</v>
      </c>
      <c r="O510" s="171">
        <v>0</v>
      </c>
      <c r="P510" s="173">
        <v>0</v>
      </c>
      <c r="Q510" s="173">
        <v>0</v>
      </c>
      <c r="R510" s="173">
        <v>0</v>
      </c>
      <c r="S510" s="173">
        <v>0</v>
      </c>
      <c r="T510" s="174">
        <v>0</v>
      </c>
      <c r="U510" s="173">
        <v>0</v>
      </c>
      <c r="V510" s="175">
        <v>0</v>
      </c>
      <c r="W510" s="173">
        <v>0</v>
      </c>
      <c r="X510" s="173">
        <v>0</v>
      </c>
      <c r="Y510" s="174">
        <v>0</v>
      </c>
      <c r="Z510" s="173">
        <v>0</v>
      </c>
      <c r="AA510" s="173">
        <v>0</v>
      </c>
      <c r="AB510" s="173">
        <v>0</v>
      </c>
      <c r="AC510" s="171">
        <v>0</v>
      </c>
      <c r="AD510" s="171">
        <v>0</v>
      </c>
      <c r="AE510" s="171">
        <v>0</v>
      </c>
      <c r="AF510" s="176"/>
      <c r="AG510" s="177" t="s">
        <v>154</v>
      </c>
      <c r="AH510" s="178" t="s">
        <v>154</v>
      </c>
      <c r="AI510" s="179" t="s">
        <v>154</v>
      </c>
      <c r="AJ510" s="180">
        <v>0.2</v>
      </c>
      <c r="AK510" s="181">
        <v>409675200</v>
      </c>
      <c r="AL510" s="179">
        <v>0</v>
      </c>
      <c r="AM510" s="182" t="b">
        <v>0</v>
      </c>
      <c r="AN510" s="171">
        <v>0</v>
      </c>
      <c r="AO510" s="171">
        <v>0</v>
      </c>
      <c r="AP510" s="171">
        <v>0</v>
      </c>
      <c r="AQ510" s="171">
        <v>0</v>
      </c>
      <c r="AR510" s="171">
        <v>0</v>
      </c>
      <c r="AS510" s="171">
        <v>0</v>
      </c>
      <c r="AT510" s="171">
        <v>0</v>
      </c>
      <c r="AU510" s="176"/>
      <c r="AV510" s="168" t="s">
        <v>3398</v>
      </c>
      <c r="AW510" s="168"/>
      <c r="AX510" s="168" t="s">
        <v>159</v>
      </c>
      <c r="AY510" s="183">
        <v>4</v>
      </c>
      <c r="AZ510" s="183">
        <v>4</v>
      </c>
      <c r="BA510" s="183"/>
      <c r="BB510" s="184">
        <v>7.1999999999999998E-3</v>
      </c>
      <c r="BC510" s="183">
        <v>4</v>
      </c>
      <c r="BD510" s="185">
        <v>0.69</v>
      </c>
      <c r="BE510" s="186">
        <v>4.9679999999999993E-3</v>
      </c>
      <c r="BF510" s="187">
        <v>0</v>
      </c>
      <c r="BG510" s="187">
        <v>0</v>
      </c>
      <c r="BH510" s="188" t="s">
        <v>2405</v>
      </c>
      <c r="BI510" s="189" t="s">
        <v>2973</v>
      </c>
      <c r="BJ510" s="176" t="s">
        <v>227</v>
      </c>
      <c r="BK510" s="190" t="s">
        <v>2974</v>
      </c>
      <c r="BL510" s="191" t="s">
        <v>2975</v>
      </c>
      <c r="BM510" s="191" t="s">
        <v>2976</v>
      </c>
      <c r="BN510" s="191" t="s">
        <v>227</v>
      </c>
      <c r="BO510" s="191" t="s">
        <v>2977</v>
      </c>
      <c r="BP510" s="191" t="s">
        <v>2975</v>
      </c>
      <c r="BQ510" s="191" t="s">
        <v>2895</v>
      </c>
      <c r="BR510" s="176" t="s">
        <v>4205</v>
      </c>
      <c r="BS510" s="192">
        <v>41373</v>
      </c>
      <c r="BT510" s="193" t="s">
        <v>3317</v>
      </c>
      <c r="BU510" s="183">
        <v>2013</v>
      </c>
      <c r="BV510" s="193">
        <v>43769</v>
      </c>
      <c r="BW510" s="192">
        <v>41417</v>
      </c>
      <c r="BX510" s="192"/>
      <c r="BY510" s="192"/>
      <c r="BZ510" s="192">
        <v>41487</v>
      </c>
      <c r="CA510" s="192"/>
      <c r="CB510" s="192">
        <v>41191</v>
      </c>
      <c r="CC510" s="192"/>
      <c r="CD510" s="192">
        <v>43769</v>
      </c>
      <c r="CE510" s="183">
        <v>74</v>
      </c>
      <c r="CF510" s="183"/>
      <c r="CG510" s="192">
        <v>41818</v>
      </c>
      <c r="CH510" s="168" t="s">
        <v>483</v>
      </c>
      <c r="CI510" s="168" t="s">
        <v>2898</v>
      </c>
      <c r="CJ510" s="195" t="s">
        <v>154</v>
      </c>
      <c r="CK510" s="195">
        <v>1.8000000000000002E-2</v>
      </c>
      <c r="CL510" s="196">
        <v>1.7500000000000002E-2</v>
      </c>
      <c r="CM510" s="195">
        <v>1.7500000000000002E-2</v>
      </c>
      <c r="CN510" s="185"/>
      <c r="CO510" s="197"/>
      <c r="CP510" s="169" t="s">
        <v>201</v>
      </c>
      <c r="CQ510" s="183" t="s">
        <v>505</v>
      </c>
      <c r="CR510" s="183" t="s">
        <v>2470</v>
      </c>
      <c r="CS510" s="183" t="s">
        <v>4057</v>
      </c>
      <c r="CT510" s="183" t="s">
        <v>2900</v>
      </c>
      <c r="CU510" s="176" t="s">
        <v>2582</v>
      </c>
      <c r="CV510" s="176" t="s">
        <v>171</v>
      </c>
      <c r="CW510" s="176" t="s">
        <v>2901</v>
      </c>
      <c r="CX510" s="176" t="s">
        <v>2902</v>
      </c>
      <c r="CY510" s="199">
        <v>1239</v>
      </c>
      <c r="CZ510" s="176" t="s">
        <v>2903</v>
      </c>
      <c r="DA510" s="200" t="s">
        <v>175</v>
      </c>
      <c r="DB510" s="170" t="s">
        <v>174</v>
      </c>
      <c r="DC510" s="183">
        <v>1</v>
      </c>
      <c r="DD510" s="201"/>
      <c r="DE510" s="176"/>
      <c r="DF510" s="202"/>
      <c r="DG510" s="203" t="s">
        <v>154</v>
      </c>
      <c r="DH510" s="204">
        <v>0</v>
      </c>
      <c r="DI510" s="204">
        <v>0</v>
      </c>
      <c r="DJ510" s="203" t="s">
        <v>193</v>
      </c>
      <c r="DK510" s="168" t="s">
        <v>2476</v>
      </c>
      <c r="DL510" s="203" t="s">
        <v>3104</v>
      </c>
      <c r="DM510" s="205" t="s">
        <v>3060</v>
      </c>
      <c r="DN510" s="206"/>
      <c r="DO510" s="206"/>
      <c r="DP510" s="205"/>
      <c r="DQ510" s="207" t="s">
        <v>154</v>
      </c>
      <c r="DR510" s="170" t="s">
        <v>166</v>
      </c>
      <c r="DS510" s="206"/>
      <c r="DT510" s="206"/>
      <c r="DU510" s="206" t="s">
        <v>2884</v>
      </c>
      <c r="DV510" s="206"/>
      <c r="DW510" s="208">
        <v>0</v>
      </c>
      <c r="DX510" s="209" t="b">
        <v>0</v>
      </c>
      <c r="DY510" s="210">
        <v>0</v>
      </c>
      <c r="DZ510" s="209" t="s">
        <v>479</v>
      </c>
      <c r="EA510" s="209"/>
      <c r="EB510" s="209"/>
    </row>
    <row r="511" spans="1:133" ht="15" hidden="1" customHeight="1" x14ac:dyDescent="0.3">
      <c r="A511" s="165"/>
      <c r="B511" s="166" t="s">
        <v>154</v>
      </c>
      <c r="C511" s="166" t="s">
        <v>4210</v>
      </c>
      <c r="D511" s="166" t="s">
        <v>4202</v>
      </c>
      <c r="E511" s="166" t="s">
        <v>480</v>
      </c>
      <c r="F511" s="167" t="s">
        <v>4211</v>
      </c>
      <c r="G511" s="168" t="s">
        <v>2970</v>
      </c>
      <c r="H511" s="169" t="s">
        <v>481</v>
      </c>
      <c r="I511" s="168" t="s">
        <v>187</v>
      </c>
      <c r="J511" s="170" t="s">
        <v>156</v>
      </c>
      <c r="K511" s="170">
        <v>15000000</v>
      </c>
      <c r="L511" s="170">
        <v>61395000</v>
      </c>
      <c r="M511" s="171">
        <v>15000000</v>
      </c>
      <c r="N511" s="172">
        <v>61395000</v>
      </c>
      <c r="O511" s="171">
        <v>0</v>
      </c>
      <c r="P511" s="173">
        <v>0</v>
      </c>
      <c r="Q511" s="173">
        <v>0</v>
      </c>
      <c r="R511" s="173">
        <v>0</v>
      </c>
      <c r="S511" s="173">
        <v>0</v>
      </c>
      <c r="T511" s="174">
        <v>0</v>
      </c>
      <c r="U511" s="173">
        <v>0</v>
      </c>
      <c r="V511" s="175">
        <v>0</v>
      </c>
      <c r="W511" s="173">
        <v>0</v>
      </c>
      <c r="X511" s="173">
        <v>0</v>
      </c>
      <c r="Y511" s="174">
        <v>0</v>
      </c>
      <c r="Z511" s="173">
        <v>0</v>
      </c>
      <c r="AA511" s="173">
        <v>0</v>
      </c>
      <c r="AB511" s="173">
        <v>0</v>
      </c>
      <c r="AC511" s="171">
        <v>0</v>
      </c>
      <c r="AD511" s="171">
        <v>0</v>
      </c>
      <c r="AE511" s="171">
        <v>0</v>
      </c>
      <c r="AF511" s="176"/>
      <c r="AG511" s="177" t="s">
        <v>154</v>
      </c>
      <c r="AH511" s="178" t="s">
        <v>154</v>
      </c>
      <c r="AI511" s="179" t="s">
        <v>154</v>
      </c>
      <c r="AJ511" s="180">
        <v>0.2</v>
      </c>
      <c r="AK511" s="181">
        <v>409675200</v>
      </c>
      <c r="AL511" s="179">
        <v>0</v>
      </c>
      <c r="AM511" s="182" t="b">
        <v>0</v>
      </c>
      <c r="AN511" s="171">
        <v>0</v>
      </c>
      <c r="AO511" s="171">
        <v>0</v>
      </c>
      <c r="AP511" s="171">
        <v>0</v>
      </c>
      <c r="AQ511" s="171">
        <v>0</v>
      </c>
      <c r="AR511" s="171">
        <v>0</v>
      </c>
      <c r="AS511" s="171">
        <v>0</v>
      </c>
      <c r="AT511" s="171">
        <v>0</v>
      </c>
      <c r="AU511" s="176"/>
      <c r="AV511" s="168" t="s">
        <v>4212</v>
      </c>
      <c r="AW511" s="168"/>
      <c r="AX511" s="168" t="s">
        <v>159</v>
      </c>
      <c r="AY511" s="183">
        <v>4</v>
      </c>
      <c r="AZ511" s="183">
        <v>4</v>
      </c>
      <c r="BA511" s="183"/>
      <c r="BB511" s="184">
        <v>7.1999999999999998E-3</v>
      </c>
      <c r="BC511" s="183">
        <v>4</v>
      </c>
      <c r="BD511" s="185">
        <v>0.69</v>
      </c>
      <c r="BE511" s="186">
        <v>4.9679999999999993E-3</v>
      </c>
      <c r="BF511" s="187">
        <v>0</v>
      </c>
      <c r="BG511" s="187">
        <v>0</v>
      </c>
      <c r="BH511" s="188" t="s">
        <v>2405</v>
      </c>
      <c r="BI511" s="189" t="s">
        <v>2973</v>
      </c>
      <c r="BJ511" s="176" t="s">
        <v>227</v>
      </c>
      <c r="BK511" s="190" t="s">
        <v>2974</v>
      </c>
      <c r="BL511" s="191" t="s">
        <v>2975</v>
      </c>
      <c r="BM511" s="191" t="s">
        <v>2976</v>
      </c>
      <c r="BN511" s="191" t="s">
        <v>227</v>
      </c>
      <c r="BO511" s="191" t="s">
        <v>2977</v>
      </c>
      <c r="BP511" s="191" t="s">
        <v>2975</v>
      </c>
      <c r="BQ511" s="191" t="s">
        <v>2895</v>
      </c>
      <c r="BR511" s="176" t="s">
        <v>4205</v>
      </c>
      <c r="BS511" s="192">
        <v>41373</v>
      </c>
      <c r="BT511" s="193" t="s">
        <v>3317</v>
      </c>
      <c r="BU511" s="183">
        <v>2013</v>
      </c>
      <c r="BV511" s="193">
        <v>43465</v>
      </c>
      <c r="BW511" s="192">
        <v>41417</v>
      </c>
      <c r="BX511" s="192"/>
      <c r="BY511" s="192"/>
      <c r="BZ511" s="192">
        <v>41487</v>
      </c>
      <c r="CA511" s="192"/>
      <c r="CB511" s="192">
        <v>41191</v>
      </c>
      <c r="CC511" s="192"/>
      <c r="CD511" s="192">
        <v>43465</v>
      </c>
      <c r="CE511" s="183"/>
      <c r="CF511" s="183"/>
      <c r="CG511" s="192">
        <v>41818</v>
      </c>
      <c r="CH511" s="168">
        <v>0</v>
      </c>
      <c r="CI511" s="168" t="s">
        <v>2898</v>
      </c>
      <c r="CJ511" s="195" t="s">
        <v>154</v>
      </c>
      <c r="CK511" s="195">
        <v>1.8000000000000002E-2</v>
      </c>
      <c r="CL511" s="196" t="s">
        <v>154</v>
      </c>
      <c r="CM511" s="195" t="s">
        <v>154</v>
      </c>
      <c r="CN511" s="185"/>
      <c r="CO511" s="197"/>
      <c r="CP511" s="169" t="s">
        <v>201</v>
      </c>
      <c r="CQ511" s="183" t="s">
        <v>505</v>
      </c>
      <c r="CR511" s="183" t="s">
        <v>2470</v>
      </c>
      <c r="CS511" s="183" t="s">
        <v>4057</v>
      </c>
      <c r="CT511" s="183" t="s">
        <v>2900</v>
      </c>
      <c r="CU511" s="176" t="s">
        <v>2582</v>
      </c>
      <c r="CV511" s="176" t="s">
        <v>171</v>
      </c>
      <c r="CW511" s="176" t="s">
        <v>2901</v>
      </c>
      <c r="CX511" s="176" t="s">
        <v>2902</v>
      </c>
      <c r="CY511" s="199">
        <v>1239</v>
      </c>
      <c r="CZ511" s="176" t="s">
        <v>2903</v>
      </c>
      <c r="DA511" s="200" t="s">
        <v>175</v>
      </c>
      <c r="DB511" s="170" t="s">
        <v>174</v>
      </c>
      <c r="DC511" s="183">
        <v>1</v>
      </c>
      <c r="DD511" s="201"/>
      <c r="DE511" s="176"/>
      <c r="DF511" s="202"/>
      <c r="DG511" s="203" t="s">
        <v>154</v>
      </c>
      <c r="DH511" s="204">
        <v>0</v>
      </c>
      <c r="DI511" s="204">
        <v>0</v>
      </c>
      <c r="DJ511" s="203" t="s">
        <v>193</v>
      </c>
      <c r="DK511" s="168" t="s">
        <v>2476</v>
      </c>
      <c r="DL511" s="203" t="s">
        <v>3104</v>
      </c>
      <c r="DM511" s="205" t="s">
        <v>3060</v>
      </c>
      <c r="DN511" s="206"/>
      <c r="DO511" s="206"/>
      <c r="DP511" s="205"/>
      <c r="DQ511" s="207" t="s">
        <v>154</v>
      </c>
      <c r="DR511" s="170" t="s">
        <v>166</v>
      </c>
      <c r="DS511" s="206"/>
      <c r="DT511" s="206"/>
      <c r="DU511" s="206" t="s">
        <v>2884</v>
      </c>
      <c r="DV511" s="206"/>
      <c r="DW511" s="208">
        <v>0</v>
      </c>
      <c r="DX511" s="209" t="b">
        <v>0</v>
      </c>
      <c r="DY511" s="210">
        <v>0</v>
      </c>
      <c r="DZ511" s="209" t="s">
        <v>154</v>
      </c>
      <c r="EA511" s="209"/>
      <c r="EB511" s="209"/>
    </row>
    <row r="512" spans="1:133" s="73" customFormat="1" ht="15" hidden="1" customHeight="1" x14ac:dyDescent="0.3">
      <c r="A512" s="139">
        <v>176</v>
      </c>
      <c r="B512" s="140"/>
      <c r="C512" s="140"/>
      <c r="D512" s="141"/>
      <c r="E512" s="141"/>
      <c r="F512" s="142" t="s">
        <v>4213</v>
      </c>
      <c r="G512" s="143"/>
      <c r="H512" s="144"/>
      <c r="I512" s="143"/>
      <c r="J512" s="161"/>
      <c r="K512" s="161"/>
      <c r="L512" s="161"/>
      <c r="M512" s="143"/>
      <c r="N512" s="147"/>
      <c r="O512" s="143"/>
      <c r="P512" s="147"/>
      <c r="Q512" s="211"/>
      <c r="R512" s="211"/>
      <c r="S512" s="211"/>
      <c r="T512" s="212"/>
      <c r="U512" s="212"/>
      <c r="V512" s="212"/>
      <c r="W512" s="147"/>
      <c r="X512" s="147"/>
      <c r="Y512" s="147"/>
      <c r="Z512" s="147"/>
      <c r="AA512" s="147"/>
      <c r="AB512" s="147"/>
      <c r="AC512" s="143"/>
      <c r="AD512" s="143"/>
      <c r="AE512" s="213"/>
      <c r="AF512" s="144"/>
      <c r="AG512" s="147"/>
      <c r="AH512" s="147"/>
      <c r="AI512" s="147"/>
      <c r="AJ512" s="147"/>
      <c r="AK512" s="147"/>
      <c r="AL512" s="147"/>
      <c r="AM512" s="147"/>
      <c r="AN512" s="213">
        <v>0</v>
      </c>
      <c r="AO512" s="213"/>
      <c r="AP512" s="213"/>
      <c r="AQ512" s="213"/>
      <c r="AR512" s="213"/>
      <c r="AS512" s="213"/>
      <c r="AT512" s="213"/>
      <c r="AU512" s="144"/>
      <c r="AV512" s="143"/>
      <c r="AW512" s="143"/>
      <c r="AX512" s="143"/>
      <c r="AY512" s="139"/>
      <c r="AZ512" s="139"/>
      <c r="BA512" s="139"/>
      <c r="BB512" s="214"/>
      <c r="BC512" s="139"/>
      <c r="BD512" s="215"/>
      <c r="BE512" s="214"/>
      <c r="BF512" s="216"/>
      <c r="BG512" s="216"/>
      <c r="BH512" s="143"/>
      <c r="BI512" s="216"/>
      <c r="BJ512" s="217"/>
      <c r="BK512" s="217"/>
      <c r="BL512" s="141"/>
      <c r="BM512" s="141"/>
      <c r="BN512" s="141"/>
      <c r="BO512" s="141"/>
      <c r="BP512" s="141"/>
      <c r="BQ512" s="141"/>
      <c r="BR512" s="217"/>
      <c r="BS512" s="152"/>
      <c r="BT512" s="152"/>
      <c r="BU512" s="152"/>
      <c r="BV512" s="218" t="s">
        <v>154</v>
      </c>
      <c r="BW512" s="152"/>
      <c r="BX512" s="152"/>
      <c r="BY512" s="152"/>
      <c r="BZ512" s="152"/>
      <c r="CA512" s="152"/>
      <c r="CB512" s="152"/>
      <c r="CC512" s="152"/>
      <c r="CD512" s="219"/>
      <c r="CE512" s="155"/>
      <c r="CF512" s="155"/>
      <c r="CG512" s="152"/>
      <c r="CH512" s="143"/>
      <c r="CI512" s="143"/>
      <c r="CJ512" s="156"/>
      <c r="CK512" s="156"/>
      <c r="CL512" s="139"/>
      <c r="CM512" s="156"/>
      <c r="CN512" s="139"/>
      <c r="CO512" s="220"/>
      <c r="CP512" s="221"/>
      <c r="CQ512" s="139"/>
      <c r="CR512" s="139"/>
      <c r="CS512" s="139"/>
      <c r="CT512" s="139"/>
      <c r="CU512" s="144"/>
      <c r="CV512" s="144"/>
      <c r="CW512" s="144"/>
      <c r="CX512" s="144"/>
      <c r="CY512" s="222"/>
      <c r="CZ512" s="144"/>
      <c r="DA512" s="223"/>
      <c r="DB512" s="161"/>
      <c r="DC512" s="139"/>
      <c r="DD512" s="159"/>
      <c r="DE512" s="144"/>
      <c r="DF512" s="145"/>
      <c r="DG512" s="145"/>
      <c r="DH512" s="146">
        <v>0</v>
      </c>
      <c r="DI512" s="146"/>
      <c r="DJ512" s="145"/>
      <c r="DK512" s="224"/>
      <c r="DL512" s="145"/>
      <c r="DM512" s="145"/>
      <c r="DN512" s="146"/>
      <c r="DO512" s="146"/>
      <c r="DP512" s="145"/>
      <c r="DQ512" s="160"/>
      <c r="DR512" s="161"/>
      <c r="DS512" s="146"/>
      <c r="DT512" s="146"/>
      <c r="DU512" s="146"/>
      <c r="DV512" s="146"/>
      <c r="DW512" s="162" t="s">
        <v>154</v>
      </c>
      <c r="DX512" s="163"/>
      <c r="DY512" s="164"/>
      <c r="DZ512" s="163"/>
      <c r="EA512" s="163"/>
      <c r="EB512" s="163"/>
    </row>
    <row r="513" spans="1:133" ht="15" hidden="1" customHeight="1" x14ac:dyDescent="0.3">
      <c r="A513" s="165"/>
      <c r="B513" s="166" t="s">
        <v>629</v>
      </c>
      <c r="C513" s="166" t="s">
        <v>4214</v>
      </c>
      <c r="D513" s="166" t="s">
        <v>4213</v>
      </c>
      <c r="E513" s="166" t="s">
        <v>631</v>
      </c>
      <c r="F513" s="167" t="s">
        <v>4215</v>
      </c>
      <c r="G513" s="168" t="s">
        <v>2915</v>
      </c>
      <c r="H513" s="169" t="s">
        <v>3243</v>
      </c>
      <c r="I513" s="168" t="s">
        <v>187</v>
      </c>
      <c r="J513" s="170" t="s">
        <v>156</v>
      </c>
      <c r="K513" s="170">
        <v>3000000</v>
      </c>
      <c r="L513" s="170">
        <v>12279000</v>
      </c>
      <c r="M513" s="232">
        <v>3000000</v>
      </c>
      <c r="N513" s="172">
        <v>12279000</v>
      </c>
      <c r="O513" s="171">
        <v>2993521.9319999996</v>
      </c>
      <c r="P513" s="173">
        <v>12373121.796000013</v>
      </c>
      <c r="Q513" s="173">
        <v>0</v>
      </c>
      <c r="R513" s="173">
        <v>0</v>
      </c>
      <c r="S513" s="173">
        <v>0</v>
      </c>
      <c r="T513" s="174">
        <v>0</v>
      </c>
      <c r="U513" s="173">
        <v>0</v>
      </c>
      <c r="V513" s="175">
        <v>12373121.796000013</v>
      </c>
      <c r="W513" s="173">
        <v>2507711.4840000002</v>
      </c>
      <c r="X513" s="173">
        <v>0</v>
      </c>
      <c r="Y513" s="174">
        <v>2507711.4840000002</v>
      </c>
      <c r="Z513" s="173">
        <v>2438914.1061517592</v>
      </c>
      <c r="AA513" s="173">
        <v>0</v>
      </c>
      <c r="AB513" s="173">
        <v>0</v>
      </c>
      <c r="AC513" s="171">
        <v>0</v>
      </c>
      <c r="AD513" s="171">
        <v>0</v>
      </c>
      <c r="AE513" s="171">
        <v>12373121.796000013</v>
      </c>
      <c r="AF513" s="176"/>
      <c r="AG513" s="177">
        <v>12279000</v>
      </c>
      <c r="AH513" s="178">
        <v>12279000</v>
      </c>
      <c r="AI513" s="179">
        <v>5.9945049151132407E-3</v>
      </c>
      <c r="AJ513" s="180">
        <v>0.05</v>
      </c>
      <c r="AK513" s="181">
        <v>102418800</v>
      </c>
      <c r="AL513" s="179">
        <v>0.19981683050377469</v>
      </c>
      <c r="AM513" s="182" t="b">
        <v>0</v>
      </c>
      <c r="AN513" s="171">
        <v>3000066</v>
      </c>
      <c r="AO513" s="171">
        <v>32474247.600000001</v>
      </c>
      <c r="AP513" s="171">
        <v>0</v>
      </c>
      <c r="AQ513" s="171">
        <v>0</v>
      </c>
      <c r="AR513" s="171">
        <v>44191.220540001064</v>
      </c>
      <c r="AS513" s="171">
        <v>44191.220540001064</v>
      </c>
      <c r="AT513" s="171">
        <v>44191.220540001064</v>
      </c>
      <c r="AU513" s="176"/>
      <c r="AV513" s="168" t="s">
        <v>2890</v>
      </c>
      <c r="AW513" s="168"/>
      <c r="AX513" s="168" t="s">
        <v>244</v>
      </c>
      <c r="AY513" s="183">
        <v>7</v>
      </c>
      <c r="AZ513" s="183">
        <v>7</v>
      </c>
      <c r="BA513" s="183"/>
      <c r="BB513" s="184">
        <v>0.13800000000000001</v>
      </c>
      <c r="BC513" s="183">
        <v>4</v>
      </c>
      <c r="BD513" s="185">
        <v>0.69</v>
      </c>
      <c r="BE513" s="186">
        <v>9.5219999999999999E-2</v>
      </c>
      <c r="BF513" s="187">
        <v>1178168.6574151213</v>
      </c>
      <c r="BG513" s="187">
        <v>1178168.6574151213</v>
      </c>
      <c r="BH513" s="188" t="s">
        <v>2401</v>
      </c>
      <c r="BI513" s="189" t="s">
        <v>2891</v>
      </c>
      <c r="BJ513" s="176" t="s">
        <v>215</v>
      </c>
      <c r="BK513" s="190" t="s">
        <v>4216</v>
      </c>
      <c r="BL513" s="191" t="s">
        <v>4217</v>
      </c>
      <c r="BM513" s="191" t="s">
        <v>2893</v>
      </c>
      <c r="BN513" s="176" t="s">
        <v>215</v>
      </c>
      <c r="BO513" s="191" t="s">
        <v>4218</v>
      </c>
      <c r="BP513" s="191" t="s">
        <v>4217</v>
      </c>
      <c r="BQ513" s="191" t="s">
        <v>2895</v>
      </c>
      <c r="BR513" s="176" t="s">
        <v>4219</v>
      </c>
      <c r="BS513" s="192">
        <v>40703</v>
      </c>
      <c r="BT513" s="193" t="s">
        <v>3019</v>
      </c>
      <c r="BU513" s="183">
        <v>2011</v>
      </c>
      <c r="BV513" s="193" t="s">
        <v>154</v>
      </c>
      <c r="BW513" s="192">
        <v>40712</v>
      </c>
      <c r="BX513" s="192"/>
      <c r="BY513" s="192">
        <v>40731</v>
      </c>
      <c r="BZ513" s="192">
        <v>40731</v>
      </c>
      <c r="CA513" s="192"/>
      <c r="CB513" s="192">
        <v>41211</v>
      </c>
      <c r="CC513" s="192"/>
      <c r="CD513" s="192">
        <v>44133</v>
      </c>
      <c r="CE513" s="183">
        <v>12</v>
      </c>
      <c r="CF513" s="183"/>
      <c r="CG513" s="192"/>
      <c r="CH513" s="168" t="s">
        <v>942</v>
      </c>
      <c r="CI513" s="168" t="s">
        <v>2898</v>
      </c>
      <c r="CJ513" s="195" t="s">
        <v>154</v>
      </c>
      <c r="CK513" s="195">
        <v>1.8000000000000002E-2</v>
      </c>
      <c r="CL513" s="196">
        <v>2.75E-2</v>
      </c>
      <c r="CM513" s="195">
        <v>6.4572000000000004E-2</v>
      </c>
      <c r="CN513" s="185" t="s">
        <v>2921</v>
      </c>
      <c r="CO513" s="197"/>
      <c r="CP513" s="169" t="s">
        <v>201</v>
      </c>
      <c r="CQ513" s="183" t="s">
        <v>418</v>
      </c>
      <c r="CR513" s="183" t="s">
        <v>2464</v>
      </c>
      <c r="CS513" s="183" t="s">
        <v>2899</v>
      </c>
      <c r="CT513" s="183" t="s">
        <v>2900</v>
      </c>
      <c r="CU513" s="176" t="s">
        <v>169</v>
      </c>
      <c r="CV513" s="176" t="s">
        <v>169</v>
      </c>
      <c r="CW513" s="176" t="s">
        <v>2901</v>
      </c>
      <c r="CX513" s="176" t="s">
        <v>2902</v>
      </c>
      <c r="CY513" s="199">
        <v>0</v>
      </c>
      <c r="CZ513" s="176" t="s">
        <v>2903</v>
      </c>
      <c r="DA513" s="200" t="s">
        <v>175</v>
      </c>
      <c r="DB513" s="170" t="s">
        <v>174</v>
      </c>
      <c r="DC513" s="183">
        <v>2</v>
      </c>
      <c r="DD513" s="201">
        <v>43769</v>
      </c>
      <c r="DE513" s="176" t="s">
        <v>2504</v>
      </c>
      <c r="DF513" s="202"/>
      <c r="DG513" s="203" t="s">
        <v>154</v>
      </c>
      <c r="DH513" s="204">
        <v>0</v>
      </c>
      <c r="DI513" s="204">
        <v>0</v>
      </c>
      <c r="DJ513" s="203" t="s">
        <v>217</v>
      </c>
      <c r="DK513" s="168" t="s">
        <v>2522</v>
      </c>
      <c r="DL513" s="203" t="s">
        <v>3146</v>
      </c>
      <c r="DM513" s="205" t="s">
        <v>3435</v>
      </c>
      <c r="DN513" s="206" t="s">
        <v>168</v>
      </c>
      <c r="DO513" s="206" t="s">
        <v>168</v>
      </c>
      <c r="DP513" s="205"/>
      <c r="DQ513" s="207" t="s">
        <v>154</v>
      </c>
      <c r="DR513" s="170" t="s">
        <v>166</v>
      </c>
      <c r="DS513" s="206"/>
      <c r="DT513" s="206"/>
      <c r="DU513" s="206" t="s">
        <v>2884</v>
      </c>
      <c r="DV513" s="206"/>
      <c r="DW513" s="208">
        <v>12279000</v>
      </c>
      <c r="DX513" s="209" t="b">
        <v>1</v>
      </c>
      <c r="DY513" s="210">
        <v>0</v>
      </c>
      <c r="DZ513" s="209">
        <v>500605</v>
      </c>
      <c r="EA513" s="209"/>
      <c r="EB513" s="209"/>
    </row>
    <row r="514" spans="1:133" ht="15" hidden="1" customHeight="1" x14ac:dyDescent="0.3">
      <c r="A514" s="165"/>
      <c r="B514" s="166" t="s">
        <v>629</v>
      </c>
      <c r="C514" s="166" t="s">
        <v>4220</v>
      </c>
      <c r="D514" s="166" t="s">
        <v>4213</v>
      </c>
      <c r="E514" s="166" t="s">
        <v>631</v>
      </c>
      <c r="F514" s="167" t="s">
        <v>4221</v>
      </c>
      <c r="G514" s="168" t="s">
        <v>2915</v>
      </c>
      <c r="H514" s="169" t="s">
        <v>3243</v>
      </c>
      <c r="I514" s="168" t="s">
        <v>187</v>
      </c>
      <c r="J514" s="170" t="s">
        <v>156</v>
      </c>
      <c r="K514" s="170">
        <v>2000000</v>
      </c>
      <c r="L514" s="170">
        <v>8186000</v>
      </c>
      <c r="M514" s="171">
        <v>2000000</v>
      </c>
      <c r="N514" s="172">
        <v>8186000</v>
      </c>
      <c r="O514" s="171">
        <v>1995681.2879999999</v>
      </c>
      <c r="P514" s="173">
        <v>8248747.8640000094</v>
      </c>
      <c r="Q514" s="173">
        <v>0</v>
      </c>
      <c r="R514" s="173">
        <v>0</v>
      </c>
      <c r="S514" s="173">
        <v>0</v>
      </c>
      <c r="T514" s="174">
        <v>0</v>
      </c>
      <c r="U514" s="173">
        <v>0</v>
      </c>
      <c r="V514" s="175">
        <v>8248747.8640000094</v>
      </c>
      <c r="W514" s="173">
        <v>1671807.6560000002</v>
      </c>
      <c r="X514" s="173">
        <v>0</v>
      </c>
      <c r="Y514" s="174">
        <v>1671807.6560000002</v>
      </c>
      <c r="Z514" s="173">
        <v>0</v>
      </c>
      <c r="AA514" s="173">
        <v>0</v>
      </c>
      <c r="AB514" s="173">
        <v>0</v>
      </c>
      <c r="AC514" s="171">
        <v>0</v>
      </c>
      <c r="AD514" s="171">
        <v>0</v>
      </c>
      <c r="AE514" s="171">
        <v>8248747.8640000094</v>
      </c>
      <c r="AF514" s="176"/>
      <c r="AG514" s="177">
        <v>8186000</v>
      </c>
      <c r="AH514" s="178">
        <v>8186000</v>
      </c>
      <c r="AI514" s="179">
        <v>3.9963366100754941E-3</v>
      </c>
      <c r="AJ514" s="180">
        <v>0.05</v>
      </c>
      <c r="AK514" s="181">
        <v>102418800</v>
      </c>
      <c r="AL514" s="179">
        <v>0.19981683050377469</v>
      </c>
      <c r="AM514" s="182" t="b">
        <v>0</v>
      </c>
      <c r="AN514" s="171">
        <v>2000044</v>
      </c>
      <c r="AO514" s="171">
        <v>21649498.399999999</v>
      </c>
      <c r="AP514" s="171">
        <v>0</v>
      </c>
      <c r="AQ514" s="171">
        <v>0</v>
      </c>
      <c r="AR514" s="171">
        <v>0</v>
      </c>
      <c r="AS514" s="171">
        <v>0</v>
      </c>
      <c r="AT514" s="171">
        <v>0</v>
      </c>
      <c r="AU514" s="176"/>
      <c r="AV514" s="168" t="s">
        <v>2890</v>
      </c>
      <c r="AW514" s="168"/>
      <c r="AX514" s="168" t="s">
        <v>244</v>
      </c>
      <c r="AY514" s="183">
        <v>7</v>
      </c>
      <c r="AZ514" s="183">
        <v>7</v>
      </c>
      <c r="BA514" s="183"/>
      <c r="BB514" s="184">
        <v>0.13800000000000001</v>
      </c>
      <c r="BC514" s="183">
        <v>4</v>
      </c>
      <c r="BD514" s="185">
        <v>0.69</v>
      </c>
      <c r="BE514" s="186">
        <v>9.5219999999999999E-2</v>
      </c>
      <c r="BF514" s="187">
        <v>785445.77161008085</v>
      </c>
      <c r="BG514" s="187">
        <v>785445.77161008085</v>
      </c>
      <c r="BH514" s="188" t="s">
        <v>2401</v>
      </c>
      <c r="BI514" s="189" t="s">
        <v>2891</v>
      </c>
      <c r="BJ514" s="176" t="s">
        <v>215</v>
      </c>
      <c r="BK514" s="190" t="s">
        <v>4216</v>
      </c>
      <c r="BL514" s="191" t="s">
        <v>4217</v>
      </c>
      <c r="BM514" s="191" t="s">
        <v>2893</v>
      </c>
      <c r="BN514" s="176" t="s">
        <v>215</v>
      </c>
      <c r="BO514" s="191" t="s">
        <v>4218</v>
      </c>
      <c r="BP514" s="191" t="s">
        <v>4217</v>
      </c>
      <c r="BQ514" s="191" t="s">
        <v>2895</v>
      </c>
      <c r="BR514" s="176" t="s">
        <v>4222</v>
      </c>
      <c r="BS514" s="192">
        <v>41164</v>
      </c>
      <c r="BT514" s="193" t="s">
        <v>2965</v>
      </c>
      <c r="BU514" s="183">
        <v>2012</v>
      </c>
      <c r="BV514" s="193" t="s">
        <v>154</v>
      </c>
      <c r="BW514" s="192">
        <v>41184</v>
      </c>
      <c r="BX514" s="192"/>
      <c r="BY514" s="192">
        <v>40731</v>
      </c>
      <c r="BZ514" s="192">
        <v>40731</v>
      </c>
      <c r="CA514" s="192"/>
      <c r="CB514" s="192">
        <v>41211</v>
      </c>
      <c r="CC514" s="192"/>
      <c r="CD514" s="192">
        <v>0</v>
      </c>
      <c r="CE514" s="183">
        <v>12</v>
      </c>
      <c r="CF514" s="183"/>
      <c r="CG514" s="192"/>
      <c r="CH514" s="168" t="s">
        <v>942</v>
      </c>
      <c r="CI514" s="168" t="s">
        <v>2898</v>
      </c>
      <c r="CJ514" s="195" t="s">
        <v>154</v>
      </c>
      <c r="CK514" s="195">
        <v>1.8000000000000002E-2</v>
      </c>
      <c r="CL514" s="196">
        <v>2.75E-2</v>
      </c>
      <c r="CM514" s="195">
        <v>6.4572000000000004E-2</v>
      </c>
      <c r="CN514" s="185" t="s">
        <v>2921</v>
      </c>
      <c r="CO514" s="197"/>
      <c r="CP514" s="169" t="s">
        <v>201</v>
      </c>
      <c r="CQ514" s="183" t="s">
        <v>418</v>
      </c>
      <c r="CR514" s="183" t="s">
        <v>2464</v>
      </c>
      <c r="CS514" s="183" t="s">
        <v>2899</v>
      </c>
      <c r="CT514" s="183" t="s">
        <v>2900</v>
      </c>
      <c r="CU514" s="176" t="s">
        <v>169</v>
      </c>
      <c r="CV514" s="176" t="s">
        <v>169</v>
      </c>
      <c r="CW514" s="176" t="s">
        <v>2901</v>
      </c>
      <c r="CX514" s="176" t="s">
        <v>2902</v>
      </c>
      <c r="CY514" s="199">
        <v>0</v>
      </c>
      <c r="CZ514" s="176" t="s">
        <v>2903</v>
      </c>
      <c r="DA514" s="200" t="s">
        <v>175</v>
      </c>
      <c r="DB514" s="170" t="s">
        <v>174</v>
      </c>
      <c r="DC514" s="183">
        <v>2</v>
      </c>
      <c r="DD514" s="201">
        <v>43769</v>
      </c>
      <c r="DE514" s="176" t="s">
        <v>2504</v>
      </c>
      <c r="DF514" s="202"/>
      <c r="DG514" s="203" t="s">
        <v>154</v>
      </c>
      <c r="DH514" s="204">
        <v>0</v>
      </c>
      <c r="DI514" s="204">
        <v>0</v>
      </c>
      <c r="DJ514" s="203" t="s">
        <v>193</v>
      </c>
      <c r="DK514" s="168" t="s">
        <v>2522</v>
      </c>
      <c r="DL514" s="203" t="s">
        <v>3146</v>
      </c>
      <c r="DM514" s="205" t="s">
        <v>3435</v>
      </c>
      <c r="DN514" s="206" t="s">
        <v>168</v>
      </c>
      <c r="DO514" s="206" t="s">
        <v>168</v>
      </c>
      <c r="DP514" s="205"/>
      <c r="DQ514" s="207" t="s">
        <v>154</v>
      </c>
      <c r="DR514" s="170" t="s">
        <v>166</v>
      </c>
      <c r="DS514" s="206"/>
      <c r="DT514" s="206"/>
      <c r="DU514" s="206" t="s">
        <v>2884</v>
      </c>
      <c r="DV514" s="206"/>
      <c r="DW514" s="208">
        <v>8186000</v>
      </c>
      <c r="DX514" s="209" t="b">
        <v>1</v>
      </c>
      <c r="DY514" s="210">
        <v>0</v>
      </c>
      <c r="DZ514" s="209">
        <v>500605</v>
      </c>
      <c r="EA514" s="209"/>
      <c r="EB514" s="209"/>
    </row>
    <row r="515" spans="1:133" s="73" customFormat="1" ht="15" hidden="1" customHeight="1" x14ac:dyDescent="0.3">
      <c r="A515" s="139">
        <v>177</v>
      </c>
      <c r="B515" s="140"/>
      <c r="C515" s="140"/>
      <c r="D515" s="141"/>
      <c r="E515" s="141"/>
      <c r="F515" s="142" t="s">
        <v>4223</v>
      </c>
      <c r="G515" s="143"/>
      <c r="H515" s="144"/>
      <c r="I515" s="143"/>
      <c r="J515" s="161"/>
      <c r="K515" s="161"/>
      <c r="L515" s="161"/>
      <c r="M515" s="143"/>
      <c r="N515" s="147"/>
      <c r="O515" s="143"/>
      <c r="P515" s="147"/>
      <c r="Q515" s="211"/>
      <c r="R515" s="211"/>
      <c r="S515" s="211"/>
      <c r="T515" s="212"/>
      <c r="U515" s="212"/>
      <c r="V515" s="212"/>
      <c r="W515" s="147"/>
      <c r="X515" s="147"/>
      <c r="Y515" s="147"/>
      <c r="Z515" s="147"/>
      <c r="AA515" s="147"/>
      <c r="AB515" s="147"/>
      <c r="AC515" s="143"/>
      <c r="AD515" s="143"/>
      <c r="AE515" s="213"/>
      <c r="AF515" s="144"/>
      <c r="AG515" s="147"/>
      <c r="AH515" s="147"/>
      <c r="AI515" s="147"/>
      <c r="AJ515" s="147"/>
      <c r="AK515" s="147"/>
      <c r="AL515" s="147"/>
      <c r="AM515" s="147"/>
      <c r="AN515" s="213">
        <v>0</v>
      </c>
      <c r="AO515" s="213"/>
      <c r="AP515" s="213"/>
      <c r="AQ515" s="213"/>
      <c r="AR515" s="213"/>
      <c r="AS515" s="213"/>
      <c r="AT515" s="213"/>
      <c r="AU515" s="144"/>
      <c r="AV515" s="143"/>
      <c r="AW515" s="143"/>
      <c r="AX515" s="143"/>
      <c r="AY515" s="139"/>
      <c r="AZ515" s="139"/>
      <c r="BA515" s="139"/>
      <c r="BB515" s="214"/>
      <c r="BC515" s="139"/>
      <c r="BD515" s="215"/>
      <c r="BE515" s="214"/>
      <c r="BF515" s="216"/>
      <c r="BG515" s="216"/>
      <c r="BH515" s="143"/>
      <c r="BI515" s="216"/>
      <c r="BJ515" s="217"/>
      <c r="BK515" s="217"/>
      <c r="BL515" s="141"/>
      <c r="BM515" s="141"/>
      <c r="BN515" s="141"/>
      <c r="BO515" s="141"/>
      <c r="BP515" s="141"/>
      <c r="BQ515" s="141"/>
      <c r="BR515" s="217"/>
      <c r="BS515" s="152"/>
      <c r="BT515" s="152"/>
      <c r="BU515" s="152"/>
      <c r="BV515" s="218" t="s">
        <v>154</v>
      </c>
      <c r="BW515" s="152"/>
      <c r="BX515" s="152"/>
      <c r="BY515" s="152"/>
      <c r="BZ515" s="152"/>
      <c r="CA515" s="152"/>
      <c r="CB515" s="152"/>
      <c r="CC515" s="152"/>
      <c r="CD515" s="219"/>
      <c r="CE515" s="155"/>
      <c r="CF515" s="155"/>
      <c r="CG515" s="152"/>
      <c r="CH515" s="143"/>
      <c r="CI515" s="143"/>
      <c r="CJ515" s="156"/>
      <c r="CK515" s="156"/>
      <c r="CL515" s="139"/>
      <c r="CM515" s="156"/>
      <c r="CN515" s="139"/>
      <c r="CO515" s="220"/>
      <c r="CP515" s="221"/>
      <c r="CQ515" s="139"/>
      <c r="CR515" s="139"/>
      <c r="CS515" s="139"/>
      <c r="CT515" s="139"/>
      <c r="CU515" s="144"/>
      <c r="CV515" s="144"/>
      <c r="CW515" s="144"/>
      <c r="CX515" s="144"/>
      <c r="CY515" s="222"/>
      <c r="CZ515" s="144"/>
      <c r="DA515" s="223"/>
      <c r="DB515" s="161"/>
      <c r="DC515" s="139"/>
      <c r="DD515" s="159"/>
      <c r="DE515" s="144"/>
      <c r="DF515" s="145"/>
      <c r="DG515" s="145"/>
      <c r="DH515" s="146">
        <v>0</v>
      </c>
      <c r="DI515" s="146"/>
      <c r="DJ515" s="145"/>
      <c r="DK515" s="224"/>
      <c r="DL515" s="145"/>
      <c r="DM515" s="145"/>
      <c r="DN515" s="146"/>
      <c r="DO515" s="146"/>
      <c r="DP515" s="145"/>
      <c r="DQ515" s="160"/>
      <c r="DR515" s="161"/>
      <c r="DS515" s="146"/>
      <c r="DT515" s="146"/>
      <c r="DU515" s="146"/>
      <c r="DV515" s="146"/>
      <c r="DW515" s="162" t="s">
        <v>154</v>
      </c>
      <c r="DX515" s="163"/>
      <c r="DY515" s="164"/>
      <c r="DZ515" s="163"/>
      <c r="EA515" s="163"/>
      <c r="EB515" s="163"/>
    </row>
    <row r="516" spans="1:133" ht="15" hidden="1" customHeight="1" x14ac:dyDescent="0.3">
      <c r="A516" s="165"/>
      <c r="B516" s="166" t="s">
        <v>154</v>
      </c>
      <c r="C516" s="166" t="s">
        <v>4224</v>
      </c>
      <c r="D516" s="166" t="s">
        <v>4223</v>
      </c>
      <c r="E516" s="166" t="s">
        <v>4225</v>
      </c>
      <c r="F516" s="167" t="s">
        <v>4226</v>
      </c>
      <c r="G516" s="168" t="s">
        <v>2868</v>
      </c>
      <c r="H516" s="169" t="s">
        <v>490</v>
      </c>
      <c r="I516" s="168" t="s">
        <v>187</v>
      </c>
      <c r="J516" s="170" t="s">
        <v>2869</v>
      </c>
      <c r="K516" s="170">
        <v>20000000</v>
      </c>
      <c r="L516" s="170">
        <v>81860000</v>
      </c>
      <c r="M516" s="171">
        <v>20000000</v>
      </c>
      <c r="N516" s="172">
        <v>81860000</v>
      </c>
      <c r="O516" s="171">
        <v>0</v>
      </c>
      <c r="P516" s="173">
        <v>0</v>
      </c>
      <c r="Q516" s="173">
        <v>0</v>
      </c>
      <c r="R516" s="173">
        <v>0</v>
      </c>
      <c r="S516" s="173">
        <v>0</v>
      </c>
      <c r="T516" s="174">
        <v>0</v>
      </c>
      <c r="U516" s="173">
        <v>0</v>
      </c>
      <c r="V516" s="175">
        <v>0</v>
      </c>
      <c r="W516" s="173">
        <v>0</v>
      </c>
      <c r="X516" s="173">
        <v>0</v>
      </c>
      <c r="Y516" s="174">
        <v>0</v>
      </c>
      <c r="Z516" s="173">
        <v>0</v>
      </c>
      <c r="AA516" s="173">
        <v>0</v>
      </c>
      <c r="AB516" s="173">
        <v>0</v>
      </c>
      <c r="AC516" s="171">
        <v>0</v>
      </c>
      <c r="AD516" s="171">
        <v>0</v>
      </c>
      <c r="AE516" s="171">
        <v>0</v>
      </c>
      <c r="AF516" s="176"/>
      <c r="AG516" s="177" t="s">
        <v>154</v>
      </c>
      <c r="AH516" s="178" t="s">
        <v>154</v>
      </c>
      <c r="AI516" s="179" t="s">
        <v>154</v>
      </c>
      <c r="AJ516" s="180">
        <v>0.2</v>
      </c>
      <c r="AK516" s="181">
        <v>409675200</v>
      </c>
      <c r="AL516" s="179">
        <v>0</v>
      </c>
      <c r="AM516" s="182" t="b">
        <v>0</v>
      </c>
      <c r="AN516" s="171">
        <v>0</v>
      </c>
      <c r="AO516" s="171">
        <v>0</v>
      </c>
      <c r="AP516" s="171">
        <v>0</v>
      </c>
      <c r="AQ516" s="171">
        <v>0</v>
      </c>
      <c r="AR516" s="171">
        <v>0</v>
      </c>
      <c r="AS516" s="171">
        <v>0</v>
      </c>
      <c r="AT516" s="171">
        <v>0</v>
      </c>
      <c r="AU516" s="176"/>
      <c r="AV516" s="168"/>
      <c r="AW516" s="168"/>
      <c r="AX516" s="168" t="s">
        <v>159</v>
      </c>
      <c r="AY516" s="183">
        <v>4</v>
      </c>
      <c r="AZ516" s="183"/>
      <c r="BA516" s="183">
        <v>4</v>
      </c>
      <c r="BB516" s="184">
        <v>7.1999999999999998E-3</v>
      </c>
      <c r="BC516" s="183">
        <v>2</v>
      </c>
      <c r="BD516" s="185">
        <v>0.28999999999999998</v>
      </c>
      <c r="BE516" s="186">
        <v>2.088E-3</v>
      </c>
      <c r="BF516" s="187">
        <v>0</v>
      </c>
      <c r="BG516" s="187">
        <v>0</v>
      </c>
      <c r="BH516" s="188" t="s">
        <v>2405</v>
      </c>
      <c r="BI516" s="189" t="s">
        <v>3014</v>
      </c>
      <c r="BJ516" s="176" t="s">
        <v>335</v>
      </c>
      <c r="BK516" s="190" t="s">
        <v>3015</v>
      </c>
      <c r="BL516" s="191" t="s">
        <v>3016</v>
      </c>
      <c r="BM516" s="191" t="s">
        <v>3017</v>
      </c>
      <c r="BN516" s="176" t="s">
        <v>335</v>
      </c>
      <c r="BO516" s="191" t="s">
        <v>3018</v>
      </c>
      <c r="BP516" s="191" t="s">
        <v>3016</v>
      </c>
      <c r="BQ516" s="191" t="s">
        <v>2877</v>
      </c>
      <c r="BR516" s="176" t="s">
        <v>247</v>
      </c>
      <c r="BS516" s="192">
        <v>40780</v>
      </c>
      <c r="BT516" s="193" t="s">
        <v>2879</v>
      </c>
      <c r="BU516" s="183">
        <v>2011</v>
      </c>
      <c r="BV516" s="193" t="s">
        <v>154</v>
      </c>
      <c r="BW516" s="192"/>
      <c r="BX516" s="192"/>
      <c r="BY516" s="192"/>
      <c r="BZ516" s="192"/>
      <c r="CA516" s="192"/>
      <c r="CB516" s="192"/>
      <c r="CC516" s="192"/>
      <c r="CD516" s="192"/>
      <c r="CE516" s="183"/>
      <c r="CF516" s="183"/>
      <c r="CG516" s="192"/>
      <c r="CH516" s="168">
        <v>0</v>
      </c>
      <c r="CI516" s="168" t="s">
        <v>154</v>
      </c>
      <c r="CJ516" s="195" t="s">
        <v>154</v>
      </c>
      <c r="CK516" s="195">
        <v>2.1900000000000003E-2</v>
      </c>
      <c r="CL516" s="196" t="s">
        <v>154</v>
      </c>
      <c r="CM516" s="195" t="s">
        <v>154</v>
      </c>
      <c r="CN516" s="185"/>
      <c r="CO516" s="197"/>
      <c r="CP516" s="169" t="s">
        <v>201</v>
      </c>
      <c r="CQ516" s="183" t="s">
        <v>418</v>
      </c>
      <c r="CR516" s="183" t="s">
        <v>2465</v>
      </c>
      <c r="CS516" s="183" t="s">
        <v>3081</v>
      </c>
      <c r="CT516" s="183" t="s">
        <v>2900</v>
      </c>
      <c r="CU516" s="176" t="s">
        <v>196</v>
      </c>
      <c r="CV516" s="176" t="s">
        <v>171</v>
      </c>
      <c r="CW516" s="176" t="s">
        <v>2901</v>
      </c>
      <c r="CX516" s="176" t="s">
        <v>2902</v>
      </c>
      <c r="CY516" s="199">
        <v>4000</v>
      </c>
      <c r="CZ516" s="176" t="s">
        <v>2903</v>
      </c>
      <c r="DA516" s="200" t="s">
        <v>175</v>
      </c>
      <c r="DB516" s="170" t="s">
        <v>199</v>
      </c>
      <c r="DC516" s="183"/>
      <c r="DD516" s="201"/>
      <c r="DE516" s="176"/>
      <c r="DF516" s="202"/>
      <c r="DG516" s="203" t="s">
        <v>154</v>
      </c>
      <c r="DH516" s="204">
        <v>0</v>
      </c>
      <c r="DI516" s="204">
        <v>0</v>
      </c>
      <c r="DJ516" s="203" t="s">
        <v>193</v>
      </c>
      <c r="DK516" s="168"/>
      <c r="DL516" s="203" t="e">
        <v>#N/A</v>
      </c>
      <c r="DM516" s="205"/>
      <c r="DN516" s="206"/>
      <c r="DO516" s="206"/>
      <c r="DP516" s="205"/>
      <c r="DQ516" s="207" t="s">
        <v>154</v>
      </c>
      <c r="DR516" s="170" t="s">
        <v>166</v>
      </c>
      <c r="DS516" s="206"/>
      <c r="DT516" s="206"/>
      <c r="DU516" s="206" t="s">
        <v>2884</v>
      </c>
      <c r="DV516" s="206"/>
      <c r="DW516" s="208">
        <v>0</v>
      </c>
      <c r="DX516" s="209"/>
      <c r="DY516" s="210">
        <v>0</v>
      </c>
      <c r="DZ516" s="209" t="s">
        <v>154</v>
      </c>
      <c r="EA516" s="209"/>
      <c r="EB516" s="209"/>
    </row>
    <row r="517" spans="1:133" ht="15" hidden="1" customHeight="1" x14ac:dyDescent="0.3">
      <c r="A517" s="165"/>
      <c r="B517" s="166" t="s">
        <v>154</v>
      </c>
      <c r="C517" s="166" t="s">
        <v>4227</v>
      </c>
      <c r="D517" s="166" t="s">
        <v>4223</v>
      </c>
      <c r="E517" s="166" t="s">
        <v>4228</v>
      </c>
      <c r="F517" s="167" t="s">
        <v>4229</v>
      </c>
      <c r="G517" s="168" t="s">
        <v>2868</v>
      </c>
      <c r="H517" s="169" t="s">
        <v>212</v>
      </c>
      <c r="I517" s="168" t="s">
        <v>187</v>
      </c>
      <c r="J517" s="170" t="s">
        <v>2869</v>
      </c>
      <c r="K517" s="170">
        <v>64000000</v>
      </c>
      <c r="L517" s="170">
        <v>261952000</v>
      </c>
      <c r="M517" s="171">
        <v>64000000</v>
      </c>
      <c r="N517" s="172">
        <v>261952000</v>
      </c>
      <c r="O517" s="171">
        <v>0</v>
      </c>
      <c r="P517" s="173">
        <v>0</v>
      </c>
      <c r="Q517" s="173">
        <v>0</v>
      </c>
      <c r="R517" s="173">
        <v>0</v>
      </c>
      <c r="S517" s="173">
        <v>0</v>
      </c>
      <c r="T517" s="174">
        <v>0</v>
      </c>
      <c r="U517" s="173">
        <v>0</v>
      </c>
      <c r="V517" s="175">
        <v>0</v>
      </c>
      <c r="W517" s="173">
        <v>0</v>
      </c>
      <c r="X517" s="173">
        <v>0</v>
      </c>
      <c r="Y517" s="174">
        <v>0</v>
      </c>
      <c r="Z517" s="173">
        <v>0</v>
      </c>
      <c r="AA517" s="173">
        <v>0</v>
      </c>
      <c r="AB517" s="173">
        <v>0</v>
      </c>
      <c r="AC517" s="171">
        <v>0</v>
      </c>
      <c r="AD517" s="171">
        <v>0</v>
      </c>
      <c r="AE517" s="171">
        <v>0</v>
      </c>
      <c r="AF517" s="176" t="s">
        <v>2870</v>
      </c>
      <c r="AG517" s="177">
        <v>0</v>
      </c>
      <c r="AH517" s="178">
        <v>0</v>
      </c>
      <c r="AI517" s="179">
        <v>0</v>
      </c>
      <c r="AJ517" s="180">
        <v>0.2</v>
      </c>
      <c r="AK517" s="181">
        <v>409675200</v>
      </c>
      <c r="AL517" s="179">
        <v>0</v>
      </c>
      <c r="AM517" s="182" t="b">
        <v>0</v>
      </c>
      <c r="AN517" s="171">
        <v>0</v>
      </c>
      <c r="AO517" s="171">
        <v>0</v>
      </c>
      <c r="AP517" s="171">
        <v>0</v>
      </c>
      <c r="AQ517" s="171">
        <v>0</v>
      </c>
      <c r="AR517" s="171">
        <v>0</v>
      </c>
      <c r="AS517" s="171">
        <v>0</v>
      </c>
      <c r="AT517" s="171">
        <v>0</v>
      </c>
      <c r="AU517" s="176"/>
      <c r="AV517" s="168"/>
      <c r="AW517" s="168"/>
      <c r="AX517" s="168" t="s">
        <v>159</v>
      </c>
      <c r="AY517" s="183">
        <v>4</v>
      </c>
      <c r="AZ517" s="183"/>
      <c r="BA517" s="183">
        <v>4</v>
      </c>
      <c r="BB517" s="184">
        <v>7.1999999999999998E-3</v>
      </c>
      <c r="BC517" s="183">
        <v>2</v>
      </c>
      <c r="BD517" s="185">
        <v>0.28999999999999998</v>
      </c>
      <c r="BE517" s="186">
        <v>2.088E-3</v>
      </c>
      <c r="BF517" s="187">
        <v>0</v>
      </c>
      <c r="BG517" s="187">
        <v>0</v>
      </c>
      <c r="BH517" s="188" t="s">
        <v>2405</v>
      </c>
      <c r="BI517" s="189" t="s">
        <v>3198</v>
      </c>
      <c r="BJ517" s="176" t="s">
        <v>790</v>
      </c>
      <c r="BK517" s="190" t="s">
        <v>3199</v>
      </c>
      <c r="BL517" s="191" t="s">
        <v>3200</v>
      </c>
      <c r="BM517" s="191" t="s">
        <v>3201</v>
      </c>
      <c r="BN517" s="176" t="s">
        <v>790</v>
      </c>
      <c r="BO517" s="191" t="s">
        <v>3202</v>
      </c>
      <c r="BP517" s="191" t="s">
        <v>3200</v>
      </c>
      <c r="BQ517" s="191" t="s">
        <v>2877</v>
      </c>
      <c r="BR517" s="176" t="s">
        <v>2722</v>
      </c>
      <c r="BS517" s="192">
        <v>40780</v>
      </c>
      <c r="BT517" s="193" t="s">
        <v>2879</v>
      </c>
      <c r="BU517" s="183">
        <v>2011</v>
      </c>
      <c r="BV517" s="193">
        <v>42064</v>
      </c>
      <c r="BW517" s="192">
        <v>40840</v>
      </c>
      <c r="BX517" s="192"/>
      <c r="BY517" s="192"/>
      <c r="BZ517" s="192">
        <v>40896</v>
      </c>
      <c r="CA517" s="192">
        <v>42185</v>
      </c>
      <c r="CB517" s="192">
        <v>40885</v>
      </c>
      <c r="CC517" s="192">
        <v>42346</v>
      </c>
      <c r="CD517" s="192">
        <v>42723</v>
      </c>
      <c r="CE517" s="183">
        <v>48</v>
      </c>
      <c r="CF517" s="183">
        <v>12</v>
      </c>
      <c r="CG517" s="192">
        <v>41990</v>
      </c>
      <c r="CH517" s="168">
        <v>0</v>
      </c>
      <c r="CI517" s="168" t="s">
        <v>154</v>
      </c>
      <c r="CJ517" s="195" t="s">
        <v>154</v>
      </c>
      <c r="CK517" s="195">
        <v>2.1900000000000003E-2</v>
      </c>
      <c r="CL517" s="196" t="s">
        <v>154</v>
      </c>
      <c r="CM517" s="195" t="s">
        <v>154</v>
      </c>
      <c r="CN517" s="185"/>
      <c r="CO517" s="197"/>
      <c r="CP517" s="169" t="s">
        <v>201</v>
      </c>
      <c r="CQ517" s="183" t="s">
        <v>418</v>
      </c>
      <c r="CR517" s="183" t="s">
        <v>2465</v>
      </c>
      <c r="CS517" s="183" t="s">
        <v>3081</v>
      </c>
      <c r="CT517" s="183" t="s">
        <v>2900</v>
      </c>
      <c r="CU517" s="176" t="s">
        <v>196</v>
      </c>
      <c r="CV517" s="176" t="s">
        <v>171</v>
      </c>
      <c r="CW517" s="176" t="s">
        <v>2901</v>
      </c>
      <c r="CX517" s="176" t="s">
        <v>2902</v>
      </c>
      <c r="CY517" s="199">
        <v>4000</v>
      </c>
      <c r="CZ517" s="176" t="s">
        <v>2903</v>
      </c>
      <c r="DA517" s="200" t="s">
        <v>251</v>
      </c>
      <c r="DB517" s="170" t="s">
        <v>174</v>
      </c>
      <c r="DC517" s="183"/>
      <c r="DD517" s="201">
        <v>42025</v>
      </c>
      <c r="DE517" s="176" t="s">
        <v>252</v>
      </c>
      <c r="DF517" s="202"/>
      <c r="DG517" s="203" t="s">
        <v>154</v>
      </c>
      <c r="DH517" s="204">
        <v>0</v>
      </c>
      <c r="DI517" s="204">
        <v>0</v>
      </c>
      <c r="DJ517" s="203" t="s">
        <v>193</v>
      </c>
      <c r="DK517" s="168"/>
      <c r="DL517" s="203" t="e">
        <v>#N/A</v>
      </c>
      <c r="DM517" s="205"/>
      <c r="DN517" s="206" t="s">
        <v>194</v>
      </c>
      <c r="DO517" s="206" t="s">
        <v>194</v>
      </c>
      <c r="DP517" s="205"/>
      <c r="DQ517" s="207" t="s">
        <v>154</v>
      </c>
      <c r="DR517" s="170" t="s">
        <v>166</v>
      </c>
      <c r="DS517" s="206"/>
      <c r="DT517" s="206"/>
      <c r="DU517" s="206" t="s">
        <v>2884</v>
      </c>
      <c r="DV517" s="206"/>
      <c r="DW517" s="208">
        <v>0</v>
      </c>
      <c r="DX517" s="209"/>
      <c r="DY517" s="210" t="s">
        <v>2870</v>
      </c>
      <c r="DZ517" s="209" t="s">
        <v>154</v>
      </c>
      <c r="EA517" s="209"/>
      <c r="EB517" s="209" t="s">
        <v>2885</v>
      </c>
    </row>
    <row r="518" spans="1:133" s="73" customFormat="1" ht="15" hidden="1" customHeight="1" x14ac:dyDescent="0.3">
      <c r="A518" s="139">
        <v>178</v>
      </c>
      <c r="B518" s="140"/>
      <c r="C518" s="140"/>
      <c r="D518" s="141"/>
      <c r="E518" s="141"/>
      <c r="F518" s="142" t="s">
        <v>4230</v>
      </c>
      <c r="G518" s="143"/>
      <c r="H518" s="144"/>
      <c r="I518" s="143"/>
      <c r="J518" s="161"/>
      <c r="K518" s="161"/>
      <c r="L518" s="161"/>
      <c r="M518" s="143"/>
      <c r="N518" s="147"/>
      <c r="O518" s="143"/>
      <c r="P518" s="147"/>
      <c r="Q518" s="211"/>
      <c r="R518" s="211"/>
      <c r="S518" s="211"/>
      <c r="T518" s="212"/>
      <c r="U518" s="212"/>
      <c r="V518" s="212"/>
      <c r="W518" s="147"/>
      <c r="X518" s="147"/>
      <c r="Y518" s="147"/>
      <c r="Z518" s="147"/>
      <c r="AA518" s="147"/>
      <c r="AB518" s="147"/>
      <c r="AC518" s="143"/>
      <c r="AD518" s="143"/>
      <c r="AE518" s="213"/>
      <c r="AF518" s="144"/>
      <c r="AG518" s="147"/>
      <c r="AH518" s="147"/>
      <c r="AI518" s="147"/>
      <c r="AJ518" s="147"/>
      <c r="AK518" s="147"/>
      <c r="AL518" s="147"/>
      <c r="AM518" s="147"/>
      <c r="AN518" s="213">
        <v>0</v>
      </c>
      <c r="AO518" s="213"/>
      <c r="AP518" s="213"/>
      <c r="AQ518" s="213"/>
      <c r="AR518" s="213"/>
      <c r="AS518" s="213"/>
      <c r="AT518" s="213"/>
      <c r="AU518" s="144"/>
      <c r="AV518" s="143"/>
      <c r="AW518" s="143"/>
      <c r="AX518" s="143"/>
      <c r="AY518" s="139"/>
      <c r="AZ518" s="139"/>
      <c r="BA518" s="139"/>
      <c r="BB518" s="214"/>
      <c r="BC518" s="139"/>
      <c r="BD518" s="215"/>
      <c r="BE518" s="214"/>
      <c r="BF518" s="216"/>
      <c r="BG518" s="216"/>
      <c r="BH518" s="143"/>
      <c r="BI518" s="216"/>
      <c r="BJ518" s="217"/>
      <c r="BK518" s="217"/>
      <c r="BL518" s="141"/>
      <c r="BM518" s="141"/>
      <c r="BN518" s="141"/>
      <c r="BO518" s="141"/>
      <c r="BP518" s="141"/>
      <c r="BQ518" s="141"/>
      <c r="BR518" s="217"/>
      <c r="BS518" s="152"/>
      <c r="BT518" s="152"/>
      <c r="BU518" s="152"/>
      <c r="BV518" s="218" t="s">
        <v>154</v>
      </c>
      <c r="BW518" s="152"/>
      <c r="BX518" s="152"/>
      <c r="BY518" s="152"/>
      <c r="BZ518" s="152"/>
      <c r="CA518" s="152"/>
      <c r="CB518" s="152"/>
      <c r="CC518" s="152"/>
      <c r="CD518" s="219"/>
      <c r="CE518" s="155"/>
      <c r="CF518" s="155"/>
      <c r="CG518" s="152"/>
      <c r="CH518" s="143"/>
      <c r="CI518" s="143"/>
      <c r="CJ518" s="156"/>
      <c r="CK518" s="156"/>
      <c r="CL518" s="139"/>
      <c r="CM518" s="156"/>
      <c r="CN518" s="139"/>
      <c r="CO518" s="220"/>
      <c r="CP518" s="221"/>
      <c r="CQ518" s="139"/>
      <c r="CR518" s="139"/>
      <c r="CS518" s="139"/>
      <c r="CT518" s="139"/>
      <c r="CU518" s="144"/>
      <c r="CV518" s="144"/>
      <c r="CW518" s="144"/>
      <c r="CX518" s="144"/>
      <c r="CY518" s="222"/>
      <c r="CZ518" s="144"/>
      <c r="DA518" s="223"/>
      <c r="DB518" s="161"/>
      <c r="DC518" s="139"/>
      <c r="DD518" s="159"/>
      <c r="DE518" s="144"/>
      <c r="DF518" s="145"/>
      <c r="DG518" s="145"/>
      <c r="DH518" s="146">
        <v>0</v>
      </c>
      <c r="DI518" s="146"/>
      <c r="DJ518" s="145"/>
      <c r="DK518" s="224"/>
      <c r="DL518" s="145"/>
      <c r="DM518" s="145"/>
      <c r="DN518" s="146"/>
      <c r="DO518" s="146"/>
      <c r="DP518" s="145"/>
      <c r="DQ518" s="160"/>
      <c r="DR518" s="161"/>
      <c r="DS518" s="146"/>
      <c r="DT518" s="146"/>
      <c r="DU518" s="146"/>
      <c r="DV518" s="146"/>
      <c r="DW518" s="162" t="s">
        <v>154</v>
      </c>
      <c r="DX518" s="163"/>
      <c r="DY518" s="164"/>
      <c r="DZ518" s="163"/>
      <c r="EA518" s="163"/>
      <c r="EB518" s="163"/>
    </row>
    <row r="519" spans="1:133" ht="15" hidden="1" customHeight="1" x14ac:dyDescent="0.3">
      <c r="A519" s="165"/>
      <c r="B519" s="166" t="s">
        <v>154</v>
      </c>
      <c r="C519" s="166" t="s">
        <v>4231</v>
      </c>
      <c r="D519" s="166" t="s">
        <v>4230</v>
      </c>
      <c r="E519" s="166" t="s">
        <v>4232</v>
      </c>
      <c r="F519" s="167" t="s">
        <v>4233</v>
      </c>
      <c r="G519" s="168" t="s">
        <v>2889</v>
      </c>
      <c r="H519" s="169" t="s">
        <v>212</v>
      </c>
      <c r="I519" s="168" t="s">
        <v>158</v>
      </c>
      <c r="J519" s="170" t="s">
        <v>156</v>
      </c>
      <c r="K519" s="170">
        <v>30000000</v>
      </c>
      <c r="L519" s="170">
        <v>30000000</v>
      </c>
      <c r="M519" s="171">
        <v>30000000</v>
      </c>
      <c r="N519" s="172">
        <v>30000000</v>
      </c>
      <c r="O519" s="171">
        <v>0</v>
      </c>
      <c r="P519" s="173">
        <v>0</v>
      </c>
      <c r="Q519" s="173">
        <v>0</v>
      </c>
      <c r="R519" s="173">
        <v>0</v>
      </c>
      <c r="S519" s="173">
        <v>0</v>
      </c>
      <c r="T519" s="174">
        <v>0</v>
      </c>
      <c r="U519" s="173">
        <v>0</v>
      </c>
      <c r="V519" s="175">
        <v>0</v>
      </c>
      <c r="W519" s="173">
        <v>0</v>
      </c>
      <c r="X519" s="173">
        <v>0</v>
      </c>
      <c r="Y519" s="174">
        <v>0</v>
      </c>
      <c r="Z519" s="173">
        <v>0</v>
      </c>
      <c r="AA519" s="173">
        <v>0</v>
      </c>
      <c r="AB519" s="173">
        <v>0</v>
      </c>
      <c r="AC519" s="171">
        <v>0</v>
      </c>
      <c r="AD519" s="171">
        <v>0</v>
      </c>
      <c r="AE519" s="171">
        <v>0</v>
      </c>
      <c r="AF519" s="176"/>
      <c r="AG519" s="177" t="s">
        <v>154</v>
      </c>
      <c r="AH519" s="178" t="s">
        <v>154</v>
      </c>
      <c r="AI519" s="179" t="s">
        <v>154</v>
      </c>
      <c r="AJ519" s="180">
        <v>0.2</v>
      </c>
      <c r="AK519" s="181">
        <v>409675200</v>
      </c>
      <c r="AL519" s="179">
        <v>0</v>
      </c>
      <c r="AM519" s="182" t="b">
        <v>0</v>
      </c>
      <c r="AN519" s="171">
        <v>0</v>
      </c>
      <c r="AO519" s="171">
        <v>0</v>
      </c>
      <c r="AP519" s="171">
        <v>0</v>
      </c>
      <c r="AQ519" s="171">
        <v>0</v>
      </c>
      <c r="AR519" s="171">
        <v>0</v>
      </c>
      <c r="AS519" s="171">
        <v>0</v>
      </c>
      <c r="AT519" s="171">
        <v>0</v>
      </c>
      <c r="AU519" s="176"/>
      <c r="AV519" s="168" t="s">
        <v>2890</v>
      </c>
      <c r="AW519" s="168"/>
      <c r="AX519" s="168" t="s">
        <v>159</v>
      </c>
      <c r="AY519" s="183">
        <v>4</v>
      </c>
      <c r="AZ519" s="183">
        <v>4</v>
      </c>
      <c r="BA519" s="183"/>
      <c r="BB519" s="184">
        <v>7.1999999999999998E-3</v>
      </c>
      <c r="BC519" s="183">
        <v>2</v>
      </c>
      <c r="BD519" s="185">
        <v>0.28999999999999998</v>
      </c>
      <c r="BE519" s="186">
        <v>2.088E-3</v>
      </c>
      <c r="BF519" s="187">
        <v>0</v>
      </c>
      <c r="BG519" s="187">
        <v>0</v>
      </c>
      <c r="BH519" s="188" t="s">
        <v>2405</v>
      </c>
      <c r="BI519" s="189" t="s">
        <v>2891</v>
      </c>
      <c r="BJ519" s="176" t="s">
        <v>215</v>
      </c>
      <c r="BK519" s="190" t="s">
        <v>3077</v>
      </c>
      <c r="BL519" s="191" t="s">
        <v>3078</v>
      </c>
      <c r="BM519" s="191" t="s">
        <v>2893</v>
      </c>
      <c r="BN519" s="176" t="s">
        <v>215</v>
      </c>
      <c r="BO519" s="191" t="s">
        <v>3079</v>
      </c>
      <c r="BP519" s="191" t="s">
        <v>3078</v>
      </c>
      <c r="BQ519" s="191" t="s">
        <v>2895</v>
      </c>
      <c r="BR519" s="176" t="s">
        <v>4234</v>
      </c>
      <c r="BS519" s="192">
        <v>37768</v>
      </c>
      <c r="BT519" s="193" t="s">
        <v>3102</v>
      </c>
      <c r="BU519" s="183">
        <v>2003</v>
      </c>
      <c r="BV519" s="193" t="s">
        <v>154</v>
      </c>
      <c r="BW519" s="192">
        <v>37769</v>
      </c>
      <c r="BX519" s="192"/>
      <c r="BY519" s="192"/>
      <c r="BZ519" s="192"/>
      <c r="CA519" s="192"/>
      <c r="CB519" s="192">
        <v>37809</v>
      </c>
      <c r="CC519" s="192">
        <v>39269</v>
      </c>
      <c r="CD519" s="192">
        <v>40755</v>
      </c>
      <c r="CE519" s="183"/>
      <c r="CF519" s="183"/>
      <c r="CG519" s="192">
        <v>39373</v>
      </c>
      <c r="CH519" s="168" t="s">
        <v>154</v>
      </c>
      <c r="CI519" s="168" t="s">
        <v>2898</v>
      </c>
      <c r="CJ519" s="195" t="s">
        <v>154</v>
      </c>
      <c r="CK519" s="195" t="s">
        <v>155</v>
      </c>
      <c r="CL519" s="196" t="s">
        <v>154</v>
      </c>
      <c r="CM519" s="195" t="s">
        <v>154</v>
      </c>
      <c r="CN519" s="184">
        <v>0.01</v>
      </c>
      <c r="CO519" s="197"/>
      <c r="CP519" s="169" t="s">
        <v>201</v>
      </c>
      <c r="CQ519" s="183" t="s">
        <v>418</v>
      </c>
      <c r="CR519" s="183" t="s">
        <v>2464</v>
      </c>
      <c r="CS519" s="183" t="s">
        <v>2899</v>
      </c>
      <c r="CT519" s="183" t="s">
        <v>2900</v>
      </c>
      <c r="CU519" s="176" t="s">
        <v>169</v>
      </c>
      <c r="CV519" s="176" t="s">
        <v>169</v>
      </c>
      <c r="CW519" s="176" t="s">
        <v>2901</v>
      </c>
      <c r="CX519" s="176" t="s">
        <v>2902</v>
      </c>
      <c r="CY519" s="199">
        <v>0</v>
      </c>
      <c r="CZ519" s="176" t="s">
        <v>2903</v>
      </c>
      <c r="DA519" s="200"/>
      <c r="DB519" s="170"/>
      <c r="DC519" s="183"/>
      <c r="DD519" s="201"/>
      <c r="DE519" s="176"/>
      <c r="DF519" s="202"/>
      <c r="DG519" s="203" t="s">
        <v>154</v>
      </c>
      <c r="DH519" s="204">
        <v>0</v>
      </c>
      <c r="DI519" s="204">
        <v>0</v>
      </c>
      <c r="DJ519" s="203" t="s">
        <v>193</v>
      </c>
      <c r="DK519" s="168"/>
      <c r="DL519" s="203" t="e">
        <v>#N/A</v>
      </c>
      <c r="DM519" s="205"/>
      <c r="DN519" s="206"/>
      <c r="DO519" s="206"/>
      <c r="DP519" s="205"/>
      <c r="DQ519" s="207" t="s">
        <v>154</v>
      </c>
      <c r="DR519" s="170" t="s">
        <v>166</v>
      </c>
      <c r="DS519" s="206"/>
      <c r="DT519" s="206"/>
      <c r="DU519" s="206" t="s">
        <v>2884</v>
      </c>
      <c r="DV519" s="206"/>
      <c r="DW519" s="208">
        <v>0</v>
      </c>
      <c r="DX519" s="209"/>
      <c r="DY519" s="210">
        <v>0</v>
      </c>
      <c r="DZ519" s="209" t="s">
        <v>154</v>
      </c>
      <c r="EA519" s="209"/>
      <c r="EB519" s="209"/>
    </row>
    <row r="520" spans="1:133" ht="15" hidden="1" customHeight="1" x14ac:dyDescent="0.3">
      <c r="A520" s="165"/>
      <c r="B520" s="166" t="s">
        <v>154</v>
      </c>
      <c r="C520" s="166" t="s">
        <v>4235</v>
      </c>
      <c r="D520" s="166" t="s">
        <v>4230</v>
      </c>
      <c r="E520" s="166" t="s">
        <v>4232</v>
      </c>
      <c r="F520" s="167" t="s">
        <v>4236</v>
      </c>
      <c r="G520" s="168" t="s">
        <v>2889</v>
      </c>
      <c r="H520" s="169" t="s">
        <v>490</v>
      </c>
      <c r="I520" s="168" t="s">
        <v>158</v>
      </c>
      <c r="J520" s="170" t="s">
        <v>156</v>
      </c>
      <c r="K520" s="170">
        <v>10000000</v>
      </c>
      <c r="L520" s="170">
        <v>10000000</v>
      </c>
      <c r="M520" s="171">
        <v>10000000</v>
      </c>
      <c r="N520" s="172">
        <v>10000000</v>
      </c>
      <c r="O520" s="171">
        <v>0</v>
      </c>
      <c r="P520" s="173">
        <v>0</v>
      </c>
      <c r="Q520" s="173">
        <v>0</v>
      </c>
      <c r="R520" s="173">
        <v>0</v>
      </c>
      <c r="S520" s="173">
        <v>0</v>
      </c>
      <c r="T520" s="174">
        <v>0</v>
      </c>
      <c r="U520" s="173">
        <v>0</v>
      </c>
      <c r="V520" s="175">
        <v>0</v>
      </c>
      <c r="W520" s="173">
        <v>0</v>
      </c>
      <c r="X520" s="173">
        <v>0</v>
      </c>
      <c r="Y520" s="174">
        <v>0</v>
      </c>
      <c r="Z520" s="173">
        <v>0</v>
      </c>
      <c r="AA520" s="173">
        <v>0</v>
      </c>
      <c r="AB520" s="173">
        <v>0</v>
      </c>
      <c r="AC520" s="171">
        <v>0</v>
      </c>
      <c r="AD520" s="171">
        <v>0</v>
      </c>
      <c r="AE520" s="171">
        <v>0</v>
      </c>
      <c r="AF520" s="176"/>
      <c r="AG520" s="177" t="s">
        <v>154</v>
      </c>
      <c r="AH520" s="178" t="s">
        <v>154</v>
      </c>
      <c r="AI520" s="179" t="s">
        <v>154</v>
      </c>
      <c r="AJ520" s="180">
        <v>0.2</v>
      </c>
      <c r="AK520" s="181">
        <v>409675200</v>
      </c>
      <c r="AL520" s="179">
        <v>0</v>
      </c>
      <c r="AM520" s="182" t="b">
        <v>0</v>
      </c>
      <c r="AN520" s="171">
        <v>0</v>
      </c>
      <c r="AO520" s="171">
        <v>0</v>
      </c>
      <c r="AP520" s="171">
        <v>0</v>
      </c>
      <c r="AQ520" s="171">
        <v>0</v>
      </c>
      <c r="AR520" s="171">
        <v>0</v>
      </c>
      <c r="AS520" s="171">
        <v>0</v>
      </c>
      <c r="AT520" s="171">
        <v>0</v>
      </c>
      <c r="AU520" s="176"/>
      <c r="AV520" s="168" t="s">
        <v>2890</v>
      </c>
      <c r="AW520" s="168"/>
      <c r="AX520" s="168" t="s">
        <v>159</v>
      </c>
      <c r="AY520" s="183">
        <v>4</v>
      </c>
      <c r="AZ520" s="183">
        <v>4</v>
      </c>
      <c r="BA520" s="183"/>
      <c r="BB520" s="184">
        <v>7.1999999999999998E-3</v>
      </c>
      <c r="BC520" s="183">
        <v>2</v>
      </c>
      <c r="BD520" s="185">
        <v>0.28999999999999998</v>
      </c>
      <c r="BE520" s="186">
        <v>2.088E-3</v>
      </c>
      <c r="BF520" s="187">
        <v>0</v>
      </c>
      <c r="BG520" s="187">
        <v>0</v>
      </c>
      <c r="BH520" s="188" t="s">
        <v>2405</v>
      </c>
      <c r="BI520" s="189" t="s">
        <v>2891</v>
      </c>
      <c r="BJ520" s="176" t="s">
        <v>215</v>
      </c>
      <c r="BK520" s="190" t="s">
        <v>3077</v>
      </c>
      <c r="BL520" s="191" t="s">
        <v>3078</v>
      </c>
      <c r="BM520" s="191" t="s">
        <v>2893</v>
      </c>
      <c r="BN520" s="176" t="s">
        <v>215</v>
      </c>
      <c r="BO520" s="191" t="s">
        <v>3079</v>
      </c>
      <c r="BP520" s="191" t="s">
        <v>3078</v>
      </c>
      <c r="BQ520" s="191" t="s">
        <v>2895</v>
      </c>
      <c r="BR520" s="176" t="s">
        <v>4234</v>
      </c>
      <c r="BS520" s="192">
        <v>38266</v>
      </c>
      <c r="BT520" s="193" t="s">
        <v>2911</v>
      </c>
      <c r="BU520" s="183">
        <v>2004</v>
      </c>
      <c r="BV520" s="193" t="s">
        <v>154</v>
      </c>
      <c r="BW520" s="192" t="s">
        <v>3070</v>
      </c>
      <c r="BX520" s="192"/>
      <c r="BY520" s="192"/>
      <c r="BZ520" s="192"/>
      <c r="CA520" s="192"/>
      <c r="CB520" s="192"/>
      <c r="CC520" s="192"/>
      <c r="CD520" s="192"/>
      <c r="CE520" s="183"/>
      <c r="CF520" s="183"/>
      <c r="CG520" s="192">
        <v>39373</v>
      </c>
      <c r="CH520" s="168" t="s">
        <v>154</v>
      </c>
      <c r="CI520" s="168" t="s">
        <v>2898</v>
      </c>
      <c r="CJ520" s="195" t="s">
        <v>154</v>
      </c>
      <c r="CK520" s="195" t="s">
        <v>155</v>
      </c>
      <c r="CL520" s="196" t="s">
        <v>154</v>
      </c>
      <c r="CM520" s="195" t="s">
        <v>154</v>
      </c>
      <c r="CN520" s="184">
        <v>0.01</v>
      </c>
      <c r="CO520" s="197"/>
      <c r="CP520" s="169" t="s">
        <v>201</v>
      </c>
      <c r="CQ520" s="183" t="s">
        <v>418</v>
      </c>
      <c r="CR520" s="183" t="s">
        <v>2464</v>
      </c>
      <c r="CS520" s="183" t="s">
        <v>2899</v>
      </c>
      <c r="CT520" s="183" t="s">
        <v>2900</v>
      </c>
      <c r="CU520" s="176" t="s">
        <v>169</v>
      </c>
      <c r="CV520" s="176" t="s">
        <v>169</v>
      </c>
      <c r="CW520" s="176" t="s">
        <v>2901</v>
      </c>
      <c r="CX520" s="176" t="s">
        <v>2902</v>
      </c>
      <c r="CY520" s="199">
        <v>0</v>
      </c>
      <c r="CZ520" s="176" t="s">
        <v>2903</v>
      </c>
      <c r="DA520" s="200"/>
      <c r="DB520" s="170"/>
      <c r="DC520" s="183"/>
      <c r="DD520" s="201"/>
      <c r="DE520" s="176"/>
      <c r="DF520" s="202"/>
      <c r="DG520" s="203" t="s">
        <v>154</v>
      </c>
      <c r="DH520" s="204">
        <v>0</v>
      </c>
      <c r="DI520" s="204">
        <v>0</v>
      </c>
      <c r="DJ520" s="203" t="s">
        <v>217</v>
      </c>
      <c r="DK520" s="168"/>
      <c r="DL520" s="203" t="e">
        <v>#N/A</v>
      </c>
      <c r="DM520" s="205"/>
      <c r="DN520" s="206"/>
      <c r="DO520" s="206"/>
      <c r="DP520" s="205"/>
      <c r="DQ520" s="207" t="s">
        <v>154</v>
      </c>
      <c r="DR520" s="170" t="s">
        <v>166</v>
      </c>
      <c r="DS520" s="206"/>
      <c r="DT520" s="206"/>
      <c r="DU520" s="206" t="s">
        <v>2884</v>
      </c>
      <c r="DV520" s="206"/>
      <c r="DW520" s="208">
        <v>0</v>
      </c>
      <c r="DX520" s="209"/>
      <c r="DY520" s="210">
        <v>0</v>
      </c>
      <c r="DZ520" s="209" t="s">
        <v>154</v>
      </c>
      <c r="EA520" s="209"/>
      <c r="EB520" s="209"/>
    </row>
    <row r="521" spans="1:133" s="73" customFormat="1" ht="15" hidden="1" customHeight="1" x14ac:dyDescent="0.3">
      <c r="A521" s="139">
        <v>179</v>
      </c>
      <c r="B521" s="140"/>
      <c r="C521" s="140"/>
      <c r="D521" s="141"/>
      <c r="E521" s="141"/>
      <c r="F521" s="142" t="s">
        <v>4237</v>
      </c>
      <c r="G521" s="143"/>
      <c r="H521" s="144"/>
      <c r="I521" s="143"/>
      <c r="J521" s="161"/>
      <c r="K521" s="161"/>
      <c r="L521" s="161"/>
      <c r="M521" s="143"/>
      <c r="N521" s="147"/>
      <c r="O521" s="143"/>
      <c r="P521" s="147"/>
      <c r="Q521" s="211"/>
      <c r="R521" s="211"/>
      <c r="S521" s="211"/>
      <c r="T521" s="212"/>
      <c r="U521" s="212"/>
      <c r="V521" s="212"/>
      <c r="W521" s="147"/>
      <c r="X521" s="147"/>
      <c r="Y521" s="147"/>
      <c r="Z521" s="147"/>
      <c r="AA521" s="147"/>
      <c r="AB521" s="147"/>
      <c r="AC521" s="143"/>
      <c r="AD521" s="143"/>
      <c r="AE521" s="213"/>
      <c r="AF521" s="144"/>
      <c r="AG521" s="147"/>
      <c r="AH521" s="147"/>
      <c r="AI521" s="147"/>
      <c r="AJ521" s="147"/>
      <c r="AK521" s="147"/>
      <c r="AL521" s="147"/>
      <c r="AM521" s="147"/>
      <c r="AN521" s="213">
        <v>0</v>
      </c>
      <c r="AO521" s="213"/>
      <c r="AP521" s="213"/>
      <c r="AQ521" s="213"/>
      <c r="AR521" s="213"/>
      <c r="AS521" s="213"/>
      <c r="AT521" s="213"/>
      <c r="AU521" s="144"/>
      <c r="AV521" s="143"/>
      <c r="AW521" s="143"/>
      <c r="AX521" s="143"/>
      <c r="AY521" s="139"/>
      <c r="AZ521" s="139"/>
      <c r="BA521" s="139"/>
      <c r="BB521" s="214"/>
      <c r="BC521" s="139"/>
      <c r="BD521" s="215"/>
      <c r="BE521" s="214"/>
      <c r="BF521" s="216"/>
      <c r="BG521" s="216"/>
      <c r="BH521" s="143"/>
      <c r="BI521" s="216"/>
      <c r="BJ521" s="217"/>
      <c r="BK521" s="217"/>
      <c r="BL521" s="141"/>
      <c r="BM521" s="141"/>
      <c r="BN521" s="141"/>
      <c r="BO521" s="141"/>
      <c r="BP521" s="141"/>
      <c r="BQ521" s="141"/>
      <c r="BR521" s="217"/>
      <c r="BS521" s="152"/>
      <c r="BT521" s="152"/>
      <c r="BU521" s="152"/>
      <c r="BV521" s="218" t="s">
        <v>154</v>
      </c>
      <c r="BW521" s="152"/>
      <c r="BX521" s="152"/>
      <c r="BY521" s="152"/>
      <c r="BZ521" s="152"/>
      <c r="CA521" s="152"/>
      <c r="CB521" s="152"/>
      <c r="CC521" s="152"/>
      <c r="CD521" s="219"/>
      <c r="CE521" s="155"/>
      <c r="CF521" s="155"/>
      <c r="CG521" s="152"/>
      <c r="CH521" s="143"/>
      <c r="CI521" s="143"/>
      <c r="CJ521" s="156"/>
      <c r="CK521" s="156"/>
      <c r="CL521" s="139"/>
      <c r="CM521" s="156"/>
      <c r="CN521" s="139"/>
      <c r="CO521" s="220"/>
      <c r="CP521" s="221"/>
      <c r="CQ521" s="139"/>
      <c r="CR521" s="139"/>
      <c r="CS521" s="139"/>
      <c r="CT521" s="139"/>
      <c r="CU521" s="144"/>
      <c r="CV521" s="144"/>
      <c r="CW521" s="144"/>
      <c r="CX521" s="144"/>
      <c r="CY521" s="222"/>
      <c r="CZ521" s="144"/>
      <c r="DA521" s="223"/>
      <c r="DB521" s="161"/>
      <c r="DC521" s="139"/>
      <c r="DD521" s="159"/>
      <c r="DE521" s="144"/>
      <c r="DF521" s="145"/>
      <c r="DG521" s="145"/>
      <c r="DH521" s="146">
        <v>0</v>
      </c>
      <c r="DI521" s="146"/>
      <c r="DJ521" s="145"/>
      <c r="DK521" s="224"/>
      <c r="DL521" s="145"/>
      <c r="DM521" s="145"/>
      <c r="DN521" s="146"/>
      <c r="DO521" s="146"/>
      <c r="DP521" s="145"/>
      <c r="DQ521" s="160"/>
      <c r="DR521" s="161"/>
      <c r="DS521" s="146"/>
      <c r="DT521" s="146"/>
      <c r="DU521" s="146"/>
      <c r="DV521" s="146"/>
      <c r="DW521" s="162" t="s">
        <v>154</v>
      </c>
      <c r="DX521" s="163"/>
      <c r="DY521" s="164"/>
      <c r="DZ521" s="163"/>
      <c r="EA521" s="163"/>
      <c r="EB521" s="163"/>
    </row>
    <row r="522" spans="1:133" ht="15" hidden="1" customHeight="1" x14ac:dyDescent="0.3">
      <c r="A522" s="165"/>
      <c r="B522" s="166" t="s">
        <v>154</v>
      </c>
      <c r="C522" s="166" t="s">
        <v>4238</v>
      </c>
      <c r="D522" s="166" t="s">
        <v>4237</v>
      </c>
      <c r="E522" s="166" t="s">
        <v>2713</v>
      </c>
      <c r="F522" s="167" t="s">
        <v>2713</v>
      </c>
      <c r="G522" s="168" t="s">
        <v>2938</v>
      </c>
      <c r="H522" s="169" t="s">
        <v>3004</v>
      </c>
      <c r="I522" s="168" t="s">
        <v>158</v>
      </c>
      <c r="J522" s="170" t="s">
        <v>2869</v>
      </c>
      <c r="K522" s="170">
        <v>1520000</v>
      </c>
      <c r="L522" s="170">
        <v>1520000</v>
      </c>
      <c r="M522" s="171">
        <v>1520000</v>
      </c>
      <c r="N522" s="172">
        <v>1520000</v>
      </c>
      <c r="O522" s="171">
        <v>0</v>
      </c>
      <c r="P522" s="173">
        <v>0</v>
      </c>
      <c r="Q522" s="173">
        <v>0</v>
      </c>
      <c r="R522" s="173">
        <v>0</v>
      </c>
      <c r="S522" s="173">
        <v>0</v>
      </c>
      <c r="T522" s="174">
        <v>0</v>
      </c>
      <c r="U522" s="173">
        <v>0</v>
      </c>
      <c r="V522" s="175">
        <v>0</v>
      </c>
      <c r="W522" s="173">
        <v>0</v>
      </c>
      <c r="X522" s="173">
        <v>0</v>
      </c>
      <c r="Y522" s="174">
        <v>0</v>
      </c>
      <c r="Z522" s="173">
        <v>0</v>
      </c>
      <c r="AA522" s="173">
        <v>0</v>
      </c>
      <c r="AB522" s="173">
        <v>0</v>
      </c>
      <c r="AC522" s="171">
        <v>0</v>
      </c>
      <c r="AD522" s="171">
        <v>0</v>
      </c>
      <c r="AE522" s="171">
        <v>0</v>
      </c>
      <c r="AF522" s="176" t="s">
        <v>2870</v>
      </c>
      <c r="AG522" s="177">
        <v>0</v>
      </c>
      <c r="AH522" s="178">
        <v>0</v>
      </c>
      <c r="AI522" s="179">
        <v>0</v>
      </c>
      <c r="AJ522" s="180">
        <v>0</v>
      </c>
      <c r="AK522" s="229">
        <v>0</v>
      </c>
      <c r="AL522" s="179">
        <v>0</v>
      </c>
      <c r="AM522" s="182" t="b">
        <v>0</v>
      </c>
      <c r="AN522" s="171">
        <v>0</v>
      </c>
      <c r="AO522" s="171">
        <v>0</v>
      </c>
      <c r="AP522" s="171">
        <v>0</v>
      </c>
      <c r="AQ522" s="171">
        <v>0</v>
      </c>
      <c r="AR522" s="171">
        <v>0</v>
      </c>
      <c r="AS522" s="171">
        <v>0</v>
      </c>
      <c r="AT522" s="171">
        <v>0</v>
      </c>
      <c r="AU522" s="176"/>
      <c r="AV522" s="168"/>
      <c r="AW522" s="168"/>
      <c r="AX522" s="168" t="s">
        <v>159</v>
      </c>
      <c r="AY522" s="183">
        <v>10</v>
      </c>
      <c r="AZ522" s="183">
        <v>10</v>
      </c>
      <c r="BA522" s="183"/>
      <c r="BB522" s="184">
        <v>0</v>
      </c>
      <c r="BC522" s="183"/>
      <c r="BD522" s="185">
        <v>0</v>
      </c>
      <c r="BE522" s="186">
        <v>0</v>
      </c>
      <c r="BF522" s="187">
        <v>0</v>
      </c>
      <c r="BG522" s="187">
        <v>0</v>
      </c>
      <c r="BH522" s="188" t="s">
        <v>188</v>
      </c>
      <c r="BI522" s="189" t="s">
        <v>2872</v>
      </c>
      <c r="BJ522" s="176" t="s">
        <v>165</v>
      </c>
      <c r="BK522" s="190" t="s">
        <v>2873</v>
      </c>
      <c r="BL522" s="191" t="s">
        <v>2874</v>
      </c>
      <c r="BM522" s="191" t="s">
        <v>2875</v>
      </c>
      <c r="BN522" s="176" t="s">
        <v>165</v>
      </c>
      <c r="BO522" s="191" t="s">
        <v>2876</v>
      </c>
      <c r="BP522" s="191" t="s">
        <v>2874</v>
      </c>
      <c r="BQ522" s="191" t="s">
        <v>2573</v>
      </c>
      <c r="BR522" s="176" t="s">
        <v>2606</v>
      </c>
      <c r="BS522" s="192">
        <v>39497</v>
      </c>
      <c r="BT522" s="193" t="s">
        <v>2988</v>
      </c>
      <c r="BU522" s="183">
        <v>2008</v>
      </c>
      <c r="BV522" s="193" t="s">
        <v>154</v>
      </c>
      <c r="BW522" s="192">
        <v>39503</v>
      </c>
      <c r="BX522" s="192"/>
      <c r="BY522" s="192"/>
      <c r="BZ522" s="192">
        <v>39556</v>
      </c>
      <c r="CA522" s="192">
        <v>39770</v>
      </c>
      <c r="CB522" s="192">
        <v>39546</v>
      </c>
      <c r="CC522" s="192">
        <v>39728</v>
      </c>
      <c r="CD522" s="192">
        <v>41275</v>
      </c>
      <c r="CE522" s="183"/>
      <c r="CF522" s="183"/>
      <c r="CG522" s="192"/>
      <c r="CH522" s="168">
        <v>0</v>
      </c>
      <c r="CI522" s="168" t="s">
        <v>154</v>
      </c>
      <c r="CJ522" s="195" t="s">
        <v>154</v>
      </c>
      <c r="CK522" s="195" t="s">
        <v>155</v>
      </c>
      <c r="CL522" s="196" t="s">
        <v>154</v>
      </c>
      <c r="CM522" s="195" t="s">
        <v>154</v>
      </c>
      <c r="CN522" s="185"/>
      <c r="CO522" s="197"/>
      <c r="CP522" s="169" t="s">
        <v>176</v>
      </c>
      <c r="CQ522" s="183" t="s">
        <v>418</v>
      </c>
      <c r="CR522" s="183" t="s">
        <v>2547</v>
      </c>
      <c r="CS522" s="183" t="s">
        <v>3841</v>
      </c>
      <c r="CT522" s="183" t="s">
        <v>3010</v>
      </c>
      <c r="CU522" s="176" t="s">
        <v>1748</v>
      </c>
      <c r="CV522" s="176" t="s">
        <v>562</v>
      </c>
      <c r="CW522" s="176" t="s">
        <v>562</v>
      </c>
      <c r="CX522" s="176" t="s">
        <v>154</v>
      </c>
      <c r="CY522" s="199">
        <v>215</v>
      </c>
      <c r="CZ522" s="176" t="s">
        <v>2883</v>
      </c>
      <c r="DA522" s="200" t="s">
        <v>175</v>
      </c>
      <c r="DB522" s="170" t="s">
        <v>199</v>
      </c>
      <c r="DC522" s="183"/>
      <c r="DD522" s="201"/>
      <c r="DE522" s="176"/>
      <c r="DF522" s="202"/>
      <c r="DG522" s="203" t="s">
        <v>154</v>
      </c>
      <c r="DH522" s="204">
        <v>0</v>
      </c>
      <c r="DI522" s="204">
        <v>0</v>
      </c>
      <c r="DJ522" s="203" t="s">
        <v>217</v>
      </c>
      <c r="DK522" s="168"/>
      <c r="DL522" s="203" t="e">
        <v>#N/A</v>
      </c>
      <c r="DM522" s="205"/>
      <c r="DN522" s="206"/>
      <c r="DO522" s="206"/>
      <c r="DP522" s="205"/>
      <c r="DQ522" s="207">
        <v>39982</v>
      </c>
      <c r="DR522" s="170" t="s">
        <v>166</v>
      </c>
      <c r="DS522" s="206"/>
      <c r="DT522" s="206"/>
      <c r="DU522" s="206" t="s">
        <v>2884</v>
      </c>
      <c r="DV522" s="206"/>
      <c r="DW522" s="208">
        <v>0</v>
      </c>
      <c r="DX522" s="209"/>
      <c r="DY522" s="210" t="s">
        <v>2870</v>
      </c>
      <c r="DZ522" s="209" t="s">
        <v>154</v>
      </c>
      <c r="EA522" s="209"/>
      <c r="EB522" s="209"/>
    </row>
    <row r="523" spans="1:133" s="73" customFormat="1" ht="15" hidden="1" customHeight="1" x14ac:dyDescent="0.3">
      <c r="A523" s="139">
        <v>180</v>
      </c>
      <c r="B523" s="140"/>
      <c r="C523" s="140"/>
      <c r="D523" s="141"/>
      <c r="E523" s="141"/>
      <c r="F523" s="142" t="s">
        <v>4239</v>
      </c>
      <c r="G523" s="143"/>
      <c r="H523" s="144"/>
      <c r="I523" s="143"/>
      <c r="J523" s="161"/>
      <c r="K523" s="161"/>
      <c r="L523" s="161"/>
      <c r="M523" s="143"/>
      <c r="N523" s="147"/>
      <c r="O523" s="143"/>
      <c r="P523" s="147"/>
      <c r="Q523" s="211"/>
      <c r="R523" s="211"/>
      <c r="S523" s="211"/>
      <c r="T523" s="212"/>
      <c r="U523" s="212"/>
      <c r="V523" s="212"/>
      <c r="W523" s="147"/>
      <c r="X523" s="147"/>
      <c r="Y523" s="147"/>
      <c r="Z523" s="147"/>
      <c r="AA523" s="147"/>
      <c r="AB523" s="147"/>
      <c r="AC523" s="143"/>
      <c r="AD523" s="143"/>
      <c r="AE523" s="213"/>
      <c r="AF523" s="144"/>
      <c r="AG523" s="147"/>
      <c r="AH523" s="147"/>
      <c r="AI523" s="147"/>
      <c r="AJ523" s="147"/>
      <c r="AK523" s="147"/>
      <c r="AL523" s="147"/>
      <c r="AM523" s="147"/>
      <c r="AN523" s="213">
        <v>0</v>
      </c>
      <c r="AO523" s="213"/>
      <c r="AP523" s="213"/>
      <c r="AQ523" s="213"/>
      <c r="AR523" s="213"/>
      <c r="AS523" s="213"/>
      <c r="AT523" s="213"/>
      <c r="AU523" s="144"/>
      <c r="AV523" s="143"/>
      <c r="AW523" s="143"/>
      <c r="AX523" s="143"/>
      <c r="AY523" s="139"/>
      <c r="AZ523" s="139"/>
      <c r="BA523" s="139"/>
      <c r="BB523" s="214"/>
      <c r="BC523" s="139"/>
      <c r="BD523" s="215"/>
      <c r="BE523" s="214"/>
      <c r="BF523" s="216"/>
      <c r="BG523" s="216"/>
      <c r="BH523" s="143"/>
      <c r="BI523" s="216"/>
      <c r="BJ523" s="217"/>
      <c r="BK523" s="217"/>
      <c r="BL523" s="141"/>
      <c r="BM523" s="141"/>
      <c r="BN523" s="141"/>
      <c r="BO523" s="141"/>
      <c r="BP523" s="141"/>
      <c r="BQ523" s="141"/>
      <c r="BR523" s="217"/>
      <c r="BS523" s="152"/>
      <c r="BT523" s="152"/>
      <c r="BU523" s="152"/>
      <c r="BV523" s="218" t="s">
        <v>154</v>
      </c>
      <c r="BW523" s="152"/>
      <c r="BX523" s="152"/>
      <c r="BY523" s="152"/>
      <c r="BZ523" s="152"/>
      <c r="CA523" s="152"/>
      <c r="CB523" s="152"/>
      <c r="CC523" s="152"/>
      <c r="CD523" s="219"/>
      <c r="CE523" s="155"/>
      <c r="CF523" s="155"/>
      <c r="CG523" s="152"/>
      <c r="CH523" s="143"/>
      <c r="CI523" s="143"/>
      <c r="CJ523" s="156"/>
      <c r="CK523" s="156"/>
      <c r="CL523" s="139"/>
      <c r="CM523" s="156"/>
      <c r="CN523" s="139"/>
      <c r="CO523" s="220"/>
      <c r="CP523" s="221"/>
      <c r="CQ523" s="139"/>
      <c r="CR523" s="139"/>
      <c r="CS523" s="139"/>
      <c r="CT523" s="139"/>
      <c r="CU523" s="144"/>
      <c r="CV523" s="144"/>
      <c r="CW523" s="144"/>
      <c r="CX523" s="144"/>
      <c r="CY523" s="222"/>
      <c r="CZ523" s="144"/>
      <c r="DA523" s="223"/>
      <c r="DB523" s="161"/>
      <c r="DC523" s="139"/>
      <c r="DD523" s="159"/>
      <c r="DE523" s="144"/>
      <c r="DF523" s="145"/>
      <c r="DG523" s="145"/>
      <c r="DH523" s="146">
        <v>0</v>
      </c>
      <c r="DI523" s="146"/>
      <c r="DJ523" s="145"/>
      <c r="DK523" s="224"/>
      <c r="DL523" s="145"/>
      <c r="DM523" s="145"/>
      <c r="DN523" s="146"/>
      <c r="DO523" s="146"/>
      <c r="DP523" s="145"/>
      <c r="DQ523" s="160"/>
      <c r="DR523" s="161"/>
      <c r="DS523" s="146"/>
      <c r="DT523" s="146"/>
      <c r="DU523" s="146"/>
      <c r="DV523" s="146"/>
      <c r="DW523" s="162" t="s">
        <v>154</v>
      </c>
      <c r="DX523" s="163"/>
      <c r="DY523" s="164"/>
      <c r="DZ523" s="163"/>
      <c r="EA523" s="163"/>
      <c r="EB523" s="163"/>
    </row>
    <row r="524" spans="1:133" ht="15" hidden="1" customHeight="1" x14ac:dyDescent="0.3">
      <c r="A524" s="165"/>
      <c r="B524" s="166" t="s">
        <v>341</v>
      </c>
      <c r="C524" s="166" t="s">
        <v>4240</v>
      </c>
      <c r="D524" s="166" t="s">
        <v>4239</v>
      </c>
      <c r="E524" s="166" t="s">
        <v>324</v>
      </c>
      <c r="F524" s="167" t="s">
        <v>324</v>
      </c>
      <c r="G524" s="168" t="s">
        <v>2957</v>
      </c>
      <c r="H524" s="169" t="s">
        <v>344</v>
      </c>
      <c r="I524" s="168" t="s">
        <v>158</v>
      </c>
      <c r="J524" s="170" t="s">
        <v>156</v>
      </c>
      <c r="K524" s="170">
        <v>4000000</v>
      </c>
      <c r="L524" s="170">
        <v>4000000</v>
      </c>
      <c r="M524" s="171">
        <v>4000000</v>
      </c>
      <c r="N524" s="172">
        <v>4000000</v>
      </c>
      <c r="O524" s="171">
        <v>0</v>
      </c>
      <c r="P524" s="173">
        <v>0</v>
      </c>
      <c r="Q524" s="173">
        <v>0</v>
      </c>
      <c r="R524" s="173">
        <v>0</v>
      </c>
      <c r="S524" s="173">
        <v>0</v>
      </c>
      <c r="T524" s="174">
        <v>0</v>
      </c>
      <c r="U524" s="173">
        <v>0</v>
      </c>
      <c r="V524" s="175">
        <v>0</v>
      </c>
      <c r="W524" s="173">
        <v>0</v>
      </c>
      <c r="X524" s="173">
        <v>0</v>
      </c>
      <c r="Y524" s="174">
        <v>0</v>
      </c>
      <c r="Z524" s="173">
        <v>0</v>
      </c>
      <c r="AA524" s="173">
        <v>0</v>
      </c>
      <c r="AB524" s="173">
        <v>0</v>
      </c>
      <c r="AC524" s="171">
        <v>0</v>
      </c>
      <c r="AD524" s="171">
        <v>0</v>
      </c>
      <c r="AE524" s="171">
        <v>0</v>
      </c>
      <c r="AF524" s="176"/>
      <c r="AG524" s="177" t="b">
        <v>0</v>
      </c>
      <c r="AH524" s="178" t="b">
        <v>0</v>
      </c>
      <c r="AI524" s="179">
        <v>0</v>
      </c>
      <c r="AJ524" s="180">
        <v>0.2</v>
      </c>
      <c r="AK524" s="181">
        <v>409675200</v>
      </c>
      <c r="AL524" s="179">
        <v>1.9527664842782771E-2</v>
      </c>
      <c r="AM524" s="182" t="b">
        <v>0</v>
      </c>
      <c r="AN524" s="171">
        <v>0</v>
      </c>
      <c r="AO524" s="171">
        <v>1830500</v>
      </c>
      <c r="AP524" s="171">
        <v>0</v>
      </c>
      <c r="AQ524" s="171">
        <v>0</v>
      </c>
      <c r="AR524" s="171">
        <v>0</v>
      </c>
      <c r="AS524" s="171">
        <v>0</v>
      </c>
      <c r="AT524" s="171">
        <v>0</v>
      </c>
      <c r="AU524" s="176"/>
      <c r="AV524" s="168"/>
      <c r="AW524" s="168"/>
      <c r="AX524" s="168" t="s">
        <v>159</v>
      </c>
      <c r="AY524" s="183">
        <v>4</v>
      </c>
      <c r="AZ524" s="183">
        <v>4</v>
      </c>
      <c r="BA524" s="183"/>
      <c r="BB524" s="184">
        <v>7.1999999999999998E-3</v>
      </c>
      <c r="BC524" s="183">
        <v>4</v>
      </c>
      <c r="BD524" s="185">
        <v>0.69</v>
      </c>
      <c r="BE524" s="186">
        <v>4.9679999999999993E-3</v>
      </c>
      <c r="BF524" s="187">
        <v>0</v>
      </c>
      <c r="BG524" s="187">
        <v>0</v>
      </c>
      <c r="BH524" s="188" t="s">
        <v>2405</v>
      </c>
      <c r="BI524" s="189" t="s">
        <v>3014</v>
      </c>
      <c r="BJ524" s="176" t="s">
        <v>335</v>
      </c>
      <c r="BK524" s="190" t="s">
        <v>3175</v>
      </c>
      <c r="BL524" s="191" t="s">
        <v>3176</v>
      </c>
      <c r="BM524" s="191" t="s">
        <v>3017</v>
      </c>
      <c r="BN524" s="176" t="s">
        <v>335</v>
      </c>
      <c r="BO524" s="191" t="s">
        <v>3177</v>
      </c>
      <c r="BP524" s="191" t="s">
        <v>3176</v>
      </c>
      <c r="BQ524" s="191" t="s">
        <v>2573</v>
      </c>
      <c r="BR524" s="176" t="s">
        <v>4241</v>
      </c>
      <c r="BS524" s="192">
        <v>38939</v>
      </c>
      <c r="BT524" s="193" t="s">
        <v>2879</v>
      </c>
      <c r="BU524" s="183">
        <v>2006</v>
      </c>
      <c r="BV524" s="193">
        <v>43580</v>
      </c>
      <c r="BW524" s="192">
        <v>38922</v>
      </c>
      <c r="BX524" s="192"/>
      <c r="BY524" s="192">
        <v>39556</v>
      </c>
      <c r="BZ524" s="192">
        <v>39556</v>
      </c>
      <c r="CA524" s="192"/>
      <c r="CB524" s="192">
        <v>41635</v>
      </c>
      <c r="CC524" s="192"/>
      <c r="CD524" s="192">
        <v>43826</v>
      </c>
      <c r="CE524" s="183">
        <v>12</v>
      </c>
      <c r="CF524" s="183"/>
      <c r="CG524" s="192"/>
      <c r="CH524" s="168" t="s">
        <v>347</v>
      </c>
      <c r="CI524" s="168" t="s">
        <v>2898</v>
      </c>
      <c r="CJ524" s="195">
        <v>4.6199999999999998E-2</v>
      </c>
      <c r="CK524" s="195" t="s">
        <v>155</v>
      </c>
      <c r="CL524" s="196">
        <v>1.4999999999999999E-2</v>
      </c>
      <c r="CM524" s="195">
        <v>5.8499999999999996E-2</v>
      </c>
      <c r="CN524" s="184">
        <v>0.01</v>
      </c>
      <c r="CO524" s="197"/>
      <c r="CP524" s="169" t="s">
        <v>201</v>
      </c>
      <c r="CQ524" s="183" t="s">
        <v>418</v>
      </c>
      <c r="CR524" s="183" t="s">
        <v>2464</v>
      </c>
      <c r="CS524" s="183" t="s">
        <v>2899</v>
      </c>
      <c r="CT524" s="183" t="s">
        <v>2900</v>
      </c>
      <c r="CU524" s="176" t="s">
        <v>169</v>
      </c>
      <c r="CV524" s="176" t="s">
        <v>169</v>
      </c>
      <c r="CW524" s="176" t="s">
        <v>2901</v>
      </c>
      <c r="CX524" s="176" t="s">
        <v>2902</v>
      </c>
      <c r="CY524" s="199">
        <v>0</v>
      </c>
      <c r="CZ524" s="176" t="s">
        <v>2903</v>
      </c>
      <c r="DA524" s="200" t="s">
        <v>251</v>
      </c>
      <c r="DB524" s="170" t="s">
        <v>174</v>
      </c>
      <c r="DC524" s="183">
        <v>1</v>
      </c>
      <c r="DD524" s="201"/>
      <c r="DE524" s="176"/>
      <c r="DF524" s="202"/>
      <c r="DG524" s="203" t="s">
        <v>154</v>
      </c>
      <c r="DH524" s="204">
        <v>0</v>
      </c>
      <c r="DI524" s="204">
        <v>0</v>
      </c>
      <c r="DJ524" s="203" t="s">
        <v>217</v>
      </c>
      <c r="DK524" s="168" t="s">
        <v>2476</v>
      </c>
      <c r="DL524" s="203" t="s">
        <v>3104</v>
      </c>
      <c r="DM524" s="205" t="s">
        <v>3147</v>
      </c>
      <c r="DN524" s="206" t="s">
        <v>168</v>
      </c>
      <c r="DO524" s="206" t="s">
        <v>168</v>
      </c>
      <c r="DP524" s="205"/>
      <c r="DQ524" s="207" t="s">
        <v>154</v>
      </c>
      <c r="DR524" s="170" t="s">
        <v>166</v>
      </c>
      <c r="DS524" s="206"/>
      <c r="DT524" s="206"/>
      <c r="DU524" s="206" t="s">
        <v>2884</v>
      </c>
      <c r="DV524" s="206"/>
      <c r="DW524" s="208">
        <v>0</v>
      </c>
      <c r="DX524" s="209" t="b">
        <v>0</v>
      </c>
      <c r="DY524" s="210">
        <v>0</v>
      </c>
      <c r="DZ524" s="209">
        <v>500323</v>
      </c>
      <c r="EA524" s="209"/>
      <c r="EB524" s="209"/>
    </row>
    <row r="525" spans="1:133" ht="15" hidden="1" customHeight="1" x14ac:dyDescent="0.3">
      <c r="A525" s="165"/>
      <c r="B525" s="166" t="s">
        <v>341</v>
      </c>
      <c r="C525" s="166" t="s">
        <v>4242</v>
      </c>
      <c r="D525" s="166" t="s">
        <v>4239</v>
      </c>
      <c r="E525" s="166" t="s">
        <v>324</v>
      </c>
      <c r="F525" s="167" t="s">
        <v>4243</v>
      </c>
      <c r="G525" s="168" t="s">
        <v>2957</v>
      </c>
      <c r="H525" s="169" t="s">
        <v>344</v>
      </c>
      <c r="I525" s="168" t="s">
        <v>158</v>
      </c>
      <c r="J525" s="170" t="s">
        <v>156</v>
      </c>
      <c r="K525" s="170">
        <v>4000000</v>
      </c>
      <c r="L525" s="170">
        <v>4000000</v>
      </c>
      <c r="M525" s="171">
        <v>4000000</v>
      </c>
      <c r="N525" s="172">
        <v>4000000</v>
      </c>
      <c r="O525" s="171">
        <v>0</v>
      </c>
      <c r="P525" s="173">
        <v>0</v>
      </c>
      <c r="Q525" s="173">
        <v>0</v>
      </c>
      <c r="R525" s="173">
        <v>0</v>
      </c>
      <c r="S525" s="173">
        <v>0</v>
      </c>
      <c r="T525" s="174">
        <v>0</v>
      </c>
      <c r="U525" s="173">
        <v>0</v>
      </c>
      <c r="V525" s="175">
        <v>0</v>
      </c>
      <c r="W525" s="173">
        <v>0</v>
      </c>
      <c r="X525" s="173">
        <v>0</v>
      </c>
      <c r="Y525" s="174">
        <v>0</v>
      </c>
      <c r="Z525" s="173">
        <v>0</v>
      </c>
      <c r="AA525" s="173">
        <v>0</v>
      </c>
      <c r="AB525" s="173">
        <v>0</v>
      </c>
      <c r="AC525" s="171">
        <v>0</v>
      </c>
      <c r="AD525" s="171">
        <v>0</v>
      </c>
      <c r="AE525" s="171">
        <v>0</v>
      </c>
      <c r="AF525" s="176"/>
      <c r="AG525" s="177" t="b">
        <v>0</v>
      </c>
      <c r="AH525" s="178" t="b">
        <v>0</v>
      </c>
      <c r="AI525" s="179">
        <v>0</v>
      </c>
      <c r="AJ525" s="180">
        <v>0.2</v>
      </c>
      <c r="AK525" s="181">
        <v>409675200</v>
      </c>
      <c r="AL525" s="179">
        <v>1.9527664842782771E-2</v>
      </c>
      <c r="AM525" s="182" t="b">
        <v>0</v>
      </c>
      <c r="AN525" s="171">
        <v>0</v>
      </c>
      <c r="AO525" s="171">
        <v>1830500</v>
      </c>
      <c r="AP525" s="171">
        <v>0</v>
      </c>
      <c r="AQ525" s="171">
        <v>0</v>
      </c>
      <c r="AR525" s="171">
        <v>0</v>
      </c>
      <c r="AS525" s="171">
        <v>0</v>
      </c>
      <c r="AT525" s="171">
        <v>0</v>
      </c>
      <c r="AU525" s="176"/>
      <c r="AV525" s="168"/>
      <c r="AW525" s="168"/>
      <c r="AX525" s="168" t="s">
        <v>159</v>
      </c>
      <c r="AY525" s="183">
        <v>4</v>
      </c>
      <c r="AZ525" s="183">
        <v>4</v>
      </c>
      <c r="BA525" s="183"/>
      <c r="BB525" s="184">
        <v>7.1999999999999998E-3</v>
      </c>
      <c r="BC525" s="183">
        <v>4</v>
      </c>
      <c r="BD525" s="185">
        <v>0.69</v>
      </c>
      <c r="BE525" s="186">
        <v>4.9679999999999993E-3</v>
      </c>
      <c r="BF525" s="187">
        <v>0</v>
      </c>
      <c r="BG525" s="187">
        <v>0</v>
      </c>
      <c r="BH525" s="188" t="s">
        <v>2405</v>
      </c>
      <c r="BI525" s="189" t="s">
        <v>3014</v>
      </c>
      <c r="BJ525" s="176" t="s">
        <v>335</v>
      </c>
      <c r="BK525" s="190" t="s">
        <v>3175</v>
      </c>
      <c r="BL525" s="191" t="s">
        <v>3176</v>
      </c>
      <c r="BM525" s="191" t="s">
        <v>3017</v>
      </c>
      <c r="BN525" s="176" t="s">
        <v>335</v>
      </c>
      <c r="BO525" s="191" t="s">
        <v>3177</v>
      </c>
      <c r="BP525" s="191" t="s">
        <v>3176</v>
      </c>
      <c r="BQ525" s="191" t="s">
        <v>2573</v>
      </c>
      <c r="BR525" s="176" t="s">
        <v>346</v>
      </c>
      <c r="BS525" s="192">
        <v>41983</v>
      </c>
      <c r="BT525" s="193" t="s">
        <v>2927</v>
      </c>
      <c r="BU525" s="183">
        <v>2014</v>
      </c>
      <c r="BV525" s="193">
        <v>43580</v>
      </c>
      <c r="BW525" s="192">
        <v>42111</v>
      </c>
      <c r="BX525" s="192"/>
      <c r="BY525" s="192">
        <v>39556</v>
      </c>
      <c r="BZ525" s="192">
        <v>39556</v>
      </c>
      <c r="CA525" s="192"/>
      <c r="CB525" s="192">
        <v>41635</v>
      </c>
      <c r="CC525" s="192"/>
      <c r="CD525" s="192">
        <v>43826</v>
      </c>
      <c r="CE525" s="183">
        <v>12</v>
      </c>
      <c r="CF525" s="183"/>
      <c r="CG525" s="192"/>
      <c r="CH525" s="168" t="s">
        <v>347</v>
      </c>
      <c r="CI525" s="168" t="s">
        <v>2898</v>
      </c>
      <c r="CJ525" s="195">
        <v>4.6199999999999998E-2</v>
      </c>
      <c r="CK525" s="195" t="s">
        <v>155</v>
      </c>
      <c r="CL525" s="196">
        <v>1.4999999999999999E-2</v>
      </c>
      <c r="CM525" s="195">
        <v>5.8499999999999996E-2</v>
      </c>
      <c r="CN525" s="184">
        <v>0.01</v>
      </c>
      <c r="CO525" s="197"/>
      <c r="CP525" s="169" t="s">
        <v>201</v>
      </c>
      <c r="CQ525" s="183" t="s">
        <v>418</v>
      </c>
      <c r="CR525" s="183" t="s">
        <v>2464</v>
      </c>
      <c r="CS525" s="183" t="s">
        <v>2899</v>
      </c>
      <c r="CT525" s="183" t="s">
        <v>2900</v>
      </c>
      <c r="CU525" s="176" t="s">
        <v>169</v>
      </c>
      <c r="CV525" s="176" t="s">
        <v>169</v>
      </c>
      <c r="CW525" s="176" t="s">
        <v>2901</v>
      </c>
      <c r="CX525" s="176" t="s">
        <v>2902</v>
      </c>
      <c r="CY525" s="199">
        <v>0</v>
      </c>
      <c r="CZ525" s="176" t="s">
        <v>2903</v>
      </c>
      <c r="DA525" s="200" t="s">
        <v>251</v>
      </c>
      <c r="DB525" s="170" t="s">
        <v>174</v>
      </c>
      <c r="DC525" s="183">
        <v>1</v>
      </c>
      <c r="DD525" s="201"/>
      <c r="DE525" s="176"/>
      <c r="DF525" s="202"/>
      <c r="DG525" s="203" t="s">
        <v>154</v>
      </c>
      <c r="DH525" s="204">
        <v>0</v>
      </c>
      <c r="DI525" s="204">
        <v>0</v>
      </c>
      <c r="DJ525" s="203" t="s">
        <v>217</v>
      </c>
      <c r="DK525" s="168" t="s">
        <v>2476</v>
      </c>
      <c r="DL525" s="203" t="s">
        <v>3104</v>
      </c>
      <c r="DM525" s="205" t="s">
        <v>3147</v>
      </c>
      <c r="DN525" s="206" t="s">
        <v>168</v>
      </c>
      <c r="DO525" s="206" t="s">
        <v>168</v>
      </c>
      <c r="DP525" s="205"/>
      <c r="DQ525" s="207" t="s">
        <v>154</v>
      </c>
      <c r="DR525" s="170" t="s">
        <v>166</v>
      </c>
      <c r="DS525" s="206"/>
      <c r="DT525" s="206"/>
      <c r="DU525" s="206" t="s">
        <v>2884</v>
      </c>
      <c r="DV525" s="206"/>
      <c r="DW525" s="208">
        <v>0</v>
      </c>
      <c r="DX525" s="209" t="b">
        <v>0</v>
      </c>
      <c r="DY525" s="210">
        <v>0</v>
      </c>
      <c r="DZ525" s="209">
        <v>500323</v>
      </c>
      <c r="EA525" s="209"/>
      <c r="EB525" s="209"/>
    </row>
    <row r="526" spans="1:133" ht="15" customHeight="1" x14ac:dyDescent="0.3">
      <c r="A526" s="165"/>
      <c r="B526" s="166" t="s">
        <v>2347</v>
      </c>
      <c r="C526" s="166" t="s">
        <v>4244</v>
      </c>
      <c r="D526" s="166" t="s">
        <v>4239</v>
      </c>
      <c r="E526" s="166" t="s">
        <v>324</v>
      </c>
      <c r="F526" s="167" t="s">
        <v>4245</v>
      </c>
      <c r="G526" s="168" t="s">
        <v>4246</v>
      </c>
      <c r="H526" s="169" t="s">
        <v>330</v>
      </c>
      <c r="I526" s="168" t="s">
        <v>158</v>
      </c>
      <c r="J526" s="170" t="s">
        <v>156</v>
      </c>
      <c r="K526" s="170">
        <v>8000000</v>
      </c>
      <c r="L526" s="170">
        <v>8000000</v>
      </c>
      <c r="M526" s="171">
        <v>8000000</v>
      </c>
      <c r="N526" s="172">
        <v>8000000</v>
      </c>
      <c r="O526" s="171">
        <v>7999000</v>
      </c>
      <c r="P526" s="173">
        <v>8107653.7700000023</v>
      </c>
      <c r="Q526" s="173">
        <v>0</v>
      </c>
      <c r="R526" s="173">
        <v>0</v>
      </c>
      <c r="S526" s="173">
        <v>0</v>
      </c>
      <c r="T526" s="174">
        <v>0</v>
      </c>
      <c r="U526" s="173">
        <v>0</v>
      </c>
      <c r="V526" s="175">
        <v>8107653.7700000023</v>
      </c>
      <c r="W526" s="173">
        <v>1200000</v>
      </c>
      <c r="X526" s="173">
        <v>0</v>
      </c>
      <c r="Y526" s="174">
        <v>1200000</v>
      </c>
      <c r="Z526" s="173">
        <v>270844.77432948677</v>
      </c>
      <c r="AA526" s="173">
        <v>0</v>
      </c>
      <c r="AB526" s="173">
        <v>0</v>
      </c>
      <c r="AC526" s="171">
        <v>0</v>
      </c>
      <c r="AD526" s="171">
        <v>0</v>
      </c>
      <c r="AE526" s="171">
        <v>8107653.7700000023</v>
      </c>
      <c r="AF526" s="176"/>
      <c r="AG526" s="177">
        <v>8000000</v>
      </c>
      <c r="AH526" s="178">
        <v>8000000</v>
      </c>
      <c r="AI526" s="179">
        <v>3.9055329685565542E-3</v>
      </c>
      <c r="AJ526" s="180">
        <v>0.2</v>
      </c>
      <c r="AK526" s="181">
        <v>409675200</v>
      </c>
      <c r="AL526" s="179">
        <v>1.9527664842782771E-2</v>
      </c>
      <c r="AM526" s="182" t="b">
        <v>0</v>
      </c>
      <c r="AN526" s="171">
        <v>1200000</v>
      </c>
      <c r="AO526" s="171">
        <v>12337000</v>
      </c>
      <c r="AP526" s="171">
        <v>0</v>
      </c>
      <c r="AQ526" s="171">
        <v>0</v>
      </c>
      <c r="AR526" s="171">
        <v>1000</v>
      </c>
      <c r="AS526" s="171">
        <v>1000</v>
      </c>
      <c r="AT526" s="171">
        <v>1000</v>
      </c>
      <c r="AU526" s="176"/>
      <c r="AV526" s="168"/>
      <c r="AW526" s="168"/>
      <c r="AX526" s="168" t="s">
        <v>244</v>
      </c>
      <c r="AY526" s="183">
        <v>4</v>
      </c>
      <c r="AZ526" s="183">
        <v>4</v>
      </c>
      <c r="BA526" s="183"/>
      <c r="BB526" s="184">
        <v>7.1999999999999998E-3</v>
      </c>
      <c r="BC526" s="183">
        <v>4</v>
      </c>
      <c r="BD526" s="185">
        <v>0.69</v>
      </c>
      <c r="BE526" s="186">
        <v>4.9679999999999993E-3</v>
      </c>
      <c r="BF526" s="187">
        <v>40278.823929360005</v>
      </c>
      <c r="BG526" s="187">
        <v>40278.823929360005</v>
      </c>
      <c r="BH526" s="188" t="s">
        <v>2405</v>
      </c>
      <c r="BI526" s="189" t="s">
        <v>3014</v>
      </c>
      <c r="BJ526" s="176" t="s">
        <v>335</v>
      </c>
      <c r="BK526" s="190" t="s">
        <v>3175</v>
      </c>
      <c r="BL526" s="191" t="s">
        <v>3176</v>
      </c>
      <c r="BM526" s="191" t="s">
        <v>3017</v>
      </c>
      <c r="BN526" s="176" t="s">
        <v>335</v>
      </c>
      <c r="BO526" s="191" t="s">
        <v>3177</v>
      </c>
      <c r="BP526" s="191" t="s">
        <v>3176</v>
      </c>
      <c r="BQ526" s="191" t="s">
        <v>2573</v>
      </c>
      <c r="BR526" s="176" t="s">
        <v>346</v>
      </c>
      <c r="BS526" s="192">
        <v>41983</v>
      </c>
      <c r="BT526" s="193" t="s">
        <v>2927</v>
      </c>
      <c r="BU526" s="183">
        <v>2014</v>
      </c>
      <c r="BV526" s="193" t="s">
        <v>154</v>
      </c>
      <c r="BW526" s="192">
        <v>42111</v>
      </c>
      <c r="BX526" s="192"/>
      <c r="BY526" s="192">
        <v>39556</v>
      </c>
      <c r="BZ526" s="192">
        <v>43581</v>
      </c>
      <c r="CA526" s="192"/>
      <c r="CB526" s="192">
        <v>41635</v>
      </c>
      <c r="CC526" s="192"/>
      <c r="CD526" s="192">
        <v>44073</v>
      </c>
      <c r="CE526" s="183">
        <v>12</v>
      </c>
      <c r="CF526" s="183"/>
      <c r="CG526" s="192"/>
      <c r="CH526" s="168" t="s">
        <v>1734</v>
      </c>
      <c r="CI526" s="168" t="s">
        <v>2898</v>
      </c>
      <c r="CJ526" s="195">
        <v>4.6400000000000004E-2</v>
      </c>
      <c r="CK526" s="195" t="s">
        <v>155</v>
      </c>
      <c r="CL526" s="196">
        <v>1.4999999999999999E-2</v>
      </c>
      <c r="CM526" s="195">
        <v>6.2600000000000003E-2</v>
      </c>
      <c r="CN526" s="185" t="s">
        <v>2921</v>
      </c>
      <c r="CO526" s="197"/>
      <c r="CP526" s="169" t="s">
        <v>201</v>
      </c>
      <c r="CQ526" s="183" t="s">
        <v>418</v>
      </c>
      <c r="CR526" s="183" t="s">
        <v>2464</v>
      </c>
      <c r="CS526" s="183" t="s">
        <v>2899</v>
      </c>
      <c r="CT526" s="183" t="s">
        <v>2900</v>
      </c>
      <c r="CU526" s="176" t="s">
        <v>169</v>
      </c>
      <c r="CV526" s="176" t="s">
        <v>169</v>
      </c>
      <c r="CW526" s="176" t="s">
        <v>2901</v>
      </c>
      <c r="CX526" s="176" t="s">
        <v>2902</v>
      </c>
      <c r="CY526" s="199">
        <v>0</v>
      </c>
      <c r="CZ526" s="176" t="s">
        <v>2903</v>
      </c>
      <c r="DA526" s="200" t="s">
        <v>251</v>
      </c>
      <c r="DB526" s="170" t="s">
        <v>174</v>
      </c>
      <c r="DC526" s="183">
        <v>1</v>
      </c>
      <c r="DD526" s="201"/>
      <c r="DE526" s="176"/>
      <c r="DF526" s="202"/>
      <c r="DG526" s="203" t="s">
        <v>154</v>
      </c>
      <c r="DH526" s="204">
        <v>0</v>
      </c>
      <c r="DI526" s="204">
        <v>0</v>
      </c>
      <c r="DJ526" s="203" t="s">
        <v>217</v>
      </c>
      <c r="DK526" s="168" t="s">
        <v>2476</v>
      </c>
      <c r="DL526" s="203" t="s">
        <v>3104</v>
      </c>
      <c r="DM526" s="205" t="s">
        <v>3147</v>
      </c>
      <c r="DN526" s="206" t="s">
        <v>168</v>
      </c>
      <c r="DO526" s="206" t="s">
        <v>168</v>
      </c>
      <c r="DP526" s="205"/>
      <c r="DQ526" s="207" t="s">
        <v>154</v>
      </c>
      <c r="DR526" s="170" t="s">
        <v>166</v>
      </c>
      <c r="DS526" s="206"/>
      <c r="DT526" s="206"/>
      <c r="DU526" s="206" t="s">
        <v>2884</v>
      </c>
      <c r="DV526" s="206"/>
      <c r="DW526" s="208">
        <v>8000000</v>
      </c>
      <c r="DX526" s="209" t="b">
        <v>1</v>
      </c>
      <c r="DY526" s="210">
        <v>0</v>
      </c>
      <c r="DZ526" s="209">
        <v>500995</v>
      </c>
      <c r="EA526" s="209"/>
      <c r="EB526" s="209"/>
    </row>
    <row r="527" spans="1:133" s="73" customFormat="1" ht="15" hidden="1" customHeight="1" x14ac:dyDescent="0.3">
      <c r="A527" s="295">
        <v>181</v>
      </c>
      <c r="B527" s="296"/>
      <c r="C527" s="297"/>
      <c r="D527" s="298"/>
      <c r="E527" s="298"/>
      <c r="F527" s="299" t="s">
        <v>4247</v>
      </c>
      <c r="G527" s="224"/>
      <c r="H527" s="300"/>
      <c r="I527" s="301"/>
      <c r="J527" s="161"/>
      <c r="K527" s="161"/>
      <c r="L527" s="161"/>
      <c r="M527" s="302"/>
      <c r="N527" s="303"/>
      <c r="O527" s="302"/>
      <c r="P527" s="303"/>
      <c r="Q527" s="211"/>
      <c r="R527" s="211"/>
      <c r="S527" s="211"/>
      <c r="T527" s="212"/>
      <c r="U527" s="212"/>
      <c r="V527" s="212"/>
      <c r="W527" s="303"/>
      <c r="X527" s="303"/>
      <c r="Y527" s="303"/>
      <c r="Z527" s="303"/>
      <c r="AA527" s="303"/>
      <c r="AB527" s="303"/>
      <c r="AC527" s="302"/>
      <c r="AD527" s="304"/>
      <c r="AE527" s="213"/>
      <c r="AF527" s="305"/>
      <c r="AG527" s="306"/>
      <c r="AH527" s="306"/>
      <c r="AI527" s="306"/>
      <c r="AJ527" s="306"/>
      <c r="AK527" s="306"/>
      <c r="AL527" s="306"/>
      <c r="AM527" s="306"/>
      <c r="AN527" s="213">
        <v>0</v>
      </c>
      <c r="AO527" s="213"/>
      <c r="AP527" s="213"/>
      <c r="AQ527" s="213"/>
      <c r="AR527" s="213"/>
      <c r="AS527" s="213"/>
      <c r="AT527" s="213"/>
      <c r="AU527" s="305"/>
      <c r="AV527" s="224"/>
      <c r="AW527" s="224"/>
      <c r="AX527" s="224"/>
      <c r="AY527" s="307"/>
      <c r="AZ527" s="307"/>
      <c r="BA527" s="307"/>
      <c r="BB527" s="214"/>
      <c r="BC527" s="307"/>
      <c r="BD527" s="215"/>
      <c r="BE527" s="214"/>
      <c r="BF527" s="308"/>
      <c r="BG527" s="308"/>
      <c r="BH527" s="224"/>
      <c r="BI527" s="308"/>
      <c r="BJ527" s="309"/>
      <c r="BK527" s="309"/>
      <c r="BL527" s="310"/>
      <c r="BM527" s="310"/>
      <c r="BN527" s="310"/>
      <c r="BO527" s="310"/>
      <c r="BP527" s="310"/>
      <c r="BQ527" s="310"/>
      <c r="BR527" s="309"/>
      <c r="BS527" s="311"/>
      <c r="BT527" s="311"/>
      <c r="BU527" s="311"/>
      <c r="BV527" s="312" t="s">
        <v>154</v>
      </c>
      <c r="BW527" s="311"/>
      <c r="BX527" s="311"/>
      <c r="BY527" s="311"/>
      <c r="BZ527" s="311"/>
      <c r="CA527" s="311"/>
      <c r="CB527" s="311"/>
      <c r="CC527" s="311"/>
      <c r="CD527" s="313"/>
      <c r="CE527" s="314"/>
      <c r="CF527" s="314"/>
      <c r="CG527" s="315"/>
      <c r="CH527" s="301"/>
      <c r="CI527" s="301"/>
      <c r="CJ527" s="316"/>
      <c r="CK527" s="316"/>
      <c r="CL527" s="317"/>
      <c r="CM527" s="316"/>
      <c r="CN527" s="317"/>
      <c r="CO527" s="220"/>
      <c r="CP527" s="300"/>
      <c r="CQ527" s="307"/>
      <c r="CR527" s="307"/>
      <c r="CS527" s="307"/>
      <c r="CT527" s="307"/>
      <c r="CU527" s="309"/>
      <c r="CV527" s="309"/>
      <c r="CW527" s="309"/>
      <c r="CX527" s="309"/>
      <c r="CY527" s="222"/>
      <c r="CZ527" s="305"/>
      <c r="DA527" s="223"/>
      <c r="DB527" s="161"/>
      <c r="DC527" s="317"/>
      <c r="DD527" s="159"/>
      <c r="DE527" s="305"/>
      <c r="DF527" s="145"/>
      <c r="DG527" s="145"/>
      <c r="DH527" s="146">
        <v>0</v>
      </c>
      <c r="DI527" s="146"/>
      <c r="DJ527" s="145"/>
      <c r="DK527" s="224"/>
      <c r="DL527" s="145"/>
      <c r="DM527" s="145"/>
      <c r="DN527" s="146"/>
      <c r="DO527" s="146"/>
      <c r="DP527" s="145"/>
      <c r="DQ527" s="160"/>
      <c r="DR527" s="161"/>
      <c r="DS527" s="146"/>
      <c r="DT527" s="146"/>
      <c r="DU527" s="146"/>
      <c r="DV527" s="146"/>
      <c r="DW527" s="162" t="s">
        <v>154</v>
      </c>
      <c r="DX527" s="163"/>
      <c r="DY527" s="164"/>
      <c r="DZ527" s="163"/>
      <c r="EA527" s="163"/>
      <c r="EB527" s="163"/>
    </row>
    <row r="528" spans="1:133" ht="15" customHeight="1" x14ac:dyDescent="0.3">
      <c r="A528" s="165"/>
      <c r="B528" s="166" t="s">
        <v>726</v>
      </c>
      <c r="C528" s="166" t="s">
        <v>4248</v>
      </c>
      <c r="D528" s="166" t="s">
        <v>4247</v>
      </c>
      <c r="E528" s="166" t="s">
        <v>4249</v>
      </c>
      <c r="F528" s="167" t="s">
        <v>4249</v>
      </c>
      <c r="G528" s="168" t="s">
        <v>2889</v>
      </c>
      <c r="H528" s="169" t="s">
        <v>188</v>
      </c>
      <c r="I528" s="168" t="s">
        <v>158</v>
      </c>
      <c r="J528" s="170" t="s">
        <v>156</v>
      </c>
      <c r="K528" s="170">
        <v>1500000</v>
      </c>
      <c r="L528" s="170">
        <v>1500000</v>
      </c>
      <c r="M528" s="171">
        <v>1500000</v>
      </c>
      <c r="N528" s="172">
        <v>1500000</v>
      </c>
      <c r="O528" s="171">
        <v>863159.74</v>
      </c>
      <c r="P528" s="173">
        <v>855100.41</v>
      </c>
      <c r="Q528" s="173">
        <v>0</v>
      </c>
      <c r="R528" s="173">
        <v>0</v>
      </c>
      <c r="S528" s="173">
        <v>418.33</v>
      </c>
      <c r="T528" s="174">
        <v>418.33</v>
      </c>
      <c r="U528" s="173">
        <v>0</v>
      </c>
      <c r="V528" s="175">
        <v>855518.74</v>
      </c>
      <c r="W528" s="173">
        <v>29043.51</v>
      </c>
      <c r="X528" s="173">
        <v>0</v>
      </c>
      <c r="Y528" s="174">
        <v>29043.51</v>
      </c>
      <c r="Z528" s="173">
        <v>855100</v>
      </c>
      <c r="AA528" s="173">
        <v>0</v>
      </c>
      <c r="AB528" s="173">
        <v>0</v>
      </c>
      <c r="AC528" s="171">
        <v>0</v>
      </c>
      <c r="AD528" s="171">
        <v>0</v>
      </c>
      <c r="AE528" s="171">
        <v>855100.41</v>
      </c>
      <c r="AF528" s="176" t="s">
        <v>2870</v>
      </c>
      <c r="AG528" s="177">
        <v>855100.41</v>
      </c>
      <c r="AH528" s="178">
        <v>855100.41</v>
      </c>
      <c r="AI528" s="179">
        <v>4.174528553351533E-4</v>
      </c>
      <c r="AJ528" s="180">
        <v>0</v>
      </c>
      <c r="AK528" s="181">
        <v>0</v>
      </c>
      <c r="AL528" s="179">
        <v>0</v>
      </c>
      <c r="AM528" s="182" t="b">
        <v>0</v>
      </c>
      <c r="AN528" s="171">
        <v>0</v>
      </c>
      <c r="AO528" s="171">
        <v>0</v>
      </c>
      <c r="AP528" s="171">
        <v>0</v>
      </c>
      <c r="AQ528" s="171">
        <v>0</v>
      </c>
      <c r="AR528" s="171">
        <v>0</v>
      </c>
      <c r="AS528" s="171">
        <v>0</v>
      </c>
      <c r="AT528" s="171">
        <v>0</v>
      </c>
      <c r="AU528" s="176" t="s">
        <v>302</v>
      </c>
      <c r="AV528" s="168" t="s">
        <v>2890</v>
      </c>
      <c r="AW528" s="168"/>
      <c r="AX528" s="168" t="s">
        <v>159</v>
      </c>
      <c r="AY528" s="183">
        <v>10</v>
      </c>
      <c r="AZ528" s="183">
        <v>5</v>
      </c>
      <c r="BA528" s="183"/>
      <c r="BB528" s="184">
        <v>0</v>
      </c>
      <c r="BC528" s="183">
        <v>3</v>
      </c>
      <c r="BD528" s="185">
        <v>0.49</v>
      </c>
      <c r="BE528" s="186">
        <v>0</v>
      </c>
      <c r="BF528" s="187">
        <v>855100.41</v>
      </c>
      <c r="BG528" s="187">
        <v>855100.41</v>
      </c>
      <c r="BH528" s="188" t="s">
        <v>188</v>
      </c>
      <c r="BI528" s="189" t="s">
        <v>2891</v>
      </c>
      <c r="BJ528" s="176" t="s">
        <v>215</v>
      </c>
      <c r="BK528" s="190" t="s">
        <v>3790</v>
      </c>
      <c r="BL528" s="191" t="s">
        <v>3791</v>
      </c>
      <c r="BM528" s="191" t="s">
        <v>2893</v>
      </c>
      <c r="BN528" s="176" t="s">
        <v>215</v>
      </c>
      <c r="BO528" s="191" t="s">
        <v>3792</v>
      </c>
      <c r="BP528" s="191" t="s">
        <v>3791</v>
      </c>
      <c r="BQ528" s="191" t="s">
        <v>2895</v>
      </c>
      <c r="BR528" s="176" t="s">
        <v>4250</v>
      </c>
      <c r="BS528" s="192">
        <v>40891</v>
      </c>
      <c r="BT528" s="193">
        <v>40891</v>
      </c>
      <c r="BU528" s="183">
        <v>2011</v>
      </c>
      <c r="BV528" s="193" t="s">
        <v>154</v>
      </c>
      <c r="BW528" s="192">
        <v>40906</v>
      </c>
      <c r="BX528" s="192"/>
      <c r="BY528" s="192"/>
      <c r="BZ528" s="192">
        <v>42061</v>
      </c>
      <c r="CA528" s="192"/>
      <c r="CB528" s="192">
        <v>41635</v>
      </c>
      <c r="CC528" s="192">
        <v>41313</v>
      </c>
      <c r="CD528" s="192">
        <v>43157</v>
      </c>
      <c r="CE528" s="183">
        <v>12</v>
      </c>
      <c r="CF528" s="183"/>
      <c r="CG528" s="192"/>
      <c r="CH528" s="168" t="s">
        <v>550</v>
      </c>
      <c r="CI528" s="168" t="s">
        <v>2898</v>
      </c>
      <c r="CJ528" s="195" t="s">
        <v>154</v>
      </c>
      <c r="CK528" s="195" t="s">
        <v>155</v>
      </c>
      <c r="CL528" s="196">
        <v>5.8200000000000002E-2</v>
      </c>
      <c r="CM528" s="195">
        <v>5.8200000000000002E-2</v>
      </c>
      <c r="CN528" s="318">
        <v>0.01</v>
      </c>
      <c r="CO528" s="197"/>
      <c r="CP528" s="169" t="s">
        <v>176</v>
      </c>
      <c r="CQ528" s="183" t="s">
        <v>418</v>
      </c>
      <c r="CR528" s="183" t="s">
        <v>2464</v>
      </c>
      <c r="CS528" s="183" t="s">
        <v>2899</v>
      </c>
      <c r="CT528" s="183" t="s">
        <v>2900</v>
      </c>
      <c r="CU528" s="176" t="s">
        <v>169</v>
      </c>
      <c r="CV528" s="176" t="s">
        <v>169</v>
      </c>
      <c r="CW528" s="176" t="s">
        <v>2901</v>
      </c>
      <c r="CX528" s="176" t="s">
        <v>2902</v>
      </c>
      <c r="CY528" s="199">
        <v>0</v>
      </c>
      <c r="CZ528" s="238" t="s">
        <v>2903</v>
      </c>
      <c r="DA528" s="200" t="s">
        <v>251</v>
      </c>
      <c r="DB528" s="170" t="s">
        <v>174</v>
      </c>
      <c r="DC528" s="183">
        <v>3</v>
      </c>
      <c r="DD528" s="201">
        <v>41138</v>
      </c>
      <c r="DE528" s="238" t="s">
        <v>356</v>
      </c>
      <c r="DF528" s="202"/>
      <c r="DG528" s="203">
        <v>38</v>
      </c>
      <c r="DH528" s="204">
        <v>0</v>
      </c>
      <c r="DI528" s="204">
        <v>0</v>
      </c>
      <c r="DJ528" s="203" t="s">
        <v>217</v>
      </c>
      <c r="DK528" s="168"/>
      <c r="DL528" s="203" t="e">
        <v>#N/A</v>
      </c>
      <c r="DM528" s="205" t="s">
        <v>3005</v>
      </c>
      <c r="DN528" s="206" t="s">
        <v>168</v>
      </c>
      <c r="DO528" s="206" t="s">
        <v>168</v>
      </c>
      <c r="DP528" s="205" t="s">
        <v>4251</v>
      </c>
      <c r="DQ528" s="207">
        <v>41187</v>
      </c>
      <c r="DR528" s="170" t="s">
        <v>166</v>
      </c>
      <c r="DS528" s="206"/>
      <c r="DT528" s="206"/>
      <c r="DU528" s="206" t="s">
        <v>2884</v>
      </c>
      <c r="DV528" s="206"/>
      <c r="DW528" s="208">
        <v>855100.41</v>
      </c>
      <c r="DX528" s="209" t="b">
        <v>1</v>
      </c>
      <c r="DY528" s="210" t="s">
        <v>2870</v>
      </c>
      <c r="DZ528" s="209">
        <v>500555</v>
      </c>
      <c r="EA528" s="209"/>
      <c r="EB528" s="209"/>
      <c r="EC528" s="228"/>
    </row>
    <row r="529" spans="1:4242" s="73" customFormat="1" ht="15" hidden="1" customHeight="1" x14ac:dyDescent="0.3">
      <c r="A529" s="295">
        <v>182</v>
      </c>
      <c r="B529" s="319"/>
      <c r="C529" s="320"/>
      <c r="D529" s="298"/>
      <c r="E529" s="298"/>
      <c r="F529" s="299" t="s">
        <v>4252</v>
      </c>
      <c r="G529" s="321"/>
      <c r="H529" s="322"/>
      <c r="I529" s="321"/>
      <c r="J529" s="161"/>
      <c r="K529" s="161"/>
      <c r="L529" s="161"/>
      <c r="M529" s="323"/>
      <c r="N529" s="324"/>
      <c r="O529" s="323"/>
      <c r="P529" s="324"/>
      <c r="Q529" s="211"/>
      <c r="R529" s="211"/>
      <c r="S529" s="211"/>
      <c r="T529" s="212"/>
      <c r="U529" s="212"/>
      <c r="V529" s="212"/>
      <c r="W529" s="324"/>
      <c r="X529" s="324"/>
      <c r="Y529" s="324"/>
      <c r="Z529" s="324"/>
      <c r="AA529" s="324"/>
      <c r="AB529" s="324"/>
      <c r="AC529" s="323"/>
      <c r="AD529" s="323"/>
      <c r="AE529" s="213"/>
      <c r="AF529" s="325"/>
      <c r="AG529" s="324"/>
      <c r="AH529" s="324"/>
      <c r="AI529" s="324"/>
      <c r="AJ529" s="324"/>
      <c r="AK529" s="324"/>
      <c r="AL529" s="324"/>
      <c r="AM529" s="324"/>
      <c r="AN529" s="213">
        <v>0</v>
      </c>
      <c r="AO529" s="213"/>
      <c r="AP529" s="213"/>
      <c r="AQ529" s="213"/>
      <c r="AR529" s="213"/>
      <c r="AS529" s="213"/>
      <c r="AT529" s="213"/>
      <c r="AU529" s="325"/>
      <c r="AV529" s="321"/>
      <c r="AW529" s="321"/>
      <c r="AX529" s="321"/>
      <c r="AY529" s="295"/>
      <c r="AZ529" s="295"/>
      <c r="BA529" s="295"/>
      <c r="BB529" s="214"/>
      <c r="BC529" s="295"/>
      <c r="BD529" s="215"/>
      <c r="BE529" s="214"/>
      <c r="BF529" s="326"/>
      <c r="BG529" s="326"/>
      <c r="BH529" s="321"/>
      <c r="BI529" s="326"/>
      <c r="BJ529" s="325"/>
      <c r="BK529" s="325"/>
      <c r="BL529" s="327"/>
      <c r="BM529" s="327"/>
      <c r="BN529" s="327"/>
      <c r="BO529" s="327"/>
      <c r="BP529" s="327"/>
      <c r="BQ529" s="327"/>
      <c r="BR529" s="325"/>
      <c r="BS529" s="328"/>
      <c r="BT529" s="328"/>
      <c r="BU529" s="328"/>
      <c r="BV529" s="329" t="s">
        <v>154</v>
      </c>
      <c r="BW529" s="328"/>
      <c r="BX529" s="328"/>
      <c r="BY529" s="328"/>
      <c r="BZ529" s="328"/>
      <c r="CA529" s="328"/>
      <c r="CB529" s="328"/>
      <c r="CC529" s="328"/>
      <c r="CD529" s="330"/>
      <c r="CE529" s="331"/>
      <c r="CF529" s="331"/>
      <c r="CG529" s="328"/>
      <c r="CH529" s="321"/>
      <c r="CI529" s="321"/>
      <c r="CJ529" s="332"/>
      <c r="CK529" s="332"/>
      <c r="CL529" s="295"/>
      <c r="CM529" s="332"/>
      <c r="CN529" s="295"/>
      <c r="CO529" s="220"/>
      <c r="CP529" s="322"/>
      <c r="CQ529" s="295"/>
      <c r="CR529" s="295"/>
      <c r="CS529" s="295"/>
      <c r="CT529" s="295"/>
      <c r="CU529" s="325"/>
      <c r="CV529" s="325"/>
      <c r="CW529" s="325"/>
      <c r="CX529" s="325"/>
      <c r="CY529" s="222"/>
      <c r="CZ529" s="325"/>
      <c r="DA529" s="223"/>
      <c r="DB529" s="161"/>
      <c r="DC529" s="295"/>
      <c r="DD529" s="159"/>
      <c r="DE529" s="325"/>
      <c r="DF529" s="145"/>
      <c r="DG529" s="145"/>
      <c r="DH529" s="146">
        <v>0</v>
      </c>
      <c r="DI529" s="146"/>
      <c r="DJ529" s="145"/>
      <c r="DK529" s="224"/>
      <c r="DL529" s="145"/>
      <c r="DM529" s="145"/>
      <c r="DN529" s="146"/>
      <c r="DO529" s="146"/>
      <c r="DP529" s="145"/>
      <c r="DQ529" s="160"/>
      <c r="DR529" s="161"/>
      <c r="DS529" s="146"/>
      <c r="DT529" s="146"/>
      <c r="DU529" s="146"/>
      <c r="DV529" s="146"/>
      <c r="DW529" s="162" t="s">
        <v>154</v>
      </c>
      <c r="DX529" s="163"/>
      <c r="DY529" s="164"/>
      <c r="DZ529" s="163"/>
      <c r="EA529" s="163"/>
      <c r="EB529" s="163"/>
    </row>
    <row r="530" spans="1:4242" ht="15" hidden="1" customHeight="1" x14ac:dyDescent="0.3">
      <c r="A530" s="165"/>
      <c r="B530" s="166" t="s">
        <v>719</v>
      </c>
      <c r="C530" s="166" t="s">
        <v>4253</v>
      </c>
      <c r="D530" s="166" t="s">
        <v>4252</v>
      </c>
      <c r="E530" s="166" t="s">
        <v>2594</v>
      </c>
      <c r="F530" s="258" t="s">
        <v>2594</v>
      </c>
      <c r="G530" s="168" t="s">
        <v>2868</v>
      </c>
      <c r="H530" s="169" t="s">
        <v>212</v>
      </c>
      <c r="I530" s="168" t="s">
        <v>722</v>
      </c>
      <c r="J530" s="170" t="s">
        <v>2869</v>
      </c>
      <c r="K530" s="170">
        <v>20700000</v>
      </c>
      <c r="L530" s="170">
        <v>111308040</v>
      </c>
      <c r="M530" s="171">
        <v>20700000</v>
      </c>
      <c r="N530" s="172">
        <v>111308040</v>
      </c>
      <c r="O530" s="171">
        <v>0</v>
      </c>
      <c r="P530" s="173">
        <v>0</v>
      </c>
      <c r="Q530" s="173">
        <v>0</v>
      </c>
      <c r="R530" s="173">
        <v>0</v>
      </c>
      <c r="S530" s="173">
        <v>0</v>
      </c>
      <c r="T530" s="174">
        <v>0</v>
      </c>
      <c r="U530" s="173">
        <v>0</v>
      </c>
      <c r="V530" s="175">
        <v>0</v>
      </c>
      <c r="W530" s="173">
        <v>0</v>
      </c>
      <c r="X530" s="173">
        <v>0</v>
      </c>
      <c r="Y530" s="174">
        <v>0</v>
      </c>
      <c r="Z530" s="173">
        <v>0</v>
      </c>
      <c r="AA530" s="173">
        <v>0</v>
      </c>
      <c r="AB530" s="173">
        <v>0</v>
      </c>
      <c r="AC530" s="171">
        <v>0</v>
      </c>
      <c r="AD530" s="171">
        <v>0</v>
      </c>
      <c r="AE530" s="171">
        <v>0</v>
      </c>
      <c r="AF530" s="176" t="s">
        <v>2870</v>
      </c>
      <c r="AG530" s="177">
        <v>0</v>
      </c>
      <c r="AH530" s="178">
        <v>0</v>
      </c>
      <c r="AI530" s="179">
        <v>0</v>
      </c>
      <c r="AJ530" s="180">
        <v>0.15</v>
      </c>
      <c r="AK530" s="181">
        <v>307256400</v>
      </c>
      <c r="AL530" s="179">
        <v>0</v>
      </c>
      <c r="AM530" s="182" t="b">
        <v>0</v>
      </c>
      <c r="AN530" s="171">
        <v>0</v>
      </c>
      <c r="AO530" s="171">
        <v>0</v>
      </c>
      <c r="AP530" s="171">
        <v>0</v>
      </c>
      <c r="AQ530" s="171">
        <v>0</v>
      </c>
      <c r="AR530" s="171">
        <v>0</v>
      </c>
      <c r="AS530" s="171">
        <v>0</v>
      </c>
      <c r="AT530" s="171">
        <v>0</v>
      </c>
      <c r="AU530" s="238"/>
      <c r="AV530" s="168"/>
      <c r="AW530" s="168"/>
      <c r="AX530" s="168" t="s">
        <v>159</v>
      </c>
      <c r="AY530" s="183">
        <v>5</v>
      </c>
      <c r="AZ530" s="183"/>
      <c r="BA530" s="183">
        <v>5</v>
      </c>
      <c r="BB530" s="184">
        <v>1.6500000000000001E-2</v>
      </c>
      <c r="BC530" s="183">
        <v>1</v>
      </c>
      <c r="BD530" s="185">
        <v>0.09</v>
      </c>
      <c r="BE530" s="186">
        <v>1.485E-3</v>
      </c>
      <c r="BF530" s="187">
        <v>0</v>
      </c>
      <c r="BG530" s="187">
        <v>0</v>
      </c>
      <c r="BH530" s="188" t="s">
        <v>2413</v>
      </c>
      <c r="BI530" s="189" t="s">
        <v>2872</v>
      </c>
      <c r="BJ530" s="176" t="s">
        <v>165</v>
      </c>
      <c r="BK530" s="190" t="s">
        <v>2873</v>
      </c>
      <c r="BL530" s="191" t="s">
        <v>2874</v>
      </c>
      <c r="BM530" s="191" t="s">
        <v>2875</v>
      </c>
      <c r="BN530" s="176" t="s">
        <v>165</v>
      </c>
      <c r="BO530" s="191" t="s">
        <v>2876</v>
      </c>
      <c r="BP530" s="191" t="s">
        <v>2874</v>
      </c>
      <c r="BQ530" s="191" t="s">
        <v>2877</v>
      </c>
      <c r="BR530" s="176" t="s">
        <v>2596</v>
      </c>
      <c r="BS530" s="192">
        <v>40883</v>
      </c>
      <c r="BT530" s="193" t="s">
        <v>2927</v>
      </c>
      <c r="BU530" s="183">
        <v>2011</v>
      </c>
      <c r="BV530" s="193">
        <v>43728</v>
      </c>
      <c r="BW530" s="192">
        <v>40903</v>
      </c>
      <c r="BX530" s="192"/>
      <c r="BY530" s="192">
        <v>40928</v>
      </c>
      <c r="BZ530" s="192">
        <v>40928</v>
      </c>
      <c r="CA530" s="192">
        <v>41029</v>
      </c>
      <c r="CB530" s="192">
        <v>40920</v>
      </c>
      <c r="CC530" s="192">
        <v>41286</v>
      </c>
      <c r="CD530" s="192">
        <v>46407</v>
      </c>
      <c r="CE530" s="183">
        <v>180</v>
      </c>
      <c r="CF530" s="183"/>
      <c r="CG530" s="192">
        <v>42326</v>
      </c>
      <c r="CH530" s="168" t="s">
        <v>154</v>
      </c>
      <c r="CI530" s="168" t="s">
        <v>154</v>
      </c>
      <c r="CJ530" s="195" t="s">
        <v>154</v>
      </c>
      <c r="CK530" s="195">
        <v>2.35E-2</v>
      </c>
      <c r="CL530" s="196">
        <v>0.02</v>
      </c>
      <c r="CM530" s="195" t="s">
        <v>154</v>
      </c>
      <c r="CN530" s="286"/>
      <c r="CO530" s="197"/>
      <c r="CP530" s="169" t="s">
        <v>201</v>
      </c>
      <c r="CQ530" s="183" t="s">
        <v>418</v>
      </c>
      <c r="CR530" s="183" t="s">
        <v>2503</v>
      </c>
      <c r="CS530" s="183" t="s">
        <v>3167</v>
      </c>
      <c r="CT530" s="183" t="s">
        <v>2935</v>
      </c>
      <c r="CU530" s="176" t="s">
        <v>614</v>
      </c>
      <c r="CV530" s="176" t="s">
        <v>314</v>
      </c>
      <c r="CW530" s="176" t="s">
        <v>2609</v>
      </c>
      <c r="CX530" s="176" t="s">
        <v>154</v>
      </c>
      <c r="CY530" s="199">
        <v>1234</v>
      </c>
      <c r="CZ530" s="238" t="s">
        <v>2903</v>
      </c>
      <c r="DA530" s="200" t="s">
        <v>251</v>
      </c>
      <c r="DB530" s="170" t="s">
        <v>174</v>
      </c>
      <c r="DC530" s="183">
        <v>3</v>
      </c>
      <c r="DD530" s="201">
        <v>42494</v>
      </c>
      <c r="DE530" s="238" t="s">
        <v>252</v>
      </c>
      <c r="DF530" s="202"/>
      <c r="DG530" s="203" t="s">
        <v>154</v>
      </c>
      <c r="DH530" s="204">
        <v>0</v>
      </c>
      <c r="DI530" s="204">
        <v>0</v>
      </c>
      <c r="DJ530" s="203" t="s">
        <v>193</v>
      </c>
      <c r="DK530" s="168"/>
      <c r="DL530" s="203" t="e">
        <v>#N/A</v>
      </c>
      <c r="DM530" s="205" t="s">
        <v>2966</v>
      </c>
      <c r="DN530" s="206" t="s">
        <v>194</v>
      </c>
      <c r="DO530" s="206" t="s">
        <v>194</v>
      </c>
      <c r="DP530" s="205" t="s">
        <v>724</v>
      </c>
      <c r="DQ530" s="207">
        <v>43101</v>
      </c>
      <c r="DR530" s="170" t="s">
        <v>166</v>
      </c>
      <c r="DS530" s="206"/>
      <c r="DT530" s="206"/>
      <c r="DU530" s="206" t="s">
        <v>2884</v>
      </c>
      <c r="DV530" s="206"/>
      <c r="DW530" s="208">
        <v>0</v>
      </c>
      <c r="DX530" s="209" t="b">
        <v>1</v>
      </c>
      <c r="DY530" s="210" t="s">
        <v>2870</v>
      </c>
      <c r="DZ530" s="209">
        <v>500540</v>
      </c>
      <c r="EA530" s="209"/>
      <c r="EB530" s="209" t="s">
        <v>2885</v>
      </c>
      <c r="EC530" s="228"/>
    </row>
    <row r="531" spans="1:4242" ht="15" hidden="1" customHeight="1" x14ac:dyDescent="0.3">
      <c r="A531" s="275"/>
      <c r="B531" s="276" t="s">
        <v>1580</v>
      </c>
      <c r="C531" s="277" t="s">
        <v>4254</v>
      </c>
      <c r="D531" s="248" t="s">
        <v>4252</v>
      </c>
      <c r="E531" s="248" t="s">
        <v>1582</v>
      </c>
      <c r="F531" s="278" t="s">
        <v>1582</v>
      </c>
      <c r="G531" s="168" t="s">
        <v>4255</v>
      </c>
      <c r="H531" s="279" t="s">
        <v>212</v>
      </c>
      <c r="I531" s="168" t="s">
        <v>187</v>
      </c>
      <c r="J531" s="170" t="s">
        <v>2869</v>
      </c>
      <c r="K531" s="170">
        <v>18000000</v>
      </c>
      <c r="L531" s="170">
        <v>73674000</v>
      </c>
      <c r="M531" s="171">
        <v>18000000</v>
      </c>
      <c r="N531" s="172">
        <v>73674000</v>
      </c>
      <c r="O531" s="171">
        <v>0</v>
      </c>
      <c r="P531" s="173">
        <v>0</v>
      </c>
      <c r="Q531" s="173">
        <v>0</v>
      </c>
      <c r="R531" s="173">
        <v>0</v>
      </c>
      <c r="S531" s="173">
        <v>0</v>
      </c>
      <c r="T531" s="174">
        <v>0</v>
      </c>
      <c r="U531" s="173">
        <v>0</v>
      </c>
      <c r="V531" s="175">
        <v>0</v>
      </c>
      <c r="W531" s="173">
        <v>0</v>
      </c>
      <c r="X531" s="173">
        <v>0</v>
      </c>
      <c r="Y531" s="174">
        <v>0</v>
      </c>
      <c r="Z531" s="173">
        <v>0</v>
      </c>
      <c r="AA531" s="173">
        <v>0</v>
      </c>
      <c r="AB531" s="173">
        <v>0</v>
      </c>
      <c r="AC531" s="171">
        <v>0</v>
      </c>
      <c r="AD531" s="171">
        <v>0</v>
      </c>
      <c r="AE531" s="171">
        <v>0</v>
      </c>
      <c r="AF531" s="176" t="s">
        <v>2870</v>
      </c>
      <c r="AG531" s="177">
        <v>0</v>
      </c>
      <c r="AH531" s="178">
        <v>0</v>
      </c>
      <c r="AI531" s="179">
        <v>0</v>
      </c>
      <c r="AJ531" s="180">
        <v>0.05</v>
      </c>
      <c r="AK531" s="181">
        <v>102418800</v>
      </c>
      <c r="AL531" s="179">
        <v>0</v>
      </c>
      <c r="AM531" s="182" t="b">
        <v>0</v>
      </c>
      <c r="AN531" s="171">
        <v>0</v>
      </c>
      <c r="AO531" s="171">
        <v>0</v>
      </c>
      <c r="AP531" s="171">
        <v>0</v>
      </c>
      <c r="AQ531" s="171">
        <v>0</v>
      </c>
      <c r="AR531" s="171">
        <v>0</v>
      </c>
      <c r="AS531" s="171">
        <v>0</v>
      </c>
      <c r="AT531" s="171">
        <v>0</v>
      </c>
      <c r="AU531" s="238"/>
      <c r="AV531" s="239"/>
      <c r="AW531" s="239"/>
      <c r="AX531" s="168" t="s">
        <v>159</v>
      </c>
      <c r="AY531" s="183">
        <v>7</v>
      </c>
      <c r="AZ531" s="240"/>
      <c r="BA531" s="240">
        <v>7</v>
      </c>
      <c r="BB531" s="241">
        <v>0.13800000000000001</v>
      </c>
      <c r="BC531" s="240">
        <v>1</v>
      </c>
      <c r="BD531" s="242">
        <v>0.09</v>
      </c>
      <c r="BE531" s="243">
        <v>1.242E-2</v>
      </c>
      <c r="BF531" s="244">
        <v>0</v>
      </c>
      <c r="BG531" s="244">
        <v>0</v>
      </c>
      <c r="BH531" s="235" t="s">
        <v>2401</v>
      </c>
      <c r="BI531" s="189" t="s">
        <v>3087</v>
      </c>
      <c r="BJ531" s="238" t="s">
        <v>3088</v>
      </c>
      <c r="BK531" s="190" t="s">
        <v>3089</v>
      </c>
      <c r="BL531" s="245" t="s">
        <v>3090</v>
      </c>
      <c r="BM531" s="245" t="s">
        <v>3091</v>
      </c>
      <c r="BN531" s="176" t="s">
        <v>3088</v>
      </c>
      <c r="BO531" s="245" t="s">
        <v>3092</v>
      </c>
      <c r="BP531" s="191" t="s">
        <v>3090</v>
      </c>
      <c r="BQ531" s="191" t="s">
        <v>2573</v>
      </c>
      <c r="BR531" s="238"/>
      <c r="BS531" s="192">
        <v>42313</v>
      </c>
      <c r="BT531" s="193" t="s">
        <v>2996</v>
      </c>
      <c r="BU531" s="183">
        <v>2015</v>
      </c>
      <c r="BV531" s="193">
        <v>43726</v>
      </c>
      <c r="BW531" s="192">
        <v>42377</v>
      </c>
      <c r="BX531" s="192"/>
      <c r="BY531" s="192">
        <v>42571</v>
      </c>
      <c r="BZ531" s="192">
        <v>42571</v>
      </c>
      <c r="CA531" s="192">
        <v>42602</v>
      </c>
      <c r="CB531" s="192">
        <v>42516</v>
      </c>
      <c r="CC531" s="192">
        <v>42639</v>
      </c>
      <c r="CD531" s="192">
        <v>43666</v>
      </c>
      <c r="CE531" s="183">
        <v>36</v>
      </c>
      <c r="CF531" s="183">
        <v>3</v>
      </c>
      <c r="CG531" s="192"/>
      <c r="CH531" s="168" t="s">
        <v>154</v>
      </c>
      <c r="CI531" s="168" t="s">
        <v>154</v>
      </c>
      <c r="CJ531" s="195" t="s">
        <v>154</v>
      </c>
      <c r="CK531" s="195">
        <v>2.1900000000000003E-2</v>
      </c>
      <c r="CL531" s="196">
        <v>1.4999999999999999E-2</v>
      </c>
      <c r="CM531" s="195" t="s">
        <v>154</v>
      </c>
      <c r="CN531" s="242"/>
      <c r="CO531" s="250"/>
      <c r="CP531" s="169" t="s">
        <v>201</v>
      </c>
      <c r="CQ531" s="240" t="s">
        <v>418</v>
      </c>
      <c r="CR531" s="183" t="s">
        <v>2464</v>
      </c>
      <c r="CS531" s="240" t="s">
        <v>2899</v>
      </c>
      <c r="CT531" s="240" t="s">
        <v>2900</v>
      </c>
      <c r="CU531" s="176" t="s">
        <v>169</v>
      </c>
      <c r="CV531" s="238" t="s">
        <v>169</v>
      </c>
      <c r="CW531" s="238" t="s">
        <v>2901</v>
      </c>
      <c r="CX531" s="176" t="s">
        <v>2902</v>
      </c>
      <c r="CY531" s="246">
        <v>0</v>
      </c>
      <c r="CZ531" s="238" t="s">
        <v>2903</v>
      </c>
      <c r="DA531" s="200" t="s">
        <v>251</v>
      </c>
      <c r="DB531" s="170" t="s">
        <v>174</v>
      </c>
      <c r="DC531" s="240">
        <v>3</v>
      </c>
      <c r="DD531" s="201">
        <v>42768</v>
      </c>
      <c r="DE531" s="238" t="s">
        <v>356</v>
      </c>
      <c r="DF531" s="202"/>
      <c r="DG531" s="203" t="s">
        <v>154</v>
      </c>
      <c r="DH531" s="204">
        <v>0</v>
      </c>
      <c r="DI531" s="204">
        <v>0</v>
      </c>
      <c r="DJ531" s="203" t="s">
        <v>193</v>
      </c>
      <c r="DK531" s="333"/>
      <c r="DL531" s="203" t="e">
        <v>#N/A</v>
      </c>
      <c r="DM531" s="205" t="s">
        <v>2966</v>
      </c>
      <c r="DN531" s="206"/>
      <c r="DO531" s="206"/>
      <c r="DP531" s="205" t="s">
        <v>541</v>
      </c>
      <c r="DQ531" s="207">
        <v>43101</v>
      </c>
      <c r="DR531" s="170" t="s">
        <v>450</v>
      </c>
      <c r="DS531" s="206"/>
      <c r="DT531" s="206" t="s">
        <v>847</v>
      </c>
      <c r="DU531" s="206" t="s">
        <v>2884</v>
      </c>
      <c r="DV531" s="206" t="s">
        <v>2597</v>
      </c>
      <c r="DW531" s="208">
        <v>0</v>
      </c>
      <c r="DX531" s="209" t="b">
        <v>1</v>
      </c>
      <c r="DY531" s="210" t="s">
        <v>2870</v>
      </c>
      <c r="DZ531" s="209">
        <v>500856</v>
      </c>
      <c r="EA531" s="209"/>
      <c r="EB531" s="209"/>
      <c r="EC531" s="228"/>
    </row>
    <row r="532" spans="1:4242" s="73" customFormat="1" ht="15" hidden="1" customHeight="1" x14ac:dyDescent="0.3">
      <c r="A532" s="295">
        <v>183</v>
      </c>
      <c r="B532" s="319"/>
      <c r="C532" s="320"/>
      <c r="D532" s="298"/>
      <c r="E532" s="298"/>
      <c r="F532" s="299" t="s">
        <v>4256</v>
      </c>
      <c r="G532" s="321"/>
      <c r="H532" s="322"/>
      <c r="I532" s="321"/>
      <c r="J532" s="161"/>
      <c r="K532" s="161"/>
      <c r="L532" s="161"/>
      <c r="M532" s="323"/>
      <c r="N532" s="324"/>
      <c r="O532" s="323"/>
      <c r="P532" s="324"/>
      <c r="Q532" s="211"/>
      <c r="R532" s="211"/>
      <c r="S532" s="211"/>
      <c r="T532" s="212"/>
      <c r="U532" s="212"/>
      <c r="V532" s="212"/>
      <c r="W532" s="324"/>
      <c r="X532" s="324"/>
      <c r="Y532" s="324"/>
      <c r="Z532" s="324"/>
      <c r="AA532" s="324"/>
      <c r="AB532" s="324"/>
      <c r="AC532" s="323"/>
      <c r="AD532" s="323"/>
      <c r="AE532" s="213"/>
      <c r="AF532" s="325"/>
      <c r="AG532" s="324"/>
      <c r="AH532" s="324"/>
      <c r="AI532" s="324"/>
      <c r="AJ532" s="324"/>
      <c r="AK532" s="324"/>
      <c r="AL532" s="324"/>
      <c r="AM532" s="324"/>
      <c r="AN532" s="213">
        <v>0</v>
      </c>
      <c r="AO532" s="213"/>
      <c r="AP532" s="213"/>
      <c r="AQ532" s="213"/>
      <c r="AR532" s="213"/>
      <c r="AS532" s="213"/>
      <c r="AT532" s="213"/>
      <c r="AU532" s="325"/>
      <c r="AV532" s="321"/>
      <c r="AW532" s="321"/>
      <c r="AX532" s="321"/>
      <c r="AY532" s="295"/>
      <c r="AZ532" s="295"/>
      <c r="BA532" s="295"/>
      <c r="BB532" s="214"/>
      <c r="BC532" s="295"/>
      <c r="BD532" s="215"/>
      <c r="BE532" s="214"/>
      <c r="BF532" s="326"/>
      <c r="BG532" s="326"/>
      <c r="BH532" s="321"/>
      <c r="BI532" s="326"/>
      <c r="BJ532" s="325"/>
      <c r="BK532" s="325"/>
      <c r="BL532" s="327"/>
      <c r="BM532" s="327"/>
      <c r="BN532" s="327"/>
      <c r="BO532" s="327"/>
      <c r="BP532" s="327"/>
      <c r="BQ532" s="327"/>
      <c r="BR532" s="325"/>
      <c r="BS532" s="328"/>
      <c r="BT532" s="328"/>
      <c r="BU532" s="328"/>
      <c r="BV532" s="329" t="s">
        <v>154</v>
      </c>
      <c r="BW532" s="328"/>
      <c r="BX532" s="328"/>
      <c r="BY532" s="328"/>
      <c r="BZ532" s="328"/>
      <c r="CA532" s="328"/>
      <c r="CB532" s="328"/>
      <c r="CC532" s="328"/>
      <c r="CD532" s="330"/>
      <c r="CE532" s="331"/>
      <c r="CF532" s="331"/>
      <c r="CG532" s="328"/>
      <c r="CH532" s="321"/>
      <c r="CI532" s="321"/>
      <c r="CJ532" s="332"/>
      <c r="CK532" s="332"/>
      <c r="CL532" s="295"/>
      <c r="CM532" s="332"/>
      <c r="CN532" s="295"/>
      <c r="CO532" s="220"/>
      <c r="CP532" s="322"/>
      <c r="CQ532" s="295"/>
      <c r="CR532" s="295"/>
      <c r="CS532" s="295"/>
      <c r="CT532" s="295"/>
      <c r="CU532" s="325"/>
      <c r="CV532" s="325"/>
      <c r="CW532" s="325"/>
      <c r="CX532" s="325"/>
      <c r="CY532" s="222"/>
      <c r="CZ532" s="325"/>
      <c r="DA532" s="223"/>
      <c r="DB532" s="161"/>
      <c r="DC532" s="295"/>
      <c r="DD532" s="159"/>
      <c r="DE532" s="325"/>
      <c r="DF532" s="145"/>
      <c r="DG532" s="145"/>
      <c r="DH532" s="146">
        <v>0</v>
      </c>
      <c r="DI532" s="146"/>
      <c r="DJ532" s="145"/>
      <c r="DK532" s="224"/>
      <c r="DL532" s="145"/>
      <c r="DM532" s="145"/>
      <c r="DN532" s="146"/>
      <c r="DO532" s="146"/>
      <c r="DP532" s="145"/>
      <c r="DQ532" s="160"/>
      <c r="DR532" s="161"/>
      <c r="DS532" s="146"/>
      <c r="DT532" s="146"/>
      <c r="DU532" s="146"/>
      <c r="DV532" s="146"/>
      <c r="DW532" s="162" t="s">
        <v>154</v>
      </c>
      <c r="DX532" s="163"/>
      <c r="DY532" s="164"/>
      <c r="DZ532" s="163"/>
      <c r="EA532" s="163"/>
      <c r="EB532" s="163"/>
    </row>
    <row r="533" spans="1:4242" ht="15" hidden="1" customHeight="1" x14ac:dyDescent="0.3">
      <c r="A533" s="165"/>
      <c r="B533" s="166" t="s">
        <v>154</v>
      </c>
      <c r="C533" s="166" t="s">
        <v>4257</v>
      </c>
      <c r="D533" s="166" t="s">
        <v>4256</v>
      </c>
      <c r="E533" s="166" t="s">
        <v>4258</v>
      </c>
      <c r="F533" s="258" t="s">
        <v>4258</v>
      </c>
      <c r="G533" s="168" t="s">
        <v>2868</v>
      </c>
      <c r="H533" s="169" t="s">
        <v>490</v>
      </c>
      <c r="I533" s="168" t="s">
        <v>187</v>
      </c>
      <c r="J533" s="170" t="s">
        <v>2869</v>
      </c>
      <c r="K533" s="170">
        <v>38000000</v>
      </c>
      <c r="L533" s="170">
        <v>155534000</v>
      </c>
      <c r="M533" s="171">
        <v>38000000</v>
      </c>
      <c r="N533" s="172">
        <v>155534000</v>
      </c>
      <c r="O533" s="171">
        <v>0</v>
      </c>
      <c r="P533" s="173">
        <v>0</v>
      </c>
      <c r="Q533" s="173">
        <v>0</v>
      </c>
      <c r="R533" s="173">
        <v>0</v>
      </c>
      <c r="S533" s="173">
        <v>0</v>
      </c>
      <c r="T533" s="174">
        <v>0</v>
      </c>
      <c r="U533" s="173">
        <v>0</v>
      </c>
      <c r="V533" s="175">
        <v>0</v>
      </c>
      <c r="W533" s="173">
        <v>0</v>
      </c>
      <c r="X533" s="173">
        <v>0</v>
      </c>
      <c r="Y533" s="174">
        <v>0</v>
      </c>
      <c r="Z533" s="173">
        <v>0</v>
      </c>
      <c r="AA533" s="173">
        <v>0</v>
      </c>
      <c r="AB533" s="173">
        <v>0</v>
      </c>
      <c r="AC533" s="171">
        <v>0</v>
      </c>
      <c r="AD533" s="171">
        <v>0</v>
      </c>
      <c r="AE533" s="171">
        <v>0</v>
      </c>
      <c r="AF533" s="238"/>
      <c r="AG533" s="177" t="s">
        <v>154</v>
      </c>
      <c r="AH533" s="178" t="s">
        <v>154</v>
      </c>
      <c r="AI533" s="179" t="s">
        <v>154</v>
      </c>
      <c r="AJ533" s="180">
        <v>0.2</v>
      </c>
      <c r="AK533" s="181">
        <v>409675200</v>
      </c>
      <c r="AL533" s="179">
        <v>0</v>
      </c>
      <c r="AM533" s="182" t="b">
        <v>0</v>
      </c>
      <c r="AN533" s="171">
        <v>0</v>
      </c>
      <c r="AO533" s="171">
        <v>0</v>
      </c>
      <c r="AP533" s="171">
        <v>0</v>
      </c>
      <c r="AQ533" s="171">
        <v>0</v>
      </c>
      <c r="AR533" s="171">
        <v>0</v>
      </c>
      <c r="AS533" s="171">
        <v>0</v>
      </c>
      <c r="AT533" s="171">
        <v>0</v>
      </c>
      <c r="AU533" s="238"/>
      <c r="AV533" s="168"/>
      <c r="AW533" s="168"/>
      <c r="AX533" s="168" t="s">
        <v>159</v>
      </c>
      <c r="AY533" s="183">
        <v>3</v>
      </c>
      <c r="AZ533" s="183"/>
      <c r="BA533" s="183">
        <v>3</v>
      </c>
      <c r="BB533" s="184">
        <v>3.0000000000000001E-3</v>
      </c>
      <c r="BC533" s="183">
        <v>4</v>
      </c>
      <c r="BD533" s="185">
        <v>0.69</v>
      </c>
      <c r="BE533" s="186">
        <v>2.0699999999999998E-3</v>
      </c>
      <c r="BF533" s="187">
        <v>0</v>
      </c>
      <c r="BG533" s="187">
        <v>0</v>
      </c>
      <c r="BH533" s="188" t="s">
        <v>2405</v>
      </c>
      <c r="BI533" s="189" t="s">
        <v>2872</v>
      </c>
      <c r="BJ533" s="176" t="s">
        <v>165</v>
      </c>
      <c r="BK533" s="190" t="s">
        <v>2908</v>
      </c>
      <c r="BL533" s="191" t="s">
        <v>2578</v>
      </c>
      <c r="BM533" s="191" t="s">
        <v>2875</v>
      </c>
      <c r="BN533" s="176" t="s">
        <v>165</v>
      </c>
      <c r="BO533" s="191" t="s">
        <v>2909</v>
      </c>
      <c r="BP533" s="191" t="s">
        <v>2578</v>
      </c>
      <c r="BQ533" s="191" t="s">
        <v>2877</v>
      </c>
      <c r="BR533" s="176" t="s">
        <v>4259</v>
      </c>
      <c r="BS533" s="192">
        <v>40904</v>
      </c>
      <c r="BT533" s="193" t="s">
        <v>2927</v>
      </c>
      <c r="BU533" s="183">
        <v>2011</v>
      </c>
      <c r="BV533" s="193" t="s">
        <v>154</v>
      </c>
      <c r="BW533" s="192"/>
      <c r="BX533" s="192"/>
      <c r="BY533" s="192"/>
      <c r="BZ533" s="192"/>
      <c r="CA533" s="192"/>
      <c r="CB533" s="192"/>
      <c r="CC533" s="192"/>
      <c r="CD533" s="192"/>
      <c r="CE533" s="183"/>
      <c r="CF533" s="183"/>
      <c r="CG533" s="192"/>
      <c r="CH533" s="168">
        <v>0</v>
      </c>
      <c r="CI533" s="168" t="s">
        <v>154</v>
      </c>
      <c r="CJ533" s="195" t="s">
        <v>154</v>
      </c>
      <c r="CK533" s="195">
        <v>2.1900000000000003E-2</v>
      </c>
      <c r="CL533" s="196" t="s">
        <v>154</v>
      </c>
      <c r="CM533" s="195" t="s">
        <v>154</v>
      </c>
      <c r="CN533" s="286"/>
      <c r="CO533" s="197"/>
      <c r="CP533" s="169" t="s">
        <v>201</v>
      </c>
      <c r="CQ533" s="183" t="s">
        <v>418</v>
      </c>
      <c r="CR533" s="183" t="s">
        <v>2465</v>
      </c>
      <c r="CS533" s="183" t="s">
        <v>3081</v>
      </c>
      <c r="CT533" s="183" t="s">
        <v>2900</v>
      </c>
      <c r="CU533" s="176" t="s">
        <v>196</v>
      </c>
      <c r="CV533" s="176" t="s">
        <v>171</v>
      </c>
      <c r="CW533" s="176" t="s">
        <v>2901</v>
      </c>
      <c r="CX533" s="176" t="s">
        <v>2902</v>
      </c>
      <c r="CY533" s="199">
        <v>4000</v>
      </c>
      <c r="CZ533" s="238" t="s">
        <v>2883</v>
      </c>
      <c r="DA533" s="200" t="s">
        <v>175</v>
      </c>
      <c r="DB533" s="170" t="s">
        <v>199</v>
      </c>
      <c r="DC533" s="240"/>
      <c r="DD533" s="201"/>
      <c r="DE533" s="238"/>
      <c r="DF533" s="202"/>
      <c r="DG533" s="203" t="s">
        <v>154</v>
      </c>
      <c r="DH533" s="204">
        <v>0</v>
      </c>
      <c r="DI533" s="204">
        <v>0</v>
      </c>
      <c r="DJ533" s="203" t="s">
        <v>193</v>
      </c>
      <c r="DK533" s="168"/>
      <c r="DL533" s="203" t="e">
        <v>#N/A</v>
      </c>
      <c r="DM533" s="205"/>
      <c r="DN533" s="206"/>
      <c r="DO533" s="206"/>
      <c r="DP533" s="205"/>
      <c r="DQ533" s="207" t="s">
        <v>154</v>
      </c>
      <c r="DR533" s="170" t="s">
        <v>166</v>
      </c>
      <c r="DS533" s="206"/>
      <c r="DT533" s="206"/>
      <c r="DU533" s="206" t="s">
        <v>2980</v>
      </c>
      <c r="DV533" s="206"/>
      <c r="DW533" s="208">
        <v>0</v>
      </c>
      <c r="DX533" s="209"/>
      <c r="DY533" s="210">
        <v>0</v>
      </c>
      <c r="DZ533" s="209" t="s">
        <v>154</v>
      </c>
      <c r="EA533" s="209"/>
      <c r="EB533" s="209"/>
    </row>
    <row r="534" spans="1:4242" s="73" customFormat="1" ht="15" hidden="1" customHeight="1" x14ac:dyDescent="0.3">
      <c r="A534" s="295">
        <v>184</v>
      </c>
      <c r="B534" s="319"/>
      <c r="C534" s="320"/>
      <c r="D534" s="298"/>
      <c r="E534" s="298"/>
      <c r="F534" s="299" t="s">
        <v>4260</v>
      </c>
      <c r="G534" s="321"/>
      <c r="H534" s="322"/>
      <c r="I534" s="321"/>
      <c r="J534" s="161"/>
      <c r="K534" s="161"/>
      <c r="L534" s="161"/>
      <c r="M534" s="323"/>
      <c r="N534" s="324"/>
      <c r="O534" s="323"/>
      <c r="P534" s="324"/>
      <c r="Q534" s="211"/>
      <c r="R534" s="211"/>
      <c r="S534" s="211"/>
      <c r="T534" s="212"/>
      <c r="U534" s="212"/>
      <c r="V534" s="212"/>
      <c r="W534" s="324"/>
      <c r="X534" s="324"/>
      <c r="Y534" s="324"/>
      <c r="Z534" s="324"/>
      <c r="AA534" s="324"/>
      <c r="AB534" s="324"/>
      <c r="AC534" s="323"/>
      <c r="AD534" s="323"/>
      <c r="AE534" s="213"/>
      <c r="AF534" s="325"/>
      <c r="AG534" s="324"/>
      <c r="AH534" s="324"/>
      <c r="AI534" s="324"/>
      <c r="AJ534" s="324"/>
      <c r="AK534" s="324"/>
      <c r="AL534" s="324"/>
      <c r="AM534" s="324"/>
      <c r="AN534" s="213">
        <v>0</v>
      </c>
      <c r="AO534" s="213"/>
      <c r="AP534" s="213"/>
      <c r="AQ534" s="213"/>
      <c r="AR534" s="213"/>
      <c r="AS534" s="213"/>
      <c r="AT534" s="213"/>
      <c r="AU534" s="325"/>
      <c r="AV534" s="321"/>
      <c r="AW534" s="321"/>
      <c r="AX534" s="321"/>
      <c r="AY534" s="295"/>
      <c r="AZ534" s="295"/>
      <c r="BA534" s="295"/>
      <c r="BB534" s="214"/>
      <c r="BC534" s="295"/>
      <c r="BD534" s="215"/>
      <c r="BE534" s="214"/>
      <c r="BF534" s="326"/>
      <c r="BG534" s="326"/>
      <c r="BH534" s="321"/>
      <c r="BI534" s="326"/>
      <c r="BJ534" s="325"/>
      <c r="BK534" s="325"/>
      <c r="BL534" s="327"/>
      <c r="BM534" s="327"/>
      <c r="BN534" s="327"/>
      <c r="BO534" s="327"/>
      <c r="BP534" s="327"/>
      <c r="BQ534" s="327"/>
      <c r="BR534" s="325"/>
      <c r="BS534" s="328"/>
      <c r="BT534" s="328"/>
      <c r="BU534" s="328"/>
      <c r="BV534" s="329" t="s">
        <v>154</v>
      </c>
      <c r="BW534" s="328"/>
      <c r="BX534" s="328"/>
      <c r="BY534" s="328"/>
      <c r="BZ534" s="328"/>
      <c r="CA534" s="328"/>
      <c r="CB534" s="328"/>
      <c r="CC534" s="328"/>
      <c r="CD534" s="330"/>
      <c r="CE534" s="331"/>
      <c r="CF534" s="331"/>
      <c r="CG534" s="328"/>
      <c r="CH534" s="321"/>
      <c r="CI534" s="321"/>
      <c r="CJ534" s="332"/>
      <c r="CK534" s="332"/>
      <c r="CL534" s="295"/>
      <c r="CM534" s="332"/>
      <c r="CN534" s="295"/>
      <c r="CO534" s="220"/>
      <c r="CP534" s="322"/>
      <c r="CQ534" s="295"/>
      <c r="CR534" s="295"/>
      <c r="CS534" s="295"/>
      <c r="CT534" s="295"/>
      <c r="CU534" s="325"/>
      <c r="CV534" s="325"/>
      <c r="CW534" s="325"/>
      <c r="CX534" s="325"/>
      <c r="CY534" s="222"/>
      <c r="CZ534" s="325"/>
      <c r="DA534" s="223"/>
      <c r="DB534" s="161"/>
      <c r="DC534" s="295"/>
      <c r="DD534" s="159"/>
      <c r="DE534" s="325"/>
      <c r="DF534" s="145"/>
      <c r="DG534" s="145"/>
      <c r="DH534" s="146">
        <v>0</v>
      </c>
      <c r="DI534" s="146"/>
      <c r="DJ534" s="145"/>
      <c r="DK534" s="224"/>
      <c r="DL534" s="145"/>
      <c r="DM534" s="145"/>
      <c r="DN534" s="146"/>
      <c r="DO534" s="146"/>
      <c r="DP534" s="145"/>
      <c r="DQ534" s="160"/>
      <c r="DR534" s="161"/>
      <c r="DS534" s="146"/>
      <c r="DT534" s="146"/>
      <c r="DU534" s="146"/>
      <c r="DV534" s="146"/>
      <c r="DW534" s="162" t="s">
        <v>154</v>
      </c>
      <c r="DX534" s="163"/>
      <c r="DY534" s="164"/>
      <c r="DZ534" s="163"/>
      <c r="EA534" s="163"/>
      <c r="EB534" s="163"/>
    </row>
    <row r="535" spans="1:4242" s="334" customFormat="1" ht="15" hidden="1" customHeight="1" x14ac:dyDescent="0.3">
      <c r="A535" s="165"/>
      <c r="B535" s="166" t="s">
        <v>154</v>
      </c>
      <c r="C535" s="166" t="s">
        <v>4261</v>
      </c>
      <c r="D535" s="166" t="s">
        <v>4260</v>
      </c>
      <c r="E535" s="166" t="s">
        <v>4262</v>
      </c>
      <c r="F535" s="167" t="s">
        <v>4262</v>
      </c>
      <c r="G535" s="168" t="s">
        <v>2938</v>
      </c>
      <c r="H535" s="169" t="s">
        <v>490</v>
      </c>
      <c r="I535" s="168" t="s">
        <v>158</v>
      </c>
      <c r="J535" s="170" t="s">
        <v>2869</v>
      </c>
      <c r="K535" s="170">
        <v>971260</v>
      </c>
      <c r="L535" s="170">
        <v>971260</v>
      </c>
      <c r="M535" s="171">
        <v>971260</v>
      </c>
      <c r="N535" s="172">
        <v>971260</v>
      </c>
      <c r="O535" s="171">
        <v>0</v>
      </c>
      <c r="P535" s="173">
        <v>0</v>
      </c>
      <c r="Q535" s="173">
        <v>0</v>
      </c>
      <c r="R535" s="173">
        <v>0</v>
      </c>
      <c r="S535" s="173">
        <v>0</v>
      </c>
      <c r="T535" s="174">
        <v>0</v>
      </c>
      <c r="U535" s="173">
        <v>0</v>
      </c>
      <c r="V535" s="175">
        <v>0</v>
      </c>
      <c r="W535" s="173">
        <v>0</v>
      </c>
      <c r="X535" s="173">
        <v>0</v>
      </c>
      <c r="Y535" s="174">
        <v>0</v>
      </c>
      <c r="Z535" s="173">
        <v>0</v>
      </c>
      <c r="AA535" s="173">
        <v>0</v>
      </c>
      <c r="AB535" s="173">
        <v>0</v>
      </c>
      <c r="AC535" s="171">
        <v>0</v>
      </c>
      <c r="AD535" s="171">
        <v>0</v>
      </c>
      <c r="AE535" s="171">
        <v>0</v>
      </c>
      <c r="AF535" s="238"/>
      <c r="AG535" s="177" t="s">
        <v>154</v>
      </c>
      <c r="AH535" s="178" t="s">
        <v>154</v>
      </c>
      <c r="AI535" s="179" t="s">
        <v>154</v>
      </c>
      <c r="AJ535" s="180">
        <v>0.2</v>
      </c>
      <c r="AK535" s="181">
        <v>409675200</v>
      </c>
      <c r="AL535" s="179">
        <v>0</v>
      </c>
      <c r="AM535" s="182" t="b">
        <v>0</v>
      </c>
      <c r="AN535" s="171">
        <v>0</v>
      </c>
      <c r="AO535" s="171">
        <v>0</v>
      </c>
      <c r="AP535" s="171">
        <v>0</v>
      </c>
      <c r="AQ535" s="171">
        <v>0</v>
      </c>
      <c r="AR535" s="171">
        <v>0</v>
      </c>
      <c r="AS535" s="171">
        <v>0</v>
      </c>
      <c r="AT535" s="171">
        <v>0</v>
      </c>
      <c r="AU535" s="238"/>
      <c r="AV535" s="168"/>
      <c r="AW535" s="168"/>
      <c r="AX535" s="168" t="s">
        <v>159</v>
      </c>
      <c r="AY535" s="183">
        <v>4</v>
      </c>
      <c r="AZ535" s="183">
        <v>4</v>
      </c>
      <c r="BA535" s="183"/>
      <c r="BB535" s="184">
        <v>7.1999999999999998E-3</v>
      </c>
      <c r="BC535" s="183">
        <v>3</v>
      </c>
      <c r="BD535" s="185">
        <v>0.49</v>
      </c>
      <c r="BE535" s="186">
        <v>3.5279999999999999E-3</v>
      </c>
      <c r="BF535" s="187">
        <v>0</v>
      </c>
      <c r="BG535" s="187">
        <v>0</v>
      </c>
      <c r="BH535" s="188" t="s">
        <v>2405</v>
      </c>
      <c r="BI535" s="189" t="s">
        <v>2872</v>
      </c>
      <c r="BJ535" s="176" t="s">
        <v>165</v>
      </c>
      <c r="BK535" s="190" t="s">
        <v>2873</v>
      </c>
      <c r="BL535" s="191" t="s">
        <v>2874</v>
      </c>
      <c r="BM535" s="191" t="s">
        <v>2875</v>
      </c>
      <c r="BN535" s="176" t="s">
        <v>165</v>
      </c>
      <c r="BO535" s="191" t="s">
        <v>2876</v>
      </c>
      <c r="BP535" s="191" t="s">
        <v>2874</v>
      </c>
      <c r="BQ535" s="191" t="s">
        <v>2573</v>
      </c>
      <c r="BR535" s="176" t="s">
        <v>4263</v>
      </c>
      <c r="BS535" s="192">
        <v>40891</v>
      </c>
      <c r="BT535" s="193" t="s">
        <v>2927</v>
      </c>
      <c r="BU535" s="183">
        <v>2011</v>
      </c>
      <c r="BV535" s="193" t="s">
        <v>154</v>
      </c>
      <c r="BW535" s="192"/>
      <c r="BX535" s="192"/>
      <c r="BY535" s="192"/>
      <c r="BZ535" s="192"/>
      <c r="CA535" s="192"/>
      <c r="CB535" s="192"/>
      <c r="CC535" s="192"/>
      <c r="CD535" s="192"/>
      <c r="CE535" s="183"/>
      <c r="CF535" s="183"/>
      <c r="CG535" s="192"/>
      <c r="CH535" s="168">
        <v>0</v>
      </c>
      <c r="CI535" s="168" t="s">
        <v>154</v>
      </c>
      <c r="CJ535" s="195" t="s">
        <v>154</v>
      </c>
      <c r="CK535" s="195" t="s">
        <v>155</v>
      </c>
      <c r="CL535" s="196" t="s">
        <v>154</v>
      </c>
      <c r="CM535" s="195" t="s">
        <v>154</v>
      </c>
      <c r="CN535" s="286"/>
      <c r="CO535" s="197"/>
      <c r="CP535" s="169" t="s">
        <v>201</v>
      </c>
      <c r="CQ535" s="183" t="s">
        <v>418</v>
      </c>
      <c r="CR535" s="183" t="s">
        <v>2503</v>
      </c>
      <c r="CS535" s="183" t="s">
        <v>4264</v>
      </c>
      <c r="CT535" s="183" t="s">
        <v>2935</v>
      </c>
      <c r="CU535" s="176" t="s">
        <v>4265</v>
      </c>
      <c r="CV535" s="176" t="s">
        <v>314</v>
      </c>
      <c r="CW535" s="176" t="s">
        <v>2595</v>
      </c>
      <c r="CX535" s="176" t="s">
        <v>154</v>
      </c>
      <c r="CY535" s="199">
        <v>22</v>
      </c>
      <c r="CZ535" s="238" t="s">
        <v>2883</v>
      </c>
      <c r="DA535" s="200"/>
      <c r="DB535" s="170"/>
      <c r="DC535" s="240"/>
      <c r="DD535" s="201"/>
      <c r="DE535" s="238"/>
      <c r="DF535" s="202"/>
      <c r="DG535" s="203" t="s">
        <v>154</v>
      </c>
      <c r="DH535" s="204">
        <v>0</v>
      </c>
      <c r="DI535" s="204">
        <v>0</v>
      </c>
      <c r="DJ535" s="203" t="s">
        <v>217</v>
      </c>
      <c r="DK535" s="168"/>
      <c r="DL535" s="203" t="e">
        <v>#N/A</v>
      </c>
      <c r="DM535" s="205"/>
      <c r="DN535" s="206"/>
      <c r="DO535" s="206"/>
      <c r="DP535" s="205"/>
      <c r="DQ535" s="207" t="s">
        <v>154</v>
      </c>
      <c r="DR535" s="170" t="s">
        <v>166</v>
      </c>
      <c r="DS535" s="206"/>
      <c r="DT535" s="206"/>
      <c r="DU535" s="206" t="s">
        <v>2884</v>
      </c>
      <c r="DV535" s="206"/>
      <c r="DW535" s="208">
        <v>0</v>
      </c>
      <c r="DX535" s="209"/>
      <c r="DY535" s="210">
        <v>0</v>
      </c>
      <c r="DZ535" s="209" t="s">
        <v>154</v>
      </c>
      <c r="EA535" s="209"/>
      <c r="EB535" s="209"/>
      <c r="EC535" s="81"/>
      <c r="ED535" s="81"/>
      <c r="EE535" s="81"/>
      <c r="EF535" s="81"/>
      <c r="EG535" s="81"/>
      <c r="EH535" s="81"/>
      <c r="EI535" s="81"/>
      <c r="EJ535" s="81"/>
      <c r="EK535" s="81"/>
      <c r="EL535" s="81"/>
      <c r="EM535" s="81"/>
      <c r="EN535" s="81"/>
      <c r="EO535" s="81"/>
      <c r="EP535" s="81"/>
      <c r="EQ535" s="81"/>
      <c r="ER535" s="81"/>
      <c r="ES535" s="81"/>
      <c r="ET535" s="81"/>
      <c r="EU535" s="81"/>
      <c r="EV535" s="81"/>
      <c r="EW535" s="81"/>
      <c r="EX535" s="81"/>
      <c r="EY535" s="81"/>
      <c r="EZ535" s="81"/>
      <c r="FA535" s="81"/>
      <c r="FB535" s="81"/>
      <c r="FC535" s="81"/>
      <c r="FD535" s="81"/>
      <c r="FE535" s="81"/>
      <c r="FF535" s="81"/>
      <c r="FG535" s="81"/>
      <c r="FH535" s="81"/>
      <c r="FI535" s="81"/>
      <c r="FJ535" s="81"/>
      <c r="FK535" s="81"/>
      <c r="FL535" s="81"/>
      <c r="FM535" s="81"/>
      <c r="FN535" s="81"/>
      <c r="FO535" s="81"/>
      <c r="FP535" s="81"/>
      <c r="FQ535" s="81"/>
      <c r="FR535" s="81"/>
      <c r="FS535" s="81"/>
      <c r="FT535" s="81"/>
      <c r="FU535" s="81"/>
      <c r="FV535" s="81"/>
      <c r="FW535" s="81"/>
      <c r="FX535" s="81"/>
      <c r="FY535" s="81"/>
      <c r="FZ535" s="81"/>
      <c r="GA535" s="81"/>
      <c r="GB535" s="81"/>
      <c r="GC535" s="81"/>
      <c r="GD535" s="81"/>
      <c r="GE535" s="81"/>
      <c r="GF535" s="81"/>
      <c r="GG535" s="81"/>
      <c r="GH535" s="81"/>
      <c r="GI535" s="81"/>
      <c r="GJ535" s="81"/>
      <c r="GK535" s="81"/>
      <c r="GL535" s="81"/>
      <c r="GM535" s="81"/>
      <c r="GN535" s="81"/>
      <c r="GO535" s="81"/>
      <c r="GP535" s="81"/>
      <c r="GQ535" s="81"/>
      <c r="GR535" s="81"/>
      <c r="GS535" s="81"/>
      <c r="GT535" s="81"/>
      <c r="GU535" s="81"/>
      <c r="GV535" s="81"/>
      <c r="GW535" s="81"/>
      <c r="GX535" s="81"/>
      <c r="GY535" s="81"/>
      <c r="GZ535" s="81"/>
      <c r="HA535" s="81"/>
      <c r="HB535" s="81"/>
      <c r="HC535" s="81"/>
      <c r="HD535" s="81"/>
      <c r="HE535" s="81"/>
      <c r="HF535" s="81"/>
      <c r="HG535" s="81"/>
      <c r="HH535" s="81"/>
      <c r="HI535" s="81"/>
      <c r="HJ535" s="81"/>
      <c r="HK535" s="81"/>
      <c r="HL535" s="81"/>
      <c r="HM535" s="81"/>
      <c r="HN535" s="81"/>
      <c r="HO535" s="81"/>
      <c r="HP535" s="81"/>
      <c r="HQ535" s="81"/>
      <c r="HR535" s="81"/>
      <c r="HS535" s="81"/>
      <c r="HT535" s="81"/>
      <c r="HU535" s="81"/>
      <c r="HV535" s="81"/>
      <c r="HW535" s="81"/>
      <c r="HX535" s="81"/>
      <c r="HY535" s="81"/>
      <c r="HZ535" s="81"/>
      <c r="IA535" s="81"/>
      <c r="IB535" s="81"/>
      <c r="IC535" s="81"/>
      <c r="ID535" s="81"/>
      <c r="IE535" s="81"/>
      <c r="IF535" s="81"/>
      <c r="IG535" s="81"/>
      <c r="IH535" s="81"/>
      <c r="II535" s="81"/>
      <c r="IJ535" s="81"/>
      <c r="IK535" s="81"/>
      <c r="IL535" s="81"/>
      <c r="IM535" s="81"/>
      <c r="IN535" s="81"/>
      <c r="IO535" s="81"/>
      <c r="IP535" s="81"/>
      <c r="IQ535" s="81"/>
      <c r="IR535" s="81"/>
      <c r="IS535" s="81"/>
      <c r="IT535" s="81"/>
      <c r="IU535" s="81"/>
      <c r="IV535" s="81"/>
      <c r="IW535" s="81"/>
      <c r="IX535" s="81"/>
      <c r="IY535" s="81"/>
      <c r="IZ535" s="81"/>
      <c r="JA535" s="81"/>
      <c r="JB535" s="81"/>
      <c r="JC535" s="81"/>
      <c r="JD535" s="81"/>
      <c r="JE535" s="81"/>
      <c r="JF535" s="81"/>
      <c r="JG535" s="81"/>
      <c r="JH535" s="81"/>
      <c r="JI535" s="81"/>
      <c r="JJ535" s="81"/>
      <c r="JK535" s="81"/>
      <c r="JL535" s="81"/>
      <c r="JM535" s="81"/>
      <c r="JN535" s="81"/>
      <c r="JO535" s="81"/>
      <c r="JP535" s="81"/>
      <c r="JQ535" s="81"/>
      <c r="JR535" s="81"/>
      <c r="JS535" s="81"/>
      <c r="JT535" s="81"/>
      <c r="JU535" s="81"/>
      <c r="JV535" s="81"/>
      <c r="JW535" s="81"/>
      <c r="JX535" s="81"/>
      <c r="JY535" s="81"/>
      <c r="JZ535" s="81"/>
      <c r="KA535" s="81"/>
      <c r="KB535" s="81"/>
      <c r="KC535" s="81"/>
      <c r="KD535" s="81"/>
      <c r="KE535" s="81"/>
      <c r="KF535" s="81"/>
      <c r="KG535" s="81"/>
      <c r="KH535" s="81"/>
      <c r="KI535" s="81"/>
      <c r="KJ535" s="81"/>
      <c r="KK535" s="81"/>
      <c r="KL535" s="81"/>
      <c r="KM535" s="81"/>
      <c r="KN535" s="81"/>
      <c r="KO535" s="81"/>
      <c r="KP535" s="81"/>
      <c r="KQ535" s="81"/>
      <c r="KR535" s="81"/>
      <c r="KS535" s="81"/>
      <c r="KT535" s="81"/>
      <c r="KU535" s="81"/>
      <c r="KV535" s="81"/>
      <c r="KW535" s="81"/>
      <c r="KX535" s="81"/>
      <c r="KY535" s="81"/>
      <c r="KZ535" s="81"/>
      <c r="LA535" s="81"/>
      <c r="LB535" s="81"/>
      <c r="LC535" s="81"/>
      <c r="LD535" s="81"/>
      <c r="LE535" s="81"/>
      <c r="LF535" s="81"/>
      <c r="LG535" s="81"/>
      <c r="LH535" s="81"/>
      <c r="LI535" s="81"/>
      <c r="LJ535" s="81"/>
      <c r="LK535" s="81"/>
      <c r="LL535" s="81"/>
      <c r="LM535" s="81"/>
      <c r="LN535" s="81"/>
      <c r="LO535" s="81"/>
      <c r="LP535" s="81"/>
      <c r="LQ535" s="81"/>
      <c r="LR535" s="81"/>
      <c r="LS535" s="81"/>
      <c r="LT535" s="81"/>
      <c r="LU535" s="81"/>
      <c r="LV535" s="81"/>
      <c r="LW535" s="81"/>
      <c r="LX535" s="81"/>
      <c r="LY535" s="81"/>
      <c r="LZ535" s="81"/>
      <c r="MA535" s="81"/>
      <c r="MB535" s="81"/>
      <c r="MC535" s="81"/>
      <c r="MD535" s="81"/>
      <c r="ME535" s="81"/>
      <c r="MF535" s="81"/>
      <c r="MG535" s="81"/>
      <c r="MH535" s="81"/>
      <c r="MI535" s="81"/>
      <c r="MJ535" s="81"/>
      <c r="MK535" s="81"/>
      <c r="ML535" s="81"/>
      <c r="MM535" s="81"/>
      <c r="MN535" s="81"/>
      <c r="MO535" s="81"/>
      <c r="MP535" s="81"/>
      <c r="MQ535" s="81"/>
      <c r="MR535" s="81"/>
      <c r="MS535" s="81"/>
      <c r="MT535" s="81"/>
      <c r="MU535" s="81"/>
      <c r="MV535" s="81"/>
      <c r="MW535" s="81"/>
      <c r="MX535" s="81"/>
      <c r="MY535" s="81"/>
      <c r="MZ535" s="81"/>
      <c r="NA535" s="81"/>
      <c r="NB535" s="81"/>
      <c r="NC535" s="81"/>
      <c r="ND535" s="81"/>
      <c r="NE535" s="81"/>
      <c r="NF535" s="81"/>
      <c r="NG535" s="81"/>
      <c r="NH535" s="81"/>
      <c r="NI535" s="81"/>
      <c r="NJ535" s="81"/>
      <c r="NK535" s="81"/>
      <c r="NL535" s="81"/>
      <c r="NM535" s="81"/>
      <c r="NN535" s="81"/>
      <c r="NO535" s="81"/>
      <c r="NP535" s="81"/>
      <c r="NQ535" s="81"/>
      <c r="NR535" s="81"/>
      <c r="NS535" s="81"/>
      <c r="NT535" s="81"/>
      <c r="NU535" s="81"/>
      <c r="NV535" s="81"/>
      <c r="NW535" s="81"/>
      <c r="NX535" s="81"/>
      <c r="NY535" s="81"/>
      <c r="NZ535" s="81"/>
      <c r="OA535" s="81"/>
      <c r="OB535" s="81"/>
      <c r="OC535" s="81"/>
      <c r="OD535" s="81"/>
      <c r="OE535" s="81"/>
      <c r="OF535" s="81"/>
      <c r="OG535" s="81"/>
      <c r="OH535" s="81"/>
      <c r="OI535" s="81"/>
      <c r="OJ535" s="81"/>
      <c r="OK535" s="81"/>
      <c r="OL535" s="81"/>
      <c r="OM535" s="81"/>
      <c r="ON535" s="81"/>
      <c r="OO535" s="81"/>
      <c r="OP535" s="81"/>
      <c r="OQ535" s="81"/>
      <c r="OR535" s="81"/>
      <c r="OS535" s="81"/>
      <c r="OT535" s="81"/>
      <c r="OU535" s="81"/>
      <c r="OV535" s="81"/>
      <c r="OW535" s="81"/>
      <c r="OX535" s="81"/>
      <c r="OY535" s="81"/>
      <c r="OZ535" s="81"/>
      <c r="PA535" s="81"/>
      <c r="PB535" s="81"/>
      <c r="PC535" s="81"/>
      <c r="PD535" s="81"/>
      <c r="PE535" s="81"/>
      <c r="PF535" s="81"/>
      <c r="PG535" s="81"/>
      <c r="PH535" s="81"/>
      <c r="PI535" s="81"/>
      <c r="PJ535" s="81"/>
      <c r="PK535" s="81"/>
      <c r="PL535" s="81"/>
      <c r="PM535" s="81"/>
      <c r="PN535" s="81"/>
      <c r="PO535" s="81"/>
      <c r="PP535" s="81"/>
      <c r="PQ535" s="81"/>
      <c r="PR535" s="81"/>
      <c r="PS535" s="81"/>
      <c r="PT535" s="81"/>
      <c r="PU535" s="81"/>
      <c r="PV535" s="81"/>
      <c r="PW535" s="81"/>
      <c r="PX535" s="81"/>
      <c r="PY535" s="81"/>
      <c r="PZ535" s="81"/>
      <c r="QA535" s="81"/>
      <c r="QB535" s="81"/>
      <c r="QC535" s="81"/>
      <c r="QD535" s="81"/>
      <c r="QE535" s="81"/>
      <c r="QF535" s="81"/>
      <c r="QG535" s="81"/>
      <c r="QH535" s="81"/>
      <c r="QI535" s="81"/>
      <c r="QJ535" s="81"/>
      <c r="QK535" s="81"/>
      <c r="QL535" s="81"/>
      <c r="QM535" s="81"/>
      <c r="QN535" s="81"/>
      <c r="QO535" s="81"/>
      <c r="QP535" s="81"/>
      <c r="QQ535" s="81"/>
      <c r="QR535" s="81"/>
      <c r="QS535" s="81"/>
      <c r="QT535" s="81"/>
      <c r="QU535" s="81"/>
      <c r="QV535" s="81"/>
      <c r="QW535" s="81"/>
      <c r="QX535" s="81"/>
      <c r="QY535" s="81"/>
      <c r="QZ535" s="81"/>
      <c r="RA535" s="81"/>
      <c r="RB535" s="81"/>
      <c r="RC535" s="81"/>
      <c r="RD535" s="81"/>
      <c r="RE535" s="81"/>
      <c r="RF535" s="81"/>
      <c r="RG535" s="81"/>
      <c r="RH535" s="81"/>
      <c r="RI535" s="81"/>
      <c r="RJ535" s="81"/>
      <c r="RK535" s="81"/>
      <c r="RL535" s="81"/>
      <c r="RM535" s="81"/>
      <c r="RN535" s="81"/>
      <c r="RO535" s="81"/>
      <c r="RP535" s="81"/>
      <c r="RQ535" s="81"/>
      <c r="RR535" s="81"/>
      <c r="RS535" s="81"/>
      <c r="RT535" s="81"/>
      <c r="RU535" s="81"/>
      <c r="RV535" s="81"/>
      <c r="RW535" s="81"/>
      <c r="RX535" s="81"/>
      <c r="RY535" s="81"/>
      <c r="RZ535" s="81"/>
      <c r="SA535" s="81"/>
      <c r="SB535" s="81"/>
      <c r="SC535" s="81"/>
      <c r="SD535" s="81"/>
      <c r="SE535" s="81"/>
      <c r="SF535" s="81"/>
      <c r="SG535" s="81"/>
      <c r="SH535" s="81"/>
      <c r="SI535" s="81"/>
      <c r="SJ535" s="81"/>
      <c r="SK535" s="81"/>
      <c r="SL535" s="81"/>
      <c r="SM535" s="81"/>
      <c r="SN535" s="81"/>
      <c r="SO535" s="81"/>
      <c r="SP535" s="81"/>
      <c r="SQ535" s="81"/>
      <c r="SR535" s="81"/>
      <c r="SS535" s="81"/>
      <c r="ST535" s="81"/>
      <c r="SU535" s="81"/>
      <c r="SV535" s="81"/>
      <c r="SW535" s="81"/>
      <c r="SX535" s="81"/>
      <c r="SY535" s="81"/>
      <c r="SZ535" s="81"/>
      <c r="TA535" s="81"/>
      <c r="TB535" s="81"/>
      <c r="TC535" s="81"/>
      <c r="TD535" s="81"/>
      <c r="TE535" s="81"/>
      <c r="TF535" s="81"/>
      <c r="TG535" s="81"/>
      <c r="TH535" s="81"/>
      <c r="TI535" s="81"/>
      <c r="TJ535" s="81"/>
      <c r="TK535" s="81"/>
      <c r="TL535" s="81"/>
      <c r="TM535" s="81"/>
      <c r="TN535" s="81"/>
      <c r="TO535" s="81"/>
      <c r="TP535" s="81"/>
      <c r="TQ535" s="81"/>
      <c r="TR535" s="81"/>
      <c r="TS535" s="81"/>
      <c r="TT535" s="81"/>
      <c r="TU535" s="81"/>
      <c r="TV535" s="81"/>
      <c r="TW535" s="81"/>
      <c r="TX535" s="81"/>
      <c r="TY535" s="81"/>
      <c r="TZ535" s="81"/>
      <c r="UA535" s="81"/>
      <c r="UB535" s="81"/>
      <c r="UC535" s="81"/>
      <c r="UD535" s="81"/>
      <c r="UE535" s="81"/>
      <c r="UF535" s="81"/>
      <c r="UG535" s="81"/>
      <c r="UH535" s="81"/>
      <c r="UI535" s="81"/>
      <c r="UJ535" s="81"/>
      <c r="UK535" s="81"/>
      <c r="UL535" s="81"/>
      <c r="UM535" s="81"/>
      <c r="UN535" s="81"/>
      <c r="UO535" s="81"/>
      <c r="UP535" s="81"/>
      <c r="UQ535" s="81"/>
      <c r="UR535" s="81"/>
      <c r="US535" s="81"/>
      <c r="UT535" s="81"/>
      <c r="UU535" s="81"/>
      <c r="UV535" s="81"/>
      <c r="UW535" s="81"/>
      <c r="UX535" s="81"/>
      <c r="UY535" s="81"/>
      <c r="UZ535" s="81"/>
      <c r="VA535" s="81"/>
      <c r="VB535" s="81"/>
      <c r="VC535" s="81"/>
      <c r="VD535" s="81"/>
      <c r="VE535" s="81"/>
      <c r="VF535" s="81"/>
      <c r="VG535" s="81"/>
      <c r="VH535" s="81"/>
      <c r="VI535" s="81"/>
      <c r="VJ535" s="81"/>
      <c r="VK535" s="81"/>
      <c r="VL535" s="81"/>
      <c r="VM535" s="81"/>
      <c r="VN535" s="81"/>
      <c r="VO535" s="81"/>
      <c r="VP535" s="81"/>
      <c r="VQ535" s="81"/>
      <c r="VR535" s="81"/>
      <c r="VS535" s="81"/>
      <c r="VT535" s="81"/>
      <c r="VU535" s="81"/>
      <c r="VV535" s="81"/>
      <c r="VW535" s="81"/>
      <c r="VX535" s="81"/>
      <c r="VY535" s="81"/>
      <c r="VZ535" s="81"/>
      <c r="WA535" s="81"/>
      <c r="WB535" s="81"/>
      <c r="WC535" s="81"/>
      <c r="WD535" s="81"/>
      <c r="WE535" s="81"/>
      <c r="WF535" s="81"/>
      <c r="WG535" s="81"/>
      <c r="WH535" s="81"/>
      <c r="WI535" s="81"/>
      <c r="WJ535" s="81"/>
      <c r="WK535" s="81"/>
      <c r="WL535" s="81"/>
      <c r="WM535" s="81"/>
      <c r="WN535" s="81"/>
      <c r="WO535" s="81"/>
      <c r="WP535" s="81"/>
      <c r="WQ535" s="81"/>
      <c r="WR535" s="81"/>
      <c r="WS535" s="81"/>
      <c r="WT535" s="81"/>
      <c r="WU535" s="81"/>
      <c r="WV535" s="81"/>
      <c r="WW535" s="81"/>
      <c r="WX535" s="81"/>
      <c r="WY535" s="81"/>
      <c r="WZ535" s="81"/>
      <c r="XA535" s="81"/>
      <c r="XB535" s="81"/>
      <c r="XC535" s="81"/>
      <c r="XD535" s="81"/>
      <c r="XE535" s="81"/>
      <c r="XF535" s="81"/>
      <c r="XG535" s="81"/>
      <c r="XH535" s="81"/>
      <c r="XI535" s="81"/>
      <c r="XJ535" s="81"/>
      <c r="XK535" s="81"/>
      <c r="XL535" s="81"/>
      <c r="XM535" s="81"/>
      <c r="XN535" s="81"/>
      <c r="XO535" s="81"/>
      <c r="XP535" s="81"/>
      <c r="XQ535" s="81"/>
      <c r="XR535" s="81"/>
      <c r="XS535" s="81"/>
      <c r="XT535" s="81"/>
      <c r="XU535" s="81"/>
      <c r="XV535" s="81"/>
      <c r="XW535" s="81"/>
      <c r="XX535" s="81"/>
      <c r="XY535" s="81"/>
      <c r="XZ535" s="81"/>
      <c r="YA535" s="81"/>
      <c r="YB535" s="81"/>
      <c r="YC535" s="81"/>
      <c r="YD535" s="81"/>
      <c r="YE535" s="81"/>
      <c r="YF535" s="81"/>
      <c r="YG535" s="81"/>
      <c r="YH535" s="81"/>
      <c r="YI535" s="81"/>
      <c r="YJ535" s="81"/>
      <c r="YK535" s="81"/>
      <c r="YL535" s="81"/>
      <c r="YM535" s="81"/>
      <c r="YN535" s="81"/>
      <c r="YO535" s="81"/>
      <c r="YP535" s="81"/>
      <c r="YQ535" s="81"/>
      <c r="YR535" s="81"/>
      <c r="YS535" s="81"/>
      <c r="YT535" s="81"/>
      <c r="YU535" s="81"/>
      <c r="YV535" s="81"/>
      <c r="YW535" s="81"/>
      <c r="YX535" s="81"/>
      <c r="YY535" s="81"/>
      <c r="YZ535" s="81"/>
      <c r="ZA535" s="81"/>
      <c r="ZB535" s="81"/>
      <c r="ZC535" s="81"/>
      <c r="ZD535" s="81"/>
      <c r="ZE535" s="81"/>
      <c r="ZF535" s="81"/>
      <c r="ZG535" s="81"/>
      <c r="ZH535" s="81"/>
      <c r="ZI535" s="81"/>
      <c r="ZJ535" s="81"/>
      <c r="ZK535" s="81"/>
      <c r="ZL535" s="81"/>
      <c r="ZM535" s="81"/>
      <c r="ZN535" s="81"/>
      <c r="ZO535" s="81"/>
      <c r="ZP535" s="81"/>
      <c r="ZQ535" s="81"/>
      <c r="ZR535" s="81"/>
      <c r="ZS535" s="81"/>
      <c r="ZT535" s="81"/>
      <c r="ZU535" s="81"/>
      <c r="ZV535" s="81"/>
      <c r="ZW535" s="81"/>
      <c r="ZX535" s="81"/>
      <c r="ZY535" s="81"/>
      <c r="ZZ535" s="81"/>
      <c r="AAA535" s="81"/>
      <c r="AAB535" s="81"/>
      <c r="AAC535" s="81"/>
      <c r="AAD535" s="81"/>
      <c r="AAE535" s="81"/>
      <c r="AAF535" s="81"/>
      <c r="AAG535" s="81"/>
      <c r="AAH535" s="81"/>
      <c r="AAI535" s="81"/>
      <c r="AAJ535" s="81"/>
      <c r="AAK535" s="81"/>
      <c r="AAL535" s="81"/>
      <c r="AAM535" s="81"/>
      <c r="AAN535" s="81"/>
      <c r="AAO535" s="81"/>
      <c r="AAP535" s="81"/>
      <c r="AAQ535" s="81"/>
      <c r="AAR535" s="81"/>
      <c r="AAS535" s="81"/>
      <c r="AAT535" s="81"/>
      <c r="AAU535" s="81"/>
      <c r="AAV535" s="81"/>
      <c r="AAW535" s="81"/>
      <c r="AAX535" s="81"/>
      <c r="AAY535" s="81"/>
      <c r="AAZ535" s="81"/>
      <c r="ABA535" s="81"/>
      <c r="ABB535" s="81"/>
      <c r="ABC535" s="81"/>
      <c r="ABD535" s="81"/>
      <c r="ABE535" s="81"/>
      <c r="ABF535" s="81"/>
      <c r="ABG535" s="81"/>
      <c r="ABH535" s="81"/>
      <c r="ABI535" s="81"/>
      <c r="ABJ535" s="81"/>
      <c r="ABK535" s="81"/>
      <c r="ABL535" s="81"/>
      <c r="ABM535" s="81"/>
      <c r="ABN535" s="81"/>
      <c r="ABO535" s="81"/>
      <c r="ABP535" s="81"/>
      <c r="ABQ535" s="81"/>
      <c r="ABR535" s="81"/>
      <c r="ABS535" s="81"/>
      <c r="ABT535" s="81"/>
      <c r="ABU535" s="81"/>
      <c r="ABV535" s="81"/>
      <c r="ABW535" s="81"/>
      <c r="ABX535" s="81"/>
      <c r="ABY535" s="81"/>
      <c r="ABZ535" s="81"/>
      <c r="ACA535" s="81"/>
      <c r="ACB535" s="81"/>
      <c r="ACC535" s="81"/>
      <c r="ACD535" s="81"/>
      <c r="ACE535" s="81"/>
      <c r="ACF535" s="81"/>
      <c r="ACG535" s="81"/>
      <c r="ACH535" s="81"/>
      <c r="ACI535" s="81"/>
      <c r="ACJ535" s="81"/>
      <c r="ACK535" s="81"/>
      <c r="ACL535" s="81"/>
      <c r="ACM535" s="81"/>
      <c r="ACN535" s="81"/>
      <c r="ACO535" s="81"/>
      <c r="ACP535" s="81"/>
      <c r="ACQ535" s="81"/>
      <c r="ACR535" s="81"/>
      <c r="ACS535" s="81"/>
      <c r="ACT535" s="81"/>
      <c r="ACU535" s="81"/>
      <c r="ACV535" s="81"/>
      <c r="ACW535" s="81"/>
      <c r="ACX535" s="81"/>
      <c r="ACY535" s="81"/>
      <c r="ACZ535" s="81"/>
      <c r="ADA535" s="81"/>
      <c r="ADB535" s="81"/>
      <c r="ADC535" s="81"/>
      <c r="ADD535" s="81"/>
      <c r="ADE535" s="81"/>
      <c r="ADF535" s="81"/>
      <c r="ADG535" s="81"/>
      <c r="ADH535" s="81"/>
      <c r="ADI535" s="81"/>
      <c r="ADJ535" s="81"/>
      <c r="ADK535" s="81"/>
      <c r="ADL535" s="81"/>
      <c r="ADM535" s="81"/>
      <c r="ADN535" s="81"/>
      <c r="ADO535" s="81"/>
      <c r="ADP535" s="81"/>
      <c r="ADQ535" s="81"/>
      <c r="ADR535" s="81"/>
      <c r="ADS535" s="81"/>
      <c r="ADT535" s="81"/>
      <c r="ADU535" s="81"/>
      <c r="ADV535" s="81"/>
      <c r="ADW535" s="81"/>
      <c r="ADX535" s="81"/>
      <c r="ADY535" s="81"/>
      <c r="ADZ535" s="81"/>
      <c r="AEA535" s="81"/>
      <c r="AEB535" s="81"/>
      <c r="AEC535" s="81"/>
      <c r="AED535" s="81"/>
      <c r="AEE535" s="81"/>
      <c r="AEF535" s="81"/>
      <c r="AEG535" s="81"/>
      <c r="AEH535" s="81"/>
      <c r="AEI535" s="81"/>
      <c r="AEJ535" s="81"/>
      <c r="AEK535" s="81"/>
      <c r="AEL535" s="81"/>
      <c r="AEM535" s="81"/>
      <c r="AEN535" s="81"/>
      <c r="AEO535" s="81"/>
      <c r="AEP535" s="81"/>
      <c r="AEQ535" s="81"/>
      <c r="AER535" s="81"/>
      <c r="AES535" s="81"/>
      <c r="AET535" s="81"/>
      <c r="AEU535" s="81"/>
      <c r="AEV535" s="81"/>
      <c r="AEW535" s="81"/>
      <c r="AEX535" s="81"/>
      <c r="AEY535" s="81"/>
      <c r="AEZ535" s="81"/>
      <c r="AFA535" s="81"/>
      <c r="AFB535" s="81"/>
      <c r="AFC535" s="81"/>
      <c r="AFD535" s="81"/>
      <c r="AFE535" s="81"/>
      <c r="AFF535" s="81"/>
      <c r="AFG535" s="81"/>
      <c r="AFH535" s="81"/>
      <c r="AFI535" s="81"/>
      <c r="AFJ535" s="81"/>
      <c r="AFK535" s="81"/>
      <c r="AFL535" s="81"/>
      <c r="AFM535" s="81"/>
      <c r="AFN535" s="81"/>
      <c r="AFO535" s="81"/>
      <c r="AFP535" s="81"/>
      <c r="AFQ535" s="81"/>
      <c r="AFR535" s="81"/>
      <c r="AFS535" s="81"/>
      <c r="AFT535" s="81"/>
      <c r="AFU535" s="81"/>
      <c r="AFV535" s="81"/>
      <c r="AFW535" s="81"/>
      <c r="AFX535" s="81"/>
      <c r="AFY535" s="81"/>
      <c r="AFZ535" s="81"/>
      <c r="AGA535" s="81"/>
      <c r="AGB535" s="81"/>
      <c r="AGC535" s="81"/>
      <c r="AGD535" s="81"/>
      <c r="AGE535" s="81"/>
      <c r="AGF535" s="81"/>
      <c r="AGG535" s="81"/>
      <c r="AGH535" s="81"/>
      <c r="AGI535" s="81"/>
      <c r="AGJ535" s="81"/>
      <c r="AGK535" s="81"/>
      <c r="AGL535" s="81"/>
      <c r="AGM535" s="81"/>
      <c r="AGN535" s="81"/>
      <c r="AGO535" s="81"/>
      <c r="AGP535" s="81"/>
      <c r="AGQ535" s="81"/>
      <c r="AGR535" s="81"/>
      <c r="AGS535" s="81"/>
      <c r="AGT535" s="81"/>
      <c r="AGU535" s="81"/>
      <c r="AGV535" s="81"/>
      <c r="AGW535" s="81"/>
      <c r="AGX535" s="81"/>
      <c r="AGY535" s="81"/>
      <c r="AGZ535" s="81"/>
      <c r="AHA535" s="81"/>
      <c r="AHB535" s="81"/>
      <c r="AHC535" s="81"/>
      <c r="AHD535" s="81"/>
      <c r="AHE535" s="81"/>
      <c r="AHF535" s="81"/>
      <c r="AHG535" s="81"/>
      <c r="AHH535" s="81"/>
      <c r="AHI535" s="81"/>
      <c r="AHJ535" s="81"/>
      <c r="AHK535" s="81"/>
      <c r="AHL535" s="81"/>
      <c r="AHM535" s="81"/>
      <c r="AHN535" s="81"/>
      <c r="AHO535" s="81"/>
      <c r="AHP535" s="81"/>
      <c r="AHQ535" s="81"/>
      <c r="AHR535" s="81"/>
      <c r="AHS535" s="81"/>
      <c r="AHT535" s="81"/>
      <c r="AHU535" s="81"/>
      <c r="AHV535" s="81"/>
      <c r="AHW535" s="81"/>
      <c r="AHX535" s="81"/>
      <c r="AHY535" s="81"/>
      <c r="AHZ535" s="81"/>
      <c r="AIA535" s="81"/>
      <c r="AIB535" s="81"/>
      <c r="AIC535" s="81"/>
      <c r="AID535" s="81"/>
      <c r="AIE535" s="81"/>
      <c r="AIF535" s="81"/>
      <c r="AIG535" s="81"/>
      <c r="AIH535" s="81"/>
      <c r="AII535" s="81"/>
      <c r="AIJ535" s="81"/>
      <c r="AIK535" s="81"/>
      <c r="AIL535" s="81"/>
      <c r="AIM535" s="81"/>
      <c r="AIN535" s="81"/>
      <c r="AIO535" s="81"/>
      <c r="AIP535" s="81"/>
      <c r="AIQ535" s="81"/>
      <c r="AIR535" s="81"/>
      <c r="AIS535" s="81"/>
      <c r="AIT535" s="81"/>
      <c r="AIU535" s="81"/>
      <c r="AIV535" s="81"/>
      <c r="AIW535" s="81"/>
      <c r="AIX535" s="81"/>
      <c r="AIY535" s="81"/>
      <c r="AIZ535" s="81"/>
      <c r="AJA535" s="81"/>
      <c r="AJB535" s="81"/>
      <c r="AJC535" s="81"/>
      <c r="AJD535" s="81"/>
      <c r="AJE535" s="81"/>
      <c r="AJF535" s="81"/>
      <c r="AJG535" s="81"/>
      <c r="AJH535" s="81"/>
      <c r="AJI535" s="81"/>
      <c r="AJJ535" s="81"/>
      <c r="AJK535" s="81"/>
      <c r="AJL535" s="81"/>
      <c r="AJM535" s="81"/>
      <c r="AJN535" s="81"/>
      <c r="AJO535" s="81"/>
      <c r="AJP535" s="81"/>
      <c r="AJQ535" s="81"/>
      <c r="AJR535" s="81"/>
      <c r="AJS535" s="81"/>
      <c r="AJT535" s="81"/>
      <c r="AJU535" s="81"/>
      <c r="AJV535" s="81"/>
      <c r="AJW535" s="81"/>
      <c r="AJX535" s="81"/>
      <c r="AJY535" s="81"/>
      <c r="AJZ535" s="81"/>
      <c r="AKA535" s="81"/>
      <c r="AKB535" s="81"/>
      <c r="AKC535" s="81"/>
      <c r="AKD535" s="81"/>
      <c r="AKE535" s="81"/>
      <c r="AKF535" s="81"/>
      <c r="AKG535" s="81"/>
      <c r="AKH535" s="81"/>
      <c r="AKI535" s="81"/>
      <c r="AKJ535" s="81"/>
      <c r="AKK535" s="81"/>
      <c r="AKL535" s="81"/>
      <c r="AKM535" s="81"/>
      <c r="AKN535" s="81"/>
      <c r="AKO535" s="81"/>
      <c r="AKP535" s="81"/>
      <c r="AKQ535" s="81"/>
      <c r="AKR535" s="81"/>
      <c r="AKS535" s="81"/>
      <c r="AKT535" s="81"/>
      <c r="AKU535" s="81"/>
      <c r="AKV535" s="81"/>
      <c r="AKW535" s="81"/>
      <c r="AKX535" s="81"/>
      <c r="AKY535" s="81"/>
      <c r="AKZ535" s="81"/>
      <c r="ALA535" s="81"/>
      <c r="ALB535" s="81"/>
      <c r="ALC535" s="81"/>
      <c r="ALD535" s="81"/>
      <c r="ALE535" s="81"/>
      <c r="ALF535" s="81"/>
      <c r="ALG535" s="81"/>
      <c r="ALH535" s="81"/>
      <c r="ALI535" s="81"/>
      <c r="ALJ535" s="81"/>
      <c r="ALK535" s="81"/>
      <c r="ALL535" s="81"/>
      <c r="ALM535" s="81"/>
      <c r="ALN535" s="81"/>
      <c r="ALO535" s="81"/>
      <c r="ALP535" s="81"/>
      <c r="ALQ535" s="81"/>
      <c r="ALR535" s="81"/>
      <c r="ALS535" s="81"/>
      <c r="ALT535" s="81"/>
      <c r="ALU535" s="81"/>
      <c r="ALV535" s="81"/>
      <c r="ALW535" s="81"/>
      <c r="ALX535" s="81"/>
      <c r="ALY535" s="81"/>
      <c r="ALZ535" s="81"/>
      <c r="AMA535" s="81"/>
      <c r="AMB535" s="81"/>
      <c r="AMC535" s="81"/>
      <c r="AMD535" s="81"/>
      <c r="AME535" s="81"/>
      <c r="AMF535" s="81"/>
      <c r="AMG535" s="81"/>
      <c r="AMH535" s="81"/>
      <c r="AMI535" s="81"/>
      <c r="AMJ535" s="81"/>
      <c r="AMK535" s="81"/>
      <c r="AML535" s="81"/>
      <c r="AMM535" s="81"/>
      <c r="AMN535" s="81"/>
      <c r="AMO535" s="81"/>
      <c r="AMP535" s="81"/>
      <c r="AMQ535" s="81"/>
      <c r="AMR535" s="81"/>
      <c r="AMS535" s="81"/>
      <c r="AMT535" s="81"/>
      <c r="AMU535" s="81"/>
      <c r="AMV535" s="81"/>
      <c r="AMW535" s="81"/>
      <c r="AMX535" s="81"/>
      <c r="AMY535" s="81"/>
      <c r="AMZ535" s="81"/>
      <c r="ANA535" s="81"/>
      <c r="ANB535" s="81"/>
      <c r="ANC535" s="81"/>
      <c r="AND535" s="81"/>
      <c r="ANE535" s="81"/>
      <c r="ANF535" s="81"/>
      <c r="ANG535" s="81"/>
      <c r="ANH535" s="81"/>
      <c r="ANI535" s="81"/>
      <c r="ANJ535" s="81"/>
      <c r="ANK535" s="81"/>
      <c r="ANL535" s="81"/>
      <c r="ANM535" s="81"/>
      <c r="ANN535" s="81"/>
      <c r="ANO535" s="81"/>
      <c r="ANP535" s="81"/>
      <c r="ANQ535" s="81"/>
      <c r="ANR535" s="81"/>
      <c r="ANS535" s="81"/>
      <c r="ANT535" s="81"/>
      <c r="ANU535" s="81"/>
      <c r="ANV535" s="81"/>
      <c r="ANW535" s="81"/>
      <c r="ANX535" s="81"/>
      <c r="ANY535" s="81"/>
      <c r="ANZ535" s="81"/>
      <c r="AOA535" s="81"/>
      <c r="AOB535" s="81"/>
      <c r="AOC535" s="81"/>
      <c r="AOD535" s="81"/>
      <c r="AOE535" s="81"/>
      <c r="AOF535" s="81"/>
      <c r="AOG535" s="81"/>
      <c r="AOH535" s="81"/>
      <c r="AOI535" s="81"/>
      <c r="AOJ535" s="81"/>
      <c r="AOK535" s="81"/>
      <c r="AOL535" s="81"/>
      <c r="AOM535" s="81"/>
      <c r="AON535" s="81"/>
      <c r="AOO535" s="81"/>
      <c r="AOP535" s="81"/>
      <c r="AOQ535" s="81"/>
      <c r="AOR535" s="81"/>
      <c r="AOS535" s="81"/>
      <c r="AOT535" s="81"/>
      <c r="AOU535" s="81"/>
      <c r="AOV535" s="81"/>
      <c r="AOW535" s="81"/>
      <c r="AOX535" s="81"/>
      <c r="AOY535" s="81"/>
      <c r="AOZ535" s="81"/>
      <c r="APA535" s="81"/>
      <c r="APB535" s="81"/>
      <c r="APC535" s="81"/>
      <c r="APD535" s="81"/>
      <c r="APE535" s="81"/>
      <c r="APF535" s="81"/>
      <c r="APG535" s="81"/>
      <c r="APH535" s="81"/>
      <c r="API535" s="81"/>
      <c r="APJ535" s="81"/>
      <c r="APK535" s="81"/>
      <c r="APL535" s="81"/>
      <c r="APM535" s="81"/>
      <c r="APN535" s="81"/>
      <c r="APO535" s="81"/>
      <c r="APP535" s="81"/>
      <c r="APQ535" s="81"/>
      <c r="APR535" s="81"/>
      <c r="APS535" s="81"/>
      <c r="APT535" s="81"/>
      <c r="APU535" s="81"/>
      <c r="APV535" s="81"/>
      <c r="APW535" s="81"/>
      <c r="APX535" s="81"/>
      <c r="APY535" s="81"/>
      <c r="APZ535" s="81"/>
      <c r="AQA535" s="81"/>
      <c r="AQB535" s="81"/>
      <c r="AQC535" s="81"/>
      <c r="AQD535" s="81"/>
      <c r="AQE535" s="81"/>
      <c r="AQF535" s="81"/>
      <c r="AQG535" s="81"/>
      <c r="AQH535" s="81"/>
      <c r="AQI535" s="81"/>
      <c r="AQJ535" s="81"/>
      <c r="AQK535" s="81"/>
      <c r="AQL535" s="81"/>
      <c r="AQM535" s="81"/>
      <c r="AQN535" s="81"/>
      <c r="AQO535" s="81"/>
      <c r="AQP535" s="81"/>
      <c r="AQQ535" s="81"/>
      <c r="AQR535" s="81"/>
      <c r="AQS535" s="81"/>
      <c r="AQT535" s="81"/>
      <c r="AQU535" s="81"/>
      <c r="AQV535" s="81"/>
      <c r="AQW535" s="81"/>
      <c r="AQX535" s="81"/>
      <c r="AQY535" s="81"/>
      <c r="AQZ535" s="81"/>
      <c r="ARA535" s="81"/>
      <c r="ARB535" s="81"/>
      <c r="ARC535" s="81"/>
      <c r="ARD535" s="81"/>
      <c r="ARE535" s="81"/>
      <c r="ARF535" s="81"/>
      <c r="ARG535" s="81"/>
      <c r="ARH535" s="81"/>
      <c r="ARI535" s="81"/>
      <c r="ARJ535" s="81"/>
      <c r="ARK535" s="81"/>
      <c r="ARL535" s="81"/>
      <c r="ARM535" s="81"/>
      <c r="ARN535" s="81"/>
      <c r="ARO535" s="81"/>
      <c r="ARP535" s="81"/>
      <c r="ARQ535" s="81"/>
      <c r="ARR535" s="81"/>
      <c r="ARS535" s="81"/>
      <c r="ART535" s="81"/>
      <c r="ARU535" s="81"/>
      <c r="ARV535" s="81"/>
      <c r="ARW535" s="81"/>
      <c r="ARX535" s="81"/>
      <c r="ARY535" s="81"/>
      <c r="ARZ535" s="81"/>
      <c r="ASA535" s="81"/>
      <c r="ASB535" s="81"/>
      <c r="ASC535" s="81"/>
      <c r="ASD535" s="81"/>
      <c r="ASE535" s="81"/>
      <c r="ASF535" s="81"/>
      <c r="ASG535" s="81"/>
      <c r="ASH535" s="81"/>
      <c r="ASI535" s="81"/>
      <c r="ASJ535" s="81"/>
      <c r="ASK535" s="81"/>
      <c r="ASL535" s="81"/>
      <c r="ASM535" s="81"/>
      <c r="ASN535" s="81"/>
      <c r="ASO535" s="81"/>
      <c r="ASP535" s="81"/>
      <c r="ASQ535" s="81"/>
      <c r="ASR535" s="81"/>
      <c r="ASS535" s="81"/>
      <c r="AST535" s="81"/>
      <c r="ASU535" s="81"/>
      <c r="ASV535" s="81"/>
      <c r="ASW535" s="81"/>
      <c r="ASX535" s="81"/>
      <c r="ASY535" s="81"/>
      <c r="ASZ535" s="81"/>
      <c r="ATA535" s="81"/>
      <c r="ATB535" s="81"/>
      <c r="ATC535" s="81"/>
      <c r="ATD535" s="81"/>
      <c r="ATE535" s="81"/>
      <c r="ATF535" s="81"/>
      <c r="ATG535" s="81"/>
      <c r="ATH535" s="81"/>
      <c r="ATI535" s="81"/>
      <c r="ATJ535" s="81"/>
      <c r="ATK535" s="81"/>
      <c r="ATL535" s="81"/>
      <c r="ATM535" s="81"/>
      <c r="ATN535" s="81"/>
      <c r="ATO535" s="81"/>
      <c r="ATP535" s="81"/>
      <c r="ATQ535" s="81"/>
      <c r="ATR535" s="81"/>
      <c r="ATS535" s="81"/>
      <c r="ATT535" s="81"/>
      <c r="ATU535" s="81"/>
      <c r="ATV535" s="81"/>
      <c r="ATW535" s="81"/>
      <c r="ATX535" s="81"/>
      <c r="ATY535" s="81"/>
      <c r="ATZ535" s="81"/>
      <c r="AUA535" s="81"/>
      <c r="AUB535" s="81"/>
      <c r="AUC535" s="81"/>
      <c r="AUD535" s="81"/>
      <c r="AUE535" s="81"/>
      <c r="AUF535" s="81"/>
      <c r="AUG535" s="81"/>
      <c r="AUH535" s="81"/>
      <c r="AUI535" s="81"/>
      <c r="AUJ535" s="81"/>
      <c r="AUK535" s="81"/>
      <c r="AUL535" s="81"/>
      <c r="AUM535" s="81"/>
      <c r="AUN535" s="81"/>
      <c r="AUO535" s="81"/>
      <c r="AUP535" s="81"/>
      <c r="AUQ535" s="81"/>
      <c r="AUR535" s="81"/>
      <c r="AUS535" s="81"/>
      <c r="AUT535" s="81"/>
      <c r="AUU535" s="81"/>
      <c r="AUV535" s="81"/>
      <c r="AUW535" s="81"/>
      <c r="AUX535" s="81"/>
      <c r="AUY535" s="81"/>
      <c r="AUZ535" s="81"/>
      <c r="AVA535" s="81"/>
      <c r="AVB535" s="81"/>
      <c r="AVC535" s="81"/>
      <c r="AVD535" s="81"/>
      <c r="AVE535" s="81"/>
      <c r="AVF535" s="81"/>
      <c r="AVG535" s="81"/>
      <c r="AVH535" s="81"/>
      <c r="AVI535" s="81"/>
      <c r="AVJ535" s="81"/>
      <c r="AVK535" s="81"/>
      <c r="AVL535" s="81"/>
      <c r="AVM535" s="81"/>
      <c r="AVN535" s="81"/>
      <c r="AVO535" s="81"/>
      <c r="AVP535" s="81"/>
      <c r="AVQ535" s="81"/>
      <c r="AVR535" s="81"/>
      <c r="AVS535" s="81"/>
      <c r="AVT535" s="81"/>
      <c r="AVU535" s="81"/>
      <c r="AVV535" s="81"/>
      <c r="AVW535" s="81"/>
      <c r="AVX535" s="81"/>
      <c r="AVY535" s="81"/>
      <c r="AVZ535" s="81"/>
      <c r="AWA535" s="81"/>
      <c r="AWB535" s="81"/>
      <c r="AWC535" s="81"/>
      <c r="AWD535" s="81"/>
      <c r="AWE535" s="81"/>
      <c r="AWF535" s="81"/>
      <c r="AWG535" s="81"/>
      <c r="AWH535" s="81"/>
      <c r="AWI535" s="81"/>
      <c r="AWJ535" s="81"/>
      <c r="AWK535" s="81"/>
      <c r="AWL535" s="81"/>
      <c r="AWM535" s="81"/>
      <c r="AWN535" s="81"/>
      <c r="AWO535" s="81"/>
      <c r="AWP535" s="81"/>
      <c r="AWQ535" s="81"/>
      <c r="AWR535" s="81"/>
      <c r="AWS535" s="81"/>
      <c r="AWT535" s="81"/>
      <c r="AWU535" s="81"/>
      <c r="AWV535" s="81"/>
      <c r="AWW535" s="81"/>
      <c r="AWX535" s="81"/>
      <c r="AWY535" s="81"/>
      <c r="AWZ535" s="81"/>
      <c r="AXA535" s="81"/>
      <c r="AXB535" s="81"/>
      <c r="AXC535" s="81"/>
      <c r="AXD535" s="81"/>
      <c r="AXE535" s="81"/>
      <c r="AXF535" s="81"/>
      <c r="AXG535" s="81"/>
      <c r="AXH535" s="81"/>
      <c r="AXI535" s="81"/>
      <c r="AXJ535" s="81"/>
      <c r="AXK535" s="81"/>
      <c r="AXL535" s="81"/>
      <c r="AXM535" s="81"/>
      <c r="AXN535" s="81"/>
      <c r="AXO535" s="81"/>
      <c r="AXP535" s="81"/>
      <c r="AXQ535" s="81"/>
      <c r="AXR535" s="81"/>
      <c r="AXS535" s="81"/>
      <c r="AXT535" s="81"/>
      <c r="AXU535" s="81"/>
      <c r="AXV535" s="81"/>
      <c r="AXW535" s="81"/>
      <c r="AXX535" s="81"/>
      <c r="AXY535" s="81"/>
      <c r="AXZ535" s="81"/>
      <c r="AYA535" s="81"/>
      <c r="AYB535" s="81"/>
      <c r="AYC535" s="81"/>
      <c r="AYD535" s="81"/>
      <c r="AYE535" s="81"/>
      <c r="AYF535" s="81"/>
      <c r="AYG535" s="81"/>
      <c r="AYH535" s="81"/>
      <c r="AYI535" s="81"/>
      <c r="AYJ535" s="81"/>
      <c r="AYK535" s="81"/>
      <c r="AYL535" s="81"/>
      <c r="AYM535" s="81"/>
      <c r="AYN535" s="81"/>
      <c r="AYO535" s="81"/>
      <c r="AYP535" s="81"/>
      <c r="AYQ535" s="81"/>
      <c r="AYR535" s="81"/>
      <c r="AYS535" s="81"/>
      <c r="AYT535" s="81"/>
      <c r="AYU535" s="81"/>
      <c r="AYV535" s="81"/>
      <c r="AYW535" s="81"/>
      <c r="AYX535" s="81"/>
      <c r="AYY535" s="81"/>
      <c r="AYZ535" s="81"/>
      <c r="AZA535" s="81"/>
      <c r="AZB535" s="81"/>
      <c r="AZC535" s="81"/>
      <c r="AZD535" s="81"/>
      <c r="AZE535" s="81"/>
      <c r="AZF535" s="81"/>
      <c r="AZG535" s="81"/>
      <c r="AZH535" s="81"/>
      <c r="AZI535" s="81"/>
      <c r="AZJ535" s="81"/>
      <c r="AZK535" s="81"/>
      <c r="AZL535" s="81"/>
      <c r="AZM535" s="81"/>
      <c r="AZN535" s="81"/>
      <c r="AZO535" s="81"/>
      <c r="AZP535" s="81"/>
      <c r="AZQ535" s="81"/>
      <c r="AZR535" s="81"/>
      <c r="AZS535" s="81"/>
      <c r="AZT535" s="81"/>
      <c r="AZU535" s="81"/>
      <c r="AZV535" s="81"/>
      <c r="AZW535" s="81"/>
      <c r="AZX535" s="81"/>
      <c r="AZY535" s="81"/>
      <c r="AZZ535" s="81"/>
      <c r="BAA535" s="81"/>
      <c r="BAB535" s="81"/>
      <c r="BAC535" s="81"/>
      <c r="BAD535" s="81"/>
      <c r="BAE535" s="81"/>
      <c r="BAF535" s="81"/>
      <c r="BAG535" s="81"/>
      <c r="BAH535" s="81"/>
      <c r="BAI535" s="81"/>
      <c r="BAJ535" s="81"/>
      <c r="BAK535" s="81"/>
      <c r="BAL535" s="81"/>
      <c r="BAM535" s="81"/>
      <c r="BAN535" s="81"/>
      <c r="BAO535" s="81"/>
      <c r="BAP535" s="81"/>
      <c r="BAQ535" s="81"/>
      <c r="BAR535" s="81"/>
      <c r="BAS535" s="81"/>
      <c r="BAT535" s="81"/>
      <c r="BAU535" s="81"/>
      <c r="BAV535" s="81"/>
      <c r="BAW535" s="81"/>
      <c r="BAX535" s="81"/>
      <c r="BAY535" s="81"/>
      <c r="BAZ535" s="81"/>
      <c r="BBA535" s="81"/>
      <c r="BBB535" s="81"/>
      <c r="BBC535" s="81"/>
      <c r="BBD535" s="81"/>
      <c r="BBE535" s="81"/>
      <c r="BBF535" s="81"/>
      <c r="BBG535" s="81"/>
      <c r="BBH535" s="81"/>
      <c r="BBI535" s="81"/>
      <c r="BBJ535" s="81"/>
      <c r="BBK535" s="81"/>
      <c r="BBL535" s="81"/>
      <c r="BBM535" s="81"/>
      <c r="BBN535" s="81"/>
      <c r="BBO535" s="81"/>
      <c r="BBP535" s="81"/>
      <c r="BBQ535" s="81"/>
      <c r="BBR535" s="81"/>
      <c r="BBS535" s="81"/>
      <c r="BBT535" s="81"/>
      <c r="BBU535" s="81"/>
      <c r="BBV535" s="81"/>
      <c r="BBW535" s="81"/>
      <c r="BBX535" s="81"/>
      <c r="BBY535" s="81"/>
      <c r="BBZ535" s="81"/>
      <c r="BCA535" s="81"/>
      <c r="BCB535" s="81"/>
      <c r="BCC535" s="81"/>
      <c r="BCD535" s="81"/>
      <c r="BCE535" s="81"/>
      <c r="BCF535" s="81"/>
      <c r="BCG535" s="81"/>
      <c r="BCH535" s="81"/>
      <c r="BCI535" s="81"/>
      <c r="BCJ535" s="81"/>
      <c r="BCK535" s="81"/>
      <c r="BCL535" s="81"/>
      <c r="BCM535" s="81"/>
      <c r="BCN535" s="81"/>
      <c r="BCO535" s="81"/>
      <c r="BCP535" s="81"/>
      <c r="BCQ535" s="81"/>
      <c r="BCR535" s="81"/>
      <c r="BCS535" s="81"/>
      <c r="BCT535" s="81"/>
      <c r="BCU535" s="81"/>
      <c r="BCV535" s="81"/>
      <c r="BCW535" s="81"/>
      <c r="BCX535" s="81"/>
      <c r="BCY535" s="81"/>
      <c r="BCZ535" s="81"/>
      <c r="BDA535" s="81"/>
      <c r="BDB535" s="81"/>
      <c r="BDC535" s="81"/>
      <c r="BDD535" s="81"/>
      <c r="BDE535" s="81"/>
      <c r="BDF535" s="81"/>
      <c r="BDG535" s="81"/>
      <c r="BDH535" s="81"/>
      <c r="BDI535" s="81"/>
      <c r="BDJ535" s="81"/>
      <c r="BDK535" s="81"/>
      <c r="BDL535" s="81"/>
      <c r="BDM535" s="81"/>
      <c r="BDN535" s="81"/>
      <c r="BDO535" s="81"/>
      <c r="BDP535" s="81"/>
      <c r="BDQ535" s="81"/>
      <c r="BDR535" s="81"/>
      <c r="BDS535" s="81"/>
      <c r="BDT535" s="81"/>
      <c r="BDU535" s="81"/>
      <c r="BDV535" s="81"/>
      <c r="BDW535" s="81"/>
      <c r="BDX535" s="81"/>
      <c r="BDY535" s="81"/>
      <c r="BDZ535" s="81"/>
      <c r="BEA535" s="81"/>
      <c r="BEB535" s="81"/>
      <c r="BEC535" s="81"/>
      <c r="BED535" s="81"/>
      <c r="BEE535" s="81"/>
      <c r="BEF535" s="81"/>
      <c r="BEG535" s="81"/>
      <c r="BEH535" s="81"/>
      <c r="BEI535" s="81"/>
      <c r="BEJ535" s="81"/>
      <c r="BEK535" s="81"/>
      <c r="BEL535" s="81"/>
      <c r="BEM535" s="81"/>
      <c r="BEN535" s="81"/>
      <c r="BEO535" s="81"/>
      <c r="BEP535" s="81"/>
      <c r="BEQ535" s="81"/>
      <c r="BER535" s="81"/>
      <c r="BES535" s="81"/>
      <c r="BET535" s="81"/>
      <c r="BEU535" s="81"/>
      <c r="BEV535" s="81"/>
      <c r="BEW535" s="81"/>
      <c r="BEX535" s="81"/>
      <c r="BEY535" s="81"/>
      <c r="BEZ535" s="81"/>
      <c r="BFA535" s="81"/>
      <c r="BFB535" s="81"/>
      <c r="BFC535" s="81"/>
      <c r="BFD535" s="81"/>
      <c r="BFE535" s="81"/>
      <c r="BFF535" s="81"/>
      <c r="BFG535" s="81"/>
      <c r="BFH535" s="81"/>
      <c r="BFI535" s="81"/>
      <c r="BFJ535" s="81"/>
      <c r="BFK535" s="81"/>
      <c r="BFL535" s="81"/>
      <c r="BFM535" s="81"/>
      <c r="BFN535" s="81"/>
      <c r="BFO535" s="81"/>
      <c r="BFP535" s="81"/>
      <c r="BFQ535" s="81"/>
      <c r="BFR535" s="81"/>
      <c r="BFS535" s="81"/>
      <c r="BFT535" s="81"/>
      <c r="BFU535" s="81"/>
      <c r="BFV535" s="81"/>
      <c r="BFW535" s="81"/>
      <c r="BFX535" s="81"/>
      <c r="BFY535" s="81"/>
      <c r="BFZ535" s="81"/>
      <c r="BGA535" s="81"/>
      <c r="BGB535" s="81"/>
      <c r="BGC535" s="81"/>
      <c r="BGD535" s="81"/>
      <c r="BGE535" s="81"/>
      <c r="BGF535" s="81"/>
      <c r="BGG535" s="81"/>
      <c r="BGH535" s="81"/>
      <c r="BGI535" s="81"/>
      <c r="BGJ535" s="81"/>
      <c r="BGK535" s="81"/>
      <c r="BGL535" s="81"/>
      <c r="BGM535" s="81"/>
      <c r="BGN535" s="81"/>
      <c r="BGO535" s="81"/>
      <c r="BGP535" s="81"/>
      <c r="BGQ535" s="81"/>
      <c r="BGR535" s="81"/>
      <c r="BGS535" s="81"/>
      <c r="BGT535" s="81"/>
      <c r="BGU535" s="81"/>
      <c r="BGV535" s="81"/>
      <c r="BGW535" s="81"/>
      <c r="BGX535" s="81"/>
      <c r="BGY535" s="81"/>
      <c r="BGZ535" s="81"/>
      <c r="BHA535" s="81"/>
      <c r="BHB535" s="81"/>
      <c r="BHC535" s="81"/>
      <c r="BHD535" s="81"/>
      <c r="BHE535" s="81"/>
      <c r="BHF535" s="81"/>
      <c r="BHG535" s="81"/>
      <c r="BHH535" s="81"/>
      <c r="BHI535" s="81"/>
      <c r="BHJ535" s="81"/>
      <c r="BHK535" s="81"/>
      <c r="BHL535" s="81"/>
      <c r="BHM535" s="81"/>
      <c r="BHN535" s="81"/>
      <c r="BHO535" s="81"/>
      <c r="BHP535" s="81"/>
      <c r="BHQ535" s="81"/>
      <c r="BHR535" s="81"/>
      <c r="BHS535" s="81"/>
      <c r="BHT535" s="81"/>
      <c r="BHU535" s="81"/>
      <c r="BHV535" s="81"/>
      <c r="BHW535" s="81"/>
      <c r="BHX535" s="81"/>
      <c r="BHY535" s="81"/>
      <c r="BHZ535" s="81"/>
      <c r="BIA535" s="81"/>
      <c r="BIB535" s="81"/>
      <c r="BIC535" s="81"/>
      <c r="BID535" s="81"/>
      <c r="BIE535" s="81"/>
      <c r="BIF535" s="81"/>
      <c r="BIG535" s="81"/>
      <c r="BIH535" s="81"/>
      <c r="BII535" s="81"/>
      <c r="BIJ535" s="81"/>
      <c r="BIK535" s="81"/>
      <c r="BIL535" s="81"/>
      <c r="BIM535" s="81"/>
      <c r="BIN535" s="81"/>
      <c r="BIO535" s="81"/>
      <c r="BIP535" s="81"/>
      <c r="BIQ535" s="81"/>
      <c r="BIR535" s="81"/>
      <c r="BIS535" s="81"/>
      <c r="BIT535" s="81"/>
      <c r="BIU535" s="81"/>
      <c r="BIV535" s="81"/>
      <c r="BIW535" s="81"/>
      <c r="BIX535" s="81"/>
      <c r="BIY535" s="81"/>
      <c r="BIZ535" s="81"/>
      <c r="BJA535" s="81"/>
      <c r="BJB535" s="81"/>
      <c r="BJC535" s="81"/>
      <c r="BJD535" s="81"/>
      <c r="BJE535" s="81"/>
      <c r="BJF535" s="81"/>
      <c r="BJG535" s="81"/>
      <c r="BJH535" s="81"/>
      <c r="BJI535" s="81"/>
      <c r="BJJ535" s="81"/>
      <c r="BJK535" s="81"/>
      <c r="BJL535" s="81"/>
      <c r="BJM535" s="81"/>
      <c r="BJN535" s="81"/>
      <c r="BJO535" s="81"/>
      <c r="BJP535" s="81"/>
      <c r="BJQ535" s="81"/>
      <c r="BJR535" s="81"/>
      <c r="BJS535" s="81"/>
      <c r="BJT535" s="81"/>
      <c r="BJU535" s="81"/>
      <c r="BJV535" s="81"/>
      <c r="BJW535" s="81"/>
      <c r="BJX535" s="81"/>
      <c r="BJY535" s="81"/>
      <c r="BJZ535" s="81"/>
      <c r="BKA535" s="81"/>
      <c r="BKB535" s="81"/>
      <c r="BKC535" s="81"/>
      <c r="BKD535" s="81"/>
      <c r="BKE535" s="81"/>
      <c r="BKF535" s="81"/>
      <c r="BKG535" s="81"/>
      <c r="BKH535" s="81"/>
      <c r="BKI535" s="81"/>
      <c r="BKJ535" s="81"/>
      <c r="BKK535" s="81"/>
      <c r="BKL535" s="81"/>
      <c r="BKM535" s="81"/>
      <c r="BKN535" s="81"/>
      <c r="BKO535" s="81"/>
      <c r="BKP535" s="81"/>
      <c r="BKQ535" s="81"/>
      <c r="BKR535" s="81"/>
      <c r="BKS535" s="81"/>
      <c r="BKT535" s="81"/>
      <c r="BKU535" s="81"/>
      <c r="BKV535" s="81"/>
      <c r="BKW535" s="81"/>
      <c r="BKX535" s="81"/>
      <c r="BKY535" s="81"/>
      <c r="BKZ535" s="81"/>
      <c r="BLA535" s="81"/>
      <c r="BLB535" s="81"/>
      <c r="BLC535" s="81"/>
      <c r="BLD535" s="81"/>
      <c r="BLE535" s="81"/>
      <c r="BLF535" s="81"/>
      <c r="BLG535" s="81"/>
      <c r="BLH535" s="81"/>
      <c r="BLI535" s="81"/>
      <c r="BLJ535" s="81"/>
      <c r="BLK535" s="81"/>
      <c r="BLL535" s="81"/>
      <c r="BLM535" s="81"/>
      <c r="BLN535" s="81"/>
      <c r="BLO535" s="81"/>
      <c r="BLP535" s="81"/>
      <c r="BLQ535" s="81"/>
      <c r="BLR535" s="81"/>
      <c r="BLS535" s="81"/>
      <c r="BLT535" s="81"/>
      <c r="BLU535" s="81"/>
      <c r="BLV535" s="81"/>
      <c r="BLW535" s="81"/>
      <c r="BLX535" s="81"/>
      <c r="BLY535" s="81"/>
      <c r="BLZ535" s="81"/>
      <c r="BMA535" s="81"/>
      <c r="BMB535" s="81"/>
      <c r="BMC535" s="81"/>
      <c r="BMD535" s="81"/>
      <c r="BME535" s="81"/>
      <c r="BMF535" s="81"/>
      <c r="BMG535" s="81"/>
      <c r="BMH535" s="81"/>
      <c r="BMI535" s="81"/>
      <c r="BMJ535" s="81"/>
      <c r="BMK535" s="81"/>
      <c r="BML535" s="81"/>
      <c r="BMM535" s="81"/>
      <c r="BMN535" s="81"/>
      <c r="BMO535" s="81"/>
      <c r="BMP535" s="81"/>
      <c r="BMQ535" s="81"/>
      <c r="BMR535" s="81"/>
      <c r="BMS535" s="81"/>
      <c r="BMT535" s="81"/>
      <c r="BMU535" s="81"/>
      <c r="BMV535" s="81"/>
      <c r="BMW535" s="81"/>
      <c r="BMX535" s="81"/>
      <c r="BMY535" s="81"/>
      <c r="BMZ535" s="81"/>
      <c r="BNA535" s="81"/>
      <c r="BNB535" s="81"/>
      <c r="BNC535" s="81"/>
      <c r="BND535" s="81"/>
      <c r="BNE535" s="81"/>
      <c r="BNF535" s="81"/>
      <c r="BNG535" s="81"/>
      <c r="BNH535" s="81"/>
      <c r="BNI535" s="81"/>
      <c r="BNJ535" s="81"/>
      <c r="BNK535" s="81"/>
      <c r="BNL535" s="81"/>
      <c r="BNM535" s="81"/>
      <c r="BNN535" s="81"/>
      <c r="BNO535" s="81"/>
      <c r="BNP535" s="81"/>
      <c r="BNQ535" s="81"/>
      <c r="BNR535" s="81"/>
      <c r="BNS535" s="81"/>
      <c r="BNT535" s="81"/>
      <c r="BNU535" s="81"/>
      <c r="BNV535" s="81"/>
      <c r="BNW535" s="81"/>
      <c r="BNX535" s="81"/>
      <c r="BNY535" s="81"/>
      <c r="BNZ535" s="81"/>
      <c r="BOA535" s="81"/>
      <c r="BOB535" s="81"/>
      <c r="BOC535" s="81"/>
      <c r="BOD535" s="81"/>
      <c r="BOE535" s="81"/>
      <c r="BOF535" s="81"/>
      <c r="BOG535" s="81"/>
      <c r="BOH535" s="81"/>
      <c r="BOI535" s="81"/>
      <c r="BOJ535" s="81"/>
      <c r="BOK535" s="81"/>
      <c r="BOL535" s="81"/>
      <c r="BOM535" s="81"/>
      <c r="BON535" s="81"/>
      <c r="BOO535" s="81"/>
      <c r="BOP535" s="81"/>
      <c r="BOQ535" s="81"/>
      <c r="BOR535" s="81"/>
      <c r="BOS535" s="81"/>
      <c r="BOT535" s="81"/>
      <c r="BOU535" s="81"/>
      <c r="BOV535" s="81"/>
      <c r="BOW535" s="81"/>
      <c r="BOX535" s="81"/>
      <c r="BOY535" s="81"/>
      <c r="BOZ535" s="81"/>
      <c r="BPA535" s="81"/>
      <c r="BPB535" s="81"/>
      <c r="BPC535" s="81"/>
      <c r="BPD535" s="81"/>
      <c r="BPE535" s="81"/>
      <c r="BPF535" s="81"/>
      <c r="BPG535" s="81"/>
      <c r="BPH535" s="81"/>
      <c r="BPI535" s="81"/>
      <c r="BPJ535" s="81"/>
      <c r="BPK535" s="81"/>
      <c r="BPL535" s="81"/>
      <c r="BPM535" s="81"/>
      <c r="BPN535" s="81"/>
      <c r="BPO535" s="81"/>
      <c r="BPP535" s="81"/>
      <c r="BPQ535" s="81"/>
      <c r="BPR535" s="81"/>
      <c r="BPS535" s="81"/>
      <c r="BPT535" s="81"/>
      <c r="BPU535" s="81"/>
      <c r="BPV535" s="81"/>
      <c r="BPW535" s="81"/>
      <c r="BPX535" s="81"/>
      <c r="BPY535" s="81"/>
      <c r="BPZ535" s="81"/>
      <c r="BQA535" s="81"/>
      <c r="BQB535" s="81"/>
      <c r="BQC535" s="81"/>
      <c r="BQD535" s="81"/>
      <c r="BQE535" s="81"/>
      <c r="BQF535" s="81"/>
      <c r="BQG535" s="81"/>
      <c r="BQH535" s="81"/>
      <c r="BQI535" s="81"/>
      <c r="BQJ535" s="81"/>
      <c r="BQK535" s="81"/>
      <c r="BQL535" s="81"/>
      <c r="BQM535" s="81"/>
      <c r="BQN535" s="81"/>
      <c r="BQO535" s="81"/>
      <c r="BQP535" s="81"/>
      <c r="BQQ535" s="81"/>
      <c r="BQR535" s="81"/>
      <c r="BQS535" s="81"/>
      <c r="BQT535" s="81"/>
      <c r="BQU535" s="81"/>
      <c r="BQV535" s="81"/>
      <c r="BQW535" s="81"/>
      <c r="BQX535" s="81"/>
      <c r="BQY535" s="81"/>
      <c r="BQZ535" s="81"/>
      <c r="BRA535" s="81"/>
      <c r="BRB535" s="81"/>
      <c r="BRC535" s="81"/>
      <c r="BRD535" s="81"/>
      <c r="BRE535" s="81"/>
      <c r="BRF535" s="81"/>
      <c r="BRG535" s="81"/>
      <c r="BRH535" s="81"/>
      <c r="BRI535" s="81"/>
      <c r="BRJ535" s="81"/>
      <c r="BRK535" s="81"/>
      <c r="BRL535" s="81"/>
      <c r="BRM535" s="81"/>
      <c r="BRN535" s="81"/>
      <c r="BRO535" s="81"/>
      <c r="BRP535" s="81"/>
      <c r="BRQ535" s="81"/>
      <c r="BRR535" s="81"/>
      <c r="BRS535" s="81"/>
      <c r="BRT535" s="81"/>
      <c r="BRU535" s="81"/>
      <c r="BRV535" s="81"/>
      <c r="BRW535" s="81"/>
      <c r="BRX535" s="81"/>
      <c r="BRY535" s="81"/>
      <c r="BRZ535" s="81"/>
      <c r="BSA535" s="81"/>
      <c r="BSB535" s="81"/>
      <c r="BSC535" s="81"/>
      <c r="BSD535" s="81"/>
      <c r="BSE535" s="81"/>
      <c r="BSF535" s="81"/>
      <c r="BSG535" s="81"/>
      <c r="BSH535" s="81"/>
      <c r="BSI535" s="81"/>
      <c r="BSJ535" s="81"/>
      <c r="BSK535" s="81"/>
      <c r="BSL535" s="81"/>
      <c r="BSM535" s="81"/>
      <c r="BSN535" s="81"/>
      <c r="BSO535" s="81"/>
      <c r="BSP535" s="81"/>
      <c r="BSQ535" s="81"/>
      <c r="BSR535" s="81"/>
      <c r="BSS535" s="81"/>
      <c r="BST535" s="81"/>
      <c r="BSU535" s="81"/>
      <c r="BSV535" s="81"/>
      <c r="BSW535" s="81"/>
      <c r="BSX535" s="81"/>
      <c r="BSY535" s="81"/>
      <c r="BSZ535" s="81"/>
      <c r="BTA535" s="81"/>
      <c r="BTB535" s="81"/>
      <c r="BTC535" s="81"/>
      <c r="BTD535" s="81"/>
      <c r="BTE535" s="81"/>
      <c r="BTF535" s="81"/>
      <c r="BTG535" s="81"/>
      <c r="BTH535" s="81"/>
      <c r="BTI535" s="81"/>
      <c r="BTJ535" s="81"/>
      <c r="BTK535" s="81"/>
      <c r="BTL535" s="81"/>
      <c r="BTM535" s="81"/>
      <c r="BTN535" s="81"/>
      <c r="BTO535" s="81"/>
      <c r="BTP535" s="81"/>
      <c r="BTQ535" s="81"/>
      <c r="BTR535" s="81"/>
      <c r="BTS535" s="81"/>
      <c r="BTT535" s="81"/>
      <c r="BTU535" s="81"/>
      <c r="BTV535" s="81"/>
      <c r="BTW535" s="81"/>
      <c r="BTX535" s="81"/>
      <c r="BTY535" s="81"/>
      <c r="BTZ535" s="81"/>
      <c r="BUA535" s="81"/>
      <c r="BUB535" s="81"/>
      <c r="BUC535" s="81"/>
      <c r="BUD535" s="81"/>
      <c r="BUE535" s="81"/>
      <c r="BUF535" s="81"/>
      <c r="BUG535" s="81"/>
      <c r="BUH535" s="81"/>
      <c r="BUI535" s="81"/>
      <c r="BUJ535" s="81"/>
      <c r="BUK535" s="81"/>
      <c r="BUL535" s="81"/>
      <c r="BUM535" s="81"/>
      <c r="BUN535" s="81"/>
      <c r="BUO535" s="81"/>
      <c r="BUP535" s="81"/>
      <c r="BUQ535" s="81"/>
      <c r="BUR535" s="81"/>
      <c r="BUS535" s="81"/>
      <c r="BUT535" s="81"/>
      <c r="BUU535" s="81"/>
      <c r="BUV535" s="81"/>
      <c r="BUW535" s="81"/>
      <c r="BUX535" s="81"/>
      <c r="BUY535" s="81"/>
      <c r="BUZ535" s="81"/>
      <c r="BVA535" s="81"/>
      <c r="BVB535" s="81"/>
      <c r="BVC535" s="81"/>
      <c r="BVD535" s="81"/>
      <c r="BVE535" s="81"/>
      <c r="BVF535" s="81"/>
      <c r="BVG535" s="81"/>
      <c r="BVH535" s="81"/>
      <c r="BVI535" s="81"/>
      <c r="BVJ535" s="81"/>
      <c r="BVK535" s="81"/>
      <c r="BVL535" s="81"/>
      <c r="BVM535" s="81"/>
      <c r="BVN535" s="81"/>
      <c r="BVO535" s="81"/>
      <c r="BVP535" s="81"/>
      <c r="BVQ535" s="81"/>
      <c r="BVR535" s="81"/>
      <c r="BVS535" s="81"/>
      <c r="BVT535" s="81"/>
      <c r="BVU535" s="81"/>
      <c r="BVV535" s="81"/>
      <c r="BVW535" s="81"/>
      <c r="BVX535" s="81"/>
      <c r="BVY535" s="81"/>
      <c r="BVZ535" s="81"/>
      <c r="BWA535" s="81"/>
      <c r="BWB535" s="81"/>
      <c r="BWC535" s="81"/>
      <c r="BWD535" s="81"/>
      <c r="BWE535" s="81"/>
      <c r="BWF535" s="81"/>
      <c r="BWG535" s="81"/>
      <c r="BWH535" s="81"/>
      <c r="BWI535" s="81"/>
      <c r="BWJ535" s="81"/>
      <c r="BWK535" s="81"/>
      <c r="BWL535" s="81"/>
      <c r="BWM535" s="81"/>
      <c r="BWN535" s="81"/>
      <c r="BWO535" s="81"/>
      <c r="BWP535" s="81"/>
      <c r="BWQ535" s="81"/>
      <c r="BWR535" s="81"/>
      <c r="BWS535" s="81"/>
      <c r="BWT535" s="81"/>
      <c r="BWU535" s="81"/>
      <c r="BWV535" s="81"/>
      <c r="BWW535" s="81"/>
      <c r="BWX535" s="81"/>
      <c r="BWY535" s="81"/>
      <c r="BWZ535" s="81"/>
      <c r="BXA535" s="81"/>
      <c r="BXB535" s="81"/>
      <c r="BXC535" s="81"/>
      <c r="BXD535" s="81"/>
      <c r="BXE535" s="81"/>
      <c r="BXF535" s="81"/>
      <c r="BXG535" s="81"/>
      <c r="BXH535" s="81"/>
      <c r="BXI535" s="81"/>
      <c r="BXJ535" s="81"/>
      <c r="BXK535" s="81"/>
      <c r="BXL535" s="81"/>
      <c r="BXM535" s="81"/>
      <c r="BXN535" s="81"/>
      <c r="BXO535" s="81"/>
      <c r="BXP535" s="81"/>
      <c r="BXQ535" s="81"/>
      <c r="BXR535" s="81"/>
      <c r="BXS535" s="81"/>
      <c r="BXT535" s="81"/>
      <c r="BXU535" s="81"/>
      <c r="BXV535" s="81"/>
      <c r="BXW535" s="81"/>
      <c r="BXX535" s="81"/>
      <c r="BXY535" s="81"/>
      <c r="BXZ535" s="81"/>
      <c r="BYA535" s="81"/>
      <c r="BYB535" s="81"/>
      <c r="BYC535" s="81"/>
      <c r="BYD535" s="81"/>
      <c r="BYE535" s="81"/>
      <c r="BYF535" s="81"/>
      <c r="BYG535" s="81"/>
      <c r="BYH535" s="81"/>
      <c r="BYI535" s="81"/>
      <c r="BYJ535" s="81"/>
      <c r="BYK535" s="81"/>
      <c r="BYL535" s="81"/>
      <c r="BYM535" s="81"/>
      <c r="BYN535" s="81"/>
      <c r="BYO535" s="81"/>
      <c r="BYP535" s="81"/>
      <c r="BYQ535" s="81"/>
      <c r="BYR535" s="81"/>
      <c r="BYS535" s="81"/>
      <c r="BYT535" s="81"/>
      <c r="BYU535" s="81"/>
      <c r="BYV535" s="81"/>
      <c r="BYW535" s="81"/>
      <c r="BYX535" s="81"/>
      <c r="BYY535" s="81"/>
      <c r="BYZ535" s="81"/>
      <c r="BZA535" s="81"/>
      <c r="BZB535" s="81"/>
      <c r="BZC535" s="81"/>
      <c r="BZD535" s="81"/>
      <c r="BZE535" s="81"/>
      <c r="BZF535" s="81"/>
      <c r="BZG535" s="81"/>
      <c r="BZH535" s="81"/>
      <c r="BZI535" s="81"/>
      <c r="BZJ535" s="81"/>
      <c r="BZK535" s="81"/>
      <c r="BZL535" s="81"/>
      <c r="BZM535" s="81"/>
      <c r="BZN535" s="81"/>
      <c r="BZO535" s="81"/>
      <c r="BZP535" s="81"/>
      <c r="BZQ535" s="81"/>
      <c r="BZR535" s="81"/>
      <c r="BZS535" s="81"/>
      <c r="BZT535" s="81"/>
      <c r="BZU535" s="81"/>
      <c r="BZV535" s="81"/>
      <c r="BZW535" s="81"/>
      <c r="BZX535" s="81"/>
      <c r="BZY535" s="81"/>
      <c r="BZZ535" s="81"/>
      <c r="CAA535" s="81"/>
      <c r="CAB535" s="81"/>
      <c r="CAC535" s="81"/>
      <c r="CAD535" s="81"/>
      <c r="CAE535" s="81"/>
      <c r="CAF535" s="81"/>
      <c r="CAG535" s="81"/>
      <c r="CAH535" s="81"/>
      <c r="CAI535" s="81"/>
      <c r="CAJ535" s="81"/>
      <c r="CAK535" s="81"/>
      <c r="CAL535" s="81"/>
      <c r="CAM535" s="81"/>
      <c r="CAN535" s="81"/>
      <c r="CAO535" s="81"/>
      <c r="CAP535" s="81"/>
      <c r="CAQ535" s="81"/>
      <c r="CAR535" s="81"/>
      <c r="CAS535" s="81"/>
      <c r="CAT535" s="81"/>
      <c r="CAU535" s="81"/>
      <c r="CAV535" s="81"/>
      <c r="CAW535" s="81"/>
      <c r="CAX535" s="81"/>
      <c r="CAY535" s="81"/>
      <c r="CAZ535" s="81"/>
      <c r="CBA535" s="81"/>
      <c r="CBB535" s="81"/>
      <c r="CBC535" s="81"/>
      <c r="CBD535" s="81"/>
      <c r="CBE535" s="81"/>
      <c r="CBF535" s="81"/>
      <c r="CBG535" s="81"/>
      <c r="CBH535" s="81"/>
      <c r="CBI535" s="81"/>
      <c r="CBJ535" s="81"/>
      <c r="CBK535" s="81"/>
      <c r="CBL535" s="81"/>
      <c r="CBM535" s="81"/>
      <c r="CBN535" s="81"/>
      <c r="CBO535" s="81"/>
      <c r="CBP535" s="81"/>
      <c r="CBQ535" s="81"/>
      <c r="CBR535" s="81"/>
      <c r="CBS535" s="81"/>
      <c r="CBT535" s="81"/>
      <c r="CBU535" s="81"/>
      <c r="CBV535" s="81"/>
      <c r="CBW535" s="81"/>
      <c r="CBX535" s="81"/>
      <c r="CBY535" s="81"/>
      <c r="CBZ535" s="81"/>
      <c r="CCA535" s="81"/>
      <c r="CCB535" s="81"/>
      <c r="CCC535" s="81"/>
      <c r="CCD535" s="81"/>
      <c r="CCE535" s="81"/>
      <c r="CCF535" s="81"/>
      <c r="CCG535" s="81"/>
      <c r="CCH535" s="81"/>
      <c r="CCI535" s="81"/>
      <c r="CCJ535" s="81"/>
      <c r="CCK535" s="81"/>
      <c r="CCL535" s="81"/>
      <c r="CCM535" s="81"/>
      <c r="CCN535" s="81"/>
      <c r="CCO535" s="81"/>
      <c r="CCP535" s="81"/>
      <c r="CCQ535" s="81"/>
      <c r="CCR535" s="81"/>
      <c r="CCS535" s="81"/>
      <c r="CCT535" s="81"/>
      <c r="CCU535" s="81"/>
      <c r="CCV535" s="81"/>
      <c r="CCW535" s="81"/>
      <c r="CCX535" s="81"/>
      <c r="CCY535" s="81"/>
      <c r="CCZ535" s="81"/>
      <c r="CDA535" s="81"/>
      <c r="CDB535" s="81"/>
      <c r="CDC535" s="81"/>
      <c r="CDD535" s="81"/>
      <c r="CDE535" s="81"/>
      <c r="CDF535" s="81"/>
      <c r="CDG535" s="81"/>
      <c r="CDH535" s="81"/>
      <c r="CDI535" s="81"/>
      <c r="CDJ535" s="81"/>
      <c r="CDK535" s="81"/>
      <c r="CDL535" s="81"/>
      <c r="CDM535" s="81"/>
      <c r="CDN535" s="81"/>
      <c r="CDO535" s="81"/>
      <c r="CDP535" s="81"/>
      <c r="CDQ535" s="81"/>
      <c r="CDR535" s="81"/>
      <c r="CDS535" s="81"/>
      <c r="CDT535" s="81"/>
      <c r="CDU535" s="81"/>
      <c r="CDV535" s="81"/>
      <c r="CDW535" s="81"/>
      <c r="CDX535" s="81"/>
      <c r="CDY535" s="81"/>
      <c r="CDZ535" s="81"/>
      <c r="CEA535" s="81"/>
      <c r="CEB535" s="81"/>
      <c r="CEC535" s="81"/>
      <c r="CED535" s="81"/>
      <c r="CEE535" s="81"/>
      <c r="CEF535" s="81"/>
      <c r="CEG535" s="81"/>
      <c r="CEH535" s="81"/>
      <c r="CEI535" s="81"/>
      <c r="CEJ535" s="81"/>
      <c r="CEK535" s="81"/>
      <c r="CEL535" s="81"/>
      <c r="CEM535" s="81"/>
      <c r="CEN535" s="81"/>
      <c r="CEO535" s="81"/>
      <c r="CEP535" s="81"/>
      <c r="CEQ535" s="81"/>
      <c r="CER535" s="81"/>
      <c r="CES535" s="81"/>
      <c r="CET535" s="81"/>
      <c r="CEU535" s="81"/>
      <c r="CEV535" s="81"/>
      <c r="CEW535" s="81"/>
      <c r="CEX535" s="81"/>
      <c r="CEY535" s="81"/>
      <c r="CEZ535" s="81"/>
      <c r="CFA535" s="81"/>
      <c r="CFB535" s="81"/>
      <c r="CFC535" s="81"/>
      <c r="CFD535" s="81"/>
      <c r="CFE535" s="81"/>
      <c r="CFF535" s="81"/>
      <c r="CFG535" s="81"/>
      <c r="CFH535" s="81"/>
      <c r="CFI535" s="81"/>
      <c r="CFJ535" s="81"/>
      <c r="CFK535" s="81"/>
      <c r="CFL535" s="81"/>
      <c r="CFM535" s="81"/>
      <c r="CFN535" s="81"/>
      <c r="CFO535" s="81"/>
      <c r="CFP535" s="81"/>
      <c r="CFQ535" s="81"/>
      <c r="CFR535" s="81"/>
      <c r="CFS535" s="81"/>
      <c r="CFT535" s="81"/>
      <c r="CFU535" s="81"/>
      <c r="CFV535" s="81"/>
      <c r="CFW535" s="81"/>
      <c r="CFX535" s="81"/>
      <c r="CFY535" s="81"/>
      <c r="CFZ535" s="81"/>
      <c r="CGA535" s="81"/>
      <c r="CGB535" s="81"/>
      <c r="CGC535" s="81"/>
      <c r="CGD535" s="81"/>
      <c r="CGE535" s="81"/>
      <c r="CGF535" s="81"/>
      <c r="CGG535" s="81"/>
      <c r="CGH535" s="81"/>
      <c r="CGI535" s="81"/>
      <c r="CGJ535" s="81"/>
      <c r="CGK535" s="81"/>
      <c r="CGL535" s="81"/>
      <c r="CGM535" s="81"/>
      <c r="CGN535" s="81"/>
      <c r="CGO535" s="81"/>
      <c r="CGP535" s="81"/>
      <c r="CGQ535" s="81"/>
      <c r="CGR535" s="81"/>
      <c r="CGS535" s="81"/>
      <c r="CGT535" s="81"/>
      <c r="CGU535" s="81"/>
      <c r="CGV535" s="81"/>
      <c r="CGW535" s="81"/>
      <c r="CGX535" s="81"/>
      <c r="CGY535" s="81"/>
      <c r="CGZ535" s="81"/>
      <c r="CHA535" s="81"/>
      <c r="CHB535" s="81"/>
      <c r="CHC535" s="81"/>
      <c r="CHD535" s="81"/>
      <c r="CHE535" s="81"/>
      <c r="CHF535" s="81"/>
      <c r="CHG535" s="81"/>
      <c r="CHH535" s="81"/>
      <c r="CHI535" s="81"/>
      <c r="CHJ535" s="81"/>
      <c r="CHK535" s="81"/>
      <c r="CHL535" s="81"/>
      <c r="CHM535" s="81"/>
      <c r="CHN535" s="81"/>
      <c r="CHO535" s="81"/>
      <c r="CHP535" s="81"/>
      <c r="CHQ535" s="81"/>
      <c r="CHR535" s="81"/>
      <c r="CHS535" s="81"/>
      <c r="CHT535" s="81"/>
      <c r="CHU535" s="81"/>
      <c r="CHV535" s="81"/>
      <c r="CHW535" s="81"/>
      <c r="CHX535" s="81"/>
      <c r="CHY535" s="81"/>
      <c r="CHZ535" s="81"/>
      <c r="CIA535" s="81"/>
      <c r="CIB535" s="81"/>
      <c r="CIC535" s="81"/>
      <c r="CID535" s="81"/>
      <c r="CIE535" s="81"/>
      <c r="CIF535" s="81"/>
      <c r="CIG535" s="81"/>
      <c r="CIH535" s="81"/>
      <c r="CII535" s="81"/>
      <c r="CIJ535" s="81"/>
      <c r="CIK535" s="81"/>
      <c r="CIL535" s="81"/>
      <c r="CIM535" s="81"/>
      <c r="CIN535" s="81"/>
      <c r="CIO535" s="81"/>
      <c r="CIP535" s="81"/>
      <c r="CIQ535" s="81"/>
      <c r="CIR535" s="81"/>
      <c r="CIS535" s="81"/>
      <c r="CIT535" s="81"/>
      <c r="CIU535" s="81"/>
      <c r="CIV535" s="81"/>
      <c r="CIW535" s="81"/>
      <c r="CIX535" s="81"/>
      <c r="CIY535" s="81"/>
      <c r="CIZ535" s="81"/>
      <c r="CJA535" s="81"/>
      <c r="CJB535" s="81"/>
      <c r="CJC535" s="81"/>
      <c r="CJD535" s="81"/>
      <c r="CJE535" s="81"/>
      <c r="CJF535" s="81"/>
      <c r="CJG535" s="81"/>
      <c r="CJH535" s="81"/>
      <c r="CJI535" s="81"/>
      <c r="CJJ535" s="81"/>
      <c r="CJK535" s="81"/>
      <c r="CJL535" s="81"/>
      <c r="CJM535" s="81"/>
      <c r="CJN535" s="81"/>
      <c r="CJO535" s="81"/>
      <c r="CJP535" s="81"/>
      <c r="CJQ535" s="81"/>
      <c r="CJR535" s="81"/>
      <c r="CJS535" s="81"/>
      <c r="CJT535" s="81"/>
      <c r="CJU535" s="81"/>
      <c r="CJV535" s="81"/>
      <c r="CJW535" s="81"/>
      <c r="CJX535" s="81"/>
      <c r="CJY535" s="81"/>
      <c r="CJZ535" s="81"/>
      <c r="CKA535" s="81"/>
      <c r="CKB535" s="81"/>
      <c r="CKC535" s="81"/>
      <c r="CKD535" s="81"/>
      <c r="CKE535" s="81"/>
      <c r="CKF535" s="81"/>
      <c r="CKG535" s="81"/>
      <c r="CKH535" s="81"/>
      <c r="CKI535" s="81"/>
      <c r="CKJ535" s="81"/>
      <c r="CKK535" s="81"/>
      <c r="CKL535" s="81"/>
      <c r="CKM535" s="81"/>
      <c r="CKN535" s="81"/>
      <c r="CKO535" s="81"/>
      <c r="CKP535" s="81"/>
      <c r="CKQ535" s="81"/>
      <c r="CKR535" s="81"/>
      <c r="CKS535" s="81"/>
      <c r="CKT535" s="81"/>
      <c r="CKU535" s="81"/>
      <c r="CKV535" s="81"/>
      <c r="CKW535" s="81"/>
      <c r="CKX535" s="81"/>
      <c r="CKY535" s="81"/>
      <c r="CKZ535" s="81"/>
      <c r="CLA535" s="81"/>
      <c r="CLB535" s="81"/>
      <c r="CLC535" s="81"/>
      <c r="CLD535" s="81"/>
      <c r="CLE535" s="81"/>
      <c r="CLF535" s="81"/>
      <c r="CLG535" s="81"/>
      <c r="CLH535" s="81"/>
      <c r="CLI535" s="81"/>
      <c r="CLJ535" s="81"/>
      <c r="CLK535" s="81"/>
      <c r="CLL535" s="81"/>
      <c r="CLM535" s="81"/>
      <c r="CLN535" s="81"/>
      <c r="CLO535" s="81"/>
      <c r="CLP535" s="81"/>
      <c r="CLQ535" s="81"/>
      <c r="CLR535" s="81"/>
      <c r="CLS535" s="81"/>
      <c r="CLT535" s="81"/>
      <c r="CLU535" s="81"/>
      <c r="CLV535" s="81"/>
      <c r="CLW535" s="81"/>
      <c r="CLX535" s="81"/>
      <c r="CLY535" s="81"/>
      <c r="CLZ535" s="81"/>
      <c r="CMA535" s="81"/>
      <c r="CMB535" s="81"/>
      <c r="CMC535" s="81"/>
      <c r="CMD535" s="81"/>
      <c r="CME535" s="81"/>
      <c r="CMF535" s="81"/>
      <c r="CMG535" s="81"/>
      <c r="CMH535" s="81"/>
      <c r="CMI535" s="81"/>
      <c r="CMJ535" s="81"/>
      <c r="CMK535" s="81"/>
      <c r="CML535" s="81"/>
      <c r="CMM535" s="81"/>
      <c r="CMN535" s="81"/>
      <c r="CMO535" s="81"/>
      <c r="CMP535" s="81"/>
      <c r="CMQ535" s="81"/>
      <c r="CMR535" s="81"/>
      <c r="CMS535" s="81"/>
      <c r="CMT535" s="81"/>
      <c r="CMU535" s="81"/>
      <c r="CMV535" s="81"/>
      <c r="CMW535" s="81"/>
      <c r="CMX535" s="81"/>
      <c r="CMY535" s="81"/>
      <c r="CMZ535" s="81"/>
      <c r="CNA535" s="81"/>
      <c r="CNB535" s="81"/>
      <c r="CNC535" s="81"/>
      <c r="CND535" s="81"/>
      <c r="CNE535" s="81"/>
      <c r="CNF535" s="81"/>
      <c r="CNG535" s="81"/>
      <c r="CNH535" s="81"/>
      <c r="CNI535" s="81"/>
      <c r="CNJ535" s="81"/>
      <c r="CNK535" s="81"/>
      <c r="CNL535" s="81"/>
      <c r="CNM535" s="81"/>
      <c r="CNN535" s="81"/>
      <c r="CNO535" s="81"/>
      <c r="CNP535" s="81"/>
      <c r="CNQ535" s="81"/>
      <c r="CNR535" s="81"/>
      <c r="CNS535" s="81"/>
      <c r="CNT535" s="81"/>
      <c r="CNU535" s="81"/>
      <c r="CNV535" s="81"/>
      <c r="CNW535" s="81"/>
      <c r="CNX535" s="81"/>
      <c r="CNY535" s="81"/>
      <c r="CNZ535" s="81"/>
      <c r="COA535" s="81"/>
      <c r="COB535" s="81"/>
      <c r="COC535" s="81"/>
      <c r="COD535" s="81"/>
      <c r="COE535" s="81"/>
      <c r="COF535" s="81"/>
      <c r="COG535" s="81"/>
      <c r="COH535" s="81"/>
      <c r="COI535" s="81"/>
      <c r="COJ535" s="81"/>
      <c r="COK535" s="81"/>
      <c r="COL535" s="81"/>
      <c r="COM535" s="81"/>
      <c r="CON535" s="81"/>
      <c r="COO535" s="81"/>
      <c r="COP535" s="81"/>
      <c r="COQ535" s="81"/>
      <c r="COR535" s="81"/>
      <c r="COS535" s="81"/>
      <c r="COT535" s="81"/>
      <c r="COU535" s="81"/>
      <c r="COV535" s="81"/>
      <c r="COW535" s="81"/>
      <c r="COX535" s="81"/>
      <c r="COY535" s="81"/>
      <c r="COZ535" s="81"/>
      <c r="CPA535" s="81"/>
      <c r="CPB535" s="81"/>
      <c r="CPC535" s="81"/>
      <c r="CPD535" s="81"/>
      <c r="CPE535" s="81"/>
      <c r="CPF535" s="81"/>
      <c r="CPG535" s="81"/>
      <c r="CPH535" s="81"/>
      <c r="CPI535" s="81"/>
      <c r="CPJ535" s="81"/>
      <c r="CPK535" s="81"/>
      <c r="CPL535" s="81"/>
      <c r="CPM535" s="81"/>
      <c r="CPN535" s="81"/>
      <c r="CPO535" s="81"/>
      <c r="CPP535" s="81"/>
      <c r="CPQ535" s="81"/>
      <c r="CPR535" s="81"/>
      <c r="CPS535" s="81"/>
      <c r="CPT535" s="81"/>
      <c r="CPU535" s="81"/>
      <c r="CPV535" s="81"/>
      <c r="CPW535" s="81"/>
      <c r="CPX535" s="81"/>
      <c r="CPY535" s="81"/>
      <c r="CPZ535" s="81"/>
      <c r="CQA535" s="81"/>
      <c r="CQB535" s="81"/>
      <c r="CQC535" s="81"/>
      <c r="CQD535" s="81"/>
      <c r="CQE535" s="81"/>
      <c r="CQF535" s="81"/>
      <c r="CQG535" s="81"/>
      <c r="CQH535" s="81"/>
      <c r="CQI535" s="81"/>
      <c r="CQJ535" s="81"/>
      <c r="CQK535" s="81"/>
      <c r="CQL535" s="81"/>
      <c r="CQM535" s="81"/>
      <c r="CQN535" s="81"/>
      <c r="CQO535" s="81"/>
      <c r="CQP535" s="81"/>
      <c r="CQQ535" s="81"/>
      <c r="CQR535" s="81"/>
      <c r="CQS535" s="81"/>
      <c r="CQT535" s="81"/>
      <c r="CQU535" s="81"/>
      <c r="CQV535" s="81"/>
      <c r="CQW535" s="81"/>
      <c r="CQX535" s="81"/>
      <c r="CQY535" s="81"/>
      <c r="CQZ535" s="81"/>
      <c r="CRA535" s="81"/>
      <c r="CRB535" s="81"/>
      <c r="CRC535" s="81"/>
      <c r="CRD535" s="81"/>
      <c r="CRE535" s="81"/>
      <c r="CRF535" s="81"/>
      <c r="CRG535" s="81"/>
      <c r="CRH535" s="81"/>
      <c r="CRI535" s="81"/>
      <c r="CRJ535" s="81"/>
      <c r="CRK535" s="81"/>
      <c r="CRL535" s="81"/>
      <c r="CRM535" s="81"/>
      <c r="CRN535" s="81"/>
      <c r="CRO535" s="81"/>
      <c r="CRP535" s="81"/>
      <c r="CRQ535" s="81"/>
      <c r="CRR535" s="81"/>
      <c r="CRS535" s="81"/>
      <c r="CRT535" s="81"/>
      <c r="CRU535" s="81"/>
      <c r="CRV535" s="81"/>
      <c r="CRW535" s="81"/>
      <c r="CRX535" s="81"/>
      <c r="CRY535" s="81"/>
      <c r="CRZ535" s="81"/>
      <c r="CSA535" s="81"/>
      <c r="CSB535" s="81"/>
      <c r="CSC535" s="81"/>
      <c r="CSD535" s="81"/>
      <c r="CSE535" s="81"/>
      <c r="CSF535" s="81"/>
      <c r="CSG535" s="81"/>
      <c r="CSH535" s="81"/>
      <c r="CSI535" s="81"/>
      <c r="CSJ535" s="81"/>
      <c r="CSK535" s="81"/>
      <c r="CSL535" s="81"/>
      <c r="CSM535" s="81"/>
      <c r="CSN535" s="81"/>
      <c r="CSO535" s="81"/>
      <c r="CSP535" s="81"/>
      <c r="CSQ535" s="81"/>
      <c r="CSR535" s="81"/>
      <c r="CSS535" s="81"/>
      <c r="CST535" s="81"/>
      <c r="CSU535" s="81"/>
      <c r="CSV535" s="81"/>
      <c r="CSW535" s="81"/>
      <c r="CSX535" s="81"/>
      <c r="CSY535" s="81"/>
      <c r="CSZ535" s="81"/>
      <c r="CTA535" s="81"/>
      <c r="CTB535" s="81"/>
      <c r="CTC535" s="81"/>
      <c r="CTD535" s="81"/>
      <c r="CTE535" s="81"/>
      <c r="CTF535" s="81"/>
      <c r="CTG535" s="81"/>
      <c r="CTH535" s="81"/>
      <c r="CTI535" s="81"/>
      <c r="CTJ535" s="81"/>
      <c r="CTK535" s="81"/>
      <c r="CTL535" s="81"/>
      <c r="CTM535" s="81"/>
      <c r="CTN535" s="81"/>
      <c r="CTO535" s="81"/>
      <c r="CTP535" s="81"/>
      <c r="CTQ535" s="81"/>
      <c r="CTR535" s="81"/>
      <c r="CTS535" s="81"/>
      <c r="CTT535" s="81"/>
      <c r="CTU535" s="81"/>
      <c r="CTV535" s="81"/>
      <c r="CTW535" s="81"/>
      <c r="CTX535" s="81"/>
      <c r="CTY535" s="81"/>
      <c r="CTZ535" s="81"/>
      <c r="CUA535" s="81"/>
      <c r="CUB535" s="81"/>
      <c r="CUC535" s="81"/>
      <c r="CUD535" s="81"/>
      <c r="CUE535" s="81"/>
      <c r="CUF535" s="81"/>
      <c r="CUG535" s="81"/>
      <c r="CUH535" s="81"/>
      <c r="CUI535" s="81"/>
      <c r="CUJ535" s="81"/>
      <c r="CUK535" s="81"/>
      <c r="CUL535" s="81"/>
      <c r="CUM535" s="81"/>
      <c r="CUN535" s="81"/>
      <c r="CUO535" s="81"/>
      <c r="CUP535" s="81"/>
      <c r="CUQ535" s="81"/>
      <c r="CUR535" s="81"/>
      <c r="CUS535" s="81"/>
      <c r="CUT535" s="81"/>
      <c r="CUU535" s="81"/>
      <c r="CUV535" s="81"/>
      <c r="CUW535" s="81"/>
      <c r="CUX535" s="81"/>
      <c r="CUY535" s="81"/>
      <c r="CUZ535" s="81"/>
      <c r="CVA535" s="81"/>
      <c r="CVB535" s="81"/>
      <c r="CVC535" s="81"/>
      <c r="CVD535" s="81"/>
      <c r="CVE535" s="81"/>
      <c r="CVF535" s="81"/>
      <c r="CVG535" s="81"/>
      <c r="CVH535" s="81"/>
      <c r="CVI535" s="81"/>
      <c r="CVJ535" s="81"/>
      <c r="CVK535" s="81"/>
      <c r="CVL535" s="81"/>
      <c r="CVM535" s="81"/>
      <c r="CVN535" s="81"/>
      <c r="CVO535" s="81"/>
      <c r="CVP535" s="81"/>
      <c r="CVQ535" s="81"/>
      <c r="CVR535" s="81"/>
      <c r="CVS535" s="81"/>
      <c r="CVT535" s="81"/>
      <c r="CVU535" s="81"/>
      <c r="CVV535" s="81"/>
      <c r="CVW535" s="81"/>
      <c r="CVX535" s="81"/>
      <c r="CVY535" s="81"/>
      <c r="CVZ535" s="81"/>
      <c r="CWA535" s="81"/>
      <c r="CWB535" s="81"/>
      <c r="CWC535" s="81"/>
      <c r="CWD535" s="81"/>
      <c r="CWE535" s="81"/>
      <c r="CWF535" s="81"/>
      <c r="CWG535" s="81"/>
      <c r="CWH535" s="81"/>
      <c r="CWI535" s="81"/>
      <c r="CWJ535" s="81"/>
      <c r="CWK535" s="81"/>
      <c r="CWL535" s="81"/>
      <c r="CWM535" s="81"/>
      <c r="CWN535" s="81"/>
      <c r="CWO535" s="81"/>
      <c r="CWP535" s="81"/>
      <c r="CWQ535" s="81"/>
      <c r="CWR535" s="81"/>
      <c r="CWS535" s="81"/>
      <c r="CWT535" s="81"/>
      <c r="CWU535" s="81"/>
      <c r="CWV535" s="81"/>
      <c r="CWW535" s="81"/>
      <c r="CWX535" s="81"/>
      <c r="CWY535" s="81"/>
      <c r="CWZ535" s="81"/>
      <c r="CXA535" s="81"/>
      <c r="CXB535" s="81"/>
      <c r="CXC535" s="81"/>
      <c r="CXD535" s="81"/>
      <c r="CXE535" s="81"/>
      <c r="CXF535" s="81"/>
      <c r="CXG535" s="81"/>
      <c r="CXH535" s="81"/>
      <c r="CXI535" s="81"/>
      <c r="CXJ535" s="81"/>
      <c r="CXK535" s="81"/>
      <c r="CXL535" s="81"/>
      <c r="CXM535" s="81"/>
      <c r="CXN535" s="81"/>
      <c r="CXO535" s="81"/>
      <c r="CXP535" s="81"/>
      <c r="CXQ535" s="81"/>
      <c r="CXR535" s="81"/>
      <c r="CXS535" s="81"/>
      <c r="CXT535" s="81"/>
      <c r="CXU535" s="81"/>
      <c r="CXV535" s="81"/>
      <c r="CXW535" s="81"/>
      <c r="CXX535" s="81"/>
      <c r="CXY535" s="81"/>
      <c r="CXZ535" s="81"/>
      <c r="CYA535" s="81"/>
      <c r="CYB535" s="81"/>
      <c r="CYC535" s="81"/>
      <c r="CYD535" s="81"/>
      <c r="CYE535" s="81"/>
      <c r="CYF535" s="81"/>
      <c r="CYG535" s="81"/>
      <c r="CYH535" s="81"/>
      <c r="CYI535" s="81"/>
      <c r="CYJ535" s="81"/>
      <c r="CYK535" s="81"/>
      <c r="CYL535" s="81"/>
      <c r="CYM535" s="81"/>
      <c r="CYN535" s="81"/>
      <c r="CYO535" s="81"/>
      <c r="CYP535" s="81"/>
      <c r="CYQ535" s="81"/>
      <c r="CYR535" s="81"/>
      <c r="CYS535" s="81"/>
      <c r="CYT535" s="81"/>
      <c r="CYU535" s="81"/>
      <c r="CYV535" s="81"/>
      <c r="CYW535" s="81"/>
      <c r="CYX535" s="81"/>
      <c r="CYY535" s="81"/>
      <c r="CYZ535" s="81"/>
      <c r="CZA535" s="81"/>
      <c r="CZB535" s="81"/>
      <c r="CZC535" s="81"/>
      <c r="CZD535" s="81"/>
      <c r="CZE535" s="81"/>
      <c r="CZF535" s="81"/>
      <c r="CZG535" s="81"/>
      <c r="CZH535" s="81"/>
      <c r="CZI535" s="81"/>
      <c r="CZJ535" s="81"/>
      <c r="CZK535" s="81"/>
      <c r="CZL535" s="81"/>
      <c r="CZM535" s="81"/>
      <c r="CZN535" s="81"/>
      <c r="CZO535" s="81"/>
      <c r="CZP535" s="81"/>
      <c r="CZQ535" s="81"/>
      <c r="CZR535" s="81"/>
      <c r="CZS535" s="81"/>
      <c r="CZT535" s="81"/>
      <c r="CZU535" s="81"/>
      <c r="CZV535" s="81"/>
      <c r="CZW535" s="81"/>
      <c r="CZX535" s="81"/>
      <c r="CZY535" s="81"/>
      <c r="CZZ535" s="81"/>
      <c r="DAA535" s="81"/>
      <c r="DAB535" s="81"/>
      <c r="DAC535" s="81"/>
      <c r="DAD535" s="81"/>
      <c r="DAE535" s="81"/>
      <c r="DAF535" s="81"/>
      <c r="DAG535" s="81"/>
      <c r="DAH535" s="81"/>
      <c r="DAI535" s="81"/>
      <c r="DAJ535" s="81"/>
      <c r="DAK535" s="81"/>
      <c r="DAL535" s="81"/>
      <c r="DAM535" s="81"/>
      <c r="DAN535" s="81"/>
      <c r="DAO535" s="81"/>
      <c r="DAP535" s="81"/>
      <c r="DAQ535" s="81"/>
      <c r="DAR535" s="81"/>
      <c r="DAS535" s="81"/>
      <c r="DAT535" s="81"/>
      <c r="DAU535" s="81"/>
      <c r="DAV535" s="81"/>
      <c r="DAW535" s="81"/>
      <c r="DAX535" s="81"/>
      <c r="DAY535" s="81"/>
      <c r="DAZ535" s="81"/>
      <c r="DBA535" s="81"/>
      <c r="DBB535" s="81"/>
      <c r="DBC535" s="81"/>
      <c r="DBD535" s="81"/>
      <c r="DBE535" s="81"/>
      <c r="DBF535" s="81"/>
      <c r="DBG535" s="81"/>
      <c r="DBH535" s="81"/>
      <c r="DBI535" s="81"/>
      <c r="DBJ535" s="81"/>
      <c r="DBK535" s="81"/>
      <c r="DBL535" s="81"/>
      <c r="DBM535" s="81"/>
      <c r="DBN535" s="81"/>
      <c r="DBO535" s="81"/>
      <c r="DBP535" s="81"/>
      <c r="DBQ535" s="81"/>
      <c r="DBR535" s="81"/>
      <c r="DBS535" s="81"/>
      <c r="DBT535" s="81"/>
      <c r="DBU535" s="81"/>
      <c r="DBV535" s="81"/>
      <c r="DBW535" s="81"/>
      <c r="DBX535" s="81"/>
      <c r="DBY535" s="81"/>
      <c r="DBZ535" s="81"/>
      <c r="DCA535" s="81"/>
      <c r="DCB535" s="81"/>
      <c r="DCC535" s="81"/>
      <c r="DCD535" s="81"/>
      <c r="DCE535" s="81"/>
      <c r="DCF535" s="81"/>
      <c r="DCG535" s="81"/>
      <c r="DCH535" s="81"/>
      <c r="DCI535" s="81"/>
      <c r="DCJ535" s="81"/>
      <c r="DCK535" s="81"/>
      <c r="DCL535" s="81"/>
      <c r="DCM535" s="81"/>
      <c r="DCN535" s="81"/>
      <c r="DCO535" s="81"/>
      <c r="DCP535" s="81"/>
      <c r="DCQ535" s="81"/>
      <c r="DCR535" s="81"/>
      <c r="DCS535" s="81"/>
      <c r="DCT535" s="81"/>
      <c r="DCU535" s="81"/>
      <c r="DCV535" s="81"/>
      <c r="DCW535" s="81"/>
      <c r="DCX535" s="81"/>
      <c r="DCY535" s="81"/>
      <c r="DCZ535" s="81"/>
      <c r="DDA535" s="81"/>
      <c r="DDB535" s="81"/>
      <c r="DDC535" s="81"/>
      <c r="DDD535" s="81"/>
      <c r="DDE535" s="81"/>
      <c r="DDF535" s="81"/>
      <c r="DDG535" s="81"/>
      <c r="DDH535" s="81"/>
      <c r="DDI535" s="81"/>
      <c r="DDJ535" s="81"/>
      <c r="DDK535" s="81"/>
      <c r="DDL535" s="81"/>
      <c r="DDM535" s="81"/>
      <c r="DDN535" s="81"/>
      <c r="DDO535" s="81"/>
      <c r="DDP535" s="81"/>
      <c r="DDQ535" s="81"/>
      <c r="DDR535" s="81"/>
      <c r="DDS535" s="81"/>
      <c r="DDT535" s="81"/>
      <c r="DDU535" s="81"/>
      <c r="DDV535" s="81"/>
      <c r="DDW535" s="81"/>
      <c r="DDX535" s="81"/>
      <c r="DDY535" s="81"/>
      <c r="DDZ535" s="81"/>
      <c r="DEA535" s="81"/>
      <c r="DEB535" s="81"/>
      <c r="DEC535" s="81"/>
      <c r="DED535" s="81"/>
      <c r="DEE535" s="81"/>
      <c r="DEF535" s="81"/>
      <c r="DEG535" s="81"/>
      <c r="DEH535" s="81"/>
      <c r="DEI535" s="81"/>
      <c r="DEJ535" s="81"/>
      <c r="DEK535" s="81"/>
      <c r="DEL535" s="81"/>
      <c r="DEM535" s="81"/>
      <c r="DEN535" s="81"/>
      <c r="DEO535" s="81"/>
      <c r="DEP535" s="81"/>
      <c r="DEQ535" s="81"/>
      <c r="DER535" s="81"/>
      <c r="DES535" s="81"/>
      <c r="DET535" s="81"/>
      <c r="DEU535" s="81"/>
      <c r="DEV535" s="81"/>
      <c r="DEW535" s="81"/>
      <c r="DEX535" s="81"/>
      <c r="DEY535" s="81"/>
      <c r="DEZ535" s="81"/>
      <c r="DFA535" s="81"/>
      <c r="DFB535" s="81"/>
      <c r="DFC535" s="81"/>
      <c r="DFD535" s="81"/>
      <c r="DFE535" s="81"/>
      <c r="DFF535" s="81"/>
      <c r="DFG535" s="81"/>
      <c r="DFH535" s="81"/>
      <c r="DFI535" s="81"/>
      <c r="DFJ535" s="81"/>
      <c r="DFK535" s="81"/>
      <c r="DFL535" s="81"/>
      <c r="DFM535" s="81"/>
      <c r="DFN535" s="81"/>
      <c r="DFO535" s="81"/>
      <c r="DFP535" s="81"/>
      <c r="DFQ535" s="81"/>
      <c r="DFR535" s="81"/>
      <c r="DFS535" s="81"/>
      <c r="DFT535" s="81"/>
      <c r="DFU535" s="81"/>
      <c r="DFV535" s="81"/>
      <c r="DFW535" s="81"/>
      <c r="DFX535" s="81"/>
      <c r="DFY535" s="81"/>
      <c r="DFZ535" s="81"/>
      <c r="DGA535" s="81"/>
      <c r="DGB535" s="81"/>
      <c r="DGC535" s="81"/>
      <c r="DGD535" s="81"/>
      <c r="DGE535" s="81"/>
      <c r="DGF535" s="81"/>
      <c r="DGG535" s="81"/>
      <c r="DGH535" s="81"/>
      <c r="DGI535" s="81"/>
      <c r="DGJ535" s="81"/>
      <c r="DGK535" s="81"/>
      <c r="DGL535" s="81"/>
      <c r="DGM535" s="81"/>
      <c r="DGN535" s="81"/>
      <c r="DGO535" s="81"/>
      <c r="DGP535" s="81"/>
      <c r="DGQ535" s="81"/>
      <c r="DGR535" s="81"/>
      <c r="DGS535" s="81"/>
      <c r="DGT535" s="81"/>
      <c r="DGU535" s="81"/>
      <c r="DGV535" s="81"/>
      <c r="DGW535" s="81"/>
      <c r="DGX535" s="81"/>
      <c r="DGY535" s="81"/>
      <c r="DGZ535" s="81"/>
      <c r="DHA535" s="81"/>
      <c r="DHB535" s="81"/>
      <c r="DHC535" s="81"/>
      <c r="DHD535" s="81"/>
      <c r="DHE535" s="81"/>
      <c r="DHF535" s="81"/>
      <c r="DHG535" s="81"/>
      <c r="DHH535" s="81"/>
      <c r="DHI535" s="81"/>
      <c r="DHJ535" s="81"/>
      <c r="DHK535" s="81"/>
      <c r="DHL535" s="81"/>
      <c r="DHM535" s="81"/>
      <c r="DHN535" s="81"/>
      <c r="DHO535" s="81"/>
      <c r="DHP535" s="81"/>
      <c r="DHQ535" s="81"/>
      <c r="DHR535" s="81"/>
      <c r="DHS535" s="81"/>
      <c r="DHT535" s="81"/>
      <c r="DHU535" s="81"/>
      <c r="DHV535" s="81"/>
      <c r="DHW535" s="81"/>
      <c r="DHX535" s="81"/>
      <c r="DHY535" s="81"/>
      <c r="DHZ535" s="81"/>
      <c r="DIA535" s="81"/>
      <c r="DIB535" s="81"/>
      <c r="DIC535" s="81"/>
      <c r="DID535" s="81"/>
      <c r="DIE535" s="81"/>
      <c r="DIF535" s="81"/>
      <c r="DIG535" s="81"/>
      <c r="DIH535" s="81"/>
      <c r="DII535" s="81"/>
      <c r="DIJ535" s="81"/>
      <c r="DIK535" s="81"/>
      <c r="DIL535" s="81"/>
      <c r="DIM535" s="81"/>
      <c r="DIN535" s="81"/>
      <c r="DIO535" s="81"/>
      <c r="DIP535" s="81"/>
      <c r="DIQ535" s="81"/>
      <c r="DIR535" s="81"/>
      <c r="DIS535" s="81"/>
      <c r="DIT535" s="81"/>
      <c r="DIU535" s="81"/>
      <c r="DIV535" s="81"/>
      <c r="DIW535" s="81"/>
      <c r="DIX535" s="81"/>
      <c r="DIY535" s="81"/>
      <c r="DIZ535" s="81"/>
      <c r="DJA535" s="81"/>
      <c r="DJB535" s="81"/>
      <c r="DJC535" s="81"/>
      <c r="DJD535" s="81"/>
      <c r="DJE535" s="81"/>
      <c r="DJF535" s="81"/>
      <c r="DJG535" s="81"/>
      <c r="DJH535" s="81"/>
      <c r="DJI535" s="81"/>
      <c r="DJJ535" s="81"/>
      <c r="DJK535" s="81"/>
      <c r="DJL535" s="81"/>
      <c r="DJM535" s="81"/>
      <c r="DJN535" s="81"/>
      <c r="DJO535" s="81"/>
      <c r="DJP535" s="81"/>
      <c r="DJQ535" s="81"/>
      <c r="DJR535" s="81"/>
      <c r="DJS535" s="81"/>
      <c r="DJT535" s="81"/>
      <c r="DJU535" s="81"/>
      <c r="DJV535" s="81"/>
      <c r="DJW535" s="81"/>
      <c r="DJX535" s="81"/>
      <c r="DJY535" s="81"/>
      <c r="DJZ535" s="81"/>
      <c r="DKA535" s="81"/>
      <c r="DKB535" s="81"/>
      <c r="DKC535" s="81"/>
      <c r="DKD535" s="81"/>
      <c r="DKE535" s="81"/>
      <c r="DKF535" s="81"/>
      <c r="DKG535" s="81"/>
      <c r="DKH535" s="81"/>
      <c r="DKI535" s="81"/>
      <c r="DKJ535" s="81"/>
      <c r="DKK535" s="81"/>
      <c r="DKL535" s="81"/>
      <c r="DKM535" s="81"/>
      <c r="DKN535" s="81"/>
      <c r="DKO535" s="81"/>
      <c r="DKP535" s="81"/>
      <c r="DKQ535" s="81"/>
      <c r="DKR535" s="81"/>
      <c r="DKS535" s="81"/>
      <c r="DKT535" s="81"/>
      <c r="DKU535" s="81"/>
      <c r="DKV535" s="81"/>
      <c r="DKW535" s="81"/>
      <c r="DKX535" s="81"/>
      <c r="DKY535" s="81"/>
      <c r="DKZ535" s="81"/>
      <c r="DLA535" s="81"/>
      <c r="DLB535" s="81"/>
      <c r="DLC535" s="81"/>
      <c r="DLD535" s="81"/>
      <c r="DLE535" s="81"/>
      <c r="DLF535" s="81"/>
      <c r="DLG535" s="81"/>
      <c r="DLH535" s="81"/>
      <c r="DLI535" s="81"/>
      <c r="DLJ535" s="81"/>
      <c r="DLK535" s="81"/>
      <c r="DLL535" s="81"/>
      <c r="DLM535" s="81"/>
      <c r="DLN535" s="81"/>
      <c r="DLO535" s="81"/>
      <c r="DLP535" s="81"/>
      <c r="DLQ535" s="81"/>
      <c r="DLR535" s="81"/>
      <c r="DLS535" s="81"/>
      <c r="DLT535" s="81"/>
      <c r="DLU535" s="81"/>
      <c r="DLV535" s="81"/>
      <c r="DLW535" s="81"/>
      <c r="DLX535" s="81"/>
      <c r="DLY535" s="81"/>
      <c r="DLZ535" s="81"/>
      <c r="DMA535" s="81"/>
      <c r="DMB535" s="81"/>
      <c r="DMC535" s="81"/>
      <c r="DMD535" s="81"/>
      <c r="DME535" s="81"/>
      <c r="DMF535" s="81"/>
      <c r="DMG535" s="81"/>
      <c r="DMH535" s="81"/>
      <c r="DMI535" s="81"/>
      <c r="DMJ535" s="81"/>
      <c r="DMK535" s="81"/>
      <c r="DML535" s="81"/>
      <c r="DMM535" s="81"/>
      <c r="DMN535" s="81"/>
      <c r="DMO535" s="81"/>
      <c r="DMP535" s="81"/>
      <c r="DMQ535" s="81"/>
      <c r="DMR535" s="81"/>
      <c r="DMS535" s="81"/>
      <c r="DMT535" s="81"/>
      <c r="DMU535" s="81"/>
      <c r="DMV535" s="81"/>
      <c r="DMW535" s="81"/>
      <c r="DMX535" s="81"/>
      <c r="DMY535" s="81"/>
      <c r="DMZ535" s="81"/>
      <c r="DNA535" s="81"/>
      <c r="DNB535" s="81"/>
      <c r="DNC535" s="81"/>
      <c r="DND535" s="81"/>
      <c r="DNE535" s="81"/>
      <c r="DNF535" s="81"/>
      <c r="DNG535" s="81"/>
      <c r="DNH535" s="81"/>
      <c r="DNI535" s="81"/>
      <c r="DNJ535" s="81"/>
      <c r="DNK535" s="81"/>
      <c r="DNL535" s="81"/>
      <c r="DNM535" s="81"/>
      <c r="DNN535" s="81"/>
      <c r="DNO535" s="81"/>
      <c r="DNP535" s="81"/>
      <c r="DNQ535" s="81"/>
      <c r="DNR535" s="81"/>
      <c r="DNS535" s="81"/>
      <c r="DNT535" s="81"/>
      <c r="DNU535" s="81"/>
      <c r="DNV535" s="81"/>
      <c r="DNW535" s="81"/>
      <c r="DNX535" s="81"/>
      <c r="DNY535" s="81"/>
      <c r="DNZ535" s="81"/>
      <c r="DOA535" s="81"/>
      <c r="DOB535" s="81"/>
      <c r="DOC535" s="81"/>
      <c r="DOD535" s="81"/>
      <c r="DOE535" s="81"/>
      <c r="DOF535" s="81"/>
      <c r="DOG535" s="81"/>
      <c r="DOH535" s="81"/>
      <c r="DOI535" s="81"/>
      <c r="DOJ535" s="81"/>
      <c r="DOK535" s="81"/>
      <c r="DOL535" s="81"/>
      <c r="DOM535" s="81"/>
      <c r="DON535" s="81"/>
      <c r="DOO535" s="81"/>
      <c r="DOP535" s="81"/>
      <c r="DOQ535" s="81"/>
      <c r="DOR535" s="81"/>
      <c r="DOS535" s="81"/>
      <c r="DOT535" s="81"/>
      <c r="DOU535" s="81"/>
      <c r="DOV535" s="81"/>
      <c r="DOW535" s="81"/>
      <c r="DOX535" s="81"/>
      <c r="DOY535" s="81"/>
      <c r="DOZ535" s="81"/>
      <c r="DPA535" s="81"/>
      <c r="DPB535" s="81"/>
      <c r="DPC535" s="81"/>
      <c r="DPD535" s="81"/>
      <c r="DPE535" s="81"/>
      <c r="DPF535" s="81"/>
      <c r="DPG535" s="81"/>
      <c r="DPH535" s="81"/>
      <c r="DPI535" s="81"/>
      <c r="DPJ535" s="81"/>
      <c r="DPK535" s="81"/>
      <c r="DPL535" s="81"/>
      <c r="DPM535" s="81"/>
      <c r="DPN535" s="81"/>
      <c r="DPO535" s="81"/>
      <c r="DPP535" s="81"/>
      <c r="DPQ535" s="81"/>
      <c r="DPR535" s="81"/>
      <c r="DPS535" s="81"/>
      <c r="DPT535" s="81"/>
      <c r="DPU535" s="81"/>
      <c r="DPV535" s="81"/>
      <c r="DPW535" s="81"/>
      <c r="DPX535" s="81"/>
      <c r="DPY535" s="81"/>
      <c r="DPZ535" s="81"/>
      <c r="DQA535" s="81"/>
      <c r="DQB535" s="81"/>
      <c r="DQC535" s="81"/>
      <c r="DQD535" s="81"/>
      <c r="DQE535" s="81"/>
      <c r="DQF535" s="81"/>
      <c r="DQG535" s="81"/>
      <c r="DQH535" s="81"/>
      <c r="DQI535" s="81"/>
      <c r="DQJ535" s="81"/>
      <c r="DQK535" s="81"/>
      <c r="DQL535" s="81"/>
      <c r="DQM535" s="81"/>
      <c r="DQN535" s="81"/>
      <c r="DQO535" s="81"/>
      <c r="DQP535" s="81"/>
      <c r="DQQ535" s="81"/>
      <c r="DQR535" s="81"/>
      <c r="DQS535" s="81"/>
      <c r="DQT535" s="81"/>
      <c r="DQU535" s="81"/>
      <c r="DQV535" s="81"/>
      <c r="DQW535" s="81"/>
      <c r="DQX535" s="81"/>
      <c r="DQY535" s="81"/>
      <c r="DQZ535" s="81"/>
      <c r="DRA535" s="81"/>
      <c r="DRB535" s="81"/>
      <c r="DRC535" s="81"/>
      <c r="DRD535" s="81"/>
      <c r="DRE535" s="81"/>
      <c r="DRF535" s="81"/>
      <c r="DRG535" s="81"/>
      <c r="DRH535" s="81"/>
      <c r="DRI535" s="81"/>
      <c r="DRJ535" s="81"/>
      <c r="DRK535" s="81"/>
      <c r="DRL535" s="81"/>
      <c r="DRM535" s="81"/>
      <c r="DRN535" s="81"/>
      <c r="DRO535" s="81"/>
      <c r="DRP535" s="81"/>
      <c r="DRQ535" s="81"/>
      <c r="DRR535" s="81"/>
      <c r="DRS535" s="81"/>
      <c r="DRT535" s="81"/>
      <c r="DRU535" s="81"/>
      <c r="DRV535" s="81"/>
      <c r="DRW535" s="81"/>
      <c r="DRX535" s="81"/>
      <c r="DRY535" s="81"/>
      <c r="DRZ535" s="81"/>
      <c r="DSA535" s="81"/>
      <c r="DSB535" s="81"/>
      <c r="DSC535" s="81"/>
      <c r="DSD535" s="81"/>
      <c r="DSE535" s="81"/>
      <c r="DSF535" s="81"/>
      <c r="DSG535" s="81"/>
      <c r="DSH535" s="81"/>
      <c r="DSI535" s="81"/>
      <c r="DSJ535" s="81"/>
      <c r="DSK535" s="81"/>
      <c r="DSL535" s="81"/>
      <c r="DSM535" s="81"/>
      <c r="DSN535" s="81"/>
      <c r="DSO535" s="81"/>
      <c r="DSP535" s="81"/>
      <c r="DSQ535" s="81"/>
      <c r="DSR535" s="81"/>
      <c r="DSS535" s="81"/>
      <c r="DST535" s="81"/>
      <c r="DSU535" s="81"/>
      <c r="DSV535" s="81"/>
      <c r="DSW535" s="81"/>
      <c r="DSX535" s="81"/>
      <c r="DSY535" s="81"/>
      <c r="DSZ535" s="81"/>
      <c r="DTA535" s="81"/>
      <c r="DTB535" s="81"/>
      <c r="DTC535" s="81"/>
      <c r="DTD535" s="81"/>
      <c r="DTE535" s="81"/>
      <c r="DTF535" s="81"/>
      <c r="DTG535" s="81"/>
      <c r="DTH535" s="81"/>
      <c r="DTI535" s="81"/>
      <c r="DTJ535" s="81"/>
      <c r="DTK535" s="81"/>
      <c r="DTL535" s="81"/>
      <c r="DTM535" s="81"/>
      <c r="DTN535" s="81"/>
      <c r="DTO535" s="81"/>
      <c r="DTP535" s="81"/>
      <c r="DTQ535" s="81"/>
      <c r="DTR535" s="81"/>
      <c r="DTS535" s="81"/>
      <c r="DTT535" s="81"/>
      <c r="DTU535" s="81"/>
      <c r="DTV535" s="81"/>
      <c r="DTW535" s="81"/>
      <c r="DTX535" s="81"/>
      <c r="DTY535" s="81"/>
      <c r="DTZ535" s="81"/>
      <c r="DUA535" s="81"/>
      <c r="DUB535" s="81"/>
      <c r="DUC535" s="81"/>
      <c r="DUD535" s="81"/>
      <c r="DUE535" s="81"/>
      <c r="DUF535" s="81"/>
      <c r="DUG535" s="81"/>
      <c r="DUH535" s="81"/>
      <c r="DUI535" s="81"/>
      <c r="DUJ535" s="81"/>
      <c r="DUK535" s="81"/>
      <c r="DUL535" s="81"/>
      <c r="DUM535" s="81"/>
      <c r="DUN535" s="81"/>
      <c r="DUO535" s="81"/>
      <c r="DUP535" s="81"/>
      <c r="DUQ535" s="81"/>
      <c r="DUR535" s="81"/>
      <c r="DUS535" s="81"/>
      <c r="DUT535" s="81"/>
      <c r="DUU535" s="81"/>
      <c r="DUV535" s="81"/>
      <c r="DUW535" s="81"/>
      <c r="DUX535" s="81"/>
      <c r="DUY535" s="81"/>
      <c r="DUZ535" s="81"/>
      <c r="DVA535" s="81"/>
      <c r="DVB535" s="81"/>
      <c r="DVC535" s="81"/>
      <c r="DVD535" s="81"/>
      <c r="DVE535" s="81"/>
      <c r="DVF535" s="81"/>
      <c r="DVG535" s="81"/>
      <c r="DVH535" s="81"/>
      <c r="DVI535" s="81"/>
      <c r="DVJ535" s="81"/>
      <c r="DVK535" s="81"/>
      <c r="DVL535" s="81"/>
      <c r="DVM535" s="81"/>
      <c r="DVN535" s="81"/>
      <c r="DVO535" s="81"/>
      <c r="DVP535" s="81"/>
      <c r="DVQ535" s="81"/>
      <c r="DVR535" s="81"/>
      <c r="DVS535" s="81"/>
      <c r="DVT535" s="81"/>
      <c r="DVU535" s="81"/>
      <c r="DVV535" s="81"/>
      <c r="DVW535" s="81"/>
      <c r="DVX535" s="81"/>
      <c r="DVY535" s="81"/>
      <c r="DVZ535" s="81"/>
      <c r="DWA535" s="81"/>
      <c r="DWB535" s="81"/>
      <c r="DWC535" s="81"/>
      <c r="DWD535" s="81"/>
      <c r="DWE535" s="81"/>
      <c r="DWF535" s="81"/>
      <c r="DWG535" s="81"/>
      <c r="DWH535" s="81"/>
      <c r="DWI535" s="81"/>
      <c r="DWJ535" s="81"/>
      <c r="DWK535" s="81"/>
      <c r="DWL535" s="81"/>
      <c r="DWM535" s="81"/>
      <c r="DWN535" s="81"/>
      <c r="DWO535" s="81"/>
      <c r="DWP535" s="81"/>
      <c r="DWQ535" s="81"/>
      <c r="DWR535" s="81"/>
      <c r="DWS535" s="81"/>
      <c r="DWT535" s="81"/>
      <c r="DWU535" s="81"/>
      <c r="DWV535" s="81"/>
      <c r="DWW535" s="81"/>
      <c r="DWX535" s="81"/>
      <c r="DWY535" s="81"/>
      <c r="DWZ535" s="81"/>
      <c r="DXA535" s="81"/>
      <c r="DXB535" s="81"/>
      <c r="DXC535" s="81"/>
      <c r="DXD535" s="81"/>
      <c r="DXE535" s="81"/>
      <c r="DXF535" s="81"/>
      <c r="DXG535" s="81"/>
      <c r="DXH535" s="81"/>
      <c r="DXI535" s="81"/>
      <c r="DXJ535" s="81"/>
      <c r="DXK535" s="81"/>
      <c r="DXL535" s="81"/>
      <c r="DXM535" s="81"/>
      <c r="DXN535" s="81"/>
      <c r="DXO535" s="81"/>
      <c r="DXP535" s="81"/>
      <c r="DXQ535" s="81"/>
      <c r="DXR535" s="81"/>
      <c r="DXS535" s="81"/>
      <c r="DXT535" s="81"/>
      <c r="DXU535" s="81"/>
      <c r="DXV535" s="81"/>
      <c r="DXW535" s="81"/>
      <c r="DXX535" s="81"/>
      <c r="DXY535" s="81"/>
      <c r="DXZ535" s="81"/>
      <c r="DYA535" s="81"/>
      <c r="DYB535" s="81"/>
      <c r="DYC535" s="81"/>
      <c r="DYD535" s="81"/>
      <c r="DYE535" s="81"/>
      <c r="DYF535" s="81"/>
      <c r="DYG535" s="81"/>
      <c r="DYH535" s="81"/>
      <c r="DYI535" s="81"/>
      <c r="DYJ535" s="81"/>
      <c r="DYK535" s="81"/>
      <c r="DYL535" s="81"/>
      <c r="DYM535" s="81"/>
      <c r="DYN535" s="81"/>
      <c r="DYO535" s="81"/>
      <c r="DYP535" s="81"/>
      <c r="DYQ535" s="81"/>
      <c r="DYR535" s="81"/>
      <c r="DYS535" s="81"/>
      <c r="DYT535" s="81"/>
      <c r="DYU535" s="81"/>
      <c r="DYV535" s="81"/>
      <c r="DYW535" s="81"/>
      <c r="DYX535" s="81"/>
      <c r="DYY535" s="81"/>
      <c r="DYZ535" s="81"/>
      <c r="DZA535" s="81"/>
      <c r="DZB535" s="81"/>
      <c r="DZC535" s="81"/>
      <c r="DZD535" s="81"/>
      <c r="DZE535" s="81"/>
      <c r="DZF535" s="81"/>
      <c r="DZG535" s="81"/>
      <c r="DZH535" s="81"/>
      <c r="DZI535" s="81"/>
      <c r="DZJ535" s="81"/>
      <c r="DZK535" s="81"/>
      <c r="DZL535" s="81"/>
      <c r="DZM535" s="81"/>
      <c r="DZN535" s="81"/>
      <c r="DZO535" s="81"/>
      <c r="DZP535" s="81"/>
      <c r="DZQ535" s="81"/>
      <c r="DZR535" s="81"/>
      <c r="DZS535" s="81"/>
      <c r="DZT535" s="81"/>
      <c r="DZU535" s="81"/>
      <c r="DZV535" s="81"/>
      <c r="DZW535" s="81"/>
      <c r="DZX535" s="81"/>
      <c r="DZY535" s="81"/>
      <c r="DZZ535" s="81"/>
      <c r="EAA535" s="81"/>
      <c r="EAB535" s="81"/>
      <c r="EAC535" s="81"/>
      <c r="EAD535" s="81"/>
      <c r="EAE535" s="81"/>
      <c r="EAF535" s="81"/>
      <c r="EAG535" s="81"/>
      <c r="EAH535" s="81"/>
      <c r="EAI535" s="81"/>
      <c r="EAJ535" s="81"/>
      <c r="EAK535" s="81"/>
      <c r="EAL535" s="81"/>
      <c r="EAM535" s="81"/>
      <c r="EAN535" s="81"/>
      <c r="EAO535" s="81"/>
      <c r="EAP535" s="81"/>
      <c r="EAQ535" s="81"/>
      <c r="EAR535" s="81"/>
      <c r="EAS535" s="81"/>
      <c r="EAT535" s="81"/>
      <c r="EAU535" s="81"/>
      <c r="EAV535" s="81"/>
      <c r="EAW535" s="81"/>
      <c r="EAX535" s="81"/>
      <c r="EAY535" s="81"/>
      <c r="EAZ535" s="81"/>
      <c r="EBA535" s="81"/>
      <c r="EBB535" s="81"/>
      <c r="EBC535" s="81"/>
      <c r="EBD535" s="81"/>
      <c r="EBE535" s="81"/>
      <c r="EBF535" s="81"/>
      <c r="EBG535" s="81"/>
      <c r="EBH535" s="81"/>
      <c r="EBI535" s="81"/>
      <c r="EBJ535" s="81"/>
      <c r="EBK535" s="81"/>
      <c r="EBL535" s="81"/>
      <c r="EBM535" s="81"/>
      <c r="EBN535" s="81"/>
      <c r="EBO535" s="81"/>
      <c r="EBP535" s="81"/>
      <c r="EBQ535" s="81"/>
      <c r="EBR535" s="81"/>
      <c r="EBS535" s="81"/>
      <c r="EBT535" s="81"/>
      <c r="EBU535" s="81"/>
      <c r="EBV535" s="81"/>
      <c r="EBW535" s="81"/>
      <c r="EBX535" s="81"/>
      <c r="EBY535" s="81"/>
      <c r="EBZ535" s="81"/>
      <c r="ECA535" s="81"/>
      <c r="ECB535" s="81"/>
      <c r="ECC535" s="81"/>
      <c r="ECD535" s="81"/>
      <c r="ECE535" s="81"/>
      <c r="ECF535" s="81"/>
      <c r="ECG535" s="81"/>
      <c r="ECH535" s="81"/>
      <c r="ECI535" s="81"/>
      <c r="ECJ535" s="81"/>
      <c r="ECK535" s="81"/>
      <c r="ECL535" s="81"/>
      <c r="ECM535" s="81"/>
      <c r="ECN535" s="81"/>
      <c r="ECO535" s="81"/>
      <c r="ECP535" s="81"/>
      <c r="ECQ535" s="81"/>
      <c r="ECR535" s="81"/>
      <c r="ECS535" s="81"/>
      <c r="ECT535" s="81"/>
      <c r="ECU535" s="81"/>
      <c r="ECV535" s="81"/>
      <c r="ECW535" s="81"/>
      <c r="ECX535" s="81"/>
      <c r="ECY535" s="81"/>
      <c r="ECZ535" s="81"/>
      <c r="EDA535" s="81"/>
      <c r="EDB535" s="81"/>
      <c r="EDC535" s="81"/>
      <c r="EDD535" s="81"/>
      <c r="EDE535" s="81"/>
      <c r="EDF535" s="81"/>
      <c r="EDG535" s="81"/>
      <c r="EDH535" s="81"/>
      <c r="EDI535" s="81"/>
      <c r="EDJ535" s="81"/>
      <c r="EDK535" s="81"/>
      <c r="EDL535" s="81"/>
      <c r="EDM535" s="81"/>
      <c r="EDN535" s="81"/>
      <c r="EDO535" s="81"/>
      <c r="EDP535" s="81"/>
      <c r="EDQ535" s="81"/>
      <c r="EDR535" s="81"/>
      <c r="EDS535" s="81"/>
      <c r="EDT535" s="81"/>
      <c r="EDU535" s="81"/>
      <c r="EDV535" s="81"/>
      <c r="EDW535" s="81"/>
      <c r="EDX535" s="81"/>
      <c r="EDY535" s="81"/>
      <c r="EDZ535" s="81"/>
      <c r="EEA535" s="81"/>
      <c r="EEB535" s="81"/>
      <c r="EEC535" s="81"/>
      <c r="EED535" s="81"/>
      <c r="EEE535" s="81"/>
      <c r="EEF535" s="81"/>
      <c r="EEG535" s="81"/>
      <c r="EEH535" s="81"/>
      <c r="EEI535" s="81"/>
      <c r="EEJ535" s="81"/>
      <c r="EEK535" s="81"/>
      <c r="EEL535" s="81"/>
      <c r="EEM535" s="81"/>
      <c r="EEN535" s="81"/>
      <c r="EEO535" s="81"/>
      <c r="EEP535" s="81"/>
      <c r="EEQ535" s="81"/>
      <c r="EER535" s="81"/>
      <c r="EES535" s="81"/>
      <c r="EET535" s="81"/>
      <c r="EEU535" s="81"/>
      <c r="EEV535" s="81"/>
      <c r="EEW535" s="81"/>
      <c r="EEX535" s="81"/>
      <c r="EEY535" s="81"/>
      <c r="EEZ535" s="81"/>
      <c r="EFA535" s="81"/>
      <c r="EFB535" s="81"/>
      <c r="EFC535" s="81"/>
      <c r="EFD535" s="81"/>
      <c r="EFE535" s="81"/>
      <c r="EFF535" s="81"/>
      <c r="EFG535" s="81"/>
      <c r="EFH535" s="81"/>
      <c r="EFI535" s="81"/>
      <c r="EFJ535" s="81"/>
      <c r="EFK535" s="81"/>
      <c r="EFL535" s="81"/>
      <c r="EFM535" s="81"/>
      <c r="EFN535" s="81"/>
      <c r="EFO535" s="81"/>
      <c r="EFP535" s="81"/>
      <c r="EFQ535" s="81"/>
      <c r="EFR535" s="81"/>
      <c r="EFS535" s="81"/>
      <c r="EFT535" s="81"/>
      <c r="EFU535" s="81"/>
      <c r="EFV535" s="81"/>
      <c r="EFW535" s="81"/>
      <c r="EFX535" s="81"/>
      <c r="EFY535" s="81"/>
      <c r="EFZ535" s="81"/>
      <c r="EGA535" s="81"/>
      <c r="EGB535" s="81"/>
      <c r="EGC535" s="81"/>
      <c r="EGD535" s="81"/>
      <c r="EGE535" s="81"/>
      <c r="EGF535" s="81"/>
      <c r="EGG535" s="81"/>
      <c r="EGH535" s="81"/>
      <c r="EGI535" s="81"/>
      <c r="EGJ535" s="81"/>
      <c r="EGK535" s="81"/>
      <c r="EGL535" s="81"/>
      <c r="EGM535" s="81"/>
      <c r="EGN535" s="81"/>
      <c r="EGO535" s="81"/>
      <c r="EGP535" s="81"/>
      <c r="EGQ535" s="81"/>
      <c r="EGR535" s="81"/>
      <c r="EGS535" s="81"/>
      <c r="EGT535" s="81"/>
      <c r="EGU535" s="81"/>
      <c r="EGV535" s="81"/>
      <c r="EGW535" s="81"/>
      <c r="EGX535" s="81"/>
      <c r="EGY535" s="81"/>
      <c r="EGZ535" s="81"/>
      <c r="EHA535" s="81"/>
      <c r="EHB535" s="81"/>
      <c r="EHC535" s="81"/>
      <c r="EHD535" s="81"/>
      <c r="EHE535" s="81"/>
      <c r="EHF535" s="81"/>
      <c r="EHG535" s="81"/>
      <c r="EHH535" s="81"/>
      <c r="EHI535" s="81"/>
      <c r="EHJ535" s="81"/>
      <c r="EHK535" s="81"/>
      <c r="EHL535" s="81"/>
      <c r="EHM535" s="81"/>
      <c r="EHN535" s="81"/>
      <c r="EHO535" s="81"/>
      <c r="EHP535" s="81"/>
      <c r="EHQ535" s="81"/>
      <c r="EHR535" s="81"/>
      <c r="EHS535" s="81"/>
      <c r="EHT535" s="81"/>
      <c r="EHU535" s="81"/>
      <c r="EHV535" s="81"/>
      <c r="EHW535" s="81"/>
      <c r="EHX535" s="81"/>
      <c r="EHY535" s="81"/>
      <c r="EHZ535" s="81"/>
      <c r="EIA535" s="81"/>
      <c r="EIB535" s="81"/>
      <c r="EIC535" s="81"/>
      <c r="EID535" s="81"/>
      <c r="EIE535" s="81"/>
      <c r="EIF535" s="81"/>
      <c r="EIG535" s="81"/>
      <c r="EIH535" s="81"/>
      <c r="EII535" s="81"/>
      <c r="EIJ535" s="81"/>
      <c r="EIK535" s="81"/>
      <c r="EIL535" s="81"/>
      <c r="EIM535" s="81"/>
      <c r="EIN535" s="81"/>
      <c r="EIO535" s="81"/>
      <c r="EIP535" s="81"/>
      <c r="EIQ535" s="81"/>
      <c r="EIR535" s="81"/>
      <c r="EIS535" s="81"/>
      <c r="EIT535" s="81"/>
      <c r="EIU535" s="81"/>
      <c r="EIV535" s="81"/>
      <c r="EIW535" s="81"/>
      <c r="EIX535" s="81"/>
      <c r="EIY535" s="81"/>
      <c r="EIZ535" s="81"/>
      <c r="EJA535" s="81"/>
      <c r="EJB535" s="81"/>
      <c r="EJC535" s="81"/>
      <c r="EJD535" s="81"/>
      <c r="EJE535" s="81"/>
      <c r="EJF535" s="81"/>
      <c r="EJG535" s="81"/>
      <c r="EJH535" s="81"/>
      <c r="EJI535" s="81"/>
      <c r="EJJ535" s="81"/>
      <c r="EJK535" s="81"/>
      <c r="EJL535" s="81"/>
      <c r="EJM535" s="81"/>
      <c r="EJN535" s="81"/>
      <c r="EJO535" s="81"/>
      <c r="EJP535" s="81"/>
      <c r="EJQ535" s="81"/>
      <c r="EJR535" s="81"/>
      <c r="EJS535" s="81"/>
      <c r="EJT535" s="81"/>
      <c r="EJU535" s="81"/>
      <c r="EJV535" s="81"/>
      <c r="EJW535" s="81"/>
      <c r="EJX535" s="81"/>
      <c r="EJY535" s="81"/>
      <c r="EJZ535" s="81"/>
      <c r="EKA535" s="81"/>
      <c r="EKB535" s="81"/>
      <c r="EKC535" s="81"/>
      <c r="EKD535" s="81"/>
      <c r="EKE535" s="81"/>
      <c r="EKF535" s="81"/>
      <c r="EKG535" s="81"/>
      <c r="EKH535" s="81"/>
      <c r="EKI535" s="81"/>
      <c r="EKJ535" s="81"/>
      <c r="EKK535" s="81"/>
      <c r="EKL535" s="81"/>
      <c r="EKM535" s="81"/>
      <c r="EKN535" s="81"/>
      <c r="EKO535" s="81"/>
      <c r="EKP535" s="81"/>
      <c r="EKQ535" s="81"/>
      <c r="EKR535" s="81"/>
      <c r="EKS535" s="81"/>
      <c r="EKT535" s="81"/>
      <c r="EKU535" s="81"/>
      <c r="EKV535" s="81"/>
      <c r="EKW535" s="81"/>
      <c r="EKX535" s="81"/>
      <c r="EKY535" s="81"/>
      <c r="EKZ535" s="81"/>
      <c r="ELA535" s="81"/>
      <c r="ELB535" s="81"/>
      <c r="ELC535" s="81"/>
      <c r="ELD535" s="81"/>
      <c r="ELE535" s="81"/>
      <c r="ELF535" s="81"/>
      <c r="ELG535" s="81"/>
      <c r="ELH535" s="81"/>
      <c r="ELI535" s="81"/>
      <c r="ELJ535" s="81"/>
      <c r="ELK535" s="81"/>
      <c r="ELL535" s="81"/>
      <c r="ELM535" s="81"/>
      <c r="ELN535" s="81"/>
      <c r="ELO535" s="81"/>
      <c r="ELP535" s="81"/>
      <c r="ELQ535" s="81"/>
      <c r="ELR535" s="81"/>
      <c r="ELS535" s="81"/>
      <c r="ELT535" s="81"/>
      <c r="ELU535" s="81"/>
      <c r="ELV535" s="81"/>
      <c r="ELW535" s="81"/>
      <c r="ELX535" s="81"/>
      <c r="ELY535" s="81"/>
      <c r="ELZ535" s="81"/>
      <c r="EMA535" s="81"/>
      <c r="EMB535" s="81"/>
      <c r="EMC535" s="81"/>
      <c r="EMD535" s="81"/>
      <c r="EME535" s="81"/>
      <c r="EMF535" s="81"/>
      <c r="EMG535" s="81"/>
      <c r="EMH535" s="81"/>
      <c r="EMI535" s="81"/>
      <c r="EMJ535" s="81"/>
      <c r="EMK535" s="81"/>
      <c r="EML535" s="81"/>
      <c r="EMM535" s="81"/>
      <c r="EMN535" s="81"/>
      <c r="EMO535" s="81"/>
      <c r="EMP535" s="81"/>
      <c r="EMQ535" s="81"/>
      <c r="EMR535" s="81"/>
      <c r="EMS535" s="81"/>
      <c r="EMT535" s="81"/>
      <c r="EMU535" s="81"/>
      <c r="EMV535" s="81"/>
      <c r="EMW535" s="81"/>
      <c r="EMX535" s="81"/>
      <c r="EMY535" s="81"/>
      <c r="EMZ535" s="81"/>
      <c r="ENA535" s="81"/>
      <c r="ENB535" s="81"/>
      <c r="ENC535" s="81"/>
      <c r="END535" s="81"/>
      <c r="ENE535" s="81"/>
      <c r="ENF535" s="81"/>
      <c r="ENG535" s="81"/>
      <c r="ENH535" s="81"/>
      <c r="ENI535" s="81"/>
      <c r="ENJ535" s="81"/>
      <c r="ENK535" s="81"/>
      <c r="ENL535" s="81"/>
      <c r="ENM535" s="81"/>
      <c r="ENN535" s="81"/>
      <c r="ENO535" s="81"/>
      <c r="ENP535" s="81"/>
      <c r="ENQ535" s="81"/>
      <c r="ENR535" s="81"/>
      <c r="ENS535" s="81"/>
      <c r="ENT535" s="81"/>
      <c r="ENU535" s="81"/>
      <c r="ENV535" s="81"/>
      <c r="ENW535" s="81"/>
      <c r="ENX535" s="81"/>
      <c r="ENY535" s="81"/>
      <c r="ENZ535" s="81"/>
      <c r="EOA535" s="81"/>
      <c r="EOB535" s="81"/>
      <c r="EOC535" s="81"/>
      <c r="EOD535" s="81"/>
      <c r="EOE535" s="81"/>
      <c r="EOF535" s="81"/>
      <c r="EOG535" s="81"/>
      <c r="EOH535" s="81"/>
      <c r="EOI535" s="81"/>
      <c r="EOJ535" s="81"/>
      <c r="EOK535" s="81"/>
      <c r="EOL535" s="81"/>
      <c r="EOM535" s="81"/>
      <c r="EON535" s="81"/>
      <c r="EOO535" s="81"/>
      <c r="EOP535" s="81"/>
      <c r="EOQ535" s="81"/>
      <c r="EOR535" s="81"/>
      <c r="EOS535" s="81"/>
      <c r="EOT535" s="81"/>
      <c r="EOU535" s="81"/>
      <c r="EOV535" s="81"/>
      <c r="EOW535" s="81"/>
      <c r="EOX535" s="81"/>
      <c r="EOY535" s="81"/>
      <c r="EOZ535" s="81"/>
      <c r="EPA535" s="81"/>
      <c r="EPB535" s="81"/>
      <c r="EPC535" s="81"/>
      <c r="EPD535" s="81"/>
      <c r="EPE535" s="81"/>
      <c r="EPF535" s="81"/>
      <c r="EPG535" s="81"/>
      <c r="EPH535" s="81"/>
      <c r="EPI535" s="81"/>
      <c r="EPJ535" s="81"/>
      <c r="EPK535" s="81"/>
      <c r="EPL535" s="81"/>
      <c r="EPM535" s="81"/>
      <c r="EPN535" s="81"/>
      <c r="EPO535" s="81"/>
      <c r="EPP535" s="81"/>
      <c r="EPQ535" s="81"/>
      <c r="EPR535" s="81"/>
      <c r="EPS535" s="81"/>
      <c r="EPT535" s="81"/>
      <c r="EPU535" s="81"/>
      <c r="EPV535" s="81"/>
      <c r="EPW535" s="81"/>
      <c r="EPX535" s="81"/>
      <c r="EPY535" s="81"/>
      <c r="EPZ535" s="81"/>
      <c r="EQA535" s="81"/>
      <c r="EQB535" s="81"/>
      <c r="EQC535" s="81"/>
      <c r="EQD535" s="81"/>
      <c r="EQE535" s="81"/>
      <c r="EQF535" s="81"/>
      <c r="EQG535" s="81"/>
      <c r="EQH535" s="81"/>
      <c r="EQI535" s="81"/>
      <c r="EQJ535" s="81"/>
      <c r="EQK535" s="81"/>
      <c r="EQL535" s="81"/>
      <c r="EQM535" s="81"/>
      <c r="EQN535" s="81"/>
      <c r="EQO535" s="81"/>
      <c r="EQP535" s="81"/>
      <c r="EQQ535" s="81"/>
      <c r="EQR535" s="81"/>
      <c r="EQS535" s="81"/>
      <c r="EQT535" s="81"/>
      <c r="EQU535" s="81"/>
      <c r="EQV535" s="81"/>
      <c r="EQW535" s="81"/>
      <c r="EQX535" s="81"/>
      <c r="EQY535" s="81"/>
      <c r="EQZ535" s="81"/>
      <c r="ERA535" s="81"/>
      <c r="ERB535" s="81"/>
      <c r="ERC535" s="81"/>
      <c r="ERD535" s="81"/>
      <c r="ERE535" s="81"/>
      <c r="ERF535" s="81"/>
      <c r="ERG535" s="81"/>
      <c r="ERH535" s="81"/>
      <c r="ERI535" s="81"/>
      <c r="ERJ535" s="81"/>
      <c r="ERK535" s="81"/>
      <c r="ERL535" s="81"/>
      <c r="ERM535" s="81"/>
      <c r="ERN535" s="81"/>
      <c r="ERO535" s="81"/>
      <c r="ERP535" s="81"/>
      <c r="ERQ535" s="81"/>
      <c r="ERR535" s="81"/>
      <c r="ERS535" s="81"/>
      <c r="ERT535" s="81"/>
      <c r="ERU535" s="81"/>
      <c r="ERV535" s="81"/>
      <c r="ERW535" s="81"/>
      <c r="ERX535" s="81"/>
      <c r="ERY535" s="81"/>
      <c r="ERZ535" s="81"/>
      <c r="ESA535" s="81"/>
      <c r="ESB535" s="81"/>
      <c r="ESC535" s="81"/>
      <c r="ESD535" s="81"/>
      <c r="ESE535" s="81"/>
      <c r="ESF535" s="81"/>
      <c r="ESG535" s="81"/>
      <c r="ESH535" s="81"/>
      <c r="ESI535" s="81"/>
      <c r="ESJ535" s="81"/>
      <c r="ESK535" s="81"/>
      <c r="ESL535" s="81"/>
      <c r="ESM535" s="81"/>
      <c r="ESN535" s="81"/>
      <c r="ESO535" s="81"/>
      <c r="ESP535" s="81"/>
      <c r="ESQ535" s="81"/>
      <c r="ESR535" s="81"/>
      <c r="ESS535" s="81"/>
      <c r="EST535" s="81"/>
      <c r="ESU535" s="81"/>
      <c r="ESV535" s="81"/>
      <c r="ESW535" s="81"/>
      <c r="ESX535" s="81"/>
      <c r="ESY535" s="81"/>
      <c r="ESZ535" s="81"/>
      <c r="ETA535" s="81"/>
      <c r="ETB535" s="81"/>
      <c r="ETC535" s="81"/>
      <c r="ETD535" s="81"/>
      <c r="ETE535" s="81"/>
      <c r="ETF535" s="81"/>
      <c r="ETG535" s="81"/>
      <c r="ETH535" s="81"/>
      <c r="ETI535" s="81"/>
      <c r="ETJ535" s="81"/>
      <c r="ETK535" s="81"/>
      <c r="ETL535" s="81"/>
      <c r="ETM535" s="81"/>
      <c r="ETN535" s="81"/>
      <c r="ETO535" s="81"/>
      <c r="ETP535" s="81"/>
      <c r="ETQ535" s="81"/>
      <c r="ETR535" s="81"/>
      <c r="ETS535" s="81"/>
      <c r="ETT535" s="81"/>
      <c r="ETU535" s="81"/>
      <c r="ETV535" s="81"/>
      <c r="ETW535" s="81"/>
      <c r="ETX535" s="81"/>
      <c r="ETY535" s="81"/>
      <c r="ETZ535" s="81"/>
      <c r="EUA535" s="81"/>
      <c r="EUB535" s="81"/>
      <c r="EUC535" s="81"/>
      <c r="EUD535" s="81"/>
      <c r="EUE535" s="81"/>
      <c r="EUF535" s="81"/>
      <c r="EUG535" s="81"/>
      <c r="EUH535" s="81"/>
      <c r="EUI535" s="81"/>
      <c r="EUJ535" s="81"/>
      <c r="EUK535" s="81"/>
      <c r="EUL535" s="81"/>
      <c r="EUM535" s="81"/>
      <c r="EUN535" s="81"/>
      <c r="EUO535" s="81"/>
      <c r="EUP535" s="81"/>
      <c r="EUQ535" s="81"/>
      <c r="EUR535" s="81"/>
      <c r="EUS535" s="81"/>
      <c r="EUT535" s="81"/>
      <c r="EUU535" s="81"/>
      <c r="EUV535" s="81"/>
      <c r="EUW535" s="81"/>
      <c r="EUX535" s="81"/>
      <c r="EUY535" s="81"/>
      <c r="EUZ535" s="81"/>
      <c r="EVA535" s="81"/>
      <c r="EVB535" s="81"/>
      <c r="EVC535" s="81"/>
      <c r="EVD535" s="81"/>
      <c r="EVE535" s="81"/>
      <c r="EVF535" s="81"/>
      <c r="EVG535" s="81"/>
      <c r="EVH535" s="81"/>
      <c r="EVI535" s="81"/>
      <c r="EVJ535" s="81"/>
      <c r="EVK535" s="81"/>
      <c r="EVL535" s="81"/>
      <c r="EVM535" s="81"/>
      <c r="EVN535" s="81"/>
      <c r="EVO535" s="81"/>
      <c r="EVP535" s="81"/>
      <c r="EVQ535" s="81"/>
      <c r="EVR535" s="81"/>
      <c r="EVS535" s="81"/>
      <c r="EVT535" s="81"/>
      <c r="EVU535" s="81"/>
      <c r="EVV535" s="81"/>
      <c r="EVW535" s="81"/>
      <c r="EVX535" s="81"/>
      <c r="EVY535" s="81"/>
      <c r="EVZ535" s="81"/>
      <c r="EWA535" s="81"/>
      <c r="EWB535" s="81"/>
      <c r="EWC535" s="81"/>
      <c r="EWD535" s="81"/>
      <c r="EWE535" s="81"/>
      <c r="EWF535" s="81"/>
      <c r="EWG535" s="81"/>
      <c r="EWH535" s="81"/>
      <c r="EWI535" s="81"/>
      <c r="EWJ535" s="81"/>
      <c r="EWK535" s="81"/>
      <c r="EWL535" s="81"/>
      <c r="EWM535" s="81"/>
      <c r="EWN535" s="81"/>
      <c r="EWO535" s="81"/>
      <c r="EWP535" s="81"/>
      <c r="EWQ535" s="81"/>
      <c r="EWR535" s="81"/>
      <c r="EWS535" s="81"/>
      <c r="EWT535" s="81"/>
      <c r="EWU535" s="81"/>
      <c r="EWV535" s="81"/>
      <c r="EWW535" s="81"/>
      <c r="EWX535" s="81"/>
      <c r="EWY535" s="81"/>
      <c r="EWZ535" s="81"/>
      <c r="EXA535" s="81"/>
      <c r="EXB535" s="81"/>
      <c r="EXC535" s="81"/>
      <c r="EXD535" s="81"/>
      <c r="EXE535" s="81"/>
      <c r="EXF535" s="81"/>
      <c r="EXG535" s="81"/>
      <c r="EXH535" s="81"/>
      <c r="EXI535" s="81"/>
      <c r="EXJ535" s="81"/>
      <c r="EXK535" s="81"/>
      <c r="EXL535" s="81"/>
      <c r="EXM535" s="81"/>
      <c r="EXN535" s="81"/>
      <c r="EXO535" s="81"/>
      <c r="EXP535" s="81"/>
      <c r="EXQ535" s="81"/>
      <c r="EXR535" s="81"/>
      <c r="EXS535" s="81"/>
      <c r="EXT535" s="81"/>
      <c r="EXU535" s="81"/>
      <c r="EXV535" s="81"/>
      <c r="EXW535" s="81"/>
      <c r="EXX535" s="81"/>
      <c r="EXY535" s="81"/>
      <c r="EXZ535" s="81"/>
      <c r="EYA535" s="81"/>
      <c r="EYB535" s="81"/>
      <c r="EYC535" s="81"/>
      <c r="EYD535" s="81"/>
      <c r="EYE535" s="81"/>
      <c r="EYF535" s="81"/>
      <c r="EYG535" s="81"/>
      <c r="EYH535" s="81"/>
      <c r="EYI535" s="81"/>
      <c r="EYJ535" s="81"/>
      <c r="EYK535" s="81"/>
      <c r="EYL535" s="81"/>
      <c r="EYM535" s="81"/>
      <c r="EYN535" s="81"/>
      <c r="EYO535" s="81"/>
      <c r="EYP535" s="81"/>
      <c r="EYQ535" s="81"/>
      <c r="EYR535" s="81"/>
      <c r="EYS535" s="81"/>
      <c r="EYT535" s="81"/>
      <c r="EYU535" s="81"/>
      <c r="EYV535" s="81"/>
      <c r="EYW535" s="81"/>
      <c r="EYX535" s="81"/>
      <c r="EYY535" s="81"/>
      <c r="EYZ535" s="81"/>
      <c r="EZA535" s="81"/>
      <c r="EZB535" s="81"/>
      <c r="EZC535" s="81"/>
      <c r="EZD535" s="81"/>
      <c r="EZE535" s="81"/>
      <c r="EZF535" s="81"/>
      <c r="EZG535" s="81"/>
      <c r="EZH535" s="81"/>
      <c r="EZI535" s="81"/>
      <c r="EZJ535" s="81"/>
      <c r="EZK535" s="81"/>
      <c r="EZL535" s="81"/>
      <c r="EZM535" s="81"/>
      <c r="EZN535" s="81"/>
      <c r="EZO535" s="81"/>
      <c r="EZP535" s="81"/>
      <c r="EZQ535" s="81"/>
      <c r="EZR535" s="81"/>
      <c r="EZS535" s="81"/>
      <c r="EZT535" s="81"/>
      <c r="EZU535" s="81"/>
      <c r="EZV535" s="81"/>
      <c r="EZW535" s="81"/>
      <c r="EZX535" s="81"/>
      <c r="EZY535" s="81"/>
      <c r="EZZ535" s="81"/>
      <c r="FAA535" s="81"/>
      <c r="FAB535" s="81"/>
      <c r="FAC535" s="81"/>
      <c r="FAD535" s="81"/>
      <c r="FAE535" s="81"/>
      <c r="FAF535" s="81"/>
      <c r="FAG535" s="81"/>
      <c r="FAH535" s="81"/>
      <c r="FAI535" s="81"/>
      <c r="FAJ535" s="81"/>
      <c r="FAK535" s="81"/>
      <c r="FAL535" s="81"/>
      <c r="FAM535" s="81"/>
      <c r="FAN535" s="81"/>
      <c r="FAO535" s="81"/>
      <c r="FAP535" s="81"/>
      <c r="FAQ535" s="81"/>
      <c r="FAR535" s="81"/>
      <c r="FAS535" s="81"/>
      <c r="FAT535" s="81"/>
      <c r="FAU535" s="81"/>
      <c r="FAV535" s="81"/>
      <c r="FAW535" s="81"/>
      <c r="FAX535" s="81"/>
      <c r="FAY535" s="81"/>
      <c r="FAZ535" s="81"/>
      <c r="FBA535" s="81"/>
      <c r="FBB535" s="81"/>
      <c r="FBC535" s="81"/>
      <c r="FBD535" s="81"/>
      <c r="FBE535" s="81"/>
      <c r="FBF535" s="81"/>
      <c r="FBG535" s="81"/>
      <c r="FBH535" s="81"/>
      <c r="FBI535" s="81"/>
      <c r="FBJ535" s="81"/>
      <c r="FBK535" s="81"/>
      <c r="FBL535" s="81"/>
      <c r="FBM535" s="81"/>
      <c r="FBN535" s="81"/>
      <c r="FBO535" s="81"/>
      <c r="FBP535" s="81"/>
      <c r="FBQ535" s="81"/>
      <c r="FBR535" s="81"/>
      <c r="FBS535" s="81"/>
      <c r="FBT535" s="81"/>
      <c r="FBU535" s="81"/>
      <c r="FBV535" s="81"/>
      <c r="FBW535" s="81"/>
      <c r="FBX535" s="81"/>
      <c r="FBY535" s="81"/>
      <c r="FBZ535" s="81"/>
      <c r="FCA535" s="81"/>
      <c r="FCB535" s="81"/>
      <c r="FCC535" s="81"/>
      <c r="FCD535" s="81"/>
      <c r="FCE535" s="81"/>
      <c r="FCF535" s="81"/>
      <c r="FCG535" s="81"/>
      <c r="FCH535" s="81"/>
      <c r="FCI535" s="81"/>
      <c r="FCJ535" s="81"/>
      <c r="FCK535" s="81"/>
      <c r="FCL535" s="81"/>
      <c r="FCM535" s="81"/>
      <c r="FCN535" s="81"/>
      <c r="FCO535" s="81"/>
      <c r="FCP535" s="81"/>
      <c r="FCQ535" s="81"/>
      <c r="FCR535" s="81"/>
      <c r="FCS535" s="81"/>
      <c r="FCT535" s="81"/>
      <c r="FCU535" s="81"/>
      <c r="FCV535" s="81"/>
      <c r="FCW535" s="81"/>
      <c r="FCX535" s="81"/>
      <c r="FCY535" s="81"/>
      <c r="FCZ535" s="81"/>
      <c r="FDA535" s="81"/>
      <c r="FDB535" s="81"/>
      <c r="FDC535" s="81"/>
      <c r="FDD535" s="81"/>
      <c r="FDE535" s="81"/>
      <c r="FDF535" s="81"/>
      <c r="FDG535" s="81"/>
      <c r="FDH535" s="81"/>
      <c r="FDI535" s="81"/>
      <c r="FDJ535" s="81"/>
      <c r="FDK535" s="81"/>
      <c r="FDL535" s="81"/>
      <c r="FDM535" s="81"/>
      <c r="FDN535" s="81"/>
      <c r="FDO535" s="81"/>
      <c r="FDP535" s="81"/>
      <c r="FDQ535" s="81"/>
      <c r="FDR535" s="81"/>
      <c r="FDS535" s="81"/>
      <c r="FDT535" s="81"/>
      <c r="FDU535" s="81"/>
      <c r="FDV535" s="81"/>
      <c r="FDW535" s="81"/>
      <c r="FDX535" s="81"/>
      <c r="FDY535" s="81"/>
      <c r="FDZ535" s="81"/>
      <c r="FEA535" s="81"/>
      <c r="FEB535" s="81"/>
      <c r="FEC535" s="81"/>
      <c r="FED535" s="81"/>
      <c r="FEE535" s="81"/>
      <c r="FEF535" s="81"/>
      <c r="FEG535" s="81"/>
      <c r="FEH535" s="81"/>
      <c r="FEI535" s="81"/>
      <c r="FEJ535" s="81"/>
      <c r="FEK535" s="81"/>
      <c r="FEL535" s="81"/>
      <c r="FEM535" s="81"/>
      <c r="FEN535" s="81"/>
      <c r="FEO535" s="81"/>
      <c r="FEP535" s="81"/>
      <c r="FEQ535" s="81"/>
      <c r="FER535" s="81"/>
      <c r="FES535" s="81"/>
      <c r="FET535" s="81"/>
      <c r="FEU535" s="81"/>
      <c r="FEV535" s="81"/>
      <c r="FEW535" s="81"/>
      <c r="FEX535" s="81"/>
      <c r="FEY535" s="81"/>
      <c r="FEZ535" s="81"/>
      <c r="FFA535" s="81"/>
      <c r="FFB535" s="81"/>
      <c r="FFC535" s="81"/>
      <c r="FFD535" s="81"/>
      <c r="FFE535" s="81"/>
      <c r="FFF535" s="81"/>
      <c r="FFG535" s="81"/>
      <c r="FFH535" s="81"/>
      <c r="FFI535" s="81"/>
      <c r="FFJ535" s="81"/>
      <c r="FFK535" s="81"/>
      <c r="FFL535" s="81"/>
      <c r="FFM535" s="81"/>
      <c r="FFN535" s="81"/>
      <c r="FFO535" s="81"/>
      <c r="FFP535" s="81"/>
      <c r="FFQ535" s="81"/>
      <c r="FFR535" s="81"/>
      <c r="FFS535" s="81"/>
      <c r="FFT535" s="81"/>
      <c r="FFU535" s="81"/>
      <c r="FFV535" s="81"/>
      <c r="FFW535" s="81"/>
      <c r="FFX535" s="81"/>
      <c r="FFY535" s="81"/>
      <c r="FFZ535" s="81"/>
      <c r="FGA535" s="81"/>
      <c r="FGB535" s="81"/>
      <c r="FGC535" s="81"/>
      <c r="FGD535" s="81"/>
    </row>
    <row r="536" spans="1:4242" s="73" customFormat="1" ht="15" hidden="1" customHeight="1" x14ac:dyDescent="0.3">
      <c r="A536" s="295">
        <v>185</v>
      </c>
      <c r="B536" s="296"/>
      <c r="C536" s="335"/>
      <c r="D536" s="336"/>
      <c r="E536" s="336"/>
      <c r="F536" s="299" t="s">
        <v>4266</v>
      </c>
      <c r="G536" s="224"/>
      <c r="H536" s="300"/>
      <c r="I536" s="301"/>
      <c r="J536" s="161"/>
      <c r="K536" s="161"/>
      <c r="L536" s="161"/>
      <c r="M536" s="304"/>
      <c r="N536" s="337"/>
      <c r="O536" s="304"/>
      <c r="P536" s="337"/>
      <c r="Q536" s="211"/>
      <c r="R536" s="211"/>
      <c r="S536" s="211"/>
      <c r="T536" s="212"/>
      <c r="U536" s="212"/>
      <c r="V536" s="212"/>
      <c r="W536" s="337"/>
      <c r="X536" s="337"/>
      <c r="Y536" s="337"/>
      <c r="Z536" s="337"/>
      <c r="AA536" s="337"/>
      <c r="AB536" s="337"/>
      <c r="AC536" s="304"/>
      <c r="AD536" s="302"/>
      <c r="AE536" s="213"/>
      <c r="AF536" s="305"/>
      <c r="AG536" s="306"/>
      <c r="AH536" s="306"/>
      <c r="AI536" s="306"/>
      <c r="AJ536" s="306"/>
      <c r="AK536" s="306"/>
      <c r="AL536" s="306"/>
      <c r="AM536" s="306"/>
      <c r="AN536" s="213">
        <v>0</v>
      </c>
      <c r="AO536" s="213"/>
      <c r="AP536" s="213"/>
      <c r="AQ536" s="213"/>
      <c r="AR536" s="213"/>
      <c r="AS536" s="213"/>
      <c r="AT536" s="213"/>
      <c r="AU536" s="305"/>
      <c r="AV536" s="224"/>
      <c r="AW536" s="224"/>
      <c r="AX536" s="224"/>
      <c r="AY536" s="307"/>
      <c r="AZ536" s="338"/>
      <c r="BA536" s="307"/>
      <c r="BB536" s="214"/>
      <c r="BC536" s="307"/>
      <c r="BD536" s="215"/>
      <c r="BE536" s="214"/>
      <c r="BF536" s="339"/>
      <c r="BG536" s="339"/>
      <c r="BH536" s="224"/>
      <c r="BI536" s="339"/>
      <c r="BJ536" s="309"/>
      <c r="BK536" s="309"/>
      <c r="BL536" s="310"/>
      <c r="BM536" s="310"/>
      <c r="BN536" s="310"/>
      <c r="BO536" s="310"/>
      <c r="BP536" s="310"/>
      <c r="BQ536" s="310"/>
      <c r="BR536" s="309"/>
      <c r="BS536" s="340"/>
      <c r="BT536" s="340"/>
      <c r="BU536" s="340"/>
      <c r="BV536" s="341" t="s">
        <v>154</v>
      </c>
      <c r="BW536" s="311"/>
      <c r="BX536" s="311"/>
      <c r="BY536" s="311"/>
      <c r="BZ536" s="311"/>
      <c r="CA536" s="311"/>
      <c r="CB536" s="342"/>
      <c r="CC536" s="340"/>
      <c r="CD536" s="343"/>
      <c r="CE536" s="314"/>
      <c r="CF536" s="314"/>
      <c r="CG536" s="344"/>
      <c r="CH536" s="301"/>
      <c r="CI536" s="301"/>
      <c r="CJ536" s="316"/>
      <c r="CK536" s="316"/>
      <c r="CL536" s="335"/>
      <c r="CM536" s="316"/>
      <c r="CN536" s="317"/>
      <c r="CO536" s="220"/>
      <c r="CP536" s="300"/>
      <c r="CQ536" s="307"/>
      <c r="CR536" s="307"/>
      <c r="CS536" s="307"/>
      <c r="CT536" s="307"/>
      <c r="CU536" s="309"/>
      <c r="CV536" s="309"/>
      <c r="CW536" s="309"/>
      <c r="CX536" s="309"/>
      <c r="CY536" s="222"/>
      <c r="CZ536" s="305"/>
      <c r="DA536" s="223"/>
      <c r="DB536" s="161"/>
      <c r="DC536" s="317"/>
      <c r="DD536" s="159"/>
      <c r="DE536" s="305"/>
      <c r="DF536" s="145"/>
      <c r="DG536" s="145"/>
      <c r="DH536" s="146">
        <v>0</v>
      </c>
      <c r="DI536" s="146"/>
      <c r="DJ536" s="145"/>
      <c r="DK536" s="224"/>
      <c r="DL536" s="145"/>
      <c r="DM536" s="145"/>
      <c r="DN536" s="146"/>
      <c r="DO536" s="146"/>
      <c r="DP536" s="145"/>
      <c r="DQ536" s="160"/>
      <c r="DR536" s="161"/>
      <c r="DS536" s="146"/>
      <c r="DT536" s="146"/>
      <c r="DU536" s="146"/>
      <c r="DV536" s="146"/>
      <c r="DW536" s="162" t="s">
        <v>154</v>
      </c>
      <c r="DX536" s="163"/>
      <c r="DY536" s="164"/>
      <c r="DZ536" s="163"/>
      <c r="EA536" s="163"/>
      <c r="EB536" s="163"/>
    </row>
    <row r="537" spans="1:4242" ht="15" hidden="1" customHeight="1" x14ac:dyDescent="0.3">
      <c r="A537" s="165"/>
      <c r="B537" s="166" t="s">
        <v>154</v>
      </c>
      <c r="C537" s="166" t="s">
        <v>4267</v>
      </c>
      <c r="D537" s="166" t="s">
        <v>4266</v>
      </c>
      <c r="E537" s="166" t="s">
        <v>4268</v>
      </c>
      <c r="F537" s="258" t="s">
        <v>4268</v>
      </c>
      <c r="G537" s="168" t="s">
        <v>2868</v>
      </c>
      <c r="H537" s="169" t="s">
        <v>490</v>
      </c>
      <c r="I537" s="168" t="s">
        <v>187</v>
      </c>
      <c r="J537" s="170" t="s">
        <v>2869</v>
      </c>
      <c r="K537" s="170">
        <v>2210000</v>
      </c>
      <c r="L537" s="170">
        <v>9045530</v>
      </c>
      <c r="M537" s="171">
        <v>2210000</v>
      </c>
      <c r="N537" s="172">
        <v>9045530</v>
      </c>
      <c r="O537" s="171">
        <v>0</v>
      </c>
      <c r="P537" s="173">
        <v>0</v>
      </c>
      <c r="Q537" s="173">
        <v>0</v>
      </c>
      <c r="R537" s="173">
        <v>0</v>
      </c>
      <c r="S537" s="173">
        <v>0</v>
      </c>
      <c r="T537" s="174">
        <v>0</v>
      </c>
      <c r="U537" s="173">
        <v>0</v>
      </c>
      <c r="V537" s="175">
        <v>0</v>
      </c>
      <c r="W537" s="173">
        <v>0</v>
      </c>
      <c r="X537" s="173">
        <v>0</v>
      </c>
      <c r="Y537" s="174">
        <v>0</v>
      </c>
      <c r="Z537" s="173">
        <v>0</v>
      </c>
      <c r="AA537" s="173">
        <v>0</v>
      </c>
      <c r="AB537" s="173">
        <v>0</v>
      </c>
      <c r="AC537" s="171">
        <v>0</v>
      </c>
      <c r="AD537" s="171">
        <v>0</v>
      </c>
      <c r="AE537" s="171">
        <v>0</v>
      </c>
      <c r="AF537" s="238"/>
      <c r="AG537" s="177" t="s">
        <v>154</v>
      </c>
      <c r="AH537" s="178" t="s">
        <v>154</v>
      </c>
      <c r="AI537" s="179" t="s">
        <v>154</v>
      </c>
      <c r="AJ537" s="231">
        <v>0.15</v>
      </c>
      <c r="AK537" s="236">
        <v>307256400</v>
      </c>
      <c r="AL537" s="233">
        <v>0</v>
      </c>
      <c r="AM537" s="234" t="b">
        <v>0</v>
      </c>
      <c r="AN537" s="171">
        <v>0</v>
      </c>
      <c r="AO537" s="171">
        <v>0</v>
      </c>
      <c r="AP537" s="171">
        <v>0</v>
      </c>
      <c r="AQ537" s="171">
        <v>0</v>
      </c>
      <c r="AR537" s="171">
        <v>0</v>
      </c>
      <c r="AS537" s="171">
        <v>0</v>
      </c>
      <c r="AT537" s="171">
        <v>0</v>
      </c>
      <c r="AU537" s="238"/>
      <c r="AV537" s="168"/>
      <c r="AW537" s="168"/>
      <c r="AX537" s="168" t="s">
        <v>159</v>
      </c>
      <c r="AY537" s="183">
        <v>5</v>
      </c>
      <c r="AZ537" s="183"/>
      <c r="BA537" s="183">
        <v>5</v>
      </c>
      <c r="BB537" s="184">
        <v>1.6500000000000001E-2</v>
      </c>
      <c r="BC537" s="183">
        <v>3</v>
      </c>
      <c r="BD537" s="185">
        <v>0.49</v>
      </c>
      <c r="BE537" s="186">
        <v>8.0850000000000002E-3</v>
      </c>
      <c r="BF537" s="187">
        <v>0</v>
      </c>
      <c r="BG537" s="187">
        <v>0</v>
      </c>
      <c r="BH537" s="235" t="s">
        <v>2413</v>
      </c>
      <c r="BI537" s="189" t="s">
        <v>2872</v>
      </c>
      <c r="BJ537" s="176" t="s">
        <v>165</v>
      </c>
      <c r="BK537" s="190" t="s">
        <v>2873</v>
      </c>
      <c r="BL537" s="191" t="s">
        <v>2874</v>
      </c>
      <c r="BM537" s="191" t="s">
        <v>2875</v>
      </c>
      <c r="BN537" s="176" t="s">
        <v>165</v>
      </c>
      <c r="BO537" s="191" t="s">
        <v>2876</v>
      </c>
      <c r="BP537" s="191" t="s">
        <v>2874</v>
      </c>
      <c r="BQ537" s="191" t="s">
        <v>2573</v>
      </c>
      <c r="BR537" s="176" t="s">
        <v>4269</v>
      </c>
      <c r="BS537" s="192">
        <v>40926</v>
      </c>
      <c r="BT537" s="193" t="s">
        <v>2897</v>
      </c>
      <c r="BU537" s="183">
        <v>2012</v>
      </c>
      <c r="BV537" s="193" t="s">
        <v>154</v>
      </c>
      <c r="BW537" s="192">
        <v>41107</v>
      </c>
      <c r="BX537" s="192"/>
      <c r="BY537" s="192"/>
      <c r="BZ537" s="192"/>
      <c r="CA537" s="192"/>
      <c r="CB537" s="192"/>
      <c r="CC537" s="192"/>
      <c r="CD537" s="192"/>
      <c r="CE537" s="183">
        <v>54</v>
      </c>
      <c r="CF537" s="183">
        <v>6</v>
      </c>
      <c r="CG537" s="192"/>
      <c r="CH537" s="168">
        <v>0</v>
      </c>
      <c r="CI537" s="168" t="s">
        <v>154</v>
      </c>
      <c r="CJ537" s="195" t="s">
        <v>154</v>
      </c>
      <c r="CK537" s="195">
        <v>2.1900000000000003E-2</v>
      </c>
      <c r="CL537" s="196" t="s">
        <v>154</v>
      </c>
      <c r="CM537" s="195" t="s">
        <v>154</v>
      </c>
      <c r="CN537" s="286"/>
      <c r="CO537" s="197"/>
      <c r="CP537" s="169" t="s">
        <v>201</v>
      </c>
      <c r="CQ537" s="183" t="s">
        <v>418</v>
      </c>
      <c r="CR537" s="183" t="s">
        <v>2465</v>
      </c>
      <c r="CS537" s="183" t="s">
        <v>3081</v>
      </c>
      <c r="CT537" s="183" t="s">
        <v>2900</v>
      </c>
      <c r="CU537" s="176" t="s">
        <v>196</v>
      </c>
      <c r="CV537" s="176" t="s">
        <v>171</v>
      </c>
      <c r="CW537" s="176" t="s">
        <v>2901</v>
      </c>
      <c r="CX537" s="176" t="s">
        <v>2902</v>
      </c>
      <c r="CY537" s="199">
        <v>4000</v>
      </c>
      <c r="CZ537" s="176" t="s">
        <v>2883</v>
      </c>
      <c r="DA537" s="200" t="s">
        <v>175</v>
      </c>
      <c r="DB537" s="170"/>
      <c r="DC537" s="240"/>
      <c r="DD537" s="201"/>
      <c r="DE537" s="176"/>
      <c r="DF537" s="202"/>
      <c r="DG537" s="203" t="s">
        <v>154</v>
      </c>
      <c r="DH537" s="204">
        <v>0</v>
      </c>
      <c r="DI537" s="204">
        <v>0</v>
      </c>
      <c r="DJ537" s="203" t="s">
        <v>217</v>
      </c>
      <c r="DK537" s="168" t="s">
        <v>4270</v>
      </c>
      <c r="DL537" s="203" t="e">
        <v>#N/A</v>
      </c>
      <c r="DM537" s="205"/>
      <c r="DN537" s="206"/>
      <c r="DO537" s="206"/>
      <c r="DP537" s="205"/>
      <c r="DQ537" s="207" t="s">
        <v>154</v>
      </c>
      <c r="DR537" s="170" t="s">
        <v>166</v>
      </c>
      <c r="DS537" s="206"/>
      <c r="DT537" s="206"/>
      <c r="DU537" s="206" t="s">
        <v>2884</v>
      </c>
      <c r="DV537" s="206"/>
      <c r="DW537" s="208">
        <v>0</v>
      </c>
      <c r="DX537" s="209"/>
      <c r="DY537" s="210">
        <v>0</v>
      </c>
      <c r="DZ537" s="209" t="s">
        <v>154</v>
      </c>
      <c r="EA537" s="209"/>
      <c r="EB537" s="209"/>
    </row>
    <row r="538" spans="1:4242" s="73" customFormat="1" ht="15" hidden="1" customHeight="1" x14ac:dyDescent="0.3">
      <c r="A538" s="295">
        <v>186</v>
      </c>
      <c r="B538" s="296"/>
      <c r="C538" s="335"/>
      <c r="D538" s="336"/>
      <c r="E538" s="336"/>
      <c r="F538" s="299" t="s">
        <v>4271</v>
      </c>
      <c r="G538" s="224"/>
      <c r="H538" s="300"/>
      <c r="I538" s="301"/>
      <c r="J538" s="161"/>
      <c r="K538" s="161"/>
      <c r="L538" s="161"/>
      <c r="M538" s="304"/>
      <c r="N538" s="337"/>
      <c r="O538" s="304"/>
      <c r="P538" s="337"/>
      <c r="Q538" s="211"/>
      <c r="R538" s="211"/>
      <c r="S538" s="211"/>
      <c r="T538" s="212"/>
      <c r="U538" s="212"/>
      <c r="V538" s="212"/>
      <c r="W538" s="337"/>
      <c r="X538" s="337"/>
      <c r="Y538" s="337"/>
      <c r="Z538" s="337"/>
      <c r="AA538" s="337"/>
      <c r="AB538" s="337"/>
      <c r="AC538" s="304"/>
      <c r="AD538" s="302"/>
      <c r="AE538" s="213"/>
      <c r="AF538" s="305"/>
      <c r="AG538" s="306"/>
      <c r="AH538" s="306"/>
      <c r="AI538" s="306"/>
      <c r="AJ538" s="306"/>
      <c r="AK538" s="306"/>
      <c r="AL538" s="306"/>
      <c r="AM538" s="306"/>
      <c r="AN538" s="213">
        <v>0</v>
      </c>
      <c r="AO538" s="213"/>
      <c r="AP538" s="213"/>
      <c r="AQ538" s="213"/>
      <c r="AR538" s="213"/>
      <c r="AS538" s="213"/>
      <c r="AT538" s="213"/>
      <c r="AU538" s="305"/>
      <c r="AV538" s="224"/>
      <c r="AW538" s="224"/>
      <c r="AX538" s="224"/>
      <c r="AY538" s="307"/>
      <c r="AZ538" s="338"/>
      <c r="BA538" s="307"/>
      <c r="BB538" s="214"/>
      <c r="BC538" s="307"/>
      <c r="BD538" s="215"/>
      <c r="BE538" s="214"/>
      <c r="BF538" s="339"/>
      <c r="BG538" s="339"/>
      <c r="BH538" s="224"/>
      <c r="BI538" s="339"/>
      <c r="BJ538" s="309"/>
      <c r="BK538" s="309"/>
      <c r="BL538" s="310"/>
      <c r="BM538" s="310"/>
      <c r="BN538" s="310"/>
      <c r="BO538" s="310"/>
      <c r="BP538" s="310"/>
      <c r="BQ538" s="310"/>
      <c r="BR538" s="309"/>
      <c r="BS538" s="340"/>
      <c r="BT538" s="340"/>
      <c r="BU538" s="340"/>
      <c r="BV538" s="341" t="s">
        <v>154</v>
      </c>
      <c r="BW538" s="311"/>
      <c r="BX538" s="311"/>
      <c r="BY538" s="311"/>
      <c r="BZ538" s="311"/>
      <c r="CA538" s="311"/>
      <c r="CB538" s="342"/>
      <c r="CC538" s="340"/>
      <c r="CD538" s="343"/>
      <c r="CE538" s="314"/>
      <c r="CF538" s="314"/>
      <c r="CG538" s="344"/>
      <c r="CH538" s="301"/>
      <c r="CI538" s="301"/>
      <c r="CJ538" s="316"/>
      <c r="CK538" s="316"/>
      <c r="CL538" s="335"/>
      <c r="CM538" s="316"/>
      <c r="CN538" s="317"/>
      <c r="CO538" s="220"/>
      <c r="CP538" s="300"/>
      <c r="CQ538" s="307"/>
      <c r="CR538" s="307"/>
      <c r="CS538" s="307"/>
      <c r="CT538" s="307"/>
      <c r="CU538" s="309"/>
      <c r="CV538" s="309"/>
      <c r="CW538" s="309"/>
      <c r="CX538" s="309"/>
      <c r="CY538" s="222"/>
      <c r="CZ538" s="305"/>
      <c r="DA538" s="223"/>
      <c r="DB538" s="161"/>
      <c r="DC538" s="317"/>
      <c r="DD538" s="159"/>
      <c r="DE538" s="305"/>
      <c r="DF538" s="145"/>
      <c r="DG538" s="145"/>
      <c r="DH538" s="146">
        <v>0</v>
      </c>
      <c r="DI538" s="146"/>
      <c r="DJ538" s="145"/>
      <c r="DK538" s="224"/>
      <c r="DL538" s="145"/>
      <c r="DM538" s="145"/>
      <c r="DN538" s="146"/>
      <c r="DO538" s="146"/>
      <c r="DP538" s="145"/>
      <c r="DQ538" s="160"/>
      <c r="DR538" s="161"/>
      <c r="DS538" s="146"/>
      <c r="DT538" s="146"/>
      <c r="DU538" s="146"/>
      <c r="DV538" s="146"/>
      <c r="DW538" s="162" t="s">
        <v>154</v>
      </c>
      <c r="DX538" s="163"/>
      <c r="DY538" s="164"/>
      <c r="DZ538" s="163"/>
      <c r="EA538" s="163"/>
      <c r="EB538" s="163"/>
    </row>
    <row r="539" spans="1:4242" ht="15" hidden="1" customHeight="1" x14ac:dyDescent="0.3">
      <c r="A539" s="165"/>
      <c r="B539" s="166" t="s">
        <v>154</v>
      </c>
      <c r="C539" s="166" t="s">
        <v>4272</v>
      </c>
      <c r="D539" s="166" t="s">
        <v>4271</v>
      </c>
      <c r="E539" s="166" t="s">
        <v>4273</v>
      </c>
      <c r="F539" s="167" t="s">
        <v>4274</v>
      </c>
      <c r="G539" s="168" t="s">
        <v>3371</v>
      </c>
      <c r="H539" s="169" t="s">
        <v>3004</v>
      </c>
      <c r="I539" s="168" t="s">
        <v>158</v>
      </c>
      <c r="J539" s="170" t="s">
        <v>2869</v>
      </c>
      <c r="K539" s="170">
        <v>10000000</v>
      </c>
      <c r="L539" s="170">
        <v>10000000</v>
      </c>
      <c r="M539" s="171">
        <v>10000000</v>
      </c>
      <c r="N539" s="172">
        <v>10000000</v>
      </c>
      <c r="O539" s="171">
        <v>0</v>
      </c>
      <c r="P539" s="173">
        <v>0</v>
      </c>
      <c r="Q539" s="173">
        <v>0</v>
      </c>
      <c r="R539" s="173">
        <v>0</v>
      </c>
      <c r="S539" s="173">
        <v>0</v>
      </c>
      <c r="T539" s="174">
        <v>0</v>
      </c>
      <c r="U539" s="173">
        <v>0</v>
      </c>
      <c r="V539" s="175">
        <v>0</v>
      </c>
      <c r="W539" s="173">
        <v>0</v>
      </c>
      <c r="X539" s="173">
        <v>0</v>
      </c>
      <c r="Y539" s="174">
        <v>0</v>
      </c>
      <c r="Z539" s="173">
        <v>0</v>
      </c>
      <c r="AA539" s="173">
        <v>0</v>
      </c>
      <c r="AB539" s="173">
        <v>0</v>
      </c>
      <c r="AC539" s="171">
        <v>0</v>
      </c>
      <c r="AD539" s="171">
        <v>0</v>
      </c>
      <c r="AE539" s="171">
        <v>0</v>
      </c>
      <c r="AF539" s="176" t="s">
        <v>2870</v>
      </c>
      <c r="AG539" s="177">
        <v>0</v>
      </c>
      <c r="AH539" s="178">
        <v>0</v>
      </c>
      <c r="AI539" s="179">
        <v>0</v>
      </c>
      <c r="AJ539" s="180">
        <v>0</v>
      </c>
      <c r="AK539" s="181">
        <v>0</v>
      </c>
      <c r="AL539" s="179">
        <v>0</v>
      </c>
      <c r="AM539" s="182" t="b">
        <v>0</v>
      </c>
      <c r="AN539" s="171">
        <v>0</v>
      </c>
      <c r="AO539" s="171">
        <v>0</v>
      </c>
      <c r="AP539" s="171">
        <v>0</v>
      </c>
      <c r="AQ539" s="171">
        <v>0</v>
      </c>
      <c r="AR539" s="171">
        <v>0</v>
      </c>
      <c r="AS539" s="171">
        <v>0</v>
      </c>
      <c r="AT539" s="171">
        <v>0</v>
      </c>
      <c r="AU539" s="238"/>
      <c r="AV539" s="168"/>
      <c r="AW539" s="168" t="s">
        <v>245</v>
      </c>
      <c r="AX539" s="168" t="s">
        <v>244</v>
      </c>
      <c r="AY539" s="183">
        <v>10</v>
      </c>
      <c r="AZ539" s="183">
        <v>4</v>
      </c>
      <c r="BA539" s="183"/>
      <c r="BB539" s="184">
        <v>0</v>
      </c>
      <c r="BC539" s="183">
        <v>4</v>
      </c>
      <c r="BD539" s="185">
        <v>0.69</v>
      </c>
      <c r="BE539" s="186">
        <v>0</v>
      </c>
      <c r="BF539" s="187">
        <v>0</v>
      </c>
      <c r="BG539" s="187">
        <v>0</v>
      </c>
      <c r="BH539" s="188" t="s">
        <v>188</v>
      </c>
      <c r="BI539" s="189" t="s">
        <v>3087</v>
      </c>
      <c r="BJ539" s="176" t="s">
        <v>3088</v>
      </c>
      <c r="BK539" s="190" t="s">
        <v>3314</v>
      </c>
      <c r="BL539" s="191" t="s">
        <v>2653</v>
      </c>
      <c r="BM539" s="191" t="s">
        <v>3091</v>
      </c>
      <c r="BN539" s="176" t="s">
        <v>3088</v>
      </c>
      <c r="BO539" s="191" t="s">
        <v>3315</v>
      </c>
      <c r="BP539" s="191" t="s">
        <v>2653</v>
      </c>
      <c r="BQ539" s="191" t="s">
        <v>2573</v>
      </c>
      <c r="BR539" s="176" t="s">
        <v>4275</v>
      </c>
      <c r="BS539" s="192">
        <v>40933</v>
      </c>
      <c r="BT539" s="193" t="s">
        <v>2897</v>
      </c>
      <c r="BU539" s="183">
        <v>2012</v>
      </c>
      <c r="BV539" s="193" t="s">
        <v>154</v>
      </c>
      <c r="BW539" s="192">
        <v>40947</v>
      </c>
      <c r="BX539" s="192"/>
      <c r="BY539" s="192"/>
      <c r="BZ539" s="192">
        <v>41019</v>
      </c>
      <c r="CA539" s="192">
        <v>41049</v>
      </c>
      <c r="CB539" s="192">
        <v>40983</v>
      </c>
      <c r="CC539" s="192">
        <v>41532</v>
      </c>
      <c r="CD539" s="192">
        <v>41384</v>
      </c>
      <c r="CE539" s="183">
        <v>12</v>
      </c>
      <c r="CF539" s="183"/>
      <c r="CG539" s="192">
        <v>41734</v>
      </c>
      <c r="CH539" s="168">
        <v>0</v>
      </c>
      <c r="CI539" s="168" t="s">
        <v>154</v>
      </c>
      <c r="CJ539" s="195" t="s">
        <v>154</v>
      </c>
      <c r="CK539" s="195" t="s">
        <v>155</v>
      </c>
      <c r="CL539" s="196" t="s">
        <v>154</v>
      </c>
      <c r="CM539" s="195" t="s">
        <v>154</v>
      </c>
      <c r="CN539" s="318">
        <v>0.01</v>
      </c>
      <c r="CO539" s="197"/>
      <c r="CP539" s="169" t="s">
        <v>176</v>
      </c>
      <c r="CQ539" s="183" t="s">
        <v>418</v>
      </c>
      <c r="CR539" s="183" t="s">
        <v>2465</v>
      </c>
      <c r="CS539" s="183" t="s">
        <v>3081</v>
      </c>
      <c r="CT539" s="183" t="s">
        <v>2900</v>
      </c>
      <c r="CU539" s="176" t="s">
        <v>196</v>
      </c>
      <c r="CV539" s="176" t="s">
        <v>171</v>
      </c>
      <c r="CW539" s="176" t="s">
        <v>2901</v>
      </c>
      <c r="CX539" s="176" t="s">
        <v>2902</v>
      </c>
      <c r="CY539" s="199">
        <v>4000</v>
      </c>
      <c r="CZ539" s="176" t="s">
        <v>2903</v>
      </c>
      <c r="DA539" s="200" t="s">
        <v>251</v>
      </c>
      <c r="DB539" s="170" t="s">
        <v>174</v>
      </c>
      <c r="DC539" s="240"/>
      <c r="DD539" s="201"/>
      <c r="DE539" s="176"/>
      <c r="DF539" s="202"/>
      <c r="DG539" s="203" t="s">
        <v>154</v>
      </c>
      <c r="DH539" s="204">
        <v>0</v>
      </c>
      <c r="DI539" s="204">
        <v>0</v>
      </c>
      <c r="DJ539" s="203" t="s">
        <v>217</v>
      </c>
      <c r="DK539" s="168" t="s">
        <v>3420</v>
      </c>
      <c r="DL539" s="203" t="e">
        <v>#N/A</v>
      </c>
      <c r="DM539" s="205"/>
      <c r="DN539" s="206"/>
      <c r="DO539" s="206"/>
      <c r="DP539" s="205"/>
      <c r="DQ539" s="207">
        <v>41774</v>
      </c>
      <c r="DR539" s="170" t="s">
        <v>166</v>
      </c>
      <c r="DS539" s="206"/>
      <c r="DT539" s="206"/>
      <c r="DU539" s="206" t="s">
        <v>2884</v>
      </c>
      <c r="DV539" s="206"/>
      <c r="DW539" s="208">
        <v>0</v>
      </c>
      <c r="DX539" s="209"/>
      <c r="DY539" s="210" t="s">
        <v>2870</v>
      </c>
      <c r="DZ539" s="209" t="s">
        <v>154</v>
      </c>
      <c r="EA539" s="209"/>
      <c r="EB539" s="209"/>
    </row>
    <row r="540" spans="1:4242" ht="15" hidden="1" customHeight="1" x14ac:dyDescent="0.3">
      <c r="A540" s="165"/>
      <c r="B540" s="166" t="s">
        <v>154</v>
      </c>
      <c r="C540" s="166" t="s">
        <v>4276</v>
      </c>
      <c r="D540" s="166" t="s">
        <v>4271</v>
      </c>
      <c r="E540" s="166" t="s">
        <v>4273</v>
      </c>
      <c r="F540" s="167" t="s">
        <v>4277</v>
      </c>
      <c r="G540" s="168" t="s">
        <v>3371</v>
      </c>
      <c r="H540" s="169" t="s">
        <v>518</v>
      </c>
      <c r="I540" s="168" t="s">
        <v>158</v>
      </c>
      <c r="J540" s="170" t="s">
        <v>2869</v>
      </c>
      <c r="K540" s="170">
        <v>4000000</v>
      </c>
      <c r="L540" s="170">
        <v>4000000</v>
      </c>
      <c r="M540" s="171">
        <v>4000000</v>
      </c>
      <c r="N540" s="172">
        <v>4000000</v>
      </c>
      <c r="O540" s="171">
        <v>0</v>
      </c>
      <c r="P540" s="173">
        <v>0</v>
      </c>
      <c r="Q540" s="173">
        <v>0</v>
      </c>
      <c r="R540" s="173">
        <v>0</v>
      </c>
      <c r="S540" s="173">
        <v>0</v>
      </c>
      <c r="T540" s="174">
        <v>0</v>
      </c>
      <c r="U540" s="173">
        <v>0</v>
      </c>
      <c r="V540" s="175">
        <v>0</v>
      </c>
      <c r="W540" s="173">
        <v>0</v>
      </c>
      <c r="X540" s="173">
        <v>0</v>
      </c>
      <c r="Y540" s="174">
        <v>0</v>
      </c>
      <c r="Z540" s="173">
        <v>0</v>
      </c>
      <c r="AA540" s="173">
        <v>0</v>
      </c>
      <c r="AB540" s="173">
        <v>0</v>
      </c>
      <c r="AC540" s="171">
        <v>0</v>
      </c>
      <c r="AD540" s="171">
        <v>0</v>
      </c>
      <c r="AE540" s="171">
        <v>0</v>
      </c>
      <c r="AF540" s="176" t="s">
        <v>2870</v>
      </c>
      <c r="AG540" s="177">
        <v>0</v>
      </c>
      <c r="AH540" s="178">
        <v>0</v>
      </c>
      <c r="AI540" s="179">
        <v>0</v>
      </c>
      <c r="AJ540" s="180">
        <v>0.2</v>
      </c>
      <c r="AK540" s="181">
        <v>409675200</v>
      </c>
      <c r="AL540" s="179">
        <v>0</v>
      </c>
      <c r="AM540" s="182" t="b">
        <v>0</v>
      </c>
      <c r="AN540" s="171">
        <v>0</v>
      </c>
      <c r="AO540" s="171">
        <v>0</v>
      </c>
      <c r="AP540" s="171">
        <v>0</v>
      </c>
      <c r="AQ540" s="171">
        <v>0</v>
      </c>
      <c r="AR540" s="171">
        <v>0</v>
      </c>
      <c r="AS540" s="171">
        <v>0</v>
      </c>
      <c r="AT540" s="171">
        <v>0</v>
      </c>
      <c r="AU540" s="238"/>
      <c r="AV540" s="168"/>
      <c r="AW540" s="168" t="s">
        <v>245</v>
      </c>
      <c r="AX540" s="168" t="s">
        <v>244</v>
      </c>
      <c r="AY540" s="183">
        <v>3</v>
      </c>
      <c r="AZ540" s="183">
        <v>3</v>
      </c>
      <c r="BA540" s="183"/>
      <c r="BB540" s="184">
        <v>3.0000000000000001E-3</v>
      </c>
      <c r="BC540" s="183">
        <v>3</v>
      </c>
      <c r="BD540" s="185">
        <v>0.49</v>
      </c>
      <c r="BE540" s="186">
        <v>1.47E-3</v>
      </c>
      <c r="BF540" s="187">
        <v>0</v>
      </c>
      <c r="BG540" s="187">
        <v>0</v>
      </c>
      <c r="BH540" s="188" t="s">
        <v>2405</v>
      </c>
      <c r="BI540" s="189" t="s">
        <v>3087</v>
      </c>
      <c r="BJ540" s="176" t="s">
        <v>3088</v>
      </c>
      <c r="BK540" s="190" t="s">
        <v>3314</v>
      </c>
      <c r="BL540" s="191" t="s">
        <v>2653</v>
      </c>
      <c r="BM540" s="191" t="s">
        <v>3091</v>
      </c>
      <c r="BN540" s="176" t="s">
        <v>3088</v>
      </c>
      <c r="BO540" s="191" t="s">
        <v>3315</v>
      </c>
      <c r="BP540" s="191" t="s">
        <v>2653</v>
      </c>
      <c r="BQ540" s="191" t="s">
        <v>2573</v>
      </c>
      <c r="BR540" s="176" t="s">
        <v>4275</v>
      </c>
      <c r="BS540" s="192">
        <v>41390</v>
      </c>
      <c r="BT540" s="193" t="s">
        <v>3317</v>
      </c>
      <c r="BU540" s="183">
        <v>2013</v>
      </c>
      <c r="BV540" s="193" t="s">
        <v>154</v>
      </c>
      <c r="BW540" s="192">
        <v>41421</v>
      </c>
      <c r="BX540" s="192"/>
      <c r="BY540" s="192"/>
      <c r="BZ540" s="192">
        <v>41452</v>
      </c>
      <c r="CA540" s="192">
        <v>41482</v>
      </c>
      <c r="CB540" s="192">
        <v>40983</v>
      </c>
      <c r="CC540" s="192">
        <v>41532</v>
      </c>
      <c r="CD540" s="192">
        <v>41817</v>
      </c>
      <c r="CE540" s="183">
        <v>12</v>
      </c>
      <c r="CF540" s="183"/>
      <c r="CG540" s="192">
        <v>41734</v>
      </c>
      <c r="CH540" s="168">
        <v>0</v>
      </c>
      <c r="CI540" s="168" t="s">
        <v>154</v>
      </c>
      <c r="CJ540" s="195" t="s">
        <v>154</v>
      </c>
      <c r="CK540" s="195" t="s">
        <v>155</v>
      </c>
      <c r="CL540" s="196" t="s">
        <v>154</v>
      </c>
      <c r="CM540" s="195" t="s">
        <v>154</v>
      </c>
      <c r="CN540" s="318">
        <v>0.01</v>
      </c>
      <c r="CO540" s="197"/>
      <c r="CP540" s="169" t="s">
        <v>176</v>
      </c>
      <c r="CQ540" s="183" t="s">
        <v>505</v>
      </c>
      <c r="CR540" s="183" t="s">
        <v>2485</v>
      </c>
      <c r="CS540" s="183" t="s">
        <v>4278</v>
      </c>
      <c r="CT540" s="183" t="s">
        <v>2950</v>
      </c>
      <c r="CU540" s="176" t="s">
        <v>4279</v>
      </c>
      <c r="CV540" s="176" t="s">
        <v>472</v>
      </c>
      <c r="CW540" s="176" t="s">
        <v>3163</v>
      </c>
      <c r="CX540" s="176" t="s">
        <v>154</v>
      </c>
      <c r="CY540" s="199">
        <v>10</v>
      </c>
      <c r="CZ540" s="176" t="s">
        <v>2903</v>
      </c>
      <c r="DA540" s="200" t="s">
        <v>251</v>
      </c>
      <c r="DB540" s="170" t="s">
        <v>174</v>
      </c>
      <c r="DC540" s="240"/>
      <c r="DD540" s="201"/>
      <c r="DE540" s="176"/>
      <c r="DF540" s="202"/>
      <c r="DG540" s="203" t="s">
        <v>154</v>
      </c>
      <c r="DH540" s="204">
        <v>0</v>
      </c>
      <c r="DI540" s="204">
        <v>0</v>
      </c>
      <c r="DJ540" s="203" t="s">
        <v>217</v>
      </c>
      <c r="DK540" s="168" t="s">
        <v>3420</v>
      </c>
      <c r="DL540" s="203" t="e">
        <v>#N/A</v>
      </c>
      <c r="DM540" s="205"/>
      <c r="DN540" s="206"/>
      <c r="DO540" s="206"/>
      <c r="DP540" s="205"/>
      <c r="DQ540" s="207">
        <v>41774</v>
      </c>
      <c r="DR540" s="170" t="s">
        <v>166</v>
      </c>
      <c r="DS540" s="206"/>
      <c r="DT540" s="206"/>
      <c r="DU540" s="206" t="s">
        <v>2980</v>
      </c>
      <c r="DV540" s="206"/>
      <c r="DW540" s="208">
        <v>0</v>
      </c>
      <c r="DX540" s="209"/>
      <c r="DY540" s="210" t="s">
        <v>2870</v>
      </c>
      <c r="DZ540" s="209" t="s">
        <v>154</v>
      </c>
      <c r="EA540" s="209"/>
      <c r="EB540" s="209"/>
    </row>
    <row r="541" spans="1:4242" s="73" customFormat="1" ht="15" hidden="1" customHeight="1" x14ac:dyDescent="0.3">
      <c r="A541" s="295">
        <v>187</v>
      </c>
      <c r="B541" s="296"/>
      <c r="C541" s="297"/>
      <c r="D541" s="345"/>
      <c r="E541" s="345"/>
      <c r="F541" s="299" t="s">
        <v>4280</v>
      </c>
      <c r="G541" s="224"/>
      <c r="H541" s="300"/>
      <c r="I541" s="224"/>
      <c r="J541" s="161"/>
      <c r="K541" s="161"/>
      <c r="L541" s="161"/>
      <c r="M541" s="213"/>
      <c r="N541" s="346"/>
      <c r="O541" s="213"/>
      <c r="P541" s="346"/>
      <c r="Q541" s="211"/>
      <c r="R541" s="211"/>
      <c r="S541" s="211"/>
      <c r="T541" s="212"/>
      <c r="U541" s="212"/>
      <c r="V541" s="212"/>
      <c r="W541" s="346"/>
      <c r="X541" s="346"/>
      <c r="Y541" s="346"/>
      <c r="Z541" s="346"/>
      <c r="AA541" s="346"/>
      <c r="AB541" s="346"/>
      <c r="AC541" s="213"/>
      <c r="AD541" s="213"/>
      <c r="AE541" s="213"/>
      <c r="AF541" s="305"/>
      <c r="AG541" s="306"/>
      <c r="AH541" s="306"/>
      <c r="AI541" s="306"/>
      <c r="AJ541" s="306"/>
      <c r="AK541" s="306"/>
      <c r="AL541" s="306"/>
      <c r="AM541" s="306"/>
      <c r="AN541" s="213">
        <v>0</v>
      </c>
      <c r="AO541" s="213"/>
      <c r="AP541" s="213"/>
      <c r="AQ541" s="213"/>
      <c r="AR541" s="213"/>
      <c r="AS541" s="213"/>
      <c r="AT541" s="213"/>
      <c r="AU541" s="305"/>
      <c r="AV541" s="224"/>
      <c r="AW541" s="224"/>
      <c r="AX541" s="224"/>
      <c r="AY541" s="307"/>
      <c r="AZ541" s="307"/>
      <c r="BA541" s="307"/>
      <c r="BB541" s="214"/>
      <c r="BC541" s="307"/>
      <c r="BD541" s="215"/>
      <c r="BE541" s="214"/>
      <c r="BF541" s="308"/>
      <c r="BG541" s="308"/>
      <c r="BH541" s="224"/>
      <c r="BI541" s="308"/>
      <c r="BJ541" s="309"/>
      <c r="BK541" s="309"/>
      <c r="BL541" s="310"/>
      <c r="BM541" s="310"/>
      <c r="BN541" s="310"/>
      <c r="BO541" s="310"/>
      <c r="BP541" s="310"/>
      <c r="BQ541" s="310"/>
      <c r="BR541" s="309"/>
      <c r="BS541" s="311"/>
      <c r="BT541" s="311"/>
      <c r="BU541" s="311"/>
      <c r="BV541" s="312" t="s">
        <v>154</v>
      </c>
      <c r="BW541" s="311"/>
      <c r="BX541" s="311"/>
      <c r="BY541" s="311"/>
      <c r="BZ541" s="311"/>
      <c r="CA541" s="311"/>
      <c r="CB541" s="311"/>
      <c r="CC541" s="311"/>
      <c r="CD541" s="313"/>
      <c r="CE541" s="314"/>
      <c r="CF541" s="314"/>
      <c r="CG541" s="315"/>
      <c r="CH541" s="224"/>
      <c r="CI541" s="224"/>
      <c r="CJ541" s="214"/>
      <c r="CK541" s="214"/>
      <c r="CL541" s="317"/>
      <c r="CM541" s="316"/>
      <c r="CN541" s="317"/>
      <c r="CO541" s="220"/>
      <c r="CP541" s="300"/>
      <c r="CQ541" s="307"/>
      <c r="CR541" s="307"/>
      <c r="CS541" s="307"/>
      <c r="CT541" s="307"/>
      <c r="CU541" s="309"/>
      <c r="CV541" s="309"/>
      <c r="CW541" s="309"/>
      <c r="CX541" s="309"/>
      <c r="CY541" s="222"/>
      <c r="CZ541" s="309"/>
      <c r="DA541" s="223"/>
      <c r="DB541" s="161"/>
      <c r="DC541" s="317"/>
      <c r="DD541" s="347"/>
      <c r="DE541" s="309"/>
      <c r="DF541" s="145"/>
      <c r="DG541" s="145"/>
      <c r="DH541" s="146">
        <v>0</v>
      </c>
      <c r="DI541" s="146"/>
      <c r="DJ541" s="145"/>
      <c r="DK541" s="224"/>
      <c r="DL541" s="145"/>
      <c r="DM541" s="145"/>
      <c r="DN541" s="146"/>
      <c r="DO541" s="146"/>
      <c r="DP541" s="145"/>
      <c r="DQ541" s="160"/>
      <c r="DR541" s="161"/>
      <c r="DS541" s="146"/>
      <c r="DT541" s="146"/>
      <c r="DU541" s="146"/>
      <c r="DV541" s="146"/>
      <c r="DW541" s="162" t="s">
        <v>154</v>
      </c>
      <c r="DX541" s="163"/>
      <c r="DY541" s="164"/>
      <c r="DZ541" s="163"/>
      <c r="EA541" s="163"/>
      <c r="EB541" s="163"/>
    </row>
    <row r="542" spans="1:4242" ht="15" customHeight="1" x14ac:dyDescent="0.3">
      <c r="A542" s="165"/>
      <c r="B542" s="166" t="s">
        <v>760</v>
      </c>
      <c r="C542" s="166" t="s">
        <v>4281</v>
      </c>
      <c r="D542" s="166" t="s">
        <v>4280</v>
      </c>
      <c r="E542" s="166" t="s">
        <v>2650</v>
      </c>
      <c r="F542" s="167" t="s">
        <v>2650</v>
      </c>
      <c r="G542" s="168" t="s">
        <v>2868</v>
      </c>
      <c r="H542" s="169" t="s">
        <v>188</v>
      </c>
      <c r="I542" s="168" t="s">
        <v>722</v>
      </c>
      <c r="J542" s="170" t="s">
        <v>2869</v>
      </c>
      <c r="K542" s="170">
        <v>800000</v>
      </c>
      <c r="L542" s="170">
        <v>4301760</v>
      </c>
      <c r="M542" s="171">
        <v>800000</v>
      </c>
      <c r="N542" s="172">
        <v>4301760</v>
      </c>
      <c r="O542" s="171">
        <v>587432.82999999996</v>
      </c>
      <c r="P542" s="173">
        <v>3158743.82</v>
      </c>
      <c r="Q542" s="173">
        <v>0</v>
      </c>
      <c r="R542" s="173">
        <v>0</v>
      </c>
      <c r="S542" s="173">
        <v>1568874.28</v>
      </c>
      <c r="T542" s="174">
        <v>1568874.28</v>
      </c>
      <c r="U542" s="173">
        <v>104468</v>
      </c>
      <c r="V542" s="175">
        <v>4832086.0999999996</v>
      </c>
      <c r="W542" s="173">
        <v>0</v>
      </c>
      <c r="X542" s="173">
        <v>0</v>
      </c>
      <c r="Y542" s="174">
        <v>0</v>
      </c>
      <c r="Z542" s="173">
        <v>1673067.3852000001</v>
      </c>
      <c r="AA542" s="173">
        <v>0</v>
      </c>
      <c r="AB542" s="173">
        <v>0</v>
      </c>
      <c r="AC542" s="171">
        <v>0</v>
      </c>
      <c r="AD542" s="171">
        <v>0</v>
      </c>
      <c r="AE542" s="171">
        <v>3158743.82</v>
      </c>
      <c r="AF542" s="176" t="s">
        <v>2870</v>
      </c>
      <c r="AG542" s="177">
        <v>3158743.82</v>
      </c>
      <c r="AH542" s="178">
        <v>3158743.82</v>
      </c>
      <c r="AI542" s="179">
        <v>1.5420722660292837E-3</v>
      </c>
      <c r="AJ542" s="180">
        <v>0</v>
      </c>
      <c r="AK542" s="181">
        <v>0</v>
      </c>
      <c r="AL542" s="179">
        <v>0</v>
      </c>
      <c r="AM542" s="182" t="b">
        <v>0</v>
      </c>
      <c r="AN542" s="171">
        <v>0</v>
      </c>
      <c r="AO542" s="171">
        <v>0</v>
      </c>
      <c r="AP542" s="171">
        <v>0</v>
      </c>
      <c r="AQ542" s="171">
        <v>0</v>
      </c>
      <c r="AR542" s="171">
        <v>0</v>
      </c>
      <c r="AS542" s="171">
        <v>0</v>
      </c>
      <c r="AT542" s="171">
        <v>0</v>
      </c>
      <c r="AU542" s="238"/>
      <c r="AV542" s="168"/>
      <c r="AW542" s="168"/>
      <c r="AX542" s="168" t="s">
        <v>159</v>
      </c>
      <c r="AY542" s="183">
        <v>10</v>
      </c>
      <c r="AZ542" s="183"/>
      <c r="BA542" s="183">
        <v>4</v>
      </c>
      <c r="BB542" s="184">
        <v>0</v>
      </c>
      <c r="BC542" s="183">
        <v>4</v>
      </c>
      <c r="BD542" s="185">
        <v>0.69</v>
      </c>
      <c r="BE542" s="186">
        <v>0</v>
      </c>
      <c r="BF542" s="187">
        <v>3158743.82</v>
      </c>
      <c r="BG542" s="187">
        <v>3158743.82</v>
      </c>
      <c r="BH542" s="188" t="s">
        <v>188</v>
      </c>
      <c r="BI542" s="189" t="s">
        <v>2872</v>
      </c>
      <c r="BJ542" s="176" t="s">
        <v>165</v>
      </c>
      <c r="BK542" s="190" t="s">
        <v>2873</v>
      </c>
      <c r="BL542" s="191" t="s">
        <v>2874</v>
      </c>
      <c r="BM542" s="191" t="s">
        <v>2875</v>
      </c>
      <c r="BN542" s="176" t="s">
        <v>165</v>
      </c>
      <c r="BO542" s="191" t="s">
        <v>2876</v>
      </c>
      <c r="BP542" s="191" t="s">
        <v>2874</v>
      </c>
      <c r="BQ542" s="191" t="s">
        <v>2573</v>
      </c>
      <c r="BR542" s="176" t="s">
        <v>4282</v>
      </c>
      <c r="BS542" s="192">
        <v>40961</v>
      </c>
      <c r="BT542" s="193" t="s">
        <v>2988</v>
      </c>
      <c r="BU542" s="183">
        <v>2012</v>
      </c>
      <c r="BV542" s="193" t="s">
        <v>154</v>
      </c>
      <c r="BW542" s="192">
        <v>40969</v>
      </c>
      <c r="BX542" s="192"/>
      <c r="BY542" s="192">
        <v>41089</v>
      </c>
      <c r="BZ542" s="192">
        <v>41089</v>
      </c>
      <c r="CA542" s="192">
        <v>41454</v>
      </c>
      <c r="CB542" s="192">
        <v>41078</v>
      </c>
      <c r="CC542" s="192">
        <v>41453</v>
      </c>
      <c r="CD542" s="192"/>
      <c r="CE542" s="183"/>
      <c r="CF542" s="183"/>
      <c r="CG542" s="192"/>
      <c r="CH542" s="168" t="s">
        <v>539</v>
      </c>
      <c r="CI542" s="168" t="s">
        <v>154</v>
      </c>
      <c r="CJ542" s="195" t="s">
        <v>154</v>
      </c>
      <c r="CK542" s="195">
        <v>2.35E-2</v>
      </c>
      <c r="CL542" s="196">
        <v>0.03</v>
      </c>
      <c r="CM542" s="195">
        <v>5.6189999999999997E-2</v>
      </c>
      <c r="CN542" s="286"/>
      <c r="CO542" s="197"/>
      <c r="CP542" s="169" t="s">
        <v>201</v>
      </c>
      <c r="CQ542" s="183" t="s">
        <v>418</v>
      </c>
      <c r="CR542" s="183" t="s">
        <v>2503</v>
      </c>
      <c r="CS542" s="183" t="s">
        <v>3167</v>
      </c>
      <c r="CT542" s="183" t="s">
        <v>2935</v>
      </c>
      <c r="CU542" s="176" t="s">
        <v>614</v>
      </c>
      <c r="CV542" s="176" t="s">
        <v>314</v>
      </c>
      <c r="CW542" s="176" t="s">
        <v>2609</v>
      </c>
      <c r="CX542" s="176" t="s">
        <v>154</v>
      </c>
      <c r="CY542" s="199">
        <v>1234</v>
      </c>
      <c r="CZ542" s="176" t="s">
        <v>2883</v>
      </c>
      <c r="DA542" s="200" t="s">
        <v>175</v>
      </c>
      <c r="DB542" s="170" t="s">
        <v>199</v>
      </c>
      <c r="DC542" s="183">
        <v>3</v>
      </c>
      <c r="DD542" s="201">
        <v>41486</v>
      </c>
      <c r="DE542" s="176" t="s">
        <v>356</v>
      </c>
      <c r="DF542" s="202"/>
      <c r="DG542" s="203">
        <v>79</v>
      </c>
      <c r="DH542" s="204">
        <v>0</v>
      </c>
      <c r="DI542" s="204">
        <v>0</v>
      </c>
      <c r="DJ542" s="203" t="s">
        <v>217</v>
      </c>
      <c r="DK542" s="168" t="s">
        <v>2466</v>
      </c>
      <c r="DL542" s="203" t="s">
        <v>2316</v>
      </c>
      <c r="DM542" s="205" t="s">
        <v>2966</v>
      </c>
      <c r="DN542" s="206"/>
      <c r="DO542" s="206"/>
      <c r="DP542" s="205" t="s">
        <v>507</v>
      </c>
      <c r="DQ542" s="207">
        <v>41607</v>
      </c>
      <c r="DR542" s="170" t="s">
        <v>166</v>
      </c>
      <c r="DS542" s="206"/>
      <c r="DT542" s="206"/>
      <c r="DU542" s="206" t="s">
        <v>2884</v>
      </c>
      <c r="DV542" s="206"/>
      <c r="DW542" s="208">
        <v>3158743.82</v>
      </c>
      <c r="DX542" s="209" t="b">
        <v>1</v>
      </c>
      <c r="DY542" s="210" t="s">
        <v>2870</v>
      </c>
      <c r="DZ542" s="209">
        <v>500576</v>
      </c>
      <c r="EA542" s="209"/>
      <c r="EB542" s="209"/>
      <c r="EC542" s="228"/>
    </row>
    <row r="543" spans="1:4242" s="73" customFormat="1" ht="15" hidden="1" customHeight="1" x14ac:dyDescent="0.3">
      <c r="A543" s="295">
        <v>188</v>
      </c>
      <c r="B543" s="296"/>
      <c r="C543" s="297"/>
      <c r="D543" s="345"/>
      <c r="E543" s="345"/>
      <c r="F543" s="299" t="s">
        <v>4283</v>
      </c>
      <c r="G543" s="224"/>
      <c r="H543" s="300"/>
      <c r="I543" s="224"/>
      <c r="J543" s="161"/>
      <c r="K543" s="161"/>
      <c r="L543" s="161"/>
      <c r="M543" s="213"/>
      <c r="N543" s="346"/>
      <c r="O543" s="213"/>
      <c r="P543" s="346"/>
      <c r="Q543" s="211"/>
      <c r="R543" s="211"/>
      <c r="S543" s="211"/>
      <c r="T543" s="212"/>
      <c r="U543" s="212"/>
      <c r="V543" s="212"/>
      <c r="W543" s="346"/>
      <c r="X543" s="346"/>
      <c r="Y543" s="346"/>
      <c r="Z543" s="346"/>
      <c r="AA543" s="346"/>
      <c r="AB543" s="346"/>
      <c r="AC543" s="213"/>
      <c r="AD543" s="213"/>
      <c r="AE543" s="213"/>
      <c r="AF543" s="305"/>
      <c r="AG543" s="306"/>
      <c r="AH543" s="306"/>
      <c r="AI543" s="306"/>
      <c r="AJ543" s="306"/>
      <c r="AK543" s="306"/>
      <c r="AL543" s="306"/>
      <c r="AM543" s="306"/>
      <c r="AN543" s="213">
        <v>0</v>
      </c>
      <c r="AO543" s="213"/>
      <c r="AP543" s="213"/>
      <c r="AQ543" s="213"/>
      <c r="AR543" s="213"/>
      <c r="AS543" s="213"/>
      <c r="AT543" s="213"/>
      <c r="AU543" s="305"/>
      <c r="AV543" s="224"/>
      <c r="AW543" s="224"/>
      <c r="AX543" s="224"/>
      <c r="AY543" s="307"/>
      <c r="AZ543" s="307"/>
      <c r="BA543" s="307"/>
      <c r="BB543" s="214"/>
      <c r="BC543" s="307"/>
      <c r="BD543" s="215"/>
      <c r="BE543" s="214"/>
      <c r="BF543" s="308"/>
      <c r="BG543" s="308"/>
      <c r="BH543" s="224"/>
      <c r="BI543" s="308"/>
      <c r="BJ543" s="309"/>
      <c r="BK543" s="309"/>
      <c r="BL543" s="310"/>
      <c r="BM543" s="310"/>
      <c r="BN543" s="310"/>
      <c r="BO543" s="310"/>
      <c r="BP543" s="310"/>
      <c r="BQ543" s="310"/>
      <c r="BR543" s="309"/>
      <c r="BS543" s="311"/>
      <c r="BT543" s="311"/>
      <c r="BU543" s="311"/>
      <c r="BV543" s="312" t="s">
        <v>154</v>
      </c>
      <c r="BW543" s="311"/>
      <c r="BX543" s="311"/>
      <c r="BY543" s="311"/>
      <c r="BZ543" s="311"/>
      <c r="CA543" s="311"/>
      <c r="CB543" s="311"/>
      <c r="CC543" s="311"/>
      <c r="CD543" s="313"/>
      <c r="CE543" s="314"/>
      <c r="CF543" s="314"/>
      <c r="CG543" s="315"/>
      <c r="CH543" s="224"/>
      <c r="CI543" s="224"/>
      <c r="CJ543" s="214"/>
      <c r="CK543" s="214"/>
      <c r="CL543" s="317"/>
      <c r="CM543" s="316"/>
      <c r="CN543" s="317"/>
      <c r="CO543" s="220"/>
      <c r="CP543" s="300"/>
      <c r="CQ543" s="307"/>
      <c r="CR543" s="307"/>
      <c r="CS543" s="307"/>
      <c r="CT543" s="307"/>
      <c r="CU543" s="309"/>
      <c r="CV543" s="309"/>
      <c r="CW543" s="309"/>
      <c r="CX543" s="309"/>
      <c r="CY543" s="222"/>
      <c r="CZ543" s="309"/>
      <c r="DA543" s="223"/>
      <c r="DB543" s="161"/>
      <c r="DC543" s="317"/>
      <c r="DD543" s="347"/>
      <c r="DE543" s="309"/>
      <c r="DF543" s="145"/>
      <c r="DG543" s="145"/>
      <c r="DH543" s="146">
        <v>0</v>
      </c>
      <c r="DI543" s="146"/>
      <c r="DJ543" s="145"/>
      <c r="DK543" s="224"/>
      <c r="DL543" s="145"/>
      <c r="DM543" s="145"/>
      <c r="DN543" s="146"/>
      <c r="DO543" s="146"/>
      <c r="DP543" s="145"/>
      <c r="DQ543" s="160"/>
      <c r="DR543" s="161"/>
      <c r="DS543" s="146"/>
      <c r="DT543" s="146"/>
      <c r="DU543" s="146"/>
      <c r="DV543" s="146"/>
      <c r="DW543" s="162" t="s">
        <v>154</v>
      </c>
      <c r="DX543" s="163"/>
      <c r="DY543" s="164"/>
      <c r="DZ543" s="163"/>
      <c r="EA543" s="163"/>
      <c r="EB543" s="163"/>
    </row>
    <row r="544" spans="1:4242" ht="15" hidden="1" customHeight="1" x14ac:dyDescent="0.3">
      <c r="A544" s="165"/>
      <c r="B544" s="166" t="s">
        <v>154</v>
      </c>
      <c r="C544" s="166" t="s">
        <v>4284</v>
      </c>
      <c r="D544" s="166" t="s">
        <v>4283</v>
      </c>
      <c r="E544" s="166" t="s">
        <v>2725</v>
      </c>
      <c r="F544" s="225" t="s">
        <v>4285</v>
      </c>
      <c r="G544" s="168" t="s">
        <v>2868</v>
      </c>
      <c r="H544" s="169" t="s">
        <v>212</v>
      </c>
      <c r="I544" s="168" t="s">
        <v>917</v>
      </c>
      <c r="J544" s="170" t="s">
        <v>2869</v>
      </c>
      <c r="K544" s="170">
        <v>35000000</v>
      </c>
      <c r="L544" s="170">
        <v>100359000</v>
      </c>
      <c r="M544" s="171">
        <v>35000000</v>
      </c>
      <c r="N544" s="172">
        <v>100359000</v>
      </c>
      <c r="O544" s="171">
        <v>0</v>
      </c>
      <c r="P544" s="173">
        <v>0</v>
      </c>
      <c r="Q544" s="173">
        <v>0</v>
      </c>
      <c r="R544" s="173">
        <v>0</v>
      </c>
      <c r="S544" s="173">
        <v>0</v>
      </c>
      <c r="T544" s="174">
        <v>0</v>
      </c>
      <c r="U544" s="173">
        <v>0</v>
      </c>
      <c r="V544" s="175">
        <v>0</v>
      </c>
      <c r="W544" s="173">
        <v>0</v>
      </c>
      <c r="X544" s="173">
        <v>0</v>
      </c>
      <c r="Y544" s="174">
        <v>0</v>
      </c>
      <c r="Z544" s="173">
        <v>0</v>
      </c>
      <c r="AA544" s="173">
        <v>0</v>
      </c>
      <c r="AB544" s="173">
        <v>0</v>
      </c>
      <c r="AC544" s="171">
        <v>0</v>
      </c>
      <c r="AD544" s="171">
        <v>0</v>
      </c>
      <c r="AE544" s="171">
        <v>0</v>
      </c>
      <c r="AF544" s="238"/>
      <c r="AG544" s="177" t="s">
        <v>154</v>
      </c>
      <c r="AH544" s="178" t="s">
        <v>154</v>
      </c>
      <c r="AI544" s="179" t="s">
        <v>154</v>
      </c>
      <c r="AJ544" s="180">
        <v>0.2</v>
      </c>
      <c r="AK544" s="181">
        <v>409675200</v>
      </c>
      <c r="AL544" s="179">
        <v>0</v>
      </c>
      <c r="AM544" s="182" t="b">
        <v>0</v>
      </c>
      <c r="AN544" s="171">
        <v>0</v>
      </c>
      <c r="AO544" s="171">
        <v>0</v>
      </c>
      <c r="AP544" s="171">
        <v>0</v>
      </c>
      <c r="AQ544" s="171">
        <v>0</v>
      </c>
      <c r="AR544" s="171">
        <v>0</v>
      </c>
      <c r="AS544" s="171">
        <v>0</v>
      </c>
      <c r="AT544" s="171">
        <v>0</v>
      </c>
      <c r="AU544" s="238"/>
      <c r="AV544" s="168"/>
      <c r="AW544" s="168"/>
      <c r="AX544" s="168" t="s">
        <v>159</v>
      </c>
      <c r="AY544" s="183">
        <v>3</v>
      </c>
      <c r="AZ544" s="183"/>
      <c r="BA544" s="183">
        <v>3</v>
      </c>
      <c r="BB544" s="184">
        <v>3.0000000000000001E-3</v>
      </c>
      <c r="BC544" s="183">
        <v>3</v>
      </c>
      <c r="BD544" s="185">
        <v>0.49</v>
      </c>
      <c r="BE544" s="186">
        <v>1.47E-3</v>
      </c>
      <c r="BF544" s="187">
        <v>0</v>
      </c>
      <c r="BG544" s="187">
        <v>0</v>
      </c>
      <c r="BH544" s="188" t="s">
        <v>2405</v>
      </c>
      <c r="BI544" s="189" t="s">
        <v>2973</v>
      </c>
      <c r="BJ544" s="176" t="s">
        <v>227</v>
      </c>
      <c r="BK544" s="190" t="s">
        <v>3034</v>
      </c>
      <c r="BL544" s="191" t="s">
        <v>3035</v>
      </c>
      <c r="BM544" s="191" t="s">
        <v>3036</v>
      </c>
      <c r="BN544" s="191" t="s">
        <v>1115</v>
      </c>
      <c r="BO544" s="191" t="s">
        <v>3037</v>
      </c>
      <c r="BP544" s="191" t="s">
        <v>2579</v>
      </c>
      <c r="BQ544" s="191" t="s">
        <v>2877</v>
      </c>
      <c r="BR544" s="176" t="s">
        <v>4286</v>
      </c>
      <c r="BS544" s="192">
        <v>40948</v>
      </c>
      <c r="BT544" s="193" t="s">
        <v>2988</v>
      </c>
      <c r="BU544" s="183">
        <v>2012</v>
      </c>
      <c r="BV544" s="193" t="s">
        <v>154</v>
      </c>
      <c r="BW544" s="192">
        <v>41032</v>
      </c>
      <c r="BX544" s="192"/>
      <c r="BY544" s="192"/>
      <c r="BZ544" s="192">
        <v>41106</v>
      </c>
      <c r="CA544" s="192">
        <v>42079</v>
      </c>
      <c r="CB544" s="192">
        <v>41086</v>
      </c>
      <c r="CC544" s="192">
        <v>42061</v>
      </c>
      <c r="CD544" s="192">
        <v>42079</v>
      </c>
      <c r="CE544" s="183">
        <v>32</v>
      </c>
      <c r="CF544" s="183"/>
      <c r="CG544" s="192">
        <v>41976</v>
      </c>
      <c r="CH544" s="168">
        <v>0</v>
      </c>
      <c r="CI544" s="168" t="s">
        <v>154</v>
      </c>
      <c r="CJ544" s="195" t="s">
        <v>154</v>
      </c>
      <c r="CK544" s="195">
        <v>2.7000000000000003E-2</v>
      </c>
      <c r="CL544" s="196" t="s">
        <v>154</v>
      </c>
      <c r="CM544" s="195" t="s">
        <v>154</v>
      </c>
      <c r="CN544" s="286"/>
      <c r="CO544" s="197"/>
      <c r="CP544" s="169" t="s">
        <v>201</v>
      </c>
      <c r="CQ544" s="183" t="s">
        <v>1591</v>
      </c>
      <c r="CR544" s="183" t="s">
        <v>2501</v>
      </c>
      <c r="CS544" s="183" t="s">
        <v>3009</v>
      </c>
      <c r="CT544" s="183" t="s">
        <v>3010</v>
      </c>
      <c r="CU544" s="176" t="s">
        <v>560</v>
      </c>
      <c r="CV544" s="176" t="s">
        <v>562</v>
      </c>
      <c r="CW544" s="176" t="s">
        <v>562</v>
      </c>
      <c r="CX544" s="176" t="s">
        <v>154</v>
      </c>
      <c r="CY544" s="199">
        <v>1377</v>
      </c>
      <c r="CZ544" s="176" t="s">
        <v>2883</v>
      </c>
      <c r="DA544" s="200" t="s">
        <v>175</v>
      </c>
      <c r="DB544" s="170" t="s">
        <v>199</v>
      </c>
      <c r="DC544" s="183"/>
      <c r="DD544" s="201"/>
      <c r="DE544" s="176"/>
      <c r="DF544" s="202"/>
      <c r="DG544" s="203" t="s">
        <v>154</v>
      </c>
      <c r="DH544" s="204">
        <v>0</v>
      </c>
      <c r="DI544" s="204">
        <v>0</v>
      </c>
      <c r="DJ544" s="203" t="s">
        <v>193</v>
      </c>
      <c r="DK544" s="168" t="s">
        <v>3420</v>
      </c>
      <c r="DL544" s="203" t="e">
        <v>#N/A</v>
      </c>
      <c r="DM544" s="205"/>
      <c r="DN544" s="206"/>
      <c r="DO544" s="206"/>
      <c r="DP544" s="205"/>
      <c r="DQ544" s="207" t="s">
        <v>154</v>
      </c>
      <c r="DR544" s="170" t="s">
        <v>166</v>
      </c>
      <c r="DS544" s="206"/>
      <c r="DT544" s="206"/>
      <c r="DU544" s="206" t="s">
        <v>2980</v>
      </c>
      <c r="DV544" s="206"/>
      <c r="DW544" s="208">
        <v>0</v>
      </c>
      <c r="DX544" s="209"/>
      <c r="DY544" s="210">
        <v>0</v>
      </c>
      <c r="DZ544" s="209" t="s">
        <v>154</v>
      </c>
      <c r="EA544" s="209"/>
      <c r="EB544" s="209"/>
    </row>
    <row r="545" spans="1:133" ht="15" hidden="1" customHeight="1" x14ac:dyDescent="0.3">
      <c r="A545" s="165"/>
      <c r="B545" s="166" t="s">
        <v>154</v>
      </c>
      <c r="C545" s="166" t="s">
        <v>4287</v>
      </c>
      <c r="D545" s="166" t="s">
        <v>4283</v>
      </c>
      <c r="E545" s="166" t="s">
        <v>2725</v>
      </c>
      <c r="F545" s="167" t="s">
        <v>4288</v>
      </c>
      <c r="G545" s="168" t="s">
        <v>2868</v>
      </c>
      <c r="H545" s="169" t="s">
        <v>212</v>
      </c>
      <c r="I545" s="168" t="s">
        <v>917</v>
      </c>
      <c r="J545" s="170" t="s">
        <v>2869</v>
      </c>
      <c r="K545" s="170">
        <v>50000000</v>
      </c>
      <c r="L545" s="170">
        <v>143370000</v>
      </c>
      <c r="M545" s="171">
        <v>50000000</v>
      </c>
      <c r="N545" s="172">
        <v>143370000</v>
      </c>
      <c r="O545" s="171">
        <v>0</v>
      </c>
      <c r="P545" s="173">
        <v>0</v>
      </c>
      <c r="Q545" s="173">
        <v>0</v>
      </c>
      <c r="R545" s="173">
        <v>0</v>
      </c>
      <c r="S545" s="173">
        <v>0</v>
      </c>
      <c r="T545" s="174">
        <v>0</v>
      </c>
      <c r="U545" s="173">
        <v>0</v>
      </c>
      <c r="V545" s="175">
        <v>0</v>
      </c>
      <c r="W545" s="173">
        <v>0</v>
      </c>
      <c r="X545" s="173">
        <v>0</v>
      </c>
      <c r="Y545" s="174">
        <v>0</v>
      </c>
      <c r="Z545" s="173">
        <v>0</v>
      </c>
      <c r="AA545" s="173">
        <v>0</v>
      </c>
      <c r="AB545" s="173">
        <v>0</v>
      </c>
      <c r="AC545" s="171">
        <v>0</v>
      </c>
      <c r="AD545" s="171">
        <v>0</v>
      </c>
      <c r="AE545" s="171">
        <v>0</v>
      </c>
      <c r="AF545" s="238"/>
      <c r="AG545" s="177" t="s">
        <v>154</v>
      </c>
      <c r="AH545" s="178" t="s">
        <v>154</v>
      </c>
      <c r="AI545" s="179" t="s">
        <v>154</v>
      </c>
      <c r="AJ545" s="180">
        <v>0.2</v>
      </c>
      <c r="AK545" s="181">
        <v>409675200</v>
      </c>
      <c r="AL545" s="179">
        <v>0</v>
      </c>
      <c r="AM545" s="182" t="b">
        <v>0</v>
      </c>
      <c r="AN545" s="171">
        <v>0</v>
      </c>
      <c r="AO545" s="171">
        <v>0</v>
      </c>
      <c r="AP545" s="171">
        <v>0</v>
      </c>
      <c r="AQ545" s="171">
        <v>0</v>
      </c>
      <c r="AR545" s="171">
        <v>0</v>
      </c>
      <c r="AS545" s="171">
        <v>0</v>
      </c>
      <c r="AT545" s="171">
        <v>0</v>
      </c>
      <c r="AU545" s="238"/>
      <c r="AV545" s="168"/>
      <c r="AW545" s="168"/>
      <c r="AX545" s="168" t="s">
        <v>159</v>
      </c>
      <c r="AY545" s="183">
        <v>3</v>
      </c>
      <c r="AZ545" s="183"/>
      <c r="BA545" s="183">
        <v>3</v>
      </c>
      <c r="BB545" s="184">
        <v>3.0000000000000001E-3</v>
      </c>
      <c r="BC545" s="183">
        <v>3</v>
      </c>
      <c r="BD545" s="185">
        <v>0.49</v>
      </c>
      <c r="BE545" s="186">
        <v>1.47E-3</v>
      </c>
      <c r="BF545" s="187">
        <v>0</v>
      </c>
      <c r="BG545" s="187">
        <v>0</v>
      </c>
      <c r="BH545" s="188" t="s">
        <v>2405</v>
      </c>
      <c r="BI545" s="189" t="s">
        <v>2973</v>
      </c>
      <c r="BJ545" s="176" t="s">
        <v>227</v>
      </c>
      <c r="BK545" s="190" t="s">
        <v>3034</v>
      </c>
      <c r="BL545" s="191" t="s">
        <v>3035</v>
      </c>
      <c r="BM545" s="191" t="s">
        <v>3036</v>
      </c>
      <c r="BN545" s="191" t="s">
        <v>1115</v>
      </c>
      <c r="BO545" s="191" t="s">
        <v>3037</v>
      </c>
      <c r="BP545" s="191" t="s">
        <v>2579</v>
      </c>
      <c r="BQ545" s="191" t="s">
        <v>2877</v>
      </c>
      <c r="BR545" s="176" t="s">
        <v>4286</v>
      </c>
      <c r="BS545" s="192">
        <v>40948</v>
      </c>
      <c r="BT545" s="193" t="s">
        <v>2988</v>
      </c>
      <c r="BU545" s="183">
        <v>2012</v>
      </c>
      <c r="BV545" s="193" t="s">
        <v>154</v>
      </c>
      <c r="BW545" s="192">
        <v>41032</v>
      </c>
      <c r="BX545" s="192"/>
      <c r="BY545" s="192"/>
      <c r="BZ545" s="192">
        <v>41506</v>
      </c>
      <c r="CA545" s="192">
        <v>41537</v>
      </c>
      <c r="CB545" s="192">
        <v>41262</v>
      </c>
      <c r="CC545" s="192"/>
      <c r="CD545" s="192">
        <v>42124</v>
      </c>
      <c r="CE545" s="183"/>
      <c r="CF545" s="183"/>
      <c r="CG545" s="192">
        <v>41976</v>
      </c>
      <c r="CH545" s="168">
        <v>0</v>
      </c>
      <c r="CI545" s="168" t="s">
        <v>154</v>
      </c>
      <c r="CJ545" s="195" t="s">
        <v>154</v>
      </c>
      <c r="CK545" s="195">
        <v>2.7000000000000003E-2</v>
      </c>
      <c r="CL545" s="196" t="s">
        <v>154</v>
      </c>
      <c r="CM545" s="195" t="s">
        <v>154</v>
      </c>
      <c r="CN545" s="286"/>
      <c r="CO545" s="197"/>
      <c r="CP545" s="169" t="s">
        <v>201</v>
      </c>
      <c r="CQ545" s="183" t="s">
        <v>1591</v>
      </c>
      <c r="CR545" s="183" t="s">
        <v>2501</v>
      </c>
      <c r="CS545" s="183" t="s">
        <v>3009</v>
      </c>
      <c r="CT545" s="183" t="s">
        <v>3010</v>
      </c>
      <c r="CU545" s="176" t="s">
        <v>560</v>
      </c>
      <c r="CV545" s="176" t="s">
        <v>562</v>
      </c>
      <c r="CW545" s="176" t="s">
        <v>562</v>
      </c>
      <c r="CX545" s="176" t="s">
        <v>154</v>
      </c>
      <c r="CY545" s="199">
        <v>1377</v>
      </c>
      <c r="CZ545" s="176" t="s">
        <v>2883</v>
      </c>
      <c r="DA545" s="200" t="s">
        <v>175</v>
      </c>
      <c r="DB545" s="170" t="s">
        <v>199</v>
      </c>
      <c r="DC545" s="183"/>
      <c r="DD545" s="201"/>
      <c r="DE545" s="176"/>
      <c r="DF545" s="202"/>
      <c r="DG545" s="203" t="s">
        <v>154</v>
      </c>
      <c r="DH545" s="204">
        <v>0</v>
      </c>
      <c r="DI545" s="204">
        <v>0</v>
      </c>
      <c r="DJ545" s="203" t="s">
        <v>193</v>
      </c>
      <c r="DK545" s="168" t="s">
        <v>3420</v>
      </c>
      <c r="DL545" s="203" t="e">
        <v>#N/A</v>
      </c>
      <c r="DM545" s="205"/>
      <c r="DN545" s="206"/>
      <c r="DO545" s="206"/>
      <c r="DP545" s="205"/>
      <c r="DQ545" s="207" t="s">
        <v>154</v>
      </c>
      <c r="DR545" s="170" t="s">
        <v>166</v>
      </c>
      <c r="DS545" s="206"/>
      <c r="DT545" s="206"/>
      <c r="DU545" s="206" t="s">
        <v>2980</v>
      </c>
      <c r="DV545" s="206"/>
      <c r="DW545" s="208">
        <v>0</v>
      </c>
      <c r="DX545" s="209"/>
      <c r="DY545" s="210">
        <v>0</v>
      </c>
      <c r="DZ545" s="209" t="s">
        <v>154</v>
      </c>
      <c r="EA545" s="209"/>
      <c r="EB545" s="209"/>
    </row>
    <row r="546" spans="1:133" s="73" customFormat="1" ht="15" hidden="1" customHeight="1" x14ac:dyDescent="0.3">
      <c r="A546" s="295">
        <v>189</v>
      </c>
      <c r="B546" s="296"/>
      <c r="C546" s="297"/>
      <c r="D546" s="345"/>
      <c r="E546" s="345"/>
      <c r="F546" s="299" t="s">
        <v>4289</v>
      </c>
      <c r="G546" s="224"/>
      <c r="H546" s="300"/>
      <c r="I546" s="224"/>
      <c r="J546" s="161"/>
      <c r="K546" s="161"/>
      <c r="L546" s="161"/>
      <c r="M546" s="213"/>
      <c r="N546" s="346"/>
      <c r="O546" s="213"/>
      <c r="P546" s="346"/>
      <c r="Q546" s="211"/>
      <c r="R546" s="211"/>
      <c r="S546" s="211"/>
      <c r="T546" s="212"/>
      <c r="U546" s="212"/>
      <c r="V546" s="212"/>
      <c r="W546" s="346"/>
      <c r="X546" s="346"/>
      <c r="Y546" s="346"/>
      <c r="Z546" s="346"/>
      <c r="AA546" s="346"/>
      <c r="AB546" s="346"/>
      <c r="AC546" s="213"/>
      <c r="AD546" s="213"/>
      <c r="AE546" s="213"/>
      <c r="AF546" s="305"/>
      <c r="AG546" s="306"/>
      <c r="AH546" s="306"/>
      <c r="AI546" s="306"/>
      <c r="AJ546" s="306"/>
      <c r="AK546" s="306"/>
      <c r="AL546" s="306"/>
      <c r="AM546" s="306"/>
      <c r="AN546" s="213">
        <v>0</v>
      </c>
      <c r="AO546" s="213"/>
      <c r="AP546" s="213"/>
      <c r="AQ546" s="213"/>
      <c r="AR546" s="213"/>
      <c r="AS546" s="213"/>
      <c r="AT546" s="213"/>
      <c r="AU546" s="305"/>
      <c r="AV546" s="224"/>
      <c r="AW546" s="224"/>
      <c r="AX546" s="224"/>
      <c r="AY546" s="307"/>
      <c r="AZ546" s="307"/>
      <c r="BA546" s="307"/>
      <c r="BB546" s="214"/>
      <c r="BC546" s="307"/>
      <c r="BD546" s="215"/>
      <c r="BE546" s="214"/>
      <c r="BF546" s="308"/>
      <c r="BG546" s="308"/>
      <c r="BH546" s="224"/>
      <c r="BI546" s="308"/>
      <c r="BJ546" s="309"/>
      <c r="BK546" s="309"/>
      <c r="BL546" s="310"/>
      <c r="BM546" s="310"/>
      <c r="BN546" s="310"/>
      <c r="BO546" s="310"/>
      <c r="BP546" s="310"/>
      <c r="BQ546" s="310"/>
      <c r="BR546" s="309"/>
      <c r="BS546" s="311"/>
      <c r="BT546" s="311"/>
      <c r="BU546" s="311"/>
      <c r="BV546" s="312" t="s">
        <v>154</v>
      </c>
      <c r="BW546" s="311"/>
      <c r="BX546" s="311"/>
      <c r="BY546" s="311"/>
      <c r="BZ546" s="311"/>
      <c r="CA546" s="311"/>
      <c r="CB546" s="311"/>
      <c r="CC546" s="311"/>
      <c r="CD546" s="313"/>
      <c r="CE546" s="314"/>
      <c r="CF546" s="314"/>
      <c r="CG546" s="315"/>
      <c r="CH546" s="224"/>
      <c r="CI546" s="224"/>
      <c r="CJ546" s="214"/>
      <c r="CK546" s="214"/>
      <c r="CL546" s="317"/>
      <c r="CM546" s="316"/>
      <c r="CN546" s="317"/>
      <c r="CO546" s="220"/>
      <c r="CP546" s="300"/>
      <c r="CQ546" s="307"/>
      <c r="CR546" s="307"/>
      <c r="CS546" s="307"/>
      <c r="CT546" s="307"/>
      <c r="CU546" s="309"/>
      <c r="CV546" s="309"/>
      <c r="CW546" s="309"/>
      <c r="CX546" s="309"/>
      <c r="CY546" s="222"/>
      <c r="CZ546" s="309"/>
      <c r="DA546" s="223"/>
      <c r="DB546" s="161"/>
      <c r="DC546" s="317"/>
      <c r="DD546" s="347"/>
      <c r="DE546" s="309"/>
      <c r="DF546" s="145"/>
      <c r="DG546" s="145"/>
      <c r="DH546" s="146">
        <v>0</v>
      </c>
      <c r="DI546" s="146"/>
      <c r="DJ546" s="145"/>
      <c r="DK546" s="224"/>
      <c r="DL546" s="145"/>
      <c r="DM546" s="145"/>
      <c r="DN546" s="146"/>
      <c r="DO546" s="146"/>
      <c r="DP546" s="145"/>
      <c r="DQ546" s="160"/>
      <c r="DR546" s="161"/>
      <c r="DS546" s="146"/>
      <c r="DT546" s="146"/>
      <c r="DU546" s="146"/>
      <c r="DV546" s="146"/>
      <c r="DW546" s="162" t="s">
        <v>154</v>
      </c>
      <c r="DX546" s="163"/>
      <c r="DY546" s="164"/>
      <c r="DZ546" s="163"/>
      <c r="EA546" s="163"/>
      <c r="EB546" s="163"/>
    </row>
    <row r="547" spans="1:133" ht="15" hidden="1" customHeight="1" x14ac:dyDescent="0.3">
      <c r="A547" s="165"/>
      <c r="B547" s="166" t="s">
        <v>154</v>
      </c>
      <c r="C547" s="166" t="s">
        <v>4290</v>
      </c>
      <c r="D547" s="166" t="s">
        <v>4289</v>
      </c>
      <c r="E547" s="166" t="s">
        <v>4291</v>
      </c>
      <c r="F547" s="258" t="s">
        <v>4291</v>
      </c>
      <c r="G547" s="168" t="s">
        <v>2868</v>
      </c>
      <c r="H547" s="169" t="s">
        <v>490</v>
      </c>
      <c r="I547" s="168" t="s">
        <v>187</v>
      </c>
      <c r="J547" s="170" t="s">
        <v>2869</v>
      </c>
      <c r="K547" s="170">
        <v>2745895</v>
      </c>
      <c r="L547" s="170">
        <v>11238948.234999999</v>
      </c>
      <c r="M547" s="171">
        <v>2745895</v>
      </c>
      <c r="N547" s="172">
        <v>11238948.234999999</v>
      </c>
      <c r="O547" s="171">
        <v>0</v>
      </c>
      <c r="P547" s="173">
        <v>0</v>
      </c>
      <c r="Q547" s="173">
        <v>0</v>
      </c>
      <c r="R547" s="173">
        <v>0</v>
      </c>
      <c r="S547" s="173">
        <v>0</v>
      </c>
      <c r="T547" s="174">
        <v>0</v>
      </c>
      <c r="U547" s="173">
        <v>0</v>
      </c>
      <c r="V547" s="175">
        <v>0</v>
      </c>
      <c r="W547" s="173">
        <v>0</v>
      </c>
      <c r="X547" s="173">
        <v>0</v>
      </c>
      <c r="Y547" s="174">
        <v>0</v>
      </c>
      <c r="Z547" s="173">
        <v>0</v>
      </c>
      <c r="AA547" s="173">
        <v>0</v>
      </c>
      <c r="AB547" s="173">
        <v>0</v>
      </c>
      <c r="AC547" s="171">
        <v>0</v>
      </c>
      <c r="AD547" s="171">
        <v>0</v>
      </c>
      <c r="AE547" s="171">
        <v>0</v>
      </c>
      <c r="AF547" s="238"/>
      <c r="AG547" s="177" t="s">
        <v>154</v>
      </c>
      <c r="AH547" s="178" t="s">
        <v>154</v>
      </c>
      <c r="AI547" s="179" t="s">
        <v>154</v>
      </c>
      <c r="AJ547" s="231">
        <v>0.2</v>
      </c>
      <c r="AK547" s="236">
        <v>409675200</v>
      </c>
      <c r="AL547" s="233">
        <v>0</v>
      </c>
      <c r="AM547" s="234" t="b">
        <v>0</v>
      </c>
      <c r="AN547" s="171">
        <v>0</v>
      </c>
      <c r="AO547" s="171">
        <v>0</v>
      </c>
      <c r="AP547" s="171">
        <v>0</v>
      </c>
      <c r="AQ547" s="171">
        <v>0</v>
      </c>
      <c r="AR547" s="171">
        <v>0</v>
      </c>
      <c r="AS547" s="171">
        <v>0</v>
      </c>
      <c r="AT547" s="171">
        <v>0</v>
      </c>
      <c r="AU547" s="238"/>
      <c r="AV547" s="168"/>
      <c r="AW547" s="168"/>
      <c r="AX547" s="168" t="s">
        <v>159</v>
      </c>
      <c r="AY547" s="183">
        <v>3</v>
      </c>
      <c r="AZ547" s="183"/>
      <c r="BA547" s="183">
        <v>3</v>
      </c>
      <c r="BB547" s="184">
        <v>3.0000000000000001E-3</v>
      </c>
      <c r="BC547" s="183">
        <v>4</v>
      </c>
      <c r="BD547" s="185">
        <v>0.69</v>
      </c>
      <c r="BE547" s="186">
        <v>2.0699999999999998E-3</v>
      </c>
      <c r="BF547" s="187">
        <v>0</v>
      </c>
      <c r="BG547" s="187">
        <v>0</v>
      </c>
      <c r="BH547" s="235" t="s">
        <v>2405</v>
      </c>
      <c r="BI547" s="189" t="s">
        <v>3118</v>
      </c>
      <c r="BJ547" s="176" t="s">
        <v>439</v>
      </c>
      <c r="BK547" s="190" t="s">
        <v>3119</v>
      </c>
      <c r="BL547" s="191" t="s">
        <v>3120</v>
      </c>
      <c r="BM547" s="191" t="s">
        <v>3121</v>
      </c>
      <c r="BN547" s="176" t="s">
        <v>439</v>
      </c>
      <c r="BO547" s="191" t="s">
        <v>3122</v>
      </c>
      <c r="BP547" s="191" t="s">
        <v>3120</v>
      </c>
      <c r="BQ547" s="191" t="s">
        <v>2877</v>
      </c>
      <c r="BR547" s="176" t="s">
        <v>4292</v>
      </c>
      <c r="BS547" s="192">
        <v>40941</v>
      </c>
      <c r="BT547" s="193" t="s">
        <v>2988</v>
      </c>
      <c r="BU547" s="183">
        <v>2012</v>
      </c>
      <c r="BV547" s="193" t="s">
        <v>154</v>
      </c>
      <c r="BW547" s="192">
        <v>40959</v>
      </c>
      <c r="BX547" s="192"/>
      <c r="BY547" s="192"/>
      <c r="BZ547" s="192"/>
      <c r="CA547" s="192"/>
      <c r="CB547" s="192"/>
      <c r="CC547" s="192"/>
      <c r="CD547" s="192"/>
      <c r="CE547" s="183">
        <v>48</v>
      </c>
      <c r="CF547" s="183">
        <v>12</v>
      </c>
      <c r="CG547" s="192"/>
      <c r="CH547" s="168">
        <v>0</v>
      </c>
      <c r="CI547" s="168" t="s">
        <v>154</v>
      </c>
      <c r="CJ547" s="195" t="s">
        <v>154</v>
      </c>
      <c r="CK547" s="195">
        <v>2.1900000000000003E-2</v>
      </c>
      <c r="CL547" s="196" t="s">
        <v>154</v>
      </c>
      <c r="CM547" s="195" t="s">
        <v>154</v>
      </c>
      <c r="CN547" s="286"/>
      <c r="CO547" s="197"/>
      <c r="CP547" s="169" t="s">
        <v>176</v>
      </c>
      <c r="CQ547" s="183" t="s">
        <v>691</v>
      </c>
      <c r="CR547" s="183" t="s">
        <v>2468</v>
      </c>
      <c r="CS547" s="183" t="s">
        <v>3056</v>
      </c>
      <c r="CT547" s="183" t="s">
        <v>2900</v>
      </c>
      <c r="CU547" s="176" t="s">
        <v>264</v>
      </c>
      <c r="CV547" s="176" t="s">
        <v>171</v>
      </c>
      <c r="CW547" s="176" t="s">
        <v>2901</v>
      </c>
      <c r="CX547" s="176" t="s">
        <v>2902</v>
      </c>
      <c r="CY547" s="199">
        <v>678</v>
      </c>
      <c r="CZ547" s="176" t="s">
        <v>2903</v>
      </c>
      <c r="DA547" s="200" t="s">
        <v>251</v>
      </c>
      <c r="DB547" s="170"/>
      <c r="DC547" s="240"/>
      <c r="DD547" s="201"/>
      <c r="DE547" s="176"/>
      <c r="DF547" s="202"/>
      <c r="DG547" s="203" t="s">
        <v>154</v>
      </c>
      <c r="DH547" s="204">
        <v>0</v>
      </c>
      <c r="DI547" s="204">
        <v>0</v>
      </c>
      <c r="DJ547" s="203" t="s">
        <v>217</v>
      </c>
      <c r="DK547" s="168" t="s">
        <v>4270</v>
      </c>
      <c r="DL547" s="203" t="e">
        <v>#N/A</v>
      </c>
      <c r="DM547" s="205"/>
      <c r="DN547" s="206"/>
      <c r="DO547" s="206"/>
      <c r="DP547" s="205"/>
      <c r="DQ547" s="207" t="s">
        <v>154</v>
      </c>
      <c r="DR547" s="170" t="s">
        <v>166</v>
      </c>
      <c r="DS547" s="206"/>
      <c r="DT547" s="206"/>
      <c r="DU547" s="206" t="s">
        <v>2980</v>
      </c>
      <c r="DV547" s="206"/>
      <c r="DW547" s="208">
        <v>0</v>
      </c>
      <c r="DX547" s="209"/>
      <c r="DY547" s="210">
        <v>0</v>
      </c>
      <c r="DZ547" s="209" t="s">
        <v>154</v>
      </c>
      <c r="EA547" s="209"/>
      <c r="EB547" s="209"/>
    </row>
    <row r="548" spans="1:133" ht="15" hidden="1" customHeight="1" x14ac:dyDescent="0.3">
      <c r="A548" s="165"/>
      <c r="B548" s="166" t="s">
        <v>154</v>
      </c>
      <c r="C548" s="166" t="s">
        <v>4293</v>
      </c>
      <c r="D548" s="166" t="s">
        <v>4289</v>
      </c>
      <c r="E548" s="166" t="s">
        <v>4294</v>
      </c>
      <c r="F548" s="167" t="s">
        <v>4295</v>
      </c>
      <c r="G548" s="168" t="s">
        <v>2970</v>
      </c>
      <c r="H548" s="169" t="s">
        <v>490</v>
      </c>
      <c r="I548" s="168" t="s">
        <v>187</v>
      </c>
      <c r="J548" s="170" t="s">
        <v>156</v>
      </c>
      <c r="K548" s="170">
        <v>358800</v>
      </c>
      <c r="L548" s="170">
        <v>1468568.4</v>
      </c>
      <c r="M548" s="171">
        <v>358800</v>
      </c>
      <c r="N548" s="172">
        <v>1468568.4</v>
      </c>
      <c r="O548" s="171">
        <v>0</v>
      </c>
      <c r="P548" s="173">
        <v>0</v>
      </c>
      <c r="Q548" s="173">
        <v>0</v>
      </c>
      <c r="R548" s="173">
        <v>0</v>
      </c>
      <c r="S548" s="173">
        <v>0</v>
      </c>
      <c r="T548" s="174">
        <v>0</v>
      </c>
      <c r="U548" s="173">
        <v>0</v>
      </c>
      <c r="V548" s="175">
        <v>0</v>
      </c>
      <c r="W548" s="173">
        <v>0</v>
      </c>
      <c r="X548" s="173">
        <v>0</v>
      </c>
      <c r="Y548" s="174">
        <v>0</v>
      </c>
      <c r="Z548" s="173">
        <v>0</v>
      </c>
      <c r="AA548" s="173">
        <v>0</v>
      </c>
      <c r="AB548" s="173">
        <v>0</v>
      </c>
      <c r="AC548" s="171">
        <v>0</v>
      </c>
      <c r="AD548" s="171">
        <v>0</v>
      </c>
      <c r="AE548" s="171">
        <v>0</v>
      </c>
      <c r="AF548" s="238"/>
      <c r="AG548" s="177" t="s">
        <v>154</v>
      </c>
      <c r="AH548" s="178" t="s">
        <v>154</v>
      </c>
      <c r="AI548" s="179" t="s">
        <v>154</v>
      </c>
      <c r="AJ548" s="231">
        <v>0.2</v>
      </c>
      <c r="AK548" s="236">
        <v>409675200</v>
      </c>
      <c r="AL548" s="233">
        <v>0</v>
      </c>
      <c r="AM548" s="234" t="b">
        <v>0</v>
      </c>
      <c r="AN548" s="171">
        <v>0</v>
      </c>
      <c r="AO548" s="171">
        <v>0</v>
      </c>
      <c r="AP548" s="171">
        <v>0</v>
      </c>
      <c r="AQ548" s="171">
        <v>0</v>
      </c>
      <c r="AR548" s="171">
        <v>0</v>
      </c>
      <c r="AS548" s="171">
        <v>0</v>
      </c>
      <c r="AT548" s="171">
        <v>0</v>
      </c>
      <c r="AU548" s="238"/>
      <c r="AV548" s="168" t="s">
        <v>3398</v>
      </c>
      <c r="AW548" s="168"/>
      <c r="AX548" s="168" t="s">
        <v>159</v>
      </c>
      <c r="AY548" s="183">
        <v>3</v>
      </c>
      <c r="AZ548" s="183">
        <v>3</v>
      </c>
      <c r="BA548" s="183"/>
      <c r="BB548" s="184">
        <v>3.0000000000000001E-3</v>
      </c>
      <c r="BC548" s="183">
        <v>3</v>
      </c>
      <c r="BD548" s="185">
        <v>0.49</v>
      </c>
      <c r="BE548" s="186">
        <v>1.47E-3</v>
      </c>
      <c r="BF548" s="187">
        <v>0</v>
      </c>
      <c r="BG548" s="187">
        <v>0</v>
      </c>
      <c r="BH548" s="235" t="s">
        <v>2405</v>
      </c>
      <c r="BI548" s="189" t="s">
        <v>3118</v>
      </c>
      <c r="BJ548" s="176" t="s">
        <v>439</v>
      </c>
      <c r="BK548" s="190" t="s">
        <v>3119</v>
      </c>
      <c r="BL548" s="191" t="s">
        <v>3120</v>
      </c>
      <c r="BM548" s="191" t="s">
        <v>3121</v>
      </c>
      <c r="BN548" s="176" t="s">
        <v>439</v>
      </c>
      <c r="BO548" s="191" t="s">
        <v>3122</v>
      </c>
      <c r="BP548" s="191" t="s">
        <v>3120</v>
      </c>
      <c r="BQ548" s="191" t="s">
        <v>2877</v>
      </c>
      <c r="BR548" s="176" t="s">
        <v>4296</v>
      </c>
      <c r="BS548" s="192">
        <v>40933</v>
      </c>
      <c r="BT548" s="193" t="s">
        <v>2897</v>
      </c>
      <c r="BU548" s="183">
        <v>2012</v>
      </c>
      <c r="BV548" s="193" t="s">
        <v>154</v>
      </c>
      <c r="BW548" s="192">
        <v>40933</v>
      </c>
      <c r="BX548" s="192"/>
      <c r="BY548" s="192"/>
      <c r="BZ548" s="192"/>
      <c r="CA548" s="192"/>
      <c r="CB548" s="192">
        <v>39848</v>
      </c>
      <c r="CC548" s="192">
        <v>41391</v>
      </c>
      <c r="CD548" s="192">
        <v>41391</v>
      </c>
      <c r="CE548" s="183"/>
      <c r="CF548" s="183"/>
      <c r="CG548" s="192">
        <v>41631</v>
      </c>
      <c r="CH548" s="168">
        <v>0</v>
      </c>
      <c r="CI548" s="168" t="s">
        <v>2898</v>
      </c>
      <c r="CJ548" s="195" t="s">
        <v>154</v>
      </c>
      <c r="CK548" s="195">
        <v>1.8000000000000002E-2</v>
      </c>
      <c r="CL548" s="196" t="s">
        <v>154</v>
      </c>
      <c r="CM548" s="195" t="s">
        <v>154</v>
      </c>
      <c r="CN548" s="286"/>
      <c r="CO548" s="197"/>
      <c r="CP548" s="169" t="s">
        <v>201</v>
      </c>
      <c r="CQ548" s="183" t="s">
        <v>418</v>
      </c>
      <c r="CR548" s="183" t="s">
        <v>2465</v>
      </c>
      <c r="CS548" s="183" t="s">
        <v>3081</v>
      </c>
      <c r="CT548" s="183" t="s">
        <v>2900</v>
      </c>
      <c r="CU548" s="176" t="s">
        <v>196</v>
      </c>
      <c r="CV548" s="176" t="s">
        <v>171</v>
      </c>
      <c r="CW548" s="176" t="s">
        <v>2901</v>
      </c>
      <c r="CX548" s="176" t="s">
        <v>2902</v>
      </c>
      <c r="CY548" s="199">
        <v>4000</v>
      </c>
      <c r="CZ548" s="176" t="s">
        <v>2903</v>
      </c>
      <c r="DA548" s="200"/>
      <c r="DB548" s="170"/>
      <c r="DC548" s="240"/>
      <c r="DD548" s="201"/>
      <c r="DE548" s="176"/>
      <c r="DF548" s="202"/>
      <c r="DG548" s="203" t="s">
        <v>154</v>
      </c>
      <c r="DH548" s="204">
        <v>0</v>
      </c>
      <c r="DI548" s="204">
        <v>0</v>
      </c>
      <c r="DJ548" s="203" t="s">
        <v>217</v>
      </c>
      <c r="DK548" s="168" t="s">
        <v>4270</v>
      </c>
      <c r="DL548" s="203" t="e">
        <v>#N/A</v>
      </c>
      <c r="DM548" s="205"/>
      <c r="DN548" s="206"/>
      <c r="DO548" s="206"/>
      <c r="DP548" s="205"/>
      <c r="DQ548" s="207" t="s">
        <v>154</v>
      </c>
      <c r="DR548" s="170" t="s">
        <v>166</v>
      </c>
      <c r="DS548" s="206"/>
      <c r="DT548" s="206"/>
      <c r="DU548" s="206" t="s">
        <v>2980</v>
      </c>
      <c r="DV548" s="206"/>
      <c r="DW548" s="208">
        <v>0</v>
      </c>
      <c r="DX548" s="209"/>
      <c r="DY548" s="210">
        <v>0</v>
      </c>
      <c r="DZ548" s="209" t="s">
        <v>154</v>
      </c>
      <c r="EA548" s="209"/>
      <c r="EB548" s="209"/>
    </row>
    <row r="549" spans="1:133" ht="15" hidden="1" customHeight="1" x14ac:dyDescent="0.3">
      <c r="A549" s="165"/>
      <c r="B549" s="166" t="s">
        <v>154</v>
      </c>
      <c r="C549" s="166" t="s">
        <v>4297</v>
      </c>
      <c r="D549" s="166" t="s">
        <v>4289</v>
      </c>
      <c r="E549" s="166" t="s">
        <v>4298</v>
      </c>
      <c r="F549" s="167" t="s">
        <v>4299</v>
      </c>
      <c r="G549" s="168" t="s">
        <v>2868</v>
      </c>
      <c r="H549" s="169" t="s">
        <v>212</v>
      </c>
      <c r="I549" s="168" t="s">
        <v>187</v>
      </c>
      <c r="J549" s="170" t="s">
        <v>2869</v>
      </c>
      <c r="K549" s="170">
        <v>24400000</v>
      </c>
      <c r="L549" s="170">
        <v>99869200</v>
      </c>
      <c r="M549" s="171">
        <v>24400000</v>
      </c>
      <c r="N549" s="172">
        <v>99869200</v>
      </c>
      <c r="O549" s="171">
        <v>0</v>
      </c>
      <c r="P549" s="173">
        <v>0</v>
      </c>
      <c r="Q549" s="173">
        <v>0</v>
      </c>
      <c r="R549" s="173">
        <v>0</v>
      </c>
      <c r="S549" s="173">
        <v>0</v>
      </c>
      <c r="T549" s="174">
        <v>0</v>
      </c>
      <c r="U549" s="173">
        <v>0</v>
      </c>
      <c r="V549" s="175">
        <v>0</v>
      </c>
      <c r="W549" s="173">
        <v>0</v>
      </c>
      <c r="X549" s="173">
        <v>0</v>
      </c>
      <c r="Y549" s="174">
        <v>0</v>
      </c>
      <c r="Z549" s="173">
        <v>0</v>
      </c>
      <c r="AA549" s="173">
        <v>0</v>
      </c>
      <c r="AB549" s="173">
        <v>0</v>
      </c>
      <c r="AC549" s="171">
        <v>0</v>
      </c>
      <c r="AD549" s="171">
        <v>0</v>
      </c>
      <c r="AE549" s="171">
        <v>0</v>
      </c>
      <c r="AF549" s="176" t="s">
        <v>2870</v>
      </c>
      <c r="AG549" s="177">
        <v>0</v>
      </c>
      <c r="AH549" s="178">
        <v>0</v>
      </c>
      <c r="AI549" s="179">
        <v>0</v>
      </c>
      <c r="AJ549" s="180">
        <v>0.15</v>
      </c>
      <c r="AK549" s="181">
        <v>307256400</v>
      </c>
      <c r="AL549" s="179">
        <v>0</v>
      </c>
      <c r="AM549" s="182" t="b">
        <v>0</v>
      </c>
      <c r="AN549" s="171">
        <v>0</v>
      </c>
      <c r="AO549" s="171">
        <v>0</v>
      </c>
      <c r="AP549" s="171">
        <v>0</v>
      </c>
      <c r="AQ549" s="171">
        <v>0</v>
      </c>
      <c r="AR549" s="171">
        <v>0</v>
      </c>
      <c r="AS549" s="171">
        <v>0</v>
      </c>
      <c r="AT549" s="171">
        <v>0</v>
      </c>
      <c r="AU549" s="238"/>
      <c r="AV549" s="168"/>
      <c r="AW549" s="168"/>
      <c r="AX549" s="168" t="s">
        <v>159</v>
      </c>
      <c r="AY549" s="183">
        <v>5</v>
      </c>
      <c r="AZ549" s="183"/>
      <c r="BA549" s="183">
        <v>5</v>
      </c>
      <c r="BB549" s="184">
        <v>1.6500000000000001E-2</v>
      </c>
      <c r="BC549" s="183">
        <v>4</v>
      </c>
      <c r="BD549" s="185">
        <v>0.69</v>
      </c>
      <c r="BE549" s="186">
        <v>1.1384999999999999E-2</v>
      </c>
      <c r="BF549" s="187">
        <v>0</v>
      </c>
      <c r="BG549" s="187">
        <v>0</v>
      </c>
      <c r="BH549" s="188" t="s">
        <v>2413</v>
      </c>
      <c r="BI549" s="189" t="s">
        <v>3118</v>
      </c>
      <c r="BJ549" s="176" t="s">
        <v>439</v>
      </c>
      <c r="BK549" s="190" t="s">
        <v>3119</v>
      </c>
      <c r="BL549" s="191" t="s">
        <v>3120</v>
      </c>
      <c r="BM549" s="191" t="s">
        <v>3121</v>
      </c>
      <c r="BN549" s="176" t="s">
        <v>439</v>
      </c>
      <c r="BO549" s="191" t="s">
        <v>3122</v>
      </c>
      <c r="BP549" s="191" t="s">
        <v>3120</v>
      </c>
      <c r="BQ549" s="191" t="s">
        <v>2573</v>
      </c>
      <c r="BR549" s="176" t="s">
        <v>4292</v>
      </c>
      <c r="BS549" s="192">
        <v>41128</v>
      </c>
      <c r="BT549" s="193" t="s">
        <v>2879</v>
      </c>
      <c r="BU549" s="183">
        <v>2012</v>
      </c>
      <c r="BV549" s="193">
        <v>43087</v>
      </c>
      <c r="BW549" s="192">
        <v>41148</v>
      </c>
      <c r="BX549" s="192"/>
      <c r="BY549" s="192"/>
      <c r="BZ549" s="192">
        <v>41535</v>
      </c>
      <c r="CA549" s="192">
        <v>42722</v>
      </c>
      <c r="CB549" s="192">
        <v>41354</v>
      </c>
      <c r="CC549" s="192">
        <v>43006</v>
      </c>
      <c r="CD549" s="192">
        <v>45918</v>
      </c>
      <c r="CE549" s="183">
        <v>144</v>
      </c>
      <c r="CF549" s="183"/>
      <c r="CG549" s="192">
        <v>41719</v>
      </c>
      <c r="CH549" s="168">
        <v>0</v>
      </c>
      <c r="CI549" s="168" t="s">
        <v>154</v>
      </c>
      <c r="CJ549" s="195" t="s">
        <v>154</v>
      </c>
      <c r="CK549" s="195">
        <v>2.1900000000000003E-2</v>
      </c>
      <c r="CL549" s="196" t="s">
        <v>154</v>
      </c>
      <c r="CM549" s="195" t="s">
        <v>154</v>
      </c>
      <c r="CN549" s="286"/>
      <c r="CO549" s="197"/>
      <c r="CP549" s="169" t="s">
        <v>201</v>
      </c>
      <c r="CQ549" s="183" t="s">
        <v>418</v>
      </c>
      <c r="CR549" s="183" t="s">
        <v>2465</v>
      </c>
      <c r="CS549" s="183" t="s">
        <v>3081</v>
      </c>
      <c r="CT549" s="183" t="s">
        <v>2900</v>
      </c>
      <c r="CU549" s="176" t="s">
        <v>196</v>
      </c>
      <c r="CV549" s="176" t="s">
        <v>171</v>
      </c>
      <c r="CW549" s="176" t="s">
        <v>2901</v>
      </c>
      <c r="CX549" s="176" t="s">
        <v>2902</v>
      </c>
      <c r="CY549" s="199">
        <v>4000</v>
      </c>
      <c r="CZ549" s="176" t="s">
        <v>2883</v>
      </c>
      <c r="DA549" s="200" t="s">
        <v>175</v>
      </c>
      <c r="DB549" s="170" t="s">
        <v>199</v>
      </c>
      <c r="DC549" s="183"/>
      <c r="DD549" s="201">
        <v>42452</v>
      </c>
      <c r="DE549" s="176" t="s">
        <v>266</v>
      </c>
      <c r="DF549" s="202"/>
      <c r="DG549" s="203" t="s">
        <v>154</v>
      </c>
      <c r="DH549" s="204">
        <v>0</v>
      </c>
      <c r="DI549" s="204">
        <v>0</v>
      </c>
      <c r="DJ549" s="203" t="s">
        <v>193</v>
      </c>
      <c r="DK549" s="168" t="s">
        <v>4270</v>
      </c>
      <c r="DL549" s="203" t="e">
        <v>#N/A</v>
      </c>
      <c r="DM549" s="205"/>
      <c r="DN549" s="206" t="s">
        <v>194</v>
      </c>
      <c r="DO549" s="206" t="s">
        <v>194</v>
      </c>
      <c r="DP549" s="205"/>
      <c r="DQ549" s="207" t="s">
        <v>154</v>
      </c>
      <c r="DR549" s="170" t="s">
        <v>166</v>
      </c>
      <c r="DS549" s="206"/>
      <c r="DT549" s="206"/>
      <c r="DU549" s="206" t="s">
        <v>2884</v>
      </c>
      <c r="DV549" s="206"/>
      <c r="DW549" s="208">
        <v>0</v>
      </c>
      <c r="DX549" s="209" t="b">
        <v>1</v>
      </c>
      <c r="DY549" s="210" t="s">
        <v>2870</v>
      </c>
      <c r="DZ549" s="209" t="s">
        <v>154</v>
      </c>
      <c r="EA549" s="209"/>
      <c r="EB549" s="209" t="s">
        <v>2885</v>
      </c>
    </row>
    <row r="550" spans="1:133" ht="15" hidden="1" customHeight="1" x14ac:dyDescent="0.3">
      <c r="A550" s="165"/>
      <c r="B550" s="166" t="s">
        <v>154</v>
      </c>
      <c r="C550" s="166" t="s">
        <v>4300</v>
      </c>
      <c r="D550" s="166" t="s">
        <v>4289</v>
      </c>
      <c r="E550" s="166" t="s">
        <v>4298</v>
      </c>
      <c r="F550" s="167" t="s">
        <v>4301</v>
      </c>
      <c r="G550" s="168" t="s">
        <v>479</v>
      </c>
      <c r="H550" s="169" t="s">
        <v>481</v>
      </c>
      <c r="I550" s="168" t="s">
        <v>187</v>
      </c>
      <c r="J550" s="170" t="s">
        <v>156</v>
      </c>
      <c r="K550" s="170">
        <v>358800</v>
      </c>
      <c r="L550" s="170">
        <v>1468568.4</v>
      </c>
      <c r="M550" s="171">
        <v>358800</v>
      </c>
      <c r="N550" s="172">
        <v>1468568.4</v>
      </c>
      <c r="O550" s="171">
        <v>0</v>
      </c>
      <c r="P550" s="173">
        <v>0</v>
      </c>
      <c r="Q550" s="173">
        <v>0</v>
      </c>
      <c r="R550" s="173">
        <v>0</v>
      </c>
      <c r="S550" s="173">
        <v>0</v>
      </c>
      <c r="T550" s="174">
        <v>0</v>
      </c>
      <c r="U550" s="173">
        <v>0</v>
      </c>
      <c r="V550" s="175">
        <v>0</v>
      </c>
      <c r="W550" s="173">
        <v>0</v>
      </c>
      <c r="X550" s="173">
        <v>0</v>
      </c>
      <c r="Y550" s="174">
        <v>0</v>
      </c>
      <c r="Z550" s="173">
        <v>0</v>
      </c>
      <c r="AA550" s="173">
        <v>0</v>
      </c>
      <c r="AB550" s="173">
        <v>0</v>
      </c>
      <c r="AC550" s="171">
        <v>0</v>
      </c>
      <c r="AD550" s="171">
        <v>0</v>
      </c>
      <c r="AE550" s="171">
        <v>0</v>
      </c>
      <c r="AF550" s="238"/>
      <c r="AG550" s="177" t="s">
        <v>154</v>
      </c>
      <c r="AH550" s="178" t="s">
        <v>154</v>
      </c>
      <c r="AI550" s="179" t="s">
        <v>154</v>
      </c>
      <c r="AJ550" s="180">
        <v>0.15</v>
      </c>
      <c r="AK550" s="181">
        <v>307256400</v>
      </c>
      <c r="AL550" s="179">
        <v>0</v>
      </c>
      <c r="AM550" s="182" t="b">
        <v>0</v>
      </c>
      <c r="AN550" s="171">
        <v>0</v>
      </c>
      <c r="AO550" s="171">
        <v>0</v>
      </c>
      <c r="AP550" s="171">
        <v>0</v>
      </c>
      <c r="AQ550" s="171">
        <v>0</v>
      </c>
      <c r="AR550" s="171">
        <v>0</v>
      </c>
      <c r="AS550" s="171">
        <v>0</v>
      </c>
      <c r="AT550" s="171">
        <v>0</v>
      </c>
      <c r="AU550" s="238"/>
      <c r="AV550" s="168"/>
      <c r="AW550" s="168"/>
      <c r="AX550" s="168" t="s">
        <v>159</v>
      </c>
      <c r="AY550" s="183">
        <v>5</v>
      </c>
      <c r="AZ550" s="183"/>
      <c r="BA550" s="183">
        <v>5</v>
      </c>
      <c r="BB550" s="184">
        <v>1.6500000000000001E-2</v>
      </c>
      <c r="BC550" s="183">
        <v>4</v>
      </c>
      <c r="BD550" s="185">
        <v>0.69</v>
      </c>
      <c r="BE550" s="186">
        <v>1.1384999999999999E-2</v>
      </c>
      <c r="BF550" s="187">
        <v>0</v>
      </c>
      <c r="BG550" s="187">
        <v>0</v>
      </c>
      <c r="BH550" s="188" t="s">
        <v>2413</v>
      </c>
      <c r="BI550" s="189" t="s">
        <v>3118</v>
      </c>
      <c r="BJ550" s="176" t="s">
        <v>439</v>
      </c>
      <c r="BK550" s="190" t="s">
        <v>3119</v>
      </c>
      <c r="BL550" s="191" t="s">
        <v>3120</v>
      </c>
      <c r="BM550" s="191" t="s">
        <v>3121</v>
      </c>
      <c r="BN550" s="176" t="s">
        <v>439</v>
      </c>
      <c r="BO550" s="191" t="s">
        <v>3122</v>
      </c>
      <c r="BP550" s="191" t="s">
        <v>3120</v>
      </c>
      <c r="BQ550" s="191" t="s">
        <v>2573</v>
      </c>
      <c r="BR550" s="176" t="s">
        <v>4292</v>
      </c>
      <c r="BS550" s="192">
        <v>41128</v>
      </c>
      <c r="BT550" s="193" t="s">
        <v>2879</v>
      </c>
      <c r="BU550" s="183">
        <v>2012</v>
      </c>
      <c r="BV550" s="193">
        <v>42917</v>
      </c>
      <c r="BW550" s="192">
        <v>41148</v>
      </c>
      <c r="BX550" s="192"/>
      <c r="BY550" s="192"/>
      <c r="BZ550" s="192">
        <v>41417</v>
      </c>
      <c r="CA550" s="192"/>
      <c r="CB550" s="192">
        <v>41354</v>
      </c>
      <c r="CC550" s="192"/>
      <c r="CD550" s="192">
        <v>42944</v>
      </c>
      <c r="CE550" s="183"/>
      <c r="CF550" s="183"/>
      <c r="CG550" s="192"/>
      <c r="CH550" s="168" t="s">
        <v>483</v>
      </c>
      <c r="CI550" s="168" t="s">
        <v>2898</v>
      </c>
      <c r="CJ550" s="195" t="s">
        <v>154</v>
      </c>
      <c r="CK550" s="195">
        <v>1.8000000000000002E-2</v>
      </c>
      <c r="CL550" s="196" t="s">
        <v>154</v>
      </c>
      <c r="CM550" s="195" t="s">
        <v>154</v>
      </c>
      <c r="CN550" s="286"/>
      <c r="CO550" s="197"/>
      <c r="CP550" s="169" t="s">
        <v>201</v>
      </c>
      <c r="CQ550" s="183" t="s">
        <v>418</v>
      </c>
      <c r="CR550" s="183" t="s">
        <v>2465</v>
      </c>
      <c r="CS550" s="183" t="s">
        <v>3081</v>
      </c>
      <c r="CT550" s="183" t="s">
        <v>2900</v>
      </c>
      <c r="CU550" s="176" t="s">
        <v>196</v>
      </c>
      <c r="CV550" s="176" t="s">
        <v>171</v>
      </c>
      <c r="CW550" s="176" t="s">
        <v>2901</v>
      </c>
      <c r="CX550" s="176" t="s">
        <v>2902</v>
      </c>
      <c r="CY550" s="199">
        <v>4000</v>
      </c>
      <c r="CZ550" s="176" t="s">
        <v>2883</v>
      </c>
      <c r="DA550" s="200" t="s">
        <v>175</v>
      </c>
      <c r="DB550" s="170" t="s">
        <v>199</v>
      </c>
      <c r="DC550" s="183"/>
      <c r="DD550" s="201">
        <v>42452</v>
      </c>
      <c r="DE550" s="176" t="s">
        <v>266</v>
      </c>
      <c r="DF550" s="202"/>
      <c r="DG550" s="203" t="s">
        <v>154</v>
      </c>
      <c r="DH550" s="204">
        <v>0</v>
      </c>
      <c r="DI550" s="204">
        <v>0</v>
      </c>
      <c r="DJ550" s="203" t="s">
        <v>193</v>
      </c>
      <c r="DK550" s="168" t="s">
        <v>4270</v>
      </c>
      <c r="DL550" s="203" t="e">
        <v>#N/A</v>
      </c>
      <c r="DM550" s="205"/>
      <c r="DN550" s="206"/>
      <c r="DO550" s="206"/>
      <c r="DP550" s="205"/>
      <c r="DQ550" s="207" t="s">
        <v>154</v>
      </c>
      <c r="DR550" s="170" t="s">
        <v>166</v>
      </c>
      <c r="DS550" s="206"/>
      <c r="DT550" s="206"/>
      <c r="DU550" s="206" t="s">
        <v>2884</v>
      </c>
      <c r="DV550" s="206"/>
      <c r="DW550" s="208">
        <v>0</v>
      </c>
      <c r="DX550" s="209" t="b">
        <v>0</v>
      </c>
      <c r="DY550" s="210">
        <v>0</v>
      </c>
      <c r="DZ550" s="209" t="s">
        <v>154</v>
      </c>
      <c r="EA550" s="209"/>
      <c r="EB550" s="209"/>
    </row>
    <row r="551" spans="1:133" s="73" customFormat="1" ht="15" hidden="1" customHeight="1" x14ac:dyDescent="0.3">
      <c r="A551" s="295">
        <v>190</v>
      </c>
      <c r="B551" s="296"/>
      <c r="C551" s="297"/>
      <c r="D551" s="345"/>
      <c r="E551" s="345"/>
      <c r="F551" s="299" t="s">
        <v>4302</v>
      </c>
      <c r="G551" s="224"/>
      <c r="H551" s="300"/>
      <c r="I551" s="224"/>
      <c r="J551" s="161"/>
      <c r="K551" s="161"/>
      <c r="L551" s="161"/>
      <c r="M551" s="213"/>
      <c r="N551" s="346"/>
      <c r="O551" s="213"/>
      <c r="P551" s="346"/>
      <c r="Q551" s="211"/>
      <c r="R551" s="211"/>
      <c r="S551" s="211"/>
      <c r="T551" s="212"/>
      <c r="U551" s="212"/>
      <c r="V551" s="212"/>
      <c r="W551" s="346"/>
      <c r="X551" s="346"/>
      <c r="Y551" s="346"/>
      <c r="Z551" s="346"/>
      <c r="AA551" s="346"/>
      <c r="AB551" s="346"/>
      <c r="AC551" s="213"/>
      <c r="AD551" s="213"/>
      <c r="AE551" s="213"/>
      <c r="AF551" s="305"/>
      <c r="AG551" s="306"/>
      <c r="AH551" s="306"/>
      <c r="AI551" s="306"/>
      <c r="AJ551" s="306"/>
      <c r="AK551" s="306"/>
      <c r="AL551" s="306"/>
      <c r="AM551" s="306"/>
      <c r="AN551" s="213">
        <v>0</v>
      </c>
      <c r="AO551" s="213"/>
      <c r="AP551" s="213"/>
      <c r="AQ551" s="213"/>
      <c r="AR551" s="213"/>
      <c r="AS551" s="213"/>
      <c r="AT551" s="213"/>
      <c r="AU551" s="305"/>
      <c r="AV551" s="224"/>
      <c r="AW551" s="224"/>
      <c r="AX551" s="224"/>
      <c r="AY551" s="307"/>
      <c r="AZ551" s="307"/>
      <c r="BA551" s="307"/>
      <c r="BB551" s="214"/>
      <c r="BC551" s="307"/>
      <c r="BD551" s="215"/>
      <c r="BE551" s="214"/>
      <c r="BF551" s="308"/>
      <c r="BG551" s="308"/>
      <c r="BH551" s="224"/>
      <c r="BI551" s="308"/>
      <c r="BJ551" s="309"/>
      <c r="BK551" s="309"/>
      <c r="BL551" s="310"/>
      <c r="BM551" s="310"/>
      <c r="BN551" s="310"/>
      <c r="BO551" s="310"/>
      <c r="BP551" s="310"/>
      <c r="BQ551" s="310"/>
      <c r="BR551" s="309"/>
      <c r="BS551" s="311"/>
      <c r="BT551" s="311"/>
      <c r="BU551" s="311"/>
      <c r="BV551" s="312" t="s">
        <v>154</v>
      </c>
      <c r="BW551" s="311"/>
      <c r="BX551" s="311"/>
      <c r="BY551" s="311"/>
      <c r="BZ551" s="311"/>
      <c r="CA551" s="311"/>
      <c r="CB551" s="311"/>
      <c r="CC551" s="311"/>
      <c r="CD551" s="313"/>
      <c r="CE551" s="314"/>
      <c r="CF551" s="314"/>
      <c r="CG551" s="315"/>
      <c r="CH551" s="224"/>
      <c r="CI551" s="224"/>
      <c r="CJ551" s="214"/>
      <c r="CK551" s="214"/>
      <c r="CL551" s="317"/>
      <c r="CM551" s="316"/>
      <c r="CN551" s="317"/>
      <c r="CO551" s="220"/>
      <c r="CP551" s="300"/>
      <c r="CQ551" s="307"/>
      <c r="CR551" s="307"/>
      <c r="CS551" s="307"/>
      <c r="CT551" s="307"/>
      <c r="CU551" s="309"/>
      <c r="CV551" s="309"/>
      <c r="CW551" s="309"/>
      <c r="CX551" s="309"/>
      <c r="CY551" s="222"/>
      <c r="CZ551" s="309"/>
      <c r="DA551" s="223"/>
      <c r="DB551" s="161"/>
      <c r="DC551" s="317"/>
      <c r="DD551" s="347"/>
      <c r="DE551" s="309"/>
      <c r="DF551" s="145"/>
      <c r="DG551" s="145"/>
      <c r="DH551" s="146">
        <v>0</v>
      </c>
      <c r="DI551" s="146"/>
      <c r="DJ551" s="145"/>
      <c r="DK551" s="224"/>
      <c r="DL551" s="145"/>
      <c r="DM551" s="145"/>
      <c r="DN551" s="146"/>
      <c r="DO551" s="146"/>
      <c r="DP551" s="145"/>
      <c r="DQ551" s="160"/>
      <c r="DR551" s="161"/>
      <c r="DS551" s="146"/>
      <c r="DT551" s="146"/>
      <c r="DU551" s="146"/>
      <c r="DV551" s="146"/>
      <c r="DW551" s="162" t="s">
        <v>154</v>
      </c>
      <c r="DX551" s="163"/>
      <c r="DY551" s="164"/>
      <c r="DZ551" s="163"/>
      <c r="EA551" s="163"/>
      <c r="EB551" s="163"/>
    </row>
    <row r="552" spans="1:133" ht="15" hidden="1" customHeight="1" x14ac:dyDescent="0.3">
      <c r="A552" s="165"/>
      <c r="B552" s="166" t="s">
        <v>154</v>
      </c>
      <c r="C552" s="166" t="s">
        <v>4303</v>
      </c>
      <c r="D552" s="166" t="s">
        <v>4302</v>
      </c>
      <c r="E552" s="166" t="s">
        <v>4304</v>
      </c>
      <c r="F552" s="167" t="s">
        <v>4304</v>
      </c>
      <c r="G552" s="168" t="s">
        <v>2889</v>
      </c>
      <c r="H552" s="169" t="s">
        <v>3004</v>
      </c>
      <c r="I552" s="168" t="s">
        <v>158</v>
      </c>
      <c r="J552" s="170" t="s">
        <v>156</v>
      </c>
      <c r="K552" s="170">
        <v>2000000</v>
      </c>
      <c r="L552" s="170">
        <v>2000000</v>
      </c>
      <c r="M552" s="171">
        <v>2000000</v>
      </c>
      <c r="N552" s="172">
        <v>2000000</v>
      </c>
      <c r="O552" s="171">
        <v>0</v>
      </c>
      <c r="P552" s="173">
        <v>0</v>
      </c>
      <c r="Q552" s="173">
        <v>0</v>
      </c>
      <c r="R552" s="173">
        <v>0</v>
      </c>
      <c r="S552" s="173">
        <v>0</v>
      </c>
      <c r="T552" s="174">
        <v>0</v>
      </c>
      <c r="U552" s="173">
        <v>0</v>
      </c>
      <c r="V552" s="175">
        <v>0</v>
      </c>
      <c r="W552" s="173">
        <v>0</v>
      </c>
      <c r="X552" s="173">
        <v>0</v>
      </c>
      <c r="Y552" s="174">
        <v>0</v>
      </c>
      <c r="Z552" s="173">
        <v>0</v>
      </c>
      <c r="AA552" s="173">
        <v>0</v>
      </c>
      <c r="AB552" s="173">
        <v>0</v>
      </c>
      <c r="AC552" s="171">
        <v>0</v>
      </c>
      <c r="AD552" s="171">
        <v>0</v>
      </c>
      <c r="AE552" s="171">
        <v>0</v>
      </c>
      <c r="AF552" s="176" t="s">
        <v>2870</v>
      </c>
      <c r="AG552" s="177">
        <v>0</v>
      </c>
      <c r="AH552" s="178">
        <v>0</v>
      </c>
      <c r="AI552" s="179">
        <v>0</v>
      </c>
      <c r="AJ552" s="180">
        <v>0</v>
      </c>
      <c r="AK552" s="181">
        <v>0</v>
      </c>
      <c r="AL552" s="179">
        <v>0</v>
      </c>
      <c r="AM552" s="182" t="b">
        <v>0</v>
      </c>
      <c r="AN552" s="171">
        <v>0</v>
      </c>
      <c r="AO552" s="171">
        <v>0</v>
      </c>
      <c r="AP552" s="171">
        <v>0</v>
      </c>
      <c r="AQ552" s="171">
        <v>0</v>
      </c>
      <c r="AR552" s="171">
        <v>0</v>
      </c>
      <c r="AS552" s="171">
        <v>0</v>
      </c>
      <c r="AT552" s="171">
        <v>0</v>
      </c>
      <c r="AU552" s="238"/>
      <c r="AV552" s="168" t="s">
        <v>2890</v>
      </c>
      <c r="AW552" s="168"/>
      <c r="AX552" s="168" t="s">
        <v>159</v>
      </c>
      <c r="AY552" s="183">
        <v>10</v>
      </c>
      <c r="AZ552" s="183">
        <v>6</v>
      </c>
      <c r="BA552" s="183"/>
      <c r="BB552" s="184">
        <v>0</v>
      </c>
      <c r="BC552" s="183">
        <v>4</v>
      </c>
      <c r="BD552" s="185">
        <v>0.69</v>
      </c>
      <c r="BE552" s="186">
        <v>0</v>
      </c>
      <c r="BF552" s="187">
        <v>0</v>
      </c>
      <c r="BG552" s="187">
        <v>0</v>
      </c>
      <c r="BH552" s="188" t="s">
        <v>188</v>
      </c>
      <c r="BI552" s="189" t="s">
        <v>2891</v>
      </c>
      <c r="BJ552" s="176" t="s">
        <v>215</v>
      </c>
      <c r="BK552" s="190" t="s">
        <v>3047</v>
      </c>
      <c r="BL552" s="191" t="s">
        <v>3048</v>
      </c>
      <c r="BM552" s="191" t="s">
        <v>2893</v>
      </c>
      <c r="BN552" s="176" t="s">
        <v>215</v>
      </c>
      <c r="BO552" s="191" t="s">
        <v>3049</v>
      </c>
      <c r="BP552" s="191" t="s">
        <v>3048</v>
      </c>
      <c r="BQ552" s="191" t="s">
        <v>2895</v>
      </c>
      <c r="BR552" s="176" t="s">
        <v>4305</v>
      </c>
      <c r="BS552" s="192">
        <v>40941</v>
      </c>
      <c r="BT552" s="193" t="s">
        <v>2988</v>
      </c>
      <c r="BU552" s="183">
        <v>2012</v>
      </c>
      <c r="BV552" s="193" t="s">
        <v>154</v>
      </c>
      <c r="BW552" s="192">
        <v>40949</v>
      </c>
      <c r="BX552" s="192"/>
      <c r="BY552" s="192"/>
      <c r="BZ552" s="192"/>
      <c r="CA552" s="192"/>
      <c r="CB552" s="192"/>
      <c r="CC552" s="192">
        <v>41353</v>
      </c>
      <c r="CD552" s="192">
        <v>41353</v>
      </c>
      <c r="CE552" s="183"/>
      <c r="CF552" s="183"/>
      <c r="CG552" s="192"/>
      <c r="CH552" s="168" t="s">
        <v>154</v>
      </c>
      <c r="CI552" s="168" t="s">
        <v>2898</v>
      </c>
      <c r="CJ552" s="195" t="s">
        <v>154</v>
      </c>
      <c r="CK552" s="195" t="s">
        <v>155</v>
      </c>
      <c r="CL552" s="196" t="s">
        <v>154</v>
      </c>
      <c r="CM552" s="195" t="s">
        <v>154</v>
      </c>
      <c r="CN552" s="318">
        <v>0.01</v>
      </c>
      <c r="CO552" s="197"/>
      <c r="CP552" s="169" t="s">
        <v>176</v>
      </c>
      <c r="CQ552" s="183" t="s">
        <v>418</v>
      </c>
      <c r="CR552" s="183" t="s">
        <v>2464</v>
      </c>
      <c r="CS552" s="183" t="s">
        <v>2899</v>
      </c>
      <c r="CT552" s="183" t="s">
        <v>2900</v>
      </c>
      <c r="CU552" s="176" t="s">
        <v>169</v>
      </c>
      <c r="CV552" s="176" t="s">
        <v>169</v>
      </c>
      <c r="CW552" s="176" t="s">
        <v>2901</v>
      </c>
      <c r="CX552" s="176" t="s">
        <v>2902</v>
      </c>
      <c r="CY552" s="199">
        <v>0</v>
      </c>
      <c r="CZ552" s="176" t="s">
        <v>2903</v>
      </c>
      <c r="DA552" s="200" t="s">
        <v>175</v>
      </c>
      <c r="DB552" s="170" t="s">
        <v>174</v>
      </c>
      <c r="DC552" s="183"/>
      <c r="DD552" s="201">
        <v>41138</v>
      </c>
      <c r="DE552" s="176" t="s">
        <v>356</v>
      </c>
      <c r="DF552" s="202"/>
      <c r="DG552" s="203" t="s">
        <v>154</v>
      </c>
      <c r="DH552" s="204">
        <v>0</v>
      </c>
      <c r="DI552" s="204">
        <v>0</v>
      </c>
      <c r="DJ552" s="203" t="s">
        <v>217</v>
      </c>
      <c r="DK552" s="168" t="s">
        <v>3406</v>
      </c>
      <c r="DL552" s="203" t="e">
        <v>#N/A</v>
      </c>
      <c r="DM552" s="205"/>
      <c r="DN552" s="206"/>
      <c r="DO552" s="206"/>
      <c r="DP552" s="205" t="s">
        <v>507</v>
      </c>
      <c r="DQ552" s="207">
        <v>41254</v>
      </c>
      <c r="DR552" s="170" t="s">
        <v>166</v>
      </c>
      <c r="DS552" s="206"/>
      <c r="DT552" s="206"/>
      <c r="DU552" s="206" t="s">
        <v>2884</v>
      </c>
      <c r="DV552" s="206"/>
      <c r="DW552" s="208">
        <v>0</v>
      </c>
      <c r="DX552" s="209"/>
      <c r="DY552" s="210" t="s">
        <v>2870</v>
      </c>
      <c r="DZ552" s="209" t="s">
        <v>154</v>
      </c>
      <c r="EA552" s="209"/>
      <c r="EB552" s="209"/>
    </row>
    <row r="553" spans="1:133" s="73" customFormat="1" ht="15" hidden="1" customHeight="1" x14ac:dyDescent="0.3">
      <c r="A553" s="295">
        <v>191</v>
      </c>
      <c r="B553" s="296"/>
      <c r="C553" s="297"/>
      <c r="D553" s="345"/>
      <c r="E553" s="345"/>
      <c r="F553" s="299" t="s">
        <v>4306</v>
      </c>
      <c r="G553" s="224"/>
      <c r="H553" s="300"/>
      <c r="I553" s="224"/>
      <c r="J553" s="161"/>
      <c r="K553" s="161"/>
      <c r="L553" s="161"/>
      <c r="M553" s="213"/>
      <c r="N553" s="346"/>
      <c r="O553" s="213"/>
      <c r="P553" s="346"/>
      <c r="Q553" s="211"/>
      <c r="R553" s="211"/>
      <c r="S553" s="211"/>
      <c r="T553" s="212"/>
      <c r="U553" s="212"/>
      <c r="V553" s="212"/>
      <c r="W553" s="346"/>
      <c r="X553" s="346"/>
      <c r="Y553" s="346"/>
      <c r="Z553" s="346"/>
      <c r="AA553" s="346"/>
      <c r="AB553" s="346"/>
      <c r="AC553" s="213"/>
      <c r="AD553" s="213"/>
      <c r="AE553" s="213"/>
      <c r="AF553" s="305"/>
      <c r="AG553" s="306"/>
      <c r="AH553" s="306"/>
      <c r="AI553" s="306"/>
      <c r="AJ553" s="306"/>
      <c r="AK553" s="306"/>
      <c r="AL553" s="306"/>
      <c r="AM553" s="306"/>
      <c r="AN553" s="213">
        <v>0</v>
      </c>
      <c r="AO553" s="213"/>
      <c r="AP553" s="213"/>
      <c r="AQ553" s="213"/>
      <c r="AR553" s="213"/>
      <c r="AS553" s="213"/>
      <c r="AT553" s="213"/>
      <c r="AU553" s="305"/>
      <c r="AV553" s="224"/>
      <c r="AW553" s="224"/>
      <c r="AX553" s="224"/>
      <c r="AY553" s="307"/>
      <c r="AZ553" s="307"/>
      <c r="BA553" s="307"/>
      <c r="BB553" s="214"/>
      <c r="BC553" s="307"/>
      <c r="BD553" s="215"/>
      <c r="BE553" s="214"/>
      <c r="BF553" s="308"/>
      <c r="BG553" s="308"/>
      <c r="BH553" s="224"/>
      <c r="BI553" s="308"/>
      <c r="BJ553" s="309"/>
      <c r="BK553" s="309"/>
      <c r="BL553" s="310"/>
      <c r="BM553" s="310"/>
      <c r="BN553" s="310"/>
      <c r="BO553" s="310"/>
      <c r="BP553" s="310"/>
      <c r="BQ553" s="310"/>
      <c r="BR553" s="309"/>
      <c r="BS553" s="311"/>
      <c r="BT553" s="311"/>
      <c r="BU553" s="311"/>
      <c r="BV553" s="312" t="s">
        <v>154</v>
      </c>
      <c r="BW553" s="311"/>
      <c r="BX553" s="311"/>
      <c r="BY553" s="311"/>
      <c r="BZ553" s="311"/>
      <c r="CA553" s="311"/>
      <c r="CB553" s="311"/>
      <c r="CC553" s="311"/>
      <c r="CD553" s="313"/>
      <c r="CE553" s="314"/>
      <c r="CF553" s="314"/>
      <c r="CG553" s="315"/>
      <c r="CH553" s="224"/>
      <c r="CI553" s="224"/>
      <c r="CJ553" s="214"/>
      <c r="CK553" s="214"/>
      <c r="CL553" s="317"/>
      <c r="CM553" s="316"/>
      <c r="CN553" s="317"/>
      <c r="CO553" s="220"/>
      <c r="CP553" s="300"/>
      <c r="CQ553" s="307"/>
      <c r="CR553" s="307"/>
      <c r="CS553" s="307"/>
      <c r="CT553" s="307"/>
      <c r="CU553" s="309"/>
      <c r="CV553" s="309"/>
      <c r="CW553" s="309"/>
      <c r="CX553" s="309"/>
      <c r="CY553" s="222"/>
      <c r="CZ553" s="309"/>
      <c r="DA553" s="223"/>
      <c r="DB553" s="161"/>
      <c r="DC553" s="317"/>
      <c r="DD553" s="347"/>
      <c r="DE553" s="309"/>
      <c r="DF553" s="145"/>
      <c r="DG553" s="145"/>
      <c r="DH553" s="146">
        <v>0</v>
      </c>
      <c r="DI553" s="146"/>
      <c r="DJ553" s="145"/>
      <c r="DK553" s="224"/>
      <c r="DL553" s="145"/>
      <c r="DM553" s="145"/>
      <c r="DN553" s="146"/>
      <c r="DO553" s="146"/>
      <c r="DP553" s="145"/>
      <c r="DQ553" s="160"/>
      <c r="DR553" s="161"/>
      <c r="DS553" s="146"/>
      <c r="DT553" s="146"/>
      <c r="DU553" s="146"/>
      <c r="DV553" s="146"/>
      <c r="DW553" s="162" t="s">
        <v>154</v>
      </c>
      <c r="DX553" s="163"/>
      <c r="DY553" s="164"/>
      <c r="DZ553" s="163"/>
      <c r="EA553" s="163"/>
      <c r="EB553" s="163"/>
    </row>
    <row r="554" spans="1:133" ht="15" hidden="1" customHeight="1" x14ac:dyDescent="0.3">
      <c r="A554" s="165"/>
      <c r="B554" s="166" t="s">
        <v>748</v>
      </c>
      <c r="C554" s="166" t="s">
        <v>4307</v>
      </c>
      <c r="D554" s="166" t="s">
        <v>4306</v>
      </c>
      <c r="E554" s="166" t="s">
        <v>4308</v>
      </c>
      <c r="F554" s="167" t="s">
        <v>4309</v>
      </c>
      <c r="G554" s="168" t="s">
        <v>2938</v>
      </c>
      <c r="H554" s="169" t="s">
        <v>212</v>
      </c>
      <c r="I554" s="168" t="s">
        <v>158</v>
      </c>
      <c r="J554" s="170" t="s">
        <v>2869</v>
      </c>
      <c r="K554" s="170">
        <v>629000</v>
      </c>
      <c r="L554" s="170">
        <v>629000</v>
      </c>
      <c r="M554" s="171">
        <v>629000</v>
      </c>
      <c r="N554" s="172">
        <v>629000</v>
      </c>
      <c r="O554" s="171">
        <v>0</v>
      </c>
      <c r="P554" s="173">
        <v>0</v>
      </c>
      <c r="Q554" s="173">
        <v>0</v>
      </c>
      <c r="R554" s="173">
        <v>0</v>
      </c>
      <c r="S554" s="173">
        <v>0</v>
      </c>
      <c r="T554" s="174">
        <v>0</v>
      </c>
      <c r="U554" s="173">
        <v>0</v>
      </c>
      <c r="V554" s="175">
        <v>0</v>
      </c>
      <c r="W554" s="173">
        <v>0</v>
      </c>
      <c r="X554" s="173">
        <v>0</v>
      </c>
      <c r="Y554" s="174">
        <v>0</v>
      </c>
      <c r="Z554" s="173">
        <v>0</v>
      </c>
      <c r="AA554" s="173">
        <v>0</v>
      </c>
      <c r="AB554" s="173">
        <v>0</v>
      </c>
      <c r="AC554" s="171">
        <v>0</v>
      </c>
      <c r="AD554" s="171">
        <v>0</v>
      </c>
      <c r="AE554" s="171">
        <v>0</v>
      </c>
      <c r="AF554" s="176" t="s">
        <v>2870</v>
      </c>
      <c r="AG554" s="177">
        <v>0</v>
      </c>
      <c r="AH554" s="178">
        <v>0</v>
      </c>
      <c r="AI554" s="179">
        <v>0</v>
      </c>
      <c r="AJ554" s="180">
        <v>0.15</v>
      </c>
      <c r="AK554" s="181">
        <v>307256400</v>
      </c>
      <c r="AL554" s="179">
        <v>3.1739191762970602E-3</v>
      </c>
      <c r="AM554" s="182" t="b">
        <v>0</v>
      </c>
      <c r="AN554" s="171">
        <v>0</v>
      </c>
      <c r="AO554" s="171">
        <v>0</v>
      </c>
      <c r="AP554" s="171">
        <v>0</v>
      </c>
      <c r="AQ554" s="171">
        <v>0</v>
      </c>
      <c r="AR554" s="171">
        <v>0</v>
      </c>
      <c r="AS554" s="171">
        <v>0</v>
      </c>
      <c r="AT554" s="171">
        <v>0</v>
      </c>
      <c r="AU554" s="238"/>
      <c r="AV554" s="168"/>
      <c r="AW554" s="168"/>
      <c r="AX554" s="168" t="s">
        <v>159</v>
      </c>
      <c r="AY554" s="183">
        <v>6</v>
      </c>
      <c r="AZ554" s="183"/>
      <c r="BA554" s="183">
        <v>6</v>
      </c>
      <c r="BB554" s="184">
        <v>5.8000000000000003E-2</v>
      </c>
      <c r="BC554" s="183">
        <v>4</v>
      </c>
      <c r="BD554" s="185">
        <v>0.69</v>
      </c>
      <c r="BE554" s="186">
        <v>4.002E-2</v>
      </c>
      <c r="BF554" s="187">
        <v>0</v>
      </c>
      <c r="BG554" s="187">
        <v>0</v>
      </c>
      <c r="BH554" s="188" t="s">
        <v>2413</v>
      </c>
      <c r="BI554" s="189" t="s">
        <v>2872</v>
      </c>
      <c r="BJ554" s="176" t="s">
        <v>165</v>
      </c>
      <c r="BK554" s="190" t="s">
        <v>2873</v>
      </c>
      <c r="BL554" s="191" t="s">
        <v>2874</v>
      </c>
      <c r="BM554" s="191" t="s">
        <v>2875</v>
      </c>
      <c r="BN554" s="176" t="s">
        <v>165</v>
      </c>
      <c r="BO554" s="191" t="s">
        <v>2876</v>
      </c>
      <c r="BP554" s="191" t="s">
        <v>2874</v>
      </c>
      <c r="BQ554" s="191" t="s">
        <v>2573</v>
      </c>
      <c r="BR554" s="176" t="s">
        <v>4310</v>
      </c>
      <c r="BS554" s="192">
        <v>41150</v>
      </c>
      <c r="BT554" s="193" t="s">
        <v>2879</v>
      </c>
      <c r="BU554" s="183">
        <v>2012</v>
      </c>
      <c r="BV554" s="193">
        <v>43712</v>
      </c>
      <c r="BW554" s="192">
        <v>41179</v>
      </c>
      <c r="BX554" s="192"/>
      <c r="BY554" s="192">
        <v>41337</v>
      </c>
      <c r="BZ554" s="192">
        <v>41337</v>
      </c>
      <c r="CA554" s="192">
        <v>41551</v>
      </c>
      <c r="CB554" s="192">
        <v>41304</v>
      </c>
      <c r="CC554" s="192">
        <v>41390</v>
      </c>
      <c r="CD554" s="192">
        <v>43163</v>
      </c>
      <c r="CE554" s="183">
        <v>60</v>
      </c>
      <c r="CF554" s="183">
        <v>6</v>
      </c>
      <c r="CG554" s="192">
        <v>42422</v>
      </c>
      <c r="CH554" s="168" t="s">
        <v>550</v>
      </c>
      <c r="CI554" s="168" t="s">
        <v>154</v>
      </c>
      <c r="CJ554" s="195" t="s">
        <v>154</v>
      </c>
      <c r="CK554" s="195" t="s">
        <v>155</v>
      </c>
      <c r="CL554" s="196">
        <v>0.03</v>
      </c>
      <c r="CM554" s="195" t="s">
        <v>154</v>
      </c>
      <c r="CN554" s="286"/>
      <c r="CO554" s="197"/>
      <c r="CP554" s="169" t="s">
        <v>176</v>
      </c>
      <c r="CQ554" s="183" t="s">
        <v>418</v>
      </c>
      <c r="CR554" s="183" t="s">
        <v>2508</v>
      </c>
      <c r="CS554" s="183" t="s">
        <v>3029</v>
      </c>
      <c r="CT554" s="183" t="s">
        <v>2900</v>
      </c>
      <c r="CU554" s="176" t="s">
        <v>3030</v>
      </c>
      <c r="CV554" s="176" t="s">
        <v>171</v>
      </c>
      <c r="CW554" s="176" t="s">
        <v>3031</v>
      </c>
      <c r="CX554" s="176" t="s">
        <v>154</v>
      </c>
      <c r="CY554" s="199">
        <v>800</v>
      </c>
      <c r="CZ554" s="176" t="s">
        <v>2903</v>
      </c>
      <c r="DA554" s="200" t="s">
        <v>175</v>
      </c>
      <c r="DB554" s="170" t="s">
        <v>174</v>
      </c>
      <c r="DC554" s="183">
        <v>3</v>
      </c>
      <c r="DD554" s="201">
        <v>42242</v>
      </c>
      <c r="DE554" s="176" t="s">
        <v>356</v>
      </c>
      <c r="DF554" s="202"/>
      <c r="DG554" s="203" t="s">
        <v>154</v>
      </c>
      <c r="DH554" s="204">
        <v>0</v>
      </c>
      <c r="DI554" s="204">
        <v>0</v>
      </c>
      <c r="DJ554" s="203" t="s">
        <v>217</v>
      </c>
      <c r="DK554" s="168" t="s">
        <v>3406</v>
      </c>
      <c r="DL554" s="203" t="e">
        <v>#N/A</v>
      </c>
      <c r="DM554" s="205" t="s">
        <v>3082</v>
      </c>
      <c r="DN554" s="206" t="s">
        <v>392</v>
      </c>
      <c r="DO554" s="206" t="s">
        <v>392</v>
      </c>
      <c r="DP554" s="205" t="s">
        <v>755</v>
      </c>
      <c r="DQ554" s="207">
        <v>42597</v>
      </c>
      <c r="DR554" s="170" t="s">
        <v>166</v>
      </c>
      <c r="DS554" s="206"/>
      <c r="DT554" s="206"/>
      <c r="DU554" s="206" t="s">
        <v>2884</v>
      </c>
      <c r="DV554" s="206"/>
      <c r="DW554" s="208">
        <v>0</v>
      </c>
      <c r="DX554" s="209" t="b">
        <v>1</v>
      </c>
      <c r="DY554" s="210" t="s">
        <v>2870</v>
      </c>
      <c r="DZ554" s="209">
        <v>500617</v>
      </c>
      <c r="EA554" s="209"/>
      <c r="EB554" s="209"/>
      <c r="EC554" s="228"/>
    </row>
    <row r="555" spans="1:133" ht="15" customHeight="1" x14ac:dyDescent="0.3">
      <c r="A555" s="165"/>
      <c r="B555" s="166" t="s">
        <v>756</v>
      </c>
      <c r="C555" s="166" t="s">
        <v>4311</v>
      </c>
      <c r="D555" s="166" t="s">
        <v>4306</v>
      </c>
      <c r="E555" s="166" t="s">
        <v>4308</v>
      </c>
      <c r="F555" s="348" t="s">
        <v>4312</v>
      </c>
      <c r="G555" s="168" t="s">
        <v>2938</v>
      </c>
      <c r="H555" s="169" t="s">
        <v>188</v>
      </c>
      <c r="I555" s="168" t="s">
        <v>158</v>
      </c>
      <c r="J555" s="170" t="s">
        <v>2869</v>
      </c>
      <c r="K555" s="170">
        <v>1500000</v>
      </c>
      <c r="L555" s="170">
        <v>1500000</v>
      </c>
      <c r="M555" s="171">
        <v>1500000</v>
      </c>
      <c r="N555" s="172">
        <v>1500000</v>
      </c>
      <c r="O555" s="171">
        <v>975206.98</v>
      </c>
      <c r="P555" s="173">
        <v>975206.98</v>
      </c>
      <c r="Q555" s="173">
        <v>0</v>
      </c>
      <c r="R555" s="173">
        <v>0</v>
      </c>
      <c r="S555" s="173">
        <v>89529.53</v>
      </c>
      <c r="T555" s="174">
        <v>89529.53</v>
      </c>
      <c r="U555" s="173">
        <v>0</v>
      </c>
      <c r="V555" s="175">
        <v>1064736.51</v>
      </c>
      <c r="W555" s="173">
        <v>0</v>
      </c>
      <c r="X555" s="173">
        <v>0</v>
      </c>
      <c r="Y555" s="174">
        <v>0</v>
      </c>
      <c r="Z555" s="173">
        <v>195041.4</v>
      </c>
      <c r="AA555" s="173">
        <v>0</v>
      </c>
      <c r="AB555" s="173">
        <v>0</v>
      </c>
      <c r="AC555" s="171">
        <v>0</v>
      </c>
      <c r="AD555" s="171">
        <v>0</v>
      </c>
      <c r="AE555" s="171">
        <v>975206.98</v>
      </c>
      <c r="AF555" s="176" t="s">
        <v>2870</v>
      </c>
      <c r="AG555" s="177">
        <v>975206.98</v>
      </c>
      <c r="AH555" s="178">
        <v>975206.98</v>
      </c>
      <c r="AI555" s="179">
        <v>4.76087876444559E-4</v>
      </c>
      <c r="AJ555" s="180">
        <v>0</v>
      </c>
      <c r="AK555" s="181">
        <v>0</v>
      </c>
      <c r="AL555" s="179">
        <v>0</v>
      </c>
      <c r="AM555" s="182" t="b">
        <v>0</v>
      </c>
      <c r="AN555" s="171">
        <v>0</v>
      </c>
      <c r="AO555" s="171">
        <v>0</v>
      </c>
      <c r="AP555" s="171">
        <v>0</v>
      </c>
      <c r="AQ555" s="171">
        <v>0</v>
      </c>
      <c r="AR555" s="171">
        <v>0</v>
      </c>
      <c r="AS555" s="171">
        <v>0</v>
      </c>
      <c r="AT555" s="171">
        <v>0</v>
      </c>
      <c r="AU555" s="238"/>
      <c r="AV555" s="168"/>
      <c r="AW555" s="168"/>
      <c r="AX555" s="168" t="s">
        <v>159</v>
      </c>
      <c r="AY555" s="183">
        <v>10</v>
      </c>
      <c r="AZ555" s="183"/>
      <c r="BA555" s="183">
        <v>6</v>
      </c>
      <c r="BB555" s="184">
        <v>0</v>
      </c>
      <c r="BC555" s="183">
        <v>4</v>
      </c>
      <c r="BD555" s="185">
        <v>0.69</v>
      </c>
      <c r="BE555" s="186">
        <v>0</v>
      </c>
      <c r="BF555" s="187">
        <v>975206.98</v>
      </c>
      <c r="BG555" s="187">
        <v>975206.98</v>
      </c>
      <c r="BH555" s="188" t="s">
        <v>188</v>
      </c>
      <c r="BI555" s="189" t="s">
        <v>2872</v>
      </c>
      <c r="BJ555" s="176" t="s">
        <v>165</v>
      </c>
      <c r="BK555" s="190" t="s">
        <v>2873</v>
      </c>
      <c r="BL555" s="191" t="s">
        <v>2874</v>
      </c>
      <c r="BM555" s="191" t="s">
        <v>2875</v>
      </c>
      <c r="BN555" s="176" t="s">
        <v>165</v>
      </c>
      <c r="BO555" s="191" t="s">
        <v>2876</v>
      </c>
      <c r="BP555" s="191" t="s">
        <v>2874</v>
      </c>
      <c r="BQ555" s="191" t="s">
        <v>2573</v>
      </c>
      <c r="BR555" s="176" t="s">
        <v>2604</v>
      </c>
      <c r="BS555" s="192">
        <v>41948</v>
      </c>
      <c r="BT555" s="193" t="s">
        <v>2996</v>
      </c>
      <c r="BU555" s="183">
        <v>2014</v>
      </c>
      <c r="BV555" s="193" t="s">
        <v>154</v>
      </c>
      <c r="BW555" s="192">
        <v>41962</v>
      </c>
      <c r="BX555" s="192"/>
      <c r="BY555" s="192">
        <v>42048</v>
      </c>
      <c r="BZ555" s="192">
        <v>42048</v>
      </c>
      <c r="CA555" s="192">
        <v>42260</v>
      </c>
      <c r="CB555" s="192">
        <v>42018</v>
      </c>
      <c r="CC555" s="192">
        <v>42383</v>
      </c>
      <c r="CD555" s="192">
        <v>43874</v>
      </c>
      <c r="CE555" s="183">
        <v>60</v>
      </c>
      <c r="CF555" s="183"/>
      <c r="CG555" s="192">
        <v>42383</v>
      </c>
      <c r="CH555" s="168" t="s">
        <v>550</v>
      </c>
      <c r="CI555" s="168" t="s">
        <v>154</v>
      </c>
      <c r="CJ555" s="195" t="s">
        <v>154</v>
      </c>
      <c r="CK555" s="195" t="s">
        <v>155</v>
      </c>
      <c r="CL555" s="196">
        <v>0.03</v>
      </c>
      <c r="CM555" s="195">
        <v>0.03</v>
      </c>
      <c r="CN555" s="286"/>
      <c r="CO555" s="197"/>
      <c r="CP555" s="169" t="s">
        <v>176</v>
      </c>
      <c r="CQ555" s="183" t="s">
        <v>418</v>
      </c>
      <c r="CR555" s="183" t="s">
        <v>2508</v>
      </c>
      <c r="CS555" s="183" t="s">
        <v>3029</v>
      </c>
      <c r="CT555" s="183" t="s">
        <v>2900</v>
      </c>
      <c r="CU555" s="176" t="s">
        <v>3030</v>
      </c>
      <c r="CV555" s="176" t="s">
        <v>171</v>
      </c>
      <c r="CW555" s="176" t="s">
        <v>3031</v>
      </c>
      <c r="CX555" s="176" t="s">
        <v>154</v>
      </c>
      <c r="CY555" s="199">
        <v>800</v>
      </c>
      <c r="CZ555" s="176" t="s">
        <v>2903</v>
      </c>
      <c r="DA555" s="200" t="s">
        <v>175</v>
      </c>
      <c r="DB555" s="170" t="s">
        <v>174</v>
      </c>
      <c r="DC555" s="183">
        <v>3</v>
      </c>
      <c r="DD555" s="201">
        <v>42242</v>
      </c>
      <c r="DE555" s="176" t="s">
        <v>356</v>
      </c>
      <c r="DF555" s="202"/>
      <c r="DG555" s="203">
        <v>35</v>
      </c>
      <c r="DH555" s="204">
        <v>0</v>
      </c>
      <c r="DI555" s="204">
        <v>0</v>
      </c>
      <c r="DJ555" s="203" t="s">
        <v>217</v>
      </c>
      <c r="DK555" s="168" t="s">
        <v>4313</v>
      </c>
      <c r="DL555" s="203" t="e">
        <v>#N/A</v>
      </c>
      <c r="DM555" s="205" t="s">
        <v>3082</v>
      </c>
      <c r="DN555" s="206" t="s">
        <v>392</v>
      </c>
      <c r="DO555" s="206" t="s">
        <v>392</v>
      </c>
      <c r="DP555" s="205" t="s">
        <v>755</v>
      </c>
      <c r="DQ555" s="207">
        <v>42597</v>
      </c>
      <c r="DR555" s="170" t="s">
        <v>166</v>
      </c>
      <c r="DS555" s="206"/>
      <c r="DT555" s="206"/>
      <c r="DU555" s="206" t="s">
        <v>2884</v>
      </c>
      <c r="DV555" s="206"/>
      <c r="DW555" s="208">
        <v>975206.98</v>
      </c>
      <c r="DX555" s="209" t="b">
        <v>1</v>
      </c>
      <c r="DY555" s="210" t="s">
        <v>2870</v>
      </c>
      <c r="DZ555" s="209">
        <v>500758</v>
      </c>
      <c r="EA555" s="209"/>
      <c r="EB555" s="209"/>
      <c r="EC555" s="228"/>
    </row>
    <row r="556" spans="1:133" s="73" customFormat="1" ht="15" hidden="1" customHeight="1" x14ac:dyDescent="0.3">
      <c r="A556" s="295">
        <v>192</v>
      </c>
      <c r="B556" s="296"/>
      <c r="C556" s="297"/>
      <c r="D556" s="345"/>
      <c r="E556" s="345"/>
      <c r="F556" s="299" t="s">
        <v>4314</v>
      </c>
      <c r="G556" s="224"/>
      <c r="H556" s="300"/>
      <c r="I556" s="224"/>
      <c r="J556" s="161"/>
      <c r="K556" s="161"/>
      <c r="L556" s="161"/>
      <c r="M556" s="213"/>
      <c r="N556" s="346"/>
      <c r="O556" s="213"/>
      <c r="P556" s="346"/>
      <c r="Q556" s="211"/>
      <c r="R556" s="211"/>
      <c r="S556" s="211"/>
      <c r="T556" s="212"/>
      <c r="U556" s="212"/>
      <c r="V556" s="212"/>
      <c r="W556" s="346"/>
      <c r="X556" s="346"/>
      <c r="Y556" s="346"/>
      <c r="Z556" s="346"/>
      <c r="AA556" s="346"/>
      <c r="AB556" s="346"/>
      <c r="AC556" s="213"/>
      <c r="AD556" s="213"/>
      <c r="AE556" s="213"/>
      <c r="AF556" s="305"/>
      <c r="AG556" s="306"/>
      <c r="AH556" s="306"/>
      <c r="AI556" s="349"/>
      <c r="AJ556" s="349"/>
      <c r="AK556" s="349"/>
      <c r="AL556" s="349"/>
      <c r="AM556" s="349"/>
      <c r="AN556" s="213">
        <v>0</v>
      </c>
      <c r="AO556" s="213"/>
      <c r="AP556" s="213"/>
      <c r="AQ556" s="213"/>
      <c r="AR556" s="213"/>
      <c r="AS556" s="213"/>
      <c r="AT556" s="213"/>
      <c r="AU556" s="305"/>
      <c r="AV556" s="224"/>
      <c r="AW556" s="224"/>
      <c r="AX556" s="224"/>
      <c r="AY556" s="307"/>
      <c r="AZ556" s="307"/>
      <c r="BA556" s="307"/>
      <c r="BB556" s="214"/>
      <c r="BC556" s="307"/>
      <c r="BD556" s="215"/>
      <c r="BE556" s="214"/>
      <c r="BF556" s="308"/>
      <c r="BG556" s="308"/>
      <c r="BH556" s="224"/>
      <c r="BI556" s="308"/>
      <c r="BJ556" s="309"/>
      <c r="BK556" s="309"/>
      <c r="BL556" s="310"/>
      <c r="BM556" s="310"/>
      <c r="BN556" s="310"/>
      <c r="BO556" s="310"/>
      <c r="BP556" s="310"/>
      <c r="BQ556" s="310"/>
      <c r="BR556" s="309"/>
      <c r="BS556" s="311"/>
      <c r="BT556" s="311"/>
      <c r="BU556" s="311"/>
      <c r="BV556" s="312" t="s">
        <v>154</v>
      </c>
      <c r="BW556" s="311"/>
      <c r="BX556" s="311"/>
      <c r="BY556" s="311"/>
      <c r="BZ556" s="311"/>
      <c r="CA556" s="311"/>
      <c r="CB556" s="311"/>
      <c r="CC556" s="311"/>
      <c r="CD556" s="313"/>
      <c r="CE556" s="314"/>
      <c r="CF556" s="314"/>
      <c r="CG556" s="315"/>
      <c r="CH556" s="224"/>
      <c r="CI556" s="224"/>
      <c r="CJ556" s="214"/>
      <c r="CK556" s="214"/>
      <c r="CL556" s="317"/>
      <c r="CM556" s="316"/>
      <c r="CN556" s="317"/>
      <c r="CO556" s="220"/>
      <c r="CP556" s="300"/>
      <c r="CQ556" s="307"/>
      <c r="CR556" s="307"/>
      <c r="CS556" s="307"/>
      <c r="CT556" s="307"/>
      <c r="CU556" s="309"/>
      <c r="CV556" s="309"/>
      <c r="CW556" s="309"/>
      <c r="CX556" s="309"/>
      <c r="CY556" s="222"/>
      <c r="CZ556" s="309"/>
      <c r="DA556" s="223"/>
      <c r="DB556" s="161"/>
      <c r="DC556" s="317"/>
      <c r="DD556" s="347"/>
      <c r="DE556" s="309"/>
      <c r="DF556" s="145"/>
      <c r="DG556" s="145"/>
      <c r="DH556" s="146">
        <v>0</v>
      </c>
      <c r="DI556" s="146"/>
      <c r="DJ556" s="145"/>
      <c r="DK556" s="224"/>
      <c r="DL556" s="145"/>
      <c r="DM556" s="145"/>
      <c r="DN556" s="146"/>
      <c r="DO556" s="146"/>
      <c r="DP556" s="145"/>
      <c r="DQ556" s="160"/>
      <c r="DR556" s="161"/>
      <c r="DS556" s="146"/>
      <c r="DT556" s="146"/>
      <c r="DU556" s="146"/>
      <c r="DV556" s="146"/>
      <c r="DW556" s="162" t="s">
        <v>154</v>
      </c>
      <c r="DX556" s="163"/>
      <c r="DY556" s="164"/>
      <c r="DZ556" s="163"/>
      <c r="EA556" s="163"/>
      <c r="EB556" s="163"/>
    </row>
    <row r="557" spans="1:133" ht="15" customHeight="1" x14ac:dyDescent="0.3">
      <c r="A557" s="165"/>
      <c r="B557" s="166" t="s">
        <v>740</v>
      </c>
      <c r="C557" s="166" t="s">
        <v>4315</v>
      </c>
      <c r="D557" s="166" t="s">
        <v>4314</v>
      </c>
      <c r="E557" s="166" t="s">
        <v>744</v>
      </c>
      <c r="F557" s="167" t="s">
        <v>744</v>
      </c>
      <c r="G557" s="168" t="s">
        <v>479</v>
      </c>
      <c r="H557" s="169" t="s">
        <v>330</v>
      </c>
      <c r="I557" s="168" t="s">
        <v>187</v>
      </c>
      <c r="J557" s="170" t="s">
        <v>156</v>
      </c>
      <c r="K557" s="170">
        <v>50000000</v>
      </c>
      <c r="L557" s="170">
        <v>204650000</v>
      </c>
      <c r="M557" s="171">
        <v>50000000</v>
      </c>
      <c r="N557" s="172">
        <v>204650000</v>
      </c>
      <c r="O557" s="171">
        <v>0</v>
      </c>
      <c r="P557" s="173">
        <v>0</v>
      </c>
      <c r="Q557" s="173">
        <v>0</v>
      </c>
      <c r="R557" s="173">
        <v>0</v>
      </c>
      <c r="S557" s="173">
        <v>0</v>
      </c>
      <c r="T557" s="174">
        <v>0</v>
      </c>
      <c r="U557" s="173">
        <v>0</v>
      </c>
      <c r="V557" s="175">
        <v>0</v>
      </c>
      <c r="W557" s="173">
        <v>0</v>
      </c>
      <c r="X557" s="173">
        <v>0</v>
      </c>
      <c r="Y557" s="174">
        <v>0</v>
      </c>
      <c r="Z557" s="173">
        <v>1486835.5917046433</v>
      </c>
      <c r="AA557" s="173">
        <v>0</v>
      </c>
      <c r="AB557" s="173">
        <v>0</v>
      </c>
      <c r="AC557" s="171">
        <v>50000000</v>
      </c>
      <c r="AD557" s="171">
        <v>204650000</v>
      </c>
      <c r="AE557" s="171">
        <v>204650000</v>
      </c>
      <c r="AF557" s="176"/>
      <c r="AG557" s="177">
        <v>204650000</v>
      </c>
      <c r="AH557" s="178">
        <v>204650000</v>
      </c>
      <c r="AI557" s="179">
        <v>9.9908415251887345E-2</v>
      </c>
      <c r="AJ557" s="180">
        <v>0.25</v>
      </c>
      <c r="AK557" s="181">
        <v>512094000</v>
      </c>
      <c r="AL557" s="179">
        <v>0.39963366100754938</v>
      </c>
      <c r="AM557" s="182" t="b">
        <v>0</v>
      </c>
      <c r="AN557" s="171">
        <v>0</v>
      </c>
      <c r="AO557" s="171">
        <v>0</v>
      </c>
      <c r="AP557" s="171">
        <v>0</v>
      </c>
      <c r="AQ557" s="171">
        <v>0</v>
      </c>
      <c r="AR557" s="171">
        <v>0</v>
      </c>
      <c r="AS557" s="171">
        <v>204650000</v>
      </c>
      <c r="AT557" s="171">
        <v>0</v>
      </c>
      <c r="AU557" s="238"/>
      <c r="AV557" s="168" t="s">
        <v>2986</v>
      </c>
      <c r="AW557" s="168"/>
      <c r="AX557" s="168" t="s">
        <v>159</v>
      </c>
      <c r="AY557" s="183">
        <v>2</v>
      </c>
      <c r="AZ557" s="183"/>
      <c r="BA557" s="183">
        <v>2</v>
      </c>
      <c r="BB557" s="184">
        <v>1E-3</v>
      </c>
      <c r="BC557" s="183">
        <v>5</v>
      </c>
      <c r="BD557" s="185">
        <v>0.89</v>
      </c>
      <c r="BE557" s="186">
        <v>8.9000000000000006E-4</v>
      </c>
      <c r="BF557" s="187">
        <v>0</v>
      </c>
      <c r="BG557" s="187">
        <v>182138.5</v>
      </c>
      <c r="BH557" s="188" t="s">
        <v>2405</v>
      </c>
      <c r="BI557" s="189" t="s">
        <v>3560</v>
      </c>
      <c r="BJ557" s="176" t="s">
        <v>448</v>
      </c>
      <c r="BK557" s="190" t="s">
        <v>3561</v>
      </c>
      <c r="BL557" s="191" t="s">
        <v>2742</v>
      </c>
      <c r="BM557" s="191" t="s">
        <v>3562</v>
      </c>
      <c r="BN557" s="176" t="s">
        <v>448</v>
      </c>
      <c r="BO557" s="191" t="s">
        <v>3563</v>
      </c>
      <c r="BP557" s="191" t="s">
        <v>2742</v>
      </c>
      <c r="BQ557" s="191" t="s">
        <v>2877</v>
      </c>
      <c r="BR557" s="176" t="s">
        <v>4316</v>
      </c>
      <c r="BS557" s="192">
        <v>40948</v>
      </c>
      <c r="BT557" s="193" t="s">
        <v>2988</v>
      </c>
      <c r="BU557" s="183">
        <v>2012</v>
      </c>
      <c r="BV557" s="193" t="s">
        <v>154</v>
      </c>
      <c r="BW557" s="192">
        <v>40956</v>
      </c>
      <c r="BX557" s="192"/>
      <c r="BY557" s="192"/>
      <c r="BZ557" s="192">
        <v>41450</v>
      </c>
      <c r="CA557" s="192"/>
      <c r="CB557" s="192">
        <v>40955</v>
      </c>
      <c r="CC557" s="192"/>
      <c r="CD557" s="192">
        <v>46563</v>
      </c>
      <c r="CE557" s="183">
        <v>168</v>
      </c>
      <c r="CF557" s="183"/>
      <c r="CG557" s="192"/>
      <c r="CH557" s="168" t="s">
        <v>483</v>
      </c>
      <c r="CI557" s="168" t="s">
        <v>2898</v>
      </c>
      <c r="CJ557" s="195" t="s">
        <v>154</v>
      </c>
      <c r="CK557" s="195">
        <v>1.8000000000000002E-2</v>
      </c>
      <c r="CL557" s="196">
        <v>1.15E-2</v>
      </c>
      <c r="CM557" s="195">
        <v>1.15E-2</v>
      </c>
      <c r="CN557" s="286"/>
      <c r="CO557" s="197"/>
      <c r="CP557" s="169" t="s">
        <v>201</v>
      </c>
      <c r="CQ557" s="183" t="s">
        <v>1591</v>
      </c>
      <c r="CR557" s="183" t="s">
        <v>2501</v>
      </c>
      <c r="CS557" s="183" t="s">
        <v>3009</v>
      </c>
      <c r="CT557" s="183" t="s">
        <v>3010</v>
      </c>
      <c r="CU557" s="176" t="s">
        <v>560</v>
      </c>
      <c r="CV557" s="176" t="s">
        <v>562</v>
      </c>
      <c r="CW557" s="176" t="s">
        <v>562</v>
      </c>
      <c r="CX557" s="176" t="s">
        <v>154</v>
      </c>
      <c r="CY557" s="199">
        <v>1377</v>
      </c>
      <c r="CZ557" s="176" t="s">
        <v>2883</v>
      </c>
      <c r="DA557" s="200" t="s">
        <v>175</v>
      </c>
      <c r="DB557" s="170" t="s">
        <v>199</v>
      </c>
      <c r="DC557" s="240">
        <v>1</v>
      </c>
      <c r="DD557" s="201"/>
      <c r="DE557" s="176"/>
      <c r="DF557" s="202"/>
      <c r="DG557" s="203" t="s">
        <v>154</v>
      </c>
      <c r="DH557" s="204">
        <v>0</v>
      </c>
      <c r="DI557" s="204">
        <v>0</v>
      </c>
      <c r="DJ557" s="203" t="s">
        <v>193</v>
      </c>
      <c r="DK557" s="168" t="s">
        <v>2499</v>
      </c>
      <c r="DL557" s="203" t="s">
        <v>2322</v>
      </c>
      <c r="DM557" s="205" t="s">
        <v>3060</v>
      </c>
      <c r="DN557" s="206"/>
      <c r="DO557" s="206"/>
      <c r="DP557" s="205"/>
      <c r="DQ557" s="207" t="s">
        <v>154</v>
      </c>
      <c r="DR557" s="170" t="s">
        <v>450</v>
      </c>
      <c r="DS557" s="206"/>
      <c r="DT557" s="206" t="s">
        <v>451</v>
      </c>
      <c r="DU557" s="206" t="s">
        <v>2980</v>
      </c>
      <c r="DV557" s="206"/>
      <c r="DW557" s="208">
        <v>204650000</v>
      </c>
      <c r="DX557" s="209" t="b">
        <v>1</v>
      </c>
      <c r="DY557" s="210">
        <v>0</v>
      </c>
      <c r="DZ557" s="209" t="s">
        <v>479</v>
      </c>
      <c r="EA557" s="209"/>
      <c r="EB557" s="209"/>
    </row>
    <row r="558" spans="1:133" s="73" customFormat="1" ht="15" hidden="1" customHeight="1" x14ac:dyDescent="0.3">
      <c r="A558" s="295">
        <v>193</v>
      </c>
      <c r="B558" s="296"/>
      <c r="C558" s="297"/>
      <c r="D558" s="345"/>
      <c r="E558" s="345"/>
      <c r="F558" s="299" t="s">
        <v>4317</v>
      </c>
      <c r="G558" s="224"/>
      <c r="H558" s="300"/>
      <c r="I558" s="224"/>
      <c r="J558" s="161"/>
      <c r="K558" s="161"/>
      <c r="L558" s="161"/>
      <c r="M558" s="213"/>
      <c r="N558" s="346"/>
      <c r="O558" s="213"/>
      <c r="P558" s="346"/>
      <c r="Q558" s="211"/>
      <c r="R558" s="211"/>
      <c r="S558" s="211"/>
      <c r="T558" s="212"/>
      <c r="U558" s="212"/>
      <c r="V558" s="212"/>
      <c r="W558" s="346"/>
      <c r="X558" s="346"/>
      <c r="Y558" s="346"/>
      <c r="Z558" s="346"/>
      <c r="AA558" s="346"/>
      <c r="AB558" s="346"/>
      <c r="AC558" s="213"/>
      <c r="AD558" s="213"/>
      <c r="AE558" s="213"/>
      <c r="AF558" s="305"/>
      <c r="AG558" s="306"/>
      <c r="AH558" s="306"/>
      <c r="AI558" s="349"/>
      <c r="AJ558" s="349"/>
      <c r="AK558" s="349"/>
      <c r="AL558" s="349"/>
      <c r="AM558" s="349"/>
      <c r="AN558" s="213">
        <v>0</v>
      </c>
      <c r="AO558" s="213"/>
      <c r="AP558" s="213"/>
      <c r="AQ558" s="213"/>
      <c r="AR558" s="213"/>
      <c r="AS558" s="213"/>
      <c r="AT558" s="213"/>
      <c r="AU558" s="305"/>
      <c r="AV558" s="224"/>
      <c r="AW558" s="224"/>
      <c r="AX558" s="224"/>
      <c r="AY558" s="307"/>
      <c r="AZ558" s="307"/>
      <c r="BA558" s="307"/>
      <c r="BB558" s="214"/>
      <c r="BC558" s="307"/>
      <c r="BD558" s="215"/>
      <c r="BE558" s="214"/>
      <c r="BF558" s="308"/>
      <c r="BG558" s="308"/>
      <c r="BH558" s="224"/>
      <c r="BI558" s="308"/>
      <c r="BJ558" s="309"/>
      <c r="BK558" s="309"/>
      <c r="BL558" s="310"/>
      <c r="BM558" s="310"/>
      <c r="BN558" s="310"/>
      <c r="BO558" s="310"/>
      <c r="BP558" s="310"/>
      <c r="BQ558" s="310"/>
      <c r="BR558" s="309"/>
      <c r="BS558" s="311"/>
      <c r="BT558" s="311"/>
      <c r="BU558" s="311"/>
      <c r="BV558" s="312" t="s">
        <v>154</v>
      </c>
      <c r="BW558" s="311"/>
      <c r="BX558" s="311"/>
      <c r="BY558" s="311"/>
      <c r="BZ558" s="311"/>
      <c r="CA558" s="311"/>
      <c r="CB558" s="311"/>
      <c r="CC558" s="311"/>
      <c r="CD558" s="313"/>
      <c r="CE558" s="314"/>
      <c r="CF558" s="314"/>
      <c r="CG558" s="315"/>
      <c r="CH558" s="224"/>
      <c r="CI558" s="224"/>
      <c r="CJ558" s="214"/>
      <c r="CK558" s="214"/>
      <c r="CL558" s="317"/>
      <c r="CM558" s="316"/>
      <c r="CN558" s="317"/>
      <c r="CO558" s="220"/>
      <c r="CP558" s="300"/>
      <c r="CQ558" s="307"/>
      <c r="CR558" s="307"/>
      <c r="CS558" s="307"/>
      <c r="CT558" s="307"/>
      <c r="CU558" s="309"/>
      <c r="CV558" s="309"/>
      <c r="CW558" s="309"/>
      <c r="CX558" s="309"/>
      <c r="CY558" s="222"/>
      <c r="CZ558" s="309"/>
      <c r="DA558" s="223"/>
      <c r="DB558" s="161"/>
      <c r="DC558" s="317"/>
      <c r="DD558" s="347"/>
      <c r="DE558" s="309"/>
      <c r="DF558" s="145"/>
      <c r="DG558" s="145"/>
      <c r="DH558" s="146">
        <v>0</v>
      </c>
      <c r="DI558" s="146"/>
      <c r="DJ558" s="145"/>
      <c r="DK558" s="224"/>
      <c r="DL558" s="145"/>
      <c r="DM558" s="145"/>
      <c r="DN558" s="146"/>
      <c r="DO558" s="146"/>
      <c r="DP558" s="145"/>
      <c r="DQ558" s="160"/>
      <c r="DR558" s="161"/>
      <c r="DS558" s="146"/>
      <c r="DT558" s="146"/>
      <c r="DU558" s="146"/>
      <c r="DV558" s="146"/>
      <c r="DW558" s="162" t="s">
        <v>154</v>
      </c>
      <c r="DX558" s="163"/>
      <c r="DY558" s="164"/>
      <c r="DZ558" s="163"/>
      <c r="EA558" s="163"/>
      <c r="EB558" s="163"/>
    </row>
    <row r="559" spans="1:133" ht="15" hidden="1" customHeight="1" x14ac:dyDescent="0.3">
      <c r="A559" s="165"/>
      <c r="B559" s="166" t="s">
        <v>154</v>
      </c>
      <c r="C559" s="166" t="s">
        <v>4318</v>
      </c>
      <c r="D559" s="166" t="s">
        <v>4317</v>
      </c>
      <c r="E559" s="166" t="s">
        <v>4319</v>
      </c>
      <c r="F559" s="258" t="s">
        <v>4319</v>
      </c>
      <c r="G559" s="168" t="s">
        <v>3112</v>
      </c>
      <c r="H559" s="169" t="s">
        <v>490</v>
      </c>
      <c r="I559" s="168" t="s">
        <v>187</v>
      </c>
      <c r="J559" s="170" t="s">
        <v>2869</v>
      </c>
      <c r="K559" s="170">
        <v>2430000</v>
      </c>
      <c r="L559" s="170">
        <v>9945990</v>
      </c>
      <c r="M559" s="171">
        <v>2430000</v>
      </c>
      <c r="N559" s="172">
        <v>9945990</v>
      </c>
      <c r="O559" s="171">
        <v>0</v>
      </c>
      <c r="P559" s="173">
        <v>0</v>
      </c>
      <c r="Q559" s="173">
        <v>0</v>
      </c>
      <c r="R559" s="173">
        <v>0</v>
      </c>
      <c r="S559" s="173">
        <v>0</v>
      </c>
      <c r="T559" s="174">
        <v>0</v>
      </c>
      <c r="U559" s="173">
        <v>0</v>
      </c>
      <c r="V559" s="175">
        <v>0</v>
      </c>
      <c r="W559" s="173">
        <v>0</v>
      </c>
      <c r="X559" s="173">
        <v>0</v>
      </c>
      <c r="Y559" s="174">
        <v>0</v>
      </c>
      <c r="Z559" s="173">
        <v>0</v>
      </c>
      <c r="AA559" s="173">
        <v>0</v>
      </c>
      <c r="AB559" s="173">
        <v>0</v>
      </c>
      <c r="AC559" s="171">
        <v>0</v>
      </c>
      <c r="AD559" s="171">
        <v>0</v>
      </c>
      <c r="AE559" s="171">
        <v>0</v>
      </c>
      <c r="AF559" s="238"/>
      <c r="AG559" s="177" t="s">
        <v>154</v>
      </c>
      <c r="AH559" s="178" t="s">
        <v>154</v>
      </c>
      <c r="AI559" s="179" t="s">
        <v>154</v>
      </c>
      <c r="AJ559" s="231">
        <v>0.15</v>
      </c>
      <c r="AK559" s="236">
        <v>307256400</v>
      </c>
      <c r="AL559" s="233">
        <v>0</v>
      </c>
      <c r="AM559" s="234" t="b">
        <v>0</v>
      </c>
      <c r="AN559" s="171">
        <v>0</v>
      </c>
      <c r="AO559" s="171">
        <v>0</v>
      </c>
      <c r="AP559" s="171">
        <v>0</v>
      </c>
      <c r="AQ559" s="171">
        <v>0</v>
      </c>
      <c r="AR559" s="171">
        <v>0</v>
      </c>
      <c r="AS559" s="171">
        <v>0</v>
      </c>
      <c r="AT559" s="171">
        <v>0</v>
      </c>
      <c r="AU559" s="238"/>
      <c r="AV559" s="168"/>
      <c r="AW559" s="168"/>
      <c r="AX559" s="168" t="s">
        <v>159</v>
      </c>
      <c r="AY559" s="183">
        <v>5</v>
      </c>
      <c r="AZ559" s="183">
        <v>5</v>
      </c>
      <c r="BA559" s="183"/>
      <c r="BB559" s="184">
        <v>1.6500000000000001E-2</v>
      </c>
      <c r="BC559" s="183">
        <v>3</v>
      </c>
      <c r="BD559" s="185">
        <v>0.49</v>
      </c>
      <c r="BE559" s="186">
        <v>8.0850000000000002E-3</v>
      </c>
      <c r="BF559" s="187">
        <v>0</v>
      </c>
      <c r="BG559" s="187">
        <v>0</v>
      </c>
      <c r="BH559" s="235" t="s">
        <v>2413</v>
      </c>
      <c r="BI559" s="189" t="s">
        <v>2973</v>
      </c>
      <c r="BJ559" s="176" t="s">
        <v>227</v>
      </c>
      <c r="BK559" s="190" t="s">
        <v>2974</v>
      </c>
      <c r="BL559" s="191" t="s">
        <v>2975</v>
      </c>
      <c r="BM559" s="191" t="s">
        <v>2976</v>
      </c>
      <c r="BN559" s="191" t="s">
        <v>227</v>
      </c>
      <c r="BO559" s="191" t="s">
        <v>2977</v>
      </c>
      <c r="BP559" s="191" t="s">
        <v>2975</v>
      </c>
      <c r="BQ559" s="191" t="s">
        <v>2573</v>
      </c>
      <c r="BR559" s="176" t="s">
        <v>4320</v>
      </c>
      <c r="BS559" s="192">
        <v>40996</v>
      </c>
      <c r="BT559" s="193" t="s">
        <v>2920</v>
      </c>
      <c r="BU559" s="183">
        <v>2012</v>
      </c>
      <c r="BV559" s="193" t="s">
        <v>154</v>
      </c>
      <c r="BW559" s="192">
        <v>41149</v>
      </c>
      <c r="BX559" s="192"/>
      <c r="BY559" s="192"/>
      <c r="BZ559" s="192"/>
      <c r="CA559" s="192"/>
      <c r="CB559" s="192"/>
      <c r="CC559" s="192"/>
      <c r="CD559" s="192"/>
      <c r="CE559" s="183">
        <v>6</v>
      </c>
      <c r="CF559" s="183">
        <v>6</v>
      </c>
      <c r="CG559" s="192"/>
      <c r="CH559" s="168">
        <v>0</v>
      </c>
      <c r="CI559" s="168" t="s">
        <v>154</v>
      </c>
      <c r="CJ559" s="195" t="s">
        <v>154</v>
      </c>
      <c r="CK559" s="195">
        <v>2.1900000000000003E-2</v>
      </c>
      <c r="CL559" s="196" t="s">
        <v>154</v>
      </c>
      <c r="CM559" s="195" t="s">
        <v>154</v>
      </c>
      <c r="CN559" s="286"/>
      <c r="CO559" s="197"/>
      <c r="CP559" s="169" t="s">
        <v>201</v>
      </c>
      <c r="CQ559" s="183" t="s">
        <v>505</v>
      </c>
      <c r="CR559" s="183" t="s">
        <v>2488</v>
      </c>
      <c r="CS559" s="183" t="s">
        <v>4138</v>
      </c>
      <c r="CT559" s="183" t="s">
        <v>3010</v>
      </c>
      <c r="CU559" s="176" t="s">
        <v>2645</v>
      </c>
      <c r="CV559" s="176" t="s">
        <v>562</v>
      </c>
      <c r="CW559" s="176" t="s">
        <v>562</v>
      </c>
      <c r="CX559" s="176" t="s">
        <v>154</v>
      </c>
      <c r="CY559" s="199">
        <v>11</v>
      </c>
      <c r="CZ559" s="176" t="s">
        <v>2903</v>
      </c>
      <c r="DA559" s="200"/>
      <c r="DB559" s="170"/>
      <c r="DC559" s="240"/>
      <c r="DD559" s="201"/>
      <c r="DE559" s="176"/>
      <c r="DF559" s="202"/>
      <c r="DG559" s="203" t="s">
        <v>154</v>
      </c>
      <c r="DH559" s="204">
        <v>0</v>
      </c>
      <c r="DI559" s="204">
        <v>0</v>
      </c>
      <c r="DJ559" s="203" t="s">
        <v>217</v>
      </c>
      <c r="DK559" s="168" t="s">
        <v>4321</v>
      </c>
      <c r="DL559" s="203" t="e">
        <v>#N/A</v>
      </c>
      <c r="DM559" s="205"/>
      <c r="DN559" s="206"/>
      <c r="DO559" s="206"/>
      <c r="DP559" s="205"/>
      <c r="DQ559" s="207" t="s">
        <v>154</v>
      </c>
      <c r="DR559" s="170" t="s">
        <v>166</v>
      </c>
      <c r="DS559" s="206"/>
      <c r="DT559" s="206"/>
      <c r="DU559" s="206" t="s">
        <v>2884</v>
      </c>
      <c r="DV559" s="206"/>
      <c r="DW559" s="208">
        <v>0</v>
      </c>
      <c r="DX559" s="209"/>
      <c r="DY559" s="210">
        <v>0</v>
      </c>
      <c r="DZ559" s="209" t="s">
        <v>154</v>
      </c>
      <c r="EA559" s="209"/>
      <c r="EB559" s="209"/>
    </row>
    <row r="560" spans="1:133" s="73" customFormat="1" ht="15" hidden="1" customHeight="1" x14ac:dyDescent="0.3">
      <c r="A560" s="295">
        <v>194</v>
      </c>
      <c r="B560" s="296"/>
      <c r="C560" s="297"/>
      <c r="D560" s="345"/>
      <c r="E560" s="345"/>
      <c r="F560" s="299" t="s">
        <v>4322</v>
      </c>
      <c r="G560" s="224"/>
      <c r="H560" s="300"/>
      <c r="I560" s="224"/>
      <c r="J560" s="161"/>
      <c r="K560" s="161"/>
      <c r="L560" s="161"/>
      <c r="M560" s="213"/>
      <c r="N560" s="346"/>
      <c r="O560" s="213"/>
      <c r="P560" s="346"/>
      <c r="Q560" s="211"/>
      <c r="R560" s="211"/>
      <c r="S560" s="211"/>
      <c r="T560" s="212"/>
      <c r="U560" s="212"/>
      <c r="V560" s="212"/>
      <c r="W560" s="346"/>
      <c r="X560" s="346"/>
      <c r="Y560" s="346"/>
      <c r="Z560" s="346"/>
      <c r="AA560" s="346"/>
      <c r="AB560" s="346"/>
      <c r="AC560" s="213"/>
      <c r="AD560" s="213"/>
      <c r="AE560" s="213"/>
      <c r="AF560" s="305"/>
      <c r="AG560" s="306"/>
      <c r="AH560" s="306"/>
      <c r="AI560" s="349"/>
      <c r="AJ560" s="349"/>
      <c r="AK560" s="349"/>
      <c r="AL560" s="349"/>
      <c r="AM560" s="349"/>
      <c r="AN560" s="213">
        <v>0</v>
      </c>
      <c r="AO560" s="213"/>
      <c r="AP560" s="213"/>
      <c r="AQ560" s="213"/>
      <c r="AR560" s="213"/>
      <c r="AS560" s="213"/>
      <c r="AT560" s="213"/>
      <c r="AU560" s="305"/>
      <c r="AV560" s="224"/>
      <c r="AW560" s="224"/>
      <c r="AX560" s="224"/>
      <c r="AY560" s="307"/>
      <c r="AZ560" s="307"/>
      <c r="BA560" s="307"/>
      <c r="BB560" s="214"/>
      <c r="BC560" s="307"/>
      <c r="BD560" s="215"/>
      <c r="BE560" s="214"/>
      <c r="BF560" s="308"/>
      <c r="BG560" s="308"/>
      <c r="BH560" s="224"/>
      <c r="BI560" s="308"/>
      <c r="BJ560" s="309"/>
      <c r="BK560" s="309"/>
      <c r="BL560" s="310"/>
      <c r="BM560" s="310"/>
      <c r="BN560" s="310"/>
      <c r="BO560" s="310"/>
      <c r="BP560" s="310"/>
      <c r="BQ560" s="310"/>
      <c r="BR560" s="309"/>
      <c r="BS560" s="311"/>
      <c r="BT560" s="311"/>
      <c r="BU560" s="311"/>
      <c r="BV560" s="312" t="s">
        <v>154</v>
      </c>
      <c r="BW560" s="311"/>
      <c r="BX560" s="311"/>
      <c r="BY560" s="311"/>
      <c r="BZ560" s="311"/>
      <c r="CA560" s="311"/>
      <c r="CB560" s="311"/>
      <c r="CC560" s="311"/>
      <c r="CD560" s="313"/>
      <c r="CE560" s="314"/>
      <c r="CF560" s="314"/>
      <c r="CG560" s="315"/>
      <c r="CH560" s="224"/>
      <c r="CI560" s="224"/>
      <c r="CJ560" s="214"/>
      <c r="CK560" s="214"/>
      <c r="CL560" s="317"/>
      <c r="CM560" s="316"/>
      <c r="CN560" s="317"/>
      <c r="CO560" s="220"/>
      <c r="CP560" s="300"/>
      <c r="CQ560" s="307"/>
      <c r="CR560" s="307"/>
      <c r="CS560" s="307"/>
      <c r="CT560" s="307"/>
      <c r="CU560" s="309"/>
      <c r="CV560" s="309"/>
      <c r="CW560" s="309"/>
      <c r="CX560" s="309"/>
      <c r="CY560" s="222"/>
      <c r="CZ560" s="309"/>
      <c r="DA560" s="223"/>
      <c r="DB560" s="161"/>
      <c r="DC560" s="317"/>
      <c r="DD560" s="347"/>
      <c r="DE560" s="309"/>
      <c r="DF560" s="145"/>
      <c r="DG560" s="145"/>
      <c r="DH560" s="146">
        <v>0</v>
      </c>
      <c r="DI560" s="146"/>
      <c r="DJ560" s="145"/>
      <c r="DK560" s="224"/>
      <c r="DL560" s="145"/>
      <c r="DM560" s="145"/>
      <c r="DN560" s="146"/>
      <c r="DO560" s="146"/>
      <c r="DP560" s="145"/>
      <c r="DQ560" s="160"/>
      <c r="DR560" s="161"/>
      <c r="DS560" s="146"/>
      <c r="DT560" s="146"/>
      <c r="DU560" s="146"/>
      <c r="DV560" s="146"/>
      <c r="DW560" s="162" t="s">
        <v>154</v>
      </c>
      <c r="DX560" s="163"/>
      <c r="DY560" s="164"/>
      <c r="DZ560" s="163"/>
      <c r="EA560" s="163"/>
      <c r="EB560" s="163"/>
    </row>
    <row r="561" spans="1:133" ht="15" customHeight="1" x14ac:dyDescent="0.3">
      <c r="A561" s="165"/>
      <c r="B561" s="166" t="s">
        <v>766</v>
      </c>
      <c r="C561" s="166" t="s">
        <v>4323</v>
      </c>
      <c r="D561" s="166" t="s">
        <v>4322</v>
      </c>
      <c r="E561" s="166" t="s">
        <v>4324</v>
      </c>
      <c r="F561" s="167" t="s">
        <v>4324</v>
      </c>
      <c r="G561" s="168" t="s">
        <v>2938</v>
      </c>
      <c r="H561" s="169" t="s">
        <v>188</v>
      </c>
      <c r="I561" s="168" t="s">
        <v>158</v>
      </c>
      <c r="J561" s="170" t="s">
        <v>2869</v>
      </c>
      <c r="K561" s="170">
        <v>886000</v>
      </c>
      <c r="L561" s="170">
        <v>886000</v>
      </c>
      <c r="M561" s="171">
        <v>886000</v>
      </c>
      <c r="N561" s="172">
        <v>886000</v>
      </c>
      <c r="O561" s="171">
        <v>747562.14</v>
      </c>
      <c r="P561" s="173">
        <v>747562.14</v>
      </c>
      <c r="Q561" s="173">
        <v>0</v>
      </c>
      <c r="R561" s="173">
        <v>0</v>
      </c>
      <c r="S561" s="173">
        <v>72863.88</v>
      </c>
      <c r="T561" s="174">
        <v>72863.88</v>
      </c>
      <c r="U561" s="173">
        <v>15691.8</v>
      </c>
      <c r="V561" s="175">
        <v>836117.82000000007</v>
      </c>
      <c r="W561" s="173">
        <v>0</v>
      </c>
      <c r="X561" s="173">
        <v>0</v>
      </c>
      <c r="Y561" s="174">
        <v>0</v>
      </c>
      <c r="Z561" s="173">
        <v>152650.80000000002</v>
      </c>
      <c r="AA561" s="173">
        <v>0</v>
      </c>
      <c r="AB561" s="173">
        <v>0</v>
      </c>
      <c r="AC561" s="171">
        <v>0</v>
      </c>
      <c r="AD561" s="171">
        <v>0</v>
      </c>
      <c r="AE561" s="171">
        <v>747562.14</v>
      </c>
      <c r="AF561" s="176" t="s">
        <v>2870</v>
      </c>
      <c r="AG561" s="177">
        <v>747562.14</v>
      </c>
      <c r="AH561" s="178">
        <v>747562.14</v>
      </c>
      <c r="AI561" s="179">
        <v>3.6495357297683628E-4</v>
      </c>
      <c r="AJ561" s="180">
        <v>0</v>
      </c>
      <c r="AK561" s="181">
        <v>0</v>
      </c>
      <c r="AL561" s="179">
        <v>0</v>
      </c>
      <c r="AM561" s="182" t="b">
        <v>0</v>
      </c>
      <c r="AN561" s="171">
        <v>0</v>
      </c>
      <c r="AO561" s="171">
        <v>0</v>
      </c>
      <c r="AP561" s="171">
        <v>0</v>
      </c>
      <c r="AQ561" s="171">
        <v>0</v>
      </c>
      <c r="AR561" s="171">
        <v>0</v>
      </c>
      <c r="AS561" s="171">
        <v>0</v>
      </c>
      <c r="AT561" s="171">
        <v>0</v>
      </c>
      <c r="AU561" s="238"/>
      <c r="AV561" s="168"/>
      <c r="AW561" s="168"/>
      <c r="AX561" s="168" t="s">
        <v>159</v>
      </c>
      <c r="AY561" s="183">
        <v>10</v>
      </c>
      <c r="AZ561" s="183"/>
      <c r="BA561" s="183">
        <v>4</v>
      </c>
      <c r="BB561" s="184">
        <v>0</v>
      </c>
      <c r="BC561" s="183">
        <v>3</v>
      </c>
      <c r="BD561" s="185">
        <v>0.49</v>
      </c>
      <c r="BE561" s="186">
        <v>0</v>
      </c>
      <c r="BF561" s="187">
        <v>747562.14</v>
      </c>
      <c r="BG561" s="187">
        <v>747562.14</v>
      </c>
      <c r="BH561" s="188" t="s">
        <v>188</v>
      </c>
      <c r="BI561" s="189" t="s">
        <v>2872</v>
      </c>
      <c r="BJ561" s="176" t="s">
        <v>165</v>
      </c>
      <c r="BK561" s="190" t="s">
        <v>2873</v>
      </c>
      <c r="BL561" s="191" t="s">
        <v>2874</v>
      </c>
      <c r="BM561" s="191" t="s">
        <v>2875</v>
      </c>
      <c r="BN561" s="176" t="s">
        <v>165</v>
      </c>
      <c r="BO561" s="191" t="s">
        <v>2876</v>
      </c>
      <c r="BP561" s="191" t="s">
        <v>2874</v>
      </c>
      <c r="BQ561" s="191" t="s">
        <v>2573</v>
      </c>
      <c r="BR561" s="176" t="s">
        <v>4325</v>
      </c>
      <c r="BS561" s="192">
        <v>40974</v>
      </c>
      <c r="BT561" s="193" t="s">
        <v>2920</v>
      </c>
      <c r="BU561" s="183">
        <v>2012</v>
      </c>
      <c r="BV561" s="193" t="s">
        <v>154</v>
      </c>
      <c r="BW561" s="192">
        <v>41059</v>
      </c>
      <c r="BX561" s="192"/>
      <c r="BY561" s="192">
        <v>41088</v>
      </c>
      <c r="BZ561" s="192">
        <v>41088</v>
      </c>
      <c r="CA561" s="192">
        <v>41392</v>
      </c>
      <c r="CB561" s="192">
        <v>41082</v>
      </c>
      <c r="CC561" s="192">
        <v>41447</v>
      </c>
      <c r="CD561" s="192">
        <v>42975</v>
      </c>
      <c r="CE561" s="183">
        <v>62</v>
      </c>
      <c r="CF561" s="183">
        <v>9</v>
      </c>
      <c r="CG561" s="192">
        <v>41447</v>
      </c>
      <c r="CH561" s="168" t="s">
        <v>550</v>
      </c>
      <c r="CI561" s="168" t="s">
        <v>154</v>
      </c>
      <c r="CJ561" s="195" t="s">
        <v>154</v>
      </c>
      <c r="CK561" s="195" t="s">
        <v>155</v>
      </c>
      <c r="CL561" s="196">
        <v>0.03</v>
      </c>
      <c r="CM561" s="195">
        <v>0.03</v>
      </c>
      <c r="CN561" s="286"/>
      <c r="CO561" s="197"/>
      <c r="CP561" s="169" t="s">
        <v>176</v>
      </c>
      <c r="CQ561" s="183" t="s">
        <v>505</v>
      </c>
      <c r="CR561" s="183" t="s">
        <v>2508</v>
      </c>
      <c r="CS561" s="183" t="s">
        <v>2989</v>
      </c>
      <c r="CT561" s="183" t="s">
        <v>2900</v>
      </c>
      <c r="CU561" s="176" t="s">
        <v>770</v>
      </c>
      <c r="CV561" s="176" t="s">
        <v>171</v>
      </c>
      <c r="CW561" s="176" t="s">
        <v>2990</v>
      </c>
      <c r="CX561" s="176" t="s">
        <v>154</v>
      </c>
      <c r="CY561" s="199">
        <v>884</v>
      </c>
      <c r="CZ561" s="176" t="s">
        <v>2903</v>
      </c>
      <c r="DA561" s="200" t="s">
        <v>175</v>
      </c>
      <c r="DB561" s="170" t="s">
        <v>174</v>
      </c>
      <c r="DC561" s="183">
        <v>3</v>
      </c>
      <c r="DD561" s="201">
        <v>41486</v>
      </c>
      <c r="DE561" s="176" t="s">
        <v>356</v>
      </c>
      <c r="DF561" s="202"/>
      <c r="DG561" s="203">
        <v>79</v>
      </c>
      <c r="DH561" s="204">
        <v>0</v>
      </c>
      <c r="DI561" s="204">
        <v>0</v>
      </c>
      <c r="DJ561" s="203" t="s">
        <v>217</v>
      </c>
      <c r="DK561" s="168" t="s">
        <v>4326</v>
      </c>
      <c r="DL561" s="203" t="e">
        <v>#N/A</v>
      </c>
      <c r="DM561" s="205" t="s">
        <v>3005</v>
      </c>
      <c r="DN561" s="206"/>
      <c r="DO561" s="206"/>
      <c r="DP561" s="205" t="s">
        <v>507</v>
      </c>
      <c r="DQ561" s="207">
        <v>41606</v>
      </c>
      <c r="DR561" s="170" t="s">
        <v>166</v>
      </c>
      <c r="DS561" s="206"/>
      <c r="DT561" s="206"/>
      <c r="DU561" s="206" t="s">
        <v>2884</v>
      </c>
      <c r="DV561" s="206"/>
      <c r="DW561" s="208">
        <v>747562.14</v>
      </c>
      <c r="DX561" s="209" t="b">
        <v>1</v>
      </c>
      <c r="DY561" s="210" t="s">
        <v>2870</v>
      </c>
      <c r="DZ561" s="209">
        <v>500577</v>
      </c>
      <c r="EA561" s="209"/>
      <c r="EB561" s="209"/>
      <c r="EC561" s="228"/>
    </row>
    <row r="562" spans="1:133" s="73" customFormat="1" ht="15" hidden="1" customHeight="1" x14ac:dyDescent="0.3">
      <c r="A562" s="295">
        <v>195</v>
      </c>
      <c r="B562" s="296"/>
      <c r="C562" s="297"/>
      <c r="D562" s="345"/>
      <c r="E562" s="345"/>
      <c r="F562" s="299" t="s">
        <v>4327</v>
      </c>
      <c r="G562" s="224"/>
      <c r="H562" s="300"/>
      <c r="I562" s="224"/>
      <c r="J562" s="161"/>
      <c r="K562" s="161"/>
      <c r="L562" s="161"/>
      <c r="M562" s="213"/>
      <c r="N562" s="346"/>
      <c r="O562" s="213"/>
      <c r="P562" s="346"/>
      <c r="Q562" s="211"/>
      <c r="R562" s="211"/>
      <c r="S562" s="211"/>
      <c r="T562" s="212"/>
      <c r="U562" s="212"/>
      <c r="V562" s="212"/>
      <c r="W562" s="346"/>
      <c r="X562" s="346"/>
      <c r="Y562" s="346"/>
      <c r="Z562" s="346"/>
      <c r="AA562" s="346"/>
      <c r="AB562" s="346"/>
      <c r="AC562" s="213"/>
      <c r="AD562" s="213"/>
      <c r="AE562" s="213"/>
      <c r="AF562" s="305"/>
      <c r="AG562" s="306"/>
      <c r="AH562" s="306"/>
      <c r="AI562" s="349"/>
      <c r="AJ562" s="349"/>
      <c r="AK562" s="349"/>
      <c r="AL562" s="349"/>
      <c r="AM562" s="349"/>
      <c r="AN562" s="213">
        <v>0</v>
      </c>
      <c r="AO562" s="213"/>
      <c r="AP562" s="213"/>
      <c r="AQ562" s="213"/>
      <c r="AR562" s="213"/>
      <c r="AS562" s="213"/>
      <c r="AT562" s="213"/>
      <c r="AU562" s="305"/>
      <c r="AV562" s="224"/>
      <c r="AW562" s="224"/>
      <c r="AX562" s="224"/>
      <c r="AY562" s="307"/>
      <c r="AZ562" s="307"/>
      <c r="BA562" s="307"/>
      <c r="BB562" s="214"/>
      <c r="BC562" s="307"/>
      <c r="BD562" s="215"/>
      <c r="BE562" s="214"/>
      <c r="BF562" s="308"/>
      <c r="BG562" s="308"/>
      <c r="BH562" s="224"/>
      <c r="BI562" s="308"/>
      <c r="BJ562" s="309"/>
      <c r="BK562" s="309"/>
      <c r="BL562" s="310"/>
      <c r="BM562" s="310"/>
      <c r="BN562" s="310"/>
      <c r="BO562" s="310"/>
      <c r="BP562" s="310"/>
      <c r="BQ562" s="310"/>
      <c r="BR562" s="309"/>
      <c r="BS562" s="311"/>
      <c r="BT562" s="311"/>
      <c r="BU562" s="311"/>
      <c r="BV562" s="312" t="s">
        <v>154</v>
      </c>
      <c r="BW562" s="311"/>
      <c r="BX562" s="311"/>
      <c r="BY562" s="311"/>
      <c r="BZ562" s="311"/>
      <c r="CA562" s="311"/>
      <c r="CB562" s="311"/>
      <c r="CC562" s="311"/>
      <c r="CD562" s="313"/>
      <c r="CE562" s="314"/>
      <c r="CF562" s="314"/>
      <c r="CG562" s="315"/>
      <c r="CH562" s="224"/>
      <c r="CI562" s="224"/>
      <c r="CJ562" s="214"/>
      <c r="CK562" s="214"/>
      <c r="CL562" s="317"/>
      <c r="CM562" s="316"/>
      <c r="CN562" s="317"/>
      <c r="CO562" s="220"/>
      <c r="CP562" s="300"/>
      <c r="CQ562" s="307"/>
      <c r="CR562" s="307"/>
      <c r="CS562" s="307"/>
      <c r="CT562" s="307"/>
      <c r="CU562" s="309"/>
      <c r="CV562" s="309"/>
      <c r="CW562" s="309"/>
      <c r="CX562" s="309"/>
      <c r="CY562" s="222"/>
      <c r="CZ562" s="309"/>
      <c r="DA562" s="223"/>
      <c r="DB562" s="161"/>
      <c r="DC562" s="317"/>
      <c r="DD562" s="347"/>
      <c r="DE562" s="309"/>
      <c r="DF562" s="145"/>
      <c r="DG562" s="145"/>
      <c r="DH562" s="146">
        <v>0</v>
      </c>
      <c r="DI562" s="146"/>
      <c r="DJ562" s="145"/>
      <c r="DK562" s="224"/>
      <c r="DL562" s="145"/>
      <c r="DM562" s="145"/>
      <c r="DN562" s="146"/>
      <c r="DO562" s="146"/>
      <c r="DP562" s="145"/>
      <c r="DQ562" s="160"/>
      <c r="DR562" s="161"/>
      <c r="DS562" s="146"/>
      <c r="DT562" s="146"/>
      <c r="DU562" s="146"/>
      <c r="DV562" s="146"/>
      <c r="DW562" s="162" t="s">
        <v>154</v>
      </c>
      <c r="DX562" s="163"/>
      <c r="DY562" s="164"/>
      <c r="DZ562" s="163"/>
      <c r="EA562" s="163"/>
      <c r="EB562" s="163"/>
    </row>
    <row r="563" spans="1:133" ht="15" hidden="1" customHeight="1" x14ac:dyDescent="0.3">
      <c r="A563" s="165"/>
      <c r="B563" s="166" t="s">
        <v>154</v>
      </c>
      <c r="C563" s="166" t="s">
        <v>4328</v>
      </c>
      <c r="D563" s="166" t="s">
        <v>4327</v>
      </c>
      <c r="E563" s="166" t="s">
        <v>4329</v>
      </c>
      <c r="F563" s="258" t="s">
        <v>4329</v>
      </c>
      <c r="G563" s="168" t="s">
        <v>2942</v>
      </c>
      <c r="H563" s="169" t="s">
        <v>490</v>
      </c>
      <c r="I563" s="168" t="s">
        <v>187</v>
      </c>
      <c r="J563" s="170" t="s">
        <v>156</v>
      </c>
      <c r="K563" s="170">
        <v>10000000</v>
      </c>
      <c r="L563" s="170">
        <v>40930000</v>
      </c>
      <c r="M563" s="171">
        <v>5000000</v>
      </c>
      <c r="N563" s="172">
        <v>20465000</v>
      </c>
      <c r="O563" s="171">
        <v>0</v>
      </c>
      <c r="P563" s="173">
        <v>0</v>
      </c>
      <c r="Q563" s="173">
        <v>0</v>
      </c>
      <c r="R563" s="173">
        <v>0</v>
      </c>
      <c r="S563" s="173">
        <v>0</v>
      </c>
      <c r="T563" s="174">
        <v>0</v>
      </c>
      <c r="U563" s="173">
        <v>0</v>
      </c>
      <c r="V563" s="175">
        <v>0</v>
      </c>
      <c r="W563" s="173">
        <v>0</v>
      </c>
      <c r="X563" s="173">
        <v>0</v>
      </c>
      <c r="Y563" s="174">
        <v>0</v>
      </c>
      <c r="Z563" s="173">
        <v>0</v>
      </c>
      <c r="AA563" s="173">
        <v>0</v>
      </c>
      <c r="AB563" s="173">
        <v>0</v>
      </c>
      <c r="AC563" s="171">
        <v>0</v>
      </c>
      <c r="AD563" s="171">
        <v>0</v>
      </c>
      <c r="AE563" s="171">
        <v>0</v>
      </c>
      <c r="AF563" s="238"/>
      <c r="AG563" s="177" t="s">
        <v>154</v>
      </c>
      <c r="AH563" s="178" t="s">
        <v>154</v>
      </c>
      <c r="AI563" s="179" t="s">
        <v>154</v>
      </c>
      <c r="AJ563" s="180">
        <v>0.2</v>
      </c>
      <c r="AK563" s="181">
        <v>409675200</v>
      </c>
      <c r="AL563" s="179">
        <v>0</v>
      </c>
      <c r="AM563" s="182" t="b">
        <v>0</v>
      </c>
      <c r="AN563" s="171">
        <v>0</v>
      </c>
      <c r="AO563" s="171">
        <v>0</v>
      </c>
      <c r="AP563" s="171">
        <v>0</v>
      </c>
      <c r="AQ563" s="171">
        <v>0</v>
      </c>
      <c r="AR563" s="171">
        <v>0</v>
      </c>
      <c r="AS563" s="171">
        <v>0</v>
      </c>
      <c r="AT563" s="171">
        <v>0</v>
      </c>
      <c r="AU563" s="238"/>
      <c r="AV563" s="168"/>
      <c r="AW563" s="168"/>
      <c r="AX563" s="168" t="s">
        <v>159</v>
      </c>
      <c r="AY563" s="183" t="s">
        <v>2508</v>
      </c>
      <c r="AZ563" s="183" t="s">
        <v>2508</v>
      </c>
      <c r="BA563" s="183"/>
      <c r="BB563" s="184">
        <v>0</v>
      </c>
      <c r="BC563" s="183">
        <v>3</v>
      </c>
      <c r="BD563" s="185">
        <v>0.49</v>
      </c>
      <c r="BE563" s="186">
        <v>0</v>
      </c>
      <c r="BF563" s="187">
        <v>0</v>
      </c>
      <c r="BG563" s="187">
        <v>0</v>
      </c>
      <c r="BH563" s="188" t="s">
        <v>2405</v>
      </c>
      <c r="BI563" s="189" t="s">
        <v>3014</v>
      </c>
      <c r="BJ563" s="176" t="s">
        <v>335</v>
      </c>
      <c r="BK563" s="190" t="s">
        <v>3015</v>
      </c>
      <c r="BL563" s="191" t="s">
        <v>3016</v>
      </c>
      <c r="BM563" s="191" t="s">
        <v>3017</v>
      </c>
      <c r="BN563" s="176" t="s">
        <v>335</v>
      </c>
      <c r="BO563" s="191" t="s">
        <v>3018</v>
      </c>
      <c r="BP563" s="191" t="s">
        <v>3016</v>
      </c>
      <c r="BQ563" s="191" t="s">
        <v>2573</v>
      </c>
      <c r="BR563" s="176" t="s">
        <v>2643</v>
      </c>
      <c r="BS563" s="192">
        <v>40988</v>
      </c>
      <c r="BT563" s="193" t="s">
        <v>2920</v>
      </c>
      <c r="BU563" s="183">
        <v>2012</v>
      </c>
      <c r="BV563" s="193">
        <v>42522</v>
      </c>
      <c r="BW563" s="192">
        <v>41029</v>
      </c>
      <c r="BX563" s="192"/>
      <c r="BY563" s="192"/>
      <c r="BZ563" s="192">
        <v>42349</v>
      </c>
      <c r="CA563" s="192"/>
      <c r="CB563" s="192"/>
      <c r="CC563" s="192"/>
      <c r="CD563" s="192">
        <v>42714</v>
      </c>
      <c r="CE563" s="183"/>
      <c r="CF563" s="183"/>
      <c r="CG563" s="192"/>
      <c r="CH563" s="168" t="s">
        <v>154</v>
      </c>
      <c r="CI563" s="168" t="s">
        <v>2898</v>
      </c>
      <c r="CJ563" s="195" t="s">
        <v>154</v>
      </c>
      <c r="CK563" s="195">
        <v>1.8000000000000002E-2</v>
      </c>
      <c r="CL563" s="196" t="s">
        <v>154</v>
      </c>
      <c r="CM563" s="195" t="s">
        <v>154</v>
      </c>
      <c r="CN563" s="318">
        <v>0.01</v>
      </c>
      <c r="CO563" s="197"/>
      <c r="CP563" s="169" t="s">
        <v>201</v>
      </c>
      <c r="CQ563" s="183" t="s">
        <v>505</v>
      </c>
      <c r="CR563" s="183" t="s">
        <v>2508</v>
      </c>
      <c r="CS563" s="183" t="s">
        <v>2989</v>
      </c>
      <c r="CT563" s="183" t="s">
        <v>2900</v>
      </c>
      <c r="CU563" s="176" t="s">
        <v>770</v>
      </c>
      <c r="CV563" s="176" t="s">
        <v>171</v>
      </c>
      <c r="CW563" s="176" t="s">
        <v>2990</v>
      </c>
      <c r="CX563" s="176" t="s">
        <v>154</v>
      </c>
      <c r="CY563" s="199">
        <v>884</v>
      </c>
      <c r="CZ563" s="176" t="s">
        <v>3024</v>
      </c>
      <c r="DA563" s="200" t="s">
        <v>175</v>
      </c>
      <c r="DB563" s="170" t="s">
        <v>199</v>
      </c>
      <c r="DC563" s="240"/>
      <c r="DD563" s="201"/>
      <c r="DE563" s="176"/>
      <c r="DF563" s="202"/>
      <c r="DG563" s="203" t="s">
        <v>154</v>
      </c>
      <c r="DH563" s="204">
        <v>0</v>
      </c>
      <c r="DI563" s="204">
        <v>0</v>
      </c>
      <c r="DJ563" s="203" t="s">
        <v>193</v>
      </c>
      <c r="DK563" s="168" t="s">
        <v>4330</v>
      </c>
      <c r="DL563" s="203" t="e">
        <v>#N/A</v>
      </c>
      <c r="DM563" s="205" t="s">
        <v>3250</v>
      </c>
      <c r="DN563" s="206"/>
      <c r="DO563" s="206"/>
      <c r="DP563" s="205"/>
      <c r="DQ563" s="207" t="s">
        <v>154</v>
      </c>
      <c r="DR563" s="170" t="s">
        <v>166</v>
      </c>
      <c r="DS563" s="206"/>
      <c r="DT563" s="206"/>
      <c r="DU563" s="206" t="s">
        <v>2884</v>
      </c>
      <c r="DV563" s="206"/>
      <c r="DW563" s="208">
        <v>0</v>
      </c>
      <c r="DX563" s="209"/>
      <c r="DY563" s="210">
        <v>0</v>
      </c>
      <c r="DZ563" s="209" t="s">
        <v>154</v>
      </c>
      <c r="EA563" s="209"/>
      <c r="EB563" s="209"/>
    </row>
    <row r="564" spans="1:133" s="73" customFormat="1" ht="15" hidden="1" customHeight="1" x14ac:dyDescent="0.3">
      <c r="A564" s="295">
        <v>196</v>
      </c>
      <c r="B564" s="296"/>
      <c r="C564" s="297"/>
      <c r="D564" s="345"/>
      <c r="E564" s="345"/>
      <c r="F564" s="299" t="s">
        <v>4331</v>
      </c>
      <c r="G564" s="224"/>
      <c r="H564" s="300"/>
      <c r="I564" s="224"/>
      <c r="J564" s="161"/>
      <c r="K564" s="161"/>
      <c r="L564" s="161"/>
      <c r="M564" s="213"/>
      <c r="N564" s="346"/>
      <c r="O564" s="213"/>
      <c r="P564" s="346"/>
      <c r="Q564" s="211"/>
      <c r="R564" s="211"/>
      <c r="S564" s="211"/>
      <c r="T564" s="212"/>
      <c r="U564" s="212"/>
      <c r="V564" s="212"/>
      <c r="W564" s="346"/>
      <c r="X564" s="346"/>
      <c r="Y564" s="346"/>
      <c r="Z564" s="346"/>
      <c r="AA564" s="346"/>
      <c r="AB564" s="346"/>
      <c r="AC564" s="213"/>
      <c r="AD564" s="213"/>
      <c r="AE564" s="213"/>
      <c r="AF564" s="305"/>
      <c r="AG564" s="306"/>
      <c r="AH564" s="306"/>
      <c r="AI564" s="349"/>
      <c r="AJ564" s="349"/>
      <c r="AK564" s="349"/>
      <c r="AL564" s="349"/>
      <c r="AM564" s="349"/>
      <c r="AN564" s="213">
        <v>0</v>
      </c>
      <c r="AO564" s="213"/>
      <c r="AP564" s="213"/>
      <c r="AQ564" s="213"/>
      <c r="AR564" s="213"/>
      <c r="AS564" s="213"/>
      <c r="AT564" s="213"/>
      <c r="AU564" s="305"/>
      <c r="AV564" s="224"/>
      <c r="AW564" s="224"/>
      <c r="AX564" s="224"/>
      <c r="AY564" s="307"/>
      <c r="AZ564" s="307"/>
      <c r="BA564" s="307"/>
      <c r="BB564" s="214"/>
      <c r="BC564" s="307"/>
      <c r="BD564" s="215"/>
      <c r="BE564" s="214"/>
      <c r="BF564" s="308"/>
      <c r="BG564" s="308"/>
      <c r="BH564" s="224"/>
      <c r="BI564" s="308"/>
      <c r="BJ564" s="309"/>
      <c r="BK564" s="309"/>
      <c r="BL564" s="310"/>
      <c r="BM564" s="310"/>
      <c r="BN564" s="310"/>
      <c r="BO564" s="310"/>
      <c r="BP564" s="310"/>
      <c r="BQ564" s="310"/>
      <c r="BR564" s="309"/>
      <c r="BS564" s="311"/>
      <c r="BT564" s="311"/>
      <c r="BU564" s="311"/>
      <c r="BV564" s="312" t="s">
        <v>154</v>
      </c>
      <c r="BW564" s="311"/>
      <c r="BX564" s="311"/>
      <c r="BY564" s="311"/>
      <c r="BZ564" s="311"/>
      <c r="CA564" s="311"/>
      <c r="CB564" s="311"/>
      <c r="CC564" s="311"/>
      <c r="CD564" s="313"/>
      <c r="CE564" s="314"/>
      <c r="CF564" s="314"/>
      <c r="CG564" s="315"/>
      <c r="CH564" s="224"/>
      <c r="CI564" s="224"/>
      <c r="CJ564" s="214"/>
      <c r="CK564" s="214"/>
      <c r="CL564" s="317"/>
      <c r="CM564" s="316"/>
      <c r="CN564" s="317"/>
      <c r="CO564" s="220"/>
      <c r="CP564" s="300"/>
      <c r="CQ564" s="307"/>
      <c r="CR564" s="307"/>
      <c r="CS564" s="307"/>
      <c r="CT564" s="307"/>
      <c r="CU564" s="309"/>
      <c r="CV564" s="309"/>
      <c r="CW564" s="309"/>
      <c r="CX564" s="309"/>
      <c r="CY564" s="222"/>
      <c r="CZ564" s="309"/>
      <c r="DA564" s="223"/>
      <c r="DB564" s="161"/>
      <c r="DC564" s="317"/>
      <c r="DD564" s="347"/>
      <c r="DE564" s="309"/>
      <c r="DF564" s="145"/>
      <c r="DG564" s="145"/>
      <c r="DH564" s="146">
        <v>0</v>
      </c>
      <c r="DI564" s="146"/>
      <c r="DJ564" s="145"/>
      <c r="DK564" s="224"/>
      <c r="DL564" s="145"/>
      <c r="DM564" s="145"/>
      <c r="DN564" s="146"/>
      <c r="DO564" s="146"/>
      <c r="DP564" s="145"/>
      <c r="DQ564" s="160"/>
      <c r="DR564" s="161"/>
      <c r="DS564" s="146"/>
      <c r="DT564" s="146"/>
      <c r="DU564" s="146"/>
      <c r="DV564" s="146"/>
      <c r="DW564" s="162" t="s">
        <v>154</v>
      </c>
      <c r="DX564" s="163"/>
      <c r="DY564" s="164"/>
      <c r="DZ564" s="163"/>
      <c r="EA564" s="163"/>
      <c r="EB564" s="163"/>
    </row>
    <row r="565" spans="1:133" ht="15" hidden="1" customHeight="1" x14ac:dyDescent="0.3">
      <c r="A565" s="165"/>
      <c r="B565" s="166" t="s">
        <v>154</v>
      </c>
      <c r="C565" s="166" t="s">
        <v>4332</v>
      </c>
      <c r="D565" s="166" t="s">
        <v>4331</v>
      </c>
      <c r="E565" s="166" t="s">
        <v>2616</v>
      </c>
      <c r="F565" s="167" t="s">
        <v>2616</v>
      </c>
      <c r="G565" s="168" t="s">
        <v>2868</v>
      </c>
      <c r="H565" s="169" t="s">
        <v>212</v>
      </c>
      <c r="I565" s="168" t="s">
        <v>187</v>
      </c>
      <c r="J565" s="170" t="s">
        <v>2869</v>
      </c>
      <c r="K565" s="170">
        <v>45000000</v>
      </c>
      <c r="L565" s="170">
        <v>184185000</v>
      </c>
      <c r="M565" s="171">
        <v>0</v>
      </c>
      <c r="N565" s="172">
        <v>0</v>
      </c>
      <c r="O565" s="171">
        <v>0</v>
      </c>
      <c r="P565" s="173">
        <v>0</v>
      </c>
      <c r="Q565" s="173">
        <v>0</v>
      </c>
      <c r="R565" s="173">
        <v>0</v>
      </c>
      <c r="S565" s="173">
        <v>0</v>
      </c>
      <c r="T565" s="174">
        <v>0</v>
      </c>
      <c r="U565" s="173">
        <v>0</v>
      </c>
      <c r="V565" s="175">
        <v>0</v>
      </c>
      <c r="W565" s="173">
        <v>0</v>
      </c>
      <c r="X565" s="173">
        <v>0</v>
      </c>
      <c r="Y565" s="174">
        <v>0</v>
      </c>
      <c r="Z565" s="173">
        <v>0</v>
      </c>
      <c r="AA565" s="173">
        <v>0</v>
      </c>
      <c r="AB565" s="173">
        <v>0</v>
      </c>
      <c r="AC565" s="171">
        <v>0</v>
      </c>
      <c r="AD565" s="171">
        <v>0</v>
      </c>
      <c r="AE565" s="171">
        <v>0</v>
      </c>
      <c r="AF565" s="176" t="s">
        <v>2870</v>
      </c>
      <c r="AG565" s="177">
        <v>0</v>
      </c>
      <c r="AH565" s="178">
        <v>0</v>
      </c>
      <c r="AI565" s="179">
        <v>0</v>
      </c>
      <c r="AJ565" s="180">
        <v>0.2</v>
      </c>
      <c r="AK565" s="181">
        <v>409675200</v>
      </c>
      <c r="AL565" s="179">
        <v>0</v>
      </c>
      <c r="AM565" s="182" t="b">
        <v>0</v>
      </c>
      <c r="AN565" s="171">
        <v>0</v>
      </c>
      <c r="AO565" s="171">
        <v>0</v>
      </c>
      <c r="AP565" s="171">
        <v>0</v>
      </c>
      <c r="AQ565" s="171">
        <v>0</v>
      </c>
      <c r="AR565" s="171">
        <v>0</v>
      </c>
      <c r="AS565" s="171">
        <v>0</v>
      </c>
      <c r="AT565" s="171">
        <v>0</v>
      </c>
      <c r="AU565" s="238"/>
      <c r="AV565" s="168"/>
      <c r="AW565" s="168"/>
      <c r="AX565" s="168" t="s">
        <v>159</v>
      </c>
      <c r="AY565" s="183">
        <v>4</v>
      </c>
      <c r="AZ565" s="183">
        <v>4</v>
      </c>
      <c r="BA565" s="183"/>
      <c r="BB565" s="184">
        <v>7.1999999999999998E-3</v>
      </c>
      <c r="BC565" s="183">
        <v>4</v>
      </c>
      <c r="BD565" s="185">
        <v>0.69</v>
      </c>
      <c r="BE565" s="186">
        <v>4.9679999999999993E-3</v>
      </c>
      <c r="BF565" s="187">
        <v>0</v>
      </c>
      <c r="BG565" s="187">
        <v>0</v>
      </c>
      <c r="BH565" s="188" t="s">
        <v>2405</v>
      </c>
      <c r="BI565" s="189" t="s">
        <v>3118</v>
      </c>
      <c r="BJ565" s="176" t="s">
        <v>439</v>
      </c>
      <c r="BK565" s="190" t="s">
        <v>3119</v>
      </c>
      <c r="BL565" s="191" t="s">
        <v>3120</v>
      </c>
      <c r="BM565" s="191" t="s">
        <v>3121</v>
      </c>
      <c r="BN565" s="176" t="s">
        <v>439</v>
      </c>
      <c r="BO565" s="191" t="s">
        <v>3122</v>
      </c>
      <c r="BP565" s="191" t="s">
        <v>3120</v>
      </c>
      <c r="BQ565" s="191" t="s">
        <v>2877</v>
      </c>
      <c r="BR565" s="176" t="s">
        <v>2618</v>
      </c>
      <c r="BS565" s="192">
        <v>40980</v>
      </c>
      <c r="BT565" s="193" t="s">
        <v>2920</v>
      </c>
      <c r="BU565" s="183">
        <v>2012</v>
      </c>
      <c r="BV565" s="193">
        <v>42856</v>
      </c>
      <c r="BW565" s="192">
        <v>41037</v>
      </c>
      <c r="BX565" s="192"/>
      <c r="BY565" s="192"/>
      <c r="BZ565" s="192">
        <v>41039</v>
      </c>
      <c r="CA565" s="192">
        <v>41402</v>
      </c>
      <c r="CB565" s="192">
        <v>41037</v>
      </c>
      <c r="CC565" s="192">
        <v>41129</v>
      </c>
      <c r="CD565" s="192">
        <v>42863</v>
      </c>
      <c r="CE565" s="183"/>
      <c r="CF565" s="183"/>
      <c r="CG565" s="192">
        <v>41857</v>
      </c>
      <c r="CH565" s="168">
        <v>0</v>
      </c>
      <c r="CI565" s="168" t="s">
        <v>154</v>
      </c>
      <c r="CJ565" s="195" t="s">
        <v>154</v>
      </c>
      <c r="CK565" s="195">
        <v>2.0799999999999999E-2</v>
      </c>
      <c r="CL565" s="196" t="s">
        <v>154</v>
      </c>
      <c r="CM565" s="195" t="s">
        <v>154</v>
      </c>
      <c r="CN565" s="286"/>
      <c r="CO565" s="197"/>
      <c r="CP565" s="169" t="s">
        <v>201</v>
      </c>
      <c r="CQ565" s="183" t="s">
        <v>418</v>
      </c>
      <c r="CR565" s="183" t="s">
        <v>2488</v>
      </c>
      <c r="CS565" s="183" t="s">
        <v>4333</v>
      </c>
      <c r="CT565" s="183" t="s">
        <v>2979</v>
      </c>
      <c r="CU565" s="176" t="s">
        <v>2617</v>
      </c>
      <c r="CV565" s="176" t="s">
        <v>381</v>
      </c>
      <c r="CW565" s="176" t="s">
        <v>381</v>
      </c>
      <c r="CX565" s="176" t="s">
        <v>154</v>
      </c>
      <c r="CY565" s="199">
        <v>14</v>
      </c>
      <c r="CZ565" s="176" t="s">
        <v>2883</v>
      </c>
      <c r="DA565" s="200" t="s">
        <v>175</v>
      </c>
      <c r="DB565" s="170" t="s">
        <v>199</v>
      </c>
      <c r="DC565" s="240"/>
      <c r="DD565" s="201"/>
      <c r="DE565" s="176"/>
      <c r="DF565" s="202"/>
      <c r="DG565" s="203" t="s">
        <v>154</v>
      </c>
      <c r="DH565" s="204">
        <v>0</v>
      </c>
      <c r="DI565" s="204">
        <v>0</v>
      </c>
      <c r="DJ565" s="203" t="s">
        <v>193</v>
      </c>
      <c r="DK565" s="168" t="s">
        <v>4334</v>
      </c>
      <c r="DL565" s="203" t="e">
        <v>#N/A</v>
      </c>
      <c r="DM565" s="205"/>
      <c r="DN565" s="206" t="s">
        <v>194</v>
      </c>
      <c r="DO565" s="206" t="s">
        <v>378</v>
      </c>
      <c r="DP565" s="205"/>
      <c r="DQ565" s="207" t="s">
        <v>154</v>
      </c>
      <c r="DR565" s="170" t="s">
        <v>166</v>
      </c>
      <c r="DS565" s="206" t="s">
        <v>686</v>
      </c>
      <c r="DT565" s="206"/>
      <c r="DU565" s="206" t="s">
        <v>2884</v>
      </c>
      <c r="DV565" s="206"/>
      <c r="DW565" s="208">
        <v>0</v>
      </c>
      <c r="DX565" s="209" t="b">
        <v>1</v>
      </c>
      <c r="DY565" s="210" t="s">
        <v>2870</v>
      </c>
      <c r="DZ565" s="209" t="s">
        <v>154</v>
      </c>
      <c r="EA565" s="209"/>
      <c r="EB565" s="209"/>
    </row>
    <row r="566" spans="1:133" s="73" customFormat="1" ht="15" hidden="1" customHeight="1" x14ac:dyDescent="0.3">
      <c r="A566" s="295">
        <v>197</v>
      </c>
      <c r="B566" s="296"/>
      <c r="C566" s="297"/>
      <c r="D566" s="345"/>
      <c r="E566" s="345"/>
      <c r="F566" s="299" t="s">
        <v>4335</v>
      </c>
      <c r="G566" s="224"/>
      <c r="H566" s="300"/>
      <c r="I566" s="224"/>
      <c r="J566" s="161"/>
      <c r="K566" s="161"/>
      <c r="L566" s="161"/>
      <c r="M566" s="213"/>
      <c r="N566" s="346"/>
      <c r="O566" s="213"/>
      <c r="P566" s="346"/>
      <c r="Q566" s="211"/>
      <c r="R566" s="211"/>
      <c r="S566" s="211"/>
      <c r="T566" s="212"/>
      <c r="U566" s="212"/>
      <c r="V566" s="212"/>
      <c r="W566" s="346"/>
      <c r="X566" s="346"/>
      <c r="Y566" s="346"/>
      <c r="Z566" s="346"/>
      <c r="AA566" s="346"/>
      <c r="AB566" s="346"/>
      <c r="AC566" s="213"/>
      <c r="AD566" s="213"/>
      <c r="AE566" s="213"/>
      <c r="AF566" s="305"/>
      <c r="AG566" s="306"/>
      <c r="AH566" s="306"/>
      <c r="AI566" s="349"/>
      <c r="AJ566" s="349"/>
      <c r="AK566" s="349"/>
      <c r="AL566" s="349"/>
      <c r="AM566" s="349"/>
      <c r="AN566" s="213">
        <v>0</v>
      </c>
      <c r="AO566" s="213"/>
      <c r="AP566" s="213"/>
      <c r="AQ566" s="213"/>
      <c r="AR566" s="213"/>
      <c r="AS566" s="213"/>
      <c r="AT566" s="213"/>
      <c r="AU566" s="305"/>
      <c r="AV566" s="224"/>
      <c r="AW566" s="224"/>
      <c r="AX566" s="224"/>
      <c r="AY566" s="307"/>
      <c r="AZ566" s="307"/>
      <c r="BA566" s="307"/>
      <c r="BB566" s="214"/>
      <c r="BC566" s="307"/>
      <c r="BD566" s="215"/>
      <c r="BE566" s="214"/>
      <c r="BF566" s="308"/>
      <c r="BG566" s="308"/>
      <c r="BH566" s="224"/>
      <c r="BI566" s="308"/>
      <c r="BJ566" s="309"/>
      <c r="BK566" s="309"/>
      <c r="BL566" s="310"/>
      <c r="BM566" s="310"/>
      <c r="BN566" s="310"/>
      <c r="BO566" s="310"/>
      <c r="BP566" s="310"/>
      <c r="BQ566" s="310"/>
      <c r="BR566" s="309"/>
      <c r="BS566" s="311"/>
      <c r="BT566" s="311"/>
      <c r="BU566" s="311"/>
      <c r="BV566" s="312" t="s">
        <v>154</v>
      </c>
      <c r="BW566" s="311"/>
      <c r="BX566" s="311"/>
      <c r="BY566" s="311"/>
      <c r="BZ566" s="311"/>
      <c r="CA566" s="311"/>
      <c r="CB566" s="311"/>
      <c r="CC566" s="311"/>
      <c r="CD566" s="313"/>
      <c r="CE566" s="314"/>
      <c r="CF566" s="314"/>
      <c r="CG566" s="315"/>
      <c r="CH566" s="224"/>
      <c r="CI566" s="224"/>
      <c r="CJ566" s="214"/>
      <c r="CK566" s="214"/>
      <c r="CL566" s="317"/>
      <c r="CM566" s="316"/>
      <c r="CN566" s="317"/>
      <c r="CO566" s="220"/>
      <c r="CP566" s="300"/>
      <c r="CQ566" s="307"/>
      <c r="CR566" s="307"/>
      <c r="CS566" s="307"/>
      <c r="CT566" s="307"/>
      <c r="CU566" s="309"/>
      <c r="CV566" s="309"/>
      <c r="CW566" s="309"/>
      <c r="CX566" s="309"/>
      <c r="CY566" s="222"/>
      <c r="CZ566" s="309"/>
      <c r="DA566" s="223"/>
      <c r="DB566" s="161"/>
      <c r="DC566" s="317"/>
      <c r="DD566" s="347"/>
      <c r="DE566" s="309"/>
      <c r="DF566" s="350"/>
      <c r="DG566" s="350"/>
      <c r="DH566" s="351">
        <v>0</v>
      </c>
      <c r="DI566" s="351"/>
      <c r="DJ566" s="350"/>
      <c r="DK566" s="224"/>
      <c r="DL566" s="350"/>
      <c r="DM566" s="145"/>
      <c r="DN566" s="146"/>
      <c r="DO566" s="146"/>
      <c r="DP566" s="145"/>
      <c r="DQ566" s="160"/>
      <c r="DR566" s="161"/>
      <c r="DS566" s="146"/>
      <c r="DT566" s="146"/>
      <c r="DU566" s="146"/>
      <c r="DV566" s="146"/>
      <c r="DW566" s="162" t="s">
        <v>154</v>
      </c>
      <c r="DX566" s="163"/>
      <c r="DY566" s="164"/>
      <c r="DZ566" s="163"/>
      <c r="EA566" s="163"/>
      <c r="EB566" s="163"/>
    </row>
    <row r="567" spans="1:133" ht="15" hidden="1" customHeight="1" x14ac:dyDescent="0.3">
      <c r="A567" s="165"/>
      <c r="B567" s="166" t="s">
        <v>154</v>
      </c>
      <c r="C567" s="166" t="s">
        <v>4336</v>
      </c>
      <c r="D567" s="166" t="s">
        <v>4335</v>
      </c>
      <c r="E567" s="166" t="s">
        <v>4337</v>
      </c>
      <c r="F567" s="258" t="s">
        <v>4338</v>
      </c>
      <c r="G567" s="168" t="s">
        <v>3144</v>
      </c>
      <c r="H567" s="169" t="s">
        <v>212</v>
      </c>
      <c r="I567" s="168" t="s">
        <v>187</v>
      </c>
      <c r="J567" s="170" t="s">
        <v>156</v>
      </c>
      <c r="K567" s="170">
        <v>3003000</v>
      </c>
      <c r="L567" s="170">
        <v>12291279</v>
      </c>
      <c r="M567" s="171">
        <v>3003000</v>
      </c>
      <c r="N567" s="172">
        <v>12291279</v>
      </c>
      <c r="O567" s="171">
        <v>0</v>
      </c>
      <c r="P567" s="173">
        <v>0</v>
      </c>
      <c r="Q567" s="173">
        <v>0</v>
      </c>
      <c r="R567" s="173">
        <v>0</v>
      </c>
      <c r="S567" s="173">
        <v>0</v>
      </c>
      <c r="T567" s="174">
        <v>0</v>
      </c>
      <c r="U567" s="173">
        <v>0</v>
      </c>
      <c r="V567" s="175">
        <v>0</v>
      </c>
      <c r="W567" s="173">
        <v>0</v>
      </c>
      <c r="X567" s="173">
        <v>0</v>
      </c>
      <c r="Y567" s="174">
        <v>0</v>
      </c>
      <c r="Z567" s="173">
        <v>0</v>
      </c>
      <c r="AA567" s="173">
        <v>0</v>
      </c>
      <c r="AB567" s="173">
        <v>0</v>
      </c>
      <c r="AC567" s="171">
        <v>0</v>
      </c>
      <c r="AD567" s="171">
        <v>0</v>
      </c>
      <c r="AE567" s="171">
        <v>0</v>
      </c>
      <c r="AF567" s="238"/>
      <c r="AG567" s="177" t="s">
        <v>154</v>
      </c>
      <c r="AH567" s="178" t="s">
        <v>154</v>
      </c>
      <c r="AI567" s="179" t="s">
        <v>154</v>
      </c>
      <c r="AJ567" s="180">
        <v>0.05</v>
      </c>
      <c r="AK567" s="181">
        <v>102418800</v>
      </c>
      <c r="AL567" s="179">
        <v>0</v>
      </c>
      <c r="AM567" s="182" t="b">
        <v>0</v>
      </c>
      <c r="AN567" s="171">
        <v>0</v>
      </c>
      <c r="AO567" s="171">
        <v>0</v>
      </c>
      <c r="AP567" s="171">
        <v>0</v>
      </c>
      <c r="AQ567" s="171">
        <v>0</v>
      </c>
      <c r="AR567" s="171">
        <v>0</v>
      </c>
      <c r="AS567" s="171">
        <v>0</v>
      </c>
      <c r="AT567" s="171">
        <v>0</v>
      </c>
      <c r="AU567" s="238"/>
      <c r="AV567" s="168"/>
      <c r="AW567" s="168" t="s">
        <v>245</v>
      </c>
      <c r="AX567" s="168" t="s">
        <v>244</v>
      </c>
      <c r="AY567" s="183">
        <v>8</v>
      </c>
      <c r="AZ567" s="183">
        <v>8</v>
      </c>
      <c r="BA567" s="183"/>
      <c r="BB567" s="184">
        <v>0.374</v>
      </c>
      <c r="BC567" s="183">
        <v>3</v>
      </c>
      <c r="BD567" s="185">
        <v>0.49</v>
      </c>
      <c r="BE567" s="186">
        <v>0.18326000000000001</v>
      </c>
      <c r="BF567" s="187">
        <v>0</v>
      </c>
      <c r="BG567" s="187">
        <v>0</v>
      </c>
      <c r="BH567" s="188" t="s">
        <v>2401</v>
      </c>
      <c r="BI567" s="189" t="s">
        <v>2872</v>
      </c>
      <c r="BJ567" s="176" t="s">
        <v>165</v>
      </c>
      <c r="BK567" s="190" t="s">
        <v>2908</v>
      </c>
      <c r="BL567" s="191" t="s">
        <v>2578</v>
      </c>
      <c r="BM567" s="191" t="s">
        <v>2875</v>
      </c>
      <c r="BN567" s="176" t="s">
        <v>165</v>
      </c>
      <c r="BO567" s="191" t="s">
        <v>2909</v>
      </c>
      <c r="BP567" s="191" t="s">
        <v>2578</v>
      </c>
      <c r="BQ567" s="191" t="s">
        <v>2895</v>
      </c>
      <c r="BR567" s="176" t="s">
        <v>4339</v>
      </c>
      <c r="BS567" s="192">
        <v>41025</v>
      </c>
      <c r="BT567" s="193" t="s">
        <v>3317</v>
      </c>
      <c r="BU567" s="183">
        <v>2012</v>
      </c>
      <c r="BV567" s="193" t="s">
        <v>154</v>
      </c>
      <c r="BW567" s="192">
        <v>41043</v>
      </c>
      <c r="BX567" s="192"/>
      <c r="BY567" s="192"/>
      <c r="BZ567" s="192"/>
      <c r="CA567" s="192"/>
      <c r="CB567" s="192"/>
      <c r="CC567" s="192">
        <v>41759</v>
      </c>
      <c r="CD567" s="192">
        <v>41759</v>
      </c>
      <c r="CE567" s="183">
        <v>3</v>
      </c>
      <c r="CF567" s="183"/>
      <c r="CG567" s="192"/>
      <c r="CH567" s="168" t="s">
        <v>154</v>
      </c>
      <c r="CI567" s="168" t="s">
        <v>2898</v>
      </c>
      <c r="CJ567" s="195" t="s">
        <v>154</v>
      </c>
      <c r="CK567" s="195">
        <v>1.8000000000000002E-2</v>
      </c>
      <c r="CL567" s="196" t="s">
        <v>154</v>
      </c>
      <c r="CM567" s="195" t="s">
        <v>154</v>
      </c>
      <c r="CN567" s="286" t="s">
        <v>2921</v>
      </c>
      <c r="CO567" s="197"/>
      <c r="CP567" s="169" t="s">
        <v>201</v>
      </c>
      <c r="CQ567" s="183" t="s">
        <v>418</v>
      </c>
      <c r="CR567" s="183" t="s">
        <v>2464</v>
      </c>
      <c r="CS567" s="183" t="s">
        <v>2899</v>
      </c>
      <c r="CT567" s="183" t="s">
        <v>2900</v>
      </c>
      <c r="CU567" s="176" t="s">
        <v>169</v>
      </c>
      <c r="CV567" s="176" t="s">
        <v>169</v>
      </c>
      <c r="CW567" s="176" t="s">
        <v>2901</v>
      </c>
      <c r="CX567" s="176" t="s">
        <v>2902</v>
      </c>
      <c r="CY567" s="199">
        <v>0</v>
      </c>
      <c r="CZ567" s="176" t="s">
        <v>2903</v>
      </c>
      <c r="DA567" s="200" t="s">
        <v>251</v>
      </c>
      <c r="DB567" s="170" t="s">
        <v>174</v>
      </c>
      <c r="DC567" s="240"/>
      <c r="DD567" s="201"/>
      <c r="DE567" s="176"/>
      <c r="DF567" s="202"/>
      <c r="DG567" s="203" t="s">
        <v>154</v>
      </c>
      <c r="DH567" s="204">
        <v>0</v>
      </c>
      <c r="DI567" s="204">
        <v>0</v>
      </c>
      <c r="DJ567" s="203" t="s">
        <v>298</v>
      </c>
      <c r="DK567" s="168" t="s">
        <v>3826</v>
      </c>
      <c r="DL567" s="203" t="e">
        <v>#N/A</v>
      </c>
      <c r="DM567" s="205"/>
      <c r="DN567" s="206"/>
      <c r="DO567" s="206"/>
      <c r="DP567" s="205"/>
      <c r="DQ567" s="207" t="s">
        <v>154</v>
      </c>
      <c r="DR567" s="170" t="s">
        <v>166</v>
      </c>
      <c r="DS567" s="206"/>
      <c r="DT567" s="206"/>
      <c r="DU567" s="206" t="s">
        <v>2884</v>
      </c>
      <c r="DV567" s="206"/>
      <c r="DW567" s="208">
        <v>0</v>
      </c>
      <c r="DX567" s="209"/>
      <c r="DY567" s="210">
        <v>0</v>
      </c>
      <c r="DZ567" s="209" t="s">
        <v>154</v>
      </c>
      <c r="EA567" s="209"/>
      <c r="EB567" s="209"/>
    </row>
    <row r="568" spans="1:133" ht="15" hidden="1" customHeight="1" x14ac:dyDescent="0.3">
      <c r="A568" s="165"/>
      <c r="B568" s="166" t="s">
        <v>154</v>
      </c>
      <c r="C568" s="166" t="s">
        <v>4340</v>
      </c>
      <c r="D568" s="166" t="s">
        <v>4335</v>
      </c>
      <c r="E568" s="166" t="s">
        <v>4337</v>
      </c>
      <c r="F568" s="258" t="s">
        <v>4341</v>
      </c>
      <c r="G568" s="168" t="s">
        <v>488</v>
      </c>
      <c r="H568" s="169" t="s">
        <v>481</v>
      </c>
      <c r="I568" s="168" t="s">
        <v>187</v>
      </c>
      <c r="J568" s="170" t="s">
        <v>156</v>
      </c>
      <c r="K568" s="170">
        <v>750000</v>
      </c>
      <c r="L568" s="170">
        <v>3069750</v>
      </c>
      <c r="M568" s="171">
        <v>750000</v>
      </c>
      <c r="N568" s="172">
        <v>3069750</v>
      </c>
      <c r="O568" s="171">
        <v>0</v>
      </c>
      <c r="P568" s="173">
        <v>0</v>
      </c>
      <c r="Q568" s="173">
        <v>0</v>
      </c>
      <c r="R568" s="173">
        <v>0</v>
      </c>
      <c r="S568" s="173">
        <v>0</v>
      </c>
      <c r="T568" s="174">
        <v>0</v>
      </c>
      <c r="U568" s="173">
        <v>0</v>
      </c>
      <c r="V568" s="175">
        <v>0</v>
      </c>
      <c r="W568" s="173">
        <v>0</v>
      </c>
      <c r="X568" s="173">
        <v>0</v>
      </c>
      <c r="Y568" s="174">
        <v>0</v>
      </c>
      <c r="Z568" s="173">
        <v>0</v>
      </c>
      <c r="AA568" s="173">
        <v>0</v>
      </c>
      <c r="AB568" s="173">
        <v>0</v>
      </c>
      <c r="AC568" s="171">
        <v>0</v>
      </c>
      <c r="AD568" s="171">
        <v>0</v>
      </c>
      <c r="AE568" s="171">
        <v>0</v>
      </c>
      <c r="AF568" s="238"/>
      <c r="AG568" s="177" t="s">
        <v>154</v>
      </c>
      <c r="AH568" s="178" t="s">
        <v>154</v>
      </c>
      <c r="AI568" s="179" t="s">
        <v>154</v>
      </c>
      <c r="AJ568" s="180">
        <v>0.05</v>
      </c>
      <c r="AK568" s="181">
        <v>102418800</v>
      </c>
      <c r="AL568" s="179">
        <v>0</v>
      </c>
      <c r="AM568" s="182" t="b">
        <v>0</v>
      </c>
      <c r="AN568" s="171">
        <v>0</v>
      </c>
      <c r="AO568" s="171">
        <v>0</v>
      </c>
      <c r="AP568" s="171">
        <v>0</v>
      </c>
      <c r="AQ568" s="171">
        <v>0</v>
      </c>
      <c r="AR568" s="171">
        <v>0</v>
      </c>
      <c r="AS568" s="171">
        <v>0</v>
      </c>
      <c r="AT568" s="171">
        <v>0</v>
      </c>
      <c r="AU568" s="238"/>
      <c r="AV568" s="168"/>
      <c r="AW568" s="168" t="s">
        <v>869</v>
      </c>
      <c r="AX568" s="168" t="s">
        <v>244</v>
      </c>
      <c r="AY568" s="183">
        <v>8</v>
      </c>
      <c r="AZ568" s="183">
        <v>8</v>
      </c>
      <c r="BA568" s="183"/>
      <c r="BB568" s="184">
        <v>0.374</v>
      </c>
      <c r="BC568" s="183">
        <v>4</v>
      </c>
      <c r="BD568" s="185">
        <v>0.69</v>
      </c>
      <c r="BE568" s="186">
        <v>0.25805999999999996</v>
      </c>
      <c r="BF568" s="187">
        <v>0</v>
      </c>
      <c r="BG568" s="187">
        <v>0</v>
      </c>
      <c r="BH568" s="188" t="s">
        <v>2401</v>
      </c>
      <c r="BI568" s="189" t="s">
        <v>2872</v>
      </c>
      <c r="BJ568" s="176" t="s">
        <v>165</v>
      </c>
      <c r="BK568" s="190" t="s">
        <v>2908</v>
      </c>
      <c r="BL568" s="191" t="s">
        <v>2578</v>
      </c>
      <c r="BM568" s="191" t="s">
        <v>2875</v>
      </c>
      <c r="BN568" s="176" t="s">
        <v>165</v>
      </c>
      <c r="BO568" s="191" t="s">
        <v>2909</v>
      </c>
      <c r="BP568" s="191" t="s">
        <v>2578</v>
      </c>
      <c r="BQ568" s="191" t="s">
        <v>2895</v>
      </c>
      <c r="BR568" s="176" t="s">
        <v>4339</v>
      </c>
      <c r="BS568" s="192">
        <v>41025</v>
      </c>
      <c r="BT568" s="193" t="s">
        <v>3317</v>
      </c>
      <c r="BU568" s="183">
        <v>2012</v>
      </c>
      <c r="BV568" s="193" t="s">
        <v>154</v>
      </c>
      <c r="BW568" s="192">
        <v>41043</v>
      </c>
      <c r="BX568" s="192"/>
      <c r="BY568" s="192"/>
      <c r="BZ568" s="192"/>
      <c r="CA568" s="192"/>
      <c r="CB568" s="192"/>
      <c r="CC568" s="192">
        <v>41722</v>
      </c>
      <c r="CD568" s="192">
        <v>41722</v>
      </c>
      <c r="CE568" s="183"/>
      <c r="CF568" s="183"/>
      <c r="CG568" s="192">
        <v>41357</v>
      </c>
      <c r="CH568" s="168">
        <v>0</v>
      </c>
      <c r="CI568" s="168" t="s">
        <v>2898</v>
      </c>
      <c r="CJ568" s="195" t="s">
        <v>154</v>
      </c>
      <c r="CK568" s="195">
        <v>1.8000000000000002E-2</v>
      </c>
      <c r="CL568" s="196" t="s">
        <v>154</v>
      </c>
      <c r="CM568" s="195" t="s">
        <v>154</v>
      </c>
      <c r="CN568" s="286"/>
      <c r="CO568" s="197"/>
      <c r="CP568" s="169" t="s">
        <v>201</v>
      </c>
      <c r="CQ568" s="183" t="s">
        <v>418</v>
      </c>
      <c r="CR568" s="183" t="s">
        <v>2464</v>
      </c>
      <c r="CS568" s="183" t="s">
        <v>2899</v>
      </c>
      <c r="CT568" s="183" t="s">
        <v>2900</v>
      </c>
      <c r="CU568" s="176" t="s">
        <v>169</v>
      </c>
      <c r="CV568" s="176" t="s">
        <v>169</v>
      </c>
      <c r="CW568" s="176" t="s">
        <v>2901</v>
      </c>
      <c r="CX568" s="176" t="s">
        <v>2902</v>
      </c>
      <c r="CY568" s="199">
        <v>0</v>
      </c>
      <c r="CZ568" s="176" t="s">
        <v>2903</v>
      </c>
      <c r="DA568" s="200" t="s">
        <v>251</v>
      </c>
      <c r="DB568" s="170" t="s">
        <v>174</v>
      </c>
      <c r="DC568" s="240"/>
      <c r="DD568" s="201"/>
      <c r="DE568" s="176"/>
      <c r="DF568" s="202"/>
      <c r="DG568" s="203" t="s">
        <v>154</v>
      </c>
      <c r="DH568" s="204">
        <v>0</v>
      </c>
      <c r="DI568" s="204">
        <v>0</v>
      </c>
      <c r="DJ568" s="203" t="s">
        <v>298</v>
      </c>
      <c r="DK568" s="168" t="s">
        <v>3826</v>
      </c>
      <c r="DL568" s="203" t="e">
        <v>#N/A</v>
      </c>
      <c r="DM568" s="205"/>
      <c r="DN568" s="206"/>
      <c r="DO568" s="206"/>
      <c r="DP568" s="205"/>
      <c r="DQ568" s="207" t="s">
        <v>154</v>
      </c>
      <c r="DR568" s="170" t="s">
        <v>166</v>
      </c>
      <c r="DS568" s="206"/>
      <c r="DT568" s="206"/>
      <c r="DU568" s="206" t="s">
        <v>2884</v>
      </c>
      <c r="DV568" s="206"/>
      <c r="DW568" s="208">
        <v>0</v>
      </c>
      <c r="DX568" s="209"/>
      <c r="DY568" s="210">
        <v>0</v>
      </c>
      <c r="DZ568" s="209" t="s">
        <v>154</v>
      </c>
      <c r="EA568" s="209"/>
      <c r="EB568" s="209"/>
    </row>
    <row r="569" spans="1:133" ht="15" hidden="1" customHeight="1" x14ac:dyDescent="0.3">
      <c r="A569" s="165"/>
      <c r="B569" s="166" t="s">
        <v>154</v>
      </c>
      <c r="C569" s="166" t="s">
        <v>4342</v>
      </c>
      <c r="D569" s="166" t="s">
        <v>4335</v>
      </c>
      <c r="E569" s="166" t="s">
        <v>4337</v>
      </c>
      <c r="F569" s="258" t="s">
        <v>4343</v>
      </c>
      <c r="G569" s="168" t="s">
        <v>3144</v>
      </c>
      <c r="H569" s="169" t="s">
        <v>212</v>
      </c>
      <c r="I569" s="168" t="s">
        <v>187</v>
      </c>
      <c r="J569" s="170" t="s">
        <v>156</v>
      </c>
      <c r="K569" s="170">
        <v>2650000</v>
      </c>
      <c r="L569" s="170">
        <v>10846450</v>
      </c>
      <c r="M569" s="171">
        <v>2650000</v>
      </c>
      <c r="N569" s="172">
        <v>10846450</v>
      </c>
      <c r="O569" s="171">
        <v>0</v>
      </c>
      <c r="P569" s="173">
        <v>0</v>
      </c>
      <c r="Q569" s="173">
        <v>0</v>
      </c>
      <c r="R569" s="173">
        <v>0</v>
      </c>
      <c r="S569" s="173">
        <v>0</v>
      </c>
      <c r="T569" s="174">
        <v>0</v>
      </c>
      <c r="U569" s="173">
        <v>0</v>
      </c>
      <c r="V569" s="175">
        <v>0</v>
      </c>
      <c r="W569" s="173">
        <v>0</v>
      </c>
      <c r="X569" s="173">
        <v>0</v>
      </c>
      <c r="Y569" s="174">
        <v>0</v>
      </c>
      <c r="Z569" s="173">
        <v>0</v>
      </c>
      <c r="AA569" s="173">
        <v>0</v>
      </c>
      <c r="AB569" s="173">
        <v>0</v>
      </c>
      <c r="AC569" s="171">
        <v>0</v>
      </c>
      <c r="AD569" s="171">
        <v>0</v>
      </c>
      <c r="AE569" s="171">
        <v>0</v>
      </c>
      <c r="AF569" s="238"/>
      <c r="AG569" s="177" t="s">
        <v>154</v>
      </c>
      <c r="AH569" s="178" t="s">
        <v>154</v>
      </c>
      <c r="AI569" s="179" t="s">
        <v>154</v>
      </c>
      <c r="AJ569" s="180">
        <v>0.05</v>
      </c>
      <c r="AK569" s="181">
        <v>102418800</v>
      </c>
      <c r="AL569" s="179">
        <v>0</v>
      </c>
      <c r="AM569" s="182" t="b">
        <v>0</v>
      </c>
      <c r="AN569" s="171">
        <v>0</v>
      </c>
      <c r="AO569" s="171">
        <v>0</v>
      </c>
      <c r="AP569" s="171">
        <v>0</v>
      </c>
      <c r="AQ569" s="171">
        <v>0</v>
      </c>
      <c r="AR569" s="171">
        <v>0</v>
      </c>
      <c r="AS569" s="171">
        <v>0</v>
      </c>
      <c r="AT569" s="171">
        <v>0</v>
      </c>
      <c r="AU569" s="238"/>
      <c r="AV569" s="168"/>
      <c r="AW569" s="168" t="s">
        <v>245</v>
      </c>
      <c r="AX569" s="168" t="s">
        <v>244</v>
      </c>
      <c r="AY569" s="183">
        <v>8</v>
      </c>
      <c r="AZ569" s="183">
        <v>8</v>
      </c>
      <c r="BA569" s="183"/>
      <c r="BB569" s="184">
        <v>0.374</v>
      </c>
      <c r="BC569" s="183">
        <v>3</v>
      </c>
      <c r="BD569" s="185">
        <v>0.49</v>
      </c>
      <c r="BE569" s="186">
        <v>0.18326000000000001</v>
      </c>
      <c r="BF569" s="187">
        <v>0</v>
      </c>
      <c r="BG569" s="187">
        <v>0</v>
      </c>
      <c r="BH569" s="188" t="s">
        <v>2401</v>
      </c>
      <c r="BI569" s="189" t="s">
        <v>2872</v>
      </c>
      <c r="BJ569" s="176" t="s">
        <v>165</v>
      </c>
      <c r="BK569" s="190" t="s">
        <v>2908</v>
      </c>
      <c r="BL569" s="191" t="s">
        <v>2578</v>
      </c>
      <c r="BM569" s="191" t="s">
        <v>2875</v>
      </c>
      <c r="BN569" s="176" t="s">
        <v>165</v>
      </c>
      <c r="BO569" s="191" t="s">
        <v>2909</v>
      </c>
      <c r="BP569" s="191" t="s">
        <v>2578</v>
      </c>
      <c r="BQ569" s="191" t="s">
        <v>2895</v>
      </c>
      <c r="BR569" s="176" t="s">
        <v>4339</v>
      </c>
      <c r="BS569" s="192">
        <v>41170</v>
      </c>
      <c r="BT569" s="193" t="s">
        <v>2965</v>
      </c>
      <c r="BU569" s="183">
        <v>2012</v>
      </c>
      <c r="BV569" s="193" t="s">
        <v>154</v>
      </c>
      <c r="BW569" s="192">
        <v>41178</v>
      </c>
      <c r="BX569" s="192"/>
      <c r="BY569" s="192"/>
      <c r="BZ569" s="192"/>
      <c r="CA569" s="192"/>
      <c r="CB569" s="192"/>
      <c r="CC569" s="192">
        <v>41759</v>
      </c>
      <c r="CD569" s="192">
        <v>41759</v>
      </c>
      <c r="CE569" s="183"/>
      <c r="CF569" s="183"/>
      <c r="CG569" s="192"/>
      <c r="CH569" s="168" t="s">
        <v>154</v>
      </c>
      <c r="CI569" s="168" t="s">
        <v>2898</v>
      </c>
      <c r="CJ569" s="195" t="s">
        <v>154</v>
      </c>
      <c r="CK569" s="195">
        <v>1.8000000000000002E-2</v>
      </c>
      <c r="CL569" s="196" t="s">
        <v>154</v>
      </c>
      <c r="CM569" s="195" t="s">
        <v>154</v>
      </c>
      <c r="CN569" s="286" t="s">
        <v>2921</v>
      </c>
      <c r="CO569" s="197"/>
      <c r="CP569" s="169" t="s">
        <v>201</v>
      </c>
      <c r="CQ569" s="183" t="s">
        <v>418</v>
      </c>
      <c r="CR569" s="183" t="s">
        <v>2464</v>
      </c>
      <c r="CS569" s="183" t="s">
        <v>2899</v>
      </c>
      <c r="CT569" s="183" t="s">
        <v>2900</v>
      </c>
      <c r="CU569" s="176" t="s">
        <v>169</v>
      </c>
      <c r="CV569" s="176" t="s">
        <v>169</v>
      </c>
      <c r="CW569" s="176" t="s">
        <v>2901</v>
      </c>
      <c r="CX569" s="176" t="s">
        <v>2902</v>
      </c>
      <c r="CY569" s="199">
        <v>0</v>
      </c>
      <c r="CZ569" s="176" t="s">
        <v>2903</v>
      </c>
      <c r="DA569" s="200" t="s">
        <v>251</v>
      </c>
      <c r="DB569" s="170" t="s">
        <v>174</v>
      </c>
      <c r="DC569" s="240"/>
      <c r="DD569" s="201"/>
      <c r="DE569" s="176"/>
      <c r="DF569" s="202"/>
      <c r="DG569" s="203" t="s">
        <v>154</v>
      </c>
      <c r="DH569" s="204">
        <v>0</v>
      </c>
      <c r="DI569" s="204">
        <v>0</v>
      </c>
      <c r="DJ569" s="203" t="s">
        <v>193</v>
      </c>
      <c r="DK569" s="168" t="s">
        <v>3826</v>
      </c>
      <c r="DL569" s="203" t="e">
        <v>#N/A</v>
      </c>
      <c r="DM569" s="205"/>
      <c r="DN569" s="206"/>
      <c r="DO569" s="206"/>
      <c r="DP569" s="205"/>
      <c r="DQ569" s="207" t="s">
        <v>154</v>
      </c>
      <c r="DR569" s="170" t="s">
        <v>166</v>
      </c>
      <c r="DS569" s="206"/>
      <c r="DT569" s="206"/>
      <c r="DU569" s="206" t="s">
        <v>2884</v>
      </c>
      <c r="DV569" s="206"/>
      <c r="DW569" s="208">
        <v>0</v>
      </c>
      <c r="DX569" s="209"/>
      <c r="DY569" s="210">
        <v>0</v>
      </c>
      <c r="DZ569" s="209" t="s">
        <v>154</v>
      </c>
      <c r="EA569" s="209"/>
      <c r="EB569" s="209"/>
    </row>
    <row r="570" spans="1:133" ht="15" hidden="1" customHeight="1" x14ac:dyDescent="0.3">
      <c r="A570" s="165"/>
      <c r="B570" s="166" t="s">
        <v>154</v>
      </c>
      <c r="C570" s="166" t="s">
        <v>4344</v>
      </c>
      <c r="D570" s="166" t="s">
        <v>4335</v>
      </c>
      <c r="E570" s="166" t="s">
        <v>4337</v>
      </c>
      <c r="F570" s="258" t="s">
        <v>4345</v>
      </c>
      <c r="G570" s="168" t="s">
        <v>488</v>
      </c>
      <c r="H570" s="169" t="s">
        <v>481</v>
      </c>
      <c r="I570" s="168" t="s">
        <v>187</v>
      </c>
      <c r="J570" s="170" t="s">
        <v>156</v>
      </c>
      <c r="K570" s="170">
        <v>353000</v>
      </c>
      <c r="L570" s="170">
        <v>1444829</v>
      </c>
      <c r="M570" s="171">
        <v>353000</v>
      </c>
      <c r="N570" s="172">
        <v>1444829</v>
      </c>
      <c r="O570" s="171">
        <v>0</v>
      </c>
      <c r="P570" s="173">
        <v>0</v>
      </c>
      <c r="Q570" s="173">
        <v>0</v>
      </c>
      <c r="R570" s="173">
        <v>0</v>
      </c>
      <c r="S570" s="173">
        <v>0</v>
      </c>
      <c r="T570" s="174">
        <v>0</v>
      </c>
      <c r="U570" s="173">
        <v>0</v>
      </c>
      <c r="V570" s="175">
        <v>0</v>
      </c>
      <c r="W570" s="173">
        <v>0</v>
      </c>
      <c r="X570" s="173">
        <v>0</v>
      </c>
      <c r="Y570" s="174">
        <v>0</v>
      </c>
      <c r="Z570" s="173">
        <v>0</v>
      </c>
      <c r="AA570" s="173">
        <v>0</v>
      </c>
      <c r="AB570" s="173">
        <v>0</v>
      </c>
      <c r="AC570" s="171">
        <v>0</v>
      </c>
      <c r="AD570" s="171">
        <v>0</v>
      </c>
      <c r="AE570" s="171">
        <v>0</v>
      </c>
      <c r="AF570" s="238"/>
      <c r="AG570" s="177" t="s">
        <v>154</v>
      </c>
      <c r="AH570" s="178" t="s">
        <v>154</v>
      </c>
      <c r="AI570" s="179" t="s">
        <v>154</v>
      </c>
      <c r="AJ570" s="180">
        <v>0.05</v>
      </c>
      <c r="AK570" s="181">
        <v>102418800</v>
      </c>
      <c r="AL570" s="179">
        <v>0</v>
      </c>
      <c r="AM570" s="182" t="b">
        <v>0</v>
      </c>
      <c r="AN570" s="171">
        <v>0</v>
      </c>
      <c r="AO570" s="171">
        <v>0</v>
      </c>
      <c r="AP570" s="171">
        <v>0</v>
      </c>
      <c r="AQ570" s="171">
        <v>0</v>
      </c>
      <c r="AR570" s="171">
        <v>0</v>
      </c>
      <c r="AS570" s="171">
        <v>0</v>
      </c>
      <c r="AT570" s="171">
        <v>0</v>
      </c>
      <c r="AU570" s="238"/>
      <c r="AV570" s="168" t="s">
        <v>3776</v>
      </c>
      <c r="AW570" s="168" t="s">
        <v>869</v>
      </c>
      <c r="AX570" s="168" t="s">
        <v>244</v>
      </c>
      <c r="AY570" s="183">
        <v>8</v>
      </c>
      <c r="AZ570" s="183">
        <v>8</v>
      </c>
      <c r="BA570" s="183"/>
      <c r="BB570" s="184">
        <v>0.374</v>
      </c>
      <c r="BC570" s="183">
        <v>4</v>
      </c>
      <c r="BD570" s="185">
        <v>0.69</v>
      </c>
      <c r="BE570" s="186">
        <v>0.25805999999999996</v>
      </c>
      <c r="BF570" s="187">
        <v>0</v>
      </c>
      <c r="BG570" s="187">
        <v>0</v>
      </c>
      <c r="BH570" s="188" t="s">
        <v>2401</v>
      </c>
      <c r="BI570" s="189" t="s">
        <v>2872</v>
      </c>
      <c r="BJ570" s="176" t="s">
        <v>165</v>
      </c>
      <c r="BK570" s="190" t="s">
        <v>2908</v>
      </c>
      <c r="BL570" s="191" t="s">
        <v>2578</v>
      </c>
      <c r="BM570" s="191" t="s">
        <v>2875</v>
      </c>
      <c r="BN570" s="176" t="s">
        <v>165</v>
      </c>
      <c r="BO570" s="191" t="s">
        <v>2909</v>
      </c>
      <c r="BP570" s="191" t="s">
        <v>2578</v>
      </c>
      <c r="BQ570" s="191" t="s">
        <v>2895</v>
      </c>
      <c r="BR570" s="176" t="s">
        <v>4339</v>
      </c>
      <c r="BS570" s="192">
        <v>41170</v>
      </c>
      <c r="BT570" s="193" t="s">
        <v>2965</v>
      </c>
      <c r="BU570" s="183">
        <v>2012</v>
      </c>
      <c r="BV570" s="193" t="s">
        <v>154</v>
      </c>
      <c r="BW570" s="192">
        <v>41178</v>
      </c>
      <c r="BX570" s="192"/>
      <c r="BY570" s="192"/>
      <c r="BZ570" s="192"/>
      <c r="CA570" s="192"/>
      <c r="CB570" s="192"/>
      <c r="CC570" s="192"/>
      <c r="CD570" s="192"/>
      <c r="CE570" s="183"/>
      <c r="CF570" s="183"/>
      <c r="CG570" s="192"/>
      <c r="CH570" s="168">
        <v>0</v>
      </c>
      <c r="CI570" s="168" t="s">
        <v>2898</v>
      </c>
      <c r="CJ570" s="195" t="s">
        <v>154</v>
      </c>
      <c r="CK570" s="195">
        <v>1.8000000000000002E-2</v>
      </c>
      <c r="CL570" s="196" t="s">
        <v>154</v>
      </c>
      <c r="CM570" s="195" t="s">
        <v>154</v>
      </c>
      <c r="CN570" s="286"/>
      <c r="CO570" s="197"/>
      <c r="CP570" s="169" t="s">
        <v>201</v>
      </c>
      <c r="CQ570" s="183" t="s">
        <v>418</v>
      </c>
      <c r="CR570" s="183" t="s">
        <v>2464</v>
      </c>
      <c r="CS570" s="183" t="s">
        <v>2899</v>
      </c>
      <c r="CT570" s="183" t="s">
        <v>2900</v>
      </c>
      <c r="CU570" s="176" t="s">
        <v>169</v>
      </c>
      <c r="CV570" s="176" t="s">
        <v>169</v>
      </c>
      <c r="CW570" s="176" t="s">
        <v>2901</v>
      </c>
      <c r="CX570" s="176" t="s">
        <v>2902</v>
      </c>
      <c r="CY570" s="199">
        <v>0</v>
      </c>
      <c r="CZ570" s="176" t="s">
        <v>2903</v>
      </c>
      <c r="DA570" s="200" t="s">
        <v>251</v>
      </c>
      <c r="DB570" s="170" t="s">
        <v>174</v>
      </c>
      <c r="DC570" s="240"/>
      <c r="DD570" s="201"/>
      <c r="DE570" s="176"/>
      <c r="DF570" s="202"/>
      <c r="DG570" s="203" t="s">
        <v>154</v>
      </c>
      <c r="DH570" s="204">
        <v>0</v>
      </c>
      <c r="DI570" s="204">
        <v>0</v>
      </c>
      <c r="DJ570" s="203" t="s">
        <v>193</v>
      </c>
      <c r="DK570" s="168" t="s">
        <v>3826</v>
      </c>
      <c r="DL570" s="203" t="e">
        <v>#N/A</v>
      </c>
      <c r="DM570" s="205"/>
      <c r="DN570" s="206"/>
      <c r="DO570" s="206"/>
      <c r="DP570" s="205"/>
      <c r="DQ570" s="207" t="s">
        <v>154</v>
      </c>
      <c r="DR570" s="170" t="s">
        <v>166</v>
      </c>
      <c r="DS570" s="206"/>
      <c r="DT570" s="206"/>
      <c r="DU570" s="206" t="s">
        <v>2884</v>
      </c>
      <c r="DV570" s="206"/>
      <c r="DW570" s="208">
        <v>0</v>
      </c>
      <c r="DX570" s="209"/>
      <c r="DY570" s="210">
        <v>0</v>
      </c>
      <c r="DZ570" s="209" t="s">
        <v>154</v>
      </c>
      <c r="EA570" s="209"/>
      <c r="EB570" s="209"/>
    </row>
    <row r="571" spans="1:133" ht="15" hidden="1" customHeight="1" x14ac:dyDescent="0.3">
      <c r="A571" s="165"/>
      <c r="B571" s="166" t="s">
        <v>154</v>
      </c>
      <c r="C571" s="166" t="s">
        <v>4346</v>
      </c>
      <c r="D571" s="166" t="s">
        <v>4335</v>
      </c>
      <c r="E571" s="166" t="s">
        <v>4337</v>
      </c>
      <c r="F571" s="167" t="s">
        <v>4347</v>
      </c>
      <c r="G571" s="168" t="s">
        <v>3144</v>
      </c>
      <c r="H571" s="169" t="s">
        <v>212</v>
      </c>
      <c r="I571" s="168" t="s">
        <v>187</v>
      </c>
      <c r="J571" s="170" t="s">
        <v>156</v>
      </c>
      <c r="K571" s="170">
        <v>5032000</v>
      </c>
      <c r="L571" s="170">
        <v>20595976</v>
      </c>
      <c r="M571" s="171">
        <v>5032000</v>
      </c>
      <c r="N571" s="172">
        <v>20595976</v>
      </c>
      <c r="O571" s="171">
        <v>0</v>
      </c>
      <c r="P571" s="173">
        <v>0</v>
      </c>
      <c r="Q571" s="173">
        <v>0</v>
      </c>
      <c r="R571" s="173">
        <v>0</v>
      </c>
      <c r="S571" s="173">
        <v>0</v>
      </c>
      <c r="T571" s="174">
        <v>0</v>
      </c>
      <c r="U571" s="173">
        <v>0</v>
      </c>
      <c r="V571" s="175">
        <v>0</v>
      </c>
      <c r="W571" s="173">
        <v>0</v>
      </c>
      <c r="X571" s="173">
        <v>0</v>
      </c>
      <c r="Y571" s="174">
        <v>0</v>
      </c>
      <c r="Z571" s="173">
        <v>0</v>
      </c>
      <c r="AA571" s="173">
        <v>0</v>
      </c>
      <c r="AB571" s="173">
        <v>0</v>
      </c>
      <c r="AC571" s="171">
        <v>0</v>
      </c>
      <c r="AD571" s="171">
        <v>0</v>
      </c>
      <c r="AE571" s="171">
        <v>0</v>
      </c>
      <c r="AF571" s="176"/>
      <c r="AG571" s="177" t="s">
        <v>154</v>
      </c>
      <c r="AH571" s="178" t="s">
        <v>154</v>
      </c>
      <c r="AI571" s="179" t="s">
        <v>154</v>
      </c>
      <c r="AJ571" s="180">
        <v>0.05</v>
      </c>
      <c r="AK571" s="181">
        <v>102418800</v>
      </c>
      <c r="AL571" s="179">
        <v>0</v>
      </c>
      <c r="AM571" s="182" t="b">
        <v>0</v>
      </c>
      <c r="AN571" s="171">
        <v>0</v>
      </c>
      <c r="AO571" s="171">
        <v>0</v>
      </c>
      <c r="AP571" s="171">
        <v>0</v>
      </c>
      <c r="AQ571" s="171">
        <v>0</v>
      </c>
      <c r="AR571" s="171">
        <v>0</v>
      </c>
      <c r="AS571" s="171">
        <v>0</v>
      </c>
      <c r="AT571" s="171">
        <v>0</v>
      </c>
      <c r="AU571" s="176"/>
      <c r="AV571" s="168"/>
      <c r="AW571" s="168"/>
      <c r="AX571" s="168" t="s">
        <v>244</v>
      </c>
      <c r="AY571" s="183">
        <v>8</v>
      </c>
      <c r="AZ571" s="183">
        <v>8</v>
      </c>
      <c r="BA571" s="183"/>
      <c r="BB571" s="184">
        <v>0.374</v>
      </c>
      <c r="BC571" s="183">
        <v>3</v>
      </c>
      <c r="BD571" s="185">
        <v>0.49</v>
      </c>
      <c r="BE571" s="186">
        <v>0.18326000000000001</v>
      </c>
      <c r="BF571" s="187">
        <v>0</v>
      </c>
      <c r="BG571" s="187">
        <v>0</v>
      </c>
      <c r="BH571" s="235" t="s">
        <v>2401</v>
      </c>
      <c r="BI571" s="189" t="s">
        <v>2872</v>
      </c>
      <c r="BJ571" s="176" t="s">
        <v>165</v>
      </c>
      <c r="BK571" s="190" t="s">
        <v>2908</v>
      </c>
      <c r="BL571" s="191" t="s">
        <v>2578</v>
      </c>
      <c r="BM571" s="191" t="s">
        <v>2875</v>
      </c>
      <c r="BN571" s="176" t="s">
        <v>165</v>
      </c>
      <c r="BO571" s="191" t="s">
        <v>2909</v>
      </c>
      <c r="BP571" s="191" t="s">
        <v>2578</v>
      </c>
      <c r="BQ571" s="191" t="s">
        <v>2895</v>
      </c>
      <c r="BR571" s="176" t="s">
        <v>4339</v>
      </c>
      <c r="BS571" s="192">
        <v>41296</v>
      </c>
      <c r="BT571" s="193" t="s">
        <v>2897</v>
      </c>
      <c r="BU571" s="183">
        <v>2013</v>
      </c>
      <c r="BV571" s="193" t="s">
        <v>154</v>
      </c>
      <c r="BW571" s="192">
        <v>41304</v>
      </c>
      <c r="BX571" s="192"/>
      <c r="BY571" s="192"/>
      <c r="BZ571" s="192"/>
      <c r="CA571" s="192"/>
      <c r="CB571" s="192"/>
      <c r="CC571" s="192">
        <v>41669</v>
      </c>
      <c r="CD571" s="192">
        <v>41669</v>
      </c>
      <c r="CE571" s="183"/>
      <c r="CF571" s="183"/>
      <c r="CG571" s="192"/>
      <c r="CH571" s="168" t="s">
        <v>154</v>
      </c>
      <c r="CI571" s="168" t="s">
        <v>2898</v>
      </c>
      <c r="CJ571" s="195" t="s">
        <v>154</v>
      </c>
      <c r="CK571" s="195">
        <v>1.8000000000000002E-2</v>
      </c>
      <c r="CL571" s="196" t="s">
        <v>154</v>
      </c>
      <c r="CM571" s="195" t="s">
        <v>154</v>
      </c>
      <c r="CN571" s="286" t="s">
        <v>2921</v>
      </c>
      <c r="CO571" s="197"/>
      <c r="CP571" s="169" t="s">
        <v>201</v>
      </c>
      <c r="CQ571" s="183" t="s">
        <v>418</v>
      </c>
      <c r="CR571" s="183" t="s">
        <v>2464</v>
      </c>
      <c r="CS571" s="183" t="s">
        <v>2899</v>
      </c>
      <c r="CT571" s="183" t="s">
        <v>2900</v>
      </c>
      <c r="CU571" s="176" t="s">
        <v>169</v>
      </c>
      <c r="CV571" s="176" t="s">
        <v>169</v>
      </c>
      <c r="CW571" s="176" t="s">
        <v>2901</v>
      </c>
      <c r="CX571" s="176" t="s">
        <v>2902</v>
      </c>
      <c r="CY571" s="199">
        <v>0</v>
      </c>
      <c r="CZ571" s="176" t="s">
        <v>2903</v>
      </c>
      <c r="DA571" s="200" t="s">
        <v>251</v>
      </c>
      <c r="DB571" s="170" t="s">
        <v>174</v>
      </c>
      <c r="DC571" s="240"/>
      <c r="DD571" s="201"/>
      <c r="DE571" s="176"/>
      <c r="DF571" s="202"/>
      <c r="DG571" s="203" t="s">
        <v>154</v>
      </c>
      <c r="DH571" s="204">
        <v>0</v>
      </c>
      <c r="DI571" s="204">
        <v>0</v>
      </c>
      <c r="DJ571" s="203" t="s">
        <v>193</v>
      </c>
      <c r="DK571" s="168" t="s">
        <v>2308</v>
      </c>
      <c r="DL571" s="203" t="e">
        <v>#N/A</v>
      </c>
      <c r="DM571" s="205" t="s">
        <v>3250</v>
      </c>
      <c r="DN571" s="206"/>
      <c r="DO571" s="206"/>
      <c r="DP571" s="205"/>
      <c r="DQ571" s="207" t="s">
        <v>154</v>
      </c>
      <c r="DR571" s="170" t="s">
        <v>166</v>
      </c>
      <c r="DS571" s="206"/>
      <c r="DT571" s="206"/>
      <c r="DU571" s="206" t="s">
        <v>2884</v>
      </c>
      <c r="DV571" s="206"/>
      <c r="DW571" s="208">
        <v>0</v>
      </c>
      <c r="DX571" s="209"/>
      <c r="DY571" s="210">
        <v>0</v>
      </c>
      <c r="DZ571" s="209" t="s">
        <v>154</v>
      </c>
      <c r="EA571" s="209"/>
      <c r="EB571" s="209"/>
    </row>
    <row r="572" spans="1:133" ht="15" hidden="1" customHeight="1" x14ac:dyDescent="0.3">
      <c r="A572" s="165"/>
      <c r="B572" s="166" t="s">
        <v>154</v>
      </c>
      <c r="C572" s="166" t="s">
        <v>4348</v>
      </c>
      <c r="D572" s="166" t="s">
        <v>4335</v>
      </c>
      <c r="E572" s="166" t="s">
        <v>4337</v>
      </c>
      <c r="F572" s="258" t="s">
        <v>4349</v>
      </c>
      <c r="G572" s="168" t="s">
        <v>488</v>
      </c>
      <c r="H572" s="169" t="s">
        <v>481</v>
      </c>
      <c r="I572" s="168" t="s">
        <v>187</v>
      </c>
      <c r="J572" s="170" t="s">
        <v>156</v>
      </c>
      <c r="K572" s="170">
        <v>662252</v>
      </c>
      <c r="L572" s="170">
        <v>2710597.4359999998</v>
      </c>
      <c r="M572" s="171">
        <v>662252</v>
      </c>
      <c r="N572" s="172">
        <v>2710597.4359999998</v>
      </c>
      <c r="O572" s="171">
        <v>0</v>
      </c>
      <c r="P572" s="173">
        <v>0</v>
      </c>
      <c r="Q572" s="173">
        <v>0</v>
      </c>
      <c r="R572" s="173">
        <v>0</v>
      </c>
      <c r="S572" s="173">
        <v>0</v>
      </c>
      <c r="T572" s="174">
        <v>0</v>
      </c>
      <c r="U572" s="173">
        <v>0</v>
      </c>
      <c r="V572" s="175">
        <v>0</v>
      </c>
      <c r="W572" s="173">
        <v>0</v>
      </c>
      <c r="X572" s="173">
        <v>0</v>
      </c>
      <c r="Y572" s="174">
        <v>0</v>
      </c>
      <c r="Z572" s="173">
        <v>0</v>
      </c>
      <c r="AA572" s="173">
        <v>0</v>
      </c>
      <c r="AB572" s="173">
        <v>0</v>
      </c>
      <c r="AC572" s="171">
        <v>0</v>
      </c>
      <c r="AD572" s="171">
        <v>0</v>
      </c>
      <c r="AE572" s="171">
        <v>0</v>
      </c>
      <c r="AF572" s="176"/>
      <c r="AG572" s="177" t="s">
        <v>154</v>
      </c>
      <c r="AH572" s="178" t="s">
        <v>154</v>
      </c>
      <c r="AI572" s="179" t="s">
        <v>154</v>
      </c>
      <c r="AJ572" s="180">
        <v>0.05</v>
      </c>
      <c r="AK572" s="181">
        <v>102418800</v>
      </c>
      <c r="AL572" s="179">
        <v>0</v>
      </c>
      <c r="AM572" s="182" t="b">
        <v>0</v>
      </c>
      <c r="AN572" s="171">
        <v>0</v>
      </c>
      <c r="AO572" s="171">
        <v>0</v>
      </c>
      <c r="AP572" s="171">
        <v>0</v>
      </c>
      <c r="AQ572" s="171">
        <v>0</v>
      </c>
      <c r="AR572" s="171">
        <v>0</v>
      </c>
      <c r="AS572" s="171">
        <v>0</v>
      </c>
      <c r="AT572" s="171">
        <v>0</v>
      </c>
      <c r="AU572" s="176"/>
      <c r="AV572" s="168"/>
      <c r="AW572" s="168"/>
      <c r="AX572" s="168" t="s">
        <v>244</v>
      </c>
      <c r="AY572" s="183">
        <v>8</v>
      </c>
      <c r="AZ572" s="183">
        <v>8</v>
      </c>
      <c r="BA572" s="183"/>
      <c r="BB572" s="184">
        <v>0.374</v>
      </c>
      <c r="BC572" s="183">
        <v>4</v>
      </c>
      <c r="BD572" s="185">
        <v>0.69</v>
      </c>
      <c r="BE572" s="186">
        <v>0.25805999999999996</v>
      </c>
      <c r="BF572" s="187">
        <v>0</v>
      </c>
      <c r="BG572" s="187">
        <v>0</v>
      </c>
      <c r="BH572" s="188" t="s">
        <v>2401</v>
      </c>
      <c r="BI572" s="189" t="s">
        <v>2872</v>
      </c>
      <c r="BJ572" s="176" t="s">
        <v>165</v>
      </c>
      <c r="BK572" s="190" t="s">
        <v>2908</v>
      </c>
      <c r="BL572" s="191" t="s">
        <v>2578</v>
      </c>
      <c r="BM572" s="191" t="s">
        <v>2875</v>
      </c>
      <c r="BN572" s="176" t="s">
        <v>165</v>
      </c>
      <c r="BO572" s="191" t="s">
        <v>2909</v>
      </c>
      <c r="BP572" s="191" t="s">
        <v>2578</v>
      </c>
      <c r="BQ572" s="191" t="s">
        <v>2895</v>
      </c>
      <c r="BR572" s="176" t="s">
        <v>4339</v>
      </c>
      <c r="BS572" s="192">
        <v>41296</v>
      </c>
      <c r="BT572" s="193" t="s">
        <v>2897</v>
      </c>
      <c r="BU572" s="183">
        <v>2013</v>
      </c>
      <c r="BV572" s="193" t="s">
        <v>154</v>
      </c>
      <c r="BW572" s="192">
        <v>41304</v>
      </c>
      <c r="BX572" s="192"/>
      <c r="BY572" s="192"/>
      <c r="BZ572" s="192"/>
      <c r="CA572" s="192"/>
      <c r="CB572" s="192"/>
      <c r="CC572" s="192">
        <v>41677</v>
      </c>
      <c r="CD572" s="192">
        <v>41677</v>
      </c>
      <c r="CE572" s="183"/>
      <c r="CF572" s="183"/>
      <c r="CG572" s="192"/>
      <c r="CH572" s="168">
        <v>0</v>
      </c>
      <c r="CI572" s="168" t="s">
        <v>2898</v>
      </c>
      <c r="CJ572" s="195" t="s">
        <v>154</v>
      </c>
      <c r="CK572" s="195">
        <v>1.8000000000000002E-2</v>
      </c>
      <c r="CL572" s="196" t="s">
        <v>154</v>
      </c>
      <c r="CM572" s="195" t="s">
        <v>154</v>
      </c>
      <c r="CN572" s="286"/>
      <c r="CO572" s="197"/>
      <c r="CP572" s="169" t="s">
        <v>201</v>
      </c>
      <c r="CQ572" s="183" t="s">
        <v>418</v>
      </c>
      <c r="CR572" s="183" t="s">
        <v>2464</v>
      </c>
      <c r="CS572" s="183" t="s">
        <v>2899</v>
      </c>
      <c r="CT572" s="183" t="s">
        <v>2900</v>
      </c>
      <c r="CU572" s="176" t="s">
        <v>169</v>
      </c>
      <c r="CV572" s="176" t="s">
        <v>169</v>
      </c>
      <c r="CW572" s="176" t="s">
        <v>2901</v>
      </c>
      <c r="CX572" s="176" t="s">
        <v>2902</v>
      </c>
      <c r="CY572" s="199">
        <v>0</v>
      </c>
      <c r="CZ572" s="176" t="s">
        <v>2903</v>
      </c>
      <c r="DA572" s="200" t="s">
        <v>251</v>
      </c>
      <c r="DB572" s="170" t="s">
        <v>174</v>
      </c>
      <c r="DC572" s="240"/>
      <c r="DD572" s="201"/>
      <c r="DE572" s="176"/>
      <c r="DF572" s="202"/>
      <c r="DG572" s="203" t="s">
        <v>154</v>
      </c>
      <c r="DH572" s="204">
        <v>0</v>
      </c>
      <c r="DI572" s="204">
        <v>0</v>
      </c>
      <c r="DJ572" s="203" t="s">
        <v>193</v>
      </c>
      <c r="DK572" s="168" t="s">
        <v>2308</v>
      </c>
      <c r="DL572" s="203" t="e">
        <v>#N/A</v>
      </c>
      <c r="DM572" s="205"/>
      <c r="DN572" s="206"/>
      <c r="DO572" s="206"/>
      <c r="DP572" s="205"/>
      <c r="DQ572" s="207" t="s">
        <v>154</v>
      </c>
      <c r="DR572" s="170" t="s">
        <v>166</v>
      </c>
      <c r="DS572" s="206"/>
      <c r="DT572" s="206"/>
      <c r="DU572" s="206" t="s">
        <v>2884</v>
      </c>
      <c r="DV572" s="206"/>
      <c r="DW572" s="208">
        <v>0</v>
      </c>
      <c r="DX572" s="209"/>
      <c r="DY572" s="210">
        <v>0</v>
      </c>
      <c r="DZ572" s="209" t="s">
        <v>154</v>
      </c>
      <c r="EA572" s="209"/>
      <c r="EB572" s="209"/>
    </row>
    <row r="573" spans="1:133" s="73" customFormat="1" ht="15" hidden="1" customHeight="1" x14ac:dyDescent="0.3">
      <c r="A573" s="295">
        <v>198</v>
      </c>
      <c r="B573" s="296"/>
      <c r="C573" s="297"/>
      <c r="D573" s="345"/>
      <c r="E573" s="345"/>
      <c r="F573" s="299" t="s">
        <v>4350</v>
      </c>
      <c r="G573" s="224"/>
      <c r="H573" s="300"/>
      <c r="I573" s="224"/>
      <c r="J573" s="161"/>
      <c r="K573" s="161"/>
      <c r="L573" s="161"/>
      <c r="M573" s="213"/>
      <c r="N573" s="346"/>
      <c r="O573" s="213"/>
      <c r="P573" s="346"/>
      <c r="Q573" s="211"/>
      <c r="R573" s="211"/>
      <c r="S573" s="211"/>
      <c r="T573" s="212"/>
      <c r="U573" s="212"/>
      <c r="V573" s="212"/>
      <c r="W573" s="346"/>
      <c r="X573" s="346"/>
      <c r="Y573" s="346"/>
      <c r="Z573" s="346"/>
      <c r="AA573" s="346"/>
      <c r="AB573" s="346"/>
      <c r="AC573" s="213"/>
      <c r="AD573" s="213"/>
      <c r="AE573" s="213"/>
      <c r="AF573" s="305"/>
      <c r="AG573" s="306"/>
      <c r="AH573" s="306"/>
      <c r="AI573" s="349"/>
      <c r="AJ573" s="349"/>
      <c r="AK573" s="349"/>
      <c r="AL573" s="349"/>
      <c r="AM573" s="349"/>
      <c r="AN573" s="213">
        <v>0</v>
      </c>
      <c r="AO573" s="213"/>
      <c r="AP573" s="213"/>
      <c r="AQ573" s="213"/>
      <c r="AR573" s="213"/>
      <c r="AS573" s="213"/>
      <c r="AT573" s="213"/>
      <c r="AU573" s="305"/>
      <c r="AV573" s="224"/>
      <c r="AW573" s="224"/>
      <c r="AX573" s="224"/>
      <c r="AY573" s="307"/>
      <c r="AZ573" s="307"/>
      <c r="BA573" s="307"/>
      <c r="BB573" s="214"/>
      <c r="BC573" s="307"/>
      <c r="BD573" s="215"/>
      <c r="BE573" s="214"/>
      <c r="BF573" s="308"/>
      <c r="BG573" s="308"/>
      <c r="BH573" s="224"/>
      <c r="BI573" s="308"/>
      <c r="BJ573" s="309"/>
      <c r="BK573" s="309"/>
      <c r="BL573" s="310"/>
      <c r="BM573" s="310"/>
      <c r="BN573" s="310"/>
      <c r="BO573" s="310"/>
      <c r="BP573" s="310"/>
      <c r="BQ573" s="310"/>
      <c r="BR573" s="309"/>
      <c r="BS573" s="311"/>
      <c r="BT573" s="311"/>
      <c r="BU573" s="311"/>
      <c r="BV573" s="312" t="s">
        <v>154</v>
      </c>
      <c r="BW573" s="311"/>
      <c r="BX573" s="311"/>
      <c r="BY573" s="311"/>
      <c r="BZ573" s="311"/>
      <c r="CA573" s="311"/>
      <c r="CB573" s="311"/>
      <c r="CC573" s="311"/>
      <c r="CD573" s="313"/>
      <c r="CE573" s="314"/>
      <c r="CF573" s="314"/>
      <c r="CG573" s="315"/>
      <c r="CH573" s="224"/>
      <c r="CI573" s="224"/>
      <c r="CJ573" s="214"/>
      <c r="CK573" s="214"/>
      <c r="CL573" s="317"/>
      <c r="CM573" s="316"/>
      <c r="CN573" s="317"/>
      <c r="CO573" s="220"/>
      <c r="CP573" s="300"/>
      <c r="CQ573" s="307"/>
      <c r="CR573" s="307"/>
      <c r="CS573" s="307"/>
      <c r="CT573" s="307"/>
      <c r="CU573" s="309"/>
      <c r="CV573" s="309"/>
      <c r="CW573" s="309"/>
      <c r="CX573" s="309"/>
      <c r="CY573" s="222"/>
      <c r="CZ573" s="309"/>
      <c r="DA573" s="223"/>
      <c r="DB573" s="161"/>
      <c r="DC573" s="317"/>
      <c r="DD573" s="347"/>
      <c r="DE573" s="309"/>
      <c r="DF573" s="350"/>
      <c r="DG573" s="350"/>
      <c r="DH573" s="351">
        <v>0</v>
      </c>
      <c r="DI573" s="351"/>
      <c r="DJ573" s="350"/>
      <c r="DK573" s="224"/>
      <c r="DL573" s="350"/>
      <c r="DM573" s="145"/>
      <c r="DN573" s="146"/>
      <c r="DO573" s="146"/>
      <c r="DP573" s="145"/>
      <c r="DQ573" s="160"/>
      <c r="DR573" s="161"/>
      <c r="DS573" s="146"/>
      <c r="DT573" s="146"/>
      <c r="DU573" s="146"/>
      <c r="DV573" s="146"/>
      <c r="DW573" s="162" t="s">
        <v>154</v>
      </c>
      <c r="DX573" s="163"/>
      <c r="DY573" s="164"/>
      <c r="DZ573" s="163"/>
      <c r="EA573" s="163"/>
      <c r="EB573" s="163"/>
    </row>
    <row r="574" spans="1:133" ht="15" hidden="1" customHeight="1" x14ac:dyDescent="0.3">
      <c r="A574" s="165"/>
      <c r="B574" s="166" t="s">
        <v>780</v>
      </c>
      <c r="C574" s="166" t="s">
        <v>4351</v>
      </c>
      <c r="D574" s="166" t="s">
        <v>4350</v>
      </c>
      <c r="E574" s="166" t="s">
        <v>773</v>
      </c>
      <c r="F574" s="225" t="s">
        <v>4352</v>
      </c>
      <c r="G574" s="168" t="s">
        <v>3063</v>
      </c>
      <c r="H574" s="169" t="s">
        <v>212</v>
      </c>
      <c r="I574" s="168" t="s">
        <v>722</v>
      </c>
      <c r="J574" s="170" t="s">
        <v>2869</v>
      </c>
      <c r="K574" s="170">
        <v>12000000</v>
      </c>
      <c r="L574" s="170">
        <v>64526400</v>
      </c>
      <c r="M574" s="171">
        <v>12000000</v>
      </c>
      <c r="N574" s="172">
        <v>64526400</v>
      </c>
      <c r="O574" s="171">
        <v>0</v>
      </c>
      <c r="P574" s="173">
        <v>0</v>
      </c>
      <c r="Q574" s="173">
        <v>0</v>
      </c>
      <c r="R574" s="173">
        <v>0</v>
      </c>
      <c r="S574" s="173">
        <v>0</v>
      </c>
      <c r="T574" s="174">
        <v>0</v>
      </c>
      <c r="U574" s="173">
        <v>0</v>
      </c>
      <c r="V574" s="175">
        <v>0</v>
      </c>
      <c r="W574" s="173">
        <v>0</v>
      </c>
      <c r="X574" s="173">
        <v>0</v>
      </c>
      <c r="Y574" s="174">
        <v>0</v>
      </c>
      <c r="Z574" s="173">
        <v>0</v>
      </c>
      <c r="AA574" s="173">
        <v>0</v>
      </c>
      <c r="AB574" s="173">
        <v>0</v>
      </c>
      <c r="AC574" s="171">
        <v>0</v>
      </c>
      <c r="AD574" s="171">
        <v>0</v>
      </c>
      <c r="AE574" s="171">
        <v>0</v>
      </c>
      <c r="AF574" s="176" t="s">
        <v>2870</v>
      </c>
      <c r="AG574" s="177">
        <v>0</v>
      </c>
      <c r="AH574" s="178">
        <v>0</v>
      </c>
      <c r="AI574" s="179">
        <v>0</v>
      </c>
      <c r="AJ574" s="180">
        <v>0.2</v>
      </c>
      <c r="AK574" s="181">
        <v>409675200</v>
      </c>
      <c r="AL574" s="179">
        <v>0</v>
      </c>
      <c r="AM574" s="182" t="b">
        <v>0</v>
      </c>
      <c r="AN574" s="171">
        <v>0</v>
      </c>
      <c r="AO574" s="171">
        <v>0</v>
      </c>
      <c r="AP574" s="171">
        <v>0</v>
      </c>
      <c r="AQ574" s="171">
        <v>0</v>
      </c>
      <c r="AR574" s="171">
        <v>0</v>
      </c>
      <c r="AS574" s="171">
        <v>0</v>
      </c>
      <c r="AT574" s="171">
        <v>0</v>
      </c>
      <c r="AU574" s="238"/>
      <c r="AV574" s="168"/>
      <c r="AW574" s="168" t="s">
        <v>329</v>
      </c>
      <c r="AX574" s="168" t="s">
        <v>244</v>
      </c>
      <c r="AY574" s="183">
        <v>4</v>
      </c>
      <c r="AZ574" s="183">
        <v>4</v>
      </c>
      <c r="BA574" s="183"/>
      <c r="BB574" s="184">
        <v>7.1999999999999998E-3</v>
      </c>
      <c r="BC574" s="183">
        <v>4</v>
      </c>
      <c r="BD574" s="185">
        <v>0.69</v>
      </c>
      <c r="BE574" s="186">
        <v>4.9679999999999993E-3</v>
      </c>
      <c r="BF574" s="187">
        <v>0</v>
      </c>
      <c r="BG574" s="187">
        <v>0</v>
      </c>
      <c r="BH574" s="188" t="s">
        <v>2405</v>
      </c>
      <c r="BI574" s="189" t="s">
        <v>2891</v>
      </c>
      <c r="BJ574" s="176" t="s">
        <v>215</v>
      </c>
      <c r="BK574" s="190" t="s">
        <v>3714</v>
      </c>
      <c r="BL574" s="191" t="s">
        <v>3715</v>
      </c>
      <c r="BM574" s="191" t="s">
        <v>2893</v>
      </c>
      <c r="BN574" s="176" t="s">
        <v>215</v>
      </c>
      <c r="BO574" s="191" t="s">
        <v>3716</v>
      </c>
      <c r="BP574" s="191" t="s">
        <v>3715</v>
      </c>
      <c r="BQ574" s="191" t="s">
        <v>2895</v>
      </c>
      <c r="BR574" s="176" t="s">
        <v>4353</v>
      </c>
      <c r="BS574" s="192">
        <v>41016</v>
      </c>
      <c r="BT574" s="193" t="s">
        <v>3317</v>
      </c>
      <c r="BU574" s="183">
        <v>2012</v>
      </c>
      <c r="BV574" s="193">
        <v>43319</v>
      </c>
      <c r="BW574" s="192">
        <v>41050</v>
      </c>
      <c r="BX574" s="192"/>
      <c r="BY574" s="192">
        <v>41172</v>
      </c>
      <c r="BZ574" s="192">
        <v>41172</v>
      </c>
      <c r="CA574" s="192">
        <v>41202</v>
      </c>
      <c r="CB574" s="192">
        <v>41373</v>
      </c>
      <c r="CC574" s="192">
        <v>41489</v>
      </c>
      <c r="CD574" s="192">
        <v>44824</v>
      </c>
      <c r="CE574" s="183">
        <v>120</v>
      </c>
      <c r="CF574" s="183">
        <v>12</v>
      </c>
      <c r="CG574" s="192">
        <v>42348</v>
      </c>
      <c r="CH574" s="168" t="s">
        <v>539</v>
      </c>
      <c r="CI574" s="168" t="s">
        <v>154</v>
      </c>
      <c r="CJ574" s="195" t="s">
        <v>154</v>
      </c>
      <c r="CK574" s="195">
        <v>2.35E-2</v>
      </c>
      <c r="CL574" s="196">
        <v>0.03</v>
      </c>
      <c r="CM574" s="195" t="s">
        <v>154</v>
      </c>
      <c r="CN574" s="184">
        <v>0.01</v>
      </c>
      <c r="CO574" s="197"/>
      <c r="CP574" s="169" t="s">
        <v>201</v>
      </c>
      <c r="CQ574" s="183" t="s">
        <v>418</v>
      </c>
      <c r="CR574" s="183" t="s">
        <v>2464</v>
      </c>
      <c r="CS574" s="183" t="s">
        <v>2899</v>
      </c>
      <c r="CT574" s="183" t="s">
        <v>2900</v>
      </c>
      <c r="CU574" s="176" t="s">
        <v>169</v>
      </c>
      <c r="CV574" s="176" t="s">
        <v>169</v>
      </c>
      <c r="CW574" s="176" t="s">
        <v>2901</v>
      </c>
      <c r="CX574" s="176" t="s">
        <v>2902</v>
      </c>
      <c r="CY574" s="199">
        <v>0</v>
      </c>
      <c r="CZ574" s="176" t="s">
        <v>2903</v>
      </c>
      <c r="DA574" s="200" t="s">
        <v>251</v>
      </c>
      <c r="DB574" s="170" t="s">
        <v>174</v>
      </c>
      <c r="DC574" s="183">
        <v>1</v>
      </c>
      <c r="DD574" s="201">
        <v>41625</v>
      </c>
      <c r="DE574" s="176" t="s">
        <v>252</v>
      </c>
      <c r="DF574" s="202"/>
      <c r="DG574" s="203" t="s">
        <v>154</v>
      </c>
      <c r="DH574" s="204">
        <v>0</v>
      </c>
      <c r="DI574" s="204">
        <v>0</v>
      </c>
      <c r="DJ574" s="203" t="s">
        <v>193</v>
      </c>
      <c r="DK574" s="168" t="s">
        <v>2509</v>
      </c>
      <c r="DL574" s="203" t="s">
        <v>3104</v>
      </c>
      <c r="DM574" s="205" t="s">
        <v>2500</v>
      </c>
      <c r="DN574" s="206" t="s">
        <v>392</v>
      </c>
      <c r="DO574" s="206" t="s">
        <v>392</v>
      </c>
      <c r="DP574" s="205"/>
      <c r="DQ574" s="207" t="s">
        <v>154</v>
      </c>
      <c r="DR574" s="170" t="s">
        <v>166</v>
      </c>
      <c r="DS574" s="206"/>
      <c r="DT574" s="206"/>
      <c r="DU574" s="206" t="s">
        <v>2884</v>
      </c>
      <c r="DV574" s="206"/>
      <c r="DW574" s="208">
        <v>0</v>
      </c>
      <c r="DX574" s="209" t="b">
        <v>1</v>
      </c>
      <c r="DY574" s="210" t="s">
        <v>2870</v>
      </c>
      <c r="DZ574" s="209">
        <v>500596</v>
      </c>
      <c r="EA574" s="209"/>
      <c r="EB574" s="209" t="s">
        <v>2885</v>
      </c>
    </row>
    <row r="575" spans="1:133" ht="15" hidden="1" customHeight="1" x14ac:dyDescent="0.3">
      <c r="A575" s="165"/>
      <c r="B575" s="166" t="s">
        <v>772</v>
      </c>
      <c r="C575" s="166" t="s">
        <v>4354</v>
      </c>
      <c r="D575" s="166" t="s">
        <v>4350</v>
      </c>
      <c r="E575" s="166" t="s">
        <v>773</v>
      </c>
      <c r="F575" s="225" t="s">
        <v>2638</v>
      </c>
      <c r="G575" s="168" t="s">
        <v>2915</v>
      </c>
      <c r="H575" s="169" t="s">
        <v>212</v>
      </c>
      <c r="I575" s="168" t="s">
        <v>722</v>
      </c>
      <c r="J575" s="170" t="s">
        <v>156</v>
      </c>
      <c r="K575" s="170">
        <v>5000000</v>
      </c>
      <c r="L575" s="170">
        <v>26886000</v>
      </c>
      <c r="M575" s="171">
        <v>5000000</v>
      </c>
      <c r="N575" s="172">
        <v>26886000</v>
      </c>
      <c r="O575" s="171">
        <v>0</v>
      </c>
      <c r="P575" s="173">
        <v>0</v>
      </c>
      <c r="Q575" s="173">
        <v>0</v>
      </c>
      <c r="R575" s="173">
        <v>0</v>
      </c>
      <c r="S575" s="173">
        <v>0</v>
      </c>
      <c r="T575" s="174">
        <v>0</v>
      </c>
      <c r="U575" s="173">
        <v>0</v>
      </c>
      <c r="V575" s="175">
        <v>0</v>
      </c>
      <c r="W575" s="173">
        <v>0</v>
      </c>
      <c r="X575" s="173">
        <v>0</v>
      </c>
      <c r="Y575" s="174">
        <v>0</v>
      </c>
      <c r="Z575" s="173">
        <v>0</v>
      </c>
      <c r="AA575" s="173">
        <v>0</v>
      </c>
      <c r="AB575" s="173">
        <v>0</v>
      </c>
      <c r="AC575" s="171">
        <v>0</v>
      </c>
      <c r="AD575" s="171">
        <v>0</v>
      </c>
      <c r="AE575" s="171">
        <v>0</v>
      </c>
      <c r="AF575" s="238"/>
      <c r="AG575" s="177" t="s">
        <v>154</v>
      </c>
      <c r="AH575" s="178" t="s">
        <v>154</v>
      </c>
      <c r="AI575" s="179" t="s">
        <v>154</v>
      </c>
      <c r="AJ575" s="180">
        <v>0.2</v>
      </c>
      <c r="AK575" s="181">
        <v>409675200</v>
      </c>
      <c r="AL575" s="179">
        <v>0</v>
      </c>
      <c r="AM575" s="182" t="b">
        <v>0</v>
      </c>
      <c r="AN575" s="171">
        <v>0</v>
      </c>
      <c r="AO575" s="171">
        <v>0</v>
      </c>
      <c r="AP575" s="171">
        <v>0</v>
      </c>
      <c r="AQ575" s="171">
        <v>0</v>
      </c>
      <c r="AR575" s="171">
        <v>0</v>
      </c>
      <c r="AS575" s="171">
        <v>0</v>
      </c>
      <c r="AT575" s="171">
        <v>0</v>
      </c>
      <c r="AU575" s="238"/>
      <c r="AV575" s="168" t="s">
        <v>2890</v>
      </c>
      <c r="AW575" s="168" t="s">
        <v>2916</v>
      </c>
      <c r="AX575" s="168" t="s">
        <v>244</v>
      </c>
      <c r="AY575" s="183">
        <v>4</v>
      </c>
      <c r="AZ575" s="183">
        <v>4</v>
      </c>
      <c r="BA575" s="183"/>
      <c r="BB575" s="184">
        <v>7.1999999999999998E-3</v>
      </c>
      <c r="BC575" s="183">
        <v>4</v>
      </c>
      <c r="BD575" s="185">
        <v>0.69</v>
      </c>
      <c r="BE575" s="186">
        <v>4.9679999999999993E-3</v>
      </c>
      <c r="BF575" s="187">
        <v>0</v>
      </c>
      <c r="BG575" s="187">
        <v>0</v>
      </c>
      <c r="BH575" s="188" t="s">
        <v>2405</v>
      </c>
      <c r="BI575" s="189" t="s">
        <v>2891</v>
      </c>
      <c r="BJ575" s="176" t="s">
        <v>215</v>
      </c>
      <c r="BK575" s="190" t="s">
        <v>3714</v>
      </c>
      <c r="BL575" s="191" t="s">
        <v>3715</v>
      </c>
      <c r="BM575" s="191" t="s">
        <v>2893</v>
      </c>
      <c r="BN575" s="176" t="s">
        <v>215</v>
      </c>
      <c r="BO575" s="191" t="s">
        <v>3716</v>
      </c>
      <c r="BP575" s="191" t="s">
        <v>3715</v>
      </c>
      <c r="BQ575" s="191" t="s">
        <v>2895</v>
      </c>
      <c r="BR575" s="176" t="s">
        <v>4355</v>
      </c>
      <c r="BS575" s="192">
        <v>41016</v>
      </c>
      <c r="BT575" s="193" t="s">
        <v>3317</v>
      </c>
      <c r="BU575" s="183">
        <v>2012</v>
      </c>
      <c r="BV575" s="193">
        <v>43313</v>
      </c>
      <c r="BW575" s="192">
        <v>41050</v>
      </c>
      <c r="BX575" s="192"/>
      <c r="BY575" s="192">
        <v>42660</v>
      </c>
      <c r="BZ575" s="192">
        <v>42948</v>
      </c>
      <c r="CA575" s="192"/>
      <c r="CB575" s="192">
        <v>41489</v>
      </c>
      <c r="CC575" s="192"/>
      <c r="CD575" s="192">
        <v>43313</v>
      </c>
      <c r="CE575" s="183">
        <v>12</v>
      </c>
      <c r="CF575" s="183"/>
      <c r="CG575" s="192"/>
      <c r="CH575" s="168" t="s">
        <v>942</v>
      </c>
      <c r="CI575" s="168" t="s">
        <v>2898</v>
      </c>
      <c r="CJ575" s="195" t="s">
        <v>154</v>
      </c>
      <c r="CK575" s="195">
        <v>1.7500000000000002E-2</v>
      </c>
      <c r="CL575" s="196">
        <v>2.5000000000000001E-2</v>
      </c>
      <c r="CM575" s="195" t="s">
        <v>154</v>
      </c>
      <c r="CN575" s="286" t="s">
        <v>2921</v>
      </c>
      <c r="CO575" s="197"/>
      <c r="CP575" s="169" t="s">
        <v>201</v>
      </c>
      <c r="CQ575" s="183" t="s">
        <v>418</v>
      </c>
      <c r="CR575" s="183" t="s">
        <v>2464</v>
      </c>
      <c r="CS575" s="183" t="s">
        <v>2899</v>
      </c>
      <c r="CT575" s="183" t="s">
        <v>2900</v>
      </c>
      <c r="CU575" s="176" t="s">
        <v>169</v>
      </c>
      <c r="CV575" s="176" t="s">
        <v>169</v>
      </c>
      <c r="CW575" s="176" t="s">
        <v>2901</v>
      </c>
      <c r="CX575" s="176" t="s">
        <v>2902</v>
      </c>
      <c r="CY575" s="199">
        <v>0</v>
      </c>
      <c r="CZ575" s="176" t="s">
        <v>2903</v>
      </c>
      <c r="DA575" s="200" t="s">
        <v>251</v>
      </c>
      <c r="DB575" s="170" t="s">
        <v>174</v>
      </c>
      <c r="DC575" s="183">
        <v>1</v>
      </c>
      <c r="DD575" s="201">
        <v>41619</v>
      </c>
      <c r="DE575" s="176" t="s">
        <v>252</v>
      </c>
      <c r="DF575" s="202"/>
      <c r="DG575" s="203" t="s">
        <v>154</v>
      </c>
      <c r="DH575" s="204">
        <v>0</v>
      </c>
      <c r="DI575" s="204">
        <v>0</v>
      </c>
      <c r="DJ575" s="203" t="s">
        <v>193</v>
      </c>
      <c r="DK575" s="168" t="s">
        <v>2509</v>
      </c>
      <c r="DL575" s="203" t="s">
        <v>3104</v>
      </c>
      <c r="DM575" s="205" t="s">
        <v>3147</v>
      </c>
      <c r="DN575" s="206" t="s">
        <v>168</v>
      </c>
      <c r="DO575" s="206" t="s">
        <v>168</v>
      </c>
      <c r="DP575" s="205"/>
      <c r="DQ575" s="207" t="s">
        <v>154</v>
      </c>
      <c r="DR575" s="170" t="s">
        <v>166</v>
      </c>
      <c r="DS575" s="206"/>
      <c r="DT575" s="206"/>
      <c r="DU575" s="206" t="s">
        <v>2884</v>
      </c>
      <c r="DV575" s="206"/>
      <c r="DW575" s="208">
        <v>0</v>
      </c>
      <c r="DX575" s="209" t="b">
        <v>0</v>
      </c>
      <c r="DY575" s="210">
        <v>0</v>
      </c>
      <c r="DZ575" s="227">
        <v>500601</v>
      </c>
      <c r="EA575" s="227"/>
      <c r="EB575" s="227"/>
    </row>
    <row r="576" spans="1:133" ht="15" hidden="1" customHeight="1" x14ac:dyDescent="0.3">
      <c r="A576" s="165"/>
      <c r="B576" s="166" t="s">
        <v>778</v>
      </c>
      <c r="C576" s="166" t="s">
        <v>4356</v>
      </c>
      <c r="D576" s="166" t="s">
        <v>4350</v>
      </c>
      <c r="E576" s="166" t="s">
        <v>773</v>
      </c>
      <c r="F576" s="258" t="s">
        <v>4357</v>
      </c>
      <c r="G576" s="168" t="s">
        <v>3144</v>
      </c>
      <c r="H576" s="169" t="s">
        <v>212</v>
      </c>
      <c r="I576" s="168" t="s">
        <v>187</v>
      </c>
      <c r="J576" s="170" t="s">
        <v>2869</v>
      </c>
      <c r="K576" s="170">
        <v>1800000</v>
      </c>
      <c r="L576" s="170">
        <v>7367400</v>
      </c>
      <c r="M576" s="171">
        <v>1800000</v>
      </c>
      <c r="N576" s="172">
        <v>7367400</v>
      </c>
      <c r="O576" s="171">
        <v>0</v>
      </c>
      <c r="P576" s="173">
        <v>0</v>
      </c>
      <c r="Q576" s="173">
        <v>0</v>
      </c>
      <c r="R576" s="173">
        <v>0</v>
      </c>
      <c r="S576" s="173">
        <v>0</v>
      </c>
      <c r="T576" s="174">
        <v>0</v>
      </c>
      <c r="U576" s="173">
        <v>0</v>
      </c>
      <c r="V576" s="175">
        <v>0</v>
      </c>
      <c r="W576" s="173">
        <v>0</v>
      </c>
      <c r="X576" s="173">
        <v>0</v>
      </c>
      <c r="Y576" s="174">
        <v>0</v>
      </c>
      <c r="Z576" s="173">
        <v>0</v>
      </c>
      <c r="AA576" s="173">
        <v>0</v>
      </c>
      <c r="AB576" s="173">
        <v>0</v>
      </c>
      <c r="AC576" s="171">
        <v>0</v>
      </c>
      <c r="AD576" s="171">
        <v>0</v>
      </c>
      <c r="AE576" s="171">
        <v>0</v>
      </c>
      <c r="AF576" s="176" t="s">
        <v>2870</v>
      </c>
      <c r="AG576" s="177">
        <v>0</v>
      </c>
      <c r="AH576" s="178">
        <v>0</v>
      </c>
      <c r="AI576" s="179">
        <v>0</v>
      </c>
      <c r="AJ576" s="180">
        <v>0.2</v>
      </c>
      <c r="AK576" s="181">
        <v>409675200</v>
      </c>
      <c r="AL576" s="179">
        <v>0</v>
      </c>
      <c r="AM576" s="182" t="b">
        <v>0</v>
      </c>
      <c r="AN576" s="171">
        <v>0</v>
      </c>
      <c r="AO576" s="171">
        <v>0</v>
      </c>
      <c r="AP576" s="171">
        <v>0</v>
      </c>
      <c r="AQ576" s="171">
        <v>0</v>
      </c>
      <c r="AR576" s="171">
        <v>0</v>
      </c>
      <c r="AS576" s="171">
        <v>0</v>
      </c>
      <c r="AT576" s="171">
        <v>0</v>
      </c>
      <c r="AU576" s="238"/>
      <c r="AV576" s="168"/>
      <c r="AW576" s="168"/>
      <c r="AX576" s="168" t="s">
        <v>244</v>
      </c>
      <c r="AY576" s="183">
        <v>4</v>
      </c>
      <c r="AZ576" s="183">
        <v>4</v>
      </c>
      <c r="BA576" s="183"/>
      <c r="BB576" s="184">
        <v>7.1999999999999998E-3</v>
      </c>
      <c r="BC576" s="183">
        <v>4</v>
      </c>
      <c r="BD576" s="185">
        <v>0.69</v>
      </c>
      <c r="BE576" s="186">
        <v>4.9679999999999993E-3</v>
      </c>
      <c r="BF576" s="187">
        <v>0</v>
      </c>
      <c r="BG576" s="187">
        <v>0</v>
      </c>
      <c r="BH576" s="188" t="s">
        <v>2405</v>
      </c>
      <c r="BI576" s="189" t="s">
        <v>2891</v>
      </c>
      <c r="BJ576" s="176" t="s">
        <v>215</v>
      </c>
      <c r="BK576" s="190" t="s">
        <v>3714</v>
      </c>
      <c r="BL576" s="191" t="s">
        <v>3715</v>
      </c>
      <c r="BM576" s="191" t="s">
        <v>2893</v>
      </c>
      <c r="BN576" s="176" t="s">
        <v>215</v>
      </c>
      <c r="BO576" s="191" t="s">
        <v>3716</v>
      </c>
      <c r="BP576" s="191" t="s">
        <v>3715</v>
      </c>
      <c r="BQ576" s="191" t="s">
        <v>2895</v>
      </c>
      <c r="BR576" s="176"/>
      <c r="BS576" s="192">
        <v>41870</v>
      </c>
      <c r="BT576" s="193" t="s">
        <v>2879</v>
      </c>
      <c r="BU576" s="183">
        <v>2014</v>
      </c>
      <c r="BV576" s="193">
        <v>43319</v>
      </c>
      <c r="BW576" s="192">
        <v>41920</v>
      </c>
      <c r="BX576" s="192"/>
      <c r="BY576" s="192">
        <v>42339</v>
      </c>
      <c r="BZ576" s="192">
        <v>42339</v>
      </c>
      <c r="CA576" s="192">
        <v>42370</v>
      </c>
      <c r="CB576" s="192">
        <v>42072</v>
      </c>
      <c r="CC576" s="192">
        <v>42438</v>
      </c>
      <c r="CD576" s="192">
        <v>44166</v>
      </c>
      <c r="CE576" s="183">
        <v>60</v>
      </c>
      <c r="CF576" s="183">
        <v>6</v>
      </c>
      <c r="CG576" s="192">
        <v>42438</v>
      </c>
      <c r="CH576" s="168" t="s">
        <v>942</v>
      </c>
      <c r="CI576" s="168" t="s">
        <v>154</v>
      </c>
      <c r="CJ576" s="195" t="s">
        <v>154</v>
      </c>
      <c r="CK576" s="195">
        <v>2.1900000000000003E-2</v>
      </c>
      <c r="CL576" s="196">
        <v>2.5000000000000001E-2</v>
      </c>
      <c r="CM576" s="195" t="s">
        <v>154</v>
      </c>
      <c r="CN576" s="318">
        <v>0.01</v>
      </c>
      <c r="CO576" s="197"/>
      <c r="CP576" s="169" t="s">
        <v>201</v>
      </c>
      <c r="CQ576" s="183" t="s">
        <v>418</v>
      </c>
      <c r="CR576" s="183" t="s">
        <v>2464</v>
      </c>
      <c r="CS576" s="183" t="s">
        <v>2899</v>
      </c>
      <c r="CT576" s="183" t="s">
        <v>2900</v>
      </c>
      <c r="CU576" s="176" t="s">
        <v>169</v>
      </c>
      <c r="CV576" s="176" t="s">
        <v>169</v>
      </c>
      <c r="CW576" s="176" t="s">
        <v>2901</v>
      </c>
      <c r="CX576" s="176" t="s">
        <v>2902</v>
      </c>
      <c r="CY576" s="199">
        <v>0</v>
      </c>
      <c r="CZ576" s="176" t="s">
        <v>2903</v>
      </c>
      <c r="DA576" s="200" t="s">
        <v>251</v>
      </c>
      <c r="DB576" s="170" t="s">
        <v>174</v>
      </c>
      <c r="DC576" s="183">
        <v>1</v>
      </c>
      <c r="DD576" s="201">
        <v>41625</v>
      </c>
      <c r="DE576" s="176" t="s">
        <v>252</v>
      </c>
      <c r="DF576" s="202"/>
      <c r="DG576" s="203" t="s">
        <v>154</v>
      </c>
      <c r="DH576" s="204">
        <v>0</v>
      </c>
      <c r="DI576" s="204">
        <v>0</v>
      </c>
      <c r="DJ576" s="203" t="s">
        <v>193</v>
      </c>
      <c r="DK576" s="168" t="s">
        <v>2509</v>
      </c>
      <c r="DL576" s="203" t="s">
        <v>3104</v>
      </c>
      <c r="DM576" s="205" t="s">
        <v>2500</v>
      </c>
      <c r="DN576" s="206" t="s">
        <v>392</v>
      </c>
      <c r="DO576" s="206" t="s">
        <v>392</v>
      </c>
      <c r="DP576" s="205"/>
      <c r="DQ576" s="207" t="s">
        <v>154</v>
      </c>
      <c r="DR576" s="170" t="s">
        <v>166</v>
      </c>
      <c r="DS576" s="206"/>
      <c r="DT576" s="206"/>
      <c r="DU576" s="206" t="s">
        <v>2884</v>
      </c>
      <c r="DV576" s="206"/>
      <c r="DW576" s="208">
        <v>0</v>
      </c>
      <c r="DX576" s="209" t="b">
        <v>1</v>
      </c>
      <c r="DY576" s="210" t="s">
        <v>2870</v>
      </c>
      <c r="DZ576" s="209">
        <v>500812</v>
      </c>
      <c r="EA576" s="209"/>
      <c r="EB576" s="209" t="s">
        <v>2885</v>
      </c>
    </row>
    <row r="577" spans="1:132" ht="15" hidden="1" customHeight="1" x14ac:dyDescent="0.3">
      <c r="A577" s="165"/>
      <c r="B577" s="166" t="s">
        <v>154</v>
      </c>
      <c r="C577" s="166" t="s">
        <v>4358</v>
      </c>
      <c r="D577" s="166" t="s">
        <v>4350</v>
      </c>
      <c r="E577" s="166" t="s">
        <v>773</v>
      </c>
      <c r="F577" s="258" t="s">
        <v>4359</v>
      </c>
      <c r="G577" s="168" t="s">
        <v>3144</v>
      </c>
      <c r="H577" s="169" t="s">
        <v>490</v>
      </c>
      <c r="I577" s="168" t="s">
        <v>722</v>
      </c>
      <c r="J577" s="170" t="s">
        <v>2869</v>
      </c>
      <c r="K577" s="170">
        <v>6300000</v>
      </c>
      <c r="L577" s="170">
        <v>33876360</v>
      </c>
      <c r="M577" s="171">
        <v>6300000</v>
      </c>
      <c r="N577" s="172">
        <v>33876360</v>
      </c>
      <c r="O577" s="171">
        <v>0</v>
      </c>
      <c r="P577" s="173">
        <v>0</v>
      </c>
      <c r="Q577" s="173">
        <v>0</v>
      </c>
      <c r="R577" s="173">
        <v>0</v>
      </c>
      <c r="S577" s="173">
        <v>0</v>
      </c>
      <c r="T577" s="174">
        <v>0</v>
      </c>
      <c r="U577" s="173">
        <v>0</v>
      </c>
      <c r="V577" s="175">
        <v>0</v>
      </c>
      <c r="W577" s="173">
        <v>0</v>
      </c>
      <c r="X577" s="173">
        <v>0</v>
      </c>
      <c r="Y577" s="174">
        <v>0</v>
      </c>
      <c r="Z577" s="173">
        <v>0</v>
      </c>
      <c r="AA577" s="173">
        <v>0</v>
      </c>
      <c r="AB577" s="173">
        <v>0</v>
      </c>
      <c r="AC577" s="171">
        <v>0</v>
      </c>
      <c r="AD577" s="171">
        <v>0</v>
      </c>
      <c r="AE577" s="171">
        <v>0</v>
      </c>
      <c r="AF577" s="176"/>
      <c r="AG577" s="177" t="s">
        <v>154</v>
      </c>
      <c r="AH577" s="178" t="s">
        <v>154</v>
      </c>
      <c r="AI577" s="179" t="s">
        <v>154</v>
      </c>
      <c r="AJ577" s="180">
        <v>0.2</v>
      </c>
      <c r="AK577" s="181">
        <v>409675200</v>
      </c>
      <c r="AL577" s="179">
        <v>0</v>
      </c>
      <c r="AM577" s="182" t="b">
        <v>0</v>
      </c>
      <c r="AN577" s="171">
        <v>0</v>
      </c>
      <c r="AO577" s="171">
        <v>0</v>
      </c>
      <c r="AP577" s="171">
        <v>0</v>
      </c>
      <c r="AQ577" s="171">
        <v>0</v>
      </c>
      <c r="AR577" s="171">
        <v>0</v>
      </c>
      <c r="AS577" s="171">
        <v>0</v>
      </c>
      <c r="AT577" s="171">
        <v>0</v>
      </c>
      <c r="AU577" s="238"/>
      <c r="AV577" s="168"/>
      <c r="AW577" s="168"/>
      <c r="AX577" s="168" t="s">
        <v>244</v>
      </c>
      <c r="AY577" s="183">
        <v>4</v>
      </c>
      <c r="AZ577" s="183">
        <v>4</v>
      </c>
      <c r="BA577" s="183"/>
      <c r="BB577" s="184">
        <v>7.1999999999999998E-3</v>
      </c>
      <c r="BC577" s="183">
        <v>4</v>
      </c>
      <c r="BD577" s="185">
        <v>0.69</v>
      </c>
      <c r="BE577" s="186">
        <v>4.9679999999999993E-3</v>
      </c>
      <c r="BF577" s="187">
        <v>0</v>
      </c>
      <c r="BG577" s="187">
        <v>0</v>
      </c>
      <c r="BH577" s="188" t="s">
        <v>2405</v>
      </c>
      <c r="BI577" s="189" t="s">
        <v>2891</v>
      </c>
      <c r="BJ577" s="176" t="s">
        <v>215</v>
      </c>
      <c r="BK577" s="190" t="s">
        <v>3714</v>
      </c>
      <c r="BL577" s="191" t="s">
        <v>3715</v>
      </c>
      <c r="BM577" s="191" t="s">
        <v>2893</v>
      </c>
      <c r="BN577" s="176" t="s">
        <v>215</v>
      </c>
      <c r="BO577" s="191" t="s">
        <v>3716</v>
      </c>
      <c r="BP577" s="191" t="s">
        <v>3715</v>
      </c>
      <c r="BQ577" s="191" t="s">
        <v>2895</v>
      </c>
      <c r="BR577" s="176"/>
      <c r="BS577" s="192">
        <v>42927</v>
      </c>
      <c r="BT577" s="193" t="s">
        <v>2933</v>
      </c>
      <c r="BU577" s="183">
        <v>2017</v>
      </c>
      <c r="BV577" s="193">
        <v>43221</v>
      </c>
      <c r="BW577" s="192">
        <v>43061</v>
      </c>
      <c r="BX577" s="192"/>
      <c r="BY577" s="192"/>
      <c r="BZ577" s="192"/>
      <c r="CA577" s="192"/>
      <c r="CB577" s="192"/>
      <c r="CC577" s="192"/>
      <c r="CD577" s="192"/>
      <c r="CE577" s="183"/>
      <c r="CF577" s="183"/>
      <c r="CG577" s="192"/>
      <c r="CH577" s="168">
        <v>0</v>
      </c>
      <c r="CI577" s="168" t="s">
        <v>154</v>
      </c>
      <c r="CJ577" s="195" t="s">
        <v>154</v>
      </c>
      <c r="CK577" s="195">
        <v>2.35E-2</v>
      </c>
      <c r="CL577" s="196" t="s">
        <v>154</v>
      </c>
      <c r="CM577" s="195" t="s">
        <v>154</v>
      </c>
      <c r="CN577" s="286"/>
      <c r="CO577" s="197"/>
      <c r="CP577" s="169" t="s">
        <v>201</v>
      </c>
      <c r="CQ577" s="183" t="s">
        <v>418</v>
      </c>
      <c r="CR577" s="183" t="s">
        <v>2464</v>
      </c>
      <c r="CS577" s="183" t="s">
        <v>2899</v>
      </c>
      <c r="CT577" s="183" t="s">
        <v>2900</v>
      </c>
      <c r="CU577" s="176" t="s">
        <v>169</v>
      </c>
      <c r="CV577" s="176" t="s">
        <v>169</v>
      </c>
      <c r="CW577" s="176" t="s">
        <v>2901</v>
      </c>
      <c r="CX577" s="176" t="s">
        <v>2902</v>
      </c>
      <c r="CY577" s="199">
        <v>0</v>
      </c>
      <c r="CZ577" s="176" t="s">
        <v>2903</v>
      </c>
      <c r="DA577" s="200" t="s">
        <v>251</v>
      </c>
      <c r="DB577" s="170" t="s">
        <v>174</v>
      </c>
      <c r="DC577" s="183"/>
      <c r="DD577" s="201"/>
      <c r="DE577" s="176"/>
      <c r="DF577" s="202"/>
      <c r="DG577" s="203" t="s">
        <v>154</v>
      </c>
      <c r="DH577" s="204">
        <v>0</v>
      </c>
      <c r="DI577" s="204">
        <v>0</v>
      </c>
      <c r="DJ577" s="203"/>
      <c r="DK577" s="168"/>
      <c r="DL577" s="203" t="e">
        <v>#N/A</v>
      </c>
      <c r="DM577" s="205"/>
      <c r="DN577" s="206"/>
      <c r="DO577" s="206"/>
      <c r="DP577" s="205"/>
      <c r="DQ577" s="207"/>
      <c r="DR577" s="170" t="s">
        <v>166</v>
      </c>
      <c r="DS577" s="206"/>
      <c r="DT577" s="206"/>
      <c r="DU577" s="206" t="s">
        <v>2884</v>
      </c>
      <c r="DV577" s="206"/>
      <c r="DW577" s="208">
        <v>0</v>
      </c>
      <c r="DX577" s="209" t="b">
        <v>0</v>
      </c>
      <c r="DY577" s="210">
        <v>0</v>
      </c>
      <c r="DZ577" s="209" t="s">
        <v>154</v>
      </c>
      <c r="EA577" s="209"/>
      <c r="EB577" s="209"/>
    </row>
    <row r="578" spans="1:132" ht="15" hidden="1" customHeight="1" x14ac:dyDescent="0.3">
      <c r="A578" s="165"/>
      <c r="B578" s="166" t="s">
        <v>154</v>
      </c>
      <c r="C578" s="166" t="s">
        <v>4360</v>
      </c>
      <c r="D578" s="166" t="s">
        <v>4350</v>
      </c>
      <c r="E578" s="166" t="s">
        <v>773</v>
      </c>
      <c r="F578" s="258" t="s">
        <v>4361</v>
      </c>
      <c r="G578" s="168" t="s">
        <v>3063</v>
      </c>
      <c r="H578" s="169" t="s">
        <v>490</v>
      </c>
      <c r="I578" s="168" t="s">
        <v>722</v>
      </c>
      <c r="J578" s="170" t="s">
        <v>2869</v>
      </c>
      <c r="K578" s="170">
        <v>1700000</v>
      </c>
      <c r="L578" s="170">
        <v>9141240</v>
      </c>
      <c r="M578" s="171">
        <v>1700000</v>
      </c>
      <c r="N578" s="172">
        <v>9141240</v>
      </c>
      <c r="O578" s="171">
        <v>0</v>
      </c>
      <c r="P578" s="173">
        <v>0</v>
      </c>
      <c r="Q578" s="173">
        <v>0</v>
      </c>
      <c r="R578" s="173">
        <v>0</v>
      </c>
      <c r="S578" s="173">
        <v>0</v>
      </c>
      <c r="T578" s="174">
        <v>0</v>
      </c>
      <c r="U578" s="173">
        <v>0</v>
      </c>
      <c r="V578" s="175">
        <v>0</v>
      </c>
      <c r="W578" s="173">
        <v>0</v>
      </c>
      <c r="X578" s="173">
        <v>0</v>
      </c>
      <c r="Y578" s="174">
        <v>0</v>
      </c>
      <c r="Z578" s="173">
        <v>0</v>
      </c>
      <c r="AA578" s="173">
        <v>0</v>
      </c>
      <c r="AB578" s="173">
        <v>0</v>
      </c>
      <c r="AC578" s="171">
        <v>0</v>
      </c>
      <c r="AD578" s="171">
        <v>0</v>
      </c>
      <c r="AE578" s="171">
        <v>0</v>
      </c>
      <c r="AF578" s="176"/>
      <c r="AG578" s="177" t="s">
        <v>154</v>
      </c>
      <c r="AH578" s="178" t="s">
        <v>154</v>
      </c>
      <c r="AI578" s="179" t="s">
        <v>154</v>
      </c>
      <c r="AJ578" s="180">
        <v>0.2</v>
      </c>
      <c r="AK578" s="181">
        <v>409675200</v>
      </c>
      <c r="AL578" s="179">
        <v>0</v>
      </c>
      <c r="AM578" s="182" t="b">
        <v>0</v>
      </c>
      <c r="AN578" s="171">
        <v>0</v>
      </c>
      <c r="AO578" s="171">
        <v>0</v>
      </c>
      <c r="AP578" s="171">
        <v>0</v>
      </c>
      <c r="AQ578" s="171">
        <v>0</v>
      </c>
      <c r="AR578" s="171">
        <v>0</v>
      </c>
      <c r="AS578" s="171">
        <v>0</v>
      </c>
      <c r="AT578" s="171">
        <v>0</v>
      </c>
      <c r="AU578" s="238"/>
      <c r="AV578" s="168"/>
      <c r="AW578" s="168"/>
      <c r="AX578" s="168" t="s">
        <v>244</v>
      </c>
      <c r="AY578" s="183">
        <v>4</v>
      </c>
      <c r="AZ578" s="183">
        <v>4</v>
      </c>
      <c r="BA578" s="183"/>
      <c r="BB578" s="184">
        <v>7.1999999999999998E-3</v>
      </c>
      <c r="BC578" s="183">
        <v>4</v>
      </c>
      <c r="BD578" s="185">
        <v>0.69</v>
      </c>
      <c r="BE578" s="186">
        <v>4.9679999999999993E-3</v>
      </c>
      <c r="BF578" s="187">
        <v>0</v>
      </c>
      <c r="BG578" s="187">
        <v>0</v>
      </c>
      <c r="BH578" s="188" t="s">
        <v>2405</v>
      </c>
      <c r="BI578" s="189" t="s">
        <v>2891</v>
      </c>
      <c r="BJ578" s="176" t="s">
        <v>215</v>
      </c>
      <c r="BK578" s="190" t="s">
        <v>3714</v>
      </c>
      <c r="BL578" s="191" t="s">
        <v>3715</v>
      </c>
      <c r="BM578" s="191" t="s">
        <v>2893</v>
      </c>
      <c r="BN578" s="176" t="s">
        <v>215</v>
      </c>
      <c r="BO578" s="191" t="s">
        <v>3716</v>
      </c>
      <c r="BP578" s="191" t="s">
        <v>3715</v>
      </c>
      <c r="BQ578" s="191" t="s">
        <v>2895</v>
      </c>
      <c r="BR578" s="176"/>
      <c r="BS578" s="192">
        <v>42927</v>
      </c>
      <c r="BT578" s="193" t="s">
        <v>2933</v>
      </c>
      <c r="BU578" s="183">
        <v>2017</v>
      </c>
      <c r="BV578" s="193">
        <v>43221</v>
      </c>
      <c r="BW578" s="192">
        <v>43061</v>
      </c>
      <c r="BX578" s="192"/>
      <c r="BY578" s="192"/>
      <c r="BZ578" s="192"/>
      <c r="CA578" s="192"/>
      <c r="CB578" s="192"/>
      <c r="CC578" s="192"/>
      <c r="CD578" s="192"/>
      <c r="CE578" s="183"/>
      <c r="CF578" s="183"/>
      <c r="CG578" s="192"/>
      <c r="CH578" s="168">
        <v>0</v>
      </c>
      <c r="CI578" s="168" t="s">
        <v>154</v>
      </c>
      <c r="CJ578" s="195" t="s">
        <v>154</v>
      </c>
      <c r="CK578" s="195">
        <v>2.35E-2</v>
      </c>
      <c r="CL578" s="196" t="s">
        <v>154</v>
      </c>
      <c r="CM578" s="195" t="s">
        <v>154</v>
      </c>
      <c r="CN578" s="286"/>
      <c r="CO578" s="197"/>
      <c r="CP578" s="169" t="s">
        <v>201</v>
      </c>
      <c r="CQ578" s="183" t="s">
        <v>418</v>
      </c>
      <c r="CR578" s="183" t="s">
        <v>2464</v>
      </c>
      <c r="CS578" s="183" t="s">
        <v>2899</v>
      </c>
      <c r="CT578" s="183" t="s">
        <v>2900</v>
      </c>
      <c r="CU578" s="176" t="s">
        <v>169</v>
      </c>
      <c r="CV578" s="176" t="s">
        <v>169</v>
      </c>
      <c r="CW578" s="176" t="s">
        <v>2901</v>
      </c>
      <c r="CX578" s="176" t="s">
        <v>2902</v>
      </c>
      <c r="CY578" s="199">
        <v>0</v>
      </c>
      <c r="CZ578" s="176" t="s">
        <v>2903</v>
      </c>
      <c r="DA578" s="200" t="s">
        <v>251</v>
      </c>
      <c r="DB578" s="170" t="s">
        <v>174</v>
      </c>
      <c r="DC578" s="183"/>
      <c r="DD578" s="201"/>
      <c r="DE578" s="176"/>
      <c r="DF578" s="202"/>
      <c r="DG578" s="203" t="s">
        <v>154</v>
      </c>
      <c r="DH578" s="204">
        <v>0</v>
      </c>
      <c r="DI578" s="204">
        <v>0</v>
      </c>
      <c r="DJ578" s="203"/>
      <c r="DK578" s="168"/>
      <c r="DL578" s="203" t="e">
        <v>#N/A</v>
      </c>
      <c r="DM578" s="205"/>
      <c r="DN578" s="206"/>
      <c r="DO578" s="206"/>
      <c r="DP578" s="205"/>
      <c r="DQ578" s="207"/>
      <c r="DR578" s="170" t="s">
        <v>166</v>
      </c>
      <c r="DS578" s="206"/>
      <c r="DT578" s="206"/>
      <c r="DU578" s="206" t="s">
        <v>2884</v>
      </c>
      <c r="DV578" s="206"/>
      <c r="DW578" s="208">
        <v>0</v>
      </c>
      <c r="DX578" s="209" t="b">
        <v>0</v>
      </c>
      <c r="DY578" s="210">
        <v>0</v>
      </c>
      <c r="DZ578" s="209" t="s">
        <v>154</v>
      </c>
      <c r="EA578" s="209"/>
      <c r="EB578" s="209"/>
    </row>
    <row r="579" spans="1:132" ht="15" hidden="1" customHeight="1" x14ac:dyDescent="0.3">
      <c r="A579" s="165"/>
      <c r="B579" s="166" t="s">
        <v>154</v>
      </c>
      <c r="C579" s="166" t="s">
        <v>4362</v>
      </c>
      <c r="D579" s="166" t="s">
        <v>4350</v>
      </c>
      <c r="E579" s="166" t="s">
        <v>4363</v>
      </c>
      <c r="F579" s="258" t="s">
        <v>4363</v>
      </c>
      <c r="G579" s="168" t="s">
        <v>3144</v>
      </c>
      <c r="H579" s="169" t="s">
        <v>490</v>
      </c>
      <c r="I579" s="168" t="s">
        <v>187</v>
      </c>
      <c r="J579" s="170" t="s">
        <v>156</v>
      </c>
      <c r="K579" s="170">
        <v>4500000</v>
      </c>
      <c r="L579" s="170">
        <v>18418500</v>
      </c>
      <c r="M579" s="171">
        <v>4500000</v>
      </c>
      <c r="N579" s="172">
        <v>18418500</v>
      </c>
      <c r="O579" s="171">
        <v>0</v>
      </c>
      <c r="P579" s="173">
        <v>0</v>
      </c>
      <c r="Q579" s="173">
        <v>0</v>
      </c>
      <c r="R579" s="173">
        <v>0</v>
      </c>
      <c r="S579" s="173">
        <v>0</v>
      </c>
      <c r="T579" s="174">
        <v>0</v>
      </c>
      <c r="U579" s="173">
        <v>0</v>
      </c>
      <c r="V579" s="175">
        <v>0</v>
      </c>
      <c r="W579" s="173">
        <v>0</v>
      </c>
      <c r="X579" s="173">
        <v>0</v>
      </c>
      <c r="Y579" s="174">
        <v>0</v>
      </c>
      <c r="Z579" s="173">
        <v>0</v>
      </c>
      <c r="AA579" s="173">
        <v>0</v>
      </c>
      <c r="AB579" s="173">
        <v>0</v>
      </c>
      <c r="AC579" s="171">
        <v>0</v>
      </c>
      <c r="AD579" s="171">
        <v>0</v>
      </c>
      <c r="AE579" s="171">
        <v>0</v>
      </c>
      <c r="AF579" s="238"/>
      <c r="AG579" s="177" t="s">
        <v>154</v>
      </c>
      <c r="AH579" s="178" t="s">
        <v>154</v>
      </c>
      <c r="AI579" s="179" t="s">
        <v>154</v>
      </c>
      <c r="AJ579" s="180">
        <v>0.25</v>
      </c>
      <c r="AK579" s="181">
        <v>512094000</v>
      </c>
      <c r="AL579" s="179">
        <v>0</v>
      </c>
      <c r="AM579" s="182" t="b">
        <v>0</v>
      </c>
      <c r="AN579" s="171">
        <v>0</v>
      </c>
      <c r="AO579" s="171">
        <v>0</v>
      </c>
      <c r="AP579" s="171">
        <v>0</v>
      </c>
      <c r="AQ579" s="171">
        <v>0</v>
      </c>
      <c r="AR579" s="171">
        <v>0</v>
      </c>
      <c r="AS579" s="171">
        <v>0</v>
      </c>
      <c r="AT579" s="171">
        <v>0</v>
      </c>
      <c r="AU579" s="238"/>
      <c r="AV579" s="168"/>
      <c r="AW579" s="168"/>
      <c r="AX579" s="168" t="s">
        <v>244</v>
      </c>
      <c r="AY579" s="183">
        <v>2</v>
      </c>
      <c r="AZ579" s="183">
        <v>2</v>
      </c>
      <c r="BA579" s="183"/>
      <c r="BB579" s="184">
        <v>1E-3</v>
      </c>
      <c r="BC579" s="183">
        <v>3</v>
      </c>
      <c r="BD579" s="185">
        <v>0.49</v>
      </c>
      <c r="BE579" s="186">
        <v>4.8999999999999998E-4</v>
      </c>
      <c r="BF579" s="187">
        <v>0</v>
      </c>
      <c r="BG579" s="187">
        <v>0</v>
      </c>
      <c r="BH579" s="188" t="s">
        <v>2405</v>
      </c>
      <c r="BI579" s="189" t="s">
        <v>2872</v>
      </c>
      <c r="BJ579" s="176" t="s">
        <v>165</v>
      </c>
      <c r="BK579" s="190" t="s">
        <v>2908</v>
      </c>
      <c r="BL579" s="191" t="s">
        <v>2578</v>
      </c>
      <c r="BM579" s="191" t="s">
        <v>2875</v>
      </c>
      <c r="BN579" s="176" t="s">
        <v>165</v>
      </c>
      <c r="BO579" s="191" t="s">
        <v>2909</v>
      </c>
      <c r="BP579" s="191" t="s">
        <v>2578</v>
      </c>
      <c r="BQ579" s="191" t="s">
        <v>2573</v>
      </c>
      <c r="BR579" s="176"/>
      <c r="BS579" s="192">
        <v>42024</v>
      </c>
      <c r="BT579" s="193" t="s">
        <v>2897</v>
      </c>
      <c r="BU579" s="183">
        <v>2015</v>
      </c>
      <c r="BV579" s="193">
        <v>42917</v>
      </c>
      <c r="BW579" s="192">
        <v>42062</v>
      </c>
      <c r="BX579" s="192"/>
      <c r="BY579" s="192"/>
      <c r="BZ579" s="192"/>
      <c r="CA579" s="192"/>
      <c r="CB579" s="192"/>
      <c r="CC579" s="192"/>
      <c r="CD579" s="192"/>
      <c r="CE579" s="183"/>
      <c r="CF579" s="183"/>
      <c r="CG579" s="192"/>
      <c r="CH579" s="168" t="s">
        <v>154</v>
      </c>
      <c r="CI579" s="168" t="s">
        <v>2898</v>
      </c>
      <c r="CJ579" s="195" t="s">
        <v>154</v>
      </c>
      <c r="CK579" s="195">
        <v>1.8000000000000002E-2</v>
      </c>
      <c r="CL579" s="196" t="s">
        <v>154</v>
      </c>
      <c r="CM579" s="195" t="s">
        <v>154</v>
      </c>
      <c r="CN579" s="286" t="s">
        <v>2921</v>
      </c>
      <c r="CO579" s="197"/>
      <c r="CP579" s="169" t="s">
        <v>201</v>
      </c>
      <c r="CQ579" s="183" t="s">
        <v>418</v>
      </c>
      <c r="CR579" s="183" t="s">
        <v>2464</v>
      </c>
      <c r="CS579" s="183" t="s">
        <v>2899</v>
      </c>
      <c r="CT579" s="183" t="s">
        <v>2900</v>
      </c>
      <c r="CU579" s="176" t="s">
        <v>169</v>
      </c>
      <c r="CV579" s="176" t="s">
        <v>169</v>
      </c>
      <c r="CW579" s="176" t="s">
        <v>2901</v>
      </c>
      <c r="CX579" s="176" t="s">
        <v>2902</v>
      </c>
      <c r="CY579" s="199">
        <v>0</v>
      </c>
      <c r="CZ579" s="176" t="s">
        <v>2903</v>
      </c>
      <c r="DA579" s="200" t="s">
        <v>251</v>
      </c>
      <c r="DB579" s="170" t="s">
        <v>174</v>
      </c>
      <c r="DC579" s="183"/>
      <c r="DD579" s="201"/>
      <c r="DE579" s="176"/>
      <c r="DF579" s="202"/>
      <c r="DG579" s="203" t="s">
        <v>154</v>
      </c>
      <c r="DH579" s="204">
        <v>0</v>
      </c>
      <c r="DI579" s="204">
        <v>0</v>
      </c>
      <c r="DJ579" s="203"/>
      <c r="DK579" s="168"/>
      <c r="DL579" s="203" t="e">
        <v>#N/A</v>
      </c>
      <c r="DM579" s="205"/>
      <c r="DN579" s="206"/>
      <c r="DO579" s="206"/>
      <c r="DP579" s="205"/>
      <c r="DQ579" s="207"/>
      <c r="DR579" s="170" t="s">
        <v>166</v>
      </c>
      <c r="DS579" s="206"/>
      <c r="DT579" s="206"/>
      <c r="DU579" s="206" t="s">
        <v>2980</v>
      </c>
      <c r="DV579" s="206" t="s">
        <v>2597</v>
      </c>
      <c r="DW579" s="208">
        <v>0</v>
      </c>
      <c r="DX579" s="209" t="b">
        <v>0</v>
      </c>
      <c r="DY579" s="210">
        <v>0</v>
      </c>
      <c r="DZ579" s="209" t="s">
        <v>154</v>
      </c>
      <c r="EA579" s="209"/>
      <c r="EB579" s="209"/>
    </row>
    <row r="580" spans="1:132" s="73" customFormat="1" ht="15" hidden="1" customHeight="1" x14ac:dyDescent="0.3">
      <c r="A580" s="295">
        <v>199</v>
      </c>
      <c r="B580" s="296"/>
      <c r="C580" s="297"/>
      <c r="D580" s="345"/>
      <c r="E580" s="345"/>
      <c r="F580" s="299" t="s">
        <v>4364</v>
      </c>
      <c r="G580" s="224"/>
      <c r="H580" s="300"/>
      <c r="I580" s="224"/>
      <c r="J580" s="161"/>
      <c r="K580" s="161"/>
      <c r="L580" s="161"/>
      <c r="M580" s="213"/>
      <c r="N580" s="346"/>
      <c r="O580" s="213"/>
      <c r="P580" s="346"/>
      <c r="Q580" s="211"/>
      <c r="R580" s="211"/>
      <c r="S580" s="211"/>
      <c r="T580" s="212"/>
      <c r="U580" s="212"/>
      <c r="V580" s="212"/>
      <c r="W580" s="346"/>
      <c r="X580" s="346"/>
      <c r="Y580" s="346"/>
      <c r="Z580" s="346"/>
      <c r="AA580" s="346"/>
      <c r="AB580" s="346"/>
      <c r="AC580" s="213"/>
      <c r="AD580" s="213"/>
      <c r="AE580" s="213"/>
      <c r="AF580" s="305"/>
      <c r="AG580" s="306"/>
      <c r="AH580" s="306"/>
      <c r="AI580" s="349"/>
      <c r="AJ580" s="349"/>
      <c r="AK580" s="349"/>
      <c r="AL580" s="349"/>
      <c r="AM580" s="349"/>
      <c r="AN580" s="213">
        <v>0</v>
      </c>
      <c r="AO580" s="213"/>
      <c r="AP580" s="213"/>
      <c r="AQ580" s="213"/>
      <c r="AR580" s="213"/>
      <c r="AS580" s="213"/>
      <c r="AT580" s="213"/>
      <c r="AU580" s="305"/>
      <c r="AV580" s="224"/>
      <c r="AW580" s="224"/>
      <c r="AX580" s="224"/>
      <c r="AY580" s="307"/>
      <c r="AZ580" s="307"/>
      <c r="BA580" s="307"/>
      <c r="BB580" s="214"/>
      <c r="BC580" s="307"/>
      <c r="BD580" s="215"/>
      <c r="BE580" s="214"/>
      <c r="BF580" s="308"/>
      <c r="BG580" s="308"/>
      <c r="BH580" s="224"/>
      <c r="BI580" s="308"/>
      <c r="BJ580" s="309"/>
      <c r="BK580" s="309"/>
      <c r="BL580" s="310"/>
      <c r="BM580" s="310"/>
      <c r="BN580" s="310"/>
      <c r="BO580" s="310"/>
      <c r="BP580" s="310"/>
      <c r="BQ580" s="310"/>
      <c r="BR580" s="309"/>
      <c r="BS580" s="311"/>
      <c r="BT580" s="311"/>
      <c r="BU580" s="311"/>
      <c r="BV580" s="312" t="s">
        <v>154</v>
      </c>
      <c r="BW580" s="311"/>
      <c r="BX580" s="311"/>
      <c r="BY580" s="311"/>
      <c r="BZ580" s="311"/>
      <c r="CA580" s="311"/>
      <c r="CB580" s="311"/>
      <c r="CC580" s="311"/>
      <c r="CD580" s="313"/>
      <c r="CE580" s="314"/>
      <c r="CF580" s="314"/>
      <c r="CG580" s="315"/>
      <c r="CH580" s="224"/>
      <c r="CI580" s="224"/>
      <c r="CJ580" s="214"/>
      <c r="CK580" s="214"/>
      <c r="CL580" s="317"/>
      <c r="CM580" s="316"/>
      <c r="CN580" s="317"/>
      <c r="CO580" s="220"/>
      <c r="CP580" s="300"/>
      <c r="CQ580" s="307"/>
      <c r="CR580" s="307"/>
      <c r="CS580" s="307"/>
      <c r="CT580" s="307"/>
      <c r="CU580" s="309"/>
      <c r="CV580" s="309"/>
      <c r="CW580" s="309"/>
      <c r="CX580" s="309"/>
      <c r="CY580" s="222"/>
      <c r="CZ580" s="309"/>
      <c r="DA580" s="223"/>
      <c r="DB580" s="161"/>
      <c r="DC580" s="317"/>
      <c r="DD580" s="347"/>
      <c r="DE580" s="309"/>
      <c r="DF580" s="350"/>
      <c r="DG580" s="350"/>
      <c r="DH580" s="351">
        <v>0</v>
      </c>
      <c r="DI580" s="351"/>
      <c r="DJ580" s="350"/>
      <c r="DK580" s="224"/>
      <c r="DL580" s="350"/>
      <c r="DM580" s="145"/>
      <c r="DN580" s="146"/>
      <c r="DO580" s="146"/>
      <c r="DP580" s="145"/>
      <c r="DQ580" s="160"/>
      <c r="DR580" s="161"/>
      <c r="DS580" s="146"/>
      <c r="DT580" s="146"/>
      <c r="DU580" s="146"/>
      <c r="DV580" s="146"/>
      <c r="DW580" s="162" t="s">
        <v>154</v>
      </c>
      <c r="DX580" s="163"/>
      <c r="DY580" s="164"/>
      <c r="DZ580" s="163"/>
      <c r="EA580" s="163"/>
      <c r="EB580" s="163"/>
    </row>
    <row r="581" spans="1:132" ht="15" hidden="1" customHeight="1" x14ac:dyDescent="0.3">
      <c r="A581" s="165"/>
      <c r="B581" s="166" t="s">
        <v>154</v>
      </c>
      <c r="C581" s="166" t="s">
        <v>4365</v>
      </c>
      <c r="D581" s="166" t="s">
        <v>4364</v>
      </c>
      <c r="E581" s="166" t="s">
        <v>4366</v>
      </c>
      <c r="F581" s="258" t="s">
        <v>4366</v>
      </c>
      <c r="G581" s="168" t="s">
        <v>2942</v>
      </c>
      <c r="H581" s="169" t="s">
        <v>490</v>
      </c>
      <c r="I581" s="168" t="s">
        <v>187</v>
      </c>
      <c r="J581" s="170" t="s">
        <v>156</v>
      </c>
      <c r="K581" s="170">
        <v>10000000</v>
      </c>
      <c r="L581" s="170">
        <v>40930000</v>
      </c>
      <c r="M581" s="171">
        <v>5000000</v>
      </c>
      <c r="N581" s="172">
        <v>20465000</v>
      </c>
      <c r="O581" s="171">
        <v>0</v>
      </c>
      <c r="P581" s="173">
        <v>0</v>
      </c>
      <c r="Q581" s="173">
        <v>0</v>
      </c>
      <c r="R581" s="173">
        <v>0</v>
      </c>
      <c r="S581" s="173">
        <v>0</v>
      </c>
      <c r="T581" s="174">
        <v>0</v>
      </c>
      <c r="U581" s="173">
        <v>0</v>
      </c>
      <c r="V581" s="175">
        <v>0</v>
      </c>
      <c r="W581" s="173">
        <v>0</v>
      </c>
      <c r="X581" s="173">
        <v>0</v>
      </c>
      <c r="Y581" s="174">
        <v>0</v>
      </c>
      <c r="Z581" s="173">
        <v>0</v>
      </c>
      <c r="AA581" s="173">
        <v>0</v>
      </c>
      <c r="AB581" s="173">
        <v>0</v>
      </c>
      <c r="AC581" s="171">
        <v>0</v>
      </c>
      <c r="AD581" s="171">
        <v>0</v>
      </c>
      <c r="AE581" s="171">
        <v>0</v>
      </c>
      <c r="AF581" s="238"/>
      <c r="AG581" s="177" t="s">
        <v>154</v>
      </c>
      <c r="AH581" s="178" t="s">
        <v>154</v>
      </c>
      <c r="AI581" s="179" t="s">
        <v>154</v>
      </c>
      <c r="AJ581" s="180">
        <v>0.2</v>
      </c>
      <c r="AK581" s="181">
        <v>409675200</v>
      </c>
      <c r="AL581" s="179">
        <v>0</v>
      </c>
      <c r="AM581" s="182" t="b">
        <v>0</v>
      </c>
      <c r="AN581" s="171">
        <v>0</v>
      </c>
      <c r="AO581" s="171">
        <v>0</v>
      </c>
      <c r="AP581" s="171">
        <v>0</v>
      </c>
      <c r="AQ581" s="171">
        <v>0</v>
      </c>
      <c r="AR581" s="171">
        <v>0</v>
      </c>
      <c r="AS581" s="171">
        <v>0</v>
      </c>
      <c r="AT581" s="171">
        <v>0</v>
      </c>
      <c r="AU581" s="238"/>
      <c r="AV581" s="168"/>
      <c r="AW581" s="168"/>
      <c r="AX581" s="168" t="s">
        <v>159</v>
      </c>
      <c r="AY581" s="183" t="s">
        <v>2508</v>
      </c>
      <c r="AZ581" s="183" t="s">
        <v>2508</v>
      </c>
      <c r="BA581" s="183"/>
      <c r="BB581" s="184">
        <v>0</v>
      </c>
      <c r="BC581" s="183">
        <v>3</v>
      </c>
      <c r="BD581" s="185">
        <v>0.49</v>
      </c>
      <c r="BE581" s="186">
        <v>0</v>
      </c>
      <c r="BF581" s="187">
        <v>0</v>
      </c>
      <c r="BG581" s="187">
        <v>0</v>
      </c>
      <c r="BH581" s="188" t="s">
        <v>2405</v>
      </c>
      <c r="BI581" s="189" t="s">
        <v>3014</v>
      </c>
      <c r="BJ581" s="176" t="s">
        <v>335</v>
      </c>
      <c r="BK581" s="190" t="s">
        <v>3015</v>
      </c>
      <c r="BL581" s="191" t="s">
        <v>3016</v>
      </c>
      <c r="BM581" s="191" t="s">
        <v>3017</v>
      </c>
      <c r="BN581" s="176" t="s">
        <v>335</v>
      </c>
      <c r="BO581" s="191" t="s">
        <v>3018</v>
      </c>
      <c r="BP581" s="191" t="s">
        <v>3016</v>
      </c>
      <c r="BQ581" s="191" t="s">
        <v>2573</v>
      </c>
      <c r="BR581" s="176" t="s">
        <v>2643</v>
      </c>
      <c r="BS581" s="192">
        <v>41002</v>
      </c>
      <c r="BT581" s="193" t="s">
        <v>3317</v>
      </c>
      <c r="BU581" s="183">
        <v>2012</v>
      </c>
      <c r="BV581" s="193">
        <v>42522</v>
      </c>
      <c r="BW581" s="192">
        <v>41067</v>
      </c>
      <c r="BX581" s="192"/>
      <c r="BY581" s="192"/>
      <c r="BZ581" s="192">
        <v>42349</v>
      </c>
      <c r="CA581" s="192"/>
      <c r="CB581" s="192">
        <v>41066</v>
      </c>
      <c r="CC581" s="192"/>
      <c r="CD581" s="192">
        <v>42714</v>
      </c>
      <c r="CE581" s="183"/>
      <c r="CF581" s="183"/>
      <c r="CG581" s="192"/>
      <c r="CH581" s="168" t="s">
        <v>154</v>
      </c>
      <c r="CI581" s="168" t="s">
        <v>2898</v>
      </c>
      <c r="CJ581" s="195" t="s">
        <v>154</v>
      </c>
      <c r="CK581" s="195">
        <v>1.8000000000000002E-2</v>
      </c>
      <c r="CL581" s="196" t="s">
        <v>154</v>
      </c>
      <c r="CM581" s="195" t="s">
        <v>154</v>
      </c>
      <c r="CN581" s="318">
        <v>0.01</v>
      </c>
      <c r="CO581" s="197"/>
      <c r="CP581" s="169" t="s">
        <v>201</v>
      </c>
      <c r="CQ581" s="183" t="s">
        <v>505</v>
      </c>
      <c r="CR581" s="183" t="s">
        <v>2508</v>
      </c>
      <c r="CS581" s="183" t="s">
        <v>2989</v>
      </c>
      <c r="CT581" s="183" t="s">
        <v>2900</v>
      </c>
      <c r="CU581" s="176" t="s">
        <v>770</v>
      </c>
      <c r="CV581" s="176" t="s">
        <v>171</v>
      </c>
      <c r="CW581" s="176" t="s">
        <v>2990</v>
      </c>
      <c r="CX581" s="176" t="s">
        <v>154</v>
      </c>
      <c r="CY581" s="199">
        <v>884</v>
      </c>
      <c r="CZ581" s="176" t="s">
        <v>3024</v>
      </c>
      <c r="DA581" s="200" t="s">
        <v>175</v>
      </c>
      <c r="DB581" s="170" t="s">
        <v>199</v>
      </c>
      <c r="DC581" s="240"/>
      <c r="DD581" s="201"/>
      <c r="DE581" s="176"/>
      <c r="DF581" s="202"/>
      <c r="DG581" s="203" t="s">
        <v>154</v>
      </c>
      <c r="DH581" s="204">
        <v>0</v>
      </c>
      <c r="DI581" s="204">
        <v>0</v>
      </c>
      <c r="DJ581" s="203" t="s">
        <v>193</v>
      </c>
      <c r="DK581" s="168" t="s">
        <v>4367</v>
      </c>
      <c r="DL581" s="203" t="e">
        <v>#N/A</v>
      </c>
      <c r="DM581" s="205" t="s">
        <v>3147</v>
      </c>
      <c r="DN581" s="206"/>
      <c r="DO581" s="206"/>
      <c r="DP581" s="205"/>
      <c r="DQ581" s="207" t="s">
        <v>154</v>
      </c>
      <c r="DR581" s="170" t="s">
        <v>166</v>
      </c>
      <c r="DS581" s="206"/>
      <c r="DT581" s="206"/>
      <c r="DU581" s="206" t="s">
        <v>2884</v>
      </c>
      <c r="DV581" s="206"/>
      <c r="DW581" s="208">
        <v>0</v>
      </c>
      <c r="DX581" s="209"/>
      <c r="DY581" s="210">
        <v>0</v>
      </c>
      <c r="DZ581" s="209" t="s">
        <v>154</v>
      </c>
      <c r="EA581" s="209"/>
      <c r="EB581" s="209"/>
    </row>
    <row r="582" spans="1:132" s="73" customFormat="1" ht="15" hidden="1" customHeight="1" x14ac:dyDescent="0.3">
      <c r="A582" s="295">
        <v>200</v>
      </c>
      <c r="B582" s="296"/>
      <c r="C582" s="297"/>
      <c r="D582" s="345"/>
      <c r="E582" s="345"/>
      <c r="F582" s="299" t="s">
        <v>4368</v>
      </c>
      <c r="G582" s="224"/>
      <c r="H582" s="300"/>
      <c r="I582" s="224"/>
      <c r="J582" s="161"/>
      <c r="K582" s="161"/>
      <c r="L582" s="161"/>
      <c r="M582" s="213"/>
      <c r="N582" s="346"/>
      <c r="O582" s="213"/>
      <c r="P582" s="346"/>
      <c r="Q582" s="211"/>
      <c r="R582" s="211"/>
      <c r="S582" s="211"/>
      <c r="T582" s="212"/>
      <c r="U582" s="212"/>
      <c r="V582" s="212"/>
      <c r="W582" s="346"/>
      <c r="X582" s="346"/>
      <c r="Y582" s="346"/>
      <c r="Z582" s="346"/>
      <c r="AA582" s="346"/>
      <c r="AB582" s="346"/>
      <c r="AC582" s="213"/>
      <c r="AD582" s="213"/>
      <c r="AE582" s="213"/>
      <c r="AF582" s="305"/>
      <c r="AG582" s="306"/>
      <c r="AH582" s="306"/>
      <c r="AI582" s="349"/>
      <c r="AJ582" s="349"/>
      <c r="AK582" s="349"/>
      <c r="AL582" s="349"/>
      <c r="AM582" s="349"/>
      <c r="AN582" s="213">
        <v>0</v>
      </c>
      <c r="AO582" s="213"/>
      <c r="AP582" s="213"/>
      <c r="AQ582" s="213"/>
      <c r="AR582" s="213"/>
      <c r="AS582" s="213"/>
      <c r="AT582" s="213"/>
      <c r="AU582" s="305"/>
      <c r="AV582" s="224"/>
      <c r="AW582" s="224"/>
      <c r="AX582" s="224"/>
      <c r="AY582" s="307"/>
      <c r="AZ582" s="307"/>
      <c r="BA582" s="307"/>
      <c r="BB582" s="214"/>
      <c r="BC582" s="307"/>
      <c r="BD582" s="215"/>
      <c r="BE582" s="214"/>
      <c r="BF582" s="308"/>
      <c r="BG582" s="308"/>
      <c r="BH582" s="224"/>
      <c r="BI582" s="308"/>
      <c r="BJ582" s="309"/>
      <c r="BK582" s="309"/>
      <c r="BL582" s="310"/>
      <c r="BM582" s="310"/>
      <c r="BN582" s="310"/>
      <c r="BO582" s="310"/>
      <c r="BP582" s="310"/>
      <c r="BQ582" s="310"/>
      <c r="BR582" s="309"/>
      <c r="BS582" s="311"/>
      <c r="BT582" s="311"/>
      <c r="BU582" s="311"/>
      <c r="BV582" s="312" t="s">
        <v>154</v>
      </c>
      <c r="BW582" s="311"/>
      <c r="BX582" s="311"/>
      <c r="BY582" s="311"/>
      <c r="BZ582" s="311"/>
      <c r="CA582" s="311"/>
      <c r="CB582" s="311"/>
      <c r="CC582" s="311"/>
      <c r="CD582" s="313"/>
      <c r="CE582" s="314"/>
      <c r="CF582" s="314"/>
      <c r="CG582" s="315"/>
      <c r="CH582" s="224"/>
      <c r="CI582" s="224"/>
      <c r="CJ582" s="214"/>
      <c r="CK582" s="214"/>
      <c r="CL582" s="317"/>
      <c r="CM582" s="316"/>
      <c r="CN582" s="352"/>
      <c r="CO582" s="220"/>
      <c r="CP582" s="300"/>
      <c r="CQ582" s="307"/>
      <c r="CR582" s="307"/>
      <c r="CS582" s="307"/>
      <c r="CT582" s="307"/>
      <c r="CU582" s="309"/>
      <c r="CV582" s="309"/>
      <c r="CW582" s="309"/>
      <c r="CX582" s="309"/>
      <c r="CY582" s="222"/>
      <c r="CZ582" s="309"/>
      <c r="DA582" s="223"/>
      <c r="DB582" s="161"/>
      <c r="DC582" s="317"/>
      <c r="DD582" s="347"/>
      <c r="DE582" s="309"/>
      <c r="DF582" s="350"/>
      <c r="DG582" s="350"/>
      <c r="DH582" s="351">
        <v>0</v>
      </c>
      <c r="DI582" s="351"/>
      <c r="DJ582" s="350"/>
      <c r="DK582" s="224"/>
      <c r="DL582" s="350"/>
      <c r="DM582" s="145"/>
      <c r="DN582" s="146"/>
      <c r="DO582" s="146"/>
      <c r="DP582" s="145"/>
      <c r="DQ582" s="160"/>
      <c r="DR582" s="161"/>
      <c r="DS582" s="146"/>
      <c r="DT582" s="146"/>
      <c r="DU582" s="146"/>
      <c r="DV582" s="146"/>
      <c r="DW582" s="162" t="s">
        <v>154</v>
      </c>
      <c r="DX582" s="163"/>
      <c r="DY582" s="164"/>
      <c r="DZ582" s="163"/>
      <c r="EA582" s="163"/>
      <c r="EB582" s="163"/>
    </row>
    <row r="583" spans="1:132" ht="15" customHeight="1" x14ac:dyDescent="0.3">
      <c r="A583" s="165"/>
      <c r="B583" s="166" t="s">
        <v>154</v>
      </c>
      <c r="C583" s="166" t="s">
        <v>4369</v>
      </c>
      <c r="D583" s="166" t="s">
        <v>4368</v>
      </c>
      <c r="E583" s="166" t="s">
        <v>4368</v>
      </c>
      <c r="F583" s="167" t="s">
        <v>4370</v>
      </c>
      <c r="G583" s="168" t="s">
        <v>4371</v>
      </c>
      <c r="H583" s="169" t="s">
        <v>330</v>
      </c>
      <c r="I583" s="168" t="s">
        <v>158</v>
      </c>
      <c r="J583" s="170" t="s">
        <v>156</v>
      </c>
      <c r="K583" s="170">
        <v>0</v>
      </c>
      <c r="L583" s="170"/>
      <c r="M583" s="171">
        <v>0</v>
      </c>
      <c r="N583" s="172">
        <v>0</v>
      </c>
      <c r="O583" s="171">
        <v>0</v>
      </c>
      <c r="P583" s="173">
        <v>0</v>
      </c>
      <c r="Q583" s="173">
        <v>0</v>
      </c>
      <c r="R583" s="173">
        <v>0</v>
      </c>
      <c r="S583" s="173">
        <v>0</v>
      </c>
      <c r="T583" s="174">
        <v>0</v>
      </c>
      <c r="U583" s="173">
        <v>0</v>
      </c>
      <c r="V583" s="175">
        <v>0</v>
      </c>
      <c r="W583" s="173">
        <v>0</v>
      </c>
      <c r="X583" s="173">
        <v>0</v>
      </c>
      <c r="Y583" s="174">
        <v>0</v>
      </c>
      <c r="Z583" s="173">
        <v>0</v>
      </c>
      <c r="AA583" s="173">
        <v>0</v>
      </c>
      <c r="AB583" s="173">
        <v>0</v>
      </c>
      <c r="AC583" s="171"/>
      <c r="AD583" s="171">
        <v>0</v>
      </c>
      <c r="AE583" s="171">
        <v>0</v>
      </c>
      <c r="AF583" s="238"/>
      <c r="AG583" s="177">
        <v>0</v>
      </c>
      <c r="AH583" s="178">
        <v>0</v>
      </c>
      <c r="AI583" s="179">
        <v>0</v>
      </c>
      <c r="AJ583" s="180">
        <v>0</v>
      </c>
      <c r="AK583" s="229">
        <v>0</v>
      </c>
      <c r="AL583" s="179">
        <v>0</v>
      </c>
      <c r="AM583" s="182" t="b">
        <v>0</v>
      </c>
      <c r="AN583" s="171">
        <v>0</v>
      </c>
      <c r="AO583" s="171">
        <v>0</v>
      </c>
      <c r="AP583" s="171">
        <v>0</v>
      </c>
      <c r="AQ583" s="171">
        <v>0</v>
      </c>
      <c r="AR583" s="171">
        <v>0</v>
      </c>
      <c r="AS583" s="171">
        <v>0</v>
      </c>
      <c r="AT583" s="171">
        <v>0</v>
      </c>
      <c r="AU583" s="238"/>
      <c r="AV583" s="168"/>
      <c r="AW583" s="168"/>
      <c r="AX583" s="168" t="s">
        <v>159</v>
      </c>
      <c r="AY583" s="183"/>
      <c r="AZ583" s="183"/>
      <c r="BA583" s="183"/>
      <c r="BB583" s="184"/>
      <c r="BC583" s="183"/>
      <c r="BD583" s="185"/>
      <c r="BE583" s="184"/>
      <c r="BF583" s="353"/>
      <c r="BG583" s="353"/>
      <c r="BH583" s="235" t="e">
        <v>#N/A</v>
      </c>
      <c r="BI583" s="189"/>
      <c r="BJ583" s="176"/>
      <c r="BK583" s="190"/>
      <c r="BL583" s="191"/>
      <c r="BM583" s="191" t="s">
        <v>4372</v>
      </c>
      <c r="BN583" s="176" t="s">
        <v>4373</v>
      </c>
      <c r="BO583" s="191" t="s">
        <v>4374</v>
      </c>
      <c r="BP583" s="191" t="s">
        <v>4371</v>
      </c>
      <c r="BQ583" s="191" t="s">
        <v>2573</v>
      </c>
      <c r="BR583" s="176" t="s">
        <v>2643</v>
      </c>
      <c r="BS583" s="192"/>
      <c r="BT583" s="193" t="s">
        <v>154</v>
      </c>
      <c r="BU583" s="354" t="s">
        <v>154</v>
      </c>
      <c r="BV583" s="193" t="s">
        <v>154</v>
      </c>
      <c r="BW583" s="192"/>
      <c r="BX583" s="192"/>
      <c r="BY583" s="192"/>
      <c r="BZ583" s="192"/>
      <c r="CA583" s="192"/>
      <c r="CB583" s="192"/>
      <c r="CC583" s="192"/>
      <c r="CD583" s="192"/>
      <c r="CE583" s="183"/>
      <c r="CF583" s="183"/>
      <c r="CG583" s="192"/>
      <c r="CH583" s="168" t="s">
        <v>4371</v>
      </c>
      <c r="CI583" s="168"/>
      <c r="CJ583" s="195" t="s">
        <v>154</v>
      </c>
      <c r="CK583" s="195" t="s">
        <v>155</v>
      </c>
      <c r="CL583" s="196">
        <v>3.4000000000000002E-2</v>
      </c>
      <c r="CM583" s="195">
        <v>3.4000000000000002E-2</v>
      </c>
      <c r="CN583" s="286"/>
      <c r="CO583" s="197"/>
      <c r="CP583" s="169" t="s">
        <v>176</v>
      </c>
      <c r="CQ583" s="183" t="s">
        <v>418</v>
      </c>
      <c r="CR583" s="183" t="s">
        <v>2464</v>
      </c>
      <c r="CS583" s="183" t="s">
        <v>2899</v>
      </c>
      <c r="CT583" s="183" t="s">
        <v>2900</v>
      </c>
      <c r="CU583" s="176" t="s">
        <v>169</v>
      </c>
      <c r="CV583" s="176" t="s">
        <v>169</v>
      </c>
      <c r="CW583" s="176" t="s">
        <v>2901</v>
      </c>
      <c r="CX583" s="176" t="s">
        <v>2902</v>
      </c>
      <c r="CY583" s="199"/>
      <c r="CZ583" s="176" t="s">
        <v>4375</v>
      </c>
      <c r="DA583" s="176"/>
      <c r="DB583" s="170"/>
      <c r="DC583" s="240"/>
      <c r="DD583" s="201"/>
      <c r="DE583" s="176"/>
      <c r="DF583" s="202"/>
      <c r="DG583" s="203" t="s">
        <v>154</v>
      </c>
      <c r="DH583" s="204">
        <v>0</v>
      </c>
      <c r="DI583" s="204">
        <v>0</v>
      </c>
      <c r="DJ583" s="203"/>
      <c r="DK583" s="168"/>
      <c r="DL583" s="203" t="e">
        <v>#N/A</v>
      </c>
      <c r="DM583" s="205"/>
      <c r="DN583" s="206"/>
      <c r="DO583" s="206"/>
      <c r="DP583" s="205"/>
      <c r="DQ583" s="207" t="s">
        <v>154</v>
      </c>
      <c r="DR583" s="170" t="s">
        <v>166</v>
      </c>
      <c r="DS583" s="206"/>
      <c r="DT583" s="206"/>
      <c r="DU583" s="206" t="s">
        <v>154</v>
      </c>
      <c r="DV583" s="206"/>
      <c r="DW583" s="208">
        <v>0</v>
      </c>
      <c r="DX583" s="209"/>
      <c r="DY583" s="210">
        <v>0</v>
      </c>
      <c r="DZ583" s="209" t="s">
        <v>154</v>
      </c>
      <c r="EA583" s="209"/>
      <c r="EB583" s="209"/>
    </row>
    <row r="584" spans="1:132" ht="15" customHeight="1" x14ac:dyDescent="0.3">
      <c r="A584" s="165"/>
      <c r="B584" s="166" t="s">
        <v>154</v>
      </c>
      <c r="C584" s="166" t="s">
        <v>4376</v>
      </c>
      <c r="D584" s="166" t="s">
        <v>4368</v>
      </c>
      <c r="E584" s="166" t="s">
        <v>4368</v>
      </c>
      <c r="F584" s="258" t="s">
        <v>4377</v>
      </c>
      <c r="G584" s="168" t="s">
        <v>4378</v>
      </c>
      <c r="H584" s="169" t="s">
        <v>330</v>
      </c>
      <c r="I584" s="168" t="s">
        <v>158</v>
      </c>
      <c r="J584" s="170" t="s">
        <v>156</v>
      </c>
      <c r="K584" s="170">
        <v>0</v>
      </c>
      <c r="L584" s="170"/>
      <c r="M584" s="171">
        <v>0</v>
      </c>
      <c r="N584" s="172">
        <v>0</v>
      </c>
      <c r="O584" s="171">
        <v>0</v>
      </c>
      <c r="P584" s="173">
        <v>0</v>
      </c>
      <c r="Q584" s="173">
        <v>0</v>
      </c>
      <c r="R584" s="173">
        <v>0</v>
      </c>
      <c r="S584" s="173">
        <v>0</v>
      </c>
      <c r="T584" s="174">
        <v>0</v>
      </c>
      <c r="U584" s="173">
        <v>0</v>
      </c>
      <c r="V584" s="175">
        <v>0</v>
      </c>
      <c r="W584" s="173">
        <v>0</v>
      </c>
      <c r="X584" s="173">
        <v>0</v>
      </c>
      <c r="Y584" s="174">
        <v>0</v>
      </c>
      <c r="Z584" s="173">
        <v>0</v>
      </c>
      <c r="AA584" s="173">
        <v>0</v>
      </c>
      <c r="AB584" s="173">
        <v>0</v>
      </c>
      <c r="AC584" s="171"/>
      <c r="AD584" s="171">
        <v>0</v>
      </c>
      <c r="AE584" s="171">
        <v>0</v>
      </c>
      <c r="AF584" s="238"/>
      <c r="AG584" s="177">
        <v>0</v>
      </c>
      <c r="AH584" s="178">
        <v>0</v>
      </c>
      <c r="AI584" s="179">
        <v>0</v>
      </c>
      <c r="AJ584" s="180">
        <v>0</v>
      </c>
      <c r="AK584" s="229">
        <v>0</v>
      </c>
      <c r="AL584" s="179">
        <v>0</v>
      </c>
      <c r="AM584" s="182" t="b">
        <v>0</v>
      </c>
      <c r="AN584" s="171">
        <v>0</v>
      </c>
      <c r="AO584" s="171">
        <v>0</v>
      </c>
      <c r="AP584" s="171">
        <v>0</v>
      </c>
      <c r="AQ584" s="171">
        <v>0</v>
      </c>
      <c r="AR584" s="171">
        <v>0</v>
      </c>
      <c r="AS584" s="171">
        <v>0</v>
      </c>
      <c r="AT584" s="171">
        <v>0</v>
      </c>
      <c r="AU584" s="238"/>
      <c r="AV584" s="168"/>
      <c r="AW584" s="168"/>
      <c r="AX584" s="168" t="s">
        <v>244</v>
      </c>
      <c r="AY584" s="183"/>
      <c r="AZ584" s="183"/>
      <c r="BA584" s="183"/>
      <c r="BB584" s="184"/>
      <c r="BC584" s="183"/>
      <c r="BD584" s="185"/>
      <c r="BE584" s="184"/>
      <c r="BF584" s="353"/>
      <c r="BG584" s="353"/>
      <c r="BH584" s="235" t="e">
        <v>#N/A</v>
      </c>
      <c r="BI584" s="189"/>
      <c r="BJ584" s="176"/>
      <c r="BK584" s="190"/>
      <c r="BL584" s="191"/>
      <c r="BM584" s="191" t="s">
        <v>4372</v>
      </c>
      <c r="BN584" s="176" t="s">
        <v>4373</v>
      </c>
      <c r="BO584" s="191" t="s">
        <v>4374</v>
      </c>
      <c r="BP584" s="191" t="s">
        <v>4371</v>
      </c>
      <c r="BQ584" s="191" t="s">
        <v>2573</v>
      </c>
      <c r="BR584" s="176" t="s">
        <v>2643</v>
      </c>
      <c r="BS584" s="192"/>
      <c r="BT584" s="193" t="s">
        <v>154</v>
      </c>
      <c r="BU584" s="354" t="s">
        <v>154</v>
      </c>
      <c r="BV584" s="193" t="s">
        <v>154</v>
      </c>
      <c r="BW584" s="192"/>
      <c r="BX584" s="192"/>
      <c r="BY584" s="192"/>
      <c r="BZ584" s="192"/>
      <c r="CA584" s="192"/>
      <c r="CB584" s="192"/>
      <c r="CC584" s="192"/>
      <c r="CD584" s="192"/>
      <c r="CE584" s="183"/>
      <c r="CF584" s="183"/>
      <c r="CG584" s="192"/>
      <c r="CH584" s="168" t="s">
        <v>4378</v>
      </c>
      <c r="CI584" s="168"/>
      <c r="CJ584" s="195" t="s">
        <v>154</v>
      </c>
      <c r="CK584" s="195" t="s">
        <v>155</v>
      </c>
      <c r="CL584" s="196">
        <v>3.4000000000000002E-2</v>
      </c>
      <c r="CM584" s="195">
        <v>3.4000000000000002E-2</v>
      </c>
      <c r="CN584" s="286"/>
      <c r="CO584" s="197"/>
      <c r="CP584" s="169" t="s">
        <v>176</v>
      </c>
      <c r="CQ584" s="183" t="s">
        <v>418</v>
      </c>
      <c r="CR584" s="183" t="s">
        <v>2464</v>
      </c>
      <c r="CS584" s="183" t="s">
        <v>2899</v>
      </c>
      <c r="CT584" s="183" t="s">
        <v>2900</v>
      </c>
      <c r="CU584" s="176" t="s">
        <v>169</v>
      </c>
      <c r="CV584" s="176" t="s">
        <v>169</v>
      </c>
      <c r="CW584" s="176" t="s">
        <v>2901</v>
      </c>
      <c r="CX584" s="176" t="s">
        <v>2902</v>
      </c>
      <c r="CY584" s="199"/>
      <c r="CZ584" s="176" t="s">
        <v>4375</v>
      </c>
      <c r="DA584" s="176"/>
      <c r="DB584" s="170"/>
      <c r="DC584" s="240"/>
      <c r="DD584" s="201"/>
      <c r="DE584" s="176"/>
      <c r="DF584" s="202"/>
      <c r="DG584" s="203" t="s">
        <v>154</v>
      </c>
      <c r="DH584" s="204">
        <v>0</v>
      </c>
      <c r="DI584" s="204">
        <v>0</v>
      </c>
      <c r="DJ584" s="203"/>
      <c r="DK584" s="168"/>
      <c r="DL584" s="203" t="e">
        <v>#N/A</v>
      </c>
      <c r="DM584" s="205"/>
      <c r="DN584" s="206"/>
      <c r="DO584" s="206"/>
      <c r="DP584" s="205"/>
      <c r="DQ584" s="207" t="s">
        <v>154</v>
      </c>
      <c r="DR584" s="170" t="s">
        <v>166</v>
      </c>
      <c r="DS584" s="206"/>
      <c r="DT584" s="206"/>
      <c r="DU584" s="206" t="s">
        <v>154</v>
      </c>
      <c r="DV584" s="206"/>
      <c r="DW584" s="208">
        <v>0</v>
      </c>
      <c r="DX584" s="209"/>
      <c r="DY584" s="210">
        <v>0</v>
      </c>
      <c r="DZ584" s="209" t="s">
        <v>154</v>
      </c>
      <c r="EA584" s="209"/>
      <c r="EB584" s="209"/>
    </row>
    <row r="585" spans="1:132" s="73" customFormat="1" ht="15" hidden="1" customHeight="1" x14ac:dyDescent="0.3">
      <c r="A585" s="295">
        <v>201</v>
      </c>
      <c r="B585" s="339"/>
      <c r="C585" s="339"/>
      <c r="D585" s="345"/>
      <c r="E585" s="345"/>
      <c r="F585" s="299" t="s">
        <v>4379</v>
      </c>
      <c r="G585" s="224"/>
      <c r="H585" s="300"/>
      <c r="I585" s="224"/>
      <c r="J585" s="161"/>
      <c r="K585" s="161"/>
      <c r="L585" s="161"/>
      <c r="M585" s="213"/>
      <c r="N585" s="346"/>
      <c r="O585" s="213"/>
      <c r="P585" s="346"/>
      <c r="Q585" s="211"/>
      <c r="R585" s="211"/>
      <c r="S585" s="211"/>
      <c r="T585" s="212"/>
      <c r="U585" s="212"/>
      <c r="V585" s="212"/>
      <c r="W585" s="346"/>
      <c r="X585" s="346"/>
      <c r="Y585" s="346"/>
      <c r="Z585" s="346"/>
      <c r="AA585" s="346"/>
      <c r="AB585" s="346"/>
      <c r="AC585" s="213"/>
      <c r="AD585" s="213"/>
      <c r="AE585" s="213"/>
      <c r="AF585" s="305"/>
      <c r="AG585" s="306"/>
      <c r="AH585" s="306"/>
      <c r="AI585" s="349"/>
      <c r="AJ585" s="349"/>
      <c r="AK585" s="349"/>
      <c r="AL585" s="349"/>
      <c r="AM585" s="349"/>
      <c r="AN585" s="213">
        <v>0</v>
      </c>
      <c r="AO585" s="213"/>
      <c r="AP585" s="213"/>
      <c r="AQ585" s="213"/>
      <c r="AR585" s="213"/>
      <c r="AS585" s="213"/>
      <c r="AT585" s="213"/>
      <c r="AU585" s="305"/>
      <c r="AV585" s="224"/>
      <c r="AW585" s="224"/>
      <c r="AX585" s="224"/>
      <c r="AY585" s="307"/>
      <c r="AZ585" s="307"/>
      <c r="BA585" s="307"/>
      <c r="BB585" s="214"/>
      <c r="BC585" s="307"/>
      <c r="BD585" s="215"/>
      <c r="BE585" s="214"/>
      <c r="BF585" s="308"/>
      <c r="BG585" s="308"/>
      <c r="BH585" s="224"/>
      <c r="BI585" s="308"/>
      <c r="BJ585" s="309"/>
      <c r="BK585" s="309"/>
      <c r="BL585" s="310"/>
      <c r="BM585" s="310"/>
      <c r="BN585" s="310"/>
      <c r="BO585" s="310"/>
      <c r="BP585" s="310"/>
      <c r="BQ585" s="310"/>
      <c r="BR585" s="309"/>
      <c r="BS585" s="311"/>
      <c r="BT585" s="311"/>
      <c r="BU585" s="311"/>
      <c r="BV585" s="312" t="s">
        <v>154</v>
      </c>
      <c r="BW585" s="311"/>
      <c r="BX585" s="311"/>
      <c r="BY585" s="311"/>
      <c r="BZ585" s="311"/>
      <c r="CA585" s="311"/>
      <c r="CB585" s="311"/>
      <c r="CC585" s="311"/>
      <c r="CD585" s="313"/>
      <c r="CE585" s="314"/>
      <c r="CF585" s="314"/>
      <c r="CG585" s="315"/>
      <c r="CH585" s="224"/>
      <c r="CI585" s="224"/>
      <c r="CJ585" s="214"/>
      <c r="CK585" s="214"/>
      <c r="CL585" s="317"/>
      <c r="CM585" s="316"/>
      <c r="CN585" s="352"/>
      <c r="CO585" s="220"/>
      <c r="CP585" s="300"/>
      <c r="CQ585" s="307"/>
      <c r="CR585" s="307"/>
      <c r="CS585" s="307"/>
      <c r="CT585" s="307"/>
      <c r="CU585" s="309"/>
      <c r="CV585" s="309"/>
      <c r="CW585" s="309"/>
      <c r="CX585" s="309"/>
      <c r="CY585" s="222"/>
      <c r="CZ585" s="309"/>
      <c r="DA585" s="223"/>
      <c r="DB585" s="161"/>
      <c r="DC585" s="317"/>
      <c r="DD585" s="347"/>
      <c r="DE585" s="309"/>
      <c r="DF585" s="350"/>
      <c r="DG585" s="350"/>
      <c r="DH585" s="351">
        <v>0</v>
      </c>
      <c r="DI585" s="351"/>
      <c r="DJ585" s="350"/>
      <c r="DK585" s="224"/>
      <c r="DL585" s="350"/>
      <c r="DM585" s="145"/>
      <c r="DN585" s="146"/>
      <c r="DO585" s="146"/>
      <c r="DP585" s="145"/>
      <c r="DQ585" s="160"/>
      <c r="DR585" s="161"/>
      <c r="DS585" s="146"/>
      <c r="DT585" s="146"/>
      <c r="DU585" s="146"/>
      <c r="DV585" s="146"/>
      <c r="DW585" s="162" t="s">
        <v>154</v>
      </c>
      <c r="DX585" s="163"/>
      <c r="DY585" s="164"/>
      <c r="DZ585" s="163"/>
      <c r="EA585" s="163"/>
      <c r="EB585" s="163"/>
    </row>
    <row r="586" spans="1:132" ht="15" customHeight="1" x14ac:dyDescent="0.3">
      <c r="A586" s="165"/>
      <c r="B586" s="166" t="s">
        <v>154</v>
      </c>
      <c r="C586" s="166" t="s">
        <v>4380</v>
      </c>
      <c r="D586" s="166" t="s">
        <v>4379</v>
      </c>
      <c r="E586" s="166" t="s">
        <v>4379</v>
      </c>
      <c r="F586" s="258" t="s">
        <v>4381</v>
      </c>
      <c r="G586" s="168" t="s">
        <v>4371</v>
      </c>
      <c r="H586" s="169" t="s">
        <v>330</v>
      </c>
      <c r="I586" s="168" t="s">
        <v>158</v>
      </c>
      <c r="J586" s="170" t="s">
        <v>156</v>
      </c>
      <c r="K586" s="170">
        <v>0</v>
      </c>
      <c r="L586" s="170"/>
      <c r="M586" s="171">
        <v>0</v>
      </c>
      <c r="N586" s="172">
        <v>0</v>
      </c>
      <c r="O586" s="171">
        <v>0</v>
      </c>
      <c r="P586" s="173">
        <v>0</v>
      </c>
      <c r="Q586" s="173">
        <v>0</v>
      </c>
      <c r="R586" s="173">
        <v>0</v>
      </c>
      <c r="S586" s="173">
        <v>0</v>
      </c>
      <c r="T586" s="174">
        <v>0</v>
      </c>
      <c r="U586" s="173">
        <v>0</v>
      </c>
      <c r="V586" s="175">
        <v>0</v>
      </c>
      <c r="W586" s="173">
        <v>0</v>
      </c>
      <c r="X586" s="173">
        <v>0</v>
      </c>
      <c r="Y586" s="174">
        <v>0</v>
      </c>
      <c r="Z586" s="173">
        <v>0</v>
      </c>
      <c r="AA586" s="173">
        <v>0</v>
      </c>
      <c r="AB586" s="173">
        <v>0</v>
      </c>
      <c r="AC586" s="171"/>
      <c r="AD586" s="171">
        <v>0</v>
      </c>
      <c r="AE586" s="171">
        <v>0</v>
      </c>
      <c r="AF586" s="238"/>
      <c r="AG586" s="177">
        <v>0</v>
      </c>
      <c r="AH586" s="178">
        <v>0</v>
      </c>
      <c r="AI586" s="179">
        <v>0</v>
      </c>
      <c r="AJ586" s="180">
        <v>0</v>
      </c>
      <c r="AK586" s="229">
        <v>0</v>
      </c>
      <c r="AL586" s="179">
        <v>0</v>
      </c>
      <c r="AM586" s="182" t="b">
        <v>0</v>
      </c>
      <c r="AN586" s="171">
        <v>0</v>
      </c>
      <c r="AO586" s="171">
        <v>0</v>
      </c>
      <c r="AP586" s="171">
        <v>0</v>
      </c>
      <c r="AQ586" s="171">
        <v>22215397.950000003</v>
      </c>
      <c r="AR586" s="171">
        <v>0</v>
      </c>
      <c r="AS586" s="171">
        <v>0</v>
      </c>
      <c r="AT586" s="171">
        <v>0</v>
      </c>
      <c r="AU586" s="238"/>
      <c r="AV586" s="168"/>
      <c r="AW586" s="168"/>
      <c r="AX586" s="168" t="s">
        <v>159</v>
      </c>
      <c r="AY586" s="183"/>
      <c r="AZ586" s="183"/>
      <c r="BA586" s="183"/>
      <c r="BB586" s="184"/>
      <c r="BC586" s="183"/>
      <c r="BD586" s="185"/>
      <c r="BE586" s="184"/>
      <c r="BF586" s="353"/>
      <c r="BG586" s="353"/>
      <c r="BH586" s="235" t="e">
        <v>#N/A</v>
      </c>
      <c r="BI586" s="189"/>
      <c r="BJ586" s="176"/>
      <c r="BK586" s="190"/>
      <c r="BL586" s="191"/>
      <c r="BM586" s="191" t="s">
        <v>4372</v>
      </c>
      <c r="BN586" s="176" t="s">
        <v>4373</v>
      </c>
      <c r="BO586" s="191" t="s">
        <v>4374</v>
      </c>
      <c r="BP586" s="191" t="s">
        <v>4371</v>
      </c>
      <c r="BQ586" s="191" t="s">
        <v>2573</v>
      </c>
      <c r="BR586" s="176" t="s">
        <v>2643</v>
      </c>
      <c r="BS586" s="192"/>
      <c r="BT586" s="193" t="s">
        <v>154</v>
      </c>
      <c r="BU586" s="354" t="s">
        <v>154</v>
      </c>
      <c r="BV586" s="193" t="s">
        <v>154</v>
      </c>
      <c r="BW586" s="192"/>
      <c r="BX586" s="192"/>
      <c r="BY586" s="192"/>
      <c r="BZ586" s="192"/>
      <c r="CA586" s="192"/>
      <c r="CB586" s="192"/>
      <c r="CC586" s="192"/>
      <c r="CD586" s="192"/>
      <c r="CE586" s="183"/>
      <c r="CF586" s="183"/>
      <c r="CG586" s="192"/>
      <c r="CH586" s="168" t="s">
        <v>4371</v>
      </c>
      <c r="CI586" s="168"/>
      <c r="CJ586" s="195" t="s">
        <v>154</v>
      </c>
      <c r="CK586" s="195" t="s">
        <v>155</v>
      </c>
      <c r="CL586" s="196">
        <v>3.4000000000000002E-2</v>
      </c>
      <c r="CM586" s="195">
        <v>3.4000000000000002E-2</v>
      </c>
      <c r="CN586" s="286"/>
      <c r="CO586" s="197"/>
      <c r="CP586" s="169" t="s">
        <v>176</v>
      </c>
      <c r="CQ586" s="183" t="s">
        <v>418</v>
      </c>
      <c r="CR586" s="183" t="s">
        <v>2464</v>
      </c>
      <c r="CS586" s="183" t="s">
        <v>2899</v>
      </c>
      <c r="CT586" s="183" t="s">
        <v>2900</v>
      </c>
      <c r="CU586" s="176" t="s">
        <v>169</v>
      </c>
      <c r="CV586" s="176" t="s">
        <v>169</v>
      </c>
      <c r="CW586" s="176" t="s">
        <v>2901</v>
      </c>
      <c r="CX586" s="176" t="s">
        <v>2902</v>
      </c>
      <c r="CY586" s="199"/>
      <c r="CZ586" s="176" t="s">
        <v>4375</v>
      </c>
      <c r="DA586" s="176"/>
      <c r="DB586" s="170"/>
      <c r="DC586" s="240"/>
      <c r="DD586" s="201"/>
      <c r="DE586" s="176"/>
      <c r="DF586" s="202"/>
      <c r="DG586" s="203" t="s">
        <v>154</v>
      </c>
      <c r="DH586" s="204">
        <v>0</v>
      </c>
      <c r="DI586" s="204">
        <v>0</v>
      </c>
      <c r="DJ586" s="203"/>
      <c r="DK586" s="168"/>
      <c r="DL586" s="203" t="e">
        <v>#N/A</v>
      </c>
      <c r="DM586" s="205"/>
      <c r="DN586" s="206"/>
      <c r="DO586" s="206"/>
      <c r="DP586" s="205"/>
      <c r="DQ586" s="207" t="s">
        <v>154</v>
      </c>
      <c r="DR586" s="170" t="s">
        <v>166</v>
      </c>
      <c r="DS586" s="206"/>
      <c r="DT586" s="206"/>
      <c r="DU586" s="206" t="s">
        <v>154</v>
      </c>
      <c r="DV586" s="206"/>
      <c r="DW586" s="208">
        <v>0</v>
      </c>
      <c r="DX586" s="209"/>
      <c r="DY586" s="210">
        <v>0</v>
      </c>
      <c r="DZ586" s="209" t="s">
        <v>154</v>
      </c>
      <c r="EA586" s="209"/>
      <c r="EB586" s="209"/>
    </row>
    <row r="587" spans="1:132" ht="15" customHeight="1" x14ac:dyDescent="0.3">
      <c r="A587" s="165"/>
      <c r="B587" s="166" t="s">
        <v>154</v>
      </c>
      <c r="C587" s="166" t="s">
        <v>4382</v>
      </c>
      <c r="D587" s="166" t="s">
        <v>4379</v>
      </c>
      <c r="E587" s="166" t="s">
        <v>4379</v>
      </c>
      <c r="F587" s="258" t="s">
        <v>4383</v>
      </c>
      <c r="G587" s="168" t="s">
        <v>4378</v>
      </c>
      <c r="H587" s="169" t="s">
        <v>330</v>
      </c>
      <c r="I587" s="168" t="s">
        <v>158</v>
      </c>
      <c r="J587" s="170" t="s">
        <v>156</v>
      </c>
      <c r="K587" s="170">
        <v>0</v>
      </c>
      <c r="L587" s="170"/>
      <c r="M587" s="171">
        <v>0</v>
      </c>
      <c r="N587" s="172">
        <v>0</v>
      </c>
      <c r="O587" s="171">
        <v>0</v>
      </c>
      <c r="P587" s="173">
        <v>0</v>
      </c>
      <c r="Q587" s="173">
        <v>0</v>
      </c>
      <c r="R587" s="173">
        <v>0</v>
      </c>
      <c r="S587" s="173">
        <v>0</v>
      </c>
      <c r="T587" s="174">
        <v>0</v>
      </c>
      <c r="U587" s="173">
        <v>0</v>
      </c>
      <c r="V587" s="175">
        <v>0</v>
      </c>
      <c r="W587" s="173">
        <v>0</v>
      </c>
      <c r="X587" s="173">
        <v>0</v>
      </c>
      <c r="Y587" s="174">
        <v>0</v>
      </c>
      <c r="Z587" s="173">
        <v>0</v>
      </c>
      <c r="AA587" s="173">
        <v>0</v>
      </c>
      <c r="AB587" s="173">
        <v>0</v>
      </c>
      <c r="AC587" s="171"/>
      <c r="AD587" s="171">
        <v>0</v>
      </c>
      <c r="AE587" s="171">
        <v>0</v>
      </c>
      <c r="AF587" s="238"/>
      <c r="AG587" s="177">
        <v>0</v>
      </c>
      <c r="AH587" s="178">
        <v>0</v>
      </c>
      <c r="AI587" s="179">
        <v>0</v>
      </c>
      <c r="AJ587" s="180">
        <v>0</v>
      </c>
      <c r="AK587" s="229">
        <v>0</v>
      </c>
      <c r="AL587" s="179">
        <v>0</v>
      </c>
      <c r="AM587" s="182" t="b">
        <v>0</v>
      </c>
      <c r="AN587" s="171">
        <v>0</v>
      </c>
      <c r="AO587" s="171">
        <v>0</v>
      </c>
      <c r="AP587" s="171">
        <v>0</v>
      </c>
      <c r="AQ587" s="171">
        <v>0</v>
      </c>
      <c r="AR587" s="171">
        <v>0</v>
      </c>
      <c r="AS587" s="171">
        <v>0</v>
      </c>
      <c r="AT587" s="171">
        <v>0</v>
      </c>
      <c r="AU587" s="238"/>
      <c r="AV587" s="168"/>
      <c r="AW587" s="168"/>
      <c r="AX587" s="168" t="s">
        <v>244</v>
      </c>
      <c r="AY587" s="183"/>
      <c r="AZ587" s="183"/>
      <c r="BA587" s="183"/>
      <c r="BB587" s="184"/>
      <c r="BC587" s="183"/>
      <c r="BD587" s="185"/>
      <c r="BE587" s="184"/>
      <c r="BF587" s="353"/>
      <c r="BG587" s="353"/>
      <c r="BH587" s="235" t="e">
        <v>#N/A</v>
      </c>
      <c r="BI587" s="189"/>
      <c r="BJ587" s="176"/>
      <c r="BK587" s="190"/>
      <c r="BL587" s="191"/>
      <c r="BM587" s="191" t="s">
        <v>4372</v>
      </c>
      <c r="BN587" s="176" t="s">
        <v>4373</v>
      </c>
      <c r="BO587" s="191" t="s">
        <v>4374</v>
      </c>
      <c r="BP587" s="191" t="s">
        <v>4371</v>
      </c>
      <c r="BQ587" s="191" t="s">
        <v>2573</v>
      </c>
      <c r="BR587" s="176" t="s">
        <v>2643</v>
      </c>
      <c r="BS587" s="192"/>
      <c r="BT587" s="193" t="s">
        <v>154</v>
      </c>
      <c r="BU587" s="354" t="s">
        <v>154</v>
      </c>
      <c r="BV587" s="193" t="s">
        <v>154</v>
      </c>
      <c r="BW587" s="192"/>
      <c r="BX587" s="192"/>
      <c r="BY587" s="192"/>
      <c r="BZ587" s="192"/>
      <c r="CA587" s="192"/>
      <c r="CB587" s="192"/>
      <c r="CC587" s="192"/>
      <c r="CD587" s="192"/>
      <c r="CE587" s="183"/>
      <c r="CF587" s="183"/>
      <c r="CG587" s="192"/>
      <c r="CH587" s="168" t="s">
        <v>4378</v>
      </c>
      <c r="CI587" s="168"/>
      <c r="CJ587" s="195" t="s">
        <v>154</v>
      </c>
      <c r="CK587" s="195" t="s">
        <v>155</v>
      </c>
      <c r="CL587" s="196">
        <v>3.4000000000000002E-2</v>
      </c>
      <c r="CM587" s="195">
        <v>3.4000000000000002E-2</v>
      </c>
      <c r="CN587" s="286"/>
      <c r="CO587" s="197"/>
      <c r="CP587" s="169" t="s">
        <v>176</v>
      </c>
      <c r="CQ587" s="183" t="s">
        <v>418</v>
      </c>
      <c r="CR587" s="183" t="s">
        <v>2464</v>
      </c>
      <c r="CS587" s="183" t="s">
        <v>2899</v>
      </c>
      <c r="CT587" s="183" t="s">
        <v>2900</v>
      </c>
      <c r="CU587" s="176" t="s">
        <v>169</v>
      </c>
      <c r="CV587" s="176" t="s">
        <v>169</v>
      </c>
      <c r="CW587" s="176" t="s">
        <v>2901</v>
      </c>
      <c r="CX587" s="176" t="s">
        <v>2902</v>
      </c>
      <c r="CY587" s="199"/>
      <c r="CZ587" s="176" t="s">
        <v>4375</v>
      </c>
      <c r="DA587" s="176"/>
      <c r="DB587" s="170"/>
      <c r="DC587" s="240"/>
      <c r="DD587" s="201"/>
      <c r="DE587" s="176"/>
      <c r="DF587" s="202"/>
      <c r="DG587" s="203" t="s">
        <v>154</v>
      </c>
      <c r="DH587" s="204">
        <v>0</v>
      </c>
      <c r="DI587" s="204">
        <v>0</v>
      </c>
      <c r="DJ587" s="203"/>
      <c r="DK587" s="168"/>
      <c r="DL587" s="203" t="e">
        <v>#N/A</v>
      </c>
      <c r="DM587" s="205"/>
      <c r="DN587" s="206"/>
      <c r="DO587" s="206"/>
      <c r="DP587" s="205"/>
      <c r="DQ587" s="207" t="s">
        <v>154</v>
      </c>
      <c r="DR587" s="170" t="s">
        <v>166</v>
      </c>
      <c r="DS587" s="206"/>
      <c r="DT587" s="206"/>
      <c r="DU587" s="206" t="s">
        <v>154</v>
      </c>
      <c r="DV587" s="206"/>
      <c r="DW587" s="208">
        <v>0</v>
      </c>
      <c r="DX587" s="209"/>
      <c r="DY587" s="210">
        <v>0</v>
      </c>
      <c r="DZ587" s="209" t="s">
        <v>154</v>
      </c>
      <c r="EA587" s="209"/>
      <c r="EB587" s="209"/>
    </row>
    <row r="588" spans="1:132" s="73" customFormat="1" ht="15" hidden="1" customHeight="1" x14ac:dyDescent="0.3">
      <c r="A588" s="295">
        <v>202</v>
      </c>
      <c r="B588" s="339"/>
      <c r="C588" s="339"/>
      <c r="D588" s="345"/>
      <c r="E588" s="345"/>
      <c r="F588" s="299" t="s">
        <v>4384</v>
      </c>
      <c r="G588" s="224"/>
      <c r="H588" s="300"/>
      <c r="I588" s="224"/>
      <c r="J588" s="161"/>
      <c r="K588" s="161"/>
      <c r="L588" s="161"/>
      <c r="M588" s="213"/>
      <c r="N588" s="346"/>
      <c r="O588" s="213"/>
      <c r="P588" s="346"/>
      <c r="Q588" s="211"/>
      <c r="R588" s="211"/>
      <c r="S588" s="211"/>
      <c r="T588" s="212"/>
      <c r="U588" s="212"/>
      <c r="V588" s="212"/>
      <c r="W588" s="346"/>
      <c r="X588" s="346"/>
      <c r="Y588" s="346"/>
      <c r="Z588" s="346"/>
      <c r="AA588" s="346"/>
      <c r="AB588" s="346"/>
      <c r="AC588" s="213"/>
      <c r="AD588" s="213"/>
      <c r="AE588" s="213"/>
      <c r="AF588" s="305"/>
      <c r="AG588" s="306"/>
      <c r="AH588" s="306"/>
      <c r="AI588" s="349"/>
      <c r="AJ588" s="349"/>
      <c r="AK588" s="349"/>
      <c r="AL588" s="349"/>
      <c r="AM588" s="349"/>
      <c r="AN588" s="213">
        <v>0</v>
      </c>
      <c r="AO588" s="213"/>
      <c r="AP588" s="213"/>
      <c r="AQ588" s="213"/>
      <c r="AR588" s="213"/>
      <c r="AS588" s="213"/>
      <c r="AT588" s="213"/>
      <c r="AU588" s="305"/>
      <c r="AV588" s="224"/>
      <c r="AW588" s="224"/>
      <c r="AX588" s="224"/>
      <c r="AY588" s="307"/>
      <c r="AZ588" s="307"/>
      <c r="BA588" s="307"/>
      <c r="BB588" s="214"/>
      <c r="BC588" s="307"/>
      <c r="BD588" s="215"/>
      <c r="BE588" s="214"/>
      <c r="BF588" s="308"/>
      <c r="BG588" s="308"/>
      <c r="BH588" s="224"/>
      <c r="BI588" s="308"/>
      <c r="BJ588" s="309"/>
      <c r="BK588" s="309"/>
      <c r="BL588" s="310"/>
      <c r="BM588" s="310"/>
      <c r="BN588" s="310"/>
      <c r="BO588" s="310"/>
      <c r="BP588" s="310"/>
      <c r="BQ588" s="310"/>
      <c r="BR588" s="309"/>
      <c r="BS588" s="311"/>
      <c r="BT588" s="311"/>
      <c r="BU588" s="311"/>
      <c r="BV588" s="312" t="s">
        <v>154</v>
      </c>
      <c r="BW588" s="311"/>
      <c r="BX588" s="311"/>
      <c r="BY588" s="311"/>
      <c r="BZ588" s="311"/>
      <c r="CA588" s="311"/>
      <c r="CB588" s="311"/>
      <c r="CC588" s="311"/>
      <c r="CD588" s="313"/>
      <c r="CE588" s="314"/>
      <c r="CF588" s="314"/>
      <c r="CG588" s="315"/>
      <c r="CH588" s="224"/>
      <c r="CI588" s="224"/>
      <c r="CJ588" s="214"/>
      <c r="CK588" s="214"/>
      <c r="CL588" s="317"/>
      <c r="CM588" s="316"/>
      <c r="CN588" s="352"/>
      <c r="CO588" s="220"/>
      <c r="CP588" s="300"/>
      <c r="CQ588" s="307"/>
      <c r="CR588" s="307"/>
      <c r="CS588" s="307"/>
      <c r="CT588" s="307"/>
      <c r="CU588" s="309"/>
      <c r="CV588" s="309"/>
      <c r="CW588" s="309"/>
      <c r="CX588" s="309"/>
      <c r="CY588" s="222"/>
      <c r="CZ588" s="309"/>
      <c r="DA588" s="223"/>
      <c r="DB588" s="161"/>
      <c r="DC588" s="317"/>
      <c r="DD588" s="347"/>
      <c r="DE588" s="309"/>
      <c r="DF588" s="350"/>
      <c r="DG588" s="350"/>
      <c r="DH588" s="351">
        <v>0</v>
      </c>
      <c r="DI588" s="351"/>
      <c r="DJ588" s="350"/>
      <c r="DK588" s="224"/>
      <c r="DL588" s="350"/>
      <c r="DM588" s="145"/>
      <c r="DN588" s="146"/>
      <c r="DO588" s="146"/>
      <c r="DP588" s="145"/>
      <c r="DQ588" s="160"/>
      <c r="DR588" s="161"/>
      <c r="DS588" s="146"/>
      <c r="DT588" s="146"/>
      <c r="DU588" s="146"/>
      <c r="DV588" s="146"/>
      <c r="DW588" s="162" t="s">
        <v>154</v>
      </c>
      <c r="DX588" s="163"/>
      <c r="DY588" s="164"/>
      <c r="DZ588" s="163"/>
      <c r="EA588" s="163"/>
      <c r="EB588" s="163"/>
    </row>
    <row r="589" spans="1:132" ht="15" customHeight="1" x14ac:dyDescent="0.3">
      <c r="A589" s="165"/>
      <c r="B589" s="166" t="s">
        <v>154</v>
      </c>
      <c r="C589" s="166" t="s">
        <v>4385</v>
      </c>
      <c r="D589" s="166" t="s">
        <v>4384</v>
      </c>
      <c r="E589" s="166" t="s">
        <v>4384</v>
      </c>
      <c r="F589" s="258" t="s">
        <v>4386</v>
      </c>
      <c r="G589" s="168" t="s">
        <v>4371</v>
      </c>
      <c r="H589" s="169" t="s">
        <v>330</v>
      </c>
      <c r="I589" s="168" t="s">
        <v>158</v>
      </c>
      <c r="J589" s="170" t="s">
        <v>156</v>
      </c>
      <c r="K589" s="170">
        <v>0</v>
      </c>
      <c r="L589" s="170"/>
      <c r="M589" s="171">
        <v>22994000</v>
      </c>
      <c r="N589" s="172">
        <v>22994000</v>
      </c>
      <c r="O589" s="171">
        <v>22994000</v>
      </c>
      <c r="P589" s="173">
        <v>22994000</v>
      </c>
      <c r="Q589" s="173">
        <v>0</v>
      </c>
      <c r="R589" s="173">
        <v>0</v>
      </c>
      <c r="S589" s="173">
        <v>0</v>
      </c>
      <c r="T589" s="174">
        <v>0</v>
      </c>
      <c r="U589" s="173">
        <v>0</v>
      </c>
      <c r="V589" s="175">
        <v>0</v>
      </c>
      <c r="W589" s="173">
        <v>0</v>
      </c>
      <c r="X589" s="173">
        <v>2335160.59</v>
      </c>
      <c r="Y589" s="174">
        <v>2335160.59</v>
      </c>
      <c r="Z589" s="173">
        <v>0</v>
      </c>
      <c r="AA589" s="173">
        <v>0</v>
      </c>
      <c r="AB589" s="173">
        <v>0</v>
      </c>
      <c r="AC589" s="171"/>
      <c r="AD589" s="171">
        <v>0</v>
      </c>
      <c r="AE589" s="171">
        <v>22994000</v>
      </c>
      <c r="AF589" s="238"/>
      <c r="AG589" s="177">
        <v>22994000</v>
      </c>
      <c r="AH589" s="178">
        <v>22994000</v>
      </c>
      <c r="AI589" s="179">
        <v>1.1225478134873675E-2</v>
      </c>
      <c r="AJ589" s="180">
        <v>0</v>
      </c>
      <c r="AK589" s="229">
        <v>0</v>
      </c>
      <c r="AL589" s="179">
        <v>0</v>
      </c>
      <c r="AM589" s="182" t="b">
        <v>0</v>
      </c>
      <c r="AN589" s="171">
        <v>0</v>
      </c>
      <c r="AO589" s="171">
        <v>0</v>
      </c>
      <c r="AP589" s="171">
        <v>7099000</v>
      </c>
      <c r="AQ589" s="171">
        <v>141106339.46000001</v>
      </c>
      <c r="AR589" s="171">
        <v>0</v>
      </c>
      <c r="AS589" s="171">
        <v>0</v>
      </c>
      <c r="AT589" s="171">
        <v>0</v>
      </c>
      <c r="AU589" s="238"/>
      <c r="AV589" s="168"/>
      <c r="AW589" s="168"/>
      <c r="AX589" s="168" t="s">
        <v>159</v>
      </c>
      <c r="AY589" s="183"/>
      <c r="AZ589" s="183"/>
      <c r="BA589" s="183"/>
      <c r="BB589" s="184"/>
      <c r="BC589" s="183"/>
      <c r="BD589" s="185"/>
      <c r="BE589" s="184"/>
      <c r="BF589" s="353"/>
      <c r="BG589" s="353"/>
      <c r="BH589" s="235" t="e">
        <v>#N/A</v>
      </c>
      <c r="BI589" s="189"/>
      <c r="BJ589" s="176"/>
      <c r="BK589" s="190"/>
      <c r="BL589" s="191"/>
      <c r="BM589" s="191" t="s">
        <v>4372</v>
      </c>
      <c r="BN589" s="176" t="s">
        <v>4373</v>
      </c>
      <c r="BO589" s="191" t="s">
        <v>4374</v>
      </c>
      <c r="BP589" s="191" t="s">
        <v>4371</v>
      </c>
      <c r="BQ589" s="191" t="s">
        <v>2573</v>
      </c>
      <c r="BR589" s="176" t="s">
        <v>2643</v>
      </c>
      <c r="BS589" s="192"/>
      <c r="BT589" s="193" t="s">
        <v>154</v>
      </c>
      <c r="BU589" s="354" t="s">
        <v>154</v>
      </c>
      <c r="BV589" s="193" t="s">
        <v>154</v>
      </c>
      <c r="BW589" s="192"/>
      <c r="BX589" s="192"/>
      <c r="BY589" s="192"/>
      <c r="BZ589" s="192"/>
      <c r="CA589" s="192"/>
      <c r="CB589" s="192"/>
      <c r="CC589" s="192"/>
      <c r="CD589" s="192"/>
      <c r="CE589" s="183"/>
      <c r="CF589" s="183"/>
      <c r="CG589" s="192"/>
      <c r="CH589" s="168" t="s">
        <v>4371</v>
      </c>
      <c r="CI589" s="168"/>
      <c r="CJ589" s="195" t="s">
        <v>154</v>
      </c>
      <c r="CK589" s="195" t="s">
        <v>155</v>
      </c>
      <c r="CL589" s="196">
        <v>3.4000000000000002E-2</v>
      </c>
      <c r="CM589" s="195">
        <v>3.4000000000000002E-2</v>
      </c>
      <c r="CN589" s="286"/>
      <c r="CO589" s="197"/>
      <c r="CP589" s="169" t="s">
        <v>176</v>
      </c>
      <c r="CQ589" s="183" t="s">
        <v>418</v>
      </c>
      <c r="CR589" s="183" t="s">
        <v>2464</v>
      </c>
      <c r="CS589" s="183" t="s">
        <v>2899</v>
      </c>
      <c r="CT589" s="183" t="s">
        <v>2900</v>
      </c>
      <c r="CU589" s="176" t="s">
        <v>169</v>
      </c>
      <c r="CV589" s="176" t="s">
        <v>169</v>
      </c>
      <c r="CW589" s="176" t="s">
        <v>2901</v>
      </c>
      <c r="CX589" s="176" t="s">
        <v>2902</v>
      </c>
      <c r="CY589" s="199"/>
      <c r="CZ589" s="176" t="s">
        <v>4375</v>
      </c>
      <c r="DA589" s="176"/>
      <c r="DB589" s="170"/>
      <c r="DC589" s="240"/>
      <c r="DD589" s="201"/>
      <c r="DE589" s="176"/>
      <c r="DF589" s="202"/>
      <c r="DG589" s="203" t="s">
        <v>154</v>
      </c>
      <c r="DH589" s="204">
        <v>0</v>
      </c>
      <c r="DI589" s="204">
        <v>0</v>
      </c>
      <c r="DJ589" s="203"/>
      <c r="DK589" s="168"/>
      <c r="DL589" s="203" t="e">
        <v>#N/A</v>
      </c>
      <c r="DM589" s="205"/>
      <c r="DN589" s="206"/>
      <c r="DO589" s="206"/>
      <c r="DP589" s="205"/>
      <c r="DQ589" s="207" t="s">
        <v>154</v>
      </c>
      <c r="DR589" s="170" t="s">
        <v>166</v>
      </c>
      <c r="DS589" s="206"/>
      <c r="DT589" s="206"/>
      <c r="DU589" s="206" t="s">
        <v>154</v>
      </c>
      <c r="DV589" s="206"/>
      <c r="DW589" s="208">
        <v>22994000</v>
      </c>
      <c r="DX589" s="209"/>
      <c r="DY589" s="210">
        <v>0</v>
      </c>
      <c r="DZ589" s="209" t="s">
        <v>154</v>
      </c>
      <c r="EA589" s="209"/>
      <c r="EB589" s="209"/>
    </row>
    <row r="590" spans="1:132" ht="15" customHeight="1" x14ac:dyDescent="0.3">
      <c r="A590" s="165"/>
      <c r="B590" s="166" t="s">
        <v>154</v>
      </c>
      <c r="C590" s="166" t="s">
        <v>4387</v>
      </c>
      <c r="D590" s="166" t="s">
        <v>4384</v>
      </c>
      <c r="E590" s="166" t="s">
        <v>4384</v>
      </c>
      <c r="F590" s="167" t="s">
        <v>4388</v>
      </c>
      <c r="G590" s="168" t="s">
        <v>4378</v>
      </c>
      <c r="H590" s="169" t="s">
        <v>330</v>
      </c>
      <c r="I590" s="168" t="s">
        <v>158</v>
      </c>
      <c r="J590" s="170" t="s">
        <v>156</v>
      </c>
      <c r="K590" s="170">
        <v>0</v>
      </c>
      <c r="L590" s="170"/>
      <c r="M590" s="171">
        <v>0</v>
      </c>
      <c r="N590" s="172">
        <v>0</v>
      </c>
      <c r="O590" s="171">
        <v>0</v>
      </c>
      <c r="P590" s="173">
        <v>0</v>
      </c>
      <c r="Q590" s="173">
        <v>0</v>
      </c>
      <c r="R590" s="173">
        <v>0</v>
      </c>
      <c r="S590" s="173">
        <v>0</v>
      </c>
      <c r="T590" s="174">
        <v>0</v>
      </c>
      <c r="U590" s="173">
        <v>0</v>
      </c>
      <c r="V590" s="175">
        <v>0</v>
      </c>
      <c r="W590" s="173">
        <v>0</v>
      </c>
      <c r="X590" s="173">
        <v>0</v>
      </c>
      <c r="Y590" s="174">
        <v>0</v>
      </c>
      <c r="Z590" s="173">
        <v>0</v>
      </c>
      <c r="AA590" s="173">
        <v>0</v>
      </c>
      <c r="AB590" s="173">
        <v>0</v>
      </c>
      <c r="AC590" s="171"/>
      <c r="AD590" s="171">
        <v>0</v>
      </c>
      <c r="AE590" s="171">
        <v>0</v>
      </c>
      <c r="AF590" s="238"/>
      <c r="AG590" s="177">
        <v>0</v>
      </c>
      <c r="AH590" s="178">
        <v>0</v>
      </c>
      <c r="AI590" s="179">
        <v>0</v>
      </c>
      <c r="AJ590" s="180">
        <v>0</v>
      </c>
      <c r="AK590" s="229">
        <v>0</v>
      </c>
      <c r="AL590" s="179">
        <v>0</v>
      </c>
      <c r="AM590" s="182" t="b">
        <v>0</v>
      </c>
      <c r="AN590" s="171">
        <v>0</v>
      </c>
      <c r="AO590" s="171">
        <v>0</v>
      </c>
      <c r="AP590" s="171">
        <v>0</v>
      </c>
      <c r="AQ590" s="171">
        <v>0</v>
      </c>
      <c r="AR590" s="171">
        <v>0</v>
      </c>
      <c r="AS590" s="171">
        <v>0</v>
      </c>
      <c r="AT590" s="171">
        <v>0</v>
      </c>
      <c r="AU590" s="238"/>
      <c r="AV590" s="168"/>
      <c r="AW590" s="168"/>
      <c r="AX590" s="168" t="s">
        <v>244</v>
      </c>
      <c r="AY590" s="183"/>
      <c r="AZ590" s="183"/>
      <c r="BA590" s="183"/>
      <c r="BB590" s="184"/>
      <c r="BC590" s="183"/>
      <c r="BD590" s="185"/>
      <c r="BE590" s="184"/>
      <c r="BF590" s="353"/>
      <c r="BG590" s="353"/>
      <c r="BH590" s="235" t="e">
        <v>#N/A</v>
      </c>
      <c r="BI590" s="189"/>
      <c r="BJ590" s="176"/>
      <c r="BK590" s="190"/>
      <c r="BL590" s="191"/>
      <c r="BM590" s="191" t="s">
        <v>4372</v>
      </c>
      <c r="BN590" s="176" t="s">
        <v>4373</v>
      </c>
      <c r="BO590" s="191" t="s">
        <v>4374</v>
      </c>
      <c r="BP590" s="191" t="s">
        <v>4371</v>
      </c>
      <c r="BQ590" s="191" t="s">
        <v>2573</v>
      </c>
      <c r="BR590" s="176" t="s">
        <v>2643</v>
      </c>
      <c r="BS590" s="192"/>
      <c r="BT590" s="193" t="s">
        <v>154</v>
      </c>
      <c r="BU590" s="354" t="s">
        <v>154</v>
      </c>
      <c r="BV590" s="193" t="s">
        <v>154</v>
      </c>
      <c r="BW590" s="192"/>
      <c r="BX590" s="192"/>
      <c r="BY590" s="192"/>
      <c r="BZ590" s="192"/>
      <c r="CA590" s="192"/>
      <c r="CB590" s="192"/>
      <c r="CC590" s="192"/>
      <c r="CD590" s="192"/>
      <c r="CE590" s="183"/>
      <c r="CF590" s="183"/>
      <c r="CG590" s="192"/>
      <c r="CH590" s="168" t="s">
        <v>4378</v>
      </c>
      <c r="CI590" s="168"/>
      <c r="CJ590" s="195" t="s">
        <v>154</v>
      </c>
      <c r="CK590" s="195" t="s">
        <v>155</v>
      </c>
      <c r="CL590" s="196">
        <v>3.4000000000000002E-2</v>
      </c>
      <c r="CM590" s="195">
        <v>3.4000000000000002E-2</v>
      </c>
      <c r="CN590" s="286"/>
      <c r="CO590" s="197"/>
      <c r="CP590" s="169" t="s">
        <v>176</v>
      </c>
      <c r="CQ590" s="183" t="s">
        <v>418</v>
      </c>
      <c r="CR590" s="183" t="s">
        <v>2464</v>
      </c>
      <c r="CS590" s="183" t="s">
        <v>2899</v>
      </c>
      <c r="CT590" s="183" t="s">
        <v>2900</v>
      </c>
      <c r="CU590" s="176" t="s">
        <v>169</v>
      </c>
      <c r="CV590" s="176" t="s">
        <v>169</v>
      </c>
      <c r="CW590" s="176" t="s">
        <v>2901</v>
      </c>
      <c r="CX590" s="176" t="s">
        <v>2902</v>
      </c>
      <c r="CY590" s="199"/>
      <c r="CZ590" s="176" t="s">
        <v>4375</v>
      </c>
      <c r="DA590" s="176"/>
      <c r="DB590" s="170"/>
      <c r="DC590" s="240"/>
      <c r="DD590" s="201"/>
      <c r="DE590" s="176"/>
      <c r="DF590" s="202"/>
      <c r="DG590" s="203" t="s">
        <v>154</v>
      </c>
      <c r="DH590" s="204">
        <v>0</v>
      </c>
      <c r="DI590" s="204">
        <v>0</v>
      </c>
      <c r="DJ590" s="203"/>
      <c r="DK590" s="168"/>
      <c r="DL590" s="203" t="e">
        <v>#N/A</v>
      </c>
      <c r="DM590" s="205"/>
      <c r="DN590" s="206"/>
      <c r="DO590" s="206"/>
      <c r="DP590" s="205"/>
      <c r="DQ590" s="207" t="s">
        <v>154</v>
      </c>
      <c r="DR590" s="170" t="s">
        <v>166</v>
      </c>
      <c r="DS590" s="206"/>
      <c r="DT590" s="206"/>
      <c r="DU590" s="206" t="s">
        <v>154</v>
      </c>
      <c r="DV590" s="206"/>
      <c r="DW590" s="208">
        <v>0</v>
      </c>
      <c r="DX590" s="209"/>
      <c r="DY590" s="210">
        <v>0</v>
      </c>
      <c r="DZ590" s="209" t="s">
        <v>154</v>
      </c>
      <c r="EA590" s="209"/>
      <c r="EB590" s="209"/>
    </row>
    <row r="591" spans="1:132" s="73" customFormat="1" ht="15" hidden="1" customHeight="1" x14ac:dyDescent="0.3">
      <c r="A591" s="295">
        <v>203</v>
      </c>
      <c r="B591" s="339"/>
      <c r="C591" s="339"/>
      <c r="D591" s="345"/>
      <c r="E591" s="345"/>
      <c r="F591" s="299" t="s">
        <v>4389</v>
      </c>
      <c r="G591" s="224"/>
      <c r="H591" s="300"/>
      <c r="I591" s="224"/>
      <c r="J591" s="161"/>
      <c r="K591" s="161"/>
      <c r="L591" s="161"/>
      <c r="M591" s="213"/>
      <c r="N591" s="346"/>
      <c r="O591" s="213"/>
      <c r="P591" s="346"/>
      <c r="Q591" s="211"/>
      <c r="R591" s="211"/>
      <c r="S591" s="211"/>
      <c r="T591" s="212"/>
      <c r="U591" s="212"/>
      <c r="V591" s="212"/>
      <c r="W591" s="346"/>
      <c r="X591" s="346"/>
      <c r="Y591" s="346"/>
      <c r="Z591" s="346"/>
      <c r="AA591" s="346"/>
      <c r="AB591" s="346"/>
      <c r="AC591" s="213"/>
      <c r="AD591" s="213"/>
      <c r="AE591" s="213"/>
      <c r="AF591" s="305"/>
      <c r="AG591" s="306"/>
      <c r="AH591" s="306"/>
      <c r="AI591" s="349"/>
      <c r="AJ591" s="349"/>
      <c r="AK591" s="349"/>
      <c r="AL591" s="349"/>
      <c r="AM591" s="349"/>
      <c r="AN591" s="213">
        <v>0</v>
      </c>
      <c r="AO591" s="213"/>
      <c r="AP591" s="213"/>
      <c r="AQ591" s="213"/>
      <c r="AR591" s="213"/>
      <c r="AS591" s="213"/>
      <c r="AT591" s="213"/>
      <c r="AU591" s="305"/>
      <c r="AV591" s="224"/>
      <c r="AW591" s="224"/>
      <c r="AX591" s="224"/>
      <c r="AY591" s="307"/>
      <c r="AZ591" s="307"/>
      <c r="BA591" s="307"/>
      <c r="BB591" s="214"/>
      <c r="BC591" s="307"/>
      <c r="BD591" s="215"/>
      <c r="BE591" s="214"/>
      <c r="BF591" s="308"/>
      <c r="BG591" s="308"/>
      <c r="BH591" s="224"/>
      <c r="BI591" s="308"/>
      <c r="BJ591" s="309"/>
      <c r="BK591" s="309"/>
      <c r="BL591" s="310"/>
      <c r="BM591" s="310"/>
      <c r="BN591" s="310"/>
      <c r="BO591" s="310"/>
      <c r="BP591" s="310"/>
      <c r="BQ591" s="310"/>
      <c r="BR591" s="309"/>
      <c r="BS591" s="311"/>
      <c r="BT591" s="311"/>
      <c r="BU591" s="311"/>
      <c r="BV591" s="312" t="s">
        <v>154</v>
      </c>
      <c r="BW591" s="311"/>
      <c r="BX591" s="311"/>
      <c r="BY591" s="311"/>
      <c r="BZ591" s="311"/>
      <c r="CA591" s="311"/>
      <c r="CB591" s="311"/>
      <c r="CC591" s="311"/>
      <c r="CD591" s="313"/>
      <c r="CE591" s="314"/>
      <c r="CF591" s="314"/>
      <c r="CG591" s="315"/>
      <c r="CH591" s="224"/>
      <c r="CI591" s="224"/>
      <c r="CJ591" s="214"/>
      <c r="CK591" s="214"/>
      <c r="CL591" s="317"/>
      <c r="CM591" s="316"/>
      <c r="CN591" s="352"/>
      <c r="CO591" s="220"/>
      <c r="CP591" s="300"/>
      <c r="CQ591" s="307"/>
      <c r="CR591" s="307"/>
      <c r="CS591" s="307"/>
      <c r="CT591" s="307"/>
      <c r="CU591" s="309"/>
      <c r="CV591" s="309"/>
      <c r="CW591" s="309"/>
      <c r="CX591" s="309"/>
      <c r="CY591" s="222"/>
      <c r="CZ591" s="309"/>
      <c r="DA591" s="223"/>
      <c r="DB591" s="161"/>
      <c r="DC591" s="317"/>
      <c r="DD591" s="347"/>
      <c r="DE591" s="309"/>
      <c r="DF591" s="350"/>
      <c r="DG591" s="350"/>
      <c r="DH591" s="351">
        <v>0</v>
      </c>
      <c r="DI591" s="351"/>
      <c r="DJ591" s="350"/>
      <c r="DK591" s="224"/>
      <c r="DL591" s="350"/>
      <c r="DM591" s="145"/>
      <c r="DN591" s="146"/>
      <c r="DO591" s="146"/>
      <c r="DP591" s="145"/>
      <c r="DQ591" s="160"/>
      <c r="DR591" s="161"/>
      <c r="DS591" s="146"/>
      <c r="DT591" s="146"/>
      <c r="DU591" s="146"/>
      <c r="DV591" s="146"/>
      <c r="DW591" s="162" t="s">
        <v>154</v>
      </c>
      <c r="DX591" s="163"/>
      <c r="DY591" s="164"/>
      <c r="DZ591" s="163"/>
      <c r="EA591" s="163"/>
      <c r="EB591" s="163"/>
    </row>
    <row r="592" spans="1:132" ht="15" customHeight="1" x14ac:dyDescent="0.3">
      <c r="A592" s="165"/>
      <c r="B592" s="166" t="s">
        <v>154</v>
      </c>
      <c r="C592" s="166" t="s">
        <v>4390</v>
      </c>
      <c r="D592" s="166" t="s">
        <v>4389</v>
      </c>
      <c r="E592" s="166" t="s">
        <v>4389</v>
      </c>
      <c r="F592" s="258" t="s">
        <v>4391</v>
      </c>
      <c r="G592" s="168" t="s">
        <v>4371</v>
      </c>
      <c r="H592" s="169" t="s">
        <v>330</v>
      </c>
      <c r="I592" s="168" t="s">
        <v>158</v>
      </c>
      <c r="J592" s="170" t="s">
        <v>156</v>
      </c>
      <c r="K592" s="170">
        <v>0</v>
      </c>
      <c r="L592" s="170"/>
      <c r="M592" s="171">
        <v>0</v>
      </c>
      <c r="N592" s="172">
        <v>0</v>
      </c>
      <c r="O592" s="171">
        <v>0</v>
      </c>
      <c r="P592" s="173">
        <v>0</v>
      </c>
      <c r="Q592" s="173">
        <v>0</v>
      </c>
      <c r="R592" s="173">
        <v>0</v>
      </c>
      <c r="S592" s="173">
        <v>0</v>
      </c>
      <c r="T592" s="174">
        <v>0</v>
      </c>
      <c r="U592" s="173">
        <v>0</v>
      </c>
      <c r="V592" s="175">
        <v>0</v>
      </c>
      <c r="W592" s="173">
        <v>0</v>
      </c>
      <c r="X592" s="173">
        <v>0</v>
      </c>
      <c r="Y592" s="174">
        <v>0</v>
      </c>
      <c r="Z592" s="173">
        <v>0</v>
      </c>
      <c r="AA592" s="173">
        <v>0</v>
      </c>
      <c r="AB592" s="173">
        <v>0</v>
      </c>
      <c r="AC592" s="171"/>
      <c r="AD592" s="171">
        <v>0</v>
      </c>
      <c r="AE592" s="171">
        <v>0</v>
      </c>
      <c r="AF592" s="238"/>
      <c r="AG592" s="177">
        <v>0</v>
      </c>
      <c r="AH592" s="178">
        <v>0</v>
      </c>
      <c r="AI592" s="179">
        <v>0</v>
      </c>
      <c r="AJ592" s="180">
        <v>0</v>
      </c>
      <c r="AK592" s="229">
        <v>0</v>
      </c>
      <c r="AL592" s="179">
        <v>0</v>
      </c>
      <c r="AM592" s="182" t="b">
        <v>0</v>
      </c>
      <c r="AN592" s="171">
        <v>0</v>
      </c>
      <c r="AO592" s="171">
        <v>0</v>
      </c>
      <c r="AP592" s="171">
        <v>0</v>
      </c>
      <c r="AQ592" s="171">
        <v>0</v>
      </c>
      <c r="AR592" s="171">
        <v>0</v>
      </c>
      <c r="AS592" s="171">
        <v>0</v>
      </c>
      <c r="AT592" s="171">
        <v>0</v>
      </c>
      <c r="AU592" s="238"/>
      <c r="AV592" s="168"/>
      <c r="AW592" s="168"/>
      <c r="AX592" s="168" t="s">
        <v>159</v>
      </c>
      <c r="AY592" s="183"/>
      <c r="AZ592" s="183"/>
      <c r="BA592" s="183"/>
      <c r="BB592" s="184"/>
      <c r="BC592" s="183"/>
      <c r="BD592" s="185"/>
      <c r="BE592" s="184"/>
      <c r="BF592" s="353"/>
      <c r="BG592" s="353"/>
      <c r="BH592" s="235" t="e">
        <v>#N/A</v>
      </c>
      <c r="BI592" s="189"/>
      <c r="BJ592" s="176"/>
      <c r="BK592" s="190"/>
      <c r="BL592" s="191"/>
      <c r="BM592" s="191" t="s">
        <v>4372</v>
      </c>
      <c r="BN592" s="176" t="s">
        <v>4373</v>
      </c>
      <c r="BO592" s="191" t="s">
        <v>4374</v>
      </c>
      <c r="BP592" s="191" t="s">
        <v>4371</v>
      </c>
      <c r="BQ592" s="191" t="s">
        <v>2573</v>
      </c>
      <c r="BR592" s="176" t="s">
        <v>2643</v>
      </c>
      <c r="BS592" s="192"/>
      <c r="BT592" s="193" t="s">
        <v>154</v>
      </c>
      <c r="BU592" s="354" t="s">
        <v>154</v>
      </c>
      <c r="BV592" s="193" t="s">
        <v>154</v>
      </c>
      <c r="BW592" s="192"/>
      <c r="BX592" s="192"/>
      <c r="BY592" s="192"/>
      <c r="BZ592" s="192"/>
      <c r="CA592" s="192"/>
      <c r="CB592" s="192"/>
      <c r="CC592" s="192"/>
      <c r="CD592" s="192"/>
      <c r="CE592" s="183"/>
      <c r="CF592" s="183"/>
      <c r="CG592" s="192"/>
      <c r="CH592" s="168" t="s">
        <v>4371</v>
      </c>
      <c r="CI592" s="168"/>
      <c r="CJ592" s="195" t="s">
        <v>154</v>
      </c>
      <c r="CK592" s="195" t="s">
        <v>155</v>
      </c>
      <c r="CL592" s="196">
        <v>3.4000000000000002E-2</v>
      </c>
      <c r="CM592" s="195">
        <v>3.4000000000000002E-2</v>
      </c>
      <c r="CN592" s="286"/>
      <c r="CO592" s="197"/>
      <c r="CP592" s="169" t="s">
        <v>176</v>
      </c>
      <c r="CQ592" s="183" t="s">
        <v>418</v>
      </c>
      <c r="CR592" s="183" t="s">
        <v>2464</v>
      </c>
      <c r="CS592" s="183" t="s">
        <v>2899</v>
      </c>
      <c r="CT592" s="183" t="s">
        <v>2900</v>
      </c>
      <c r="CU592" s="176" t="s">
        <v>169</v>
      </c>
      <c r="CV592" s="176" t="s">
        <v>169</v>
      </c>
      <c r="CW592" s="176" t="s">
        <v>2901</v>
      </c>
      <c r="CX592" s="176" t="s">
        <v>2902</v>
      </c>
      <c r="CY592" s="199"/>
      <c r="CZ592" s="176" t="s">
        <v>4375</v>
      </c>
      <c r="DA592" s="176"/>
      <c r="DB592" s="170"/>
      <c r="DC592" s="240"/>
      <c r="DD592" s="201"/>
      <c r="DE592" s="176"/>
      <c r="DF592" s="202"/>
      <c r="DG592" s="203" t="s">
        <v>154</v>
      </c>
      <c r="DH592" s="204">
        <v>0</v>
      </c>
      <c r="DI592" s="204">
        <v>0</v>
      </c>
      <c r="DJ592" s="203"/>
      <c r="DK592" s="168"/>
      <c r="DL592" s="203" t="e">
        <v>#N/A</v>
      </c>
      <c r="DM592" s="205"/>
      <c r="DN592" s="206"/>
      <c r="DO592" s="206"/>
      <c r="DP592" s="205"/>
      <c r="DQ592" s="207" t="s">
        <v>154</v>
      </c>
      <c r="DR592" s="170" t="s">
        <v>166</v>
      </c>
      <c r="DS592" s="206"/>
      <c r="DT592" s="206"/>
      <c r="DU592" s="206" t="s">
        <v>154</v>
      </c>
      <c r="DV592" s="206"/>
      <c r="DW592" s="208">
        <v>0</v>
      </c>
      <c r="DX592" s="209"/>
      <c r="DY592" s="210">
        <v>0</v>
      </c>
      <c r="DZ592" s="209" t="s">
        <v>154</v>
      </c>
      <c r="EA592" s="209"/>
      <c r="EB592" s="209"/>
    </row>
    <row r="593" spans="1:132" ht="15" customHeight="1" x14ac:dyDescent="0.3">
      <c r="A593" s="165"/>
      <c r="B593" s="166" t="s">
        <v>154</v>
      </c>
      <c r="C593" s="166" t="s">
        <v>4392</v>
      </c>
      <c r="D593" s="166" t="s">
        <v>4389</v>
      </c>
      <c r="E593" s="166" t="s">
        <v>4389</v>
      </c>
      <c r="F593" s="258" t="s">
        <v>4393</v>
      </c>
      <c r="G593" s="168" t="s">
        <v>4378</v>
      </c>
      <c r="H593" s="169" t="s">
        <v>330</v>
      </c>
      <c r="I593" s="168" t="s">
        <v>158</v>
      </c>
      <c r="J593" s="170" t="s">
        <v>156</v>
      </c>
      <c r="K593" s="170">
        <v>0</v>
      </c>
      <c r="L593" s="170"/>
      <c r="M593" s="171">
        <v>0</v>
      </c>
      <c r="N593" s="172">
        <v>0</v>
      </c>
      <c r="O593" s="171">
        <v>0</v>
      </c>
      <c r="P593" s="173">
        <v>0</v>
      </c>
      <c r="Q593" s="173">
        <v>0</v>
      </c>
      <c r="R593" s="173">
        <v>0</v>
      </c>
      <c r="S593" s="173">
        <v>0</v>
      </c>
      <c r="T593" s="174">
        <v>0</v>
      </c>
      <c r="U593" s="173">
        <v>0</v>
      </c>
      <c r="V593" s="175">
        <v>0</v>
      </c>
      <c r="W593" s="173">
        <v>0</v>
      </c>
      <c r="X593" s="173">
        <v>0</v>
      </c>
      <c r="Y593" s="174">
        <v>0</v>
      </c>
      <c r="Z593" s="173">
        <v>0</v>
      </c>
      <c r="AA593" s="173">
        <v>0</v>
      </c>
      <c r="AB593" s="173">
        <v>0</v>
      </c>
      <c r="AC593" s="171"/>
      <c r="AD593" s="171">
        <v>0</v>
      </c>
      <c r="AE593" s="171">
        <v>0</v>
      </c>
      <c r="AF593" s="238"/>
      <c r="AG593" s="177">
        <v>0</v>
      </c>
      <c r="AH593" s="178">
        <v>0</v>
      </c>
      <c r="AI593" s="179">
        <v>0</v>
      </c>
      <c r="AJ593" s="180">
        <v>0</v>
      </c>
      <c r="AK593" s="229">
        <v>0</v>
      </c>
      <c r="AL593" s="179">
        <v>0</v>
      </c>
      <c r="AM593" s="182" t="b">
        <v>0</v>
      </c>
      <c r="AN593" s="171">
        <v>0</v>
      </c>
      <c r="AO593" s="171">
        <v>0</v>
      </c>
      <c r="AP593" s="171">
        <v>0</v>
      </c>
      <c r="AQ593" s="171">
        <v>0</v>
      </c>
      <c r="AR593" s="171">
        <v>0</v>
      </c>
      <c r="AS593" s="171">
        <v>0</v>
      </c>
      <c r="AT593" s="171">
        <v>0</v>
      </c>
      <c r="AU593" s="238"/>
      <c r="AV593" s="168"/>
      <c r="AW593" s="168"/>
      <c r="AX593" s="168" t="s">
        <v>244</v>
      </c>
      <c r="AY593" s="183"/>
      <c r="AZ593" s="183"/>
      <c r="BA593" s="183"/>
      <c r="BB593" s="184"/>
      <c r="BC593" s="183"/>
      <c r="BD593" s="185"/>
      <c r="BE593" s="184"/>
      <c r="BF593" s="353"/>
      <c r="BG593" s="353"/>
      <c r="BH593" s="235" t="e">
        <v>#N/A</v>
      </c>
      <c r="BI593" s="189"/>
      <c r="BJ593" s="176"/>
      <c r="BK593" s="190"/>
      <c r="BL593" s="191"/>
      <c r="BM593" s="191" t="s">
        <v>4372</v>
      </c>
      <c r="BN593" s="176" t="s">
        <v>4373</v>
      </c>
      <c r="BO593" s="191" t="s">
        <v>4374</v>
      </c>
      <c r="BP593" s="191" t="s">
        <v>4371</v>
      </c>
      <c r="BQ593" s="191" t="s">
        <v>2573</v>
      </c>
      <c r="BR593" s="176" t="s">
        <v>2643</v>
      </c>
      <c r="BS593" s="192"/>
      <c r="BT593" s="193" t="s">
        <v>154</v>
      </c>
      <c r="BU593" s="354" t="s">
        <v>154</v>
      </c>
      <c r="BV593" s="193" t="s">
        <v>154</v>
      </c>
      <c r="BW593" s="192"/>
      <c r="BX593" s="192"/>
      <c r="BY593" s="192"/>
      <c r="BZ593" s="192"/>
      <c r="CA593" s="192"/>
      <c r="CB593" s="192"/>
      <c r="CC593" s="192"/>
      <c r="CD593" s="192"/>
      <c r="CE593" s="183"/>
      <c r="CF593" s="183"/>
      <c r="CG593" s="192"/>
      <c r="CH593" s="168" t="s">
        <v>4378</v>
      </c>
      <c r="CI593" s="168"/>
      <c r="CJ593" s="195" t="s">
        <v>154</v>
      </c>
      <c r="CK593" s="195" t="s">
        <v>155</v>
      </c>
      <c r="CL593" s="196">
        <v>3.4000000000000002E-2</v>
      </c>
      <c r="CM593" s="195">
        <v>3.4000000000000002E-2</v>
      </c>
      <c r="CN593" s="286"/>
      <c r="CO593" s="197"/>
      <c r="CP593" s="169" t="s">
        <v>176</v>
      </c>
      <c r="CQ593" s="183" t="s">
        <v>418</v>
      </c>
      <c r="CR593" s="183" t="s">
        <v>2464</v>
      </c>
      <c r="CS593" s="183" t="s">
        <v>2899</v>
      </c>
      <c r="CT593" s="183" t="s">
        <v>2900</v>
      </c>
      <c r="CU593" s="176" t="s">
        <v>169</v>
      </c>
      <c r="CV593" s="176" t="s">
        <v>169</v>
      </c>
      <c r="CW593" s="176" t="s">
        <v>2901</v>
      </c>
      <c r="CX593" s="176" t="s">
        <v>2902</v>
      </c>
      <c r="CY593" s="199"/>
      <c r="CZ593" s="176" t="s">
        <v>4375</v>
      </c>
      <c r="DA593" s="176"/>
      <c r="DB593" s="170"/>
      <c r="DC593" s="240"/>
      <c r="DD593" s="201"/>
      <c r="DE593" s="176"/>
      <c r="DF593" s="202"/>
      <c r="DG593" s="203" t="s">
        <v>154</v>
      </c>
      <c r="DH593" s="204">
        <v>0</v>
      </c>
      <c r="DI593" s="204">
        <v>0</v>
      </c>
      <c r="DJ593" s="203"/>
      <c r="DK593" s="168"/>
      <c r="DL593" s="203" t="e">
        <v>#N/A</v>
      </c>
      <c r="DM593" s="205"/>
      <c r="DN593" s="206"/>
      <c r="DO593" s="206"/>
      <c r="DP593" s="205"/>
      <c r="DQ593" s="207" t="s">
        <v>154</v>
      </c>
      <c r="DR593" s="170" t="s">
        <v>166</v>
      </c>
      <c r="DS593" s="206"/>
      <c r="DT593" s="206"/>
      <c r="DU593" s="206" t="s">
        <v>154</v>
      </c>
      <c r="DV593" s="206"/>
      <c r="DW593" s="208">
        <v>0</v>
      </c>
      <c r="DX593" s="209"/>
      <c r="DY593" s="210">
        <v>0</v>
      </c>
      <c r="DZ593" s="209" t="s">
        <v>154</v>
      </c>
      <c r="EA593" s="209"/>
      <c r="EB593" s="209"/>
    </row>
    <row r="594" spans="1:132" s="73" customFormat="1" ht="15" hidden="1" customHeight="1" x14ac:dyDescent="0.3">
      <c r="A594" s="295">
        <v>204</v>
      </c>
      <c r="B594" s="339"/>
      <c r="C594" s="339"/>
      <c r="D594" s="345"/>
      <c r="E594" s="345"/>
      <c r="F594" s="299" t="s">
        <v>4394</v>
      </c>
      <c r="G594" s="224"/>
      <c r="H594" s="300"/>
      <c r="I594" s="224"/>
      <c r="J594" s="161"/>
      <c r="K594" s="161"/>
      <c r="L594" s="161"/>
      <c r="M594" s="213"/>
      <c r="N594" s="346"/>
      <c r="O594" s="213"/>
      <c r="P594" s="346"/>
      <c r="Q594" s="211"/>
      <c r="R594" s="211"/>
      <c r="S594" s="211"/>
      <c r="T594" s="212"/>
      <c r="U594" s="212"/>
      <c r="V594" s="212"/>
      <c r="W594" s="346"/>
      <c r="X594" s="346"/>
      <c r="Y594" s="346"/>
      <c r="Z594" s="346"/>
      <c r="AA594" s="346"/>
      <c r="AB594" s="346"/>
      <c r="AC594" s="213"/>
      <c r="AD594" s="213"/>
      <c r="AE594" s="213"/>
      <c r="AF594" s="305"/>
      <c r="AG594" s="306"/>
      <c r="AH594" s="306"/>
      <c r="AI594" s="349"/>
      <c r="AJ594" s="349"/>
      <c r="AK594" s="349"/>
      <c r="AL594" s="349"/>
      <c r="AM594" s="349"/>
      <c r="AN594" s="213">
        <v>0</v>
      </c>
      <c r="AO594" s="213"/>
      <c r="AP594" s="213"/>
      <c r="AQ594" s="213"/>
      <c r="AR594" s="213"/>
      <c r="AS594" s="213"/>
      <c r="AT594" s="213"/>
      <c r="AU594" s="305"/>
      <c r="AV594" s="224"/>
      <c r="AW594" s="224"/>
      <c r="AX594" s="224"/>
      <c r="AY594" s="307"/>
      <c r="AZ594" s="307"/>
      <c r="BA594" s="307"/>
      <c r="BB594" s="214"/>
      <c r="BC594" s="307"/>
      <c r="BD594" s="215"/>
      <c r="BE594" s="214"/>
      <c r="BF594" s="308"/>
      <c r="BG594" s="308"/>
      <c r="BH594" s="224"/>
      <c r="BI594" s="308"/>
      <c r="BJ594" s="309"/>
      <c r="BK594" s="309"/>
      <c r="BL594" s="310"/>
      <c r="BM594" s="310"/>
      <c r="BN594" s="310"/>
      <c r="BO594" s="310"/>
      <c r="BP594" s="310"/>
      <c r="BQ594" s="310"/>
      <c r="BR594" s="309"/>
      <c r="BS594" s="311"/>
      <c r="BT594" s="311"/>
      <c r="BU594" s="311"/>
      <c r="BV594" s="312" t="s">
        <v>154</v>
      </c>
      <c r="BW594" s="311"/>
      <c r="BX594" s="311"/>
      <c r="BY594" s="311"/>
      <c r="BZ594" s="311"/>
      <c r="CA594" s="311"/>
      <c r="CB594" s="311"/>
      <c r="CC594" s="311"/>
      <c r="CD594" s="313"/>
      <c r="CE594" s="314"/>
      <c r="CF594" s="314"/>
      <c r="CG594" s="315"/>
      <c r="CH594" s="224"/>
      <c r="CI594" s="224"/>
      <c r="CJ594" s="214"/>
      <c r="CK594" s="214"/>
      <c r="CL594" s="317"/>
      <c r="CM594" s="316"/>
      <c r="CN594" s="352"/>
      <c r="CO594" s="220"/>
      <c r="CP594" s="300"/>
      <c r="CQ594" s="307"/>
      <c r="CR594" s="307"/>
      <c r="CS594" s="307"/>
      <c r="CT594" s="307"/>
      <c r="CU594" s="309"/>
      <c r="CV594" s="309"/>
      <c r="CW594" s="309"/>
      <c r="CX594" s="309"/>
      <c r="CY594" s="222"/>
      <c r="CZ594" s="309"/>
      <c r="DA594" s="223"/>
      <c r="DB594" s="161"/>
      <c r="DC594" s="317"/>
      <c r="DD594" s="347"/>
      <c r="DE594" s="309"/>
      <c r="DF594" s="350"/>
      <c r="DG594" s="350"/>
      <c r="DH594" s="351">
        <v>0</v>
      </c>
      <c r="DI594" s="351"/>
      <c r="DJ594" s="350"/>
      <c r="DK594" s="224"/>
      <c r="DL594" s="350"/>
      <c r="DM594" s="145"/>
      <c r="DN594" s="146"/>
      <c r="DO594" s="146"/>
      <c r="DP594" s="145"/>
      <c r="DQ594" s="160"/>
      <c r="DR594" s="161"/>
      <c r="DS594" s="146"/>
      <c r="DT594" s="146"/>
      <c r="DU594" s="146"/>
      <c r="DV594" s="146"/>
      <c r="DW594" s="162" t="s">
        <v>154</v>
      </c>
      <c r="DX594" s="163"/>
      <c r="DY594" s="164"/>
      <c r="DZ594" s="163"/>
      <c r="EA594" s="163"/>
      <c r="EB594" s="163"/>
    </row>
    <row r="595" spans="1:132" ht="15" customHeight="1" x14ac:dyDescent="0.3">
      <c r="A595" s="165"/>
      <c r="B595" s="166" t="s">
        <v>154</v>
      </c>
      <c r="C595" s="166" t="s">
        <v>4395</v>
      </c>
      <c r="D595" s="166" t="s">
        <v>4394</v>
      </c>
      <c r="E595" s="166" t="s">
        <v>4394</v>
      </c>
      <c r="F595" s="258" t="s">
        <v>4396</v>
      </c>
      <c r="G595" s="168" t="s">
        <v>4371</v>
      </c>
      <c r="H595" s="169" t="s">
        <v>330</v>
      </c>
      <c r="I595" s="168" t="s">
        <v>158</v>
      </c>
      <c r="J595" s="170" t="s">
        <v>156</v>
      </c>
      <c r="K595" s="170">
        <v>0</v>
      </c>
      <c r="L595" s="170"/>
      <c r="M595" s="171">
        <v>0</v>
      </c>
      <c r="N595" s="172">
        <v>0</v>
      </c>
      <c r="O595" s="171">
        <v>0</v>
      </c>
      <c r="P595" s="173">
        <v>0</v>
      </c>
      <c r="Q595" s="173">
        <v>0</v>
      </c>
      <c r="R595" s="173">
        <v>0</v>
      </c>
      <c r="S595" s="173">
        <v>0</v>
      </c>
      <c r="T595" s="174">
        <v>0</v>
      </c>
      <c r="U595" s="173">
        <v>0</v>
      </c>
      <c r="V595" s="175">
        <v>0</v>
      </c>
      <c r="W595" s="173">
        <v>0</v>
      </c>
      <c r="X595" s="173">
        <v>0</v>
      </c>
      <c r="Y595" s="174">
        <v>0</v>
      </c>
      <c r="Z595" s="173">
        <v>0</v>
      </c>
      <c r="AA595" s="173">
        <v>0</v>
      </c>
      <c r="AB595" s="173">
        <v>0</v>
      </c>
      <c r="AC595" s="171"/>
      <c r="AD595" s="171">
        <v>0</v>
      </c>
      <c r="AE595" s="171">
        <v>0</v>
      </c>
      <c r="AF595" s="238"/>
      <c r="AG595" s="177">
        <v>0</v>
      </c>
      <c r="AH595" s="178">
        <v>0</v>
      </c>
      <c r="AI595" s="179">
        <v>0</v>
      </c>
      <c r="AJ595" s="180">
        <v>0</v>
      </c>
      <c r="AK595" s="229">
        <v>0</v>
      </c>
      <c r="AL595" s="179">
        <v>0</v>
      </c>
      <c r="AM595" s="182" t="b">
        <v>0</v>
      </c>
      <c r="AN595" s="171">
        <v>0</v>
      </c>
      <c r="AO595" s="171">
        <v>0</v>
      </c>
      <c r="AP595" s="171">
        <v>0</v>
      </c>
      <c r="AQ595" s="171">
        <v>0</v>
      </c>
      <c r="AR595" s="171">
        <v>0</v>
      </c>
      <c r="AS595" s="171">
        <v>0</v>
      </c>
      <c r="AT595" s="171">
        <v>0</v>
      </c>
      <c r="AU595" s="238"/>
      <c r="AV595" s="168"/>
      <c r="AW595" s="168"/>
      <c r="AX595" s="168" t="s">
        <v>159</v>
      </c>
      <c r="AY595" s="183"/>
      <c r="AZ595" s="183"/>
      <c r="BA595" s="183"/>
      <c r="BB595" s="184"/>
      <c r="BC595" s="183"/>
      <c r="BD595" s="185"/>
      <c r="BE595" s="184"/>
      <c r="BF595" s="353"/>
      <c r="BG595" s="353"/>
      <c r="BH595" s="235" t="e">
        <v>#N/A</v>
      </c>
      <c r="BI595" s="189"/>
      <c r="BJ595" s="176"/>
      <c r="BK595" s="190"/>
      <c r="BL595" s="191"/>
      <c r="BM595" s="191" t="s">
        <v>4372</v>
      </c>
      <c r="BN595" s="176" t="s">
        <v>4373</v>
      </c>
      <c r="BO595" s="191" t="s">
        <v>4374</v>
      </c>
      <c r="BP595" s="191" t="s">
        <v>4371</v>
      </c>
      <c r="BQ595" s="191" t="s">
        <v>2573</v>
      </c>
      <c r="BR595" s="176" t="s">
        <v>2643</v>
      </c>
      <c r="BS595" s="192"/>
      <c r="BT595" s="193" t="s">
        <v>154</v>
      </c>
      <c r="BU595" s="354" t="s">
        <v>154</v>
      </c>
      <c r="BV595" s="193" t="s">
        <v>154</v>
      </c>
      <c r="BW595" s="192"/>
      <c r="BX595" s="192"/>
      <c r="BY595" s="192"/>
      <c r="BZ595" s="192"/>
      <c r="CA595" s="192"/>
      <c r="CB595" s="192"/>
      <c r="CC595" s="192"/>
      <c r="CD595" s="192"/>
      <c r="CE595" s="183"/>
      <c r="CF595" s="183"/>
      <c r="CG595" s="192"/>
      <c r="CH595" s="168" t="s">
        <v>4371</v>
      </c>
      <c r="CI595" s="168"/>
      <c r="CJ595" s="195" t="s">
        <v>154</v>
      </c>
      <c r="CK595" s="195" t="s">
        <v>155</v>
      </c>
      <c r="CL595" s="196">
        <v>3.4000000000000002E-2</v>
      </c>
      <c r="CM595" s="195">
        <v>3.4000000000000002E-2</v>
      </c>
      <c r="CN595" s="286"/>
      <c r="CO595" s="197"/>
      <c r="CP595" s="169" t="s">
        <v>176</v>
      </c>
      <c r="CQ595" s="183" t="s">
        <v>418</v>
      </c>
      <c r="CR595" s="183" t="s">
        <v>2464</v>
      </c>
      <c r="CS595" s="183" t="s">
        <v>2899</v>
      </c>
      <c r="CT595" s="183" t="s">
        <v>2900</v>
      </c>
      <c r="CU595" s="176" t="s">
        <v>169</v>
      </c>
      <c r="CV595" s="176" t="s">
        <v>169</v>
      </c>
      <c r="CW595" s="176" t="s">
        <v>2901</v>
      </c>
      <c r="CX595" s="176" t="s">
        <v>2902</v>
      </c>
      <c r="CY595" s="199"/>
      <c r="CZ595" s="176" t="s">
        <v>4375</v>
      </c>
      <c r="DA595" s="176"/>
      <c r="DB595" s="170"/>
      <c r="DC595" s="240"/>
      <c r="DD595" s="201"/>
      <c r="DE595" s="176"/>
      <c r="DF595" s="202"/>
      <c r="DG595" s="203" t="s">
        <v>154</v>
      </c>
      <c r="DH595" s="204">
        <v>0</v>
      </c>
      <c r="DI595" s="204">
        <v>0</v>
      </c>
      <c r="DJ595" s="203"/>
      <c r="DK595" s="168"/>
      <c r="DL595" s="203" t="e">
        <v>#N/A</v>
      </c>
      <c r="DM595" s="205"/>
      <c r="DN595" s="206"/>
      <c r="DO595" s="206"/>
      <c r="DP595" s="205"/>
      <c r="DQ595" s="207" t="s">
        <v>154</v>
      </c>
      <c r="DR595" s="170" t="s">
        <v>166</v>
      </c>
      <c r="DS595" s="206"/>
      <c r="DT595" s="206"/>
      <c r="DU595" s="206" t="s">
        <v>154</v>
      </c>
      <c r="DV595" s="206"/>
      <c r="DW595" s="208">
        <v>0</v>
      </c>
      <c r="DX595" s="209"/>
      <c r="DY595" s="210">
        <v>0</v>
      </c>
      <c r="DZ595" s="209" t="s">
        <v>154</v>
      </c>
      <c r="EA595" s="209"/>
      <c r="EB595" s="209"/>
    </row>
    <row r="596" spans="1:132" ht="15" customHeight="1" x14ac:dyDescent="0.3">
      <c r="A596" s="165"/>
      <c r="B596" s="166" t="s">
        <v>154</v>
      </c>
      <c r="C596" s="166" t="s">
        <v>4397</v>
      </c>
      <c r="D596" s="166" t="s">
        <v>4394</v>
      </c>
      <c r="E596" s="166" t="s">
        <v>4394</v>
      </c>
      <c r="F596" s="258" t="s">
        <v>4398</v>
      </c>
      <c r="G596" s="168" t="s">
        <v>4378</v>
      </c>
      <c r="H596" s="169" t="s">
        <v>330</v>
      </c>
      <c r="I596" s="168" t="s">
        <v>158</v>
      </c>
      <c r="J596" s="170" t="s">
        <v>156</v>
      </c>
      <c r="K596" s="170">
        <v>0</v>
      </c>
      <c r="L596" s="170"/>
      <c r="M596" s="171">
        <v>0</v>
      </c>
      <c r="N596" s="172">
        <v>0</v>
      </c>
      <c r="O596" s="171">
        <v>0</v>
      </c>
      <c r="P596" s="173">
        <v>0</v>
      </c>
      <c r="Q596" s="173">
        <v>0</v>
      </c>
      <c r="R596" s="173">
        <v>0</v>
      </c>
      <c r="S596" s="173">
        <v>0</v>
      </c>
      <c r="T596" s="174">
        <v>0</v>
      </c>
      <c r="U596" s="173">
        <v>0</v>
      </c>
      <c r="V596" s="175">
        <v>0</v>
      </c>
      <c r="W596" s="173">
        <v>0</v>
      </c>
      <c r="X596" s="173">
        <v>0</v>
      </c>
      <c r="Y596" s="174">
        <v>0</v>
      </c>
      <c r="Z596" s="173">
        <v>0</v>
      </c>
      <c r="AA596" s="173">
        <v>0</v>
      </c>
      <c r="AB596" s="173">
        <v>0</v>
      </c>
      <c r="AC596" s="171"/>
      <c r="AD596" s="171">
        <v>0</v>
      </c>
      <c r="AE596" s="171">
        <v>0</v>
      </c>
      <c r="AF596" s="238"/>
      <c r="AG596" s="177">
        <v>0</v>
      </c>
      <c r="AH596" s="178">
        <v>0</v>
      </c>
      <c r="AI596" s="179">
        <v>0</v>
      </c>
      <c r="AJ596" s="180">
        <v>0</v>
      </c>
      <c r="AK596" s="229">
        <v>0</v>
      </c>
      <c r="AL596" s="179">
        <v>0</v>
      </c>
      <c r="AM596" s="182" t="b">
        <v>0</v>
      </c>
      <c r="AN596" s="171">
        <v>0</v>
      </c>
      <c r="AO596" s="171">
        <v>0</v>
      </c>
      <c r="AP596" s="171">
        <v>0</v>
      </c>
      <c r="AQ596" s="171">
        <v>0</v>
      </c>
      <c r="AR596" s="171">
        <v>0</v>
      </c>
      <c r="AS596" s="171">
        <v>0</v>
      </c>
      <c r="AT596" s="171">
        <v>0</v>
      </c>
      <c r="AU596" s="238"/>
      <c r="AV596" s="168"/>
      <c r="AW596" s="168"/>
      <c r="AX596" s="168" t="s">
        <v>244</v>
      </c>
      <c r="AY596" s="183"/>
      <c r="AZ596" s="183"/>
      <c r="BA596" s="183"/>
      <c r="BB596" s="184"/>
      <c r="BC596" s="183"/>
      <c r="BD596" s="185"/>
      <c r="BE596" s="184"/>
      <c r="BF596" s="353"/>
      <c r="BG596" s="353"/>
      <c r="BH596" s="235" t="e">
        <v>#N/A</v>
      </c>
      <c r="BI596" s="189"/>
      <c r="BJ596" s="176"/>
      <c r="BK596" s="190"/>
      <c r="BL596" s="191"/>
      <c r="BM596" s="191" t="s">
        <v>4372</v>
      </c>
      <c r="BN596" s="176" t="s">
        <v>4373</v>
      </c>
      <c r="BO596" s="191" t="s">
        <v>4374</v>
      </c>
      <c r="BP596" s="191" t="s">
        <v>4371</v>
      </c>
      <c r="BQ596" s="191" t="s">
        <v>2573</v>
      </c>
      <c r="BR596" s="176" t="s">
        <v>2643</v>
      </c>
      <c r="BS596" s="192"/>
      <c r="BT596" s="193" t="s">
        <v>154</v>
      </c>
      <c r="BU596" s="354" t="s">
        <v>154</v>
      </c>
      <c r="BV596" s="193" t="s">
        <v>154</v>
      </c>
      <c r="BW596" s="192"/>
      <c r="BX596" s="192"/>
      <c r="BY596" s="192"/>
      <c r="BZ596" s="192"/>
      <c r="CA596" s="192"/>
      <c r="CB596" s="192"/>
      <c r="CC596" s="192"/>
      <c r="CD596" s="192"/>
      <c r="CE596" s="183"/>
      <c r="CF596" s="183"/>
      <c r="CG596" s="192"/>
      <c r="CH596" s="168" t="s">
        <v>4378</v>
      </c>
      <c r="CI596" s="168"/>
      <c r="CJ596" s="195" t="s">
        <v>154</v>
      </c>
      <c r="CK596" s="195" t="s">
        <v>155</v>
      </c>
      <c r="CL596" s="196">
        <v>3.4000000000000002E-2</v>
      </c>
      <c r="CM596" s="195">
        <v>3.4000000000000002E-2</v>
      </c>
      <c r="CN596" s="286"/>
      <c r="CO596" s="197"/>
      <c r="CP596" s="169" t="s">
        <v>176</v>
      </c>
      <c r="CQ596" s="183" t="s">
        <v>418</v>
      </c>
      <c r="CR596" s="183" t="s">
        <v>2464</v>
      </c>
      <c r="CS596" s="183" t="s">
        <v>2899</v>
      </c>
      <c r="CT596" s="183" t="s">
        <v>2900</v>
      </c>
      <c r="CU596" s="176" t="s">
        <v>169</v>
      </c>
      <c r="CV596" s="176" t="s">
        <v>169</v>
      </c>
      <c r="CW596" s="176" t="s">
        <v>2901</v>
      </c>
      <c r="CX596" s="176" t="s">
        <v>2902</v>
      </c>
      <c r="CY596" s="199"/>
      <c r="CZ596" s="176" t="s">
        <v>4375</v>
      </c>
      <c r="DA596" s="176"/>
      <c r="DB596" s="170"/>
      <c r="DC596" s="240"/>
      <c r="DD596" s="201"/>
      <c r="DE596" s="176"/>
      <c r="DF596" s="202"/>
      <c r="DG596" s="203" t="s">
        <v>154</v>
      </c>
      <c r="DH596" s="204">
        <v>0</v>
      </c>
      <c r="DI596" s="204">
        <v>0</v>
      </c>
      <c r="DJ596" s="203"/>
      <c r="DK596" s="168"/>
      <c r="DL596" s="203" t="e">
        <v>#N/A</v>
      </c>
      <c r="DM596" s="205"/>
      <c r="DN596" s="206"/>
      <c r="DO596" s="206"/>
      <c r="DP596" s="205"/>
      <c r="DQ596" s="207" t="s">
        <v>154</v>
      </c>
      <c r="DR596" s="170" t="s">
        <v>166</v>
      </c>
      <c r="DS596" s="206"/>
      <c r="DT596" s="206"/>
      <c r="DU596" s="206" t="s">
        <v>154</v>
      </c>
      <c r="DV596" s="206"/>
      <c r="DW596" s="208">
        <v>0</v>
      </c>
      <c r="DX596" s="209"/>
      <c r="DY596" s="210">
        <v>0</v>
      </c>
      <c r="DZ596" s="209" t="s">
        <v>154</v>
      </c>
      <c r="EA596" s="209"/>
      <c r="EB596" s="209"/>
    </row>
    <row r="597" spans="1:132" s="73" customFormat="1" ht="15" hidden="1" customHeight="1" x14ac:dyDescent="0.3">
      <c r="A597" s="295">
        <v>205</v>
      </c>
      <c r="B597" s="339"/>
      <c r="C597" s="339"/>
      <c r="D597" s="345"/>
      <c r="E597" s="345"/>
      <c r="F597" s="299" t="s">
        <v>4399</v>
      </c>
      <c r="G597" s="224"/>
      <c r="H597" s="300"/>
      <c r="I597" s="224"/>
      <c r="J597" s="161"/>
      <c r="K597" s="161"/>
      <c r="L597" s="161"/>
      <c r="M597" s="213"/>
      <c r="N597" s="346"/>
      <c r="O597" s="213"/>
      <c r="P597" s="346"/>
      <c r="Q597" s="211"/>
      <c r="R597" s="211"/>
      <c r="S597" s="211"/>
      <c r="T597" s="212"/>
      <c r="U597" s="212"/>
      <c r="V597" s="212"/>
      <c r="W597" s="346"/>
      <c r="X597" s="346"/>
      <c r="Y597" s="346"/>
      <c r="Z597" s="346"/>
      <c r="AA597" s="346"/>
      <c r="AB597" s="346"/>
      <c r="AC597" s="213"/>
      <c r="AD597" s="213"/>
      <c r="AE597" s="213"/>
      <c r="AF597" s="305"/>
      <c r="AG597" s="306"/>
      <c r="AH597" s="306"/>
      <c r="AI597" s="349"/>
      <c r="AJ597" s="349"/>
      <c r="AK597" s="349"/>
      <c r="AL597" s="349"/>
      <c r="AM597" s="349"/>
      <c r="AN597" s="213">
        <v>0</v>
      </c>
      <c r="AO597" s="213"/>
      <c r="AP597" s="213"/>
      <c r="AQ597" s="213"/>
      <c r="AR597" s="213"/>
      <c r="AS597" s="213"/>
      <c r="AT597" s="213"/>
      <c r="AU597" s="305"/>
      <c r="AV597" s="224"/>
      <c r="AW597" s="224"/>
      <c r="AX597" s="224"/>
      <c r="AY597" s="307"/>
      <c r="AZ597" s="307"/>
      <c r="BA597" s="307"/>
      <c r="BB597" s="214"/>
      <c r="BC597" s="307"/>
      <c r="BD597" s="215"/>
      <c r="BE597" s="214"/>
      <c r="BF597" s="308"/>
      <c r="BG597" s="308"/>
      <c r="BH597" s="224"/>
      <c r="BI597" s="308"/>
      <c r="BJ597" s="309"/>
      <c r="BK597" s="309"/>
      <c r="BL597" s="310"/>
      <c r="BM597" s="310"/>
      <c r="BN597" s="310"/>
      <c r="BO597" s="310"/>
      <c r="BP597" s="310"/>
      <c r="BQ597" s="310"/>
      <c r="BR597" s="309"/>
      <c r="BS597" s="311"/>
      <c r="BT597" s="311"/>
      <c r="BU597" s="311"/>
      <c r="BV597" s="312" t="s">
        <v>154</v>
      </c>
      <c r="BW597" s="311"/>
      <c r="BX597" s="311"/>
      <c r="BY597" s="311"/>
      <c r="BZ597" s="311"/>
      <c r="CA597" s="311"/>
      <c r="CB597" s="311"/>
      <c r="CC597" s="311"/>
      <c r="CD597" s="313"/>
      <c r="CE597" s="314"/>
      <c r="CF597" s="314"/>
      <c r="CG597" s="315"/>
      <c r="CH597" s="224"/>
      <c r="CI597" s="224"/>
      <c r="CJ597" s="214"/>
      <c r="CK597" s="214"/>
      <c r="CL597" s="317"/>
      <c r="CM597" s="316"/>
      <c r="CN597" s="352"/>
      <c r="CO597" s="220"/>
      <c r="CP597" s="300"/>
      <c r="CQ597" s="307"/>
      <c r="CR597" s="307"/>
      <c r="CS597" s="307"/>
      <c r="CT597" s="307"/>
      <c r="CU597" s="309"/>
      <c r="CV597" s="309"/>
      <c r="CW597" s="309"/>
      <c r="CX597" s="309"/>
      <c r="CY597" s="222"/>
      <c r="CZ597" s="309"/>
      <c r="DA597" s="223"/>
      <c r="DB597" s="161"/>
      <c r="DC597" s="317"/>
      <c r="DD597" s="347"/>
      <c r="DE597" s="309"/>
      <c r="DF597" s="350"/>
      <c r="DG597" s="350"/>
      <c r="DH597" s="351">
        <v>0</v>
      </c>
      <c r="DI597" s="351"/>
      <c r="DJ597" s="350"/>
      <c r="DK597" s="224"/>
      <c r="DL597" s="350"/>
      <c r="DM597" s="145"/>
      <c r="DN597" s="146"/>
      <c r="DO597" s="146"/>
      <c r="DP597" s="145"/>
      <c r="DQ597" s="160"/>
      <c r="DR597" s="161"/>
      <c r="DS597" s="146"/>
      <c r="DT597" s="146"/>
      <c r="DU597" s="146"/>
      <c r="DV597" s="146"/>
      <c r="DW597" s="162" t="s">
        <v>154</v>
      </c>
      <c r="DX597" s="163"/>
      <c r="DY597" s="164"/>
      <c r="DZ597" s="163"/>
      <c r="EA597" s="163"/>
      <c r="EB597" s="163"/>
    </row>
    <row r="598" spans="1:132" ht="15" customHeight="1" x14ac:dyDescent="0.3">
      <c r="A598" s="165"/>
      <c r="B598" s="166" t="s">
        <v>154</v>
      </c>
      <c r="C598" s="166" t="s">
        <v>4400</v>
      </c>
      <c r="D598" s="166" t="s">
        <v>4399</v>
      </c>
      <c r="E598" s="166" t="s">
        <v>4399</v>
      </c>
      <c r="F598" s="258" t="s">
        <v>4401</v>
      </c>
      <c r="G598" s="168" t="s">
        <v>4371</v>
      </c>
      <c r="H598" s="169" t="s">
        <v>330</v>
      </c>
      <c r="I598" s="168" t="s">
        <v>158</v>
      </c>
      <c r="J598" s="170" t="s">
        <v>156</v>
      </c>
      <c r="K598" s="170">
        <v>0</v>
      </c>
      <c r="L598" s="170"/>
      <c r="M598" s="171">
        <v>0</v>
      </c>
      <c r="N598" s="172">
        <v>0</v>
      </c>
      <c r="O598" s="171">
        <v>0</v>
      </c>
      <c r="P598" s="173">
        <v>0</v>
      </c>
      <c r="Q598" s="173">
        <v>0</v>
      </c>
      <c r="R598" s="173">
        <v>0</v>
      </c>
      <c r="S598" s="173">
        <v>0</v>
      </c>
      <c r="T598" s="174">
        <v>0</v>
      </c>
      <c r="U598" s="173">
        <v>0</v>
      </c>
      <c r="V598" s="175">
        <v>0</v>
      </c>
      <c r="W598" s="173">
        <v>0</v>
      </c>
      <c r="X598" s="173">
        <v>0</v>
      </c>
      <c r="Y598" s="174">
        <v>0</v>
      </c>
      <c r="Z598" s="173">
        <v>0</v>
      </c>
      <c r="AA598" s="173">
        <v>0</v>
      </c>
      <c r="AB598" s="173">
        <v>0</v>
      </c>
      <c r="AC598" s="171"/>
      <c r="AD598" s="171">
        <v>0</v>
      </c>
      <c r="AE598" s="171">
        <v>0</v>
      </c>
      <c r="AF598" s="238"/>
      <c r="AG598" s="177">
        <v>0</v>
      </c>
      <c r="AH598" s="178">
        <v>0</v>
      </c>
      <c r="AI598" s="179">
        <v>0</v>
      </c>
      <c r="AJ598" s="180">
        <v>0</v>
      </c>
      <c r="AK598" s="229">
        <v>0</v>
      </c>
      <c r="AL598" s="179">
        <v>0</v>
      </c>
      <c r="AM598" s="182" t="b">
        <v>0</v>
      </c>
      <c r="AN598" s="171">
        <v>0</v>
      </c>
      <c r="AO598" s="171">
        <v>0</v>
      </c>
      <c r="AP598" s="171">
        <v>0</v>
      </c>
      <c r="AQ598" s="171">
        <v>0</v>
      </c>
      <c r="AR598" s="171">
        <v>0</v>
      </c>
      <c r="AS598" s="171">
        <v>0</v>
      </c>
      <c r="AT598" s="171">
        <v>0</v>
      </c>
      <c r="AU598" s="238"/>
      <c r="AV598" s="168"/>
      <c r="AW598" s="168"/>
      <c r="AX598" s="168" t="s">
        <v>159</v>
      </c>
      <c r="AY598" s="240"/>
      <c r="AZ598" s="183"/>
      <c r="BA598" s="183"/>
      <c r="BB598" s="184"/>
      <c r="BC598" s="183"/>
      <c r="BD598" s="185"/>
      <c r="BE598" s="184"/>
      <c r="BF598" s="353"/>
      <c r="BG598" s="353"/>
      <c r="BH598" s="235" t="e">
        <v>#N/A</v>
      </c>
      <c r="BI598" s="189"/>
      <c r="BJ598" s="176"/>
      <c r="BK598" s="190"/>
      <c r="BL598" s="191"/>
      <c r="BM598" s="191" t="s">
        <v>4372</v>
      </c>
      <c r="BN598" s="176" t="s">
        <v>4373</v>
      </c>
      <c r="BO598" s="191" t="s">
        <v>4374</v>
      </c>
      <c r="BP598" s="191" t="s">
        <v>4371</v>
      </c>
      <c r="BQ598" s="191" t="s">
        <v>2573</v>
      </c>
      <c r="BR598" s="176" t="s">
        <v>2643</v>
      </c>
      <c r="BS598" s="192"/>
      <c r="BT598" s="193" t="s">
        <v>154</v>
      </c>
      <c r="BU598" s="354" t="s">
        <v>154</v>
      </c>
      <c r="BV598" s="193" t="s">
        <v>154</v>
      </c>
      <c r="BW598" s="192"/>
      <c r="BX598" s="192"/>
      <c r="BY598" s="192"/>
      <c r="BZ598" s="192"/>
      <c r="CA598" s="192"/>
      <c r="CB598" s="192"/>
      <c r="CC598" s="192"/>
      <c r="CD598" s="192"/>
      <c r="CE598" s="183"/>
      <c r="CF598" s="183"/>
      <c r="CG598" s="192"/>
      <c r="CH598" s="168" t="s">
        <v>4371</v>
      </c>
      <c r="CI598" s="168"/>
      <c r="CJ598" s="195" t="s">
        <v>154</v>
      </c>
      <c r="CK598" s="195" t="s">
        <v>155</v>
      </c>
      <c r="CL598" s="196">
        <v>3.4000000000000002E-2</v>
      </c>
      <c r="CM598" s="195">
        <v>3.4000000000000002E-2</v>
      </c>
      <c r="CN598" s="286"/>
      <c r="CO598" s="197"/>
      <c r="CP598" s="169" t="s">
        <v>176</v>
      </c>
      <c r="CQ598" s="183" t="s">
        <v>418</v>
      </c>
      <c r="CR598" s="183" t="s">
        <v>2464</v>
      </c>
      <c r="CS598" s="183" t="s">
        <v>2899</v>
      </c>
      <c r="CT598" s="183" t="s">
        <v>2900</v>
      </c>
      <c r="CU598" s="176" t="s">
        <v>169</v>
      </c>
      <c r="CV598" s="176" t="s">
        <v>169</v>
      </c>
      <c r="CW598" s="176" t="s">
        <v>2901</v>
      </c>
      <c r="CX598" s="176" t="s">
        <v>2902</v>
      </c>
      <c r="CY598" s="199"/>
      <c r="CZ598" s="176" t="s">
        <v>4375</v>
      </c>
      <c r="DA598" s="176"/>
      <c r="DB598" s="170"/>
      <c r="DC598" s="240"/>
      <c r="DD598" s="201"/>
      <c r="DE598" s="176"/>
      <c r="DF598" s="202"/>
      <c r="DG598" s="203" t="s">
        <v>154</v>
      </c>
      <c r="DH598" s="204">
        <v>0</v>
      </c>
      <c r="DI598" s="204">
        <v>0</v>
      </c>
      <c r="DJ598" s="203"/>
      <c r="DK598" s="168"/>
      <c r="DL598" s="203" t="e">
        <v>#N/A</v>
      </c>
      <c r="DM598" s="205"/>
      <c r="DN598" s="206"/>
      <c r="DO598" s="206"/>
      <c r="DP598" s="205"/>
      <c r="DQ598" s="207" t="s">
        <v>154</v>
      </c>
      <c r="DR598" s="170" t="s">
        <v>166</v>
      </c>
      <c r="DS598" s="206"/>
      <c r="DT598" s="206"/>
      <c r="DU598" s="206" t="s">
        <v>154</v>
      </c>
      <c r="DV598" s="206"/>
      <c r="DW598" s="208">
        <v>0</v>
      </c>
      <c r="DX598" s="209"/>
      <c r="DY598" s="210">
        <v>0</v>
      </c>
      <c r="DZ598" s="209" t="s">
        <v>154</v>
      </c>
      <c r="EA598" s="209"/>
      <c r="EB598" s="209"/>
    </row>
    <row r="599" spans="1:132" ht="15" customHeight="1" x14ac:dyDescent="0.3">
      <c r="A599" s="165"/>
      <c r="B599" s="166" t="s">
        <v>154</v>
      </c>
      <c r="C599" s="166" t="s">
        <v>4402</v>
      </c>
      <c r="D599" s="166" t="s">
        <v>4399</v>
      </c>
      <c r="E599" s="166" t="s">
        <v>4399</v>
      </c>
      <c r="F599" s="258" t="s">
        <v>4403</v>
      </c>
      <c r="G599" s="168" t="s">
        <v>4378</v>
      </c>
      <c r="H599" s="169" t="s">
        <v>330</v>
      </c>
      <c r="I599" s="168" t="s">
        <v>158</v>
      </c>
      <c r="J599" s="170" t="s">
        <v>156</v>
      </c>
      <c r="K599" s="170">
        <v>0</v>
      </c>
      <c r="L599" s="170"/>
      <c r="M599" s="171">
        <v>0</v>
      </c>
      <c r="N599" s="172">
        <v>0</v>
      </c>
      <c r="O599" s="171">
        <v>0</v>
      </c>
      <c r="P599" s="173">
        <v>0</v>
      </c>
      <c r="Q599" s="173">
        <v>0</v>
      </c>
      <c r="R599" s="173">
        <v>0</v>
      </c>
      <c r="S599" s="173">
        <v>0</v>
      </c>
      <c r="T599" s="174">
        <v>0</v>
      </c>
      <c r="U599" s="173">
        <v>0</v>
      </c>
      <c r="V599" s="175">
        <v>0</v>
      </c>
      <c r="W599" s="173">
        <v>0</v>
      </c>
      <c r="X599" s="173">
        <v>0</v>
      </c>
      <c r="Y599" s="174">
        <v>0</v>
      </c>
      <c r="Z599" s="173">
        <v>0</v>
      </c>
      <c r="AA599" s="173">
        <v>0</v>
      </c>
      <c r="AB599" s="173">
        <v>0</v>
      </c>
      <c r="AC599" s="171"/>
      <c r="AD599" s="171">
        <v>0</v>
      </c>
      <c r="AE599" s="171">
        <v>0</v>
      </c>
      <c r="AF599" s="238"/>
      <c r="AG599" s="177">
        <v>0</v>
      </c>
      <c r="AH599" s="178">
        <v>0</v>
      </c>
      <c r="AI599" s="179">
        <v>0</v>
      </c>
      <c r="AJ599" s="180">
        <v>0</v>
      </c>
      <c r="AK599" s="229">
        <v>0</v>
      </c>
      <c r="AL599" s="179">
        <v>0</v>
      </c>
      <c r="AM599" s="182" t="b">
        <v>0</v>
      </c>
      <c r="AN599" s="171">
        <v>0</v>
      </c>
      <c r="AO599" s="171">
        <v>0</v>
      </c>
      <c r="AP599" s="171">
        <v>0</v>
      </c>
      <c r="AQ599" s="171">
        <v>0</v>
      </c>
      <c r="AR599" s="171">
        <v>0</v>
      </c>
      <c r="AS599" s="171">
        <v>0</v>
      </c>
      <c r="AT599" s="171">
        <v>0</v>
      </c>
      <c r="AU599" s="238"/>
      <c r="AV599" s="168"/>
      <c r="AW599" s="168"/>
      <c r="AX599" s="168" t="s">
        <v>244</v>
      </c>
      <c r="AY599" s="240"/>
      <c r="AZ599" s="183"/>
      <c r="BA599" s="183"/>
      <c r="BB599" s="184"/>
      <c r="BC599" s="183"/>
      <c r="BD599" s="185"/>
      <c r="BE599" s="184"/>
      <c r="BF599" s="353"/>
      <c r="BG599" s="353"/>
      <c r="BH599" s="235" t="e">
        <v>#N/A</v>
      </c>
      <c r="BI599" s="189"/>
      <c r="BJ599" s="176"/>
      <c r="BK599" s="190"/>
      <c r="BL599" s="191"/>
      <c r="BM599" s="191" t="s">
        <v>4372</v>
      </c>
      <c r="BN599" s="176" t="s">
        <v>4373</v>
      </c>
      <c r="BO599" s="191" t="s">
        <v>4374</v>
      </c>
      <c r="BP599" s="191" t="s">
        <v>4371</v>
      </c>
      <c r="BQ599" s="191" t="s">
        <v>2573</v>
      </c>
      <c r="BR599" s="176" t="s">
        <v>2643</v>
      </c>
      <c r="BS599" s="192"/>
      <c r="BT599" s="193" t="s">
        <v>154</v>
      </c>
      <c r="BU599" s="354" t="s">
        <v>154</v>
      </c>
      <c r="BV599" s="193" t="s">
        <v>154</v>
      </c>
      <c r="BW599" s="192"/>
      <c r="BX599" s="192"/>
      <c r="BY599" s="192"/>
      <c r="BZ599" s="192"/>
      <c r="CA599" s="192"/>
      <c r="CB599" s="192"/>
      <c r="CC599" s="192"/>
      <c r="CD599" s="192"/>
      <c r="CE599" s="183"/>
      <c r="CF599" s="183"/>
      <c r="CG599" s="192"/>
      <c r="CH599" s="168" t="s">
        <v>4378</v>
      </c>
      <c r="CI599" s="168"/>
      <c r="CJ599" s="195" t="s">
        <v>154</v>
      </c>
      <c r="CK599" s="195" t="s">
        <v>155</v>
      </c>
      <c r="CL599" s="196">
        <v>3.4000000000000002E-2</v>
      </c>
      <c r="CM599" s="195">
        <v>3.4000000000000002E-2</v>
      </c>
      <c r="CN599" s="286"/>
      <c r="CO599" s="197"/>
      <c r="CP599" s="169" t="s">
        <v>176</v>
      </c>
      <c r="CQ599" s="183" t="s">
        <v>418</v>
      </c>
      <c r="CR599" s="183" t="s">
        <v>2464</v>
      </c>
      <c r="CS599" s="183" t="s">
        <v>2899</v>
      </c>
      <c r="CT599" s="183" t="s">
        <v>2900</v>
      </c>
      <c r="CU599" s="176" t="s">
        <v>169</v>
      </c>
      <c r="CV599" s="176" t="s">
        <v>169</v>
      </c>
      <c r="CW599" s="176" t="s">
        <v>2901</v>
      </c>
      <c r="CX599" s="176" t="s">
        <v>2902</v>
      </c>
      <c r="CY599" s="199"/>
      <c r="CZ599" s="176" t="s">
        <v>4375</v>
      </c>
      <c r="DA599" s="176"/>
      <c r="DB599" s="170"/>
      <c r="DC599" s="240"/>
      <c r="DD599" s="201"/>
      <c r="DE599" s="176"/>
      <c r="DF599" s="202"/>
      <c r="DG599" s="203" t="s">
        <v>154</v>
      </c>
      <c r="DH599" s="204">
        <v>0</v>
      </c>
      <c r="DI599" s="204">
        <v>0</v>
      </c>
      <c r="DJ599" s="203"/>
      <c r="DK599" s="168"/>
      <c r="DL599" s="203" t="e">
        <v>#N/A</v>
      </c>
      <c r="DM599" s="205"/>
      <c r="DN599" s="206"/>
      <c r="DO599" s="206"/>
      <c r="DP599" s="205"/>
      <c r="DQ599" s="207" t="s">
        <v>154</v>
      </c>
      <c r="DR599" s="170" t="s">
        <v>166</v>
      </c>
      <c r="DS599" s="206"/>
      <c r="DT599" s="206"/>
      <c r="DU599" s="206" t="s">
        <v>154</v>
      </c>
      <c r="DV599" s="206"/>
      <c r="DW599" s="208">
        <v>0</v>
      </c>
      <c r="DX599" s="209"/>
      <c r="DY599" s="210">
        <v>0</v>
      </c>
      <c r="DZ599" s="209" t="s">
        <v>154</v>
      </c>
      <c r="EA599" s="209"/>
      <c r="EB599" s="209"/>
    </row>
    <row r="600" spans="1:132" s="73" customFormat="1" ht="15" hidden="1" customHeight="1" x14ac:dyDescent="0.3">
      <c r="A600" s="295">
        <v>206</v>
      </c>
      <c r="B600" s="339"/>
      <c r="C600" s="339"/>
      <c r="D600" s="345"/>
      <c r="E600" s="345"/>
      <c r="F600" s="299" t="s">
        <v>4404</v>
      </c>
      <c r="G600" s="224"/>
      <c r="H600" s="300"/>
      <c r="I600" s="224"/>
      <c r="J600" s="161"/>
      <c r="K600" s="161"/>
      <c r="L600" s="161"/>
      <c r="M600" s="213"/>
      <c r="N600" s="346"/>
      <c r="O600" s="213"/>
      <c r="P600" s="346"/>
      <c r="Q600" s="211"/>
      <c r="R600" s="211"/>
      <c r="S600" s="211"/>
      <c r="T600" s="212"/>
      <c r="U600" s="212"/>
      <c r="V600" s="212"/>
      <c r="W600" s="346"/>
      <c r="X600" s="346"/>
      <c r="Y600" s="346"/>
      <c r="Z600" s="346"/>
      <c r="AA600" s="346"/>
      <c r="AB600" s="346"/>
      <c r="AC600" s="213"/>
      <c r="AD600" s="213"/>
      <c r="AE600" s="213"/>
      <c r="AF600" s="305"/>
      <c r="AG600" s="306"/>
      <c r="AH600" s="306"/>
      <c r="AI600" s="349"/>
      <c r="AJ600" s="349"/>
      <c r="AK600" s="349"/>
      <c r="AL600" s="349"/>
      <c r="AM600" s="349"/>
      <c r="AN600" s="213">
        <v>0</v>
      </c>
      <c r="AO600" s="213"/>
      <c r="AP600" s="213"/>
      <c r="AQ600" s="213"/>
      <c r="AR600" s="213"/>
      <c r="AS600" s="213"/>
      <c r="AT600" s="213"/>
      <c r="AU600" s="305"/>
      <c r="AV600" s="224"/>
      <c r="AW600" s="224"/>
      <c r="AX600" s="224"/>
      <c r="AY600" s="307"/>
      <c r="AZ600" s="307"/>
      <c r="BA600" s="307"/>
      <c r="BB600" s="214"/>
      <c r="BC600" s="307"/>
      <c r="BD600" s="215"/>
      <c r="BE600" s="214"/>
      <c r="BF600" s="308"/>
      <c r="BG600" s="308"/>
      <c r="BH600" s="224"/>
      <c r="BI600" s="308"/>
      <c r="BJ600" s="309"/>
      <c r="BK600" s="309"/>
      <c r="BL600" s="310"/>
      <c r="BM600" s="310"/>
      <c r="BN600" s="310"/>
      <c r="BO600" s="310"/>
      <c r="BP600" s="310"/>
      <c r="BQ600" s="310"/>
      <c r="BR600" s="309"/>
      <c r="BS600" s="311"/>
      <c r="BT600" s="311"/>
      <c r="BU600" s="311"/>
      <c r="BV600" s="312" t="s">
        <v>154</v>
      </c>
      <c r="BW600" s="311"/>
      <c r="BX600" s="311"/>
      <c r="BY600" s="311"/>
      <c r="BZ600" s="311"/>
      <c r="CA600" s="311"/>
      <c r="CB600" s="311"/>
      <c r="CC600" s="311"/>
      <c r="CD600" s="313"/>
      <c r="CE600" s="314"/>
      <c r="CF600" s="314"/>
      <c r="CG600" s="315"/>
      <c r="CH600" s="224"/>
      <c r="CI600" s="224"/>
      <c r="CJ600" s="214"/>
      <c r="CK600" s="214"/>
      <c r="CL600" s="317"/>
      <c r="CM600" s="316"/>
      <c r="CN600" s="352"/>
      <c r="CO600" s="220"/>
      <c r="CP600" s="300"/>
      <c r="CQ600" s="307"/>
      <c r="CR600" s="307"/>
      <c r="CS600" s="307"/>
      <c r="CT600" s="307"/>
      <c r="CU600" s="309"/>
      <c r="CV600" s="309"/>
      <c r="CW600" s="309"/>
      <c r="CX600" s="309"/>
      <c r="CY600" s="222"/>
      <c r="CZ600" s="309"/>
      <c r="DA600" s="223"/>
      <c r="DB600" s="161"/>
      <c r="DC600" s="317"/>
      <c r="DD600" s="347"/>
      <c r="DE600" s="309"/>
      <c r="DF600" s="350"/>
      <c r="DG600" s="350"/>
      <c r="DH600" s="351">
        <v>0</v>
      </c>
      <c r="DI600" s="351"/>
      <c r="DJ600" s="350"/>
      <c r="DK600" s="224"/>
      <c r="DL600" s="350"/>
      <c r="DM600" s="145"/>
      <c r="DN600" s="146"/>
      <c r="DO600" s="146"/>
      <c r="DP600" s="145"/>
      <c r="DQ600" s="160"/>
      <c r="DR600" s="161"/>
      <c r="DS600" s="146"/>
      <c r="DT600" s="146"/>
      <c r="DU600" s="146"/>
      <c r="DV600" s="146"/>
      <c r="DW600" s="162" t="s">
        <v>154</v>
      </c>
      <c r="DX600" s="163"/>
      <c r="DY600" s="164"/>
      <c r="DZ600" s="163"/>
      <c r="EA600" s="163"/>
      <c r="EB600" s="163"/>
    </row>
    <row r="601" spans="1:132" ht="15" customHeight="1" x14ac:dyDescent="0.3">
      <c r="A601" s="240"/>
      <c r="B601" s="248" t="s">
        <v>154</v>
      </c>
      <c r="C601" s="248" t="s">
        <v>4405</v>
      </c>
      <c r="D601" s="248" t="s">
        <v>4404</v>
      </c>
      <c r="E601" s="248" t="s">
        <v>4404</v>
      </c>
      <c r="F601" s="258" t="s">
        <v>4406</v>
      </c>
      <c r="G601" s="168" t="s">
        <v>4371</v>
      </c>
      <c r="H601" s="169" t="s">
        <v>330</v>
      </c>
      <c r="I601" s="168" t="s">
        <v>158</v>
      </c>
      <c r="J601" s="170" t="s">
        <v>156</v>
      </c>
      <c r="K601" s="170">
        <v>0</v>
      </c>
      <c r="L601" s="170"/>
      <c r="M601" s="171">
        <v>0</v>
      </c>
      <c r="N601" s="172">
        <v>0</v>
      </c>
      <c r="O601" s="171">
        <v>0</v>
      </c>
      <c r="P601" s="173">
        <v>0</v>
      </c>
      <c r="Q601" s="173">
        <v>0</v>
      </c>
      <c r="R601" s="173">
        <v>0</v>
      </c>
      <c r="S601" s="173">
        <v>0</v>
      </c>
      <c r="T601" s="174">
        <v>0</v>
      </c>
      <c r="U601" s="173">
        <v>0</v>
      </c>
      <c r="V601" s="175">
        <v>0</v>
      </c>
      <c r="W601" s="173">
        <v>0</v>
      </c>
      <c r="X601" s="173">
        <v>0</v>
      </c>
      <c r="Y601" s="174">
        <v>0</v>
      </c>
      <c r="Z601" s="173">
        <v>0</v>
      </c>
      <c r="AA601" s="173">
        <v>0</v>
      </c>
      <c r="AB601" s="173">
        <v>0</v>
      </c>
      <c r="AC601" s="171"/>
      <c r="AD601" s="171">
        <v>0</v>
      </c>
      <c r="AE601" s="171">
        <v>0</v>
      </c>
      <c r="AF601" s="238"/>
      <c r="AG601" s="177">
        <v>0</v>
      </c>
      <c r="AH601" s="178">
        <v>0</v>
      </c>
      <c r="AI601" s="179">
        <v>0</v>
      </c>
      <c r="AJ601" s="180">
        <v>0</v>
      </c>
      <c r="AK601" s="229">
        <v>0</v>
      </c>
      <c r="AL601" s="179">
        <v>0</v>
      </c>
      <c r="AM601" s="182" t="b">
        <v>0</v>
      </c>
      <c r="AN601" s="171">
        <v>0</v>
      </c>
      <c r="AO601" s="171">
        <v>0</v>
      </c>
      <c r="AP601" s="171">
        <v>0</v>
      </c>
      <c r="AQ601" s="171">
        <v>0</v>
      </c>
      <c r="AR601" s="171">
        <v>0</v>
      </c>
      <c r="AS601" s="171">
        <v>0</v>
      </c>
      <c r="AT601" s="171">
        <v>0</v>
      </c>
      <c r="AU601" s="238"/>
      <c r="AV601" s="239"/>
      <c r="AW601" s="239"/>
      <c r="AX601" s="168" t="s">
        <v>159</v>
      </c>
      <c r="AY601" s="240"/>
      <c r="AZ601" s="240"/>
      <c r="BA601" s="240"/>
      <c r="BB601" s="241"/>
      <c r="BC601" s="240"/>
      <c r="BD601" s="242"/>
      <c r="BE601" s="241"/>
      <c r="BF601" s="247"/>
      <c r="BG601" s="247"/>
      <c r="BH601" s="239"/>
      <c r="BI601" s="247"/>
      <c r="BJ601" s="238"/>
      <c r="BK601" s="238"/>
      <c r="BL601" s="245"/>
      <c r="BM601" s="191" t="s">
        <v>4372</v>
      </c>
      <c r="BN601" s="176" t="s">
        <v>4373</v>
      </c>
      <c r="BO601" s="191" t="s">
        <v>4374</v>
      </c>
      <c r="BP601" s="191" t="s">
        <v>4371</v>
      </c>
      <c r="BQ601" s="191" t="s">
        <v>2573</v>
      </c>
      <c r="BR601" s="176" t="s">
        <v>2643</v>
      </c>
      <c r="BS601" s="192"/>
      <c r="BT601" s="193" t="s">
        <v>154</v>
      </c>
      <c r="BU601" s="354" t="s">
        <v>154</v>
      </c>
      <c r="BV601" s="193" t="s">
        <v>154</v>
      </c>
      <c r="BW601" s="192"/>
      <c r="BX601" s="192"/>
      <c r="BY601" s="192"/>
      <c r="BZ601" s="192"/>
      <c r="CA601" s="192"/>
      <c r="CB601" s="192"/>
      <c r="CC601" s="192"/>
      <c r="CD601" s="192"/>
      <c r="CE601" s="183"/>
      <c r="CF601" s="183"/>
      <c r="CG601" s="192"/>
      <c r="CH601" s="168" t="s">
        <v>4371</v>
      </c>
      <c r="CI601" s="168"/>
      <c r="CJ601" s="195" t="s">
        <v>154</v>
      </c>
      <c r="CK601" s="195" t="s">
        <v>155</v>
      </c>
      <c r="CL601" s="196">
        <v>3.4000000000000002E-2</v>
      </c>
      <c r="CM601" s="195">
        <v>3.4000000000000002E-2</v>
      </c>
      <c r="CN601" s="242"/>
      <c r="CO601" s="250"/>
      <c r="CP601" s="169" t="s">
        <v>176</v>
      </c>
      <c r="CQ601" s="183" t="s">
        <v>418</v>
      </c>
      <c r="CR601" s="183" t="s">
        <v>2464</v>
      </c>
      <c r="CS601" s="183" t="s">
        <v>2899</v>
      </c>
      <c r="CT601" s="183" t="s">
        <v>2900</v>
      </c>
      <c r="CU601" s="176" t="s">
        <v>169</v>
      </c>
      <c r="CV601" s="176" t="s">
        <v>169</v>
      </c>
      <c r="CW601" s="176" t="s">
        <v>2901</v>
      </c>
      <c r="CX601" s="176" t="s">
        <v>2902</v>
      </c>
      <c r="CY601" s="199"/>
      <c r="CZ601" s="176" t="s">
        <v>4375</v>
      </c>
      <c r="DA601" s="176"/>
      <c r="DB601" s="170"/>
      <c r="DC601" s="240"/>
      <c r="DD601" s="201"/>
      <c r="DE601" s="238"/>
      <c r="DF601" s="202"/>
      <c r="DG601" s="203" t="s">
        <v>154</v>
      </c>
      <c r="DH601" s="204">
        <v>0</v>
      </c>
      <c r="DI601" s="204">
        <v>0</v>
      </c>
      <c r="DJ601" s="251"/>
      <c r="DK601" s="239"/>
      <c r="DL601" s="251" t="e">
        <v>#N/A</v>
      </c>
      <c r="DM601" s="205"/>
      <c r="DN601" s="206"/>
      <c r="DO601" s="206"/>
      <c r="DP601" s="205"/>
      <c r="DQ601" s="207" t="s">
        <v>154</v>
      </c>
      <c r="DR601" s="170" t="s">
        <v>166</v>
      </c>
      <c r="DS601" s="206"/>
      <c r="DT601" s="206"/>
      <c r="DU601" s="206" t="s">
        <v>154</v>
      </c>
      <c r="DV601" s="206"/>
      <c r="DW601" s="208">
        <v>0</v>
      </c>
      <c r="DX601" s="209"/>
      <c r="DY601" s="210">
        <v>0</v>
      </c>
      <c r="DZ601" s="209" t="s">
        <v>154</v>
      </c>
      <c r="EA601" s="209"/>
      <c r="EB601" s="209"/>
    </row>
    <row r="602" spans="1:132" ht="15" customHeight="1" x14ac:dyDescent="0.3">
      <c r="A602" s="240"/>
      <c r="B602" s="248" t="s">
        <v>154</v>
      </c>
      <c r="C602" s="248" t="s">
        <v>4407</v>
      </c>
      <c r="D602" s="248" t="s">
        <v>4404</v>
      </c>
      <c r="E602" s="248" t="s">
        <v>4404</v>
      </c>
      <c r="F602" s="258" t="s">
        <v>4408</v>
      </c>
      <c r="G602" s="168" t="s">
        <v>4378</v>
      </c>
      <c r="H602" s="169" t="s">
        <v>330</v>
      </c>
      <c r="I602" s="168" t="s">
        <v>158</v>
      </c>
      <c r="J602" s="170" t="s">
        <v>156</v>
      </c>
      <c r="K602" s="170">
        <v>0</v>
      </c>
      <c r="L602" s="170"/>
      <c r="M602" s="171">
        <v>0</v>
      </c>
      <c r="N602" s="172">
        <v>0</v>
      </c>
      <c r="O602" s="171">
        <v>0</v>
      </c>
      <c r="P602" s="173">
        <v>0</v>
      </c>
      <c r="Q602" s="173">
        <v>0</v>
      </c>
      <c r="R602" s="173">
        <v>0</v>
      </c>
      <c r="S602" s="173">
        <v>0</v>
      </c>
      <c r="T602" s="174">
        <v>0</v>
      </c>
      <c r="U602" s="173">
        <v>0</v>
      </c>
      <c r="V602" s="175">
        <v>0</v>
      </c>
      <c r="W602" s="173">
        <v>0</v>
      </c>
      <c r="X602" s="173">
        <v>0</v>
      </c>
      <c r="Y602" s="174">
        <v>0</v>
      </c>
      <c r="Z602" s="173">
        <v>0</v>
      </c>
      <c r="AA602" s="173">
        <v>0</v>
      </c>
      <c r="AB602" s="173">
        <v>0</v>
      </c>
      <c r="AC602" s="171"/>
      <c r="AD602" s="171">
        <v>0</v>
      </c>
      <c r="AE602" s="171">
        <v>0</v>
      </c>
      <c r="AF602" s="238"/>
      <c r="AG602" s="177">
        <v>0</v>
      </c>
      <c r="AH602" s="178">
        <v>0</v>
      </c>
      <c r="AI602" s="179">
        <v>0</v>
      </c>
      <c r="AJ602" s="180">
        <v>0</v>
      </c>
      <c r="AK602" s="229">
        <v>0</v>
      </c>
      <c r="AL602" s="179">
        <v>0</v>
      </c>
      <c r="AM602" s="182" t="b">
        <v>0</v>
      </c>
      <c r="AN602" s="171">
        <v>0</v>
      </c>
      <c r="AO602" s="171">
        <v>0</v>
      </c>
      <c r="AP602" s="171">
        <v>0</v>
      </c>
      <c r="AQ602" s="171">
        <v>0</v>
      </c>
      <c r="AR602" s="171">
        <v>0</v>
      </c>
      <c r="AS602" s="171">
        <v>0</v>
      </c>
      <c r="AT602" s="171">
        <v>0</v>
      </c>
      <c r="AU602" s="238"/>
      <c r="AV602" s="239"/>
      <c r="AW602" s="239"/>
      <c r="AX602" s="168" t="s">
        <v>244</v>
      </c>
      <c r="AY602" s="240"/>
      <c r="AZ602" s="240"/>
      <c r="BA602" s="240"/>
      <c r="BB602" s="241"/>
      <c r="BC602" s="240"/>
      <c r="BD602" s="242"/>
      <c r="BE602" s="241"/>
      <c r="BF602" s="247"/>
      <c r="BG602" s="247"/>
      <c r="BH602" s="239"/>
      <c r="BI602" s="247"/>
      <c r="BJ602" s="238"/>
      <c r="BK602" s="238"/>
      <c r="BL602" s="245"/>
      <c r="BM602" s="191" t="s">
        <v>4372</v>
      </c>
      <c r="BN602" s="176" t="s">
        <v>4373</v>
      </c>
      <c r="BO602" s="191" t="s">
        <v>4374</v>
      </c>
      <c r="BP602" s="191" t="s">
        <v>4371</v>
      </c>
      <c r="BQ602" s="191" t="s">
        <v>2573</v>
      </c>
      <c r="BR602" s="176" t="s">
        <v>2643</v>
      </c>
      <c r="BS602" s="192"/>
      <c r="BT602" s="193" t="s">
        <v>154</v>
      </c>
      <c r="BU602" s="354" t="s">
        <v>154</v>
      </c>
      <c r="BV602" s="193" t="s">
        <v>154</v>
      </c>
      <c r="BW602" s="192"/>
      <c r="BX602" s="192"/>
      <c r="BY602" s="192"/>
      <c r="BZ602" s="192"/>
      <c r="CA602" s="192"/>
      <c r="CB602" s="192"/>
      <c r="CC602" s="192"/>
      <c r="CD602" s="192"/>
      <c r="CE602" s="183"/>
      <c r="CF602" s="183"/>
      <c r="CG602" s="192"/>
      <c r="CH602" s="168" t="s">
        <v>4378</v>
      </c>
      <c r="CI602" s="168"/>
      <c r="CJ602" s="195" t="s">
        <v>154</v>
      </c>
      <c r="CK602" s="195" t="s">
        <v>155</v>
      </c>
      <c r="CL602" s="196">
        <v>3.4000000000000002E-2</v>
      </c>
      <c r="CM602" s="195">
        <v>3.4000000000000002E-2</v>
      </c>
      <c r="CN602" s="242"/>
      <c r="CO602" s="250"/>
      <c r="CP602" s="169" t="s">
        <v>176</v>
      </c>
      <c r="CQ602" s="183" t="s">
        <v>418</v>
      </c>
      <c r="CR602" s="183" t="s">
        <v>2464</v>
      </c>
      <c r="CS602" s="183" t="s">
        <v>2899</v>
      </c>
      <c r="CT602" s="183" t="s">
        <v>2900</v>
      </c>
      <c r="CU602" s="176" t="s">
        <v>169</v>
      </c>
      <c r="CV602" s="176" t="s">
        <v>169</v>
      </c>
      <c r="CW602" s="176" t="s">
        <v>2901</v>
      </c>
      <c r="CX602" s="176" t="s">
        <v>2902</v>
      </c>
      <c r="CY602" s="199"/>
      <c r="CZ602" s="176" t="s">
        <v>4375</v>
      </c>
      <c r="DA602" s="176"/>
      <c r="DB602" s="170"/>
      <c r="DC602" s="240"/>
      <c r="DD602" s="201"/>
      <c r="DE602" s="238"/>
      <c r="DF602" s="202"/>
      <c r="DG602" s="203" t="s">
        <v>154</v>
      </c>
      <c r="DH602" s="204">
        <v>0</v>
      </c>
      <c r="DI602" s="204">
        <v>0</v>
      </c>
      <c r="DJ602" s="251"/>
      <c r="DK602" s="239"/>
      <c r="DL602" s="251" t="e">
        <v>#N/A</v>
      </c>
      <c r="DM602" s="205"/>
      <c r="DN602" s="206"/>
      <c r="DO602" s="206"/>
      <c r="DP602" s="205"/>
      <c r="DQ602" s="207" t="s">
        <v>154</v>
      </c>
      <c r="DR602" s="170" t="s">
        <v>166</v>
      </c>
      <c r="DS602" s="206"/>
      <c r="DT602" s="206"/>
      <c r="DU602" s="206" t="s">
        <v>154</v>
      </c>
      <c r="DV602" s="206"/>
      <c r="DW602" s="208">
        <v>0</v>
      </c>
      <c r="DX602" s="209"/>
      <c r="DY602" s="210">
        <v>0</v>
      </c>
      <c r="DZ602" s="209" t="s">
        <v>154</v>
      </c>
      <c r="EA602" s="209"/>
      <c r="EB602" s="209"/>
    </row>
    <row r="603" spans="1:132" s="73" customFormat="1" ht="15" hidden="1" customHeight="1" x14ac:dyDescent="0.3">
      <c r="A603" s="295">
        <v>207</v>
      </c>
      <c r="B603" s="339"/>
      <c r="C603" s="339"/>
      <c r="D603" s="345"/>
      <c r="E603" s="345"/>
      <c r="F603" s="299" t="s">
        <v>4409</v>
      </c>
      <c r="G603" s="224"/>
      <c r="H603" s="300"/>
      <c r="I603" s="224"/>
      <c r="J603" s="161"/>
      <c r="K603" s="161"/>
      <c r="L603" s="161"/>
      <c r="M603" s="213"/>
      <c r="N603" s="346"/>
      <c r="O603" s="213"/>
      <c r="P603" s="346"/>
      <c r="Q603" s="211"/>
      <c r="R603" s="211"/>
      <c r="S603" s="211"/>
      <c r="T603" s="212"/>
      <c r="U603" s="212"/>
      <c r="V603" s="212"/>
      <c r="W603" s="346"/>
      <c r="X603" s="346"/>
      <c r="Y603" s="346"/>
      <c r="Z603" s="346"/>
      <c r="AA603" s="346"/>
      <c r="AB603" s="346"/>
      <c r="AC603" s="213"/>
      <c r="AD603" s="213"/>
      <c r="AE603" s="213"/>
      <c r="AF603" s="305"/>
      <c r="AG603" s="306"/>
      <c r="AH603" s="306"/>
      <c r="AI603" s="349"/>
      <c r="AJ603" s="349"/>
      <c r="AK603" s="349"/>
      <c r="AL603" s="349"/>
      <c r="AM603" s="349"/>
      <c r="AN603" s="213">
        <v>0</v>
      </c>
      <c r="AO603" s="213"/>
      <c r="AP603" s="213"/>
      <c r="AQ603" s="213"/>
      <c r="AR603" s="213"/>
      <c r="AS603" s="213"/>
      <c r="AT603" s="213"/>
      <c r="AU603" s="305"/>
      <c r="AV603" s="224"/>
      <c r="AW603" s="224"/>
      <c r="AX603" s="224"/>
      <c r="AY603" s="307"/>
      <c r="AZ603" s="307"/>
      <c r="BA603" s="307"/>
      <c r="BB603" s="214"/>
      <c r="BC603" s="307"/>
      <c r="BD603" s="215"/>
      <c r="BE603" s="214"/>
      <c r="BF603" s="308"/>
      <c r="BG603" s="308"/>
      <c r="BH603" s="224"/>
      <c r="BI603" s="308"/>
      <c r="BJ603" s="309"/>
      <c r="BK603" s="309"/>
      <c r="BL603" s="310"/>
      <c r="BM603" s="310"/>
      <c r="BN603" s="310"/>
      <c r="BO603" s="310"/>
      <c r="BP603" s="310"/>
      <c r="BQ603" s="310"/>
      <c r="BR603" s="309"/>
      <c r="BS603" s="311"/>
      <c r="BT603" s="311"/>
      <c r="BU603" s="311"/>
      <c r="BV603" s="312" t="s">
        <v>154</v>
      </c>
      <c r="BW603" s="311"/>
      <c r="BX603" s="311"/>
      <c r="BY603" s="311"/>
      <c r="BZ603" s="311"/>
      <c r="CA603" s="311"/>
      <c r="CB603" s="311"/>
      <c r="CC603" s="311"/>
      <c r="CD603" s="313"/>
      <c r="CE603" s="314"/>
      <c r="CF603" s="314"/>
      <c r="CG603" s="315"/>
      <c r="CH603" s="224"/>
      <c r="CI603" s="224"/>
      <c r="CJ603" s="214"/>
      <c r="CK603" s="214"/>
      <c r="CL603" s="317"/>
      <c r="CM603" s="316"/>
      <c r="CN603" s="352"/>
      <c r="CO603" s="220"/>
      <c r="CP603" s="300"/>
      <c r="CQ603" s="307"/>
      <c r="CR603" s="307"/>
      <c r="CS603" s="307"/>
      <c r="CT603" s="307"/>
      <c r="CU603" s="309"/>
      <c r="CV603" s="309"/>
      <c r="CW603" s="309"/>
      <c r="CX603" s="309"/>
      <c r="CY603" s="222"/>
      <c r="CZ603" s="309"/>
      <c r="DA603" s="223"/>
      <c r="DB603" s="161"/>
      <c r="DC603" s="317"/>
      <c r="DD603" s="347"/>
      <c r="DE603" s="309"/>
      <c r="DF603" s="350"/>
      <c r="DG603" s="350"/>
      <c r="DH603" s="351">
        <v>0</v>
      </c>
      <c r="DI603" s="351"/>
      <c r="DJ603" s="350"/>
      <c r="DK603" s="224"/>
      <c r="DL603" s="350"/>
      <c r="DM603" s="145"/>
      <c r="DN603" s="146"/>
      <c r="DO603" s="146"/>
      <c r="DP603" s="145"/>
      <c r="DQ603" s="160"/>
      <c r="DR603" s="161"/>
      <c r="DS603" s="146"/>
      <c r="DT603" s="146"/>
      <c r="DU603" s="146"/>
      <c r="DV603" s="146"/>
      <c r="DW603" s="162" t="s">
        <v>154</v>
      </c>
      <c r="DX603" s="163"/>
      <c r="DY603" s="164"/>
      <c r="DZ603" s="163"/>
      <c r="EA603" s="163"/>
      <c r="EB603" s="163"/>
    </row>
    <row r="604" spans="1:132" ht="15" customHeight="1" x14ac:dyDescent="0.3">
      <c r="A604" s="165"/>
      <c r="B604" s="166" t="s">
        <v>154</v>
      </c>
      <c r="C604" s="166" t="s">
        <v>4410</v>
      </c>
      <c r="D604" s="166" t="s">
        <v>4409</v>
      </c>
      <c r="E604" s="166" t="s">
        <v>4409</v>
      </c>
      <c r="F604" s="258" t="s">
        <v>4411</v>
      </c>
      <c r="G604" s="168" t="s">
        <v>4371</v>
      </c>
      <c r="H604" s="169" t="s">
        <v>330</v>
      </c>
      <c r="I604" s="168" t="s">
        <v>158</v>
      </c>
      <c r="J604" s="170" t="s">
        <v>156</v>
      </c>
      <c r="K604" s="170">
        <v>0</v>
      </c>
      <c r="L604" s="170"/>
      <c r="M604" s="171">
        <v>0</v>
      </c>
      <c r="N604" s="172">
        <v>0</v>
      </c>
      <c r="O604" s="171">
        <v>0</v>
      </c>
      <c r="P604" s="173">
        <v>0</v>
      </c>
      <c r="Q604" s="173">
        <v>0</v>
      </c>
      <c r="R604" s="173">
        <v>0</v>
      </c>
      <c r="S604" s="173">
        <v>0</v>
      </c>
      <c r="T604" s="174">
        <v>0</v>
      </c>
      <c r="U604" s="173">
        <v>0</v>
      </c>
      <c r="V604" s="175">
        <v>0</v>
      </c>
      <c r="W604" s="173">
        <v>0</v>
      </c>
      <c r="X604" s="173">
        <v>0</v>
      </c>
      <c r="Y604" s="174">
        <v>0</v>
      </c>
      <c r="Z604" s="173">
        <v>0</v>
      </c>
      <c r="AA604" s="173">
        <v>0</v>
      </c>
      <c r="AB604" s="173">
        <v>0</v>
      </c>
      <c r="AC604" s="171"/>
      <c r="AD604" s="171">
        <v>0</v>
      </c>
      <c r="AE604" s="171">
        <v>0</v>
      </c>
      <c r="AF604" s="238"/>
      <c r="AG604" s="177">
        <v>0</v>
      </c>
      <c r="AH604" s="178">
        <v>0</v>
      </c>
      <c r="AI604" s="179">
        <v>0</v>
      </c>
      <c r="AJ604" s="180">
        <v>0</v>
      </c>
      <c r="AK604" s="229">
        <v>0</v>
      </c>
      <c r="AL604" s="179">
        <v>0</v>
      </c>
      <c r="AM604" s="182" t="b">
        <v>0</v>
      </c>
      <c r="AN604" s="171">
        <v>0</v>
      </c>
      <c r="AO604" s="171">
        <v>0</v>
      </c>
      <c r="AP604" s="171">
        <v>0</v>
      </c>
      <c r="AQ604" s="171">
        <v>0</v>
      </c>
      <c r="AR604" s="171">
        <v>0</v>
      </c>
      <c r="AS604" s="171">
        <v>0</v>
      </c>
      <c r="AT604" s="171">
        <v>0</v>
      </c>
      <c r="AU604" s="238"/>
      <c r="AV604" s="168"/>
      <c r="AW604" s="168"/>
      <c r="AX604" s="168" t="s">
        <v>159</v>
      </c>
      <c r="AY604" s="183"/>
      <c r="AZ604" s="183"/>
      <c r="BA604" s="183"/>
      <c r="BB604" s="184"/>
      <c r="BC604" s="183"/>
      <c r="BD604" s="185"/>
      <c r="BE604" s="184"/>
      <c r="BF604" s="353"/>
      <c r="BG604" s="353"/>
      <c r="BH604" s="235" t="e">
        <v>#N/A</v>
      </c>
      <c r="BI604" s="189"/>
      <c r="BJ604" s="176"/>
      <c r="BK604" s="190"/>
      <c r="BL604" s="191"/>
      <c r="BM604" s="191" t="s">
        <v>4372</v>
      </c>
      <c r="BN604" s="176" t="s">
        <v>4373</v>
      </c>
      <c r="BO604" s="191" t="s">
        <v>4374</v>
      </c>
      <c r="BP604" s="191" t="s">
        <v>4371</v>
      </c>
      <c r="BQ604" s="191" t="s">
        <v>2573</v>
      </c>
      <c r="BR604" s="176" t="s">
        <v>2643</v>
      </c>
      <c r="BS604" s="192"/>
      <c r="BT604" s="193" t="s">
        <v>154</v>
      </c>
      <c r="BU604" s="354" t="s">
        <v>154</v>
      </c>
      <c r="BV604" s="193" t="s">
        <v>154</v>
      </c>
      <c r="BW604" s="192"/>
      <c r="BX604" s="192"/>
      <c r="BY604" s="192"/>
      <c r="BZ604" s="192"/>
      <c r="CA604" s="192"/>
      <c r="CB604" s="192"/>
      <c r="CC604" s="192"/>
      <c r="CD604" s="192"/>
      <c r="CE604" s="183"/>
      <c r="CF604" s="183"/>
      <c r="CG604" s="192"/>
      <c r="CH604" s="168" t="s">
        <v>4371</v>
      </c>
      <c r="CI604" s="168"/>
      <c r="CJ604" s="195" t="s">
        <v>154</v>
      </c>
      <c r="CK604" s="195" t="s">
        <v>155</v>
      </c>
      <c r="CL604" s="196">
        <v>3.4000000000000002E-2</v>
      </c>
      <c r="CM604" s="195">
        <v>3.4000000000000002E-2</v>
      </c>
      <c r="CN604" s="286"/>
      <c r="CO604" s="197"/>
      <c r="CP604" s="169" t="s">
        <v>176</v>
      </c>
      <c r="CQ604" s="183" t="s">
        <v>418</v>
      </c>
      <c r="CR604" s="183" t="s">
        <v>2464</v>
      </c>
      <c r="CS604" s="183" t="s">
        <v>2899</v>
      </c>
      <c r="CT604" s="183" t="s">
        <v>2900</v>
      </c>
      <c r="CU604" s="176" t="s">
        <v>169</v>
      </c>
      <c r="CV604" s="176" t="s">
        <v>169</v>
      </c>
      <c r="CW604" s="176" t="s">
        <v>2901</v>
      </c>
      <c r="CX604" s="176" t="s">
        <v>2902</v>
      </c>
      <c r="CY604" s="199"/>
      <c r="CZ604" s="176" t="s">
        <v>4375</v>
      </c>
      <c r="DA604" s="176"/>
      <c r="DB604" s="170"/>
      <c r="DC604" s="240"/>
      <c r="DD604" s="201"/>
      <c r="DE604" s="176"/>
      <c r="DF604" s="202"/>
      <c r="DG604" s="203" t="s">
        <v>154</v>
      </c>
      <c r="DH604" s="204">
        <v>0</v>
      </c>
      <c r="DI604" s="204">
        <v>0</v>
      </c>
      <c r="DJ604" s="203"/>
      <c r="DK604" s="168"/>
      <c r="DL604" s="203" t="e">
        <v>#N/A</v>
      </c>
      <c r="DM604" s="205"/>
      <c r="DN604" s="206"/>
      <c r="DO604" s="206"/>
      <c r="DP604" s="205"/>
      <c r="DQ604" s="207" t="s">
        <v>154</v>
      </c>
      <c r="DR604" s="170" t="s">
        <v>166</v>
      </c>
      <c r="DS604" s="206"/>
      <c r="DT604" s="206"/>
      <c r="DU604" s="206" t="s">
        <v>154</v>
      </c>
      <c r="DV604" s="206"/>
      <c r="DW604" s="208">
        <v>0</v>
      </c>
      <c r="DX604" s="209"/>
      <c r="DY604" s="210">
        <v>0</v>
      </c>
      <c r="DZ604" s="209" t="s">
        <v>154</v>
      </c>
      <c r="EA604" s="209"/>
      <c r="EB604" s="209"/>
    </row>
    <row r="605" spans="1:132" ht="15" customHeight="1" x14ac:dyDescent="0.3">
      <c r="A605" s="165"/>
      <c r="B605" s="166" t="s">
        <v>154</v>
      </c>
      <c r="C605" s="166" t="s">
        <v>4412</v>
      </c>
      <c r="D605" s="166" t="s">
        <v>4409</v>
      </c>
      <c r="E605" s="166" t="s">
        <v>4409</v>
      </c>
      <c r="F605" s="258" t="s">
        <v>4413</v>
      </c>
      <c r="G605" s="168" t="s">
        <v>4378</v>
      </c>
      <c r="H605" s="169" t="s">
        <v>330</v>
      </c>
      <c r="I605" s="168" t="s">
        <v>158</v>
      </c>
      <c r="J605" s="170" t="s">
        <v>156</v>
      </c>
      <c r="K605" s="170">
        <v>0</v>
      </c>
      <c r="L605" s="170"/>
      <c r="M605" s="171">
        <v>0</v>
      </c>
      <c r="N605" s="172">
        <v>0</v>
      </c>
      <c r="O605" s="171">
        <v>0</v>
      </c>
      <c r="P605" s="173">
        <v>0</v>
      </c>
      <c r="Q605" s="173">
        <v>0</v>
      </c>
      <c r="R605" s="173">
        <v>0</v>
      </c>
      <c r="S605" s="173">
        <v>0</v>
      </c>
      <c r="T605" s="174">
        <v>0</v>
      </c>
      <c r="U605" s="173">
        <v>0</v>
      </c>
      <c r="V605" s="175">
        <v>0</v>
      </c>
      <c r="W605" s="173">
        <v>0</v>
      </c>
      <c r="X605" s="173">
        <v>0</v>
      </c>
      <c r="Y605" s="174">
        <v>0</v>
      </c>
      <c r="Z605" s="173">
        <v>0</v>
      </c>
      <c r="AA605" s="173">
        <v>0</v>
      </c>
      <c r="AB605" s="173">
        <v>0</v>
      </c>
      <c r="AC605" s="171"/>
      <c r="AD605" s="171">
        <v>0</v>
      </c>
      <c r="AE605" s="171">
        <v>0</v>
      </c>
      <c r="AF605" s="238"/>
      <c r="AG605" s="177">
        <v>0</v>
      </c>
      <c r="AH605" s="178">
        <v>0</v>
      </c>
      <c r="AI605" s="179">
        <v>0</v>
      </c>
      <c r="AJ605" s="180">
        <v>0</v>
      </c>
      <c r="AK605" s="229">
        <v>0</v>
      </c>
      <c r="AL605" s="179">
        <v>0</v>
      </c>
      <c r="AM605" s="182" t="b">
        <v>0</v>
      </c>
      <c r="AN605" s="171">
        <v>0</v>
      </c>
      <c r="AO605" s="171">
        <v>0</v>
      </c>
      <c r="AP605" s="171">
        <v>0</v>
      </c>
      <c r="AQ605" s="171">
        <v>0</v>
      </c>
      <c r="AR605" s="171">
        <v>0</v>
      </c>
      <c r="AS605" s="171">
        <v>0</v>
      </c>
      <c r="AT605" s="171">
        <v>0</v>
      </c>
      <c r="AU605" s="238"/>
      <c r="AV605" s="168"/>
      <c r="AW605" s="168"/>
      <c r="AX605" s="168" t="s">
        <v>244</v>
      </c>
      <c r="AY605" s="183"/>
      <c r="AZ605" s="183"/>
      <c r="BA605" s="183"/>
      <c r="BB605" s="184"/>
      <c r="BC605" s="183"/>
      <c r="BD605" s="185"/>
      <c r="BE605" s="184"/>
      <c r="BF605" s="353"/>
      <c r="BG605" s="353"/>
      <c r="BH605" s="235" t="e">
        <v>#N/A</v>
      </c>
      <c r="BI605" s="189"/>
      <c r="BJ605" s="176"/>
      <c r="BK605" s="190"/>
      <c r="BL605" s="191"/>
      <c r="BM605" s="191" t="s">
        <v>4372</v>
      </c>
      <c r="BN605" s="176" t="s">
        <v>4373</v>
      </c>
      <c r="BO605" s="191" t="s">
        <v>4374</v>
      </c>
      <c r="BP605" s="191" t="s">
        <v>4371</v>
      </c>
      <c r="BQ605" s="191" t="s">
        <v>2573</v>
      </c>
      <c r="BR605" s="176" t="s">
        <v>2643</v>
      </c>
      <c r="BS605" s="192"/>
      <c r="BT605" s="193" t="s">
        <v>154</v>
      </c>
      <c r="BU605" s="354" t="s">
        <v>154</v>
      </c>
      <c r="BV605" s="193" t="s">
        <v>154</v>
      </c>
      <c r="BW605" s="192"/>
      <c r="BX605" s="192"/>
      <c r="BY605" s="192"/>
      <c r="BZ605" s="192"/>
      <c r="CA605" s="192"/>
      <c r="CB605" s="192"/>
      <c r="CC605" s="192"/>
      <c r="CD605" s="192"/>
      <c r="CE605" s="183"/>
      <c r="CF605" s="183"/>
      <c r="CG605" s="192"/>
      <c r="CH605" s="168" t="s">
        <v>4378</v>
      </c>
      <c r="CI605" s="168"/>
      <c r="CJ605" s="195" t="s">
        <v>154</v>
      </c>
      <c r="CK605" s="195" t="s">
        <v>155</v>
      </c>
      <c r="CL605" s="196">
        <v>3.4000000000000002E-2</v>
      </c>
      <c r="CM605" s="195">
        <v>3.4000000000000002E-2</v>
      </c>
      <c r="CN605" s="286"/>
      <c r="CO605" s="197"/>
      <c r="CP605" s="169" t="s">
        <v>176</v>
      </c>
      <c r="CQ605" s="183" t="s">
        <v>418</v>
      </c>
      <c r="CR605" s="183" t="s">
        <v>2464</v>
      </c>
      <c r="CS605" s="183" t="s">
        <v>2899</v>
      </c>
      <c r="CT605" s="183" t="s">
        <v>2900</v>
      </c>
      <c r="CU605" s="176" t="s">
        <v>169</v>
      </c>
      <c r="CV605" s="176" t="s">
        <v>169</v>
      </c>
      <c r="CW605" s="176" t="s">
        <v>2901</v>
      </c>
      <c r="CX605" s="176" t="s">
        <v>2902</v>
      </c>
      <c r="CY605" s="199"/>
      <c r="CZ605" s="176" t="s">
        <v>4375</v>
      </c>
      <c r="DA605" s="176"/>
      <c r="DB605" s="170"/>
      <c r="DC605" s="240"/>
      <c r="DD605" s="201"/>
      <c r="DE605" s="176"/>
      <c r="DF605" s="202"/>
      <c r="DG605" s="203" t="s">
        <v>154</v>
      </c>
      <c r="DH605" s="204">
        <v>0</v>
      </c>
      <c r="DI605" s="204">
        <v>0</v>
      </c>
      <c r="DJ605" s="203"/>
      <c r="DK605" s="168"/>
      <c r="DL605" s="203" t="e">
        <v>#N/A</v>
      </c>
      <c r="DM605" s="205"/>
      <c r="DN605" s="206"/>
      <c r="DO605" s="206"/>
      <c r="DP605" s="205"/>
      <c r="DQ605" s="207" t="s">
        <v>154</v>
      </c>
      <c r="DR605" s="170" t="s">
        <v>166</v>
      </c>
      <c r="DS605" s="206"/>
      <c r="DT605" s="206"/>
      <c r="DU605" s="206" t="s">
        <v>154</v>
      </c>
      <c r="DV605" s="206"/>
      <c r="DW605" s="208">
        <v>0</v>
      </c>
      <c r="DX605" s="209"/>
      <c r="DY605" s="210">
        <v>0</v>
      </c>
      <c r="DZ605" s="209" t="s">
        <v>154</v>
      </c>
      <c r="EA605" s="209"/>
      <c r="EB605" s="209"/>
    </row>
    <row r="606" spans="1:132" s="73" customFormat="1" ht="15" hidden="1" customHeight="1" x14ac:dyDescent="0.3">
      <c r="A606" s="295">
        <v>208</v>
      </c>
      <c r="B606" s="339"/>
      <c r="C606" s="339"/>
      <c r="D606" s="345"/>
      <c r="E606" s="345"/>
      <c r="F606" s="299" t="s">
        <v>4414</v>
      </c>
      <c r="G606" s="224"/>
      <c r="H606" s="300"/>
      <c r="I606" s="224"/>
      <c r="J606" s="161"/>
      <c r="K606" s="161"/>
      <c r="L606" s="161"/>
      <c r="M606" s="213"/>
      <c r="N606" s="346"/>
      <c r="O606" s="213"/>
      <c r="P606" s="346"/>
      <c r="Q606" s="211"/>
      <c r="R606" s="211"/>
      <c r="S606" s="211"/>
      <c r="T606" s="212"/>
      <c r="U606" s="212"/>
      <c r="V606" s="212"/>
      <c r="W606" s="346"/>
      <c r="X606" s="346"/>
      <c r="Y606" s="346"/>
      <c r="Z606" s="346"/>
      <c r="AA606" s="346"/>
      <c r="AB606" s="346"/>
      <c r="AC606" s="213"/>
      <c r="AD606" s="213"/>
      <c r="AE606" s="213"/>
      <c r="AF606" s="305"/>
      <c r="AG606" s="306"/>
      <c r="AH606" s="306"/>
      <c r="AI606" s="349"/>
      <c r="AJ606" s="349"/>
      <c r="AK606" s="349"/>
      <c r="AL606" s="349"/>
      <c r="AM606" s="349"/>
      <c r="AN606" s="213">
        <v>0</v>
      </c>
      <c r="AO606" s="213"/>
      <c r="AP606" s="213"/>
      <c r="AQ606" s="213"/>
      <c r="AR606" s="213"/>
      <c r="AS606" s="213"/>
      <c r="AT606" s="213"/>
      <c r="AU606" s="305"/>
      <c r="AV606" s="224"/>
      <c r="AW606" s="224"/>
      <c r="AX606" s="224"/>
      <c r="AY606" s="307"/>
      <c r="AZ606" s="307"/>
      <c r="BA606" s="307"/>
      <c r="BB606" s="214"/>
      <c r="BC606" s="307"/>
      <c r="BD606" s="215"/>
      <c r="BE606" s="214"/>
      <c r="BF606" s="308"/>
      <c r="BG606" s="308"/>
      <c r="BH606" s="224"/>
      <c r="BI606" s="308"/>
      <c r="BJ606" s="309"/>
      <c r="BK606" s="309"/>
      <c r="BL606" s="310"/>
      <c r="BM606" s="310"/>
      <c r="BN606" s="310"/>
      <c r="BO606" s="310"/>
      <c r="BP606" s="310"/>
      <c r="BQ606" s="310"/>
      <c r="BR606" s="309"/>
      <c r="BS606" s="311"/>
      <c r="BT606" s="311"/>
      <c r="BU606" s="311"/>
      <c r="BV606" s="312" t="s">
        <v>154</v>
      </c>
      <c r="BW606" s="311"/>
      <c r="BX606" s="311"/>
      <c r="BY606" s="311"/>
      <c r="BZ606" s="311"/>
      <c r="CA606" s="311"/>
      <c r="CB606" s="311"/>
      <c r="CC606" s="311"/>
      <c r="CD606" s="313"/>
      <c r="CE606" s="314"/>
      <c r="CF606" s="314"/>
      <c r="CG606" s="315"/>
      <c r="CH606" s="224"/>
      <c r="CI606" s="224"/>
      <c r="CJ606" s="214"/>
      <c r="CK606" s="214"/>
      <c r="CL606" s="317"/>
      <c r="CM606" s="316"/>
      <c r="CN606" s="352"/>
      <c r="CO606" s="220"/>
      <c r="CP606" s="300"/>
      <c r="CQ606" s="307"/>
      <c r="CR606" s="307"/>
      <c r="CS606" s="307"/>
      <c r="CT606" s="307"/>
      <c r="CU606" s="309"/>
      <c r="CV606" s="309"/>
      <c r="CW606" s="309"/>
      <c r="CX606" s="309"/>
      <c r="CY606" s="222"/>
      <c r="CZ606" s="309"/>
      <c r="DA606" s="223"/>
      <c r="DB606" s="161"/>
      <c r="DC606" s="317"/>
      <c r="DD606" s="347"/>
      <c r="DE606" s="309"/>
      <c r="DF606" s="350"/>
      <c r="DG606" s="350"/>
      <c r="DH606" s="351">
        <v>0</v>
      </c>
      <c r="DI606" s="351"/>
      <c r="DJ606" s="350"/>
      <c r="DK606" s="224"/>
      <c r="DL606" s="350"/>
      <c r="DM606" s="145"/>
      <c r="DN606" s="146"/>
      <c r="DO606" s="146"/>
      <c r="DP606" s="145"/>
      <c r="DQ606" s="160"/>
      <c r="DR606" s="161"/>
      <c r="DS606" s="146"/>
      <c r="DT606" s="146"/>
      <c r="DU606" s="146"/>
      <c r="DV606" s="146"/>
      <c r="DW606" s="162" t="s">
        <v>154</v>
      </c>
      <c r="DX606" s="163"/>
      <c r="DY606" s="164"/>
      <c r="DZ606" s="163"/>
      <c r="EA606" s="163"/>
      <c r="EB606" s="163"/>
    </row>
    <row r="607" spans="1:132" ht="15" customHeight="1" x14ac:dyDescent="0.3">
      <c r="A607" s="165"/>
      <c r="B607" s="166" t="s">
        <v>154</v>
      </c>
      <c r="C607" s="166" t="s">
        <v>4415</v>
      </c>
      <c r="D607" s="166" t="s">
        <v>4414</v>
      </c>
      <c r="E607" s="166" t="s">
        <v>4414</v>
      </c>
      <c r="F607" s="258" t="s">
        <v>4416</v>
      </c>
      <c r="G607" s="168" t="s">
        <v>4371</v>
      </c>
      <c r="H607" s="169" t="s">
        <v>330</v>
      </c>
      <c r="I607" s="168" t="s">
        <v>158</v>
      </c>
      <c r="J607" s="170" t="s">
        <v>156</v>
      </c>
      <c r="K607" s="170">
        <v>0</v>
      </c>
      <c r="L607" s="170"/>
      <c r="M607" s="171">
        <v>0</v>
      </c>
      <c r="N607" s="172">
        <v>0</v>
      </c>
      <c r="O607" s="171">
        <v>0</v>
      </c>
      <c r="P607" s="173">
        <v>0</v>
      </c>
      <c r="Q607" s="173">
        <v>0</v>
      </c>
      <c r="R607" s="173">
        <v>0</v>
      </c>
      <c r="S607" s="173">
        <v>0</v>
      </c>
      <c r="T607" s="174">
        <v>0</v>
      </c>
      <c r="U607" s="173">
        <v>0</v>
      </c>
      <c r="V607" s="175">
        <v>0</v>
      </c>
      <c r="W607" s="173">
        <v>0</v>
      </c>
      <c r="X607" s="173">
        <v>0</v>
      </c>
      <c r="Y607" s="174">
        <v>0</v>
      </c>
      <c r="Z607" s="173">
        <v>0</v>
      </c>
      <c r="AA607" s="173">
        <v>0</v>
      </c>
      <c r="AB607" s="173">
        <v>0</v>
      </c>
      <c r="AC607" s="171"/>
      <c r="AD607" s="171">
        <v>0</v>
      </c>
      <c r="AE607" s="171">
        <v>0</v>
      </c>
      <c r="AF607" s="238"/>
      <c r="AG607" s="177">
        <v>0</v>
      </c>
      <c r="AH607" s="178">
        <v>0</v>
      </c>
      <c r="AI607" s="179">
        <v>0</v>
      </c>
      <c r="AJ607" s="180">
        <v>0</v>
      </c>
      <c r="AK607" s="229">
        <v>0</v>
      </c>
      <c r="AL607" s="179">
        <v>0</v>
      </c>
      <c r="AM607" s="182" t="b">
        <v>0</v>
      </c>
      <c r="AN607" s="171">
        <v>0</v>
      </c>
      <c r="AO607" s="171">
        <v>0</v>
      </c>
      <c r="AP607" s="171">
        <v>0</v>
      </c>
      <c r="AQ607" s="171">
        <v>0</v>
      </c>
      <c r="AR607" s="171">
        <v>0</v>
      </c>
      <c r="AS607" s="171">
        <v>0</v>
      </c>
      <c r="AT607" s="171">
        <v>0</v>
      </c>
      <c r="AU607" s="238"/>
      <c r="AV607" s="168"/>
      <c r="AW607" s="168"/>
      <c r="AX607" s="168" t="s">
        <v>159</v>
      </c>
      <c r="AY607" s="183"/>
      <c r="AZ607" s="183"/>
      <c r="BA607" s="183"/>
      <c r="BB607" s="184"/>
      <c r="BC607" s="183"/>
      <c r="BD607" s="185"/>
      <c r="BE607" s="184"/>
      <c r="BF607" s="353"/>
      <c r="BG607" s="353"/>
      <c r="BH607" s="235" t="e">
        <v>#N/A</v>
      </c>
      <c r="BI607" s="189"/>
      <c r="BJ607" s="176"/>
      <c r="BK607" s="190"/>
      <c r="BL607" s="191"/>
      <c r="BM607" s="191" t="s">
        <v>4372</v>
      </c>
      <c r="BN607" s="176" t="s">
        <v>4373</v>
      </c>
      <c r="BO607" s="191" t="s">
        <v>4374</v>
      </c>
      <c r="BP607" s="191" t="s">
        <v>4371</v>
      </c>
      <c r="BQ607" s="191" t="s">
        <v>2573</v>
      </c>
      <c r="BR607" s="176" t="s">
        <v>2643</v>
      </c>
      <c r="BS607" s="192"/>
      <c r="BT607" s="193" t="s">
        <v>154</v>
      </c>
      <c r="BU607" s="354" t="s">
        <v>154</v>
      </c>
      <c r="BV607" s="193" t="s">
        <v>154</v>
      </c>
      <c r="BW607" s="192"/>
      <c r="BX607" s="192"/>
      <c r="BY607" s="192"/>
      <c r="BZ607" s="192"/>
      <c r="CA607" s="192"/>
      <c r="CB607" s="192"/>
      <c r="CC607" s="192"/>
      <c r="CD607" s="192"/>
      <c r="CE607" s="183"/>
      <c r="CF607" s="183"/>
      <c r="CG607" s="192"/>
      <c r="CH607" s="168" t="s">
        <v>4371</v>
      </c>
      <c r="CI607" s="168"/>
      <c r="CJ607" s="195" t="s">
        <v>154</v>
      </c>
      <c r="CK607" s="195" t="s">
        <v>155</v>
      </c>
      <c r="CL607" s="196">
        <v>3.4000000000000002E-2</v>
      </c>
      <c r="CM607" s="195">
        <v>3.4000000000000002E-2</v>
      </c>
      <c r="CN607" s="286"/>
      <c r="CO607" s="197"/>
      <c r="CP607" s="169" t="s">
        <v>176</v>
      </c>
      <c r="CQ607" s="183" t="s">
        <v>418</v>
      </c>
      <c r="CR607" s="183" t="s">
        <v>2464</v>
      </c>
      <c r="CS607" s="183" t="s">
        <v>2899</v>
      </c>
      <c r="CT607" s="183" t="s">
        <v>2900</v>
      </c>
      <c r="CU607" s="176" t="s">
        <v>169</v>
      </c>
      <c r="CV607" s="176" t="s">
        <v>169</v>
      </c>
      <c r="CW607" s="176" t="s">
        <v>2901</v>
      </c>
      <c r="CX607" s="176" t="s">
        <v>2902</v>
      </c>
      <c r="CY607" s="199"/>
      <c r="CZ607" s="176" t="s">
        <v>4375</v>
      </c>
      <c r="DA607" s="176"/>
      <c r="DB607" s="170"/>
      <c r="DC607" s="240"/>
      <c r="DD607" s="201"/>
      <c r="DE607" s="176"/>
      <c r="DF607" s="202"/>
      <c r="DG607" s="203" t="s">
        <v>154</v>
      </c>
      <c r="DH607" s="204">
        <v>0</v>
      </c>
      <c r="DI607" s="204">
        <v>0</v>
      </c>
      <c r="DJ607" s="203"/>
      <c r="DK607" s="168"/>
      <c r="DL607" s="203" t="e">
        <v>#N/A</v>
      </c>
      <c r="DM607" s="205"/>
      <c r="DN607" s="206"/>
      <c r="DO607" s="206"/>
      <c r="DP607" s="205"/>
      <c r="DQ607" s="207" t="s">
        <v>154</v>
      </c>
      <c r="DR607" s="170" t="s">
        <v>166</v>
      </c>
      <c r="DS607" s="206"/>
      <c r="DT607" s="206"/>
      <c r="DU607" s="206" t="s">
        <v>154</v>
      </c>
      <c r="DV607" s="206"/>
      <c r="DW607" s="208">
        <v>0</v>
      </c>
      <c r="DX607" s="209"/>
      <c r="DY607" s="210">
        <v>0</v>
      </c>
      <c r="DZ607" s="209" t="s">
        <v>154</v>
      </c>
      <c r="EA607" s="209"/>
      <c r="EB607" s="209"/>
    </row>
    <row r="608" spans="1:132" ht="15" customHeight="1" x14ac:dyDescent="0.3">
      <c r="A608" s="165"/>
      <c r="B608" s="166" t="s">
        <v>154</v>
      </c>
      <c r="C608" s="166" t="s">
        <v>4417</v>
      </c>
      <c r="D608" s="166" t="s">
        <v>4414</v>
      </c>
      <c r="E608" s="166" t="s">
        <v>4414</v>
      </c>
      <c r="F608" s="258" t="s">
        <v>4418</v>
      </c>
      <c r="G608" s="168" t="s">
        <v>4378</v>
      </c>
      <c r="H608" s="169" t="s">
        <v>330</v>
      </c>
      <c r="I608" s="168" t="s">
        <v>158</v>
      </c>
      <c r="J608" s="170" t="s">
        <v>156</v>
      </c>
      <c r="K608" s="170">
        <v>0</v>
      </c>
      <c r="L608" s="170"/>
      <c r="M608" s="171">
        <v>0</v>
      </c>
      <c r="N608" s="172">
        <v>0</v>
      </c>
      <c r="O608" s="171">
        <v>0</v>
      </c>
      <c r="P608" s="173">
        <v>0</v>
      </c>
      <c r="Q608" s="173">
        <v>0</v>
      </c>
      <c r="R608" s="173">
        <v>0</v>
      </c>
      <c r="S608" s="173">
        <v>0</v>
      </c>
      <c r="T608" s="174">
        <v>0</v>
      </c>
      <c r="U608" s="173">
        <v>0</v>
      </c>
      <c r="V608" s="175">
        <v>0</v>
      </c>
      <c r="W608" s="173">
        <v>0</v>
      </c>
      <c r="X608" s="173">
        <v>0</v>
      </c>
      <c r="Y608" s="174">
        <v>0</v>
      </c>
      <c r="Z608" s="173">
        <v>0</v>
      </c>
      <c r="AA608" s="173">
        <v>0</v>
      </c>
      <c r="AB608" s="173">
        <v>0</v>
      </c>
      <c r="AC608" s="171"/>
      <c r="AD608" s="171">
        <v>0</v>
      </c>
      <c r="AE608" s="171">
        <v>0</v>
      </c>
      <c r="AF608" s="238"/>
      <c r="AG608" s="177">
        <v>0</v>
      </c>
      <c r="AH608" s="178">
        <v>0</v>
      </c>
      <c r="AI608" s="179">
        <v>0</v>
      </c>
      <c r="AJ608" s="180">
        <v>0</v>
      </c>
      <c r="AK608" s="229">
        <v>0</v>
      </c>
      <c r="AL608" s="179">
        <v>0</v>
      </c>
      <c r="AM608" s="182" t="b">
        <v>0</v>
      </c>
      <c r="AN608" s="171">
        <v>0</v>
      </c>
      <c r="AO608" s="171">
        <v>0</v>
      </c>
      <c r="AP608" s="171">
        <v>0</v>
      </c>
      <c r="AQ608" s="171">
        <v>0</v>
      </c>
      <c r="AR608" s="171">
        <v>0</v>
      </c>
      <c r="AS608" s="171">
        <v>0</v>
      </c>
      <c r="AT608" s="171">
        <v>0</v>
      </c>
      <c r="AU608" s="238"/>
      <c r="AV608" s="168"/>
      <c r="AW608" s="168"/>
      <c r="AX608" s="168" t="s">
        <v>244</v>
      </c>
      <c r="AY608" s="183"/>
      <c r="AZ608" s="183"/>
      <c r="BA608" s="183"/>
      <c r="BB608" s="184"/>
      <c r="BC608" s="183"/>
      <c r="BD608" s="185"/>
      <c r="BE608" s="184"/>
      <c r="BF608" s="353"/>
      <c r="BG608" s="353"/>
      <c r="BH608" s="235" t="e">
        <v>#N/A</v>
      </c>
      <c r="BI608" s="189"/>
      <c r="BJ608" s="176"/>
      <c r="BK608" s="190"/>
      <c r="BL608" s="191"/>
      <c r="BM608" s="191" t="s">
        <v>4372</v>
      </c>
      <c r="BN608" s="176" t="s">
        <v>4373</v>
      </c>
      <c r="BO608" s="191" t="s">
        <v>4374</v>
      </c>
      <c r="BP608" s="191" t="s">
        <v>4371</v>
      </c>
      <c r="BQ608" s="191" t="s">
        <v>2573</v>
      </c>
      <c r="BR608" s="176" t="s">
        <v>2643</v>
      </c>
      <c r="BS608" s="192"/>
      <c r="BT608" s="193" t="s">
        <v>154</v>
      </c>
      <c r="BU608" s="354" t="s">
        <v>154</v>
      </c>
      <c r="BV608" s="193" t="s">
        <v>154</v>
      </c>
      <c r="BW608" s="192"/>
      <c r="BX608" s="192"/>
      <c r="BY608" s="192"/>
      <c r="BZ608" s="192"/>
      <c r="CA608" s="192"/>
      <c r="CB608" s="192"/>
      <c r="CC608" s="192"/>
      <c r="CD608" s="192"/>
      <c r="CE608" s="183"/>
      <c r="CF608" s="183"/>
      <c r="CG608" s="192"/>
      <c r="CH608" s="168" t="s">
        <v>4378</v>
      </c>
      <c r="CI608" s="168"/>
      <c r="CJ608" s="195" t="s">
        <v>154</v>
      </c>
      <c r="CK608" s="195" t="s">
        <v>155</v>
      </c>
      <c r="CL608" s="196">
        <v>3.4000000000000002E-2</v>
      </c>
      <c r="CM608" s="195">
        <v>3.4000000000000002E-2</v>
      </c>
      <c r="CN608" s="286"/>
      <c r="CO608" s="197"/>
      <c r="CP608" s="169" t="s">
        <v>176</v>
      </c>
      <c r="CQ608" s="183" t="s">
        <v>418</v>
      </c>
      <c r="CR608" s="183" t="s">
        <v>2464</v>
      </c>
      <c r="CS608" s="183" t="s">
        <v>2899</v>
      </c>
      <c r="CT608" s="183" t="s">
        <v>2900</v>
      </c>
      <c r="CU608" s="176" t="s">
        <v>169</v>
      </c>
      <c r="CV608" s="176" t="s">
        <v>169</v>
      </c>
      <c r="CW608" s="176" t="s">
        <v>2901</v>
      </c>
      <c r="CX608" s="176" t="s">
        <v>2902</v>
      </c>
      <c r="CY608" s="199"/>
      <c r="CZ608" s="176" t="s">
        <v>4375</v>
      </c>
      <c r="DA608" s="176"/>
      <c r="DB608" s="170"/>
      <c r="DC608" s="240"/>
      <c r="DD608" s="201"/>
      <c r="DE608" s="176"/>
      <c r="DF608" s="202"/>
      <c r="DG608" s="203" t="s">
        <v>154</v>
      </c>
      <c r="DH608" s="204">
        <v>0</v>
      </c>
      <c r="DI608" s="204">
        <v>0</v>
      </c>
      <c r="DJ608" s="203"/>
      <c r="DK608" s="168"/>
      <c r="DL608" s="203" t="e">
        <v>#N/A</v>
      </c>
      <c r="DM608" s="205"/>
      <c r="DN608" s="206"/>
      <c r="DO608" s="206"/>
      <c r="DP608" s="205"/>
      <c r="DQ608" s="207" t="s">
        <v>154</v>
      </c>
      <c r="DR608" s="170" t="s">
        <v>166</v>
      </c>
      <c r="DS608" s="206"/>
      <c r="DT608" s="206"/>
      <c r="DU608" s="206" t="s">
        <v>154</v>
      </c>
      <c r="DV608" s="206"/>
      <c r="DW608" s="208">
        <v>0</v>
      </c>
      <c r="DX608" s="209"/>
      <c r="DY608" s="210">
        <v>0</v>
      </c>
      <c r="DZ608" s="209" t="s">
        <v>154</v>
      </c>
      <c r="EA608" s="209"/>
      <c r="EB608" s="209"/>
    </row>
    <row r="609" spans="1:132" s="73" customFormat="1" ht="15" hidden="1" customHeight="1" x14ac:dyDescent="0.3">
      <c r="A609" s="295">
        <v>209</v>
      </c>
      <c r="B609" s="339"/>
      <c r="C609" s="339"/>
      <c r="D609" s="345"/>
      <c r="E609" s="345"/>
      <c r="F609" s="299" t="s">
        <v>4419</v>
      </c>
      <c r="G609" s="224"/>
      <c r="H609" s="300"/>
      <c r="I609" s="224"/>
      <c r="J609" s="161"/>
      <c r="K609" s="161"/>
      <c r="L609" s="161"/>
      <c r="M609" s="213"/>
      <c r="N609" s="346"/>
      <c r="O609" s="213"/>
      <c r="P609" s="346"/>
      <c r="Q609" s="211"/>
      <c r="R609" s="211"/>
      <c r="S609" s="211"/>
      <c r="T609" s="212"/>
      <c r="U609" s="212"/>
      <c r="V609" s="212"/>
      <c r="W609" s="346"/>
      <c r="X609" s="346"/>
      <c r="Y609" s="346"/>
      <c r="Z609" s="346"/>
      <c r="AA609" s="346"/>
      <c r="AB609" s="346"/>
      <c r="AC609" s="213"/>
      <c r="AD609" s="213"/>
      <c r="AE609" s="213"/>
      <c r="AF609" s="305"/>
      <c r="AG609" s="306"/>
      <c r="AH609" s="306"/>
      <c r="AI609" s="349"/>
      <c r="AJ609" s="349"/>
      <c r="AK609" s="349"/>
      <c r="AL609" s="349"/>
      <c r="AM609" s="349"/>
      <c r="AN609" s="213">
        <v>0</v>
      </c>
      <c r="AO609" s="213"/>
      <c r="AP609" s="213"/>
      <c r="AQ609" s="213"/>
      <c r="AR609" s="213"/>
      <c r="AS609" s="213"/>
      <c r="AT609" s="213"/>
      <c r="AU609" s="305"/>
      <c r="AV609" s="224"/>
      <c r="AW609" s="224"/>
      <c r="AX609" s="224"/>
      <c r="AY609" s="307"/>
      <c r="AZ609" s="307"/>
      <c r="BA609" s="307"/>
      <c r="BB609" s="214"/>
      <c r="BC609" s="307"/>
      <c r="BD609" s="215"/>
      <c r="BE609" s="214"/>
      <c r="BF609" s="308"/>
      <c r="BG609" s="308"/>
      <c r="BH609" s="224"/>
      <c r="BI609" s="308"/>
      <c r="BJ609" s="309"/>
      <c r="BK609" s="309"/>
      <c r="BL609" s="310"/>
      <c r="BM609" s="310"/>
      <c r="BN609" s="310"/>
      <c r="BO609" s="310"/>
      <c r="BP609" s="310"/>
      <c r="BQ609" s="310"/>
      <c r="BR609" s="309"/>
      <c r="BS609" s="311"/>
      <c r="BT609" s="311"/>
      <c r="BU609" s="311"/>
      <c r="BV609" s="312" t="s">
        <v>154</v>
      </c>
      <c r="BW609" s="311"/>
      <c r="BX609" s="311"/>
      <c r="BY609" s="311"/>
      <c r="BZ609" s="311"/>
      <c r="CA609" s="311"/>
      <c r="CB609" s="311"/>
      <c r="CC609" s="311"/>
      <c r="CD609" s="313"/>
      <c r="CE609" s="314"/>
      <c r="CF609" s="314"/>
      <c r="CG609" s="315"/>
      <c r="CH609" s="224"/>
      <c r="CI609" s="224"/>
      <c r="CJ609" s="214"/>
      <c r="CK609" s="214"/>
      <c r="CL609" s="317"/>
      <c r="CM609" s="316"/>
      <c r="CN609" s="352"/>
      <c r="CO609" s="220"/>
      <c r="CP609" s="300"/>
      <c r="CQ609" s="307"/>
      <c r="CR609" s="307"/>
      <c r="CS609" s="307"/>
      <c r="CT609" s="307"/>
      <c r="CU609" s="309"/>
      <c r="CV609" s="309"/>
      <c r="CW609" s="309"/>
      <c r="CX609" s="309"/>
      <c r="CY609" s="222"/>
      <c r="CZ609" s="309"/>
      <c r="DA609" s="223"/>
      <c r="DB609" s="161"/>
      <c r="DC609" s="317"/>
      <c r="DD609" s="347"/>
      <c r="DE609" s="309"/>
      <c r="DF609" s="350"/>
      <c r="DG609" s="350"/>
      <c r="DH609" s="351">
        <v>0</v>
      </c>
      <c r="DI609" s="351"/>
      <c r="DJ609" s="350"/>
      <c r="DK609" s="224"/>
      <c r="DL609" s="350"/>
      <c r="DM609" s="145"/>
      <c r="DN609" s="146"/>
      <c r="DO609" s="146"/>
      <c r="DP609" s="145"/>
      <c r="DQ609" s="160"/>
      <c r="DR609" s="161"/>
      <c r="DS609" s="146"/>
      <c r="DT609" s="146"/>
      <c r="DU609" s="146"/>
      <c r="DV609" s="146"/>
      <c r="DW609" s="162" t="s">
        <v>154</v>
      </c>
      <c r="DX609" s="163"/>
      <c r="DY609" s="164"/>
      <c r="DZ609" s="163"/>
      <c r="EA609" s="163"/>
      <c r="EB609" s="163"/>
    </row>
    <row r="610" spans="1:132" ht="15" customHeight="1" x14ac:dyDescent="0.3">
      <c r="A610" s="165"/>
      <c r="B610" s="166" t="s">
        <v>154</v>
      </c>
      <c r="C610" s="166" t="s">
        <v>4420</v>
      </c>
      <c r="D610" s="166" t="s">
        <v>4419</v>
      </c>
      <c r="E610" s="166" t="s">
        <v>4419</v>
      </c>
      <c r="F610" s="258" t="s">
        <v>4421</v>
      </c>
      <c r="G610" s="168" t="s">
        <v>4371</v>
      </c>
      <c r="H610" s="169" t="s">
        <v>330</v>
      </c>
      <c r="I610" s="168" t="s">
        <v>158</v>
      </c>
      <c r="J610" s="170" t="s">
        <v>156</v>
      </c>
      <c r="K610" s="170">
        <v>0</v>
      </c>
      <c r="L610" s="170"/>
      <c r="M610" s="171">
        <v>0</v>
      </c>
      <c r="N610" s="172">
        <v>0</v>
      </c>
      <c r="O610" s="171">
        <v>0</v>
      </c>
      <c r="P610" s="173">
        <v>0</v>
      </c>
      <c r="Q610" s="173">
        <v>0</v>
      </c>
      <c r="R610" s="173">
        <v>0</v>
      </c>
      <c r="S610" s="173">
        <v>0</v>
      </c>
      <c r="T610" s="174">
        <v>0</v>
      </c>
      <c r="U610" s="173">
        <v>0</v>
      </c>
      <c r="V610" s="175">
        <v>0</v>
      </c>
      <c r="W610" s="173">
        <v>0</v>
      </c>
      <c r="X610" s="173">
        <v>0</v>
      </c>
      <c r="Y610" s="174">
        <v>0</v>
      </c>
      <c r="Z610" s="173">
        <v>0</v>
      </c>
      <c r="AA610" s="173">
        <v>0</v>
      </c>
      <c r="AB610" s="173">
        <v>0</v>
      </c>
      <c r="AC610" s="171"/>
      <c r="AD610" s="171">
        <v>0</v>
      </c>
      <c r="AE610" s="171">
        <v>0</v>
      </c>
      <c r="AF610" s="238"/>
      <c r="AG610" s="177">
        <v>0</v>
      </c>
      <c r="AH610" s="178">
        <v>0</v>
      </c>
      <c r="AI610" s="179">
        <v>0</v>
      </c>
      <c r="AJ610" s="180">
        <v>0</v>
      </c>
      <c r="AK610" s="229">
        <v>0</v>
      </c>
      <c r="AL610" s="179">
        <v>0</v>
      </c>
      <c r="AM610" s="182" t="b">
        <v>0</v>
      </c>
      <c r="AN610" s="171">
        <v>0</v>
      </c>
      <c r="AO610" s="171">
        <v>0</v>
      </c>
      <c r="AP610" s="171">
        <v>0</v>
      </c>
      <c r="AQ610" s="171">
        <v>0</v>
      </c>
      <c r="AR610" s="171">
        <v>0</v>
      </c>
      <c r="AS610" s="171">
        <v>0</v>
      </c>
      <c r="AT610" s="171">
        <v>0</v>
      </c>
      <c r="AU610" s="238"/>
      <c r="AV610" s="168"/>
      <c r="AW610" s="168"/>
      <c r="AX610" s="168" t="s">
        <v>159</v>
      </c>
      <c r="AY610" s="183"/>
      <c r="AZ610" s="183"/>
      <c r="BA610" s="183"/>
      <c r="BB610" s="184"/>
      <c r="BC610" s="183"/>
      <c r="BD610" s="185"/>
      <c r="BE610" s="184"/>
      <c r="BF610" s="353"/>
      <c r="BG610" s="353"/>
      <c r="BH610" s="235" t="e">
        <v>#N/A</v>
      </c>
      <c r="BI610" s="189"/>
      <c r="BJ610" s="176"/>
      <c r="BK610" s="190"/>
      <c r="BL610" s="191"/>
      <c r="BM610" s="191" t="s">
        <v>4372</v>
      </c>
      <c r="BN610" s="176" t="s">
        <v>4373</v>
      </c>
      <c r="BO610" s="191" t="s">
        <v>4374</v>
      </c>
      <c r="BP610" s="191" t="s">
        <v>4371</v>
      </c>
      <c r="BQ610" s="191" t="s">
        <v>2573</v>
      </c>
      <c r="BR610" s="176" t="s">
        <v>2643</v>
      </c>
      <c r="BS610" s="192"/>
      <c r="BT610" s="193" t="s">
        <v>154</v>
      </c>
      <c r="BU610" s="354" t="s">
        <v>154</v>
      </c>
      <c r="BV610" s="193" t="s">
        <v>154</v>
      </c>
      <c r="BW610" s="192"/>
      <c r="BX610" s="192"/>
      <c r="BY610" s="192"/>
      <c r="BZ610" s="192"/>
      <c r="CA610" s="192"/>
      <c r="CB610" s="192"/>
      <c r="CC610" s="192"/>
      <c r="CD610" s="192"/>
      <c r="CE610" s="183"/>
      <c r="CF610" s="183"/>
      <c r="CG610" s="192"/>
      <c r="CH610" s="168" t="s">
        <v>4371</v>
      </c>
      <c r="CI610" s="168"/>
      <c r="CJ610" s="195" t="s">
        <v>154</v>
      </c>
      <c r="CK610" s="195" t="s">
        <v>155</v>
      </c>
      <c r="CL610" s="196">
        <v>3.4000000000000002E-2</v>
      </c>
      <c r="CM610" s="195">
        <v>3.4000000000000002E-2</v>
      </c>
      <c r="CN610" s="286"/>
      <c r="CO610" s="197"/>
      <c r="CP610" s="169" t="s">
        <v>176</v>
      </c>
      <c r="CQ610" s="183" t="s">
        <v>418</v>
      </c>
      <c r="CR610" s="183" t="s">
        <v>2464</v>
      </c>
      <c r="CS610" s="183" t="s">
        <v>2899</v>
      </c>
      <c r="CT610" s="183" t="s">
        <v>2900</v>
      </c>
      <c r="CU610" s="176" t="s">
        <v>169</v>
      </c>
      <c r="CV610" s="176" t="s">
        <v>169</v>
      </c>
      <c r="CW610" s="176" t="s">
        <v>2901</v>
      </c>
      <c r="CX610" s="176" t="s">
        <v>2902</v>
      </c>
      <c r="CY610" s="199"/>
      <c r="CZ610" s="176" t="s">
        <v>4375</v>
      </c>
      <c r="DA610" s="176"/>
      <c r="DB610" s="170"/>
      <c r="DC610" s="240"/>
      <c r="DD610" s="201"/>
      <c r="DE610" s="176"/>
      <c r="DF610" s="202"/>
      <c r="DG610" s="203" t="s">
        <v>154</v>
      </c>
      <c r="DH610" s="204">
        <v>0</v>
      </c>
      <c r="DI610" s="204">
        <v>0</v>
      </c>
      <c r="DJ610" s="203"/>
      <c r="DK610" s="168"/>
      <c r="DL610" s="203" t="e">
        <v>#N/A</v>
      </c>
      <c r="DM610" s="205"/>
      <c r="DN610" s="206"/>
      <c r="DO610" s="206"/>
      <c r="DP610" s="205"/>
      <c r="DQ610" s="207" t="s">
        <v>154</v>
      </c>
      <c r="DR610" s="170" t="s">
        <v>166</v>
      </c>
      <c r="DS610" s="206"/>
      <c r="DT610" s="206"/>
      <c r="DU610" s="206" t="s">
        <v>154</v>
      </c>
      <c r="DV610" s="206"/>
      <c r="DW610" s="208">
        <v>0</v>
      </c>
      <c r="DX610" s="209"/>
      <c r="DY610" s="210">
        <v>0</v>
      </c>
      <c r="DZ610" s="209" t="s">
        <v>154</v>
      </c>
      <c r="EA610" s="209"/>
      <c r="EB610" s="209"/>
    </row>
    <row r="611" spans="1:132" ht="15" customHeight="1" x14ac:dyDescent="0.3">
      <c r="A611" s="165"/>
      <c r="B611" s="166" t="s">
        <v>154</v>
      </c>
      <c r="C611" s="166" t="s">
        <v>4422</v>
      </c>
      <c r="D611" s="166" t="s">
        <v>4419</v>
      </c>
      <c r="E611" s="166" t="s">
        <v>4419</v>
      </c>
      <c r="F611" s="258" t="s">
        <v>4423</v>
      </c>
      <c r="G611" s="168" t="s">
        <v>4378</v>
      </c>
      <c r="H611" s="169" t="s">
        <v>330</v>
      </c>
      <c r="I611" s="168" t="s">
        <v>158</v>
      </c>
      <c r="J611" s="170" t="s">
        <v>156</v>
      </c>
      <c r="K611" s="170">
        <v>0</v>
      </c>
      <c r="L611" s="170"/>
      <c r="M611" s="171">
        <v>0</v>
      </c>
      <c r="N611" s="172">
        <v>0</v>
      </c>
      <c r="O611" s="171">
        <v>0</v>
      </c>
      <c r="P611" s="173">
        <v>0</v>
      </c>
      <c r="Q611" s="173">
        <v>0</v>
      </c>
      <c r="R611" s="173">
        <v>0</v>
      </c>
      <c r="S611" s="173">
        <v>0</v>
      </c>
      <c r="T611" s="174">
        <v>0</v>
      </c>
      <c r="U611" s="173">
        <v>0</v>
      </c>
      <c r="V611" s="175">
        <v>0</v>
      </c>
      <c r="W611" s="173">
        <v>0</v>
      </c>
      <c r="X611" s="173">
        <v>0</v>
      </c>
      <c r="Y611" s="174">
        <v>0</v>
      </c>
      <c r="Z611" s="173">
        <v>0</v>
      </c>
      <c r="AA611" s="173">
        <v>0</v>
      </c>
      <c r="AB611" s="173">
        <v>0</v>
      </c>
      <c r="AC611" s="171"/>
      <c r="AD611" s="171">
        <v>0</v>
      </c>
      <c r="AE611" s="171">
        <v>0</v>
      </c>
      <c r="AF611" s="238"/>
      <c r="AG611" s="177">
        <v>0</v>
      </c>
      <c r="AH611" s="178">
        <v>0</v>
      </c>
      <c r="AI611" s="179">
        <v>0</v>
      </c>
      <c r="AJ611" s="180">
        <v>0</v>
      </c>
      <c r="AK611" s="229">
        <v>0</v>
      </c>
      <c r="AL611" s="179">
        <v>0</v>
      </c>
      <c r="AM611" s="182" t="b">
        <v>0</v>
      </c>
      <c r="AN611" s="171">
        <v>0</v>
      </c>
      <c r="AO611" s="171">
        <v>0</v>
      </c>
      <c r="AP611" s="171">
        <v>0</v>
      </c>
      <c r="AQ611" s="171">
        <v>0</v>
      </c>
      <c r="AR611" s="171">
        <v>0</v>
      </c>
      <c r="AS611" s="171">
        <v>0</v>
      </c>
      <c r="AT611" s="171">
        <v>0</v>
      </c>
      <c r="AU611" s="238"/>
      <c r="AV611" s="168"/>
      <c r="AW611" s="168"/>
      <c r="AX611" s="168" t="s">
        <v>244</v>
      </c>
      <c r="AY611" s="183"/>
      <c r="AZ611" s="183"/>
      <c r="BA611" s="183"/>
      <c r="BB611" s="184"/>
      <c r="BC611" s="183"/>
      <c r="BD611" s="185"/>
      <c r="BE611" s="184"/>
      <c r="BF611" s="353"/>
      <c r="BG611" s="353"/>
      <c r="BH611" s="235" t="e">
        <v>#N/A</v>
      </c>
      <c r="BI611" s="189"/>
      <c r="BJ611" s="176"/>
      <c r="BK611" s="190"/>
      <c r="BL611" s="191"/>
      <c r="BM611" s="191" t="s">
        <v>4372</v>
      </c>
      <c r="BN611" s="176" t="s">
        <v>4373</v>
      </c>
      <c r="BO611" s="191" t="s">
        <v>4374</v>
      </c>
      <c r="BP611" s="191" t="s">
        <v>4371</v>
      </c>
      <c r="BQ611" s="191" t="s">
        <v>2573</v>
      </c>
      <c r="BR611" s="176" t="s">
        <v>2643</v>
      </c>
      <c r="BS611" s="192"/>
      <c r="BT611" s="193" t="s">
        <v>154</v>
      </c>
      <c r="BU611" s="354" t="s">
        <v>154</v>
      </c>
      <c r="BV611" s="193" t="s">
        <v>154</v>
      </c>
      <c r="BW611" s="192"/>
      <c r="BX611" s="192"/>
      <c r="BY611" s="192"/>
      <c r="BZ611" s="192"/>
      <c r="CA611" s="192"/>
      <c r="CB611" s="192"/>
      <c r="CC611" s="192"/>
      <c r="CD611" s="192"/>
      <c r="CE611" s="183"/>
      <c r="CF611" s="183"/>
      <c r="CG611" s="192"/>
      <c r="CH611" s="168" t="s">
        <v>4378</v>
      </c>
      <c r="CI611" s="168"/>
      <c r="CJ611" s="195" t="s">
        <v>154</v>
      </c>
      <c r="CK611" s="195" t="s">
        <v>155</v>
      </c>
      <c r="CL611" s="196">
        <v>3.4000000000000002E-2</v>
      </c>
      <c r="CM611" s="195">
        <v>3.4000000000000002E-2</v>
      </c>
      <c r="CN611" s="286"/>
      <c r="CO611" s="197"/>
      <c r="CP611" s="169" t="s">
        <v>176</v>
      </c>
      <c r="CQ611" s="183" t="s">
        <v>418</v>
      </c>
      <c r="CR611" s="183" t="s">
        <v>2464</v>
      </c>
      <c r="CS611" s="183" t="s">
        <v>2899</v>
      </c>
      <c r="CT611" s="183" t="s">
        <v>2900</v>
      </c>
      <c r="CU611" s="176" t="s">
        <v>169</v>
      </c>
      <c r="CV611" s="176" t="s">
        <v>169</v>
      </c>
      <c r="CW611" s="176" t="s">
        <v>2901</v>
      </c>
      <c r="CX611" s="176" t="s">
        <v>2902</v>
      </c>
      <c r="CY611" s="199"/>
      <c r="CZ611" s="176" t="s">
        <v>4375</v>
      </c>
      <c r="DA611" s="176"/>
      <c r="DB611" s="170"/>
      <c r="DC611" s="240"/>
      <c r="DD611" s="201"/>
      <c r="DE611" s="176"/>
      <c r="DF611" s="202"/>
      <c r="DG611" s="203" t="s">
        <v>154</v>
      </c>
      <c r="DH611" s="204">
        <v>0</v>
      </c>
      <c r="DI611" s="204">
        <v>0</v>
      </c>
      <c r="DJ611" s="203"/>
      <c r="DK611" s="168"/>
      <c r="DL611" s="203" t="e">
        <v>#N/A</v>
      </c>
      <c r="DM611" s="205"/>
      <c r="DN611" s="206"/>
      <c r="DO611" s="206"/>
      <c r="DP611" s="205"/>
      <c r="DQ611" s="207" t="s">
        <v>154</v>
      </c>
      <c r="DR611" s="170" t="s">
        <v>166</v>
      </c>
      <c r="DS611" s="206"/>
      <c r="DT611" s="206"/>
      <c r="DU611" s="206" t="s">
        <v>154</v>
      </c>
      <c r="DV611" s="206"/>
      <c r="DW611" s="208">
        <v>0</v>
      </c>
      <c r="DX611" s="209"/>
      <c r="DY611" s="210">
        <v>0</v>
      </c>
      <c r="DZ611" s="209" t="s">
        <v>154</v>
      </c>
      <c r="EA611" s="209"/>
      <c r="EB611" s="209"/>
    </row>
    <row r="612" spans="1:132" s="73" customFormat="1" ht="15" hidden="1" customHeight="1" x14ac:dyDescent="0.3">
      <c r="A612" s="295">
        <v>210</v>
      </c>
      <c r="B612" s="339"/>
      <c r="C612" s="339"/>
      <c r="D612" s="345"/>
      <c r="E612" s="345"/>
      <c r="F612" s="299" t="s">
        <v>4424</v>
      </c>
      <c r="G612" s="224"/>
      <c r="H612" s="300"/>
      <c r="I612" s="224"/>
      <c r="J612" s="161"/>
      <c r="K612" s="161"/>
      <c r="L612" s="161"/>
      <c r="M612" s="213"/>
      <c r="N612" s="346"/>
      <c r="O612" s="213"/>
      <c r="P612" s="346"/>
      <c r="Q612" s="211"/>
      <c r="R612" s="211"/>
      <c r="S612" s="211"/>
      <c r="T612" s="212"/>
      <c r="U612" s="212"/>
      <c r="V612" s="212"/>
      <c r="W612" s="346"/>
      <c r="X612" s="346"/>
      <c r="Y612" s="346"/>
      <c r="Z612" s="346"/>
      <c r="AA612" s="346"/>
      <c r="AB612" s="346"/>
      <c r="AC612" s="213"/>
      <c r="AD612" s="213"/>
      <c r="AE612" s="213"/>
      <c r="AF612" s="305"/>
      <c r="AG612" s="306"/>
      <c r="AH612" s="306"/>
      <c r="AI612" s="349"/>
      <c r="AJ612" s="349"/>
      <c r="AK612" s="349"/>
      <c r="AL612" s="349"/>
      <c r="AM612" s="349"/>
      <c r="AN612" s="213">
        <v>0</v>
      </c>
      <c r="AO612" s="213"/>
      <c r="AP612" s="213"/>
      <c r="AQ612" s="213"/>
      <c r="AR612" s="213"/>
      <c r="AS612" s="213"/>
      <c r="AT612" s="213"/>
      <c r="AU612" s="305"/>
      <c r="AV612" s="224"/>
      <c r="AW612" s="224"/>
      <c r="AX612" s="224"/>
      <c r="AY612" s="307"/>
      <c r="AZ612" s="307"/>
      <c r="BA612" s="307"/>
      <c r="BB612" s="214"/>
      <c r="BC612" s="307"/>
      <c r="BD612" s="215"/>
      <c r="BE612" s="214"/>
      <c r="BF612" s="308"/>
      <c r="BG612" s="308"/>
      <c r="BH612" s="224"/>
      <c r="BI612" s="308"/>
      <c r="BJ612" s="309"/>
      <c r="BK612" s="309"/>
      <c r="BL612" s="310"/>
      <c r="BM612" s="310"/>
      <c r="BN612" s="310"/>
      <c r="BO612" s="310"/>
      <c r="BP612" s="310"/>
      <c r="BQ612" s="310"/>
      <c r="BR612" s="309"/>
      <c r="BS612" s="311"/>
      <c r="BT612" s="311"/>
      <c r="BU612" s="311"/>
      <c r="BV612" s="312" t="s">
        <v>154</v>
      </c>
      <c r="BW612" s="311"/>
      <c r="BX612" s="311"/>
      <c r="BY612" s="311"/>
      <c r="BZ612" s="311"/>
      <c r="CA612" s="311"/>
      <c r="CB612" s="311"/>
      <c r="CC612" s="311"/>
      <c r="CD612" s="313"/>
      <c r="CE612" s="314"/>
      <c r="CF612" s="314"/>
      <c r="CG612" s="315"/>
      <c r="CH612" s="224"/>
      <c r="CI612" s="224"/>
      <c r="CJ612" s="214"/>
      <c r="CK612" s="214"/>
      <c r="CL612" s="317"/>
      <c r="CM612" s="316"/>
      <c r="CN612" s="352"/>
      <c r="CO612" s="220"/>
      <c r="CP612" s="300"/>
      <c r="CQ612" s="307"/>
      <c r="CR612" s="307"/>
      <c r="CS612" s="307"/>
      <c r="CT612" s="307"/>
      <c r="CU612" s="309"/>
      <c r="CV612" s="309"/>
      <c r="CW612" s="309"/>
      <c r="CX612" s="309"/>
      <c r="CY612" s="222"/>
      <c r="CZ612" s="309"/>
      <c r="DA612" s="223"/>
      <c r="DB612" s="161"/>
      <c r="DC612" s="317"/>
      <c r="DD612" s="347"/>
      <c r="DE612" s="309"/>
      <c r="DF612" s="350"/>
      <c r="DG612" s="350"/>
      <c r="DH612" s="351">
        <v>0</v>
      </c>
      <c r="DI612" s="351"/>
      <c r="DJ612" s="350"/>
      <c r="DK612" s="224"/>
      <c r="DL612" s="350"/>
      <c r="DM612" s="145"/>
      <c r="DN612" s="146"/>
      <c r="DO612" s="146"/>
      <c r="DP612" s="145"/>
      <c r="DQ612" s="160"/>
      <c r="DR612" s="161"/>
      <c r="DS612" s="146"/>
      <c r="DT612" s="146"/>
      <c r="DU612" s="146"/>
      <c r="DV612" s="146"/>
      <c r="DW612" s="162" t="s">
        <v>154</v>
      </c>
      <c r="DX612" s="163"/>
      <c r="DY612" s="164"/>
      <c r="DZ612" s="163"/>
      <c r="EA612" s="163"/>
      <c r="EB612" s="163"/>
    </row>
    <row r="613" spans="1:132" ht="15" customHeight="1" x14ac:dyDescent="0.3">
      <c r="A613" s="165"/>
      <c r="B613" s="166" t="s">
        <v>154</v>
      </c>
      <c r="C613" s="166" t="s">
        <v>4425</v>
      </c>
      <c r="D613" s="166" t="s">
        <v>4424</v>
      </c>
      <c r="E613" s="166" t="s">
        <v>4424</v>
      </c>
      <c r="F613" s="258" t="s">
        <v>4426</v>
      </c>
      <c r="G613" s="168" t="s">
        <v>4371</v>
      </c>
      <c r="H613" s="169" t="s">
        <v>330</v>
      </c>
      <c r="I613" s="168" t="s">
        <v>158</v>
      </c>
      <c r="J613" s="170" t="s">
        <v>156</v>
      </c>
      <c r="K613" s="170">
        <v>0</v>
      </c>
      <c r="L613" s="170"/>
      <c r="M613" s="171">
        <v>6186305.9500000002</v>
      </c>
      <c r="N613" s="172">
        <v>6186305.9500000002</v>
      </c>
      <c r="O613" s="171">
        <v>6186305.9500000002</v>
      </c>
      <c r="P613" s="173">
        <v>6186305.9500000002</v>
      </c>
      <c r="Q613" s="173">
        <v>0</v>
      </c>
      <c r="R613" s="173">
        <v>0</v>
      </c>
      <c r="S613" s="173">
        <v>0</v>
      </c>
      <c r="T613" s="174">
        <v>0</v>
      </c>
      <c r="U613" s="173">
        <v>0</v>
      </c>
      <c r="V613" s="175">
        <v>0</v>
      </c>
      <c r="W613" s="173">
        <v>0</v>
      </c>
      <c r="X613" s="173">
        <v>1145402.03</v>
      </c>
      <c r="Y613" s="174">
        <v>1145402.03</v>
      </c>
      <c r="Z613" s="173">
        <v>0</v>
      </c>
      <c r="AA613" s="173">
        <v>0</v>
      </c>
      <c r="AB613" s="173">
        <v>0</v>
      </c>
      <c r="AC613" s="171"/>
      <c r="AD613" s="171">
        <v>0</v>
      </c>
      <c r="AE613" s="171">
        <v>6186305.9500000002</v>
      </c>
      <c r="AF613" s="238"/>
      <c r="AG613" s="177">
        <v>6186305.9500000002</v>
      </c>
      <c r="AH613" s="178">
        <v>6186305.9500000002</v>
      </c>
      <c r="AI613" s="179">
        <v>3.0201027301628219E-3</v>
      </c>
      <c r="AJ613" s="180">
        <v>0</v>
      </c>
      <c r="AK613" s="229">
        <v>0</v>
      </c>
      <c r="AL613" s="179">
        <v>0</v>
      </c>
      <c r="AM613" s="182" t="b">
        <v>0</v>
      </c>
      <c r="AN613" s="171">
        <v>0</v>
      </c>
      <c r="AO613" s="171">
        <v>0</v>
      </c>
      <c r="AP613" s="171">
        <v>2259593.7200000002</v>
      </c>
      <c r="AQ613" s="171">
        <v>28987344.170000002</v>
      </c>
      <c r="AR613" s="171">
        <v>0</v>
      </c>
      <c r="AS613" s="171">
        <v>0</v>
      </c>
      <c r="AT613" s="171">
        <v>0</v>
      </c>
      <c r="AU613" s="238"/>
      <c r="AV613" s="168"/>
      <c r="AW613" s="168"/>
      <c r="AX613" s="168" t="s">
        <v>159</v>
      </c>
      <c r="AY613" s="183"/>
      <c r="AZ613" s="183"/>
      <c r="BA613" s="183"/>
      <c r="BB613" s="184"/>
      <c r="BC613" s="183"/>
      <c r="BD613" s="185"/>
      <c r="BE613" s="184"/>
      <c r="BF613" s="353"/>
      <c r="BG613" s="353"/>
      <c r="BH613" s="235" t="e">
        <v>#N/A</v>
      </c>
      <c r="BI613" s="189"/>
      <c r="BJ613" s="176"/>
      <c r="BK613" s="190"/>
      <c r="BL613" s="191"/>
      <c r="BM613" s="191" t="s">
        <v>4372</v>
      </c>
      <c r="BN613" s="176" t="s">
        <v>4373</v>
      </c>
      <c r="BO613" s="191" t="s">
        <v>4374</v>
      </c>
      <c r="BP613" s="191" t="s">
        <v>4371</v>
      </c>
      <c r="BQ613" s="191" t="s">
        <v>2573</v>
      </c>
      <c r="BR613" s="176" t="s">
        <v>2643</v>
      </c>
      <c r="BS613" s="192"/>
      <c r="BT613" s="193" t="s">
        <v>154</v>
      </c>
      <c r="BU613" s="354" t="s">
        <v>154</v>
      </c>
      <c r="BV613" s="193" t="s">
        <v>154</v>
      </c>
      <c r="BW613" s="192"/>
      <c r="BX613" s="192"/>
      <c r="BY613" s="192"/>
      <c r="BZ613" s="192"/>
      <c r="CA613" s="192"/>
      <c r="CB613" s="192"/>
      <c r="CC613" s="192"/>
      <c r="CD613" s="192"/>
      <c r="CE613" s="183"/>
      <c r="CF613" s="183"/>
      <c r="CG613" s="192"/>
      <c r="CH613" s="168" t="s">
        <v>4371</v>
      </c>
      <c r="CI613" s="168"/>
      <c r="CJ613" s="195" t="s">
        <v>154</v>
      </c>
      <c r="CK613" s="195" t="s">
        <v>155</v>
      </c>
      <c r="CL613" s="196">
        <v>3.4000000000000002E-2</v>
      </c>
      <c r="CM613" s="195">
        <v>3.4000000000000002E-2</v>
      </c>
      <c r="CN613" s="286"/>
      <c r="CO613" s="197"/>
      <c r="CP613" s="169" t="s">
        <v>176</v>
      </c>
      <c r="CQ613" s="183" t="s">
        <v>418</v>
      </c>
      <c r="CR613" s="183" t="s">
        <v>2464</v>
      </c>
      <c r="CS613" s="183" t="s">
        <v>2899</v>
      </c>
      <c r="CT613" s="183" t="s">
        <v>2900</v>
      </c>
      <c r="CU613" s="176" t="s">
        <v>169</v>
      </c>
      <c r="CV613" s="176" t="s">
        <v>169</v>
      </c>
      <c r="CW613" s="176" t="s">
        <v>2901</v>
      </c>
      <c r="CX613" s="176" t="s">
        <v>2902</v>
      </c>
      <c r="CY613" s="199"/>
      <c r="CZ613" s="176" t="s">
        <v>4375</v>
      </c>
      <c r="DA613" s="176"/>
      <c r="DB613" s="170"/>
      <c r="DC613" s="240"/>
      <c r="DD613" s="201"/>
      <c r="DE613" s="176"/>
      <c r="DF613" s="202"/>
      <c r="DG613" s="203" t="s">
        <v>154</v>
      </c>
      <c r="DH613" s="204">
        <v>0</v>
      </c>
      <c r="DI613" s="204">
        <v>0</v>
      </c>
      <c r="DJ613" s="203"/>
      <c r="DK613" s="168"/>
      <c r="DL613" s="203" t="e">
        <v>#N/A</v>
      </c>
      <c r="DM613" s="205"/>
      <c r="DN613" s="206"/>
      <c r="DO613" s="206"/>
      <c r="DP613" s="205"/>
      <c r="DQ613" s="207" t="s">
        <v>154</v>
      </c>
      <c r="DR613" s="170" t="s">
        <v>166</v>
      </c>
      <c r="DS613" s="206"/>
      <c r="DT613" s="206"/>
      <c r="DU613" s="206" t="s">
        <v>154</v>
      </c>
      <c r="DV613" s="206"/>
      <c r="DW613" s="208">
        <v>6186305.9500000002</v>
      </c>
      <c r="DX613" s="209"/>
      <c r="DY613" s="210">
        <v>0</v>
      </c>
      <c r="DZ613" s="209" t="s">
        <v>154</v>
      </c>
      <c r="EA613" s="209"/>
      <c r="EB613" s="209"/>
    </row>
    <row r="614" spans="1:132" ht="15" customHeight="1" x14ac:dyDescent="0.3">
      <c r="A614" s="165"/>
      <c r="B614" s="166" t="s">
        <v>154</v>
      </c>
      <c r="C614" s="166" t="s">
        <v>4427</v>
      </c>
      <c r="D614" s="166" t="s">
        <v>4424</v>
      </c>
      <c r="E614" s="166" t="s">
        <v>4424</v>
      </c>
      <c r="F614" s="258" t="s">
        <v>4428</v>
      </c>
      <c r="G614" s="168" t="s">
        <v>4378</v>
      </c>
      <c r="H614" s="169" t="s">
        <v>330</v>
      </c>
      <c r="I614" s="168" t="s">
        <v>158</v>
      </c>
      <c r="J614" s="170" t="s">
        <v>156</v>
      </c>
      <c r="K614" s="170">
        <v>0</v>
      </c>
      <c r="L614" s="170"/>
      <c r="M614" s="171">
        <v>0</v>
      </c>
      <c r="N614" s="172">
        <v>0</v>
      </c>
      <c r="O614" s="171">
        <v>0</v>
      </c>
      <c r="P614" s="173">
        <v>0</v>
      </c>
      <c r="Q614" s="173">
        <v>0</v>
      </c>
      <c r="R614" s="173">
        <v>0</v>
      </c>
      <c r="S614" s="173">
        <v>0</v>
      </c>
      <c r="T614" s="174">
        <v>0</v>
      </c>
      <c r="U614" s="173">
        <v>0</v>
      </c>
      <c r="V614" s="175">
        <v>0</v>
      </c>
      <c r="W614" s="173">
        <v>0</v>
      </c>
      <c r="X614" s="173">
        <v>0</v>
      </c>
      <c r="Y614" s="174">
        <v>0</v>
      </c>
      <c r="Z614" s="173">
        <v>0</v>
      </c>
      <c r="AA614" s="173">
        <v>0</v>
      </c>
      <c r="AB614" s="173">
        <v>0</v>
      </c>
      <c r="AC614" s="171"/>
      <c r="AD614" s="171">
        <v>0</v>
      </c>
      <c r="AE614" s="171">
        <v>0</v>
      </c>
      <c r="AF614" s="238"/>
      <c r="AG614" s="177">
        <v>0</v>
      </c>
      <c r="AH614" s="178">
        <v>0</v>
      </c>
      <c r="AI614" s="179">
        <v>0</v>
      </c>
      <c r="AJ614" s="180">
        <v>0</v>
      </c>
      <c r="AK614" s="229">
        <v>0</v>
      </c>
      <c r="AL614" s="179">
        <v>0</v>
      </c>
      <c r="AM614" s="182" t="b">
        <v>0</v>
      </c>
      <c r="AN614" s="171">
        <v>0</v>
      </c>
      <c r="AO614" s="171">
        <v>0</v>
      </c>
      <c r="AP614" s="171">
        <v>0</v>
      </c>
      <c r="AQ614" s="171">
        <v>0</v>
      </c>
      <c r="AR614" s="171">
        <v>0</v>
      </c>
      <c r="AS614" s="171">
        <v>0</v>
      </c>
      <c r="AT614" s="171">
        <v>0</v>
      </c>
      <c r="AU614" s="238"/>
      <c r="AV614" s="168"/>
      <c r="AW614" s="168"/>
      <c r="AX614" s="168" t="s">
        <v>244</v>
      </c>
      <c r="AY614" s="183"/>
      <c r="AZ614" s="183"/>
      <c r="BA614" s="183"/>
      <c r="BB614" s="184"/>
      <c r="BC614" s="183"/>
      <c r="BD614" s="185"/>
      <c r="BE614" s="184"/>
      <c r="BF614" s="353"/>
      <c r="BG614" s="353"/>
      <c r="BH614" s="235" t="e">
        <v>#N/A</v>
      </c>
      <c r="BI614" s="189"/>
      <c r="BJ614" s="176"/>
      <c r="BK614" s="190"/>
      <c r="BL614" s="191"/>
      <c r="BM614" s="191" t="s">
        <v>4372</v>
      </c>
      <c r="BN614" s="176" t="s">
        <v>4373</v>
      </c>
      <c r="BO614" s="191" t="s">
        <v>4374</v>
      </c>
      <c r="BP614" s="191" t="s">
        <v>4371</v>
      </c>
      <c r="BQ614" s="191" t="s">
        <v>2573</v>
      </c>
      <c r="BR614" s="176" t="s">
        <v>2643</v>
      </c>
      <c r="BS614" s="192"/>
      <c r="BT614" s="193" t="s">
        <v>154</v>
      </c>
      <c r="BU614" s="354" t="s">
        <v>154</v>
      </c>
      <c r="BV614" s="193" t="s">
        <v>154</v>
      </c>
      <c r="BW614" s="192"/>
      <c r="BX614" s="192"/>
      <c r="BY614" s="192"/>
      <c r="BZ614" s="192"/>
      <c r="CA614" s="192"/>
      <c r="CB614" s="192"/>
      <c r="CC614" s="192"/>
      <c r="CD614" s="192"/>
      <c r="CE614" s="183"/>
      <c r="CF614" s="183"/>
      <c r="CG614" s="192"/>
      <c r="CH614" s="168" t="s">
        <v>4378</v>
      </c>
      <c r="CI614" s="168"/>
      <c r="CJ614" s="195" t="s">
        <v>154</v>
      </c>
      <c r="CK614" s="195" t="s">
        <v>155</v>
      </c>
      <c r="CL614" s="196">
        <v>3.4000000000000002E-2</v>
      </c>
      <c r="CM614" s="195">
        <v>3.4000000000000002E-2</v>
      </c>
      <c r="CN614" s="286"/>
      <c r="CO614" s="197"/>
      <c r="CP614" s="169" t="s">
        <v>176</v>
      </c>
      <c r="CQ614" s="183" t="s">
        <v>418</v>
      </c>
      <c r="CR614" s="183" t="s">
        <v>2464</v>
      </c>
      <c r="CS614" s="183" t="s">
        <v>2899</v>
      </c>
      <c r="CT614" s="183" t="s">
        <v>2900</v>
      </c>
      <c r="CU614" s="176" t="s">
        <v>169</v>
      </c>
      <c r="CV614" s="176" t="s">
        <v>169</v>
      </c>
      <c r="CW614" s="176" t="s">
        <v>2901</v>
      </c>
      <c r="CX614" s="176" t="s">
        <v>2902</v>
      </c>
      <c r="CY614" s="199"/>
      <c r="CZ614" s="176" t="s">
        <v>4375</v>
      </c>
      <c r="DA614" s="176"/>
      <c r="DB614" s="170"/>
      <c r="DC614" s="240"/>
      <c r="DD614" s="201"/>
      <c r="DE614" s="176"/>
      <c r="DF614" s="202"/>
      <c r="DG614" s="203" t="s">
        <v>154</v>
      </c>
      <c r="DH614" s="204">
        <v>0</v>
      </c>
      <c r="DI614" s="204">
        <v>0</v>
      </c>
      <c r="DJ614" s="203"/>
      <c r="DK614" s="168"/>
      <c r="DL614" s="203" t="e">
        <v>#N/A</v>
      </c>
      <c r="DM614" s="205"/>
      <c r="DN614" s="206"/>
      <c r="DO614" s="206"/>
      <c r="DP614" s="205"/>
      <c r="DQ614" s="207" t="s">
        <v>154</v>
      </c>
      <c r="DR614" s="170" t="s">
        <v>166</v>
      </c>
      <c r="DS614" s="206"/>
      <c r="DT614" s="206"/>
      <c r="DU614" s="206" t="s">
        <v>154</v>
      </c>
      <c r="DV614" s="206"/>
      <c r="DW614" s="208">
        <v>0</v>
      </c>
      <c r="DX614" s="209"/>
      <c r="DY614" s="210">
        <v>0</v>
      </c>
      <c r="DZ614" s="209" t="s">
        <v>154</v>
      </c>
      <c r="EA614" s="209"/>
      <c r="EB614" s="209"/>
    </row>
    <row r="615" spans="1:132" s="73" customFormat="1" ht="15" hidden="1" customHeight="1" x14ac:dyDescent="0.3">
      <c r="A615" s="295">
        <v>211</v>
      </c>
      <c r="B615" s="339"/>
      <c r="C615" s="339"/>
      <c r="D615" s="345"/>
      <c r="E615" s="345"/>
      <c r="F615" s="299" t="s">
        <v>4429</v>
      </c>
      <c r="G615" s="224"/>
      <c r="H615" s="300"/>
      <c r="I615" s="224"/>
      <c r="J615" s="161"/>
      <c r="K615" s="161"/>
      <c r="L615" s="161"/>
      <c r="M615" s="213"/>
      <c r="N615" s="346"/>
      <c r="O615" s="213"/>
      <c r="P615" s="346"/>
      <c r="Q615" s="211"/>
      <c r="R615" s="211"/>
      <c r="S615" s="211"/>
      <c r="T615" s="212"/>
      <c r="U615" s="212"/>
      <c r="V615" s="212"/>
      <c r="W615" s="346"/>
      <c r="X615" s="346"/>
      <c r="Y615" s="346"/>
      <c r="Z615" s="346"/>
      <c r="AA615" s="346"/>
      <c r="AB615" s="346"/>
      <c r="AC615" s="213"/>
      <c r="AD615" s="213"/>
      <c r="AE615" s="213"/>
      <c r="AF615" s="305"/>
      <c r="AG615" s="306"/>
      <c r="AH615" s="306"/>
      <c r="AI615" s="349"/>
      <c r="AJ615" s="349"/>
      <c r="AK615" s="349"/>
      <c r="AL615" s="349"/>
      <c r="AM615" s="349"/>
      <c r="AN615" s="213">
        <v>0</v>
      </c>
      <c r="AO615" s="213"/>
      <c r="AP615" s="213"/>
      <c r="AQ615" s="213"/>
      <c r="AR615" s="213"/>
      <c r="AS615" s="213"/>
      <c r="AT615" s="213"/>
      <c r="AU615" s="305"/>
      <c r="AV615" s="224"/>
      <c r="AW615" s="224"/>
      <c r="AX615" s="224"/>
      <c r="AY615" s="307"/>
      <c r="AZ615" s="307"/>
      <c r="BA615" s="307"/>
      <c r="BB615" s="214"/>
      <c r="BC615" s="307"/>
      <c r="BD615" s="215"/>
      <c r="BE615" s="214"/>
      <c r="BF615" s="308"/>
      <c r="BG615" s="308"/>
      <c r="BH615" s="224"/>
      <c r="BI615" s="308"/>
      <c r="BJ615" s="309"/>
      <c r="BK615" s="309"/>
      <c r="BL615" s="310"/>
      <c r="BM615" s="310"/>
      <c r="BN615" s="310"/>
      <c r="BO615" s="310"/>
      <c r="BP615" s="310"/>
      <c r="BQ615" s="310"/>
      <c r="BR615" s="309"/>
      <c r="BS615" s="311"/>
      <c r="BT615" s="311"/>
      <c r="BU615" s="311"/>
      <c r="BV615" s="312" t="s">
        <v>154</v>
      </c>
      <c r="BW615" s="311"/>
      <c r="BX615" s="311"/>
      <c r="BY615" s="311"/>
      <c r="BZ615" s="311"/>
      <c r="CA615" s="311"/>
      <c r="CB615" s="311"/>
      <c r="CC615" s="311"/>
      <c r="CD615" s="313"/>
      <c r="CE615" s="314"/>
      <c r="CF615" s="314"/>
      <c r="CG615" s="315"/>
      <c r="CH615" s="224"/>
      <c r="CI615" s="224"/>
      <c r="CJ615" s="214"/>
      <c r="CK615" s="214"/>
      <c r="CL615" s="317"/>
      <c r="CM615" s="316"/>
      <c r="CN615" s="352"/>
      <c r="CO615" s="220"/>
      <c r="CP615" s="300"/>
      <c r="CQ615" s="307"/>
      <c r="CR615" s="307"/>
      <c r="CS615" s="307"/>
      <c r="CT615" s="307"/>
      <c r="CU615" s="309"/>
      <c r="CV615" s="309"/>
      <c r="CW615" s="309"/>
      <c r="CX615" s="309"/>
      <c r="CY615" s="222"/>
      <c r="CZ615" s="309"/>
      <c r="DA615" s="223"/>
      <c r="DB615" s="161"/>
      <c r="DC615" s="317"/>
      <c r="DD615" s="347"/>
      <c r="DE615" s="309"/>
      <c r="DF615" s="350"/>
      <c r="DG615" s="350"/>
      <c r="DH615" s="351">
        <v>0</v>
      </c>
      <c r="DI615" s="351"/>
      <c r="DJ615" s="350"/>
      <c r="DK615" s="224"/>
      <c r="DL615" s="350"/>
      <c r="DM615" s="145"/>
      <c r="DN615" s="146"/>
      <c r="DO615" s="146"/>
      <c r="DP615" s="145"/>
      <c r="DQ615" s="160"/>
      <c r="DR615" s="161"/>
      <c r="DS615" s="146"/>
      <c r="DT615" s="146"/>
      <c r="DU615" s="146"/>
      <c r="DV615" s="146"/>
      <c r="DW615" s="162" t="s">
        <v>154</v>
      </c>
      <c r="DX615" s="163"/>
      <c r="DY615" s="164"/>
      <c r="DZ615" s="163"/>
      <c r="EA615" s="163"/>
      <c r="EB615" s="163"/>
    </row>
    <row r="616" spans="1:132" ht="15" customHeight="1" x14ac:dyDescent="0.3">
      <c r="A616" s="165"/>
      <c r="B616" s="166" t="s">
        <v>154</v>
      </c>
      <c r="C616" s="166" t="s">
        <v>4430</v>
      </c>
      <c r="D616" s="166" t="s">
        <v>4429</v>
      </c>
      <c r="E616" s="166" t="s">
        <v>4429</v>
      </c>
      <c r="F616" s="258" t="s">
        <v>4431</v>
      </c>
      <c r="G616" s="168" t="s">
        <v>4371</v>
      </c>
      <c r="H616" s="169" t="s">
        <v>330</v>
      </c>
      <c r="I616" s="168" t="s">
        <v>158</v>
      </c>
      <c r="J616" s="170" t="s">
        <v>156</v>
      </c>
      <c r="K616" s="170">
        <v>0</v>
      </c>
      <c r="L616" s="170"/>
      <c r="M616" s="171">
        <v>0</v>
      </c>
      <c r="N616" s="172">
        <v>0</v>
      </c>
      <c r="O616" s="171">
        <v>0</v>
      </c>
      <c r="P616" s="173">
        <v>0</v>
      </c>
      <c r="Q616" s="173">
        <v>0</v>
      </c>
      <c r="R616" s="173">
        <v>0</v>
      </c>
      <c r="S616" s="173">
        <v>0</v>
      </c>
      <c r="T616" s="174">
        <v>0</v>
      </c>
      <c r="U616" s="173">
        <v>0</v>
      </c>
      <c r="V616" s="175">
        <v>0</v>
      </c>
      <c r="W616" s="173">
        <v>0</v>
      </c>
      <c r="X616" s="173">
        <v>0</v>
      </c>
      <c r="Y616" s="174">
        <v>0</v>
      </c>
      <c r="Z616" s="173">
        <v>0</v>
      </c>
      <c r="AA616" s="173">
        <v>0</v>
      </c>
      <c r="AB616" s="173">
        <v>0</v>
      </c>
      <c r="AC616" s="171"/>
      <c r="AD616" s="171">
        <v>0</v>
      </c>
      <c r="AE616" s="171">
        <v>0</v>
      </c>
      <c r="AF616" s="238"/>
      <c r="AG616" s="177">
        <v>0</v>
      </c>
      <c r="AH616" s="178">
        <v>0</v>
      </c>
      <c r="AI616" s="179">
        <v>0</v>
      </c>
      <c r="AJ616" s="180">
        <v>0</v>
      </c>
      <c r="AK616" s="229">
        <v>0</v>
      </c>
      <c r="AL616" s="179">
        <v>0</v>
      </c>
      <c r="AM616" s="182" t="b">
        <v>0</v>
      </c>
      <c r="AN616" s="171">
        <v>0</v>
      </c>
      <c r="AO616" s="171">
        <v>0</v>
      </c>
      <c r="AP616" s="171">
        <v>0</v>
      </c>
      <c r="AQ616" s="171">
        <v>0</v>
      </c>
      <c r="AR616" s="171">
        <v>0</v>
      </c>
      <c r="AS616" s="171">
        <v>0</v>
      </c>
      <c r="AT616" s="171">
        <v>0</v>
      </c>
      <c r="AU616" s="238"/>
      <c r="AV616" s="168"/>
      <c r="AW616" s="168"/>
      <c r="AX616" s="168" t="s">
        <v>159</v>
      </c>
      <c r="AY616" s="183"/>
      <c r="AZ616" s="183"/>
      <c r="BA616" s="183"/>
      <c r="BB616" s="184"/>
      <c r="BC616" s="183"/>
      <c r="BD616" s="185"/>
      <c r="BE616" s="184"/>
      <c r="BF616" s="353"/>
      <c r="BG616" s="353"/>
      <c r="BH616" s="235" t="e">
        <v>#N/A</v>
      </c>
      <c r="BI616" s="189"/>
      <c r="BJ616" s="176"/>
      <c r="BK616" s="190"/>
      <c r="BL616" s="191"/>
      <c r="BM616" s="191" t="s">
        <v>4372</v>
      </c>
      <c r="BN616" s="176" t="s">
        <v>4373</v>
      </c>
      <c r="BO616" s="191" t="s">
        <v>4374</v>
      </c>
      <c r="BP616" s="191" t="s">
        <v>4371</v>
      </c>
      <c r="BQ616" s="191" t="s">
        <v>2573</v>
      </c>
      <c r="BR616" s="176" t="s">
        <v>2643</v>
      </c>
      <c r="BS616" s="192"/>
      <c r="BT616" s="193" t="s">
        <v>154</v>
      </c>
      <c r="BU616" s="354" t="s">
        <v>154</v>
      </c>
      <c r="BV616" s="193" t="s">
        <v>154</v>
      </c>
      <c r="BW616" s="192"/>
      <c r="BX616" s="192"/>
      <c r="BY616" s="192"/>
      <c r="BZ616" s="192"/>
      <c r="CA616" s="192"/>
      <c r="CB616" s="192"/>
      <c r="CC616" s="192"/>
      <c r="CD616" s="192"/>
      <c r="CE616" s="183"/>
      <c r="CF616" s="183"/>
      <c r="CG616" s="192"/>
      <c r="CH616" s="168" t="s">
        <v>4371</v>
      </c>
      <c r="CI616" s="168"/>
      <c r="CJ616" s="195" t="s">
        <v>154</v>
      </c>
      <c r="CK616" s="195" t="s">
        <v>155</v>
      </c>
      <c r="CL616" s="196">
        <v>3.4000000000000002E-2</v>
      </c>
      <c r="CM616" s="195">
        <v>3.4000000000000002E-2</v>
      </c>
      <c r="CN616" s="286"/>
      <c r="CO616" s="197"/>
      <c r="CP616" s="169" t="s">
        <v>176</v>
      </c>
      <c r="CQ616" s="183" t="s">
        <v>418</v>
      </c>
      <c r="CR616" s="183" t="s">
        <v>2464</v>
      </c>
      <c r="CS616" s="183" t="s">
        <v>2899</v>
      </c>
      <c r="CT616" s="183" t="s">
        <v>2900</v>
      </c>
      <c r="CU616" s="176" t="s">
        <v>169</v>
      </c>
      <c r="CV616" s="176" t="s">
        <v>169</v>
      </c>
      <c r="CW616" s="176" t="s">
        <v>2901</v>
      </c>
      <c r="CX616" s="176" t="s">
        <v>2902</v>
      </c>
      <c r="CY616" s="199"/>
      <c r="CZ616" s="176" t="s">
        <v>4375</v>
      </c>
      <c r="DA616" s="176"/>
      <c r="DB616" s="170"/>
      <c r="DC616" s="240"/>
      <c r="DD616" s="201"/>
      <c r="DE616" s="176"/>
      <c r="DF616" s="202"/>
      <c r="DG616" s="203" t="s">
        <v>154</v>
      </c>
      <c r="DH616" s="204">
        <v>0</v>
      </c>
      <c r="DI616" s="204">
        <v>0</v>
      </c>
      <c r="DJ616" s="203"/>
      <c r="DK616" s="168"/>
      <c r="DL616" s="203" t="e">
        <v>#N/A</v>
      </c>
      <c r="DM616" s="205"/>
      <c r="DN616" s="206"/>
      <c r="DO616" s="206"/>
      <c r="DP616" s="205"/>
      <c r="DQ616" s="207" t="s">
        <v>154</v>
      </c>
      <c r="DR616" s="170" t="s">
        <v>166</v>
      </c>
      <c r="DS616" s="206"/>
      <c r="DT616" s="206"/>
      <c r="DU616" s="206" t="s">
        <v>154</v>
      </c>
      <c r="DV616" s="206"/>
      <c r="DW616" s="208">
        <v>0</v>
      </c>
      <c r="DX616" s="209"/>
      <c r="DY616" s="210">
        <v>0</v>
      </c>
      <c r="DZ616" s="209" t="s">
        <v>154</v>
      </c>
      <c r="EA616" s="209"/>
      <c r="EB616" s="209"/>
    </row>
    <row r="617" spans="1:132" ht="15" customHeight="1" x14ac:dyDescent="0.3">
      <c r="A617" s="165"/>
      <c r="B617" s="166" t="s">
        <v>154</v>
      </c>
      <c r="C617" s="166" t="s">
        <v>4432</v>
      </c>
      <c r="D617" s="166" t="s">
        <v>4429</v>
      </c>
      <c r="E617" s="166" t="s">
        <v>4429</v>
      </c>
      <c r="F617" s="258" t="s">
        <v>4433</v>
      </c>
      <c r="G617" s="168" t="s">
        <v>4378</v>
      </c>
      <c r="H617" s="169" t="s">
        <v>330</v>
      </c>
      <c r="I617" s="168" t="s">
        <v>158</v>
      </c>
      <c r="J617" s="170" t="s">
        <v>156</v>
      </c>
      <c r="K617" s="170">
        <v>0</v>
      </c>
      <c r="L617" s="170"/>
      <c r="M617" s="171">
        <v>0</v>
      </c>
      <c r="N617" s="172">
        <v>0</v>
      </c>
      <c r="O617" s="171">
        <v>0</v>
      </c>
      <c r="P617" s="173">
        <v>0</v>
      </c>
      <c r="Q617" s="173">
        <v>0</v>
      </c>
      <c r="R617" s="173">
        <v>0</v>
      </c>
      <c r="S617" s="173">
        <v>0</v>
      </c>
      <c r="T617" s="174">
        <v>0</v>
      </c>
      <c r="U617" s="173">
        <v>0</v>
      </c>
      <c r="V617" s="175">
        <v>0</v>
      </c>
      <c r="W617" s="173">
        <v>0</v>
      </c>
      <c r="X617" s="173">
        <v>0</v>
      </c>
      <c r="Y617" s="174">
        <v>0</v>
      </c>
      <c r="Z617" s="173">
        <v>0</v>
      </c>
      <c r="AA617" s="173">
        <v>0</v>
      </c>
      <c r="AB617" s="173">
        <v>0</v>
      </c>
      <c r="AC617" s="171"/>
      <c r="AD617" s="171">
        <v>0</v>
      </c>
      <c r="AE617" s="171">
        <v>0</v>
      </c>
      <c r="AF617" s="238"/>
      <c r="AG617" s="177">
        <v>0</v>
      </c>
      <c r="AH617" s="178">
        <v>0</v>
      </c>
      <c r="AI617" s="179">
        <v>0</v>
      </c>
      <c r="AJ617" s="180">
        <v>0</v>
      </c>
      <c r="AK617" s="229">
        <v>0</v>
      </c>
      <c r="AL617" s="179">
        <v>0</v>
      </c>
      <c r="AM617" s="182" t="b">
        <v>0</v>
      </c>
      <c r="AN617" s="171">
        <v>0</v>
      </c>
      <c r="AO617" s="171">
        <v>0</v>
      </c>
      <c r="AP617" s="171">
        <v>0</v>
      </c>
      <c r="AQ617" s="171">
        <v>0</v>
      </c>
      <c r="AR617" s="171">
        <v>0</v>
      </c>
      <c r="AS617" s="171">
        <v>0</v>
      </c>
      <c r="AT617" s="171">
        <v>0</v>
      </c>
      <c r="AU617" s="238"/>
      <c r="AV617" s="168"/>
      <c r="AW617" s="168"/>
      <c r="AX617" s="168" t="s">
        <v>244</v>
      </c>
      <c r="AY617" s="183"/>
      <c r="AZ617" s="183"/>
      <c r="BA617" s="183"/>
      <c r="BB617" s="184"/>
      <c r="BC617" s="183"/>
      <c r="BD617" s="185"/>
      <c r="BE617" s="184"/>
      <c r="BF617" s="353"/>
      <c r="BG617" s="353"/>
      <c r="BH617" s="235" t="e">
        <v>#N/A</v>
      </c>
      <c r="BI617" s="189"/>
      <c r="BJ617" s="176"/>
      <c r="BK617" s="190"/>
      <c r="BL617" s="191"/>
      <c r="BM617" s="191" t="s">
        <v>4372</v>
      </c>
      <c r="BN617" s="176" t="s">
        <v>4373</v>
      </c>
      <c r="BO617" s="191" t="s">
        <v>4374</v>
      </c>
      <c r="BP617" s="191" t="s">
        <v>4371</v>
      </c>
      <c r="BQ617" s="191" t="s">
        <v>2573</v>
      </c>
      <c r="BR617" s="176" t="s">
        <v>2643</v>
      </c>
      <c r="BS617" s="192"/>
      <c r="BT617" s="193" t="s">
        <v>154</v>
      </c>
      <c r="BU617" s="354" t="s">
        <v>154</v>
      </c>
      <c r="BV617" s="193" t="s">
        <v>154</v>
      </c>
      <c r="BW617" s="192"/>
      <c r="BX617" s="192"/>
      <c r="BY617" s="192"/>
      <c r="BZ617" s="192"/>
      <c r="CA617" s="192"/>
      <c r="CB617" s="192"/>
      <c r="CC617" s="192"/>
      <c r="CD617" s="192"/>
      <c r="CE617" s="183"/>
      <c r="CF617" s="183"/>
      <c r="CG617" s="192"/>
      <c r="CH617" s="168" t="s">
        <v>4378</v>
      </c>
      <c r="CI617" s="168"/>
      <c r="CJ617" s="195" t="s">
        <v>154</v>
      </c>
      <c r="CK617" s="195" t="s">
        <v>155</v>
      </c>
      <c r="CL617" s="196">
        <v>3.4000000000000002E-2</v>
      </c>
      <c r="CM617" s="195">
        <v>3.4000000000000002E-2</v>
      </c>
      <c r="CN617" s="286"/>
      <c r="CO617" s="197"/>
      <c r="CP617" s="169" t="s">
        <v>176</v>
      </c>
      <c r="CQ617" s="183" t="s">
        <v>418</v>
      </c>
      <c r="CR617" s="183" t="s">
        <v>2464</v>
      </c>
      <c r="CS617" s="183" t="s">
        <v>2899</v>
      </c>
      <c r="CT617" s="183" t="s">
        <v>2900</v>
      </c>
      <c r="CU617" s="176" t="s">
        <v>169</v>
      </c>
      <c r="CV617" s="176" t="s">
        <v>169</v>
      </c>
      <c r="CW617" s="176" t="s">
        <v>2901</v>
      </c>
      <c r="CX617" s="176" t="s">
        <v>2902</v>
      </c>
      <c r="CY617" s="199"/>
      <c r="CZ617" s="176" t="s">
        <v>4375</v>
      </c>
      <c r="DA617" s="176"/>
      <c r="DB617" s="170"/>
      <c r="DC617" s="240"/>
      <c r="DD617" s="201"/>
      <c r="DE617" s="176"/>
      <c r="DF617" s="202"/>
      <c r="DG617" s="203" t="s">
        <v>154</v>
      </c>
      <c r="DH617" s="204">
        <v>0</v>
      </c>
      <c r="DI617" s="204">
        <v>0</v>
      </c>
      <c r="DJ617" s="203"/>
      <c r="DK617" s="168"/>
      <c r="DL617" s="203" t="e">
        <v>#N/A</v>
      </c>
      <c r="DM617" s="205"/>
      <c r="DN617" s="206"/>
      <c r="DO617" s="206"/>
      <c r="DP617" s="205"/>
      <c r="DQ617" s="207" t="s">
        <v>154</v>
      </c>
      <c r="DR617" s="170" t="s">
        <v>166</v>
      </c>
      <c r="DS617" s="206"/>
      <c r="DT617" s="206"/>
      <c r="DU617" s="206" t="s">
        <v>154</v>
      </c>
      <c r="DV617" s="206"/>
      <c r="DW617" s="208">
        <v>0</v>
      </c>
      <c r="DX617" s="209"/>
      <c r="DY617" s="210">
        <v>0</v>
      </c>
      <c r="DZ617" s="209" t="s">
        <v>154</v>
      </c>
      <c r="EA617" s="209"/>
      <c r="EB617" s="209"/>
    </row>
    <row r="618" spans="1:132" s="73" customFormat="1" ht="15" hidden="1" customHeight="1" x14ac:dyDescent="0.3">
      <c r="A618" s="295">
        <v>212</v>
      </c>
      <c r="B618" s="339"/>
      <c r="C618" s="339"/>
      <c r="D618" s="345"/>
      <c r="E618" s="345"/>
      <c r="F618" s="299" t="s">
        <v>4434</v>
      </c>
      <c r="G618" s="224"/>
      <c r="H618" s="300"/>
      <c r="I618" s="224"/>
      <c r="J618" s="161"/>
      <c r="K618" s="161"/>
      <c r="L618" s="161"/>
      <c r="M618" s="213"/>
      <c r="N618" s="346"/>
      <c r="O618" s="213"/>
      <c r="P618" s="346"/>
      <c r="Q618" s="211"/>
      <c r="R618" s="211"/>
      <c r="S618" s="211"/>
      <c r="T618" s="212"/>
      <c r="U618" s="212"/>
      <c r="V618" s="212"/>
      <c r="W618" s="346"/>
      <c r="X618" s="346"/>
      <c r="Y618" s="346"/>
      <c r="Z618" s="346"/>
      <c r="AA618" s="346"/>
      <c r="AB618" s="346"/>
      <c r="AC618" s="213"/>
      <c r="AD618" s="213"/>
      <c r="AE618" s="213"/>
      <c r="AF618" s="305"/>
      <c r="AG618" s="306"/>
      <c r="AH618" s="306"/>
      <c r="AI618" s="349"/>
      <c r="AJ618" s="349"/>
      <c r="AK618" s="349"/>
      <c r="AL618" s="349"/>
      <c r="AM618" s="349"/>
      <c r="AN618" s="213">
        <v>0</v>
      </c>
      <c r="AO618" s="213"/>
      <c r="AP618" s="213"/>
      <c r="AQ618" s="213"/>
      <c r="AR618" s="213"/>
      <c r="AS618" s="213"/>
      <c r="AT618" s="213"/>
      <c r="AU618" s="305"/>
      <c r="AV618" s="224"/>
      <c r="AW618" s="224"/>
      <c r="AX618" s="224"/>
      <c r="AY618" s="307"/>
      <c r="AZ618" s="307"/>
      <c r="BA618" s="307"/>
      <c r="BB618" s="214"/>
      <c r="BC618" s="307"/>
      <c r="BD618" s="215"/>
      <c r="BE618" s="214"/>
      <c r="BF618" s="308"/>
      <c r="BG618" s="308"/>
      <c r="BH618" s="224"/>
      <c r="BI618" s="308"/>
      <c r="BJ618" s="309"/>
      <c r="BK618" s="309"/>
      <c r="BL618" s="310"/>
      <c r="BM618" s="310"/>
      <c r="BN618" s="310"/>
      <c r="BO618" s="310"/>
      <c r="BP618" s="310"/>
      <c r="BQ618" s="310"/>
      <c r="BR618" s="309"/>
      <c r="BS618" s="311"/>
      <c r="BT618" s="311"/>
      <c r="BU618" s="311"/>
      <c r="BV618" s="312" t="s">
        <v>154</v>
      </c>
      <c r="BW618" s="311"/>
      <c r="BX618" s="311"/>
      <c r="BY618" s="311"/>
      <c r="BZ618" s="311"/>
      <c r="CA618" s="311"/>
      <c r="CB618" s="311"/>
      <c r="CC618" s="311"/>
      <c r="CD618" s="313"/>
      <c r="CE618" s="314"/>
      <c r="CF618" s="314"/>
      <c r="CG618" s="315"/>
      <c r="CH618" s="224"/>
      <c r="CI618" s="224"/>
      <c r="CJ618" s="214"/>
      <c r="CK618" s="214"/>
      <c r="CL618" s="317"/>
      <c r="CM618" s="316"/>
      <c r="CN618" s="352"/>
      <c r="CO618" s="220"/>
      <c r="CP618" s="300"/>
      <c r="CQ618" s="307"/>
      <c r="CR618" s="307"/>
      <c r="CS618" s="307"/>
      <c r="CT618" s="307"/>
      <c r="CU618" s="309"/>
      <c r="CV618" s="309"/>
      <c r="CW618" s="309"/>
      <c r="CX618" s="309"/>
      <c r="CY618" s="222"/>
      <c r="CZ618" s="309"/>
      <c r="DA618" s="223"/>
      <c r="DB618" s="161"/>
      <c r="DC618" s="317"/>
      <c r="DD618" s="347"/>
      <c r="DE618" s="309"/>
      <c r="DF618" s="350"/>
      <c r="DG618" s="350"/>
      <c r="DH618" s="351">
        <v>0</v>
      </c>
      <c r="DI618" s="351"/>
      <c r="DJ618" s="350"/>
      <c r="DK618" s="224"/>
      <c r="DL618" s="350"/>
      <c r="DM618" s="145"/>
      <c r="DN618" s="146"/>
      <c r="DO618" s="146"/>
      <c r="DP618" s="145"/>
      <c r="DQ618" s="160"/>
      <c r="DR618" s="161"/>
      <c r="DS618" s="146"/>
      <c r="DT618" s="146"/>
      <c r="DU618" s="146"/>
      <c r="DV618" s="146"/>
      <c r="DW618" s="162" t="s">
        <v>154</v>
      </c>
      <c r="DX618" s="163"/>
      <c r="DY618" s="164"/>
      <c r="DZ618" s="163"/>
      <c r="EA618" s="163"/>
      <c r="EB618" s="163"/>
    </row>
    <row r="619" spans="1:132" ht="15" customHeight="1" x14ac:dyDescent="0.3">
      <c r="A619" s="165"/>
      <c r="B619" s="166" t="s">
        <v>154</v>
      </c>
      <c r="C619" s="166" t="s">
        <v>4435</v>
      </c>
      <c r="D619" s="166" t="s">
        <v>4434</v>
      </c>
      <c r="E619" s="166" t="s">
        <v>4434</v>
      </c>
      <c r="F619" s="258" t="s">
        <v>4436</v>
      </c>
      <c r="G619" s="168" t="s">
        <v>4371</v>
      </c>
      <c r="H619" s="169" t="s">
        <v>330</v>
      </c>
      <c r="I619" s="168" t="s">
        <v>158</v>
      </c>
      <c r="J619" s="170" t="s">
        <v>156</v>
      </c>
      <c r="K619" s="170">
        <v>0</v>
      </c>
      <c r="L619" s="170"/>
      <c r="M619" s="171">
        <v>0</v>
      </c>
      <c r="N619" s="172">
        <v>0</v>
      </c>
      <c r="O619" s="171">
        <v>0</v>
      </c>
      <c r="P619" s="173">
        <v>0</v>
      </c>
      <c r="Q619" s="173">
        <v>0</v>
      </c>
      <c r="R619" s="173">
        <v>0</v>
      </c>
      <c r="S619" s="173">
        <v>0</v>
      </c>
      <c r="T619" s="174">
        <v>0</v>
      </c>
      <c r="U619" s="173">
        <v>0</v>
      </c>
      <c r="V619" s="175">
        <v>0</v>
      </c>
      <c r="W619" s="173">
        <v>0</v>
      </c>
      <c r="X619" s="173">
        <v>0</v>
      </c>
      <c r="Y619" s="174">
        <v>0</v>
      </c>
      <c r="Z619" s="173">
        <v>0</v>
      </c>
      <c r="AA619" s="173">
        <v>0</v>
      </c>
      <c r="AB619" s="173">
        <v>0</v>
      </c>
      <c r="AC619" s="171"/>
      <c r="AD619" s="171">
        <v>0</v>
      </c>
      <c r="AE619" s="171">
        <v>0</v>
      </c>
      <c r="AF619" s="238"/>
      <c r="AG619" s="177">
        <v>0</v>
      </c>
      <c r="AH619" s="178">
        <v>0</v>
      </c>
      <c r="AI619" s="179">
        <v>0</v>
      </c>
      <c r="AJ619" s="180">
        <v>0</v>
      </c>
      <c r="AK619" s="229">
        <v>0</v>
      </c>
      <c r="AL619" s="179">
        <v>0</v>
      </c>
      <c r="AM619" s="182" t="b">
        <v>0</v>
      </c>
      <c r="AN619" s="171">
        <v>0</v>
      </c>
      <c r="AO619" s="171">
        <v>0</v>
      </c>
      <c r="AP619" s="171">
        <v>0</v>
      </c>
      <c r="AQ619" s="171">
        <v>0</v>
      </c>
      <c r="AR619" s="171">
        <v>0</v>
      </c>
      <c r="AS619" s="171">
        <v>0</v>
      </c>
      <c r="AT619" s="171">
        <v>0</v>
      </c>
      <c r="AU619" s="238"/>
      <c r="AV619" s="168"/>
      <c r="AW619" s="168"/>
      <c r="AX619" s="168" t="s">
        <v>159</v>
      </c>
      <c r="AY619" s="183"/>
      <c r="AZ619" s="183"/>
      <c r="BA619" s="183"/>
      <c r="BB619" s="184"/>
      <c r="BC619" s="183"/>
      <c r="BD619" s="185"/>
      <c r="BE619" s="184"/>
      <c r="BF619" s="353"/>
      <c r="BG619" s="353"/>
      <c r="BH619" s="235" t="e">
        <v>#N/A</v>
      </c>
      <c r="BI619" s="189"/>
      <c r="BJ619" s="176"/>
      <c r="BK619" s="190"/>
      <c r="BL619" s="191"/>
      <c r="BM619" s="191" t="s">
        <v>4372</v>
      </c>
      <c r="BN619" s="176" t="s">
        <v>4373</v>
      </c>
      <c r="BO619" s="191" t="s">
        <v>4374</v>
      </c>
      <c r="BP619" s="191" t="s">
        <v>4371</v>
      </c>
      <c r="BQ619" s="191" t="s">
        <v>2573</v>
      </c>
      <c r="BR619" s="176" t="s">
        <v>2643</v>
      </c>
      <c r="BS619" s="192"/>
      <c r="BT619" s="193" t="s">
        <v>154</v>
      </c>
      <c r="BU619" s="354" t="s">
        <v>154</v>
      </c>
      <c r="BV619" s="193" t="s">
        <v>154</v>
      </c>
      <c r="BW619" s="192"/>
      <c r="BX619" s="192"/>
      <c r="BY619" s="192"/>
      <c r="BZ619" s="192"/>
      <c r="CA619" s="192"/>
      <c r="CB619" s="192"/>
      <c r="CC619" s="192"/>
      <c r="CD619" s="192"/>
      <c r="CE619" s="183"/>
      <c r="CF619" s="183"/>
      <c r="CG619" s="192"/>
      <c r="CH619" s="168" t="s">
        <v>4371</v>
      </c>
      <c r="CI619" s="168"/>
      <c r="CJ619" s="195" t="s">
        <v>154</v>
      </c>
      <c r="CK619" s="195" t="s">
        <v>155</v>
      </c>
      <c r="CL619" s="196">
        <v>3.4000000000000002E-2</v>
      </c>
      <c r="CM619" s="195">
        <v>3.4000000000000002E-2</v>
      </c>
      <c r="CN619" s="286"/>
      <c r="CO619" s="197"/>
      <c r="CP619" s="169" t="s">
        <v>176</v>
      </c>
      <c r="CQ619" s="183" t="s">
        <v>418</v>
      </c>
      <c r="CR619" s="183" t="s">
        <v>2464</v>
      </c>
      <c r="CS619" s="183" t="s">
        <v>2899</v>
      </c>
      <c r="CT619" s="183" t="s">
        <v>2900</v>
      </c>
      <c r="CU619" s="176" t="s">
        <v>169</v>
      </c>
      <c r="CV619" s="176" t="s">
        <v>169</v>
      </c>
      <c r="CW619" s="176" t="s">
        <v>2901</v>
      </c>
      <c r="CX619" s="176" t="s">
        <v>2902</v>
      </c>
      <c r="CY619" s="199"/>
      <c r="CZ619" s="176" t="s">
        <v>4375</v>
      </c>
      <c r="DA619" s="176"/>
      <c r="DB619" s="170"/>
      <c r="DC619" s="240"/>
      <c r="DD619" s="201"/>
      <c r="DE619" s="176"/>
      <c r="DF619" s="202"/>
      <c r="DG619" s="203" t="s">
        <v>154</v>
      </c>
      <c r="DH619" s="204">
        <v>0</v>
      </c>
      <c r="DI619" s="204">
        <v>0</v>
      </c>
      <c r="DJ619" s="203"/>
      <c r="DK619" s="168"/>
      <c r="DL619" s="203" t="e">
        <v>#N/A</v>
      </c>
      <c r="DM619" s="205"/>
      <c r="DN619" s="206"/>
      <c r="DO619" s="206"/>
      <c r="DP619" s="205"/>
      <c r="DQ619" s="207" t="s">
        <v>154</v>
      </c>
      <c r="DR619" s="170" t="s">
        <v>166</v>
      </c>
      <c r="DS619" s="206"/>
      <c r="DT619" s="206"/>
      <c r="DU619" s="206" t="s">
        <v>154</v>
      </c>
      <c r="DV619" s="206"/>
      <c r="DW619" s="208">
        <v>0</v>
      </c>
      <c r="DX619" s="209"/>
      <c r="DY619" s="210">
        <v>0</v>
      </c>
      <c r="DZ619" s="209" t="s">
        <v>154</v>
      </c>
      <c r="EA619" s="209"/>
      <c r="EB619" s="209"/>
    </row>
    <row r="620" spans="1:132" ht="15" customHeight="1" x14ac:dyDescent="0.3">
      <c r="A620" s="165"/>
      <c r="B620" s="166" t="s">
        <v>154</v>
      </c>
      <c r="C620" s="166" t="s">
        <v>4437</v>
      </c>
      <c r="D620" s="166" t="s">
        <v>4434</v>
      </c>
      <c r="E620" s="166" t="s">
        <v>4434</v>
      </c>
      <c r="F620" s="258" t="s">
        <v>4438</v>
      </c>
      <c r="G620" s="168" t="s">
        <v>4378</v>
      </c>
      <c r="H620" s="169" t="s">
        <v>330</v>
      </c>
      <c r="I620" s="168" t="s">
        <v>158</v>
      </c>
      <c r="J620" s="170" t="s">
        <v>156</v>
      </c>
      <c r="K620" s="170">
        <v>0</v>
      </c>
      <c r="L620" s="170"/>
      <c r="M620" s="171">
        <v>0</v>
      </c>
      <c r="N620" s="172">
        <v>0</v>
      </c>
      <c r="O620" s="171">
        <v>0</v>
      </c>
      <c r="P620" s="173">
        <v>0</v>
      </c>
      <c r="Q620" s="173">
        <v>0</v>
      </c>
      <c r="R620" s="173">
        <v>0</v>
      </c>
      <c r="S620" s="173">
        <v>0</v>
      </c>
      <c r="T620" s="174">
        <v>0</v>
      </c>
      <c r="U620" s="173">
        <v>0</v>
      </c>
      <c r="V620" s="175">
        <v>0</v>
      </c>
      <c r="W620" s="173">
        <v>0</v>
      </c>
      <c r="X620" s="173">
        <v>0</v>
      </c>
      <c r="Y620" s="174">
        <v>0</v>
      </c>
      <c r="Z620" s="173">
        <v>0</v>
      </c>
      <c r="AA620" s="173">
        <v>0</v>
      </c>
      <c r="AB620" s="173">
        <v>0</v>
      </c>
      <c r="AC620" s="171"/>
      <c r="AD620" s="171">
        <v>0</v>
      </c>
      <c r="AE620" s="171">
        <v>0</v>
      </c>
      <c r="AF620" s="238"/>
      <c r="AG620" s="177">
        <v>0</v>
      </c>
      <c r="AH620" s="178">
        <v>0</v>
      </c>
      <c r="AI620" s="179">
        <v>0</v>
      </c>
      <c r="AJ620" s="180">
        <v>0</v>
      </c>
      <c r="AK620" s="229">
        <v>0</v>
      </c>
      <c r="AL620" s="179">
        <v>0</v>
      </c>
      <c r="AM620" s="182" t="b">
        <v>0</v>
      </c>
      <c r="AN620" s="171">
        <v>0</v>
      </c>
      <c r="AO620" s="171">
        <v>0</v>
      </c>
      <c r="AP620" s="171">
        <v>0</v>
      </c>
      <c r="AQ620" s="171">
        <v>0</v>
      </c>
      <c r="AR620" s="171">
        <v>0</v>
      </c>
      <c r="AS620" s="171">
        <v>0</v>
      </c>
      <c r="AT620" s="171">
        <v>0</v>
      </c>
      <c r="AU620" s="238"/>
      <c r="AV620" s="168"/>
      <c r="AW620" s="168"/>
      <c r="AX620" s="168" t="s">
        <v>244</v>
      </c>
      <c r="AY620" s="183"/>
      <c r="AZ620" s="183"/>
      <c r="BA620" s="183"/>
      <c r="BB620" s="184"/>
      <c r="BC620" s="183"/>
      <c r="BD620" s="185"/>
      <c r="BE620" s="184"/>
      <c r="BF620" s="353"/>
      <c r="BG620" s="353"/>
      <c r="BH620" s="235" t="e">
        <v>#N/A</v>
      </c>
      <c r="BI620" s="189"/>
      <c r="BJ620" s="176"/>
      <c r="BK620" s="190"/>
      <c r="BL620" s="191"/>
      <c r="BM620" s="191" t="s">
        <v>4372</v>
      </c>
      <c r="BN620" s="176" t="s">
        <v>4373</v>
      </c>
      <c r="BO620" s="191" t="s">
        <v>4374</v>
      </c>
      <c r="BP620" s="191" t="s">
        <v>4371</v>
      </c>
      <c r="BQ620" s="191" t="s">
        <v>2573</v>
      </c>
      <c r="BR620" s="176" t="s">
        <v>2643</v>
      </c>
      <c r="BS620" s="192"/>
      <c r="BT620" s="193" t="s">
        <v>154</v>
      </c>
      <c r="BU620" s="354" t="s">
        <v>154</v>
      </c>
      <c r="BV620" s="193" t="s">
        <v>154</v>
      </c>
      <c r="BW620" s="192"/>
      <c r="BX620" s="192"/>
      <c r="BY620" s="192"/>
      <c r="BZ620" s="192"/>
      <c r="CA620" s="192"/>
      <c r="CB620" s="192"/>
      <c r="CC620" s="192"/>
      <c r="CD620" s="192"/>
      <c r="CE620" s="183"/>
      <c r="CF620" s="183"/>
      <c r="CG620" s="192"/>
      <c r="CH620" s="168" t="s">
        <v>4378</v>
      </c>
      <c r="CI620" s="168"/>
      <c r="CJ620" s="195" t="s">
        <v>154</v>
      </c>
      <c r="CK620" s="195" t="s">
        <v>155</v>
      </c>
      <c r="CL620" s="196">
        <v>3.4000000000000002E-2</v>
      </c>
      <c r="CM620" s="195">
        <v>3.4000000000000002E-2</v>
      </c>
      <c r="CN620" s="286"/>
      <c r="CO620" s="197"/>
      <c r="CP620" s="169" t="s">
        <v>176</v>
      </c>
      <c r="CQ620" s="183" t="s">
        <v>418</v>
      </c>
      <c r="CR620" s="183" t="s">
        <v>2464</v>
      </c>
      <c r="CS620" s="183" t="s">
        <v>2899</v>
      </c>
      <c r="CT620" s="183" t="s">
        <v>2900</v>
      </c>
      <c r="CU620" s="176" t="s">
        <v>169</v>
      </c>
      <c r="CV620" s="176" t="s">
        <v>169</v>
      </c>
      <c r="CW620" s="176" t="s">
        <v>2901</v>
      </c>
      <c r="CX620" s="176" t="s">
        <v>2902</v>
      </c>
      <c r="CY620" s="199"/>
      <c r="CZ620" s="176" t="s">
        <v>4375</v>
      </c>
      <c r="DA620" s="176"/>
      <c r="DB620" s="170"/>
      <c r="DC620" s="240"/>
      <c r="DD620" s="201"/>
      <c r="DE620" s="176"/>
      <c r="DF620" s="202"/>
      <c r="DG620" s="203" t="s">
        <v>154</v>
      </c>
      <c r="DH620" s="204">
        <v>0</v>
      </c>
      <c r="DI620" s="204">
        <v>0</v>
      </c>
      <c r="DJ620" s="203"/>
      <c r="DK620" s="168"/>
      <c r="DL620" s="203" t="e">
        <v>#N/A</v>
      </c>
      <c r="DM620" s="205"/>
      <c r="DN620" s="206"/>
      <c r="DO620" s="206"/>
      <c r="DP620" s="205"/>
      <c r="DQ620" s="207" t="s">
        <v>154</v>
      </c>
      <c r="DR620" s="170" t="s">
        <v>166</v>
      </c>
      <c r="DS620" s="206"/>
      <c r="DT620" s="206"/>
      <c r="DU620" s="206" t="s">
        <v>154</v>
      </c>
      <c r="DV620" s="206"/>
      <c r="DW620" s="208">
        <v>0</v>
      </c>
      <c r="DX620" s="209"/>
      <c r="DY620" s="210">
        <v>0</v>
      </c>
      <c r="DZ620" s="209" t="s">
        <v>154</v>
      </c>
      <c r="EA620" s="209"/>
      <c r="EB620" s="209"/>
    </row>
    <row r="621" spans="1:132" s="73" customFormat="1" ht="15" hidden="1" customHeight="1" x14ac:dyDescent="0.3">
      <c r="A621" s="295">
        <v>213</v>
      </c>
      <c r="B621" s="339"/>
      <c r="C621" s="339"/>
      <c r="D621" s="345"/>
      <c r="E621" s="345"/>
      <c r="F621" s="299" t="s">
        <v>4439</v>
      </c>
      <c r="G621" s="224"/>
      <c r="H621" s="300"/>
      <c r="I621" s="224"/>
      <c r="J621" s="161"/>
      <c r="K621" s="161"/>
      <c r="L621" s="161"/>
      <c r="M621" s="213"/>
      <c r="N621" s="346"/>
      <c r="O621" s="213"/>
      <c r="P621" s="346"/>
      <c r="Q621" s="211"/>
      <c r="R621" s="211"/>
      <c r="S621" s="211"/>
      <c r="T621" s="212"/>
      <c r="U621" s="212"/>
      <c r="V621" s="212"/>
      <c r="W621" s="346"/>
      <c r="X621" s="346"/>
      <c r="Y621" s="346"/>
      <c r="Z621" s="346"/>
      <c r="AA621" s="346"/>
      <c r="AB621" s="346"/>
      <c r="AC621" s="213"/>
      <c r="AD621" s="213"/>
      <c r="AE621" s="213"/>
      <c r="AF621" s="305"/>
      <c r="AG621" s="306"/>
      <c r="AH621" s="306"/>
      <c r="AI621" s="349"/>
      <c r="AJ621" s="349"/>
      <c r="AK621" s="349"/>
      <c r="AL621" s="349"/>
      <c r="AM621" s="349"/>
      <c r="AN621" s="213">
        <v>0</v>
      </c>
      <c r="AO621" s="213"/>
      <c r="AP621" s="213"/>
      <c r="AQ621" s="213"/>
      <c r="AR621" s="213"/>
      <c r="AS621" s="213"/>
      <c r="AT621" s="213"/>
      <c r="AU621" s="305"/>
      <c r="AV621" s="224"/>
      <c r="AW621" s="224"/>
      <c r="AX621" s="224"/>
      <c r="AY621" s="307"/>
      <c r="AZ621" s="307"/>
      <c r="BA621" s="307"/>
      <c r="BB621" s="214"/>
      <c r="BC621" s="307"/>
      <c r="BD621" s="215"/>
      <c r="BE621" s="214"/>
      <c r="BF621" s="308"/>
      <c r="BG621" s="308"/>
      <c r="BH621" s="224"/>
      <c r="BI621" s="308"/>
      <c r="BJ621" s="309"/>
      <c r="BK621" s="309"/>
      <c r="BL621" s="310"/>
      <c r="BM621" s="310"/>
      <c r="BN621" s="310"/>
      <c r="BO621" s="310"/>
      <c r="BP621" s="310"/>
      <c r="BQ621" s="310"/>
      <c r="BR621" s="309"/>
      <c r="BS621" s="311"/>
      <c r="BT621" s="311"/>
      <c r="BU621" s="311"/>
      <c r="BV621" s="312" t="s">
        <v>154</v>
      </c>
      <c r="BW621" s="311"/>
      <c r="BX621" s="311"/>
      <c r="BY621" s="311"/>
      <c r="BZ621" s="311"/>
      <c r="CA621" s="311"/>
      <c r="CB621" s="311"/>
      <c r="CC621" s="311"/>
      <c r="CD621" s="313"/>
      <c r="CE621" s="314"/>
      <c r="CF621" s="314"/>
      <c r="CG621" s="315"/>
      <c r="CH621" s="224"/>
      <c r="CI621" s="224"/>
      <c r="CJ621" s="214"/>
      <c r="CK621" s="214"/>
      <c r="CL621" s="317"/>
      <c r="CM621" s="316"/>
      <c r="CN621" s="352"/>
      <c r="CO621" s="220"/>
      <c r="CP621" s="300"/>
      <c r="CQ621" s="307"/>
      <c r="CR621" s="307"/>
      <c r="CS621" s="307"/>
      <c r="CT621" s="307"/>
      <c r="CU621" s="309"/>
      <c r="CV621" s="309"/>
      <c r="CW621" s="309"/>
      <c r="CX621" s="309"/>
      <c r="CY621" s="222"/>
      <c r="CZ621" s="309"/>
      <c r="DA621" s="223"/>
      <c r="DB621" s="161"/>
      <c r="DC621" s="317"/>
      <c r="DD621" s="347"/>
      <c r="DE621" s="309"/>
      <c r="DF621" s="350"/>
      <c r="DG621" s="350"/>
      <c r="DH621" s="351">
        <v>0</v>
      </c>
      <c r="DI621" s="351"/>
      <c r="DJ621" s="350"/>
      <c r="DK621" s="224"/>
      <c r="DL621" s="350"/>
      <c r="DM621" s="145"/>
      <c r="DN621" s="146"/>
      <c r="DO621" s="146"/>
      <c r="DP621" s="145"/>
      <c r="DQ621" s="160"/>
      <c r="DR621" s="161"/>
      <c r="DS621" s="146"/>
      <c r="DT621" s="146"/>
      <c r="DU621" s="146"/>
      <c r="DV621" s="146"/>
      <c r="DW621" s="162" t="s">
        <v>154</v>
      </c>
      <c r="DX621" s="163"/>
      <c r="DY621" s="164"/>
      <c r="DZ621" s="163"/>
      <c r="EA621" s="163"/>
      <c r="EB621" s="163"/>
    </row>
    <row r="622" spans="1:132" ht="15" customHeight="1" x14ac:dyDescent="0.3">
      <c r="A622" s="165"/>
      <c r="B622" s="166" t="s">
        <v>154</v>
      </c>
      <c r="C622" s="166" t="s">
        <v>4440</v>
      </c>
      <c r="D622" s="166" t="s">
        <v>4439</v>
      </c>
      <c r="E622" s="166" t="s">
        <v>4439</v>
      </c>
      <c r="F622" s="258" t="s">
        <v>4441</v>
      </c>
      <c r="G622" s="168" t="s">
        <v>4371</v>
      </c>
      <c r="H622" s="169" t="s">
        <v>330</v>
      </c>
      <c r="I622" s="168" t="s">
        <v>158</v>
      </c>
      <c r="J622" s="170" t="s">
        <v>156</v>
      </c>
      <c r="K622" s="170">
        <v>0</v>
      </c>
      <c r="L622" s="170"/>
      <c r="M622" s="171">
        <v>0</v>
      </c>
      <c r="N622" s="172">
        <v>0</v>
      </c>
      <c r="O622" s="171">
        <v>0</v>
      </c>
      <c r="P622" s="173">
        <v>0</v>
      </c>
      <c r="Q622" s="173">
        <v>0</v>
      </c>
      <c r="R622" s="173">
        <v>0</v>
      </c>
      <c r="S622" s="173">
        <v>0</v>
      </c>
      <c r="T622" s="174">
        <v>0</v>
      </c>
      <c r="U622" s="173">
        <v>0</v>
      </c>
      <c r="V622" s="175">
        <v>0</v>
      </c>
      <c r="W622" s="173">
        <v>0</v>
      </c>
      <c r="X622" s="173">
        <v>0</v>
      </c>
      <c r="Y622" s="174">
        <v>0</v>
      </c>
      <c r="Z622" s="173">
        <v>0</v>
      </c>
      <c r="AA622" s="173">
        <v>0</v>
      </c>
      <c r="AB622" s="173">
        <v>0</v>
      </c>
      <c r="AC622" s="171"/>
      <c r="AD622" s="171">
        <v>0</v>
      </c>
      <c r="AE622" s="171">
        <v>0</v>
      </c>
      <c r="AF622" s="238"/>
      <c r="AG622" s="177">
        <v>0</v>
      </c>
      <c r="AH622" s="178">
        <v>0</v>
      </c>
      <c r="AI622" s="179">
        <v>0</v>
      </c>
      <c r="AJ622" s="180">
        <v>0</v>
      </c>
      <c r="AK622" s="229">
        <v>0</v>
      </c>
      <c r="AL622" s="179">
        <v>0</v>
      </c>
      <c r="AM622" s="182" t="b">
        <v>0</v>
      </c>
      <c r="AN622" s="171">
        <v>0</v>
      </c>
      <c r="AO622" s="171">
        <v>0</v>
      </c>
      <c r="AP622" s="171">
        <v>0</v>
      </c>
      <c r="AQ622" s="171">
        <v>0</v>
      </c>
      <c r="AR622" s="171">
        <v>0</v>
      </c>
      <c r="AS622" s="171">
        <v>0</v>
      </c>
      <c r="AT622" s="171">
        <v>0</v>
      </c>
      <c r="AU622" s="238"/>
      <c r="AV622" s="168"/>
      <c r="AW622" s="168"/>
      <c r="AX622" s="168" t="s">
        <v>159</v>
      </c>
      <c r="AY622" s="183"/>
      <c r="AZ622" s="183"/>
      <c r="BA622" s="183"/>
      <c r="BB622" s="184"/>
      <c r="BC622" s="183"/>
      <c r="BD622" s="185"/>
      <c r="BE622" s="184"/>
      <c r="BF622" s="353"/>
      <c r="BG622" s="353"/>
      <c r="BH622" s="235" t="e">
        <v>#N/A</v>
      </c>
      <c r="BI622" s="189"/>
      <c r="BJ622" s="176"/>
      <c r="BK622" s="190"/>
      <c r="BL622" s="191"/>
      <c r="BM622" s="191" t="s">
        <v>4372</v>
      </c>
      <c r="BN622" s="176" t="s">
        <v>4373</v>
      </c>
      <c r="BO622" s="191" t="s">
        <v>4374</v>
      </c>
      <c r="BP622" s="191" t="s">
        <v>4371</v>
      </c>
      <c r="BQ622" s="191" t="s">
        <v>2573</v>
      </c>
      <c r="BR622" s="176" t="s">
        <v>2643</v>
      </c>
      <c r="BS622" s="192"/>
      <c r="BT622" s="193" t="s">
        <v>154</v>
      </c>
      <c r="BU622" s="354" t="s">
        <v>154</v>
      </c>
      <c r="BV622" s="193" t="s">
        <v>154</v>
      </c>
      <c r="BW622" s="192"/>
      <c r="BX622" s="192"/>
      <c r="BY622" s="192"/>
      <c r="BZ622" s="192"/>
      <c r="CA622" s="192"/>
      <c r="CB622" s="192"/>
      <c r="CC622" s="192"/>
      <c r="CD622" s="192"/>
      <c r="CE622" s="183"/>
      <c r="CF622" s="183"/>
      <c r="CG622" s="192"/>
      <c r="CH622" s="168" t="s">
        <v>4371</v>
      </c>
      <c r="CI622" s="168"/>
      <c r="CJ622" s="195" t="s">
        <v>154</v>
      </c>
      <c r="CK622" s="195" t="s">
        <v>155</v>
      </c>
      <c r="CL622" s="196">
        <v>3.4000000000000002E-2</v>
      </c>
      <c r="CM622" s="195">
        <v>3.4000000000000002E-2</v>
      </c>
      <c r="CN622" s="286"/>
      <c r="CO622" s="197"/>
      <c r="CP622" s="169" t="s">
        <v>176</v>
      </c>
      <c r="CQ622" s="183" t="s">
        <v>418</v>
      </c>
      <c r="CR622" s="183" t="s">
        <v>2464</v>
      </c>
      <c r="CS622" s="183" t="s">
        <v>2899</v>
      </c>
      <c r="CT622" s="183" t="s">
        <v>2900</v>
      </c>
      <c r="CU622" s="176" t="s">
        <v>169</v>
      </c>
      <c r="CV622" s="176" t="s">
        <v>169</v>
      </c>
      <c r="CW622" s="176" t="s">
        <v>2901</v>
      </c>
      <c r="CX622" s="176" t="s">
        <v>2902</v>
      </c>
      <c r="CY622" s="199"/>
      <c r="CZ622" s="176" t="s">
        <v>4375</v>
      </c>
      <c r="DA622" s="176"/>
      <c r="DB622" s="170"/>
      <c r="DC622" s="240"/>
      <c r="DD622" s="201"/>
      <c r="DE622" s="176"/>
      <c r="DF622" s="202"/>
      <c r="DG622" s="203" t="s">
        <v>154</v>
      </c>
      <c r="DH622" s="204">
        <v>0</v>
      </c>
      <c r="DI622" s="204">
        <v>0</v>
      </c>
      <c r="DJ622" s="203"/>
      <c r="DK622" s="168"/>
      <c r="DL622" s="203" t="e">
        <v>#N/A</v>
      </c>
      <c r="DM622" s="205"/>
      <c r="DN622" s="206"/>
      <c r="DO622" s="206"/>
      <c r="DP622" s="205"/>
      <c r="DQ622" s="207" t="s">
        <v>154</v>
      </c>
      <c r="DR622" s="170" t="s">
        <v>166</v>
      </c>
      <c r="DS622" s="206"/>
      <c r="DT622" s="206"/>
      <c r="DU622" s="206" t="s">
        <v>154</v>
      </c>
      <c r="DV622" s="206"/>
      <c r="DW622" s="208">
        <v>0</v>
      </c>
      <c r="DX622" s="209"/>
      <c r="DY622" s="210">
        <v>0</v>
      </c>
      <c r="DZ622" s="209" t="s">
        <v>154</v>
      </c>
      <c r="EA622" s="209"/>
      <c r="EB622" s="209"/>
    </row>
    <row r="623" spans="1:132" ht="15" customHeight="1" x14ac:dyDescent="0.3">
      <c r="A623" s="165"/>
      <c r="B623" s="166" t="s">
        <v>154</v>
      </c>
      <c r="C623" s="166" t="s">
        <v>4442</v>
      </c>
      <c r="D623" s="166" t="s">
        <v>4439</v>
      </c>
      <c r="E623" s="166" t="s">
        <v>4439</v>
      </c>
      <c r="F623" s="258" t="s">
        <v>4443</v>
      </c>
      <c r="G623" s="168" t="s">
        <v>4378</v>
      </c>
      <c r="H623" s="169" t="s">
        <v>330</v>
      </c>
      <c r="I623" s="168" t="s">
        <v>158</v>
      </c>
      <c r="J623" s="170" t="s">
        <v>156</v>
      </c>
      <c r="K623" s="170">
        <v>0</v>
      </c>
      <c r="L623" s="170"/>
      <c r="M623" s="171">
        <v>0</v>
      </c>
      <c r="N623" s="172">
        <v>0</v>
      </c>
      <c r="O623" s="171">
        <v>0</v>
      </c>
      <c r="P623" s="173">
        <v>0</v>
      </c>
      <c r="Q623" s="173">
        <v>0</v>
      </c>
      <c r="R623" s="173">
        <v>0</v>
      </c>
      <c r="S623" s="173">
        <v>0</v>
      </c>
      <c r="T623" s="174">
        <v>0</v>
      </c>
      <c r="U623" s="173">
        <v>0</v>
      </c>
      <c r="V623" s="175">
        <v>0</v>
      </c>
      <c r="W623" s="173">
        <v>0</v>
      </c>
      <c r="X623" s="173">
        <v>0</v>
      </c>
      <c r="Y623" s="174">
        <v>0</v>
      </c>
      <c r="Z623" s="173">
        <v>0</v>
      </c>
      <c r="AA623" s="173">
        <v>0</v>
      </c>
      <c r="AB623" s="173">
        <v>0</v>
      </c>
      <c r="AC623" s="171"/>
      <c r="AD623" s="171">
        <v>0</v>
      </c>
      <c r="AE623" s="171">
        <v>0</v>
      </c>
      <c r="AF623" s="238"/>
      <c r="AG623" s="177">
        <v>0</v>
      </c>
      <c r="AH623" s="178">
        <v>0</v>
      </c>
      <c r="AI623" s="179">
        <v>0</v>
      </c>
      <c r="AJ623" s="180">
        <v>0</v>
      </c>
      <c r="AK623" s="229">
        <v>0</v>
      </c>
      <c r="AL623" s="179">
        <v>0</v>
      </c>
      <c r="AM623" s="182" t="b">
        <v>0</v>
      </c>
      <c r="AN623" s="171">
        <v>0</v>
      </c>
      <c r="AO623" s="171">
        <v>0</v>
      </c>
      <c r="AP623" s="171">
        <v>0</v>
      </c>
      <c r="AQ623" s="171">
        <v>0</v>
      </c>
      <c r="AR623" s="171">
        <v>0</v>
      </c>
      <c r="AS623" s="171">
        <v>0</v>
      </c>
      <c r="AT623" s="171">
        <v>0</v>
      </c>
      <c r="AU623" s="238"/>
      <c r="AV623" s="168"/>
      <c r="AW623" s="168"/>
      <c r="AX623" s="168" t="s">
        <v>244</v>
      </c>
      <c r="AY623" s="183"/>
      <c r="AZ623" s="183"/>
      <c r="BA623" s="183"/>
      <c r="BB623" s="184"/>
      <c r="BC623" s="183"/>
      <c r="BD623" s="185"/>
      <c r="BE623" s="184"/>
      <c r="BF623" s="353"/>
      <c r="BG623" s="353"/>
      <c r="BH623" s="235" t="e">
        <v>#N/A</v>
      </c>
      <c r="BI623" s="189"/>
      <c r="BJ623" s="176"/>
      <c r="BK623" s="190"/>
      <c r="BL623" s="191"/>
      <c r="BM623" s="191" t="s">
        <v>4372</v>
      </c>
      <c r="BN623" s="176" t="s">
        <v>4373</v>
      </c>
      <c r="BO623" s="191" t="s">
        <v>4374</v>
      </c>
      <c r="BP623" s="191" t="s">
        <v>4371</v>
      </c>
      <c r="BQ623" s="191" t="s">
        <v>2573</v>
      </c>
      <c r="BR623" s="176" t="s">
        <v>2643</v>
      </c>
      <c r="BS623" s="192"/>
      <c r="BT623" s="193" t="s">
        <v>154</v>
      </c>
      <c r="BU623" s="354" t="s">
        <v>154</v>
      </c>
      <c r="BV623" s="193" t="s">
        <v>154</v>
      </c>
      <c r="BW623" s="192"/>
      <c r="BX623" s="192"/>
      <c r="BY623" s="192"/>
      <c r="BZ623" s="192"/>
      <c r="CA623" s="192"/>
      <c r="CB623" s="192"/>
      <c r="CC623" s="192"/>
      <c r="CD623" s="192"/>
      <c r="CE623" s="183"/>
      <c r="CF623" s="183"/>
      <c r="CG623" s="192"/>
      <c r="CH623" s="168" t="s">
        <v>4378</v>
      </c>
      <c r="CI623" s="168"/>
      <c r="CJ623" s="195" t="s">
        <v>154</v>
      </c>
      <c r="CK623" s="195" t="s">
        <v>155</v>
      </c>
      <c r="CL623" s="196">
        <v>3.4000000000000002E-2</v>
      </c>
      <c r="CM623" s="195">
        <v>3.4000000000000002E-2</v>
      </c>
      <c r="CN623" s="286"/>
      <c r="CO623" s="197"/>
      <c r="CP623" s="169" t="s">
        <v>176</v>
      </c>
      <c r="CQ623" s="183" t="s">
        <v>418</v>
      </c>
      <c r="CR623" s="183" t="s">
        <v>2464</v>
      </c>
      <c r="CS623" s="183" t="s">
        <v>2899</v>
      </c>
      <c r="CT623" s="183" t="s">
        <v>2900</v>
      </c>
      <c r="CU623" s="176" t="s">
        <v>169</v>
      </c>
      <c r="CV623" s="176" t="s">
        <v>169</v>
      </c>
      <c r="CW623" s="176" t="s">
        <v>2901</v>
      </c>
      <c r="CX623" s="176" t="s">
        <v>2902</v>
      </c>
      <c r="CY623" s="199"/>
      <c r="CZ623" s="176" t="s">
        <v>4375</v>
      </c>
      <c r="DA623" s="176"/>
      <c r="DB623" s="170"/>
      <c r="DC623" s="240"/>
      <c r="DD623" s="201"/>
      <c r="DE623" s="176"/>
      <c r="DF623" s="202"/>
      <c r="DG623" s="203" t="s">
        <v>154</v>
      </c>
      <c r="DH623" s="204">
        <v>0</v>
      </c>
      <c r="DI623" s="204">
        <v>0</v>
      </c>
      <c r="DJ623" s="203"/>
      <c r="DK623" s="168"/>
      <c r="DL623" s="203" t="e">
        <v>#N/A</v>
      </c>
      <c r="DM623" s="205"/>
      <c r="DN623" s="206"/>
      <c r="DO623" s="206"/>
      <c r="DP623" s="205"/>
      <c r="DQ623" s="207" t="s">
        <v>154</v>
      </c>
      <c r="DR623" s="170" t="s">
        <v>166</v>
      </c>
      <c r="DS623" s="206"/>
      <c r="DT623" s="206"/>
      <c r="DU623" s="206" t="s">
        <v>154</v>
      </c>
      <c r="DV623" s="206"/>
      <c r="DW623" s="208">
        <v>0</v>
      </c>
      <c r="DX623" s="209"/>
      <c r="DY623" s="210">
        <v>0</v>
      </c>
      <c r="DZ623" s="209" t="s">
        <v>154</v>
      </c>
      <c r="EA623" s="209"/>
      <c r="EB623" s="209"/>
    </row>
    <row r="624" spans="1:132" s="73" customFormat="1" ht="15" hidden="1" customHeight="1" x14ac:dyDescent="0.3">
      <c r="A624" s="295">
        <v>214</v>
      </c>
      <c r="B624" s="339"/>
      <c r="C624" s="339"/>
      <c r="D624" s="345"/>
      <c r="E624" s="345"/>
      <c r="F624" s="299" t="s">
        <v>4444</v>
      </c>
      <c r="G624" s="224"/>
      <c r="H624" s="300"/>
      <c r="I624" s="224"/>
      <c r="J624" s="161"/>
      <c r="K624" s="161"/>
      <c r="L624" s="161"/>
      <c r="M624" s="213"/>
      <c r="N624" s="346"/>
      <c r="O624" s="213"/>
      <c r="P624" s="346"/>
      <c r="Q624" s="211"/>
      <c r="R624" s="211"/>
      <c r="S624" s="211"/>
      <c r="T624" s="212"/>
      <c r="U624" s="212"/>
      <c r="V624" s="212"/>
      <c r="W624" s="346"/>
      <c r="X624" s="346"/>
      <c r="Y624" s="346"/>
      <c r="Z624" s="346"/>
      <c r="AA624" s="346"/>
      <c r="AB624" s="346"/>
      <c r="AC624" s="213"/>
      <c r="AD624" s="213"/>
      <c r="AE624" s="213"/>
      <c r="AF624" s="305"/>
      <c r="AG624" s="306"/>
      <c r="AH624" s="306"/>
      <c r="AI624" s="349"/>
      <c r="AJ624" s="349"/>
      <c r="AK624" s="349"/>
      <c r="AL624" s="349"/>
      <c r="AM624" s="349"/>
      <c r="AN624" s="213">
        <v>0</v>
      </c>
      <c r="AO624" s="213"/>
      <c r="AP624" s="213"/>
      <c r="AQ624" s="213"/>
      <c r="AR624" s="213"/>
      <c r="AS624" s="213"/>
      <c r="AT624" s="213"/>
      <c r="AU624" s="305"/>
      <c r="AV624" s="224"/>
      <c r="AW624" s="224"/>
      <c r="AX624" s="224"/>
      <c r="AY624" s="307"/>
      <c r="AZ624" s="307"/>
      <c r="BA624" s="307"/>
      <c r="BB624" s="214"/>
      <c r="BC624" s="307"/>
      <c r="BD624" s="215"/>
      <c r="BE624" s="214"/>
      <c r="BF624" s="308"/>
      <c r="BG624" s="308"/>
      <c r="BH624" s="224"/>
      <c r="BI624" s="308"/>
      <c r="BJ624" s="309"/>
      <c r="BK624" s="309"/>
      <c r="BL624" s="310"/>
      <c r="BM624" s="310"/>
      <c r="BN624" s="310"/>
      <c r="BO624" s="310"/>
      <c r="BP624" s="310"/>
      <c r="BQ624" s="310"/>
      <c r="BR624" s="309"/>
      <c r="BS624" s="311"/>
      <c r="BT624" s="311"/>
      <c r="BU624" s="311"/>
      <c r="BV624" s="312" t="s">
        <v>154</v>
      </c>
      <c r="BW624" s="311"/>
      <c r="BX624" s="311"/>
      <c r="BY624" s="311"/>
      <c r="BZ624" s="311"/>
      <c r="CA624" s="311"/>
      <c r="CB624" s="311"/>
      <c r="CC624" s="311"/>
      <c r="CD624" s="313"/>
      <c r="CE624" s="314"/>
      <c r="CF624" s="314"/>
      <c r="CG624" s="315"/>
      <c r="CH624" s="224"/>
      <c r="CI624" s="224"/>
      <c r="CJ624" s="214"/>
      <c r="CK624" s="214"/>
      <c r="CL624" s="317"/>
      <c r="CM624" s="316"/>
      <c r="CN624" s="352"/>
      <c r="CO624" s="220"/>
      <c r="CP624" s="300"/>
      <c r="CQ624" s="307"/>
      <c r="CR624" s="307"/>
      <c r="CS624" s="307"/>
      <c r="CT624" s="307"/>
      <c r="CU624" s="309"/>
      <c r="CV624" s="309"/>
      <c r="CW624" s="309"/>
      <c r="CX624" s="309"/>
      <c r="CY624" s="222"/>
      <c r="CZ624" s="309"/>
      <c r="DA624" s="223"/>
      <c r="DB624" s="161"/>
      <c r="DC624" s="317"/>
      <c r="DD624" s="347"/>
      <c r="DE624" s="309"/>
      <c r="DF624" s="350"/>
      <c r="DG624" s="350"/>
      <c r="DH624" s="351">
        <v>0</v>
      </c>
      <c r="DI624" s="351"/>
      <c r="DJ624" s="350"/>
      <c r="DK624" s="224"/>
      <c r="DL624" s="350"/>
      <c r="DM624" s="145"/>
      <c r="DN624" s="146"/>
      <c r="DO624" s="146"/>
      <c r="DP624" s="145"/>
      <c r="DQ624" s="160"/>
      <c r="DR624" s="161"/>
      <c r="DS624" s="146"/>
      <c r="DT624" s="146"/>
      <c r="DU624" s="146"/>
      <c r="DV624" s="146"/>
      <c r="DW624" s="162" t="s">
        <v>154</v>
      </c>
      <c r="DX624" s="163"/>
      <c r="DY624" s="164"/>
      <c r="DZ624" s="163"/>
      <c r="EA624" s="163"/>
      <c r="EB624" s="163"/>
    </row>
    <row r="625" spans="1:132" ht="15" customHeight="1" x14ac:dyDescent="0.3">
      <c r="A625" s="165"/>
      <c r="B625" s="166" t="s">
        <v>154</v>
      </c>
      <c r="C625" s="166" t="s">
        <v>4445</v>
      </c>
      <c r="D625" s="166" t="s">
        <v>4444</v>
      </c>
      <c r="E625" s="166" t="s">
        <v>4444</v>
      </c>
      <c r="F625" s="258" t="s">
        <v>4446</v>
      </c>
      <c r="G625" s="168" t="s">
        <v>4371</v>
      </c>
      <c r="H625" s="169" t="s">
        <v>330</v>
      </c>
      <c r="I625" s="168" t="s">
        <v>158</v>
      </c>
      <c r="J625" s="170" t="s">
        <v>156</v>
      </c>
      <c r="K625" s="170">
        <v>0</v>
      </c>
      <c r="L625" s="170"/>
      <c r="M625" s="171">
        <v>9678831.25</v>
      </c>
      <c r="N625" s="172">
        <v>9678831.25</v>
      </c>
      <c r="O625" s="171">
        <v>9678831.25</v>
      </c>
      <c r="P625" s="173">
        <v>9678831.25</v>
      </c>
      <c r="Q625" s="173">
        <v>0</v>
      </c>
      <c r="R625" s="173">
        <v>0</v>
      </c>
      <c r="S625" s="173">
        <v>0</v>
      </c>
      <c r="T625" s="174">
        <v>0</v>
      </c>
      <c r="U625" s="173">
        <v>0</v>
      </c>
      <c r="V625" s="175">
        <v>0</v>
      </c>
      <c r="W625" s="173">
        <v>0</v>
      </c>
      <c r="X625" s="173">
        <v>3232554.39</v>
      </c>
      <c r="Y625" s="174">
        <v>3232554.39</v>
      </c>
      <c r="Z625" s="173">
        <v>0</v>
      </c>
      <c r="AA625" s="173">
        <v>0</v>
      </c>
      <c r="AB625" s="173">
        <v>0</v>
      </c>
      <c r="AC625" s="171"/>
      <c r="AD625" s="171">
        <v>0</v>
      </c>
      <c r="AE625" s="171">
        <v>9678831.25</v>
      </c>
      <c r="AF625" s="238"/>
      <c r="AG625" s="177">
        <v>9678831.25</v>
      </c>
      <c r="AH625" s="178">
        <v>9678831.25</v>
      </c>
      <c r="AI625" s="179">
        <v>4.7251243179963053E-3</v>
      </c>
      <c r="AJ625" s="180">
        <v>0</v>
      </c>
      <c r="AK625" s="229">
        <v>0</v>
      </c>
      <c r="AL625" s="179">
        <v>0</v>
      </c>
      <c r="AM625" s="182" t="b">
        <v>0</v>
      </c>
      <c r="AN625" s="171">
        <v>0</v>
      </c>
      <c r="AO625" s="171">
        <v>0</v>
      </c>
      <c r="AP625" s="171">
        <v>3575016.45</v>
      </c>
      <c r="AQ625" s="171">
        <v>40662858.82</v>
      </c>
      <c r="AR625" s="171">
        <v>0</v>
      </c>
      <c r="AS625" s="171">
        <v>0</v>
      </c>
      <c r="AT625" s="171">
        <v>0</v>
      </c>
      <c r="AU625" s="238"/>
      <c r="AV625" s="168"/>
      <c r="AW625" s="168"/>
      <c r="AX625" s="168" t="s">
        <v>159</v>
      </c>
      <c r="AY625" s="183"/>
      <c r="AZ625" s="183"/>
      <c r="BA625" s="183"/>
      <c r="BB625" s="184"/>
      <c r="BC625" s="183"/>
      <c r="BD625" s="185"/>
      <c r="BE625" s="184"/>
      <c r="BF625" s="353"/>
      <c r="BG625" s="353"/>
      <c r="BH625" s="235" t="e">
        <v>#N/A</v>
      </c>
      <c r="BI625" s="189"/>
      <c r="BJ625" s="176"/>
      <c r="BK625" s="190"/>
      <c r="BL625" s="191"/>
      <c r="BM625" s="191" t="s">
        <v>4372</v>
      </c>
      <c r="BN625" s="176" t="s">
        <v>4373</v>
      </c>
      <c r="BO625" s="191" t="s">
        <v>4374</v>
      </c>
      <c r="BP625" s="191" t="s">
        <v>4371</v>
      </c>
      <c r="BQ625" s="191" t="s">
        <v>2573</v>
      </c>
      <c r="BR625" s="176" t="s">
        <v>2643</v>
      </c>
      <c r="BS625" s="192"/>
      <c r="BT625" s="193" t="s">
        <v>154</v>
      </c>
      <c r="BU625" s="354" t="s">
        <v>154</v>
      </c>
      <c r="BV625" s="193" t="s">
        <v>154</v>
      </c>
      <c r="BW625" s="192"/>
      <c r="BX625" s="192"/>
      <c r="BY625" s="192"/>
      <c r="BZ625" s="192"/>
      <c r="CA625" s="192"/>
      <c r="CB625" s="192"/>
      <c r="CC625" s="192"/>
      <c r="CD625" s="192"/>
      <c r="CE625" s="183"/>
      <c r="CF625" s="183"/>
      <c r="CG625" s="192"/>
      <c r="CH625" s="168" t="s">
        <v>4371</v>
      </c>
      <c r="CI625" s="168"/>
      <c r="CJ625" s="195" t="s">
        <v>154</v>
      </c>
      <c r="CK625" s="195" t="s">
        <v>155</v>
      </c>
      <c r="CL625" s="196">
        <v>3.4000000000000002E-2</v>
      </c>
      <c r="CM625" s="195">
        <v>3.4000000000000002E-2</v>
      </c>
      <c r="CN625" s="286"/>
      <c r="CO625" s="197"/>
      <c r="CP625" s="169" t="s">
        <v>176</v>
      </c>
      <c r="CQ625" s="183" t="s">
        <v>418</v>
      </c>
      <c r="CR625" s="183" t="s">
        <v>2464</v>
      </c>
      <c r="CS625" s="183" t="s">
        <v>2899</v>
      </c>
      <c r="CT625" s="183" t="s">
        <v>2900</v>
      </c>
      <c r="CU625" s="176" t="s">
        <v>169</v>
      </c>
      <c r="CV625" s="176" t="s">
        <v>169</v>
      </c>
      <c r="CW625" s="176" t="s">
        <v>2901</v>
      </c>
      <c r="CX625" s="176" t="s">
        <v>2902</v>
      </c>
      <c r="CY625" s="199"/>
      <c r="CZ625" s="176" t="s">
        <v>4375</v>
      </c>
      <c r="DA625" s="176"/>
      <c r="DB625" s="170"/>
      <c r="DC625" s="240"/>
      <c r="DD625" s="201"/>
      <c r="DE625" s="176"/>
      <c r="DF625" s="202"/>
      <c r="DG625" s="203" t="s">
        <v>154</v>
      </c>
      <c r="DH625" s="204">
        <v>0</v>
      </c>
      <c r="DI625" s="204">
        <v>0</v>
      </c>
      <c r="DJ625" s="203"/>
      <c r="DK625" s="168"/>
      <c r="DL625" s="203" t="e">
        <v>#N/A</v>
      </c>
      <c r="DM625" s="205"/>
      <c r="DN625" s="206"/>
      <c r="DO625" s="206"/>
      <c r="DP625" s="205"/>
      <c r="DQ625" s="207" t="s">
        <v>154</v>
      </c>
      <c r="DR625" s="170" t="s">
        <v>166</v>
      </c>
      <c r="DS625" s="206"/>
      <c r="DT625" s="206"/>
      <c r="DU625" s="206" t="s">
        <v>154</v>
      </c>
      <c r="DV625" s="206"/>
      <c r="DW625" s="208">
        <v>9678831.25</v>
      </c>
      <c r="DX625" s="209"/>
      <c r="DY625" s="210">
        <v>0</v>
      </c>
      <c r="DZ625" s="209" t="s">
        <v>154</v>
      </c>
      <c r="EA625" s="209"/>
      <c r="EB625" s="209"/>
    </row>
    <row r="626" spans="1:132" ht="15" customHeight="1" x14ac:dyDescent="0.3">
      <c r="A626" s="165"/>
      <c r="B626" s="166" t="s">
        <v>154</v>
      </c>
      <c r="C626" s="166" t="s">
        <v>4447</v>
      </c>
      <c r="D626" s="166" t="s">
        <v>4444</v>
      </c>
      <c r="E626" s="166" t="s">
        <v>4444</v>
      </c>
      <c r="F626" s="258" t="s">
        <v>4448</v>
      </c>
      <c r="G626" s="168" t="s">
        <v>4378</v>
      </c>
      <c r="H626" s="169" t="s">
        <v>330</v>
      </c>
      <c r="I626" s="168" t="s">
        <v>158</v>
      </c>
      <c r="J626" s="170" t="s">
        <v>156</v>
      </c>
      <c r="K626" s="170">
        <v>0</v>
      </c>
      <c r="L626" s="170"/>
      <c r="M626" s="171">
        <v>0</v>
      </c>
      <c r="N626" s="172">
        <v>0</v>
      </c>
      <c r="O626" s="171">
        <v>0</v>
      </c>
      <c r="P626" s="173">
        <v>0</v>
      </c>
      <c r="Q626" s="173">
        <v>0</v>
      </c>
      <c r="R626" s="173">
        <v>0</v>
      </c>
      <c r="S626" s="173">
        <v>0</v>
      </c>
      <c r="T626" s="174">
        <v>0</v>
      </c>
      <c r="U626" s="173">
        <v>0</v>
      </c>
      <c r="V626" s="175">
        <v>0</v>
      </c>
      <c r="W626" s="173">
        <v>0</v>
      </c>
      <c r="X626" s="173">
        <v>0</v>
      </c>
      <c r="Y626" s="174">
        <v>0</v>
      </c>
      <c r="Z626" s="173">
        <v>0</v>
      </c>
      <c r="AA626" s="173">
        <v>0</v>
      </c>
      <c r="AB626" s="173">
        <v>0</v>
      </c>
      <c r="AC626" s="171"/>
      <c r="AD626" s="171">
        <v>0</v>
      </c>
      <c r="AE626" s="171">
        <v>0</v>
      </c>
      <c r="AF626" s="238"/>
      <c r="AG626" s="177">
        <v>0</v>
      </c>
      <c r="AH626" s="178">
        <v>0</v>
      </c>
      <c r="AI626" s="179">
        <v>0</v>
      </c>
      <c r="AJ626" s="180">
        <v>0</v>
      </c>
      <c r="AK626" s="229">
        <v>0</v>
      </c>
      <c r="AL626" s="179">
        <v>0</v>
      </c>
      <c r="AM626" s="182" t="b">
        <v>0</v>
      </c>
      <c r="AN626" s="171">
        <v>0</v>
      </c>
      <c r="AO626" s="171">
        <v>0</v>
      </c>
      <c r="AP626" s="171">
        <v>0</v>
      </c>
      <c r="AQ626" s="171">
        <v>0</v>
      </c>
      <c r="AR626" s="171">
        <v>0</v>
      </c>
      <c r="AS626" s="171">
        <v>0</v>
      </c>
      <c r="AT626" s="171">
        <v>0</v>
      </c>
      <c r="AU626" s="238"/>
      <c r="AV626" s="168"/>
      <c r="AW626" s="168"/>
      <c r="AX626" s="168" t="s">
        <v>244</v>
      </c>
      <c r="AY626" s="183"/>
      <c r="AZ626" s="183"/>
      <c r="BA626" s="183"/>
      <c r="BB626" s="184"/>
      <c r="BC626" s="183"/>
      <c r="BD626" s="185"/>
      <c r="BE626" s="184"/>
      <c r="BF626" s="353"/>
      <c r="BG626" s="353"/>
      <c r="BH626" s="235" t="e">
        <v>#N/A</v>
      </c>
      <c r="BI626" s="189"/>
      <c r="BJ626" s="176"/>
      <c r="BK626" s="190"/>
      <c r="BL626" s="191"/>
      <c r="BM626" s="191" t="s">
        <v>4372</v>
      </c>
      <c r="BN626" s="176" t="s">
        <v>4373</v>
      </c>
      <c r="BO626" s="191" t="s">
        <v>4374</v>
      </c>
      <c r="BP626" s="191" t="s">
        <v>4371</v>
      </c>
      <c r="BQ626" s="191" t="s">
        <v>2573</v>
      </c>
      <c r="BR626" s="176" t="s">
        <v>2643</v>
      </c>
      <c r="BS626" s="192"/>
      <c r="BT626" s="193" t="s">
        <v>154</v>
      </c>
      <c r="BU626" s="354" t="s">
        <v>154</v>
      </c>
      <c r="BV626" s="193" t="s">
        <v>154</v>
      </c>
      <c r="BW626" s="192"/>
      <c r="BX626" s="192"/>
      <c r="BY626" s="192"/>
      <c r="BZ626" s="192"/>
      <c r="CA626" s="192"/>
      <c r="CB626" s="192"/>
      <c r="CC626" s="192"/>
      <c r="CD626" s="192"/>
      <c r="CE626" s="183"/>
      <c r="CF626" s="183"/>
      <c r="CG626" s="192"/>
      <c r="CH626" s="168" t="s">
        <v>4378</v>
      </c>
      <c r="CI626" s="168"/>
      <c r="CJ626" s="195" t="s">
        <v>154</v>
      </c>
      <c r="CK626" s="195" t="s">
        <v>155</v>
      </c>
      <c r="CL626" s="196">
        <v>3.4000000000000002E-2</v>
      </c>
      <c r="CM626" s="195">
        <v>3.4000000000000002E-2</v>
      </c>
      <c r="CN626" s="286"/>
      <c r="CO626" s="197"/>
      <c r="CP626" s="169" t="s">
        <v>176</v>
      </c>
      <c r="CQ626" s="183" t="s">
        <v>418</v>
      </c>
      <c r="CR626" s="183" t="s">
        <v>2464</v>
      </c>
      <c r="CS626" s="183" t="s">
        <v>2899</v>
      </c>
      <c r="CT626" s="183" t="s">
        <v>2900</v>
      </c>
      <c r="CU626" s="176" t="s">
        <v>169</v>
      </c>
      <c r="CV626" s="176" t="s">
        <v>169</v>
      </c>
      <c r="CW626" s="176" t="s">
        <v>2901</v>
      </c>
      <c r="CX626" s="176" t="s">
        <v>2902</v>
      </c>
      <c r="CY626" s="199"/>
      <c r="CZ626" s="176" t="s">
        <v>4375</v>
      </c>
      <c r="DA626" s="176"/>
      <c r="DB626" s="170"/>
      <c r="DC626" s="240"/>
      <c r="DD626" s="201"/>
      <c r="DE626" s="176"/>
      <c r="DF626" s="202"/>
      <c r="DG626" s="203" t="s">
        <v>154</v>
      </c>
      <c r="DH626" s="204">
        <v>0</v>
      </c>
      <c r="DI626" s="204">
        <v>0</v>
      </c>
      <c r="DJ626" s="203"/>
      <c r="DK626" s="168"/>
      <c r="DL626" s="203" t="e">
        <v>#N/A</v>
      </c>
      <c r="DM626" s="205"/>
      <c r="DN626" s="206"/>
      <c r="DO626" s="206"/>
      <c r="DP626" s="205"/>
      <c r="DQ626" s="207" t="s">
        <v>154</v>
      </c>
      <c r="DR626" s="170" t="s">
        <v>166</v>
      </c>
      <c r="DS626" s="206"/>
      <c r="DT626" s="206"/>
      <c r="DU626" s="206" t="s">
        <v>154</v>
      </c>
      <c r="DV626" s="206"/>
      <c r="DW626" s="208">
        <v>0</v>
      </c>
      <c r="DX626" s="209"/>
      <c r="DY626" s="210">
        <v>0</v>
      </c>
      <c r="DZ626" s="209" t="s">
        <v>154</v>
      </c>
      <c r="EA626" s="209"/>
      <c r="EB626" s="209"/>
    </row>
    <row r="627" spans="1:132" s="73" customFormat="1" ht="15" hidden="1" customHeight="1" x14ac:dyDescent="0.3">
      <c r="A627" s="295">
        <v>215</v>
      </c>
      <c r="B627" s="339"/>
      <c r="C627" s="339"/>
      <c r="D627" s="345"/>
      <c r="E627" s="345"/>
      <c r="F627" s="299" t="s">
        <v>4449</v>
      </c>
      <c r="G627" s="224"/>
      <c r="H627" s="300"/>
      <c r="I627" s="224"/>
      <c r="J627" s="161"/>
      <c r="K627" s="161"/>
      <c r="L627" s="161"/>
      <c r="M627" s="213"/>
      <c r="N627" s="346"/>
      <c r="O627" s="213"/>
      <c r="P627" s="346"/>
      <c r="Q627" s="211"/>
      <c r="R627" s="211"/>
      <c r="S627" s="211"/>
      <c r="T627" s="212"/>
      <c r="U627" s="212"/>
      <c r="V627" s="212"/>
      <c r="W627" s="346"/>
      <c r="X627" s="346"/>
      <c r="Y627" s="346"/>
      <c r="Z627" s="346"/>
      <c r="AA627" s="346"/>
      <c r="AB627" s="346"/>
      <c r="AC627" s="213"/>
      <c r="AD627" s="213"/>
      <c r="AE627" s="213"/>
      <c r="AF627" s="305"/>
      <c r="AG627" s="306"/>
      <c r="AH627" s="306"/>
      <c r="AI627" s="349"/>
      <c r="AJ627" s="349"/>
      <c r="AK627" s="349"/>
      <c r="AL627" s="349"/>
      <c r="AM627" s="349"/>
      <c r="AN627" s="213">
        <v>0</v>
      </c>
      <c r="AO627" s="213"/>
      <c r="AP627" s="213"/>
      <c r="AQ627" s="213"/>
      <c r="AR627" s="213"/>
      <c r="AS627" s="213"/>
      <c r="AT627" s="213"/>
      <c r="AU627" s="305"/>
      <c r="AV627" s="224"/>
      <c r="AW627" s="224"/>
      <c r="AX627" s="224"/>
      <c r="AY627" s="307"/>
      <c r="AZ627" s="307"/>
      <c r="BA627" s="307"/>
      <c r="BB627" s="214"/>
      <c r="BC627" s="307"/>
      <c r="BD627" s="215"/>
      <c r="BE627" s="214"/>
      <c r="BF627" s="308"/>
      <c r="BG627" s="308"/>
      <c r="BH627" s="224"/>
      <c r="BI627" s="308"/>
      <c r="BJ627" s="309"/>
      <c r="BK627" s="309"/>
      <c r="BL627" s="310"/>
      <c r="BM627" s="310"/>
      <c r="BN627" s="310"/>
      <c r="BO627" s="310"/>
      <c r="BP627" s="310"/>
      <c r="BQ627" s="310"/>
      <c r="BR627" s="309"/>
      <c r="BS627" s="311"/>
      <c r="BT627" s="311"/>
      <c r="BU627" s="311"/>
      <c r="BV627" s="312" t="s">
        <v>154</v>
      </c>
      <c r="BW627" s="311"/>
      <c r="BX627" s="311"/>
      <c r="BY627" s="311"/>
      <c r="BZ627" s="311"/>
      <c r="CA627" s="311"/>
      <c r="CB627" s="311"/>
      <c r="CC627" s="311"/>
      <c r="CD627" s="313"/>
      <c r="CE627" s="314"/>
      <c r="CF627" s="314"/>
      <c r="CG627" s="315"/>
      <c r="CH627" s="224"/>
      <c r="CI627" s="224"/>
      <c r="CJ627" s="214"/>
      <c r="CK627" s="214"/>
      <c r="CL627" s="317"/>
      <c r="CM627" s="316"/>
      <c r="CN627" s="352"/>
      <c r="CO627" s="220"/>
      <c r="CP627" s="300"/>
      <c r="CQ627" s="307"/>
      <c r="CR627" s="307"/>
      <c r="CS627" s="307"/>
      <c r="CT627" s="307"/>
      <c r="CU627" s="309"/>
      <c r="CV627" s="309"/>
      <c r="CW627" s="309"/>
      <c r="CX627" s="309"/>
      <c r="CY627" s="222"/>
      <c r="CZ627" s="309"/>
      <c r="DA627" s="223"/>
      <c r="DB627" s="161"/>
      <c r="DC627" s="317"/>
      <c r="DD627" s="347"/>
      <c r="DE627" s="309"/>
      <c r="DF627" s="350"/>
      <c r="DG627" s="350"/>
      <c r="DH627" s="351">
        <v>0</v>
      </c>
      <c r="DI627" s="351"/>
      <c r="DJ627" s="350"/>
      <c r="DK627" s="224"/>
      <c r="DL627" s="350"/>
      <c r="DM627" s="145"/>
      <c r="DN627" s="146"/>
      <c r="DO627" s="146"/>
      <c r="DP627" s="145"/>
      <c r="DQ627" s="160"/>
      <c r="DR627" s="161"/>
      <c r="DS627" s="146"/>
      <c r="DT627" s="146"/>
      <c r="DU627" s="146"/>
      <c r="DV627" s="146"/>
      <c r="DW627" s="162" t="s">
        <v>154</v>
      </c>
      <c r="DX627" s="163"/>
      <c r="DY627" s="164"/>
      <c r="DZ627" s="163"/>
      <c r="EA627" s="163"/>
      <c r="EB627" s="163"/>
    </row>
    <row r="628" spans="1:132" ht="15" customHeight="1" x14ac:dyDescent="0.3">
      <c r="A628" s="165"/>
      <c r="B628" s="166" t="s">
        <v>154</v>
      </c>
      <c r="C628" s="166" t="s">
        <v>4450</v>
      </c>
      <c r="D628" s="166" t="s">
        <v>4449</v>
      </c>
      <c r="E628" s="166" t="s">
        <v>4449</v>
      </c>
      <c r="F628" s="258" t="s">
        <v>4451</v>
      </c>
      <c r="G628" s="168" t="s">
        <v>4371</v>
      </c>
      <c r="H628" s="169" t="s">
        <v>330</v>
      </c>
      <c r="I628" s="168" t="s">
        <v>158</v>
      </c>
      <c r="J628" s="170" t="s">
        <v>156</v>
      </c>
      <c r="K628" s="170">
        <v>0</v>
      </c>
      <c r="L628" s="170"/>
      <c r="M628" s="171">
        <v>15756652.43</v>
      </c>
      <c r="N628" s="172">
        <v>15756652.43</v>
      </c>
      <c r="O628" s="171">
        <v>15756652.43</v>
      </c>
      <c r="P628" s="173">
        <v>15756652.43</v>
      </c>
      <c r="Q628" s="173">
        <v>0</v>
      </c>
      <c r="R628" s="173">
        <v>0</v>
      </c>
      <c r="S628" s="173">
        <v>0</v>
      </c>
      <c r="T628" s="174">
        <v>0</v>
      </c>
      <c r="U628" s="173">
        <v>0</v>
      </c>
      <c r="V628" s="175">
        <v>0</v>
      </c>
      <c r="W628" s="173">
        <v>0</v>
      </c>
      <c r="X628" s="173">
        <v>5743275.3700000001</v>
      </c>
      <c r="Y628" s="174">
        <v>5743275.3700000001</v>
      </c>
      <c r="Z628" s="173">
        <v>0</v>
      </c>
      <c r="AA628" s="173">
        <v>0</v>
      </c>
      <c r="AB628" s="173">
        <v>0</v>
      </c>
      <c r="AC628" s="171"/>
      <c r="AD628" s="171">
        <v>0</v>
      </c>
      <c r="AE628" s="171">
        <v>15756652.43</v>
      </c>
      <c r="AF628" s="238"/>
      <c r="AG628" s="177">
        <v>15756652.43</v>
      </c>
      <c r="AH628" s="178">
        <v>15756652.43</v>
      </c>
      <c r="AI628" s="179">
        <v>7.6922656924314674E-3</v>
      </c>
      <c r="AJ628" s="180">
        <v>0</v>
      </c>
      <c r="AK628" s="229">
        <v>0</v>
      </c>
      <c r="AL628" s="179">
        <v>0</v>
      </c>
      <c r="AM628" s="182" t="b">
        <v>0</v>
      </c>
      <c r="AN628" s="171">
        <v>0</v>
      </c>
      <c r="AO628" s="171">
        <v>0</v>
      </c>
      <c r="AP628" s="171">
        <v>4305650.8099999996</v>
      </c>
      <c r="AQ628" s="171">
        <v>68509471.49000001</v>
      </c>
      <c r="AR628" s="171">
        <v>0</v>
      </c>
      <c r="AS628" s="171">
        <v>0</v>
      </c>
      <c r="AT628" s="171">
        <v>0</v>
      </c>
      <c r="AU628" s="238"/>
      <c r="AV628" s="168"/>
      <c r="AW628" s="168"/>
      <c r="AX628" s="168" t="s">
        <v>159</v>
      </c>
      <c r="AY628" s="183"/>
      <c r="AZ628" s="183"/>
      <c r="BA628" s="183"/>
      <c r="BB628" s="184"/>
      <c r="BC628" s="183"/>
      <c r="BD628" s="185"/>
      <c r="BE628" s="184"/>
      <c r="BF628" s="353"/>
      <c r="BG628" s="353"/>
      <c r="BH628" s="235" t="e">
        <v>#N/A</v>
      </c>
      <c r="BI628" s="189"/>
      <c r="BJ628" s="176"/>
      <c r="BK628" s="190"/>
      <c r="BL628" s="191"/>
      <c r="BM628" s="191" t="s">
        <v>4372</v>
      </c>
      <c r="BN628" s="176" t="s">
        <v>4373</v>
      </c>
      <c r="BO628" s="191" t="s">
        <v>4374</v>
      </c>
      <c r="BP628" s="191" t="s">
        <v>4371</v>
      </c>
      <c r="BQ628" s="191" t="s">
        <v>2573</v>
      </c>
      <c r="BR628" s="176" t="s">
        <v>2643</v>
      </c>
      <c r="BS628" s="192"/>
      <c r="BT628" s="193" t="s">
        <v>154</v>
      </c>
      <c r="BU628" s="354" t="s">
        <v>154</v>
      </c>
      <c r="BV628" s="193" t="s">
        <v>154</v>
      </c>
      <c r="BW628" s="192"/>
      <c r="BX628" s="192"/>
      <c r="BY628" s="192"/>
      <c r="BZ628" s="192"/>
      <c r="CA628" s="192"/>
      <c r="CB628" s="192"/>
      <c r="CC628" s="192"/>
      <c r="CD628" s="192"/>
      <c r="CE628" s="183"/>
      <c r="CF628" s="183"/>
      <c r="CG628" s="192"/>
      <c r="CH628" s="168" t="s">
        <v>4371</v>
      </c>
      <c r="CI628" s="168"/>
      <c r="CJ628" s="195" t="s">
        <v>154</v>
      </c>
      <c r="CK628" s="195" t="s">
        <v>155</v>
      </c>
      <c r="CL628" s="196">
        <v>3.4000000000000002E-2</v>
      </c>
      <c r="CM628" s="195">
        <v>3.4000000000000002E-2</v>
      </c>
      <c r="CN628" s="286"/>
      <c r="CO628" s="197"/>
      <c r="CP628" s="169" t="s">
        <v>176</v>
      </c>
      <c r="CQ628" s="183" t="s">
        <v>418</v>
      </c>
      <c r="CR628" s="183" t="s">
        <v>2464</v>
      </c>
      <c r="CS628" s="183" t="s">
        <v>2899</v>
      </c>
      <c r="CT628" s="183" t="s">
        <v>2900</v>
      </c>
      <c r="CU628" s="176" t="s">
        <v>169</v>
      </c>
      <c r="CV628" s="176" t="s">
        <v>169</v>
      </c>
      <c r="CW628" s="176" t="s">
        <v>2901</v>
      </c>
      <c r="CX628" s="176" t="s">
        <v>2902</v>
      </c>
      <c r="CY628" s="199"/>
      <c r="CZ628" s="176" t="s">
        <v>4375</v>
      </c>
      <c r="DA628" s="176"/>
      <c r="DB628" s="170"/>
      <c r="DC628" s="240"/>
      <c r="DD628" s="201"/>
      <c r="DE628" s="176"/>
      <c r="DF628" s="202"/>
      <c r="DG628" s="203" t="s">
        <v>154</v>
      </c>
      <c r="DH628" s="204">
        <v>0</v>
      </c>
      <c r="DI628" s="204">
        <v>0</v>
      </c>
      <c r="DJ628" s="203"/>
      <c r="DK628" s="168"/>
      <c r="DL628" s="203" t="e">
        <v>#N/A</v>
      </c>
      <c r="DM628" s="205"/>
      <c r="DN628" s="206"/>
      <c r="DO628" s="206"/>
      <c r="DP628" s="205"/>
      <c r="DQ628" s="207" t="s">
        <v>154</v>
      </c>
      <c r="DR628" s="170" t="s">
        <v>166</v>
      </c>
      <c r="DS628" s="206"/>
      <c r="DT628" s="206"/>
      <c r="DU628" s="206" t="s">
        <v>154</v>
      </c>
      <c r="DV628" s="206"/>
      <c r="DW628" s="208">
        <v>15756652.43</v>
      </c>
      <c r="DX628" s="209"/>
      <c r="DY628" s="210">
        <v>0</v>
      </c>
      <c r="DZ628" s="209" t="s">
        <v>154</v>
      </c>
      <c r="EA628" s="209"/>
      <c r="EB628" s="209"/>
    </row>
    <row r="629" spans="1:132" ht="15" customHeight="1" x14ac:dyDescent="0.3">
      <c r="A629" s="165"/>
      <c r="B629" s="166" t="s">
        <v>154</v>
      </c>
      <c r="C629" s="166" t="s">
        <v>4452</v>
      </c>
      <c r="D629" s="166" t="s">
        <v>4449</v>
      </c>
      <c r="E629" s="166" t="s">
        <v>4449</v>
      </c>
      <c r="F629" s="258" t="s">
        <v>4453</v>
      </c>
      <c r="G629" s="168" t="s">
        <v>4378</v>
      </c>
      <c r="H629" s="169" t="s">
        <v>330</v>
      </c>
      <c r="I629" s="168" t="s">
        <v>158</v>
      </c>
      <c r="J629" s="170" t="s">
        <v>156</v>
      </c>
      <c r="K629" s="170">
        <v>0</v>
      </c>
      <c r="L629" s="170"/>
      <c r="M629" s="171">
        <v>0</v>
      </c>
      <c r="N629" s="172">
        <v>0</v>
      </c>
      <c r="O629" s="171">
        <v>0</v>
      </c>
      <c r="P629" s="173">
        <v>0</v>
      </c>
      <c r="Q629" s="173">
        <v>0</v>
      </c>
      <c r="R629" s="173">
        <v>0</v>
      </c>
      <c r="S629" s="173">
        <v>0</v>
      </c>
      <c r="T629" s="174">
        <v>0</v>
      </c>
      <c r="U629" s="173">
        <v>0</v>
      </c>
      <c r="V629" s="175">
        <v>0</v>
      </c>
      <c r="W629" s="173">
        <v>0</v>
      </c>
      <c r="X629" s="173">
        <v>0</v>
      </c>
      <c r="Y629" s="174">
        <v>0</v>
      </c>
      <c r="Z629" s="173">
        <v>0</v>
      </c>
      <c r="AA629" s="173">
        <v>0</v>
      </c>
      <c r="AB629" s="173">
        <v>0</v>
      </c>
      <c r="AC629" s="171"/>
      <c r="AD629" s="171">
        <v>0</v>
      </c>
      <c r="AE629" s="171">
        <v>0</v>
      </c>
      <c r="AF629" s="238"/>
      <c r="AG629" s="177">
        <v>0</v>
      </c>
      <c r="AH629" s="178">
        <v>0</v>
      </c>
      <c r="AI629" s="179">
        <v>0</v>
      </c>
      <c r="AJ629" s="180">
        <v>0</v>
      </c>
      <c r="AK629" s="229">
        <v>0</v>
      </c>
      <c r="AL629" s="179">
        <v>0</v>
      </c>
      <c r="AM629" s="182" t="b">
        <v>0</v>
      </c>
      <c r="AN629" s="171">
        <v>0</v>
      </c>
      <c r="AO629" s="171">
        <v>0</v>
      </c>
      <c r="AP629" s="171">
        <v>0</v>
      </c>
      <c r="AQ629" s="171">
        <v>0</v>
      </c>
      <c r="AR629" s="171">
        <v>0</v>
      </c>
      <c r="AS629" s="171">
        <v>0</v>
      </c>
      <c r="AT629" s="171">
        <v>0</v>
      </c>
      <c r="AU629" s="238"/>
      <c r="AV629" s="168"/>
      <c r="AW629" s="168"/>
      <c r="AX629" s="168" t="s">
        <v>244</v>
      </c>
      <c r="AY629" s="183"/>
      <c r="AZ629" s="183"/>
      <c r="BA629" s="183"/>
      <c r="BB629" s="184"/>
      <c r="BC629" s="183"/>
      <c r="BD629" s="185"/>
      <c r="BE629" s="184"/>
      <c r="BF629" s="353"/>
      <c r="BG629" s="353"/>
      <c r="BH629" s="235" t="e">
        <v>#N/A</v>
      </c>
      <c r="BI629" s="189"/>
      <c r="BJ629" s="176"/>
      <c r="BK629" s="190"/>
      <c r="BL629" s="191"/>
      <c r="BM629" s="191" t="s">
        <v>4372</v>
      </c>
      <c r="BN629" s="176" t="s">
        <v>4373</v>
      </c>
      <c r="BO629" s="191" t="s">
        <v>4374</v>
      </c>
      <c r="BP629" s="191" t="s">
        <v>4371</v>
      </c>
      <c r="BQ629" s="191" t="s">
        <v>2573</v>
      </c>
      <c r="BR629" s="176" t="s">
        <v>2643</v>
      </c>
      <c r="BS629" s="192"/>
      <c r="BT629" s="193" t="s">
        <v>154</v>
      </c>
      <c r="BU629" s="354" t="s">
        <v>154</v>
      </c>
      <c r="BV629" s="193" t="s">
        <v>154</v>
      </c>
      <c r="BW629" s="192"/>
      <c r="BX629" s="192"/>
      <c r="BY629" s="192"/>
      <c r="BZ629" s="192"/>
      <c r="CA629" s="192"/>
      <c r="CB629" s="192"/>
      <c r="CC629" s="192"/>
      <c r="CD629" s="192"/>
      <c r="CE629" s="183"/>
      <c r="CF629" s="183"/>
      <c r="CG629" s="192"/>
      <c r="CH629" s="168" t="s">
        <v>4378</v>
      </c>
      <c r="CI629" s="168"/>
      <c r="CJ629" s="195" t="s">
        <v>154</v>
      </c>
      <c r="CK629" s="195" t="s">
        <v>155</v>
      </c>
      <c r="CL629" s="196">
        <v>3.4000000000000002E-2</v>
      </c>
      <c r="CM629" s="195">
        <v>3.4000000000000002E-2</v>
      </c>
      <c r="CN629" s="286"/>
      <c r="CO629" s="197"/>
      <c r="CP629" s="169" t="s">
        <v>176</v>
      </c>
      <c r="CQ629" s="183" t="s">
        <v>418</v>
      </c>
      <c r="CR629" s="183" t="s">
        <v>2464</v>
      </c>
      <c r="CS629" s="183" t="s">
        <v>2899</v>
      </c>
      <c r="CT629" s="183" t="s">
        <v>2900</v>
      </c>
      <c r="CU629" s="176" t="s">
        <v>169</v>
      </c>
      <c r="CV629" s="176" t="s">
        <v>169</v>
      </c>
      <c r="CW629" s="176" t="s">
        <v>2901</v>
      </c>
      <c r="CX629" s="176" t="s">
        <v>2902</v>
      </c>
      <c r="CY629" s="199"/>
      <c r="CZ629" s="176" t="s">
        <v>4375</v>
      </c>
      <c r="DA629" s="176"/>
      <c r="DB629" s="170"/>
      <c r="DC629" s="240"/>
      <c r="DD629" s="201"/>
      <c r="DE629" s="176"/>
      <c r="DF629" s="202"/>
      <c r="DG629" s="203" t="s">
        <v>154</v>
      </c>
      <c r="DH629" s="204">
        <v>0</v>
      </c>
      <c r="DI629" s="204">
        <v>0</v>
      </c>
      <c r="DJ629" s="203"/>
      <c r="DK629" s="168"/>
      <c r="DL629" s="203" t="e">
        <v>#N/A</v>
      </c>
      <c r="DM629" s="205"/>
      <c r="DN629" s="206"/>
      <c r="DO629" s="206"/>
      <c r="DP629" s="205"/>
      <c r="DQ629" s="207" t="s">
        <v>154</v>
      </c>
      <c r="DR629" s="170" t="s">
        <v>166</v>
      </c>
      <c r="DS629" s="206"/>
      <c r="DT629" s="206"/>
      <c r="DU629" s="206" t="s">
        <v>154</v>
      </c>
      <c r="DV629" s="206"/>
      <c r="DW629" s="208">
        <v>0</v>
      </c>
      <c r="DX629" s="209"/>
      <c r="DY629" s="210">
        <v>0</v>
      </c>
      <c r="DZ629" s="209" t="s">
        <v>154</v>
      </c>
      <c r="EA629" s="209"/>
      <c r="EB629" s="209"/>
    </row>
    <row r="630" spans="1:132" s="73" customFormat="1" ht="15" hidden="1" customHeight="1" x14ac:dyDescent="0.3">
      <c r="A630" s="295">
        <v>216</v>
      </c>
      <c r="B630" s="339"/>
      <c r="C630" s="339"/>
      <c r="D630" s="345"/>
      <c r="E630" s="345"/>
      <c r="F630" s="299" t="s">
        <v>4454</v>
      </c>
      <c r="G630" s="224"/>
      <c r="H630" s="300"/>
      <c r="I630" s="224"/>
      <c r="J630" s="161"/>
      <c r="K630" s="161"/>
      <c r="L630" s="161"/>
      <c r="M630" s="213"/>
      <c r="N630" s="346"/>
      <c r="O630" s="213"/>
      <c r="P630" s="346"/>
      <c r="Q630" s="211"/>
      <c r="R630" s="211"/>
      <c r="S630" s="211"/>
      <c r="T630" s="212"/>
      <c r="U630" s="212"/>
      <c r="V630" s="212"/>
      <c r="W630" s="346"/>
      <c r="X630" s="346"/>
      <c r="Y630" s="346"/>
      <c r="Z630" s="346"/>
      <c r="AA630" s="346"/>
      <c r="AB630" s="346"/>
      <c r="AC630" s="213"/>
      <c r="AD630" s="213"/>
      <c r="AE630" s="213"/>
      <c r="AF630" s="305"/>
      <c r="AG630" s="306"/>
      <c r="AH630" s="306"/>
      <c r="AI630" s="349"/>
      <c r="AJ630" s="349"/>
      <c r="AK630" s="349"/>
      <c r="AL630" s="349"/>
      <c r="AM630" s="349"/>
      <c r="AN630" s="213">
        <v>0</v>
      </c>
      <c r="AO630" s="213"/>
      <c r="AP630" s="213"/>
      <c r="AQ630" s="213"/>
      <c r="AR630" s="213"/>
      <c r="AS630" s="213"/>
      <c r="AT630" s="213"/>
      <c r="AU630" s="305"/>
      <c r="AV630" s="224"/>
      <c r="AW630" s="224"/>
      <c r="AX630" s="224"/>
      <c r="AY630" s="307"/>
      <c r="AZ630" s="307"/>
      <c r="BA630" s="307"/>
      <c r="BB630" s="214"/>
      <c r="BC630" s="307"/>
      <c r="BD630" s="215"/>
      <c r="BE630" s="214"/>
      <c r="BF630" s="308"/>
      <c r="BG630" s="308"/>
      <c r="BH630" s="224"/>
      <c r="BI630" s="308"/>
      <c r="BJ630" s="309"/>
      <c r="BK630" s="309"/>
      <c r="BL630" s="310"/>
      <c r="BM630" s="310"/>
      <c r="BN630" s="310"/>
      <c r="BO630" s="310"/>
      <c r="BP630" s="310"/>
      <c r="BQ630" s="310"/>
      <c r="BR630" s="309"/>
      <c r="BS630" s="311"/>
      <c r="BT630" s="311"/>
      <c r="BU630" s="311"/>
      <c r="BV630" s="312" t="s">
        <v>154</v>
      </c>
      <c r="BW630" s="311"/>
      <c r="BX630" s="311"/>
      <c r="BY630" s="311"/>
      <c r="BZ630" s="311"/>
      <c r="CA630" s="311"/>
      <c r="CB630" s="311"/>
      <c r="CC630" s="311"/>
      <c r="CD630" s="313"/>
      <c r="CE630" s="314"/>
      <c r="CF630" s="314"/>
      <c r="CG630" s="315"/>
      <c r="CH630" s="224"/>
      <c r="CI630" s="224"/>
      <c r="CJ630" s="214"/>
      <c r="CK630" s="214"/>
      <c r="CL630" s="317"/>
      <c r="CM630" s="316"/>
      <c r="CN630" s="352"/>
      <c r="CO630" s="220"/>
      <c r="CP630" s="300"/>
      <c r="CQ630" s="307"/>
      <c r="CR630" s="307"/>
      <c r="CS630" s="307"/>
      <c r="CT630" s="307"/>
      <c r="CU630" s="309"/>
      <c r="CV630" s="309"/>
      <c r="CW630" s="309"/>
      <c r="CX630" s="309"/>
      <c r="CY630" s="222"/>
      <c r="CZ630" s="309"/>
      <c r="DA630" s="223"/>
      <c r="DB630" s="161"/>
      <c r="DC630" s="317"/>
      <c r="DD630" s="347"/>
      <c r="DE630" s="309"/>
      <c r="DF630" s="350"/>
      <c r="DG630" s="350"/>
      <c r="DH630" s="351">
        <v>0</v>
      </c>
      <c r="DI630" s="351"/>
      <c r="DJ630" s="350"/>
      <c r="DK630" s="224"/>
      <c r="DL630" s="350"/>
      <c r="DM630" s="145"/>
      <c r="DN630" s="146"/>
      <c r="DO630" s="146"/>
      <c r="DP630" s="145"/>
      <c r="DQ630" s="160"/>
      <c r="DR630" s="161"/>
      <c r="DS630" s="146"/>
      <c r="DT630" s="146"/>
      <c r="DU630" s="146"/>
      <c r="DV630" s="146"/>
      <c r="DW630" s="162" t="s">
        <v>154</v>
      </c>
      <c r="DX630" s="163"/>
      <c r="DY630" s="164"/>
      <c r="DZ630" s="163"/>
      <c r="EA630" s="163"/>
      <c r="EB630" s="163"/>
    </row>
    <row r="631" spans="1:132" ht="15" customHeight="1" x14ac:dyDescent="0.3">
      <c r="A631" s="165"/>
      <c r="B631" s="166" t="s">
        <v>154</v>
      </c>
      <c r="C631" s="166" t="s">
        <v>4455</v>
      </c>
      <c r="D631" s="166" t="s">
        <v>4454</v>
      </c>
      <c r="E631" s="166" t="s">
        <v>4454</v>
      </c>
      <c r="F631" s="258" t="s">
        <v>4456</v>
      </c>
      <c r="G631" s="168" t="s">
        <v>4371</v>
      </c>
      <c r="H631" s="169" t="s">
        <v>330</v>
      </c>
      <c r="I631" s="168" t="s">
        <v>158</v>
      </c>
      <c r="J631" s="170" t="s">
        <v>156</v>
      </c>
      <c r="K631" s="170">
        <v>0</v>
      </c>
      <c r="L631" s="170"/>
      <c r="M631" s="171">
        <v>0</v>
      </c>
      <c r="N631" s="172">
        <v>0</v>
      </c>
      <c r="O631" s="171">
        <v>0</v>
      </c>
      <c r="P631" s="173">
        <v>0</v>
      </c>
      <c r="Q631" s="173">
        <v>0</v>
      </c>
      <c r="R631" s="173">
        <v>0</v>
      </c>
      <c r="S631" s="173">
        <v>0</v>
      </c>
      <c r="T631" s="174">
        <v>0</v>
      </c>
      <c r="U631" s="173">
        <v>0</v>
      </c>
      <c r="V631" s="175">
        <v>0</v>
      </c>
      <c r="W631" s="173">
        <v>0</v>
      </c>
      <c r="X631" s="173">
        <v>0</v>
      </c>
      <c r="Y631" s="174">
        <v>0</v>
      </c>
      <c r="Z631" s="173">
        <v>0</v>
      </c>
      <c r="AA631" s="173">
        <v>0</v>
      </c>
      <c r="AB631" s="173">
        <v>0</v>
      </c>
      <c r="AC631" s="171"/>
      <c r="AD631" s="171">
        <v>0</v>
      </c>
      <c r="AE631" s="171">
        <v>0</v>
      </c>
      <c r="AF631" s="238"/>
      <c r="AG631" s="177">
        <v>0</v>
      </c>
      <c r="AH631" s="178">
        <v>0</v>
      </c>
      <c r="AI631" s="179">
        <v>0</v>
      </c>
      <c r="AJ631" s="180">
        <v>0</v>
      </c>
      <c r="AK631" s="229">
        <v>0</v>
      </c>
      <c r="AL631" s="179">
        <v>0</v>
      </c>
      <c r="AM631" s="182" t="b">
        <v>0</v>
      </c>
      <c r="AN631" s="171">
        <v>0</v>
      </c>
      <c r="AO631" s="171">
        <v>0</v>
      </c>
      <c r="AP631" s="171">
        <v>0</v>
      </c>
      <c r="AQ631" s="171">
        <v>0</v>
      </c>
      <c r="AR631" s="171">
        <v>0</v>
      </c>
      <c r="AS631" s="171">
        <v>0</v>
      </c>
      <c r="AT631" s="171">
        <v>0</v>
      </c>
      <c r="AU631" s="238"/>
      <c r="AV631" s="168"/>
      <c r="AW631" s="168"/>
      <c r="AX631" s="168" t="s">
        <v>159</v>
      </c>
      <c r="AY631" s="183"/>
      <c r="AZ631" s="183"/>
      <c r="BA631" s="183"/>
      <c r="BB631" s="184"/>
      <c r="BC631" s="183"/>
      <c r="BD631" s="185"/>
      <c r="BE631" s="184"/>
      <c r="BF631" s="353"/>
      <c r="BG631" s="353"/>
      <c r="BH631" s="235" t="e">
        <v>#N/A</v>
      </c>
      <c r="BI631" s="189"/>
      <c r="BJ631" s="176"/>
      <c r="BK631" s="190"/>
      <c r="BL631" s="191"/>
      <c r="BM631" s="191" t="s">
        <v>4372</v>
      </c>
      <c r="BN631" s="176" t="s">
        <v>4373</v>
      </c>
      <c r="BO631" s="191" t="s">
        <v>4374</v>
      </c>
      <c r="BP631" s="191" t="s">
        <v>4371</v>
      </c>
      <c r="BQ631" s="191" t="s">
        <v>2573</v>
      </c>
      <c r="BR631" s="176" t="s">
        <v>2643</v>
      </c>
      <c r="BS631" s="192"/>
      <c r="BT631" s="193" t="s">
        <v>154</v>
      </c>
      <c r="BU631" s="354" t="s">
        <v>154</v>
      </c>
      <c r="BV631" s="193" t="s">
        <v>154</v>
      </c>
      <c r="BW631" s="192"/>
      <c r="BX631" s="192"/>
      <c r="BY631" s="192"/>
      <c r="BZ631" s="192"/>
      <c r="CA631" s="192"/>
      <c r="CB631" s="192"/>
      <c r="CC631" s="192"/>
      <c r="CD631" s="192"/>
      <c r="CE631" s="183"/>
      <c r="CF631" s="183"/>
      <c r="CG631" s="192"/>
      <c r="CH631" s="168" t="s">
        <v>4371</v>
      </c>
      <c r="CI631" s="168"/>
      <c r="CJ631" s="195" t="s">
        <v>154</v>
      </c>
      <c r="CK631" s="195" t="s">
        <v>155</v>
      </c>
      <c r="CL631" s="196">
        <v>3.4000000000000002E-2</v>
      </c>
      <c r="CM631" s="195">
        <v>3.4000000000000002E-2</v>
      </c>
      <c r="CN631" s="286"/>
      <c r="CO631" s="197"/>
      <c r="CP631" s="169" t="s">
        <v>176</v>
      </c>
      <c r="CQ631" s="183" t="s">
        <v>418</v>
      </c>
      <c r="CR631" s="183" t="s">
        <v>2464</v>
      </c>
      <c r="CS631" s="183" t="s">
        <v>2899</v>
      </c>
      <c r="CT631" s="183" t="s">
        <v>2900</v>
      </c>
      <c r="CU631" s="176" t="s">
        <v>169</v>
      </c>
      <c r="CV631" s="176" t="s">
        <v>169</v>
      </c>
      <c r="CW631" s="176" t="s">
        <v>2901</v>
      </c>
      <c r="CX631" s="176" t="s">
        <v>2902</v>
      </c>
      <c r="CY631" s="199"/>
      <c r="CZ631" s="176" t="s">
        <v>4375</v>
      </c>
      <c r="DA631" s="176"/>
      <c r="DB631" s="170"/>
      <c r="DC631" s="240"/>
      <c r="DD631" s="201"/>
      <c r="DE631" s="176"/>
      <c r="DF631" s="202"/>
      <c r="DG631" s="203" t="s">
        <v>154</v>
      </c>
      <c r="DH631" s="204">
        <v>0</v>
      </c>
      <c r="DI631" s="204">
        <v>0</v>
      </c>
      <c r="DJ631" s="203"/>
      <c r="DK631" s="168"/>
      <c r="DL631" s="203" t="e">
        <v>#N/A</v>
      </c>
      <c r="DM631" s="205"/>
      <c r="DN631" s="206"/>
      <c r="DO631" s="206"/>
      <c r="DP631" s="205"/>
      <c r="DQ631" s="207" t="s">
        <v>154</v>
      </c>
      <c r="DR631" s="170" t="s">
        <v>166</v>
      </c>
      <c r="DS631" s="206"/>
      <c r="DT631" s="206"/>
      <c r="DU631" s="206" t="s">
        <v>154</v>
      </c>
      <c r="DV631" s="206"/>
      <c r="DW631" s="208">
        <v>0</v>
      </c>
      <c r="DX631" s="209"/>
      <c r="DY631" s="210">
        <v>0</v>
      </c>
      <c r="DZ631" s="209" t="s">
        <v>154</v>
      </c>
      <c r="EA631" s="209"/>
      <c r="EB631" s="209"/>
    </row>
    <row r="632" spans="1:132" ht="15" customHeight="1" x14ac:dyDescent="0.3">
      <c r="A632" s="165"/>
      <c r="B632" s="166" t="s">
        <v>154</v>
      </c>
      <c r="C632" s="166" t="s">
        <v>4457</v>
      </c>
      <c r="D632" s="166" t="s">
        <v>4454</v>
      </c>
      <c r="E632" s="166" t="s">
        <v>4454</v>
      </c>
      <c r="F632" s="258" t="s">
        <v>4458</v>
      </c>
      <c r="G632" s="168" t="s">
        <v>4378</v>
      </c>
      <c r="H632" s="169" t="s">
        <v>330</v>
      </c>
      <c r="I632" s="168" t="s">
        <v>158</v>
      </c>
      <c r="J632" s="170" t="s">
        <v>156</v>
      </c>
      <c r="K632" s="170">
        <v>0</v>
      </c>
      <c r="L632" s="170"/>
      <c r="M632" s="171">
        <v>0</v>
      </c>
      <c r="N632" s="172">
        <v>0</v>
      </c>
      <c r="O632" s="171">
        <v>0</v>
      </c>
      <c r="P632" s="173">
        <v>0</v>
      </c>
      <c r="Q632" s="173">
        <v>0</v>
      </c>
      <c r="R632" s="173">
        <v>0</v>
      </c>
      <c r="S632" s="173">
        <v>0</v>
      </c>
      <c r="T632" s="174">
        <v>0</v>
      </c>
      <c r="U632" s="173">
        <v>0</v>
      </c>
      <c r="V632" s="175">
        <v>0</v>
      </c>
      <c r="W632" s="173">
        <v>0</v>
      </c>
      <c r="X632" s="173">
        <v>0</v>
      </c>
      <c r="Y632" s="174">
        <v>0</v>
      </c>
      <c r="Z632" s="173">
        <v>0</v>
      </c>
      <c r="AA632" s="173">
        <v>0</v>
      </c>
      <c r="AB632" s="173">
        <v>0</v>
      </c>
      <c r="AC632" s="171"/>
      <c r="AD632" s="171">
        <v>0</v>
      </c>
      <c r="AE632" s="171">
        <v>0</v>
      </c>
      <c r="AF632" s="238"/>
      <c r="AG632" s="177">
        <v>0</v>
      </c>
      <c r="AH632" s="178">
        <v>0</v>
      </c>
      <c r="AI632" s="179">
        <v>0</v>
      </c>
      <c r="AJ632" s="180">
        <v>0</v>
      </c>
      <c r="AK632" s="229">
        <v>0</v>
      </c>
      <c r="AL632" s="179">
        <v>0</v>
      </c>
      <c r="AM632" s="182" t="b">
        <v>0</v>
      </c>
      <c r="AN632" s="171">
        <v>0</v>
      </c>
      <c r="AO632" s="171">
        <v>0</v>
      </c>
      <c r="AP632" s="171">
        <v>0</v>
      </c>
      <c r="AQ632" s="171">
        <v>0</v>
      </c>
      <c r="AR632" s="171">
        <v>0</v>
      </c>
      <c r="AS632" s="171">
        <v>0</v>
      </c>
      <c r="AT632" s="171">
        <v>0</v>
      </c>
      <c r="AU632" s="238"/>
      <c r="AV632" s="168"/>
      <c r="AW632" s="168"/>
      <c r="AX632" s="168" t="s">
        <v>244</v>
      </c>
      <c r="AY632" s="183"/>
      <c r="AZ632" s="183"/>
      <c r="BA632" s="183"/>
      <c r="BB632" s="184"/>
      <c r="BC632" s="183"/>
      <c r="BD632" s="185"/>
      <c r="BE632" s="184"/>
      <c r="BF632" s="353"/>
      <c r="BG632" s="353"/>
      <c r="BH632" s="235" t="e">
        <v>#N/A</v>
      </c>
      <c r="BI632" s="189"/>
      <c r="BJ632" s="176"/>
      <c r="BK632" s="190"/>
      <c r="BL632" s="191"/>
      <c r="BM632" s="191" t="s">
        <v>4372</v>
      </c>
      <c r="BN632" s="176" t="s">
        <v>4373</v>
      </c>
      <c r="BO632" s="191" t="s">
        <v>4374</v>
      </c>
      <c r="BP632" s="191" t="s">
        <v>4371</v>
      </c>
      <c r="BQ632" s="191" t="s">
        <v>2573</v>
      </c>
      <c r="BR632" s="176" t="s">
        <v>2643</v>
      </c>
      <c r="BS632" s="192"/>
      <c r="BT632" s="193" t="s">
        <v>154</v>
      </c>
      <c r="BU632" s="354" t="s">
        <v>154</v>
      </c>
      <c r="BV632" s="193" t="s">
        <v>154</v>
      </c>
      <c r="BW632" s="192"/>
      <c r="BX632" s="192"/>
      <c r="BY632" s="192"/>
      <c r="BZ632" s="192"/>
      <c r="CA632" s="192"/>
      <c r="CB632" s="192"/>
      <c r="CC632" s="192"/>
      <c r="CD632" s="192"/>
      <c r="CE632" s="183"/>
      <c r="CF632" s="183"/>
      <c r="CG632" s="192"/>
      <c r="CH632" s="168" t="s">
        <v>4378</v>
      </c>
      <c r="CI632" s="168"/>
      <c r="CJ632" s="195" t="s">
        <v>154</v>
      </c>
      <c r="CK632" s="195" t="s">
        <v>155</v>
      </c>
      <c r="CL632" s="196">
        <v>3.4000000000000002E-2</v>
      </c>
      <c r="CM632" s="195">
        <v>3.4000000000000002E-2</v>
      </c>
      <c r="CN632" s="286"/>
      <c r="CO632" s="197"/>
      <c r="CP632" s="169" t="s">
        <v>176</v>
      </c>
      <c r="CQ632" s="183" t="s">
        <v>418</v>
      </c>
      <c r="CR632" s="183" t="s">
        <v>2464</v>
      </c>
      <c r="CS632" s="183" t="s">
        <v>2899</v>
      </c>
      <c r="CT632" s="183" t="s">
        <v>2900</v>
      </c>
      <c r="CU632" s="176" t="s">
        <v>169</v>
      </c>
      <c r="CV632" s="176" t="s">
        <v>169</v>
      </c>
      <c r="CW632" s="176" t="s">
        <v>2901</v>
      </c>
      <c r="CX632" s="176" t="s">
        <v>2902</v>
      </c>
      <c r="CY632" s="199"/>
      <c r="CZ632" s="176" t="s">
        <v>4375</v>
      </c>
      <c r="DA632" s="176"/>
      <c r="DB632" s="170"/>
      <c r="DC632" s="240"/>
      <c r="DD632" s="201"/>
      <c r="DE632" s="176"/>
      <c r="DF632" s="202"/>
      <c r="DG632" s="203" t="s">
        <v>154</v>
      </c>
      <c r="DH632" s="204">
        <v>0</v>
      </c>
      <c r="DI632" s="204">
        <v>0</v>
      </c>
      <c r="DJ632" s="203"/>
      <c r="DK632" s="168"/>
      <c r="DL632" s="203" t="e">
        <v>#N/A</v>
      </c>
      <c r="DM632" s="205"/>
      <c r="DN632" s="206"/>
      <c r="DO632" s="206"/>
      <c r="DP632" s="205"/>
      <c r="DQ632" s="207" t="s">
        <v>154</v>
      </c>
      <c r="DR632" s="170" t="s">
        <v>166</v>
      </c>
      <c r="DS632" s="206"/>
      <c r="DT632" s="206"/>
      <c r="DU632" s="206" t="s">
        <v>154</v>
      </c>
      <c r="DV632" s="206"/>
      <c r="DW632" s="208">
        <v>0</v>
      </c>
      <c r="DX632" s="209"/>
      <c r="DY632" s="210">
        <v>0</v>
      </c>
      <c r="DZ632" s="209" t="s">
        <v>154</v>
      </c>
      <c r="EA632" s="209"/>
      <c r="EB632" s="209"/>
    </row>
    <row r="633" spans="1:132" s="73" customFormat="1" ht="15" hidden="1" customHeight="1" x14ac:dyDescent="0.3">
      <c r="A633" s="295">
        <v>217</v>
      </c>
      <c r="B633" s="339"/>
      <c r="C633" s="339"/>
      <c r="D633" s="345"/>
      <c r="E633" s="345"/>
      <c r="F633" s="299" t="s">
        <v>4459</v>
      </c>
      <c r="G633" s="224"/>
      <c r="H633" s="300"/>
      <c r="I633" s="224"/>
      <c r="J633" s="161"/>
      <c r="K633" s="161"/>
      <c r="L633" s="161"/>
      <c r="M633" s="213"/>
      <c r="N633" s="346"/>
      <c r="O633" s="213"/>
      <c r="P633" s="346"/>
      <c r="Q633" s="211"/>
      <c r="R633" s="211"/>
      <c r="S633" s="211"/>
      <c r="T633" s="212"/>
      <c r="U633" s="212"/>
      <c r="V633" s="212"/>
      <c r="W633" s="346"/>
      <c r="X633" s="346"/>
      <c r="Y633" s="346"/>
      <c r="Z633" s="346"/>
      <c r="AA633" s="346"/>
      <c r="AB633" s="346"/>
      <c r="AC633" s="213"/>
      <c r="AD633" s="213"/>
      <c r="AE633" s="213"/>
      <c r="AF633" s="305"/>
      <c r="AG633" s="306"/>
      <c r="AH633" s="306"/>
      <c r="AI633" s="349"/>
      <c r="AJ633" s="349"/>
      <c r="AK633" s="349"/>
      <c r="AL633" s="349"/>
      <c r="AM633" s="349"/>
      <c r="AN633" s="213">
        <v>0</v>
      </c>
      <c r="AO633" s="213"/>
      <c r="AP633" s="213"/>
      <c r="AQ633" s="213"/>
      <c r="AR633" s="213"/>
      <c r="AS633" s="213"/>
      <c r="AT633" s="213"/>
      <c r="AU633" s="305"/>
      <c r="AV633" s="224"/>
      <c r="AW633" s="224"/>
      <c r="AX633" s="224"/>
      <c r="AY633" s="307"/>
      <c r="AZ633" s="307"/>
      <c r="BA633" s="307"/>
      <c r="BB633" s="214"/>
      <c r="BC633" s="307"/>
      <c r="BD633" s="215"/>
      <c r="BE633" s="214"/>
      <c r="BF633" s="308"/>
      <c r="BG633" s="308"/>
      <c r="BH633" s="224"/>
      <c r="BI633" s="308"/>
      <c r="BJ633" s="309"/>
      <c r="BK633" s="309"/>
      <c r="BL633" s="310"/>
      <c r="BM633" s="310"/>
      <c r="BN633" s="310"/>
      <c r="BO633" s="310"/>
      <c r="BP633" s="310"/>
      <c r="BQ633" s="310"/>
      <c r="BR633" s="309"/>
      <c r="BS633" s="311"/>
      <c r="BT633" s="311"/>
      <c r="BU633" s="311"/>
      <c r="BV633" s="312" t="s">
        <v>154</v>
      </c>
      <c r="BW633" s="311"/>
      <c r="BX633" s="311"/>
      <c r="BY633" s="311"/>
      <c r="BZ633" s="311"/>
      <c r="CA633" s="311"/>
      <c r="CB633" s="311"/>
      <c r="CC633" s="311"/>
      <c r="CD633" s="313"/>
      <c r="CE633" s="314"/>
      <c r="CF633" s="314"/>
      <c r="CG633" s="315"/>
      <c r="CH633" s="224"/>
      <c r="CI633" s="224"/>
      <c r="CJ633" s="214"/>
      <c r="CK633" s="214"/>
      <c r="CL633" s="317"/>
      <c r="CM633" s="316"/>
      <c r="CN633" s="352"/>
      <c r="CO633" s="220"/>
      <c r="CP633" s="300"/>
      <c r="CQ633" s="307"/>
      <c r="CR633" s="307"/>
      <c r="CS633" s="307"/>
      <c r="CT633" s="307"/>
      <c r="CU633" s="309"/>
      <c r="CV633" s="309"/>
      <c r="CW633" s="309"/>
      <c r="CX633" s="309"/>
      <c r="CY633" s="222"/>
      <c r="CZ633" s="309"/>
      <c r="DA633" s="223"/>
      <c r="DB633" s="161"/>
      <c r="DC633" s="317"/>
      <c r="DD633" s="347"/>
      <c r="DE633" s="309"/>
      <c r="DF633" s="350"/>
      <c r="DG633" s="350"/>
      <c r="DH633" s="351">
        <v>0</v>
      </c>
      <c r="DI633" s="351"/>
      <c r="DJ633" s="350"/>
      <c r="DK633" s="224"/>
      <c r="DL633" s="350"/>
      <c r="DM633" s="145"/>
      <c r="DN633" s="146"/>
      <c r="DO633" s="146"/>
      <c r="DP633" s="145"/>
      <c r="DQ633" s="160"/>
      <c r="DR633" s="161"/>
      <c r="DS633" s="146"/>
      <c r="DT633" s="146"/>
      <c r="DU633" s="146"/>
      <c r="DV633" s="146"/>
      <c r="DW633" s="162" t="s">
        <v>154</v>
      </c>
      <c r="DX633" s="163"/>
      <c r="DY633" s="164"/>
      <c r="DZ633" s="163"/>
      <c r="EA633" s="163"/>
      <c r="EB633" s="163"/>
    </row>
    <row r="634" spans="1:132" ht="15" customHeight="1" x14ac:dyDescent="0.3">
      <c r="A634" s="165"/>
      <c r="B634" s="166" t="s">
        <v>154</v>
      </c>
      <c r="C634" s="166" t="s">
        <v>4460</v>
      </c>
      <c r="D634" s="166" t="s">
        <v>4459</v>
      </c>
      <c r="E634" s="166" t="s">
        <v>4459</v>
      </c>
      <c r="F634" s="258" t="s">
        <v>4461</v>
      </c>
      <c r="G634" s="168" t="s">
        <v>4371</v>
      </c>
      <c r="H634" s="169" t="s">
        <v>330</v>
      </c>
      <c r="I634" s="168" t="s">
        <v>158</v>
      </c>
      <c r="J634" s="170" t="s">
        <v>156</v>
      </c>
      <c r="K634" s="170">
        <v>0</v>
      </c>
      <c r="L634" s="170"/>
      <c r="M634" s="171">
        <v>77038989.24000001</v>
      </c>
      <c r="N634" s="172">
        <v>77038989.24000001</v>
      </c>
      <c r="O634" s="171">
        <v>77038989.24000001</v>
      </c>
      <c r="P634" s="173">
        <v>77038989.24000001</v>
      </c>
      <c r="Q634" s="173">
        <v>0</v>
      </c>
      <c r="R634" s="173">
        <v>0</v>
      </c>
      <c r="S634" s="173">
        <v>0</v>
      </c>
      <c r="T634" s="174">
        <v>0</v>
      </c>
      <c r="U634" s="173">
        <v>0</v>
      </c>
      <c r="V634" s="175">
        <v>0</v>
      </c>
      <c r="W634" s="173">
        <v>0</v>
      </c>
      <c r="X634" s="173">
        <v>24839430.84</v>
      </c>
      <c r="Y634" s="174">
        <v>24839430.84</v>
      </c>
      <c r="Z634" s="173">
        <v>0</v>
      </c>
      <c r="AA634" s="173">
        <v>0</v>
      </c>
      <c r="AB634" s="173">
        <v>0</v>
      </c>
      <c r="AC634" s="171"/>
      <c r="AD634" s="171">
        <v>0</v>
      </c>
      <c r="AE634" s="171">
        <v>77038989.24000001</v>
      </c>
      <c r="AF634" s="238"/>
      <c r="AG634" s="177">
        <v>77038989.24000001</v>
      </c>
      <c r="AH634" s="178">
        <v>77038989.24000001</v>
      </c>
      <c r="AI634" s="179">
        <v>3.7609789042636711E-2</v>
      </c>
      <c r="AJ634" s="180">
        <v>0</v>
      </c>
      <c r="AK634" s="229">
        <v>0</v>
      </c>
      <c r="AL634" s="179">
        <v>0</v>
      </c>
      <c r="AM634" s="182" t="b">
        <v>0</v>
      </c>
      <c r="AN634" s="171">
        <v>0</v>
      </c>
      <c r="AO634" s="171">
        <v>0</v>
      </c>
      <c r="AP634" s="171">
        <v>25137750.580000002</v>
      </c>
      <c r="AQ634" s="171">
        <v>338259943.13</v>
      </c>
      <c r="AR634" s="171">
        <v>0</v>
      </c>
      <c r="AS634" s="171">
        <v>0</v>
      </c>
      <c r="AT634" s="171">
        <v>0</v>
      </c>
      <c r="AU634" s="238"/>
      <c r="AV634" s="168"/>
      <c r="AW634" s="168"/>
      <c r="AX634" s="168" t="s">
        <v>159</v>
      </c>
      <c r="AY634" s="183"/>
      <c r="AZ634" s="183"/>
      <c r="BA634" s="183"/>
      <c r="BB634" s="184"/>
      <c r="BC634" s="183"/>
      <c r="BD634" s="185"/>
      <c r="BE634" s="184"/>
      <c r="BF634" s="353"/>
      <c r="BG634" s="353"/>
      <c r="BH634" s="235" t="e">
        <v>#N/A</v>
      </c>
      <c r="BI634" s="189"/>
      <c r="BJ634" s="176"/>
      <c r="BK634" s="190"/>
      <c r="BL634" s="191"/>
      <c r="BM634" s="191" t="s">
        <v>4372</v>
      </c>
      <c r="BN634" s="176" t="s">
        <v>4373</v>
      </c>
      <c r="BO634" s="191" t="s">
        <v>4374</v>
      </c>
      <c r="BP634" s="191" t="s">
        <v>4371</v>
      </c>
      <c r="BQ634" s="191" t="s">
        <v>2573</v>
      </c>
      <c r="BR634" s="176" t="s">
        <v>2643</v>
      </c>
      <c r="BS634" s="192"/>
      <c r="BT634" s="193" t="s">
        <v>154</v>
      </c>
      <c r="BU634" s="354" t="s">
        <v>154</v>
      </c>
      <c r="BV634" s="193" t="s">
        <v>154</v>
      </c>
      <c r="BW634" s="192"/>
      <c r="BX634" s="192"/>
      <c r="BY634" s="192"/>
      <c r="BZ634" s="192"/>
      <c r="CA634" s="192"/>
      <c r="CB634" s="192"/>
      <c r="CC634" s="192"/>
      <c r="CD634" s="192"/>
      <c r="CE634" s="183"/>
      <c r="CF634" s="183"/>
      <c r="CG634" s="192"/>
      <c r="CH634" s="168" t="s">
        <v>4371</v>
      </c>
      <c r="CI634" s="168"/>
      <c r="CJ634" s="195" t="s">
        <v>154</v>
      </c>
      <c r="CK634" s="195" t="s">
        <v>155</v>
      </c>
      <c r="CL634" s="196">
        <v>3.4000000000000002E-2</v>
      </c>
      <c r="CM634" s="195">
        <v>3.4000000000000002E-2</v>
      </c>
      <c r="CN634" s="286"/>
      <c r="CO634" s="197"/>
      <c r="CP634" s="169" t="s">
        <v>176</v>
      </c>
      <c r="CQ634" s="183" t="s">
        <v>418</v>
      </c>
      <c r="CR634" s="183" t="s">
        <v>2464</v>
      </c>
      <c r="CS634" s="183" t="s">
        <v>2899</v>
      </c>
      <c r="CT634" s="183" t="s">
        <v>2900</v>
      </c>
      <c r="CU634" s="176" t="s">
        <v>169</v>
      </c>
      <c r="CV634" s="176" t="s">
        <v>169</v>
      </c>
      <c r="CW634" s="176" t="s">
        <v>2901</v>
      </c>
      <c r="CX634" s="176" t="s">
        <v>2902</v>
      </c>
      <c r="CY634" s="199"/>
      <c r="CZ634" s="176" t="s">
        <v>4375</v>
      </c>
      <c r="DA634" s="176"/>
      <c r="DB634" s="170"/>
      <c r="DC634" s="240"/>
      <c r="DD634" s="201"/>
      <c r="DE634" s="176"/>
      <c r="DF634" s="202"/>
      <c r="DG634" s="203" t="s">
        <v>154</v>
      </c>
      <c r="DH634" s="204">
        <v>0</v>
      </c>
      <c r="DI634" s="204">
        <v>0</v>
      </c>
      <c r="DJ634" s="203"/>
      <c r="DK634" s="168"/>
      <c r="DL634" s="203" t="e">
        <v>#N/A</v>
      </c>
      <c r="DM634" s="205"/>
      <c r="DN634" s="206"/>
      <c r="DO634" s="206"/>
      <c r="DP634" s="205"/>
      <c r="DQ634" s="207" t="s">
        <v>154</v>
      </c>
      <c r="DR634" s="170" t="s">
        <v>166</v>
      </c>
      <c r="DS634" s="206"/>
      <c r="DT634" s="206"/>
      <c r="DU634" s="206" t="s">
        <v>154</v>
      </c>
      <c r="DV634" s="206"/>
      <c r="DW634" s="208">
        <v>77038989.24000001</v>
      </c>
      <c r="DX634" s="209"/>
      <c r="DY634" s="210">
        <v>0</v>
      </c>
      <c r="DZ634" s="209" t="s">
        <v>154</v>
      </c>
      <c r="EA634" s="209"/>
      <c r="EB634" s="209"/>
    </row>
    <row r="635" spans="1:132" ht="15" customHeight="1" x14ac:dyDescent="0.3">
      <c r="A635" s="165"/>
      <c r="B635" s="166" t="s">
        <v>154</v>
      </c>
      <c r="C635" s="166" t="s">
        <v>4462</v>
      </c>
      <c r="D635" s="166" t="s">
        <v>4459</v>
      </c>
      <c r="E635" s="166" t="s">
        <v>4459</v>
      </c>
      <c r="F635" s="258" t="s">
        <v>4463</v>
      </c>
      <c r="G635" s="168" t="s">
        <v>4378</v>
      </c>
      <c r="H635" s="169" t="s">
        <v>330</v>
      </c>
      <c r="I635" s="168" t="s">
        <v>158</v>
      </c>
      <c r="J635" s="170" t="s">
        <v>156</v>
      </c>
      <c r="K635" s="170">
        <v>0</v>
      </c>
      <c r="L635" s="170"/>
      <c r="M635" s="171">
        <v>0</v>
      </c>
      <c r="N635" s="172">
        <v>0</v>
      </c>
      <c r="O635" s="171">
        <v>0</v>
      </c>
      <c r="P635" s="173">
        <v>0</v>
      </c>
      <c r="Q635" s="173">
        <v>0</v>
      </c>
      <c r="R635" s="173">
        <v>0</v>
      </c>
      <c r="S635" s="173">
        <v>0</v>
      </c>
      <c r="T635" s="174">
        <v>0</v>
      </c>
      <c r="U635" s="173">
        <v>0</v>
      </c>
      <c r="V635" s="175">
        <v>0</v>
      </c>
      <c r="W635" s="173">
        <v>0</v>
      </c>
      <c r="X635" s="173">
        <v>0</v>
      </c>
      <c r="Y635" s="174">
        <v>0</v>
      </c>
      <c r="Z635" s="173">
        <v>0</v>
      </c>
      <c r="AA635" s="173">
        <v>0</v>
      </c>
      <c r="AB635" s="173">
        <v>0</v>
      </c>
      <c r="AC635" s="171"/>
      <c r="AD635" s="171">
        <v>0</v>
      </c>
      <c r="AE635" s="171">
        <v>0</v>
      </c>
      <c r="AF635" s="238"/>
      <c r="AG635" s="177">
        <v>0</v>
      </c>
      <c r="AH635" s="178">
        <v>0</v>
      </c>
      <c r="AI635" s="179">
        <v>0</v>
      </c>
      <c r="AJ635" s="180">
        <v>0</v>
      </c>
      <c r="AK635" s="229">
        <v>0</v>
      </c>
      <c r="AL635" s="179">
        <v>0</v>
      </c>
      <c r="AM635" s="182" t="b">
        <v>0</v>
      </c>
      <c r="AN635" s="171">
        <v>0</v>
      </c>
      <c r="AO635" s="171">
        <v>0</v>
      </c>
      <c r="AP635" s="171">
        <v>0</v>
      </c>
      <c r="AQ635" s="171">
        <v>0</v>
      </c>
      <c r="AR635" s="171">
        <v>0</v>
      </c>
      <c r="AS635" s="171">
        <v>0</v>
      </c>
      <c r="AT635" s="171">
        <v>0</v>
      </c>
      <c r="AU635" s="238"/>
      <c r="AV635" s="168"/>
      <c r="AW635" s="168"/>
      <c r="AX635" s="168" t="s">
        <v>244</v>
      </c>
      <c r="AY635" s="183"/>
      <c r="AZ635" s="183"/>
      <c r="BA635" s="183"/>
      <c r="BB635" s="184"/>
      <c r="BC635" s="183"/>
      <c r="BD635" s="185"/>
      <c r="BE635" s="184"/>
      <c r="BF635" s="353"/>
      <c r="BG635" s="353"/>
      <c r="BH635" s="235" t="e">
        <v>#N/A</v>
      </c>
      <c r="BI635" s="189"/>
      <c r="BJ635" s="176"/>
      <c r="BK635" s="190"/>
      <c r="BL635" s="191"/>
      <c r="BM635" s="191" t="s">
        <v>4372</v>
      </c>
      <c r="BN635" s="176" t="s">
        <v>4373</v>
      </c>
      <c r="BO635" s="191" t="s">
        <v>4374</v>
      </c>
      <c r="BP635" s="191" t="s">
        <v>4371</v>
      </c>
      <c r="BQ635" s="191" t="s">
        <v>2573</v>
      </c>
      <c r="BR635" s="176" t="s">
        <v>2643</v>
      </c>
      <c r="BS635" s="192"/>
      <c r="BT635" s="193" t="s">
        <v>154</v>
      </c>
      <c r="BU635" s="354" t="s">
        <v>154</v>
      </c>
      <c r="BV635" s="193" t="s">
        <v>154</v>
      </c>
      <c r="BW635" s="192"/>
      <c r="BX635" s="192"/>
      <c r="BY635" s="192"/>
      <c r="BZ635" s="192"/>
      <c r="CA635" s="192"/>
      <c r="CB635" s="192"/>
      <c r="CC635" s="192"/>
      <c r="CD635" s="192"/>
      <c r="CE635" s="183"/>
      <c r="CF635" s="183"/>
      <c r="CG635" s="192"/>
      <c r="CH635" s="168" t="s">
        <v>4378</v>
      </c>
      <c r="CI635" s="168"/>
      <c r="CJ635" s="195" t="s">
        <v>154</v>
      </c>
      <c r="CK635" s="195" t="s">
        <v>155</v>
      </c>
      <c r="CL635" s="196">
        <v>3.4000000000000002E-2</v>
      </c>
      <c r="CM635" s="195">
        <v>3.4000000000000002E-2</v>
      </c>
      <c r="CN635" s="286"/>
      <c r="CO635" s="197"/>
      <c r="CP635" s="169" t="s">
        <v>176</v>
      </c>
      <c r="CQ635" s="183" t="s">
        <v>418</v>
      </c>
      <c r="CR635" s="183" t="s">
        <v>2464</v>
      </c>
      <c r="CS635" s="183" t="s">
        <v>2899</v>
      </c>
      <c r="CT635" s="183" t="s">
        <v>2900</v>
      </c>
      <c r="CU635" s="176" t="s">
        <v>169</v>
      </c>
      <c r="CV635" s="176" t="s">
        <v>169</v>
      </c>
      <c r="CW635" s="176" t="s">
        <v>2901</v>
      </c>
      <c r="CX635" s="176" t="s">
        <v>2902</v>
      </c>
      <c r="CY635" s="199"/>
      <c r="CZ635" s="176" t="s">
        <v>4375</v>
      </c>
      <c r="DA635" s="176"/>
      <c r="DB635" s="170"/>
      <c r="DC635" s="240"/>
      <c r="DD635" s="201"/>
      <c r="DE635" s="176"/>
      <c r="DF635" s="202"/>
      <c r="DG635" s="203" t="s">
        <v>154</v>
      </c>
      <c r="DH635" s="204">
        <v>0</v>
      </c>
      <c r="DI635" s="204">
        <v>0</v>
      </c>
      <c r="DJ635" s="203"/>
      <c r="DK635" s="168"/>
      <c r="DL635" s="203" t="e">
        <v>#N/A</v>
      </c>
      <c r="DM635" s="205"/>
      <c r="DN635" s="206"/>
      <c r="DO635" s="206"/>
      <c r="DP635" s="205"/>
      <c r="DQ635" s="207" t="s">
        <v>154</v>
      </c>
      <c r="DR635" s="170" t="s">
        <v>166</v>
      </c>
      <c r="DS635" s="206"/>
      <c r="DT635" s="206"/>
      <c r="DU635" s="206" t="s">
        <v>154</v>
      </c>
      <c r="DV635" s="206"/>
      <c r="DW635" s="208">
        <v>0</v>
      </c>
      <c r="DX635" s="209"/>
      <c r="DY635" s="210">
        <v>0</v>
      </c>
      <c r="DZ635" s="209" t="s">
        <v>154</v>
      </c>
      <c r="EA635" s="209"/>
      <c r="EB635" s="209"/>
    </row>
    <row r="636" spans="1:132" s="73" customFormat="1" ht="15" hidden="1" customHeight="1" x14ac:dyDescent="0.3">
      <c r="A636" s="295">
        <v>218</v>
      </c>
      <c r="B636" s="339"/>
      <c r="C636" s="339"/>
      <c r="D636" s="345"/>
      <c r="E636" s="345"/>
      <c r="F636" s="299" t="s">
        <v>4464</v>
      </c>
      <c r="G636" s="224"/>
      <c r="H636" s="300"/>
      <c r="I636" s="224"/>
      <c r="J636" s="161"/>
      <c r="K636" s="161"/>
      <c r="L636" s="161"/>
      <c r="M636" s="213"/>
      <c r="N636" s="346"/>
      <c r="O636" s="213"/>
      <c r="P636" s="346"/>
      <c r="Q636" s="211"/>
      <c r="R636" s="211"/>
      <c r="S636" s="211"/>
      <c r="T636" s="212"/>
      <c r="U636" s="212"/>
      <c r="V636" s="212"/>
      <c r="W636" s="346"/>
      <c r="X636" s="346"/>
      <c r="Y636" s="346"/>
      <c r="Z636" s="346"/>
      <c r="AA636" s="346"/>
      <c r="AB636" s="346"/>
      <c r="AC636" s="213"/>
      <c r="AD636" s="213"/>
      <c r="AE636" s="213"/>
      <c r="AF636" s="305"/>
      <c r="AG636" s="306"/>
      <c r="AH636" s="306"/>
      <c r="AI636" s="349"/>
      <c r="AJ636" s="349"/>
      <c r="AK636" s="349"/>
      <c r="AL636" s="349"/>
      <c r="AM636" s="349"/>
      <c r="AN636" s="213">
        <v>0</v>
      </c>
      <c r="AO636" s="213"/>
      <c r="AP636" s="213"/>
      <c r="AQ636" s="213"/>
      <c r="AR636" s="213"/>
      <c r="AS636" s="213"/>
      <c r="AT636" s="213"/>
      <c r="AU636" s="305"/>
      <c r="AV636" s="224"/>
      <c r="AW636" s="224"/>
      <c r="AX636" s="224"/>
      <c r="AY636" s="307"/>
      <c r="AZ636" s="307"/>
      <c r="BA636" s="307"/>
      <c r="BB636" s="214"/>
      <c r="BC636" s="307"/>
      <c r="BD636" s="215"/>
      <c r="BE636" s="214"/>
      <c r="BF636" s="308"/>
      <c r="BG636" s="308"/>
      <c r="BH636" s="224"/>
      <c r="BI636" s="308"/>
      <c r="BJ636" s="309"/>
      <c r="BK636" s="309"/>
      <c r="BL636" s="310"/>
      <c r="BM636" s="310"/>
      <c r="BN636" s="310"/>
      <c r="BO636" s="310"/>
      <c r="BP636" s="310"/>
      <c r="BQ636" s="310"/>
      <c r="BR636" s="309"/>
      <c r="BS636" s="311"/>
      <c r="BT636" s="311"/>
      <c r="BU636" s="311"/>
      <c r="BV636" s="312" t="s">
        <v>154</v>
      </c>
      <c r="BW636" s="311"/>
      <c r="BX636" s="311"/>
      <c r="BY636" s="311"/>
      <c r="BZ636" s="311"/>
      <c r="CA636" s="311"/>
      <c r="CB636" s="311"/>
      <c r="CC636" s="311"/>
      <c r="CD636" s="313"/>
      <c r="CE636" s="314"/>
      <c r="CF636" s="314"/>
      <c r="CG636" s="315"/>
      <c r="CH636" s="224"/>
      <c r="CI636" s="224"/>
      <c r="CJ636" s="214"/>
      <c r="CK636" s="214"/>
      <c r="CL636" s="317"/>
      <c r="CM636" s="316"/>
      <c r="CN636" s="352"/>
      <c r="CO636" s="220"/>
      <c r="CP636" s="300"/>
      <c r="CQ636" s="307"/>
      <c r="CR636" s="307"/>
      <c r="CS636" s="307"/>
      <c r="CT636" s="307"/>
      <c r="CU636" s="309"/>
      <c r="CV636" s="309"/>
      <c r="CW636" s="309"/>
      <c r="CX636" s="309"/>
      <c r="CY636" s="222"/>
      <c r="CZ636" s="309"/>
      <c r="DA636" s="223"/>
      <c r="DB636" s="161"/>
      <c r="DC636" s="317"/>
      <c r="DD636" s="347"/>
      <c r="DE636" s="309"/>
      <c r="DF636" s="350"/>
      <c r="DG636" s="350"/>
      <c r="DH636" s="351">
        <v>0</v>
      </c>
      <c r="DI636" s="351"/>
      <c r="DJ636" s="350"/>
      <c r="DK636" s="224"/>
      <c r="DL636" s="350"/>
      <c r="DM636" s="145"/>
      <c r="DN636" s="146"/>
      <c r="DO636" s="146"/>
      <c r="DP636" s="145"/>
      <c r="DQ636" s="160"/>
      <c r="DR636" s="161"/>
      <c r="DS636" s="146"/>
      <c r="DT636" s="146"/>
      <c r="DU636" s="146"/>
      <c r="DV636" s="146"/>
      <c r="DW636" s="162" t="s">
        <v>154</v>
      </c>
      <c r="DX636" s="163"/>
      <c r="DY636" s="164"/>
      <c r="DZ636" s="163"/>
      <c r="EA636" s="163"/>
      <c r="EB636" s="163"/>
    </row>
    <row r="637" spans="1:132" ht="15" customHeight="1" x14ac:dyDescent="0.3">
      <c r="A637" s="165"/>
      <c r="B637" s="166" t="s">
        <v>154</v>
      </c>
      <c r="C637" s="166" t="s">
        <v>4465</v>
      </c>
      <c r="D637" s="166" t="s">
        <v>4464</v>
      </c>
      <c r="E637" s="166" t="s">
        <v>4464</v>
      </c>
      <c r="F637" s="258" t="s">
        <v>4466</v>
      </c>
      <c r="G637" s="168" t="s">
        <v>4371</v>
      </c>
      <c r="H637" s="169" t="s">
        <v>330</v>
      </c>
      <c r="I637" s="168" t="s">
        <v>158</v>
      </c>
      <c r="J637" s="170" t="s">
        <v>156</v>
      </c>
      <c r="K637" s="170">
        <v>0</v>
      </c>
      <c r="L637" s="170"/>
      <c r="M637" s="171">
        <v>0</v>
      </c>
      <c r="N637" s="172">
        <v>0</v>
      </c>
      <c r="O637" s="171">
        <v>0</v>
      </c>
      <c r="P637" s="173">
        <v>0</v>
      </c>
      <c r="Q637" s="173">
        <v>0</v>
      </c>
      <c r="R637" s="173">
        <v>0</v>
      </c>
      <c r="S637" s="173">
        <v>0</v>
      </c>
      <c r="T637" s="174">
        <v>0</v>
      </c>
      <c r="U637" s="173">
        <v>0</v>
      </c>
      <c r="V637" s="175">
        <v>0</v>
      </c>
      <c r="W637" s="173">
        <v>0</v>
      </c>
      <c r="X637" s="173">
        <v>0</v>
      </c>
      <c r="Y637" s="174">
        <v>0</v>
      </c>
      <c r="Z637" s="173">
        <v>0</v>
      </c>
      <c r="AA637" s="173">
        <v>0</v>
      </c>
      <c r="AB637" s="173">
        <v>0</v>
      </c>
      <c r="AC637" s="171"/>
      <c r="AD637" s="171">
        <v>0</v>
      </c>
      <c r="AE637" s="171">
        <v>0</v>
      </c>
      <c r="AF637" s="238"/>
      <c r="AG637" s="177">
        <v>0</v>
      </c>
      <c r="AH637" s="178">
        <v>0</v>
      </c>
      <c r="AI637" s="179">
        <v>0</v>
      </c>
      <c r="AJ637" s="180">
        <v>0</v>
      </c>
      <c r="AK637" s="229">
        <v>0</v>
      </c>
      <c r="AL637" s="179">
        <v>0</v>
      </c>
      <c r="AM637" s="182" t="b">
        <v>0</v>
      </c>
      <c r="AN637" s="171">
        <v>0</v>
      </c>
      <c r="AO637" s="171">
        <v>0</v>
      </c>
      <c r="AP637" s="171">
        <v>0</v>
      </c>
      <c r="AQ637" s="171">
        <v>1344580</v>
      </c>
      <c r="AR637" s="171">
        <v>0</v>
      </c>
      <c r="AS637" s="171">
        <v>0</v>
      </c>
      <c r="AT637" s="171">
        <v>0</v>
      </c>
      <c r="AU637" s="238"/>
      <c r="AV637" s="168"/>
      <c r="AW637" s="168"/>
      <c r="AX637" s="168" t="s">
        <v>159</v>
      </c>
      <c r="AY637" s="183"/>
      <c r="AZ637" s="183"/>
      <c r="BA637" s="183"/>
      <c r="BB637" s="184"/>
      <c r="BC637" s="183"/>
      <c r="BD637" s="185"/>
      <c r="BE637" s="184"/>
      <c r="BF637" s="353"/>
      <c r="BG637" s="353"/>
      <c r="BH637" s="235" t="e">
        <v>#N/A</v>
      </c>
      <c r="BI637" s="189"/>
      <c r="BJ637" s="176"/>
      <c r="BK637" s="190"/>
      <c r="BL637" s="191"/>
      <c r="BM637" s="191" t="s">
        <v>4372</v>
      </c>
      <c r="BN637" s="176" t="s">
        <v>4373</v>
      </c>
      <c r="BO637" s="191" t="s">
        <v>4374</v>
      </c>
      <c r="BP637" s="191" t="s">
        <v>4371</v>
      </c>
      <c r="BQ637" s="191" t="s">
        <v>2573</v>
      </c>
      <c r="BR637" s="176" t="s">
        <v>2643</v>
      </c>
      <c r="BS637" s="192"/>
      <c r="BT637" s="193" t="s">
        <v>154</v>
      </c>
      <c r="BU637" s="354" t="s">
        <v>154</v>
      </c>
      <c r="BV637" s="193" t="s">
        <v>154</v>
      </c>
      <c r="BW637" s="192"/>
      <c r="BX637" s="192"/>
      <c r="BY637" s="192"/>
      <c r="BZ637" s="192"/>
      <c r="CA637" s="192"/>
      <c r="CB637" s="192"/>
      <c r="CC637" s="192"/>
      <c r="CD637" s="192"/>
      <c r="CE637" s="183"/>
      <c r="CF637" s="183"/>
      <c r="CG637" s="192"/>
      <c r="CH637" s="168" t="s">
        <v>4371</v>
      </c>
      <c r="CI637" s="168"/>
      <c r="CJ637" s="195" t="s">
        <v>154</v>
      </c>
      <c r="CK637" s="195" t="s">
        <v>155</v>
      </c>
      <c r="CL637" s="196">
        <v>3.4000000000000002E-2</v>
      </c>
      <c r="CM637" s="195">
        <v>3.4000000000000002E-2</v>
      </c>
      <c r="CN637" s="286"/>
      <c r="CO637" s="197"/>
      <c r="CP637" s="169" t="s">
        <v>176</v>
      </c>
      <c r="CQ637" s="183" t="s">
        <v>418</v>
      </c>
      <c r="CR637" s="183" t="s">
        <v>2464</v>
      </c>
      <c r="CS637" s="183" t="s">
        <v>2899</v>
      </c>
      <c r="CT637" s="183" t="s">
        <v>2900</v>
      </c>
      <c r="CU637" s="176" t="s">
        <v>169</v>
      </c>
      <c r="CV637" s="176" t="s">
        <v>169</v>
      </c>
      <c r="CW637" s="176" t="s">
        <v>2901</v>
      </c>
      <c r="CX637" s="176" t="s">
        <v>2902</v>
      </c>
      <c r="CY637" s="199"/>
      <c r="CZ637" s="176" t="s">
        <v>4375</v>
      </c>
      <c r="DA637" s="176"/>
      <c r="DB637" s="170"/>
      <c r="DC637" s="240"/>
      <c r="DD637" s="201"/>
      <c r="DE637" s="176"/>
      <c r="DF637" s="202"/>
      <c r="DG637" s="203" t="s">
        <v>154</v>
      </c>
      <c r="DH637" s="204">
        <v>0</v>
      </c>
      <c r="DI637" s="204">
        <v>0</v>
      </c>
      <c r="DJ637" s="203"/>
      <c r="DK637" s="168"/>
      <c r="DL637" s="203" t="e">
        <v>#N/A</v>
      </c>
      <c r="DM637" s="205"/>
      <c r="DN637" s="206"/>
      <c r="DO637" s="206"/>
      <c r="DP637" s="205"/>
      <c r="DQ637" s="207" t="s">
        <v>154</v>
      </c>
      <c r="DR637" s="170" t="s">
        <v>166</v>
      </c>
      <c r="DS637" s="206"/>
      <c r="DT637" s="206"/>
      <c r="DU637" s="206" t="s">
        <v>154</v>
      </c>
      <c r="DV637" s="206"/>
      <c r="DW637" s="208">
        <v>0</v>
      </c>
      <c r="DX637" s="209"/>
      <c r="DY637" s="210">
        <v>0</v>
      </c>
      <c r="DZ637" s="209" t="s">
        <v>154</v>
      </c>
      <c r="EA637" s="209"/>
      <c r="EB637" s="209"/>
    </row>
    <row r="638" spans="1:132" ht="15" customHeight="1" x14ac:dyDescent="0.3">
      <c r="A638" s="165"/>
      <c r="B638" s="166" t="s">
        <v>154</v>
      </c>
      <c r="C638" s="166" t="s">
        <v>4467</v>
      </c>
      <c r="D638" s="166" t="s">
        <v>4464</v>
      </c>
      <c r="E638" s="166" t="s">
        <v>4464</v>
      </c>
      <c r="F638" s="258" t="s">
        <v>4468</v>
      </c>
      <c r="G638" s="168" t="s">
        <v>4378</v>
      </c>
      <c r="H638" s="169" t="s">
        <v>330</v>
      </c>
      <c r="I638" s="168" t="s">
        <v>158</v>
      </c>
      <c r="J638" s="170" t="s">
        <v>156</v>
      </c>
      <c r="K638" s="170">
        <v>0</v>
      </c>
      <c r="L638" s="170"/>
      <c r="M638" s="171">
        <v>0</v>
      </c>
      <c r="N638" s="172">
        <v>0</v>
      </c>
      <c r="O638" s="171">
        <v>0</v>
      </c>
      <c r="P638" s="173">
        <v>0</v>
      </c>
      <c r="Q638" s="173">
        <v>0</v>
      </c>
      <c r="R638" s="173">
        <v>0</v>
      </c>
      <c r="S638" s="173">
        <v>0</v>
      </c>
      <c r="T638" s="174">
        <v>0</v>
      </c>
      <c r="U638" s="173">
        <v>0</v>
      </c>
      <c r="V638" s="175">
        <v>0</v>
      </c>
      <c r="W638" s="173">
        <v>0</v>
      </c>
      <c r="X638" s="173">
        <v>0</v>
      </c>
      <c r="Y638" s="174">
        <v>0</v>
      </c>
      <c r="Z638" s="173">
        <v>0</v>
      </c>
      <c r="AA638" s="173">
        <v>0</v>
      </c>
      <c r="AB638" s="173">
        <v>0</v>
      </c>
      <c r="AC638" s="171"/>
      <c r="AD638" s="171">
        <v>0</v>
      </c>
      <c r="AE638" s="171">
        <v>0</v>
      </c>
      <c r="AF638" s="238"/>
      <c r="AG638" s="177">
        <v>0</v>
      </c>
      <c r="AH638" s="178">
        <v>0</v>
      </c>
      <c r="AI638" s="179">
        <v>0</v>
      </c>
      <c r="AJ638" s="180">
        <v>0</v>
      </c>
      <c r="AK638" s="229">
        <v>0</v>
      </c>
      <c r="AL638" s="179">
        <v>0</v>
      </c>
      <c r="AM638" s="182" t="b">
        <v>0</v>
      </c>
      <c r="AN638" s="171">
        <v>0</v>
      </c>
      <c r="AO638" s="171">
        <v>0</v>
      </c>
      <c r="AP638" s="171">
        <v>0</v>
      </c>
      <c r="AQ638" s="171">
        <v>0</v>
      </c>
      <c r="AR638" s="171">
        <v>0</v>
      </c>
      <c r="AS638" s="171">
        <v>0</v>
      </c>
      <c r="AT638" s="171">
        <v>0</v>
      </c>
      <c r="AU638" s="238"/>
      <c r="AV638" s="168"/>
      <c r="AW638" s="168"/>
      <c r="AX638" s="168" t="s">
        <v>244</v>
      </c>
      <c r="AY638" s="183"/>
      <c r="AZ638" s="183"/>
      <c r="BA638" s="183"/>
      <c r="BB638" s="184"/>
      <c r="BC638" s="183"/>
      <c r="BD638" s="185"/>
      <c r="BE638" s="184"/>
      <c r="BF638" s="353"/>
      <c r="BG638" s="353"/>
      <c r="BH638" s="235" t="e">
        <v>#N/A</v>
      </c>
      <c r="BI638" s="189"/>
      <c r="BJ638" s="176"/>
      <c r="BK638" s="190"/>
      <c r="BL638" s="191"/>
      <c r="BM638" s="191" t="s">
        <v>4372</v>
      </c>
      <c r="BN638" s="176" t="s">
        <v>4373</v>
      </c>
      <c r="BO638" s="191" t="s">
        <v>4374</v>
      </c>
      <c r="BP638" s="191" t="s">
        <v>4371</v>
      </c>
      <c r="BQ638" s="191" t="s">
        <v>2573</v>
      </c>
      <c r="BR638" s="176" t="s">
        <v>2643</v>
      </c>
      <c r="BS638" s="192"/>
      <c r="BT638" s="193" t="s">
        <v>154</v>
      </c>
      <c r="BU638" s="354" t="s">
        <v>154</v>
      </c>
      <c r="BV638" s="193" t="s">
        <v>154</v>
      </c>
      <c r="BW638" s="192"/>
      <c r="BX638" s="192"/>
      <c r="BY638" s="192"/>
      <c r="BZ638" s="192"/>
      <c r="CA638" s="192"/>
      <c r="CB638" s="192"/>
      <c r="CC638" s="192"/>
      <c r="CD638" s="192"/>
      <c r="CE638" s="183"/>
      <c r="CF638" s="183"/>
      <c r="CG638" s="192"/>
      <c r="CH638" s="168" t="s">
        <v>4378</v>
      </c>
      <c r="CI638" s="168"/>
      <c r="CJ638" s="195" t="s">
        <v>154</v>
      </c>
      <c r="CK638" s="195" t="s">
        <v>155</v>
      </c>
      <c r="CL638" s="196">
        <v>3.4000000000000002E-2</v>
      </c>
      <c r="CM638" s="195">
        <v>3.4000000000000002E-2</v>
      </c>
      <c r="CN638" s="286"/>
      <c r="CO638" s="197"/>
      <c r="CP638" s="169" t="s">
        <v>176</v>
      </c>
      <c r="CQ638" s="183" t="s">
        <v>418</v>
      </c>
      <c r="CR638" s="183" t="s">
        <v>2464</v>
      </c>
      <c r="CS638" s="183" t="s">
        <v>2899</v>
      </c>
      <c r="CT638" s="183" t="s">
        <v>2900</v>
      </c>
      <c r="CU638" s="176" t="s">
        <v>169</v>
      </c>
      <c r="CV638" s="176" t="s">
        <v>169</v>
      </c>
      <c r="CW638" s="176" t="s">
        <v>2901</v>
      </c>
      <c r="CX638" s="176" t="s">
        <v>2902</v>
      </c>
      <c r="CY638" s="199"/>
      <c r="CZ638" s="176" t="s">
        <v>4375</v>
      </c>
      <c r="DA638" s="176"/>
      <c r="DB638" s="170"/>
      <c r="DC638" s="240"/>
      <c r="DD638" s="201"/>
      <c r="DE638" s="176"/>
      <c r="DF638" s="202"/>
      <c r="DG638" s="203" t="s">
        <v>154</v>
      </c>
      <c r="DH638" s="204">
        <v>0</v>
      </c>
      <c r="DI638" s="204">
        <v>0</v>
      </c>
      <c r="DJ638" s="203"/>
      <c r="DK638" s="168"/>
      <c r="DL638" s="203" t="e">
        <v>#N/A</v>
      </c>
      <c r="DM638" s="205"/>
      <c r="DN638" s="206"/>
      <c r="DO638" s="206"/>
      <c r="DP638" s="205"/>
      <c r="DQ638" s="207" t="s">
        <v>154</v>
      </c>
      <c r="DR638" s="170" t="s">
        <v>166</v>
      </c>
      <c r="DS638" s="206"/>
      <c r="DT638" s="206"/>
      <c r="DU638" s="206" t="s">
        <v>154</v>
      </c>
      <c r="DV638" s="206"/>
      <c r="DW638" s="208">
        <v>0</v>
      </c>
      <c r="DX638" s="209"/>
      <c r="DY638" s="210">
        <v>0</v>
      </c>
      <c r="DZ638" s="209" t="s">
        <v>154</v>
      </c>
      <c r="EA638" s="209"/>
      <c r="EB638" s="209"/>
    </row>
    <row r="639" spans="1:132" s="73" customFormat="1" ht="15" hidden="1" customHeight="1" x14ac:dyDescent="0.3">
      <c r="A639" s="295">
        <v>219</v>
      </c>
      <c r="B639" s="339"/>
      <c r="C639" s="339"/>
      <c r="D639" s="345"/>
      <c r="E639" s="345"/>
      <c r="F639" s="299" t="s">
        <v>4469</v>
      </c>
      <c r="G639" s="224"/>
      <c r="H639" s="300"/>
      <c r="I639" s="224"/>
      <c r="J639" s="161"/>
      <c r="K639" s="161"/>
      <c r="L639" s="161"/>
      <c r="M639" s="213"/>
      <c r="N639" s="346"/>
      <c r="O639" s="213"/>
      <c r="P639" s="346"/>
      <c r="Q639" s="211"/>
      <c r="R639" s="211"/>
      <c r="S639" s="211"/>
      <c r="T639" s="212"/>
      <c r="U639" s="212"/>
      <c r="V639" s="212"/>
      <c r="W639" s="346"/>
      <c r="X639" s="346"/>
      <c r="Y639" s="346"/>
      <c r="Z639" s="346"/>
      <c r="AA639" s="346"/>
      <c r="AB639" s="346"/>
      <c r="AC639" s="213"/>
      <c r="AD639" s="213"/>
      <c r="AE639" s="213"/>
      <c r="AF639" s="305"/>
      <c r="AG639" s="306"/>
      <c r="AH639" s="306"/>
      <c r="AI639" s="349"/>
      <c r="AJ639" s="349"/>
      <c r="AK639" s="349"/>
      <c r="AL639" s="349"/>
      <c r="AM639" s="349"/>
      <c r="AN639" s="213">
        <v>0</v>
      </c>
      <c r="AO639" s="213"/>
      <c r="AP639" s="213"/>
      <c r="AQ639" s="213"/>
      <c r="AR639" s="213"/>
      <c r="AS639" s="213"/>
      <c r="AT639" s="213"/>
      <c r="AU639" s="305"/>
      <c r="AV639" s="224"/>
      <c r="AW639" s="224"/>
      <c r="AX639" s="224"/>
      <c r="AY639" s="307"/>
      <c r="AZ639" s="307"/>
      <c r="BA639" s="307"/>
      <c r="BB639" s="214"/>
      <c r="BC639" s="307"/>
      <c r="BD639" s="215"/>
      <c r="BE639" s="214"/>
      <c r="BF639" s="308"/>
      <c r="BG639" s="308"/>
      <c r="BH639" s="224"/>
      <c r="BI639" s="308"/>
      <c r="BJ639" s="309"/>
      <c r="BK639" s="309"/>
      <c r="BL639" s="310"/>
      <c r="BM639" s="310"/>
      <c r="BN639" s="310"/>
      <c r="BO639" s="310"/>
      <c r="BP639" s="310"/>
      <c r="BQ639" s="310"/>
      <c r="BR639" s="309"/>
      <c r="BS639" s="311"/>
      <c r="BT639" s="311"/>
      <c r="BU639" s="311"/>
      <c r="BV639" s="312" t="s">
        <v>154</v>
      </c>
      <c r="BW639" s="311"/>
      <c r="BX639" s="311"/>
      <c r="BY639" s="311"/>
      <c r="BZ639" s="311"/>
      <c r="CA639" s="311"/>
      <c r="CB639" s="311"/>
      <c r="CC639" s="311"/>
      <c r="CD639" s="313"/>
      <c r="CE639" s="314"/>
      <c r="CF639" s="314"/>
      <c r="CG639" s="315"/>
      <c r="CH639" s="224"/>
      <c r="CI639" s="224"/>
      <c r="CJ639" s="214"/>
      <c r="CK639" s="214"/>
      <c r="CL639" s="317"/>
      <c r="CM639" s="316"/>
      <c r="CN639" s="352"/>
      <c r="CO639" s="220"/>
      <c r="CP639" s="300"/>
      <c r="CQ639" s="307"/>
      <c r="CR639" s="307"/>
      <c r="CS639" s="307"/>
      <c r="CT639" s="307"/>
      <c r="CU639" s="309"/>
      <c r="CV639" s="309"/>
      <c r="CW639" s="309"/>
      <c r="CX639" s="309"/>
      <c r="CY639" s="222"/>
      <c r="CZ639" s="309"/>
      <c r="DA639" s="223"/>
      <c r="DB639" s="161"/>
      <c r="DC639" s="317"/>
      <c r="DD639" s="347"/>
      <c r="DE639" s="309"/>
      <c r="DF639" s="350"/>
      <c r="DG639" s="350"/>
      <c r="DH639" s="351">
        <v>0</v>
      </c>
      <c r="DI639" s="351"/>
      <c r="DJ639" s="350"/>
      <c r="DK639" s="224"/>
      <c r="DL639" s="350"/>
      <c r="DM639" s="145"/>
      <c r="DN639" s="146"/>
      <c r="DO639" s="146"/>
      <c r="DP639" s="145"/>
      <c r="DQ639" s="160"/>
      <c r="DR639" s="161"/>
      <c r="DS639" s="146"/>
      <c r="DT639" s="146"/>
      <c r="DU639" s="146"/>
      <c r="DV639" s="146"/>
      <c r="DW639" s="162" t="s">
        <v>154</v>
      </c>
      <c r="DX639" s="163"/>
      <c r="DY639" s="164"/>
      <c r="DZ639" s="163"/>
      <c r="EA639" s="163"/>
      <c r="EB639" s="163"/>
    </row>
    <row r="640" spans="1:132" ht="15" customHeight="1" x14ac:dyDescent="0.3">
      <c r="A640" s="165"/>
      <c r="B640" s="166" t="s">
        <v>154</v>
      </c>
      <c r="C640" s="166" t="s">
        <v>4470</v>
      </c>
      <c r="D640" s="166" t="s">
        <v>4469</v>
      </c>
      <c r="E640" s="166" t="s">
        <v>4469</v>
      </c>
      <c r="F640" s="258" t="s">
        <v>4471</v>
      </c>
      <c r="G640" s="168" t="s">
        <v>4371</v>
      </c>
      <c r="H640" s="169" t="s">
        <v>330</v>
      </c>
      <c r="I640" s="168" t="s">
        <v>158</v>
      </c>
      <c r="J640" s="170" t="s">
        <v>156</v>
      </c>
      <c r="K640" s="170">
        <v>0</v>
      </c>
      <c r="L640" s="170"/>
      <c r="M640" s="171">
        <v>12180174.699999999</v>
      </c>
      <c r="N640" s="172">
        <v>12180174.699999999</v>
      </c>
      <c r="O640" s="171">
        <v>12180174.699999999</v>
      </c>
      <c r="P640" s="173">
        <v>12180174.699999999</v>
      </c>
      <c r="Q640" s="173">
        <v>0</v>
      </c>
      <c r="R640" s="173">
        <v>0</v>
      </c>
      <c r="S640" s="173">
        <v>0</v>
      </c>
      <c r="T640" s="174">
        <v>0</v>
      </c>
      <c r="U640" s="173">
        <v>0</v>
      </c>
      <c r="V640" s="175">
        <v>0</v>
      </c>
      <c r="W640" s="173">
        <v>0</v>
      </c>
      <c r="X640" s="173">
        <v>3353063.78</v>
      </c>
      <c r="Y640" s="174">
        <v>3353063.78</v>
      </c>
      <c r="Z640" s="173">
        <v>0</v>
      </c>
      <c r="AA640" s="173">
        <v>0</v>
      </c>
      <c r="AB640" s="173">
        <v>0</v>
      </c>
      <c r="AC640" s="171"/>
      <c r="AD640" s="171">
        <v>0</v>
      </c>
      <c r="AE640" s="171">
        <v>12180174.699999999</v>
      </c>
      <c r="AF640" s="238"/>
      <c r="AG640" s="177">
        <v>12180174.699999999</v>
      </c>
      <c r="AH640" s="178">
        <v>12180174.699999999</v>
      </c>
      <c r="AI640" s="179">
        <v>5.9462592317035537E-3</v>
      </c>
      <c r="AJ640" s="180">
        <v>0</v>
      </c>
      <c r="AK640" s="229">
        <v>0</v>
      </c>
      <c r="AL640" s="179">
        <v>0</v>
      </c>
      <c r="AM640" s="182" t="b">
        <v>0</v>
      </c>
      <c r="AN640" s="171">
        <v>0</v>
      </c>
      <c r="AO640" s="171">
        <v>0</v>
      </c>
      <c r="AP640" s="171">
        <v>2163719.7799999998</v>
      </c>
      <c r="AQ640" s="171">
        <v>39846366.320000008</v>
      </c>
      <c r="AR640" s="171">
        <v>0</v>
      </c>
      <c r="AS640" s="171">
        <v>0</v>
      </c>
      <c r="AT640" s="171">
        <v>0</v>
      </c>
      <c r="AU640" s="238"/>
      <c r="AV640" s="168"/>
      <c r="AW640" s="168"/>
      <c r="AX640" s="168" t="s">
        <v>159</v>
      </c>
      <c r="AY640" s="183"/>
      <c r="AZ640" s="183"/>
      <c r="BA640" s="183"/>
      <c r="BB640" s="184"/>
      <c r="BC640" s="183"/>
      <c r="BD640" s="185"/>
      <c r="BE640" s="184"/>
      <c r="BF640" s="353"/>
      <c r="BG640" s="353"/>
      <c r="BH640" s="235" t="e">
        <v>#N/A</v>
      </c>
      <c r="BI640" s="189"/>
      <c r="BJ640" s="176"/>
      <c r="BK640" s="190"/>
      <c r="BL640" s="191"/>
      <c r="BM640" s="191" t="s">
        <v>4372</v>
      </c>
      <c r="BN640" s="176" t="s">
        <v>4373</v>
      </c>
      <c r="BO640" s="191" t="s">
        <v>4374</v>
      </c>
      <c r="BP640" s="191" t="s">
        <v>4371</v>
      </c>
      <c r="BQ640" s="191" t="s">
        <v>2573</v>
      </c>
      <c r="BR640" s="176" t="s">
        <v>2643</v>
      </c>
      <c r="BS640" s="192"/>
      <c r="BT640" s="193" t="s">
        <v>154</v>
      </c>
      <c r="BU640" s="354" t="s">
        <v>154</v>
      </c>
      <c r="BV640" s="193" t="s">
        <v>154</v>
      </c>
      <c r="BW640" s="192"/>
      <c r="BX640" s="192"/>
      <c r="BY640" s="192"/>
      <c r="BZ640" s="192"/>
      <c r="CA640" s="192"/>
      <c r="CB640" s="192"/>
      <c r="CC640" s="192"/>
      <c r="CD640" s="192"/>
      <c r="CE640" s="183"/>
      <c r="CF640" s="183"/>
      <c r="CG640" s="192"/>
      <c r="CH640" s="168" t="s">
        <v>4371</v>
      </c>
      <c r="CI640" s="168"/>
      <c r="CJ640" s="195" t="s">
        <v>154</v>
      </c>
      <c r="CK640" s="195" t="s">
        <v>155</v>
      </c>
      <c r="CL640" s="196">
        <v>3.4000000000000002E-2</v>
      </c>
      <c r="CM640" s="195">
        <v>3.4000000000000002E-2</v>
      </c>
      <c r="CN640" s="286"/>
      <c r="CO640" s="197"/>
      <c r="CP640" s="169" t="s">
        <v>176</v>
      </c>
      <c r="CQ640" s="183" t="s">
        <v>418</v>
      </c>
      <c r="CR640" s="183" t="s">
        <v>2464</v>
      </c>
      <c r="CS640" s="183" t="s">
        <v>2899</v>
      </c>
      <c r="CT640" s="183" t="s">
        <v>2900</v>
      </c>
      <c r="CU640" s="176" t="s">
        <v>169</v>
      </c>
      <c r="CV640" s="176" t="s">
        <v>169</v>
      </c>
      <c r="CW640" s="176" t="s">
        <v>2901</v>
      </c>
      <c r="CX640" s="176" t="s">
        <v>2902</v>
      </c>
      <c r="CY640" s="199"/>
      <c r="CZ640" s="176" t="s">
        <v>4375</v>
      </c>
      <c r="DA640" s="176"/>
      <c r="DB640" s="170"/>
      <c r="DC640" s="240"/>
      <c r="DD640" s="201"/>
      <c r="DE640" s="176"/>
      <c r="DF640" s="202"/>
      <c r="DG640" s="203" t="s">
        <v>154</v>
      </c>
      <c r="DH640" s="204">
        <v>0</v>
      </c>
      <c r="DI640" s="204">
        <v>0</v>
      </c>
      <c r="DJ640" s="203"/>
      <c r="DK640" s="168"/>
      <c r="DL640" s="203" t="e">
        <v>#N/A</v>
      </c>
      <c r="DM640" s="205"/>
      <c r="DN640" s="206"/>
      <c r="DO640" s="206"/>
      <c r="DP640" s="205"/>
      <c r="DQ640" s="207" t="s">
        <v>154</v>
      </c>
      <c r="DR640" s="170" t="s">
        <v>166</v>
      </c>
      <c r="DS640" s="206"/>
      <c r="DT640" s="206"/>
      <c r="DU640" s="206" t="s">
        <v>154</v>
      </c>
      <c r="DV640" s="206"/>
      <c r="DW640" s="208">
        <v>12180174.699999999</v>
      </c>
      <c r="DX640" s="209"/>
      <c r="DY640" s="210">
        <v>0</v>
      </c>
      <c r="DZ640" s="209" t="s">
        <v>154</v>
      </c>
      <c r="EA640" s="209"/>
      <c r="EB640" s="209"/>
    </row>
    <row r="641" spans="1:132" ht="15" customHeight="1" x14ac:dyDescent="0.3">
      <c r="A641" s="165"/>
      <c r="B641" s="166" t="s">
        <v>154</v>
      </c>
      <c r="C641" s="166" t="s">
        <v>4472</v>
      </c>
      <c r="D641" s="166" t="s">
        <v>4469</v>
      </c>
      <c r="E641" s="166" t="s">
        <v>4469</v>
      </c>
      <c r="F641" s="258" t="s">
        <v>4473</v>
      </c>
      <c r="G641" s="168" t="s">
        <v>4378</v>
      </c>
      <c r="H641" s="169" t="s">
        <v>330</v>
      </c>
      <c r="I641" s="168" t="s">
        <v>158</v>
      </c>
      <c r="J641" s="170" t="s">
        <v>156</v>
      </c>
      <c r="K641" s="170">
        <v>0</v>
      </c>
      <c r="L641" s="170"/>
      <c r="M641" s="171">
        <v>0</v>
      </c>
      <c r="N641" s="172">
        <v>0</v>
      </c>
      <c r="O641" s="171">
        <v>0</v>
      </c>
      <c r="P641" s="173">
        <v>0</v>
      </c>
      <c r="Q641" s="173">
        <v>0</v>
      </c>
      <c r="R641" s="173">
        <v>0</v>
      </c>
      <c r="S641" s="173">
        <v>0</v>
      </c>
      <c r="T641" s="174">
        <v>0</v>
      </c>
      <c r="U641" s="173">
        <v>0</v>
      </c>
      <c r="V641" s="175">
        <v>0</v>
      </c>
      <c r="W641" s="173">
        <v>0</v>
      </c>
      <c r="X641" s="173">
        <v>0</v>
      </c>
      <c r="Y641" s="174">
        <v>0</v>
      </c>
      <c r="Z641" s="173">
        <v>0</v>
      </c>
      <c r="AA641" s="173">
        <v>0</v>
      </c>
      <c r="AB641" s="173">
        <v>0</v>
      </c>
      <c r="AC641" s="171"/>
      <c r="AD641" s="171">
        <v>0</v>
      </c>
      <c r="AE641" s="171">
        <v>0</v>
      </c>
      <c r="AF641" s="238"/>
      <c r="AG641" s="177">
        <v>0</v>
      </c>
      <c r="AH641" s="178">
        <v>0</v>
      </c>
      <c r="AI641" s="179">
        <v>0</v>
      </c>
      <c r="AJ641" s="180">
        <v>0</v>
      </c>
      <c r="AK641" s="229">
        <v>0</v>
      </c>
      <c r="AL641" s="179">
        <v>0</v>
      </c>
      <c r="AM641" s="182" t="b">
        <v>0</v>
      </c>
      <c r="AN641" s="171">
        <v>0</v>
      </c>
      <c r="AO641" s="171">
        <v>0</v>
      </c>
      <c r="AP641" s="171">
        <v>0</v>
      </c>
      <c r="AQ641" s="171">
        <v>0</v>
      </c>
      <c r="AR641" s="171">
        <v>0</v>
      </c>
      <c r="AS641" s="171">
        <v>0</v>
      </c>
      <c r="AT641" s="171">
        <v>0</v>
      </c>
      <c r="AU641" s="238"/>
      <c r="AV641" s="168"/>
      <c r="AW641" s="168"/>
      <c r="AX641" s="168" t="s">
        <v>244</v>
      </c>
      <c r="AY641" s="183"/>
      <c r="AZ641" s="183"/>
      <c r="BA641" s="183"/>
      <c r="BB641" s="184"/>
      <c r="BC641" s="183"/>
      <c r="BD641" s="185"/>
      <c r="BE641" s="184"/>
      <c r="BF641" s="353"/>
      <c r="BG641" s="353"/>
      <c r="BH641" s="235" t="e">
        <v>#N/A</v>
      </c>
      <c r="BI641" s="189"/>
      <c r="BJ641" s="176"/>
      <c r="BK641" s="190"/>
      <c r="BL641" s="191"/>
      <c r="BM641" s="191" t="s">
        <v>4372</v>
      </c>
      <c r="BN641" s="176" t="s">
        <v>4373</v>
      </c>
      <c r="BO641" s="191" t="s">
        <v>4374</v>
      </c>
      <c r="BP641" s="191" t="s">
        <v>4371</v>
      </c>
      <c r="BQ641" s="191" t="s">
        <v>2573</v>
      </c>
      <c r="BR641" s="176" t="s">
        <v>2643</v>
      </c>
      <c r="BS641" s="192"/>
      <c r="BT641" s="193" t="s">
        <v>154</v>
      </c>
      <c r="BU641" s="354" t="s">
        <v>154</v>
      </c>
      <c r="BV641" s="193" t="s">
        <v>154</v>
      </c>
      <c r="BW641" s="192"/>
      <c r="BX641" s="192"/>
      <c r="BY641" s="192"/>
      <c r="BZ641" s="192"/>
      <c r="CA641" s="192"/>
      <c r="CB641" s="192"/>
      <c r="CC641" s="192"/>
      <c r="CD641" s="192"/>
      <c r="CE641" s="183"/>
      <c r="CF641" s="183"/>
      <c r="CG641" s="192"/>
      <c r="CH641" s="168" t="s">
        <v>4378</v>
      </c>
      <c r="CI641" s="168"/>
      <c r="CJ641" s="195" t="s">
        <v>154</v>
      </c>
      <c r="CK641" s="195" t="s">
        <v>155</v>
      </c>
      <c r="CL641" s="196">
        <v>3.4000000000000002E-2</v>
      </c>
      <c r="CM641" s="195">
        <v>3.4000000000000002E-2</v>
      </c>
      <c r="CN641" s="286"/>
      <c r="CO641" s="197"/>
      <c r="CP641" s="169" t="s">
        <v>176</v>
      </c>
      <c r="CQ641" s="183" t="s">
        <v>418</v>
      </c>
      <c r="CR641" s="183" t="s">
        <v>2464</v>
      </c>
      <c r="CS641" s="183" t="s">
        <v>2899</v>
      </c>
      <c r="CT641" s="183" t="s">
        <v>2900</v>
      </c>
      <c r="CU641" s="176" t="s">
        <v>169</v>
      </c>
      <c r="CV641" s="176" t="s">
        <v>169</v>
      </c>
      <c r="CW641" s="176" t="s">
        <v>2901</v>
      </c>
      <c r="CX641" s="176" t="s">
        <v>2902</v>
      </c>
      <c r="CY641" s="199"/>
      <c r="CZ641" s="176" t="s">
        <v>4375</v>
      </c>
      <c r="DA641" s="176"/>
      <c r="DB641" s="170"/>
      <c r="DC641" s="240"/>
      <c r="DD641" s="201"/>
      <c r="DE641" s="176"/>
      <c r="DF641" s="202"/>
      <c r="DG641" s="203" t="s">
        <v>154</v>
      </c>
      <c r="DH641" s="204">
        <v>0</v>
      </c>
      <c r="DI641" s="204">
        <v>0</v>
      </c>
      <c r="DJ641" s="203"/>
      <c r="DK641" s="168"/>
      <c r="DL641" s="203" t="e">
        <v>#N/A</v>
      </c>
      <c r="DM641" s="205"/>
      <c r="DN641" s="206"/>
      <c r="DO641" s="206"/>
      <c r="DP641" s="205"/>
      <c r="DQ641" s="207" t="s">
        <v>154</v>
      </c>
      <c r="DR641" s="170" t="s">
        <v>166</v>
      </c>
      <c r="DS641" s="206"/>
      <c r="DT641" s="206"/>
      <c r="DU641" s="206" t="s">
        <v>154</v>
      </c>
      <c r="DV641" s="206"/>
      <c r="DW641" s="208">
        <v>0</v>
      </c>
      <c r="DX641" s="209"/>
      <c r="DY641" s="210">
        <v>0</v>
      </c>
      <c r="DZ641" s="209" t="s">
        <v>154</v>
      </c>
      <c r="EA641" s="209"/>
      <c r="EB641" s="209"/>
    </row>
    <row r="642" spans="1:132" s="73" customFormat="1" ht="15" hidden="1" customHeight="1" x14ac:dyDescent="0.3">
      <c r="A642" s="295">
        <v>220</v>
      </c>
      <c r="B642" s="339"/>
      <c r="C642" s="339"/>
      <c r="D642" s="345"/>
      <c r="E642" s="345"/>
      <c r="F642" s="299" t="s">
        <v>4474</v>
      </c>
      <c r="G642" s="224"/>
      <c r="H642" s="300"/>
      <c r="I642" s="224"/>
      <c r="J642" s="161"/>
      <c r="K642" s="161"/>
      <c r="L642" s="161"/>
      <c r="M642" s="213"/>
      <c r="N642" s="346"/>
      <c r="O642" s="213"/>
      <c r="P642" s="346"/>
      <c r="Q642" s="211"/>
      <c r="R642" s="211"/>
      <c r="S642" s="211"/>
      <c r="T642" s="212"/>
      <c r="U642" s="212"/>
      <c r="V642" s="212"/>
      <c r="W642" s="346"/>
      <c r="X642" s="346"/>
      <c r="Y642" s="346"/>
      <c r="Z642" s="346"/>
      <c r="AA642" s="346"/>
      <c r="AB642" s="346"/>
      <c r="AC642" s="213"/>
      <c r="AD642" s="213"/>
      <c r="AE642" s="213"/>
      <c r="AF642" s="305"/>
      <c r="AG642" s="306"/>
      <c r="AH642" s="306"/>
      <c r="AI642" s="349"/>
      <c r="AJ642" s="349"/>
      <c r="AK642" s="349"/>
      <c r="AL642" s="349"/>
      <c r="AM642" s="349"/>
      <c r="AN642" s="213">
        <v>0</v>
      </c>
      <c r="AO642" s="213"/>
      <c r="AP642" s="213"/>
      <c r="AQ642" s="213"/>
      <c r="AR642" s="213"/>
      <c r="AS642" s="213"/>
      <c r="AT642" s="213"/>
      <c r="AU642" s="305"/>
      <c r="AV642" s="224"/>
      <c r="AW642" s="224"/>
      <c r="AX642" s="224"/>
      <c r="AY642" s="307"/>
      <c r="AZ642" s="307"/>
      <c r="BA642" s="307"/>
      <c r="BB642" s="214"/>
      <c r="BC642" s="307"/>
      <c r="BD642" s="215"/>
      <c r="BE642" s="214"/>
      <c r="BF642" s="308"/>
      <c r="BG642" s="308"/>
      <c r="BH642" s="224"/>
      <c r="BI642" s="308"/>
      <c r="BJ642" s="309"/>
      <c r="BK642" s="309"/>
      <c r="BL642" s="310"/>
      <c r="BM642" s="310"/>
      <c r="BN642" s="310"/>
      <c r="BO642" s="310"/>
      <c r="BP642" s="310"/>
      <c r="BQ642" s="310"/>
      <c r="BR642" s="309"/>
      <c r="BS642" s="311"/>
      <c r="BT642" s="311"/>
      <c r="BU642" s="311"/>
      <c r="BV642" s="312" t="s">
        <v>154</v>
      </c>
      <c r="BW642" s="311"/>
      <c r="BX642" s="311"/>
      <c r="BY642" s="311"/>
      <c r="BZ642" s="311"/>
      <c r="CA642" s="311"/>
      <c r="CB642" s="311"/>
      <c r="CC642" s="311"/>
      <c r="CD642" s="313"/>
      <c r="CE642" s="314"/>
      <c r="CF642" s="314"/>
      <c r="CG642" s="315"/>
      <c r="CH642" s="224"/>
      <c r="CI642" s="224"/>
      <c r="CJ642" s="214"/>
      <c r="CK642" s="214"/>
      <c r="CL642" s="317"/>
      <c r="CM642" s="316"/>
      <c r="CN642" s="352"/>
      <c r="CO642" s="220"/>
      <c r="CP642" s="300"/>
      <c r="CQ642" s="307"/>
      <c r="CR642" s="307"/>
      <c r="CS642" s="307"/>
      <c r="CT642" s="307"/>
      <c r="CU642" s="309"/>
      <c r="CV642" s="309"/>
      <c r="CW642" s="309"/>
      <c r="CX642" s="309"/>
      <c r="CY642" s="222"/>
      <c r="CZ642" s="309"/>
      <c r="DA642" s="223"/>
      <c r="DB642" s="161"/>
      <c r="DC642" s="317"/>
      <c r="DD642" s="347"/>
      <c r="DE642" s="309"/>
      <c r="DF642" s="350"/>
      <c r="DG642" s="350"/>
      <c r="DH642" s="351">
        <v>0</v>
      </c>
      <c r="DI642" s="351"/>
      <c r="DJ642" s="350"/>
      <c r="DK642" s="224"/>
      <c r="DL642" s="350"/>
      <c r="DM642" s="145"/>
      <c r="DN642" s="146"/>
      <c r="DO642" s="146"/>
      <c r="DP642" s="145"/>
      <c r="DQ642" s="160"/>
      <c r="DR642" s="161"/>
      <c r="DS642" s="146"/>
      <c r="DT642" s="146"/>
      <c r="DU642" s="146"/>
      <c r="DV642" s="146"/>
      <c r="DW642" s="162" t="s">
        <v>154</v>
      </c>
      <c r="DX642" s="163"/>
      <c r="DY642" s="164"/>
      <c r="DZ642" s="163"/>
      <c r="EA642" s="163"/>
      <c r="EB642" s="163"/>
    </row>
    <row r="643" spans="1:132" ht="15" customHeight="1" x14ac:dyDescent="0.3">
      <c r="A643" s="165"/>
      <c r="B643" s="166" t="s">
        <v>154</v>
      </c>
      <c r="C643" s="166" t="s">
        <v>4475</v>
      </c>
      <c r="D643" s="166" t="s">
        <v>4474</v>
      </c>
      <c r="E643" s="166" t="s">
        <v>4474</v>
      </c>
      <c r="F643" s="258" t="s">
        <v>4476</v>
      </c>
      <c r="G643" s="168" t="s">
        <v>4371</v>
      </c>
      <c r="H643" s="169" t="s">
        <v>330</v>
      </c>
      <c r="I643" s="168" t="s">
        <v>158</v>
      </c>
      <c r="J643" s="170" t="s">
        <v>156</v>
      </c>
      <c r="K643" s="170">
        <v>0</v>
      </c>
      <c r="L643" s="170"/>
      <c r="M643" s="171">
        <v>83339647.909999996</v>
      </c>
      <c r="N643" s="172">
        <v>83339647.909999996</v>
      </c>
      <c r="O643" s="171">
        <v>83339647.909999996</v>
      </c>
      <c r="P643" s="173">
        <v>83339647.909999996</v>
      </c>
      <c r="Q643" s="173">
        <v>0</v>
      </c>
      <c r="R643" s="173">
        <v>0</v>
      </c>
      <c r="S643" s="173">
        <v>0</v>
      </c>
      <c r="T643" s="174">
        <v>0</v>
      </c>
      <c r="U643" s="173">
        <v>0</v>
      </c>
      <c r="V643" s="175">
        <v>0</v>
      </c>
      <c r="W643" s="173">
        <v>0</v>
      </c>
      <c r="X643" s="173">
        <v>4278881.8499999996</v>
      </c>
      <c r="Y643" s="174">
        <v>4278881.8499999996</v>
      </c>
      <c r="Z643" s="173">
        <v>0</v>
      </c>
      <c r="AA643" s="173">
        <v>0</v>
      </c>
      <c r="AB643" s="173">
        <v>0</v>
      </c>
      <c r="AC643" s="171"/>
      <c r="AD643" s="171">
        <v>0</v>
      </c>
      <c r="AE643" s="171">
        <v>83339647.909999996</v>
      </c>
      <c r="AF643" s="238"/>
      <c r="AG643" s="177">
        <v>83339647.909999996</v>
      </c>
      <c r="AH643" s="178">
        <v>83339647.909999996</v>
      </c>
      <c r="AI643" s="179">
        <v>4.0685717812550037E-2</v>
      </c>
      <c r="AJ643" s="180">
        <v>0</v>
      </c>
      <c r="AK643" s="229">
        <v>0</v>
      </c>
      <c r="AL643" s="179">
        <v>0</v>
      </c>
      <c r="AM643" s="182" t="b">
        <v>0</v>
      </c>
      <c r="AN643" s="171">
        <v>0</v>
      </c>
      <c r="AO643" s="171">
        <v>0</v>
      </c>
      <c r="AP643" s="171">
        <v>51218082.690000005</v>
      </c>
      <c r="AQ643" s="171">
        <v>370146988.91999996</v>
      </c>
      <c r="AR643" s="171">
        <v>0</v>
      </c>
      <c r="AS643" s="171">
        <v>0</v>
      </c>
      <c r="AT643" s="171">
        <v>0</v>
      </c>
      <c r="AU643" s="238"/>
      <c r="AV643" s="168"/>
      <c r="AW643" s="168"/>
      <c r="AX643" s="168" t="s">
        <v>159</v>
      </c>
      <c r="AY643" s="183"/>
      <c r="AZ643" s="183"/>
      <c r="BA643" s="183"/>
      <c r="BB643" s="184"/>
      <c r="BC643" s="183"/>
      <c r="BD643" s="185"/>
      <c r="BE643" s="184"/>
      <c r="BF643" s="353"/>
      <c r="BG643" s="353"/>
      <c r="BH643" s="235" t="e">
        <v>#N/A</v>
      </c>
      <c r="BI643" s="189"/>
      <c r="BJ643" s="176"/>
      <c r="BK643" s="190"/>
      <c r="BL643" s="191"/>
      <c r="BM643" s="191" t="s">
        <v>4372</v>
      </c>
      <c r="BN643" s="176" t="s">
        <v>4373</v>
      </c>
      <c r="BO643" s="191" t="s">
        <v>4374</v>
      </c>
      <c r="BP643" s="191" t="s">
        <v>4371</v>
      </c>
      <c r="BQ643" s="191" t="s">
        <v>2573</v>
      </c>
      <c r="BR643" s="176" t="s">
        <v>2643</v>
      </c>
      <c r="BS643" s="192"/>
      <c r="BT643" s="193" t="s">
        <v>154</v>
      </c>
      <c r="BU643" s="354" t="s">
        <v>154</v>
      </c>
      <c r="BV643" s="193" t="s">
        <v>154</v>
      </c>
      <c r="BW643" s="192"/>
      <c r="BX643" s="192"/>
      <c r="BY643" s="192"/>
      <c r="BZ643" s="192"/>
      <c r="CA643" s="192"/>
      <c r="CB643" s="192"/>
      <c r="CC643" s="192"/>
      <c r="CD643" s="192"/>
      <c r="CE643" s="183"/>
      <c r="CF643" s="183"/>
      <c r="CG643" s="192"/>
      <c r="CH643" s="168" t="s">
        <v>4371</v>
      </c>
      <c r="CI643" s="168"/>
      <c r="CJ643" s="195" t="s">
        <v>154</v>
      </c>
      <c r="CK643" s="195" t="s">
        <v>155</v>
      </c>
      <c r="CL643" s="196">
        <v>3.4000000000000002E-2</v>
      </c>
      <c r="CM643" s="195">
        <v>3.4000000000000002E-2</v>
      </c>
      <c r="CN643" s="286"/>
      <c r="CO643" s="197"/>
      <c r="CP643" s="169" t="s">
        <v>176</v>
      </c>
      <c r="CQ643" s="183" t="s">
        <v>418</v>
      </c>
      <c r="CR643" s="183" t="s">
        <v>2464</v>
      </c>
      <c r="CS643" s="183" t="s">
        <v>2899</v>
      </c>
      <c r="CT643" s="183" t="s">
        <v>2900</v>
      </c>
      <c r="CU643" s="176" t="s">
        <v>169</v>
      </c>
      <c r="CV643" s="176" t="s">
        <v>169</v>
      </c>
      <c r="CW643" s="176" t="s">
        <v>2901</v>
      </c>
      <c r="CX643" s="176" t="s">
        <v>2902</v>
      </c>
      <c r="CY643" s="199"/>
      <c r="CZ643" s="176" t="s">
        <v>4375</v>
      </c>
      <c r="DA643" s="176"/>
      <c r="DB643" s="170"/>
      <c r="DC643" s="240"/>
      <c r="DD643" s="201"/>
      <c r="DE643" s="176"/>
      <c r="DF643" s="202"/>
      <c r="DG643" s="203" t="s">
        <v>154</v>
      </c>
      <c r="DH643" s="204">
        <v>0</v>
      </c>
      <c r="DI643" s="204">
        <v>0</v>
      </c>
      <c r="DJ643" s="203"/>
      <c r="DK643" s="168"/>
      <c r="DL643" s="203" t="e">
        <v>#N/A</v>
      </c>
      <c r="DM643" s="205"/>
      <c r="DN643" s="206"/>
      <c r="DO643" s="206"/>
      <c r="DP643" s="205"/>
      <c r="DQ643" s="207" t="s">
        <v>154</v>
      </c>
      <c r="DR643" s="170" t="s">
        <v>166</v>
      </c>
      <c r="DS643" s="206"/>
      <c r="DT643" s="206"/>
      <c r="DU643" s="206" t="s">
        <v>154</v>
      </c>
      <c r="DV643" s="206"/>
      <c r="DW643" s="208">
        <v>83339647.909999996</v>
      </c>
      <c r="DX643" s="209"/>
      <c r="DY643" s="210">
        <v>0</v>
      </c>
      <c r="DZ643" s="209" t="s">
        <v>154</v>
      </c>
      <c r="EA643" s="209"/>
      <c r="EB643" s="209"/>
    </row>
    <row r="644" spans="1:132" ht="15" customHeight="1" x14ac:dyDescent="0.3">
      <c r="A644" s="165"/>
      <c r="B644" s="166" t="s">
        <v>154</v>
      </c>
      <c r="C644" s="166" t="s">
        <v>4477</v>
      </c>
      <c r="D644" s="166" t="s">
        <v>4474</v>
      </c>
      <c r="E644" s="166" t="s">
        <v>4474</v>
      </c>
      <c r="F644" s="258" t="s">
        <v>4478</v>
      </c>
      <c r="G644" s="168" t="s">
        <v>4378</v>
      </c>
      <c r="H644" s="169" t="s">
        <v>330</v>
      </c>
      <c r="I644" s="168" t="s">
        <v>158</v>
      </c>
      <c r="J644" s="170" t="s">
        <v>156</v>
      </c>
      <c r="K644" s="170">
        <v>0</v>
      </c>
      <c r="L644" s="170"/>
      <c r="M644" s="171">
        <v>0</v>
      </c>
      <c r="N644" s="172">
        <v>0</v>
      </c>
      <c r="O644" s="171">
        <v>0</v>
      </c>
      <c r="P644" s="173">
        <v>0</v>
      </c>
      <c r="Q644" s="173">
        <v>0</v>
      </c>
      <c r="R644" s="173">
        <v>0</v>
      </c>
      <c r="S644" s="173">
        <v>0</v>
      </c>
      <c r="T644" s="174">
        <v>0</v>
      </c>
      <c r="U644" s="173">
        <v>0</v>
      </c>
      <c r="V644" s="175">
        <v>0</v>
      </c>
      <c r="W644" s="173">
        <v>0</v>
      </c>
      <c r="X644" s="173">
        <v>0</v>
      </c>
      <c r="Y644" s="174">
        <v>0</v>
      </c>
      <c r="Z644" s="173">
        <v>0</v>
      </c>
      <c r="AA644" s="173">
        <v>0</v>
      </c>
      <c r="AB644" s="173">
        <v>0</v>
      </c>
      <c r="AC644" s="171"/>
      <c r="AD644" s="171">
        <v>0</v>
      </c>
      <c r="AE644" s="171">
        <v>0</v>
      </c>
      <c r="AF644" s="238"/>
      <c r="AG644" s="177">
        <v>0</v>
      </c>
      <c r="AH644" s="178">
        <v>0</v>
      </c>
      <c r="AI644" s="179">
        <v>0</v>
      </c>
      <c r="AJ644" s="180">
        <v>0</v>
      </c>
      <c r="AK644" s="229">
        <v>0</v>
      </c>
      <c r="AL644" s="179">
        <v>0</v>
      </c>
      <c r="AM644" s="182" t="b">
        <v>0</v>
      </c>
      <c r="AN644" s="171">
        <v>0</v>
      </c>
      <c r="AO644" s="171">
        <v>0</v>
      </c>
      <c r="AP644" s="171">
        <v>0</v>
      </c>
      <c r="AQ644" s="171">
        <v>0</v>
      </c>
      <c r="AR644" s="171">
        <v>0</v>
      </c>
      <c r="AS644" s="171">
        <v>0</v>
      </c>
      <c r="AT644" s="171">
        <v>0</v>
      </c>
      <c r="AU644" s="238"/>
      <c r="AV644" s="168"/>
      <c r="AW644" s="168"/>
      <c r="AX644" s="168" t="s">
        <v>244</v>
      </c>
      <c r="AY644" s="183"/>
      <c r="AZ644" s="183"/>
      <c r="BA644" s="183"/>
      <c r="BB644" s="184"/>
      <c r="BC644" s="183"/>
      <c r="BD644" s="185"/>
      <c r="BE644" s="184"/>
      <c r="BF644" s="353"/>
      <c r="BG644" s="353"/>
      <c r="BH644" s="235" t="e">
        <v>#N/A</v>
      </c>
      <c r="BI644" s="189"/>
      <c r="BJ644" s="176"/>
      <c r="BK644" s="190"/>
      <c r="BL644" s="191"/>
      <c r="BM644" s="191" t="s">
        <v>4372</v>
      </c>
      <c r="BN644" s="176" t="s">
        <v>4373</v>
      </c>
      <c r="BO644" s="191" t="s">
        <v>4374</v>
      </c>
      <c r="BP644" s="191" t="s">
        <v>4371</v>
      </c>
      <c r="BQ644" s="191" t="s">
        <v>2573</v>
      </c>
      <c r="BR644" s="176" t="s">
        <v>2643</v>
      </c>
      <c r="BS644" s="192"/>
      <c r="BT644" s="193" t="s">
        <v>154</v>
      </c>
      <c r="BU644" s="354" t="s">
        <v>154</v>
      </c>
      <c r="BV644" s="193" t="s">
        <v>154</v>
      </c>
      <c r="BW644" s="192"/>
      <c r="BX644" s="192"/>
      <c r="BY644" s="192"/>
      <c r="BZ644" s="192"/>
      <c r="CA644" s="192"/>
      <c r="CB644" s="192"/>
      <c r="CC644" s="192"/>
      <c r="CD644" s="192"/>
      <c r="CE644" s="183"/>
      <c r="CF644" s="183"/>
      <c r="CG644" s="192"/>
      <c r="CH644" s="168" t="s">
        <v>4378</v>
      </c>
      <c r="CI644" s="168"/>
      <c r="CJ644" s="195" t="s">
        <v>154</v>
      </c>
      <c r="CK644" s="195" t="s">
        <v>155</v>
      </c>
      <c r="CL644" s="196">
        <v>3.4000000000000002E-2</v>
      </c>
      <c r="CM644" s="195">
        <v>3.4000000000000002E-2</v>
      </c>
      <c r="CN644" s="286"/>
      <c r="CO644" s="197"/>
      <c r="CP644" s="169" t="s">
        <v>176</v>
      </c>
      <c r="CQ644" s="183" t="s">
        <v>418</v>
      </c>
      <c r="CR644" s="183" t="s">
        <v>2464</v>
      </c>
      <c r="CS644" s="183" t="s">
        <v>2899</v>
      </c>
      <c r="CT644" s="183" t="s">
        <v>2900</v>
      </c>
      <c r="CU644" s="176" t="s">
        <v>169</v>
      </c>
      <c r="CV644" s="176" t="s">
        <v>169</v>
      </c>
      <c r="CW644" s="176" t="s">
        <v>2901</v>
      </c>
      <c r="CX644" s="176" t="s">
        <v>2902</v>
      </c>
      <c r="CY644" s="199"/>
      <c r="CZ644" s="176" t="s">
        <v>4375</v>
      </c>
      <c r="DA644" s="176"/>
      <c r="DB644" s="170"/>
      <c r="DC644" s="240"/>
      <c r="DD644" s="201"/>
      <c r="DE644" s="176"/>
      <c r="DF644" s="202"/>
      <c r="DG644" s="203" t="s">
        <v>154</v>
      </c>
      <c r="DH644" s="204">
        <v>0</v>
      </c>
      <c r="DI644" s="204">
        <v>0</v>
      </c>
      <c r="DJ644" s="203"/>
      <c r="DK644" s="168"/>
      <c r="DL644" s="203" t="e">
        <v>#N/A</v>
      </c>
      <c r="DM644" s="205"/>
      <c r="DN644" s="206"/>
      <c r="DO644" s="206"/>
      <c r="DP644" s="205"/>
      <c r="DQ644" s="207" t="s">
        <v>154</v>
      </c>
      <c r="DR644" s="170" t="s">
        <v>166</v>
      </c>
      <c r="DS644" s="206"/>
      <c r="DT644" s="206"/>
      <c r="DU644" s="206" t="s">
        <v>154</v>
      </c>
      <c r="DV644" s="206"/>
      <c r="DW644" s="208">
        <v>0</v>
      </c>
      <c r="DX644" s="209"/>
      <c r="DY644" s="210">
        <v>0</v>
      </c>
      <c r="DZ644" s="209" t="s">
        <v>154</v>
      </c>
      <c r="EA644" s="209"/>
      <c r="EB644" s="209"/>
    </row>
    <row r="645" spans="1:132" s="73" customFormat="1" ht="15" hidden="1" customHeight="1" x14ac:dyDescent="0.3">
      <c r="A645" s="295">
        <v>221</v>
      </c>
      <c r="B645" s="339"/>
      <c r="C645" s="339"/>
      <c r="D645" s="345"/>
      <c r="E645" s="345"/>
      <c r="F645" s="299" t="s">
        <v>4479</v>
      </c>
      <c r="G645" s="224"/>
      <c r="H645" s="300"/>
      <c r="I645" s="224"/>
      <c r="J645" s="161"/>
      <c r="K645" s="161"/>
      <c r="L645" s="161"/>
      <c r="M645" s="213"/>
      <c r="N645" s="346"/>
      <c r="O645" s="213"/>
      <c r="P645" s="346"/>
      <c r="Q645" s="211"/>
      <c r="R645" s="211"/>
      <c r="S645" s="211"/>
      <c r="T645" s="212"/>
      <c r="U645" s="212"/>
      <c r="V645" s="212"/>
      <c r="W645" s="346"/>
      <c r="X645" s="346"/>
      <c r="Y645" s="346"/>
      <c r="Z645" s="346"/>
      <c r="AA645" s="346"/>
      <c r="AB645" s="346"/>
      <c r="AC645" s="213"/>
      <c r="AD645" s="213"/>
      <c r="AE645" s="213"/>
      <c r="AF645" s="305"/>
      <c r="AG645" s="306"/>
      <c r="AH645" s="306"/>
      <c r="AI645" s="349"/>
      <c r="AJ645" s="349"/>
      <c r="AK645" s="349"/>
      <c r="AL645" s="349"/>
      <c r="AM645" s="349"/>
      <c r="AN645" s="213">
        <v>0</v>
      </c>
      <c r="AO645" s="213"/>
      <c r="AP645" s="213"/>
      <c r="AQ645" s="213"/>
      <c r="AR645" s="213"/>
      <c r="AS645" s="213"/>
      <c r="AT645" s="213"/>
      <c r="AU645" s="305"/>
      <c r="AV645" s="224"/>
      <c r="AW645" s="224"/>
      <c r="AX645" s="224"/>
      <c r="AY645" s="307"/>
      <c r="AZ645" s="307"/>
      <c r="BA645" s="307"/>
      <c r="BB645" s="214"/>
      <c r="BC645" s="307"/>
      <c r="BD645" s="215"/>
      <c r="BE645" s="214"/>
      <c r="BF645" s="308"/>
      <c r="BG645" s="308"/>
      <c r="BH645" s="224"/>
      <c r="BI645" s="308"/>
      <c r="BJ645" s="309"/>
      <c r="BK645" s="309"/>
      <c r="BL645" s="310"/>
      <c r="BM645" s="310"/>
      <c r="BN645" s="310"/>
      <c r="BO645" s="310"/>
      <c r="BP645" s="310"/>
      <c r="BQ645" s="310"/>
      <c r="BR645" s="309"/>
      <c r="BS645" s="311"/>
      <c r="BT645" s="311"/>
      <c r="BU645" s="311"/>
      <c r="BV645" s="312" t="s">
        <v>154</v>
      </c>
      <c r="BW645" s="311"/>
      <c r="BX645" s="311"/>
      <c r="BY645" s="311"/>
      <c r="BZ645" s="311"/>
      <c r="CA645" s="311"/>
      <c r="CB645" s="311"/>
      <c r="CC645" s="311"/>
      <c r="CD645" s="313"/>
      <c r="CE645" s="314"/>
      <c r="CF645" s="314"/>
      <c r="CG645" s="315"/>
      <c r="CH645" s="224"/>
      <c r="CI645" s="224"/>
      <c r="CJ645" s="214"/>
      <c r="CK645" s="214"/>
      <c r="CL645" s="317"/>
      <c r="CM645" s="316"/>
      <c r="CN645" s="352"/>
      <c r="CO645" s="220"/>
      <c r="CP645" s="300"/>
      <c r="CQ645" s="307"/>
      <c r="CR645" s="307"/>
      <c r="CS645" s="307"/>
      <c r="CT645" s="307"/>
      <c r="CU645" s="309"/>
      <c r="CV645" s="309"/>
      <c r="CW645" s="309"/>
      <c r="CX645" s="309"/>
      <c r="CY645" s="222"/>
      <c r="CZ645" s="309"/>
      <c r="DA645" s="223"/>
      <c r="DB645" s="161"/>
      <c r="DC645" s="317"/>
      <c r="DD645" s="347"/>
      <c r="DE645" s="309"/>
      <c r="DF645" s="350"/>
      <c r="DG645" s="350"/>
      <c r="DH645" s="351">
        <v>0</v>
      </c>
      <c r="DI645" s="351"/>
      <c r="DJ645" s="350"/>
      <c r="DK645" s="224"/>
      <c r="DL645" s="350"/>
      <c r="DM645" s="145"/>
      <c r="DN645" s="146"/>
      <c r="DO645" s="146"/>
      <c r="DP645" s="145"/>
      <c r="DQ645" s="160"/>
      <c r="DR645" s="161"/>
      <c r="DS645" s="146"/>
      <c r="DT645" s="146"/>
      <c r="DU645" s="146"/>
      <c r="DV645" s="146"/>
      <c r="DW645" s="162" t="s">
        <v>154</v>
      </c>
      <c r="DX645" s="163"/>
      <c r="DY645" s="164"/>
      <c r="DZ645" s="163"/>
      <c r="EA645" s="163"/>
      <c r="EB645" s="163"/>
    </row>
    <row r="646" spans="1:132" ht="15" customHeight="1" x14ac:dyDescent="0.3">
      <c r="A646" s="165"/>
      <c r="B646" s="166" t="s">
        <v>154</v>
      </c>
      <c r="C646" s="166" t="s">
        <v>4480</v>
      </c>
      <c r="D646" s="166" t="s">
        <v>4479</v>
      </c>
      <c r="E646" s="166" t="s">
        <v>4479</v>
      </c>
      <c r="F646" s="258" t="s">
        <v>4481</v>
      </c>
      <c r="G646" s="168" t="s">
        <v>4371</v>
      </c>
      <c r="H646" s="169" t="s">
        <v>330</v>
      </c>
      <c r="I646" s="168" t="s">
        <v>158</v>
      </c>
      <c r="J646" s="170" t="s">
        <v>156</v>
      </c>
      <c r="K646" s="170">
        <v>0</v>
      </c>
      <c r="L646" s="170"/>
      <c r="M646" s="171">
        <v>0</v>
      </c>
      <c r="N646" s="172">
        <v>0</v>
      </c>
      <c r="O646" s="171">
        <v>0</v>
      </c>
      <c r="P646" s="173">
        <v>0</v>
      </c>
      <c r="Q646" s="173">
        <v>0</v>
      </c>
      <c r="R646" s="173">
        <v>0</v>
      </c>
      <c r="S646" s="173">
        <v>0</v>
      </c>
      <c r="T646" s="174">
        <v>0</v>
      </c>
      <c r="U646" s="173">
        <v>0</v>
      </c>
      <c r="V646" s="175">
        <v>0</v>
      </c>
      <c r="W646" s="173">
        <v>0</v>
      </c>
      <c r="X646" s="173">
        <v>0</v>
      </c>
      <c r="Y646" s="174">
        <v>0</v>
      </c>
      <c r="Z646" s="173">
        <v>0</v>
      </c>
      <c r="AA646" s="173">
        <v>0</v>
      </c>
      <c r="AB646" s="173">
        <v>0</v>
      </c>
      <c r="AC646" s="171"/>
      <c r="AD646" s="171">
        <v>0</v>
      </c>
      <c r="AE646" s="171">
        <v>0</v>
      </c>
      <c r="AF646" s="238"/>
      <c r="AG646" s="177">
        <v>0</v>
      </c>
      <c r="AH646" s="178">
        <v>0</v>
      </c>
      <c r="AI646" s="179">
        <v>0</v>
      </c>
      <c r="AJ646" s="180">
        <v>0</v>
      </c>
      <c r="AK646" s="229">
        <v>0</v>
      </c>
      <c r="AL646" s="179">
        <v>0</v>
      </c>
      <c r="AM646" s="182" t="b">
        <v>0</v>
      </c>
      <c r="AN646" s="171">
        <v>0</v>
      </c>
      <c r="AO646" s="171">
        <v>0</v>
      </c>
      <c r="AP646" s="171">
        <v>0</v>
      </c>
      <c r="AQ646" s="171">
        <v>-0.01</v>
      </c>
      <c r="AR646" s="171">
        <v>0</v>
      </c>
      <c r="AS646" s="171">
        <v>0</v>
      </c>
      <c r="AT646" s="171">
        <v>0</v>
      </c>
      <c r="AU646" s="238"/>
      <c r="AV646" s="168"/>
      <c r="AW646" s="168"/>
      <c r="AX646" s="168" t="s">
        <v>159</v>
      </c>
      <c r="AY646" s="183"/>
      <c r="AZ646" s="183"/>
      <c r="BA646" s="183"/>
      <c r="BB646" s="184"/>
      <c r="BC646" s="183"/>
      <c r="BD646" s="185"/>
      <c r="BE646" s="184"/>
      <c r="BF646" s="353"/>
      <c r="BG646" s="353"/>
      <c r="BH646" s="235" t="e">
        <v>#N/A</v>
      </c>
      <c r="BI646" s="189"/>
      <c r="BJ646" s="176"/>
      <c r="BK646" s="190"/>
      <c r="BL646" s="191"/>
      <c r="BM646" s="191" t="s">
        <v>4372</v>
      </c>
      <c r="BN646" s="176" t="s">
        <v>4373</v>
      </c>
      <c r="BO646" s="191" t="s">
        <v>4374</v>
      </c>
      <c r="BP646" s="191" t="s">
        <v>4371</v>
      </c>
      <c r="BQ646" s="191" t="s">
        <v>2573</v>
      </c>
      <c r="BR646" s="176" t="s">
        <v>2643</v>
      </c>
      <c r="BS646" s="192"/>
      <c r="BT646" s="193" t="s">
        <v>154</v>
      </c>
      <c r="BU646" s="354" t="s">
        <v>154</v>
      </c>
      <c r="BV646" s="193" t="s">
        <v>154</v>
      </c>
      <c r="BW646" s="192"/>
      <c r="BX646" s="192"/>
      <c r="BY646" s="192"/>
      <c r="BZ646" s="192"/>
      <c r="CA646" s="192"/>
      <c r="CB646" s="192"/>
      <c r="CC646" s="192"/>
      <c r="CD646" s="192"/>
      <c r="CE646" s="183"/>
      <c r="CF646" s="183"/>
      <c r="CG646" s="192"/>
      <c r="CH646" s="168" t="s">
        <v>4371</v>
      </c>
      <c r="CI646" s="168"/>
      <c r="CJ646" s="195" t="s">
        <v>154</v>
      </c>
      <c r="CK646" s="195" t="s">
        <v>155</v>
      </c>
      <c r="CL646" s="196">
        <v>3.4000000000000002E-2</v>
      </c>
      <c r="CM646" s="195">
        <v>3.4000000000000002E-2</v>
      </c>
      <c r="CN646" s="286"/>
      <c r="CO646" s="197"/>
      <c r="CP646" s="169" t="s">
        <v>176</v>
      </c>
      <c r="CQ646" s="183" t="s">
        <v>418</v>
      </c>
      <c r="CR646" s="183" t="s">
        <v>2464</v>
      </c>
      <c r="CS646" s="183" t="s">
        <v>2899</v>
      </c>
      <c r="CT646" s="183" t="s">
        <v>2900</v>
      </c>
      <c r="CU646" s="176" t="s">
        <v>169</v>
      </c>
      <c r="CV646" s="176" t="s">
        <v>169</v>
      </c>
      <c r="CW646" s="176" t="s">
        <v>2901</v>
      </c>
      <c r="CX646" s="176" t="s">
        <v>2902</v>
      </c>
      <c r="CY646" s="199"/>
      <c r="CZ646" s="176" t="s">
        <v>4375</v>
      </c>
      <c r="DA646" s="176"/>
      <c r="DB646" s="170"/>
      <c r="DC646" s="240"/>
      <c r="DD646" s="201"/>
      <c r="DE646" s="176"/>
      <c r="DF646" s="202"/>
      <c r="DG646" s="203" t="s">
        <v>154</v>
      </c>
      <c r="DH646" s="204">
        <v>0</v>
      </c>
      <c r="DI646" s="204">
        <v>0</v>
      </c>
      <c r="DJ646" s="203"/>
      <c r="DK646" s="168"/>
      <c r="DL646" s="203" t="e">
        <v>#N/A</v>
      </c>
      <c r="DM646" s="205"/>
      <c r="DN646" s="206"/>
      <c r="DO646" s="206"/>
      <c r="DP646" s="205"/>
      <c r="DQ646" s="207" t="s">
        <v>154</v>
      </c>
      <c r="DR646" s="170" t="s">
        <v>166</v>
      </c>
      <c r="DS646" s="206"/>
      <c r="DT646" s="206"/>
      <c r="DU646" s="206" t="s">
        <v>154</v>
      </c>
      <c r="DV646" s="206"/>
      <c r="DW646" s="208">
        <v>0</v>
      </c>
      <c r="DX646" s="209"/>
      <c r="DY646" s="210">
        <v>0</v>
      </c>
      <c r="DZ646" s="209" t="s">
        <v>154</v>
      </c>
      <c r="EA646" s="209"/>
      <c r="EB646" s="209"/>
    </row>
    <row r="647" spans="1:132" ht="15" customHeight="1" x14ac:dyDescent="0.3">
      <c r="A647" s="165"/>
      <c r="B647" s="166" t="s">
        <v>154</v>
      </c>
      <c r="C647" s="166" t="s">
        <v>4482</v>
      </c>
      <c r="D647" s="166" t="s">
        <v>4479</v>
      </c>
      <c r="E647" s="166" t="s">
        <v>4479</v>
      </c>
      <c r="F647" s="258" t="s">
        <v>4483</v>
      </c>
      <c r="G647" s="168" t="s">
        <v>4378</v>
      </c>
      <c r="H647" s="169" t="s">
        <v>330</v>
      </c>
      <c r="I647" s="168" t="s">
        <v>158</v>
      </c>
      <c r="J647" s="170" t="s">
        <v>156</v>
      </c>
      <c r="K647" s="170">
        <v>0</v>
      </c>
      <c r="L647" s="170"/>
      <c r="M647" s="171">
        <v>0</v>
      </c>
      <c r="N647" s="172">
        <v>0</v>
      </c>
      <c r="O647" s="171">
        <v>0</v>
      </c>
      <c r="P647" s="173">
        <v>0</v>
      </c>
      <c r="Q647" s="173">
        <v>0</v>
      </c>
      <c r="R647" s="173">
        <v>0</v>
      </c>
      <c r="S647" s="173">
        <v>0</v>
      </c>
      <c r="T647" s="174">
        <v>0</v>
      </c>
      <c r="U647" s="173">
        <v>0</v>
      </c>
      <c r="V647" s="175">
        <v>0</v>
      </c>
      <c r="W647" s="173">
        <v>0</v>
      </c>
      <c r="X647" s="173">
        <v>0</v>
      </c>
      <c r="Y647" s="174">
        <v>0</v>
      </c>
      <c r="Z647" s="173">
        <v>0</v>
      </c>
      <c r="AA647" s="173">
        <v>0</v>
      </c>
      <c r="AB647" s="173">
        <v>0</v>
      </c>
      <c r="AC647" s="171"/>
      <c r="AD647" s="171">
        <v>0</v>
      </c>
      <c r="AE647" s="171">
        <v>0</v>
      </c>
      <c r="AF647" s="238"/>
      <c r="AG647" s="177">
        <v>0</v>
      </c>
      <c r="AH647" s="178">
        <v>0</v>
      </c>
      <c r="AI647" s="179">
        <v>0</v>
      </c>
      <c r="AJ647" s="180">
        <v>0</v>
      </c>
      <c r="AK647" s="229">
        <v>0</v>
      </c>
      <c r="AL647" s="179">
        <v>0</v>
      </c>
      <c r="AM647" s="182" t="b">
        <v>0</v>
      </c>
      <c r="AN647" s="171">
        <v>0</v>
      </c>
      <c r="AO647" s="171">
        <v>0</v>
      </c>
      <c r="AP647" s="171">
        <v>0</v>
      </c>
      <c r="AQ647" s="171">
        <v>0</v>
      </c>
      <c r="AR647" s="171">
        <v>0</v>
      </c>
      <c r="AS647" s="171">
        <v>0</v>
      </c>
      <c r="AT647" s="171">
        <v>0</v>
      </c>
      <c r="AU647" s="238"/>
      <c r="AV647" s="168"/>
      <c r="AW647" s="168"/>
      <c r="AX647" s="168" t="s">
        <v>244</v>
      </c>
      <c r="AY647" s="183"/>
      <c r="AZ647" s="183"/>
      <c r="BA647" s="183"/>
      <c r="BB647" s="184"/>
      <c r="BC647" s="183"/>
      <c r="BD647" s="185"/>
      <c r="BE647" s="184"/>
      <c r="BF647" s="353"/>
      <c r="BG647" s="353"/>
      <c r="BH647" s="235" t="e">
        <v>#N/A</v>
      </c>
      <c r="BI647" s="189"/>
      <c r="BJ647" s="176"/>
      <c r="BK647" s="190"/>
      <c r="BL647" s="191"/>
      <c r="BM647" s="191" t="s">
        <v>4372</v>
      </c>
      <c r="BN647" s="176" t="s">
        <v>4373</v>
      </c>
      <c r="BO647" s="191" t="s">
        <v>4374</v>
      </c>
      <c r="BP647" s="191" t="s">
        <v>4371</v>
      </c>
      <c r="BQ647" s="191" t="s">
        <v>2573</v>
      </c>
      <c r="BR647" s="176" t="s">
        <v>2643</v>
      </c>
      <c r="BS647" s="192"/>
      <c r="BT647" s="193" t="s">
        <v>154</v>
      </c>
      <c r="BU647" s="354" t="s">
        <v>154</v>
      </c>
      <c r="BV647" s="193" t="s">
        <v>154</v>
      </c>
      <c r="BW647" s="192"/>
      <c r="BX647" s="192"/>
      <c r="BY647" s="192"/>
      <c r="BZ647" s="192"/>
      <c r="CA647" s="192"/>
      <c r="CB647" s="192"/>
      <c r="CC647" s="192"/>
      <c r="CD647" s="192"/>
      <c r="CE647" s="183"/>
      <c r="CF647" s="183"/>
      <c r="CG647" s="192"/>
      <c r="CH647" s="168" t="s">
        <v>4378</v>
      </c>
      <c r="CI647" s="168"/>
      <c r="CJ647" s="195" t="s">
        <v>154</v>
      </c>
      <c r="CK647" s="195" t="s">
        <v>155</v>
      </c>
      <c r="CL647" s="196">
        <v>3.4000000000000002E-2</v>
      </c>
      <c r="CM647" s="195">
        <v>3.4000000000000002E-2</v>
      </c>
      <c r="CN647" s="286"/>
      <c r="CO647" s="197"/>
      <c r="CP647" s="169" t="s">
        <v>176</v>
      </c>
      <c r="CQ647" s="183" t="s">
        <v>418</v>
      </c>
      <c r="CR647" s="183" t="s">
        <v>2464</v>
      </c>
      <c r="CS647" s="183" t="s">
        <v>2899</v>
      </c>
      <c r="CT647" s="183" t="s">
        <v>2900</v>
      </c>
      <c r="CU647" s="176" t="s">
        <v>169</v>
      </c>
      <c r="CV647" s="176" t="s">
        <v>169</v>
      </c>
      <c r="CW647" s="176" t="s">
        <v>2901</v>
      </c>
      <c r="CX647" s="176" t="s">
        <v>2902</v>
      </c>
      <c r="CY647" s="199"/>
      <c r="CZ647" s="176" t="s">
        <v>4375</v>
      </c>
      <c r="DA647" s="176"/>
      <c r="DB647" s="170"/>
      <c r="DC647" s="240"/>
      <c r="DD647" s="201"/>
      <c r="DE647" s="176"/>
      <c r="DF647" s="202"/>
      <c r="DG647" s="203" t="s">
        <v>154</v>
      </c>
      <c r="DH647" s="204">
        <v>0</v>
      </c>
      <c r="DI647" s="204">
        <v>0</v>
      </c>
      <c r="DJ647" s="203"/>
      <c r="DK647" s="168"/>
      <c r="DL647" s="203" t="e">
        <v>#N/A</v>
      </c>
      <c r="DM647" s="205"/>
      <c r="DN647" s="206"/>
      <c r="DO647" s="206"/>
      <c r="DP647" s="205"/>
      <c r="DQ647" s="207" t="s">
        <v>154</v>
      </c>
      <c r="DR647" s="170" t="s">
        <v>166</v>
      </c>
      <c r="DS647" s="206"/>
      <c r="DT647" s="206"/>
      <c r="DU647" s="206" t="s">
        <v>154</v>
      </c>
      <c r="DV647" s="206"/>
      <c r="DW647" s="208">
        <v>0</v>
      </c>
      <c r="DX647" s="209"/>
      <c r="DY647" s="210">
        <v>0</v>
      </c>
      <c r="DZ647" s="209" t="s">
        <v>154</v>
      </c>
      <c r="EA647" s="209"/>
      <c r="EB647" s="209"/>
    </row>
    <row r="648" spans="1:132" s="73" customFormat="1" ht="15" hidden="1" customHeight="1" x14ac:dyDescent="0.3">
      <c r="A648" s="295">
        <v>222</v>
      </c>
      <c r="B648" s="339"/>
      <c r="C648" s="339"/>
      <c r="D648" s="345"/>
      <c r="E648" s="345"/>
      <c r="F648" s="299" t="s">
        <v>4484</v>
      </c>
      <c r="G648" s="224"/>
      <c r="H648" s="300"/>
      <c r="I648" s="224"/>
      <c r="J648" s="161"/>
      <c r="K648" s="161"/>
      <c r="L648" s="161"/>
      <c r="M648" s="213"/>
      <c r="N648" s="346"/>
      <c r="O648" s="213"/>
      <c r="P648" s="346"/>
      <c r="Q648" s="211"/>
      <c r="R648" s="211"/>
      <c r="S648" s="211"/>
      <c r="T648" s="212"/>
      <c r="U648" s="212"/>
      <c r="V648" s="212"/>
      <c r="W648" s="346"/>
      <c r="X648" s="346"/>
      <c r="Y648" s="346"/>
      <c r="Z648" s="346"/>
      <c r="AA648" s="346"/>
      <c r="AB648" s="346"/>
      <c r="AC648" s="213"/>
      <c r="AD648" s="213"/>
      <c r="AE648" s="213"/>
      <c r="AF648" s="305"/>
      <c r="AG648" s="306"/>
      <c r="AH648" s="306"/>
      <c r="AI648" s="349"/>
      <c r="AJ648" s="349"/>
      <c r="AK648" s="349"/>
      <c r="AL648" s="349"/>
      <c r="AM648" s="349"/>
      <c r="AN648" s="213">
        <v>0</v>
      </c>
      <c r="AO648" s="213"/>
      <c r="AP648" s="213"/>
      <c r="AQ648" s="213"/>
      <c r="AR648" s="213"/>
      <c r="AS648" s="213"/>
      <c r="AT648" s="213"/>
      <c r="AU648" s="305"/>
      <c r="AV648" s="224"/>
      <c r="AW648" s="224"/>
      <c r="AX648" s="224"/>
      <c r="AY648" s="307"/>
      <c r="AZ648" s="307"/>
      <c r="BA648" s="307"/>
      <c r="BB648" s="214"/>
      <c r="BC648" s="307"/>
      <c r="BD648" s="215"/>
      <c r="BE648" s="214"/>
      <c r="BF648" s="308"/>
      <c r="BG648" s="308"/>
      <c r="BH648" s="224"/>
      <c r="BI648" s="308"/>
      <c r="BJ648" s="309"/>
      <c r="BK648" s="309"/>
      <c r="BL648" s="310"/>
      <c r="BM648" s="310"/>
      <c r="BN648" s="310"/>
      <c r="BO648" s="310"/>
      <c r="BP648" s="310"/>
      <c r="BQ648" s="310"/>
      <c r="BR648" s="309"/>
      <c r="BS648" s="311"/>
      <c r="BT648" s="311"/>
      <c r="BU648" s="311"/>
      <c r="BV648" s="312" t="s">
        <v>154</v>
      </c>
      <c r="BW648" s="311"/>
      <c r="BX648" s="311"/>
      <c r="BY648" s="311"/>
      <c r="BZ648" s="311"/>
      <c r="CA648" s="311"/>
      <c r="CB648" s="311"/>
      <c r="CC648" s="311"/>
      <c r="CD648" s="313"/>
      <c r="CE648" s="314"/>
      <c r="CF648" s="314"/>
      <c r="CG648" s="315"/>
      <c r="CH648" s="224"/>
      <c r="CI648" s="224"/>
      <c r="CJ648" s="214"/>
      <c r="CK648" s="214"/>
      <c r="CL648" s="317"/>
      <c r="CM648" s="316"/>
      <c r="CN648" s="352"/>
      <c r="CO648" s="220"/>
      <c r="CP648" s="300"/>
      <c r="CQ648" s="307"/>
      <c r="CR648" s="307"/>
      <c r="CS648" s="307"/>
      <c r="CT648" s="307"/>
      <c r="CU648" s="309"/>
      <c r="CV648" s="309"/>
      <c r="CW648" s="309"/>
      <c r="CX648" s="309"/>
      <c r="CY648" s="222"/>
      <c r="CZ648" s="309"/>
      <c r="DA648" s="223"/>
      <c r="DB648" s="161"/>
      <c r="DC648" s="317"/>
      <c r="DD648" s="347"/>
      <c r="DE648" s="309"/>
      <c r="DF648" s="350"/>
      <c r="DG648" s="350"/>
      <c r="DH648" s="351">
        <v>0</v>
      </c>
      <c r="DI648" s="351"/>
      <c r="DJ648" s="350"/>
      <c r="DK648" s="224"/>
      <c r="DL648" s="350"/>
      <c r="DM648" s="145"/>
      <c r="DN648" s="146"/>
      <c r="DO648" s="146"/>
      <c r="DP648" s="145"/>
      <c r="DQ648" s="160"/>
      <c r="DR648" s="161"/>
      <c r="DS648" s="146"/>
      <c r="DT648" s="146"/>
      <c r="DU648" s="146"/>
      <c r="DV648" s="146"/>
      <c r="DW648" s="162" t="s">
        <v>154</v>
      </c>
      <c r="DX648" s="163"/>
      <c r="DY648" s="164"/>
      <c r="DZ648" s="163"/>
      <c r="EA648" s="163"/>
      <c r="EB648" s="163"/>
    </row>
    <row r="649" spans="1:132" ht="15" customHeight="1" x14ac:dyDescent="0.3">
      <c r="A649" s="165"/>
      <c r="B649" s="166" t="s">
        <v>154</v>
      </c>
      <c r="C649" s="166" t="s">
        <v>4485</v>
      </c>
      <c r="D649" s="166" t="s">
        <v>4484</v>
      </c>
      <c r="E649" s="166" t="s">
        <v>4484</v>
      </c>
      <c r="F649" s="258" t="s">
        <v>4486</v>
      </c>
      <c r="G649" s="168" t="s">
        <v>4371</v>
      </c>
      <c r="H649" s="169" t="s">
        <v>330</v>
      </c>
      <c r="I649" s="168" t="s">
        <v>158</v>
      </c>
      <c r="J649" s="170" t="s">
        <v>156</v>
      </c>
      <c r="K649" s="170">
        <v>0</v>
      </c>
      <c r="L649" s="170"/>
      <c r="M649" s="171">
        <v>0</v>
      </c>
      <c r="N649" s="172">
        <v>0</v>
      </c>
      <c r="O649" s="171">
        <v>0</v>
      </c>
      <c r="P649" s="173">
        <v>0</v>
      </c>
      <c r="Q649" s="173">
        <v>0</v>
      </c>
      <c r="R649" s="173">
        <v>0</v>
      </c>
      <c r="S649" s="173">
        <v>0</v>
      </c>
      <c r="T649" s="174">
        <v>0</v>
      </c>
      <c r="U649" s="173">
        <v>0</v>
      </c>
      <c r="V649" s="175">
        <v>0</v>
      </c>
      <c r="W649" s="173">
        <v>0</v>
      </c>
      <c r="X649" s="173">
        <v>0</v>
      </c>
      <c r="Y649" s="174">
        <v>0</v>
      </c>
      <c r="Z649" s="173">
        <v>0</v>
      </c>
      <c r="AA649" s="173">
        <v>0</v>
      </c>
      <c r="AB649" s="173">
        <v>0</v>
      </c>
      <c r="AC649" s="171"/>
      <c r="AD649" s="171">
        <v>0</v>
      </c>
      <c r="AE649" s="171">
        <v>0</v>
      </c>
      <c r="AF649" s="238"/>
      <c r="AG649" s="177">
        <v>0</v>
      </c>
      <c r="AH649" s="178">
        <v>0</v>
      </c>
      <c r="AI649" s="179">
        <v>0</v>
      </c>
      <c r="AJ649" s="180">
        <v>0</v>
      </c>
      <c r="AK649" s="229">
        <v>0</v>
      </c>
      <c r="AL649" s="179">
        <v>0</v>
      </c>
      <c r="AM649" s="182" t="b">
        <v>0</v>
      </c>
      <c r="AN649" s="171">
        <v>0</v>
      </c>
      <c r="AO649" s="171">
        <v>0</v>
      </c>
      <c r="AP649" s="171">
        <v>0</v>
      </c>
      <c r="AQ649" s="171">
        <v>0</v>
      </c>
      <c r="AR649" s="171">
        <v>0</v>
      </c>
      <c r="AS649" s="171">
        <v>0</v>
      </c>
      <c r="AT649" s="171">
        <v>0</v>
      </c>
      <c r="AU649" s="238"/>
      <c r="AV649" s="168"/>
      <c r="AW649" s="168"/>
      <c r="AX649" s="168" t="s">
        <v>159</v>
      </c>
      <c r="AY649" s="183"/>
      <c r="AZ649" s="183"/>
      <c r="BA649" s="183"/>
      <c r="BB649" s="184"/>
      <c r="BC649" s="183"/>
      <c r="BD649" s="185"/>
      <c r="BE649" s="184"/>
      <c r="BF649" s="353"/>
      <c r="BG649" s="353"/>
      <c r="BH649" s="235" t="e">
        <v>#N/A</v>
      </c>
      <c r="BI649" s="189"/>
      <c r="BJ649" s="176"/>
      <c r="BK649" s="190"/>
      <c r="BL649" s="191"/>
      <c r="BM649" s="191" t="s">
        <v>4372</v>
      </c>
      <c r="BN649" s="176" t="s">
        <v>4373</v>
      </c>
      <c r="BO649" s="191" t="s">
        <v>4374</v>
      </c>
      <c r="BP649" s="191" t="s">
        <v>4371</v>
      </c>
      <c r="BQ649" s="191" t="s">
        <v>2573</v>
      </c>
      <c r="BR649" s="176" t="s">
        <v>2643</v>
      </c>
      <c r="BS649" s="192"/>
      <c r="BT649" s="193" t="s">
        <v>154</v>
      </c>
      <c r="BU649" s="354" t="s">
        <v>154</v>
      </c>
      <c r="BV649" s="193" t="s">
        <v>154</v>
      </c>
      <c r="BW649" s="192"/>
      <c r="BX649" s="192"/>
      <c r="BY649" s="192"/>
      <c r="BZ649" s="192"/>
      <c r="CA649" s="192"/>
      <c r="CB649" s="192"/>
      <c r="CC649" s="192"/>
      <c r="CD649" s="192"/>
      <c r="CE649" s="183"/>
      <c r="CF649" s="183"/>
      <c r="CG649" s="192"/>
      <c r="CH649" s="168" t="s">
        <v>4371</v>
      </c>
      <c r="CI649" s="168"/>
      <c r="CJ649" s="195" t="s">
        <v>154</v>
      </c>
      <c r="CK649" s="195" t="s">
        <v>155</v>
      </c>
      <c r="CL649" s="196">
        <v>3.4000000000000002E-2</v>
      </c>
      <c r="CM649" s="195">
        <v>3.4000000000000002E-2</v>
      </c>
      <c r="CN649" s="286"/>
      <c r="CO649" s="197"/>
      <c r="CP649" s="169" t="s">
        <v>176</v>
      </c>
      <c r="CQ649" s="183" t="s">
        <v>418</v>
      </c>
      <c r="CR649" s="183" t="s">
        <v>2464</v>
      </c>
      <c r="CS649" s="183" t="s">
        <v>2899</v>
      </c>
      <c r="CT649" s="183" t="s">
        <v>2900</v>
      </c>
      <c r="CU649" s="176" t="s">
        <v>169</v>
      </c>
      <c r="CV649" s="176" t="s">
        <v>169</v>
      </c>
      <c r="CW649" s="176" t="s">
        <v>2901</v>
      </c>
      <c r="CX649" s="176" t="s">
        <v>2902</v>
      </c>
      <c r="CY649" s="199"/>
      <c r="CZ649" s="176" t="s">
        <v>4375</v>
      </c>
      <c r="DA649" s="176"/>
      <c r="DB649" s="170"/>
      <c r="DC649" s="240"/>
      <c r="DD649" s="201"/>
      <c r="DE649" s="176"/>
      <c r="DF649" s="202"/>
      <c r="DG649" s="203" t="s">
        <v>154</v>
      </c>
      <c r="DH649" s="204">
        <v>0</v>
      </c>
      <c r="DI649" s="204">
        <v>0</v>
      </c>
      <c r="DJ649" s="203"/>
      <c r="DK649" s="168"/>
      <c r="DL649" s="203" t="e">
        <v>#N/A</v>
      </c>
      <c r="DM649" s="205"/>
      <c r="DN649" s="206"/>
      <c r="DO649" s="206"/>
      <c r="DP649" s="205"/>
      <c r="DQ649" s="207" t="s">
        <v>154</v>
      </c>
      <c r="DR649" s="170" t="s">
        <v>166</v>
      </c>
      <c r="DS649" s="206"/>
      <c r="DT649" s="206"/>
      <c r="DU649" s="206" t="s">
        <v>154</v>
      </c>
      <c r="DV649" s="206"/>
      <c r="DW649" s="208">
        <v>0</v>
      </c>
      <c r="DX649" s="209"/>
      <c r="DY649" s="210">
        <v>0</v>
      </c>
      <c r="DZ649" s="209" t="s">
        <v>154</v>
      </c>
      <c r="EA649" s="209"/>
      <c r="EB649" s="209"/>
    </row>
    <row r="650" spans="1:132" ht="15" customHeight="1" x14ac:dyDescent="0.3">
      <c r="A650" s="165"/>
      <c r="B650" s="166" t="s">
        <v>154</v>
      </c>
      <c r="C650" s="166" t="s">
        <v>4487</v>
      </c>
      <c r="D650" s="166" t="s">
        <v>4484</v>
      </c>
      <c r="E650" s="166" t="s">
        <v>4484</v>
      </c>
      <c r="F650" s="258" t="s">
        <v>4488</v>
      </c>
      <c r="G650" s="168" t="s">
        <v>4378</v>
      </c>
      <c r="H650" s="169" t="s">
        <v>330</v>
      </c>
      <c r="I650" s="168" t="s">
        <v>158</v>
      </c>
      <c r="J650" s="170" t="s">
        <v>156</v>
      </c>
      <c r="K650" s="170">
        <v>0</v>
      </c>
      <c r="L650" s="170"/>
      <c r="M650" s="171">
        <v>0</v>
      </c>
      <c r="N650" s="172">
        <v>0</v>
      </c>
      <c r="O650" s="171">
        <v>0</v>
      </c>
      <c r="P650" s="173">
        <v>0</v>
      </c>
      <c r="Q650" s="173">
        <v>0</v>
      </c>
      <c r="R650" s="173">
        <v>0</v>
      </c>
      <c r="S650" s="173">
        <v>0</v>
      </c>
      <c r="T650" s="174">
        <v>0</v>
      </c>
      <c r="U650" s="173">
        <v>0</v>
      </c>
      <c r="V650" s="175">
        <v>0</v>
      </c>
      <c r="W650" s="173">
        <v>0</v>
      </c>
      <c r="X650" s="173">
        <v>0</v>
      </c>
      <c r="Y650" s="174">
        <v>0</v>
      </c>
      <c r="Z650" s="173">
        <v>0</v>
      </c>
      <c r="AA650" s="173">
        <v>0</v>
      </c>
      <c r="AB650" s="173">
        <v>0</v>
      </c>
      <c r="AC650" s="171"/>
      <c r="AD650" s="171">
        <v>0</v>
      </c>
      <c r="AE650" s="171">
        <v>0</v>
      </c>
      <c r="AF650" s="238"/>
      <c r="AG650" s="177">
        <v>0</v>
      </c>
      <c r="AH650" s="178">
        <v>0</v>
      </c>
      <c r="AI650" s="179">
        <v>0</v>
      </c>
      <c r="AJ650" s="180">
        <v>0</v>
      </c>
      <c r="AK650" s="229">
        <v>0</v>
      </c>
      <c r="AL650" s="179">
        <v>0</v>
      </c>
      <c r="AM650" s="182" t="b">
        <v>0</v>
      </c>
      <c r="AN650" s="171">
        <v>0</v>
      </c>
      <c r="AO650" s="171">
        <v>0</v>
      </c>
      <c r="AP650" s="171">
        <v>0</v>
      </c>
      <c r="AQ650" s="171">
        <v>0</v>
      </c>
      <c r="AR650" s="171">
        <v>0</v>
      </c>
      <c r="AS650" s="171">
        <v>0</v>
      </c>
      <c r="AT650" s="171">
        <v>0</v>
      </c>
      <c r="AU650" s="238"/>
      <c r="AV650" s="168"/>
      <c r="AW650" s="168"/>
      <c r="AX650" s="168" t="s">
        <v>244</v>
      </c>
      <c r="AY650" s="183"/>
      <c r="AZ650" s="183"/>
      <c r="BA650" s="183"/>
      <c r="BB650" s="184"/>
      <c r="BC650" s="183"/>
      <c r="BD650" s="185"/>
      <c r="BE650" s="184"/>
      <c r="BF650" s="353"/>
      <c r="BG650" s="353"/>
      <c r="BH650" s="235" t="e">
        <v>#N/A</v>
      </c>
      <c r="BI650" s="189"/>
      <c r="BJ650" s="176"/>
      <c r="BK650" s="190"/>
      <c r="BL650" s="191"/>
      <c r="BM650" s="191" t="s">
        <v>4372</v>
      </c>
      <c r="BN650" s="176" t="s">
        <v>4373</v>
      </c>
      <c r="BO650" s="191" t="s">
        <v>4374</v>
      </c>
      <c r="BP650" s="191" t="s">
        <v>4371</v>
      </c>
      <c r="BQ650" s="191" t="s">
        <v>2573</v>
      </c>
      <c r="BR650" s="176" t="s">
        <v>2643</v>
      </c>
      <c r="BS650" s="192"/>
      <c r="BT650" s="193" t="s">
        <v>154</v>
      </c>
      <c r="BU650" s="354" t="s">
        <v>154</v>
      </c>
      <c r="BV650" s="193" t="s">
        <v>154</v>
      </c>
      <c r="BW650" s="192"/>
      <c r="BX650" s="192"/>
      <c r="BY650" s="192"/>
      <c r="BZ650" s="192"/>
      <c r="CA650" s="192"/>
      <c r="CB650" s="192"/>
      <c r="CC650" s="192"/>
      <c r="CD650" s="192"/>
      <c r="CE650" s="183"/>
      <c r="CF650" s="183"/>
      <c r="CG650" s="192"/>
      <c r="CH650" s="168" t="s">
        <v>4378</v>
      </c>
      <c r="CI650" s="168"/>
      <c r="CJ650" s="195" t="s">
        <v>154</v>
      </c>
      <c r="CK650" s="195" t="s">
        <v>155</v>
      </c>
      <c r="CL650" s="196">
        <v>3.4000000000000002E-2</v>
      </c>
      <c r="CM650" s="195">
        <v>3.4000000000000002E-2</v>
      </c>
      <c r="CN650" s="286"/>
      <c r="CO650" s="197"/>
      <c r="CP650" s="169" t="s">
        <v>176</v>
      </c>
      <c r="CQ650" s="183" t="s">
        <v>418</v>
      </c>
      <c r="CR650" s="183" t="s">
        <v>2464</v>
      </c>
      <c r="CS650" s="183" t="s">
        <v>2899</v>
      </c>
      <c r="CT650" s="183" t="s">
        <v>2900</v>
      </c>
      <c r="CU650" s="176" t="s">
        <v>169</v>
      </c>
      <c r="CV650" s="176" t="s">
        <v>169</v>
      </c>
      <c r="CW650" s="176" t="s">
        <v>2901</v>
      </c>
      <c r="CX650" s="176" t="s">
        <v>2902</v>
      </c>
      <c r="CY650" s="199"/>
      <c r="CZ650" s="176" t="s">
        <v>4375</v>
      </c>
      <c r="DA650" s="176"/>
      <c r="DB650" s="170"/>
      <c r="DC650" s="240"/>
      <c r="DD650" s="201"/>
      <c r="DE650" s="176"/>
      <c r="DF650" s="202"/>
      <c r="DG650" s="203" t="s">
        <v>154</v>
      </c>
      <c r="DH650" s="204">
        <v>0</v>
      </c>
      <c r="DI650" s="204">
        <v>0</v>
      </c>
      <c r="DJ650" s="203"/>
      <c r="DK650" s="168"/>
      <c r="DL650" s="203" t="e">
        <v>#N/A</v>
      </c>
      <c r="DM650" s="205"/>
      <c r="DN650" s="206"/>
      <c r="DO650" s="206"/>
      <c r="DP650" s="205"/>
      <c r="DQ650" s="207" t="s">
        <v>154</v>
      </c>
      <c r="DR650" s="170" t="s">
        <v>166</v>
      </c>
      <c r="DS650" s="206"/>
      <c r="DT650" s="206"/>
      <c r="DU650" s="206" t="s">
        <v>154</v>
      </c>
      <c r="DV650" s="206"/>
      <c r="DW650" s="208">
        <v>0</v>
      </c>
      <c r="DX650" s="209"/>
      <c r="DY650" s="210">
        <v>0</v>
      </c>
      <c r="DZ650" s="209" t="s">
        <v>154</v>
      </c>
      <c r="EA650" s="209"/>
      <c r="EB650" s="209"/>
    </row>
    <row r="651" spans="1:132" s="73" customFormat="1" ht="15" hidden="1" customHeight="1" x14ac:dyDescent="0.3">
      <c r="A651" s="295">
        <v>223</v>
      </c>
      <c r="B651" s="339"/>
      <c r="C651" s="339"/>
      <c r="D651" s="345"/>
      <c r="E651" s="345"/>
      <c r="F651" s="299" t="s">
        <v>4489</v>
      </c>
      <c r="G651" s="224"/>
      <c r="H651" s="300"/>
      <c r="I651" s="224"/>
      <c r="J651" s="161"/>
      <c r="K651" s="161"/>
      <c r="L651" s="161"/>
      <c r="M651" s="213"/>
      <c r="N651" s="346"/>
      <c r="O651" s="213"/>
      <c r="P651" s="346"/>
      <c r="Q651" s="211"/>
      <c r="R651" s="211"/>
      <c r="S651" s="211"/>
      <c r="T651" s="212"/>
      <c r="U651" s="212"/>
      <c r="V651" s="212"/>
      <c r="W651" s="346"/>
      <c r="X651" s="346"/>
      <c r="Y651" s="346"/>
      <c r="Z651" s="346"/>
      <c r="AA651" s="346"/>
      <c r="AB651" s="346"/>
      <c r="AC651" s="213"/>
      <c r="AD651" s="213"/>
      <c r="AE651" s="213"/>
      <c r="AF651" s="305"/>
      <c r="AG651" s="306"/>
      <c r="AH651" s="306"/>
      <c r="AI651" s="349"/>
      <c r="AJ651" s="349"/>
      <c r="AK651" s="349"/>
      <c r="AL651" s="349"/>
      <c r="AM651" s="349"/>
      <c r="AN651" s="213">
        <v>0</v>
      </c>
      <c r="AO651" s="213"/>
      <c r="AP651" s="213"/>
      <c r="AQ651" s="213"/>
      <c r="AR651" s="213"/>
      <c r="AS651" s="213"/>
      <c r="AT651" s="213"/>
      <c r="AU651" s="305"/>
      <c r="AV651" s="224"/>
      <c r="AW651" s="224"/>
      <c r="AX651" s="224"/>
      <c r="AY651" s="307"/>
      <c r="AZ651" s="307"/>
      <c r="BA651" s="307"/>
      <c r="BB651" s="214"/>
      <c r="BC651" s="307"/>
      <c r="BD651" s="215"/>
      <c r="BE651" s="214"/>
      <c r="BF651" s="308"/>
      <c r="BG651" s="308"/>
      <c r="BH651" s="224"/>
      <c r="BI651" s="308"/>
      <c r="BJ651" s="309"/>
      <c r="BK651" s="309"/>
      <c r="BL651" s="310"/>
      <c r="BM651" s="310"/>
      <c r="BN651" s="310"/>
      <c r="BO651" s="310"/>
      <c r="BP651" s="310"/>
      <c r="BQ651" s="310"/>
      <c r="BR651" s="309"/>
      <c r="BS651" s="311"/>
      <c r="BT651" s="311"/>
      <c r="BU651" s="311"/>
      <c r="BV651" s="312" t="s">
        <v>154</v>
      </c>
      <c r="BW651" s="311"/>
      <c r="BX651" s="311"/>
      <c r="BY651" s="311"/>
      <c r="BZ651" s="311"/>
      <c r="CA651" s="311"/>
      <c r="CB651" s="311"/>
      <c r="CC651" s="311"/>
      <c r="CD651" s="313"/>
      <c r="CE651" s="314"/>
      <c r="CF651" s="314"/>
      <c r="CG651" s="315"/>
      <c r="CH651" s="224"/>
      <c r="CI651" s="224"/>
      <c r="CJ651" s="214"/>
      <c r="CK651" s="214"/>
      <c r="CL651" s="317"/>
      <c r="CM651" s="316"/>
      <c r="CN651" s="352"/>
      <c r="CO651" s="220"/>
      <c r="CP651" s="300"/>
      <c r="CQ651" s="307"/>
      <c r="CR651" s="307"/>
      <c r="CS651" s="307"/>
      <c r="CT651" s="307"/>
      <c r="CU651" s="309"/>
      <c r="CV651" s="309"/>
      <c r="CW651" s="309"/>
      <c r="CX651" s="309"/>
      <c r="CY651" s="222"/>
      <c r="CZ651" s="309"/>
      <c r="DA651" s="223"/>
      <c r="DB651" s="161"/>
      <c r="DC651" s="317"/>
      <c r="DD651" s="347"/>
      <c r="DE651" s="309"/>
      <c r="DF651" s="350"/>
      <c r="DG651" s="350"/>
      <c r="DH651" s="351">
        <v>0</v>
      </c>
      <c r="DI651" s="351"/>
      <c r="DJ651" s="350"/>
      <c r="DK651" s="224"/>
      <c r="DL651" s="350"/>
      <c r="DM651" s="145"/>
      <c r="DN651" s="146"/>
      <c r="DO651" s="146"/>
      <c r="DP651" s="145"/>
      <c r="DQ651" s="160"/>
      <c r="DR651" s="161"/>
      <c r="DS651" s="146"/>
      <c r="DT651" s="146"/>
      <c r="DU651" s="146"/>
      <c r="DV651" s="146"/>
      <c r="DW651" s="162" t="s">
        <v>154</v>
      </c>
      <c r="DX651" s="163"/>
      <c r="DY651" s="164"/>
      <c r="DZ651" s="163"/>
      <c r="EA651" s="163"/>
      <c r="EB651" s="163"/>
    </row>
    <row r="652" spans="1:132" ht="15" customHeight="1" x14ac:dyDescent="0.3">
      <c r="A652" s="165"/>
      <c r="B652" s="166" t="s">
        <v>154</v>
      </c>
      <c r="C652" s="166" t="s">
        <v>4490</v>
      </c>
      <c r="D652" s="166" t="s">
        <v>4489</v>
      </c>
      <c r="E652" s="166" t="s">
        <v>4489</v>
      </c>
      <c r="F652" s="258" t="s">
        <v>4491</v>
      </c>
      <c r="G652" s="168" t="s">
        <v>4371</v>
      </c>
      <c r="H652" s="169" t="s">
        <v>330</v>
      </c>
      <c r="I652" s="168" t="s">
        <v>158</v>
      </c>
      <c r="J652" s="170" t="s">
        <v>156</v>
      </c>
      <c r="K652" s="170">
        <v>0</v>
      </c>
      <c r="L652" s="170"/>
      <c r="M652" s="171">
        <v>3819809.29</v>
      </c>
      <c r="N652" s="172">
        <v>3819809.29</v>
      </c>
      <c r="O652" s="171">
        <v>3819809.29</v>
      </c>
      <c r="P652" s="173">
        <v>3819809.29</v>
      </c>
      <c r="Q652" s="173">
        <v>0</v>
      </c>
      <c r="R652" s="173">
        <v>0</v>
      </c>
      <c r="S652" s="173">
        <v>0</v>
      </c>
      <c r="T652" s="174">
        <v>0</v>
      </c>
      <c r="U652" s="173">
        <v>0</v>
      </c>
      <c r="V652" s="175">
        <v>0</v>
      </c>
      <c r="W652" s="173">
        <v>0</v>
      </c>
      <c r="X652" s="173">
        <v>308060.21999999997</v>
      </c>
      <c r="Y652" s="174">
        <v>308060.21999999997</v>
      </c>
      <c r="Z652" s="173">
        <v>0</v>
      </c>
      <c r="AA652" s="173">
        <v>0</v>
      </c>
      <c r="AB652" s="173">
        <v>0</v>
      </c>
      <c r="AC652" s="171"/>
      <c r="AD652" s="171">
        <v>0</v>
      </c>
      <c r="AE652" s="171">
        <v>3819809.29</v>
      </c>
      <c r="AF652" s="238"/>
      <c r="AG652" s="177">
        <v>3819809.29</v>
      </c>
      <c r="AH652" s="178">
        <v>3819809.29</v>
      </c>
      <c r="AI652" s="179">
        <v>1.8647988894617004E-3</v>
      </c>
      <c r="AJ652" s="180">
        <v>0</v>
      </c>
      <c r="AK652" s="229">
        <v>0</v>
      </c>
      <c r="AL652" s="179">
        <v>0</v>
      </c>
      <c r="AM652" s="182" t="b">
        <v>0</v>
      </c>
      <c r="AN652" s="171">
        <v>0</v>
      </c>
      <c r="AO652" s="171">
        <v>0</v>
      </c>
      <c r="AP652" s="171">
        <v>468733.68</v>
      </c>
      <c r="AQ652" s="171">
        <v>12516821.5</v>
      </c>
      <c r="AR652" s="171">
        <v>0</v>
      </c>
      <c r="AS652" s="171">
        <v>0</v>
      </c>
      <c r="AT652" s="171">
        <v>0</v>
      </c>
      <c r="AU652" s="238"/>
      <c r="AV652" s="168"/>
      <c r="AW652" s="168"/>
      <c r="AX652" s="168" t="s">
        <v>159</v>
      </c>
      <c r="AY652" s="183"/>
      <c r="AZ652" s="183"/>
      <c r="BA652" s="183"/>
      <c r="BB652" s="184"/>
      <c r="BC652" s="183"/>
      <c r="BD652" s="185"/>
      <c r="BE652" s="184"/>
      <c r="BF652" s="353"/>
      <c r="BG652" s="353"/>
      <c r="BH652" s="235" t="e">
        <v>#N/A</v>
      </c>
      <c r="BI652" s="189"/>
      <c r="BJ652" s="176"/>
      <c r="BK652" s="190"/>
      <c r="BL652" s="191"/>
      <c r="BM652" s="191" t="s">
        <v>4372</v>
      </c>
      <c r="BN652" s="176" t="s">
        <v>4373</v>
      </c>
      <c r="BO652" s="191" t="s">
        <v>4374</v>
      </c>
      <c r="BP652" s="191" t="s">
        <v>4371</v>
      </c>
      <c r="BQ652" s="191" t="s">
        <v>2573</v>
      </c>
      <c r="BR652" s="176" t="s">
        <v>2643</v>
      </c>
      <c r="BS652" s="192"/>
      <c r="BT652" s="193" t="s">
        <v>154</v>
      </c>
      <c r="BU652" s="354" t="s">
        <v>154</v>
      </c>
      <c r="BV652" s="193" t="s">
        <v>154</v>
      </c>
      <c r="BW652" s="192"/>
      <c r="BX652" s="192"/>
      <c r="BY652" s="192"/>
      <c r="BZ652" s="192"/>
      <c r="CA652" s="192"/>
      <c r="CB652" s="192"/>
      <c r="CC652" s="192"/>
      <c r="CD652" s="192"/>
      <c r="CE652" s="183"/>
      <c r="CF652" s="183"/>
      <c r="CG652" s="192"/>
      <c r="CH652" s="168" t="s">
        <v>4371</v>
      </c>
      <c r="CI652" s="168"/>
      <c r="CJ652" s="195" t="s">
        <v>154</v>
      </c>
      <c r="CK652" s="195" t="s">
        <v>155</v>
      </c>
      <c r="CL652" s="196">
        <v>3.4000000000000002E-2</v>
      </c>
      <c r="CM652" s="195">
        <v>3.4000000000000002E-2</v>
      </c>
      <c r="CN652" s="286"/>
      <c r="CO652" s="197"/>
      <c r="CP652" s="169" t="s">
        <v>176</v>
      </c>
      <c r="CQ652" s="183" t="s">
        <v>418</v>
      </c>
      <c r="CR652" s="183" t="s">
        <v>2464</v>
      </c>
      <c r="CS652" s="183" t="s">
        <v>2899</v>
      </c>
      <c r="CT652" s="183" t="s">
        <v>2900</v>
      </c>
      <c r="CU652" s="176" t="s">
        <v>169</v>
      </c>
      <c r="CV652" s="176" t="s">
        <v>169</v>
      </c>
      <c r="CW652" s="176" t="s">
        <v>2901</v>
      </c>
      <c r="CX652" s="176" t="s">
        <v>2902</v>
      </c>
      <c r="CY652" s="199"/>
      <c r="CZ652" s="176" t="s">
        <v>4375</v>
      </c>
      <c r="DA652" s="176"/>
      <c r="DB652" s="170"/>
      <c r="DC652" s="240"/>
      <c r="DD652" s="201"/>
      <c r="DE652" s="176"/>
      <c r="DF652" s="202"/>
      <c r="DG652" s="203" t="s">
        <v>154</v>
      </c>
      <c r="DH652" s="204">
        <v>0</v>
      </c>
      <c r="DI652" s="204">
        <v>0</v>
      </c>
      <c r="DJ652" s="203"/>
      <c r="DK652" s="168"/>
      <c r="DL652" s="203" t="e">
        <v>#N/A</v>
      </c>
      <c r="DM652" s="205"/>
      <c r="DN652" s="206"/>
      <c r="DO652" s="206"/>
      <c r="DP652" s="205"/>
      <c r="DQ652" s="207" t="s">
        <v>154</v>
      </c>
      <c r="DR652" s="170" t="s">
        <v>166</v>
      </c>
      <c r="DS652" s="206"/>
      <c r="DT652" s="206"/>
      <c r="DU652" s="206" t="s">
        <v>154</v>
      </c>
      <c r="DV652" s="206"/>
      <c r="DW652" s="208">
        <v>3819809.29</v>
      </c>
      <c r="DX652" s="209"/>
      <c r="DY652" s="210">
        <v>0</v>
      </c>
      <c r="DZ652" s="209" t="s">
        <v>154</v>
      </c>
      <c r="EA652" s="209"/>
      <c r="EB652" s="209"/>
    </row>
    <row r="653" spans="1:132" ht="15" customHeight="1" x14ac:dyDescent="0.3">
      <c r="A653" s="165"/>
      <c r="B653" s="166" t="s">
        <v>154</v>
      </c>
      <c r="C653" s="166" t="s">
        <v>4492</v>
      </c>
      <c r="D653" s="166" t="s">
        <v>4489</v>
      </c>
      <c r="E653" s="166" t="s">
        <v>4489</v>
      </c>
      <c r="F653" s="258" t="s">
        <v>4493</v>
      </c>
      <c r="G653" s="168" t="s">
        <v>4378</v>
      </c>
      <c r="H653" s="169" t="s">
        <v>330</v>
      </c>
      <c r="I653" s="168" t="s">
        <v>158</v>
      </c>
      <c r="J653" s="170" t="s">
        <v>156</v>
      </c>
      <c r="K653" s="170">
        <v>0</v>
      </c>
      <c r="L653" s="170"/>
      <c r="M653" s="171">
        <v>0</v>
      </c>
      <c r="N653" s="172">
        <v>0</v>
      </c>
      <c r="O653" s="171">
        <v>0</v>
      </c>
      <c r="P653" s="173">
        <v>0</v>
      </c>
      <c r="Q653" s="173">
        <v>0</v>
      </c>
      <c r="R653" s="173">
        <v>0</v>
      </c>
      <c r="S653" s="173">
        <v>0</v>
      </c>
      <c r="T653" s="174">
        <v>0</v>
      </c>
      <c r="U653" s="173">
        <v>0</v>
      </c>
      <c r="V653" s="175">
        <v>0</v>
      </c>
      <c r="W653" s="173">
        <v>0</v>
      </c>
      <c r="X653" s="173">
        <v>0</v>
      </c>
      <c r="Y653" s="174">
        <v>0</v>
      </c>
      <c r="Z653" s="173">
        <v>0</v>
      </c>
      <c r="AA653" s="173">
        <v>0</v>
      </c>
      <c r="AB653" s="173">
        <v>0</v>
      </c>
      <c r="AC653" s="171"/>
      <c r="AD653" s="171">
        <v>0</v>
      </c>
      <c r="AE653" s="171">
        <v>0</v>
      </c>
      <c r="AF653" s="238"/>
      <c r="AG653" s="177">
        <v>0</v>
      </c>
      <c r="AH653" s="178">
        <v>0</v>
      </c>
      <c r="AI653" s="179">
        <v>0</v>
      </c>
      <c r="AJ653" s="180">
        <v>0</v>
      </c>
      <c r="AK653" s="229">
        <v>0</v>
      </c>
      <c r="AL653" s="179">
        <v>0</v>
      </c>
      <c r="AM653" s="182" t="b">
        <v>0</v>
      </c>
      <c r="AN653" s="171">
        <v>0</v>
      </c>
      <c r="AO653" s="171">
        <v>0</v>
      </c>
      <c r="AP653" s="171">
        <v>0</v>
      </c>
      <c r="AQ653" s="171">
        <v>0</v>
      </c>
      <c r="AR653" s="171">
        <v>0</v>
      </c>
      <c r="AS653" s="171">
        <v>0</v>
      </c>
      <c r="AT653" s="171">
        <v>0</v>
      </c>
      <c r="AU653" s="238"/>
      <c r="AV653" s="168"/>
      <c r="AW653" s="168"/>
      <c r="AX653" s="168" t="s">
        <v>244</v>
      </c>
      <c r="AY653" s="183"/>
      <c r="AZ653" s="183"/>
      <c r="BA653" s="183"/>
      <c r="BB653" s="184"/>
      <c r="BC653" s="183"/>
      <c r="BD653" s="185"/>
      <c r="BE653" s="184"/>
      <c r="BF653" s="353"/>
      <c r="BG653" s="353"/>
      <c r="BH653" s="235" t="e">
        <v>#N/A</v>
      </c>
      <c r="BI653" s="189"/>
      <c r="BJ653" s="176"/>
      <c r="BK653" s="190"/>
      <c r="BL653" s="191"/>
      <c r="BM653" s="191" t="s">
        <v>4372</v>
      </c>
      <c r="BN653" s="176" t="s">
        <v>4373</v>
      </c>
      <c r="BO653" s="191" t="s">
        <v>4374</v>
      </c>
      <c r="BP653" s="191" t="s">
        <v>4371</v>
      </c>
      <c r="BQ653" s="191" t="s">
        <v>2573</v>
      </c>
      <c r="BR653" s="176" t="s">
        <v>2643</v>
      </c>
      <c r="BS653" s="192"/>
      <c r="BT653" s="193" t="s">
        <v>154</v>
      </c>
      <c r="BU653" s="354" t="s">
        <v>154</v>
      </c>
      <c r="BV653" s="193" t="s">
        <v>154</v>
      </c>
      <c r="BW653" s="192"/>
      <c r="BX653" s="192"/>
      <c r="BY653" s="192"/>
      <c r="BZ653" s="192"/>
      <c r="CA653" s="192"/>
      <c r="CB653" s="192"/>
      <c r="CC653" s="192"/>
      <c r="CD653" s="192"/>
      <c r="CE653" s="183"/>
      <c r="CF653" s="183"/>
      <c r="CG653" s="192"/>
      <c r="CH653" s="168" t="s">
        <v>4378</v>
      </c>
      <c r="CI653" s="168"/>
      <c r="CJ653" s="195" t="s">
        <v>154</v>
      </c>
      <c r="CK653" s="195" t="s">
        <v>155</v>
      </c>
      <c r="CL653" s="196">
        <v>3.4000000000000002E-2</v>
      </c>
      <c r="CM653" s="195">
        <v>3.4000000000000002E-2</v>
      </c>
      <c r="CN653" s="286"/>
      <c r="CO653" s="197"/>
      <c r="CP653" s="169" t="s">
        <v>176</v>
      </c>
      <c r="CQ653" s="183" t="s">
        <v>418</v>
      </c>
      <c r="CR653" s="183" t="s">
        <v>2464</v>
      </c>
      <c r="CS653" s="183" t="s">
        <v>2899</v>
      </c>
      <c r="CT653" s="183" t="s">
        <v>2900</v>
      </c>
      <c r="CU653" s="176" t="s">
        <v>169</v>
      </c>
      <c r="CV653" s="176" t="s">
        <v>169</v>
      </c>
      <c r="CW653" s="176" t="s">
        <v>2901</v>
      </c>
      <c r="CX653" s="176" t="s">
        <v>2902</v>
      </c>
      <c r="CY653" s="199"/>
      <c r="CZ653" s="176" t="s">
        <v>4375</v>
      </c>
      <c r="DA653" s="176"/>
      <c r="DB653" s="170"/>
      <c r="DC653" s="240"/>
      <c r="DD653" s="201"/>
      <c r="DE653" s="176"/>
      <c r="DF653" s="202"/>
      <c r="DG653" s="203" t="s">
        <v>154</v>
      </c>
      <c r="DH653" s="204">
        <v>0</v>
      </c>
      <c r="DI653" s="204">
        <v>0</v>
      </c>
      <c r="DJ653" s="203"/>
      <c r="DK653" s="168"/>
      <c r="DL653" s="203" t="e">
        <v>#N/A</v>
      </c>
      <c r="DM653" s="205"/>
      <c r="DN653" s="206"/>
      <c r="DO653" s="206"/>
      <c r="DP653" s="205"/>
      <c r="DQ653" s="207" t="s">
        <v>154</v>
      </c>
      <c r="DR653" s="170" t="s">
        <v>166</v>
      </c>
      <c r="DS653" s="206"/>
      <c r="DT653" s="206"/>
      <c r="DU653" s="206" t="s">
        <v>154</v>
      </c>
      <c r="DV653" s="206"/>
      <c r="DW653" s="208">
        <v>0</v>
      </c>
      <c r="DX653" s="209"/>
      <c r="DY653" s="210">
        <v>0</v>
      </c>
      <c r="DZ653" s="209" t="s">
        <v>154</v>
      </c>
      <c r="EA653" s="209"/>
      <c r="EB653" s="209"/>
    </row>
    <row r="654" spans="1:132" s="73" customFormat="1" ht="15" hidden="1" customHeight="1" x14ac:dyDescent="0.3">
      <c r="A654" s="295">
        <v>224</v>
      </c>
      <c r="B654" s="296"/>
      <c r="C654" s="297"/>
      <c r="D654" s="345"/>
      <c r="E654" s="345"/>
      <c r="F654" s="299" t="s">
        <v>4494</v>
      </c>
      <c r="G654" s="224"/>
      <c r="H654" s="300"/>
      <c r="I654" s="224"/>
      <c r="J654" s="161"/>
      <c r="K654" s="161"/>
      <c r="L654" s="161"/>
      <c r="M654" s="213"/>
      <c r="N654" s="346"/>
      <c r="O654" s="213"/>
      <c r="P654" s="346"/>
      <c r="Q654" s="211"/>
      <c r="R654" s="211"/>
      <c r="S654" s="211"/>
      <c r="T654" s="212"/>
      <c r="U654" s="212"/>
      <c r="V654" s="212"/>
      <c r="W654" s="346"/>
      <c r="X654" s="346"/>
      <c r="Y654" s="346"/>
      <c r="Z654" s="346"/>
      <c r="AA654" s="346"/>
      <c r="AB654" s="346"/>
      <c r="AC654" s="213"/>
      <c r="AD654" s="213"/>
      <c r="AE654" s="213"/>
      <c r="AF654" s="305"/>
      <c r="AG654" s="306"/>
      <c r="AH654" s="306"/>
      <c r="AI654" s="349"/>
      <c r="AJ654" s="349"/>
      <c r="AK654" s="349"/>
      <c r="AL654" s="349"/>
      <c r="AM654" s="349"/>
      <c r="AN654" s="213">
        <v>0</v>
      </c>
      <c r="AO654" s="213"/>
      <c r="AP654" s="213"/>
      <c r="AQ654" s="213"/>
      <c r="AR654" s="213"/>
      <c r="AS654" s="213"/>
      <c r="AT654" s="213"/>
      <c r="AU654" s="305"/>
      <c r="AV654" s="224"/>
      <c r="AW654" s="224"/>
      <c r="AX654" s="224"/>
      <c r="AY654" s="307"/>
      <c r="AZ654" s="307"/>
      <c r="BA654" s="307"/>
      <c r="BB654" s="214"/>
      <c r="BC654" s="307"/>
      <c r="BD654" s="215"/>
      <c r="BE654" s="214"/>
      <c r="BF654" s="308"/>
      <c r="BG654" s="308"/>
      <c r="BH654" s="224"/>
      <c r="BI654" s="308"/>
      <c r="BJ654" s="309"/>
      <c r="BK654" s="309"/>
      <c r="BL654" s="310"/>
      <c r="BM654" s="310"/>
      <c r="BN654" s="310"/>
      <c r="BO654" s="310"/>
      <c r="BP654" s="310"/>
      <c r="BQ654" s="310"/>
      <c r="BR654" s="309"/>
      <c r="BS654" s="311"/>
      <c r="BT654" s="311"/>
      <c r="BU654" s="311"/>
      <c r="BV654" s="312" t="s">
        <v>154</v>
      </c>
      <c r="BW654" s="311"/>
      <c r="BX654" s="311"/>
      <c r="BY654" s="311"/>
      <c r="BZ654" s="311"/>
      <c r="CA654" s="311"/>
      <c r="CB654" s="311"/>
      <c r="CC654" s="311"/>
      <c r="CD654" s="313"/>
      <c r="CE654" s="314"/>
      <c r="CF654" s="314"/>
      <c r="CG654" s="315"/>
      <c r="CH654" s="224"/>
      <c r="CI654" s="224"/>
      <c r="CJ654" s="214"/>
      <c r="CK654" s="214"/>
      <c r="CL654" s="317"/>
      <c r="CM654" s="316"/>
      <c r="CN654" s="352"/>
      <c r="CO654" s="220"/>
      <c r="CP654" s="300"/>
      <c r="CQ654" s="307"/>
      <c r="CR654" s="307"/>
      <c r="CS654" s="307"/>
      <c r="CT654" s="307"/>
      <c r="CU654" s="309"/>
      <c r="CV654" s="309"/>
      <c r="CW654" s="309"/>
      <c r="CX654" s="309"/>
      <c r="CY654" s="222"/>
      <c r="CZ654" s="309"/>
      <c r="DA654" s="223"/>
      <c r="DB654" s="161"/>
      <c r="DC654" s="317"/>
      <c r="DD654" s="347"/>
      <c r="DE654" s="309"/>
      <c r="DF654" s="350"/>
      <c r="DG654" s="350"/>
      <c r="DH654" s="351">
        <v>0</v>
      </c>
      <c r="DI654" s="351"/>
      <c r="DJ654" s="350"/>
      <c r="DK654" s="224"/>
      <c r="DL654" s="350"/>
      <c r="DM654" s="145"/>
      <c r="DN654" s="146"/>
      <c r="DO654" s="146"/>
      <c r="DP654" s="145"/>
      <c r="DQ654" s="160"/>
      <c r="DR654" s="161"/>
      <c r="DS654" s="146"/>
      <c r="DT654" s="146"/>
      <c r="DU654" s="146"/>
      <c r="DV654" s="146"/>
      <c r="DW654" s="162" t="s">
        <v>154</v>
      </c>
      <c r="DX654" s="163"/>
      <c r="DY654" s="164"/>
      <c r="DZ654" s="163"/>
      <c r="EA654" s="163"/>
      <c r="EB654" s="163"/>
    </row>
    <row r="655" spans="1:132" ht="15" hidden="1" customHeight="1" x14ac:dyDescent="0.3">
      <c r="A655" s="165"/>
      <c r="B655" s="166" t="s">
        <v>154</v>
      </c>
      <c r="C655" s="166" t="s">
        <v>4495</v>
      </c>
      <c r="D655" s="166" t="s">
        <v>4494</v>
      </c>
      <c r="E655" s="166" t="s">
        <v>4496</v>
      </c>
      <c r="F655" s="167" t="s">
        <v>4496</v>
      </c>
      <c r="G655" s="168" t="s">
        <v>2868</v>
      </c>
      <c r="H655" s="169" t="s">
        <v>2907</v>
      </c>
      <c r="I655" s="168" t="s">
        <v>722</v>
      </c>
      <c r="J655" s="170" t="s">
        <v>2869</v>
      </c>
      <c r="K655" s="170">
        <v>60000000</v>
      </c>
      <c r="L655" s="170">
        <v>322632000</v>
      </c>
      <c r="M655" s="171">
        <v>60000000</v>
      </c>
      <c r="N655" s="172">
        <v>322632000</v>
      </c>
      <c r="O655" s="171">
        <v>0</v>
      </c>
      <c r="P655" s="173">
        <v>0</v>
      </c>
      <c r="Q655" s="173">
        <v>0</v>
      </c>
      <c r="R655" s="173">
        <v>0</v>
      </c>
      <c r="S655" s="173">
        <v>0</v>
      </c>
      <c r="T655" s="174">
        <v>0</v>
      </c>
      <c r="U655" s="173">
        <v>0</v>
      </c>
      <c r="V655" s="175">
        <v>0</v>
      </c>
      <c r="W655" s="173">
        <v>0</v>
      </c>
      <c r="X655" s="173">
        <v>0</v>
      </c>
      <c r="Y655" s="174">
        <v>0</v>
      </c>
      <c r="Z655" s="173">
        <v>0</v>
      </c>
      <c r="AA655" s="173">
        <v>0</v>
      </c>
      <c r="AB655" s="173">
        <v>0</v>
      </c>
      <c r="AC655" s="171">
        <v>0</v>
      </c>
      <c r="AD655" s="171">
        <v>0</v>
      </c>
      <c r="AE655" s="171">
        <v>0</v>
      </c>
      <c r="AF655" s="238"/>
      <c r="AG655" s="177" t="s">
        <v>154</v>
      </c>
      <c r="AH655" s="178" t="s">
        <v>154</v>
      </c>
      <c r="AI655" s="179" t="s">
        <v>154</v>
      </c>
      <c r="AJ655" s="180">
        <v>0.2</v>
      </c>
      <c r="AK655" s="181">
        <v>409675200</v>
      </c>
      <c r="AL655" s="179">
        <v>0</v>
      </c>
      <c r="AM655" s="182" t="b">
        <v>0</v>
      </c>
      <c r="AN655" s="171">
        <v>0</v>
      </c>
      <c r="AO655" s="171">
        <v>0</v>
      </c>
      <c r="AP655" s="171">
        <v>0</v>
      </c>
      <c r="AQ655" s="171">
        <v>0</v>
      </c>
      <c r="AR655" s="171">
        <v>0</v>
      </c>
      <c r="AS655" s="171">
        <v>0</v>
      </c>
      <c r="AT655" s="171">
        <v>0</v>
      </c>
      <c r="AU655" s="238"/>
      <c r="AV655" s="168"/>
      <c r="AW655" s="168"/>
      <c r="AX655" s="168" t="s">
        <v>159</v>
      </c>
      <c r="AY655" s="183">
        <v>3</v>
      </c>
      <c r="AZ655" s="183"/>
      <c r="BA655" s="183">
        <v>3</v>
      </c>
      <c r="BB655" s="184">
        <v>3.0000000000000001E-3</v>
      </c>
      <c r="BC655" s="183">
        <v>3</v>
      </c>
      <c r="BD655" s="185">
        <v>0.49</v>
      </c>
      <c r="BE655" s="186">
        <v>1.47E-3</v>
      </c>
      <c r="BF655" s="187">
        <v>0</v>
      </c>
      <c r="BG655" s="187">
        <v>0</v>
      </c>
      <c r="BH655" s="188" t="s">
        <v>2405</v>
      </c>
      <c r="BI655" s="189" t="s">
        <v>2973</v>
      </c>
      <c r="BJ655" s="176" t="s">
        <v>227</v>
      </c>
      <c r="BK655" s="190" t="s">
        <v>2974</v>
      </c>
      <c r="BL655" s="191" t="s">
        <v>2975</v>
      </c>
      <c r="BM655" s="191" t="s">
        <v>2976</v>
      </c>
      <c r="BN655" s="191" t="s">
        <v>227</v>
      </c>
      <c r="BO655" s="191" t="s">
        <v>2977</v>
      </c>
      <c r="BP655" s="191" t="s">
        <v>2975</v>
      </c>
      <c r="BQ655" s="191" t="s">
        <v>2877</v>
      </c>
      <c r="BR655" s="176" t="s">
        <v>4497</v>
      </c>
      <c r="BS655" s="192">
        <v>41037</v>
      </c>
      <c r="BT655" s="193" t="s">
        <v>3102</v>
      </c>
      <c r="BU655" s="183">
        <v>2012</v>
      </c>
      <c r="BV655" s="193" t="s">
        <v>154</v>
      </c>
      <c r="BW655" s="192"/>
      <c r="BX655" s="192"/>
      <c r="BY655" s="192"/>
      <c r="BZ655" s="192"/>
      <c r="CA655" s="192"/>
      <c r="CB655" s="192"/>
      <c r="CC655" s="192"/>
      <c r="CD655" s="192"/>
      <c r="CE655" s="183"/>
      <c r="CF655" s="183"/>
      <c r="CG655" s="192"/>
      <c r="CH655" s="168">
        <v>0</v>
      </c>
      <c r="CI655" s="168" t="s">
        <v>154</v>
      </c>
      <c r="CJ655" s="195" t="s">
        <v>154</v>
      </c>
      <c r="CK655" s="195">
        <v>2.35E-2</v>
      </c>
      <c r="CL655" s="196" t="s">
        <v>154</v>
      </c>
      <c r="CM655" s="195" t="s">
        <v>154</v>
      </c>
      <c r="CN655" s="286"/>
      <c r="CO655" s="197"/>
      <c r="CP655" s="169" t="s">
        <v>201</v>
      </c>
      <c r="CQ655" s="183" t="s">
        <v>418</v>
      </c>
      <c r="CR655" s="183" t="s">
        <v>2503</v>
      </c>
      <c r="CS655" s="183" t="s">
        <v>3167</v>
      </c>
      <c r="CT655" s="183" t="s">
        <v>2935</v>
      </c>
      <c r="CU655" s="176" t="s">
        <v>614</v>
      </c>
      <c r="CV655" s="176" t="s">
        <v>314</v>
      </c>
      <c r="CW655" s="176" t="s">
        <v>2609</v>
      </c>
      <c r="CX655" s="176" t="s">
        <v>154</v>
      </c>
      <c r="CY655" s="199">
        <v>1234</v>
      </c>
      <c r="CZ655" s="176" t="s">
        <v>2883</v>
      </c>
      <c r="DA655" s="200" t="s">
        <v>175</v>
      </c>
      <c r="DB655" s="170" t="s">
        <v>199</v>
      </c>
      <c r="DC655" s="240"/>
      <c r="DD655" s="201"/>
      <c r="DE655" s="176"/>
      <c r="DF655" s="202"/>
      <c r="DG655" s="203" t="s">
        <v>154</v>
      </c>
      <c r="DH655" s="204">
        <v>0</v>
      </c>
      <c r="DI655" s="204">
        <v>0</v>
      </c>
      <c r="DJ655" s="203" t="s">
        <v>193</v>
      </c>
      <c r="DK655" s="168" t="s">
        <v>4498</v>
      </c>
      <c r="DL655" s="203" t="e">
        <v>#N/A</v>
      </c>
      <c r="DM655" s="205"/>
      <c r="DN655" s="206"/>
      <c r="DO655" s="206"/>
      <c r="DP655" s="205"/>
      <c r="DQ655" s="207" t="s">
        <v>154</v>
      </c>
      <c r="DR655" s="170" t="s">
        <v>166</v>
      </c>
      <c r="DS655" s="206"/>
      <c r="DT655" s="206"/>
      <c r="DU655" s="206" t="s">
        <v>2980</v>
      </c>
      <c r="DV655" s="206"/>
      <c r="DW655" s="208">
        <v>0</v>
      </c>
      <c r="DX655" s="209"/>
      <c r="DY655" s="210">
        <v>0</v>
      </c>
      <c r="DZ655" s="209" t="s">
        <v>154</v>
      </c>
      <c r="EA655" s="209"/>
      <c r="EB655" s="209"/>
    </row>
    <row r="656" spans="1:132" ht="15" hidden="1" customHeight="1" x14ac:dyDescent="0.3">
      <c r="A656" s="165"/>
      <c r="B656" s="166" t="s">
        <v>154</v>
      </c>
      <c r="C656" s="166" t="s">
        <v>4499</v>
      </c>
      <c r="D656" s="166" t="s">
        <v>4494</v>
      </c>
      <c r="E656" s="166" t="s">
        <v>4500</v>
      </c>
      <c r="F656" s="167" t="s">
        <v>4501</v>
      </c>
      <c r="G656" s="168" t="s">
        <v>3063</v>
      </c>
      <c r="H656" s="169" t="s">
        <v>212</v>
      </c>
      <c r="I656" s="168" t="s">
        <v>158</v>
      </c>
      <c r="J656" s="170" t="s">
        <v>2869</v>
      </c>
      <c r="K656" s="170">
        <v>68000000</v>
      </c>
      <c r="L656" s="170">
        <v>68000000</v>
      </c>
      <c r="M656" s="171">
        <v>0</v>
      </c>
      <c r="N656" s="172">
        <v>0</v>
      </c>
      <c r="O656" s="171">
        <v>0</v>
      </c>
      <c r="P656" s="173">
        <v>0</v>
      </c>
      <c r="Q656" s="173">
        <v>0</v>
      </c>
      <c r="R656" s="173">
        <v>0</v>
      </c>
      <c r="S656" s="173">
        <v>0</v>
      </c>
      <c r="T656" s="174">
        <v>0</v>
      </c>
      <c r="U656" s="173">
        <v>0</v>
      </c>
      <c r="V656" s="175">
        <v>0</v>
      </c>
      <c r="W656" s="173">
        <v>0</v>
      </c>
      <c r="X656" s="173">
        <v>0</v>
      </c>
      <c r="Y656" s="174">
        <v>0</v>
      </c>
      <c r="Z656" s="173">
        <v>0</v>
      </c>
      <c r="AA656" s="173">
        <v>0</v>
      </c>
      <c r="AB656" s="173">
        <v>0</v>
      </c>
      <c r="AC656" s="171">
        <v>0</v>
      </c>
      <c r="AD656" s="171">
        <v>0</v>
      </c>
      <c r="AE656" s="171">
        <v>0</v>
      </c>
      <c r="AF656" s="176" t="s">
        <v>2870</v>
      </c>
      <c r="AG656" s="177">
        <v>0</v>
      </c>
      <c r="AH656" s="178">
        <v>0</v>
      </c>
      <c r="AI656" s="179">
        <v>0</v>
      </c>
      <c r="AJ656" s="180">
        <v>0.2</v>
      </c>
      <c r="AK656" s="181">
        <v>409675200</v>
      </c>
      <c r="AL656" s="179">
        <v>0</v>
      </c>
      <c r="AM656" s="182" t="b">
        <v>0</v>
      </c>
      <c r="AN656" s="171">
        <v>0</v>
      </c>
      <c r="AO656" s="171">
        <v>0</v>
      </c>
      <c r="AP656" s="171">
        <v>0</v>
      </c>
      <c r="AQ656" s="171">
        <v>0</v>
      </c>
      <c r="AR656" s="171">
        <v>0</v>
      </c>
      <c r="AS656" s="171">
        <v>0</v>
      </c>
      <c r="AT656" s="171">
        <v>0</v>
      </c>
      <c r="AU656" s="238"/>
      <c r="AV656" s="168"/>
      <c r="AW656" s="168" t="s">
        <v>329</v>
      </c>
      <c r="AX656" s="168" t="s">
        <v>244</v>
      </c>
      <c r="AY656" s="183">
        <v>4</v>
      </c>
      <c r="AZ656" s="183"/>
      <c r="BA656" s="183">
        <v>4</v>
      </c>
      <c r="BB656" s="184">
        <v>7.1999999999999998E-3</v>
      </c>
      <c r="BC656" s="183">
        <v>1</v>
      </c>
      <c r="BD656" s="185">
        <v>0.09</v>
      </c>
      <c r="BE656" s="186">
        <v>6.4799999999999992E-4</v>
      </c>
      <c r="BF656" s="187">
        <v>0</v>
      </c>
      <c r="BG656" s="187">
        <v>0</v>
      </c>
      <c r="BH656" s="188" t="s">
        <v>2405</v>
      </c>
      <c r="BI656" s="189" t="s">
        <v>2891</v>
      </c>
      <c r="BJ656" s="176" t="s">
        <v>215</v>
      </c>
      <c r="BK656" s="190" t="s">
        <v>2892</v>
      </c>
      <c r="BL656" s="191" t="s">
        <v>2584</v>
      </c>
      <c r="BM656" s="191" t="s">
        <v>2893</v>
      </c>
      <c r="BN656" s="176" t="s">
        <v>215</v>
      </c>
      <c r="BO656" s="191" t="s">
        <v>2894</v>
      </c>
      <c r="BP656" s="191" t="s">
        <v>2584</v>
      </c>
      <c r="BQ656" s="191" t="s">
        <v>2877</v>
      </c>
      <c r="BR656" s="176" t="s">
        <v>4502</v>
      </c>
      <c r="BS656" s="192">
        <v>41129</v>
      </c>
      <c r="BT656" s="193" t="s">
        <v>2879</v>
      </c>
      <c r="BU656" s="183">
        <v>2012</v>
      </c>
      <c r="BV656" s="193">
        <v>43084</v>
      </c>
      <c r="BW656" s="192">
        <v>41190</v>
      </c>
      <c r="BX656" s="192"/>
      <c r="BY656" s="192"/>
      <c r="BZ656" s="192">
        <v>41234</v>
      </c>
      <c r="CA656" s="192">
        <v>41691</v>
      </c>
      <c r="CB656" s="192">
        <v>41207</v>
      </c>
      <c r="CC656" s="192">
        <v>41572</v>
      </c>
      <c r="CD656" s="192">
        <v>43090</v>
      </c>
      <c r="CE656" s="183">
        <v>48</v>
      </c>
      <c r="CF656" s="183">
        <v>12</v>
      </c>
      <c r="CG656" s="192">
        <v>42649</v>
      </c>
      <c r="CH656" s="168">
        <v>0</v>
      </c>
      <c r="CI656" s="168" t="s">
        <v>154</v>
      </c>
      <c r="CJ656" s="195" t="s">
        <v>154</v>
      </c>
      <c r="CK656" s="195" t="s">
        <v>155</v>
      </c>
      <c r="CL656" s="196" t="s">
        <v>154</v>
      </c>
      <c r="CM656" s="195" t="s">
        <v>154</v>
      </c>
      <c r="CN656" s="184">
        <v>0.01</v>
      </c>
      <c r="CO656" s="197"/>
      <c r="CP656" s="169" t="s">
        <v>201</v>
      </c>
      <c r="CQ656" s="183" t="s">
        <v>418</v>
      </c>
      <c r="CR656" s="183" t="s">
        <v>2464</v>
      </c>
      <c r="CS656" s="183" t="s">
        <v>2899</v>
      </c>
      <c r="CT656" s="183" t="s">
        <v>2900</v>
      </c>
      <c r="CU656" s="176" t="s">
        <v>169</v>
      </c>
      <c r="CV656" s="176" t="s">
        <v>169</v>
      </c>
      <c r="CW656" s="176" t="s">
        <v>2901</v>
      </c>
      <c r="CX656" s="176" t="s">
        <v>2902</v>
      </c>
      <c r="CY656" s="199">
        <v>0</v>
      </c>
      <c r="CZ656" s="176" t="s">
        <v>2903</v>
      </c>
      <c r="DA656" s="200" t="s">
        <v>175</v>
      </c>
      <c r="DB656" s="170" t="s">
        <v>174</v>
      </c>
      <c r="DC656" s="183"/>
      <c r="DD656" s="201">
        <v>42088</v>
      </c>
      <c r="DE656" s="176" t="s">
        <v>356</v>
      </c>
      <c r="DF656" s="202"/>
      <c r="DG656" s="203" t="s">
        <v>154</v>
      </c>
      <c r="DH656" s="204">
        <v>0</v>
      </c>
      <c r="DI656" s="204">
        <v>0</v>
      </c>
      <c r="DJ656" s="203"/>
      <c r="DK656" s="168" t="s">
        <v>2364</v>
      </c>
      <c r="DL656" s="203" t="e">
        <v>#N/A</v>
      </c>
      <c r="DM656" s="205"/>
      <c r="DN656" s="206" t="s">
        <v>194</v>
      </c>
      <c r="DO656" s="206" t="s">
        <v>194</v>
      </c>
      <c r="DP656" s="205" t="s">
        <v>4503</v>
      </c>
      <c r="DQ656" s="207">
        <v>43052</v>
      </c>
      <c r="DR656" s="170" t="s">
        <v>166</v>
      </c>
      <c r="DS656" s="206"/>
      <c r="DT656" s="206"/>
      <c r="DU656" s="206" t="s">
        <v>2884</v>
      </c>
      <c r="DV656" s="206"/>
      <c r="DW656" s="208">
        <v>0</v>
      </c>
      <c r="DX656" s="209" t="b">
        <v>1</v>
      </c>
      <c r="DY656" s="210" t="s">
        <v>2870</v>
      </c>
      <c r="DZ656" s="209" t="s">
        <v>154</v>
      </c>
      <c r="EA656" s="209"/>
      <c r="EB656" s="209"/>
    </row>
    <row r="657" spans="1:133" ht="15" hidden="1" customHeight="1" x14ac:dyDescent="0.3">
      <c r="A657" s="165"/>
      <c r="B657" s="166" t="s">
        <v>154</v>
      </c>
      <c r="C657" s="166" t="s">
        <v>4504</v>
      </c>
      <c r="D657" s="166" t="s">
        <v>4494</v>
      </c>
      <c r="E657" s="166" t="s">
        <v>4500</v>
      </c>
      <c r="F657" s="167" t="s">
        <v>4505</v>
      </c>
      <c r="G657" s="168" t="s">
        <v>3112</v>
      </c>
      <c r="H657" s="169" t="s">
        <v>212</v>
      </c>
      <c r="I657" s="168" t="s">
        <v>187</v>
      </c>
      <c r="J657" s="170" t="s">
        <v>2869</v>
      </c>
      <c r="K657" s="170">
        <v>25000000</v>
      </c>
      <c r="L657" s="170">
        <v>102325000</v>
      </c>
      <c r="M657" s="171">
        <v>25000000</v>
      </c>
      <c r="N657" s="172">
        <v>102325000</v>
      </c>
      <c r="O657" s="171">
        <v>0</v>
      </c>
      <c r="P657" s="173">
        <v>0</v>
      </c>
      <c r="Q657" s="173">
        <v>0</v>
      </c>
      <c r="R657" s="173">
        <v>0</v>
      </c>
      <c r="S657" s="173">
        <v>0</v>
      </c>
      <c r="T657" s="174">
        <v>0</v>
      </c>
      <c r="U657" s="173">
        <v>0</v>
      </c>
      <c r="V657" s="175">
        <v>0</v>
      </c>
      <c r="W657" s="173">
        <v>0</v>
      </c>
      <c r="X657" s="173">
        <v>0</v>
      </c>
      <c r="Y657" s="174">
        <v>0</v>
      </c>
      <c r="Z657" s="173">
        <v>0</v>
      </c>
      <c r="AA657" s="173">
        <v>0</v>
      </c>
      <c r="AB657" s="173">
        <v>0</v>
      </c>
      <c r="AC657" s="171">
        <v>0</v>
      </c>
      <c r="AD657" s="171">
        <v>0</v>
      </c>
      <c r="AE657" s="171">
        <v>0</v>
      </c>
      <c r="AF657" s="176" t="s">
        <v>2870</v>
      </c>
      <c r="AG657" s="177">
        <v>0</v>
      </c>
      <c r="AH657" s="178">
        <v>0</v>
      </c>
      <c r="AI657" s="179">
        <v>0</v>
      </c>
      <c r="AJ657" s="180">
        <v>0.2</v>
      </c>
      <c r="AK657" s="181">
        <v>409675200</v>
      </c>
      <c r="AL657" s="179">
        <v>0</v>
      </c>
      <c r="AM657" s="182" t="b">
        <v>0</v>
      </c>
      <c r="AN657" s="171">
        <v>0</v>
      </c>
      <c r="AO657" s="171">
        <v>0</v>
      </c>
      <c r="AP657" s="171">
        <v>0</v>
      </c>
      <c r="AQ657" s="171">
        <v>0</v>
      </c>
      <c r="AR657" s="171">
        <v>0</v>
      </c>
      <c r="AS657" s="171">
        <v>0</v>
      </c>
      <c r="AT657" s="171">
        <v>0</v>
      </c>
      <c r="AU657" s="238"/>
      <c r="AV657" s="168"/>
      <c r="AW657" s="168"/>
      <c r="AX657" s="168" t="s">
        <v>159</v>
      </c>
      <c r="AY657" s="183">
        <v>3</v>
      </c>
      <c r="AZ657" s="183"/>
      <c r="BA657" s="183">
        <v>3</v>
      </c>
      <c r="BB657" s="184">
        <v>3.0000000000000001E-3</v>
      </c>
      <c r="BC657" s="183">
        <v>4</v>
      </c>
      <c r="BD657" s="185">
        <v>0.69</v>
      </c>
      <c r="BE657" s="186">
        <v>2.0699999999999998E-3</v>
      </c>
      <c r="BF657" s="187">
        <v>0</v>
      </c>
      <c r="BG657" s="187">
        <v>0</v>
      </c>
      <c r="BH657" s="235" t="s">
        <v>2405</v>
      </c>
      <c r="BI657" s="189" t="s">
        <v>2891</v>
      </c>
      <c r="BJ657" s="176" t="s">
        <v>215</v>
      </c>
      <c r="BK657" s="190" t="s">
        <v>2892</v>
      </c>
      <c r="BL657" s="191" t="s">
        <v>2584</v>
      </c>
      <c r="BM657" s="191" t="s">
        <v>2893</v>
      </c>
      <c r="BN657" s="176" t="s">
        <v>215</v>
      </c>
      <c r="BO657" s="191" t="s">
        <v>2894</v>
      </c>
      <c r="BP657" s="191" t="s">
        <v>2584</v>
      </c>
      <c r="BQ657" s="191" t="s">
        <v>2895</v>
      </c>
      <c r="BR657" s="176" t="s">
        <v>4506</v>
      </c>
      <c r="BS657" s="192">
        <v>41401</v>
      </c>
      <c r="BT657" s="193" t="s">
        <v>3102</v>
      </c>
      <c r="BU657" s="183">
        <v>2013</v>
      </c>
      <c r="BV657" s="193">
        <v>42248</v>
      </c>
      <c r="BW657" s="192">
        <v>41410</v>
      </c>
      <c r="BX657" s="192"/>
      <c r="BY657" s="192"/>
      <c r="BZ657" s="192">
        <v>41488</v>
      </c>
      <c r="CA657" s="192">
        <v>41853</v>
      </c>
      <c r="CB657" s="192">
        <v>41467</v>
      </c>
      <c r="CC657" s="192">
        <v>41832</v>
      </c>
      <c r="CD657" s="192">
        <v>42310</v>
      </c>
      <c r="CE657" s="183">
        <v>15</v>
      </c>
      <c r="CF657" s="183">
        <v>9</v>
      </c>
      <c r="CG657" s="192">
        <v>42326</v>
      </c>
      <c r="CH657" s="168">
        <v>0</v>
      </c>
      <c r="CI657" s="168" t="s">
        <v>154</v>
      </c>
      <c r="CJ657" s="195" t="s">
        <v>154</v>
      </c>
      <c r="CK657" s="195">
        <v>2.1900000000000003E-2</v>
      </c>
      <c r="CL657" s="196" t="s">
        <v>154</v>
      </c>
      <c r="CM657" s="195" t="s">
        <v>154</v>
      </c>
      <c r="CN657" s="286"/>
      <c r="CO657" s="197"/>
      <c r="CP657" s="169" t="s">
        <v>201</v>
      </c>
      <c r="CQ657" s="183" t="s">
        <v>505</v>
      </c>
      <c r="CR657" s="183" t="s">
        <v>2470</v>
      </c>
      <c r="CS657" s="183" t="s">
        <v>4507</v>
      </c>
      <c r="CT657" s="183" t="s">
        <v>2935</v>
      </c>
      <c r="CU657" s="176" t="s">
        <v>4508</v>
      </c>
      <c r="CV657" s="176" t="s">
        <v>314</v>
      </c>
      <c r="CW657" s="176" t="s">
        <v>2615</v>
      </c>
      <c r="CX657" s="176" t="s">
        <v>154</v>
      </c>
      <c r="CY657" s="199">
        <v>26</v>
      </c>
      <c r="CZ657" s="176" t="s">
        <v>2903</v>
      </c>
      <c r="DA657" s="200" t="s">
        <v>175</v>
      </c>
      <c r="DB657" s="170" t="s">
        <v>174</v>
      </c>
      <c r="DC657" s="183"/>
      <c r="DD657" s="201"/>
      <c r="DE657" s="176"/>
      <c r="DF657" s="202"/>
      <c r="DG657" s="203" t="s">
        <v>154</v>
      </c>
      <c r="DH657" s="204">
        <v>0</v>
      </c>
      <c r="DI657" s="204">
        <v>0</v>
      </c>
      <c r="DJ657" s="203" t="s">
        <v>193</v>
      </c>
      <c r="DK657" s="168" t="s">
        <v>4321</v>
      </c>
      <c r="DL657" s="203" t="e">
        <v>#N/A</v>
      </c>
      <c r="DM657" s="205"/>
      <c r="DN657" s="206" t="s">
        <v>194</v>
      </c>
      <c r="DO657" s="206" t="s">
        <v>194</v>
      </c>
      <c r="DP657" s="205"/>
      <c r="DQ657" s="207" t="s">
        <v>154</v>
      </c>
      <c r="DR657" s="170" t="s">
        <v>166</v>
      </c>
      <c r="DS657" s="206"/>
      <c r="DT657" s="206"/>
      <c r="DU657" s="206" t="s">
        <v>2980</v>
      </c>
      <c r="DV657" s="206"/>
      <c r="DW657" s="208">
        <v>0</v>
      </c>
      <c r="DX657" s="209"/>
      <c r="DY657" s="210" t="s">
        <v>2870</v>
      </c>
      <c r="DZ657" s="209" t="s">
        <v>154</v>
      </c>
      <c r="EA657" s="209"/>
      <c r="EB657" s="209" t="s">
        <v>2885</v>
      </c>
    </row>
    <row r="658" spans="1:133" ht="15" hidden="1" customHeight="1" x14ac:dyDescent="0.3">
      <c r="A658" s="165"/>
      <c r="B658" s="166" t="s">
        <v>154</v>
      </c>
      <c r="C658" s="166" t="s">
        <v>4509</v>
      </c>
      <c r="D658" s="166" t="s">
        <v>4494</v>
      </c>
      <c r="E658" s="166" t="s">
        <v>4500</v>
      </c>
      <c r="F658" s="167" t="s">
        <v>4510</v>
      </c>
      <c r="G658" s="168" t="s">
        <v>479</v>
      </c>
      <c r="H658" s="169" t="s">
        <v>481</v>
      </c>
      <c r="I658" s="168" t="s">
        <v>187</v>
      </c>
      <c r="J658" s="170" t="s">
        <v>156</v>
      </c>
      <c r="K658" s="170">
        <v>19600000</v>
      </c>
      <c r="L658" s="170">
        <v>80222800</v>
      </c>
      <c r="M658" s="171">
        <v>19600000</v>
      </c>
      <c r="N658" s="172">
        <v>80222800</v>
      </c>
      <c r="O658" s="171">
        <v>0</v>
      </c>
      <c r="P658" s="173">
        <v>0</v>
      </c>
      <c r="Q658" s="173">
        <v>0</v>
      </c>
      <c r="R658" s="173">
        <v>0</v>
      </c>
      <c r="S658" s="173">
        <v>0</v>
      </c>
      <c r="T658" s="174">
        <v>0</v>
      </c>
      <c r="U658" s="173">
        <v>0</v>
      </c>
      <c r="V658" s="175">
        <v>0</v>
      </c>
      <c r="W658" s="173">
        <v>0</v>
      </c>
      <c r="X658" s="173">
        <v>0</v>
      </c>
      <c r="Y658" s="174">
        <v>0</v>
      </c>
      <c r="Z658" s="173">
        <v>0</v>
      </c>
      <c r="AA658" s="173">
        <v>0</v>
      </c>
      <c r="AB658" s="173">
        <v>0</v>
      </c>
      <c r="AC658" s="171">
        <v>0</v>
      </c>
      <c r="AD658" s="171">
        <v>0</v>
      </c>
      <c r="AE658" s="171">
        <v>0</v>
      </c>
      <c r="AF658" s="238"/>
      <c r="AG658" s="177" t="s">
        <v>154</v>
      </c>
      <c r="AH658" s="178" t="s">
        <v>154</v>
      </c>
      <c r="AI658" s="179" t="s">
        <v>154</v>
      </c>
      <c r="AJ658" s="180">
        <v>0.2</v>
      </c>
      <c r="AK658" s="181">
        <v>409675200</v>
      </c>
      <c r="AL658" s="179">
        <v>0</v>
      </c>
      <c r="AM658" s="182" t="b">
        <v>0</v>
      </c>
      <c r="AN658" s="171">
        <v>0</v>
      </c>
      <c r="AO658" s="171">
        <v>0</v>
      </c>
      <c r="AP658" s="171">
        <v>0</v>
      </c>
      <c r="AQ658" s="171">
        <v>0</v>
      </c>
      <c r="AR658" s="171">
        <v>0</v>
      </c>
      <c r="AS658" s="171">
        <v>0</v>
      </c>
      <c r="AT658" s="171">
        <v>0</v>
      </c>
      <c r="AU658" s="238"/>
      <c r="AV658" s="168"/>
      <c r="AW658" s="168"/>
      <c r="AX658" s="168" t="s">
        <v>159</v>
      </c>
      <c r="AY658" s="183">
        <v>4</v>
      </c>
      <c r="AZ658" s="183"/>
      <c r="BA658" s="183">
        <v>4</v>
      </c>
      <c r="BB658" s="184">
        <v>7.1999999999999998E-3</v>
      </c>
      <c r="BC658" s="183">
        <v>5</v>
      </c>
      <c r="BD658" s="185">
        <v>0.89</v>
      </c>
      <c r="BE658" s="186">
        <v>6.4079999999999996E-3</v>
      </c>
      <c r="BF658" s="187">
        <v>0</v>
      </c>
      <c r="BG658" s="187">
        <v>0</v>
      </c>
      <c r="BH658" s="235" t="s">
        <v>2405</v>
      </c>
      <c r="BI658" s="189" t="s">
        <v>2891</v>
      </c>
      <c r="BJ658" s="176" t="s">
        <v>215</v>
      </c>
      <c r="BK658" s="190" t="s">
        <v>2892</v>
      </c>
      <c r="BL658" s="191" t="s">
        <v>2584</v>
      </c>
      <c r="BM658" s="191" t="s">
        <v>2893</v>
      </c>
      <c r="BN658" s="176" t="s">
        <v>215</v>
      </c>
      <c r="BO658" s="191" t="s">
        <v>2894</v>
      </c>
      <c r="BP658" s="191" t="s">
        <v>2584</v>
      </c>
      <c r="BQ658" s="191" t="s">
        <v>2895</v>
      </c>
      <c r="BR658" s="176" t="s">
        <v>4506</v>
      </c>
      <c r="BS658" s="192">
        <v>41401</v>
      </c>
      <c r="BT658" s="193" t="s">
        <v>3102</v>
      </c>
      <c r="BU658" s="183">
        <v>2013</v>
      </c>
      <c r="BV658" s="193" t="s">
        <v>154</v>
      </c>
      <c r="BW658" s="192">
        <v>41410</v>
      </c>
      <c r="BX658" s="192"/>
      <c r="BY658" s="192"/>
      <c r="BZ658" s="192">
        <v>41422</v>
      </c>
      <c r="CA658" s="192"/>
      <c r="CB658" s="192"/>
      <c r="CC658" s="192"/>
      <c r="CD658" s="192">
        <v>42325</v>
      </c>
      <c r="CE658" s="183"/>
      <c r="CF658" s="183"/>
      <c r="CG658" s="192">
        <v>41572</v>
      </c>
      <c r="CH658" s="168">
        <v>0</v>
      </c>
      <c r="CI658" s="168" t="s">
        <v>2898</v>
      </c>
      <c r="CJ658" s="195" t="s">
        <v>154</v>
      </c>
      <c r="CK658" s="195">
        <v>1.8000000000000002E-2</v>
      </c>
      <c r="CL658" s="196" t="s">
        <v>154</v>
      </c>
      <c r="CM658" s="195" t="s">
        <v>154</v>
      </c>
      <c r="CN658" s="286"/>
      <c r="CO658" s="197"/>
      <c r="CP658" s="169" t="s">
        <v>201</v>
      </c>
      <c r="CQ658" s="183" t="s">
        <v>505</v>
      </c>
      <c r="CR658" s="183" t="s">
        <v>2470</v>
      </c>
      <c r="CS658" s="183" t="s">
        <v>4507</v>
      </c>
      <c r="CT658" s="183" t="s">
        <v>2935</v>
      </c>
      <c r="CU658" s="176" t="s">
        <v>4508</v>
      </c>
      <c r="CV658" s="176" t="s">
        <v>314</v>
      </c>
      <c r="CW658" s="176" t="s">
        <v>2615</v>
      </c>
      <c r="CX658" s="176" t="s">
        <v>154</v>
      </c>
      <c r="CY658" s="199">
        <v>26</v>
      </c>
      <c r="CZ658" s="176" t="s">
        <v>2903</v>
      </c>
      <c r="DA658" s="200" t="s">
        <v>175</v>
      </c>
      <c r="DB658" s="170" t="s">
        <v>174</v>
      </c>
      <c r="DC658" s="183"/>
      <c r="DD658" s="201">
        <v>42088</v>
      </c>
      <c r="DE658" s="176" t="s">
        <v>252</v>
      </c>
      <c r="DF658" s="202"/>
      <c r="DG658" s="203" t="s">
        <v>154</v>
      </c>
      <c r="DH658" s="204">
        <v>0</v>
      </c>
      <c r="DI658" s="204">
        <v>0</v>
      </c>
      <c r="DJ658" s="203" t="s">
        <v>193</v>
      </c>
      <c r="DK658" s="168" t="s">
        <v>4321</v>
      </c>
      <c r="DL658" s="203" t="e">
        <v>#N/A</v>
      </c>
      <c r="DM658" s="205"/>
      <c r="DN658" s="206"/>
      <c r="DO658" s="206"/>
      <c r="DP658" s="205"/>
      <c r="DQ658" s="207" t="s">
        <v>154</v>
      </c>
      <c r="DR658" s="170" t="s">
        <v>166</v>
      </c>
      <c r="DS658" s="206"/>
      <c r="DT658" s="206"/>
      <c r="DU658" s="206" t="s">
        <v>2884</v>
      </c>
      <c r="DV658" s="206"/>
      <c r="DW658" s="208">
        <v>0</v>
      </c>
      <c r="DX658" s="209"/>
      <c r="DY658" s="210">
        <v>0</v>
      </c>
      <c r="DZ658" s="209" t="s">
        <v>154</v>
      </c>
      <c r="EA658" s="209"/>
      <c r="EB658" s="209"/>
    </row>
    <row r="659" spans="1:133" ht="15" hidden="1" customHeight="1" x14ac:dyDescent="0.3">
      <c r="A659" s="165"/>
      <c r="B659" s="166" t="s">
        <v>154</v>
      </c>
      <c r="C659" s="166" t="s">
        <v>4511</v>
      </c>
      <c r="D659" s="166" t="s">
        <v>4494</v>
      </c>
      <c r="E659" s="166" t="s">
        <v>4512</v>
      </c>
      <c r="F659" s="167" t="s">
        <v>4513</v>
      </c>
      <c r="G659" s="168" t="s">
        <v>2868</v>
      </c>
      <c r="H659" s="169" t="s">
        <v>490</v>
      </c>
      <c r="I659" s="168" t="s">
        <v>722</v>
      </c>
      <c r="J659" s="170" t="s">
        <v>2869</v>
      </c>
      <c r="K659" s="170">
        <v>35000000</v>
      </c>
      <c r="L659" s="170">
        <v>188202000</v>
      </c>
      <c r="M659" s="171">
        <v>35000000</v>
      </c>
      <c r="N659" s="172">
        <v>188202000</v>
      </c>
      <c r="O659" s="171">
        <v>0</v>
      </c>
      <c r="P659" s="173">
        <v>0</v>
      </c>
      <c r="Q659" s="173">
        <v>0</v>
      </c>
      <c r="R659" s="173">
        <v>0</v>
      </c>
      <c r="S659" s="173">
        <v>0</v>
      </c>
      <c r="T659" s="174">
        <v>0</v>
      </c>
      <c r="U659" s="173">
        <v>0</v>
      </c>
      <c r="V659" s="175">
        <v>0</v>
      </c>
      <c r="W659" s="173">
        <v>0</v>
      </c>
      <c r="X659" s="173">
        <v>0</v>
      </c>
      <c r="Y659" s="174">
        <v>0</v>
      </c>
      <c r="Z659" s="173">
        <v>0</v>
      </c>
      <c r="AA659" s="173">
        <v>0</v>
      </c>
      <c r="AB659" s="173">
        <v>0</v>
      </c>
      <c r="AC659" s="171">
        <v>0</v>
      </c>
      <c r="AD659" s="171">
        <v>0</v>
      </c>
      <c r="AE659" s="171">
        <v>0</v>
      </c>
      <c r="AF659" s="238"/>
      <c r="AG659" s="177" t="s">
        <v>154</v>
      </c>
      <c r="AH659" s="178" t="s">
        <v>154</v>
      </c>
      <c r="AI659" s="179" t="s">
        <v>154</v>
      </c>
      <c r="AJ659" s="180">
        <v>0.2</v>
      </c>
      <c r="AK659" s="181">
        <v>409675200</v>
      </c>
      <c r="AL659" s="179">
        <v>0</v>
      </c>
      <c r="AM659" s="182" t="b">
        <v>0</v>
      </c>
      <c r="AN659" s="171">
        <v>0</v>
      </c>
      <c r="AO659" s="171">
        <v>0</v>
      </c>
      <c r="AP659" s="171">
        <v>0</v>
      </c>
      <c r="AQ659" s="171">
        <v>0</v>
      </c>
      <c r="AR659" s="171">
        <v>0</v>
      </c>
      <c r="AS659" s="171">
        <v>0</v>
      </c>
      <c r="AT659" s="171">
        <v>0</v>
      </c>
      <c r="AU659" s="238"/>
      <c r="AV659" s="168"/>
      <c r="AW659" s="168"/>
      <c r="AX659" s="168" t="s">
        <v>159</v>
      </c>
      <c r="AY659" s="183">
        <v>3</v>
      </c>
      <c r="AZ659" s="183"/>
      <c r="BA659" s="183">
        <v>3</v>
      </c>
      <c r="BB659" s="184">
        <v>3.0000000000000001E-3</v>
      </c>
      <c r="BC659" s="183">
        <v>4</v>
      </c>
      <c r="BD659" s="185">
        <v>0.69</v>
      </c>
      <c r="BE659" s="186">
        <v>2.0699999999999998E-3</v>
      </c>
      <c r="BF659" s="187">
        <v>0</v>
      </c>
      <c r="BG659" s="187">
        <v>0</v>
      </c>
      <c r="BH659" s="235" t="s">
        <v>2405</v>
      </c>
      <c r="BI659" s="189" t="s">
        <v>3118</v>
      </c>
      <c r="BJ659" s="176" t="s">
        <v>439</v>
      </c>
      <c r="BK659" s="190" t="s">
        <v>3119</v>
      </c>
      <c r="BL659" s="191" t="s">
        <v>3120</v>
      </c>
      <c r="BM659" s="191" t="s">
        <v>3121</v>
      </c>
      <c r="BN659" s="176" t="s">
        <v>439</v>
      </c>
      <c r="BO659" s="191" t="s">
        <v>3122</v>
      </c>
      <c r="BP659" s="191" t="s">
        <v>3120</v>
      </c>
      <c r="BQ659" s="191" t="s">
        <v>2573</v>
      </c>
      <c r="BR659" s="176"/>
      <c r="BS659" s="192">
        <v>42465</v>
      </c>
      <c r="BT659" s="193" t="s">
        <v>3317</v>
      </c>
      <c r="BU659" s="183">
        <v>2016</v>
      </c>
      <c r="BV659" s="193">
        <v>42826</v>
      </c>
      <c r="BW659" s="192">
        <v>42501</v>
      </c>
      <c r="BX659" s="192"/>
      <c r="BY659" s="192"/>
      <c r="BZ659" s="192"/>
      <c r="CA659" s="192"/>
      <c r="CB659" s="192"/>
      <c r="CC659" s="192"/>
      <c r="CD659" s="192"/>
      <c r="CE659" s="183"/>
      <c r="CF659" s="183"/>
      <c r="CG659" s="192"/>
      <c r="CH659" s="168">
        <v>0</v>
      </c>
      <c r="CI659" s="168" t="s">
        <v>154</v>
      </c>
      <c r="CJ659" s="195" t="s">
        <v>154</v>
      </c>
      <c r="CK659" s="195">
        <v>2.1999999999999999E-2</v>
      </c>
      <c r="CL659" s="196" t="s">
        <v>154</v>
      </c>
      <c r="CM659" s="195" t="s">
        <v>154</v>
      </c>
      <c r="CN659" s="286"/>
      <c r="CO659" s="197"/>
      <c r="CP659" s="169" t="s">
        <v>176</v>
      </c>
      <c r="CQ659" s="183" t="s">
        <v>418</v>
      </c>
      <c r="CR659" s="183" t="s">
        <v>2503</v>
      </c>
      <c r="CS659" s="183" t="s">
        <v>3167</v>
      </c>
      <c r="CT659" s="183" t="s">
        <v>2935</v>
      </c>
      <c r="CU659" s="176" t="s">
        <v>614</v>
      </c>
      <c r="CV659" s="176" t="s">
        <v>314</v>
      </c>
      <c r="CW659" s="176" t="s">
        <v>2609</v>
      </c>
      <c r="CX659" s="176" t="s">
        <v>154</v>
      </c>
      <c r="CY659" s="199">
        <v>1234</v>
      </c>
      <c r="CZ659" s="176" t="s">
        <v>2883</v>
      </c>
      <c r="DA659" s="200" t="s">
        <v>175</v>
      </c>
      <c r="DB659" s="170" t="s">
        <v>174</v>
      </c>
      <c r="DC659" s="183"/>
      <c r="DD659" s="201"/>
      <c r="DE659" s="176"/>
      <c r="DF659" s="202"/>
      <c r="DG659" s="203" t="s">
        <v>154</v>
      </c>
      <c r="DH659" s="204">
        <v>0</v>
      </c>
      <c r="DI659" s="204">
        <v>0</v>
      </c>
      <c r="DJ659" s="203" t="s">
        <v>193</v>
      </c>
      <c r="DK659" s="168"/>
      <c r="DL659" s="203" t="e">
        <v>#N/A</v>
      </c>
      <c r="DM659" s="205"/>
      <c r="DN659" s="206"/>
      <c r="DO659" s="206"/>
      <c r="DP659" s="205"/>
      <c r="DQ659" s="207"/>
      <c r="DR659" s="170" t="s">
        <v>166</v>
      </c>
      <c r="DS659" s="206" t="s">
        <v>686</v>
      </c>
      <c r="DT659" s="206"/>
      <c r="DU659" s="206" t="s">
        <v>2980</v>
      </c>
      <c r="DV659" s="206"/>
      <c r="DW659" s="208">
        <v>0</v>
      </c>
      <c r="DX659" s="209" t="b">
        <v>0</v>
      </c>
      <c r="DY659" s="210">
        <v>0</v>
      </c>
      <c r="DZ659" s="209" t="s">
        <v>154</v>
      </c>
      <c r="EA659" s="209"/>
      <c r="EB659" s="209"/>
    </row>
    <row r="660" spans="1:133" ht="15" hidden="1" customHeight="1" x14ac:dyDescent="0.3">
      <c r="A660" s="165"/>
      <c r="B660" s="166" t="s">
        <v>154</v>
      </c>
      <c r="C660" s="166" t="s">
        <v>4514</v>
      </c>
      <c r="D660" s="166" t="s">
        <v>4494</v>
      </c>
      <c r="E660" s="166" t="s">
        <v>4512</v>
      </c>
      <c r="F660" s="167" t="s">
        <v>4515</v>
      </c>
      <c r="G660" s="168" t="s">
        <v>3001</v>
      </c>
      <c r="H660" s="169" t="s">
        <v>490</v>
      </c>
      <c r="I660" s="168" t="s">
        <v>722</v>
      </c>
      <c r="J660" s="170" t="s">
        <v>2869</v>
      </c>
      <c r="K660" s="170">
        <v>35000000</v>
      </c>
      <c r="L660" s="170">
        <v>188202000</v>
      </c>
      <c r="M660" s="171">
        <v>35000000</v>
      </c>
      <c r="N660" s="172">
        <v>188202000</v>
      </c>
      <c r="O660" s="171">
        <v>0</v>
      </c>
      <c r="P660" s="173">
        <v>0</v>
      </c>
      <c r="Q660" s="173">
        <v>0</v>
      </c>
      <c r="R660" s="173">
        <v>0</v>
      </c>
      <c r="S660" s="173">
        <v>0</v>
      </c>
      <c r="T660" s="174">
        <v>0</v>
      </c>
      <c r="U660" s="173">
        <v>0</v>
      </c>
      <c r="V660" s="175">
        <v>0</v>
      </c>
      <c r="W660" s="173">
        <v>0</v>
      </c>
      <c r="X660" s="173">
        <v>0</v>
      </c>
      <c r="Y660" s="174">
        <v>0</v>
      </c>
      <c r="Z660" s="173">
        <v>0</v>
      </c>
      <c r="AA660" s="173">
        <v>0</v>
      </c>
      <c r="AB660" s="173">
        <v>0</v>
      </c>
      <c r="AC660" s="171">
        <v>0</v>
      </c>
      <c r="AD660" s="171">
        <v>0</v>
      </c>
      <c r="AE660" s="171">
        <v>0</v>
      </c>
      <c r="AF660" s="238"/>
      <c r="AG660" s="177" t="s">
        <v>154</v>
      </c>
      <c r="AH660" s="178" t="s">
        <v>154</v>
      </c>
      <c r="AI660" s="179" t="s">
        <v>154</v>
      </c>
      <c r="AJ660" s="180">
        <v>0.2</v>
      </c>
      <c r="AK660" s="181">
        <v>409675200</v>
      </c>
      <c r="AL660" s="179">
        <v>0</v>
      </c>
      <c r="AM660" s="182" t="b">
        <v>0</v>
      </c>
      <c r="AN660" s="171">
        <v>0</v>
      </c>
      <c r="AO660" s="171">
        <v>0</v>
      </c>
      <c r="AP660" s="171">
        <v>0</v>
      </c>
      <c r="AQ660" s="171">
        <v>0</v>
      </c>
      <c r="AR660" s="171">
        <v>0</v>
      </c>
      <c r="AS660" s="171">
        <v>0</v>
      </c>
      <c r="AT660" s="171">
        <v>0</v>
      </c>
      <c r="AU660" s="238"/>
      <c r="AV660" s="168"/>
      <c r="AW660" s="168"/>
      <c r="AX660" s="168" t="s">
        <v>244</v>
      </c>
      <c r="AY660" s="183">
        <v>3</v>
      </c>
      <c r="AZ660" s="183"/>
      <c r="BA660" s="183">
        <v>3</v>
      </c>
      <c r="BB660" s="184">
        <v>3.0000000000000001E-3</v>
      </c>
      <c r="BC660" s="183">
        <v>4</v>
      </c>
      <c r="BD660" s="185">
        <v>0.69</v>
      </c>
      <c r="BE660" s="186">
        <v>2.0699999999999998E-3</v>
      </c>
      <c r="BF660" s="187">
        <v>0</v>
      </c>
      <c r="BG660" s="187">
        <v>0</v>
      </c>
      <c r="BH660" s="235" t="s">
        <v>2405</v>
      </c>
      <c r="BI660" s="189" t="s">
        <v>3118</v>
      </c>
      <c r="BJ660" s="176" t="s">
        <v>439</v>
      </c>
      <c r="BK660" s="190" t="s">
        <v>3119</v>
      </c>
      <c r="BL660" s="191" t="s">
        <v>3120</v>
      </c>
      <c r="BM660" s="191" t="s">
        <v>3121</v>
      </c>
      <c r="BN660" s="176" t="s">
        <v>439</v>
      </c>
      <c r="BO660" s="191" t="s">
        <v>3122</v>
      </c>
      <c r="BP660" s="191" t="s">
        <v>3120</v>
      </c>
      <c r="BQ660" s="191" t="s">
        <v>2573</v>
      </c>
      <c r="BR660" s="176"/>
      <c r="BS660" s="192">
        <v>43153</v>
      </c>
      <c r="BT660" s="193" t="s">
        <v>2988</v>
      </c>
      <c r="BU660" s="183">
        <v>2018</v>
      </c>
      <c r="BV660" s="193">
        <v>43282</v>
      </c>
      <c r="BW660" s="192"/>
      <c r="BX660" s="192"/>
      <c r="BY660" s="192"/>
      <c r="BZ660" s="192"/>
      <c r="CA660" s="192"/>
      <c r="CB660" s="192"/>
      <c r="CC660" s="192"/>
      <c r="CD660" s="192"/>
      <c r="CE660" s="183"/>
      <c r="CF660" s="183"/>
      <c r="CG660" s="192"/>
      <c r="CH660" s="168">
        <v>0</v>
      </c>
      <c r="CI660" s="168" t="s">
        <v>154</v>
      </c>
      <c r="CJ660" s="195" t="s">
        <v>154</v>
      </c>
      <c r="CK660" s="195">
        <v>2.35E-2</v>
      </c>
      <c r="CL660" s="196" t="s">
        <v>154</v>
      </c>
      <c r="CM660" s="195" t="s">
        <v>154</v>
      </c>
      <c r="CN660" s="286"/>
      <c r="CO660" s="197"/>
      <c r="CP660" s="169" t="s">
        <v>176</v>
      </c>
      <c r="CQ660" s="183" t="s">
        <v>418</v>
      </c>
      <c r="CR660" s="183" t="s">
        <v>2503</v>
      </c>
      <c r="CS660" s="183" t="s">
        <v>3167</v>
      </c>
      <c r="CT660" s="183" t="s">
        <v>2935</v>
      </c>
      <c r="CU660" s="176" t="s">
        <v>614</v>
      </c>
      <c r="CV660" s="176" t="s">
        <v>314</v>
      </c>
      <c r="CW660" s="176" t="s">
        <v>2609</v>
      </c>
      <c r="CX660" s="176" t="s">
        <v>154</v>
      </c>
      <c r="CY660" s="199">
        <v>1234</v>
      </c>
      <c r="CZ660" s="176" t="s">
        <v>2883</v>
      </c>
      <c r="DA660" s="200" t="s">
        <v>175</v>
      </c>
      <c r="DB660" s="170" t="s">
        <v>174</v>
      </c>
      <c r="DC660" s="183"/>
      <c r="DD660" s="201"/>
      <c r="DE660" s="176"/>
      <c r="DF660" s="202"/>
      <c r="DG660" s="203" t="s">
        <v>154</v>
      </c>
      <c r="DH660" s="204">
        <v>0</v>
      </c>
      <c r="DI660" s="204">
        <v>0</v>
      </c>
      <c r="DJ660" s="203" t="s">
        <v>193</v>
      </c>
      <c r="DK660" s="168"/>
      <c r="DL660" s="203" t="e">
        <v>#N/A</v>
      </c>
      <c r="DM660" s="205"/>
      <c r="DN660" s="206"/>
      <c r="DO660" s="206"/>
      <c r="DP660" s="205"/>
      <c r="DQ660" s="207"/>
      <c r="DR660" s="170" t="s">
        <v>166</v>
      </c>
      <c r="DS660" s="206"/>
      <c r="DT660" s="206"/>
      <c r="DU660" s="206" t="s">
        <v>2980</v>
      </c>
      <c r="DV660" s="206"/>
      <c r="DW660" s="208">
        <v>0</v>
      </c>
      <c r="DX660" s="209" t="b">
        <v>0</v>
      </c>
      <c r="DY660" s="210">
        <v>0</v>
      </c>
      <c r="DZ660" s="209" t="s">
        <v>154</v>
      </c>
      <c r="EA660" s="209"/>
      <c r="EB660" s="209"/>
    </row>
    <row r="661" spans="1:133" s="73" customFormat="1" ht="15" hidden="1" customHeight="1" x14ac:dyDescent="0.3">
      <c r="A661" s="295">
        <v>225</v>
      </c>
      <c r="B661" s="296"/>
      <c r="C661" s="297"/>
      <c r="D661" s="345"/>
      <c r="E661" s="345"/>
      <c r="F661" s="299" t="s">
        <v>4516</v>
      </c>
      <c r="G661" s="224"/>
      <c r="H661" s="300"/>
      <c r="I661" s="224"/>
      <c r="J661" s="161"/>
      <c r="K661" s="161"/>
      <c r="L661" s="161"/>
      <c r="M661" s="213"/>
      <c r="N661" s="346"/>
      <c r="O661" s="213"/>
      <c r="P661" s="346"/>
      <c r="Q661" s="211"/>
      <c r="R661" s="211"/>
      <c r="S661" s="211"/>
      <c r="T661" s="212"/>
      <c r="U661" s="212"/>
      <c r="V661" s="212"/>
      <c r="W661" s="346"/>
      <c r="X661" s="346"/>
      <c r="Y661" s="346"/>
      <c r="Z661" s="346"/>
      <c r="AA661" s="346"/>
      <c r="AB661" s="346"/>
      <c r="AC661" s="213"/>
      <c r="AD661" s="213"/>
      <c r="AE661" s="213"/>
      <c r="AF661" s="305"/>
      <c r="AG661" s="306"/>
      <c r="AH661" s="306"/>
      <c r="AI661" s="349"/>
      <c r="AJ661" s="349"/>
      <c r="AK661" s="349"/>
      <c r="AL661" s="349"/>
      <c r="AM661" s="349"/>
      <c r="AN661" s="213">
        <v>0</v>
      </c>
      <c r="AO661" s="213"/>
      <c r="AP661" s="213"/>
      <c r="AQ661" s="213"/>
      <c r="AR661" s="213"/>
      <c r="AS661" s="213"/>
      <c r="AT661" s="213"/>
      <c r="AU661" s="305"/>
      <c r="AV661" s="224"/>
      <c r="AW661" s="224"/>
      <c r="AX661" s="224"/>
      <c r="AY661" s="307"/>
      <c r="AZ661" s="307"/>
      <c r="BA661" s="307"/>
      <c r="BB661" s="214"/>
      <c r="BC661" s="307"/>
      <c r="BD661" s="215"/>
      <c r="BE661" s="214"/>
      <c r="BF661" s="308"/>
      <c r="BG661" s="308"/>
      <c r="BH661" s="224"/>
      <c r="BI661" s="308"/>
      <c r="BJ661" s="309"/>
      <c r="BK661" s="309"/>
      <c r="BL661" s="310"/>
      <c r="BM661" s="310"/>
      <c r="BN661" s="310"/>
      <c r="BO661" s="310"/>
      <c r="BP661" s="310"/>
      <c r="BQ661" s="310"/>
      <c r="BR661" s="309"/>
      <c r="BS661" s="311"/>
      <c r="BT661" s="311"/>
      <c r="BU661" s="311"/>
      <c r="BV661" s="312" t="s">
        <v>154</v>
      </c>
      <c r="BW661" s="311"/>
      <c r="BX661" s="311"/>
      <c r="BY661" s="311"/>
      <c r="BZ661" s="311"/>
      <c r="CA661" s="311"/>
      <c r="CB661" s="311"/>
      <c r="CC661" s="311"/>
      <c r="CD661" s="313"/>
      <c r="CE661" s="314"/>
      <c r="CF661" s="314"/>
      <c r="CG661" s="315"/>
      <c r="CH661" s="224"/>
      <c r="CI661" s="224"/>
      <c r="CJ661" s="214"/>
      <c r="CK661" s="214"/>
      <c r="CL661" s="317"/>
      <c r="CM661" s="316"/>
      <c r="CN661" s="352"/>
      <c r="CO661" s="220"/>
      <c r="CP661" s="300"/>
      <c r="CQ661" s="307"/>
      <c r="CR661" s="307"/>
      <c r="CS661" s="307"/>
      <c r="CT661" s="307"/>
      <c r="CU661" s="309"/>
      <c r="CV661" s="309"/>
      <c r="CW661" s="309"/>
      <c r="CX661" s="309"/>
      <c r="CY661" s="222"/>
      <c r="CZ661" s="309"/>
      <c r="DA661" s="223"/>
      <c r="DB661" s="161"/>
      <c r="DC661" s="317"/>
      <c r="DD661" s="347"/>
      <c r="DE661" s="309"/>
      <c r="DF661" s="350"/>
      <c r="DG661" s="350"/>
      <c r="DH661" s="351">
        <v>0</v>
      </c>
      <c r="DI661" s="351"/>
      <c r="DJ661" s="350"/>
      <c r="DK661" s="224"/>
      <c r="DL661" s="350"/>
      <c r="DM661" s="145"/>
      <c r="DN661" s="146"/>
      <c r="DO661" s="146"/>
      <c r="DP661" s="145"/>
      <c r="DQ661" s="160"/>
      <c r="DR661" s="161"/>
      <c r="DS661" s="146"/>
      <c r="DT661" s="146"/>
      <c r="DU661" s="146"/>
      <c r="DV661" s="146"/>
      <c r="DW661" s="162" t="s">
        <v>154</v>
      </c>
      <c r="DX661" s="163"/>
      <c r="DY661" s="164"/>
      <c r="DZ661" s="163"/>
      <c r="EA661" s="163"/>
      <c r="EB661" s="163"/>
    </row>
    <row r="662" spans="1:133" ht="15" hidden="1" customHeight="1" x14ac:dyDescent="0.3">
      <c r="A662" s="165"/>
      <c r="B662" s="166" t="s">
        <v>154</v>
      </c>
      <c r="C662" s="166" t="s">
        <v>4517</v>
      </c>
      <c r="D662" s="166" t="s">
        <v>4516</v>
      </c>
      <c r="E662" s="166" t="s">
        <v>2665</v>
      </c>
      <c r="F662" s="225" t="s">
        <v>2665</v>
      </c>
      <c r="G662" s="168" t="s">
        <v>2868</v>
      </c>
      <c r="H662" s="169" t="s">
        <v>212</v>
      </c>
      <c r="I662" s="168" t="s">
        <v>917</v>
      </c>
      <c r="J662" s="170" t="s">
        <v>2869</v>
      </c>
      <c r="K662" s="170">
        <v>83000000</v>
      </c>
      <c r="L662" s="170">
        <v>237994200</v>
      </c>
      <c r="M662" s="171">
        <v>83000000</v>
      </c>
      <c r="N662" s="172">
        <v>237994200</v>
      </c>
      <c r="O662" s="171">
        <v>0</v>
      </c>
      <c r="P662" s="173">
        <v>0</v>
      </c>
      <c r="Q662" s="173">
        <v>0</v>
      </c>
      <c r="R662" s="173">
        <v>0</v>
      </c>
      <c r="S662" s="173">
        <v>0</v>
      </c>
      <c r="T662" s="174">
        <v>0</v>
      </c>
      <c r="U662" s="173">
        <v>0</v>
      </c>
      <c r="V662" s="175">
        <v>0</v>
      </c>
      <c r="W662" s="173">
        <v>0</v>
      </c>
      <c r="X662" s="173">
        <v>0</v>
      </c>
      <c r="Y662" s="174">
        <v>0</v>
      </c>
      <c r="Z662" s="173">
        <v>0</v>
      </c>
      <c r="AA662" s="173">
        <v>0</v>
      </c>
      <c r="AB662" s="173">
        <v>0</v>
      </c>
      <c r="AC662" s="171">
        <v>0</v>
      </c>
      <c r="AD662" s="171">
        <v>0</v>
      </c>
      <c r="AE662" s="171">
        <v>0</v>
      </c>
      <c r="AF662" s="238"/>
      <c r="AG662" s="177" t="s">
        <v>154</v>
      </c>
      <c r="AH662" s="178" t="s">
        <v>154</v>
      </c>
      <c r="AI662" s="179" t="s">
        <v>154</v>
      </c>
      <c r="AJ662" s="180">
        <v>0.2</v>
      </c>
      <c r="AK662" s="181">
        <v>409675200</v>
      </c>
      <c r="AL662" s="179">
        <v>0</v>
      </c>
      <c r="AM662" s="182" t="b">
        <v>0</v>
      </c>
      <c r="AN662" s="171">
        <v>0</v>
      </c>
      <c r="AO662" s="171">
        <v>0</v>
      </c>
      <c r="AP662" s="171">
        <v>0</v>
      </c>
      <c r="AQ662" s="171">
        <v>0</v>
      </c>
      <c r="AR662" s="171">
        <v>0</v>
      </c>
      <c r="AS662" s="171">
        <v>0</v>
      </c>
      <c r="AT662" s="171">
        <v>0</v>
      </c>
      <c r="AU662" s="238"/>
      <c r="AV662" s="168"/>
      <c r="AW662" s="168"/>
      <c r="AX662" s="168" t="s">
        <v>159</v>
      </c>
      <c r="AY662" s="183">
        <v>3</v>
      </c>
      <c r="AZ662" s="183"/>
      <c r="BA662" s="183">
        <v>3</v>
      </c>
      <c r="BB662" s="184">
        <v>3.0000000000000001E-3</v>
      </c>
      <c r="BC662" s="183">
        <v>2</v>
      </c>
      <c r="BD662" s="185">
        <v>0.28999999999999998</v>
      </c>
      <c r="BE662" s="186">
        <v>8.7000000000000001E-4</v>
      </c>
      <c r="BF662" s="187">
        <v>0</v>
      </c>
      <c r="BG662" s="187">
        <v>0</v>
      </c>
      <c r="BH662" s="188" t="s">
        <v>2405</v>
      </c>
      <c r="BI662" s="189" t="s">
        <v>2973</v>
      </c>
      <c r="BJ662" s="176" t="s">
        <v>227</v>
      </c>
      <c r="BK662" s="190" t="s">
        <v>3034</v>
      </c>
      <c r="BL662" s="191" t="s">
        <v>3035</v>
      </c>
      <c r="BM662" s="191" t="s">
        <v>3036</v>
      </c>
      <c r="BN662" s="191" t="s">
        <v>1115</v>
      </c>
      <c r="BO662" s="191" t="s">
        <v>3037</v>
      </c>
      <c r="BP662" s="191" t="s">
        <v>2579</v>
      </c>
      <c r="BQ662" s="191" t="s">
        <v>2877</v>
      </c>
      <c r="BR662" s="176" t="s">
        <v>4518</v>
      </c>
      <c r="BS662" s="192">
        <v>41051</v>
      </c>
      <c r="BT662" s="193" t="s">
        <v>3102</v>
      </c>
      <c r="BU662" s="183">
        <v>2012</v>
      </c>
      <c r="BV662" s="193">
        <v>42005</v>
      </c>
      <c r="BW662" s="192">
        <v>41067</v>
      </c>
      <c r="BX662" s="192"/>
      <c r="BY662" s="192"/>
      <c r="BZ662" s="192">
        <v>41220</v>
      </c>
      <c r="CA662" s="192" t="s">
        <v>4519</v>
      </c>
      <c r="CB662" s="192">
        <v>41199</v>
      </c>
      <c r="CC662" s="192">
        <v>41928</v>
      </c>
      <c r="CD662" s="192">
        <v>42042</v>
      </c>
      <c r="CE662" s="183">
        <v>27</v>
      </c>
      <c r="CF662" s="183"/>
      <c r="CG662" s="192">
        <v>41990</v>
      </c>
      <c r="CH662" s="168">
        <v>0</v>
      </c>
      <c r="CI662" s="168" t="s">
        <v>154</v>
      </c>
      <c r="CJ662" s="195" t="s">
        <v>154</v>
      </c>
      <c r="CK662" s="195">
        <v>2.7000000000000003E-2</v>
      </c>
      <c r="CL662" s="196" t="s">
        <v>154</v>
      </c>
      <c r="CM662" s="195" t="s">
        <v>154</v>
      </c>
      <c r="CN662" s="286"/>
      <c r="CO662" s="197"/>
      <c r="CP662" s="169" t="s">
        <v>201</v>
      </c>
      <c r="CQ662" s="183" t="s">
        <v>1591</v>
      </c>
      <c r="CR662" s="183" t="s">
        <v>2501</v>
      </c>
      <c r="CS662" s="183" t="s">
        <v>3009</v>
      </c>
      <c r="CT662" s="183" t="s">
        <v>3010</v>
      </c>
      <c r="CU662" s="176" t="s">
        <v>560</v>
      </c>
      <c r="CV662" s="176" t="s">
        <v>562</v>
      </c>
      <c r="CW662" s="176" t="s">
        <v>562</v>
      </c>
      <c r="CX662" s="176" t="s">
        <v>154</v>
      </c>
      <c r="CY662" s="199">
        <v>1377</v>
      </c>
      <c r="CZ662" s="176" t="s">
        <v>2883</v>
      </c>
      <c r="DA662" s="200" t="s">
        <v>175</v>
      </c>
      <c r="DB662" s="170" t="s">
        <v>199</v>
      </c>
      <c r="DC662" s="183"/>
      <c r="DD662" s="201">
        <v>41514</v>
      </c>
      <c r="DE662" s="176" t="s">
        <v>356</v>
      </c>
      <c r="DF662" s="202"/>
      <c r="DG662" s="203" t="s">
        <v>154</v>
      </c>
      <c r="DH662" s="204">
        <v>0</v>
      </c>
      <c r="DI662" s="204">
        <v>0</v>
      </c>
      <c r="DJ662" s="203" t="s">
        <v>193</v>
      </c>
      <c r="DK662" s="168" t="s">
        <v>3420</v>
      </c>
      <c r="DL662" s="203" t="e">
        <v>#N/A</v>
      </c>
      <c r="DM662" s="205"/>
      <c r="DN662" s="206" t="s">
        <v>392</v>
      </c>
      <c r="DO662" s="206" t="s">
        <v>168</v>
      </c>
      <c r="DP662" s="205"/>
      <c r="DQ662" s="207" t="s">
        <v>154</v>
      </c>
      <c r="DR662" s="170" t="s">
        <v>166</v>
      </c>
      <c r="DS662" s="206"/>
      <c r="DT662" s="206"/>
      <c r="DU662" s="206" t="s">
        <v>2980</v>
      </c>
      <c r="DV662" s="206"/>
      <c r="DW662" s="208">
        <v>0</v>
      </c>
      <c r="DX662" s="209"/>
      <c r="DY662" s="210">
        <v>0</v>
      </c>
      <c r="DZ662" s="209" t="s">
        <v>154</v>
      </c>
      <c r="EA662" s="209"/>
      <c r="EB662" s="209" t="s">
        <v>2885</v>
      </c>
    </row>
    <row r="663" spans="1:133" s="73" customFormat="1" ht="15" hidden="1" customHeight="1" x14ac:dyDescent="0.3">
      <c r="A663" s="295">
        <v>226</v>
      </c>
      <c r="B663" s="296"/>
      <c r="C663" s="297"/>
      <c r="D663" s="345"/>
      <c r="E663" s="345"/>
      <c r="F663" s="299" t="s">
        <v>4520</v>
      </c>
      <c r="G663" s="224"/>
      <c r="H663" s="300"/>
      <c r="I663" s="224"/>
      <c r="J663" s="161"/>
      <c r="K663" s="161"/>
      <c r="L663" s="161"/>
      <c r="M663" s="213"/>
      <c r="N663" s="346"/>
      <c r="O663" s="213"/>
      <c r="P663" s="346"/>
      <c r="Q663" s="211"/>
      <c r="R663" s="211"/>
      <c r="S663" s="211"/>
      <c r="T663" s="212"/>
      <c r="U663" s="212"/>
      <c r="V663" s="212"/>
      <c r="W663" s="346"/>
      <c r="X663" s="346"/>
      <c r="Y663" s="346"/>
      <c r="Z663" s="346"/>
      <c r="AA663" s="346"/>
      <c r="AB663" s="346"/>
      <c r="AC663" s="213"/>
      <c r="AD663" s="213"/>
      <c r="AE663" s="213"/>
      <c r="AF663" s="305"/>
      <c r="AG663" s="306"/>
      <c r="AH663" s="306"/>
      <c r="AI663" s="349"/>
      <c r="AJ663" s="349"/>
      <c r="AK663" s="349"/>
      <c r="AL663" s="349"/>
      <c r="AM663" s="349"/>
      <c r="AN663" s="213">
        <v>0</v>
      </c>
      <c r="AO663" s="213"/>
      <c r="AP663" s="213"/>
      <c r="AQ663" s="213"/>
      <c r="AR663" s="213"/>
      <c r="AS663" s="213"/>
      <c r="AT663" s="213"/>
      <c r="AU663" s="305"/>
      <c r="AV663" s="224"/>
      <c r="AW663" s="224"/>
      <c r="AX663" s="224"/>
      <c r="AY663" s="307"/>
      <c r="AZ663" s="307"/>
      <c r="BA663" s="307"/>
      <c r="BB663" s="214"/>
      <c r="BC663" s="307"/>
      <c r="BD663" s="215"/>
      <c r="BE663" s="214"/>
      <c r="BF663" s="308"/>
      <c r="BG663" s="308"/>
      <c r="BH663" s="224"/>
      <c r="BI663" s="308"/>
      <c r="BJ663" s="309"/>
      <c r="BK663" s="309"/>
      <c r="BL663" s="310"/>
      <c r="BM663" s="310"/>
      <c r="BN663" s="310"/>
      <c r="BO663" s="310"/>
      <c r="BP663" s="310"/>
      <c r="BQ663" s="310"/>
      <c r="BR663" s="309"/>
      <c r="BS663" s="311"/>
      <c r="BT663" s="311"/>
      <c r="BU663" s="311"/>
      <c r="BV663" s="312" t="s">
        <v>154</v>
      </c>
      <c r="BW663" s="311"/>
      <c r="BX663" s="311"/>
      <c r="BY663" s="311"/>
      <c r="BZ663" s="311"/>
      <c r="CA663" s="311"/>
      <c r="CB663" s="311"/>
      <c r="CC663" s="311"/>
      <c r="CD663" s="313"/>
      <c r="CE663" s="314"/>
      <c r="CF663" s="314"/>
      <c r="CG663" s="315"/>
      <c r="CH663" s="224"/>
      <c r="CI663" s="224"/>
      <c r="CJ663" s="214"/>
      <c r="CK663" s="214"/>
      <c r="CL663" s="317"/>
      <c r="CM663" s="316"/>
      <c r="CN663" s="352"/>
      <c r="CO663" s="220"/>
      <c r="CP663" s="300"/>
      <c r="CQ663" s="307"/>
      <c r="CR663" s="307"/>
      <c r="CS663" s="307"/>
      <c r="CT663" s="307"/>
      <c r="CU663" s="309"/>
      <c r="CV663" s="309"/>
      <c r="CW663" s="309"/>
      <c r="CX663" s="309"/>
      <c r="CY663" s="222"/>
      <c r="CZ663" s="309"/>
      <c r="DA663" s="223"/>
      <c r="DB663" s="161"/>
      <c r="DC663" s="317"/>
      <c r="DD663" s="347"/>
      <c r="DE663" s="309"/>
      <c r="DF663" s="350"/>
      <c r="DG663" s="350"/>
      <c r="DH663" s="351">
        <v>0</v>
      </c>
      <c r="DI663" s="351"/>
      <c r="DJ663" s="350"/>
      <c r="DK663" s="224"/>
      <c r="DL663" s="350"/>
      <c r="DM663" s="145"/>
      <c r="DN663" s="146"/>
      <c r="DO663" s="146"/>
      <c r="DP663" s="145"/>
      <c r="DQ663" s="160"/>
      <c r="DR663" s="161"/>
      <c r="DS663" s="146"/>
      <c r="DT663" s="146"/>
      <c r="DU663" s="146"/>
      <c r="DV663" s="146"/>
      <c r="DW663" s="162" t="s">
        <v>154</v>
      </c>
      <c r="DX663" s="163"/>
      <c r="DY663" s="164"/>
      <c r="DZ663" s="163"/>
      <c r="EA663" s="163"/>
      <c r="EB663" s="163"/>
    </row>
    <row r="664" spans="1:133" ht="15" hidden="1" customHeight="1" x14ac:dyDescent="0.3">
      <c r="A664" s="165"/>
      <c r="B664" s="166" t="s">
        <v>154</v>
      </c>
      <c r="C664" s="166" t="s">
        <v>4521</v>
      </c>
      <c r="D664" s="166" t="s">
        <v>4520</v>
      </c>
      <c r="E664" s="166" t="s">
        <v>4522</v>
      </c>
      <c r="F664" s="258" t="s">
        <v>4522</v>
      </c>
      <c r="G664" s="168" t="s">
        <v>3001</v>
      </c>
      <c r="H664" s="169" t="s">
        <v>490</v>
      </c>
      <c r="I664" s="168" t="s">
        <v>187</v>
      </c>
      <c r="J664" s="170" t="s">
        <v>2869</v>
      </c>
      <c r="K664" s="170">
        <v>1590000</v>
      </c>
      <c r="L664" s="170">
        <v>6507870</v>
      </c>
      <c r="M664" s="171">
        <v>1590000</v>
      </c>
      <c r="N664" s="172">
        <v>6507870</v>
      </c>
      <c r="O664" s="171">
        <v>0</v>
      </c>
      <c r="P664" s="173">
        <v>0</v>
      </c>
      <c r="Q664" s="173">
        <v>0</v>
      </c>
      <c r="R664" s="173">
        <v>0</v>
      </c>
      <c r="S664" s="173">
        <v>0</v>
      </c>
      <c r="T664" s="174">
        <v>0</v>
      </c>
      <c r="U664" s="173">
        <v>0</v>
      </c>
      <c r="V664" s="175">
        <v>0</v>
      </c>
      <c r="W664" s="173">
        <v>0</v>
      </c>
      <c r="X664" s="173">
        <v>0</v>
      </c>
      <c r="Y664" s="174">
        <v>0</v>
      </c>
      <c r="Z664" s="173">
        <v>0</v>
      </c>
      <c r="AA664" s="173">
        <v>0</v>
      </c>
      <c r="AB664" s="173">
        <v>0</v>
      </c>
      <c r="AC664" s="171">
        <v>0</v>
      </c>
      <c r="AD664" s="171">
        <v>0</v>
      </c>
      <c r="AE664" s="171">
        <v>0</v>
      </c>
      <c r="AF664" s="238"/>
      <c r="AG664" s="177" t="s">
        <v>154</v>
      </c>
      <c r="AH664" s="178" t="s">
        <v>154</v>
      </c>
      <c r="AI664" s="179" t="s">
        <v>154</v>
      </c>
      <c r="AJ664" s="231">
        <v>0.2</v>
      </c>
      <c r="AK664" s="236">
        <v>409675200</v>
      </c>
      <c r="AL664" s="233">
        <v>0</v>
      </c>
      <c r="AM664" s="234" t="b">
        <v>0</v>
      </c>
      <c r="AN664" s="171">
        <v>0</v>
      </c>
      <c r="AO664" s="171">
        <v>0</v>
      </c>
      <c r="AP664" s="171">
        <v>0</v>
      </c>
      <c r="AQ664" s="171">
        <v>0</v>
      </c>
      <c r="AR664" s="171">
        <v>0</v>
      </c>
      <c r="AS664" s="171">
        <v>0</v>
      </c>
      <c r="AT664" s="171">
        <v>0</v>
      </c>
      <c r="AU664" s="238"/>
      <c r="AV664" s="168"/>
      <c r="AW664" s="168" t="s">
        <v>3117</v>
      </c>
      <c r="AX664" s="168" t="s">
        <v>244</v>
      </c>
      <c r="AY664" s="183">
        <v>4</v>
      </c>
      <c r="AZ664" s="183"/>
      <c r="BA664" s="183">
        <v>4</v>
      </c>
      <c r="BB664" s="184">
        <v>7.1999999999999998E-3</v>
      </c>
      <c r="BC664" s="183">
        <v>4</v>
      </c>
      <c r="BD664" s="185">
        <v>0.69</v>
      </c>
      <c r="BE664" s="186">
        <v>4.9679999999999993E-3</v>
      </c>
      <c r="BF664" s="187">
        <v>0</v>
      </c>
      <c r="BG664" s="187">
        <v>0</v>
      </c>
      <c r="BH664" s="235" t="s">
        <v>2405</v>
      </c>
      <c r="BI664" s="189" t="s">
        <v>2872</v>
      </c>
      <c r="BJ664" s="176" t="s">
        <v>165</v>
      </c>
      <c r="BK664" s="190" t="s">
        <v>2908</v>
      </c>
      <c r="BL664" s="191" t="s">
        <v>2578</v>
      </c>
      <c r="BM664" s="191" t="s">
        <v>2875</v>
      </c>
      <c r="BN664" s="176" t="s">
        <v>165</v>
      </c>
      <c r="BO664" s="191" t="s">
        <v>2909</v>
      </c>
      <c r="BP664" s="191" t="s">
        <v>2578</v>
      </c>
      <c r="BQ664" s="191" t="s">
        <v>2573</v>
      </c>
      <c r="BR664" s="176" t="s">
        <v>4523</v>
      </c>
      <c r="BS664" s="192">
        <v>41059</v>
      </c>
      <c r="BT664" s="193" t="s">
        <v>3102</v>
      </c>
      <c r="BU664" s="183">
        <v>2012</v>
      </c>
      <c r="BV664" s="193" t="s">
        <v>154</v>
      </c>
      <c r="BW664" s="192"/>
      <c r="BX664" s="192"/>
      <c r="BY664" s="192"/>
      <c r="BZ664" s="192"/>
      <c r="CA664" s="192"/>
      <c r="CB664" s="192"/>
      <c r="CC664" s="192"/>
      <c r="CD664" s="192"/>
      <c r="CE664" s="183"/>
      <c r="CF664" s="183"/>
      <c r="CG664" s="192"/>
      <c r="CH664" s="168">
        <v>0</v>
      </c>
      <c r="CI664" s="168" t="s">
        <v>154</v>
      </c>
      <c r="CJ664" s="195" t="s">
        <v>154</v>
      </c>
      <c r="CK664" s="195">
        <v>2.1900000000000003E-2</v>
      </c>
      <c r="CL664" s="196" t="s">
        <v>154</v>
      </c>
      <c r="CM664" s="195" t="s">
        <v>154</v>
      </c>
      <c r="CN664" s="286"/>
      <c r="CO664" s="197"/>
      <c r="CP664" s="169" t="s">
        <v>176</v>
      </c>
      <c r="CQ664" s="183" t="s">
        <v>418</v>
      </c>
      <c r="CR664" s="183" t="s">
        <v>2465</v>
      </c>
      <c r="CS664" s="183" t="s">
        <v>3081</v>
      </c>
      <c r="CT664" s="183" t="s">
        <v>2900</v>
      </c>
      <c r="CU664" s="176" t="s">
        <v>196</v>
      </c>
      <c r="CV664" s="176" t="s">
        <v>171</v>
      </c>
      <c r="CW664" s="176" t="s">
        <v>2901</v>
      </c>
      <c r="CX664" s="176" t="s">
        <v>2902</v>
      </c>
      <c r="CY664" s="199">
        <v>4000</v>
      </c>
      <c r="CZ664" s="176" t="s">
        <v>2903</v>
      </c>
      <c r="DA664" s="200" t="s">
        <v>251</v>
      </c>
      <c r="DB664" s="170" t="s">
        <v>174</v>
      </c>
      <c r="DC664" s="240"/>
      <c r="DD664" s="201"/>
      <c r="DE664" s="176"/>
      <c r="DF664" s="202"/>
      <c r="DG664" s="203" t="s">
        <v>154</v>
      </c>
      <c r="DH664" s="204">
        <v>0</v>
      </c>
      <c r="DI664" s="204">
        <v>0</v>
      </c>
      <c r="DJ664" s="203" t="s">
        <v>217</v>
      </c>
      <c r="DK664" s="168" t="s">
        <v>4524</v>
      </c>
      <c r="DL664" s="203" t="e">
        <v>#N/A</v>
      </c>
      <c r="DM664" s="205"/>
      <c r="DN664" s="206"/>
      <c r="DO664" s="206"/>
      <c r="DP664" s="205"/>
      <c r="DQ664" s="207" t="s">
        <v>154</v>
      </c>
      <c r="DR664" s="170" t="s">
        <v>166</v>
      </c>
      <c r="DS664" s="206"/>
      <c r="DT664" s="206"/>
      <c r="DU664" s="206" t="s">
        <v>2884</v>
      </c>
      <c r="DV664" s="206"/>
      <c r="DW664" s="208">
        <v>0</v>
      </c>
      <c r="DX664" s="209"/>
      <c r="DY664" s="210">
        <v>0</v>
      </c>
      <c r="DZ664" s="209" t="s">
        <v>154</v>
      </c>
      <c r="EA664" s="209"/>
      <c r="EB664" s="209"/>
    </row>
    <row r="665" spans="1:133" s="73" customFormat="1" ht="15" hidden="1" customHeight="1" x14ac:dyDescent="0.3">
      <c r="A665" s="295">
        <v>227</v>
      </c>
      <c r="B665" s="296"/>
      <c r="C665" s="297"/>
      <c r="D665" s="345"/>
      <c r="E665" s="345"/>
      <c r="F665" s="299" t="s">
        <v>4525</v>
      </c>
      <c r="G665" s="224"/>
      <c r="H665" s="300"/>
      <c r="I665" s="224"/>
      <c r="J665" s="161"/>
      <c r="K665" s="161"/>
      <c r="L665" s="161"/>
      <c r="M665" s="213"/>
      <c r="N665" s="346"/>
      <c r="O665" s="213"/>
      <c r="P665" s="346"/>
      <c r="Q665" s="211"/>
      <c r="R665" s="211"/>
      <c r="S665" s="211"/>
      <c r="T665" s="212"/>
      <c r="U665" s="212"/>
      <c r="V665" s="212"/>
      <c r="W665" s="346"/>
      <c r="X665" s="346"/>
      <c r="Y665" s="346"/>
      <c r="Z665" s="346"/>
      <c r="AA665" s="346"/>
      <c r="AB665" s="346"/>
      <c r="AC665" s="213"/>
      <c r="AD665" s="213"/>
      <c r="AE665" s="213"/>
      <c r="AF665" s="305"/>
      <c r="AG665" s="306"/>
      <c r="AH665" s="306"/>
      <c r="AI665" s="349"/>
      <c r="AJ665" s="349"/>
      <c r="AK665" s="349"/>
      <c r="AL665" s="349"/>
      <c r="AM665" s="349"/>
      <c r="AN665" s="213">
        <v>0</v>
      </c>
      <c r="AO665" s="213"/>
      <c r="AP665" s="213"/>
      <c r="AQ665" s="213"/>
      <c r="AR665" s="213"/>
      <c r="AS665" s="213"/>
      <c r="AT665" s="213"/>
      <c r="AU665" s="305"/>
      <c r="AV665" s="224"/>
      <c r="AW665" s="224"/>
      <c r="AX665" s="224"/>
      <c r="AY665" s="307"/>
      <c r="AZ665" s="307"/>
      <c r="BA665" s="307"/>
      <c r="BB665" s="214"/>
      <c r="BC665" s="307"/>
      <c r="BD665" s="215"/>
      <c r="BE665" s="214"/>
      <c r="BF665" s="308"/>
      <c r="BG665" s="308"/>
      <c r="BH665" s="224"/>
      <c r="BI665" s="308"/>
      <c r="BJ665" s="309"/>
      <c r="BK665" s="309"/>
      <c r="BL665" s="310"/>
      <c r="BM665" s="310"/>
      <c r="BN665" s="310"/>
      <c r="BO665" s="310"/>
      <c r="BP665" s="310"/>
      <c r="BQ665" s="310"/>
      <c r="BR665" s="309"/>
      <c r="BS665" s="311"/>
      <c r="BT665" s="311"/>
      <c r="BU665" s="311"/>
      <c r="BV665" s="312" t="s">
        <v>154</v>
      </c>
      <c r="BW665" s="311"/>
      <c r="BX665" s="311"/>
      <c r="BY665" s="311"/>
      <c r="BZ665" s="311"/>
      <c r="CA665" s="311"/>
      <c r="CB665" s="311"/>
      <c r="CC665" s="311"/>
      <c r="CD665" s="313"/>
      <c r="CE665" s="314"/>
      <c r="CF665" s="314"/>
      <c r="CG665" s="315"/>
      <c r="CH665" s="224"/>
      <c r="CI665" s="224"/>
      <c r="CJ665" s="214"/>
      <c r="CK665" s="214"/>
      <c r="CL665" s="317"/>
      <c r="CM665" s="316"/>
      <c r="CN665" s="352"/>
      <c r="CO665" s="220"/>
      <c r="CP665" s="300"/>
      <c r="CQ665" s="307"/>
      <c r="CR665" s="307"/>
      <c r="CS665" s="307"/>
      <c r="CT665" s="307"/>
      <c r="CU665" s="309"/>
      <c r="CV665" s="309"/>
      <c r="CW665" s="309"/>
      <c r="CX665" s="309"/>
      <c r="CY665" s="222"/>
      <c r="CZ665" s="309"/>
      <c r="DA665" s="223"/>
      <c r="DB665" s="161"/>
      <c r="DC665" s="317"/>
      <c r="DD665" s="347"/>
      <c r="DE665" s="309"/>
      <c r="DF665" s="350"/>
      <c r="DG665" s="350"/>
      <c r="DH665" s="351">
        <v>0</v>
      </c>
      <c r="DI665" s="351"/>
      <c r="DJ665" s="350"/>
      <c r="DK665" s="224"/>
      <c r="DL665" s="350"/>
      <c r="DM665" s="145"/>
      <c r="DN665" s="146"/>
      <c r="DO665" s="146"/>
      <c r="DP665" s="145"/>
      <c r="DQ665" s="160"/>
      <c r="DR665" s="161"/>
      <c r="DS665" s="146"/>
      <c r="DT665" s="146"/>
      <c r="DU665" s="146"/>
      <c r="DV665" s="146"/>
      <c r="DW665" s="162" t="s">
        <v>154</v>
      </c>
      <c r="DX665" s="163"/>
      <c r="DY665" s="164"/>
      <c r="DZ665" s="163"/>
      <c r="EA665" s="163"/>
      <c r="EB665" s="163"/>
    </row>
    <row r="666" spans="1:133" ht="15" hidden="1" customHeight="1" x14ac:dyDescent="0.3">
      <c r="A666" s="165"/>
      <c r="B666" s="166" t="s">
        <v>154</v>
      </c>
      <c r="C666" s="166" t="s">
        <v>4526</v>
      </c>
      <c r="D666" s="166" t="s">
        <v>4525</v>
      </c>
      <c r="E666" s="166" t="s">
        <v>4527</v>
      </c>
      <c r="F666" s="167" t="s">
        <v>4528</v>
      </c>
      <c r="G666" s="168" t="s">
        <v>3112</v>
      </c>
      <c r="H666" s="169" t="s">
        <v>490</v>
      </c>
      <c r="I666" s="168" t="s">
        <v>187</v>
      </c>
      <c r="J666" s="170" t="s">
        <v>2869</v>
      </c>
      <c r="K666" s="170">
        <v>300000</v>
      </c>
      <c r="L666" s="170">
        <v>1227900</v>
      </c>
      <c r="M666" s="171">
        <v>300000</v>
      </c>
      <c r="N666" s="172">
        <v>1227900</v>
      </c>
      <c r="O666" s="171">
        <v>0</v>
      </c>
      <c r="P666" s="173">
        <v>0</v>
      </c>
      <c r="Q666" s="173">
        <v>0</v>
      </c>
      <c r="R666" s="173">
        <v>0</v>
      </c>
      <c r="S666" s="173">
        <v>0</v>
      </c>
      <c r="T666" s="174">
        <v>0</v>
      </c>
      <c r="U666" s="173">
        <v>0</v>
      </c>
      <c r="V666" s="175">
        <v>0</v>
      </c>
      <c r="W666" s="173">
        <v>0</v>
      </c>
      <c r="X666" s="173">
        <v>0</v>
      </c>
      <c r="Y666" s="174">
        <v>0</v>
      </c>
      <c r="Z666" s="173">
        <v>0</v>
      </c>
      <c r="AA666" s="173">
        <v>0</v>
      </c>
      <c r="AB666" s="173">
        <v>0</v>
      </c>
      <c r="AC666" s="171">
        <v>0</v>
      </c>
      <c r="AD666" s="171">
        <v>0</v>
      </c>
      <c r="AE666" s="171">
        <v>0</v>
      </c>
      <c r="AF666" s="238"/>
      <c r="AG666" s="177" t="s">
        <v>154</v>
      </c>
      <c r="AH666" s="178" t="s">
        <v>154</v>
      </c>
      <c r="AI666" s="179" t="s">
        <v>154</v>
      </c>
      <c r="AJ666" s="231">
        <v>0.2</v>
      </c>
      <c r="AK666" s="236">
        <v>409675200</v>
      </c>
      <c r="AL666" s="233">
        <v>0</v>
      </c>
      <c r="AM666" s="234" t="b">
        <v>0</v>
      </c>
      <c r="AN666" s="171">
        <v>0</v>
      </c>
      <c r="AO666" s="171">
        <v>0</v>
      </c>
      <c r="AP666" s="171">
        <v>0</v>
      </c>
      <c r="AQ666" s="171">
        <v>0</v>
      </c>
      <c r="AR666" s="171">
        <v>0</v>
      </c>
      <c r="AS666" s="171">
        <v>0</v>
      </c>
      <c r="AT666" s="171">
        <v>0</v>
      </c>
      <c r="AU666" s="238"/>
      <c r="AV666" s="168"/>
      <c r="AW666" s="168"/>
      <c r="AX666" s="168" t="s">
        <v>159</v>
      </c>
      <c r="AY666" s="183">
        <v>3</v>
      </c>
      <c r="AZ666" s="183"/>
      <c r="BA666" s="183">
        <v>3</v>
      </c>
      <c r="BB666" s="184">
        <v>3.0000000000000001E-3</v>
      </c>
      <c r="BC666" s="183">
        <v>3</v>
      </c>
      <c r="BD666" s="185">
        <v>0.49</v>
      </c>
      <c r="BE666" s="186">
        <v>1.47E-3</v>
      </c>
      <c r="BF666" s="187">
        <v>0</v>
      </c>
      <c r="BG666" s="187">
        <v>0</v>
      </c>
      <c r="BH666" s="235" t="s">
        <v>2405</v>
      </c>
      <c r="BI666" s="189" t="s">
        <v>3118</v>
      </c>
      <c r="BJ666" s="176" t="s">
        <v>439</v>
      </c>
      <c r="BK666" s="190" t="s">
        <v>3119</v>
      </c>
      <c r="BL666" s="191" t="s">
        <v>3120</v>
      </c>
      <c r="BM666" s="191" t="s">
        <v>3121</v>
      </c>
      <c r="BN666" s="176" t="s">
        <v>439</v>
      </c>
      <c r="BO666" s="191" t="s">
        <v>3122</v>
      </c>
      <c r="BP666" s="191" t="s">
        <v>3120</v>
      </c>
      <c r="BQ666" s="191" t="s">
        <v>2573</v>
      </c>
      <c r="BR666" s="176" t="s">
        <v>4529</v>
      </c>
      <c r="BS666" s="192">
        <v>41038</v>
      </c>
      <c r="BT666" s="193" t="s">
        <v>3102</v>
      </c>
      <c r="BU666" s="183">
        <v>2012</v>
      </c>
      <c r="BV666" s="193" t="s">
        <v>154</v>
      </c>
      <c r="BW666" s="192">
        <v>41057</v>
      </c>
      <c r="BX666" s="192"/>
      <c r="BY666" s="192"/>
      <c r="BZ666" s="192"/>
      <c r="CA666" s="192"/>
      <c r="CB666" s="192"/>
      <c r="CC666" s="192"/>
      <c r="CD666" s="192"/>
      <c r="CE666" s="183">
        <v>12</v>
      </c>
      <c r="CF666" s="183"/>
      <c r="CG666" s="192"/>
      <c r="CH666" s="168">
        <v>0</v>
      </c>
      <c r="CI666" s="168" t="s">
        <v>154</v>
      </c>
      <c r="CJ666" s="195" t="s">
        <v>154</v>
      </c>
      <c r="CK666" s="195">
        <v>2.1900000000000003E-2</v>
      </c>
      <c r="CL666" s="196" t="s">
        <v>154</v>
      </c>
      <c r="CM666" s="195" t="s">
        <v>154</v>
      </c>
      <c r="CN666" s="286"/>
      <c r="CO666" s="197"/>
      <c r="CP666" s="169" t="s">
        <v>176</v>
      </c>
      <c r="CQ666" s="183" t="s">
        <v>505</v>
      </c>
      <c r="CR666" s="183" t="s">
        <v>2508</v>
      </c>
      <c r="CS666" s="183" t="s">
        <v>2989</v>
      </c>
      <c r="CT666" s="183" t="s">
        <v>2900</v>
      </c>
      <c r="CU666" s="176" t="s">
        <v>770</v>
      </c>
      <c r="CV666" s="176" t="s">
        <v>171</v>
      </c>
      <c r="CW666" s="176" t="s">
        <v>2990</v>
      </c>
      <c r="CX666" s="176" t="s">
        <v>154</v>
      </c>
      <c r="CY666" s="199">
        <v>884</v>
      </c>
      <c r="CZ666" s="176" t="s">
        <v>2903</v>
      </c>
      <c r="DA666" s="200" t="s">
        <v>251</v>
      </c>
      <c r="DB666" s="170" t="s">
        <v>174</v>
      </c>
      <c r="DC666" s="240"/>
      <c r="DD666" s="201"/>
      <c r="DE666" s="176"/>
      <c r="DF666" s="202"/>
      <c r="DG666" s="203" t="s">
        <v>154</v>
      </c>
      <c r="DH666" s="204">
        <v>0</v>
      </c>
      <c r="DI666" s="204">
        <v>0</v>
      </c>
      <c r="DJ666" s="203" t="s">
        <v>217</v>
      </c>
      <c r="DK666" s="168" t="s">
        <v>3406</v>
      </c>
      <c r="DL666" s="203" t="e">
        <v>#N/A</v>
      </c>
      <c r="DM666" s="205"/>
      <c r="DN666" s="206"/>
      <c r="DO666" s="206"/>
      <c r="DP666" s="205"/>
      <c r="DQ666" s="207" t="s">
        <v>154</v>
      </c>
      <c r="DR666" s="170" t="s">
        <v>166</v>
      </c>
      <c r="DS666" s="206"/>
      <c r="DT666" s="206"/>
      <c r="DU666" s="206" t="s">
        <v>2980</v>
      </c>
      <c r="DV666" s="206"/>
      <c r="DW666" s="208">
        <v>0</v>
      </c>
      <c r="DX666" s="209"/>
      <c r="DY666" s="210">
        <v>0</v>
      </c>
      <c r="DZ666" s="209" t="s">
        <v>154</v>
      </c>
      <c r="EA666" s="209"/>
      <c r="EB666" s="209"/>
    </row>
    <row r="667" spans="1:133" ht="15" hidden="1" customHeight="1" x14ac:dyDescent="0.3">
      <c r="A667" s="165"/>
      <c r="B667" s="166" t="s">
        <v>154</v>
      </c>
      <c r="C667" s="166" t="s">
        <v>4530</v>
      </c>
      <c r="D667" s="166" t="s">
        <v>4525</v>
      </c>
      <c r="E667" s="166" t="s">
        <v>4527</v>
      </c>
      <c r="F667" s="258" t="s">
        <v>4531</v>
      </c>
      <c r="G667" s="168" t="s">
        <v>479</v>
      </c>
      <c r="H667" s="169" t="s">
        <v>490</v>
      </c>
      <c r="I667" s="168" t="s">
        <v>187</v>
      </c>
      <c r="J667" s="170" t="s">
        <v>156</v>
      </c>
      <c r="K667" s="170">
        <v>1000000</v>
      </c>
      <c r="L667" s="170">
        <v>4093000</v>
      </c>
      <c r="M667" s="171">
        <v>1000000</v>
      </c>
      <c r="N667" s="172">
        <v>4093000</v>
      </c>
      <c r="O667" s="171">
        <v>0</v>
      </c>
      <c r="P667" s="173">
        <v>0</v>
      </c>
      <c r="Q667" s="173">
        <v>0</v>
      </c>
      <c r="R667" s="173">
        <v>0</v>
      </c>
      <c r="S667" s="173">
        <v>0</v>
      </c>
      <c r="T667" s="174">
        <v>0</v>
      </c>
      <c r="U667" s="173">
        <v>0</v>
      </c>
      <c r="V667" s="175">
        <v>0</v>
      </c>
      <c r="W667" s="173">
        <v>0</v>
      </c>
      <c r="X667" s="173">
        <v>0</v>
      </c>
      <c r="Y667" s="174">
        <v>0</v>
      </c>
      <c r="Z667" s="173">
        <v>0</v>
      </c>
      <c r="AA667" s="173">
        <v>0</v>
      </c>
      <c r="AB667" s="173">
        <v>0</v>
      </c>
      <c r="AC667" s="171">
        <v>0</v>
      </c>
      <c r="AD667" s="171">
        <v>0</v>
      </c>
      <c r="AE667" s="171">
        <v>0</v>
      </c>
      <c r="AF667" s="238"/>
      <c r="AG667" s="177" t="s">
        <v>154</v>
      </c>
      <c r="AH667" s="178" t="s">
        <v>154</v>
      </c>
      <c r="AI667" s="179" t="s">
        <v>154</v>
      </c>
      <c r="AJ667" s="231">
        <v>0.2</v>
      </c>
      <c r="AK667" s="236">
        <v>409675200</v>
      </c>
      <c r="AL667" s="233">
        <v>0</v>
      </c>
      <c r="AM667" s="234" t="b">
        <v>0</v>
      </c>
      <c r="AN667" s="171">
        <v>0</v>
      </c>
      <c r="AO667" s="171">
        <v>0</v>
      </c>
      <c r="AP667" s="171">
        <v>0</v>
      </c>
      <c r="AQ667" s="171">
        <v>0</v>
      </c>
      <c r="AR667" s="171">
        <v>0</v>
      </c>
      <c r="AS667" s="171">
        <v>0</v>
      </c>
      <c r="AT667" s="171">
        <v>0</v>
      </c>
      <c r="AU667" s="238"/>
      <c r="AV667" s="168"/>
      <c r="AW667" s="168"/>
      <c r="AX667" s="168" t="s">
        <v>159</v>
      </c>
      <c r="AY667" s="183">
        <v>3</v>
      </c>
      <c r="AZ667" s="183"/>
      <c r="BA667" s="183">
        <v>3</v>
      </c>
      <c r="BB667" s="184">
        <v>3.0000000000000001E-3</v>
      </c>
      <c r="BC667" s="183">
        <v>3</v>
      </c>
      <c r="BD667" s="185">
        <v>0.49</v>
      </c>
      <c r="BE667" s="186">
        <v>1.47E-3</v>
      </c>
      <c r="BF667" s="187">
        <v>0</v>
      </c>
      <c r="BG667" s="187">
        <v>0</v>
      </c>
      <c r="BH667" s="235" t="s">
        <v>2405</v>
      </c>
      <c r="BI667" s="189" t="s">
        <v>3118</v>
      </c>
      <c r="BJ667" s="176" t="s">
        <v>439</v>
      </c>
      <c r="BK667" s="190" t="s">
        <v>3119</v>
      </c>
      <c r="BL667" s="191" t="s">
        <v>3120</v>
      </c>
      <c r="BM667" s="191" t="s">
        <v>3121</v>
      </c>
      <c r="BN667" s="176" t="s">
        <v>439</v>
      </c>
      <c r="BO667" s="191" t="s">
        <v>3122</v>
      </c>
      <c r="BP667" s="191" t="s">
        <v>3120</v>
      </c>
      <c r="BQ667" s="191" t="s">
        <v>2573</v>
      </c>
      <c r="BR667" s="176" t="s">
        <v>4529</v>
      </c>
      <c r="BS667" s="192">
        <v>41038</v>
      </c>
      <c r="BT667" s="193" t="s">
        <v>3102</v>
      </c>
      <c r="BU667" s="183">
        <v>2012</v>
      </c>
      <c r="BV667" s="193" t="s">
        <v>154</v>
      </c>
      <c r="BW667" s="192">
        <v>41057</v>
      </c>
      <c r="BX667" s="192"/>
      <c r="BY667" s="192"/>
      <c r="BZ667" s="192"/>
      <c r="CA667" s="192"/>
      <c r="CB667" s="192"/>
      <c r="CC667" s="192"/>
      <c r="CD667" s="192"/>
      <c r="CE667" s="183"/>
      <c r="CF667" s="183"/>
      <c r="CG667" s="192"/>
      <c r="CH667" s="168">
        <v>0</v>
      </c>
      <c r="CI667" s="168" t="s">
        <v>2898</v>
      </c>
      <c r="CJ667" s="195" t="s">
        <v>154</v>
      </c>
      <c r="CK667" s="195">
        <v>1.8000000000000002E-2</v>
      </c>
      <c r="CL667" s="196" t="s">
        <v>154</v>
      </c>
      <c r="CM667" s="195" t="s">
        <v>154</v>
      </c>
      <c r="CN667" s="286"/>
      <c r="CO667" s="197"/>
      <c r="CP667" s="169" t="s">
        <v>176</v>
      </c>
      <c r="CQ667" s="183" t="s">
        <v>505</v>
      </c>
      <c r="CR667" s="183" t="s">
        <v>2508</v>
      </c>
      <c r="CS667" s="183" t="s">
        <v>2989</v>
      </c>
      <c r="CT667" s="183" t="s">
        <v>2900</v>
      </c>
      <c r="CU667" s="176" t="s">
        <v>770</v>
      </c>
      <c r="CV667" s="176" t="s">
        <v>171</v>
      </c>
      <c r="CW667" s="176" t="s">
        <v>2990</v>
      </c>
      <c r="CX667" s="176" t="s">
        <v>154</v>
      </c>
      <c r="CY667" s="199">
        <v>884</v>
      </c>
      <c r="CZ667" s="176" t="s">
        <v>2903</v>
      </c>
      <c r="DA667" s="200" t="s">
        <v>251</v>
      </c>
      <c r="DB667" s="170" t="s">
        <v>174</v>
      </c>
      <c r="DC667" s="240"/>
      <c r="DD667" s="201"/>
      <c r="DE667" s="176"/>
      <c r="DF667" s="202"/>
      <c r="DG667" s="203" t="s">
        <v>154</v>
      </c>
      <c r="DH667" s="204">
        <v>0</v>
      </c>
      <c r="DI667" s="204">
        <v>0</v>
      </c>
      <c r="DJ667" s="203" t="s">
        <v>217</v>
      </c>
      <c r="DK667" s="168" t="s">
        <v>3406</v>
      </c>
      <c r="DL667" s="203" t="e">
        <v>#N/A</v>
      </c>
      <c r="DM667" s="205"/>
      <c r="DN667" s="206"/>
      <c r="DO667" s="206"/>
      <c r="DP667" s="205"/>
      <c r="DQ667" s="207" t="s">
        <v>154</v>
      </c>
      <c r="DR667" s="170" t="s">
        <v>166</v>
      </c>
      <c r="DS667" s="206"/>
      <c r="DT667" s="206"/>
      <c r="DU667" s="206" t="s">
        <v>2980</v>
      </c>
      <c r="DV667" s="206"/>
      <c r="DW667" s="208">
        <v>0</v>
      </c>
      <c r="DX667" s="209"/>
      <c r="DY667" s="210">
        <v>0</v>
      </c>
      <c r="DZ667" s="209" t="s">
        <v>154</v>
      </c>
      <c r="EA667" s="209"/>
      <c r="EB667" s="209"/>
    </row>
    <row r="668" spans="1:133" s="73" customFormat="1" ht="15" hidden="1" customHeight="1" x14ac:dyDescent="0.3">
      <c r="A668" s="295">
        <v>228</v>
      </c>
      <c r="B668" s="296"/>
      <c r="C668" s="297"/>
      <c r="D668" s="355"/>
      <c r="E668" s="355"/>
      <c r="F668" s="299" t="s">
        <v>4532</v>
      </c>
      <c r="G668" s="224"/>
      <c r="H668" s="300"/>
      <c r="I668" s="224"/>
      <c r="J668" s="161"/>
      <c r="K668" s="161"/>
      <c r="L668" s="161"/>
      <c r="M668" s="213"/>
      <c r="N668" s="346"/>
      <c r="O668" s="213"/>
      <c r="P668" s="346"/>
      <c r="Q668" s="211"/>
      <c r="R668" s="211"/>
      <c r="S668" s="211"/>
      <c r="T668" s="212"/>
      <c r="U668" s="212"/>
      <c r="V668" s="212"/>
      <c r="W668" s="346"/>
      <c r="X668" s="346"/>
      <c r="Y668" s="346"/>
      <c r="Z668" s="346"/>
      <c r="AA668" s="346"/>
      <c r="AB668" s="346"/>
      <c r="AC668" s="213"/>
      <c r="AD668" s="213"/>
      <c r="AE668" s="213"/>
      <c r="AF668" s="305"/>
      <c r="AG668" s="306"/>
      <c r="AH668" s="306"/>
      <c r="AI668" s="349"/>
      <c r="AJ668" s="349"/>
      <c r="AK668" s="349"/>
      <c r="AL668" s="349"/>
      <c r="AM668" s="349"/>
      <c r="AN668" s="213">
        <v>0</v>
      </c>
      <c r="AO668" s="213"/>
      <c r="AP668" s="213"/>
      <c r="AQ668" s="213"/>
      <c r="AR668" s="213"/>
      <c r="AS668" s="213"/>
      <c r="AT668" s="213"/>
      <c r="AU668" s="305"/>
      <c r="AV668" s="224"/>
      <c r="AW668" s="224"/>
      <c r="AX668" s="224"/>
      <c r="AY668" s="307"/>
      <c r="AZ668" s="307"/>
      <c r="BA668" s="307"/>
      <c r="BB668" s="214"/>
      <c r="BC668" s="307"/>
      <c r="BD668" s="215"/>
      <c r="BE668" s="214"/>
      <c r="BF668" s="308"/>
      <c r="BG668" s="308"/>
      <c r="BH668" s="224"/>
      <c r="BI668" s="308"/>
      <c r="BJ668" s="309"/>
      <c r="BK668" s="309"/>
      <c r="BL668" s="310"/>
      <c r="BM668" s="310"/>
      <c r="BN668" s="310"/>
      <c r="BO668" s="310"/>
      <c r="BP668" s="310"/>
      <c r="BQ668" s="310"/>
      <c r="BR668" s="309"/>
      <c r="BS668" s="311"/>
      <c r="BT668" s="311"/>
      <c r="BU668" s="311"/>
      <c r="BV668" s="312" t="s">
        <v>154</v>
      </c>
      <c r="BW668" s="311"/>
      <c r="BX668" s="311"/>
      <c r="BY668" s="311"/>
      <c r="BZ668" s="311"/>
      <c r="CA668" s="311"/>
      <c r="CB668" s="311"/>
      <c r="CC668" s="311"/>
      <c r="CD668" s="313"/>
      <c r="CE668" s="314"/>
      <c r="CF668" s="314"/>
      <c r="CG668" s="315"/>
      <c r="CH668" s="224"/>
      <c r="CI668" s="224"/>
      <c r="CJ668" s="214"/>
      <c r="CK668" s="214"/>
      <c r="CL668" s="316"/>
      <c r="CM668" s="316"/>
      <c r="CN668" s="352"/>
      <c r="CO668" s="220"/>
      <c r="CP668" s="300"/>
      <c r="CQ668" s="307"/>
      <c r="CR668" s="307"/>
      <c r="CS668" s="307"/>
      <c r="CT668" s="307"/>
      <c r="CU668" s="309"/>
      <c r="CV668" s="309"/>
      <c r="CW668" s="309"/>
      <c r="CX668" s="309"/>
      <c r="CY668" s="222"/>
      <c r="CZ668" s="309"/>
      <c r="DA668" s="223"/>
      <c r="DB668" s="161"/>
      <c r="DC668" s="317"/>
      <c r="DD668" s="347"/>
      <c r="DE668" s="309"/>
      <c r="DF668" s="350"/>
      <c r="DG668" s="350"/>
      <c r="DH668" s="351">
        <v>0</v>
      </c>
      <c r="DI668" s="351"/>
      <c r="DJ668" s="350"/>
      <c r="DK668" s="224"/>
      <c r="DL668" s="350"/>
      <c r="DM668" s="145"/>
      <c r="DN668" s="146"/>
      <c r="DO668" s="146"/>
      <c r="DP668" s="145"/>
      <c r="DQ668" s="160"/>
      <c r="DR668" s="161"/>
      <c r="DS668" s="146"/>
      <c r="DT668" s="146"/>
      <c r="DU668" s="146"/>
      <c r="DV668" s="146"/>
      <c r="DW668" s="162" t="s">
        <v>154</v>
      </c>
      <c r="DX668" s="163"/>
      <c r="DY668" s="164"/>
      <c r="DZ668" s="163"/>
      <c r="EA668" s="163"/>
      <c r="EB668" s="163"/>
    </row>
    <row r="669" spans="1:133" ht="15" hidden="1" customHeight="1" x14ac:dyDescent="0.3">
      <c r="A669" s="165"/>
      <c r="B669" s="166" t="s">
        <v>154</v>
      </c>
      <c r="C669" s="166" t="s">
        <v>4533</v>
      </c>
      <c r="D669" s="166" t="s">
        <v>4532</v>
      </c>
      <c r="E669" s="166" t="s">
        <v>4534</v>
      </c>
      <c r="F669" s="167" t="s">
        <v>4535</v>
      </c>
      <c r="G669" s="168" t="s">
        <v>4536</v>
      </c>
      <c r="H669" s="169" t="s">
        <v>212</v>
      </c>
      <c r="I669" s="168" t="s">
        <v>158</v>
      </c>
      <c r="J669" s="170" t="s">
        <v>2869</v>
      </c>
      <c r="K669" s="170">
        <v>600000000</v>
      </c>
      <c r="L669" s="170">
        <v>600000000</v>
      </c>
      <c r="M669" s="171">
        <v>600000000</v>
      </c>
      <c r="N669" s="172">
        <v>600000000</v>
      </c>
      <c r="O669" s="171">
        <v>0</v>
      </c>
      <c r="P669" s="173">
        <v>0</v>
      </c>
      <c r="Q669" s="173">
        <v>0</v>
      </c>
      <c r="R669" s="173">
        <v>0</v>
      </c>
      <c r="S669" s="173">
        <v>0</v>
      </c>
      <c r="T669" s="174">
        <v>0</v>
      </c>
      <c r="U669" s="173">
        <v>0</v>
      </c>
      <c r="V669" s="175">
        <v>0</v>
      </c>
      <c r="W669" s="173">
        <v>0</v>
      </c>
      <c r="X669" s="173">
        <v>0</v>
      </c>
      <c r="Y669" s="174">
        <v>0</v>
      </c>
      <c r="Z669" s="173">
        <v>0</v>
      </c>
      <c r="AA669" s="173">
        <v>0</v>
      </c>
      <c r="AB669" s="173">
        <v>0</v>
      </c>
      <c r="AC669" s="171">
        <v>0</v>
      </c>
      <c r="AD669" s="171">
        <v>0</v>
      </c>
      <c r="AE669" s="171">
        <v>0</v>
      </c>
      <c r="AF669" s="176" t="s">
        <v>2870</v>
      </c>
      <c r="AG669" s="177">
        <v>0</v>
      </c>
      <c r="AH669" s="178">
        <v>0</v>
      </c>
      <c r="AI669" s="179">
        <v>0</v>
      </c>
      <c r="AJ669" s="180">
        <v>0.15</v>
      </c>
      <c r="AK669" s="181">
        <v>307256400</v>
      </c>
      <c r="AL669" s="179">
        <v>0.2019747261245006</v>
      </c>
      <c r="AM669" s="182" t="b">
        <v>0</v>
      </c>
      <c r="AN669" s="171">
        <v>0</v>
      </c>
      <c r="AO669" s="171">
        <v>0</v>
      </c>
      <c r="AP669" s="171">
        <v>0</v>
      </c>
      <c r="AQ669" s="171">
        <v>0</v>
      </c>
      <c r="AR669" s="171">
        <v>0</v>
      </c>
      <c r="AS669" s="171">
        <v>0</v>
      </c>
      <c r="AT669" s="171">
        <v>0</v>
      </c>
      <c r="AU669" s="238"/>
      <c r="AV669" s="168"/>
      <c r="AW669" s="168"/>
      <c r="AX669" s="168" t="s">
        <v>159</v>
      </c>
      <c r="AY669" s="183">
        <v>6</v>
      </c>
      <c r="AZ669" s="183">
        <v>6</v>
      </c>
      <c r="BA669" s="183"/>
      <c r="BB669" s="184">
        <v>5.8000000000000003E-2</v>
      </c>
      <c r="BC669" s="183">
        <v>3</v>
      </c>
      <c r="BD669" s="185">
        <v>0.49</v>
      </c>
      <c r="BE669" s="186">
        <v>2.8420000000000001E-2</v>
      </c>
      <c r="BF669" s="187">
        <v>0</v>
      </c>
      <c r="BG669" s="187">
        <v>0</v>
      </c>
      <c r="BH669" s="188" t="s">
        <v>2413</v>
      </c>
      <c r="BI669" s="189" t="s">
        <v>3087</v>
      </c>
      <c r="BJ669" s="176" t="s">
        <v>3088</v>
      </c>
      <c r="BK669" s="190" t="s">
        <v>3739</v>
      </c>
      <c r="BL669" s="191" t="s">
        <v>2580</v>
      </c>
      <c r="BM669" s="191" t="s">
        <v>3091</v>
      </c>
      <c r="BN669" s="176" t="s">
        <v>3088</v>
      </c>
      <c r="BO669" s="191" t="s">
        <v>3740</v>
      </c>
      <c r="BP669" s="191" t="s">
        <v>2580</v>
      </c>
      <c r="BQ669" s="191" t="s">
        <v>2573</v>
      </c>
      <c r="BR669" s="176" t="s">
        <v>4537</v>
      </c>
      <c r="BS669" s="192">
        <v>41051</v>
      </c>
      <c r="BT669" s="193" t="s">
        <v>3102</v>
      </c>
      <c r="BU669" s="183">
        <v>2012</v>
      </c>
      <c r="BV669" s="193" t="s">
        <v>154</v>
      </c>
      <c r="BW669" s="192">
        <v>41054</v>
      </c>
      <c r="BX669" s="192"/>
      <c r="BY669" s="192"/>
      <c r="BZ669" s="192">
        <v>41057</v>
      </c>
      <c r="CA669" s="192">
        <v>41238</v>
      </c>
      <c r="CB669" s="192">
        <v>41054</v>
      </c>
      <c r="CC669" s="192">
        <v>41146</v>
      </c>
      <c r="CD669" s="192">
        <v>41238</v>
      </c>
      <c r="CE669" s="183"/>
      <c r="CF669" s="183"/>
      <c r="CG669" s="192"/>
      <c r="CH669" s="168">
        <v>0</v>
      </c>
      <c r="CI669" s="168" t="s">
        <v>154</v>
      </c>
      <c r="CJ669" s="195" t="s">
        <v>154</v>
      </c>
      <c r="CK669" s="195" t="s">
        <v>155</v>
      </c>
      <c r="CL669" s="196" t="s">
        <v>154</v>
      </c>
      <c r="CM669" s="195" t="s">
        <v>154</v>
      </c>
      <c r="CN669" s="286"/>
      <c r="CO669" s="197"/>
      <c r="CP669" s="169" t="s">
        <v>201</v>
      </c>
      <c r="CQ669" s="183" t="s">
        <v>418</v>
      </c>
      <c r="CR669" s="183" t="s">
        <v>2464</v>
      </c>
      <c r="CS669" s="183" t="s">
        <v>2899</v>
      </c>
      <c r="CT669" s="183" t="s">
        <v>2900</v>
      </c>
      <c r="CU669" s="176" t="s">
        <v>169</v>
      </c>
      <c r="CV669" s="176" t="s">
        <v>169</v>
      </c>
      <c r="CW669" s="176" t="s">
        <v>2901</v>
      </c>
      <c r="CX669" s="176" t="s">
        <v>2902</v>
      </c>
      <c r="CY669" s="199">
        <v>0</v>
      </c>
      <c r="CZ669" s="176" t="s">
        <v>2903</v>
      </c>
      <c r="DA669" s="200" t="s">
        <v>251</v>
      </c>
      <c r="DB669" s="170" t="s">
        <v>174</v>
      </c>
      <c r="DC669" s="240"/>
      <c r="DD669" s="201"/>
      <c r="DE669" s="176"/>
      <c r="DF669" s="202"/>
      <c r="DG669" s="203" t="s">
        <v>154</v>
      </c>
      <c r="DH669" s="204">
        <v>0</v>
      </c>
      <c r="DI669" s="204">
        <v>0</v>
      </c>
      <c r="DJ669" s="203" t="s">
        <v>193</v>
      </c>
      <c r="DK669" s="168" t="s">
        <v>2364</v>
      </c>
      <c r="DL669" s="203" t="e">
        <v>#N/A</v>
      </c>
      <c r="DM669" s="205"/>
      <c r="DN669" s="206"/>
      <c r="DO669" s="206"/>
      <c r="DP669" s="205"/>
      <c r="DQ669" s="207" t="s">
        <v>154</v>
      </c>
      <c r="DR669" s="170" t="s">
        <v>166</v>
      </c>
      <c r="DS669" s="206"/>
      <c r="DT669" s="206"/>
      <c r="DU669" s="206" t="s">
        <v>2884</v>
      </c>
      <c r="DV669" s="206"/>
      <c r="DW669" s="208">
        <v>0</v>
      </c>
      <c r="DX669" s="209"/>
      <c r="DY669" s="210" t="s">
        <v>2870</v>
      </c>
      <c r="DZ669" s="209" t="s">
        <v>154</v>
      </c>
      <c r="EA669" s="209"/>
      <c r="EB669" s="209"/>
    </row>
    <row r="670" spans="1:133" ht="15" customHeight="1" x14ac:dyDescent="0.3">
      <c r="A670" s="165"/>
      <c r="B670" s="166" t="s">
        <v>795</v>
      </c>
      <c r="C670" s="166" t="s">
        <v>4538</v>
      </c>
      <c r="D670" s="166" t="s">
        <v>4532</v>
      </c>
      <c r="E670" s="166" t="s">
        <v>4534</v>
      </c>
      <c r="F670" s="225" t="s">
        <v>4539</v>
      </c>
      <c r="G670" s="168" t="s">
        <v>3144</v>
      </c>
      <c r="H670" s="169" t="s">
        <v>188</v>
      </c>
      <c r="I670" s="168" t="s">
        <v>187</v>
      </c>
      <c r="J670" s="170" t="s">
        <v>2869</v>
      </c>
      <c r="K670" s="170">
        <v>117000000</v>
      </c>
      <c r="L670" s="170">
        <v>478881000</v>
      </c>
      <c r="M670" s="171">
        <v>117000000</v>
      </c>
      <c r="N670" s="172">
        <v>478881000</v>
      </c>
      <c r="O670" s="171">
        <v>15161990.539999999</v>
      </c>
      <c r="P670" s="173">
        <v>62058027.24000001</v>
      </c>
      <c r="Q670" s="173">
        <v>0</v>
      </c>
      <c r="R670" s="173">
        <v>0</v>
      </c>
      <c r="S670" s="173">
        <v>1415287.42</v>
      </c>
      <c r="T670" s="174">
        <v>1415287.42</v>
      </c>
      <c r="U670" s="173">
        <v>2710539.95</v>
      </c>
      <c r="V670" s="175">
        <v>66183854.610000014</v>
      </c>
      <c r="W670" s="173">
        <v>0</v>
      </c>
      <c r="X670" s="173">
        <v>0</v>
      </c>
      <c r="Y670" s="174">
        <v>0</v>
      </c>
      <c r="Z670" s="173">
        <v>40950198.66849</v>
      </c>
      <c r="AA670" s="173">
        <v>0</v>
      </c>
      <c r="AB670" s="173">
        <v>0</v>
      </c>
      <c r="AC670" s="171">
        <v>0</v>
      </c>
      <c r="AD670" s="171">
        <v>0</v>
      </c>
      <c r="AE670" s="171">
        <v>62058027.24000001</v>
      </c>
      <c r="AF670" s="176" t="s">
        <v>2870</v>
      </c>
      <c r="AG670" s="177">
        <v>62058027.24000001</v>
      </c>
      <c r="AH670" s="178">
        <v>62058027.24000001</v>
      </c>
      <c r="AI670" s="179">
        <v>3.0296208918675092E-2</v>
      </c>
      <c r="AJ670" s="180">
        <v>0</v>
      </c>
      <c r="AK670" s="181">
        <v>0</v>
      </c>
      <c r="AL670" s="179">
        <v>0</v>
      </c>
      <c r="AM670" s="182" t="b">
        <v>0</v>
      </c>
      <c r="AN670" s="171">
        <v>0</v>
      </c>
      <c r="AO670" s="171">
        <v>0</v>
      </c>
      <c r="AP670" s="171">
        <v>0</v>
      </c>
      <c r="AQ670" s="171">
        <v>0</v>
      </c>
      <c r="AR670" s="171">
        <v>0</v>
      </c>
      <c r="AS670" s="171">
        <v>0</v>
      </c>
      <c r="AT670" s="171">
        <v>0</v>
      </c>
      <c r="AU670" s="238"/>
      <c r="AV670" s="168"/>
      <c r="AW670" s="168"/>
      <c r="AX670" s="168" t="s">
        <v>244</v>
      </c>
      <c r="AY670" s="183">
        <v>10</v>
      </c>
      <c r="AZ670" s="183">
        <v>6</v>
      </c>
      <c r="BA670" s="183"/>
      <c r="BB670" s="184">
        <v>0</v>
      </c>
      <c r="BC670" s="183">
        <v>3</v>
      </c>
      <c r="BD670" s="185">
        <v>0.49</v>
      </c>
      <c r="BE670" s="186">
        <v>0</v>
      </c>
      <c r="BF670" s="187">
        <v>62058027.24000001</v>
      </c>
      <c r="BG670" s="187">
        <v>62058027.24000001</v>
      </c>
      <c r="BH670" s="188" t="s">
        <v>188</v>
      </c>
      <c r="BI670" s="189" t="s">
        <v>3087</v>
      </c>
      <c r="BJ670" s="176" t="s">
        <v>3088</v>
      </c>
      <c r="BK670" s="190" t="s">
        <v>3739</v>
      </c>
      <c r="BL670" s="191" t="s">
        <v>2580</v>
      </c>
      <c r="BM670" s="191" t="s">
        <v>3091</v>
      </c>
      <c r="BN670" s="176" t="s">
        <v>3088</v>
      </c>
      <c r="BO670" s="191" t="s">
        <v>3740</v>
      </c>
      <c r="BP670" s="191" t="s">
        <v>2580</v>
      </c>
      <c r="BQ670" s="191" t="s">
        <v>2573</v>
      </c>
      <c r="BR670" s="176" t="s">
        <v>4540</v>
      </c>
      <c r="BS670" s="192">
        <v>41401</v>
      </c>
      <c r="BT670" s="193" t="s">
        <v>3102</v>
      </c>
      <c r="BU670" s="183">
        <v>2013</v>
      </c>
      <c r="BV670" s="193" t="s">
        <v>154</v>
      </c>
      <c r="BW670" s="192">
        <v>41443</v>
      </c>
      <c r="BX670" s="192"/>
      <c r="BY670" s="192">
        <v>41551</v>
      </c>
      <c r="BZ670" s="192">
        <v>41551</v>
      </c>
      <c r="CA670" s="192">
        <v>41664</v>
      </c>
      <c r="CB670" s="192">
        <v>41548</v>
      </c>
      <c r="CC670" s="192">
        <v>42278</v>
      </c>
      <c r="CD670" s="192">
        <v>45224</v>
      </c>
      <c r="CE670" s="183">
        <v>120</v>
      </c>
      <c r="CF670" s="183"/>
      <c r="CG670" s="192">
        <v>41913</v>
      </c>
      <c r="CH670" s="168" t="s">
        <v>550</v>
      </c>
      <c r="CI670" s="168" t="s">
        <v>154</v>
      </c>
      <c r="CJ670" s="195" t="s">
        <v>154</v>
      </c>
      <c r="CK670" s="195">
        <v>2.1900000000000003E-2</v>
      </c>
      <c r="CL670" s="196">
        <v>4.3499999999999997E-2</v>
      </c>
      <c r="CM670" s="195">
        <v>4.3499999999999997E-2</v>
      </c>
      <c r="CN670" s="184">
        <v>0.01</v>
      </c>
      <c r="CO670" s="197"/>
      <c r="CP670" s="169" t="s">
        <v>201</v>
      </c>
      <c r="CQ670" s="183" t="s">
        <v>418</v>
      </c>
      <c r="CR670" s="183" t="s">
        <v>2464</v>
      </c>
      <c r="CS670" s="183" t="s">
        <v>2899</v>
      </c>
      <c r="CT670" s="183" t="s">
        <v>2900</v>
      </c>
      <c r="CU670" s="176" t="s">
        <v>169</v>
      </c>
      <c r="CV670" s="176" t="s">
        <v>169</v>
      </c>
      <c r="CW670" s="176" t="s">
        <v>2901</v>
      </c>
      <c r="CX670" s="176" t="s">
        <v>2902</v>
      </c>
      <c r="CY670" s="199">
        <v>0</v>
      </c>
      <c r="CZ670" s="176" t="s">
        <v>2903</v>
      </c>
      <c r="DA670" s="200" t="s">
        <v>251</v>
      </c>
      <c r="DB670" s="170" t="s">
        <v>174</v>
      </c>
      <c r="DC670" s="356">
        <v>3</v>
      </c>
      <c r="DD670" s="201">
        <v>41884</v>
      </c>
      <c r="DE670" s="176" t="s">
        <v>356</v>
      </c>
      <c r="DF670" s="202"/>
      <c r="DG670" s="203">
        <v>42</v>
      </c>
      <c r="DH670" s="204">
        <v>0</v>
      </c>
      <c r="DI670" s="204">
        <v>0</v>
      </c>
      <c r="DJ670" s="203" t="s">
        <v>193</v>
      </c>
      <c r="DK670" s="168" t="s">
        <v>2364</v>
      </c>
      <c r="DL670" s="203" t="e">
        <v>#N/A</v>
      </c>
      <c r="DM670" s="205" t="s">
        <v>3005</v>
      </c>
      <c r="DN670" s="206" t="s">
        <v>392</v>
      </c>
      <c r="DO670" s="206" t="s">
        <v>194</v>
      </c>
      <c r="DP670" s="205" t="s">
        <v>507</v>
      </c>
      <c r="DQ670" s="207">
        <v>42637</v>
      </c>
      <c r="DR670" s="170" t="s">
        <v>166</v>
      </c>
      <c r="DS670" s="206"/>
      <c r="DT670" s="206"/>
      <c r="DU670" s="206" t="s">
        <v>2884</v>
      </c>
      <c r="DV670" s="206"/>
      <c r="DW670" s="357">
        <v>62058027.24000001</v>
      </c>
      <c r="DX670" s="209" t="b">
        <v>1</v>
      </c>
      <c r="DY670" s="210" t="s">
        <v>4541</v>
      </c>
      <c r="DZ670" s="209">
        <v>500665</v>
      </c>
      <c r="EA670" s="209"/>
      <c r="EB670" s="209"/>
      <c r="EC670" s="228"/>
    </row>
    <row r="671" spans="1:133" s="73" customFormat="1" ht="15" hidden="1" customHeight="1" x14ac:dyDescent="0.3">
      <c r="A671" s="295">
        <v>229</v>
      </c>
      <c r="B671" s="296"/>
      <c r="C671" s="297"/>
      <c r="D671" s="355"/>
      <c r="E671" s="355"/>
      <c r="F671" s="299" t="s">
        <v>4542</v>
      </c>
      <c r="G671" s="224"/>
      <c r="H671" s="300"/>
      <c r="I671" s="224"/>
      <c r="J671" s="161"/>
      <c r="K671" s="161"/>
      <c r="L671" s="161"/>
      <c r="M671" s="213"/>
      <c r="N671" s="346"/>
      <c r="O671" s="213"/>
      <c r="P671" s="346"/>
      <c r="Q671" s="211"/>
      <c r="R671" s="211"/>
      <c r="S671" s="211"/>
      <c r="T671" s="212"/>
      <c r="U671" s="212"/>
      <c r="V671" s="212"/>
      <c r="W671" s="346"/>
      <c r="X671" s="346"/>
      <c r="Y671" s="346"/>
      <c r="Z671" s="346"/>
      <c r="AA671" s="346"/>
      <c r="AB671" s="346"/>
      <c r="AC671" s="213"/>
      <c r="AD671" s="213"/>
      <c r="AE671" s="213"/>
      <c r="AF671" s="305"/>
      <c r="AG671" s="306"/>
      <c r="AH671" s="306"/>
      <c r="AI671" s="349"/>
      <c r="AJ671" s="349"/>
      <c r="AK671" s="349"/>
      <c r="AL671" s="349"/>
      <c r="AM671" s="349"/>
      <c r="AN671" s="213">
        <v>0</v>
      </c>
      <c r="AO671" s="213"/>
      <c r="AP671" s="213"/>
      <c r="AQ671" s="213"/>
      <c r="AR671" s="213"/>
      <c r="AS671" s="213"/>
      <c r="AT671" s="213"/>
      <c r="AU671" s="305"/>
      <c r="AV671" s="224"/>
      <c r="AW671" s="224"/>
      <c r="AX671" s="224"/>
      <c r="AY671" s="307"/>
      <c r="AZ671" s="307"/>
      <c r="BA671" s="307"/>
      <c r="BB671" s="214"/>
      <c r="BC671" s="307"/>
      <c r="BD671" s="215"/>
      <c r="BE671" s="214"/>
      <c r="BF671" s="308"/>
      <c r="BG671" s="308"/>
      <c r="BH671" s="224"/>
      <c r="BI671" s="308"/>
      <c r="BJ671" s="309"/>
      <c r="BK671" s="309"/>
      <c r="BL671" s="310"/>
      <c r="BM671" s="310"/>
      <c r="BN671" s="310"/>
      <c r="BO671" s="310"/>
      <c r="BP671" s="310"/>
      <c r="BQ671" s="310"/>
      <c r="BR671" s="309"/>
      <c r="BS671" s="311"/>
      <c r="BT671" s="311"/>
      <c r="BU671" s="311"/>
      <c r="BV671" s="312" t="s">
        <v>154</v>
      </c>
      <c r="BW671" s="311"/>
      <c r="BX671" s="311"/>
      <c r="BY671" s="311"/>
      <c r="BZ671" s="311"/>
      <c r="CA671" s="311"/>
      <c r="CB671" s="311"/>
      <c r="CC671" s="311"/>
      <c r="CD671" s="313"/>
      <c r="CE671" s="314"/>
      <c r="CF671" s="314"/>
      <c r="CG671" s="315"/>
      <c r="CH671" s="224"/>
      <c r="CI671" s="224"/>
      <c r="CJ671" s="214"/>
      <c r="CK671" s="214"/>
      <c r="CL671" s="316"/>
      <c r="CM671" s="316"/>
      <c r="CN671" s="352"/>
      <c r="CO671" s="220"/>
      <c r="CP671" s="300"/>
      <c r="CQ671" s="307"/>
      <c r="CR671" s="307"/>
      <c r="CS671" s="307"/>
      <c r="CT671" s="307"/>
      <c r="CU671" s="309"/>
      <c r="CV671" s="309"/>
      <c r="CW671" s="309"/>
      <c r="CX671" s="309"/>
      <c r="CY671" s="222"/>
      <c r="CZ671" s="309"/>
      <c r="DA671" s="223"/>
      <c r="DB671" s="161"/>
      <c r="DC671" s="317"/>
      <c r="DD671" s="347"/>
      <c r="DE671" s="309"/>
      <c r="DF671" s="350"/>
      <c r="DG671" s="350"/>
      <c r="DH671" s="351">
        <v>0</v>
      </c>
      <c r="DI671" s="351"/>
      <c r="DJ671" s="350"/>
      <c r="DK671" s="224"/>
      <c r="DL671" s="350"/>
      <c r="DM671" s="145"/>
      <c r="DN671" s="146"/>
      <c r="DO671" s="146"/>
      <c r="DP671" s="145"/>
      <c r="DQ671" s="160"/>
      <c r="DR671" s="161"/>
      <c r="DS671" s="146"/>
      <c r="DT671" s="146"/>
      <c r="DU671" s="146"/>
      <c r="DV671" s="146"/>
      <c r="DW671" s="162" t="s">
        <v>154</v>
      </c>
      <c r="DX671" s="163"/>
      <c r="DY671" s="164"/>
      <c r="DZ671" s="163"/>
      <c r="EA671" s="163"/>
      <c r="EB671" s="163"/>
    </row>
    <row r="672" spans="1:133" ht="15" hidden="1" customHeight="1" x14ac:dyDescent="0.3">
      <c r="A672" s="165"/>
      <c r="B672" s="166" t="s">
        <v>154</v>
      </c>
      <c r="C672" s="166" t="s">
        <v>4543</v>
      </c>
      <c r="D672" s="166" t="s">
        <v>4542</v>
      </c>
      <c r="E672" s="166" t="s">
        <v>2721</v>
      </c>
      <c r="F672" s="167" t="s">
        <v>2721</v>
      </c>
      <c r="G672" s="168" t="s">
        <v>2868</v>
      </c>
      <c r="H672" s="169" t="s">
        <v>3004</v>
      </c>
      <c r="I672" s="168" t="s">
        <v>158</v>
      </c>
      <c r="J672" s="170" t="s">
        <v>2869</v>
      </c>
      <c r="K672" s="170">
        <v>1050000</v>
      </c>
      <c r="L672" s="170">
        <v>1050000</v>
      </c>
      <c r="M672" s="171">
        <v>1050000</v>
      </c>
      <c r="N672" s="172">
        <v>1050000</v>
      </c>
      <c r="O672" s="171">
        <v>0</v>
      </c>
      <c r="P672" s="173">
        <v>0</v>
      </c>
      <c r="Q672" s="173">
        <v>0</v>
      </c>
      <c r="R672" s="173">
        <v>0</v>
      </c>
      <c r="S672" s="173">
        <v>0</v>
      </c>
      <c r="T672" s="174">
        <v>0</v>
      </c>
      <c r="U672" s="173">
        <v>0</v>
      </c>
      <c r="V672" s="175">
        <v>0</v>
      </c>
      <c r="W672" s="173">
        <v>0</v>
      </c>
      <c r="X672" s="173">
        <v>0</v>
      </c>
      <c r="Y672" s="174">
        <v>0</v>
      </c>
      <c r="Z672" s="173">
        <v>0</v>
      </c>
      <c r="AA672" s="173">
        <v>0</v>
      </c>
      <c r="AB672" s="173">
        <v>0</v>
      </c>
      <c r="AC672" s="171">
        <v>0</v>
      </c>
      <c r="AD672" s="171">
        <v>0</v>
      </c>
      <c r="AE672" s="171">
        <v>0</v>
      </c>
      <c r="AF672" s="176" t="s">
        <v>2870</v>
      </c>
      <c r="AG672" s="177">
        <v>0</v>
      </c>
      <c r="AH672" s="178">
        <v>0</v>
      </c>
      <c r="AI672" s="179">
        <v>0</v>
      </c>
      <c r="AJ672" s="180">
        <v>0</v>
      </c>
      <c r="AK672" s="181">
        <v>0</v>
      </c>
      <c r="AL672" s="179">
        <v>0</v>
      </c>
      <c r="AM672" s="182" t="b">
        <v>0</v>
      </c>
      <c r="AN672" s="171">
        <v>0</v>
      </c>
      <c r="AO672" s="171">
        <v>0</v>
      </c>
      <c r="AP672" s="171">
        <v>0</v>
      </c>
      <c r="AQ672" s="171">
        <v>0</v>
      </c>
      <c r="AR672" s="171">
        <v>0</v>
      </c>
      <c r="AS672" s="171">
        <v>0</v>
      </c>
      <c r="AT672" s="171">
        <v>0</v>
      </c>
      <c r="AU672" s="238"/>
      <c r="AV672" s="168"/>
      <c r="AW672" s="168"/>
      <c r="AX672" s="168" t="s">
        <v>159</v>
      </c>
      <c r="AY672" s="183">
        <v>10</v>
      </c>
      <c r="AZ672" s="183"/>
      <c r="BA672" s="183">
        <v>4</v>
      </c>
      <c r="BB672" s="184">
        <v>0</v>
      </c>
      <c r="BC672" s="183">
        <v>3</v>
      </c>
      <c r="BD672" s="185">
        <v>0.49</v>
      </c>
      <c r="BE672" s="186">
        <v>0</v>
      </c>
      <c r="BF672" s="187">
        <v>0</v>
      </c>
      <c r="BG672" s="187">
        <v>0</v>
      </c>
      <c r="BH672" s="188" t="s">
        <v>188</v>
      </c>
      <c r="BI672" s="189" t="s">
        <v>3087</v>
      </c>
      <c r="BJ672" s="176" t="s">
        <v>3088</v>
      </c>
      <c r="BK672" s="190" t="s">
        <v>3314</v>
      </c>
      <c r="BL672" s="191" t="s">
        <v>2653</v>
      </c>
      <c r="BM672" s="191" t="s">
        <v>3091</v>
      </c>
      <c r="BN672" s="176" t="s">
        <v>3088</v>
      </c>
      <c r="BO672" s="191" t="s">
        <v>3315</v>
      </c>
      <c r="BP672" s="191" t="s">
        <v>2653</v>
      </c>
      <c r="BQ672" s="191" t="s">
        <v>2573</v>
      </c>
      <c r="BR672" s="176" t="s">
        <v>4544</v>
      </c>
      <c r="BS672" s="192">
        <v>41086</v>
      </c>
      <c r="BT672" s="193" t="s">
        <v>3019</v>
      </c>
      <c r="BU672" s="183">
        <v>2012</v>
      </c>
      <c r="BV672" s="193" t="s">
        <v>154</v>
      </c>
      <c r="BW672" s="192">
        <v>41092</v>
      </c>
      <c r="BX672" s="192"/>
      <c r="BY672" s="192"/>
      <c r="BZ672" s="192">
        <v>41558</v>
      </c>
      <c r="CA672" s="192">
        <v>41681</v>
      </c>
      <c r="CB672" s="192">
        <v>41519</v>
      </c>
      <c r="CC672" s="192">
        <v>41884</v>
      </c>
      <c r="CD672" s="192">
        <v>42288</v>
      </c>
      <c r="CE672" s="183">
        <v>21</v>
      </c>
      <c r="CF672" s="183">
        <v>3</v>
      </c>
      <c r="CG672" s="192"/>
      <c r="CH672" s="168">
        <v>0</v>
      </c>
      <c r="CI672" s="168" t="s">
        <v>154</v>
      </c>
      <c r="CJ672" s="195" t="s">
        <v>154</v>
      </c>
      <c r="CK672" s="195" t="s">
        <v>155</v>
      </c>
      <c r="CL672" s="196" t="s">
        <v>154</v>
      </c>
      <c r="CM672" s="195" t="s">
        <v>154</v>
      </c>
      <c r="CN672" s="286"/>
      <c r="CO672" s="197"/>
      <c r="CP672" s="169" t="s">
        <v>176</v>
      </c>
      <c r="CQ672" s="183" t="s">
        <v>418</v>
      </c>
      <c r="CR672" s="183" t="s">
        <v>2465</v>
      </c>
      <c r="CS672" s="183" t="s">
        <v>3081</v>
      </c>
      <c r="CT672" s="183" t="s">
        <v>2900</v>
      </c>
      <c r="CU672" s="176" t="s">
        <v>196</v>
      </c>
      <c r="CV672" s="176" t="s">
        <v>171</v>
      </c>
      <c r="CW672" s="176" t="s">
        <v>2901</v>
      </c>
      <c r="CX672" s="176" t="s">
        <v>2902</v>
      </c>
      <c r="CY672" s="199">
        <v>4000</v>
      </c>
      <c r="CZ672" s="176" t="s">
        <v>2903</v>
      </c>
      <c r="DA672" s="200" t="s">
        <v>251</v>
      </c>
      <c r="DB672" s="170" t="s">
        <v>174</v>
      </c>
      <c r="DC672" s="183"/>
      <c r="DD672" s="201">
        <v>41759</v>
      </c>
      <c r="DE672" s="176" t="s">
        <v>356</v>
      </c>
      <c r="DF672" s="202"/>
      <c r="DG672" s="203" t="s">
        <v>154</v>
      </c>
      <c r="DH672" s="204">
        <v>0</v>
      </c>
      <c r="DI672" s="204">
        <v>0</v>
      </c>
      <c r="DJ672" s="203" t="s">
        <v>217</v>
      </c>
      <c r="DK672" s="168" t="s">
        <v>3406</v>
      </c>
      <c r="DL672" s="203" t="e">
        <v>#N/A</v>
      </c>
      <c r="DM672" s="205"/>
      <c r="DN672" s="206"/>
      <c r="DO672" s="206"/>
      <c r="DP672" s="205"/>
      <c r="DQ672" s="207">
        <v>41862</v>
      </c>
      <c r="DR672" s="170" t="s">
        <v>166</v>
      </c>
      <c r="DS672" s="206"/>
      <c r="DT672" s="206"/>
      <c r="DU672" s="206" t="s">
        <v>2884</v>
      </c>
      <c r="DV672" s="206"/>
      <c r="DW672" s="208">
        <v>0</v>
      </c>
      <c r="DX672" s="209"/>
      <c r="DY672" s="210" t="s">
        <v>2870</v>
      </c>
      <c r="DZ672" s="209" t="s">
        <v>154</v>
      </c>
      <c r="EA672" s="209"/>
      <c r="EB672" s="209"/>
    </row>
    <row r="673" spans="1:132" s="73" customFormat="1" ht="15" hidden="1" customHeight="1" x14ac:dyDescent="0.3">
      <c r="A673" s="295">
        <v>230</v>
      </c>
      <c r="B673" s="296"/>
      <c r="C673" s="297"/>
      <c r="D673" s="355"/>
      <c r="E673" s="355"/>
      <c r="F673" s="299" t="s">
        <v>4545</v>
      </c>
      <c r="G673" s="224"/>
      <c r="H673" s="300"/>
      <c r="I673" s="224"/>
      <c r="J673" s="161"/>
      <c r="K673" s="161"/>
      <c r="L673" s="161"/>
      <c r="M673" s="213"/>
      <c r="N673" s="346"/>
      <c r="O673" s="213"/>
      <c r="P673" s="346"/>
      <c r="Q673" s="211"/>
      <c r="R673" s="211"/>
      <c r="S673" s="211"/>
      <c r="T673" s="212"/>
      <c r="U673" s="212"/>
      <c r="V673" s="212"/>
      <c r="W673" s="346"/>
      <c r="X673" s="346"/>
      <c r="Y673" s="346"/>
      <c r="Z673" s="346"/>
      <c r="AA673" s="346"/>
      <c r="AB673" s="346"/>
      <c r="AC673" s="213"/>
      <c r="AD673" s="213"/>
      <c r="AE673" s="213"/>
      <c r="AF673" s="305"/>
      <c r="AG673" s="306"/>
      <c r="AH673" s="306"/>
      <c r="AI673" s="349"/>
      <c r="AJ673" s="349"/>
      <c r="AK673" s="349"/>
      <c r="AL673" s="349"/>
      <c r="AM673" s="349"/>
      <c r="AN673" s="213">
        <v>0</v>
      </c>
      <c r="AO673" s="213"/>
      <c r="AP673" s="213"/>
      <c r="AQ673" s="213"/>
      <c r="AR673" s="213"/>
      <c r="AS673" s="213"/>
      <c r="AT673" s="213"/>
      <c r="AU673" s="305"/>
      <c r="AV673" s="224"/>
      <c r="AW673" s="224"/>
      <c r="AX673" s="224"/>
      <c r="AY673" s="307"/>
      <c r="AZ673" s="307"/>
      <c r="BA673" s="307"/>
      <c r="BB673" s="214"/>
      <c r="BC673" s="307"/>
      <c r="BD673" s="215"/>
      <c r="BE673" s="214"/>
      <c r="BF673" s="308"/>
      <c r="BG673" s="308"/>
      <c r="BH673" s="224"/>
      <c r="BI673" s="308"/>
      <c r="BJ673" s="309"/>
      <c r="BK673" s="309"/>
      <c r="BL673" s="310"/>
      <c r="BM673" s="310"/>
      <c r="BN673" s="310"/>
      <c r="BO673" s="310"/>
      <c r="BP673" s="310"/>
      <c r="BQ673" s="310"/>
      <c r="BR673" s="309"/>
      <c r="BS673" s="311"/>
      <c r="BT673" s="311"/>
      <c r="BU673" s="311"/>
      <c r="BV673" s="312" t="s">
        <v>154</v>
      </c>
      <c r="BW673" s="311"/>
      <c r="BX673" s="311"/>
      <c r="BY673" s="311"/>
      <c r="BZ673" s="311"/>
      <c r="CA673" s="311"/>
      <c r="CB673" s="311"/>
      <c r="CC673" s="311"/>
      <c r="CD673" s="313"/>
      <c r="CE673" s="314"/>
      <c r="CF673" s="314"/>
      <c r="CG673" s="315"/>
      <c r="CH673" s="224"/>
      <c r="CI673" s="224"/>
      <c r="CJ673" s="214"/>
      <c r="CK673" s="214"/>
      <c r="CL673" s="316"/>
      <c r="CM673" s="316"/>
      <c r="CN673" s="352"/>
      <c r="CO673" s="220"/>
      <c r="CP673" s="300"/>
      <c r="CQ673" s="307"/>
      <c r="CR673" s="307"/>
      <c r="CS673" s="307"/>
      <c r="CT673" s="307"/>
      <c r="CU673" s="309"/>
      <c r="CV673" s="309"/>
      <c r="CW673" s="309"/>
      <c r="CX673" s="309"/>
      <c r="CY673" s="222"/>
      <c r="CZ673" s="309"/>
      <c r="DA673" s="223"/>
      <c r="DB673" s="161"/>
      <c r="DC673" s="317"/>
      <c r="DD673" s="347"/>
      <c r="DE673" s="309"/>
      <c r="DF673" s="350"/>
      <c r="DG673" s="350"/>
      <c r="DH673" s="351">
        <v>0</v>
      </c>
      <c r="DI673" s="351"/>
      <c r="DJ673" s="350"/>
      <c r="DK673" s="224"/>
      <c r="DL673" s="350"/>
      <c r="DM673" s="145"/>
      <c r="DN673" s="146"/>
      <c r="DO673" s="146"/>
      <c r="DP673" s="145"/>
      <c r="DQ673" s="160"/>
      <c r="DR673" s="161"/>
      <c r="DS673" s="146"/>
      <c r="DT673" s="146"/>
      <c r="DU673" s="146"/>
      <c r="DV673" s="146"/>
      <c r="DW673" s="162" t="s">
        <v>154</v>
      </c>
      <c r="DX673" s="163"/>
      <c r="DY673" s="164"/>
      <c r="DZ673" s="163"/>
      <c r="EA673" s="163"/>
      <c r="EB673" s="163"/>
    </row>
    <row r="674" spans="1:132" ht="15" hidden="1" customHeight="1" x14ac:dyDescent="0.3">
      <c r="A674" s="165"/>
      <c r="B674" s="166" t="s">
        <v>154</v>
      </c>
      <c r="C674" s="166" t="s">
        <v>4546</v>
      </c>
      <c r="D674" s="166" t="s">
        <v>4545</v>
      </c>
      <c r="E674" s="166" t="s">
        <v>4547</v>
      </c>
      <c r="F674" s="167" t="s">
        <v>4547</v>
      </c>
      <c r="G674" s="168" t="s">
        <v>2868</v>
      </c>
      <c r="H674" s="169" t="s">
        <v>490</v>
      </c>
      <c r="I674" s="168" t="s">
        <v>187</v>
      </c>
      <c r="J674" s="170" t="s">
        <v>2869</v>
      </c>
      <c r="K674" s="170">
        <v>2300000</v>
      </c>
      <c r="L674" s="170">
        <v>9413900</v>
      </c>
      <c r="M674" s="171">
        <v>2300000</v>
      </c>
      <c r="N674" s="172">
        <v>9413900</v>
      </c>
      <c r="O674" s="171">
        <v>0</v>
      </c>
      <c r="P674" s="173">
        <v>0</v>
      </c>
      <c r="Q674" s="173">
        <v>0</v>
      </c>
      <c r="R674" s="173">
        <v>0</v>
      </c>
      <c r="S674" s="173">
        <v>0</v>
      </c>
      <c r="T674" s="174">
        <v>0</v>
      </c>
      <c r="U674" s="173">
        <v>0</v>
      </c>
      <c r="V674" s="175">
        <v>0</v>
      </c>
      <c r="W674" s="173">
        <v>0</v>
      </c>
      <c r="X674" s="173">
        <v>0</v>
      </c>
      <c r="Y674" s="174">
        <v>0</v>
      </c>
      <c r="Z674" s="173">
        <v>0</v>
      </c>
      <c r="AA674" s="173">
        <v>0</v>
      </c>
      <c r="AB674" s="173">
        <v>0</v>
      </c>
      <c r="AC674" s="171">
        <v>0</v>
      </c>
      <c r="AD674" s="171">
        <v>0</v>
      </c>
      <c r="AE674" s="171">
        <v>0</v>
      </c>
      <c r="AF674" s="238"/>
      <c r="AG674" s="177" t="s">
        <v>154</v>
      </c>
      <c r="AH674" s="178" t="s">
        <v>154</v>
      </c>
      <c r="AI674" s="179" t="s">
        <v>154</v>
      </c>
      <c r="AJ674" s="180">
        <v>0.2</v>
      </c>
      <c r="AK674" s="181">
        <v>409675200</v>
      </c>
      <c r="AL674" s="179">
        <v>0</v>
      </c>
      <c r="AM674" s="182" t="b">
        <v>0</v>
      </c>
      <c r="AN674" s="171">
        <v>0</v>
      </c>
      <c r="AO674" s="171">
        <v>0</v>
      </c>
      <c r="AP674" s="171">
        <v>0</v>
      </c>
      <c r="AQ674" s="171">
        <v>0</v>
      </c>
      <c r="AR674" s="171">
        <v>0</v>
      </c>
      <c r="AS674" s="171">
        <v>0</v>
      </c>
      <c r="AT674" s="171">
        <v>0</v>
      </c>
      <c r="AU674" s="238"/>
      <c r="AV674" s="168"/>
      <c r="AW674" s="168"/>
      <c r="AX674" s="168" t="s">
        <v>159</v>
      </c>
      <c r="AY674" s="183">
        <v>4</v>
      </c>
      <c r="AZ674" s="183"/>
      <c r="BA674" s="183">
        <v>4</v>
      </c>
      <c r="BB674" s="184">
        <v>7.1999999999999998E-3</v>
      </c>
      <c r="BC674" s="183">
        <v>4</v>
      </c>
      <c r="BD674" s="185">
        <v>0.69</v>
      </c>
      <c r="BE674" s="186">
        <v>4.9679999999999993E-3</v>
      </c>
      <c r="BF674" s="187">
        <v>0</v>
      </c>
      <c r="BG674" s="187">
        <v>0</v>
      </c>
      <c r="BH674" s="188" t="s">
        <v>2405</v>
      </c>
      <c r="BI674" s="189" t="s">
        <v>2973</v>
      </c>
      <c r="BJ674" s="176" t="s">
        <v>227</v>
      </c>
      <c r="BK674" s="190" t="s">
        <v>3034</v>
      </c>
      <c r="BL674" s="191" t="s">
        <v>3035</v>
      </c>
      <c r="BM674" s="191" t="s">
        <v>3036</v>
      </c>
      <c r="BN674" s="191" t="s">
        <v>1115</v>
      </c>
      <c r="BO674" s="191" t="s">
        <v>3037</v>
      </c>
      <c r="BP674" s="191" t="s">
        <v>2579</v>
      </c>
      <c r="BQ674" s="191" t="s">
        <v>2877</v>
      </c>
      <c r="BR674" s="176" t="s">
        <v>4548</v>
      </c>
      <c r="BS674" s="192">
        <v>41081</v>
      </c>
      <c r="BT674" s="193" t="s">
        <v>3019</v>
      </c>
      <c r="BU674" s="183">
        <v>2012</v>
      </c>
      <c r="BV674" s="193" t="s">
        <v>154</v>
      </c>
      <c r="BW674" s="192"/>
      <c r="BX674" s="192"/>
      <c r="BY674" s="192"/>
      <c r="BZ674" s="192"/>
      <c r="CA674" s="192"/>
      <c r="CB674" s="192"/>
      <c r="CC674" s="192"/>
      <c r="CD674" s="192"/>
      <c r="CE674" s="183"/>
      <c r="CF674" s="183"/>
      <c r="CG674" s="192"/>
      <c r="CH674" s="168">
        <v>0</v>
      </c>
      <c r="CI674" s="168" t="s">
        <v>154</v>
      </c>
      <c r="CJ674" s="195" t="s">
        <v>154</v>
      </c>
      <c r="CK674" s="195">
        <v>2.1900000000000003E-2</v>
      </c>
      <c r="CL674" s="196" t="s">
        <v>154</v>
      </c>
      <c r="CM674" s="195" t="s">
        <v>154</v>
      </c>
      <c r="CN674" s="286"/>
      <c r="CO674" s="197"/>
      <c r="CP674" s="169" t="s">
        <v>176</v>
      </c>
      <c r="CQ674" s="183" t="s">
        <v>505</v>
      </c>
      <c r="CR674" s="183" t="s">
        <v>2485</v>
      </c>
      <c r="CS674" s="183" t="s">
        <v>3124</v>
      </c>
      <c r="CT674" s="183" t="s">
        <v>2900</v>
      </c>
      <c r="CU674" s="176" t="s">
        <v>417</v>
      </c>
      <c r="CV674" s="176" t="s">
        <v>171</v>
      </c>
      <c r="CW674" s="176" t="s">
        <v>2901</v>
      </c>
      <c r="CX674" s="176" t="s">
        <v>2902</v>
      </c>
      <c r="CY674" s="199">
        <v>700</v>
      </c>
      <c r="CZ674" s="176" t="s">
        <v>2883</v>
      </c>
      <c r="DA674" s="200" t="s">
        <v>175</v>
      </c>
      <c r="DB674" s="170" t="s">
        <v>199</v>
      </c>
      <c r="DC674" s="240"/>
      <c r="DD674" s="201"/>
      <c r="DE674" s="176"/>
      <c r="DF674" s="202"/>
      <c r="DG674" s="203" t="s">
        <v>154</v>
      </c>
      <c r="DH674" s="204">
        <v>0</v>
      </c>
      <c r="DI674" s="204">
        <v>0</v>
      </c>
      <c r="DJ674" s="203" t="s">
        <v>217</v>
      </c>
      <c r="DK674" s="168" t="s">
        <v>3973</v>
      </c>
      <c r="DL674" s="203" t="e">
        <v>#N/A</v>
      </c>
      <c r="DM674" s="205"/>
      <c r="DN674" s="206"/>
      <c r="DO674" s="206"/>
      <c r="DP674" s="205"/>
      <c r="DQ674" s="207" t="s">
        <v>154</v>
      </c>
      <c r="DR674" s="170" t="s">
        <v>166</v>
      </c>
      <c r="DS674" s="206"/>
      <c r="DT674" s="206"/>
      <c r="DU674" s="206" t="s">
        <v>2884</v>
      </c>
      <c r="DV674" s="206"/>
      <c r="DW674" s="208">
        <v>0</v>
      </c>
      <c r="DX674" s="209"/>
      <c r="DY674" s="210">
        <v>0</v>
      </c>
      <c r="DZ674" s="209" t="s">
        <v>154</v>
      </c>
      <c r="EA674" s="209"/>
      <c r="EB674" s="209"/>
    </row>
    <row r="675" spans="1:132" s="73" customFormat="1" ht="15" hidden="1" customHeight="1" x14ac:dyDescent="0.3">
      <c r="A675" s="295">
        <v>231</v>
      </c>
      <c r="B675" s="296"/>
      <c r="C675" s="297"/>
      <c r="D675" s="355"/>
      <c r="E675" s="355"/>
      <c r="F675" s="299" t="s">
        <v>4549</v>
      </c>
      <c r="G675" s="224"/>
      <c r="H675" s="300"/>
      <c r="I675" s="224"/>
      <c r="J675" s="161"/>
      <c r="K675" s="161"/>
      <c r="L675" s="161"/>
      <c r="M675" s="213"/>
      <c r="N675" s="346"/>
      <c r="O675" s="213"/>
      <c r="P675" s="346"/>
      <c r="Q675" s="211"/>
      <c r="R675" s="211"/>
      <c r="S675" s="211"/>
      <c r="T675" s="212"/>
      <c r="U675" s="212"/>
      <c r="V675" s="212"/>
      <c r="W675" s="346"/>
      <c r="X675" s="346"/>
      <c r="Y675" s="346"/>
      <c r="Z675" s="346"/>
      <c r="AA675" s="346"/>
      <c r="AB675" s="346"/>
      <c r="AC675" s="213"/>
      <c r="AD675" s="213"/>
      <c r="AE675" s="213"/>
      <c r="AF675" s="305"/>
      <c r="AG675" s="306"/>
      <c r="AH675" s="306"/>
      <c r="AI675" s="349"/>
      <c r="AJ675" s="349"/>
      <c r="AK675" s="349"/>
      <c r="AL675" s="349"/>
      <c r="AM675" s="349"/>
      <c r="AN675" s="213">
        <v>0</v>
      </c>
      <c r="AO675" s="213"/>
      <c r="AP675" s="213"/>
      <c r="AQ675" s="213"/>
      <c r="AR675" s="213"/>
      <c r="AS675" s="213"/>
      <c r="AT675" s="213"/>
      <c r="AU675" s="305"/>
      <c r="AV675" s="224"/>
      <c r="AW675" s="224"/>
      <c r="AX675" s="224"/>
      <c r="AY675" s="307"/>
      <c r="AZ675" s="307"/>
      <c r="BA675" s="307"/>
      <c r="BB675" s="214"/>
      <c r="BC675" s="307"/>
      <c r="BD675" s="215"/>
      <c r="BE675" s="214"/>
      <c r="BF675" s="308"/>
      <c r="BG675" s="308"/>
      <c r="BH675" s="224"/>
      <c r="BI675" s="308"/>
      <c r="BJ675" s="309"/>
      <c r="BK675" s="309"/>
      <c r="BL675" s="310"/>
      <c r="BM675" s="310"/>
      <c r="BN675" s="310"/>
      <c r="BO675" s="310"/>
      <c r="BP675" s="310"/>
      <c r="BQ675" s="310"/>
      <c r="BR675" s="309"/>
      <c r="BS675" s="311"/>
      <c r="BT675" s="311"/>
      <c r="BU675" s="311"/>
      <c r="BV675" s="312" t="s">
        <v>154</v>
      </c>
      <c r="BW675" s="311"/>
      <c r="BX675" s="311"/>
      <c r="BY675" s="311"/>
      <c r="BZ675" s="311"/>
      <c r="CA675" s="311"/>
      <c r="CB675" s="311"/>
      <c r="CC675" s="311"/>
      <c r="CD675" s="313"/>
      <c r="CE675" s="314"/>
      <c r="CF675" s="314"/>
      <c r="CG675" s="315"/>
      <c r="CH675" s="224"/>
      <c r="CI675" s="224"/>
      <c r="CJ675" s="214"/>
      <c r="CK675" s="214"/>
      <c r="CL675" s="316"/>
      <c r="CM675" s="316"/>
      <c r="CN675" s="352"/>
      <c r="CO675" s="220"/>
      <c r="CP675" s="300"/>
      <c r="CQ675" s="307"/>
      <c r="CR675" s="307"/>
      <c r="CS675" s="307"/>
      <c r="CT675" s="307"/>
      <c r="CU675" s="309"/>
      <c r="CV675" s="309"/>
      <c r="CW675" s="309"/>
      <c r="CX675" s="309"/>
      <c r="CY675" s="222"/>
      <c r="CZ675" s="309"/>
      <c r="DA675" s="223"/>
      <c r="DB675" s="161"/>
      <c r="DC675" s="317"/>
      <c r="DD675" s="347"/>
      <c r="DE675" s="309"/>
      <c r="DF675" s="350"/>
      <c r="DG675" s="350"/>
      <c r="DH675" s="351">
        <v>0</v>
      </c>
      <c r="DI675" s="351"/>
      <c r="DJ675" s="350"/>
      <c r="DK675" s="224"/>
      <c r="DL675" s="350"/>
      <c r="DM675" s="145"/>
      <c r="DN675" s="146"/>
      <c r="DO675" s="146"/>
      <c r="DP675" s="145"/>
      <c r="DQ675" s="160"/>
      <c r="DR675" s="161"/>
      <c r="DS675" s="146"/>
      <c r="DT675" s="146"/>
      <c r="DU675" s="146"/>
      <c r="DV675" s="146"/>
      <c r="DW675" s="162" t="s">
        <v>154</v>
      </c>
      <c r="DX675" s="163"/>
      <c r="DY675" s="164"/>
      <c r="DZ675" s="163"/>
      <c r="EA675" s="163"/>
      <c r="EB675" s="163"/>
    </row>
    <row r="676" spans="1:132" ht="15" hidden="1" customHeight="1" x14ac:dyDescent="0.3">
      <c r="A676" s="165"/>
      <c r="B676" s="166" t="s">
        <v>154</v>
      </c>
      <c r="C676" s="166" t="s">
        <v>4550</v>
      </c>
      <c r="D676" s="166" t="s">
        <v>4549</v>
      </c>
      <c r="E676" s="166" t="s">
        <v>4551</v>
      </c>
      <c r="F676" s="258" t="s">
        <v>4552</v>
      </c>
      <c r="G676" s="168" t="s">
        <v>3063</v>
      </c>
      <c r="H676" s="169" t="s">
        <v>490</v>
      </c>
      <c r="I676" s="168" t="s">
        <v>158</v>
      </c>
      <c r="J676" s="170" t="s">
        <v>2869</v>
      </c>
      <c r="K676" s="170">
        <v>7000000</v>
      </c>
      <c r="L676" s="170">
        <v>7000000</v>
      </c>
      <c r="M676" s="171">
        <v>7000000</v>
      </c>
      <c r="N676" s="172">
        <v>7000000</v>
      </c>
      <c r="O676" s="171">
        <v>0</v>
      </c>
      <c r="P676" s="173">
        <v>0</v>
      </c>
      <c r="Q676" s="173">
        <v>0</v>
      </c>
      <c r="R676" s="173">
        <v>0</v>
      </c>
      <c r="S676" s="173">
        <v>0</v>
      </c>
      <c r="T676" s="174">
        <v>0</v>
      </c>
      <c r="U676" s="173">
        <v>0</v>
      </c>
      <c r="V676" s="175">
        <v>0</v>
      </c>
      <c r="W676" s="173">
        <v>0</v>
      </c>
      <c r="X676" s="173">
        <v>0</v>
      </c>
      <c r="Y676" s="174">
        <v>0</v>
      </c>
      <c r="Z676" s="173">
        <v>0</v>
      </c>
      <c r="AA676" s="173">
        <v>0</v>
      </c>
      <c r="AB676" s="173">
        <v>0</v>
      </c>
      <c r="AC676" s="171">
        <v>0</v>
      </c>
      <c r="AD676" s="171">
        <v>0</v>
      </c>
      <c r="AE676" s="171">
        <v>0</v>
      </c>
      <c r="AF676" s="238"/>
      <c r="AG676" s="177" t="s">
        <v>154</v>
      </c>
      <c r="AH676" s="178" t="s">
        <v>154</v>
      </c>
      <c r="AI676" s="179" t="s">
        <v>154</v>
      </c>
      <c r="AJ676" s="180">
        <v>0.2</v>
      </c>
      <c r="AK676" s="181">
        <v>409675200</v>
      </c>
      <c r="AL676" s="179">
        <v>0</v>
      </c>
      <c r="AM676" s="182" t="b">
        <v>0</v>
      </c>
      <c r="AN676" s="171">
        <v>0</v>
      </c>
      <c r="AO676" s="171">
        <v>0</v>
      </c>
      <c r="AP676" s="171">
        <v>0</v>
      </c>
      <c r="AQ676" s="171">
        <v>0</v>
      </c>
      <c r="AR676" s="171">
        <v>0</v>
      </c>
      <c r="AS676" s="171">
        <v>0</v>
      </c>
      <c r="AT676" s="171">
        <v>0</v>
      </c>
      <c r="AU676" s="238"/>
      <c r="AV676" s="168"/>
      <c r="AW676" s="168" t="s">
        <v>329</v>
      </c>
      <c r="AX676" s="168" t="s">
        <v>244</v>
      </c>
      <c r="AY676" s="183">
        <v>3</v>
      </c>
      <c r="AZ676" s="183"/>
      <c r="BA676" s="183">
        <v>3</v>
      </c>
      <c r="BB676" s="184">
        <v>3.0000000000000001E-3</v>
      </c>
      <c r="BC676" s="183">
        <v>6</v>
      </c>
      <c r="BD676" s="185">
        <v>1</v>
      </c>
      <c r="BE676" s="186">
        <v>3.0000000000000001E-3</v>
      </c>
      <c r="BF676" s="187">
        <v>0</v>
      </c>
      <c r="BG676" s="187">
        <v>0</v>
      </c>
      <c r="BH676" s="188" t="s">
        <v>2405</v>
      </c>
      <c r="BI676" s="189" t="s">
        <v>2891</v>
      </c>
      <c r="BJ676" s="176" t="s">
        <v>215</v>
      </c>
      <c r="BK676" s="190" t="s">
        <v>2917</v>
      </c>
      <c r="BL676" s="191" t="s">
        <v>2600</v>
      </c>
      <c r="BM676" s="191" t="s">
        <v>2893</v>
      </c>
      <c r="BN676" s="176" t="s">
        <v>215</v>
      </c>
      <c r="BO676" s="191" t="s">
        <v>2918</v>
      </c>
      <c r="BP676" s="191" t="s">
        <v>2600</v>
      </c>
      <c r="BQ676" s="191" t="s">
        <v>2895</v>
      </c>
      <c r="BR676" s="176" t="s">
        <v>4553</v>
      </c>
      <c r="BS676" s="192">
        <v>41087</v>
      </c>
      <c r="BT676" s="193" t="s">
        <v>3019</v>
      </c>
      <c r="BU676" s="183">
        <v>2012</v>
      </c>
      <c r="BV676" s="193" t="s">
        <v>154</v>
      </c>
      <c r="BW676" s="192"/>
      <c r="BX676" s="192"/>
      <c r="BY676" s="192"/>
      <c r="BZ676" s="192"/>
      <c r="CA676" s="192"/>
      <c r="CB676" s="192"/>
      <c r="CC676" s="192"/>
      <c r="CD676" s="192"/>
      <c r="CE676" s="183"/>
      <c r="CF676" s="183"/>
      <c r="CG676" s="192"/>
      <c r="CH676" s="168">
        <v>0</v>
      </c>
      <c r="CI676" s="168" t="s">
        <v>154</v>
      </c>
      <c r="CJ676" s="195" t="s">
        <v>154</v>
      </c>
      <c r="CK676" s="195" t="s">
        <v>155</v>
      </c>
      <c r="CL676" s="196" t="s">
        <v>154</v>
      </c>
      <c r="CM676" s="195" t="s">
        <v>154</v>
      </c>
      <c r="CN676" s="286"/>
      <c r="CO676" s="197"/>
      <c r="CP676" s="169" t="s">
        <v>201</v>
      </c>
      <c r="CQ676" s="183" t="s">
        <v>418</v>
      </c>
      <c r="CR676" s="183" t="s">
        <v>2464</v>
      </c>
      <c r="CS676" s="183" t="s">
        <v>2899</v>
      </c>
      <c r="CT676" s="183" t="s">
        <v>2900</v>
      </c>
      <c r="CU676" s="176" t="s">
        <v>169</v>
      </c>
      <c r="CV676" s="176" t="s">
        <v>169</v>
      </c>
      <c r="CW676" s="176" t="s">
        <v>2901</v>
      </c>
      <c r="CX676" s="176" t="s">
        <v>2902</v>
      </c>
      <c r="CY676" s="199">
        <v>0</v>
      </c>
      <c r="CZ676" s="176" t="s">
        <v>2903</v>
      </c>
      <c r="DA676" s="200" t="s">
        <v>251</v>
      </c>
      <c r="DB676" s="170" t="s">
        <v>174</v>
      </c>
      <c r="DC676" s="240"/>
      <c r="DD676" s="201"/>
      <c r="DE676" s="176"/>
      <c r="DF676" s="202"/>
      <c r="DG676" s="203" t="s">
        <v>154</v>
      </c>
      <c r="DH676" s="204">
        <v>0</v>
      </c>
      <c r="DI676" s="204">
        <v>0</v>
      </c>
      <c r="DJ676" s="203" t="s">
        <v>217</v>
      </c>
      <c r="DK676" s="168" t="s">
        <v>3420</v>
      </c>
      <c r="DL676" s="203" t="e">
        <v>#N/A</v>
      </c>
      <c r="DM676" s="205"/>
      <c r="DN676" s="206"/>
      <c r="DO676" s="206"/>
      <c r="DP676" s="205"/>
      <c r="DQ676" s="207" t="s">
        <v>154</v>
      </c>
      <c r="DR676" s="170" t="s">
        <v>166</v>
      </c>
      <c r="DS676" s="206"/>
      <c r="DT676" s="206"/>
      <c r="DU676" s="206" t="s">
        <v>2980</v>
      </c>
      <c r="DV676" s="206"/>
      <c r="DW676" s="208">
        <v>0</v>
      </c>
      <c r="DX676" s="209"/>
      <c r="DY676" s="210">
        <v>0</v>
      </c>
      <c r="DZ676" s="209" t="s">
        <v>154</v>
      </c>
      <c r="EA676" s="209"/>
      <c r="EB676" s="209"/>
    </row>
    <row r="677" spans="1:132" ht="15" hidden="1" customHeight="1" x14ac:dyDescent="0.3">
      <c r="A677" s="165"/>
      <c r="B677" s="166" t="s">
        <v>154</v>
      </c>
      <c r="C677" s="166" t="s">
        <v>4554</v>
      </c>
      <c r="D677" s="166" t="s">
        <v>4549</v>
      </c>
      <c r="E677" s="166" t="s">
        <v>4551</v>
      </c>
      <c r="F677" s="167" t="s">
        <v>4555</v>
      </c>
      <c r="G677" s="168" t="s">
        <v>2915</v>
      </c>
      <c r="H677" s="169" t="s">
        <v>490</v>
      </c>
      <c r="I677" s="168" t="s">
        <v>310</v>
      </c>
      <c r="J677" s="170" t="s">
        <v>156</v>
      </c>
      <c r="K677" s="170">
        <v>600000</v>
      </c>
      <c r="L677" s="170">
        <v>2754420</v>
      </c>
      <c r="M677" s="171">
        <v>600000</v>
      </c>
      <c r="N677" s="172">
        <v>2754420</v>
      </c>
      <c r="O677" s="171">
        <v>0</v>
      </c>
      <c r="P677" s="173">
        <v>0</v>
      </c>
      <c r="Q677" s="173">
        <v>0</v>
      </c>
      <c r="R677" s="173">
        <v>0</v>
      </c>
      <c r="S677" s="173">
        <v>0</v>
      </c>
      <c r="T677" s="174">
        <v>0</v>
      </c>
      <c r="U677" s="173">
        <v>0</v>
      </c>
      <c r="V677" s="175">
        <v>0</v>
      </c>
      <c r="W677" s="173">
        <v>0</v>
      </c>
      <c r="X677" s="173">
        <v>0</v>
      </c>
      <c r="Y677" s="174">
        <v>0</v>
      </c>
      <c r="Z677" s="173">
        <v>0</v>
      </c>
      <c r="AA677" s="173">
        <v>0</v>
      </c>
      <c r="AB677" s="173">
        <v>0</v>
      </c>
      <c r="AC677" s="171">
        <v>0</v>
      </c>
      <c r="AD677" s="171">
        <v>0</v>
      </c>
      <c r="AE677" s="171">
        <v>0</v>
      </c>
      <c r="AF677" s="238"/>
      <c r="AG677" s="177" t="s">
        <v>154</v>
      </c>
      <c r="AH677" s="178" t="s">
        <v>154</v>
      </c>
      <c r="AI677" s="179" t="s">
        <v>154</v>
      </c>
      <c r="AJ677" s="180">
        <v>0.2</v>
      </c>
      <c r="AK677" s="181">
        <v>409675200</v>
      </c>
      <c r="AL677" s="179">
        <v>0</v>
      </c>
      <c r="AM677" s="182" t="b">
        <v>0</v>
      </c>
      <c r="AN677" s="171">
        <v>0</v>
      </c>
      <c r="AO677" s="171">
        <v>0</v>
      </c>
      <c r="AP677" s="171">
        <v>0</v>
      </c>
      <c r="AQ677" s="171">
        <v>0</v>
      </c>
      <c r="AR677" s="171">
        <v>0</v>
      </c>
      <c r="AS677" s="171">
        <v>0</v>
      </c>
      <c r="AT677" s="171">
        <v>0</v>
      </c>
      <c r="AU677" s="238"/>
      <c r="AV677" s="168" t="s">
        <v>2890</v>
      </c>
      <c r="AW677" s="168" t="s">
        <v>4556</v>
      </c>
      <c r="AX677" s="168" t="s">
        <v>244</v>
      </c>
      <c r="AY677" s="183">
        <v>3</v>
      </c>
      <c r="AZ677" s="183"/>
      <c r="BA677" s="183">
        <v>3</v>
      </c>
      <c r="BB677" s="184">
        <v>3.0000000000000001E-3</v>
      </c>
      <c r="BC677" s="183">
        <v>6</v>
      </c>
      <c r="BD677" s="185">
        <v>1</v>
      </c>
      <c r="BE677" s="186">
        <v>3.0000000000000001E-3</v>
      </c>
      <c r="BF677" s="187">
        <v>0</v>
      </c>
      <c r="BG677" s="187">
        <v>0</v>
      </c>
      <c r="BH677" s="188" t="s">
        <v>2405</v>
      </c>
      <c r="BI677" s="189" t="s">
        <v>2891</v>
      </c>
      <c r="BJ677" s="176" t="s">
        <v>215</v>
      </c>
      <c r="BK677" s="190" t="s">
        <v>2917</v>
      </c>
      <c r="BL677" s="191" t="s">
        <v>2600</v>
      </c>
      <c r="BM677" s="191" t="s">
        <v>2893</v>
      </c>
      <c r="BN677" s="176" t="s">
        <v>215</v>
      </c>
      <c r="BO677" s="191" t="s">
        <v>2918</v>
      </c>
      <c r="BP677" s="191" t="s">
        <v>2600</v>
      </c>
      <c r="BQ677" s="191" t="s">
        <v>2895</v>
      </c>
      <c r="BR677" s="176" t="s">
        <v>4553</v>
      </c>
      <c r="BS677" s="192">
        <v>41087</v>
      </c>
      <c r="BT677" s="193" t="s">
        <v>3019</v>
      </c>
      <c r="BU677" s="183">
        <v>2012</v>
      </c>
      <c r="BV677" s="193" t="s">
        <v>154</v>
      </c>
      <c r="BW677" s="192"/>
      <c r="BX677" s="192"/>
      <c r="BY677" s="192"/>
      <c r="BZ677" s="192"/>
      <c r="CA677" s="192"/>
      <c r="CB677" s="192"/>
      <c r="CC677" s="192"/>
      <c r="CD677" s="192"/>
      <c r="CE677" s="183"/>
      <c r="CF677" s="183"/>
      <c r="CG677" s="192"/>
      <c r="CH677" s="168" t="s">
        <v>154</v>
      </c>
      <c r="CI677" s="168" t="s">
        <v>2898</v>
      </c>
      <c r="CJ677" s="195" t="s">
        <v>154</v>
      </c>
      <c r="CK677" s="195">
        <v>1.55E-2</v>
      </c>
      <c r="CL677" s="196" t="s">
        <v>154</v>
      </c>
      <c r="CM677" s="195" t="s">
        <v>154</v>
      </c>
      <c r="CN677" s="286" t="s">
        <v>2921</v>
      </c>
      <c r="CO677" s="197"/>
      <c r="CP677" s="169" t="s">
        <v>201</v>
      </c>
      <c r="CQ677" s="183" t="s">
        <v>418</v>
      </c>
      <c r="CR677" s="183" t="s">
        <v>2464</v>
      </c>
      <c r="CS677" s="183" t="s">
        <v>2899</v>
      </c>
      <c r="CT677" s="183" t="s">
        <v>2900</v>
      </c>
      <c r="CU677" s="176" t="s">
        <v>169</v>
      </c>
      <c r="CV677" s="176" t="s">
        <v>169</v>
      </c>
      <c r="CW677" s="176" t="s">
        <v>2901</v>
      </c>
      <c r="CX677" s="176" t="s">
        <v>2902</v>
      </c>
      <c r="CY677" s="199">
        <v>0</v>
      </c>
      <c r="CZ677" s="176" t="s">
        <v>2903</v>
      </c>
      <c r="DA677" s="200" t="s">
        <v>251</v>
      </c>
      <c r="DB677" s="170" t="s">
        <v>174</v>
      </c>
      <c r="DC677" s="240"/>
      <c r="DD677" s="201"/>
      <c r="DE677" s="176"/>
      <c r="DF677" s="202"/>
      <c r="DG677" s="203" t="s">
        <v>154</v>
      </c>
      <c r="DH677" s="204">
        <v>0</v>
      </c>
      <c r="DI677" s="204">
        <v>0</v>
      </c>
      <c r="DJ677" s="203" t="s">
        <v>217</v>
      </c>
      <c r="DK677" s="168" t="s">
        <v>3420</v>
      </c>
      <c r="DL677" s="203" t="e">
        <v>#N/A</v>
      </c>
      <c r="DM677" s="205"/>
      <c r="DN677" s="206"/>
      <c r="DO677" s="206"/>
      <c r="DP677" s="205"/>
      <c r="DQ677" s="207" t="s">
        <v>154</v>
      </c>
      <c r="DR677" s="170" t="s">
        <v>166</v>
      </c>
      <c r="DS677" s="206"/>
      <c r="DT677" s="206"/>
      <c r="DU677" s="206" t="s">
        <v>2980</v>
      </c>
      <c r="DV677" s="206"/>
      <c r="DW677" s="208">
        <v>0</v>
      </c>
      <c r="DX677" s="209"/>
      <c r="DY677" s="210">
        <v>0</v>
      </c>
      <c r="DZ677" s="209" t="s">
        <v>154</v>
      </c>
      <c r="EA677" s="209"/>
      <c r="EB677" s="209"/>
    </row>
    <row r="678" spans="1:132" s="73" customFormat="1" ht="15" hidden="1" customHeight="1" x14ac:dyDescent="0.3">
      <c r="A678" s="295">
        <v>232</v>
      </c>
      <c r="B678" s="296"/>
      <c r="C678" s="297"/>
      <c r="D678" s="355"/>
      <c r="E678" s="355"/>
      <c r="F678" s="299" t="s">
        <v>4557</v>
      </c>
      <c r="G678" s="224"/>
      <c r="H678" s="300"/>
      <c r="I678" s="224"/>
      <c r="J678" s="161"/>
      <c r="K678" s="161"/>
      <c r="L678" s="161"/>
      <c r="M678" s="213"/>
      <c r="N678" s="346"/>
      <c r="O678" s="213"/>
      <c r="P678" s="346"/>
      <c r="Q678" s="211"/>
      <c r="R678" s="211"/>
      <c r="S678" s="211"/>
      <c r="T678" s="212"/>
      <c r="U678" s="212"/>
      <c r="V678" s="212"/>
      <c r="W678" s="346"/>
      <c r="X678" s="346"/>
      <c r="Y678" s="346"/>
      <c r="Z678" s="346"/>
      <c r="AA678" s="346"/>
      <c r="AB678" s="346"/>
      <c r="AC678" s="213"/>
      <c r="AD678" s="213"/>
      <c r="AE678" s="213"/>
      <c r="AF678" s="305"/>
      <c r="AG678" s="306"/>
      <c r="AH678" s="306"/>
      <c r="AI678" s="349"/>
      <c r="AJ678" s="349"/>
      <c r="AK678" s="349"/>
      <c r="AL678" s="349"/>
      <c r="AM678" s="349"/>
      <c r="AN678" s="213">
        <v>0</v>
      </c>
      <c r="AO678" s="213"/>
      <c r="AP678" s="213"/>
      <c r="AQ678" s="213"/>
      <c r="AR678" s="213"/>
      <c r="AS678" s="213"/>
      <c r="AT678" s="213"/>
      <c r="AU678" s="305"/>
      <c r="AV678" s="224"/>
      <c r="AW678" s="224"/>
      <c r="AX678" s="224"/>
      <c r="AY678" s="307"/>
      <c r="AZ678" s="307"/>
      <c r="BA678" s="307"/>
      <c r="BB678" s="214"/>
      <c r="BC678" s="307"/>
      <c r="BD678" s="215"/>
      <c r="BE678" s="214"/>
      <c r="BF678" s="308"/>
      <c r="BG678" s="308"/>
      <c r="BH678" s="224"/>
      <c r="BI678" s="308"/>
      <c r="BJ678" s="309"/>
      <c r="BK678" s="309"/>
      <c r="BL678" s="310"/>
      <c r="BM678" s="310"/>
      <c r="BN678" s="310"/>
      <c r="BO678" s="310"/>
      <c r="BP678" s="310"/>
      <c r="BQ678" s="310"/>
      <c r="BR678" s="309"/>
      <c r="BS678" s="311"/>
      <c r="BT678" s="311"/>
      <c r="BU678" s="311"/>
      <c r="BV678" s="312" t="s">
        <v>154</v>
      </c>
      <c r="BW678" s="311"/>
      <c r="BX678" s="311"/>
      <c r="BY678" s="311"/>
      <c r="BZ678" s="311"/>
      <c r="CA678" s="311"/>
      <c r="CB678" s="311"/>
      <c r="CC678" s="311"/>
      <c r="CD678" s="313"/>
      <c r="CE678" s="314"/>
      <c r="CF678" s="314"/>
      <c r="CG678" s="315"/>
      <c r="CH678" s="224"/>
      <c r="CI678" s="224"/>
      <c r="CJ678" s="214"/>
      <c r="CK678" s="214"/>
      <c r="CL678" s="316"/>
      <c r="CM678" s="316"/>
      <c r="CN678" s="352"/>
      <c r="CO678" s="220"/>
      <c r="CP678" s="300"/>
      <c r="CQ678" s="307"/>
      <c r="CR678" s="307"/>
      <c r="CS678" s="307"/>
      <c r="CT678" s="307"/>
      <c r="CU678" s="309"/>
      <c r="CV678" s="309"/>
      <c r="CW678" s="309"/>
      <c r="CX678" s="309"/>
      <c r="CY678" s="222"/>
      <c r="CZ678" s="309"/>
      <c r="DA678" s="223"/>
      <c r="DB678" s="161"/>
      <c r="DC678" s="317"/>
      <c r="DD678" s="347"/>
      <c r="DE678" s="309"/>
      <c r="DF678" s="350"/>
      <c r="DG678" s="350"/>
      <c r="DH678" s="351">
        <v>0</v>
      </c>
      <c r="DI678" s="351"/>
      <c r="DJ678" s="350"/>
      <c r="DK678" s="224"/>
      <c r="DL678" s="350"/>
      <c r="DM678" s="145"/>
      <c r="DN678" s="146"/>
      <c r="DO678" s="146"/>
      <c r="DP678" s="145"/>
      <c r="DQ678" s="160"/>
      <c r="DR678" s="161"/>
      <c r="DS678" s="146"/>
      <c r="DT678" s="146"/>
      <c r="DU678" s="146"/>
      <c r="DV678" s="146"/>
      <c r="DW678" s="162" t="s">
        <v>154</v>
      </c>
      <c r="DX678" s="163"/>
      <c r="DY678" s="164"/>
      <c r="DZ678" s="163"/>
      <c r="EA678" s="163"/>
      <c r="EB678" s="163"/>
    </row>
    <row r="679" spans="1:132" ht="15" hidden="1" customHeight="1" x14ac:dyDescent="0.3">
      <c r="A679" s="165"/>
      <c r="B679" s="166" t="s">
        <v>154</v>
      </c>
      <c r="C679" s="166" t="s">
        <v>4558</v>
      </c>
      <c r="D679" s="166" t="s">
        <v>4557</v>
      </c>
      <c r="E679" s="166" t="s">
        <v>4559</v>
      </c>
      <c r="F679" s="167" t="s">
        <v>4560</v>
      </c>
      <c r="G679" s="168" t="s">
        <v>3371</v>
      </c>
      <c r="H679" s="169" t="s">
        <v>212</v>
      </c>
      <c r="I679" s="168" t="s">
        <v>187</v>
      </c>
      <c r="J679" s="170" t="s">
        <v>2869</v>
      </c>
      <c r="K679" s="170">
        <v>10000000</v>
      </c>
      <c r="L679" s="170">
        <v>40930000</v>
      </c>
      <c r="M679" s="171">
        <v>10000000</v>
      </c>
      <c r="N679" s="172">
        <v>40930000</v>
      </c>
      <c r="O679" s="171">
        <v>0</v>
      </c>
      <c r="P679" s="173">
        <v>0</v>
      </c>
      <c r="Q679" s="173">
        <v>0</v>
      </c>
      <c r="R679" s="173">
        <v>0</v>
      </c>
      <c r="S679" s="173">
        <v>0</v>
      </c>
      <c r="T679" s="174">
        <v>0</v>
      </c>
      <c r="U679" s="173">
        <v>0</v>
      </c>
      <c r="V679" s="175">
        <v>0</v>
      </c>
      <c r="W679" s="173">
        <v>0</v>
      </c>
      <c r="X679" s="173">
        <v>0</v>
      </c>
      <c r="Y679" s="174">
        <v>0</v>
      </c>
      <c r="Z679" s="173">
        <v>0</v>
      </c>
      <c r="AA679" s="173">
        <v>0</v>
      </c>
      <c r="AB679" s="173">
        <v>0</v>
      </c>
      <c r="AC679" s="171">
        <v>0</v>
      </c>
      <c r="AD679" s="171">
        <v>0</v>
      </c>
      <c r="AE679" s="171">
        <v>0</v>
      </c>
      <c r="AF679" s="176" t="s">
        <v>2870</v>
      </c>
      <c r="AG679" s="177">
        <v>0</v>
      </c>
      <c r="AH679" s="178">
        <v>0</v>
      </c>
      <c r="AI679" s="179">
        <v>0</v>
      </c>
      <c r="AJ679" s="180">
        <v>0.25</v>
      </c>
      <c r="AK679" s="181">
        <v>512094000</v>
      </c>
      <c r="AL679" s="179">
        <v>0</v>
      </c>
      <c r="AM679" s="182" t="b">
        <v>0</v>
      </c>
      <c r="AN679" s="171">
        <v>0</v>
      </c>
      <c r="AO679" s="171">
        <v>0</v>
      </c>
      <c r="AP679" s="171">
        <v>0</v>
      </c>
      <c r="AQ679" s="171">
        <v>0</v>
      </c>
      <c r="AR679" s="171">
        <v>0</v>
      </c>
      <c r="AS679" s="171">
        <v>0</v>
      </c>
      <c r="AT679" s="171">
        <v>0</v>
      </c>
      <c r="AU679" s="238"/>
      <c r="AV679" s="168"/>
      <c r="AW679" s="168" t="s">
        <v>329</v>
      </c>
      <c r="AX679" s="168" t="s">
        <v>244</v>
      </c>
      <c r="AY679" s="183">
        <v>2</v>
      </c>
      <c r="AZ679" s="183">
        <v>2</v>
      </c>
      <c r="BA679" s="183"/>
      <c r="BB679" s="184">
        <v>1E-3</v>
      </c>
      <c r="BC679" s="183">
        <v>3</v>
      </c>
      <c r="BD679" s="185">
        <v>0.49</v>
      </c>
      <c r="BE679" s="186">
        <v>4.8999999999999998E-4</v>
      </c>
      <c r="BF679" s="187">
        <v>0</v>
      </c>
      <c r="BG679" s="187">
        <v>0</v>
      </c>
      <c r="BH679" s="188" t="s">
        <v>2405</v>
      </c>
      <c r="BI679" s="189" t="s">
        <v>2891</v>
      </c>
      <c r="BJ679" s="176" t="s">
        <v>215</v>
      </c>
      <c r="BK679" s="190" t="s">
        <v>3275</v>
      </c>
      <c r="BL679" s="191" t="s">
        <v>3276</v>
      </c>
      <c r="BM679" s="191" t="s">
        <v>2893</v>
      </c>
      <c r="BN679" s="176" t="s">
        <v>215</v>
      </c>
      <c r="BO679" s="191" t="s">
        <v>3277</v>
      </c>
      <c r="BP679" s="191" t="s">
        <v>3276</v>
      </c>
      <c r="BQ679" s="191" t="s">
        <v>2573</v>
      </c>
      <c r="BR679" s="176" t="s">
        <v>2670</v>
      </c>
      <c r="BS679" s="192">
        <v>41067</v>
      </c>
      <c r="BT679" s="193" t="s">
        <v>3019</v>
      </c>
      <c r="BU679" s="183">
        <v>2012</v>
      </c>
      <c r="BV679" s="193">
        <v>42064</v>
      </c>
      <c r="BW679" s="192">
        <v>41102</v>
      </c>
      <c r="BX679" s="192"/>
      <c r="BY679" s="192"/>
      <c r="BZ679" s="192">
        <v>41325</v>
      </c>
      <c r="CA679" s="288" t="s">
        <v>4561</v>
      </c>
      <c r="CB679" s="192">
        <v>41220</v>
      </c>
      <c r="CC679" s="192">
        <v>41950</v>
      </c>
      <c r="CD679" s="192">
        <v>42092</v>
      </c>
      <c r="CE679" s="183">
        <v>12</v>
      </c>
      <c r="CF679" s="183"/>
      <c r="CG679" s="192">
        <v>42092</v>
      </c>
      <c r="CH679" s="168">
        <v>0</v>
      </c>
      <c r="CI679" s="168" t="s">
        <v>154</v>
      </c>
      <c r="CJ679" s="195" t="s">
        <v>154</v>
      </c>
      <c r="CK679" s="195">
        <v>2.1900000000000003E-2</v>
      </c>
      <c r="CL679" s="196" t="s">
        <v>154</v>
      </c>
      <c r="CM679" s="195" t="s">
        <v>154</v>
      </c>
      <c r="CN679" s="286"/>
      <c r="CO679" s="197"/>
      <c r="CP679" s="169" t="s">
        <v>176</v>
      </c>
      <c r="CQ679" s="183" t="s">
        <v>418</v>
      </c>
      <c r="CR679" s="183" t="s">
        <v>2465</v>
      </c>
      <c r="CS679" s="183" t="s">
        <v>3081</v>
      </c>
      <c r="CT679" s="183" t="s">
        <v>2900</v>
      </c>
      <c r="CU679" s="176" t="s">
        <v>196</v>
      </c>
      <c r="CV679" s="176" t="s">
        <v>171</v>
      </c>
      <c r="CW679" s="176" t="s">
        <v>2901</v>
      </c>
      <c r="CX679" s="176" t="s">
        <v>2902</v>
      </c>
      <c r="CY679" s="199">
        <v>4000</v>
      </c>
      <c r="CZ679" s="176" t="s">
        <v>2903</v>
      </c>
      <c r="DA679" s="200" t="s">
        <v>175</v>
      </c>
      <c r="DB679" s="170" t="s">
        <v>174</v>
      </c>
      <c r="DC679" s="240"/>
      <c r="DD679" s="201"/>
      <c r="DE679" s="176"/>
      <c r="DF679" s="202"/>
      <c r="DG679" s="203" t="s">
        <v>154</v>
      </c>
      <c r="DH679" s="204">
        <v>0</v>
      </c>
      <c r="DI679" s="204">
        <v>0</v>
      </c>
      <c r="DJ679" s="203" t="s">
        <v>193</v>
      </c>
      <c r="DK679" s="168" t="s">
        <v>4562</v>
      </c>
      <c r="DL679" s="203" t="e">
        <v>#N/A</v>
      </c>
      <c r="DM679" s="205"/>
      <c r="DN679" s="206" t="s">
        <v>392</v>
      </c>
      <c r="DO679" s="206" t="s">
        <v>392</v>
      </c>
      <c r="DP679" s="205"/>
      <c r="DQ679" s="207" t="s">
        <v>154</v>
      </c>
      <c r="DR679" s="170" t="s">
        <v>166</v>
      </c>
      <c r="DS679" s="206"/>
      <c r="DT679" s="206"/>
      <c r="DU679" s="206" t="s">
        <v>2980</v>
      </c>
      <c r="DV679" s="206"/>
      <c r="DW679" s="208">
        <v>0</v>
      </c>
      <c r="DX679" s="209"/>
      <c r="DY679" s="210" t="s">
        <v>2870</v>
      </c>
      <c r="DZ679" s="209" t="s">
        <v>154</v>
      </c>
      <c r="EA679" s="209"/>
      <c r="EB679" s="209"/>
    </row>
    <row r="680" spans="1:132" ht="15" hidden="1" customHeight="1" x14ac:dyDescent="0.3">
      <c r="A680" s="165"/>
      <c r="B680" s="166" t="s">
        <v>154</v>
      </c>
      <c r="C680" s="166" t="s">
        <v>4563</v>
      </c>
      <c r="D680" s="166" t="s">
        <v>4557</v>
      </c>
      <c r="E680" s="166" t="s">
        <v>4559</v>
      </c>
      <c r="F680" s="167" t="s">
        <v>4564</v>
      </c>
      <c r="G680" s="168" t="s">
        <v>3371</v>
      </c>
      <c r="H680" s="169" t="s">
        <v>518</v>
      </c>
      <c r="I680" s="168" t="s">
        <v>187</v>
      </c>
      <c r="J680" s="170" t="s">
        <v>2869</v>
      </c>
      <c r="K680" s="170">
        <v>15000000</v>
      </c>
      <c r="L680" s="170">
        <v>61395000</v>
      </c>
      <c r="M680" s="171">
        <v>15000000</v>
      </c>
      <c r="N680" s="172">
        <v>61395000</v>
      </c>
      <c r="O680" s="171">
        <v>0</v>
      </c>
      <c r="P680" s="173">
        <v>0</v>
      </c>
      <c r="Q680" s="173">
        <v>0</v>
      </c>
      <c r="R680" s="173">
        <v>0</v>
      </c>
      <c r="S680" s="173">
        <v>0</v>
      </c>
      <c r="T680" s="174">
        <v>0</v>
      </c>
      <c r="U680" s="173">
        <v>0</v>
      </c>
      <c r="V680" s="175">
        <v>0</v>
      </c>
      <c r="W680" s="173">
        <v>0</v>
      </c>
      <c r="X680" s="173">
        <v>0</v>
      </c>
      <c r="Y680" s="174">
        <v>0</v>
      </c>
      <c r="Z680" s="173">
        <v>0</v>
      </c>
      <c r="AA680" s="173">
        <v>0</v>
      </c>
      <c r="AB680" s="173">
        <v>0</v>
      </c>
      <c r="AC680" s="171">
        <v>0</v>
      </c>
      <c r="AD680" s="171">
        <v>0</v>
      </c>
      <c r="AE680" s="171">
        <v>0</v>
      </c>
      <c r="AF680" s="238"/>
      <c r="AG680" s="177" t="s">
        <v>154</v>
      </c>
      <c r="AH680" s="178" t="s">
        <v>154</v>
      </c>
      <c r="AI680" s="179" t="s">
        <v>154</v>
      </c>
      <c r="AJ680" s="180">
        <v>0.25</v>
      </c>
      <c r="AK680" s="181">
        <v>512094000</v>
      </c>
      <c r="AL680" s="179">
        <v>0</v>
      </c>
      <c r="AM680" s="182" t="b">
        <v>0</v>
      </c>
      <c r="AN680" s="171">
        <v>0</v>
      </c>
      <c r="AO680" s="171">
        <v>0</v>
      </c>
      <c r="AP680" s="171">
        <v>0</v>
      </c>
      <c r="AQ680" s="171">
        <v>0</v>
      </c>
      <c r="AR680" s="171">
        <v>0</v>
      </c>
      <c r="AS680" s="171">
        <v>0</v>
      </c>
      <c r="AT680" s="171">
        <v>0</v>
      </c>
      <c r="AU680" s="238"/>
      <c r="AV680" s="168"/>
      <c r="AW680" s="168"/>
      <c r="AX680" s="168" t="s">
        <v>244</v>
      </c>
      <c r="AY680" s="183">
        <v>2</v>
      </c>
      <c r="AZ680" s="183">
        <v>2</v>
      </c>
      <c r="BA680" s="183"/>
      <c r="BB680" s="184">
        <v>1E-3</v>
      </c>
      <c r="BC680" s="183">
        <v>3</v>
      </c>
      <c r="BD680" s="185">
        <v>0.49</v>
      </c>
      <c r="BE680" s="186">
        <v>4.8999999999999998E-4</v>
      </c>
      <c r="BF680" s="187">
        <v>0</v>
      </c>
      <c r="BG680" s="187">
        <v>0</v>
      </c>
      <c r="BH680" s="188" t="s">
        <v>2405</v>
      </c>
      <c r="BI680" s="189" t="s">
        <v>2891</v>
      </c>
      <c r="BJ680" s="176" t="s">
        <v>215</v>
      </c>
      <c r="BK680" s="190" t="s">
        <v>3275</v>
      </c>
      <c r="BL680" s="191" t="s">
        <v>3276</v>
      </c>
      <c r="BM680" s="191" t="s">
        <v>2893</v>
      </c>
      <c r="BN680" s="176" t="s">
        <v>215</v>
      </c>
      <c r="BO680" s="191" t="s">
        <v>3277</v>
      </c>
      <c r="BP680" s="191" t="s">
        <v>3276</v>
      </c>
      <c r="BQ680" s="191" t="s">
        <v>2573</v>
      </c>
      <c r="BR680" s="176"/>
      <c r="BS680" s="192">
        <v>41933</v>
      </c>
      <c r="BT680" s="193" t="s">
        <v>2911</v>
      </c>
      <c r="BU680" s="183">
        <v>2014</v>
      </c>
      <c r="BV680" s="193" t="s">
        <v>154</v>
      </c>
      <c r="BW680" s="192">
        <v>41960</v>
      </c>
      <c r="BX680" s="192"/>
      <c r="BY680" s="192"/>
      <c r="BZ680" s="192"/>
      <c r="CA680" s="192"/>
      <c r="CB680" s="192"/>
      <c r="CC680" s="192"/>
      <c r="CD680" s="192"/>
      <c r="CE680" s="183"/>
      <c r="CF680" s="183"/>
      <c r="CG680" s="192"/>
      <c r="CH680" s="168">
        <v>0</v>
      </c>
      <c r="CI680" s="168" t="s">
        <v>154</v>
      </c>
      <c r="CJ680" s="195" t="s">
        <v>154</v>
      </c>
      <c r="CK680" s="195">
        <v>2.1900000000000003E-2</v>
      </c>
      <c r="CL680" s="196" t="s">
        <v>154</v>
      </c>
      <c r="CM680" s="195" t="s">
        <v>154</v>
      </c>
      <c r="CN680" s="286"/>
      <c r="CO680" s="197"/>
      <c r="CP680" s="169" t="s">
        <v>176</v>
      </c>
      <c r="CQ680" s="183" t="s">
        <v>418</v>
      </c>
      <c r="CR680" s="183" t="s">
        <v>2465</v>
      </c>
      <c r="CS680" s="183" t="s">
        <v>3081</v>
      </c>
      <c r="CT680" s="183" t="s">
        <v>2900</v>
      </c>
      <c r="CU680" s="176" t="s">
        <v>196</v>
      </c>
      <c r="CV680" s="176" t="s">
        <v>171</v>
      </c>
      <c r="CW680" s="176" t="s">
        <v>2901</v>
      </c>
      <c r="CX680" s="176" t="s">
        <v>2902</v>
      </c>
      <c r="CY680" s="199">
        <v>4000</v>
      </c>
      <c r="CZ680" s="176" t="s">
        <v>2903</v>
      </c>
      <c r="DA680" s="200" t="s">
        <v>175</v>
      </c>
      <c r="DB680" s="170" t="s">
        <v>174</v>
      </c>
      <c r="DC680" s="240"/>
      <c r="DD680" s="201"/>
      <c r="DE680" s="176"/>
      <c r="DF680" s="202"/>
      <c r="DG680" s="203" t="s">
        <v>154</v>
      </c>
      <c r="DH680" s="204">
        <v>0</v>
      </c>
      <c r="DI680" s="204">
        <v>0</v>
      </c>
      <c r="DJ680" s="203" t="s">
        <v>193</v>
      </c>
      <c r="DK680" s="168"/>
      <c r="DL680" s="203" t="e">
        <v>#N/A</v>
      </c>
      <c r="DM680" s="205" t="s">
        <v>4565</v>
      </c>
      <c r="DN680" s="206"/>
      <c r="DO680" s="206"/>
      <c r="DP680" s="205"/>
      <c r="DQ680" s="207" t="s">
        <v>154</v>
      </c>
      <c r="DR680" s="170" t="s">
        <v>166</v>
      </c>
      <c r="DS680" s="206"/>
      <c r="DT680" s="206"/>
      <c r="DU680" s="206" t="s">
        <v>2980</v>
      </c>
      <c r="DV680" s="206"/>
      <c r="DW680" s="208">
        <v>0</v>
      </c>
      <c r="DX680" s="209"/>
      <c r="DY680" s="210">
        <v>0</v>
      </c>
      <c r="DZ680" s="209" t="s">
        <v>154</v>
      </c>
      <c r="EA680" s="209"/>
      <c r="EB680" s="209"/>
    </row>
    <row r="681" spans="1:132" s="73" customFormat="1" ht="15" hidden="1" customHeight="1" x14ac:dyDescent="0.3">
      <c r="A681" s="295">
        <v>233</v>
      </c>
      <c r="B681" s="296"/>
      <c r="C681" s="297"/>
      <c r="D681" s="355"/>
      <c r="E681" s="355"/>
      <c r="F681" s="299" t="s">
        <v>4566</v>
      </c>
      <c r="G681" s="224"/>
      <c r="H681" s="300"/>
      <c r="I681" s="224"/>
      <c r="J681" s="161"/>
      <c r="K681" s="161"/>
      <c r="L681" s="161"/>
      <c r="M681" s="213"/>
      <c r="N681" s="346"/>
      <c r="O681" s="213"/>
      <c r="P681" s="346"/>
      <c r="Q681" s="211"/>
      <c r="R681" s="211"/>
      <c r="S681" s="211"/>
      <c r="T681" s="212"/>
      <c r="U681" s="212"/>
      <c r="V681" s="212"/>
      <c r="W681" s="346"/>
      <c r="X681" s="346"/>
      <c r="Y681" s="346"/>
      <c r="Z681" s="346"/>
      <c r="AA681" s="346"/>
      <c r="AB681" s="346"/>
      <c r="AC681" s="213"/>
      <c r="AD681" s="213"/>
      <c r="AE681" s="213"/>
      <c r="AF681" s="305"/>
      <c r="AG681" s="306"/>
      <c r="AH681" s="306"/>
      <c r="AI681" s="349"/>
      <c r="AJ681" s="349"/>
      <c r="AK681" s="349"/>
      <c r="AL681" s="349"/>
      <c r="AM681" s="349"/>
      <c r="AN681" s="213">
        <v>0</v>
      </c>
      <c r="AO681" s="213"/>
      <c r="AP681" s="213"/>
      <c r="AQ681" s="213"/>
      <c r="AR681" s="213"/>
      <c r="AS681" s="213"/>
      <c r="AT681" s="213"/>
      <c r="AU681" s="305"/>
      <c r="AV681" s="224"/>
      <c r="AW681" s="224"/>
      <c r="AX681" s="224"/>
      <c r="AY681" s="307"/>
      <c r="AZ681" s="307"/>
      <c r="BA681" s="307"/>
      <c r="BB681" s="214"/>
      <c r="BC681" s="307"/>
      <c r="BD681" s="215"/>
      <c r="BE681" s="214"/>
      <c r="BF681" s="308"/>
      <c r="BG681" s="308"/>
      <c r="BH681" s="224"/>
      <c r="BI681" s="308"/>
      <c r="BJ681" s="309"/>
      <c r="BK681" s="309"/>
      <c r="BL681" s="310"/>
      <c r="BM681" s="310"/>
      <c r="BN681" s="310"/>
      <c r="BO681" s="310"/>
      <c r="BP681" s="310"/>
      <c r="BQ681" s="310"/>
      <c r="BR681" s="309"/>
      <c r="BS681" s="311"/>
      <c r="BT681" s="311"/>
      <c r="BU681" s="311"/>
      <c r="BV681" s="312" t="s">
        <v>154</v>
      </c>
      <c r="BW681" s="311"/>
      <c r="BX681" s="311"/>
      <c r="BY681" s="311"/>
      <c r="BZ681" s="311"/>
      <c r="CA681" s="311"/>
      <c r="CB681" s="311"/>
      <c r="CC681" s="311"/>
      <c r="CD681" s="313"/>
      <c r="CE681" s="314"/>
      <c r="CF681" s="314"/>
      <c r="CG681" s="315"/>
      <c r="CH681" s="224"/>
      <c r="CI681" s="224"/>
      <c r="CJ681" s="214"/>
      <c r="CK681" s="214"/>
      <c r="CL681" s="316"/>
      <c r="CM681" s="316"/>
      <c r="CN681" s="352"/>
      <c r="CO681" s="220"/>
      <c r="CP681" s="300"/>
      <c r="CQ681" s="307"/>
      <c r="CR681" s="307"/>
      <c r="CS681" s="307"/>
      <c r="CT681" s="307"/>
      <c r="CU681" s="309"/>
      <c r="CV681" s="309"/>
      <c r="CW681" s="309"/>
      <c r="CX681" s="309"/>
      <c r="CY681" s="222"/>
      <c r="CZ681" s="309"/>
      <c r="DA681" s="223"/>
      <c r="DB681" s="161"/>
      <c r="DC681" s="317"/>
      <c r="DD681" s="347"/>
      <c r="DE681" s="309"/>
      <c r="DF681" s="350"/>
      <c r="DG681" s="350"/>
      <c r="DH681" s="351">
        <v>0</v>
      </c>
      <c r="DI681" s="351"/>
      <c r="DJ681" s="350"/>
      <c r="DK681" s="224"/>
      <c r="DL681" s="350"/>
      <c r="DM681" s="145"/>
      <c r="DN681" s="146"/>
      <c r="DO681" s="146"/>
      <c r="DP681" s="145"/>
      <c r="DQ681" s="160"/>
      <c r="DR681" s="161"/>
      <c r="DS681" s="146"/>
      <c r="DT681" s="146"/>
      <c r="DU681" s="146"/>
      <c r="DV681" s="146"/>
      <c r="DW681" s="162" t="s">
        <v>154</v>
      </c>
      <c r="DX681" s="163"/>
      <c r="DY681" s="164"/>
      <c r="DZ681" s="163"/>
      <c r="EA681" s="163"/>
      <c r="EB681" s="163"/>
    </row>
    <row r="682" spans="1:132" ht="15" hidden="1" customHeight="1" x14ac:dyDescent="0.3">
      <c r="A682" s="165"/>
      <c r="B682" s="166" t="s">
        <v>154</v>
      </c>
      <c r="C682" s="166" t="s">
        <v>4567</v>
      </c>
      <c r="D682" s="166" t="s">
        <v>4566</v>
      </c>
      <c r="E682" s="166" t="s">
        <v>4568</v>
      </c>
      <c r="F682" s="258" t="s">
        <v>4568</v>
      </c>
      <c r="G682" s="168" t="s">
        <v>2942</v>
      </c>
      <c r="H682" s="169" t="s">
        <v>490</v>
      </c>
      <c r="I682" s="168" t="s">
        <v>187</v>
      </c>
      <c r="J682" s="170" t="s">
        <v>2869</v>
      </c>
      <c r="K682" s="170">
        <v>1500000</v>
      </c>
      <c r="L682" s="170">
        <v>6139500</v>
      </c>
      <c r="M682" s="171">
        <v>1500000</v>
      </c>
      <c r="N682" s="172">
        <v>6139500</v>
      </c>
      <c r="O682" s="171">
        <v>0</v>
      </c>
      <c r="P682" s="173">
        <v>0</v>
      </c>
      <c r="Q682" s="173">
        <v>0</v>
      </c>
      <c r="R682" s="173">
        <v>0</v>
      </c>
      <c r="S682" s="173">
        <v>0</v>
      </c>
      <c r="T682" s="174">
        <v>0</v>
      </c>
      <c r="U682" s="173">
        <v>0</v>
      </c>
      <c r="V682" s="175">
        <v>0</v>
      </c>
      <c r="W682" s="173">
        <v>0</v>
      </c>
      <c r="X682" s="173">
        <v>0</v>
      </c>
      <c r="Y682" s="174">
        <v>0</v>
      </c>
      <c r="Z682" s="173">
        <v>0</v>
      </c>
      <c r="AA682" s="173">
        <v>0</v>
      </c>
      <c r="AB682" s="173">
        <v>0</v>
      </c>
      <c r="AC682" s="171">
        <v>0</v>
      </c>
      <c r="AD682" s="171">
        <v>0</v>
      </c>
      <c r="AE682" s="171">
        <v>0</v>
      </c>
      <c r="AF682" s="238"/>
      <c r="AG682" s="177" t="s">
        <v>154</v>
      </c>
      <c r="AH682" s="178" t="s">
        <v>154</v>
      </c>
      <c r="AI682" s="179" t="s">
        <v>154</v>
      </c>
      <c r="AJ682" s="180">
        <v>0.15</v>
      </c>
      <c r="AK682" s="181">
        <v>307256400</v>
      </c>
      <c r="AL682" s="179">
        <v>0</v>
      </c>
      <c r="AM682" s="182" t="b">
        <v>0</v>
      </c>
      <c r="AN682" s="171">
        <v>0</v>
      </c>
      <c r="AO682" s="171">
        <v>0</v>
      </c>
      <c r="AP682" s="171">
        <v>0</v>
      </c>
      <c r="AQ682" s="171">
        <v>0</v>
      </c>
      <c r="AR682" s="171">
        <v>0</v>
      </c>
      <c r="AS682" s="171">
        <v>0</v>
      </c>
      <c r="AT682" s="171">
        <v>0</v>
      </c>
      <c r="AU682" s="238"/>
      <c r="AV682" s="168"/>
      <c r="AW682" s="168"/>
      <c r="AX682" s="168" t="s">
        <v>159</v>
      </c>
      <c r="AY682" s="183">
        <v>5</v>
      </c>
      <c r="AZ682" s="183">
        <v>5</v>
      </c>
      <c r="BA682" s="183"/>
      <c r="BB682" s="184">
        <v>1.6500000000000001E-2</v>
      </c>
      <c r="BC682" s="183">
        <v>2</v>
      </c>
      <c r="BD682" s="185">
        <v>0.28999999999999998</v>
      </c>
      <c r="BE682" s="186">
        <v>4.7850000000000002E-3</v>
      </c>
      <c r="BF682" s="187">
        <v>0</v>
      </c>
      <c r="BG682" s="187">
        <v>0</v>
      </c>
      <c r="BH682" s="188" t="s">
        <v>2413</v>
      </c>
      <c r="BI682" s="189" t="s">
        <v>2891</v>
      </c>
      <c r="BJ682" s="176" t="s">
        <v>215</v>
      </c>
      <c r="BK682" s="190" t="s">
        <v>3275</v>
      </c>
      <c r="BL682" s="191" t="s">
        <v>3276</v>
      </c>
      <c r="BM682" s="191" t="s">
        <v>2893</v>
      </c>
      <c r="BN682" s="176" t="s">
        <v>215</v>
      </c>
      <c r="BO682" s="191" t="s">
        <v>3277</v>
      </c>
      <c r="BP682" s="191" t="s">
        <v>3276</v>
      </c>
      <c r="BQ682" s="191" t="s">
        <v>2895</v>
      </c>
      <c r="BR682" s="176" t="s">
        <v>4569</v>
      </c>
      <c r="BS682" s="192">
        <v>41101</v>
      </c>
      <c r="BT682" s="193" t="s">
        <v>2933</v>
      </c>
      <c r="BU682" s="183">
        <v>2012</v>
      </c>
      <c r="BV682" s="193" t="s">
        <v>154</v>
      </c>
      <c r="BW682" s="192"/>
      <c r="BX682" s="192"/>
      <c r="BY682" s="192"/>
      <c r="BZ682" s="192"/>
      <c r="CA682" s="192"/>
      <c r="CB682" s="192"/>
      <c r="CC682" s="192"/>
      <c r="CD682" s="192"/>
      <c r="CE682" s="183"/>
      <c r="CF682" s="183"/>
      <c r="CG682" s="192"/>
      <c r="CH682" s="168">
        <v>0</v>
      </c>
      <c r="CI682" s="168" t="s">
        <v>154</v>
      </c>
      <c r="CJ682" s="195" t="s">
        <v>154</v>
      </c>
      <c r="CK682" s="195">
        <v>2.1900000000000003E-2</v>
      </c>
      <c r="CL682" s="196" t="s">
        <v>154</v>
      </c>
      <c r="CM682" s="195" t="s">
        <v>154</v>
      </c>
      <c r="CN682" s="286"/>
      <c r="CO682" s="197"/>
      <c r="CP682" s="169" t="s">
        <v>201</v>
      </c>
      <c r="CQ682" s="183" t="s">
        <v>418</v>
      </c>
      <c r="CR682" s="183" t="s">
        <v>2465</v>
      </c>
      <c r="CS682" s="183" t="s">
        <v>2570</v>
      </c>
      <c r="CT682" s="183" t="s">
        <v>2979</v>
      </c>
      <c r="CU682" s="176" t="s">
        <v>1728</v>
      </c>
      <c r="CV682" s="176" t="s">
        <v>381</v>
      </c>
      <c r="CW682" s="176" t="s">
        <v>381</v>
      </c>
      <c r="CX682" s="176" t="s">
        <v>154</v>
      </c>
      <c r="CY682" s="199">
        <v>335</v>
      </c>
      <c r="CZ682" s="176" t="s">
        <v>2883</v>
      </c>
      <c r="DA682" s="200" t="s">
        <v>175</v>
      </c>
      <c r="DB682" s="170" t="s">
        <v>199</v>
      </c>
      <c r="DC682" s="240"/>
      <c r="DD682" s="201"/>
      <c r="DE682" s="176"/>
      <c r="DF682" s="202"/>
      <c r="DG682" s="203" t="s">
        <v>154</v>
      </c>
      <c r="DH682" s="204">
        <v>0</v>
      </c>
      <c r="DI682" s="204">
        <v>0</v>
      </c>
      <c r="DJ682" s="203" t="s">
        <v>217</v>
      </c>
      <c r="DK682" s="168" t="s">
        <v>4367</v>
      </c>
      <c r="DL682" s="203" t="e">
        <v>#N/A</v>
      </c>
      <c r="DM682" s="205"/>
      <c r="DN682" s="206"/>
      <c r="DO682" s="206"/>
      <c r="DP682" s="205"/>
      <c r="DQ682" s="207" t="s">
        <v>154</v>
      </c>
      <c r="DR682" s="170" t="s">
        <v>166</v>
      </c>
      <c r="DS682" s="206"/>
      <c r="DT682" s="206"/>
      <c r="DU682" s="206" t="s">
        <v>2884</v>
      </c>
      <c r="DV682" s="206"/>
      <c r="DW682" s="208">
        <v>0</v>
      </c>
      <c r="DX682" s="209"/>
      <c r="DY682" s="210">
        <v>0</v>
      </c>
      <c r="DZ682" s="209" t="s">
        <v>154</v>
      </c>
      <c r="EA682" s="209"/>
      <c r="EB682" s="209"/>
    </row>
    <row r="683" spans="1:132" s="73" customFormat="1" ht="15" hidden="1" customHeight="1" x14ac:dyDescent="0.3">
      <c r="A683" s="295">
        <v>234</v>
      </c>
      <c r="B683" s="296"/>
      <c r="C683" s="297"/>
      <c r="D683" s="355"/>
      <c r="E683" s="355"/>
      <c r="F683" s="299" t="s">
        <v>4570</v>
      </c>
      <c r="G683" s="224"/>
      <c r="H683" s="300"/>
      <c r="I683" s="224"/>
      <c r="J683" s="161"/>
      <c r="K683" s="161"/>
      <c r="L683" s="161"/>
      <c r="M683" s="213"/>
      <c r="N683" s="346"/>
      <c r="O683" s="213"/>
      <c r="P683" s="346"/>
      <c r="Q683" s="211"/>
      <c r="R683" s="211"/>
      <c r="S683" s="211"/>
      <c r="T683" s="212"/>
      <c r="U683" s="212"/>
      <c r="V683" s="212"/>
      <c r="W683" s="346"/>
      <c r="X683" s="346"/>
      <c r="Y683" s="346"/>
      <c r="Z683" s="346"/>
      <c r="AA683" s="346"/>
      <c r="AB683" s="346"/>
      <c r="AC683" s="213"/>
      <c r="AD683" s="213"/>
      <c r="AE683" s="213"/>
      <c r="AF683" s="305"/>
      <c r="AG683" s="306"/>
      <c r="AH683" s="306"/>
      <c r="AI683" s="349"/>
      <c r="AJ683" s="349"/>
      <c r="AK683" s="349"/>
      <c r="AL683" s="349"/>
      <c r="AM683" s="349"/>
      <c r="AN683" s="213">
        <v>0</v>
      </c>
      <c r="AO683" s="213"/>
      <c r="AP683" s="213"/>
      <c r="AQ683" s="213"/>
      <c r="AR683" s="213"/>
      <c r="AS683" s="213"/>
      <c r="AT683" s="213"/>
      <c r="AU683" s="305"/>
      <c r="AV683" s="224"/>
      <c r="AW683" s="224"/>
      <c r="AX683" s="224"/>
      <c r="AY683" s="307"/>
      <c r="AZ683" s="307"/>
      <c r="BA683" s="307"/>
      <c r="BB683" s="214"/>
      <c r="BC683" s="307"/>
      <c r="BD683" s="215"/>
      <c r="BE683" s="214"/>
      <c r="BF683" s="308"/>
      <c r="BG683" s="308"/>
      <c r="BH683" s="224"/>
      <c r="BI683" s="308"/>
      <c r="BJ683" s="309"/>
      <c r="BK683" s="309"/>
      <c r="BL683" s="310"/>
      <c r="BM683" s="310"/>
      <c r="BN683" s="310"/>
      <c r="BO683" s="310"/>
      <c r="BP683" s="310"/>
      <c r="BQ683" s="310"/>
      <c r="BR683" s="309"/>
      <c r="BS683" s="311"/>
      <c r="BT683" s="311"/>
      <c r="BU683" s="311"/>
      <c r="BV683" s="312" t="s">
        <v>154</v>
      </c>
      <c r="BW683" s="311"/>
      <c r="BX683" s="311"/>
      <c r="BY683" s="311"/>
      <c r="BZ683" s="311"/>
      <c r="CA683" s="311"/>
      <c r="CB683" s="311"/>
      <c r="CC683" s="311"/>
      <c r="CD683" s="313"/>
      <c r="CE683" s="314"/>
      <c r="CF683" s="314"/>
      <c r="CG683" s="315"/>
      <c r="CH683" s="224"/>
      <c r="CI683" s="224"/>
      <c r="CJ683" s="214"/>
      <c r="CK683" s="214"/>
      <c r="CL683" s="316"/>
      <c r="CM683" s="316"/>
      <c r="CN683" s="352"/>
      <c r="CO683" s="220"/>
      <c r="CP683" s="300"/>
      <c r="CQ683" s="307"/>
      <c r="CR683" s="307"/>
      <c r="CS683" s="307"/>
      <c r="CT683" s="307"/>
      <c r="CU683" s="309"/>
      <c r="CV683" s="309"/>
      <c r="CW683" s="309"/>
      <c r="CX683" s="309"/>
      <c r="CY683" s="222"/>
      <c r="CZ683" s="309"/>
      <c r="DA683" s="223"/>
      <c r="DB683" s="161"/>
      <c r="DC683" s="317"/>
      <c r="DD683" s="347"/>
      <c r="DE683" s="309"/>
      <c r="DF683" s="350"/>
      <c r="DG683" s="350"/>
      <c r="DH683" s="351">
        <v>0</v>
      </c>
      <c r="DI683" s="351"/>
      <c r="DJ683" s="350"/>
      <c r="DK683" s="224"/>
      <c r="DL683" s="350"/>
      <c r="DM683" s="145"/>
      <c r="DN683" s="146"/>
      <c r="DO683" s="146"/>
      <c r="DP683" s="145"/>
      <c r="DQ683" s="160"/>
      <c r="DR683" s="161"/>
      <c r="DS683" s="146"/>
      <c r="DT683" s="146"/>
      <c r="DU683" s="146"/>
      <c r="DV683" s="146"/>
      <c r="DW683" s="162" t="s">
        <v>154</v>
      </c>
      <c r="DX683" s="163"/>
      <c r="DY683" s="164"/>
      <c r="DZ683" s="163"/>
      <c r="EA683" s="163"/>
      <c r="EB683" s="163"/>
    </row>
    <row r="684" spans="1:132" ht="15" hidden="1" customHeight="1" x14ac:dyDescent="0.3">
      <c r="A684" s="165"/>
      <c r="B684" s="166" t="s">
        <v>154</v>
      </c>
      <c r="C684" s="166" t="s">
        <v>4571</v>
      </c>
      <c r="D684" s="166" t="s">
        <v>4570</v>
      </c>
      <c r="E684" s="166" t="s">
        <v>4572</v>
      </c>
      <c r="F684" s="258" t="s">
        <v>4572</v>
      </c>
      <c r="G684" s="168" t="s">
        <v>2942</v>
      </c>
      <c r="H684" s="169" t="s">
        <v>490</v>
      </c>
      <c r="I684" s="168" t="s">
        <v>187</v>
      </c>
      <c r="J684" s="170" t="s">
        <v>2869</v>
      </c>
      <c r="K684" s="170">
        <v>8000000</v>
      </c>
      <c r="L684" s="170">
        <v>32744000</v>
      </c>
      <c r="M684" s="171">
        <v>8000000</v>
      </c>
      <c r="N684" s="172">
        <v>32744000</v>
      </c>
      <c r="O684" s="171">
        <v>0</v>
      </c>
      <c r="P684" s="173">
        <v>0</v>
      </c>
      <c r="Q684" s="173">
        <v>0</v>
      </c>
      <c r="R684" s="173">
        <v>0</v>
      </c>
      <c r="S684" s="173">
        <v>0</v>
      </c>
      <c r="T684" s="174">
        <v>0</v>
      </c>
      <c r="U684" s="173">
        <v>0</v>
      </c>
      <c r="V684" s="175">
        <v>0</v>
      </c>
      <c r="W684" s="173">
        <v>0</v>
      </c>
      <c r="X684" s="173">
        <v>0</v>
      </c>
      <c r="Y684" s="174">
        <v>0</v>
      </c>
      <c r="Z684" s="173">
        <v>0</v>
      </c>
      <c r="AA684" s="173">
        <v>0</v>
      </c>
      <c r="AB684" s="173">
        <v>0</v>
      </c>
      <c r="AC684" s="171">
        <v>0</v>
      </c>
      <c r="AD684" s="171">
        <v>0</v>
      </c>
      <c r="AE684" s="171">
        <v>0</v>
      </c>
      <c r="AF684" s="238"/>
      <c r="AG684" s="177" t="s">
        <v>154</v>
      </c>
      <c r="AH684" s="178" t="s">
        <v>154</v>
      </c>
      <c r="AI684" s="179" t="s">
        <v>154</v>
      </c>
      <c r="AJ684" s="180">
        <v>0.05</v>
      </c>
      <c r="AK684" s="181">
        <v>102418800</v>
      </c>
      <c r="AL684" s="179">
        <v>0</v>
      </c>
      <c r="AM684" s="182" t="b">
        <v>0</v>
      </c>
      <c r="AN684" s="171">
        <v>0</v>
      </c>
      <c r="AO684" s="171">
        <v>0</v>
      </c>
      <c r="AP684" s="171">
        <v>0</v>
      </c>
      <c r="AQ684" s="171">
        <v>0</v>
      </c>
      <c r="AR684" s="171">
        <v>0</v>
      </c>
      <c r="AS684" s="171">
        <v>0</v>
      </c>
      <c r="AT684" s="171">
        <v>0</v>
      </c>
      <c r="AU684" s="238"/>
      <c r="AV684" s="168"/>
      <c r="AW684" s="168"/>
      <c r="AX684" s="168" t="s">
        <v>159</v>
      </c>
      <c r="AY684" s="183" t="s">
        <v>2485</v>
      </c>
      <c r="AZ684" s="183" t="s">
        <v>2485</v>
      </c>
      <c r="BA684" s="183"/>
      <c r="BB684" s="184">
        <v>3.5000000000000001E-3</v>
      </c>
      <c r="BC684" s="183">
        <v>3</v>
      </c>
      <c r="BD684" s="185">
        <v>0.49</v>
      </c>
      <c r="BE684" s="186">
        <v>1.7149999999999999E-3</v>
      </c>
      <c r="BF684" s="187">
        <v>0</v>
      </c>
      <c r="BG684" s="187">
        <v>0</v>
      </c>
      <c r="BH684" s="188" t="s">
        <v>2401</v>
      </c>
      <c r="BI684" s="189" t="s">
        <v>2943</v>
      </c>
      <c r="BJ684" s="176" t="s">
        <v>2944</v>
      </c>
      <c r="BK684" s="190" t="e">
        <v>#N/A</v>
      </c>
      <c r="BL684" s="191"/>
      <c r="BM684" s="191" t="s">
        <v>2945</v>
      </c>
      <c r="BN684" s="191" t="s">
        <v>382</v>
      </c>
      <c r="BO684" s="191" t="s">
        <v>2946</v>
      </c>
      <c r="BP684" s="191" t="s">
        <v>2947</v>
      </c>
      <c r="BQ684" s="191" t="s">
        <v>2573</v>
      </c>
      <c r="BR684" s="176" t="s">
        <v>4573</v>
      </c>
      <c r="BS684" s="192">
        <v>41093</v>
      </c>
      <c r="BT684" s="193" t="s">
        <v>2933</v>
      </c>
      <c r="BU684" s="183">
        <v>2012</v>
      </c>
      <c r="BV684" s="193" t="s">
        <v>154</v>
      </c>
      <c r="BW684" s="192"/>
      <c r="BX684" s="192"/>
      <c r="BY684" s="192"/>
      <c r="BZ684" s="192"/>
      <c r="CA684" s="192"/>
      <c r="CB684" s="192"/>
      <c r="CC684" s="192"/>
      <c r="CD684" s="192"/>
      <c r="CE684" s="183"/>
      <c r="CF684" s="183"/>
      <c r="CG684" s="192"/>
      <c r="CH684" s="168">
        <v>0</v>
      </c>
      <c r="CI684" s="168" t="s">
        <v>154</v>
      </c>
      <c r="CJ684" s="195" t="s">
        <v>154</v>
      </c>
      <c r="CK684" s="195">
        <v>2.1900000000000003E-2</v>
      </c>
      <c r="CL684" s="196" t="s">
        <v>154</v>
      </c>
      <c r="CM684" s="195" t="s">
        <v>154</v>
      </c>
      <c r="CN684" s="286"/>
      <c r="CO684" s="197"/>
      <c r="CP684" s="169" t="s">
        <v>201</v>
      </c>
      <c r="CQ684" s="183" t="s">
        <v>505</v>
      </c>
      <c r="CR684" s="183" t="s">
        <v>2485</v>
      </c>
      <c r="CS684" s="183" t="s">
        <v>3124</v>
      </c>
      <c r="CT684" s="183" t="s">
        <v>2900</v>
      </c>
      <c r="CU684" s="176" t="s">
        <v>417</v>
      </c>
      <c r="CV684" s="176" t="s">
        <v>171</v>
      </c>
      <c r="CW684" s="176" t="s">
        <v>2901</v>
      </c>
      <c r="CX684" s="176" t="s">
        <v>2902</v>
      </c>
      <c r="CY684" s="199">
        <v>700</v>
      </c>
      <c r="CZ684" s="176" t="s">
        <v>2952</v>
      </c>
      <c r="DA684" s="200" t="s">
        <v>175</v>
      </c>
      <c r="DB684" s="170" t="s">
        <v>199</v>
      </c>
      <c r="DC684" s="240"/>
      <c r="DD684" s="201"/>
      <c r="DE684" s="176"/>
      <c r="DF684" s="202"/>
      <c r="DG684" s="203" t="s">
        <v>154</v>
      </c>
      <c r="DH684" s="204">
        <v>0</v>
      </c>
      <c r="DI684" s="204">
        <v>0</v>
      </c>
      <c r="DJ684" s="203" t="s">
        <v>193</v>
      </c>
      <c r="DK684" s="168" t="s">
        <v>3420</v>
      </c>
      <c r="DL684" s="203" t="e">
        <v>#N/A</v>
      </c>
      <c r="DM684" s="205"/>
      <c r="DN684" s="206"/>
      <c r="DO684" s="206"/>
      <c r="DP684" s="205"/>
      <c r="DQ684" s="207" t="s">
        <v>154</v>
      </c>
      <c r="DR684" s="170" t="s">
        <v>166</v>
      </c>
      <c r="DS684" s="206"/>
      <c r="DT684" s="206"/>
      <c r="DU684" s="206" t="s">
        <v>2980</v>
      </c>
      <c r="DV684" s="206"/>
      <c r="DW684" s="208">
        <v>0</v>
      </c>
      <c r="DX684" s="209"/>
      <c r="DY684" s="210">
        <v>0</v>
      </c>
      <c r="DZ684" s="209" t="s">
        <v>154</v>
      </c>
      <c r="EA684" s="209"/>
      <c r="EB684" s="209"/>
    </row>
    <row r="685" spans="1:132" s="73" customFormat="1" ht="15" hidden="1" customHeight="1" x14ac:dyDescent="0.3">
      <c r="A685" s="295">
        <v>235</v>
      </c>
      <c r="B685" s="296"/>
      <c r="C685" s="297"/>
      <c r="D685" s="355"/>
      <c r="E685" s="355"/>
      <c r="F685" s="299" t="s">
        <v>4574</v>
      </c>
      <c r="G685" s="224"/>
      <c r="H685" s="300"/>
      <c r="I685" s="224"/>
      <c r="J685" s="161"/>
      <c r="K685" s="161"/>
      <c r="L685" s="161"/>
      <c r="M685" s="213"/>
      <c r="N685" s="346"/>
      <c r="O685" s="213"/>
      <c r="P685" s="346"/>
      <c r="Q685" s="211"/>
      <c r="R685" s="211"/>
      <c r="S685" s="211"/>
      <c r="T685" s="212"/>
      <c r="U685" s="212"/>
      <c r="V685" s="212"/>
      <c r="W685" s="346"/>
      <c r="X685" s="346"/>
      <c r="Y685" s="346"/>
      <c r="Z685" s="346"/>
      <c r="AA685" s="346"/>
      <c r="AB685" s="346"/>
      <c r="AC685" s="213"/>
      <c r="AD685" s="213"/>
      <c r="AE685" s="213"/>
      <c r="AF685" s="305"/>
      <c r="AG685" s="306"/>
      <c r="AH685" s="306"/>
      <c r="AI685" s="349"/>
      <c r="AJ685" s="349"/>
      <c r="AK685" s="349"/>
      <c r="AL685" s="349"/>
      <c r="AM685" s="349"/>
      <c r="AN685" s="213">
        <v>0</v>
      </c>
      <c r="AO685" s="213"/>
      <c r="AP685" s="213"/>
      <c r="AQ685" s="213"/>
      <c r="AR685" s="213"/>
      <c r="AS685" s="213"/>
      <c r="AT685" s="213"/>
      <c r="AU685" s="305"/>
      <c r="AV685" s="224"/>
      <c r="AW685" s="224"/>
      <c r="AX685" s="224"/>
      <c r="AY685" s="307"/>
      <c r="AZ685" s="307"/>
      <c r="BA685" s="307"/>
      <c r="BB685" s="214"/>
      <c r="BC685" s="307"/>
      <c r="BD685" s="215"/>
      <c r="BE685" s="214"/>
      <c r="BF685" s="308"/>
      <c r="BG685" s="308"/>
      <c r="BH685" s="224"/>
      <c r="BI685" s="308"/>
      <c r="BJ685" s="309"/>
      <c r="BK685" s="309"/>
      <c r="BL685" s="310"/>
      <c r="BM685" s="310"/>
      <c r="BN685" s="310"/>
      <c r="BO685" s="310"/>
      <c r="BP685" s="310"/>
      <c r="BQ685" s="310"/>
      <c r="BR685" s="309"/>
      <c r="BS685" s="311"/>
      <c r="BT685" s="311"/>
      <c r="BU685" s="311"/>
      <c r="BV685" s="312" t="s">
        <v>154</v>
      </c>
      <c r="BW685" s="311"/>
      <c r="BX685" s="311"/>
      <c r="BY685" s="311"/>
      <c r="BZ685" s="311"/>
      <c r="CA685" s="311"/>
      <c r="CB685" s="311"/>
      <c r="CC685" s="311"/>
      <c r="CD685" s="313"/>
      <c r="CE685" s="314"/>
      <c r="CF685" s="314"/>
      <c r="CG685" s="315"/>
      <c r="CH685" s="224"/>
      <c r="CI685" s="224"/>
      <c r="CJ685" s="214"/>
      <c r="CK685" s="214"/>
      <c r="CL685" s="316"/>
      <c r="CM685" s="316"/>
      <c r="CN685" s="352"/>
      <c r="CO685" s="220"/>
      <c r="CP685" s="300"/>
      <c r="CQ685" s="307"/>
      <c r="CR685" s="307"/>
      <c r="CS685" s="307"/>
      <c r="CT685" s="307"/>
      <c r="CU685" s="309"/>
      <c r="CV685" s="309"/>
      <c r="CW685" s="309"/>
      <c r="CX685" s="309"/>
      <c r="CY685" s="222"/>
      <c r="CZ685" s="309"/>
      <c r="DA685" s="223"/>
      <c r="DB685" s="161"/>
      <c r="DC685" s="317"/>
      <c r="DD685" s="347"/>
      <c r="DE685" s="309"/>
      <c r="DF685" s="350"/>
      <c r="DG685" s="350"/>
      <c r="DH685" s="351">
        <v>0</v>
      </c>
      <c r="DI685" s="351"/>
      <c r="DJ685" s="350"/>
      <c r="DK685" s="224"/>
      <c r="DL685" s="350"/>
      <c r="DM685" s="145"/>
      <c r="DN685" s="146"/>
      <c r="DO685" s="146"/>
      <c r="DP685" s="145"/>
      <c r="DQ685" s="160"/>
      <c r="DR685" s="161"/>
      <c r="DS685" s="146"/>
      <c r="DT685" s="146"/>
      <c r="DU685" s="146"/>
      <c r="DV685" s="146"/>
      <c r="DW685" s="162" t="s">
        <v>154</v>
      </c>
      <c r="DX685" s="163"/>
      <c r="DY685" s="164"/>
      <c r="DZ685" s="163"/>
      <c r="EA685" s="163"/>
      <c r="EB685" s="163"/>
    </row>
    <row r="686" spans="1:132" ht="15" hidden="1" customHeight="1" x14ac:dyDescent="0.3">
      <c r="A686" s="165"/>
      <c r="B686" s="166" t="s">
        <v>154</v>
      </c>
      <c r="C686" s="166" t="s">
        <v>4575</v>
      </c>
      <c r="D686" s="166" t="s">
        <v>4574</v>
      </c>
      <c r="E686" s="166" t="s">
        <v>4576</v>
      </c>
      <c r="F686" s="167" t="s">
        <v>4576</v>
      </c>
      <c r="G686" s="168" t="s">
        <v>3063</v>
      </c>
      <c r="H686" s="169" t="s">
        <v>490</v>
      </c>
      <c r="I686" s="168" t="s">
        <v>187</v>
      </c>
      <c r="J686" s="170" t="s">
        <v>2869</v>
      </c>
      <c r="K686" s="170">
        <v>200000000</v>
      </c>
      <c r="L686" s="170">
        <v>818600000</v>
      </c>
      <c r="M686" s="171">
        <v>200000000</v>
      </c>
      <c r="N686" s="172">
        <v>818600000</v>
      </c>
      <c r="O686" s="171">
        <v>0</v>
      </c>
      <c r="P686" s="173">
        <v>0</v>
      </c>
      <c r="Q686" s="173">
        <v>0</v>
      </c>
      <c r="R686" s="173">
        <v>0</v>
      </c>
      <c r="S686" s="173">
        <v>0</v>
      </c>
      <c r="T686" s="174">
        <v>0</v>
      </c>
      <c r="U686" s="173">
        <v>0</v>
      </c>
      <c r="V686" s="175">
        <v>0</v>
      </c>
      <c r="W686" s="173">
        <v>0</v>
      </c>
      <c r="X686" s="173">
        <v>0</v>
      </c>
      <c r="Y686" s="174">
        <v>0</v>
      </c>
      <c r="Z686" s="173">
        <v>0</v>
      </c>
      <c r="AA686" s="173">
        <v>0</v>
      </c>
      <c r="AB686" s="173">
        <v>0</v>
      </c>
      <c r="AC686" s="171">
        <v>0</v>
      </c>
      <c r="AD686" s="171">
        <v>0</v>
      </c>
      <c r="AE686" s="171">
        <v>0</v>
      </c>
      <c r="AF686" s="238"/>
      <c r="AG686" s="177" t="s">
        <v>154</v>
      </c>
      <c r="AH686" s="178" t="s">
        <v>154</v>
      </c>
      <c r="AI686" s="179" t="s">
        <v>154</v>
      </c>
      <c r="AJ686" s="180">
        <v>0.2</v>
      </c>
      <c r="AK686" s="181">
        <v>409675200</v>
      </c>
      <c r="AL686" s="179">
        <v>0</v>
      </c>
      <c r="AM686" s="182" t="b">
        <v>0</v>
      </c>
      <c r="AN686" s="171">
        <v>0</v>
      </c>
      <c r="AO686" s="171">
        <v>0</v>
      </c>
      <c r="AP686" s="171">
        <v>0</v>
      </c>
      <c r="AQ686" s="171">
        <v>0</v>
      </c>
      <c r="AR686" s="171">
        <v>0</v>
      </c>
      <c r="AS686" s="171">
        <v>0</v>
      </c>
      <c r="AT686" s="171">
        <v>0</v>
      </c>
      <c r="AU686" s="238"/>
      <c r="AV686" s="168"/>
      <c r="AW686" s="168" t="s">
        <v>329</v>
      </c>
      <c r="AX686" s="168" t="s">
        <v>244</v>
      </c>
      <c r="AY686" s="183">
        <v>3</v>
      </c>
      <c r="AZ686" s="183"/>
      <c r="BA686" s="183">
        <v>3</v>
      </c>
      <c r="BB686" s="184">
        <v>3.0000000000000001E-3</v>
      </c>
      <c r="BC686" s="183">
        <v>4</v>
      </c>
      <c r="BD686" s="185">
        <v>0.69</v>
      </c>
      <c r="BE686" s="186">
        <v>2.0699999999999998E-3</v>
      </c>
      <c r="BF686" s="187">
        <v>0</v>
      </c>
      <c r="BG686" s="187">
        <v>0</v>
      </c>
      <c r="BH686" s="188" t="s">
        <v>2405</v>
      </c>
      <c r="BI686" s="189" t="s">
        <v>2872</v>
      </c>
      <c r="BJ686" s="176" t="s">
        <v>165</v>
      </c>
      <c r="BK686" s="190" t="s">
        <v>2873</v>
      </c>
      <c r="BL686" s="191" t="s">
        <v>2874</v>
      </c>
      <c r="BM686" s="191" t="s">
        <v>2875</v>
      </c>
      <c r="BN686" s="176" t="s">
        <v>165</v>
      </c>
      <c r="BO686" s="191" t="s">
        <v>2876</v>
      </c>
      <c r="BP686" s="191" t="s">
        <v>2874</v>
      </c>
      <c r="BQ686" s="191" t="s">
        <v>2877</v>
      </c>
      <c r="BR686" s="226" t="s">
        <v>4577</v>
      </c>
      <c r="BS686" s="192">
        <v>41107</v>
      </c>
      <c r="BT686" s="193" t="s">
        <v>2933</v>
      </c>
      <c r="BU686" s="183">
        <v>2012</v>
      </c>
      <c r="BV686" s="193" t="s">
        <v>154</v>
      </c>
      <c r="BW686" s="192"/>
      <c r="BX686" s="192"/>
      <c r="BY686" s="192"/>
      <c r="BZ686" s="192"/>
      <c r="CA686" s="192"/>
      <c r="CB686" s="192"/>
      <c r="CC686" s="192"/>
      <c r="CD686" s="192"/>
      <c r="CE686" s="183"/>
      <c r="CF686" s="183"/>
      <c r="CG686" s="192"/>
      <c r="CH686" s="168">
        <v>0</v>
      </c>
      <c r="CI686" s="168" t="s">
        <v>154</v>
      </c>
      <c r="CJ686" s="195" t="s">
        <v>154</v>
      </c>
      <c r="CK686" s="195">
        <v>2.1900000000000003E-2</v>
      </c>
      <c r="CL686" s="196" t="s">
        <v>154</v>
      </c>
      <c r="CM686" s="195" t="s">
        <v>154</v>
      </c>
      <c r="CN686" s="286"/>
      <c r="CO686" s="197"/>
      <c r="CP686" s="169" t="s">
        <v>201</v>
      </c>
      <c r="CQ686" s="183" t="s">
        <v>418</v>
      </c>
      <c r="CR686" s="183" t="s">
        <v>2508</v>
      </c>
      <c r="CS686" s="183" t="s">
        <v>2997</v>
      </c>
      <c r="CT686" s="183" t="s">
        <v>2979</v>
      </c>
      <c r="CU686" s="176" t="s">
        <v>999</v>
      </c>
      <c r="CV686" s="176" t="s">
        <v>381</v>
      </c>
      <c r="CW686" s="176" t="s">
        <v>381</v>
      </c>
      <c r="CX686" s="176" t="s">
        <v>154</v>
      </c>
      <c r="CY686" s="199">
        <v>126</v>
      </c>
      <c r="CZ686" s="176" t="s">
        <v>2903</v>
      </c>
      <c r="DA686" s="200"/>
      <c r="DB686" s="170"/>
      <c r="DC686" s="240"/>
      <c r="DD686" s="201"/>
      <c r="DE686" s="176"/>
      <c r="DF686" s="202"/>
      <c r="DG686" s="203" t="s">
        <v>154</v>
      </c>
      <c r="DH686" s="204">
        <v>0</v>
      </c>
      <c r="DI686" s="204">
        <v>0</v>
      </c>
      <c r="DJ686" s="203" t="s">
        <v>193</v>
      </c>
      <c r="DK686" s="168" t="s">
        <v>3826</v>
      </c>
      <c r="DL686" s="203" t="e">
        <v>#N/A</v>
      </c>
      <c r="DM686" s="205"/>
      <c r="DN686" s="206"/>
      <c r="DO686" s="206"/>
      <c r="DP686" s="205"/>
      <c r="DQ686" s="207" t="s">
        <v>154</v>
      </c>
      <c r="DR686" s="170" t="s">
        <v>166</v>
      </c>
      <c r="DS686" s="206"/>
      <c r="DT686" s="206"/>
      <c r="DU686" s="206" t="s">
        <v>2980</v>
      </c>
      <c r="DV686" s="206"/>
      <c r="DW686" s="208">
        <v>0</v>
      </c>
      <c r="DX686" s="209"/>
      <c r="DY686" s="210">
        <v>0</v>
      </c>
      <c r="DZ686" s="209" t="s">
        <v>154</v>
      </c>
      <c r="EA686" s="209"/>
      <c r="EB686" s="209"/>
    </row>
    <row r="687" spans="1:132" s="73" customFormat="1" ht="15" hidden="1" customHeight="1" x14ac:dyDescent="0.3">
      <c r="A687" s="295">
        <v>236</v>
      </c>
      <c r="B687" s="296"/>
      <c r="C687" s="297"/>
      <c r="D687" s="355"/>
      <c r="E687" s="355"/>
      <c r="F687" s="299" t="s">
        <v>4578</v>
      </c>
      <c r="G687" s="224"/>
      <c r="H687" s="300"/>
      <c r="I687" s="224"/>
      <c r="J687" s="161"/>
      <c r="K687" s="161"/>
      <c r="L687" s="161"/>
      <c r="M687" s="213"/>
      <c r="N687" s="346"/>
      <c r="O687" s="213"/>
      <c r="P687" s="346"/>
      <c r="Q687" s="211"/>
      <c r="R687" s="211"/>
      <c r="S687" s="211"/>
      <c r="T687" s="212"/>
      <c r="U687" s="212"/>
      <c r="V687" s="212"/>
      <c r="W687" s="346"/>
      <c r="X687" s="346"/>
      <c r="Y687" s="346"/>
      <c r="Z687" s="346"/>
      <c r="AA687" s="346"/>
      <c r="AB687" s="346"/>
      <c r="AC687" s="213"/>
      <c r="AD687" s="213"/>
      <c r="AE687" s="213"/>
      <c r="AF687" s="305"/>
      <c r="AG687" s="306"/>
      <c r="AH687" s="306"/>
      <c r="AI687" s="349"/>
      <c r="AJ687" s="349"/>
      <c r="AK687" s="349"/>
      <c r="AL687" s="349"/>
      <c r="AM687" s="349"/>
      <c r="AN687" s="213">
        <v>0</v>
      </c>
      <c r="AO687" s="213"/>
      <c r="AP687" s="213"/>
      <c r="AQ687" s="213"/>
      <c r="AR687" s="213"/>
      <c r="AS687" s="213"/>
      <c r="AT687" s="213"/>
      <c r="AU687" s="305"/>
      <c r="AV687" s="224"/>
      <c r="AW687" s="224"/>
      <c r="AX687" s="224"/>
      <c r="AY687" s="307"/>
      <c r="AZ687" s="307"/>
      <c r="BA687" s="307"/>
      <c r="BB687" s="214"/>
      <c r="BC687" s="307"/>
      <c r="BD687" s="215"/>
      <c r="BE687" s="214"/>
      <c r="BF687" s="308"/>
      <c r="BG687" s="308"/>
      <c r="BH687" s="224"/>
      <c r="BI687" s="308"/>
      <c r="BJ687" s="309"/>
      <c r="BK687" s="309"/>
      <c r="BL687" s="310"/>
      <c r="BM687" s="310"/>
      <c r="BN687" s="310"/>
      <c r="BO687" s="310"/>
      <c r="BP687" s="310"/>
      <c r="BQ687" s="310"/>
      <c r="BR687" s="309"/>
      <c r="BS687" s="311"/>
      <c r="BT687" s="311"/>
      <c r="BU687" s="311"/>
      <c r="BV687" s="312" t="s">
        <v>154</v>
      </c>
      <c r="BW687" s="311"/>
      <c r="BX687" s="311"/>
      <c r="BY687" s="311"/>
      <c r="BZ687" s="311"/>
      <c r="CA687" s="311"/>
      <c r="CB687" s="311"/>
      <c r="CC687" s="311"/>
      <c r="CD687" s="313"/>
      <c r="CE687" s="314"/>
      <c r="CF687" s="314"/>
      <c r="CG687" s="315"/>
      <c r="CH687" s="224"/>
      <c r="CI687" s="224"/>
      <c r="CJ687" s="214"/>
      <c r="CK687" s="214"/>
      <c r="CL687" s="316"/>
      <c r="CM687" s="316"/>
      <c r="CN687" s="352"/>
      <c r="CO687" s="220"/>
      <c r="CP687" s="300"/>
      <c r="CQ687" s="307"/>
      <c r="CR687" s="307"/>
      <c r="CS687" s="307"/>
      <c r="CT687" s="307"/>
      <c r="CU687" s="309"/>
      <c r="CV687" s="309"/>
      <c r="CW687" s="309"/>
      <c r="CX687" s="309"/>
      <c r="CY687" s="222"/>
      <c r="CZ687" s="309"/>
      <c r="DA687" s="223"/>
      <c r="DB687" s="161"/>
      <c r="DC687" s="317"/>
      <c r="DD687" s="347"/>
      <c r="DE687" s="309"/>
      <c r="DF687" s="350"/>
      <c r="DG687" s="350"/>
      <c r="DH687" s="351">
        <v>0</v>
      </c>
      <c r="DI687" s="351"/>
      <c r="DJ687" s="350"/>
      <c r="DK687" s="224"/>
      <c r="DL687" s="350"/>
      <c r="DM687" s="145"/>
      <c r="DN687" s="146"/>
      <c r="DO687" s="146"/>
      <c r="DP687" s="145"/>
      <c r="DQ687" s="160"/>
      <c r="DR687" s="161"/>
      <c r="DS687" s="146"/>
      <c r="DT687" s="146"/>
      <c r="DU687" s="146"/>
      <c r="DV687" s="146"/>
      <c r="DW687" s="162" t="s">
        <v>154</v>
      </c>
      <c r="DX687" s="163"/>
      <c r="DY687" s="164"/>
      <c r="DZ687" s="163"/>
      <c r="EA687" s="163"/>
      <c r="EB687" s="163"/>
    </row>
    <row r="688" spans="1:132" ht="15" hidden="1" customHeight="1" x14ac:dyDescent="0.3">
      <c r="A688" s="165"/>
      <c r="B688" s="166" t="s">
        <v>154</v>
      </c>
      <c r="C688" s="166" t="s">
        <v>4579</v>
      </c>
      <c r="D688" s="166" t="s">
        <v>4578</v>
      </c>
      <c r="E688" s="166" t="s">
        <v>4580</v>
      </c>
      <c r="F688" s="167" t="s">
        <v>4581</v>
      </c>
      <c r="G688" s="168" t="s">
        <v>2938</v>
      </c>
      <c r="H688" s="169" t="s">
        <v>212</v>
      </c>
      <c r="I688" s="168" t="s">
        <v>158</v>
      </c>
      <c r="J688" s="170" t="s">
        <v>2869</v>
      </c>
      <c r="K688" s="170">
        <v>900000</v>
      </c>
      <c r="L688" s="170">
        <v>900000</v>
      </c>
      <c r="M688" s="171">
        <v>900000</v>
      </c>
      <c r="N688" s="172">
        <v>900000</v>
      </c>
      <c r="O688" s="171">
        <v>0</v>
      </c>
      <c r="P688" s="173">
        <v>0</v>
      </c>
      <c r="Q688" s="173">
        <v>0</v>
      </c>
      <c r="R688" s="173">
        <v>0</v>
      </c>
      <c r="S688" s="173">
        <v>0</v>
      </c>
      <c r="T688" s="174">
        <v>0</v>
      </c>
      <c r="U688" s="173">
        <v>0</v>
      </c>
      <c r="V688" s="175">
        <v>0</v>
      </c>
      <c r="W688" s="173">
        <v>0</v>
      </c>
      <c r="X688" s="173">
        <v>0</v>
      </c>
      <c r="Y688" s="174">
        <v>0</v>
      </c>
      <c r="Z688" s="173">
        <v>0</v>
      </c>
      <c r="AA688" s="173">
        <v>0</v>
      </c>
      <c r="AB688" s="173">
        <v>0</v>
      </c>
      <c r="AC688" s="171">
        <v>0</v>
      </c>
      <c r="AD688" s="171">
        <v>0</v>
      </c>
      <c r="AE688" s="171">
        <v>0</v>
      </c>
      <c r="AF688" s="176" t="s">
        <v>2870</v>
      </c>
      <c r="AG688" s="177">
        <v>0</v>
      </c>
      <c r="AH688" s="178">
        <v>0</v>
      </c>
      <c r="AI688" s="179">
        <v>0</v>
      </c>
      <c r="AJ688" s="180">
        <v>0.2</v>
      </c>
      <c r="AK688" s="181">
        <v>409675200</v>
      </c>
      <c r="AL688" s="179">
        <v>0</v>
      </c>
      <c r="AM688" s="182" t="b">
        <v>0</v>
      </c>
      <c r="AN688" s="171">
        <v>0</v>
      </c>
      <c r="AO688" s="171">
        <v>0</v>
      </c>
      <c r="AP688" s="171">
        <v>0</v>
      </c>
      <c r="AQ688" s="171">
        <v>0</v>
      </c>
      <c r="AR688" s="171">
        <v>0</v>
      </c>
      <c r="AS688" s="171">
        <v>0</v>
      </c>
      <c r="AT688" s="171">
        <v>0</v>
      </c>
      <c r="AU688" s="238"/>
      <c r="AV688" s="168"/>
      <c r="AW688" s="168"/>
      <c r="AX688" s="168" t="s">
        <v>159</v>
      </c>
      <c r="AY688" s="183">
        <v>4</v>
      </c>
      <c r="AZ688" s="183"/>
      <c r="BA688" s="183">
        <v>4</v>
      </c>
      <c r="BB688" s="184">
        <v>7.1999999999999998E-3</v>
      </c>
      <c r="BC688" s="183">
        <v>3</v>
      </c>
      <c r="BD688" s="185">
        <v>0.49</v>
      </c>
      <c r="BE688" s="186">
        <v>3.5279999999999999E-3</v>
      </c>
      <c r="BF688" s="187">
        <v>0</v>
      </c>
      <c r="BG688" s="187">
        <v>0</v>
      </c>
      <c r="BH688" s="188" t="s">
        <v>2405</v>
      </c>
      <c r="BI688" s="189" t="s">
        <v>2872</v>
      </c>
      <c r="BJ688" s="176" t="s">
        <v>165</v>
      </c>
      <c r="BK688" s="190" t="s">
        <v>2873</v>
      </c>
      <c r="BL688" s="191" t="s">
        <v>2874</v>
      </c>
      <c r="BM688" s="191" t="s">
        <v>2875</v>
      </c>
      <c r="BN688" s="176" t="s">
        <v>165</v>
      </c>
      <c r="BO688" s="191" t="s">
        <v>2876</v>
      </c>
      <c r="BP688" s="191" t="s">
        <v>2874</v>
      </c>
      <c r="BQ688" s="191" t="s">
        <v>2573</v>
      </c>
      <c r="BR688" s="176" t="s">
        <v>4582</v>
      </c>
      <c r="BS688" s="192">
        <v>41117</v>
      </c>
      <c r="BT688" s="193" t="s">
        <v>2933</v>
      </c>
      <c r="BU688" s="183">
        <v>2012</v>
      </c>
      <c r="BV688" s="193" t="s">
        <v>154</v>
      </c>
      <c r="BW688" s="192">
        <v>41121</v>
      </c>
      <c r="BX688" s="192"/>
      <c r="BY688" s="192"/>
      <c r="BZ688" s="192">
        <v>41179</v>
      </c>
      <c r="CA688" s="192">
        <v>41482</v>
      </c>
      <c r="CB688" s="192">
        <v>41149</v>
      </c>
      <c r="CC688" s="192">
        <v>41544</v>
      </c>
      <c r="CD688" s="192">
        <v>43005</v>
      </c>
      <c r="CE688" s="183">
        <v>51</v>
      </c>
      <c r="CF688" s="183">
        <v>9</v>
      </c>
      <c r="CG688" s="192">
        <v>41482</v>
      </c>
      <c r="CH688" s="168">
        <v>0</v>
      </c>
      <c r="CI688" s="168" t="s">
        <v>154</v>
      </c>
      <c r="CJ688" s="195" t="s">
        <v>154</v>
      </c>
      <c r="CK688" s="195" t="s">
        <v>155</v>
      </c>
      <c r="CL688" s="196" t="s">
        <v>154</v>
      </c>
      <c r="CM688" s="195" t="s">
        <v>154</v>
      </c>
      <c r="CN688" s="286"/>
      <c r="CO688" s="197"/>
      <c r="CP688" s="169" t="s">
        <v>176</v>
      </c>
      <c r="CQ688" s="183" t="s">
        <v>1591</v>
      </c>
      <c r="CR688" s="183" t="s">
        <v>2501</v>
      </c>
      <c r="CS688" s="183" t="s">
        <v>3009</v>
      </c>
      <c r="CT688" s="183" t="s">
        <v>3010</v>
      </c>
      <c r="CU688" s="176" t="s">
        <v>560</v>
      </c>
      <c r="CV688" s="176" t="s">
        <v>562</v>
      </c>
      <c r="CW688" s="176" t="s">
        <v>562</v>
      </c>
      <c r="CX688" s="176" t="s">
        <v>154</v>
      </c>
      <c r="CY688" s="199">
        <v>1377</v>
      </c>
      <c r="CZ688" s="176" t="s">
        <v>2903</v>
      </c>
      <c r="DA688" s="200" t="s">
        <v>175</v>
      </c>
      <c r="DB688" s="170" t="s">
        <v>199</v>
      </c>
      <c r="DC688" s="240"/>
      <c r="DD688" s="201"/>
      <c r="DE688" s="176"/>
      <c r="DF688" s="202"/>
      <c r="DG688" s="203" t="s">
        <v>154</v>
      </c>
      <c r="DH688" s="204">
        <v>0</v>
      </c>
      <c r="DI688" s="204">
        <v>0</v>
      </c>
      <c r="DJ688" s="203" t="s">
        <v>217</v>
      </c>
      <c r="DK688" s="168" t="s">
        <v>3230</v>
      </c>
      <c r="DL688" s="203" t="e">
        <v>#N/A</v>
      </c>
      <c r="DM688" s="205"/>
      <c r="DN688" s="206"/>
      <c r="DO688" s="206"/>
      <c r="DP688" s="205"/>
      <c r="DQ688" s="207" t="s">
        <v>154</v>
      </c>
      <c r="DR688" s="170" t="s">
        <v>166</v>
      </c>
      <c r="DS688" s="206"/>
      <c r="DT688" s="206"/>
      <c r="DU688" s="206" t="s">
        <v>2884</v>
      </c>
      <c r="DV688" s="206"/>
      <c r="DW688" s="208">
        <v>0</v>
      </c>
      <c r="DX688" s="209"/>
      <c r="DY688" s="210" t="s">
        <v>2870</v>
      </c>
      <c r="DZ688" s="209" t="s">
        <v>154</v>
      </c>
      <c r="EA688" s="209"/>
      <c r="EB688" s="209"/>
    </row>
    <row r="689" spans="1:132" s="73" customFormat="1" ht="15" hidden="1" customHeight="1" x14ac:dyDescent="0.3">
      <c r="A689" s="295">
        <v>237</v>
      </c>
      <c r="B689" s="296"/>
      <c r="C689" s="297"/>
      <c r="D689" s="355"/>
      <c r="E689" s="355"/>
      <c r="F689" s="299" t="s">
        <v>4583</v>
      </c>
      <c r="G689" s="224"/>
      <c r="H689" s="300"/>
      <c r="I689" s="224"/>
      <c r="J689" s="161"/>
      <c r="K689" s="161"/>
      <c r="L689" s="161"/>
      <c r="M689" s="213"/>
      <c r="N689" s="346"/>
      <c r="O689" s="213"/>
      <c r="P689" s="346"/>
      <c r="Q689" s="211"/>
      <c r="R689" s="211"/>
      <c r="S689" s="211"/>
      <c r="T689" s="212"/>
      <c r="U689" s="212"/>
      <c r="V689" s="212"/>
      <c r="W689" s="346"/>
      <c r="X689" s="346"/>
      <c r="Y689" s="346"/>
      <c r="Z689" s="346"/>
      <c r="AA689" s="346"/>
      <c r="AB689" s="346"/>
      <c r="AC689" s="213"/>
      <c r="AD689" s="213"/>
      <c r="AE689" s="213"/>
      <c r="AF689" s="305"/>
      <c r="AG689" s="306"/>
      <c r="AH689" s="306"/>
      <c r="AI689" s="349"/>
      <c r="AJ689" s="349"/>
      <c r="AK689" s="349"/>
      <c r="AL689" s="349"/>
      <c r="AM689" s="349"/>
      <c r="AN689" s="213">
        <v>0</v>
      </c>
      <c r="AO689" s="213"/>
      <c r="AP689" s="213"/>
      <c r="AQ689" s="213"/>
      <c r="AR689" s="213"/>
      <c r="AS689" s="213"/>
      <c r="AT689" s="213"/>
      <c r="AU689" s="305"/>
      <c r="AV689" s="224"/>
      <c r="AW689" s="224"/>
      <c r="AX689" s="224"/>
      <c r="AY689" s="307"/>
      <c r="AZ689" s="307"/>
      <c r="BA689" s="307"/>
      <c r="BB689" s="214"/>
      <c r="BC689" s="307"/>
      <c r="BD689" s="215"/>
      <c r="BE689" s="214"/>
      <c r="BF689" s="308"/>
      <c r="BG689" s="308"/>
      <c r="BH689" s="224"/>
      <c r="BI689" s="308"/>
      <c r="BJ689" s="309"/>
      <c r="BK689" s="309"/>
      <c r="BL689" s="310"/>
      <c r="BM689" s="310"/>
      <c r="BN689" s="310"/>
      <c r="BO689" s="310"/>
      <c r="BP689" s="310"/>
      <c r="BQ689" s="310"/>
      <c r="BR689" s="309"/>
      <c r="BS689" s="311"/>
      <c r="BT689" s="311"/>
      <c r="BU689" s="311"/>
      <c r="BV689" s="312" t="s">
        <v>154</v>
      </c>
      <c r="BW689" s="311"/>
      <c r="BX689" s="311"/>
      <c r="BY689" s="311"/>
      <c r="BZ689" s="311"/>
      <c r="CA689" s="311"/>
      <c r="CB689" s="311"/>
      <c r="CC689" s="311"/>
      <c r="CD689" s="313"/>
      <c r="CE689" s="314"/>
      <c r="CF689" s="314"/>
      <c r="CG689" s="315"/>
      <c r="CH689" s="224"/>
      <c r="CI689" s="224"/>
      <c r="CJ689" s="214"/>
      <c r="CK689" s="214"/>
      <c r="CL689" s="316"/>
      <c r="CM689" s="316"/>
      <c r="CN689" s="352"/>
      <c r="CO689" s="220"/>
      <c r="CP689" s="300"/>
      <c r="CQ689" s="307"/>
      <c r="CR689" s="307"/>
      <c r="CS689" s="307"/>
      <c r="CT689" s="307"/>
      <c r="CU689" s="309"/>
      <c r="CV689" s="309"/>
      <c r="CW689" s="309"/>
      <c r="CX689" s="309"/>
      <c r="CY689" s="222"/>
      <c r="CZ689" s="309"/>
      <c r="DA689" s="223"/>
      <c r="DB689" s="161"/>
      <c r="DC689" s="317"/>
      <c r="DD689" s="347"/>
      <c r="DE689" s="309"/>
      <c r="DF689" s="350"/>
      <c r="DG689" s="350"/>
      <c r="DH689" s="351">
        <v>0</v>
      </c>
      <c r="DI689" s="351"/>
      <c r="DJ689" s="350"/>
      <c r="DK689" s="224"/>
      <c r="DL689" s="350"/>
      <c r="DM689" s="145"/>
      <c r="DN689" s="146"/>
      <c r="DO689" s="146"/>
      <c r="DP689" s="145"/>
      <c r="DQ689" s="160"/>
      <c r="DR689" s="161"/>
      <c r="DS689" s="146"/>
      <c r="DT689" s="146"/>
      <c r="DU689" s="146"/>
      <c r="DV689" s="146"/>
      <c r="DW689" s="162" t="s">
        <v>154</v>
      </c>
      <c r="DX689" s="163"/>
      <c r="DY689" s="164"/>
      <c r="DZ689" s="163"/>
      <c r="EA689" s="163"/>
      <c r="EB689" s="163"/>
    </row>
    <row r="690" spans="1:132" ht="15" hidden="1" customHeight="1" x14ac:dyDescent="0.3">
      <c r="A690" s="165"/>
      <c r="B690" s="166" t="s">
        <v>154</v>
      </c>
      <c r="C690" s="166" t="s">
        <v>4584</v>
      </c>
      <c r="D690" s="166" t="s">
        <v>4583</v>
      </c>
      <c r="E690" s="166" t="s">
        <v>4585</v>
      </c>
      <c r="F690" s="258" t="s">
        <v>4585</v>
      </c>
      <c r="G690" s="168" t="s">
        <v>2938</v>
      </c>
      <c r="H690" s="169" t="s">
        <v>490</v>
      </c>
      <c r="I690" s="168" t="s">
        <v>158</v>
      </c>
      <c r="J690" s="170" t="s">
        <v>2869</v>
      </c>
      <c r="K690" s="170">
        <v>2352000</v>
      </c>
      <c r="L690" s="170">
        <v>2352000</v>
      </c>
      <c r="M690" s="171">
        <v>2352000</v>
      </c>
      <c r="N690" s="172">
        <v>2352000</v>
      </c>
      <c r="O690" s="171">
        <v>0</v>
      </c>
      <c r="P690" s="173">
        <v>0</v>
      </c>
      <c r="Q690" s="173">
        <v>0</v>
      </c>
      <c r="R690" s="173">
        <v>0</v>
      </c>
      <c r="S690" s="173">
        <v>0</v>
      </c>
      <c r="T690" s="174">
        <v>0</v>
      </c>
      <c r="U690" s="173">
        <v>0</v>
      </c>
      <c r="V690" s="175">
        <v>0</v>
      </c>
      <c r="W690" s="173">
        <v>0</v>
      </c>
      <c r="X690" s="173">
        <v>0</v>
      </c>
      <c r="Y690" s="174">
        <v>0</v>
      </c>
      <c r="Z690" s="173">
        <v>0</v>
      </c>
      <c r="AA690" s="173">
        <v>0</v>
      </c>
      <c r="AB690" s="173">
        <v>0</v>
      </c>
      <c r="AC690" s="171">
        <v>0</v>
      </c>
      <c r="AD690" s="171">
        <v>0</v>
      </c>
      <c r="AE690" s="171">
        <v>0</v>
      </c>
      <c r="AF690" s="238"/>
      <c r="AG690" s="177" t="s">
        <v>154</v>
      </c>
      <c r="AH690" s="178" t="s">
        <v>154</v>
      </c>
      <c r="AI690" s="179" t="s">
        <v>154</v>
      </c>
      <c r="AJ690" s="180">
        <v>0.15</v>
      </c>
      <c r="AK690" s="181">
        <v>307256400</v>
      </c>
      <c r="AL690" s="179">
        <v>0</v>
      </c>
      <c r="AM690" s="182" t="b">
        <v>0</v>
      </c>
      <c r="AN690" s="171">
        <v>0</v>
      </c>
      <c r="AO690" s="171">
        <v>0</v>
      </c>
      <c r="AP690" s="171">
        <v>0</v>
      </c>
      <c r="AQ690" s="171">
        <v>0</v>
      </c>
      <c r="AR690" s="171">
        <v>0</v>
      </c>
      <c r="AS690" s="171">
        <v>0</v>
      </c>
      <c r="AT690" s="171">
        <v>0</v>
      </c>
      <c r="AU690" s="238"/>
      <c r="AV690" s="168"/>
      <c r="AW690" s="168"/>
      <c r="AX690" s="168" t="s">
        <v>159</v>
      </c>
      <c r="AY690" s="183">
        <v>5</v>
      </c>
      <c r="AZ690" s="183"/>
      <c r="BA690" s="183">
        <v>5</v>
      </c>
      <c r="BB690" s="184">
        <v>1.6500000000000001E-2</v>
      </c>
      <c r="BC690" s="183">
        <v>2</v>
      </c>
      <c r="BD690" s="185">
        <v>0.28999999999999998</v>
      </c>
      <c r="BE690" s="186">
        <v>4.7850000000000002E-3</v>
      </c>
      <c r="BF690" s="187">
        <v>0</v>
      </c>
      <c r="BG690" s="187">
        <v>0</v>
      </c>
      <c r="BH690" s="188" t="s">
        <v>2413</v>
      </c>
      <c r="BI690" s="189" t="s">
        <v>2872</v>
      </c>
      <c r="BJ690" s="176" t="s">
        <v>165</v>
      </c>
      <c r="BK690" s="190" t="s">
        <v>2873</v>
      </c>
      <c r="BL690" s="191" t="s">
        <v>2874</v>
      </c>
      <c r="BM690" s="191" t="s">
        <v>2875</v>
      </c>
      <c r="BN690" s="176" t="s">
        <v>165</v>
      </c>
      <c r="BO690" s="191" t="s">
        <v>2876</v>
      </c>
      <c r="BP690" s="191" t="s">
        <v>2874</v>
      </c>
      <c r="BQ690" s="191" t="s">
        <v>2573</v>
      </c>
      <c r="BR690" s="176" t="s">
        <v>3517</v>
      </c>
      <c r="BS690" s="192">
        <v>41108</v>
      </c>
      <c r="BT690" s="193" t="s">
        <v>2933</v>
      </c>
      <c r="BU690" s="183">
        <v>2012</v>
      </c>
      <c r="BV690" s="193">
        <v>42614</v>
      </c>
      <c r="BW690" s="192">
        <v>41130</v>
      </c>
      <c r="BX690" s="192"/>
      <c r="BY690" s="192"/>
      <c r="BZ690" s="192"/>
      <c r="CA690" s="192"/>
      <c r="CB690" s="192"/>
      <c r="CC690" s="192"/>
      <c r="CD690" s="192"/>
      <c r="CE690" s="183">
        <v>60</v>
      </c>
      <c r="CF690" s="183"/>
      <c r="CG690" s="192"/>
      <c r="CH690" s="168">
        <v>0</v>
      </c>
      <c r="CI690" s="168" t="s">
        <v>154</v>
      </c>
      <c r="CJ690" s="195" t="s">
        <v>154</v>
      </c>
      <c r="CK690" s="195" t="s">
        <v>155</v>
      </c>
      <c r="CL690" s="196" t="s">
        <v>154</v>
      </c>
      <c r="CM690" s="195" t="s">
        <v>154</v>
      </c>
      <c r="CN690" s="286"/>
      <c r="CO690" s="197"/>
      <c r="CP690" s="169" t="s">
        <v>176</v>
      </c>
      <c r="CQ690" s="183" t="s">
        <v>418</v>
      </c>
      <c r="CR690" s="183" t="s">
        <v>2503</v>
      </c>
      <c r="CS690" s="183" t="s">
        <v>3167</v>
      </c>
      <c r="CT690" s="183" t="s">
        <v>2935</v>
      </c>
      <c r="CU690" s="176" t="s">
        <v>614</v>
      </c>
      <c r="CV690" s="176" t="s">
        <v>314</v>
      </c>
      <c r="CW690" s="176" t="s">
        <v>2609</v>
      </c>
      <c r="CX690" s="176" t="s">
        <v>154</v>
      </c>
      <c r="CY690" s="199">
        <v>1234</v>
      </c>
      <c r="CZ690" s="176" t="s">
        <v>2903</v>
      </c>
      <c r="DA690" s="200" t="s">
        <v>175</v>
      </c>
      <c r="DB690" s="170" t="s">
        <v>174</v>
      </c>
      <c r="DC690" s="240"/>
      <c r="DD690" s="201"/>
      <c r="DE690" s="176"/>
      <c r="DF690" s="202"/>
      <c r="DG690" s="203" t="s">
        <v>154</v>
      </c>
      <c r="DH690" s="204">
        <v>0</v>
      </c>
      <c r="DI690" s="204">
        <v>0</v>
      </c>
      <c r="DJ690" s="203" t="s">
        <v>217</v>
      </c>
      <c r="DK690" s="168" t="s">
        <v>3551</v>
      </c>
      <c r="DL690" s="203" t="e">
        <v>#N/A</v>
      </c>
      <c r="DM690" s="205"/>
      <c r="DN690" s="206"/>
      <c r="DO690" s="206"/>
      <c r="DP690" s="205"/>
      <c r="DQ690" s="207" t="s">
        <v>154</v>
      </c>
      <c r="DR690" s="170" t="s">
        <v>166</v>
      </c>
      <c r="DS690" s="206"/>
      <c r="DT690" s="206"/>
      <c r="DU690" s="206" t="s">
        <v>2884</v>
      </c>
      <c r="DV690" s="206"/>
      <c r="DW690" s="208">
        <v>0</v>
      </c>
      <c r="DX690" s="209"/>
      <c r="DY690" s="210">
        <v>0</v>
      </c>
      <c r="DZ690" s="209" t="s">
        <v>154</v>
      </c>
      <c r="EA690" s="209"/>
      <c r="EB690" s="209"/>
    </row>
    <row r="691" spans="1:132" s="73" customFormat="1" ht="15" hidden="1" customHeight="1" x14ac:dyDescent="0.3">
      <c r="A691" s="295">
        <v>238</v>
      </c>
      <c r="B691" s="296"/>
      <c r="C691" s="297"/>
      <c r="D691" s="355"/>
      <c r="E691" s="355"/>
      <c r="F691" s="299" t="s">
        <v>4586</v>
      </c>
      <c r="G691" s="224"/>
      <c r="H691" s="300"/>
      <c r="I691" s="224"/>
      <c r="J691" s="161"/>
      <c r="K691" s="161"/>
      <c r="L691" s="161"/>
      <c r="M691" s="213"/>
      <c r="N691" s="346"/>
      <c r="O691" s="213"/>
      <c r="P691" s="346"/>
      <c r="Q691" s="211"/>
      <c r="R691" s="211"/>
      <c r="S691" s="211"/>
      <c r="T691" s="212"/>
      <c r="U691" s="212"/>
      <c r="V691" s="212"/>
      <c r="W691" s="346"/>
      <c r="X691" s="346"/>
      <c r="Y691" s="346"/>
      <c r="Z691" s="346"/>
      <c r="AA691" s="346"/>
      <c r="AB691" s="346"/>
      <c r="AC691" s="213"/>
      <c r="AD691" s="213"/>
      <c r="AE691" s="213"/>
      <c r="AF691" s="305"/>
      <c r="AG691" s="306"/>
      <c r="AH691" s="306"/>
      <c r="AI691" s="349"/>
      <c r="AJ691" s="349"/>
      <c r="AK691" s="349"/>
      <c r="AL691" s="349"/>
      <c r="AM691" s="349"/>
      <c r="AN691" s="213">
        <v>0</v>
      </c>
      <c r="AO691" s="213"/>
      <c r="AP691" s="213"/>
      <c r="AQ691" s="213"/>
      <c r="AR691" s="213"/>
      <c r="AS691" s="213"/>
      <c r="AT691" s="213"/>
      <c r="AU691" s="305"/>
      <c r="AV691" s="224"/>
      <c r="AW691" s="224"/>
      <c r="AX691" s="224"/>
      <c r="AY691" s="307"/>
      <c r="AZ691" s="307"/>
      <c r="BA691" s="307"/>
      <c r="BB691" s="214"/>
      <c r="BC691" s="307"/>
      <c r="BD691" s="215"/>
      <c r="BE691" s="214"/>
      <c r="BF691" s="308"/>
      <c r="BG691" s="308"/>
      <c r="BH691" s="224"/>
      <c r="BI691" s="308"/>
      <c r="BJ691" s="309"/>
      <c r="BK691" s="309"/>
      <c r="BL691" s="310"/>
      <c r="BM691" s="310"/>
      <c r="BN691" s="310"/>
      <c r="BO691" s="310"/>
      <c r="BP691" s="310"/>
      <c r="BQ691" s="310"/>
      <c r="BR691" s="309"/>
      <c r="BS691" s="311"/>
      <c r="BT691" s="311"/>
      <c r="BU691" s="311"/>
      <c r="BV691" s="312" t="s">
        <v>154</v>
      </c>
      <c r="BW691" s="311"/>
      <c r="BX691" s="311"/>
      <c r="BY691" s="311"/>
      <c r="BZ691" s="311"/>
      <c r="CA691" s="311"/>
      <c r="CB691" s="311"/>
      <c r="CC691" s="311"/>
      <c r="CD691" s="313"/>
      <c r="CE691" s="314"/>
      <c r="CF691" s="314"/>
      <c r="CG691" s="315"/>
      <c r="CH691" s="224"/>
      <c r="CI691" s="224"/>
      <c r="CJ691" s="214"/>
      <c r="CK691" s="214"/>
      <c r="CL691" s="316"/>
      <c r="CM691" s="316"/>
      <c r="CN691" s="352"/>
      <c r="CO691" s="220"/>
      <c r="CP691" s="300"/>
      <c r="CQ691" s="307"/>
      <c r="CR691" s="307"/>
      <c r="CS691" s="307"/>
      <c r="CT691" s="307"/>
      <c r="CU691" s="309"/>
      <c r="CV691" s="309"/>
      <c r="CW691" s="309"/>
      <c r="CX691" s="309"/>
      <c r="CY691" s="222"/>
      <c r="CZ691" s="309"/>
      <c r="DA691" s="223"/>
      <c r="DB691" s="161"/>
      <c r="DC691" s="317"/>
      <c r="DD691" s="347"/>
      <c r="DE691" s="309"/>
      <c r="DF691" s="350"/>
      <c r="DG691" s="350"/>
      <c r="DH691" s="351">
        <v>0</v>
      </c>
      <c r="DI691" s="351"/>
      <c r="DJ691" s="350"/>
      <c r="DK691" s="224"/>
      <c r="DL691" s="350"/>
      <c r="DM691" s="145"/>
      <c r="DN691" s="146"/>
      <c r="DO691" s="146"/>
      <c r="DP691" s="145"/>
      <c r="DQ691" s="160"/>
      <c r="DR691" s="161"/>
      <c r="DS691" s="146"/>
      <c r="DT691" s="146"/>
      <c r="DU691" s="146"/>
      <c r="DV691" s="146"/>
      <c r="DW691" s="162" t="s">
        <v>154</v>
      </c>
      <c r="DX691" s="163"/>
      <c r="DY691" s="164"/>
      <c r="DZ691" s="163"/>
      <c r="EA691" s="163"/>
      <c r="EB691" s="163"/>
    </row>
    <row r="692" spans="1:132" ht="15" hidden="1" customHeight="1" x14ac:dyDescent="0.3">
      <c r="A692" s="165"/>
      <c r="B692" s="166" t="s">
        <v>154</v>
      </c>
      <c r="C692" s="166" t="s">
        <v>4587</v>
      </c>
      <c r="D692" s="166" t="s">
        <v>4586</v>
      </c>
      <c r="E692" s="166" t="s">
        <v>2689</v>
      </c>
      <c r="F692" s="167" t="s">
        <v>4588</v>
      </c>
      <c r="G692" s="168" t="s">
        <v>2889</v>
      </c>
      <c r="H692" s="169" t="s">
        <v>3004</v>
      </c>
      <c r="I692" s="168" t="s">
        <v>187</v>
      </c>
      <c r="J692" s="170" t="s">
        <v>156</v>
      </c>
      <c r="K692" s="170">
        <v>3000000</v>
      </c>
      <c r="L692" s="170">
        <v>12279000</v>
      </c>
      <c r="M692" s="171">
        <v>3000000</v>
      </c>
      <c r="N692" s="172">
        <v>12279000</v>
      </c>
      <c r="O692" s="171">
        <v>0</v>
      </c>
      <c r="P692" s="173">
        <v>0</v>
      </c>
      <c r="Q692" s="173">
        <v>0</v>
      </c>
      <c r="R692" s="173">
        <v>0</v>
      </c>
      <c r="S692" s="173">
        <v>0</v>
      </c>
      <c r="T692" s="174">
        <v>0</v>
      </c>
      <c r="U692" s="173">
        <v>0</v>
      </c>
      <c r="V692" s="175">
        <v>0</v>
      </c>
      <c r="W692" s="173">
        <v>0</v>
      </c>
      <c r="X692" s="173">
        <v>0</v>
      </c>
      <c r="Y692" s="174">
        <v>0</v>
      </c>
      <c r="Z692" s="173">
        <v>0</v>
      </c>
      <c r="AA692" s="173">
        <v>0</v>
      </c>
      <c r="AB692" s="173">
        <v>0</v>
      </c>
      <c r="AC692" s="171">
        <v>0</v>
      </c>
      <c r="AD692" s="171">
        <v>0</v>
      </c>
      <c r="AE692" s="171">
        <v>0</v>
      </c>
      <c r="AF692" s="176" t="s">
        <v>2870</v>
      </c>
      <c r="AG692" s="177">
        <v>0</v>
      </c>
      <c r="AH692" s="178">
        <v>0</v>
      </c>
      <c r="AI692" s="179">
        <v>0</v>
      </c>
      <c r="AJ692" s="180">
        <v>0</v>
      </c>
      <c r="AK692" s="181">
        <v>0</v>
      </c>
      <c r="AL692" s="179">
        <v>0</v>
      </c>
      <c r="AM692" s="182" t="b">
        <v>0</v>
      </c>
      <c r="AN692" s="171">
        <v>0</v>
      </c>
      <c r="AO692" s="171">
        <v>0</v>
      </c>
      <c r="AP692" s="171">
        <v>0</v>
      </c>
      <c r="AQ692" s="171">
        <v>0</v>
      </c>
      <c r="AR692" s="171">
        <v>0</v>
      </c>
      <c r="AS692" s="171">
        <v>0</v>
      </c>
      <c r="AT692" s="171">
        <v>0</v>
      </c>
      <c r="AU692" s="238"/>
      <c r="AV692" s="168" t="s">
        <v>2890</v>
      </c>
      <c r="AW692" s="168"/>
      <c r="AX692" s="168" t="s">
        <v>159</v>
      </c>
      <c r="AY692" s="183">
        <v>10</v>
      </c>
      <c r="AZ692" s="183">
        <v>7</v>
      </c>
      <c r="BA692" s="183"/>
      <c r="BB692" s="184">
        <v>0</v>
      </c>
      <c r="BC692" s="183">
        <v>4</v>
      </c>
      <c r="BD692" s="185">
        <v>0.69</v>
      </c>
      <c r="BE692" s="186">
        <v>0</v>
      </c>
      <c r="BF692" s="187">
        <v>0</v>
      </c>
      <c r="BG692" s="187">
        <v>0</v>
      </c>
      <c r="BH692" s="235" t="s">
        <v>188</v>
      </c>
      <c r="BI692" s="189" t="s">
        <v>2891</v>
      </c>
      <c r="BJ692" s="176" t="s">
        <v>215</v>
      </c>
      <c r="BK692" s="190" t="s">
        <v>2917</v>
      </c>
      <c r="BL692" s="191" t="s">
        <v>2600</v>
      </c>
      <c r="BM692" s="191" t="s">
        <v>2893</v>
      </c>
      <c r="BN692" s="176" t="s">
        <v>215</v>
      </c>
      <c r="BO692" s="191" t="s">
        <v>2918</v>
      </c>
      <c r="BP692" s="191" t="s">
        <v>2600</v>
      </c>
      <c r="BQ692" s="191" t="s">
        <v>2895</v>
      </c>
      <c r="BR692" s="176" t="s">
        <v>4589</v>
      </c>
      <c r="BS692" s="192">
        <v>41093</v>
      </c>
      <c r="BT692" s="193" t="s">
        <v>2933</v>
      </c>
      <c r="BU692" s="183">
        <v>2012</v>
      </c>
      <c r="BV692" s="193" t="s">
        <v>154</v>
      </c>
      <c r="BW692" s="192">
        <v>41115</v>
      </c>
      <c r="BX692" s="192"/>
      <c r="BY692" s="192">
        <v>41396</v>
      </c>
      <c r="BZ692" s="192">
        <v>41396</v>
      </c>
      <c r="CA692" s="192"/>
      <c r="CB692" s="192"/>
      <c r="CC692" s="192">
        <v>41761</v>
      </c>
      <c r="CD692" s="192">
        <v>41761</v>
      </c>
      <c r="CE692" s="183"/>
      <c r="CF692" s="183"/>
      <c r="CG692" s="192"/>
      <c r="CH692" s="168" t="s">
        <v>154</v>
      </c>
      <c r="CI692" s="168" t="s">
        <v>2898</v>
      </c>
      <c r="CJ692" s="195" t="s">
        <v>154</v>
      </c>
      <c r="CK692" s="195">
        <v>1.8000000000000002E-2</v>
      </c>
      <c r="CL692" s="196" t="s">
        <v>154</v>
      </c>
      <c r="CM692" s="195" t="s">
        <v>154</v>
      </c>
      <c r="CN692" s="318">
        <v>0.01</v>
      </c>
      <c r="CO692" s="197"/>
      <c r="CP692" s="169" t="s">
        <v>176</v>
      </c>
      <c r="CQ692" s="183" t="s">
        <v>418</v>
      </c>
      <c r="CR692" s="183" t="s">
        <v>2547</v>
      </c>
      <c r="CS692" s="183" t="s">
        <v>4590</v>
      </c>
      <c r="CT692" s="183" t="s">
        <v>2900</v>
      </c>
      <c r="CU692" s="176" t="s">
        <v>2574</v>
      </c>
      <c r="CV692" s="176" t="s">
        <v>171</v>
      </c>
      <c r="CW692" s="176" t="s">
        <v>3031</v>
      </c>
      <c r="CX692" s="176" t="s">
        <v>154</v>
      </c>
      <c r="CY692" s="199">
        <v>6</v>
      </c>
      <c r="CZ692" s="176" t="s">
        <v>2903</v>
      </c>
      <c r="DA692" s="200" t="s">
        <v>251</v>
      </c>
      <c r="DB692" s="170" t="s">
        <v>174</v>
      </c>
      <c r="DC692" s="183"/>
      <c r="DD692" s="201">
        <v>41619</v>
      </c>
      <c r="DE692" s="176" t="s">
        <v>356</v>
      </c>
      <c r="DF692" s="194"/>
      <c r="DG692" s="203" t="s">
        <v>154</v>
      </c>
      <c r="DH692" s="204">
        <v>0</v>
      </c>
      <c r="DI692" s="204">
        <v>0</v>
      </c>
      <c r="DJ692" s="203" t="s">
        <v>193</v>
      </c>
      <c r="DK692" s="168" t="s">
        <v>4270</v>
      </c>
      <c r="DL692" s="203" t="e">
        <v>#N/A</v>
      </c>
      <c r="DM692" s="205"/>
      <c r="DN692" s="206"/>
      <c r="DO692" s="206"/>
      <c r="DP692" s="205"/>
      <c r="DQ692" s="207">
        <v>41655</v>
      </c>
      <c r="DR692" s="170" t="s">
        <v>166</v>
      </c>
      <c r="DS692" s="206"/>
      <c r="DT692" s="206"/>
      <c r="DU692" s="206" t="s">
        <v>2884</v>
      </c>
      <c r="DV692" s="206"/>
      <c r="DW692" s="208">
        <v>0</v>
      </c>
      <c r="DX692" s="209"/>
      <c r="DY692" s="210" t="s">
        <v>2870</v>
      </c>
      <c r="DZ692" s="209" t="s">
        <v>154</v>
      </c>
      <c r="EA692" s="209"/>
      <c r="EB692" s="209"/>
    </row>
    <row r="693" spans="1:132" ht="15" hidden="1" customHeight="1" x14ac:dyDescent="0.3">
      <c r="A693" s="165"/>
      <c r="B693" s="166" t="s">
        <v>154</v>
      </c>
      <c r="C693" s="166" t="s">
        <v>4591</v>
      </c>
      <c r="D693" s="166" t="s">
        <v>4586</v>
      </c>
      <c r="E693" s="166" t="s">
        <v>2689</v>
      </c>
      <c r="F693" s="167" t="s">
        <v>4592</v>
      </c>
      <c r="G693" s="168" t="s">
        <v>2889</v>
      </c>
      <c r="H693" s="169" t="s">
        <v>518</v>
      </c>
      <c r="I693" s="168" t="s">
        <v>187</v>
      </c>
      <c r="J693" s="170" t="s">
        <v>156</v>
      </c>
      <c r="K693" s="170">
        <v>4000000</v>
      </c>
      <c r="L693" s="170">
        <v>16372000</v>
      </c>
      <c r="M693" s="171">
        <v>4000000</v>
      </c>
      <c r="N693" s="172">
        <v>16372000</v>
      </c>
      <c r="O693" s="171">
        <v>0</v>
      </c>
      <c r="P693" s="173">
        <v>0</v>
      </c>
      <c r="Q693" s="173">
        <v>0</v>
      </c>
      <c r="R693" s="173">
        <v>0</v>
      </c>
      <c r="S693" s="173">
        <v>0</v>
      </c>
      <c r="T693" s="174">
        <v>0</v>
      </c>
      <c r="U693" s="173">
        <v>0</v>
      </c>
      <c r="V693" s="175">
        <v>0</v>
      </c>
      <c r="W693" s="173">
        <v>0</v>
      </c>
      <c r="X693" s="173">
        <v>0</v>
      </c>
      <c r="Y693" s="174">
        <v>0</v>
      </c>
      <c r="Z693" s="173">
        <v>0</v>
      </c>
      <c r="AA693" s="173">
        <v>0</v>
      </c>
      <c r="AB693" s="173">
        <v>0</v>
      </c>
      <c r="AC693" s="171">
        <v>0</v>
      </c>
      <c r="AD693" s="171">
        <v>0</v>
      </c>
      <c r="AE693" s="171">
        <v>0</v>
      </c>
      <c r="AF693" s="238"/>
      <c r="AG693" s="177" t="s">
        <v>154</v>
      </c>
      <c r="AH693" s="178" t="s">
        <v>154</v>
      </c>
      <c r="AI693" s="179" t="s">
        <v>154</v>
      </c>
      <c r="AJ693" s="180">
        <v>0.05</v>
      </c>
      <c r="AK693" s="181">
        <v>102418800</v>
      </c>
      <c r="AL693" s="179">
        <v>0</v>
      </c>
      <c r="AM693" s="182" t="b">
        <v>0</v>
      </c>
      <c r="AN693" s="171">
        <v>0</v>
      </c>
      <c r="AO693" s="171">
        <v>0</v>
      </c>
      <c r="AP693" s="171">
        <v>0</v>
      </c>
      <c r="AQ693" s="171">
        <v>0</v>
      </c>
      <c r="AR693" s="171">
        <v>0</v>
      </c>
      <c r="AS693" s="171">
        <v>0</v>
      </c>
      <c r="AT693" s="171">
        <v>0</v>
      </c>
      <c r="AU693" s="238"/>
      <c r="AV693" s="168"/>
      <c r="AW693" s="168"/>
      <c r="AX693" s="168" t="s">
        <v>159</v>
      </c>
      <c r="AY693" s="183">
        <v>7</v>
      </c>
      <c r="AZ693" s="183">
        <v>7</v>
      </c>
      <c r="BA693" s="183"/>
      <c r="BB693" s="184">
        <v>0.13800000000000001</v>
      </c>
      <c r="BC693" s="183">
        <v>4</v>
      </c>
      <c r="BD693" s="185">
        <v>0.69</v>
      </c>
      <c r="BE693" s="186">
        <v>9.5219999999999999E-2</v>
      </c>
      <c r="BF693" s="187">
        <v>0</v>
      </c>
      <c r="BG693" s="187">
        <v>0</v>
      </c>
      <c r="BH693" s="235" t="s">
        <v>2401</v>
      </c>
      <c r="BI693" s="189" t="s">
        <v>2891</v>
      </c>
      <c r="BJ693" s="176" t="s">
        <v>215</v>
      </c>
      <c r="BK693" s="190" t="s">
        <v>2917</v>
      </c>
      <c r="BL693" s="191" t="s">
        <v>2600</v>
      </c>
      <c r="BM693" s="191" t="s">
        <v>2893</v>
      </c>
      <c r="BN693" s="176" t="s">
        <v>215</v>
      </c>
      <c r="BO693" s="191" t="s">
        <v>2918</v>
      </c>
      <c r="BP693" s="191" t="s">
        <v>2600</v>
      </c>
      <c r="BQ693" s="191" t="s">
        <v>2895</v>
      </c>
      <c r="BR693" s="176" t="s">
        <v>2583</v>
      </c>
      <c r="BS693" s="192">
        <v>41093</v>
      </c>
      <c r="BT693" s="193" t="s">
        <v>2933</v>
      </c>
      <c r="BU693" s="183">
        <v>2012</v>
      </c>
      <c r="BV693" s="193" t="s">
        <v>154</v>
      </c>
      <c r="BW693" s="192">
        <v>41115</v>
      </c>
      <c r="BX693" s="192"/>
      <c r="BY693" s="192"/>
      <c r="BZ693" s="192"/>
      <c r="CA693" s="192"/>
      <c r="CB693" s="192"/>
      <c r="CC693" s="192"/>
      <c r="CD693" s="192"/>
      <c r="CE693" s="183"/>
      <c r="CF693" s="183"/>
      <c r="CG693" s="192"/>
      <c r="CH693" s="168" t="s">
        <v>154</v>
      </c>
      <c r="CI693" s="168" t="s">
        <v>2898</v>
      </c>
      <c r="CJ693" s="195" t="s">
        <v>154</v>
      </c>
      <c r="CK693" s="195">
        <v>1.8000000000000002E-2</v>
      </c>
      <c r="CL693" s="196" t="s">
        <v>154</v>
      </c>
      <c r="CM693" s="195" t="s">
        <v>154</v>
      </c>
      <c r="CN693" s="318">
        <v>0.01</v>
      </c>
      <c r="CO693" s="197"/>
      <c r="CP693" s="169" t="s">
        <v>176</v>
      </c>
      <c r="CQ693" s="183" t="s">
        <v>418</v>
      </c>
      <c r="CR693" s="183" t="s">
        <v>2547</v>
      </c>
      <c r="CS693" s="183" t="s">
        <v>4590</v>
      </c>
      <c r="CT693" s="183" t="s">
        <v>2900</v>
      </c>
      <c r="CU693" s="176" t="s">
        <v>2574</v>
      </c>
      <c r="CV693" s="176" t="s">
        <v>171</v>
      </c>
      <c r="CW693" s="176" t="s">
        <v>3031</v>
      </c>
      <c r="CX693" s="176" t="s">
        <v>154</v>
      </c>
      <c r="CY693" s="199">
        <v>6</v>
      </c>
      <c r="CZ693" s="176" t="s">
        <v>2903</v>
      </c>
      <c r="DA693" s="200" t="s">
        <v>251</v>
      </c>
      <c r="DB693" s="170" t="s">
        <v>174</v>
      </c>
      <c r="DC693" s="240"/>
      <c r="DD693" s="201"/>
      <c r="DE693" s="176"/>
      <c r="DF693" s="202"/>
      <c r="DG693" s="203" t="s">
        <v>154</v>
      </c>
      <c r="DH693" s="204">
        <v>0</v>
      </c>
      <c r="DI693" s="204">
        <v>0</v>
      </c>
      <c r="DJ693" s="203" t="s">
        <v>193</v>
      </c>
      <c r="DK693" s="168" t="s">
        <v>4270</v>
      </c>
      <c r="DL693" s="203" t="e">
        <v>#N/A</v>
      </c>
      <c r="DM693" s="205"/>
      <c r="DN693" s="206"/>
      <c r="DO693" s="206"/>
      <c r="DP693" s="205"/>
      <c r="DQ693" s="207"/>
      <c r="DR693" s="170" t="s">
        <v>166</v>
      </c>
      <c r="DS693" s="206"/>
      <c r="DT693" s="206"/>
      <c r="DU693" s="206" t="s">
        <v>2884</v>
      </c>
      <c r="DV693" s="206"/>
      <c r="DW693" s="208">
        <v>0</v>
      </c>
      <c r="DX693" s="209"/>
      <c r="DY693" s="210">
        <v>0</v>
      </c>
      <c r="DZ693" s="209" t="s">
        <v>154</v>
      </c>
      <c r="EA693" s="209"/>
      <c r="EB693" s="209"/>
    </row>
    <row r="694" spans="1:132" s="73" customFormat="1" ht="15" hidden="1" customHeight="1" x14ac:dyDescent="0.3">
      <c r="A694" s="295">
        <v>239</v>
      </c>
      <c r="B694" s="296"/>
      <c r="C694" s="297"/>
      <c r="D694" s="355"/>
      <c r="E694" s="355"/>
      <c r="F694" s="299" t="s">
        <v>4593</v>
      </c>
      <c r="G694" s="224"/>
      <c r="H694" s="300"/>
      <c r="I694" s="224"/>
      <c r="J694" s="161"/>
      <c r="K694" s="161"/>
      <c r="L694" s="161"/>
      <c r="M694" s="213"/>
      <c r="N694" s="346"/>
      <c r="O694" s="213"/>
      <c r="P694" s="346"/>
      <c r="Q694" s="211"/>
      <c r="R694" s="211"/>
      <c r="S694" s="211"/>
      <c r="T694" s="212"/>
      <c r="U694" s="212"/>
      <c r="V694" s="212"/>
      <c r="W694" s="346"/>
      <c r="X694" s="346"/>
      <c r="Y694" s="346"/>
      <c r="Z694" s="346"/>
      <c r="AA694" s="346"/>
      <c r="AB694" s="346"/>
      <c r="AC694" s="213"/>
      <c r="AD694" s="213"/>
      <c r="AE694" s="213"/>
      <c r="AF694" s="305"/>
      <c r="AG694" s="306"/>
      <c r="AH694" s="306"/>
      <c r="AI694" s="349"/>
      <c r="AJ694" s="349"/>
      <c r="AK694" s="349"/>
      <c r="AL694" s="349"/>
      <c r="AM694" s="349"/>
      <c r="AN694" s="213">
        <v>0</v>
      </c>
      <c r="AO694" s="213"/>
      <c r="AP694" s="213"/>
      <c r="AQ694" s="213"/>
      <c r="AR694" s="213"/>
      <c r="AS694" s="213"/>
      <c r="AT694" s="213"/>
      <c r="AU694" s="305"/>
      <c r="AV694" s="224"/>
      <c r="AW694" s="224"/>
      <c r="AX694" s="224"/>
      <c r="AY694" s="307"/>
      <c r="AZ694" s="307"/>
      <c r="BA694" s="307"/>
      <c r="BB694" s="214"/>
      <c r="BC694" s="307"/>
      <c r="BD694" s="215"/>
      <c r="BE694" s="214"/>
      <c r="BF694" s="308"/>
      <c r="BG694" s="308"/>
      <c r="BH694" s="224"/>
      <c r="BI694" s="308"/>
      <c r="BJ694" s="309"/>
      <c r="BK694" s="309"/>
      <c r="BL694" s="310"/>
      <c r="BM694" s="310"/>
      <c r="BN694" s="310"/>
      <c r="BO694" s="310"/>
      <c r="BP694" s="310"/>
      <c r="BQ694" s="310"/>
      <c r="BR694" s="309"/>
      <c r="BS694" s="311"/>
      <c r="BT694" s="311"/>
      <c r="BU694" s="311"/>
      <c r="BV694" s="312" t="s">
        <v>154</v>
      </c>
      <c r="BW694" s="311"/>
      <c r="BX694" s="311"/>
      <c r="BY694" s="311"/>
      <c r="BZ694" s="311"/>
      <c r="CA694" s="311"/>
      <c r="CB694" s="311"/>
      <c r="CC694" s="311"/>
      <c r="CD694" s="313"/>
      <c r="CE694" s="314"/>
      <c r="CF694" s="314"/>
      <c r="CG694" s="315"/>
      <c r="CH694" s="224"/>
      <c r="CI694" s="224"/>
      <c r="CJ694" s="214"/>
      <c r="CK694" s="214"/>
      <c r="CL694" s="316"/>
      <c r="CM694" s="316"/>
      <c r="CN694" s="352"/>
      <c r="CO694" s="220"/>
      <c r="CP694" s="300"/>
      <c r="CQ694" s="307"/>
      <c r="CR694" s="307"/>
      <c r="CS694" s="307"/>
      <c r="CT694" s="307"/>
      <c r="CU694" s="309"/>
      <c r="CV694" s="309"/>
      <c r="CW694" s="309"/>
      <c r="CX694" s="309"/>
      <c r="CY694" s="222"/>
      <c r="CZ694" s="309"/>
      <c r="DA694" s="223"/>
      <c r="DB694" s="161"/>
      <c r="DC694" s="317"/>
      <c r="DD694" s="347"/>
      <c r="DE694" s="309"/>
      <c r="DF694" s="350"/>
      <c r="DG694" s="350"/>
      <c r="DH694" s="351">
        <v>0</v>
      </c>
      <c r="DI694" s="351"/>
      <c r="DJ694" s="350"/>
      <c r="DK694" s="224"/>
      <c r="DL694" s="350"/>
      <c r="DM694" s="145"/>
      <c r="DN694" s="146"/>
      <c r="DO694" s="146"/>
      <c r="DP694" s="145"/>
      <c r="DQ694" s="160"/>
      <c r="DR694" s="161"/>
      <c r="DS694" s="146"/>
      <c r="DT694" s="146"/>
      <c r="DU694" s="146"/>
      <c r="DV694" s="146"/>
      <c r="DW694" s="162" t="s">
        <v>154</v>
      </c>
      <c r="DX694" s="163"/>
      <c r="DY694" s="164"/>
      <c r="DZ694" s="163"/>
      <c r="EA694" s="163"/>
      <c r="EB694" s="163"/>
    </row>
    <row r="695" spans="1:132" ht="15" hidden="1" customHeight="1" x14ac:dyDescent="0.3">
      <c r="A695" s="165"/>
      <c r="B695" s="166" t="s">
        <v>154</v>
      </c>
      <c r="C695" s="166" t="s">
        <v>4594</v>
      </c>
      <c r="D695" s="166" t="s">
        <v>4593</v>
      </c>
      <c r="E695" s="166" t="s">
        <v>2724</v>
      </c>
      <c r="F695" s="258" t="s">
        <v>4595</v>
      </c>
      <c r="G695" s="168" t="s">
        <v>2868</v>
      </c>
      <c r="H695" s="169" t="s">
        <v>212</v>
      </c>
      <c r="I695" s="168" t="s">
        <v>187</v>
      </c>
      <c r="J695" s="170" t="s">
        <v>2869</v>
      </c>
      <c r="K695" s="170">
        <v>24700000</v>
      </c>
      <c r="L695" s="170">
        <v>101097100</v>
      </c>
      <c r="M695" s="171">
        <v>24700000</v>
      </c>
      <c r="N695" s="172">
        <v>101097100</v>
      </c>
      <c r="O695" s="171">
        <v>0</v>
      </c>
      <c r="P695" s="173">
        <v>0</v>
      </c>
      <c r="Q695" s="173">
        <v>0</v>
      </c>
      <c r="R695" s="173">
        <v>0</v>
      </c>
      <c r="S695" s="173">
        <v>0</v>
      </c>
      <c r="T695" s="174">
        <v>0</v>
      </c>
      <c r="U695" s="173">
        <v>0</v>
      </c>
      <c r="V695" s="175">
        <v>0</v>
      </c>
      <c r="W695" s="173">
        <v>0</v>
      </c>
      <c r="X695" s="173">
        <v>0</v>
      </c>
      <c r="Y695" s="174">
        <v>0</v>
      </c>
      <c r="Z695" s="173">
        <v>0</v>
      </c>
      <c r="AA695" s="173">
        <v>0</v>
      </c>
      <c r="AB695" s="173">
        <v>0</v>
      </c>
      <c r="AC695" s="171">
        <v>0</v>
      </c>
      <c r="AD695" s="171">
        <v>0</v>
      </c>
      <c r="AE695" s="171">
        <v>0</v>
      </c>
      <c r="AF695" s="176" t="s">
        <v>2870</v>
      </c>
      <c r="AG695" s="177">
        <v>0</v>
      </c>
      <c r="AH695" s="178">
        <v>0</v>
      </c>
      <c r="AI695" s="179">
        <v>0</v>
      </c>
      <c r="AJ695" s="180">
        <v>0.2</v>
      </c>
      <c r="AK695" s="181">
        <v>409675200</v>
      </c>
      <c r="AL695" s="179">
        <v>0</v>
      </c>
      <c r="AM695" s="182" t="b">
        <v>0</v>
      </c>
      <c r="AN695" s="171">
        <v>0</v>
      </c>
      <c r="AO695" s="171">
        <v>0</v>
      </c>
      <c r="AP695" s="171">
        <v>0</v>
      </c>
      <c r="AQ695" s="171">
        <v>0</v>
      </c>
      <c r="AR695" s="171">
        <v>0</v>
      </c>
      <c r="AS695" s="171">
        <v>0</v>
      </c>
      <c r="AT695" s="171">
        <v>0</v>
      </c>
      <c r="AU695" s="238"/>
      <c r="AV695" s="168"/>
      <c r="AW695" s="168"/>
      <c r="AX695" s="168" t="s">
        <v>159</v>
      </c>
      <c r="AY695" s="183">
        <v>3</v>
      </c>
      <c r="AZ695" s="183">
        <v>3</v>
      </c>
      <c r="BA695" s="183"/>
      <c r="BB695" s="184">
        <v>3.0000000000000001E-3</v>
      </c>
      <c r="BC695" s="183">
        <v>3</v>
      </c>
      <c r="BD695" s="185">
        <v>0.49</v>
      </c>
      <c r="BE695" s="186">
        <v>1.47E-3</v>
      </c>
      <c r="BF695" s="187">
        <v>0</v>
      </c>
      <c r="BG695" s="187">
        <v>0</v>
      </c>
      <c r="BH695" s="235" t="s">
        <v>2405</v>
      </c>
      <c r="BI695" s="189" t="s">
        <v>3087</v>
      </c>
      <c r="BJ695" s="176" t="s">
        <v>3088</v>
      </c>
      <c r="BK695" s="190" t="s">
        <v>3089</v>
      </c>
      <c r="BL695" s="191" t="s">
        <v>3090</v>
      </c>
      <c r="BM695" s="191" t="s">
        <v>3091</v>
      </c>
      <c r="BN695" s="176" t="s">
        <v>3088</v>
      </c>
      <c r="BO695" s="191" t="s">
        <v>3092</v>
      </c>
      <c r="BP695" s="191" t="s">
        <v>3090</v>
      </c>
      <c r="BQ695" s="191" t="s">
        <v>2877</v>
      </c>
      <c r="BR695" s="176" t="s">
        <v>4596</v>
      </c>
      <c r="BS695" s="192">
        <v>41137</v>
      </c>
      <c r="BT695" s="193" t="s">
        <v>2879</v>
      </c>
      <c r="BU695" s="183">
        <v>2012</v>
      </c>
      <c r="BV695" s="193" t="s">
        <v>154</v>
      </c>
      <c r="BW695" s="192">
        <v>41166</v>
      </c>
      <c r="BX695" s="192"/>
      <c r="BY695" s="192"/>
      <c r="BZ695" s="192">
        <v>41205</v>
      </c>
      <c r="CA695" s="192"/>
      <c r="CB695" s="192">
        <v>41166</v>
      </c>
      <c r="CC695" s="192">
        <v>41439</v>
      </c>
      <c r="CD695" s="192">
        <v>41631</v>
      </c>
      <c r="CE695" s="183">
        <v>9</v>
      </c>
      <c r="CF695" s="183"/>
      <c r="CG695" s="192">
        <v>41530</v>
      </c>
      <c r="CH695" s="168">
        <v>0</v>
      </c>
      <c r="CI695" s="168" t="s">
        <v>154</v>
      </c>
      <c r="CJ695" s="195" t="s">
        <v>154</v>
      </c>
      <c r="CK695" s="195">
        <v>2.1900000000000003E-2</v>
      </c>
      <c r="CL695" s="196" t="s">
        <v>154</v>
      </c>
      <c r="CM695" s="195" t="s">
        <v>154</v>
      </c>
      <c r="CN695" s="286"/>
      <c r="CO695" s="197"/>
      <c r="CP695" s="169" t="s">
        <v>201</v>
      </c>
      <c r="CQ695" s="183" t="s">
        <v>418</v>
      </c>
      <c r="CR695" s="183" t="s">
        <v>2465</v>
      </c>
      <c r="CS695" s="183" t="s">
        <v>3081</v>
      </c>
      <c r="CT695" s="183" t="s">
        <v>2900</v>
      </c>
      <c r="CU695" s="176" t="s">
        <v>196</v>
      </c>
      <c r="CV695" s="176" t="s">
        <v>171</v>
      </c>
      <c r="CW695" s="176" t="s">
        <v>2901</v>
      </c>
      <c r="CX695" s="176" t="s">
        <v>2902</v>
      </c>
      <c r="CY695" s="199">
        <v>4000</v>
      </c>
      <c r="CZ695" s="176" t="s">
        <v>2903</v>
      </c>
      <c r="DA695" s="200" t="s">
        <v>251</v>
      </c>
      <c r="DB695" s="170" t="s">
        <v>174</v>
      </c>
      <c r="DC695" s="240"/>
      <c r="DD695" s="201"/>
      <c r="DE695" s="176"/>
      <c r="DF695" s="202"/>
      <c r="DG695" s="203" t="s">
        <v>154</v>
      </c>
      <c r="DH695" s="204">
        <v>0</v>
      </c>
      <c r="DI695" s="204">
        <v>0</v>
      </c>
      <c r="DJ695" s="203" t="s">
        <v>193</v>
      </c>
      <c r="DK695" s="168" t="s">
        <v>3420</v>
      </c>
      <c r="DL695" s="203" t="e">
        <v>#N/A</v>
      </c>
      <c r="DM695" s="205"/>
      <c r="DN695" s="206"/>
      <c r="DO695" s="206"/>
      <c r="DP695" s="205"/>
      <c r="DQ695" s="207" t="s">
        <v>154</v>
      </c>
      <c r="DR695" s="170" t="s">
        <v>166</v>
      </c>
      <c r="DS695" s="206"/>
      <c r="DT695" s="206"/>
      <c r="DU695" s="206" t="s">
        <v>2980</v>
      </c>
      <c r="DV695" s="206"/>
      <c r="DW695" s="208">
        <v>0</v>
      </c>
      <c r="DX695" s="209"/>
      <c r="DY695" s="210" t="s">
        <v>2870</v>
      </c>
      <c r="DZ695" s="209" t="s">
        <v>154</v>
      </c>
      <c r="EA695" s="209"/>
      <c r="EB695" s="209"/>
    </row>
    <row r="696" spans="1:132" ht="15" hidden="1" customHeight="1" x14ac:dyDescent="0.3">
      <c r="A696" s="165"/>
      <c r="B696" s="166" t="s">
        <v>154</v>
      </c>
      <c r="C696" s="166" t="s">
        <v>4597</v>
      </c>
      <c r="D696" s="166" t="s">
        <v>4593</v>
      </c>
      <c r="E696" s="166" t="s">
        <v>2724</v>
      </c>
      <c r="F696" s="167" t="s">
        <v>4598</v>
      </c>
      <c r="G696" s="168" t="s">
        <v>479</v>
      </c>
      <c r="H696" s="169" t="s">
        <v>490</v>
      </c>
      <c r="I696" s="168" t="s">
        <v>187</v>
      </c>
      <c r="J696" s="170" t="s">
        <v>156</v>
      </c>
      <c r="K696" s="170">
        <v>19200390</v>
      </c>
      <c r="L696" s="170">
        <v>78587196.269999996</v>
      </c>
      <c r="M696" s="171">
        <v>19200390</v>
      </c>
      <c r="N696" s="172">
        <v>78587196.269999996</v>
      </c>
      <c r="O696" s="171">
        <v>0</v>
      </c>
      <c r="P696" s="173">
        <v>0</v>
      </c>
      <c r="Q696" s="173">
        <v>0</v>
      </c>
      <c r="R696" s="173">
        <v>0</v>
      </c>
      <c r="S696" s="173">
        <v>0</v>
      </c>
      <c r="T696" s="174">
        <v>0</v>
      </c>
      <c r="U696" s="173">
        <v>0</v>
      </c>
      <c r="V696" s="175">
        <v>0</v>
      </c>
      <c r="W696" s="173">
        <v>0</v>
      </c>
      <c r="X696" s="173">
        <v>0</v>
      </c>
      <c r="Y696" s="174">
        <v>0</v>
      </c>
      <c r="Z696" s="173">
        <v>0</v>
      </c>
      <c r="AA696" s="173">
        <v>0</v>
      </c>
      <c r="AB696" s="173">
        <v>0</v>
      </c>
      <c r="AC696" s="171">
        <v>0</v>
      </c>
      <c r="AD696" s="171">
        <v>0</v>
      </c>
      <c r="AE696" s="171">
        <v>0</v>
      </c>
      <c r="AF696" s="238"/>
      <c r="AG696" s="177" t="s">
        <v>154</v>
      </c>
      <c r="AH696" s="178" t="s">
        <v>154</v>
      </c>
      <c r="AI696" s="179" t="s">
        <v>154</v>
      </c>
      <c r="AJ696" s="180">
        <v>0.2</v>
      </c>
      <c r="AK696" s="181">
        <v>409675200</v>
      </c>
      <c r="AL696" s="179">
        <v>0</v>
      </c>
      <c r="AM696" s="182" t="b">
        <v>0</v>
      </c>
      <c r="AN696" s="171">
        <v>0</v>
      </c>
      <c r="AO696" s="171">
        <v>0</v>
      </c>
      <c r="AP696" s="171">
        <v>0</v>
      </c>
      <c r="AQ696" s="171">
        <v>0</v>
      </c>
      <c r="AR696" s="171">
        <v>0</v>
      </c>
      <c r="AS696" s="171">
        <v>0</v>
      </c>
      <c r="AT696" s="171">
        <v>0</v>
      </c>
      <c r="AU696" s="238"/>
      <c r="AV696" s="168"/>
      <c r="AW696" s="168"/>
      <c r="AX696" s="168" t="s">
        <v>159</v>
      </c>
      <c r="AY696" s="183">
        <v>3</v>
      </c>
      <c r="AZ696" s="183">
        <v>3</v>
      </c>
      <c r="BA696" s="183"/>
      <c r="BB696" s="184">
        <v>3.0000000000000001E-3</v>
      </c>
      <c r="BC696" s="183">
        <v>3</v>
      </c>
      <c r="BD696" s="185">
        <v>0.49</v>
      </c>
      <c r="BE696" s="186">
        <v>1.47E-3</v>
      </c>
      <c r="BF696" s="187">
        <v>0</v>
      </c>
      <c r="BG696" s="187">
        <v>0</v>
      </c>
      <c r="BH696" s="235" t="s">
        <v>2405</v>
      </c>
      <c r="BI696" s="189" t="s">
        <v>3087</v>
      </c>
      <c r="BJ696" s="176" t="s">
        <v>3088</v>
      </c>
      <c r="BK696" s="190" t="s">
        <v>3089</v>
      </c>
      <c r="BL696" s="191" t="s">
        <v>3090</v>
      </c>
      <c r="BM696" s="191" t="s">
        <v>3091</v>
      </c>
      <c r="BN696" s="176" t="s">
        <v>3088</v>
      </c>
      <c r="BO696" s="191" t="s">
        <v>3092</v>
      </c>
      <c r="BP696" s="191" t="s">
        <v>3090</v>
      </c>
      <c r="BQ696" s="191" t="s">
        <v>2877</v>
      </c>
      <c r="BR696" s="226" t="s">
        <v>4599</v>
      </c>
      <c r="BS696" s="192">
        <v>41137</v>
      </c>
      <c r="BT696" s="193" t="s">
        <v>2879</v>
      </c>
      <c r="BU696" s="183">
        <v>2012</v>
      </c>
      <c r="BV696" s="193" t="s">
        <v>154</v>
      </c>
      <c r="BW696" s="192">
        <v>41166</v>
      </c>
      <c r="BX696" s="192"/>
      <c r="BY696" s="192"/>
      <c r="BZ696" s="192"/>
      <c r="CA696" s="192"/>
      <c r="CB696" s="192"/>
      <c r="CC696" s="192"/>
      <c r="CD696" s="192"/>
      <c r="CE696" s="183"/>
      <c r="CF696" s="183"/>
      <c r="CG696" s="192"/>
      <c r="CH696" s="168">
        <v>0</v>
      </c>
      <c r="CI696" s="168" t="s">
        <v>2898</v>
      </c>
      <c r="CJ696" s="195" t="s">
        <v>154</v>
      </c>
      <c r="CK696" s="195">
        <v>1.8000000000000002E-2</v>
      </c>
      <c r="CL696" s="196" t="s">
        <v>154</v>
      </c>
      <c r="CM696" s="195" t="s">
        <v>154</v>
      </c>
      <c r="CN696" s="286"/>
      <c r="CO696" s="197"/>
      <c r="CP696" s="169" t="s">
        <v>201</v>
      </c>
      <c r="CQ696" s="183" t="s">
        <v>418</v>
      </c>
      <c r="CR696" s="183" t="s">
        <v>2465</v>
      </c>
      <c r="CS696" s="183" t="s">
        <v>3081</v>
      </c>
      <c r="CT696" s="183" t="s">
        <v>2900</v>
      </c>
      <c r="CU696" s="176" t="s">
        <v>196</v>
      </c>
      <c r="CV696" s="176" t="s">
        <v>171</v>
      </c>
      <c r="CW696" s="176" t="s">
        <v>2901</v>
      </c>
      <c r="CX696" s="176" t="s">
        <v>2902</v>
      </c>
      <c r="CY696" s="199">
        <v>4000</v>
      </c>
      <c r="CZ696" s="176" t="s">
        <v>2903</v>
      </c>
      <c r="DA696" s="200" t="s">
        <v>251</v>
      </c>
      <c r="DB696" s="170" t="s">
        <v>174</v>
      </c>
      <c r="DC696" s="240"/>
      <c r="DD696" s="201"/>
      <c r="DE696" s="176"/>
      <c r="DF696" s="202"/>
      <c r="DG696" s="203" t="s">
        <v>154</v>
      </c>
      <c r="DH696" s="204">
        <v>0</v>
      </c>
      <c r="DI696" s="204">
        <v>0</v>
      </c>
      <c r="DJ696" s="203" t="s">
        <v>193</v>
      </c>
      <c r="DK696" s="168" t="s">
        <v>3420</v>
      </c>
      <c r="DL696" s="203" t="e">
        <v>#N/A</v>
      </c>
      <c r="DM696" s="205"/>
      <c r="DN696" s="206"/>
      <c r="DO696" s="206"/>
      <c r="DP696" s="205"/>
      <c r="DQ696" s="207" t="s">
        <v>154</v>
      </c>
      <c r="DR696" s="170" t="s">
        <v>166</v>
      </c>
      <c r="DS696" s="206"/>
      <c r="DT696" s="206"/>
      <c r="DU696" s="206" t="s">
        <v>2980</v>
      </c>
      <c r="DV696" s="206"/>
      <c r="DW696" s="208">
        <v>0</v>
      </c>
      <c r="DX696" s="209"/>
      <c r="DY696" s="210">
        <v>0</v>
      </c>
      <c r="DZ696" s="209" t="s">
        <v>154</v>
      </c>
      <c r="EA696" s="209"/>
      <c r="EB696" s="209"/>
    </row>
    <row r="697" spans="1:132" ht="15" hidden="1" customHeight="1" x14ac:dyDescent="0.3">
      <c r="A697" s="165"/>
      <c r="B697" s="166" t="s">
        <v>154</v>
      </c>
      <c r="C697" s="166" t="s">
        <v>4600</v>
      </c>
      <c r="D697" s="166" t="s">
        <v>4593</v>
      </c>
      <c r="E697" s="166" t="s">
        <v>2724</v>
      </c>
      <c r="F697" s="258" t="s">
        <v>4601</v>
      </c>
      <c r="G697" s="168" t="s">
        <v>479</v>
      </c>
      <c r="H697" s="169" t="s">
        <v>490</v>
      </c>
      <c r="I697" s="168" t="s">
        <v>187</v>
      </c>
      <c r="J697" s="170" t="s">
        <v>156</v>
      </c>
      <c r="K697" s="170">
        <v>38400780</v>
      </c>
      <c r="L697" s="170">
        <v>157174392.53999999</v>
      </c>
      <c r="M697" s="171">
        <v>38400780</v>
      </c>
      <c r="N697" s="172">
        <v>157174392.53999999</v>
      </c>
      <c r="O697" s="171">
        <v>0</v>
      </c>
      <c r="P697" s="173">
        <v>0</v>
      </c>
      <c r="Q697" s="173">
        <v>0</v>
      </c>
      <c r="R697" s="173">
        <v>0</v>
      </c>
      <c r="S697" s="173">
        <v>0</v>
      </c>
      <c r="T697" s="174">
        <v>0</v>
      </c>
      <c r="U697" s="173">
        <v>0</v>
      </c>
      <c r="V697" s="175">
        <v>0</v>
      </c>
      <c r="W697" s="173">
        <v>0</v>
      </c>
      <c r="X697" s="173">
        <v>0</v>
      </c>
      <c r="Y697" s="174">
        <v>0</v>
      </c>
      <c r="Z697" s="173">
        <v>0</v>
      </c>
      <c r="AA697" s="173">
        <v>0</v>
      </c>
      <c r="AB697" s="173">
        <v>0</v>
      </c>
      <c r="AC697" s="171">
        <v>0</v>
      </c>
      <c r="AD697" s="171">
        <v>0</v>
      </c>
      <c r="AE697" s="171">
        <v>0</v>
      </c>
      <c r="AF697" s="238"/>
      <c r="AG697" s="177" t="s">
        <v>154</v>
      </c>
      <c r="AH697" s="178" t="s">
        <v>154</v>
      </c>
      <c r="AI697" s="179" t="s">
        <v>154</v>
      </c>
      <c r="AJ697" s="180">
        <v>0.2</v>
      </c>
      <c r="AK697" s="181">
        <v>409675200</v>
      </c>
      <c r="AL697" s="179">
        <v>0</v>
      </c>
      <c r="AM697" s="182" t="b">
        <v>0</v>
      </c>
      <c r="AN697" s="171">
        <v>0</v>
      </c>
      <c r="AO697" s="171">
        <v>0</v>
      </c>
      <c r="AP697" s="171">
        <v>0</v>
      </c>
      <c r="AQ697" s="171">
        <v>0</v>
      </c>
      <c r="AR697" s="171">
        <v>0</v>
      </c>
      <c r="AS697" s="171">
        <v>0</v>
      </c>
      <c r="AT697" s="171">
        <v>0</v>
      </c>
      <c r="AU697" s="238"/>
      <c r="AV697" s="168"/>
      <c r="AW697" s="168"/>
      <c r="AX697" s="168" t="s">
        <v>159</v>
      </c>
      <c r="AY697" s="183">
        <v>4</v>
      </c>
      <c r="AZ697" s="183">
        <v>4</v>
      </c>
      <c r="BA697" s="183"/>
      <c r="BB697" s="184">
        <v>7.1999999999999998E-3</v>
      </c>
      <c r="BC697" s="183">
        <v>3</v>
      </c>
      <c r="BD697" s="185">
        <v>0.49</v>
      </c>
      <c r="BE697" s="186">
        <v>3.5279999999999999E-3</v>
      </c>
      <c r="BF697" s="187">
        <v>0</v>
      </c>
      <c r="BG697" s="187">
        <v>0</v>
      </c>
      <c r="BH697" s="235" t="s">
        <v>2405</v>
      </c>
      <c r="BI697" s="189" t="s">
        <v>3087</v>
      </c>
      <c r="BJ697" s="176" t="s">
        <v>3088</v>
      </c>
      <c r="BK697" s="190" t="s">
        <v>3089</v>
      </c>
      <c r="BL697" s="191" t="s">
        <v>3090</v>
      </c>
      <c r="BM697" s="191" t="s">
        <v>3091</v>
      </c>
      <c r="BN697" s="176" t="s">
        <v>3088</v>
      </c>
      <c r="BO697" s="191" t="s">
        <v>3092</v>
      </c>
      <c r="BP697" s="191" t="s">
        <v>3090</v>
      </c>
      <c r="BQ697" s="191" t="s">
        <v>2877</v>
      </c>
      <c r="BR697" s="226" t="s">
        <v>4599</v>
      </c>
      <c r="BS697" s="192">
        <v>41324</v>
      </c>
      <c r="BT697" s="193" t="s">
        <v>2988</v>
      </c>
      <c r="BU697" s="183">
        <v>2013</v>
      </c>
      <c r="BV697" s="193" t="s">
        <v>154</v>
      </c>
      <c r="BW697" s="192"/>
      <c r="BX697" s="192"/>
      <c r="BY697" s="192"/>
      <c r="BZ697" s="192"/>
      <c r="CA697" s="192"/>
      <c r="CB697" s="192"/>
      <c r="CC697" s="192"/>
      <c r="CD697" s="192"/>
      <c r="CE697" s="183"/>
      <c r="CF697" s="183"/>
      <c r="CG697" s="192"/>
      <c r="CH697" s="168">
        <v>0</v>
      </c>
      <c r="CI697" s="168" t="s">
        <v>2898</v>
      </c>
      <c r="CJ697" s="195" t="s">
        <v>154</v>
      </c>
      <c r="CK697" s="195">
        <v>1.8000000000000002E-2</v>
      </c>
      <c r="CL697" s="196" t="s">
        <v>154</v>
      </c>
      <c r="CM697" s="195" t="s">
        <v>154</v>
      </c>
      <c r="CN697" s="286"/>
      <c r="CO697" s="197"/>
      <c r="CP697" s="169" t="s">
        <v>201</v>
      </c>
      <c r="CQ697" s="183" t="s">
        <v>418</v>
      </c>
      <c r="CR697" s="183" t="s">
        <v>2465</v>
      </c>
      <c r="CS697" s="183" t="s">
        <v>3081</v>
      </c>
      <c r="CT697" s="183" t="s">
        <v>2900</v>
      </c>
      <c r="CU697" s="176" t="s">
        <v>196</v>
      </c>
      <c r="CV697" s="176" t="s">
        <v>171</v>
      </c>
      <c r="CW697" s="176" t="s">
        <v>2901</v>
      </c>
      <c r="CX697" s="176" t="s">
        <v>2902</v>
      </c>
      <c r="CY697" s="199">
        <v>4000</v>
      </c>
      <c r="CZ697" s="176" t="s">
        <v>2903</v>
      </c>
      <c r="DA697" s="200" t="s">
        <v>251</v>
      </c>
      <c r="DB697" s="170" t="s">
        <v>174</v>
      </c>
      <c r="DC697" s="240"/>
      <c r="DD697" s="201"/>
      <c r="DE697" s="176"/>
      <c r="DF697" s="202"/>
      <c r="DG697" s="203" t="s">
        <v>154</v>
      </c>
      <c r="DH697" s="204">
        <v>0</v>
      </c>
      <c r="DI697" s="204">
        <v>0</v>
      </c>
      <c r="DJ697" s="203" t="s">
        <v>193</v>
      </c>
      <c r="DK697" s="168" t="s">
        <v>3420</v>
      </c>
      <c r="DL697" s="203" t="e">
        <v>#N/A</v>
      </c>
      <c r="DM697" s="205"/>
      <c r="DN697" s="206"/>
      <c r="DO697" s="206"/>
      <c r="DP697" s="205"/>
      <c r="DQ697" s="207" t="s">
        <v>154</v>
      </c>
      <c r="DR697" s="170" t="s">
        <v>166</v>
      </c>
      <c r="DS697" s="206"/>
      <c r="DT697" s="206"/>
      <c r="DU697" s="206" t="s">
        <v>2884</v>
      </c>
      <c r="DV697" s="206"/>
      <c r="DW697" s="208">
        <v>0</v>
      </c>
      <c r="DX697" s="209"/>
      <c r="DY697" s="210">
        <v>0</v>
      </c>
      <c r="DZ697" s="209" t="s">
        <v>154</v>
      </c>
      <c r="EA697" s="209"/>
      <c r="EB697" s="209"/>
    </row>
    <row r="698" spans="1:132" ht="15" hidden="1" customHeight="1" x14ac:dyDescent="0.3">
      <c r="A698" s="165"/>
      <c r="B698" s="166" t="s">
        <v>154</v>
      </c>
      <c r="C698" s="166" t="s">
        <v>4602</v>
      </c>
      <c r="D698" s="166" t="s">
        <v>4593</v>
      </c>
      <c r="E698" s="166" t="s">
        <v>2724</v>
      </c>
      <c r="F698" s="167" t="s">
        <v>4603</v>
      </c>
      <c r="G698" s="168" t="s">
        <v>2868</v>
      </c>
      <c r="H698" s="169" t="s">
        <v>212</v>
      </c>
      <c r="I698" s="168" t="s">
        <v>187</v>
      </c>
      <c r="J698" s="170" t="s">
        <v>2869</v>
      </c>
      <c r="K698" s="170">
        <v>10000000</v>
      </c>
      <c r="L698" s="170">
        <v>40930000</v>
      </c>
      <c r="M698" s="171">
        <v>10000000</v>
      </c>
      <c r="N698" s="172">
        <v>40930000</v>
      </c>
      <c r="O698" s="171">
        <v>0</v>
      </c>
      <c r="P698" s="173">
        <v>0</v>
      </c>
      <c r="Q698" s="173">
        <v>0</v>
      </c>
      <c r="R698" s="173">
        <v>0</v>
      </c>
      <c r="S698" s="173">
        <v>0</v>
      </c>
      <c r="T698" s="174">
        <v>0</v>
      </c>
      <c r="U698" s="173">
        <v>0</v>
      </c>
      <c r="V698" s="175">
        <v>0</v>
      </c>
      <c r="W698" s="173">
        <v>0</v>
      </c>
      <c r="X698" s="173">
        <v>0</v>
      </c>
      <c r="Y698" s="174">
        <v>0</v>
      </c>
      <c r="Z698" s="173">
        <v>0</v>
      </c>
      <c r="AA698" s="173">
        <v>0</v>
      </c>
      <c r="AB698" s="173">
        <v>0</v>
      </c>
      <c r="AC698" s="171">
        <v>0</v>
      </c>
      <c r="AD698" s="171">
        <v>0</v>
      </c>
      <c r="AE698" s="171">
        <v>0</v>
      </c>
      <c r="AF698" s="238"/>
      <c r="AG698" s="177" t="s">
        <v>154</v>
      </c>
      <c r="AH698" s="178" t="s">
        <v>154</v>
      </c>
      <c r="AI698" s="179" t="s">
        <v>154</v>
      </c>
      <c r="AJ698" s="180">
        <v>0.2</v>
      </c>
      <c r="AK698" s="181">
        <v>409675200</v>
      </c>
      <c r="AL698" s="179">
        <v>0</v>
      </c>
      <c r="AM698" s="182" t="b">
        <v>0</v>
      </c>
      <c r="AN698" s="171">
        <v>0</v>
      </c>
      <c r="AO698" s="171">
        <v>0</v>
      </c>
      <c r="AP698" s="171">
        <v>0</v>
      </c>
      <c r="AQ698" s="171">
        <v>0</v>
      </c>
      <c r="AR698" s="171">
        <v>0</v>
      </c>
      <c r="AS698" s="171">
        <v>0</v>
      </c>
      <c r="AT698" s="171">
        <v>0</v>
      </c>
      <c r="AU698" s="238"/>
      <c r="AV698" s="168"/>
      <c r="AW698" s="168"/>
      <c r="AX698" s="168" t="s">
        <v>159</v>
      </c>
      <c r="AY698" s="183">
        <v>4</v>
      </c>
      <c r="AZ698" s="183"/>
      <c r="BA698" s="183">
        <v>4</v>
      </c>
      <c r="BB698" s="184">
        <v>7.1999999999999998E-3</v>
      </c>
      <c r="BC698" s="183">
        <v>3</v>
      </c>
      <c r="BD698" s="185">
        <v>0.49</v>
      </c>
      <c r="BE698" s="186">
        <v>3.5279999999999999E-3</v>
      </c>
      <c r="BF698" s="187">
        <v>0</v>
      </c>
      <c r="BG698" s="187">
        <v>0</v>
      </c>
      <c r="BH698" s="235" t="s">
        <v>2405</v>
      </c>
      <c r="BI698" s="189" t="s">
        <v>3087</v>
      </c>
      <c r="BJ698" s="176" t="s">
        <v>3088</v>
      </c>
      <c r="BK698" s="190" t="s">
        <v>3089</v>
      </c>
      <c r="BL698" s="191" t="s">
        <v>3090</v>
      </c>
      <c r="BM698" s="191" t="s">
        <v>3091</v>
      </c>
      <c r="BN698" s="176" t="s">
        <v>3088</v>
      </c>
      <c r="BO698" s="191" t="s">
        <v>3092</v>
      </c>
      <c r="BP698" s="191" t="s">
        <v>3090</v>
      </c>
      <c r="BQ698" s="191" t="s">
        <v>2877</v>
      </c>
      <c r="BR698" s="226"/>
      <c r="BS698" s="192">
        <v>41597</v>
      </c>
      <c r="BT698" s="193" t="s">
        <v>2996</v>
      </c>
      <c r="BU698" s="183">
        <v>2013</v>
      </c>
      <c r="BV698" s="193" t="s">
        <v>154</v>
      </c>
      <c r="BW698" s="192"/>
      <c r="BX698" s="192"/>
      <c r="BY698" s="192"/>
      <c r="BZ698" s="192"/>
      <c r="CA698" s="192"/>
      <c r="CB698" s="192"/>
      <c r="CC698" s="192"/>
      <c r="CD698" s="192"/>
      <c r="CE698" s="183"/>
      <c r="CF698" s="183"/>
      <c r="CG698" s="192"/>
      <c r="CH698" s="168">
        <v>0</v>
      </c>
      <c r="CI698" s="168" t="s">
        <v>154</v>
      </c>
      <c r="CJ698" s="195" t="s">
        <v>154</v>
      </c>
      <c r="CK698" s="195">
        <v>2.1900000000000003E-2</v>
      </c>
      <c r="CL698" s="196" t="s">
        <v>154</v>
      </c>
      <c r="CM698" s="195" t="s">
        <v>154</v>
      </c>
      <c r="CN698" s="286"/>
      <c r="CO698" s="197"/>
      <c r="CP698" s="169" t="s">
        <v>201</v>
      </c>
      <c r="CQ698" s="183" t="s">
        <v>418</v>
      </c>
      <c r="CR698" s="183" t="s">
        <v>2465</v>
      </c>
      <c r="CS698" s="183" t="s">
        <v>3081</v>
      </c>
      <c r="CT698" s="183" t="s">
        <v>2900</v>
      </c>
      <c r="CU698" s="176" t="s">
        <v>196</v>
      </c>
      <c r="CV698" s="176" t="s">
        <v>171</v>
      </c>
      <c r="CW698" s="176" t="s">
        <v>2901</v>
      </c>
      <c r="CX698" s="176" t="s">
        <v>2902</v>
      </c>
      <c r="CY698" s="199">
        <v>4000</v>
      </c>
      <c r="CZ698" s="176" t="s">
        <v>2903</v>
      </c>
      <c r="DA698" s="200" t="s">
        <v>251</v>
      </c>
      <c r="DB698" s="170" t="s">
        <v>174</v>
      </c>
      <c r="DC698" s="240"/>
      <c r="DD698" s="201"/>
      <c r="DE698" s="176"/>
      <c r="DF698" s="202"/>
      <c r="DG698" s="203" t="s">
        <v>154</v>
      </c>
      <c r="DH698" s="204">
        <v>0</v>
      </c>
      <c r="DI698" s="204">
        <v>0</v>
      </c>
      <c r="DJ698" s="203"/>
      <c r="DK698" s="168"/>
      <c r="DL698" s="203" t="e">
        <v>#N/A</v>
      </c>
      <c r="DM698" s="205"/>
      <c r="DN698" s="206"/>
      <c r="DO698" s="206"/>
      <c r="DP698" s="205"/>
      <c r="DQ698" s="207" t="s">
        <v>154</v>
      </c>
      <c r="DR698" s="170" t="s">
        <v>450</v>
      </c>
      <c r="DS698" s="206"/>
      <c r="DT698" s="206" t="s">
        <v>847</v>
      </c>
      <c r="DU698" s="206" t="s">
        <v>2884</v>
      </c>
      <c r="DV698" s="206"/>
      <c r="DW698" s="208">
        <v>0</v>
      </c>
      <c r="DX698" s="209"/>
      <c r="DY698" s="210">
        <v>0</v>
      </c>
      <c r="DZ698" s="209" t="s">
        <v>154</v>
      </c>
      <c r="EA698" s="209"/>
      <c r="EB698" s="209"/>
    </row>
    <row r="699" spans="1:132" ht="15" hidden="1" customHeight="1" x14ac:dyDescent="0.3">
      <c r="A699" s="165"/>
      <c r="B699" s="166" t="s">
        <v>154</v>
      </c>
      <c r="C699" s="166" t="s">
        <v>4604</v>
      </c>
      <c r="D699" s="166" t="s">
        <v>4593</v>
      </c>
      <c r="E699" s="166" t="s">
        <v>2613</v>
      </c>
      <c r="F699" s="348" t="s">
        <v>4605</v>
      </c>
      <c r="G699" s="168" t="s">
        <v>2868</v>
      </c>
      <c r="H699" s="169" t="s">
        <v>212</v>
      </c>
      <c r="I699" s="168" t="s">
        <v>187</v>
      </c>
      <c r="J699" s="170" t="s">
        <v>2869</v>
      </c>
      <c r="K699" s="170">
        <v>52000000</v>
      </c>
      <c r="L699" s="170">
        <v>212836000</v>
      </c>
      <c r="M699" s="171">
        <v>0</v>
      </c>
      <c r="N699" s="172">
        <v>0</v>
      </c>
      <c r="O699" s="171">
        <v>0</v>
      </c>
      <c r="P699" s="173">
        <v>0</v>
      </c>
      <c r="Q699" s="173">
        <v>0</v>
      </c>
      <c r="R699" s="173">
        <v>0</v>
      </c>
      <c r="S699" s="173">
        <v>0</v>
      </c>
      <c r="T699" s="174">
        <v>0</v>
      </c>
      <c r="U699" s="173">
        <v>0</v>
      </c>
      <c r="V699" s="175">
        <v>0</v>
      </c>
      <c r="W699" s="173">
        <v>0</v>
      </c>
      <c r="X699" s="173">
        <v>0</v>
      </c>
      <c r="Y699" s="174">
        <v>0</v>
      </c>
      <c r="Z699" s="173">
        <v>0</v>
      </c>
      <c r="AA699" s="173">
        <v>0</v>
      </c>
      <c r="AB699" s="173">
        <v>0</v>
      </c>
      <c r="AC699" s="171">
        <v>0</v>
      </c>
      <c r="AD699" s="171">
        <v>0</v>
      </c>
      <c r="AE699" s="171">
        <v>0</v>
      </c>
      <c r="AF699" s="176" t="s">
        <v>2870</v>
      </c>
      <c r="AG699" s="177">
        <v>0</v>
      </c>
      <c r="AH699" s="178">
        <v>0</v>
      </c>
      <c r="AI699" s="179">
        <v>0</v>
      </c>
      <c r="AJ699" s="180">
        <v>0.15</v>
      </c>
      <c r="AK699" s="181">
        <v>307256400</v>
      </c>
      <c r="AL699" s="179">
        <v>0</v>
      </c>
      <c r="AM699" s="182" t="b">
        <v>0</v>
      </c>
      <c r="AN699" s="171">
        <v>0</v>
      </c>
      <c r="AO699" s="171">
        <v>0</v>
      </c>
      <c r="AP699" s="171">
        <v>0</v>
      </c>
      <c r="AQ699" s="171">
        <v>0</v>
      </c>
      <c r="AR699" s="171">
        <v>0</v>
      </c>
      <c r="AS699" s="171">
        <v>0</v>
      </c>
      <c r="AT699" s="171">
        <v>0</v>
      </c>
      <c r="AU699" s="238"/>
      <c r="AV699" s="168"/>
      <c r="AW699" s="168"/>
      <c r="AX699" s="168" t="s">
        <v>159</v>
      </c>
      <c r="AY699" s="183">
        <v>6</v>
      </c>
      <c r="AZ699" s="183"/>
      <c r="BA699" s="183">
        <v>6</v>
      </c>
      <c r="BB699" s="184">
        <v>5.8000000000000003E-2</v>
      </c>
      <c r="BC699" s="183">
        <v>1</v>
      </c>
      <c r="BD699" s="185">
        <v>0.09</v>
      </c>
      <c r="BE699" s="186">
        <v>5.2199999999999998E-3</v>
      </c>
      <c r="BF699" s="187">
        <v>0</v>
      </c>
      <c r="BG699" s="187">
        <v>0</v>
      </c>
      <c r="BH699" s="235" t="s">
        <v>2413</v>
      </c>
      <c r="BI699" s="189" t="s">
        <v>3087</v>
      </c>
      <c r="BJ699" s="176" t="s">
        <v>3088</v>
      </c>
      <c r="BK699" s="190" t="s">
        <v>3089</v>
      </c>
      <c r="BL699" s="191" t="s">
        <v>3090</v>
      </c>
      <c r="BM699" s="191" t="s">
        <v>3091</v>
      </c>
      <c r="BN699" s="176" t="s">
        <v>3088</v>
      </c>
      <c r="BO699" s="191" t="s">
        <v>3092</v>
      </c>
      <c r="BP699" s="191" t="s">
        <v>3090</v>
      </c>
      <c r="BQ699" s="191" t="s">
        <v>2877</v>
      </c>
      <c r="BR699" s="176" t="s">
        <v>2614</v>
      </c>
      <c r="BS699" s="192">
        <v>41137</v>
      </c>
      <c r="BT699" s="193" t="s">
        <v>2879</v>
      </c>
      <c r="BU699" s="183">
        <v>2012</v>
      </c>
      <c r="BV699" s="193">
        <v>43038</v>
      </c>
      <c r="BW699" s="192"/>
      <c r="BX699" s="192"/>
      <c r="BY699" s="192">
        <v>41689</v>
      </c>
      <c r="BZ699" s="192">
        <v>41689</v>
      </c>
      <c r="CA699" s="192"/>
      <c r="CB699" s="192">
        <v>41597</v>
      </c>
      <c r="CC699" s="192">
        <v>42205</v>
      </c>
      <c r="CD699" s="192">
        <v>44245</v>
      </c>
      <c r="CE699" s="183">
        <v>84</v>
      </c>
      <c r="CF699" s="183"/>
      <c r="CG699" s="192">
        <v>41997</v>
      </c>
      <c r="CH699" s="168">
        <v>0</v>
      </c>
      <c r="CI699" s="168" t="s">
        <v>154</v>
      </c>
      <c r="CJ699" s="195" t="s">
        <v>154</v>
      </c>
      <c r="CK699" s="195">
        <v>2.0799999999999999E-2</v>
      </c>
      <c r="CL699" s="196" t="s">
        <v>154</v>
      </c>
      <c r="CM699" s="195" t="s">
        <v>154</v>
      </c>
      <c r="CN699" s="286"/>
      <c r="CO699" s="197"/>
      <c r="CP699" s="169" t="s">
        <v>201</v>
      </c>
      <c r="CQ699" s="183" t="s">
        <v>418</v>
      </c>
      <c r="CR699" s="183" t="s">
        <v>2465</v>
      </c>
      <c r="CS699" s="183" t="s">
        <v>3081</v>
      </c>
      <c r="CT699" s="183" t="s">
        <v>2900</v>
      </c>
      <c r="CU699" s="176" t="s">
        <v>196</v>
      </c>
      <c r="CV699" s="176" t="s">
        <v>171</v>
      </c>
      <c r="CW699" s="176" t="s">
        <v>2901</v>
      </c>
      <c r="CX699" s="176" t="s">
        <v>2902</v>
      </c>
      <c r="CY699" s="199">
        <v>4000</v>
      </c>
      <c r="CZ699" s="176" t="s">
        <v>2883</v>
      </c>
      <c r="DA699" s="200" t="s">
        <v>175</v>
      </c>
      <c r="DB699" s="170" t="s">
        <v>199</v>
      </c>
      <c r="DC699" s="240"/>
      <c r="DD699" s="201"/>
      <c r="DE699" s="176"/>
      <c r="DF699" s="202"/>
      <c r="DG699" s="203" t="s">
        <v>154</v>
      </c>
      <c r="DH699" s="204">
        <v>0</v>
      </c>
      <c r="DI699" s="204">
        <v>0</v>
      </c>
      <c r="DJ699" s="203" t="s">
        <v>193</v>
      </c>
      <c r="DK699" s="168" t="s">
        <v>3420</v>
      </c>
      <c r="DL699" s="203" t="e">
        <v>#N/A</v>
      </c>
      <c r="DM699" s="205"/>
      <c r="DN699" s="206" t="s">
        <v>194</v>
      </c>
      <c r="DO699" s="206" t="s">
        <v>194</v>
      </c>
      <c r="DP699" s="205"/>
      <c r="DQ699" s="207" t="s">
        <v>154</v>
      </c>
      <c r="DR699" s="170" t="s">
        <v>450</v>
      </c>
      <c r="DS699" s="206" t="s">
        <v>686</v>
      </c>
      <c r="DT699" s="206" t="s">
        <v>847</v>
      </c>
      <c r="DU699" s="206" t="s">
        <v>2884</v>
      </c>
      <c r="DV699" s="206"/>
      <c r="DW699" s="208">
        <v>0</v>
      </c>
      <c r="DX699" s="209" t="b">
        <v>1</v>
      </c>
      <c r="DY699" s="210" t="s">
        <v>2870</v>
      </c>
      <c r="DZ699" s="209" t="s">
        <v>154</v>
      </c>
      <c r="EA699" s="209"/>
      <c r="EB699" s="209" t="s">
        <v>2885</v>
      </c>
    </row>
    <row r="700" spans="1:132" s="73" customFormat="1" ht="15" hidden="1" customHeight="1" x14ac:dyDescent="0.3">
      <c r="A700" s="295">
        <v>240</v>
      </c>
      <c r="B700" s="296"/>
      <c r="C700" s="297"/>
      <c r="D700" s="355"/>
      <c r="E700" s="355"/>
      <c r="F700" s="299" t="s">
        <v>4606</v>
      </c>
      <c r="G700" s="224"/>
      <c r="H700" s="300"/>
      <c r="I700" s="224"/>
      <c r="J700" s="161"/>
      <c r="K700" s="161"/>
      <c r="L700" s="161"/>
      <c r="M700" s="213"/>
      <c r="N700" s="346"/>
      <c r="O700" s="213"/>
      <c r="P700" s="346"/>
      <c r="Q700" s="211"/>
      <c r="R700" s="211"/>
      <c r="S700" s="211"/>
      <c r="T700" s="212"/>
      <c r="U700" s="212"/>
      <c r="V700" s="212"/>
      <c r="W700" s="346"/>
      <c r="X700" s="346"/>
      <c r="Y700" s="346"/>
      <c r="Z700" s="346"/>
      <c r="AA700" s="346"/>
      <c r="AB700" s="346"/>
      <c r="AC700" s="213"/>
      <c r="AD700" s="213"/>
      <c r="AE700" s="213"/>
      <c r="AF700" s="305"/>
      <c r="AG700" s="306"/>
      <c r="AH700" s="306"/>
      <c r="AI700" s="349"/>
      <c r="AJ700" s="349"/>
      <c r="AK700" s="349"/>
      <c r="AL700" s="349"/>
      <c r="AM700" s="349"/>
      <c r="AN700" s="213">
        <v>0</v>
      </c>
      <c r="AO700" s="213"/>
      <c r="AP700" s="213"/>
      <c r="AQ700" s="213"/>
      <c r="AR700" s="213"/>
      <c r="AS700" s="213"/>
      <c r="AT700" s="213"/>
      <c r="AU700" s="305"/>
      <c r="AV700" s="224"/>
      <c r="AW700" s="224"/>
      <c r="AX700" s="224"/>
      <c r="AY700" s="307"/>
      <c r="AZ700" s="307"/>
      <c r="BA700" s="307"/>
      <c r="BB700" s="214"/>
      <c r="BC700" s="307"/>
      <c r="BD700" s="215"/>
      <c r="BE700" s="214"/>
      <c r="BF700" s="308"/>
      <c r="BG700" s="308"/>
      <c r="BH700" s="224"/>
      <c r="BI700" s="308"/>
      <c r="BJ700" s="309"/>
      <c r="BK700" s="309"/>
      <c r="BL700" s="310"/>
      <c r="BM700" s="310"/>
      <c r="BN700" s="310"/>
      <c r="BO700" s="310"/>
      <c r="BP700" s="310"/>
      <c r="BQ700" s="310"/>
      <c r="BR700" s="309"/>
      <c r="BS700" s="311"/>
      <c r="BT700" s="311"/>
      <c r="BU700" s="311"/>
      <c r="BV700" s="312" t="s">
        <v>154</v>
      </c>
      <c r="BW700" s="311"/>
      <c r="BX700" s="311"/>
      <c r="BY700" s="311"/>
      <c r="BZ700" s="311"/>
      <c r="CA700" s="311"/>
      <c r="CB700" s="311"/>
      <c r="CC700" s="311"/>
      <c r="CD700" s="313"/>
      <c r="CE700" s="314"/>
      <c r="CF700" s="314"/>
      <c r="CG700" s="315"/>
      <c r="CH700" s="224"/>
      <c r="CI700" s="224"/>
      <c r="CJ700" s="214"/>
      <c r="CK700" s="214"/>
      <c r="CL700" s="316"/>
      <c r="CM700" s="316"/>
      <c r="CN700" s="352"/>
      <c r="CO700" s="220"/>
      <c r="CP700" s="300"/>
      <c r="CQ700" s="307"/>
      <c r="CR700" s="307"/>
      <c r="CS700" s="307"/>
      <c r="CT700" s="307"/>
      <c r="CU700" s="309"/>
      <c r="CV700" s="309"/>
      <c r="CW700" s="309"/>
      <c r="CX700" s="309"/>
      <c r="CY700" s="222"/>
      <c r="CZ700" s="309"/>
      <c r="DA700" s="223"/>
      <c r="DB700" s="161"/>
      <c r="DC700" s="317"/>
      <c r="DD700" s="347"/>
      <c r="DE700" s="309"/>
      <c r="DF700" s="350"/>
      <c r="DG700" s="350"/>
      <c r="DH700" s="351">
        <v>0</v>
      </c>
      <c r="DI700" s="351"/>
      <c r="DJ700" s="350"/>
      <c r="DK700" s="224"/>
      <c r="DL700" s="350"/>
      <c r="DM700" s="145"/>
      <c r="DN700" s="146"/>
      <c r="DO700" s="146"/>
      <c r="DP700" s="145"/>
      <c r="DQ700" s="160"/>
      <c r="DR700" s="161"/>
      <c r="DS700" s="146"/>
      <c r="DT700" s="146"/>
      <c r="DU700" s="146"/>
      <c r="DV700" s="146"/>
      <c r="DW700" s="162" t="s">
        <v>154</v>
      </c>
      <c r="DX700" s="163"/>
      <c r="DY700" s="164"/>
      <c r="DZ700" s="163"/>
      <c r="EA700" s="163"/>
      <c r="EB700" s="163"/>
    </row>
    <row r="701" spans="1:132" ht="15" hidden="1" customHeight="1" x14ac:dyDescent="0.3">
      <c r="A701" s="165"/>
      <c r="B701" s="166" t="s">
        <v>154</v>
      </c>
      <c r="C701" s="166" t="s">
        <v>4607</v>
      </c>
      <c r="D701" s="166" t="s">
        <v>4606</v>
      </c>
      <c r="E701" s="166" t="s">
        <v>4608</v>
      </c>
      <c r="F701" s="167" t="s">
        <v>4609</v>
      </c>
      <c r="G701" s="168" t="s">
        <v>3063</v>
      </c>
      <c r="H701" s="169" t="s">
        <v>212</v>
      </c>
      <c r="I701" s="168" t="s">
        <v>722</v>
      </c>
      <c r="J701" s="170" t="s">
        <v>2869</v>
      </c>
      <c r="K701" s="170">
        <v>2625000</v>
      </c>
      <c r="L701" s="170">
        <v>14115150</v>
      </c>
      <c r="M701" s="171">
        <v>2625000</v>
      </c>
      <c r="N701" s="172">
        <v>14115150</v>
      </c>
      <c r="O701" s="171">
        <v>0</v>
      </c>
      <c r="P701" s="173">
        <v>0</v>
      </c>
      <c r="Q701" s="173">
        <v>0</v>
      </c>
      <c r="R701" s="173">
        <v>0</v>
      </c>
      <c r="S701" s="173">
        <v>0</v>
      </c>
      <c r="T701" s="174">
        <v>0</v>
      </c>
      <c r="U701" s="173">
        <v>0</v>
      </c>
      <c r="V701" s="175">
        <v>0</v>
      </c>
      <c r="W701" s="173">
        <v>0</v>
      </c>
      <c r="X701" s="173">
        <v>0</v>
      </c>
      <c r="Y701" s="174">
        <v>0</v>
      </c>
      <c r="Z701" s="173">
        <v>0</v>
      </c>
      <c r="AA701" s="173">
        <v>0</v>
      </c>
      <c r="AB701" s="173">
        <v>0</v>
      </c>
      <c r="AC701" s="171">
        <v>0</v>
      </c>
      <c r="AD701" s="171">
        <v>0</v>
      </c>
      <c r="AE701" s="171">
        <v>0</v>
      </c>
      <c r="AF701" s="176" t="s">
        <v>2870</v>
      </c>
      <c r="AG701" s="177">
        <v>0</v>
      </c>
      <c r="AH701" s="178">
        <v>0</v>
      </c>
      <c r="AI701" s="179">
        <v>0</v>
      </c>
      <c r="AJ701" s="180">
        <v>0.15</v>
      </c>
      <c r="AK701" s="181">
        <v>307256400</v>
      </c>
      <c r="AL701" s="179">
        <v>0</v>
      </c>
      <c r="AM701" s="182" t="b">
        <v>0</v>
      </c>
      <c r="AN701" s="171">
        <v>0</v>
      </c>
      <c r="AO701" s="171">
        <v>0</v>
      </c>
      <c r="AP701" s="171">
        <v>0</v>
      </c>
      <c r="AQ701" s="171">
        <v>0</v>
      </c>
      <c r="AR701" s="171">
        <v>0</v>
      </c>
      <c r="AS701" s="171">
        <v>0</v>
      </c>
      <c r="AT701" s="171">
        <v>0</v>
      </c>
      <c r="AU701" s="238"/>
      <c r="AV701" s="168"/>
      <c r="AW701" s="168" t="s">
        <v>329</v>
      </c>
      <c r="AX701" s="168" t="s">
        <v>244</v>
      </c>
      <c r="AY701" s="183">
        <v>5</v>
      </c>
      <c r="AZ701" s="183"/>
      <c r="BA701" s="183">
        <v>5</v>
      </c>
      <c r="BB701" s="184">
        <v>1.6500000000000001E-2</v>
      </c>
      <c r="BC701" s="183">
        <v>3</v>
      </c>
      <c r="BD701" s="185">
        <v>0.49</v>
      </c>
      <c r="BE701" s="186">
        <v>8.0850000000000002E-3</v>
      </c>
      <c r="BF701" s="187">
        <v>0</v>
      </c>
      <c r="BG701" s="187">
        <v>0</v>
      </c>
      <c r="BH701" s="235" t="s">
        <v>2413</v>
      </c>
      <c r="BI701" s="189" t="s">
        <v>2891</v>
      </c>
      <c r="BJ701" s="176" t="s">
        <v>215</v>
      </c>
      <c r="BK701" s="190" t="s">
        <v>3287</v>
      </c>
      <c r="BL701" s="191" t="s">
        <v>3288</v>
      </c>
      <c r="BM701" s="191" t="s">
        <v>2893</v>
      </c>
      <c r="BN701" s="176" t="s">
        <v>215</v>
      </c>
      <c r="BO701" s="191" t="s">
        <v>3289</v>
      </c>
      <c r="BP701" s="191" t="s">
        <v>3288</v>
      </c>
      <c r="BQ701" s="191" t="s">
        <v>2877</v>
      </c>
      <c r="BR701" s="176" t="s">
        <v>4610</v>
      </c>
      <c r="BS701" s="192">
        <v>41087</v>
      </c>
      <c r="BT701" s="193" t="s">
        <v>3019</v>
      </c>
      <c r="BU701" s="183">
        <v>2012</v>
      </c>
      <c r="BV701" s="193">
        <v>42461</v>
      </c>
      <c r="BW701" s="192">
        <v>41177</v>
      </c>
      <c r="BX701" s="192"/>
      <c r="BY701" s="192"/>
      <c r="BZ701" s="192">
        <v>41466</v>
      </c>
      <c r="CA701" s="192">
        <v>41497</v>
      </c>
      <c r="CB701" s="192">
        <v>41423</v>
      </c>
      <c r="CC701" s="192">
        <v>42184</v>
      </c>
      <c r="CD701" s="192">
        <v>44388</v>
      </c>
      <c r="CE701" s="183">
        <v>72</v>
      </c>
      <c r="CF701" s="183">
        <v>24</v>
      </c>
      <c r="CG701" s="192">
        <v>42327</v>
      </c>
      <c r="CH701" s="168">
        <v>0</v>
      </c>
      <c r="CI701" s="168" t="s">
        <v>154</v>
      </c>
      <c r="CJ701" s="195" t="s">
        <v>154</v>
      </c>
      <c r="CK701" s="195">
        <v>2.35E-2</v>
      </c>
      <c r="CL701" s="196" t="s">
        <v>154</v>
      </c>
      <c r="CM701" s="195" t="s">
        <v>154</v>
      </c>
      <c r="CN701" s="184">
        <v>0.01</v>
      </c>
      <c r="CO701" s="197"/>
      <c r="CP701" s="169" t="s">
        <v>201</v>
      </c>
      <c r="CQ701" s="183" t="s">
        <v>418</v>
      </c>
      <c r="CR701" s="183" t="s">
        <v>2503</v>
      </c>
      <c r="CS701" s="183" t="s">
        <v>3167</v>
      </c>
      <c r="CT701" s="183" t="s">
        <v>2935</v>
      </c>
      <c r="CU701" s="176" t="s">
        <v>614</v>
      </c>
      <c r="CV701" s="176" t="s">
        <v>314</v>
      </c>
      <c r="CW701" s="176" t="s">
        <v>2609</v>
      </c>
      <c r="CX701" s="176" t="s">
        <v>154</v>
      </c>
      <c r="CY701" s="199">
        <v>1234</v>
      </c>
      <c r="CZ701" s="176" t="s">
        <v>2883</v>
      </c>
      <c r="DA701" s="200" t="s">
        <v>175</v>
      </c>
      <c r="DB701" s="170" t="s">
        <v>199</v>
      </c>
      <c r="DC701" s="183"/>
      <c r="DD701" s="201">
        <v>41961</v>
      </c>
      <c r="DE701" s="176" t="s">
        <v>252</v>
      </c>
      <c r="DF701" s="202"/>
      <c r="DG701" s="203" t="s">
        <v>154</v>
      </c>
      <c r="DH701" s="204">
        <v>0</v>
      </c>
      <c r="DI701" s="204">
        <v>0</v>
      </c>
      <c r="DJ701" s="203" t="s">
        <v>193</v>
      </c>
      <c r="DK701" s="168" t="s">
        <v>3826</v>
      </c>
      <c r="DL701" s="203" t="e">
        <v>#N/A</v>
      </c>
      <c r="DM701" s="205" t="s">
        <v>4611</v>
      </c>
      <c r="DN701" s="206" t="s">
        <v>392</v>
      </c>
      <c r="DO701" s="206" t="s">
        <v>392</v>
      </c>
      <c r="DP701" s="205"/>
      <c r="DQ701" s="207" t="s">
        <v>154</v>
      </c>
      <c r="DR701" s="170" t="s">
        <v>166</v>
      </c>
      <c r="DS701" s="206"/>
      <c r="DT701" s="206"/>
      <c r="DU701" s="206" t="s">
        <v>2884</v>
      </c>
      <c r="DV701" s="206"/>
      <c r="DW701" s="208">
        <v>0</v>
      </c>
      <c r="DX701" s="209"/>
      <c r="DY701" s="210" t="s">
        <v>2870</v>
      </c>
      <c r="DZ701" s="209" t="s">
        <v>154</v>
      </c>
      <c r="EA701" s="209"/>
      <c r="EB701" s="209" t="s">
        <v>2885</v>
      </c>
    </row>
    <row r="702" spans="1:132" ht="15" hidden="1" customHeight="1" x14ac:dyDescent="0.3">
      <c r="A702" s="165"/>
      <c r="B702" s="166" t="s">
        <v>154</v>
      </c>
      <c r="C702" s="166" t="s">
        <v>4612</v>
      </c>
      <c r="D702" s="166" t="s">
        <v>4606</v>
      </c>
      <c r="E702" s="166" t="s">
        <v>4608</v>
      </c>
      <c r="F702" s="167" t="s">
        <v>4613</v>
      </c>
      <c r="G702" s="168" t="s">
        <v>3063</v>
      </c>
      <c r="H702" s="169" t="s">
        <v>212</v>
      </c>
      <c r="I702" s="168" t="s">
        <v>722</v>
      </c>
      <c r="J702" s="170" t="s">
        <v>2869</v>
      </c>
      <c r="K702" s="170">
        <v>14675000</v>
      </c>
      <c r="L702" s="170">
        <v>78910410</v>
      </c>
      <c r="M702" s="171">
        <v>0</v>
      </c>
      <c r="N702" s="172">
        <v>0</v>
      </c>
      <c r="O702" s="171">
        <v>0</v>
      </c>
      <c r="P702" s="173">
        <v>0</v>
      </c>
      <c r="Q702" s="173">
        <v>0</v>
      </c>
      <c r="R702" s="173">
        <v>0</v>
      </c>
      <c r="S702" s="173">
        <v>0</v>
      </c>
      <c r="T702" s="174">
        <v>0</v>
      </c>
      <c r="U702" s="173">
        <v>0</v>
      </c>
      <c r="V702" s="175">
        <v>0</v>
      </c>
      <c r="W702" s="173">
        <v>0</v>
      </c>
      <c r="X702" s="173">
        <v>0</v>
      </c>
      <c r="Y702" s="174">
        <v>0</v>
      </c>
      <c r="Z702" s="173">
        <v>0</v>
      </c>
      <c r="AA702" s="173">
        <v>0</v>
      </c>
      <c r="AB702" s="173">
        <v>0</v>
      </c>
      <c r="AC702" s="171">
        <v>0</v>
      </c>
      <c r="AD702" s="171">
        <v>0</v>
      </c>
      <c r="AE702" s="171">
        <v>0</v>
      </c>
      <c r="AF702" s="176" t="s">
        <v>2870</v>
      </c>
      <c r="AG702" s="177">
        <v>0</v>
      </c>
      <c r="AH702" s="178">
        <v>0</v>
      </c>
      <c r="AI702" s="179">
        <v>0</v>
      </c>
      <c r="AJ702" s="180">
        <v>0.15</v>
      </c>
      <c r="AK702" s="181">
        <v>307256400</v>
      </c>
      <c r="AL702" s="179">
        <v>0</v>
      </c>
      <c r="AM702" s="182" t="b">
        <v>0</v>
      </c>
      <c r="AN702" s="171">
        <v>0</v>
      </c>
      <c r="AO702" s="171">
        <v>0</v>
      </c>
      <c r="AP702" s="171">
        <v>0</v>
      </c>
      <c r="AQ702" s="171">
        <v>0</v>
      </c>
      <c r="AR702" s="171">
        <v>0</v>
      </c>
      <c r="AS702" s="171">
        <v>0</v>
      </c>
      <c r="AT702" s="171">
        <v>0</v>
      </c>
      <c r="AU702" s="238" t="s">
        <v>2871</v>
      </c>
      <c r="AV702" s="168"/>
      <c r="AW702" s="168" t="s">
        <v>329</v>
      </c>
      <c r="AX702" s="168" t="s">
        <v>244</v>
      </c>
      <c r="AY702" s="183">
        <v>5</v>
      </c>
      <c r="AZ702" s="183"/>
      <c r="BA702" s="183">
        <v>5</v>
      </c>
      <c r="BB702" s="184">
        <v>1.6500000000000001E-2</v>
      </c>
      <c r="BC702" s="183">
        <v>3</v>
      </c>
      <c r="BD702" s="185">
        <v>0.49</v>
      </c>
      <c r="BE702" s="186">
        <v>8.0850000000000002E-3</v>
      </c>
      <c r="BF702" s="187">
        <v>0</v>
      </c>
      <c r="BG702" s="187">
        <v>0</v>
      </c>
      <c r="BH702" s="235" t="s">
        <v>2413</v>
      </c>
      <c r="BI702" s="189" t="s">
        <v>2891</v>
      </c>
      <c r="BJ702" s="176" t="s">
        <v>215</v>
      </c>
      <c r="BK702" s="190" t="s">
        <v>3287</v>
      </c>
      <c r="BL702" s="191" t="s">
        <v>3288</v>
      </c>
      <c r="BM702" s="191" t="s">
        <v>2893</v>
      </c>
      <c r="BN702" s="176" t="s">
        <v>215</v>
      </c>
      <c r="BO702" s="191" t="s">
        <v>3289</v>
      </c>
      <c r="BP702" s="191" t="s">
        <v>3288</v>
      </c>
      <c r="BQ702" s="191" t="s">
        <v>2877</v>
      </c>
      <c r="BR702" s="176" t="s">
        <v>4610</v>
      </c>
      <c r="BS702" s="192">
        <v>41087</v>
      </c>
      <c r="BT702" s="193" t="s">
        <v>3019</v>
      </c>
      <c r="BU702" s="183">
        <v>2012</v>
      </c>
      <c r="BV702" s="193">
        <v>42522</v>
      </c>
      <c r="BW702" s="192">
        <v>41177</v>
      </c>
      <c r="BX702" s="192"/>
      <c r="BY702" s="192"/>
      <c r="BZ702" s="192">
        <v>41626</v>
      </c>
      <c r="CA702" s="192">
        <v>41657</v>
      </c>
      <c r="CB702" s="192">
        <v>41423</v>
      </c>
      <c r="CC702" s="192">
        <v>42184</v>
      </c>
      <c r="CD702" s="192">
        <v>44548</v>
      </c>
      <c r="CE702" s="183">
        <v>72</v>
      </c>
      <c r="CF702" s="183">
        <v>24</v>
      </c>
      <c r="CG702" s="192">
        <v>42327</v>
      </c>
      <c r="CH702" s="168">
        <v>0</v>
      </c>
      <c r="CI702" s="168" t="s">
        <v>154</v>
      </c>
      <c r="CJ702" s="195" t="s">
        <v>154</v>
      </c>
      <c r="CK702" s="195">
        <v>2.35E-2</v>
      </c>
      <c r="CL702" s="196" t="s">
        <v>154</v>
      </c>
      <c r="CM702" s="195" t="s">
        <v>154</v>
      </c>
      <c r="CN702" s="184">
        <v>0.01</v>
      </c>
      <c r="CO702" s="197"/>
      <c r="CP702" s="169" t="s">
        <v>201</v>
      </c>
      <c r="CQ702" s="183" t="s">
        <v>418</v>
      </c>
      <c r="CR702" s="183" t="s">
        <v>2503</v>
      </c>
      <c r="CS702" s="183" t="s">
        <v>3167</v>
      </c>
      <c r="CT702" s="183" t="s">
        <v>2935</v>
      </c>
      <c r="CU702" s="176" t="s">
        <v>614</v>
      </c>
      <c r="CV702" s="176" t="s">
        <v>314</v>
      </c>
      <c r="CW702" s="176" t="s">
        <v>2609</v>
      </c>
      <c r="CX702" s="176" t="s">
        <v>154</v>
      </c>
      <c r="CY702" s="199">
        <v>1234</v>
      </c>
      <c r="CZ702" s="176" t="s">
        <v>2883</v>
      </c>
      <c r="DA702" s="200" t="s">
        <v>175</v>
      </c>
      <c r="DB702" s="170" t="s">
        <v>199</v>
      </c>
      <c r="DC702" s="183"/>
      <c r="DD702" s="201">
        <v>41961</v>
      </c>
      <c r="DE702" s="176"/>
      <c r="DF702" s="202"/>
      <c r="DG702" s="203" t="s">
        <v>154</v>
      </c>
      <c r="DH702" s="204">
        <v>0</v>
      </c>
      <c r="DI702" s="204">
        <v>0</v>
      </c>
      <c r="DJ702" s="203"/>
      <c r="DK702" s="168"/>
      <c r="DL702" s="203" t="e">
        <v>#N/A</v>
      </c>
      <c r="DM702" s="205"/>
      <c r="DN702" s="206" t="s">
        <v>392</v>
      </c>
      <c r="DO702" s="206" t="s">
        <v>392</v>
      </c>
      <c r="DP702" s="205"/>
      <c r="DQ702" s="207" t="s">
        <v>154</v>
      </c>
      <c r="DR702" s="170" t="s">
        <v>166</v>
      </c>
      <c r="DS702" s="206"/>
      <c r="DT702" s="206"/>
      <c r="DU702" s="206" t="s">
        <v>2884</v>
      </c>
      <c r="DV702" s="206"/>
      <c r="DW702" s="208">
        <v>0</v>
      </c>
      <c r="DX702" s="209"/>
      <c r="DY702" s="210" t="s">
        <v>2870</v>
      </c>
      <c r="DZ702" s="209" t="s">
        <v>154</v>
      </c>
      <c r="EA702" s="209"/>
      <c r="EB702" s="209" t="s">
        <v>2885</v>
      </c>
    </row>
    <row r="703" spans="1:132" s="73" customFormat="1" ht="15" hidden="1" customHeight="1" x14ac:dyDescent="0.3">
      <c r="A703" s="295">
        <v>241</v>
      </c>
      <c r="B703" s="296"/>
      <c r="C703" s="297"/>
      <c r="D703" s="355"/>
      <c r="E703" s="355"/>
      <c r="F703" s="299" t="s">
        <v>4614</v>
      </c>
      <c r="G703" s="224"/>
      <c r="H703" s="300"/>
      <c r="I703" s="224"/>
      <c r="J703" s="161"/>
      <c r="K703" s="161"/>
      <c r="L703" s="161"/>
      <c r="M703" s="213"/>
      <c r="N703" s="346"/>
      <c r="O703" s="213"/>
      <c r="P703" s="346"/>
      <c r="Q703" s="211"/>
      <c r="R703" s="211"/>
      <c r="S703" s="211"/>
      <c r="T703" s="212"/>
      <c r="U703" s="212"/>
      <c r="V703" s="212"/>
      <c r="W703" s="346"/>
      <c r="X703" s="346"/>
      <c r="Y703" s="346"/>
      <c r="Z703" s="346"/>
      <c r="AA703" s="346"/>
      <c r="AB703" s="346"/>
      <c r="AC703" s="213"/>
      <c r="AD703" s="213"/>
      <c r="AE703" s="213"/>
      <c r="AF703" s="305"/>
      <c r="AG703" s="306"/>
      <c r="AH703" s="306"/>
      <c r="AI703" s="349"/>
      <c r="AJ703" s="349"/>
      <c r="AK703" s="349"/>
      <c r="AL703" s="349"/>
      <c r="AM703" s="349"/>
      <c r="AN703" s="213">
        <v>0</v>
      </c>
      <c r="AO703" s="213"/>
      <c r="AP703" s="213"/>
      <c r="AQ703" s="213"/>
      <c r="AR703" s="213"/>
      <c r="AS703" s="213"/>
      <c r="AT703" s="213"/>
      <c r="AU703" s="305"/>
      <c r="AV703" s="224"/>
      <c r="AW703" s="224"/>
      <c r="AX703" s="224"/>
      <c r="AY703" s="307"/>
      <c r="AZ703" s="307"/>
      <c r="BA703" s="307"/>
      <c r="BB703" s="214"/>
      <c r="BC703" s="307"/>
      <c r="BD703" s="215"/>
      <c r="BE703" s="214"/>
      <c r="BF703" s="308"/>
      <c r="BG703" s="308"/>
      <c r="BH703" s="224"/>
      <c r="BI703" s="308"/>
      <c r="BJ703" s="309"/>
      <c r="BK703" s="309"/>
      <c r="BL703" s="310"/>
      <c r="BM703" s="310"/>
      <c r="BN703" s="310"/>
      <c r="BO703" s="310"/>
      <c r="BP703" s="310"/>
      <c r="BQ703" s="310"/>
      <c r="BR703" s="309"/>
      <c r="BS703" s="311"/>
      <c r="BT703" s="311"/>
      <c r="BU703" s="311"/>
      <c r="BV703" s="312" t="s">
        <v>154</v>
      </c>
      <c r="BW703" s="311"/>
      <c r="BX703" s="311"/>
      <c r="BY703" s="311"/>
      <c r="BZ703" s="311"/>
      <c r="CA703" s="311"/>
      <c r="CB703" s="311"/>
      <c r="CC703" s="311"/>
      <c r="CD703" s="313"/>
      <c r="CE703" s="314"/>
      <c r="CF703" s="314"/>
      <c r="CG703" s="315"/>
      <c r="CH703" s="224"/>
      <c r="CI703" s="224"/>
      <c r="CJ703" s="214"/>
      <c r="CK703" s="214"/>
      <c r="CL703" s="316"/>
      <c r="CM703" s="316"/>
      <c r="CN703" s="352"/>
      <c r="CO703" s="220"/>
      <c r="CP703" s="300"/>
      <c r="CQ703" s="307"/>
      <c r="CR703" s="307"/>
      <c r="CS703" s="307"/>
      <c r="CT703" s="307"/>
      <c r="CU703" s="309"/>
      <c r="CV703" s="309"/>
      <c r="CW703" s="309"/>
      <c r="CX703" s="309"/>
      <c r="CY703" s="222"/>
      <c r="CZ703" s="309"/>
      <c r="DA703" s="223"/>
      <c r="DB703" s="161"/>
      <c r="DC703" s="317"/>
      <c r="DD703" s="347"/>
      <c r="DE703" s="309"/>
      <c r="DF703" s="350"/>
      <c r="DG703" s="350"/>
      <c r="DH703" s="351">
        <v>0</v>
      </c>
      <c r="DI703" s="351"/>
      <c r="DJ703" s="350"/>
      <c r="DK703" s="224"/>
      <c r="DL703" s="350"/>
      <c r="DM703" s="145"/>
      <c r="DN703" s="146"/>
      <c r="DO703" s="146"/>
      <c r="DP703" s="145"/>
      <c r="DQ703" s="160"/>
      <c r="DR703" s="161"/>
      <c r="DS703" s="146"/>
      <c r="DT703" s="146"/>
      <c r="DU703" s="146"/>
      <c r="DV703" s="146"/>
      <c r="DW703" s="162" t="s">
        <v>154</v>
      </c>
      <c r="DX703" s="163"/>
      <c r="DY703" s="164"/>
      <c r="DZ703" s="163"/>
      <c r="EA703" s="163"/>
      <c r="EB703" s="163"/>
    </row>
    <row r="704" spans="1:132" ht="15" hidden="1" customHeight="1" x14ac:dyDescent="0.3">
      <c r="A704" s="165"/>
      <c r="B704" s="166" t="s">
        <v>154</v>
      </c>
      <c r="C704" s="166" t="s">
        <v>4615</v>
      </c>
      <c r="D704" s="166" t="s">
        <v>4614</v>
      </c>
      <c r="E704" s="166" t="s">
        <v>4616</v>
      </c>
      <c r="F704" s="167" t="s">
        <v>4616</v>
      </c>
      <c r="G704" s="168" t="s">
        <v>3063</v>
      </c>
      <c r="H704" s="169" t="s">
        <v>490</v>
      </c>
      <c r="I704" s="168" t="s">
        <v>187</v>
      </c>
      <c r="J704" s="170" t="s">
        <v>2869</v>
      </c>
      <c r="K704" s="170">
        <v>14000000</v>
      </c>
      <c r="L704" s="170">
        <v>57302000</v>
      </c>
      <c r="M704" s="171">
        <v>14000000</v>
      </c>
      <c r="N704" s="172">
        <v>57302000</v>
      </c>
      <c r="O704" s="171">
        <v>0</v>
      </c>
      <c r="P704" s="173">
        <v>0</v>
      </c>
      <c r="Q704" s="173">
        <v>0</v>
      </c>
      <c r="R704" s="173">
        <v>0</v>
      </c>
      <c r="S704" s="173">
        <v>0</v>
      </c>
      <c r="T704" s="174">
        <v>0</v>
      </c>
      <c r="U704" s="173">
        <v>0</v>
      </c>
      <c r="V704" s="175">
        <v>0</v>
      </c>
      <c r="W704" s="173">
        <v>0</v>
      </c>
      <c r="X704" s="173">
        <v>0</v>
      </c>
      <c r="Y704" s="174">
        <v>0</v>
      </c>
      <c r="Z704" s="173">
        <v>0</v>
      </c>
      <c r="AA704" s="173">
        <v>0</v>
      </c>
      <c r="AB704" s="173">
        <v>0</v>
      </c>
      <c r="AC704" s="171">
        <v>0</v>
      </c>
      <c r="AD704" s="171">
        <v>0</v>
      </c>
      <c r="AE704" s="171">
        <v>0</v>
      </c>
      <c r="AF704" s="238"/>
      <c r="AG704" s="177" t="s">
        <v>154</v>
      </c>
      <c r="AH704" s="178" t="s">
        <v>154</v>
      </c>
      <c r="AI704" s="179" t="s">
        <v>154</v>
      </c>
      <c r="AJ704" s="180">
        <v>0.2</v>
      </c>
      <c r="AK704" s="181">
        <v>409675200</v>
      </c>
      <c r="AL704" s="179">
        <v>0</v>
      </c>
      <c r="AM704" s="182" t="b">
        <v>0</v>
      </c>
      <c r="AN704" s="171">
        <v>0</v>
      </c>
      <c r="AO704" s="171">
        <v>0</v>
      </c>
      <c r="AP704" s="171">
        <v>0</v>
      </c>
      <c r="AQ704" s="171">
        <v>0</v>
      </c>
      <c r="AR704" s="171">
        <v>0</v>
      </c>
      <c r="AS704" s="171">
        <v>0</v>
      </c>
      <c r="AT704" s="171">
        <v>0</v>
      </c>
      <c r="AU704" s="238"/>
      <c r="AV704" s="168"/>
      <c r="AW704" s="168" t="s">
        <v>329</v>
      </c>
      <c r="AX704" s="168" t="s">
        <v>244</v>
      </c>
      <c r="AY704" s="183">
        <v>3</v>
      </c>
      <c r="AZ704" s="183">
        <v>3</v>
      </c>
      <c r="BA704" s="183"/>
      <c r="BB704" s="184">
        <v>3.0000000000000001E-3</v>
      </c>
      <c r="BC704" s="183">
        <v>2</v>
      </c>
      <c r="BD704" s="185">
        <v>0.28999999999999998</v>
      </c>
      <c r="BE704" s="186">
        <v>8.7000000000000001E-4</v>
      </c>
      <c r="BF704" s="187">
        <v>0</v>
      </c>
      <c r="BG704" s="187">
        <v>0</v>
      </c>
      <c r="BH704" s="235" t="s">
        <v>2405</v>
      </c>
      <c r="BI704" s="189" t="s">
        <v>2973</v>
      </c>
      <c r="BJ704" s="176" t="s">
        <v>227</v>
      </c>
      <c r="BK704" s="190" t="s">
        <v>2974</v>
      </c>
      <c r="BL704" s="191" t="s">
        <v>2975</v>
      </c>
      <c r="BM704" s="191" t="s">
        <v>2976</v>
      </c>
      <c r="BN704" s="191" t="s">
        <v>227</v>
      </c>
      <c r="BO704" s="191" t="s">
        <v>2977</v>
      </c>
      <c r="BP704" s="191" t="s">
        <v>2975</v>
      </c>
      <c r="BQ704" s="191" t="s">
        <v>2895</v>
      </c>
      <c r="BR704" s="176" t="s">
        <v>4617</v>
      </c>
      <c r="BS704" s="192">
        <v>41128</v>
      </c>
      <c r="BT704" s="193" t="s">
        <v>2879</v>
      </c>
      <c r="BU704" s="183">
        <v>2012</v>
      </c>
      <c r="BV704" s="193" t="s">
        <v>154</v>
      </c>
      <c r="BW704" s="192"/>
      <c r="BX704" s="192"/>
      <c r="BY704" s="192"/>
      <c r="BZ704" s="192"/>
      <c r="CA704" s="192"/>
      <c r="CB704" s="192"/>
      <c r="CC704" s="192"/>
      <c r="CD704" s="192"/>
      <c r="CE704" s="183"/>
      <c r="CF704" s="183"/>
      <c r="CG704" s="192"/>
      <c r="CH704" s="168">
        <v>0</v>
      </c>
      <c r="CI704" s="168" t="s">
        <v>154</v>
      </c>
      <c r="CJ704" s="195" t="s">
        <v>154</v>
      </c>
      <c r="CK704" s="195">
        <v>2.1900000000000003E-2</v>
      </c>
      <c r="CL704" s="196" t="s">
        <v>154</v>
      </c>
      <c r="CM704" s="195" t="s">
        <v>154</v>
      </c>
      <c r="CN704" s="286"/>
      <c r="CO704" s="197"/>
      <c r="CP704" s="169" t="s">
        <v>201</v>
      </c>
      <c r="CQ704" s="183" t="s">
        <v>418</v>
      </c>
      <c r="CR704" s="183" t="s">
        <v>2464</v>
      </c>
      <c r="CS704" s="183" t="s">
        <v>2899</v>
      </c>
      <c r="CT704" s="183" t="s">
        <v>2900</v>
      </c>
      <c r="CU704" s="176" t="s">
        <v>169</v>
      </c>
      <c r="CV704" s="176" t="s">
        <v>169</v>
      </c>
      <c r="CW704" s="176" t="s">
        <v>2901</v>
      </c>
      <c r="CX704" s="176" t="s">
        <v>2902</v>
      </c>
      <c r="CY704" s="199">
        <v>0</v>
      </c>
      <c r="CZ704" s="176" t="s">
        <v>2903</v>
      </c>
      <c r="DA704" s="200" t="s">
        <v>175</v>
      </c>
      <c r="DB704" s="170"/>
      <c r="DC704" s="240"/>
      <c r="DD704" s="201"/>
      <c r="DE704" s="176"/>
      <c r="DF704" s="202"/>
      <c r="DG704" s="203" t="s">
        <v>154</v>
      </c>
      <c r="DH704" s="204">
        <v>0</v>
      </c>
      <c r="DI704" s="204">
        <v>0</v>
      </c>
      <c r="DJ704" s="203" t="s">
        <v>193</v>
      </c>
      <c r="DK704" s="168" t="s">
        <v>3973</v>
      </c>
      <c r="DL704" s="203" t="e">
        <v>#N/A</v>
      </c>
      <c r="DM704" s="205"/>
      <c r="DN704" s="206"/>
      <c r="DO704" s="206"/>
      <c r="DP704" s="205"/>
      <c r="DQ704" s="207" t="s">
        <v>154</v>
      </c>
      <c r="DR704" s="170" t="s">
        <v>166</v>
      </c>
      <c r="DS704" s="206"/>
      <c r="DT704" s="206"/>
      <c r="DU704" s="206" t="s">
        <v>2980</v>
      </c>
      <c r="DV704" s="206"/>
      <c r="DW704" s="208">
        <v>0</v>
      </c>
      <c r="DX704" s="209"/>
      <c r="DY704" s="210">
        <v>0</v>
      </c>
      <c r="DZ704" s="209" t="s">
        <v>154</v>
      </c>
      <c r="EA704" s="209"/>
      <c r="EB704" s="209"/>
    </row>
    <row r="705" spans="1:133" s="73" customFormat="1" ht="15" hidden="1" customHeight="1" x14ac:dyDescent="0.3">
      <c r="A705" s="295">
        <v>242</v>
      </c>
      <c r="B705" s="296"/>
      <c r="C705" s="297"/>
      <c r="D705" s="355"/>
      <c r="E705" s="355"/>
      <c r="F705" s="299" t="s">
        <v>4618</v>
      </c>
      <c r="G705" s="224"/>
      <c r="H705" s="300"/>
      <c r="I705" s="224"/>
      <c r="J705" s="161"/>
      <c r="K705" s="161"/>
      <c r="L705" s="161"/>
      <c r="M705" s="213"/>
      <c r="N705" s="346"/>
      <c r="O705" s="213"/>
      <c r="P705" s="346"/>
      <c r="Q705" s="211"/>
      <c r="R705" s="211"/>
      <c r="S705" s="211"/>
      <c r="T705" s="212"/>
      <c r="U705" s="212"/>
      <c r="V705" s="212"/>
      <c r="W705" s="346"/>
      <c r="X705" s="346"/>
      <c r="Y705" s="346"/>
      <c r="Z705" s="346"/>
      <c r="AA705" s="346"/>
      <c r="AB705" s="346"/>
      <c r="AC705" s="213"/>
      <c r="AD705" s="213"/>
      <c r="AE705" s="213"/>
      <c r="AF705" s="305"/>
      <c r="AG705" s="306"/>
      <c r="AH705" s="306"/>
      <c r="AI705" s="349"/>
      <c r="AJ705" s="349"/>
      <c r="AK705" s="349"/>
      <c r="AL705" s="349"/>
      <c r="AM705" s="349"/>
      <c r="AN705" s="213">
        <v>0</v>
      </c>
      <c r="AO705" s="213"/>
      <c r="AP705" s="213"/>
      <c r="AQ705" s="213"/>
      <c r="AR705" s="213"/>
      <c r="AS705" s="213"/>
      <c r="AT705" s="213"/>
      <c r="AU705" s="305"/>
      <c r="AV705" s="224"/>
      <c r="AW705" s="224"/>
      <c r="AX705" s="224"/>
      <c r="AY705" s="307"/>
      <c r="AZ705" s="307"/>
      <c r="BA705" s="307"/>
      <c r="BB705" s="214"/>
      <c r="BC705" s="307"/>
      <c r="BD705" s="215"/>
      <c r="BE705" s="214"/>
      <c r="BF705" s="308"/>
      <c r="BG705" s="308"/>
      <c r="BH705" s="224"/>
      <c r="BI705" s="308"/>
      <c r="BJ705" s="309"/>
      <c r="BK705" s="309"/>
      <c r="BL705" s="310"/>
      <c r="BM705" s="310"/>
      <c r="BN705" s="310"/>
      <c r="BO705" s="310"/>
      <c r="BP705" s="310"/>
      <c r="BQ705" s="310"/>
      <c r="BR705" s="309"/>
      <c r="BS705" s="311"/>
      <c r="BT705" s="311"/>
      <c r="BU705" s="311"/>
      <c r="BV705" s="312" t="s">
        <v>154</v>
      </c>
      <c r="BW705" s="311"/>
      <c r="BX705" s="311"/>
      <c r="BY705" s="311"/>
      <c r="BZ705" s="311"/>
      <c r="CA705" s="311"/>
      <c r="CB705" s="311"/>
      <c r="CC705" s="311"/>
      <c r="CD705" s="313"/>
      <c r="CE705" s="314"/>
      <c r="CF705" s="314"/>
      <c r="CG705" s="315"/>
      <c r="CH705" s="224"/>
      <c r="CI705" s="224"/>
      <c r="CJ705" s="214"/>
      <c r="CK705" s="214"/>
      <c r="CL705" s="316"/>
      <c r="CM705" s="316"/>
      <c r="CN705" s="352"/>
      <c r="CO705" s="220"/>
      <c r="CP705" s="300"/>
      <c r="CQ705" s="307"/>
      <c r="CR705" s="307"/>
      <c r="CS705" s="307"/>
      <c r="CT705" s="307"/>
      <c r="CU705" s="309"/>
      <c r="CV705" s="309"/>
      <c r="CW705" s="309"/>
      <c r="CX705" s="309"/>
      <c r="CY705" s="222"/>
      <c r="CZ705" s="309"/>
      <c r="DA705" s="223"/>
      <c r="DB705" s="161"/>
      <c r="DC705" s="317"/>
      <c r="DD705" s="347"/>
      <c r="DE705" s="309"/>
      <c r="DF705" s="350"/>
      <c r="DG705" s="350"/>
      <c r="DH705" s="351">
        <v>0</v>
      </c>
      <c r="DI705" s="351"/>
      <c r="DJ705" s="350"/>
      <c r="DK705" s="224"/>
      <c r="DL705" s="350"/>
      <c r="DM705" s="145"/>
      <c r="DN705" s="146"/>
      <c r="DO705" s="146"/>
      <c r="DP705" s="145"/>
      <c r="DQ705" s="160"/>
      <c r="DR705" s="161"/>
      <c r="DS705" s="146"/>
      <c r="DT705" s="146"/>
      <c r="DU705" s="146"/>
      <c r="DV705" s="146"/>
      <c r="DW705" s="162" t="s">
        <v>154</v>
      </c>
      <c r="DX705" s="163"/>
      <c r="DY705" s="164"/>
      <c r="DZ705" s="163"/>
      <c r="EA705" s="163"/>
      <c r="EB705" s="163"/>
    </row>
    <row r="706" spans="1:133" ht="15" hidden="1" customHeight="1" x14ac:dyDescent="0.3">
      <c r="A706" s="165"/>
      <c r="B706" s="166" t="s">
        <v>154</v>
      </c>
      <c r="C706" s="166" t="s">
        <v>4619</v>
      </c>
      <c r="D706" s="166" t="s">
        <v>4618</v>
      </c>
      <c r="E706" s="166" t="s">
        <v>4620</v>
      </c>
      <c r="F706" s="258" t="s">
        <v>4620</v>
      </c>
      <c r="G706" s="168" t="s">
        <v>2889</v>
      </c>
      <c r="H706" s="169" t="s">
        <v>518</v>
      </c>
      <c r="I706" s="168" t="s">
        <v>158</v>
      </c>
      <c r="J706" s="170" t="s">
        <v>156</v>
      </c>
      <c r="K706" s="170">
        <v>3000000</v>
      </c>
      <c r="L706" s="170">
        <v>3000000</v>
      </c>
      <c r="M706" s="171">
        <v>3000000</v>
      </c>
      <c r="N706" s="172">
        <v>3000000</v>
      </c>
      <c r="O706" s="171">
        <v>0</v>
      </c>
      <c r="P706" s="173">
        <v>0</v>
      </c>
      <c r="Q706" s="173">
        <v>0</v>
      </c>
      <c r="R706" s="173">
        <v>0</v>
      </c>
      <c r="S706" s="173">
        <v>0</v>
      </c>
      <c r="T706" s="174">
        <v>0</v>
      </c>
      <c r="U706" s="173">
        <v>0</v>
      </c>
      <c r="V706" s="175">
        <v>0</v>
      </c>
      <c r="W706" s="173">
        <v>0</v>
      </c>
      <c r="X706" s="173">
        <v>0</v>
      </c>
      <c r="Y706" s="174">
        <v>0</v>
      </c>
      <c r="Z706" s="173">
        <v>0</v>
      </c>
      <c r="AA706" s="173">
        <v>0</v>
      </c>
      <c r="AB706" s="173">
        <v>0</v>
      </c>
      <c r="AC706" s="171">
        <v>0</v>
      </c>
      <c r="AD706" s="171">
        <v>0</v>
      </c>
      <c r="AE706" s="171">
        <v>0</v>
      </c>
      <c r="AF706" s="238"/>
      <c r="AG706" s="177" t="s">
        <v>154</v>
      </c>
      <c r="AH706" s="178" t="s">
        <v>154</v>
      </c>
      <c r="AI706" s="179" t="s">
        <v>154</v>
      </c>
      <c r="AJ706" s="180">
        <v>0.15</v>
      </c>
      <c r="AK706" s="181">
        <v>307256400</v>
      </c>
      <c r="AL706" s="179">
        <v>0</v>
      </c>
      <c r="AM706" s="182" t="b">
        <v>0</v>
      </c>
      <c r="AN706" s="171">
        <v>0</v>
      </c>
      <c r="AO706" s="171">
        <v>0</v>
      </c>
      <c r="AP706" s="171">
        <v>0</v>
      </c>
      <c r="AQ706" s="171">
        <v>0</v>
      </c>
      <c r="AR706" s="171">
        <v>0</v>
      </c>
      <c r="AS706" s="171">
        <v>0</v>
      </c>
      <c r="AT706" s="171">
        <v>0</v>
      </c>
      <c r="AU706" s="238"/>
      <c r="AV706" s="168" t="s">
        <v>2890</v>
      </c>
      <c r="AW706" s="168"/>
      <c r="AX706" s="168" t="s">
        <v>159</v>
      </c>
      <c r="AY706" s="183">
        <v>5</v>
      </c>
      <c r="AZ706" s="183">
        <v>5</v>
      </c>
      <c r="BA706" s="183"/>
      <c r="BB706" s="184">
        <v>1.6500000000000001E-2</v>
      </c>
      <c r="BC706" s="183">
        <v>3</v>
      </c>
      <c r="BD706" s="185">
        <v>0.49</v>
      </c>
      <c r="BE706" s="186">
        <v>8.0850000000000002E-3</v>
      </c>
      <c r="BF706" s="187">
        <v>0</v>
      </c>
      <c r="BG706" s="187">
        <v>0</v>
      </c>
      <c r="BH706" s="235" t="s">
        <v>2413</v>
      </c>
      <c r="BI706" s="189" t="s">
        <v>2872</v>
      </c>
      <c r="BJ706" s="176" t="s">
        <v>165</v>
      </c>
      <c r="BK706" s="190" t="s">
        <v>2908</v>
      </c>
      <c r="BL706" s="191" t="s">
        <v>2578</v>
      </c>
      <c r="BM706" s="191" t="s">
        <v>2875</v>
      </c>
      <c r="BN706" s="176" t="s">
        <v>165</v>
      </c>
      <c r="BO706" s="191" t="s">
        <v>2909</v>
      </c>
      <c r="BP706" s="191" t="s">
        <v>2578</v>
      </c>
      <c r="BQ706" s="191" t="s">
        <v>2895</v>
      </c>
      <c r="BR706" s="176" t="s">
        <v>4621</v>
      </c>
      <c r="BS706" s="192">
        <v>41122</v>
      </c>
      <c r="BT706" s="193" t="s">
        <v>2879</v>
      </c>
      <c r="BU706" s="183">
        <v>2012</v>
      </c>
      <c r="BV706" s="193" t="s">
        <v>154</v>
      </c>
      <c r="BW706" s="192">
        <v>41132</v>
      </c>
      <c r="BX706" s="192"/>
      <c r="BY706" s="192"/>
      <c r="BZ706" s="192"/>
      <c r="CA706" s="192"/>
      <c r="CB706" s="192"/>
      <c r="CC706" s="192">
        <v>41717</v>
      </c>
      <c r="CD706" s="192">
        <v>41717</v>
      </c>
      <c r="CE706" s="183"/>
      <c r="CF706" s="183"/>
      <c r="CG706" s="192"/>
      <c r="CH706" s="168" t="s">
        <v>154</v>
      </c>
      <c r="CI706" s="168" t="s">
        <v>2898</v>
      </c>
      <c r="CJ706" s="195" t="s">
        <v>154</v>
      </c>
      <c r="CK706" s="195" t="s">
        <v>155</v>
      </c>
      <c r="CL706" s="196" t="s">
        <v>154</v>
      </c>
      <c r="CM706" s="195" t="s">
        <v>154</v>
      </c>
      <c r="CN706" s="318">
        <v>0.01</v>
      </c>
      <c r="CO706" s="197"/>
      <c r="CP706" s="169" t="s">
        <v>176</v>
      </c>
      <c r="CQ706" s="183" t="s">
        <v>418</v>
      </c>
      <c r="CR706" s="183" t="s">
        <v>2508</v>
      </c>
      <c r="CS706" s="183" t="s">
        <v>3029</v>
      </c>
      <c r="CT706" s="183" t="s">
        <v>2900</v>
      </c>
      <c r="CU706" s="176" t="s">
        <v>3030</v>
      </c>
      <c r="CV706" s="176" t="s">
        <v>171</v>
      </c>
      <c r="CW706" s="176" t="s">
        <v>3031</v>
      </c>
      <c r="CX706" s="176" t="s">
        <v>154</v>
      </c>
      <c r="CY706" s="199">
        <v>800</v>
      </c>
      <c r="CZ706" s="176" t="s">
        <v>2903</v>
      </c>
      <c r="DA706" s="200" t="s">
        <v>175</v>
      </c>
      <c r="DB706" s="170" t="s">
        <v>174</v>
      </c>
      <c r="DC706" s="240"/>
      <c r="DD706" s="201"/>
      <c r="DE706" s="176"/>
      <c r="DF706" s="202"/>
      <c r="DG706" s="203" t="s">
        <v>154</v>
      </c>
      <c r="DH706" s="204">
        <v>0</v>
      </c>
      <c r="DI706" s="204">
        <v>0</v>
      </c>
      <c r="DJ706" s="203" t="s">
        <v>217</v>
      </c>
      <c r="DK706" s="168" t="s">
        <v>3250</v>
      </c>
      <c r="DL706" s="203" t="e">
        <v>#N/A</v>
      </c>
      <c r="DM706" s="205" t="s">
        <v>2998</v>
      </c>
      <c r="DN706" s="206"/>
      <c r="DO706" s="206"/>
      <c r="DP706" s="205"/>
      <c r="DQ706" s="207" t="s">
        <v>154</v>
      </c>
      <c r="DR706" s="170" t="s">
        <v>166</v>
      </c>
      <c r="DS706" s="206"/>
      <c r="DT706" s="206"/>
      <c r="DU706" s="206" t="s">
        <v>2884</v>
      </c>
      <c r="DV706" s="206"/>
      <c r="DW706" s="208">
        <v>0</v>
      </c>
      <c r="DX706" s="209"/>
      <c r="DY706" s="210">
        <v>0</v>
      </c>
      <c r="DZ706" s="209" t="s">
        <v>154</v>
      </c>
      <c r="EA706" s="209"/>
      <c r="EB706" s="209"/>
    </row>
    <row r="707" spans="1:133" s="73" customFormat="1" ht="15" hidden="1" customHeight="1" x14ac:dyDescent="0.3">
      <c r="A707" s="295">
        <v>243</v>
      </c>
      <c r="B707" s="296"/>
      <c r="C707" s="297"/>
      <c r="D707" s="355"/>
      <c r="E707" s="355"/>
      <c r="F707" s="299" t="s">
        <v>4622</v>
      </c>
      <c r="G707" s="224"/>
      <c r="H707" s="300"/>
      <c r="I707" s="224"/>
      <c r="J707" s="161"/>
      <c r="K707" s="161"/>
      <c r="L707" s="161"/>
      <c r="M707" s="213"/>
      <c r="N707" s="346"/>
      <c r="O707" s="213"/>
      <c r="P707" s="346"/>
      <c r="Q707" s="211"/>
      <c r="R707" s="211"/>
      <c r="S707" s="211"/>
      <c r="T707" s="212"/>
      <c r="U707" s="212"/>
      <c r="V707" s="212"/>
      <c r="W707" s="346"/>
      <c r="X707" s="346"/>
      <c r="Y707" s="346"/>
      <c r="Z707" s="346"/>
      <c r="AA707" s="346"/>
      <c r="AB707" s="346"/>
      <c r="AC707" s="213"/>
      <c r="AD707" s="213"/>
      <c r="AE707" s="213"/>
      <c r="AF707" s="305"/>
      <c r="AG707" s="306"/>
      <c r="AH707" s="306"/>
      <c r="AI707" s="349"/>
      <c r="AJ707" s="349"/>
      <c r="AK707" s="349"/>
      <c r="AL707" s="349"/>
      <c r="AM707" s="349"/>
      <c r="AN707" s="213">
        <v>0</v>
      </c>
      <c r="AO707" s="213"/>
      <c r="AP707" s="213"/>
      <c r="AQ707" s="213"/>
      <c r="AR707" s="213"/>
      <c r="AS707" s="213"/>
      <c r="AT707" s="213"/>
      <c r="AU707" s="305"/>
      <c r="AV707" s="224"/>
      <c r="AW707" s="224"/>
      <c r="AX707" s="224"/>
      <c r="AY707" s="307"/>
      <c r="AZ707" s="307"/>
      <c r="BA707" s="307"/>
      <c r="BB707" s="214"/>
      <c r="BC707" s="307"/>
      <c r="BD707" s="215"/>
      <c r="BE707" s="214"/>
      <c r="BF707" s="308"/>
      <c r="BG707" s="308"/>
      <c r="BH707" s="224"/>
      <c r="BI707" s="308"/>
      <c r="BJ707" s="309"/>
      <c r="BK707" s="309"/>
      <c r="BL707" s="310"/>
      <c r="BM707" s="310"/>
      <c r="BN707" s="310"/>
      <c r="BO707" s="310"/>
      <c r="BP707" s="310"/>
      <c r="BQ707" s="310"/>
      <c r="BR707" s="309"/>
      <c r="BS707" s="311"/>
      <c r="BT707" s="311"/>
      <c r="BU707" s="311"/>
      <c r="BV707" s="312" t="s">
        <v>154</v>
      </c>
      <c r="BW707" s="311"/>
      <c r="BX707" s="311"/>
      <c r="BY707" s="311"/>
      <c r="BZ707" s="311"/>
      <c r="CA707" s="311"/>
      <c r="CB707" s="311"/>
      <c r="CC707" s="311"/>
      <c r="CD707" s="313"/>
      <c r="CE707" s="314"/>
      <c r="CF707" s="314"/>
      <c r="CG707" s="315"/>
      <c r="CH707" s="224"/>
      <c r="CI707" s="224"/>
      <c r="CJ707" s="214"/>
      <c r="CK707" s="214"/>
      <c r="CL707" s="316"/>
      <c r="CM707" s="316"/>
      <c r="CN707" s="352"/>
      <c r="CO707" s="220"/>
      <c r="CP707" s="300"/>
      <c r="CQ707" s="307"/>
      <c r="CR707" s="307"/>
      <c r="CS707" s="307"/>
      <c r="CT707" s="307"/>
      <c r="CU707" s="309"/>
      <c r="CV707" s="309"/>
      <c r="CW707" s="309"/>
      <c r="CX707" s="309"/>
      <c r="CY707" s="222"/>
      <c r="CZ707" s="309"/>
      <c r="DA707" s="223"/>
      <c r="DB707" s="161"/>
      <c r="DC707" s="317"/>
      <c r="DD707" s="347"/>
      <c r="DE707" s="309"/>
      <c r="DF707" s="350"/>
      <c r="DG707" s="350"/>
      <c r="DH707" s="351">
        <v>0</v>
      </c>
      <c r="DI707" s="351"/>
      <c r="DJ707" s="350"/>
      <c r="DK707" s="224"/>
      <c r="DL707" s="350"/>
      <c r="DM707" s="145"/>
      <c r="DN707" s="146"/>
      <c r="DO707" s="146"/>
      <c r="DP707" s="145"/>
      <c r="DQ707" s="160"/>
      <c r="DR707" s="161"/>
      <c r="DS707" s="146"/>
      <c r="DT707" s="146"/>
      <c r="DU707" s="146"/>
      <c r="DV707" s="146"/>
      <c r="DW707" s="162" t="s">
        <v>154</v>
      </c>
      <c r="DX707" s="163"/>
      <c r="DY707" s="164"/>
      <c r="DZ707" s="163"/>
      <c r="EA707" s="163"/>
      <c r="EB707" s="163"/>
    </row>
    <row r="708" spans="1:133" ht="15" hidden="1" customHeight="1" x14ac:dyDescent="0.3">
      <c r="A708" s="165"/>
      <c r="B708" s="166" t="s">
        <v>154</v>
      </c>
      <c r="C708" s="166" t="s">
        <v>4623</v>
      </c>
      <c r="D708" s="166" t="s">
        <v>4622</v>
      </c>
      <c r="E708" s="166" t="s">
        <v>4624</v>
      </c>
      <c r="F708" s="167" t="s">
        <v>4624</v>
      </c>
      <c r="G708" s="168" t="s">
        <v>2889</v>
      </c>
      <c r="H708" s="169" t="s">
        <v>490</v>
      </c>
      <c r="I708" s="168" t="s">
        <v>187</v>
      </c>
      <c r="J708" s="170" t="s">
        <v>156</v>
      </c>
      <c r="K708" s="170">
        <v>40000000</v>
      </c>
      <c r="L708" s="170">
        <v>163720000</v>
      </c>
      <c r="M708" s="171">
        <v>40000000</v>
      </c>
      <c r="N708" s="172">
        <v>163720000</v>
      </c>
      <c r="O708" s="171">
        <v>0</v>
      </c>
      <c r="P708" s="173">
        <v>0</v>
      </c>
      <c r="Q708" s="173">
        <v>0</v>
      </c>
      <c r="R708" s="173">
        <v>0</v>
      </c>
      <c r="S708" s="173">
        <v>0</v>
      </c>
      <c r="T708" s="174">
        <v>0</v>
      </c>
      <c r="U708" s="173">
        <v>0</v>
      </c>
      <c r="V708" s="175">
        <v>0</v>
      </c>
      <c r="W708" s="173">
        <v>0</v>
      </c>
      <c r="X708" s="173">
        <v>0</v>
      </c>
      <c r="Y708" s="174">
        <v>0</v>
      </c>
      <c r="Z708" s="173">
        <v>0</v>
      </c>
      <c r="AA708" s="173">
        <v>0</v>
      </c>
      <c r="AB708" s="173">
        <v>0</v>
      </c>
      <c r="AC708" s="171">
        <v>0</v>
      </c>
      <c r="AD708" s="171">
        <v>0</v>
      </c>
      <c r="AE708" s="171">
        <v>0</v>
      </c>
      <c r="AF708" s="238"/>
      <c r="AG708" s="177" t="s">
        <v>154</v>
      </c>
      <c r="AH708" s="178" t="s">
        <v>154</v>
      </c>
      <c r="AI708" s="179" t="s">
        <v>154</v>
      </c>
      <c r="AJ708" s="180">
        <v>0.2</v>
      </c>
      <c r="AK708" s="181">
        <v>409675200</v>
      </c>
      <c r="AL708" s="179">
        <v>0</v>
      </c>
      <c r="AM708" s="182" t="b">
        <v>0</v>
      </c>
      <c r="AN708" s="171">
        <v>0</v>
      </c>
      <c r="AO708" s="171">
        <v>0</v>
      </c>
      <c r="AP708" s="171">
        <v>0</v>
      </c>
      <c r="AQ708" s="171">
        <v>0</v>
      </c>
      <c r="AR708" s="171">
        <v>0</v>
      </c>
      <c r="AS708" s="171">
        <v>0</v>
      </c>
      <c r="AT708" s="171">
        <v>0</v>
      </c>
      <c r="AU708" s="238"/>
      <c r="AV708" s="168" t="s">
        <v>2890</v>
      </c>
      <c r="AW708" s="168"/>
      <c r="AX708" s="168" t="s">
        <v>159</v>
      </c>
      <c r="AY708" s="183">
        <v>4</v>
      </c>
      <c r="AZ708" s="183">
        <v>4</v>
      </c>
      <c r="BA708" s="183"/>
      <c r="BB708" s="184">
        <v>7.1999999999999998E-3</v>
      </c>
      <c r="BC708" s="183">
        <v>4</v>
      </c>
      <c r="BD708" s="185">
        <v>0.69</v>
      </c>
      <c r="BE708" s="186">
        <v>4.9679999999999993E-3</v>
      </c>
      <c r="BF708" s="187">
        <v>0</v>
      </c>
      <c r="BG708" s="187">
        <v>0</v>
      </c>
      <c r="BH708" s="235" t="s">
        <v>2405</v>
      </c>
      <c r="BI708" s="189" t="s">
        <v>2872</v>
      </c>
      <c r="BJ708" s="176" t="s">
        <v>165</v>
      </c>
      <c r="BK708" s="190" t="s">
        <v>2908</v>
      </c>
      <c r="BL708" s="191" t="s">
        <v>2578</v>
      </c>
      <c r="BM708" s="191" t="s">
        <v>2875</v>
      </c>
      <c r="BN708" s="176" t="s">
        <v>165</v>
      </c>
      <c r="BO708" s="191" t="s">
        <v>2909</v>
      </c>
      <c r="BP708" s="191" t="s">
        <v>2578</v>
      </c>
      <c r="BQ708" s="191" t="s">
        <v>2573</v>
      </c>
      <c r="BR708" s="176" t="s">
        <v>4625</v>
      </c>
      <c r="BS708" s="192">
        <v>41128</v>
      </c>
      <c r="BT708" s="193" t="s">
        <v>2879</v>
      </c>
      <c r="BU708" s="183">
        <v>2012</v>
      </c>
      <c r="BV708" s="193" t="s">
        <v>154</v>
      </c>
      <c r="BW708" s="192"/>
      <c r="BX708" s="192"/>
      <c r="BY708" s="192"/>
      <c r="BZ708" s="192"/>
      <c r="CA708" s="192"/>
      <c r="CB708" s="192"/>
      <c r="CC708" s="192"/>
      <c r="CD708" s="192"/>
      <c r="CE708" s="183"/>
      <c r="CF708" s="183"/>
      <c r="CG708" s="192"/>
      <c r="CH708" s="168" t="s">
        <v>154</v>
      </c>
      <c r="CI708" s="168" t="s">
        <v>2898</v>
      </c>
      <c r="CJ708" s="195" t="s">
        <v>154</v>
      </c>
      <c r="CK708" s="195">
        <v>1.8000000000000002E-2</v>
      </c>
      <c r="CL708" s="196" t="s">
        <v>154</v>
      </c>
      <c r="CM708" s="195" t="s">
        <v>154</v>
      </c>
      <c r="CN708" s="318">
        <v>0.01</v>
      </c>
      <c r="CO708" s="197"/>
      <c r="CP708" s="169" t="s">
        <v>201</v>
      </c>
      <c r="CQ708" s="183" t="s">
        <v>418</v>
      </c>
      <c r="CR708" s="183" t="s">
        <v>2464</v>
      </c>
      <c r="CS708" s="183" t="s">
        <v>2899</v>
      </c>
      <c r="CT708" s="183" t="s">
        <v>2900</v>
      </c>
      <c r="CU708" s="176" t="s">
        <v>169</v>
      </c>
      <c r="CV708" s="176" t="s">
        <v>169</v>
      </c>
      <c r="CW708" s="176" t="s">
        <v>2901</v>
      </c>
      <c r="CX708" s="176" t="s">
        <v>2902</v>
      </c>
      <c r="CY708" s="199">
        <v>0</v>
      </c>
      <c r="CZ708" s="176" t="s">
        <v>2903</v>
      </c>
      <c r="DA708" s="200" t="s">
        <v>251</v>
      </c>
      <c r="DB708" s="170" t="s">
        <v>174</v>
      </c>
      <c r="DC708" s="240"/>
      <c r="DD708" s="201"/>
      <c r="DE708" s="176"/>
      <c r="DF708" s="202"/>
      <c r="DG708" s="203" t="s">
        <v>154</v>
      </c>
      <c r="DH708" s="204">
        <v>0</v>
      </c>
      <c r="DI708" s="204">
        <v>0</v>
      </c>
      <c r="DJ708" s="203" t="s">
        <v>193</v>
      </c>
      <c r="DK708" s="168" t="s">
        <v>3230</v>
      </c>
      <c r="DL708" s="203" t="e">
        <v>#N/A</v>
      </c>
      <c r="DM708" s="205"/>
      <c r="DN708" s="206"/>
      <c r="DO708" s="206"/>
      <c r="DP708" s="205"/>
      <c r="DQ708" s="207" t="s">
        <v>154</v>
      </c>
      <c r="DR708" s="170" t="s">
        <v>166</v>
      </c>
      <c r="DS708" s="206"/>
      <c r="DT708" s="206"/>
      <c r="DU708" s="206" t="s">
        <v>2884</v>
      </c>
      <c r="DV708" s="206"/>
      <c r="DW708" s="208">
        <v>0</v>
      </c>
      <c r="DX708" s="209"/>
      <c r="DY708" s="210">
        <v>0</v>
      </c>
      <c r="DZ708" s="209" t="s">
        <v>154</v>
      </c>
      <c r="EA708" s="209"/>
      <c r="EB708" s="209"/>
    </row>
    <row r="709" spans="1:133" s="73" customFormat="1" ht="15" hidden="1" customHeight="1" x14ac:dyDescent="0.3">
      <c r="A709" s="295">
        <v>244</v>
      </c>
      <c r="B709" s="296"/>
      <c r="C709" s="297"/>
      <c r="D709" s="355"/>
      <c r="E709" s="355"/>
      <c r="F709" s="299" t="s">
        <v>4626</v>
      </c>
      <c r="G709" s="224"/>
      <c r="H709" s="300"/>
      <c r="I709" s="224"/>
      <c r="J709" s="161"/>
      <c r="K709" s="161"/>
      <c r="L709" s="161"/>
      <c r="M709" s="213"/>
      <c r="N709" s="346"/>
      <c r="O709" s="213"/>
      <c r="P709" s="346"/>
      <c r="Q709" s="211"/>
      <c r="R709" s="211"/>
      <c r="S709" s="211"/>
      <c r="T709" s="212"/>
      <c r="U709" s="212"/>
      <c r="V709" s="212"/>
      <c r="W709" s="346"/>
      <c r="X709" s="346"/>
      <c r="Y709" s="346"/>
      <c r="Z709" s="346"/>
      <c r="AA709" s="346"/>
      <c r="AB709" s="346"/>
      <c r="AC709" s="213"/>
      <c r="AD709" s="213"/>
      <c r="AE709" s="213"/>
      <c r="AF709" s="305"/>
      <c r="AG709" s="306"/>
      <c r="AH709" s="306"/>
      <c r="AI709" s="349"/>
      <c r="AJ709" s="349"/>
      <c r="AK709" s="349"/>
      <c r="AL709" s="349"/>
      <c r="AM709" s="349"/>
      <c r="AN709" s="213">
        <v>0</v>
      </c>
      <c r="AO709" s="213"/>
      <c r="AP709" s="213"/>
      <c r="AQ709" s="213"/>
      <c r="AR709" s="213"/>
      <c r="AS709" s="213"/>
      <c r="AT709" s="213"/>
      <c r="AU709" s="305"/>
      <c r="AV709" s="224"/>
      <c r="AW709" s="224"/>
      <c r="AX709" s="224"/>
      <c r="AY709" s="307"/>
      <c r="AZ709" s="307"/>
      <c r="BA709" s="307"/>
      <c r="BB709" s="214"/>
      <c r="BC709" s="307"/>
      <c r="BD709" s="215"/>
      <c r="BE709" s="214"/>
      <c r="BF709" s="308"/>
      <c r="BG709" s="308"/>
      <c r="BH709" s="224"/>
      <c r="BI709" s="308"/>
      <c r="BJ709" s="309"/>
      <c r="BK709" s="309"/>
      <c r="BL709" s="310"/>
      <c r="BM709" s="310"/>
      <c r="BN709" s="310"/>
      <c r="BO709" s="310"/>
      <c r="BP709" s="310"/>
      <c r="BQ709" s="310"/>
      <c r="BR709" s="309"/>
      <c r="BS709" s="311"/>
      <c r="BT709" s="311"/>
      <c r="BU709" s="311"/>
      <c r="BV709" s="312" t="s">
        <v>154</v>
      </c>
      <c r="BW709" s="311"/>
      <c r="BX709" s="311"/>
      <c r="BY709" s="311"/>
      <c r="BZ709" s="311"/>
      <c r="CA709" s="311"/>
      <c r="CB709" s="311"/>
      <c r="CC709" s="311"/>
      <c r="CD709" s="313"/>
      <c r="CE709" s="314"/>
      <c r="CF709" s="314"/>
      <c r="CG709" s="315"/>
      <c r="CH709" s="224"/>
      <c r="CI709" s="224"/>
      <c r="CJ709" s="214"/>
      <c r="CK709" s="214"/>
      <c r="CL709" s="316"/>
      <c r="CM709" s="316"/>
      <c r="CN709" s="352"/>
      <c r="CO709" s="220"/>
      <c r="CP709" s="300"/>
      <c r="CQ709" s="307"/>
      <c r="CR709" s="307"/>
      <c r="CS709" s="307"/>
      <c r="CT709" s="307"/>
      <c r="CU709" s="309"/>
      <c r="CV709" s="309"/>
      <c r="CW709" s="309"/>
      <c r="CX709" s="309"/>
      <c r="CY709" s="222"/>
      <c r="CZ709" s="309"/>
      <c r="DA709" s="223"/>
      <c r="DB709" s="161"/>
      <c r="DC709" s="317"/>
      <c r="DD709" s="347"/>
      <c r="DE709" s="309"/>
      <c r="DF709" s="350"/>
      <c r="DG709" s="350"/>
      <c r="DH709" s="351">
        <v>0</v>
      </c>
      <c r="DI709" s="351"/>
      <c r="DJ709" s="350"/>
      <c r="DK709" s="224"/>
      <c r="DL709" s="350"/>
      <c r="DM709" s="145"/>
      <c r="DN709" s="146"/>
      <c r="DO709" s="146"/>
      <c r="DP709" s="145"/>
      <c r="DQ709" s="160"/>
      <c r="DR709" s="161"/>
      <c r="DS709" s="146"/>
      <c r="DT709" s="146"/>
      <c r="DU709" s="146"/>
      <c r="DV709" s="146"/>
      <c r="DW709" s="162" t="s">
        <v>154</v>
      </c>
      <c r="DX709" s="163"/>
      <c r="DY709" s="164"/>
      <c r="DZ709" s="163"/>
      <c r="EA709" s="163"/>
      <c r="EB709" s="163"/>
    </row>
    <row r="710" spans="1:133" ht="15" hidden="1" customHeight="1" x14ac:dyDescent="0.3">
      <c r="A710" s="165"/>
      <c r="B710" s="166" t="s">
        <v>154</v>
      </c>
      <c r="C710" s="166" t="s">
        <v>4627</v>
      </c>
      <c r="D710" s="166" t="s">
        <v>4626</v>
      </c>
      <c r="E710" s="166" t="s">
        <v>4628</v>
      </c>
      <c r="F710" s="167" t="s">
        <v>4628</v>
      </c>
      <c r="G710" s="168" t="s">
        <v>2915</v>
      </c>
      <c r="H710" s="169" t="s">
        <v>490</v>
      </c>
      <c r="I710" s="168" t="s">
        <v>158</v>
      </c>
      <c r="J710" s="170" t="s">
        <v>156</v>
      </c>
      <c r="K710" s="170">
        <v>3000000</v>
      </c>
      <c r="L710" s="170">
        <v>3000000</v>
      </c>
      <c r="M710" s="171">
        <v>3000000</v>
      </c>
      <c r="N710" s="172">
        <v>3000000</v>
      </c>
      <c r="O710" s="171">
        <v>0</v>
      </c>
      <c r="P710" s="173">
        <v>0</v>
      </c>
      <c r="Q710" s="173">
        <v>0</v>
      </c>
      <c r="R710" s="173">
        <v>0</v>
      </c>
      <c r="S710" s="173">
        <v>0</v>
      </c>
      <c r="T710" s="174">
        <v>0</v>
      </c>
      <c r="U710" s="173">
        <v>0</v>
      </c>
      <c r="V710" s="175">
        <v>0</v>
      </c>
      <c r="W710" s="173">
        <v>0</v>
      </c>
      <c r="X710" s="173">
        <v>0</v>
      </c>
      <c r="Y710" s="174">
        <v>0</v>
      </c>
      <c r="Z710" s="173">
        <v>0</v>
      </c>
      <c r="AA710" s="173">
        <v>0</v>
      </c>
      <c r="AB710" s="173">
        <v>0</v>
      </c>
      <c r="AC710" s="171">
        <v>0</v>
      </c>
      <c r="AD710" s="171">
        <v>0</v>
      </c>
      <c r="AE710" s="171">
        <v>0</v>
      </c>
      <c r="AF710" s="238"/>
      <c r="AG710" s="177" t="s">
        <v>154</v>
      </c>
      <c r="AH710" s="178" t="s">
        <v>154</v>
      </c>
      <c r="AI710" s="179" t="s">
        <v>154</v>
      </c>
      <c r="AJ710" s="180">
        <v>0.25</v>
      </c>
      <c r="AK710" s="181">
        <v>512094000</v>
      </c>
      <c r="AL710" s="179">
        <v>0</v>
      </c>
      <c r="AM710" s="182" t="b">
        <v>0</v>
      </c>
      <c r="AN710" s="171">
        <v>0</v>
      </c>
      <c r="AO710" s="171">
        <v>0</v>
      </c>
      <c r="AP710" s="171">
        <v>0</v>
      </c>
      <c r="AQ710" s="171">
        <v>0</v>
      </c>
      <c r="AR710" s="171">
        <v>0</v>
      </c>
      <c r="AS710" s="171">
        <v>0</v>
      </c>
      <c r="AT710" s="171">
        <v>0</v>
      </c>
      <c r="AU710" s="238"/>
      <c r="AV710" s="168" t="s">
        <v>2890</v>
      </c>
      <c r="AW710" s="168" t="s">
        <v>2916</v>
      </c>
      <c r="AX710" s="168" t="s">
        <v>244</v>
      </c>
      <c r="AY710" s="183">
        <v>2</v>
      </c>
      <c r="AZ710" s="183">
        <v>2</v>
      </c>
      <c r="BA710" s="183"/>
      <c r="BB710" s="184">
        <v>1E-3</v>
      </c>
      <c r="BC710" s="183">
        <v>3</v>
      </c>
      <c r="BD710" s="185">
        <v>0.49</v>
      </c>
      <c r="BE710" s="186">
        <v>4.8999999999999998E-4</v>
      </c>
      <c r="BF710" s="187">
        <v>0</v>
      </c>
      <c r="BG710" s="187">
        <v>0</v>
      </c>
      <c r="BH710" s="235" t="s">
        <v>2405</v>
      </c>
      <c r="BI710" s="189" t="s">
        <v>2891</v>
      </c>
      <c r="BJ710" s="176" t="s">
        <v>215</v>
      </c>
      <c r="BK710" s="190" t="s">
        <v>3077</v>
      </c>
      <c r="BL710" s="191" t="s">
        <v>3078</v>
      </c>
      <c r="BM710" s="191" t="s">
        <v>2893</v>
      </c>
      <c r="BN710" s="176" t="s">
        <v>215</v>
      </c>
      <c r="BO710" s="191" t="s">
        <v>3079</v>
      </c>
      <c r="BP710" s="191" t="s">
        <v>3078</v>
      </c>
      <c r="BQ710" s="191" t="s">
        <v>2895</v>
      </c>
      <c r="BR710" s="176" t="s">
        <v>4629</v>
      </c>
      <c r="BS710" s="192">
        <v>41138</v>
      </c>
      <c r="BT710" s="193" t="s">
        <v>2879</v>
      </c>
      <c r="BU710" s="183">
        <v>2012</v>
      </c>
      <c r="BV710" s="193" t="s">
        <v>154</v>
      </c>
      <c r="BW710" s="192">
        <v>41171</v>
      </c>
      <c r="BX710" s="192"/>
      <c r="BY710" s="192"/>
      <c r="BZ710" s="192"/>
      <c r="CA710" s="192"/>
      <c r="CB710" s="192"/>
      <c r="CC710" s="192"/>
      <c r="CD710" s="192"/>
      <c r="CE710" s="183"/>
      <c r="CF710" s="183"/>
      <c r="CG710" s="192"/>
      <c r="CH710" s="168" t="s">
        <v>154</v>
      </c>
      <c r="CI710" s="168" t="s">
        <v>2898</v>
      </c>
      <c r="CJ710" s="195" t="s">
        <v>154</v>
      </c>
      <c r="CK710" s="195" t="s">
        <v>155</v>
      </c>
      <c r="CL710" s="196" t="s">
        <v>154</v>
      </c>
      <c r="CM710" s="195" t="s">
        <v>154</v>
      </c>
      <c r="CN710" s="286" t="s">
        <v>2921</v>
      </c>
      <c r="CO710" s="197"/>
      <c r="CP710" s="169" t="s">
        <v>176</v>
      </c>
      <c r="CQ710" s="183" t="s">
        <v>418</v>
      </c>
      <c r="CR710" s="183" t="s">
        <v>2464</v>
      </c>
      <c r="CS710" s="183" t="s">
        <v>2899</v>
      </c>
      <c r="CT710" s="183" t="s">
        <v>2900</v>
      </c>
      <c r="CU710" s="176" t="s">
        <v>169</v>
      </c>
      <c r="CV710" s="176" t="s">
        <v>169</v>
      </c>
      <c r="CW710" s="176" t="s">
        <v>2901</v>
      </c>
      <c r="CX710" s="176" t="s">
        <v>2902</v>
      </c>
      <c r="CY710" s="199">
        <v>0</v>
      </c>
      <c r="CZ710" s="176" t="s">
        <v>2903</v>
      </c>
      <c r="DA710" s="200" t="s">
        <v>251</v>
      </c>
      <c r="DB710" s="170" t="s">
        <v>174</v>
      </c>
      <c r="DC710" s="240"/>
      <c r="DD710" s="201"/>
      <c r="DE710" s="176"/>
      <c r="DF710" s="202"/>
      <c r="DG710" s="203" t="s">
        <v>154</v>
      </c>
      <c r="DH710" s="204">
        <v>0</v>
      </c>
      <c r="DI710" s="204">
        <v>0</v>
      </c>
      <c r="DJ710" s="203" t="s">
        <v>217</v>
      </c>
      <c r="DK710" s="168" t="s">
        <v>4630</v>
      </c>
      <c r="DL710" s="203" t="e">
        <v>#N/A</v>
      </c>
      <c r="DM710" s="205"/>
      <c r="DN710" s="206"/>
      <c r="DO710" s="206"/>
      <c r="DP710" s="205"/>
      <c r="DQ710" s="207" t="s">
        <v>154</v>
      </c>
      <c r="DR710" s="170" t="s">
        <v>166</v>
      </c>
      <c r="DS710" s="206"/>
      <c r="DT710" s="206"/>
      <c r="DU710" s="206" t="s">
        <v>2980</v>
      </c>
      <c r="DV710" s="206"/>
      <c r="DW710" s="208">
        <v>0</v>
      </c>
      <c r="DX710" s="209"/>
      <c r="DY710" s="210">
        <v>0</v>
      </c>
      <c r="DZ710" s="209" t="s">
        <v>154</v>
      </c>
      <c r="EA710" s="209"/>
      <c r="EB710" s="209"/>
    </row>
    <row r="711" spans="1:133" s="73" customFormat="1" ht="15" hidden="1" customHeight="1" x14ac:dyDescent="0.3">
      <c r="A711" s="295">
        <v>245</v>
      </c>
      <c r="B711" s="296"/>
      <c r="C711" s="297"/>
      <c r="D711" s="355"/>
      <c r="E711" s="355"/>
      <c r="F711" s="299" t="s">
        <v>4631</v>
      </c>
      <c r="G711" s="224"/>
      <c r="H711" s="300"/>
      <c r="I711" s="224"/>
      <c r="J711" s="161"/>
      <c r="K711" s="161"/>
      <c r="L711" s="161"/>
      <c r="M711" s="213"/>
      <c r="N711" s="346"/>
      <c r="O711" s="213"/>
      <c r="P711" s="346"/>
      <c r="Q711" s="211"/>
      <c r="R711" s="211"/>
      <c r="S711" s="211"/>
      <c r="T711" s="212"/>
      <c r="U711" s="212"/>
      <c r="V711" s="212"/>
      <c r="W711" s="346"/>
      <c r="X711" s="346"/>
      <c r="Y711" s="346"/>
      <c r="Z711" s="346"/>
      <c r="AA711" s="346"/>
      <c r="AB711" s="346"/>
      <c r="AC711" s="213"/>
      <c r="AD711" s="213"/>
      <c r="AE711" s="213"/>
      <c r="AF711" s="305"/>
      <c r="AG711" s="306"/>
      <c r="AH711" s="306"/>
      <c r="AI711" s="349"/>
      <c r="AJ711" s="349"/>
      <c r="AK711" s="349"/>
      <c r="AL711" s="349"/>
      <c r="AM711" s="349"/>
      <c r="AN711" s="213">
        <v>0</v>
      </c>
      <c r="AO711" s="213"/>
      <c r="AP711" s="213"/>
      <c r="AQ711" s="213"/>
      <c r="AR711" s="213"/>
      <c r="AS711" s="213"/>
      <c r="AT711" s="213"/>
      <c r="AU711" s="305"/>
      <c r="AV711" s="224"/>
      <c r="AW711" s="224"/>
      <c r="AX711" s="224"/>
      <c r="AY711" s="307"/>
      <c r="AZ711" s="307"/>
      <c r="BA711" s="307"/>
      <c r="BB711" s="214"/>
      <c r="BC711" s="307"/>
      <c r="BD711" s="215"/>
      <c r="BE711" s="214"/>
      <c r="BF711" s="308"/>
      <c r="BG711" s="308"/>
      <c r="BH711" s="224"/>
      <c r="BI711" s="308"/>
      <c r="BJ711" s="309"/>
      <c r="BK711" s="309"/>
      <c r="BL711" s="310"/>
      <c r="BM711" s="310"/>
      <c r="BN711" s="310"/>
      <c r="BO711" s="310"/>
      <c r="BP711" s="310"/>
      <c r="BQ711" s="310"/>
      <c r="BR711" s="309"/>
      <c r="BS711" s="311"/>
      <c r="BT711" s="311"/>
      <c r="BU711" s="311"/>
      <c r="BV711" s="312" t="s">
        <v>154</v>
      </c>
      <c r="BW711" s="311"/>
      <c r="BX711" s="311"/>
      <c r="BY711" s="311"/>
      <c r="BZ711" s="311"/>
      <c r="CA711" s="311"/>
      <c r="CB711" s="311"/>
      <c r="CC711" s="311"/>
      <c r="CD711" s="313"/>
      <c r="CE711" s="314"/>
      <c r="CF711" s="314"/>
      <c r="CG711" s="315"/>
      <c r="CH711" s="224"/>
      <c r="CI711" s="224"/>
      <c r="CJ711" s="214"/>
      <c r="CK711" s="214"/>
      <c r="CL711" s="316"/>
      <c r="CM711" s="316"/>
      <c r="CN711" s="352"/>
      <c r="CO711" s="220"/>
      <c r="CP711" s="300"/>
      <c r="CQ711" s="307"/>
      <c r="CR711" s="307"/>
      <c r="CS711" s="307"/>
      <c r="CT711" s="307"/>
      <c r="CU711" s="309"/>
      <c r="CV711" s="309"/>
      <c r="CW711" s="309"/>
      <c r="CX711" s="309"/>
      <c r="CY711" s="222"/>
      <c r="CZ711" s="309"/>
      <c r="DA711" s="223"/>
      <c r="DB711" s="161"/>
      <c r="DC711" s="317"/>
      <c r="DD711" s="347"/>
      <c r="DE711" s="309"/>
      <c r="DF711" s="350"/>
      <c r="DG711" s="350"/>
      <c r="DH711" s="351">
        <v>0</v>
      </c>
      <c r="DI711" s="351"/>
      <c r="DJ711" s="350"/>
      <c r="DK711" s="224"/>
      <c r="DL711" s="350"/>
      <c r="DM711" s="145"/>
      <c r="DN711" s="146"/>
      <c r="DO711" s="146"/>
      <c r="DP711" s="145"/>
      <c r="DQ711" s="160"/>
      <c r="DR711" s="161"/>
      <c r="DS711" s="146"/>
      <c r="DT711" s="146"/>
      <c r="DU711" s="146"/>
      <c r="DV711" s="146"/>
      <c r="DW711" s="162" t="s">
        <v>154</v>
      </c>
      <c r="DX711" s="163"/>
      <c r="DY711" s="164"/>
      <c r="DZ711" s="163"/>
      <c r="EA711" s="163"/>
      <c r="EB711" s="163"/>
    </row>
    <row r="712" spans="1:133" ht="15" hidden="1" customHeight="1" x14ac:dyDescent="0.3">
      <c r="A712" s="165"/>
      <c r="B712" s="166" t="s">
        <v>154</v>
      </c>
      <c r="C712" s="166" t="s">
        <v>4632</v>
      </c>
      <c r="D712" s="166" t="s">
        <v>4631</v>
      </c>
      <c r="E712" s="166" t="s">
        <v>4633</v>
      </c>
      <c r="F712" s="167" t="s">
        <v>4633</v>
      </c>
      <c r="G712" s="168" t="s">
        <v>479</v>
      </c>
      <c r="H712" s="169" t="s">
        <v>490</v>
      </c>
      <c r="I712" s="168" t="s">
        <v>158</v>
      </c>
      <c r="J712" s="170" t="s">
        <v>156</v>
      </c>
      <c r="K712" s="170">
        <v>15000000</v>
      </c>
      <c r="L712" s="170">
        <v>15000000</v>
      </c>
      <c r="M712" s="171">
        <v>15000000</v>
      </c>
      <c r="N712" s="172">
        <v>15000000</v>
      </c>
      <c r="O712" s="171">
        <v>0</v>
      </c>
      <c r="P712" s="173">
        <v>0</v>
      </c>
      <c r="Q712" s="173">
        <v>0</v>
      </c>
      <c r="R712" s="173">
        <v>0</v>
      </c>
      <c r="S712" s="173">
        <v>0</v>
      </c>
      <c r="T712" s="174">
        <v>0</v>
      </c>
      <c r="U712" s="173">
        <v>0</v>
      </c>
      <c r="V712" s="175">
        <v>0</v>
      </c>
      <c r="W712" s="173">
        <v>0</v>
      </c>
      <c r="X712" s="173">
        <v>0</v>
      </c>
      <c r="Y712" s="174">
        <v>0</v>
      </c>
      <c r="Z712" s="173">
        <v>0</v>
      </c>
      <c r="AA712" s="173">
        <v>0</v>
      </c>
      <c r="AB712" s="173">
        <v>0</v>
      </c>
      <c r="AC712" s="171">
        <v>0</v>
      </c>
      <c r="AD712" s="171">
        <v>0</v>
      </c>
      <c r="AE712" s="171">
        <v>0</v>
      </c>
      <c r="AF712" s="238"/>
      <c r="AG712" s="177" t="s">
        <v>154</v>
      </c>
      <c r="AH712" s="178" t="s">
        <v>154</v>
      </c>
      <c r="AI712" s="179" t="s">
        <v>154</v>
      </c>
      <c r="AJ712" s="180">
        <v>0.15</v>
      </c>
      <c r="AK712" s="181">
        <v>307256400</v>
      </c>
      <c r="AL712" s="179">
        <v>0</v>
      </c>
      <c r="AM712" s="182" t="b">
        <v>0</v>
      </c>
      <c r="AN712" s="171">
        <v>0</v>
      </c>
      <c r="AO712" s="171">
        <v>0</v>
      </c>
      <c r="AP712" s="171">
        <v>0</v>
      </c>
      <c r="AQ712" s="171">
        <v>0</v>
      </c>
      <c r="AR712" s="171">
        <v>0</v>
      </c>
      <c r="AS712" s="171">
        <v>0</v>
      </c>
      <c r="AT712" s="171">
        <v>0</v>
      </c>
      <c r="AU712" s="238"/>
      <c r="AV712" s="168" t="s">
        <v>3776</v>
      </c>
      <c r="AW712" s="168"/>
      <c r="AX712" s="168" t="s">
        <v>159</v>
      </c>
      <c r="AY712" s="183">
        <v>5</v>
      </c>
      <c r="AZ712" s="183">
        <v>5</v>
      </c>
      <c r="BA712" s="183"/>
      <c r="BB712" s="184">
        <v>1.6500000000000001E-2</v>
      </c>
      <c r="BC712" s="183">
        <v>3</v>
      </c>
      <c r="BD712" s="185">
        <v>0.49</v>
      </c>
      <c r="BE712" s="186">
        <v>8.0850000000000002E-3</v>
      </c>
      <c r="BF712" s="187">
        <v>0</v>
      </c>
      <c r="BG712" s="187">
        <v>0</v>
      </c>
      <c r="BH712" s="235" t="s">
        <v>2413</v>
      </c>
      <c r="BI712" s="189" t="s">
        <v>2891</v>
      </c>
      <c r="BJ712" s="176" t="s">
        <v>215</v>
      </c>
      <c r="BK712" s="190" t="s">
        <v>3258</v>
      </c>
      <c r="BL712" s="191" t="s">
        <v>3259</v>
      </c>
      <c r="BM712" s="191" t="s">
        <v>2893</v>
      </c>
      <c r="BN712" s="176" t="s">
        <v>215</v>
      </c>
      <c r="BO712" s="191" t="s">
        <v>3260</v>
      </c>
      <c r="BP712" s="191" t="s">
        <v>3259</v>
      </c>
      <c r="BQ712" s="191" t="s">
        <v>2895</v>
      </c>
      <c r="BR712" s="226" t="s">
        <v>4634</v>
      </c>
      <c r="BS712" s="192">
        <v>41122</v>
      </c>
      <c r="BT712" s="193" t="s">
        <v>2879</v>
      </c>
      <c r="BU712" s="183">
        <v>2012</v>
      </c>
      <c r="BV712" s="193" t="s">
        <v>154</v>
      </c>
      <c r="BW712" s="192">
        <v>41170</v>
      </c>
      <c r="BX712" s="192"/>
      <c r="BY712" s="192"/>
      <c r="BZ712" s="192"/>
      <c r="CA712" s="192"/>
      <c r="CB712" s="192"/>
      <c r="CC712" s="192"/>
      <c r="CD712" s="192"/>
      <c r="CE712" s="183"/>
      <c r="CF712" s="183"/>
      <c r="CG712" s="192"/>
      <c r="CH712" s="168">
        <v>0</v>
      </c>
      <c r="CI712" s="168" t="s">
        <v>2898</v>
      </c>
      <c r="CJ712" s="195" t="s">
        <v>154</v>
      </c>
      <c r="CK712" s="195" t="s">
        <v>155</v>
      </c>
      <c r="CL712" s="196" t="s">
        <v>154</v>
      </c>
      <c r="CM712" s="195" t="s">
        <v>154</v>
      </c>
      <c r="CN712" s="286"/>
      <c r="CO712" s="197"/>
      <c r="CP712" s="169" t="s">
        <v>201</v>
      </c>
      <c r="CQ712" s="183" t="s">
        <v>418</v>
      </c>
      <c r="CR712" s="183" t="s">
        <v>2465</v>
      </c>
      <c r="CS712" s="183" t="s">
        <v>3081</v>
      </c>
      <c r="CT712" s="183" t="s">
        <v>2900</v>
      </c>
      <c r="CU712" s="176" t="s">
        <v>196</v>
      </c>
      <c r="CV712" s="176" t="s">
        <v>171</v>
      </c>
      <c r="CW712" s="176" t="s">
        <v>2901</v>
      </c>
      <c r="CX712" s="176" t="s">
        <v>2902</v>
      </c>
      <c r="CY712" s="199">
        <v>4000</v>
      </c>
      <c r="CZ712" s="176" t="s">
        <v>2883</v>
      </c>
      <c r="DA712" s="200" t="s">
        <v>175</v>
      </c>
      <c r="DB712" s="170" t="s">
        <v>199</v>
      </c>
      <c r="DC712" s="240"/>
      <c r="DD712" s="201"/>
      <c r="DE712" s="176"/>
      <c r="DF712" s="202"/>
      <c r="DG712" s="203" t="s">
        <v>154</v>
      </c>
      <c r="DH712" s="204">
        <v>0</v>
      </c>
      <c r="DI712" s="204">
        <v>0</v>
      </c>
      <c r="DJ712" s="203" t="s">
        <v>217</v>
      </c>
      <c r="DK712" s="168" t="s">
        <v>4321</v>
      </c>
      <c r="DL712" s="203" t="e">
        <v>#N/A</v>
      </c>
      <c r="DM712" s="205"/>
      <c r="DN712" s="206"/>
      <c r="DO712" s="206"/>
      <c r="DP712" s="205"/>
      <c r="DQ712" s="207" t="s">
        <v>154</v>
      </c>
      <c r="DR712" s="170" t="s">
        <v>166</v>
      </c>
      <c r="DS712" s="206"/>
      <c r="DT712" s="206"/>
      <c r="DU712" s="206" t="s">
        <v>2884</v>
      </c>
      <c r="DV712" s="206"/>
      <c r="DW712" s="208">
        <v>0</v>
      </c>
      <c r="DX712" s="209"/>
      <c r="DY712" s="210">
        <v>0</v>
      </c>
      <c r="DZ712" s="209" t="s">
        <v>154</v>
      </c>
      <c r="EA712" s="209"/>
      <c r="EB712" s="209"/>
    </row>
    <row r="713" spans="1:133" s="73" customFormat="1" ht="15" hidden="1" customHeight="1" x14ac:dyDescent="0.3">
      <c r="A713" s="295">
        <v>246</v>
      </c>
      <c r="B713" s="296"/>
      <c r="C713" s="297"/>
      <c r="D713" s="355"/>
      <c r="E713" s="355"/>
      <c r="F713" s="299" t="s">
        <v>4635</v>
      </c>
      <c r="G713" s="224"/>
      <c r="H713" s="300"/>
      <c r="I713" s="224"/>
      <c r="J713" s="161"/>
      <c r="K713" s="161"/>
      <c r="L713" s="161"/>
      <c r="M713" s="213"/>
      <c r="N713" s="346"/>
      <c r="O713" s="213"/>
      <c r="P713" s="346"/>
      <c r="Q713" s="211"/>
      <c r="R713" s="211"/>
      <c r="S713" s="211"/>
      <c r="T713" s="212"/>
      <c r="U713" s="212"/>
      <c r="V713" s="212"/>
      <c r="W713" s="346"/>
      <c r="X713" s="346"/>
      <c r="Y713" s="346"/>
      <c r="Z713" s="346"/>
      <c r="AA713" s="346"/>
      <c r="AB713" s="346"/>
      <c r="AC713" s="213"/>
      <c r="AD713" s="213"/>
      <c r="AE713" s="213"/>
      <c r="AF713" s="305"/>
      <c r="AG713" s="306"/>
      <c r="AH713" s="306"/>
      <c r="AI713" s="349"/>
      <c r="AJ713" s="349"/>
      <c r="AK713" s="349"/>
      <c r="AL713" s="349"/>
      <c r="AM713" s="349"/>
      <c r="AN713" s="213">
        <v>0</v>
      </c>
      <c r="AO713" s="213"/>
      <c r="AP713" s="213"/>
      <c r="AQ713" s="213"/>
      <c r="AR713" s="213"/>
      <c r="AS713" s="213"/>
      <c r="AT713" s="213"/>
      <c r="AU713" s="305"/>
      <c r="AV713" s="224"/>
      <c r="AW713" s="224"/>
      <c r="AX713" s="224"/>
      <c r="AY713" s="307"/>
      <c r="AZ713" s="307"/>
      <c r="BA713" s="307"/>
      <c r="BB713" s="214"/>
      <c r="BC713" s="307"/>
      <c r="BD713" s="215"/>
      <c r="BE713" s="214"/>
      <c r="BF713" s="308"/>
      <c r="BG713" s="308"/>
      <c r="BH713" s="224"/>
      <c r="BI713" s="308"/>
      <c r="BJ713" s="309"/>
      <c r="BK713" s="309"/>
      <c r="BL713" s="310"/>
      <c r="BM713" s="310"/>
      <c r="BN713" s="310"/>
      <c r="BO713" s="310"/>
      <c r="BP713" s="310"/>
      <c r="BQ713" s="310"/>
      <c r="BR713" s="309"/>
      <c r="BS713" s="311"/>
      <c r="BT713" s="311"/>
      <c r="BU713" s="311"/>
      <c r="BV713" s="312" t="s">
        <v>154</v>
      </c>
      <c r="BW713" s="311"/>
      <c r="BX713" s="311"/>
      <c r="BY713" s="311"/>
      <c r="BZ713" s="311"/>
      <c r="CA713" s="311"/>
      <c r="CB713" s="311"/>
      <c r="CC713" s="311"/>
      <c r="CD713" s="313"/>
      <c r="CE713" s="314"/>
      <c r="CF713" s="314"/>
      <c r="CG713" s="315"/>
      <c r="CH713" s="224"/>
      <c r="CI713" s="224"/>
      <c r="CJ713" s="214"/>
      <c r="CK713" s="214"/>
      <c r="CL713" s="316"/>
      <c r="CM713" s="316"/>
      <c r="CN713" s="352"/>
      <c r="CO713" s="220"/>
      <c r="CP713" s="300"/>
      <c r="CQ713" s="307"/>
      <c r="CR713" s="307"/>
      <c r="CS713" s="307"/>
      <c r="CT713" s="307"/>
      <c r="CU713" s="309"/>
      <c r="CV713" s="309"/>
      <c r="CW713" s="309"/>
      <c r="CX713" s="309"/>
      <c r="CY713" s="222"/>
      <c r="CZ713" s="309"/>
      <c r="DA713" s="223"/>
      <c r="DB713" s="161"/>
      <c r="DC713" s="317"/>
      <c r="DD713" s="347"/>
      <c r="DE713" s="309"/>
      <c r="DF713" s="350"/>
      <c r="DG713" s="350"/>
      <c r="DH713" s="351">
        <v>0</v>
      </c>
      <c r="DI713" s="351"/>
      <c r="DJ713" s="350"/>
      <c r="DK713" s="224"/>
      <c r="DL713" s="350"/>
      <c r="DM713" s="145"/>
      <c r="DN713" s="146"/>
      <c r="DO713" s="146"/>
      <c r="DP713" s="145"/>
      <c r="DQ713" s="160"/>
      <c r="DR713" s="161"/>
      <c r="DS713" s="146"/>
      <c r="DT713" s="146"/>
      <c r="DU713" s="146"/>
      <c r="DV713" s="146"/>
      <c r="DW713" s="162" t="s">
        <v>154</v>
      </c>
      <c r="DX713" s="163"/>
      <c r="DY713" s="164"/>
      <c r="DZ713" s="163"/>
      <c r="EA713" s="163"/>
      <c r="EB713" s="163"/>
    </row>
    <row r="714" spans="1:133" ht="15" hidden="1" customHeight="1" x14ac:dyDescent="0.3">
      <c r="A714" s="165"/>
      <c r="B714" s="166" t="s">
        <v>154</v>
      </c>
      <c r="C714" s="166" t="s">
        <v>4636</v>
      </c>
      <c r="D714" s="166" t="s">
        <v>4635</v>
      </c>
      <c r="E714" s="166" t="s">
        <v>2634</v>
      </c>
      <c r="F714" s="225" t="s">
        <v>2634</v>
      </c>
      <c r="G714" s="168" t="s">
        <v>2942</v>
      </c>
      <c r="H714" s="169" t="s">
        <v>212</v>
      </c>
      <c r="I714" s="168" t="s">
        <v>310</v>
      </c>
      <c r="J714" s="170" t="s">
        <v>2869</v>
      </c>
      <c r="K714" s="170">
        <v>11000000</v>
      </c>
      <c r="L714" s="170">
        <v>50497700</v>
      </c>
      <c r="M714" s="171">
        <v>0</v>
      </c>
      <c r="N714" s="172">
        <v>0</v>
      </c>
      <c r="O714" s="171">
        <v>0</v>
      </c>
      <c r="P714" s="173">
        <v>0</v>
      </c>
      <c r="Q714" s="173">
        <v>0</v>
      </c>
      <c r="R714" s="173">
        <v>0</v>
      </c>
      <c r="S714" s="173">
        <v>0</v>
      </c>
      <c r="T714" s="174">
        <v>0</v>
      </c>
      <c r="U714" s="173">
        <v>0</v>
      </c>
      <c r="V714" s="175">
        <v>0</v>
      </c>
      <c r="W714" s="173">
        <v>0</v>
      </c>
      <c r="X714" s="173">
        <v>0</v>
      </c>
      <c r="Y714" s="174">
        <v>0</v>
      </c>
      <c r="Z714" s="173">
        <v>0</v>
      </c>
      <c r="AA714" s="173">
        <v>0</v>
      </c>
      <c r="AB714" s="173">
        <v>0</v>
      </c>
      <c r="AC714" s="171">
        <v>0</v>
      </c>
      <c r="AD714" s="171">
        <v>0</v>
      </c>
      <c r="AE714" s="171">
        <v>0</v>
      </c>
      <c r="AF714" s="176" t="s">
        <v>2870</v>
      </c>
      <c r="AG714" s="177">
        <v>0</v>
      </c>
      <c r="AH714" s="178">
        <v>0</v>
      </c>
      <c r="AI714" s="179">
        <v>0</v>
      </c>
      <c r="AJ714" s="180">
        <v>0.15</v>
      </c>
      <c r="AK714" s="181">
        <v>307256400</v>
      </c>
      <c r="AL714" s="179">
        <v>0</v>
      </c>
      <c r="AM714" s="182" t="b">
        <v>0</v>
      </c>
      <c r="AN714" s="171">
        <v>0</v>
      </c>
      <c r="AO714" s="171">
        <v>0</v>
      </c>
      <c r="AP714" s="171">
        <v>0</v>
      </c>
      <c r="AQ714" s="171">
        <v>0</v>
      </c>
      <c r="AR714" s="171">
        <v>0</v>
      </c>
      <c r="AS714" s="171">
        <v>0</v>
      </c>
      <c r="AT714" s="171">
        <v>0</v>
      </c>
      <c r="AU714" s="238" t="s">
        <v>302</v>
      </c>
      <c r="AV714" s="168"/>
      <c r="AW714" s="168"/>
      <c r="AX714" s="168" t="s">
        <v>159</v>
      </c>
      <c r="AY714" s="183">
        <v>5</v>
      </c>
      <c r="AZ714" s="183"/>
      <c r="BA714" s="183">
        <v>5</v>
      </c>
      <c r="BB714" s="184">
        <v>1.6500000000000001E-2</v>
      </c>
      <c r="BC714" s="183">
        <v>2</v>
      </c>
      <c r="BD714" s="185">
        <v>0.28999999999999998</v>
      </c>
      <c r="BE714" s="186">
        <v>4.7850000000000002E-3</v>
      </c>
      <c r="BF714" s="187">
        <v>0</v>
      </c>
      <c r="BG714" s="187">
        <v>0</v>
      </c>
      <c r="BH714" s="235" t="s">
        <v>2413</v>
      </c>
      <c r="BI714" s="189" t="s">
        <v>2973</v>
      </c>
      <c r="BJ714" s="176" t="s">
        <v>227</v>
      </c>
      <c r="BK714" s="190" t="s">
        <v>2974</v>
      </c>
      <c r="BL714" s="191" t="s">
        <v>2975</v>
      </c>
      <c r="BM714" s="191" t="s">
        <v>2976</v>
      </c>
      <c r="BN714" s="191" t="s">
        <v>227</v>
      </c>
      <c r="BO714" s="191" t="s">
        <v>2977</v>
      </c>
      <c r="BP714" s="191" t="s">
        <v>2975</v>
      </c>
      <c r="BQ714" s="191" t="s">
        <v>2573</v>
      </c>
      <c r="BR714" s="176" t="s">
        <v>2636</v>
      </c>
      <c r="BS714" s="192">
        <v>41103</v>
      </c>
      <c r="BT714" s="193" t="s">
        <v>2933</v>
      </c>
      <c r="BU714" s="183">
        <v>2012</v>
      </c>
      <c r="BV714" s="193">
        <v>42705</v>
      </c>
      <c r="BW714" s="192">
        <v>41116</v>
      </c>
      <c r="BX714" s="192"/>
      <c r="BY714" s="192"/>
      <c r="BZ714" s="192">
        <v>41134</v>
      </c>
      <c r="CA714" s="192">
        <v>41499</v>
      </c>
      <c r="CB714" s="192">
        <v>41124</v>
      </c>
      <c r="CC714" s="192">
        <v>41305</v>
      </c>
      <c r="CD714" s="192">
        <v>42825</v>
      </c>
      <c r="CE714" s="183">
        <v>36</v>
      </c>
      <c r="CF714" s="183">
        <v>12</v>
      </c>
      <c r="CG714" s="192">
        <v>41990</v>
      </c>
      <c r="CH714" s="168">
        <v>0</v>
      </c>
      <c r="CI714" s="168" t="s">
        <v>154</v>
      </c>
      <c r="CJ714" s="195" t="s">
        <v>154</v>
      </c>
      <c r="CK714" s="195">
        <v>2.1000000000000001E-2</v>
      </c>
      <c r="CL714" s="196" t="s">
        <v>154</v>
      </c>
      <c r="CM714" s="195" t="s">
        <v>154</v>
      </c>
      <c r="CN714" s="286"/>
      <c r="CO714" s="197"/>
      <c r="CP714" s="169" t="s">
        <v>201</v>
      </c>
      <c r="CQ714" s="183" t="s">
        <v>418</v>
      </c>
      <c r="CR714" s="183" t="s">
        <v>2547</v>
      </c>
      <c r="CS714" s="183" t="s">
        <v>4637</v>
      </c>
      <c r="CT714" s="183" t="s">
        <v>2935</v>
      </c>
      <c r="CU714" s="176" t="s">
        <v>2635</v>
      </c>
      <c r="CV714" s="176" t="s">
        <v>314</v>
      </c>
      <c r="CW714" s="176" t="s">
        <v>2609</v>
      </c>
      <c r="CX714" s="176" t="s">
        <v>154</v>
      </c>
      <c r="CY714" s="199">
        <v>1</v>
      </c>
      <c r="CZ714" s="176" t="s">
        <v>2883</v>
      </c>
      <c r="DA714" s="200" t="s">
        <v>175</v>
      </c>
      <c r="DB714" s="170" t="s">
        <v>199</v>
      </c>
      <c r="DC714" s="183"/>
      <c r="DD714" s="201">
        <v>42242</v>
      </c>
      <c r="DE714" s="176" t="s">
        <v>252</v>
      </c>
      <c r="DF714" s="202"/>
      <c r="DG714" s="203" t="s">
        <v>154</v>
      </c>
      <c r="DH714" s="204">
        <v>0</v>
      </c>
      <c r="DI714" s="204">
        <v>0</v>
      </c>
      <c r="DJ714" s="203" t="s">
        <v>193</v>
      </c>
      <c r="DK714" s="168" t="s">
        <v>3082</v>
      </c>
      <c r="DL714" s="203" t="e">
        <v>#N/A</v>
      </c>
      <c r="DM714" s="205"/>
      <c r="DN714" s="206" t="s">
        <v>194</v>
      </c>
      <c r="DO714" s="206" t="s">
        <v>378</v>
      </c>
      <c r="DP714" s="205"/>
      <c r="DQ714" s="207">
        <v>42704</v>
      </c>
      <c r="DR714" s="170" t="s">
        <v>166</v>
      </c>
      <c r="DS714" s="206"/>
      <c r="DT714" s="206"/>
      <c r="DU714" s="206" t="s">
        <v>2884</v>
      </c>
      <c r="DV714" s="206"/>
      <c r="DW714" s="208">
        <v>0</v>
      </c>
      <c r="DX714" s="209"/>
      <c r="DY714" s="210" t="s">
        <v>2870</v>
      </c>
      <c r="DZ714" s="209" t="s">
        <v>154</v>
      </c>
      <c r="EA714" s="209"/>
      <c r="EB714" s="209" t="s">
        <v>2885</v>
      </c>
    </row>
    <row r="715" spans="1:133" s="73" customFormat="1" ht="15" hidden="1" customHeight="1" x14ac:dyDescent="0.3">
      <c r="A715" s="295">
        <v>247</v>
      </c>
      <c r="B715" s="296"/>
      <c r="C715" s="297"/>
      <c r="D715" s="355"/>
      <c r="E715" s="355"/>
      <c r="F715" s="299" t="s">
        <v>4638</v>
      </c>
      <c r="G715" s="224"/>
      <c r="H715" s="300"/>
      <c r="I715" s="224"/>
      <c r="J715" s="161"/>
      <c r="K715" s="161"/>
      <c r="L715" s="161"/>
      <c r="M715" s="213"/>
      <c r="N715" s="346"/>
      <c r="O715" s="213"/>
      <c r="P715" s="346"/>
      <c r="Q715" s="211"/>
      <c r="R715" s="211"/>
      <c r="S715" s="211"/>
      <c r="T715" s="212"/>
      <c r="U715" s="212"/>
      <c r="V715" s="212"/>
      <c r="W715" s="346"/>
      <c r="X715" s="346"/>
      <c r="Y715" s="346"/>
      <c r="Z715" s="346"/>
      <c r="AA715" s="346"/>
      <c r="AB715" s="346"/>
      <c r="AC715" s="213"/>
      <c r="AD715" s="213"/>
      <c r="AE715" s="213"/>
      <c r="AF715" s="305"/>
      <c r="AG715" s="306"/>
      <c r="AH715" s="306"/>
      <c r="AI715" s="349"/>
      <c r="AJ715" s="349"/>
      <c r="AK715" s="349"/>
      <c r="AL715" s="349"/>
      <c r="AM715" s="349"/>
      <c r="AN715" s="213">
        <v>0</v>
      </c>
      <c r="AO715" s="213"/>
      <c r="AP715" s="213"/>
      <c r="AQ715" s="213"/>
      <c r="AR715" s="213"/>
      <c r="AS715" s="213"/>
      <c r="AT715" s="213"/>
      <c r="AU715" s="305"/>
      <c r="AV715" s="224"/>
      <c r="AW715" s="224"/>
      <c r="AX715" s="224"/>
      <c r="AY715" s="307"/>
      <c r="AZ715" s="307"/>
      <c r="BA715" s="307"/>
      <c r="BB715" s="214"/>
      <c r="BC715" s="307"/>
      <c r="BD715" s="215"/>
      <c r="BE715" s="214"/>
      <c r="BF715" s="308"/>
      <c r="BG715" s="308"/>
      <c r="BH715" s="224"/>
      <c r="BI715" s="308"/>
      <c r="BJ715" s="309"/>
      <c r="BK715" s="309"/>
      <c r="BL715" s="310"/>
      <c r="BM715" s="310"/>
      <c r="BN715" s="310"/>
      <c r="BO715" s="310"/>
      <c r="BP715" s="310"/>
      <c r="BQ715" s="310"/>
      <c r="BR715" s="309"/>
      <c r="BS715" s="311"/>
      <c r="BT715" s="311"/>
      <c r="BU715" s="311"/>
      <c r="BV715" s="312" t="s">
        <v>154</v>
      </c>
      <c r="BW715" s="311"/>
      <c r="BX715" s="311"/>
      <c r="BY715" s="311"/>
      <c r="BZ715" s="311"/>
      <c r="CA715" s="311"/>
      <c r="CB715" s="311"/>
      <c r="CC715" s="311"/>
      <c r="CD715" s="313"/>
      <c r="CE715" s="314"/>
      <c r="CF715" s="314"/>
      <c r="CG715" s="315"/>
      <c r="CH715" s="224"/>
      <c r="CI715" s="224"/>
      <c r="CJ715" s="214"/>
      <c r="CK715" s="214"/>
      <c r="CL715" s="316"/>
      <c r="CM715" s="316"/>
      <c r="CN715" s="352"/>
      <c r="CO715" s="220"/>
      <c r="CP715" s="300"/>
      <c r="CQ715" s="307"/>
      <c r="CR715" s="307"/>
      <c r="CS715" s="307"/>
      <c r="CT715" s="307"/>
      <c r="CU715" s="309"/>
      <c r="CV715" s="309"/>
      <c r="CW715" s="309"/>
      <c r="CX715" s="309"/>
      <c r="CY715" s="222"/>
      <c r="CZ715" s="309"/>
      <c r="DA715" s="223"/>
      <c r="DB715" s="161"/>
      <c r="DC715" s="317"/>
      <c r="DD715" s="347"/>
      <c r="DE715" s="309"/>
      <c r="DF715" s="350"/>
      <c r="DG715" s="350"/>
      <c r="DH715" s="351">
        <v>0</v>
      </c>
      <c r="DI715" s="351"/>
      <c r="DJ715" s="350"/>
      <c r="DK715" s="224"/>
      <c r="DL715" s="350"/>
      <c r="DM715" s="145"/>
      <c r="DN715" s="146"/>
      <c r="DO715" s="146"/>
      <c r="DP715" s="145"/>
      <c r="DQ715" s="160"/>
      <c r="DR715" s="161"/>
      <c r="DS715" s="146"/>
      <c r="DT715" s="146"/>
      <c r="DU715" s="146"/>
      <c r="DV715" s="146"/>
      <c r="DW715" s="162" t="s">
        <v>154</v>
      </c>
      <c r="DX715" s="163"/>
      <c r="DY715" s="164"/>
      <c r="DZ715" s="163"/>
      <c r="EA715" s="163"/>
      <c r="EB715" s="163"/>
    </row>
    <row r="716" spans="1:133" ht="15" hidden="1" customHeight="1" x14ac:dyDescent="0.3">
      <c r="A716" s="165"/>
      <c r="B716" s="166" t="s">
        <v>154</v>
      </c>
      <c r="C716" s="166" t="s">
        <v>4639</v>
      </c>
      <c r="D716" s="166" t="s">
        <v>4638</v>
      </c>
      <c r="E716" s="166" t="s">
        <v>4640</v>
      </c>
      <c r="F716" s="167" t="s">
        <v>4640</v>
      </c>
      <c r="G716" s="168" t="s">
        <v>3112</v>
      </c>
      <c r="H716" s="169" t="s">
        <v>490</v>
      </c>
      <c r="I716" s="168" t="s">
        <v>187</v>
      </c>
      <c r="J716" s="170" t="s">
        <v>2869</v>
      </c>
      <c r="K716" s="170">
        <v>18000000</v>
      </c>
      <c r="L716" s="170">
        <v>73674000</v>
      </c>
      <c r="M716" s="171">
        <v>18000000</v>
      </c>
      <c r="N716" s="172">
        <v>73674000</v>
      </c>
      <c r="O716" s="171">
        <v>0</v>
      </c>
      <c r="P716" s="173">
        <v>0</v>
      </c>
      <c r="Q716" s="173">
        <v>0</v>
      </c>
      <c r="R716" s="173">
        <v>0</v>
      </c>
      <c r="S716" s="173">
        <v>0</v>
      </c>
      <c r="T716" s="174">
        <v>0</v>
      </c>
      <c r="U716" s="173">
        <v>0</v>
      </c>
      <c r="V716" s="175">
        <v>0</v>
      </c>
      <c r="W716" s="173">
        <v>0</v>
      </c>
      <c r="X716" s="173">
        <v>0</v>
      </c>
      <c r="Y716" s="174">
        <v>0</v>
      </c>
      <c r="Z716" s="173">
        <v>0</v>
      </c>
      <c r="AA716" s="173">
        <v>0</v>
      </c>
      <c r="AB716" s="173">
        <v>0</v>
      </c>
      <c r="AC716" s="171">
        <v>0</v>
      </c>
      <c r="AD716" s="171">
        <v>0</v>
      </c>
      <c r="AE716" s="171">
        <v>0</v>
      </c>
      <c r="AF716" s="238"/>
      <c r="AG716" s="177" t="s">
        <v>154</v>
      </c>
      <c r="AH716" s="178" t="s">
        <v>154</v>
      </c>
      <c r="AI716" s="179" t="s">
        <v>154</v>
      </c>
      <c r="AJ716" s="180">
        <v>0.2</v>
      </c>
      <c r="AK716" s="181">
        <v>409675200</v>
      </c>
      <c r="AL716" s="179">
        <v>0</v>
      </c>
      <c r="AM716" s="234" t="b">
        <v>0</v>
      </c>
      <c r="AN716" s="171">
        <v>0</v>
      </c>
      <c r="AO716" s="171">
        <v>0</v>
      </c>
      <c r="AP716" s="171">
        <v>0</v>
      </c>
      <c r="AQ716" s="171">
        <v>0</v>
      </c>
      <c r="AR716" s="171">
        <v>0</v>
      </c>
      <c r="AS716" s="171">
        <v>0</v>
      </c>
      <c r="AT716" s="171">
        <v>0</v>
      </c>
      <c r="AU716" s="238"/>
      <c r="AV716" s="168"/>
      <c r="AW716" s="168"/>
      <c r="AX716" s="168" t="s">
        <v>159</v>
      </c>
      <c r="AY716" s="183">
        <v>3</v>
      </c>
      <c r="AZ716" s="183"/>
      <c r="BA716" s="183">
        <v>3</v>
      </c>
      <c r="BB716" s="184">
        <v>3.0000000000000001E-3</v>
      </c>
      <c r="BC716" s="183">
        <v>3</v>
      </c>
      <c r="BD716" s="185">
        <v>0.49</v>
      </c>
      <c r="BE716" s="186">
        <v>1.47E-3</v>
      </c>
      <c r="BF716" s="187">
        <v>0</v>
      </c>
      <c r="BG716" s="187">
        <v>0</v>
      </c>
      <c r="BH716" s="235" t="s">
        <v>2405</v>
      </c>
      <c r="BI716" s="189" t="s">
        <v>2891</v>
      </c>
      <c r="BJ716" s="176" t="s">
        <v>215</v>
      </c>
      <c r="BK716" s="190" t="s">
        <v>3258</v>
      </c>
      <c r="BL716" s="191" t="s">
        <v>3259</v>
      </c>
      <c r="BM716" s="191" t="s">
        <v>2893</v>
      </c>
      <c r="BN716" s="176" t="s">
        <v>215</v>
      </c>
      <c r="BO716" s="191" t="s">
        <v>3260</v>
      </c>
      <c r="BP716" s="191" t="s">
        <v>3259</v>
      </c>
      <c r="BQ716" s="191" t="s">
        <v>2877</v>
      </c>
      <c r="BR716" s="226" t="s">
        <v>4641</v>
      </c>
      <c r="BS716" s="192">
        <v>41137</v>
      </c>
      <c r="BT716" s="193" t="s">
        <v>2879</v>
      </c>
      <c r="BU716" s="183">
        <v>2012</v>
      </c>
      <c r="BV716" s="193" t="s">
        <v>154</v>
      </c>
      <c r="BW716" s="192"/>
      <c r="BX716" s="192"/>
      <c r="BY716" s="192"/>
      <c r="BZ716" s="192"/>
      <c r="CA716" s="192"/>
      <c r="CB716" s="192"/>
      <c r="CC716" s="192"/>
      <c r="CD716" s="192"/>
      <c r="CE716" s="183"/>
      <c r="CF716" s="183"/>
      <c r="CG716" s="192"/>
      <c r="CH716" s="168">
        <v>0</v>
      </c>
      <c r="CI716" s="168" t="s">
        <v>154</v>
      </c>
      <c r="CJ716" s="195" t="s">
        <v>154</v>
      </c>
      <c r="CK716" s="195">
        <v>2.1900000000000003E-2</v>
      </c>
      <c r="CL716" s="196" t="s">
        <v>154</v>
      </c>
      <c r="CM716" s="195" t="s">
        <v>154</v>
      </c>
      <c r="CN716" s="286"/>
      <c r="CO716" s="197"/>
      <c r="CP716" s="169" t="s">
        <v>201</v>
      </c>
      <c r="CQ716" s="183" t="s">
        <v>691</v>
      </c>
      <c r="CR716" s="183" t="s">
        <v>2488</v>
      </c>
      <c r="CS716" s="183" t="s">
        <v>3565</v>
      </c>
      <c r="CT716" s="183" t="s">
        <v>2900</v>
      </c>
      <c r="CU716" s="176" t="s">
        <v>453</v>
      </c>
      <c r="CV716" s="176" t="s">
        <v>171</v>
      </c>
      <c r="CW716" s="176" t="s">
        <v>3182</v>
      </c>
      <c r="CX716" s="176" t="s">
        <v>154</v>
      </c>
      <c r="CY716" s="199">
        <v>388</v>
      </c>
      <c r="CZ716" s="176" t="s">
        <v>2883</v>
      </c>
      <c r="DA716" s="200"/>
      <c r="DB716" s="170"/>
      <c r="DC716" s="240"/>
      <c r="DD716" s="201"/>
      <c r="DE716" s="176"/>
      <c r="DF716" s="202"/>
      <c r="DG716" s="203" t="s">
        <v>154</v>
      </c>
      <c r="DH716" s="204">
        <v>0</v>
      </c>
      <c r="DI716" s="204">
        <v>0</v>
      </c>
      <c r="DJ716" s="203" t="s">
        <v>193</v>
      </c>
      <c r="DK716" s="168" t="s">
        <v>4565</v>
      </c>
      <c r="DL716" s="203" t="e">
        <v>#N/A</v>
      </c>
      <c r="DM716" s="205"/>
      <c r="DN716" s="206"/>
      <c r="DO716" s="206"/>
      <c r="DP716" s="205"/>
      <c r="DQ716" s="207" t="s">
        <v>154</v>
      </c>
      <c r="DR716" s="170" t="s">
        <v>166</v>
      </c>
      <c r="DS716" s="206"/>
      <c r="DT716" s="206"/>
      <c r="DU716" s="206" t="s">
        <v>2980</v>
      </c>
      <c r="DV716" s="206"/>
      <c r="DW716" s="208">
        <v>0</v>
      </c>
      <c r="DX716" s="209"/>
      <c r="DY716" s="210">
        <v>0</v>
      </c>
      <c r="DZ716" s="209" t="s">
        <v>154</v>
      </c>
      <c r="EA716" s="209"/>
      <c r="EB716" s="209"/>
    </row>
    <row r="717" spans="1:133" s="73" customFormat="1" ht="15" hidden="1" customHeight="1" x14ac:dyDescent="0.3">
      <c r="A717" s="295">
        <v>248</v>
      </c>
      <c r="B717" s="296"/>
      <c r="C717" s="297"/>
      <c r="D717" s="355"/>
      <c r="E717" s="355"/>
      <c r="F717" s="299" t="s">
        <v>4642</v>
      </c>
      <c r="G717" s="224"/>
      <c r="H717" s="300"/>
      <c r="I717" s="224"/>
      <c r="J717" s="161"/>
      <c r="K717" s="161"/>
      <c r="L717" s="161"/>
      <c r="M717" s="213"/>
      <c r="N717" s="346"/>
      <c r="O717" s="213"/>
      <c r="P717" s="346"/>
      <c r="Q717" s="211"/>
      <c r="R717" s="211"/>
      <c r="S717" s="211"/>
      <c r="T717" s="212"/>
      <c r="U717" s="212"/>
      <c r="V717" s="212"/>
      <c r="W717" s="346"/>
      <c r="X717" s="346"/>
      <c r="Y717" s="346"/>
      <c r="Z717" s="346"/>
      <c r="AA717" s="346"/>
      <c r="AB717" s="346"/>
      <c r="AC717" s="213"/>
      <c r="AD717" s="213"/>
      <c r="AE717" s="213"/>
      <c r="AF717" s="305"/>
      <c r="AG717" s="306"/>
      <c r="AH717" s="306"/>
      <c r="AI717" s="349"/>
      <c r="AJ717" s="349"/>
      <c r="AK717" s="349"/>
      <c r="AL717" s="349"/>
      <c r="AM717" s="349"/>
      <c r="AN717" s="213">
        <v>0</v>
      </c>
      <c r="AO717" s="213"/>
      <c r="AP717" s="213"/>
      <c r="AQ717" s="213"/>
      <c r="AR717" s="213"/>
      <c r="AS717" s="213"/>
      <c r="AT717" s="213"/>
      <c r="AU717" s="305"/>
      <c r="AV717" s="224"/>
      <c r="AW717" s="224"/>
      <c r="AX717" s="224"/>
      <c r="AY717" s="307"/>
      <c r="AZ717" s="307"/>
      <c r="BA717" s="307"/>
      <c r="BB717" s="214"/>
      <c r="BC717" s="307"/>
      <c r="BD717" s="215"/>
      <c r="BE717" s="214"/>
      <c r="BF717" s="308"/>
      <c r="BG717" s="308"/>
      <c r="BH717" s="224"/>
      <c r="BI717" s="308"/>
      <c r="BJ717" s="309"/>
      <c r="BK717" s="309"/>
      <c r="BL717" s="310"/>
      <c r="BM717" s="310"/>
      <c r="BN717" s="310"/>
      <c r="BO717" s="310"/>
      <c r="BP717" s="310"/>
      <c r="BQ717" s="310"/>
      <c r="BR717" s="309"/>
      <c r="BS717" s="311"/>
      <c r="BT717" s="311"/>
      <c r="BU717" s="311"/>
      <c r="BV717" s="312" t="s">
        <v>154</v>
      </c>
      <c r="BW717" s="311"/>
      <c r="BX717" s="311"/>
      <c r="BY717" s="311"/>
      <c r="BZ717" s="311"/>
      <c r="CA717" s="311"/>
      <c r="CB717" s="311"/>
      <c r="CC717" s="311"/>
      <c r="CD717" s="313"/>
      <c r="CE717" s="314"/>
      <c r="CF717" s="314"/>
      <c r="CG717" s="315"/>
      <c r="CH717" s="224"/>
      <c r="CI717" s="224"/>
      <c r="CJ717" s="214"/>
      <c r="CK717" s="214"/>
      <c r="CL717" s="316"/>
      <c r="CM717" s="316"/>
      <c r="CN717" s="352"/>
      <c r="CO717" s="220"/>
      <c r="CP717" s="300"/>
      <c r="CQ717" s="307"/>
      <c r="CR717" s="307"/>
      <c r="CS717" s="307"/>
      <c r="CT717" s="307"/>
      <c r="CU717" s="309"/>
      <c r="CV717" s="309"/>
      <c r="CW717" s="309"/>
      <c r="CX717" s="309"/>
      <c r="CY717" s="222"/>
      <c r="CZ717" s="309"/>
      <c r="DA717" s="223"/>
      <c r="DB717" s="161"/>
      <c r="DC717" s="317"/>
      <c r="DD717" s="347"/>
      <c r="DE717" s="309"/>
      <c r="DF717" s="350"/>
      <c r="DG717" s="350"/>
      <c r="DH717" s="351">
        <v>0</v>
      </c>
      <c r="DI717" s="351"/>
      <c r="DJ717" s="350"/>
      <c r="DK717" s="224"/>
      <c r="DL717" s="350"/>
      <c r="DM717" s="145"/>
      <c r="DN717" s="146"/>
      <c r="DO717" s="146"/>
      <c r="DP717" s="145"/>
      <c r="DQ717" s="160"/>
      <c r="DR717" s="161"/>
      <c r="DS717" s="146"/>
      <c r="DT717" s="146"/>
      <c r="DU717" s="146"/>
      <c r="DV717" s="146"/>
      <c r="DW717" s="162" t="s">
        <v>154</v>
      </c>
      <c r="DX717" s="163"/>
      <c r="DY717" s="164"/>
      <c r="DZ717" s="163"/>
      <c r="EA717" s="163"/>
      <c r="EB717" s="163"/>
    </row>
    <row r="718" spans="1:133" ht="15" hidden="1" customHeight="1" x14ac:dyDescent="0.3">
      <c r="A718" s="165"/>
      <c r="B718" s="166" t="s">
        <v>154</v>
      </c>
      <c r="C718" s="166" t="s">
        <v>4643</v>
      </c>
      <c r="D718" s="166" t="s">
        <v>4642</v>
      </c>
      <c r="E718" s="166" t="s">
        <v>2631</v>
      </c>
      <c r="F718" s="167" t="s">
        <v>2630</v>
      </c>
      <c r="G718" s="168" t="s">
        <v>2868</v>
      </c>
      <c r="H718" s="169" t="s">
        <v>212</v>
      </c>
      <c r="I718" s="168" t="s">
        <v>187</v>
      </c>
      <c r="J718" s="170" t="s">
        <v>2869</v>
      </c>
      <c r="K718" s="170">
        <v>12000000</v>
      </c>
      <c r="L718" s="170">
        <v>49116000</v>
      </c>
      <c r="M718" s="171">
        <v>12000000</v>
      </c>
      <c r="N718" s="172">
        <v>49116000</v>
      </c>
      <c r="O718" s="171">
        <v>0</v>
      </c>
      <c r="P718" s="173">
        <v>0</v>
      </c>
      <c r="Q718" s="173">
        <v>0</v>
      </c>
      <c r="R718" s="173">
        <v>0</v>
      </c>
      <c r="S718" s="173">
        <v>0</v>
      </c>
      <c r="T718" s="174">
        <v>0</v>
      </c>
      <c r="U718" s="173">
        <v>0</v>
      </c>
      <c r="V718" s="175">
        <v>0</v>
      </c>
      <c r="W718" s="173">
        <v>0</v>
      </c>
      <c r="X718" s="173">
        <v>0</v>
      </c>
      <c r="Y718" s="174">
        <v>0</v>
      </c>
      <c r="Z718" s="173">
        <v>0</v>
      </c>
      <c r="AA718" s="173">
        <v>0</v>
      </c>
      <c r="AB718" s="173">
        <v>0</v>
      </c>
      <c r="AC718" s="171">
        <v>0</v>
      </c>
      <c r="AD718" s="171">
        <v>0</v>
      </c>
      <c r="AE718" s="171">
        <v>0</v>
      </c>
      <c r="AF718" s="176" t="s">
        <v>2870</v>
      </c>
      <c r="AG718" s="177">
        <v>0</v>
      </c>
      <c r="AH718" s="178">
        <v>0</v>
      </c>
      <c r="AI718" s="179">
        <v>0</v>
      </c>
      <c r="AJ718" s="180">
        <v>0.25</v>
      </c>
      <c r="AK718" s="181">
        <v>512094000</v>
      </c>
      <c r="AL718" s="179">
        <v>0.58917850043156139</v>
      </c>
      <c r="AM718" s="234" t="b">
        <v>0</v>
      </c>
      <c r="AN718" s="171">
        <v>0</v>
      </c>
      <c r="AO718" s="171">
        <v>0</v>
      </c>
      <c r="AP718" s="171">
        <v>0</v>
      </c>
      <c r="AQ718" s="171">
        <v>0</v>
      </c>
      <c r="AR718" s="171">
        <v>0</v>
      </c>
      <c r="AS718" s="171">
        <v>0</v>
      </c>
      <c r="AT718" s="171">
        <v>0</v>
      </c>
      <c r="AU718" s="238"/>
      <c r="AV718" s="168"/>
      <c r="AW718" s="168"/>
      <c r="AX718" s="168" t="s">
        <v>159</v>
      </c>
      <c r="AY718" s="183">
        <v>1</v>
      </c>
      <c r="AZ718" s="183"/>
      <c r="BA718" s="183">
        <v>1</v>
      </c>
      <c r="BB718" s="184">
        <v>2.0000000000000001E-4</v>
      </c>
      <c r="BC718" s="183">
        <v>4</v>
      </c>
      <c r="BD718" s="185">
        <v>0.69</v>
      </c>
      <c r="BE718" s="186">
        <v>1.3799999999999999E-4</v>
      </c>
      <c r="BF718" s="187">
        <v>0</v>
      </c>
      <c r="BG718" s="187">
        <v>0</v>
      </c>
      <c r="BH718" s="235" t="s">
        <v>2405</v>
      </c>
      <c r="BI718" s="189" t="s">
        <v>2891</v>
      </c>
      <c r="BJ718" s="176" t="s">
        <v>215</v>
      </c>
      <c r="BK718" s="190" t="s">
        <v>3586</v>
      </c>
      <c r="BL718" s="191" t="s">
        <v>3587</v>
      </c>
      <c r="BM718" s="191" t="s">
        <v>2893</v>
      </c>
      <c r="BN718" s="176" t="s">
        <v>215</v>
      </c>
      <c r="BO718" s="191" t="s">
        <v>3588</v>
      </c>
      <c r="BP718" s="191" t="s">
        <v>3587</v>
      </c>
      <c r="BQ718" s="191" t="s">
        <v>2877</v>
      </c>
      <c r="BR718" s="176" t="s">
        <v>4644</v>
      </c>
      <c r="BS718" s="192">
        <v>41137</v>
      </c>
      <c r="BT718" s="193" t="s">
        <v>2879</v>
      </c>
      <c r="BU718" s="183">
        <v>2012</v>
      </c>
      <c r="BV718" s="193" t="s">
        <v>154</v>
      </c>
      <c r="BW718" s="192">
        <v>41150</v>
      </c>
      <c r="BX718" s="192"/>
      <c r="BY718" s="192"/>
      <c r="BZ718" s="192">
        <v>41327</v>
      </c>
      <c r="CA718" s="192">
        <v>41598</v>
      </c>
      <c r="CB718" s="192">
        <v>41233</v>
      </c>
      <c r="CC718" s="192">
        <v>41567</v>
      </c>
      <c r="CD718" s="192">
        <v>41598</v>
      </c>
      <c r="CE718" s="183">
        <v>12</v>
      </c>
      <c r="CF718" s="183"/>
      <c r="CG718" s="192"/>
      <c r="CH718" s="168">
        <v>0</v>
      </c>
      <c r="CI718" s="168" t="s">
        <v>154</v>
      </c>
      <c r="CJ718" s="195" t="s">
        <v>154</v>
      </c>
      <c r="CK718" s="195">
        <v>2.1900000000000003E-2</v>
      </c>
      <c r="CL718" s="196" t="s">
        <v>154</v>
      </c>
      <c r="CM718" s="195" t="s">
        <v>154</v>
      </c>
      <c r="CN718" s="286"/>
      <c r="CO718" s="197"/>
      <c r="CP718" s="169" t="s">
        <v>201</v>
      </c>
      <c r="CQ718" s="183" t="s">
        <v>418</v>
      </c>
      <c r="CR718" s="183" t="s">
        <v>2464</v>
      </c>
      <c r="CS718" s="183" t="s">
        <v>2899</v>
      </c>
      <c r="CT718" s="183" t="s">
        <v>2900</v>
      </c>
      <c r="CU718" s="176" t="s">
        <v>169</v>
      </c>
      <c r="CV718" s="176" t="s">
        <v>169</v>
      </c>
      <c r="CW718" s="176" t="s">
        <v>2901</v>
      </c>
      <c r="CX718" s="176" t="s">
        <v>2902</v>
      </c>
      <c r="CY718" s="199">
        <v>0</v>
      </c>
      <c r="CZ718" s="176" t="s">
        <v>2903</v>
      </c>
      <c r="DA718" s="200" t="s">
        <v>175</v>
      </c>
      <c r="DB718" s="170" t="s">
        <v>174</v>
      </c>
      <c r="DC718" s="240"/>
      <c r="DD718" s="201"/>
      <c r="DE718" s="176"/>
      <c r="DF718" s="202"/>
      <c r="DG718" s="203" t="s">
        <v>154</v>
      </c>
      <c r="DH718" s="204">
        <v>0</v>
      </c>
      <c r="DI718" s="204">
        <v>0</v>
      </c>
      <c r="DJ718" s="203" t="s">
        <v>193</v>
      </c>
      <c r="DK718" s="168" t="s">
        <v>2364</v>
      </c>
      <c r="DL718" s="203" t="e">
        <v>#N/A</v>
      </c>
      <c r="DM718" s="205"/>
      <c r="DN718" s="206"/>
      <c r="DO718" s="206"/>
      <c r="DP718" s="205"/>
      <c r="DQ718" s="207" t="s">
        <v>154</v>
      </c>
      <c r="DR718" s="170" t="s">
        <v>166</v>
      </c>
      <c r="DS718" s="206"/>
      <c r="DT718" s="206"/>
      <c r="DU718" s="206" t="s">
        <v>2980</v>
      </c>
      <c r="DV718" s="206" t="s">
        <v>2597</v>
      </c>
      <c r="DW718" s="208">
        <v>0</v>
      </c>
      <c r="DX718" s="209"/>
      <c r="DY718" s="210" t="s">
        <v>2870</v>
      </c>
      <c r="DZ718" s="209" t="s">
        <v>154</v>
      </c>
      <c r="EA718" s="209"/>
      <c r="EB718" s="209"/>
    </row>
    <row r="719" spans="1:133" ht="15" hidden="1" customHeight="1" x14ac:dyDescent="0.3">
      <c r="A719" s="165"/>
      <c r="B719" s="166" t="s">
        <v>154</v>
      </c>
      <c r="C719" s="166" t="s">
        <v>4645</v>
      </c>
      <c r="D719" s="166" t="s">
        <v>4642</v>
      </c>
      <c r="E719" s="166" t="s">
        <v>2631</v>
      </c>
      <c r="F719" s="167" t="s">
        <v>2623</v>
      </c>
      <c r="G719" s="168" t="s">
        <v>2868</v>
      </c>
      <c r="H719" s="169" t="s">
        <v>490</v>
      </c>
      <c r="I719" s="168" t="s">
        <v>187</v>
      </c>
      <c r="J719" s="170" t="s">
        <v>2869</v>
      </c>
      <c r="K719" s="170">
        <v>50000000</v>
      </c>
      <c r="L719" s="170">
        <v>204650000</v>
      </c>
      <c r="M719" s="171">
        <v>50000000</v>
      </c>
      <c r="N719" s="172">
        <v>204650000</v>
      </c>
      <c r="O719" s="171">
        <v>0</v>
      </c>
      <c r="P719" s="173">
        <v>0</v>
      </c>
      <c r="Q719" s="173">
        <v>0</v>
      </c>
      <c r="R719" s="173">
        <v>0</v>
      </c>
      <c r="S719" s="173">
        <v>0</v>
      </c>
      <c r="T719" s="174">
        <v>0</v>
      </c>
      <c r="U719" s="173">
        <v>0</v>
      </c>
      <c r="V719" s="175">
        <v>0</v>
      </c>
      <c r="W719" s="173">
        <v>0</v>
      </c>
      <c r="X719" s="173">
        <v>0</v>
      </c>
      <c r="Y719" s="174">
        <v>0</v>
      </c>
      <c r="Z719" s="173">
        <v>0</v>
      </c>
      <c r="AA719" s="173">
        <v>0</v>
      </c>
      <c r="AB719" s="173">
        <v>0</v>
      </c>
      <c r="AC719" s="171">
        <v>0</v>
      </c>
      <c r="AD719" s="171">
        <v>0</v>
      </c>
      <c r="AE719" s="171">
        <v>0</v>
      </c>
      <c r="AF719" s="238"/>
      <c r="AG719" s="177" t="s">
        <v>154</v>
      </c>
      <c r="AH719" s="178" t="s">
        <v>154</v>
      </c>
      <c r="AI719" s="179" t="s">
        <v>154</v>
      </c>
      <c r="AJ719" s="180">
        <v>0.25</v>
      </c>
      <c r="AK719" s="181">
        <v>512094000</v>
      </c>
      <c r="AL719" s="179">
        <v>0.58917850043156139</v>
      </c>
      <c r="AM719" s="234" t="b">
        <v>0</v>
      </c>
      <c r="AN719" s="171">
        <v>0</v>
      </c>
      <c r="AO719" s="171">
        <v>0</v>
      </c>
      <c r="AP719" s="171">
        <v>0</v>
      </c>
      <c r="AQ719" s="171">
        <v>0</v>
      </c>
      <c r="AR719" s="171">
        <v>0</v>
      </c>
      <c r="AS719" s="171">
        <v>0</v>
      </c>
      <c r="AT719" s="171">
        <v>0</v>
      </c>
      <c r="AU719" s="238"/>
      <c r="AV719" s="168"/>
      <c r="AW719" s="168"/>
      <c r="AX719" s="168" t="s">
        <v>159</v>
      </c>
      <c r="AY719" s="183">
        <v>1</v>
      </c>
      <c r="AZ719" s="183"/>
      <c r="BA719" s="183">
        <v>1</v>
      </c>
      <c r="BB719" s="184">
        <v>2.0000000000000001E-4</v>
      </c>
      <c r="BC719" s="183">
        <v>4</v>
      </c>
      <c r="BD719" s="185">
        <v>0.69</v>
      </c>
      <c r="BE719" s="186">
        <v>1.3799999999999999E-4</v>
      </c>
      <c r="BF719" s="187">
        <v>0</v>
      </c>
      <c r="BG719" s="187">
        <v>0</v>
      </c>
      <c r="BH719" s="235" t="s">
        <v>2405</v>
      </c>
      <c r="BI719" s="189" t="s">
        <v>2891</v>
      </c>
      <c r="BJ719" s="176" t="s">
        <v>215</v>
      </c>
      <c r="BK719" s="190" t="s">
        <v>3586</v>
      </c>
      <c r="BL719" s="191" t="s">
        <v>3587</v>
      </c>
      <c r="BM719" s="191" t="s">
        <v>2893</v>
      </c>
      <c r="BN719" s="176" t="s">
        <v>215</v>
      </c>
      <c r="BO719" s="191" t="s">
        <v>3588</v>
      </c>
      <c r="BP719" s="191" t="s">
        <v>3587</v>
      </c>
      <c r="BQ719" s="191" t="s">
        <v>2877</v>
      </c>
      <c r="BR719" s="176" t="s">
        <v>4644</v>
      </c>
      <c r="BS719" s="192">
        <v>41445</v>
      </c>
      <c r="BT719" s="193" t="s">
        <v>3019</v>
      </c>
      <c r="BU719" s="183">
        <v>2013</v>
      </c>
      <c r="BV719" s="193">
        <v>42125</v>
      </c>
      <c r="BW719" s="192"/>
      <c r="BX719" s="192"/>
      <c r="BY719" s="192"/>
      <c r="BZ719" s="192"/>
      <c r="CA719" s="192"/>
      <c r="CB719" s="192"/>
      <c r="CC719" s="192"/>
      <c r="CD719" s="192"/>
      <c r="CE719" s="183"/>
      <c r="CF719" s="183"/>
      <c r="CG719" s="192"/>
      <c r="CH719" s="168">
        <v>0</v>
      </c>
      <c r="CI719" s="168" t="s">
        <v>154</v>
      </c>
      <c r="CJ719" s="195" t="s">
        <v>154</v>
      </c>
      <c r="CK719" s="195">
        <v>2.1900000000000003E-2</v>
      </c>
      <c r="CL719" s="196" t="s">
        <v>154</v>
      </c>
      <c r="CM719" s="195" t="s">
        <v>154</v>
      </c>
      <c r="CN719" s="286"/>
      <c r="CO719" s="197"/>
      <c r="CP719" s="169" t="s">
        <v>201</v>
      </c>
      <c r="CQ719" s="183" t="s">
        <v>418</v>
      </c>
      <c r="CR719" s="183" t="s">
        <v>2464</v>
      </c>
      <c r="CS719" s="183" t="s">
        <v>2899</v>
      </c>
      <c r="CT719" s="183" t="s">
        <v>2900</v>
      </c>
      <c r="CU719" s="176" t="s">
        <v>169</v>
      </c>
      <c r="CV719" s="176" t="s">
        <v>169</v>
      </c>
      <c r="CW719" s="176" t="s">
        <v>2901</v>
      </c>
      <c r="CX719" s="176" t="s">
        <v>2902</v>
      </c>
      <c r="CY719" s="199">
        <v>0</v>
      </c>
      <c r="CZ719" s="176" t="s">
        <v>2903</v>
      </c>
      <c r="DA719" s="200" t="s">
        <v>175</v>
      </c>
      <c r="DB719" s="170" t="s">
        <v>174</v>
      </c>
      <c r="DC719" s="240"/>
      <c r="DD719" s="201"/>
      <c r="DE719" s="176"/>
      <c r="DF719" s="202"/>
      <c r="DG719" s="203" t="s">
        <v>154</v>
      </c>
      <c r="DH719" s="204">
        <v>0</v>
      </c>
      <c r="DI719" s="204">
        <v>0</v>
      </c>
      <c r="DJ719" s="203" t="s">
        <v>193</v>
      </c>
      <c r="DK719" s="168" t="s">
        <v>4646</v>
      </c>
      <c r="DL719" s="203" t="e">
        <v>#N/A</v>
      </c>
      <c r="DM719" s="205"/>
      <c r="DN719" s="206"/>
      <c r="DO719" s="206"/>
      <c r="DP719" s="205"/>
      <c r="DQ719" s="207" t="s">
        <v>154</v>
      </c>
      <c r="DR719" s="170" t="s">
        <v>166</v>
      </c>
      <c r="DS719" s="206"/>
      <c r="DT719" s="206"/>
      <c r="DU719" s="206" t="s">
        <v>2980</v>
      </c>
      <c r="DV719" s="206" t="s">
        <v>2597</v>
      </c>
      <c r="DW719" s="208">
        <v>0</v>
      </c>
      <c r="DX719" s="209"/>
      <c r="DY719" s="210">
        <v>0</v>
      </c>
      <c r="DZ719" s="209" t="s">
        <v>154</v>
      </c>
      <c r="EA719" s="209"/>
      <c r="EB719" s="209"/>
    </row>
    <row r="720" spans="1:133" ht="15" hidden="1" customHeight="1" x14ac:dyDescent="0.3">
      <c r="A720" s="165"/>
      <c r="B720" s="166" t="s">
        <v>839</v>
      </c>
      <c r="C720" s="166" t="s">
        <v>4647</v>
      </c>
      <c r="D720" s="166" t="s">
        <v>4642</v>
      </c>
      <c r="E720" s="166" t="s">
        <v>2631</v>
      </c>
      <c r="F720" s="167" t="s">
        <v>4648</v>
      </c>
      <c r="G720" s="168" t="s">
        <v>2868</v>
      </c>
      <c r="H720" s="169" t="s">
        <v>3243</v>
      </c>
      <c r="I720" s="168" t="s">
        <v>187</v>
      </c>
      <c r="J720" s="170" t="s">
        <v>2869</v>
      </c>
      <c r="K720" s="170">
        <v>20000000</v>
      </c>
      <c r="L720" s="170">
        <v>81860000</v>
      </c>
      <c r="M720" s="171">
        <v>20000000</v>
      </c>
      <c r="N720" s="172">
        <v>81860000</v>
      </c>
      <c r="O720" s="171">
        <v>11350000</v>
      </c>
      <c r="P720" s="173">
        <v>46455550.009999998</v>
      </c>
      <c r="Q720" s="173">
        <v>8092</v>
      </c>
      <c r="R720" s="173">
        <v>0</v>
      </c>
      <c r="S720" s="173">
        <v>0</v>
      </c>
      <c r="T720" s="174">
        <v>8092</v>
      </c>
      <c r="U720" s="173">
        <v>0</v>
      </c>
      <c r="V720" s="175">
        <v>46463642.009999998</v>
      </c>
      <c r="W720" s="173">
        <v>8186000</v>
      </c>
      <c r="X720" s="173">
        <v>0</v>
      </c>
      <c r="Y720" s="174">
        <v>8186000</v>
      </c>
      <c r="Z720" s="173">
        <v>11351721.230268309</v>
      </c>
      <c r="AA720" s="173">
        <v>0</v>
      </c>
      <c r="AB720" s="173">
        <v>0</v>
      </c>
      <c r="AC720" s="171">
        <v>0</v>
      </c>
      <c r="AD720" s="171">
        <v>0</v>
      </c>
      <c r="AE720" s="171">
        <v>46455550.009999998</v>
      </c>
      <c r="AF720" s="238" t="s">
        <v>2870</v>
      </c>
      <c r="AG720" s="177">
        <v>46455550.009999998</v>
      </c>
      <c r="AH720" s="178">
        <v>46455550.009999998</v>
      </c>
      <c r="AI720" s="179">
        <v>2.2679210267060344E-2</v>
      </c>
      <c r="AJ720" s="180">
        <v>0.05</v>
      </c>
      <c r="AK720" s="181">
        <v>102418800</v>
      </c>
      <c r="AL720" s="179">
        <v>2.9458925021578071</v>
      </c>
      <c r="AM720" s="234" t="s">
        <v>3267</v>
      </c>
      <c r="AN720" s="171">
        <v>0</v>
      </c>
      <c r="AO720" s="171">
        <v>0</v>
      </c>
      <c r="AP720" s="171">
        <v>0</v>
      </c>
      <c r="AQ720" s="171">
        <v>0</v>
      </c>
      <c r="AR720" s="171">
        <v>0</v>
      </c>
      <c r="AS720" s="171">
        <v>0</v>
      </c>
      <c r="AT720" s="171">
        <v>0</v>
      </c>
      <c r="AU720" s="238"/>
      <c r="AV720" s="168"/>
      <c r="AW720" s="168"/>
      <c r="AX720" s="168" t="s">
        <v>159</v>
      </c>
      <c r="AY720" s="183">
        <v>7</v>
      </c>
      <c r="AZ720" s="183"/>
      <c r="BA720" s="183">
        <v>7</v>
      </c>
      <c r="BB720" s="184">
        <v>0.13800000000000001</v>
      </c>
      <c r="BC720" s="183">
        <v>4</v>
      </c>
      <c r="BD720" s="185">
        <v>0.69</v>
      </c>
      <c r="BE720" s="186">
        <v>9.5219999999999999E-2</v>
      </c>
      <c r="BF720" s="187">
        <v>4423497.4719521999</v>
      </c>
      <c r="BG720" s="187">
        <v>4423497.4719521999</v>
      </c>
      <c r="BH720" s="235" t="s">
        <v>2401</v>
      </c>
      <c r="BI720" s="189" t="s">
        <v>2891</v>
      </c>
      <c r="BJ720" s="176" t="s">
        <v>215</v>
      </c>
      <c r="BK720" s="190" t="s">
        <v>3586</v>
      </c>
      <c r="BL720" s="191" t="s">
        <v>3587</v>
      </c>
      <c r="BM720" s="191" t="s">
        <v>2893</v>
      </c>
      <c r="BN720" s="176" t="s">
        <v>215</v>
      </c>
      <c r="BO720" s="191" t="s">
        <v>3588</v>
      </c>
      <c r="BP720" s="191" t="s">
        <v>3587</v>
      </c>
      <c r="BQ720" s="191" t="s">
        <v>2877</v>
      </c>
      <c r="BR720" s="176" t="s">
        <v>4649</v>
      </c>
      <c r="BS720" s="192">
        <v>42131</v>
      </c>
      <c r="BT720" s="193" t="s">
        <v>3102</v>
      </c>
      <c r="BU720" s="183">
        <v>2015</v>
      </c>
      <c r="BV720" s="193" t="s">
        <v>154</v>
      </c>
      <c r="BW720" s="192">
        <v>42293</v>
      </c>
      <c r="BX720" s="192"/>
      <c r="BY720" s="192">
        <v>42367</v>
      </c>
      <c r="BZ720" s="192">
        <v>42367</v>
      </c>
      <c r="CA720" s="192">
        <v>43100</v>
      </c>
      <c r="CB720" s="192">
        <v>42326</v>
      </c>
      <c r="CC720" s="192">
        <v>44924</v>
      </c>
      <c r="CD720" s="192">
        <v>44924</v>
      </c>
      <c r="CE720" s="183">
        <v>84</v>
      </c>
      <c r="CF720" s="183"/>
      <c r="CG720" s="192">
        <v>43437</v>
      </c>
      <c r="CH720" s="168" t="s">
        <v>927</v>
      </c>
      <c r="CI720" s="168" t="s">
        <v>4650</v>
      </c>
      <c r="CJ720" s="195" t="s">
        <v>154</v>
      </c>
      <c r="CK720" s="195">
        <v>2.0799999999999999E-2</v>
      </c>
      <c r="CL720" s="196">
        <v>4.3499999999999997E-2</v>
      </c>
      <c r="CM720" s="195">
        <v>6.2707499999999999E-2</v>
      </c>
      <c r="CN720" s="318">
        <v>0.02</v>
      </c>
      <c r="CO720" s="197"/>
      <c r="CP720" s="169" t="s">
        <v>201</v>
      </c>
      <c r="CQ720" s="183" t="s">
        <v>418</v>
      </c>
      <c r="CR720" s="183" t="s">
        <v>2464</v>
      </c>
      <c r="CS720" s="183" t="s">
        <v>2899</v>
      </c>
      <c r="CT720" s="183" t="s">
        <v>2900</v>
      </c>
      <c r="CU720" s="176" t="s">
        <v>169</v>
      </c>
      <c r="CV720" s="176" t="s">
        <v>169</v>
      </c>
      <c r="CW720" s="176" t="s">
        <v>2901</v>
      </c>
      <c r="CX720" s="176" t="s">
        <v>2902</v>
      </c>
      <c r="CY720" s="199">
        <v>0</v>
      </c>
      <c r="CZ720" s="176" t="s">
        <v>2903</v>
      </c>
      <c r="DA720" s="200" t="s">
        <v>175</v>
      </c>
      <c r="DB720" s="170" t="s">
        <v>174</v>
      </c>
      <c r="DC720" s="240">
        <v>2</v>
      </c>
      <c r="DD720" s="201">
        <v>43760</v>
      </c>
      <c r="DE720" s="176" t="s">
        <v>252</v>
      </c>
      <c r="DF720" s="202"/>
      <c r="DG720" s="203" t="s">
        <v>154</v>
      </c>
      <c r="DH720" s="204">
        <v>0</v>
      </c>
      <c r="DI720" s="204">
        <v>0</v>
      </c>
      <c r="DJ720" s="203" t="s">
        <v>193</v>
      </c>
      <c r="DK720" s="168" t="s">
        <v>2546</v>
      </c>
      <c r="DL720" s="203" t="s">
        <v>2322</v>
      </c>
      <c r="DM720" s="205" t="s">
        <v>2487</v>
      </c>
      <c r="DN720" s="206" t="s">
        <v>378</v>
      </c>
      <c r="DO720" s="206" t="s">
        <v>378</v>
      </c>
      <c r="DP720" s="205"/>
      <c r="DQ720" s="207"/>
      <c r="DR720" s="170" t="s">
        <v>166</v>
      </c>
      <c r="DS720" s="206" t="s">
        <v>686</v>
      </c>
      <c r="DT720" s="206"/>
      <c r="DU720" s="206" t="s">
        <v>2884</v>
      </c>
      <c r="DV720" s="206" t="s">
        <v>2597</v>
      </c>
      <c r="DW720" s="289">
        <v>46455550.009999998</v>
      </c>
      <c r="DX720" s="209" t="b">
        <v>0</v>
      </c>
      <c r="DY720" s="290" t="s">
        <v>2870</v>
      </c>
      <c r="DZ720" s="209">
        <v>500807</v>
      </c>
      <c r="EA720" s="209"/>
      <c r="EB720" s="209"/>
      <c r="EC720" s="228"/>
    </row>
    <row r="721" spans="1:133" ht="15" hidden="1" customHeight="1" x14ac:dyDescent="0.3">
      <c r="A721" s="165"/>
      <c r="B721" s="166" t="s">
        <v>811</v>
      </c>
      <c r="C721" s="166" t="s">
        <v>4651</v>
      </c>
      <c r="D721" s="166" t="s">
        <v>4642</v>
      </c>
      <c r="E721" s="166" t="s">
        <v>2631</v>
      </c>
      <c r="F721" s="167" t="s">
        <v>4652</v>
      </c>
      <c r="G721" s="168" t="s">
        <v>2868</v>
      </c>
      <c r="H721" s="169" t="s">
        <v>3243</v>
      </c>
      <c r="I721" s="168" t="s">
        <v>187</v>
      </c>
      <c r="J721" s="170" t="s">
        <v>2869</v>
      </c>
      <c r="K721" s="170">
        <v>30000000</v>
      </c>
      <c r="L721" s="170">
        <v>122790000</v>
      </c>
      <c r="M721" s="171">
        <v>21242249.43</v>
      </c>
      <c r="N721" s="172">
        <v>86944526.916989997</v>
      </c>
      <c r="O721" s="171">
        <v>18406409.129999999</v>
      </c>
      <c r="P721" s="173">
        <v>75337432.569999993</v>
      </c>
      <c r="Q721" s="173">
        <v>13646.050000000003</v>
      </c>
      <c r="R721" s="173">
        <v>0</v>
      </c>
      <c r="S721" s="173">
        <v>0</v>
      </c>
      <c r="T721" s="174">
        <v>13646.050000000003</v>
      </c>
      <c r="U721" s="173">
        <v>0</v>
      </c>
      <c r="V721" s="175">
        <v>75351078.61999999</v>
      </c>
      <c r="W721" s="173">
        <v>2782224.85</v>
      </c>
      <c r="X721" s="173">
        <v>0</v>
      </c>
      <c r="Y721" s="174">
        <v>2782224.85</v>
      </c>
      <c r="Z721" s="173">
        <v>22097409.054624334</v>
      </c>
      <c r="AA721" s="173">
        <v>0</v>
      </c>
      <c r="AB721" s="173">
        <v>0</v>
      </c>
      <c r="AC721" s="171">
        <v>0</v>
      </c>
      <c r="AD721" s="171">
        <v>0</v>
      </c>
      <c r="AE721" s="171">
        <v>75337432.569999993</v>
      </c>
      <c r="AF721" s="176" t="s">
        <v>2870</v>
      </c>
      <c r="AG721" s="177">
        <v>75337432.569999993</v>
      </c>
      <c r="AH721" s="178">
        <v>75337432.569999993</v>
      </c>
      <c r="AI721" s="179">
        <v>3.677910333356766E-2</v>
      </c>
      <c r="AJ721" s="180">
        <v>0.05</v>
      </c>
      <c r="AK721" s="181">
        <v>102418800</v>
      </c>
      <c r="AL721" s="179">
        <v>2.9458925021578071</v>
      </c>
      <c r="AM721" s="234" t="s">
        <v>3267</v>
      </c>
      <c r="AN721" s="171">
        <v>0</v>
      </c>
      <c r="AO721" s="171">
        <v>0</v>
      </c>
      <c r="AP721" s="171">
        <v>0</v>
      </c>
      <c r="AQ721" s="171">
        <v>0</v>
      </c>
      <c r="AR721" s="171">
        <v>0</v>
      </c>
      <c r="AS721" s="171">
        <v>0</v>
      </c>
      <c r="AT721" s="171">
        <v>0</v>
      </c>
      <c r="AU721" s="238"/>
      <c r="AV721" s="168"/>
      <c r="AW721" s="168"/>
      <c r="AX721" s="168" t="s">
        <v>159</v>
      </c>
      <c r="AY721" s="183">
        <v>7</v>
      </c>
      <c r="AZ721" s="183"/>
      <c r="BA721" s="183">
        <v>7</v>
      </c>
      <c r="BB721" s="184">
        <v>0.13800000000000001</v>
      </c>
      <c r="BC721" s="183">
        <v>4</v>
      </c>
      <c r="BD721" s="185">
        <v>0.69</v>
      </c>
      <c r="BE721" s="186">
        <v>9.5219999999999999E-2</v>
      </c>
      <c r="BF721" s="187">
        <v>7173630.3293153988</v>
      </c>
      <c r="BG721" s="187">
        <v>7173630.3293153988</v>
      </c>
      <c r="BH721" s="235" t="s">
        <v>2401</v>
      </c>
      <c r="BI721" s="189" t="s">
        <v>2891</v>
      </c>
      <c r="BJ721" s="176" t="s">
        <v>215</v>
      </c>
      <c r="BK721" s="190" t="s">
        <v>3586</v>
      </c>
      <c r="BL721" s="191" t="s">
        <v>3587</v>
      </c>
      <c r="BM721" s="191" t="s">
        <v>2893</v>
      </c>
      <c r="BN721" s="176" t="s">
        <v>215</v>
      </c>
      <c r="BO721" s="191" t="s">
        <v>3588</v>
      </c>
      <c r="BP721" s="191" t="s">
        <v>3587</v>
      </c>
      <c r="BQ721" s="191" t="s">
        <v>2877</v>
      </c>
      <c r="BR721" s="176" t="s">
        <v>4649</v>
      </c>
      <c r="BS721" s="192">
        <v>42131</v>
      </c>
      <c r="BT721" s="193" t="s">
        <v>3102</v>
      </c>
      <c r="BU721" s="183">
        <v>2015</v>
      </c>
      <c r="BV721" s="193" t="s">
        <v>154</v>
      </c>
      <c r="BW721" s="192">
        <v>42293</v>
      </c>
      <c r="BX721" s="192"/>
      <c r="BY721" s="192">
        <v>42367</v>
      </c>
      <c r="BZ721" s="192">
        <v>42367</v>
      </c>
      <c r="CA721" s="192">
        <v>43100</v>
      </c>
      <c r="CB721" s="192">
        <v>42326</v>
      </c>
      <c r="CC721" s="192">
        <v>45655</v>
      </c>
      <c r="CD721" s="192">
        <v>45655</v>
      </c>
      <c r="CE721" s="183">
        <v>108</v>
      </c>
      <c r="CF721" s="183"/>
      <c r="CG721" s="192">
        <v>43437</v>
      </c>
      <c r="CH721" s="168" t="s">
        <v>927</v>
      </c>
      <c r="CI721" s="168" t="s">
        <v>4650</v>
      </c>
      <c r="CJ721" s="195" t="s">
        <v>154</v>
      </c>
      <c r="CK721" s="195">
        <v>2.0799999999999999E-2</v>
      </c>
      <c r="CL721" s="196">
        <v>4.5999999999999999E-2</v>
      </c>
      <c r="CM721" s="195">
        <v>6.6707500000000003E-2</v>
      </c>
      <c r="CN721" s="318">
        <v>0.02</v>
      </c>
      <c r="CO721" s="197"/>
      <c r="CP721" s="169" t="s">
        <v>201</v>
      </c>
      <c r="CQ721" s="183" t="s">
        <v>418</v>
      </c>
      <c r="CR721" s="183" t="s">
        <v>2464</v>
      </c>
      <c r="CS721" s="183" t="s">
        <v>2899</v>
      </c>
      <c r="CT721" s="183" t="s">
        <v>2900</v>
      </c>
      <c r="CU721" s="176" t="s">
        <v>169</v>
      </c>
      <c r="CV721" s="176" t="s">
        <v>169</v>
      </c>
      <c r="CW721" s="176" t="s">
        <v>2901</v>
      </c>
      <c r="CX721" s="176" t="s">
        <v>2902</v>
      </c>
      <c r="CY721" s="199">
        <v>0</v>
      </c>
      <c r="CZ721" s="176" t="s">
        <v>2903</v>
      </c>
      <c r="DA721" s="200" t="s">
        <v>175</v>
      </c>
      <c r="DB721" s="170" t="s">
        <v>174</v>
      </c>
      <c r="DC721" s="240">
        <v>2</v>
      </c>
      <c r="DD721" s="201">
        <v>43760</v>
      </c>
      <c r="DE721" s="176" t="s">
        <v>252</v>
      </c>
      <c r="DF721" s="202"/>
      <c r="DG721" s="203" t="s">
        <v>154</v>
      </c>
      <c r="DH721" s="204">
        <v>0</v>
      </c>
      <c r="DI721" s="204">
        <v>0</v>
      </c>
      <c r="DJ721" s="203" t="s">
        <v>193</v>
      </c>
      <c r="DK721" s="168" t="s">
        <v>2546</v>
      </c>
      <c r="DL721" s="203" t="s">
        <v>2322</v>
      </c>
      <c r="DM721" s="205" t="s">
        <v>2487</v>
      </c>
      <c r="DN721" s="206" t="s">
        <v>378</v>
      </c>
      <c r="DO721" s="206" t="s">
        <v>378</v>
      </c>
      <c r="DP721" s="205"/>
      <c r="DQ721" s="207"/>
      <c r="DR721" s="170" t="s">
        <v>166</v>
      </c>
      <c r="DS721" s="206" t="s">
        <v>686</v>
      </c>
      <c r="DT721" s="206"/>
      <c r="DU721" s="206" t="s">
        <v>2884</v>
      </c>
      <c r="DV721" s="206" t="s">
        <v>2597</v>
      </c>
      <c r="DW721" s="208">
        <v>75337432.569999993</v>
      </c>
      <c r="DX721" s="209" t="b">
        <v>1</v>
      </c>
      <c r="DY721" s="210" t="s">
        <v>2870</v>
      </c>
      <c r="DZ721" s="209">
        <v>500808</v>
      </c>
      <c r="EA721" s="209"/>
      <c r="EB721" s="209"/>
      <c r="EC721" s="228"/>
    </row>
    <row r="722" spans="1:133" ht="15" hidden="1" customHeight="1" x14ac:dyDescent="0.3">
      <c r="A722" s="165"/>
      <c r="B722" s="166" t="s">
        <v>824</v>
      </c>
      <c r="C722" s="166" t="s">
        <v>4653</v>
      </c>
      <c r="D722" s="166" t="s">
        <v>4642</v>
      </c>
      <c r="E722" s="166" t="s">
        <v>2631</v>
      </c>
      <c r="F722" s="167" t="s">
        <v>4654</v>
      </c>
      <c r="G722" s="168" t="s">
        <v>2868</v>
      </c>
      <c r="H722" s="169" t="s">
        <v>3243</v>
      </c>
      <c r="I722" s="168" t="s">
        <v>187</v>
      </c>
      <c r="J722" s="170" t="s">
        <v>2869</v>
      </c>
      <c r="K722" s="170">
        <v>20000000</v>
      </c>
      <c r="L722" s="170">
        <v>81860000</v>
      </c>
      <c r="M722" s="171">
        <v>28757750.57</v>
      </c>
      <c r="N722" s="172">
        <v>117705473.08301</v>
      </c>
      <c r="O722" s="171">
        <v>24918590.870000001</v>
      </c>
      <c r="P722" s="173">
        <v>101991792.42</v>
      </c>
      <c r="Q722" s="173">
        <v>18898.89</v>
      </c>
      <c r="R722" s="173">
        <v>0</v>
      </c>
      <c r="S722" s="173">
        <v>0</v>
      </c>
      <c r="T722" s="174">
        <v>18898.89</v>
      </c>
      <c r="U722" s="173">
        <v>0</v>
      </c>
      <c r="V722" s="175">
        <v>102010691.31</v>
      </c>
      <c r="W722" s="173">
        <v>3766575.15</v>
      </c>
      <c r="X722" s="173">
        <v>0</v>
      </c>
      <c r="Y722" s="174">
        <v>3766575.15</v>
      </c>
      <c r="Z722" s="173">
        <v>32554969.746824943</v>
      </c>
      <c r="AA722" s="173">
        <v>0</v>
      </c>
      <c r="AB722" s="173">
        <v>0</v>
      </c>
      <c r="AC722" s="171">
        <v>0</v>
      </c>
      <c r="AD722" s="171">
        <v>0</v>
      </c>
      <c r="AE722" s="171">
        <v>101991792.42</v>
      </c>
      <c r="AF722" s="238" t="s">
        <v>2870</v>
      </c>
      <c r="AG722" s="177">
        <v>101991792.42</v>
      </c>
      <c r="AH722" s="178">
        <v>101991792.42</v>
      </c>
      <c r="AI722" s="179">
        <v>4.9791538477310805E-2</v>
      </c>
      <c r="AJ722" s="180">
        <v>0.05</v>
      </c>
      <c r="AK722" s="181">
        <v>102418800</v>
      </c>
      <c r="AL722" s="179">
        <v>2.9458925021578071</v>
      </c>
      <c r="AM722" s="234" t="s">
        <v>3267</v>
      </c>
      <c r="AN722" s="171">
        <v>0</v>
      </c>
      <c r="AO722" s="171">
        <v>0</v>
      </c>
      <c r="AP722" s="171">
        <v>0</v>
      </c>
      <c r="AQ722" s="171">
        <v>0</v>
      </c>
      <c r="AR722" s="171">
        <v>0</v>
      </c>
      <c r="AS722" s="171">
        <v>0</v>
      </c>
      <c r="AT722" s="171">
        <v>0</v>
      </c>
      <c r="AU722" s="238"/>
      <c r="AV722" s="168"/>
      <c r="AW722" s="168"/>
      <c r="AX722" s="168" t="s">
        <v>159</v>
      </c>
      <c r="AY722" s="183">
        <v>7</v>
      </c>
      <c r="AZ722" s="183"/>
      <c r="BA722" s="183">
        <v>7</v>
      </c>
      <c r="BB722" s="184">
        <v>0.13800000000000001</v>
      </c>
      <c r="BC722" s="183">
        <v>4</v>
      </c>
      <c r="BD722" s="185">
        <v>0.69</v>
      </c>
      <c r="BE722" s="186">
        <v>9.5219999999999999E-2</v>
      </c>
      <c r="BF722" s="187">
        <v>9711658.4742323998</v>
      </c>
      <c r="BG722" s="187">
        <v>9711658.4742323998</v>
      </c>
      <c r="BH722" s="235" t="s">
        <v>2401</v>
      </c>
      <c r="BI722" s="189" t="s">
        <v>2891</v>
      </c>
      <c r="BJ722" s="176" t="s">
        <v>215</v>
      </c>
      <c r="BK722" s="190" t="s">
        <v>3586</v>
      </c>
      <c r="BL722" s="191" t="s">
        <v>3587</v>
      </c>
      <c r="BM722" s="191" t="s">
        <v>2893</v>
      </c>
      <c r="BN722" s="176" t="s">
        <v>215</v>
      </c>
      <c r="BO722" s="191" t="s">
        <v>3588</v>
      </c>
      <c r="BP722" s="191" t="s">
        <v>3587</v>
      </c>
      <c r="BQ722" s="191" t="s">
        <v>2877</v>
      </c>
      <c r="BR722" s="176"/>
      <c r="BS722" s="192">
        <v>42131</v>
      </c>
      <c r="BT722" s="193" t="s">
        <v>3102</v>
      </c>
      <c r="BU722" s="183">
        <v>2015</v>
      </c>
      <c r="BV722" s="193" t="s">
        <v>154</v>
      </c>
      <c r="BW722" s="192">
        <v>42293</v>
      </c>
      <c r="BX722" s="192"/>
      <c r="BY722" s="192">
        <v>42423</v>
      </c>
      <c r="BZ722" s="192">
        <v>42423</v>
      </c>
      <c r="CA722" s="192">
        <v>43100</v>
      </c>
      <c r="CB722" s="192">
        <v>42326</v>
      </c>
      <c r="CC722" s="192">
        <v>46020</v>
      </c>
      <c r="CD722" s="192">
        <v>45655</v>
      </c>
      <c r="CE722" s="183">
        <v>106</v>
      </c>
      <c r="CF722" s="183"/>
      <c r="CG722" s="192">
        <v>43437</v>
      </c>
      <c r="CH722" s="168" t="s">
        <v>927</v>
      </c>
      <c r="CI722" s="168" t="s">
        <v>4650</v>
      </c>
      <c r="CJ722" s="195" t="s">
        <v>154</v>
      </c>
      <c r="CK722" s="195">
        <v>2.0799999999999999E-2</v>
      </c>
      <c r="CL722" s="196">
        <v>4.7500000000000001E-2</v>
      </c>
      <c r="CM722" s="195">
        <v>6.5207500000000002E-2</v>
      </c>
      <c r="CN722" s="318">
        <v>0.02</v>
      </c>
      <c r="CO722" s="197"/>
      <c r="CP722" s="169" t="s">
        <v>201</v>
      </c>
      <c r="CQ722" s="183" t="s">
        <v>418</v>
      </c>
      <c r="CR722" s="183" t="s">
        <v>2464</v>
      </c>
      <c r="CS722" s="183" t="s">
        <v>2899</v>
      </c>
      <c r="CT722" s="183" t="s">
        <v>2900</v>
      </c>
      <c r="CU722" s="176" t="s">
        <v>169</v>
      </c>
      <c r="CV722" s="176" t="s">
        <v>169</v>
      </c>
      <c r="CW722" s="176" t="s">
        <v>2901</v>
      </c>
      <c r="CX722" s="176" t="s">
        <v>2902</v>
      </c>
      <c r="CY722" s="199">
        <v>0</v>
      </c>
      <c r="CZ722" s="176" t="s">
        <v>2903</v>
      </c>
      <c r="DA722" s="200" t="s">
        <v>175</v>
      </c>
      <c r="DB722" s="170" t="s">
        <v>174</v>
      </c>
      <c r="DC722" s="240">
        <v>2</v>
      </c>
      <c r="DD722" s="201">
        <v>43760</v>
      </c>
      <c r="DE722" s="176" t="s">
        <v>252</v>
      </c>
      <c r="DF722" s="202"/>
      <c r="DG722" s="203" t="s">
        <v>154</v>
      </c>
      <c r="DH722" s="204">
        <v>0</v>
      </c>
      <c r="DI722" s="204">
        <v>0</v>
      </c>
      <c r="DJ722" s="203" t="s">
        <v>193</v>
      </c>
      <c r="DK722" s="168" t="s">
        <v>2546</v>
      </c>
      <c r="DL722" s="203" t="s">
        <v>2322</v>
      </c>
      <c r="DM722" s="205" t="s">
        <v>2487</v>
      </c>
      <c r="DN722" s="206" t="s">
        <v>378</v>
      </c>
      <c r="DO722" s="206" t="s">
        <v>378</v>
      </c>
      <c r="DP722" s="205"/>
      <c r="DQ722" s="207"/>
      <c r="DR722" s="170" t="s">
        <v>166</v>
      </c>
      <c r="DS722" s="206" t="s">
        <v>686</v>
      </c>
      <c r="DT722" s="206"/>
      <c r="DU722" s="206" t="s">
        <v>2884</v>
      </c>
      <c r="DV722" s="206" t="s">
        <v>2597</v>
      </c>
      <c r="DW722" s="289">
        <v>101991792.42</v>
      </c>
      <c r="DX722" s="209" t="b">
        <v>0</v>
      </c>
      <c r="DY722" s="290" t="s">
        <v>2870</v>
      </c>
      <c r="DZ722" s="209">
        <v>500827</v>
      </c>
      <c r="EA722" s="209"/>
      <c r="EB722" s="209"/>
      <c r="EC722" s="228"/>
    </row>
    <row r="723" spans="1:133" ht="15" hidden="1" customHeight="1" x14ac:dyDescent="0.3">
      <c r="A723" s="165"/>
      <c r="B723" s="166" t="s">
        <v>826</v>
      </c>
      <c r="C723" s="166" t="s">
        <v>4655</v>
      </c>
      <c r="D723" s="166" t="s">
        <v>4642</v>
      </c>
      <c r="E723" s="166" t="s">
        <v>2631</v>
      </c>
      <c r="F723" s="167" t="s">
        <v>4656</v>
      </c>
      <c r="G723" s="168" t="s">
        <v>3447</v>
      </c>
      <c r="H723" s="169" t="s">
        <v>3243</v>
      </c>
      <c r="I723" s="168" t="s">
        <v>187</v>
      </c>
      <c r="J723" s="170" t="s">
        <v>156</v>
      </c>
      <c r="K723" s="170">
        <v>10000000</v>
      </c>
      <c r="L723" s="170">
        <v>40930000</v>
      </c>
      <c r="M723" s="171">
        <v>10000000</v>
      </c>
      <c r="N723" s="172">
        <v>40930000</v>
      </c>
      <c r="O723" s="171">
        <v>8451716.2400000002</v>
      </c>
      <c r="P723" s="173">
        <v>34592874.57</v>
      </c>
      <c r="Q723" s="173">
        <v>164985.09</v>
      </c>
      <c r="R723" s="173">
        <v>0</v>
      </c>
      <c r="S723" s="173">
        <v>0</v>
      </c>
      <c r="T723" s="174">
        <v>164985.09</v>
      </c>
      <c r="U723" s="173">
        <v>0</v>
      </c>
      <c r="V723" s="175">
        <v>34757859.660000004</v>
      </c>
      <c r="W723" s="173">
        <v>0</v>
      </c>
      <c r="X723" s="173">
        <v>0</v>
      </c>
      <c r="Y723" s="174">
        <v>0</v>
      </c>
      <c r="Z723" s="173">
        <v>8724431.3286387175</v>
      </c>
      <c r="AA723" s="173">
        <v>725534.85999999975</v>
      </c>
      <c r="AB723" s="173">
        <v>2969614.1819799989</v>
      </c>
      <c r="AC723" s="171">
        <v>0</v>
      </c>
      <c r="AD723" s="171">
        <v>0</v>
      </c>
      <c r="AE723" s="171">
        <v>37562488.751979999</v>
      </c>
      <c r="AF723" s="238"/>
      <c r="AG723" s="177">
        <v>40930000</v>
      </c>
      <c r="AH723" s="178">
        <v>40930000</v>
      </c>
      <c r="AI723" s="179">
        <v>1.998168305037747E-2</v>
      </c>
      <c r="AJ723" s="180">
        <v>0.05</v>
      </c>
      <c r="AK723" s="181">
        <v>102418800</v>
      </c>
      <c r="AL723" s="179">
        <v>2.9458925021578071</v>
      </c>
      <c r="AM723" s="234" t="s">
        <v>3267</v>
      </c>
      <c r="AN723" s="171">
        <v>19273181.079999998</v>
      </c>
      <c r="AO723" s="171">
        <v>76246894.75</v>
      </c>
      <c r="AP723" s="171">
        <v>0</v>
      </c>
      <c r="AQ723" s="171">
        <v>0</v>
      </c>
      <c r="AR723" s="171">
        <v>1950588.3217000016</v>
      </c>
      <c r="AS723" s="171">
        <v>4920202.5036800001</v>
      </c>
      <c r="AT723" s="171">
        <v>1950588.3217000016</v>
      </c>
      <c r="AU723" s="238"/>
      <c r="AV723" s="168"/>
      <c r="AW723" s="168"/>
      <c r="AX723" s="168" t="s">
        <v>159</v>
      </c>
      <c r="AY723" s="183">
        <v>7</v>
      </c>
      <c r="AZ723" s="183"/>
      <c r="BA723" s="183">
        <v>7</v>
      </c>
      <c r="BB723" s="184">
        <v>0.13800000000000001</v>
      </c>
      <c r="BC723" s="183">
        <v>4</v>
      </c>
      <c r="BD723" s="185">
        <v>0.69</v>
      </c>
      <c r="BE723" s="186">
        <v>9.5219999999999999E-2</v>
      </c>
      <c r="BF723" s="187">
        <v>3293933.5165554001</v>
      </c>
      <c r="BG723" s="187">
        <v>3576700.1789635355</v>
      </c>
      <c r="BH723" s="235" t="s">
        <v>2401</v>
      </c>
      <c r="BI723" s="189" t="s">
        <v>2891</v>
      </c>
      <c r="BJ723" s="176" t="s">
        <v>215</v>
      </c>
      <c r="BK723" s="190" t="s">
        <v>3586</v>
      </c>
      <c r="BL723" s="191" t="s">
        <v>3587</v>
      </c>
      <c r="BM723" s="191" t="s">
        <v>2893</v>
      </c>
      <c r="BN723" s="176" t="s">
        <v>215</v>
      </c>
      <c r="BO723" s="191" t="s">
        <v>3588</v>
      </c>
      <c r="BP723" s="191" t="s">
        <v>3587</v>
      </c>
      <c r="BQ723" s="191" t="s">
        <v>2877</v>
      </c>
      <c r="BR723" s="176" t="s">
        <v>4644</v>
      </c>
      <c r="BS723" s="192">
        <v>42131</v>
      </c>
      <c r="BT723" s="193" t="s">
        <v>3102</v>
      </c>
      <c r="BU723" s="183">
        <v>2015</v>
      </c>
      <c r="BV723" s="193" t="s">
        <v>154</v>
      </c>
      <c r="BW723" s="192">
        <v>42293</v>
      </c>
      <c r="BX723" s="192"/>
      <c r="BY723" s="192">
        <v>42464</v>
      </c>
      <c r="BZ723" s="192">
        <v>42464</v>
      </c>
      <c r="CA723" s="192"/>
      <c r="CB723" s="192">
        <v>42326</v>
      </c>
      <c r="CC723" s="192"/>
      <c r="CD723" s="192">
        <v>44153</v>
      </c>
      <c r="CE723" s="183">
        <v>12</v>
      </c>
      <c r="CF723" s="183"/>
      <c r="CG723" s="192"/>
      <c r="CH723" s="168" t="s">
        <v>927</v>
      </c>
      <c r="CI723" s="168" t="s">
        <v>2898</v>
      </c>
      <c r="CJ723" s="195" t="s">
        <v>154</v>
      </c>
      <c r="CK723" s="195">
        <v>2.0799999999999999E-2</v>
      </c>
      <c r="CL723" s="196">
        <v>2.2499999999999999E-2</v>
      </c>
      <c r="CM723" s="195">
        <v>4.1855000000000003E-2</v>
      </c>
      <c r="CN723" s="318">
        <v>0.01</v>
      </c>
      <c r="CO723" s="197"/>
      <c r="CP723" s="169" t="s">
        <v>201</v>
      </c>
      <c r="CQ723" s="183" t="s">
        <v>418</v>
      </c>
      <c r="CR723" s="183" t="s">
        <v>2464</v>
      </c>
      <c r="CS723" s="183" t="s">
        <v>2899</v>
      </c>
      <c r="CT723" s="183" t="s">
        <v>2900</v>
      </c>
      <c r="CU723" s="176" t="s">
        <v>169</v>
      </c>
      <c r="CV723" s="176" t="s">
        <v>169</v>
      </c>
      <c r="CW723" s="176" t="s">
        <v>2901</v>
      </c>
      <c r="CX723" s="176" t="s">
        <v>2902</v>
      </c>
      <c r="CY723" s="199">
        <v>0</v>
      </c>
      <c r="CZ723" s="176" t="s">
        <v>2903</v>
      </c>
      <c r="DA723" s="200" t="s">
        <v>175</v>
      </c>
      <c r="DB723" s="170" t="s">
        <v>174</v>
      </c>
      <c r="DC723" s="240">
        <v>2</v>
      </c>
      <c r="DD723" s="201">
        <v>43760</v>
      </c>
      <c r="DE723" s="176" t="s">
        <v>252</v>
      </c>
      <c r="DF723" s="202"/>
      <c r="DG723" s="203" t="s">
        <v>154</v>
      </c>
      <c r="DH723" s="204">
        <v>0</v>
      </c>
      <c r="DI723" s="204">
        <v>0</v>
      </c>
      <c r="DJ723" s="203" t="s">
        <v>193</v>
      </c>
      <c r="DK723" s="168" t="s">
        <v>2546</v>
      </c>
      <c r="DL723" s="203" t="s">
        <v>2322</v>
      </c>
      <c r="DM723" s="205" t="s">
        <v>2998</v>
      </c>
      <c r="DN723" s="206" t="s">
        <v>168</v>
      </c>
      <c r="DO723" s="206" t="s">
        <v>168</v>
      </c>
      <c r="DP723" s="205"/>
      <c r="DQ723" s="207"/>
      <c r="DR723" s="170" t="s">
        <v>166</v>
      </c>
      <c r="DS723" s="206" t="s">
        <v>686</v>
      </c>
      <c r="DT723" s="206"/>
      <c r="DU723" s="206" t="s">
        <v>2884</v>
      </c>
      <c r="DV723" s="206" t="s">
        <v>2597</v>
      </c>
      <c r="DW723" s="208">
        <v>40930000</v>
      </c>
      <c r="DX723" s="209" t="b">
        <v>1</v>
      </c>
      <c r="DY723" s="210">
        <v>0</v>
      </c>
      <c r="DZ723" s="209">
        <v>500840</v>
      </c>
      <c r="EA723" s="209"/>
      <c r="EB723" s="209"/>
    </row>
    <row r="724" spans="1:133" ht="15" hidden="1" customHeight="1" x14ac:dyDescent="0.3">
      <c r="A724" s="165"/>
      <c r="B724" s="166" t="s">
        <v>835</v>
      </c>
      <c r="C724" s="166" t="s">
        <v>4657</v>
      </c>
      <c r="D724" s="166" t="s">
        <v>4642</v>
      </c>
      <c r="E724" s="166" t="s">
        <v>2631</v>
      </c>
      <c r="F724" s="167" t="s">
        <v>4658</v>
      </c>
      <c r="G724" s="168" t="s">
        <v>479</v>
      </c>
      <c r="H724" s="169" t="s">
        <v>3243</v>
      </c>
      <c r="I724" s="168" t="s">
        <v>158</v>
      </c>
      <c r="J724" s="170" t="s">
        <v>156</v>
      </c>
      <c r="K724" s="170">
        <v>37000000</v>
      </c>
      <c r="L724" s="170">
        <v>37000000</v>
      </c>
      <c r="M724" s="171">
        <v>37000000</v>
      </c>
      <c r="N724" s="172">
        <v>37000000</v>
      </c>
      <c r="O724" s="171">
        <v>0</v>
      </c>
      <c r="P724" s="173">
        <v>0</v>
      </c>
      <c r="Q724" s="173">
        <v>0</v>
      </c>
      <c r="R724" s="173">
        <v>0</v>
      </c>
      <c r="S724" s="173">
        <v>0</v>
      </c>
      <c r="T724" s="174">
        <v>0</v>
      </c>
      <c r="U724" s="173">
        <v>0</v>
      </c>
      <c r="V724" s="175">
        <v>0</v>
      </c>
      <c r="W724" s="173">
        <v>0</v>
      </c>
      <c r="X724" s="173">
        <v>0</v>
      </c>
      <c r="Y724" s="174">
        <v>0</v>
      </c>
      <c r="Z724" s="173">
        <v>4696648.2088579992</v>
      </c>
      <c r="AA724" s="173">
        <v>0</v>
      </c>
      <c r="AB724" s="173">
        <v>0</v>
      </c>
      <c r="AC724" s="171">
        <v>37000000</v>
      </c>
      <c r="AD724" s="171">
        <v>37000000</v>
      </c>
      <c r="AE724" s="171">
        <v>37000000</v>
      </c>
      <c r="AF724" s="238"/>
      <c r="AG724" s="177">
        <v>37000000</v>
      </c>
      <c r="AH724" s="178">
        <v>37000000</v>
      </c>
      <c r="AI724" s="179">
        <v>1.8063089979574062E-2</v>
      </c>
      <c r="AJ724" s="180">
        <v>0.05</v>
      </c>
      <c r="AK724" s="181">
        <v>102418800</v>
      </c>
      <c r="AL724" s="179">
        <v>2.9458925021578071</v>
      </c>
      <c r="AM724" s="234" t="s">
        <v>3267</v>
      </c>
      <c r="AN724" s="171">
        <v>0</v>
      </c>
      <c r="AO724" s="171">
        <v>0</v>
      </c>
      <c r="AP724" s="171">
        <v>0</v>
      </c>
      <c r="AQ724" s="171">
        <v>0</v>
      </c>
      <c r="AR724" s="171">
        <v>0</v>
      </c>
      <c r="AS724" s="171">
        <v>37000000</v>
      </c>
      <c r="AT724" s="171">
        <v>0</v>
      </c>
      <c r="AU724" s="238"/>
      <c r="AV724" s="168"/>
      <c r="AW724" s="168"/>
      <c r="AX724" s="168" t="s">
        <v>159</v>
      </c>
      <c r="AY724" s="183">
        <v>7</v>
      </c>
      <c r="AZ724" s="183"/>
      <c r="BA724" s="183">
        <v>7</v>
      </c>
      <c r="BB724" s="184">
        <v>0.13800000000000001</v>
      </c>
      <c r="BC724" s="183">
        <v>4</v>
      </c>
      <c r="BD724" s="185">
        <v>0.69</v>
      </c>
      <c r="BE724" s="186">
        <v>9.5219999999999999E-2</v>
      </c>
      <c r="BF724" s="187">
        <v>0</v>
      </c>
      <c r="BG724" s="187">
        <v>3523140</v>
      </c>
      <c r="BH724" s="235" t="s">
        <v>2401</v>
      </c>
      <c r="BI724" s="189" t="s">
        <v>2891</v>
      </c>
      <c r="BJ724" s="176" t="s">
        <v>215</v>
      </c>
      <c r="BK724" s="190" t="s">
        <v>3586</v>
      </c>
      <c r="BL724" s="191" t="s">
        <v>3587</v>
      </c>
      <c r="BM724" s="191" t="s">
        <v>2893</v>
      </c>
      <c r="BN724" s="176" t="s">
        <v>215</v>
      </c>
      <c r="BO724" s="191" t="s">
        <v>3588</v>
      </c>
      <c r="BP724" s="191" t="s">
        <v>3587</v>
      </c>
      <c r="BQ724" s="191" t="s">
        <v>2877</v>
      </c>
      <c r="BR724" s="176" t="s">
        <v>4644</v>
      </c>
      <c r="BS724" s="192">
        <v>42131</v>
      </c>
      <c r="BT724" s="193" t="s">
        <v>3102</v>
      </c>
      <c r="BU724" s="183">
        <v>2015</v>
      </c>
      <c r="BV724" s="193" t="s">
        <v>154</v>
      </c>
      <c r="BW724" s="192">
        <v>42293</v>
      </c>
      <c r="BX724" s="192"/>
      <c r="BY724" s="192">
        <v>42373</v>
      </c>
      <c r="BZ724" s="192">
        <v>43509</v>
      </c>
      <c r="CA724" s="192"/>
      <c r="CB724" s="192">
        <v>42326</v>
      </c>
      <c r="CC724" s="192"/>
      <c r="CD724" s="192">
        <v>43880</v>
      </c>
      <c r="CE724" s="183">
        <v>12</v>
      </c>
      <c r="CF724" s="183"/>
      <c r="CG724" s="192"/>
      <c r="CH724" s="168" t="s">
        <v>483</v>
      </c>
      <c r="CI724" s="168" t="s">
        <v>2898</v>
      </c>
      <c r="CJ724" s="195" t="s">
        <v>154</v>
      </c>
      <c r="CK724" s="195" t="s">
        <v>155</v>
      </c>
      <c r="CL724" s="196">
        <v>1.4999999999999999E-2</v>
      </c>
      <c r="CM724" s="195">
        <v>1.4999999999999999E-2</v>
      </c>
      <c r="CN724" s="286"/>
      <c r="CO724" s="197"/>
      <c r="CP724" s="169" t="s">
        <v>201</v>
      </c>
      <c r="CQ724" s="183" t="s">
        <v>418</v>
      </c>
      <c r="CR724" s="183" t="s">
        <v>2464</v>
      </c>
      <c r="CS724" s="183" t="s">
        <v>2899</v>
      </c>
      <c r="CT724" s="183" t="s">
        <v>2900</v>
      </c>
      <c r="CU724" s="176" t="s">
        <v>169</v>
      </c>
      <c r="CV724" s="176" t="s">
        <v>169</v>
      </c>
      <c r="CW724" s="176" t="s">
        <v>2901</v>
      </c>
      <c r="CX724" s="176" t="s">
        <v>2902</v>
      </c>
      <c r="CY724" s="199">
        <v>0</v>
      </c>
      <c r="CZ724" s="176" t="s">
        <v>2903</v>
      </c>
      <c r="DA724" s="200" t="s">
        <v>175</v>
      </c>
      <c r="DB724" s="170" t="s">
        <v>174</v>
      </c>
      <c r="DC724" s="240">
        <v>2</v>
      </c>
      <c r="DD724" s="201">
        <v>43760</v>
      </c>
      <c r="DE724" s="176" t="s">
        <v>252</v>
      </c>
      <c r="DF724" s="202"/>
      <c r="DG724" s="203" t="s">
        <v>154</v>
      </c>
      <c r="DH724" s="204">
        <v>0</v>
      </c>
      <c r="DI724" s="204">
        <v>0</v>
      </c>
      <c r="DJ724" s="203" t="s">
        <v>193</v>
      </c>
      <c r="DK724" s="168" t="s">
        <v>2546</v>
      </c>
      <c r="DL724" s="203" t="s">
        <v>2322</v>
      </c>
      <c r="DM724" s="205" t="s">
        <v>3060</v>
      </c>
      <c r="DN724" s="206"/>
      <c r="DO724" s="206"/>
      <c r="DP724" s="205"/>
      <c r="DQ724" s="207"/>
      <c r="DR724" s="170" t="s">
        <v>166</v>
      </c>
      <c r="DS724" s="206" t="s">
        <v>686</v>
      </c>
      <c r="DT724" s="206"/>
      <c r="DU724" s="206" t="s">
        <v>2884</v>
      </c>
      <c r="DV724" s="206" t="s">
        <v>2597</v>
      </c>
      <c r="DW724" s="208">
        <v>37000000</v>
      </c>
      <c r="DX724" s="209" t="b">
        <v>1</v>
      </c>
      <c r="DY724" s="210">
        <v>0</v>
      </c>
      <c r="DZ724" s="209" t="s">
        <v>479</v>
      </c>
      <c r="EA724" s="209"/>
      <c r="EB724" s="209"/>
    </row>
    <row r="725" spans="1:133" s="73" customFormat="1" ht="15" hidden="1" customHeight="1" x14ac:dyDescent="0.3">
      <c r="A725" s="295">
        <v>249</v>
      </c>
      <c r="B725" s="355"/>
      <c r="C725" s="355"/>
      <c r="D725" s="355"/>
      <c r="E725" s="355"/>
      <c r="F725" s="299" t="s">
        <v>4659</v>
      </c>
      <c r="G725" s="224"/>
      <c r="H725" s="300"/>
      <c r="I725" s="224"/>
      <c r="J725" s="161"/>
      <c r="K725" s="161"/>
      <c r="L725" s="161"/>
      <c r="M725" s="213"/>
      <c r="N725" s="346"/>
      <c r="O725" s="213"/>
      <c r="P725" s="211"/>
      <c r="Q725" s="211"/>
      <c r="R725" s="211"/>
      <c r="S725" s="211"/>
      <c r="T725" s="212"/>
      <c r="U725" s="212"/>
      <c r="V725" s="212"/>
      <c r="W725" s="211"/>
      <c r="X725" s="211"/>
      <c r="Y725" s="211"/>
      <c r="Z725" s="211"/>
      <c r="AA725" s="211"/>
      <c r="AB725" s="211"/>
      <c r="AC725" s="213"/>
      <c r="AD725" s="213"/>
      <c r="AE725" s="213"/>
      <c r="AF725" s="305"/>
      <c r="AG725" s="358"/>
      <c r="AH725" s="358"/>
      <c r="AI725" s="359"/>
      <c r="AJ725" s="360"/>
      <c r="AK725" s="361"/>
      <c r="AL725" s="359"/>
      <c r="AM725" s="349"/>
      <c r="AN725" s="213">
        <v>0</v>
      </c>
      <c r="AO725" s="213"/>
      <c r="AP725" s="213"/>
      <c r="AQ725" s="213"/>
      <c r="AR725" s="213"/>
      <c r="AS725" s="213"/>
      <c r="AT725" s="213"/>
      <c r="AU725" s="305"/>
      <c r="AV725" s="224"/>
      <c r="AW725" s="224"/>
      <c r="AX725" s="224"/>
      <c r="AY725" s="307"/>
      <c r="AZ725" s="307"/>
      <c r="BA725" s="307"/>
      <c r="BB725" s="214"/>
      <c r="BC725" s="307"/>
      <c r="BD725" s="215"/>
      <c r="BE725" s="362"/>
      <c r="BF725" s="363"/>
      <c r="BG725" s="363"/>
      <c r="BH725" s="364"/>
      <c r="BI725" s="365"/>
      <c r="BJ725" s="309"/>
      <c r="BK725" s="309"/>
      <c r="BL725" s="310"/>
      <c r="BM725" s="310"/>
      <c r="BN725" s="310"/>
      <c r="BO725" s="310"/>
      <c r="BP725" s="310"/>
      <c r="BQ725" s="310"/>
      <c r="BR725" s="309"/>
      <c r="BS725" s="311"/>
      <c r="BT725" s="311"/>
      <c r="BU725" s="311"/>
      <c r="BV725" s="312" t="s">
        <v>154</v>
      </c>
      <c r="BW725" s="311"/>
      <c r="BX725" s="311"/>
      <c r="BY725" s="311"/>
      <c r="BZ725" s="311"/>
      <c r="CA725" s="311"/>
      <c r="CB725" s="311"/>
      <c r="CC725" s="311"/>
      <c r="CD725" s="313"/>
      <c r="CE725" s="314"/>
      <c r="CF725" s="314"/>
      <c r="CG725" s="315"/>
      <c r="CH725" s="224"/>
      <c r="CI725" s="224"/>
      <c r="CJ725" s="214"/>
      <c r="CK725" s="214"/>
      <c r="CL725" s="316"/>
      <c r="CM725" s="316"/>
      <c r="CN725" s="352"/>
      <c r="CO725" s="220"/>
      <c r="CP725" s="300"/>
      <c r="CQ725" s="307"/>
      <c r="CR725" s="307"/>
      <c r="CS725" s="307"/>
      <c r="CT725" s="307"/>
      <c r="CU725" s="309"/>
      <c r="CV725" s="309"/>
      <c r="CW725" s="309"/>
      <c r="CX725" s="309"/>
      <c r="CY725" s="222"/>
      <c r="CZ725" s="309"/>
      <c r="DA725" s="223"/>
      <c r="DB725" s="161"/>
      <c r="DC725" s="317"/>
      <c r="DD725" s="347"/>
      <c r="DE725" s="309"/>
      <c r="DF725" s="350"/>
      <c r="DG725" s="350"/>
      <c r="DH725" s="351">
        <v>0</v>
      </c>
      <c r="DI725" s="351"/>
      <c r="DJ725" s="350"/>
      <c r="DK725" s="224"/>
      <c r="DL725" s="350"/>
      <c r="DM725" s="145"/>
      <c r="DN725" s="146"/>
      <c r="DO725" s="146"/>
      <c r="DP725" s="145"/>
      <c r="DQ725" s="160"/>
      <c r="DR725" s="161"/>
      <c r="DS725" s="146"/>
      <c r="DT725" s="146"/>
      <c r="DU725" s="146"/>
      <c r="DV725" s="146"/>
      <c r="DW725" s="162" t="s">
        <v>154</v>
      </c>
      <c r="DX725" s="163"/>
      <c r="DY725" s="164"/>
      <c r="DZ725" s="163"/>
      <c r="EA725" s="163"/>
      <c r="EB725" s="163"/>
    </row>
    <row r="726" spans="1:133" ht="15" hidden="1" customHeight="1" x14ac:dyDescent="0.3">
      <c r="A726" s="165"/>
      <c r="B726" s="166" t="s">
        <v>154</v>
      </c>
      <c r="C726" s="166" t="s">
        <v>4660</v>
      </c>
      <c r="D726" s="166" t="s">
        <v>4659</v>
      </c>
      <c r="E726" s="166" t="s">
        <v>2657</v>
      </c>
      <c r="F726" s="225" t="s">
        <v>2657</v>
      </c>
      <c r="G726" s="168" t="s">
        <v>2938</v>
      </c>
      <c r="H726" s="169" t="s">
        <v>212</v>
      </c>
      <c r="I726" s="168" t="s">
        <v>158</v>
      </c>
      <c r="J726" s="170" t="s">
        <v>2869</v>
      </c>
      <c r="K726" s="170">
        <v>679950</v>
      </c>
      <c r="L726" s="170">
        <v>679950</v>
      </c>
      <c r="M726" s="171">
        <v>303230.06</v>
      </c>
      <c r="N726" s="172">
        <v>303230.06</v>
      </c>
      <c r="O726" s="171">
        <v>0</v>
      </c>
      <c r="P726" s="173">
        <v>0</v>
      </c>
      <c r="Q726" s="173">
        <v>0</v>
      </c>
      <c r="R726" s="173">
        <v>0</v>
      </c>
      <c r="S726" s="173">
        <v>0</v>
      </c>
      <c r="T726" s="174">
        <v>0</v>
      </c>
      <c r="U726" s="173">
        <v>0</v>
      </c>
      <c r="V726" s="175">
        <v>0</v>
      </c>
      <c r="W726" s="173">
        <v>0</v>
      </c>
      <c r="X726" s="173">
        <v>0</v>
      </c>
      <c r="Y726" s="174">
        <v>0</v>
      </c>
      <c r="Z726" s="173">
        <v>0</v>
      </c>
      <c r="AA726" s="173">
        <v>0</v>
      </c>
      <c r="AB726" s="173">
        <v>0</v>
      </c>
      <c r="AC726" s="171">
        <v>0</v>
      </c>
      <c r="AD726" s="171">
        <v>0</v>
      </c>
      <c r="AE726" s="171">
        <v>0</v>
      </c>
      <c r="AF726" s="176" t="s">
        <v>2870</v>
      </c>
      <c r="AG726" s="177">
        <v>0</v>
      </c>
      <c r="AH726" s="178">
        <v>0</v>
      </c>
      <c r="AI726" s="179">
        <v>0</v>
      </c>
      <c r="AJ726" s="180">
        <v>0.25</v>
      </c>
      <c r="AK726" s="181">
        <v>512094000</v>
      </c>
      <c r="AL726" s="179">
        <v>0</v>
      </c>
      <c r="AM726" s="182" t="b">
        <v>0</v>
      </c>
      <c r="AN726" s="171">
        <v>0</v>
      </c>
      <c r="AO726" s="171">
        <v>0</v>
      </c>
      <c r="AP726" s="171">
        <v>0</v>
      </c>
      <c r="AQ726" s="171">
        <v>0</v>
      </c>
      <c r="AR726" s="171">
        <v>0</v>
      </c>
      <c r="AS726" s="171">
        <v>0</v>
      </c>
      <c r="AT726" s="171">
        <v>0</v>
      </c>
      <c r="AU726" s="238" t="s">
        <v>302</v>
      </c>
      <c r="AV726" s="168"/>
      <c r="AW726" s="168"/>
      <c r="AX726" s="168" t="s">
        <v>159</v>
      </c>
      <c r="AY726" s="183">
        <v>2</v>
      </c>
      <c r="AZ726" s="183"/>
      <c r="BA726" s="183">
        <v>2</v>
      </c>
      <c r="BB726" s="184">
        <v>1E-3</v>
      </c>
      <c r="BC726" s="183">
        <v>3</v>
      </c>
      <c r="BD726" s="185">
        <v>0.49</v>
      </c>
      <c r="BE726" s="186">
        <v>4.8999999999999998E-4</v>
      </c>
      <c r="BF726" s="187">
        <v>0</v>
      </c>
      <c r="BG726" s="187">
        <v>0</v>
      </c>
      <c r="BH726" s="188" t="s">
        <v>2405</v>
      </c>
      <c r="BI726" s="189" t="s">
        <v>2872</v>
      </c>
      <c r="BJ726" s="176" t="s">
        <v>165</v>
      </c>
      <c r="BK726" s="190" t="s">
        <v>2873</v>
      </c>
      <c r="BL726" s="191" t="s">
        <v>2874</v>
      </c>
      <c r="BM726" s="191" t="s">
        <v>2875</v>
      </c>
      <c r="BN726" s="176" t="s">
        <v>165</v>
      </c>
      <c r="BO726" s="191" t="s">
        <v>2876</v>
      </c>
      <c r="BP726" s="191" t="s">
        <v>2874</v>
      </c>
      <c r="BQ726" s="191" t="s">
        <v>2573</v>
      </c>
      <c r="BR726" s="176" t="s">
        <v>2658</v>
      </c>
      <c r="BS726" s="192">
        <v>41542</v>
      </c>
      <c r="BT726" s="193" t="s">
        <v>2965</v>
      </c>
      <c r="BU726" s="183">
        <v>2013</v>
      </c>
      <c r="BV726" s="193">
        <v>43035</v>
      </c>
      <c r="BW726" s="192">
        <v>41241</v>
      </c>
      <c r="BX726" s="192"/>
      <c r="BY726" s="192"/>
      <c r="BZ726" s="192">
        <v>42460</v>
      </c>
      <c r="CA726" s="192">
        <v>41756</v>
      </c>
      <c r="CB726" s="192">
        <v>41543</v>
      </c>
      <c r="CC726" s="192">
        <v>41908</v>
      </c>
      <c r="CD726" s="192">
        <v>43069</v>
      </c>
      <c r="CE726" s="183">
        <v>27</v>
      </c>
      <c r="CF726" s="183">
        <v>9</v>
      </c>
      <c r="CG726" s="192" t="s">
        <v>529</v>
      </c>
      <c r="CH726" s="168">
        <v>0</v>
      </c>
      <c r="CI726" s="168" t="s">
        <v>154</v>
      </c>
      <c r="CJ726" s="195" t="s">
        <v>154</v>
      </c>
      <c r="CK726" s="195" t="s">
        <v>155</v>
      </c>
      <c r="CL726" s="196" t="s">
        <v>154</v>
      </c>
      <c r="CM726" s="195" t="s">
        <v>154</v>
      </c>
      <c r="CN726" s="286"/>
      <c r="CO726" s="197"/>
      <c r="CP726" s="169" t="s">
        <v>176</v>
      </c>
      <c r="CQ726" s="183" t="s">
        <v>1591</v>
      </c>
      <c r="CR726" s="183" t="s">
        <v>2501</v>
      </c>
      <c r="CS726" s="183" t="s">
        <v>3009</v>
      </c>
      <c r="CT726" s="183" t="s">
        <v>3010</v>
      </c>
      <c r="CU726" s="176" t="s">
        <v>560</v>
      </c>
      <c r="CV726" s="176" t="s">
        <v>562</v>
      </c>
      <c r="CW726" s="176" t="s">
        <v>562</v>
      </c>
      <c r="CX726" s="176" t="s">
        <v>154</v>
      </c>
      <c r="CY726" s="199">
        <v>1377</v>
      </c>
      <c r="CZ726" s="176" t="s">
        <v>2903</v>
      </c>
      <c r="DA726" s="200" t="s">
        <v>251</v>
      </c>
      <c r="DB726" s="170" t="s">
        <v>199</v>
      </c>
      <c r="DC726" s="183"/>
      <c r="DD726" s="201">
        <v>41816</v>
      </c>
      <c r="DE726" s="176"/>
      <c r="DF726" s="202"/>
      <c r="DG726" s="203" t="s">
        <v>154</v>
      </c>
      <c r="DH726" s="204">
        <v>0</v>
      </c>
      <c r="DI726" s="204">
        <v>0</v>
      </c>
      <c r="DJ726" s="203" t="s">
        <v>217</v>
      </c>
      <c r="DK726" s="168" t="s">
        <v>3551</v>
      </c>
      <c r="DL726" s="203" t="e">
        <v>#N/A</v>
      </c>
      <c r="DM726" s="205"/>
      <c r="DN726" s="206" t="s">
        <v>392</v>
      </c>
      <c r="DO726" s="206" t="s">
        <v>392</v>
      </c>
      <c r="DP726" s="205"/>
      <c r="DQ726" s="207">
        <v>42062</v>
      </c>
      <c r="DR726" s="170" t="s">
        <v>166</v>
      </c>
      <c r="DS726" s="206"/>
      <c r="DT726" s="206"/>
      <c r="DU726" s="206" t="s">
        <v>2980</v>
      </c>
      <c r="DV726" s="206"/>
      <c r="DW726" s="208">
        <v>0</v>
      </c>
      <c r="DX726" s="209" t="b">
        <v>1</v>
      </c>
      <c r="DY726" s="210" t="s">
        <v>2870</v>
      </c>
      <c r="DZ726" s="209" t="s">
        <v>154</v>
      </c>
      <c r="EA726" s="209"/>
      <c r="EB726" s="209" t="s">
        <v>2885</v>
      </c>
    </row>
    <row r="727" spans="1:133" s="73" customFormat="1" ht="15" hidden="1" customHeight="1" x14ac:dyDescent="0.3">
      <c r="A727" s="295">
        <v>250</v>
      </c>
      <c r="B727" s="355"/>
      <c r="C727" s="355"/>
      <c r="D727" s="355"/>
      <c r="E727" s="355"/>
      <c r="F727" s="299" t="s">
        <v>4661</v>
      </c>
      <c r="G727" s="224"/>
      <c r="H727" s="300"/>
      <c r="I727" s="224"/>
      <c r="J727" s="161"/>
      <c r="K727" s="161"/>
      <c r="L727" s="161"/>
      <c r="M727" s="213"/>
      <c r="N727" s="346"/>
      <c r="O727" s="213"/>
      <c r="P727" s="211"/>
      <c r="Q727" s="211"/>
      <c r="R727" s="211"/>
      <c r="S727" s="211"/>
      <c r="T727" s="212"/>
      <c r="U727" s="212"/>
      <c r="V727" s="212"/>
      <c r="W727" s="211"/>
      <c r="X727" s="211"/>
      <c r="Y727" s="211"/>
      <c r="Z727" s="211"/>
      <c r="AA727" s="211"/>
      <c r="AB727" s="211"/>
      <c r="AC727" s="213"/>
      <c r="AD727" s="213"/>
      <c r="AE727" s="213"/>
      <c r="AF727" s="305"/>
      <c r="AG727" s="358"/>
      <c r="AH727" s="358"/>
      <c r="AI727" s="359"/>
      <c r="AJ727" s="360"/>
      <c r="AK727" s="361"/>
      <c r="AL727" s="359"/>
      <c r="AM727" s="349"/>
      <c r="AN727" s="213">
        <v>0</v>
      </c>
      <c r="AO727" s="213"/>
      <c r="AP727" s="213"/>
      <c r="AQ727" s="213"/>
      <c r="AR727" s="213"/>
      <c r="AS727" s="213"/>
      <c r="AT727" s="213"/>
      <c r="AU727" s="305"/>
      <c r="AV727" s="224"/>
      <c r="AW727" s="224"/>
      <c r="AX727" s="224"/>
      <c r="AY727" s="307"/>
      <c r="AZ727" s="307"/>
      <c r="BA727" s="307"/>
      <c r="BB727" s="214"/>
      <c r="BC727" s="307"/>
      <c r="BD727" s="215"/>
      <c r="BE727" s="362"/>
      <c r="BF727" s="363"/>
      <c r="BG727" s="363"/>
      <c r="BH727" s="364"/>
      <c r="BI727" s="365"/>
      <c r="BJ727" s="309"/>
      <c r="BK727" s="309"/>
      <c r="BL727" s="310"/>
      <c r="BM727" s="310"/>
      <c r="BN727" s="310"/>
      <c r="BO727" s="310"/>
      <c r="BP727" s="310"/>
      <c r="BQ727" s="310"/>
      <c r="BR727" s="309"/>
      <c r="BS727" s="311"/>
      <c r="BT727" s="311"/>
      <c r="BU727" s="311"/>
      <c r="BV727" s="312" t="s">
        <v>154</v>
      </c>
      <c r="BW727" s="311"/>
      <c r="BX727" s="311"/>
      <c r="BY727" s="311"/>
      <c r="BZ727" s="311"/>
      <c r="CA727" s="311"/>
      <c r="CB727" s="311"/>
      <c r="CC727" s="311"/>
      <c r="CD727" s="313"/>
      <c r="CE727" s="314"/>
      <c r="CF727" s="314"/>
      <c r="CG727" s="315"/>
      <c r="CH727" s="224"/>
      <c r="CI727" s="224"/>
      <c r="CJ727" s="214"/>
      <c r="CK727" s="214"/>
      <c r="CL727" s="316"/>
      <c r="CM727" s="316"/>
      <c r="CN727" s="352"/>
      <c r="CO727" s="220"/>
      <c r="CP727" s="300"/>
      <c r="CQ727" s="307"/>
      <c r="CR727" s="307"/>
      <c r="CS727" s="307"/>
      <c r="CT727" s="307"/>
      <c r="CU727" s="309"/>
      <c r="CV727" s="309"/>
      <c r="CW727" s="309"/>
      <c r="CX727" s="309"/>
      <c r="CY727" s="222"/>
      <c r="CZ727" s="309"/>
      <c r="DA727" s="223"/>
      <c r="DB727" s="161"/>
      <c r="DC727" s="317"/>
      <c r="DD727" s="347"/>
      <c r="DE727" s="309"/>
      <c r="DF727" s="350"/>
      <c r="DG727" s="350"/>
      <c r="DH727" s="351">
        <v>0</v>
      </c>
      <c r="DI727" s="351"/>
      <c r="DJ727" s="350"/>
      <c r="DK727" s="224"/>
      <c r="DL727" s="350"/>
      <c r="DM727" s="145"/>
      <c r="DN727" s="146"/>
      <c r="DO727" s="146"/>
      <c r="DP727" s="145"/>
      <c r="DQ727" s="160"/>
      <c r="DR727" s="161"/>
      <c r="DS727" s="146"/>
      <c r="DT727" s="146"/>
      <c r="DU727" s="146"/>
      <c r="DV727" s="146"/>
      <c r="DW727" s="162" t="s">
        <v>154</v>
      </c>
      <c r="DX727" s="163"/>
      <c r="DY727" s="164"/>
      <c r="DZ727" s="163"/>
      <c r="EA727" s="163"/>
      <c r="EB727" s="163"/>
    </row>
    <row r="728" spans="1:133" ht="15" hidden="1" customHeight="1" x14ac:dyDescent="0.3">
      <c r="A728" s="165"/>
      <c r="B728" s="166" t="s">
        <v>843</v>
      </c>
      <c r="C728" s="166" t="s">
        <v>4662</v>
      </c>
      <c r="D728" s="166" t="s">
        <v>4661</v>
      </c>
      <c r="E728" s="166" t="s">
        <v>845</v>
      </c>
      <c r="F728" s="225" t="s">
        <v>845</v>
      </c>
      <c r="G728" s="168" t="s">
        <v>3063</v>
      </c>
      <c r="H728" s="169" t="s">
        <v>212</v>
      </c>
      <c r="I728" s="168" t="s">
        <v>187</v>
      </c>
      <c r="J728" s="170" t="s">
        <v>2869</v>
      </c>
      <c r="K728" s="170">
        <v>27100000</v>
      </c>
      <c r="L728" s="170">
        <v>110920300</v>
      </c>
      <c r="M728" s="171">
        <v>17800000</v>
      </c>
      <c r="N728" s="172">
        <v>72855400</v>
      </c>
      <c r="O728" s="171">
        <v>0</v>
      </c>
      <c r="P728" s="173">
        <v>0</v>
      </c>
      <c r="Q728" s="173">
        <v>0</v>
      </c>
      <c r="R728" s="173">
        <v>0</v>
      </c>
      <c r="S728" s="173">
        <v>0</v>
      </c>
      <c r="T728" s="174">
        <v>0</v>
      </c>
      <c r="U728" s="173">
        <v>0</v>
      </c>
      <c r="V728" s="175">
        <v>0</v>
      </c>
      <c r="W728" s="173">
        <v>0</v>
      </c>
      <c r="X728" s="173">
        <v>0</v>
      </c>
      <c r="Y728" s="174">
        <v>0</v>
      </c>
      <c r="Z728" s="173">
        <v>0</v>
      </c>
      <c r="AA728" s="173">
        <v>0</v>
      </c>
      <c r="AB728" s="173">
        <v>0</v>
      </c>
      <c r="AC728" s="171">
        <v>0</v>
      </c>
      <c r="AD728" s="171">
        <v>0</v>
      </c>
      <c r="AE728" s="171">
        <v>0</v>
      </c>
      <c r="AF728" s="176" t="s">
        <v>2870</v>
      </c>
      <c r="AG728" s="177">
        <v>0</v>
      </c>
      <c r="AH728" s="178">
        <v>0</v>
      </c>
      <c r="AI728" s="179">
        <v>0</v>
      </c>
      <c r="AJ728" s="180">
        <v>0.15</v>
      </c>
      <c r="AK728" s="181">
        <v>307256400</v>
      </c>
      <c r="AL728" s="179">
        <v>0</v>
      </c>
      <c r="AM728" s="182" t="b">
        <v>0</v>
      </c>
      <c r="AN728" s="171">
        <v>0</v>
      </c>
      <c r="AO728" s="171">
        <v>0</v>
      </c>
      <c r="AP728" s="171">
        <v>0</v>
      </c>
      <c r="AQ728" s="171">
        <v>0</v>
      </c>
      <c r="AR728" s="171">
        <v>0</v>
      </c>
      <c r="AS728" s="171">
        <v>0</v>
      </c>
      <c r="AT728" s="171">
        <v>0</v>
      </c>
      <c r="AU728" s="238" t="s">
        <v>302</v>
      </c>
      <c r="AV728" s="168"/>
      <c r="AW728" s="168" t="s">
        <v>329</v>
      </c>
      <c r="AX728" s="168" t="s">
        <v>244</v>
      </c>
      <c r="AY728" s="183">
        <v>6</v>
      </c>
      <c r="AZ728" s="183"/>
      <c r="BA728" s="183">
        <v>6</v>
      </c>
      <c r="BB728" s="184">
        <v>5.8000000000000003E-2</v>
      </c>
      <c r="BC728" s="183">
        <v>5</v>
      </c>
      <c r="BD728" s="185">
        <v>0.89</v>
      </c>
      <c r="BE728" s="186">
        <v>5.1620000000000006E-2</v>
      </c>
      <c r="BF728" s="187">
        <v>0</v>
      </c>
      <c r="BG728" s="187">
        <v>0</v>
      </c>
      <c r="BH728" s="188" t="s">
        <v>2413</v>
      </c>
      <c r="BI728" s="189" t="s">
        <v>3087</v>
      </c>
      <c r="BJ728" s="176" t="s">
        <v>3088</v>
      </c>
      <c r="BK728" s="190" t="s">
        <v>4663</v>
      </c>
      <c r="BL728" s="191" t="s">
        <v>4664</v>
      </c>
      <c r="BM728" s="191" t="s">
        <v>3091</v>
      </c>
      <c r="BN728" s="176" t="s">
        <v>3088</v>
      </c>
      <c r="BO728" s="191" t="s">
        <v>4665</v>
      </c>
      <c r="BP728" s="191" t="s">
        <v>4664</v>
      </c>
      <c r="BQ728" s="191" t="s">
        <v>2573</v>
      </c>
      <c r="BR728" s="176" t="s">
        <v>848</v>
      </c>
      <c r="BS728" s="192">
        <v>41158</v>
      </c>
      <c r="BT728" s="193" t="s">
        <v>2965</v>
      </c>
      <c r="BU728" s="183">
        <v>2012</v>
      </c>
      <c r="BV728" s="193">
        <v>43448</v>
      </c>
      <c r="BW728" s="192">
        <v>41197</v>
      </c>
      <c r="BX728" s="192"/>
      <c r="BY728" s="192">
        <v>41381</v>
      </c>
      <c r="BZ728" s="192">
        <v>41381</v>
      </c>
      <c r="CA728" s="192">
        <v>42304</v>
      </c>
      <c r="CB728" s="192">
        <v>41257</v>
      </c>
      <c r="CC728" s="192">
        <v>41987</v>
      </c>
      <c r="CD728" s="192">
        <v>43555</v>
      </c>
      <c r="CE728" s="183">
        <v>71</v>
      </c>
      <c r="CF728" s="183">
        <v>24</v>
      </c>
      <c r="CG728" s="192">
        <v>43081</v>
      </c>
      <c r="CH728" s="168" t="s">
        <v>539</v>
      </c>
      <c r="CI728" s="168" t="s">
        <v>2898</v>
      </c>
      <c r="CJ728" s="195" t="s">
        <v>154</v>
      </c>
      <c r="CK728" s="195">
        <v>2.1900000000000003E-2</v>
      </c>
      <c r="CL728" s="196">
        <v>0.03</v>
      </c>
      <c r="CM728" s="195">
        <v>7.3360000000000009E-2</v>
      </c>
      <c r="CN728" s="184">
        <v>0.01</v>
      </c>
      <c r="CO728" s="197"/>
      <c r="CP728" s="169" t="s">
        <v>201</v>
      </c>
      <c r="CQ728" s="183" t="s">
        <v>418</v>
      </c>
      <c r="CR728" s="183" t="s">
        <v>2464</v>
      </c>
      <c r="CS728" s="183" t="s">
        <v>2899</v>
      </c>
      <c r="CT728" s="183" t="s">
        <v>2900</v>
      </c>
      <c r="CU728" s="176" t="s">
        <v>169</v>
      </c>
      <c r="CV728" s="176" t="s">
        <v>169</v>
      </c>
      <c r="CW728" s="176" t="s">
        <v>2901</v>
      </c>
      <c r="CX728" s="176" t="s">
        <v>2902</v>
      </c>
      <c r="CY728" s="199">
        <v>0</v>
      </c>
      <c r="CZ728" s="176" t="s">
        <v>2903</v>
      </c>
      <c r="DA728" s="200" t="s">
        <v>175</v>
      </c>
      <c r="DB728" s="170" t="s">
        <v>174</v>
      </c>
      <c r="DC728" s="183">
        <v>1</v>
      </c>
      <c r="DD728" s="201">
        <v>41759</v>
      </c>
      <c r="DE728" s="176" t="s">
        <v>266</v>
      </c>
      <c r="DF728" s="202"/>
      <c r="DG728" s="203" t="s">
        <v>154</v>
      </c>
      <c r="DH728" s="204">
        <v>0</v>
      </c>
      <c r="DI728" s="204">
        <v>0</v>
      </c>
      <c r="DJ728" s="203" t="s">
        <v>193</v>
      </c>
      <c r="DK728" s="168" t="s">
        <v>2513</v>
      </c>
      <c r="DL728" s="203" t="s">
        <v>3444</v>
      </c>
      <c r="DM728" s="205" t="s">
        <v>2514</v>
      </c>
      <c r="DN728" s="206" t="s">
        <v>194</v>
      </c>
      <c r="DO728" s="206" t="s">
        <v>194</v>
      </c>
      <c r="DP728" s="205"/>
      <c r="DQ728" s="207" t="s">
        <v>154</v>
      </c>
      <c r="DR728" s="170" t="s">
        <v>450</v>
      </c>
      <c r="DS728" s="206"/>
      <c r="DT728" s="206" t="s">
        <v>847</v>
      </c>
      <c r="DU728" s="206" t="s">
        <v>2884</v>
      </c>
      <c r="DV728" s="206"/>
      <c r="DW728" s="208">
        <v>0</v>
      </c>
      <c r="DX728" s="209" t="b">
        <v>1</v>
      </c>
      <c r="DY728" s="210" t="s">
        <v>2870</v>
      </c>
      <c r="DZ728" s="209">
        <v>500627</v>
      </c>
      <c r="EA728" s="209"/>
      <c r="EB728" s="209" t="s">
        <v>2885</v>
      </c>
    </row>
    <row r="729" spans="1:133" s="73" customFormat="1" ht="15" hidden="1" customHeight="1" x14ac:dyDescent="0.3">
      <c r="A729" s="295">
        <v>251</v>
      </c>
      <c r="B729" s="296"/>
      <c r="C729" s="297"/>
      <c r="D729" s="355"/>
      <c r="E729" s="355"/>
      <c r="F729" s="299" t="s">
        <v>4666</v>
      </c>
      <c r="G729" s="224"/>
      <c r="H729" s="300"/>
      <c r="I729" s="224"/>
      <c r="J729" s="161"/>
      <c r="K729" s="161"/>
      <c r="L729" s="161"/>
      <c r="M729" s="213"/>
      <c r="N729" s="346"/>
      <c r="O729" s="213"/>
      <c r="P729" s="346"/>
      <c r="Q729" s="211"/>
      <c r="R729" s="211"/>
      <c r="S729" s="211"/>
      <c r="T729" s="212"/>
      <c r="U729" s="212"/>
      <c r="V729" s="212"/>
      <c r="W729" s="346"/>
      <c r="X729" s="346"/>
      <c r="Y729" s="346"/>
      <c r="Z729" s="346"/>
      <c r="AA729" s="346"/>
      <c r="AB729" s="346"/>
      <c r="AC729" s="213"/>
      <c r="AD729" s="213"/>
      <c r="AE729" s="213"/>
      <c r="AF729" s="305"/>
      <c r="AG729" s="306"/>
      <c r="AH729" s="306"/>
      <c r="AI729" s="349"/>
      <c r="AJ729" s="349"/>
      <c r="AK729" s="349"/>
      <c r="AL729" s="349"/>
      <c r="AM729" s="349"/>
      <c r="AN729" s="213">
        <v>0</v>
      </c>
      <c r="AO729" s="213"/>
      <c r="AP729" s="213"/>
      <c r="AQ729" s="213"/>
      <c r="AR729" s="213"/>
      <c r="AS729" s="213"/>
      <c r="AT729" s="213"/>
      <c r="AU729" s="305"/>
      <c r="AV729" s="224"/>
      <c r="AW729" s="224"/>
      <c r="AX729" s="224"/>
      <c r="AY729" s="307"/>
      <c r="AZ729" s="307"/>
      <c r="BA729" s="307"/>
      <c r="BB729" s="214"/>
      <c r="BC729" s="307"/>
      <c r="BD729" s="307"/>
      <c r="BE729" s="308"/>
      <c r="BF729" s="308"/>
      <c r="BG729" s="308"/>
      <c r="BH729" s="224"/>
      <c r="BI729" s="308"/>
      <c r="BJ729" s="309"/>
      <c r="BK729" s="309"/>
      <c r="BL729" s="310"/>
      <c r="BM729" s="310"/>
      <c r="BN729" s="310"/>
      <c r="BO729" s="310"/>
      <c r="BP729" s="310"/>
      <c r="BQ729" s="310"/>
      <c r="BR729" s="309"/>
      <c r="BS729" s="311"/>
      <c r="BT729" s="311"/>
      <c r="BU729" s="311"/>
      <c r="BV729" s="312" t="s">
        <v>154</v>
      </c>
      <c r="BW729" s="311"/>
      <c r="BX729" s="311"/>
      <c r="BY729" s="311"/>
      <c r="BZ729" s="311"/>
      <c r="CA729" s="311"/>
      <c r="CB729" s="311"/>
      <c r="CC729" s="311"/>
      <c r="CD729" s="313"/>
      <c r="CE729" s="314"/>
      <c r="CF729" s="314"/>
      <c r="CG729" s="315"/>
      <c r="CH729" s="224"/>
      <c r="CI729" s="224"/>
      <c r="CJ729" s="214"/>
      <c r="CK729" s="214"/>
      <c r="CL729" s="316"/>
      <c r="CM729" s="316"/>
      <c r="CN729" s="352"/>
      <c r="CO729" s="220"/>
      <c r="CP729" s="300"/>
      <c r="CQ729" s="307"/>
      <c r="CR729" s="307"/>
      <c r="CS729" s="307"/>
      <c r="CT729" s="307"/>
      <c r="CU729" s="309"/>
      <c r="CV729" s="309"/>
      <c r="CW729" s="309"/>
      <c r="CX729" s="309"/>
      <c r="CY729" s="222"/>
      <c r="CZ729" s="309"/>
      <c r="DA729" s="223"/>
      <c r="DB729" s="161"/>
      <c r="DC729" s="317"/>
      <c r="DD729" s="347"/>
      <c r="DE729" s="309"/>
      <c r="DF729" s="350"/>
      <c r="DG729" s="350"/>
      <c r="DH729" s="351">
        <v>0</v>
      </c>
      <c r="DI729" s="351"/>
      <c r="DJ729" s="350"/>
      <c r="DK729" s="224"/>
      <c r="DL729" s="350"/>
      <c r="DM729" s="145"/>
      <c r="DN729" s="146"/>
      <c r="DO729" s="146"/>
      <c r="DP729" s="145"/>
      <c r="DQ729" s="160"/>
      <c r="DR729" s="161"/>
      <c r="DS729" s="146"/>
      <c r="DT729" s="146"/>
      <c r="DU729" s="146"/>
      <c r="DV729" s="146"/>
      <c r="DW729" s="162" t="s">
        <v>154</v>
      </c>
      <c r="DX729" s="163"/>
      <c r="DY729" s="164"/>
      <c r="DZ729" s="163"/>
      <c r="EA729" s="163"/>
      <c r="EB729" s="163"/>
    </row>
    <row r="730" spans="1:133" ht="15" hidden="1" customHeight="1" x14ac:dyDescent="0.3">
      <c r="A730" s="165"/>
      <c r="B730" s="166" t="s">
        <v>154</v>
      </c>
      <c r="C730" s="166" t="s">
        <v>4667</v>
      </c>
      <c r="D730" s="166" t="s">
        <v>4666</v>
      </c>
      <c r="E730" s="166" t="s">
        <v>4668</v>
      </c>
      <c r="F730" s="167" t="s">
        <v>4669</v>
      </c>
      <c r="G730" s="168" t="s">
        <v>2889</v>
      </c>
      <c r="H730" s="169" t="s">
        <v>490</v>
      </c>
      <c r="I730" s="168" t="s">
        <v>158</v>
      </c>
      <c r="J730" s="170" t="s">
        <v>156</v>
      </c>
      <c r="K730" s="170">
        <v>10000000</v>
      </c>
      <c r="L730" s="170">
        <v>10000000</v>
      </c>
      <c r="M730" s="171">
        <v>10000000</v>
      </c>
      <c r="N730" s="172">
        <v>10000000</v>
      </c>
      <c r="O730" s="171">
        <v>0</v>
      </c>
      <c r="P730" s="173">
        <v>0</v>
      </c>
      <c r="Q730" s="173">
        <v>0</v>
      </c>
      <c r="R730" s="173">
        <v>0</v>
      </c>
      <c r="S730" s="173">
        <v>0</v>
      </c>
      <c r="T730" s="174">
        <v>0</v>
      </c>
      <c r="U730" s="173">
        <v>0</v>
      </c>
      <c r="V730" s="175">
        <v>0</v>
      </c>
      <c r="W730" s="173">
        <v>0</v>
      </c>
      <c r="X730" s="173">
        <v>0</v>
      </c>
      <c r="Y730" s="174">
        <v>0</v>
      </c>
      <c r="Z730" s="173">
        <v>0</v>
      </c>
      <c r="AA730" s="173">
        <v>0</v>
      </c>
      <c r="AB730" s="173">
        <v>0</v>
      </c>
      <c r="AC730" s="171">
        <v>0</v>
      </c>
      <c r="AD730" s="171">
        <v>0</v>
      </c>
      <c r="AE730" s="171">
        <v>0</v>
      </c>
      <c r="AF730" s="238"/>
      <c r="AG730" s="177" t="s">
        <v>154</v>
      </c>
      <c r="AH730" s="178" t="s">
        <v>154</v>
      </c>
      <c r="AI730" s="179" t="s">
        <v>154</v>
      </c>
      <c r="AJ730" s="180">
        <v>0.15</v>
      </c>
      <c r="AK730" s="181">
        <v>307256400</v>
      </c>
      <c r="AL730" s="179">
        <v>0</v>
      </c>
      <c r="AM730" s="182" t="b">
        <v>0</v>
      </c>
      <c r="AN730" s="171">
        <v>0</v>
      </c>
      <c r="AO730" s="171">
        <v>0</v>
      </c>
      <c r="AP730" s="171">
        <v>0</v>
      </c>
      <c r="AQ730" s="171">
        <v>0</v>
      </c>
      <c r="AR730" s="171">
        <v>0</v>
      </c>
      <c r="AS730" s="171">
        <v>0</v>
      </c>
      <c r="AT730" s="171">
        <v>0</v>
      </c>
      <c r="AU730" s="238"/>
      <c r="AV730" s="168"/>
      <c r="AW730" s="168"/>
      <c r="AX730" s="168" t="s">
        <v>159</v>
      </c>
      <c r="AY730" s="183">
        <v>6</v>
      </c>
      <c r="AZ730" s="183">
        <v>6</v>
      </c>
      <c r="BA730" s="183"/>
      <c r="BB730" s="184">
        <v>5.8000000000000003E-2</v>
      </c>
      <c r="BC730" s="183">
        <v>4</v>
      </c>
      <c r="BD730" s="185">
        <v>0.69</v>
      </c>
      <c r="BE730" s="186">
        <v>0</v>
      </c>
      <c r="BF730" s="187">
        <v>0</v>
      </c>
      <c r="BG730" s="187">
        <v>0</v>
      </c>
      <c r="BH730" s="188" t="s">
        <v>2413</v>
      </c>
      <c r="BI730" s="189" t="s">
        <v>2891</v>
      </c>
      <c r="BJ730" s="176" t="s">
        <v>215</v>
      </c>
      <c r="BK730" s="190" t="s">
        <v>3258</v>
      </c>
      <c r="BL730" s="191" t="s">
        <v>3259</v>
      </c>
      <c r="BM730" s="191" t="s">
        <v>2893</v>
      </c>
      <c r="BN730" s="176" t="s">
        <v>215</v>
      </c>
      <c r="BO730" s="191" t="s">
        <v>3260</v>
      </c>
      <c r="BP730" s="191" t="s">
        <v>3259</v>
      </c>
      <c r="BQ730" s="191" t="s">
        <v>2895</v>
      </c>
      <c r="BR730" s="176" t="s">
        <v>4670</v>
      </c>
      <c r="BS730" s="192">
        <v>41185</v>
      </c>
      <c r="BT730" s="193" t="s">
        <v>2911</v>
      </c>
      <c r="BU730" s="183">
        <v>2012</v>
      </c>
      <c r="BV730" s="193" t="s">
        <v>154</v>
      </c>
      <c r="BW730" s="192">
        <v>41200</v>
      </c>
      <c r="BX730" s="192"/>
      <c r="BY730" s="192"/>
      <c r="BZ730" s="192"/>
      <c r="CA730" s="192"/>
      <c r="CB730" s="192"/>
      <c r="CC730" s="192"/>
      <c r="CD730" s="192"/>
      <c r="CE730" s="183"/>
      <c r="CF730" s="183"/>
      <c r="CG730" s="192"/>
      <c r="CH730" s="168" t="s">
        <v>154</v>
      </c>
      <c r="CI730" s="168" t="s">
        <v>2898</v>
      </c>
      <c r="CJ730" s="195" t="s">
        <v>154</v>
      </c>
      <c r="CK730" s="195" t="s">
        <v>155</v>
      </c>
      <c r="CL730" s="196" t="s">
        <v>154</v>
      </c>
      <c r="CM730" s="195" t="s">
        <v>154</v>
      </c>
      <c r="CN730" s="318">
        <v>0.01</v>
      </c>
      <c r="CO730" s="197"/>
      <c r="CP730" s="169" t="s">
        <v>201</v>
      </c>
      <c r="CQ730" s="183" t="s">
        <v>418</v>
      </c>
      <c r="CR730" s="183" t="s">
        <v>2464</v>
      </c>
      <c r="CS730" s="183" t="s">
        <v>2899</v>
      </c>
      <c r="CT730" s="183" t="s">
        <v>2900</v>
      </c>
      <c r="CU730" s="176" t="s">
        <v>169</v>
      </c>
      <c r="CV730" s="176" t="s">
        <v>169</v>
      </c>
      <c r="CW730" s="176" t="s">
        <v>2901</v>
      </c>
      <c r="CX730" s="176" t="s">
        <v>2902</v>
      </c>
      <c r="CY730" s="199">
        <v>0</v>
      </c>
      <c r="CZ730" s="176" t="s">
        <v>2903</v>
      </c>
      <c r="DA730" s="200" t="s">
        <v>175</v>
      </c>
      <c r="DB730" s="170" t="s">
        <v>174</v>
      </c>
      <c r="DC730" s="240"/>
      <c r="DD730" s="201"/>
      <c r="DE730" s="176"/>
      <c r="DF730" s="202"/>
      <c r="DG730" s="203" t="s">
        <v>154</v>
      </c>
      <c r="DH730" s="204">
        <v>0</v>
      </c>
      <c r="DI730" s="204">
        <v>0</v>
      </c>
      <c r="DJ730" s="203"/>
      <c r="DK730" s="168"/>
      <c r="DL730" s="203" t="e">
        <v>#N/A</v>
      </c>
      <c r="DM730" s="205"/>
      <c r="DN730" s="206"/>
      <c r="DO730" s="206"/>
      <c r="DP730" s="205"/>
      <c r="DQ730" s="207" t="s">
        <v>154</v>
      </c>
      <c r="DR730" s="170" t="s">
        <v>166</v>
      </c>
      <c r="DS730" s="206"/>
      <c r="DT730" s="206"/>
      <c r="DU730" s="206" t="s">
        <v>2884</v>
      </c>
      <c r="DV730" s="206"/>
      <c r="DW730" s="208">
        <v>0</v>
      </c>
      <c r="DX730" s="209"/>
      <c r="DY730" s="210">
        <v>0</v>
      </c>
      <c r="DZ730" s="209" t="s">
        <v>154</v>
      </c>
      <c r="EA730" s="209"/>
      <c r="EB730" s="209"/>
    </row>
    <row r="731" spans="1:133" ht="15" hidden="1" customHeight="1" x14ac:dyDescent="0.3">
      <c r="A731" s="165"/>
      <c r="B731" s="166" t="s">
        <v>154</v>
      </c>
      <c r="C731" s="166" t="s">
        <v>4671</v>
      </c>
      <c r="D731" s="166" t="s">
        <v>4666</v>
      </c>
      <c r="E731" s="166" t="s">
        <v>4668</v>
      </c>
      <c r="F731" s="167" t="s">
        <v>4672</v>
      </c>
      <c r="G731" s="168" t="s">
        <v>2915</v>
      </c>
      <c r="H731" s="169" t="s">
        <v>490</v>
      </c>
      <c r="I731" s="168" t="s">
        <v>158</v>
      </c>
      <c r="J731" s="170" t="s">
        <v>156</v>
      </c>
      <c r="K731" s="170">
        <v>2000000</v>
      </c>
      <c r="L731" s="170">
        <v>2000000</v>
      </c>
      <c r="M731" s="171">
        <v>2000000</v>
      </c>
      <c r="N731" s="172">
        <v>2000000</v>
      </c>
      <c r="O731" s="171">
        <v>0</v>
      </c>
      <c r="P731" s="173">
        <v>0</v>
      </c>
      <c r="Q731" s="173">
        <v>0</v>
      </c>
      <c r="R731" s="173">
        <v>0</v>
      </c>
      <c r="S731" s="173">
        <v>0</v>
      </c>
      <c r="T731" s="174">
        <v>0</v>
      </c>
      <c r="U731" s="173">
        <v>0</v>
      </c>
      <c r="V731" s="175">
        <v>0</v>
      </c>
      <c r="W731" s="173">
        <v>0</v>
      </c>
      <c r="X731" s="173">
        <v>0</v>
      </c>
      <c r="Y731" s="174">
        <v>0</v>
      </c>
      <c r="Z731" s="173">
        <v>0</v>
      </c>
      <c r="AA731" s="173">
        <v>0</v>
      </c>
      <c r="AB731" s="173">
        <v>0</v>
      </c>
      <c r="AC731" s="171">
        <v>0</v>
      </c>
      <c r="AD731" s="171">
        <v>0</v>
      </c>
      <c r="AE731" s="171">
        <v>0</v>
      </c>
      <c r="AF731" s="238"/>
      <c r="AG731" s="177" t="s">
        <v>154</v>
      </c>
      <c r="AH731" s="178" t="s">
        <v>154</v>
      </c>
      <c r="AI731" s="179" t="s">
        <v>154</v>
      </c>
      <c r="AJ731" s="180">
        <v>0.15</v>
      </c>
      <c r="AK731" s="181">
        <v>307256400</v>
      </c>
      <c r="AL731" s="179">
        <v>0</v>
      </c>
      <c r="AM731" s="182" t="b">
        <v>0</v>
      </c>
      <c r="AN731" s="171">
        <v>0</v>
      </c>
      <c r="AO731" s="171">
        <v>0</v>
      </c>
      <c r="AP731" s="171">
        <v>0</v>
      </c>
      <c r="AQ731" s="171">
        <v>0</v>
      </c>
      <c r="AR731" s="171">
        <v>0</v>
      </c>
      <c r="AS731" s="171">
        <v>0</v>
      </c>
      <c r="AT731" s="171">
        <v>0</v>
      </c>
      <c r="AU731" s="238"/>
      <c r="AV731" s="168"/>
      <c r="AW731" s="168"/>
      <c r="AX731" s="168" t="s">
        <v>244</v>
      </c>
      <c r="AY731" s="183">
        <v>5</v>
      </c>
      <c r="AZ731" s="183">
        <v>5</v>
      </c>
      <c r="BA731" s="183"/>
      <c r="BB731" s="184">
        <v>1.6500000000000001E-2</v>
      </c>
      <c r="BC731" s="183">
        <v>4</v>
      </c>
      <c r="BD731" s="185">
        <v>0.69</v>
      </c>
      <c r="BE731" s="186">
        <v>0</v>
      </c>
      <c r="BF731" s="187">
        <v>0</v>
      </c>
      <c r="BG731" s="187">
        <v>0</v>
      </c>
      <c r="BH731" s="188" t="s">
        <v>2413</v>
      </c>
      <c r="BI731" s="189" t="s">
        <v>2891</v>
      </c>
      <c r="BJ731" s="176" t="s">
        <v>215</v>
      </c>
      <c r="BK731" s="190" t="s">
        <v>3258</v>
      </c>
      <c r="BL731" s="191" t="s">
        <v>3259</v>
      </c>
      <c r="BM731" s="191" t="s">
        <v>2893</v>
      </c>
      <c r="BN731" s="176" t="s">
        <v>215</v>
      </c>
      <c r="BO731" s="191" t="s">
        <v>3260</v>
      </c>
      <c r="BP731" s="191" t="s">
        <v>3259</v>
      </c>
      <c r="BQ731" s="191" t="s">
        <v>2895</v>
      </c>
      <c r="BR731" s="176"/>
      <c r="BS731" s="192">
        <v>43081</v>
      </c>
      <c r="BT731" s="193" t="s">
        <v>2927</v>
      </c>
      <c r="BU731" s="183">
        <v>2017</v>
      </c>
      <c r="BV731" s="193">
        <v>43175</v>
      </c>
      <c r="BW731" s="192"/>
      <c r="BX731" s="192"/>
      <c r="BY731" s="192"/>
      <c r="BZ731" s="192"/>
      <c r="CA731" s="192"/>
      <c r="CB731" s="192"/>
      <c r="CC731" s="192"/>
      <c r="CD731" s="192"/>
      <c r="CE731" s="183"/>
      <c r="CF731" s="183"/>
      <c r="CG731" s="192"/>
      <c r="CH731" s="168" t="s">
        <v>154</v>
      </c>
      <c r="CI731" s="168" t="s">
        <v>2898</v>
      </c>
      <c r="CJ731" s="195" t="s">
        <v>154</v>
      </c>
      <c r="CK731" s="195" t="s">
        <v>155</v>
      </c>
      <c r="CL731" s="196" t="s">
        <v>154</v>
      </c>
      <c r="CM731" s="195" t="s">
        <v>154</v>
      </c>
      <c r="CN731" s="286" t="s">
        <v>2921</v>
      </c>
      <c r="CO731" s="197"/>
      <c r="CP731" s="169" t="s">
        <v>201</v>
      </c>
      <c r="CQ731" s="183" t="s">
        <v>418</v>
      </c>
      <c r="CR731" s="183" t="s">
        <v>2464</v>
      </c>
      <c r="CS731" s="183" t="s">
        <v>2899</v>
      </c>
      <c r="CT731" s="183" t="s">
        <v>2900</v>
      </c>
      <c r="CU731" s="176" t="s">
        <v>169</v>
      </c>
      <c r="CV731" s="176" t="s">
        <v>169</v>
      </c>
      <c r="CW731" s="176" t="s">
        <v>2901</v>
      </c>
      <c r="CX731" s="176" t="s">
        <v>2902</v>
      </c>
      <c r="CY731" s="199">
        <v>0</v>
      </c>
      <c r="CZ731" s="176" t="s">
        <v>2903</v>
      </c>
      <c r="DA731" s="200" t="s">
        <v>175</v>
      </c>
      <c r="DB731" s="170" t="s">
        <v>174</v>
      </c>
      <c r="DC731" s="240"/>
      <c r="DD731" s="201"/>
      <c r="DE731" s="176"/>
      <c r="DF731" s="202"/>
      <c r="DG731" s="203" t="s">
        <v>154</v>
      </c>
      <c r="DH731" s="204">
        <v>0</v>
      </c>
      <c r="DI731" s="204"/>
      <c r="DJ731" s="203"/>
      <c r="DK731" s="168"/>
      <c r="DL731" s="203" t="e">
        <v>#N/A</v>
      </c>
      <c r="DM731" s="205"/>
      <c r="DN731" s="206"/>
      <c r="DO731" s="206"/>
      <c r="DP731" s="205"/>
      <c r="DQ731" s="207"/>
      <c r="DR731" s="170" t="s">
        <v>166</v>
      </c>
      <c r="DS731" s="206"/>
      <c r="DT731" s="206"/>
      <c r="DU731" s="206" t="s">
        <v>2884</v>
      </c>
      <c r="DV731" s="206"/>
      <c r="DW731" s="208">
        <v>0</v>
      </c>
      <c r="DX731" s="209" t="b">
        <v>1</v>
      </c>
      <c r="DY731" s="210">
        <v>0</v>
      </c>
      <c r="DZ731" s="209" t="s">
        <v>154</v>
      </c>
      <c r="EA731" s="209"/>
      <c r="EB731" s="209"/>
    </row>
    <row r="732" spans="1:133" s="73" customFormat="1" ht="15" hidden="1" customHeight="1" x14ac:dyDescent="0.3">
      <c r="A732" s="295">
        <v>252</v>
      </c>
      <c r="B732" s="296"/>
      <c r="C732" s="297"/>
      <c r="D732" s="355"/>
      <c r="E732" s="355"/>
      <c r="F732" s="299" t="s">
        <v>4673</v>
      </c>
      <c r="G732" s="224"/>
      <c r="H732" s="300"/>
      <c r="I732" s="224"/>
      <c r="J732" s="161"/>
      <c r="K732" s="161"/>
      <c r="L732" s="161"/>
      <c r="M732" s="213"/>
      <c r="N732" s="346"/>
      <c r="O732" s="213"/>
      <c r="P732" s="346"/>
      <c r="Q732" s="211"/>
      <c r="R732" s="211"/>
      <c r="S732" s="211"/>
      <c r="T732" s="212"/>
      <c r="U732" s="212"/>
      <c r="V732" s="212"/>
      <c r="W732" s="346"/>
      <c r="X732" s="346"/>
      <c r="Y732" s="346"/>
      <c r="Z732" s="346"/>
      <c r="AA732" s="346"/>
      <c r="AB732" s="346"/>
      <c r="AC732" s="213"/>
      <c r="AD732" s="213"/>
      <c r="AE732" s="213"/>
      <c r="AF732" s="305"/>
      <c r="AG732" s="306"/>
      <c r="AH732" s="306"/>
      <c r="AI732" s="349"/>
      <c r="AJ732" s="349"/>
      <c r="AK732" s="349"/>
      <c r="AL732" s="349"/>
      <c r="AM732" s="349"/>
      <c r="AN732" s="213">
        <v>0</v>
      </c>
      <c r="AO732" s="213"/>
      <c r="AP732" s="213"/>
      <c r="AQ732" s="213"/>
      <c r="AR732" s="213"/>
      <c r="AS732" s="213"/>
      <c r="AT732" s="213"/>
      <c r="AU732" s="305"/>
      <c r="AV732" s="224"/>
      <c r="AW732" s="224"/>
      <c r="AX732" s="224"/>
      <c r="AY732" s="307"/>
      <c r="AZ732" s="307"/>
      <c r="BA732" s="307"/>
      <c r="BB732" s="214"/>
      <c r="BC732" s="307"/>
      <c r="BD732" s="307"/>
      <c r="BE732" s="308"/>
      <c r="BF732" s="308"/>
      <c r="BG732" s="308"/>
      <c r="BH732" s="224"/>
      <c r="BI732" s="308"/>
      <c r="BJ732" s="309"/>
      <c r="BK732" s="309"/>
      <c r="BL732" s="310"/>
      <c r="BM732" s="310"/>
      <c r="BN732" s="310"/>
      <c r="BO732" s="310"/>
      <c r="BP732" s="310"/>
      <c r="BQ732" s="310"/>
      <c r="BR732" s="309"/>
      <c r="BS732" s="311"/>
      <c r="BT732" s="311"/>
      <c r="BU732" s="311"/>
      <c r="BV732" s="312" t="s">
        <v>154</v>
      </c>
      <c r="BW732" s="311"/>
      <c r="BX732" s="311"/>
      <c r="BY732" s="311"/>
      <c r="BZ732" s="311"/>
      <c r="CA732" s="311"/>
      <c r="CB732" s="311"/>
      <c r="CC732" s="311"/>
      <c r="CD732" s="313"/>
      <c r="CE732" s="314"/>
      <c r="CF732" s="314"/>
      <c r="CG732" s="315"/>
      <c r="CH732" s="224"/>
      <c r="CI732" s="224"/>
      <c r="CJ732" s="214"/>
      <c r="CK732" s="214"/>
      <c r="CL732" s="316"/>
      <c r="CM732" s="316"/>
      <c r="CN732" s="352"/>
      <c r="CO732" s="220"/>
      <c r="CP732" s="300"/>
      <c r="CQ732" s="307"/>
      <c r="CR732" s="307"/>
      <c r="CS732" s="307"/>
      <c r="CT732" s="307"/>
      <c r="CU732" s="309"/>
      <c r="CV732" s="309"/>
      <c r="CW732" s="309"/>
      <c r="CX732" s="309"/>
      <c r="CY732" s="222"/>
      <c r="CZ732" s="309"/>
      <c r="DA732" s="223"/>
      <c r="DB732" s="161"/>
      <c r="DC732" s="317"/>
      <c r="DD732" s="347"/>
      <c r="DE732" s="309"/>
      <c r="DF732" s="350"/>
      <c r="DG732" s="350"/>
      <c r="DH732" s="351">
        <v>0</v>
      </c>
      <c r="DI732" s="351"/>
      <c r="DJ732" s="350"/>
      <c r="DK732" s="224"/>
      <c r="DL732" s="350"/>
      <c r="DM732" s="145"/>
      <c r="DN732" s="146"/>
      <c r="DO732" s="146"/>
      <c r="DP732" s="145"/>
      <c r="DQ732" s="160"/>
      <c r="DR732" s="161"/>
      <c r="DS732" s="146"/>
      <c r="DT732" s="146"/>
      <c r="DU732" s="146"/>
      <c r="DV732" s="146"/>
      <c r="DW732" s="162" t="s">
        <v>154</v>
      </c>
      <c r="DX732" s="163"/>
      <c r="DY732" s="164"/>
      <c r="DZ732" s="163"/>
      <c r="EA732" s="163"/>
      <c r="EB732" s="163"/>
    </row>
    <row r="733" spans="1:133" ht="15" hidden="1" customHeight="1" x14ac:dyDescent="0.3">
      <c r="A733" s="165"/>
      <c r="B733" s="166" t="s">
        <v>154</v>
      </c>
      <c r="C733" s="166" t="s">
        <v>4674</v>
      </c>
      <c r="D733" s="166" t="s">
        <v>4673</v>
      </c>
      <c r="E733" s="166" t="s">
        <v>4675</v>
      </c>
      <c r="F733" s="258" t="s">
        <v>4675</v>
      </c>
      <c r="G733" s="168" t="s">
        <v>2942</v>
      </c>
      <c r="H733" s="169" t="s">
        <v>490</v>
      </c>
      <c r="I733" s="168" t="s">
        <v>187</v>
      </c>
      <c r="J733" s="170" t="s">
        <v>156</v>
      </c>
      <c r="K733" s="170">
        <v>8000000</v>
      </c>
      <c r="L733" s="170">
        <v>32744000</v>
      </c>
      <c r="M733" s="171">
        <v>8000000</v>
      </c>
      <c r="N733" s="172">
        <v>32744000</v>
      </c>
      <c r="O733" s="171">
        <v>0</v>
      </c>
      <c r="P733" s="173">
        <v>0</v>
      </c>
      <c r="Q733" s="173">
        <v>0</v>
      </c>
      <c r="R733" s="173">
        <v>0</v>
      </c>
      <c r="S733" s="173">
        <v>0</v>
      </c>
      <c r="T733" s="174">
        <v>0</v>
      </c>
      <c r="U733" s="173">
        <v>0</v>
      </c>
      <c r="V733" s="175">
        <v>0</v>
      </c>
      <c r="W733" s="173">
        <v>0</v>
      </c>
      <c r="X733" s="173">
        <v>0</v>
      </c>
      <c r="Y733" s="174">
        <v>0</v>
      </c>
      <c r="Z733" s="173">
        <v>0</v>
      </c>
      <c r="AA733" s="173">
        <v>0</v>
      </c>
      <c r="AB733" s="173">
        <v>0</v>
      </c>
      <c r="AC733" s="171">
        <v>0</v>
      </c>
      <c r="AD733" s="171">
        <v>0</v>
      </c>
      <c r="AE733" s="171">
        <v>0</v>
      </c>
      <c r="AF733" s="238"/>
      <c r="AG733" s="177" t="s">
        <v>154</v>
      </c>
      <c r="AH733" s="178" t="s">
        <v>154</v>
      </c>
      <c r="AI733" s="179" t="s">
        <v>154</v>
      </c>
      <c r="AJ733" s="180">
        <v>0.15</v>
      </c>
      <c r="AK733" s="181">
        <v>307256400</v>
      </c>
      <c r="AL733" s="179">
        <v>0</v>
      </c>
      <c r="AM733" s="182" t="b">
        <v>0</v>
      </c>
      <c r="AN733" s="171">
        <v>0</v>
      </c>
      <c r="AO733" s="171">
        <v>0</v>
      </c>
      <c r="AP733" s="171">
        <v>0</v>
      </c>
      <c r="AQ733" s="171">
        <v>0</v>
      </c>
      <c r="AR733" s="171">
        <v>0</v>
      </c>
      <c r="AS733" s="171">
        <v>0</v>
      </c>
      <c r="AT733" s="171">
        <v>0</v>
      </c>
      <c r="AU733" s="238"/>
      <c r="AV733" s="168"/>
      <c r="AW733" s="168"/>
      <c r="AX733" s="168" t="s">
        <v>159</v>
      </c>
      <c r="AY733" s="183" t="s">
        <v>2469</v>
      </c>
      <c r="AZ733" s="183" t="s">
        <v>2469</v>
      </c>
      <c r="BA733" s="183"/>
      <c r="BB733" s="184">
        <v>0</v>
      </c>
      <c r="BC733" s="183">
        <v>3</v>
      </c>
      <c r="BD733" s="185">
        <v>0.49</v>
      </c>
      <c r="BE733" s="186">
        <v>0</v>
      </c>
      <c r="BF733" s="187">
        <v>0</v>
      </c>
      <c r="BG733" s="187">
        <v>0</v>
      </c>
      <c r="BH733" s="188" t="s">
        <v>2413</v>
      </c>
      <c r="BI733" s="189" t="s">
        <v>3014</v>
      </c>
      <c r="BJ733" s="176" t="s">
        <v>335</v>
      </c>
      <c r="BK733" s="190" t="s">
        <v>3015</v>
      </c>
      <c r="BL733" s="191" t="s">
        <v>3016</v>
      </c>
      <c r="BM733" s="191" t="s">
        <v>3017</v>
      </c>
      <c r="BN733" s="176" t="s">
        <v>335</v>
      </c>
      <c r="BO733" s="191" t="s">
        <v>3018</v>
      </c>
      <c r="BP733" s="191" t="s">
        <v>3016</v>
      </c>
      <c r="BQ733" s="191" t="s">
        <v>2573</v>
      </c>
      <c r="BR733" s="176" t="s">
        <v>2643</v>
      </c>
      <c r="BS733" s="192">
        <v>41198</v>
      </c>
      <c r="BT733" s="193" t="s">
        <v>2911</v>
      </c>
      <c r="BU733" s="183">
        <v>2012</v>
      </c>
      <c r="BV733" s="193">
        <v>42370</v>
      </c>
      <c r="BW733" s="192">
        <v>41239</v>
      </c>
      <c r="BX733" s="192"/>
      <c r="BY733" s="192"/>
      <c r="BZ733" s="192">
        <v>42008</v>
      </c>
      <c r="CA733" s="192"/>
      <c r="CB733" s="192">
        <v>41232</v>
      </c>
      <c r="CC733" s="192"/>
      <c r="CD733" s="192">
        <v>42373</v>
      </c>
      <c r="CE733" s="183"/>
      <c r="CF733" s="183"/>
      <c r="CG733" s="192"/>
      <c r="CH733" s="168" t="s">
        <v>154</v>
      </c>
      <c r="CI733" s="168" t="s">
        <v>2898</v>
      </c>
      <c r="CJ733" s="195" t="s">
        <v>154</v>
      </c>
      <c r="CK733" s="195">
        <v>1.8000000000000002E-2</v>
      </c>
      <c r="CL733" s="196" t="s">
        <v>154</v>
      </c>
      <c r="CM733" s="195" t="s">
        <v>154</v>
      </c>
      <c r="CN733" s="318">
        <v>0.01</v>
      </c>
      <c r="CO733" s="197"/>
      <c r="CP733" s="169" t="s">
        <v>201</v>
      </c>
      <c r="CQ733" s="183" t="s">
        <v>691</v>
      </c>
      <c r="CR733" s="183" t="s">
        <v>2469</v>
      </c>
      <c r="CS733" s="183" t="s">
        <v>3415</v>
      </c>
      <c r="CT733" s="183" t="s">
        <v>3416</v>
      </c>
      <c r="CU733" s="176" t="s">
        <v>2428</v>
      </c>
      <c r="CV733" s="176" t="s">
        <v>381</v>
      </c>
      <c r="CW733" s="176" t="s">
        <v>381</v>
      </c>
      <c r="CX733" s="176" t="s">
        <v>154</v>
      </c>
      <c r="CY733" s="199">
        <v>347</v>
      </c>
      <c r="CZ733" s="176" t="s">
        <v>3024</v>
      </c>
      <c r="DA733" s="200" t="s">
        <v>175</v>
      </c>
      <c r="DB733" s="170" t="s">
        <v>199</v>
      </c>
      <c r="DC733" s="240"/>
      <c r="DD733" s="201"/>
      <c r="DE733" s="176"/>
      <c r="DF733" s="202"/>
      <c r="DG733" s="203" t="s">
        <v>154</v>
      </c>
      <c r="DH733" s="204">
        <v>0</v>
      </c>
      <c r="DI733" s="204">
        <v>0</v>
      </c>
      <c r="DJ733" s="203"/>
      <c r="DK733" s="168"/>
      <c r="DL733" s="203" t="e">
        <v>#N/A</v>
      </c>
      <c r="DM733" s="205" t="s">
        <v>2998</v>
      </c>
      <c r="DN733" s="206" t="s">
        <v>194</v>
      </c>
      <c r="DO733" s="206"/>
      <c r="DP733" s="205"/>
      <c r="DQ733" s="207" t="s">
        <v>154</v>
      </c>
      <c r="DR733" s="170" t="s">
        <v>166</v>
      </c>
      <c r="DS733" s="206"/>
      <c r="DT733" s="206"/>
      <c r="DU733" s="206" t="s">
        <v>2884</v>
      </c>
      <c r="DV733" s="206"/>
      <c r="DW733" s="208">
        <v>0</v>
      </c>
      <c r="DX733" s="209"/>
      <c r="DY733" s="210">
        <v>0</v>
      </c>
      <c r="DZ733" s="209" t="s">
        <v>154</v>
      </c>
      <c r="EA733" s="209"/>
      <c r="EB733" s="209"/>
    </row>
    <row r="734" spans="1:133" s="73" customFormat="1" ht="15" hidden="1" customHeight="1" x14ac:dyDescent="0.3">
      <c r="A734" s="295">
        <v>253</v>
      </c>
      <c r="B734" s="296"/>
      <c r="C734" s="297"/>
      <c r="D734" s="355"/>
      <c r="E734" s="355"/>
      <c r="F734" s="299" t="s">
        <v>4676</v>
      </c>
      <c r="G734" s="224"/>
      <c r="H734" s="300"/>
      <c r="I734" s="224"/>
      <c r="J734" s="161"/>
      <c r="K734" s="161"/>
      <c r="L734" s="161"/>
      <c r="M734" s="213"/>
      <c r="N734" s="346"/>
      <c r="O734" s="213"/>
      <c r="P734" s="346"/>
      <c r="Q734" s="211"/>
      <c r="R734" s="211"/>
      <c r="S734" s="211"/>
      <c r="T734" s="212"/>
      <c r="U734" s="212"/>
      <c r="V734" s="212"/>
      <c r="W734" s="346"/>
      <c r="X734" s="346"/>
      <c r="Y734" s="346"/>
      <c r="Z734" s="346"/>
      <c r="AA734" s="346"/>
      <c r="AB734" s="346"/>
      <c r="AC734" s="213"/>
      <c r="AD734" s="213"/>
      <c r="AE734" s="213"/>
      <c r="AF734" s="305"/>
      <c r="AG734" s="306"/>
      <c r="AH734" s="306"/>
      <c r="AI734" s="349"/>
      <c r="AJ734" s="349"/>
      <c r="AK734" s="349"/>
      <c r="AL734" s="349"/>
      <c r="AM734" s="349"/>
      <c r="AN734" s="213">
        <v>0</v>
      </c>
      <c r="AO734" s="213"/>
      <c r="AP734" s="213"/>
      <c r="AQ734" s="213"/>
      <c r="AR734" s="213"/>
      <c r="AS734" s="213"/>
      <c r="AT734" s="213"/>
      <c r="AU734" s="305"/>
      <c r="AV734" s="224"/>
      <c r="AW734" s="224"/>
      <c r="AX734" s="224"/>
      <c r="AY734" s="307"/>
      <c r="AZ734" s="307"/>
      <c r="BA734" s="307"/>
      <c r="BB734" s="214"/>
      <c r="BC734" s="307"/>
      <c r="BD734" s="307"/>
      <c r="BE734" s="308"/>
      <c r="BF734" s="308"/>
      <c r="BG734" s="308"/>
      <c r="BH734" s="224"/>
      <c r="BI734" s="308"/>
      <c r="BJ734" s="309"/>
      <c r="BK734" s="309"/>
      <c r="BL734" s="310"/>
      <c r="BM734" s="310"/>
      <c r="BN734" s="310"/>
      <c r="BO734" s="310"/>
      <c r="BP734" s="310"/>
      <c r="BQ734" s="310"/>
      <c r="BR734" s="309"/>
      <c r="BS734" s="311"/>
      <c r="BT734" s="311"/>
      <c r="BU734" s="311"/>
      <c r="BV734" s="312" t="s">
        <v>154</v>
      </c>
      <c r="BW734" s="311"/>
      <c r="BX734" s="311"/>
      <c r="BY734" s="311"/>
      <c r="BZ734" s="311"/>
      <c r="CA734" s="311"/>
      <c r="CB734" s="311"/>
      <c r="CC734" s="311"/>
      <c r="CD734" s="313"/>
      <c r="CE734" s="314"/>
      <c r="CF734" s="314"/>
      <c r="CG734" s="315"/>
      <c r="CH734" s="224"/>
      <c r="CI734" s="224"/>
      <c r="CJ734" s="214"/>
      <c r="CK734" s="214"/>
      <c r="CL734" s="316"/>
      <c r="CM734" s="316"/>
      <c r="CN734" s="352"/>
      <c r="CO734" s="220"/>
      <c r="CP734" s="300"/>
      <c r="CQ734" s="307"/>
      <c r="CR734" s="307"/>
      <c r="CS734" s="307"/>
      <c r="CT734" s="307"/>
      <c r="CU734" s="309"/>
      <c r="CV734" s="309"/>
      <c r="CW734" s="309"/>
      <c r="CX734" s="309"/>
      <c r="CY734" s="222"/>
      <c r="CZ734" s="309"/>
      <c r="DA734" s="223"/>
      <c r="DB734" s="161"/>
      <c r="DC734" s="317"/>
      <c r="DD734" s="347"/>
      <c r="DE734" s="309"/>
      <c r="DF734" s="350"/>
      <c r="DG734" s="350"/>
      <c r="DH734" s="351">
        <v>0</v>
      </c>
      <c r="DI734" s="351"/>
      <c r="DJ734" s="350"/>
      <c r="DK734" s="224"/>
      <c r="DL734" s="350"/>
      <c r="DM734" s="145"/>
      <c r="DN734" s="146"/>
      <c r="DO734" s="146"/>
      <c r="DP734" s="145"/>
      <c r="DQ734" s="160"/>
      <c r="DR734" s="161"/>
      <c r="DS734" s="146"/>
      <c r="DT734" s="146"/>
      <c r="DU734" s="146"/>
      <c r="DV734" s="146"/>
      <c r="DW734" s="162" t="s">
        <v>154</v>
      </c>
      <c r="DX734" s="163"/>
      <c r="DY734" s="164"/>
      <c r="DZ734" s="163"/>
      <c r="EA734" s="163"/>
      <c r="EB734" s="163"/>
    </row>
    <row r="735" spans="1:133" ht="15" hidden="1" customHeight="1" x14ac:dyDescent="0.3">
      <c r="A735" s="165"/>
      <c r="B735" s="166" t="s">
        <v>154</v>
      </c>
      <c r="C735" s="166" t="s">
        <v>4677</v>
      </c>
      <c r="D735" s="166" t="s">
        <v>4676</v>
      </c>
      <c r="E735" s="166" t="s">
        <v>4678</v>
      </c>
      <c r="F735" s="258" t="s">
        <v>4679</v>
      </c>
      <c r="G735" s="168" t="s">
        <v>3112</v>
      </c>
      <c r="H735" s="169" t="s">
        <v>490</v>
      </c>
      <c r="I735" s="168" t="s">
        <v>187</v>
      </c>
      <c r="J735" s="170" t="s">
        <v>2869</v>
      </c>
      <c r="K735" s="170">
        <v>1580000</v>
      </c>
      <c r="L735" s="170">
        <v>6466940</v>
      </c>
      <c r="M735" s="171">
        <v>1580000</v>
      </c>
      <c r="N735" s="172">
        <v>6466940</v>
      </c>
      <c r="O735" s="171">
        <v>0</v>
      </c>
      <c r="P735" s="173">
        <v>0</v>
      </c>
      <c r="Q735" s="173">
        <v>0</v>
      </c>
      <c r="R735" s="173">
        <v>0</v>
      </c>
      <c r="S735" s="173">
        <v>0</v>
      </c>
      <c r="T735" s="174">
        <v>0</v>
      </c>
      <c r="U735" s="173">
        <v>0</v>
      </c>
      <c r="V735" s="175">
        <v>0</v>
      </c>
      <c r="W735" s="173">
        <v>0</v>
      </c>
      <c r="X735" s="173">
        <v>0</v>
      </c>
      <c r="Y735" s="174">
        <v>0</v>
      </c>
      <c r="Z735" s="173">
        <v>0</v>
      </c>
      <c r="AA735" s="173">
        <v>0</v>
      </c>
      <c r="AB735" s="173">
        <v>0</v>
      </c>
      <c r="AC735" s="171">
        <v>0</v>
      </c>
      <c r="AD735" s="171">
        <v>0</v>
      </c>
      <c r="AE735" s="171">
        <v>0</v>
      </c>
      <c r="AF735" s="238"/>
      <c r="AG735" s="177" t="s">
        <v>154</v>
      </c>
      <c r="AH735" s="178" t="s">
        <v>154</v>
      </c>
      <c r="AI735" s="179" t="s">
        <v>154</v>
      </c>
      <c r="AJ735" s="231">
        <v>0.2</v>
      </c>
      <c r="AK735" s="236">
        <v>409675200</v>
      </c>
      <c r="AL735" s="233">
        <v>0</v>
      </c>
      <c r="AM735" s="234" t="b">
        <v>0</v>
      </c>
      <c r="AN735" s="171">
        <v>0</v>
      </c>
      <c r="AO735" s="171">
        <v>0</v>
      </c>
      <c r="AP735" s="171">
        <v>0</v>
      </c>
      <c r="AQ735" s="171">
        <v>0</v>
      </c>
      <c r="AR735" s="171">
        <v>0</v>
      </c>
      <c r="AS735" s="171">
        <v>0</v>
      </c>
      <c r="AT735" s="171">
        <v>0</v>
      </c>
      <c r="AU735" s="238"/>
      <c r="AV735" s="168"/>
      <c r="AW735" s="168"/>
      <c r="AX735" s="168" t="s">
        <v>159</v>
      </c>
      <c r="AY735" s="183">
        <v>3</v>
      </c>
      <c r="AZ735" s="183"/>
      <c r="BA735" s="183">
        <v>3</v>
      </c>
      <c r="BB735" s="184">
        <v>3.0000000000000001E-3</v>
      </c>
      <c r="BC735" s="183">
        <v>3</v>
      </c>
      <c r="BD735" s="185">
        <v>0.49</v>
      </c>
      <c r="BE735" s="186">
        <v>0</v>
      </c>
      <c r="BF735" s="187">
        <v>0</v>
      </c>
      <c r="BG735" s="187">
        <v>0</v>
      </c>
      <c r="BH735" s="235" t="s">
        <v>2405</v>
      </c>
      <c r="BI735" s="189" t="s">
        <v>2973</v>
      </c>
      <c r="BJ735" s="176" t="s">
        <v>227</v>
      </c>
      <c r="BK735" s="190" t="s">
        <v>2974</v>
      </c>
      <c r="BL735" s="191" t="s">
        <v>2975</v>
      </c>
      <c r="BM735" s="191" t="s">
        <v>2976</v>
      </c>
      <c r="BN735" s="191" t="s">
        <v>227</v>
      </c>
      <c r="BO735" s="191" t="s">
        <v>2977</v>
      </c>
      <c r="BP735" s="191" t="s">
        <v>2975</v>
      </c>
      <c r="BQ735" s="191" t="s">
        <v>2573</v>
      </c>
      <c r="BR735" s="176" t="s">
        <v>4680</v>
      </c>
      <c r="BS735" s="192">
        <v>41213</v>
      </c>
      <c r="BT735" s="193" t="s">
        <v>2911</v>
      </c>
      <c r="BU735" s="183">
        <v>2012</v>
      </c>
      <c r="BV735" s="193" t="s">
        <v>154</v>
      </c>
      <c r="BW735" s="192">
        <v>41242</v>
      </c>
      <c r="BX735" s="192"/>
      <c r="BY735" s="192"/>
      <c r="BZ735" s="192"/>
      <c r="CA735" s="192"/>
      <c r="CB735" s="192"/>
      <c r="CC735" s="192"/>
      <c r="CD735" s="192"/>
      <c r="CE735" s="183"/>
      <c r="CF735" s="183"/>
      <c r="CG735" s="192"/>
      <c r="CH735" s="168">
        <v>0</v>
      </c>
      <c r="CI735" s="168" t="s">
        <v>154</v>
      </c>
      <c r="CJ735" s="195" t="s">
        <v>154</v>
      </c>
      <c r="CK735" s="195">
        <v>2.1900000000000003E-2</v>
      </c>
      <c r="CL735" s="196" t="s">
        <v>154</v>
      </c>
      <c r="CM735" s="195" t="s">
        <v>154</v>
      </c>
      <c r="CN735" s="286"/>
      <c r="CO735" s="197"/>
      <c r="CP735" s="169" t="s">
        <v>201</v>
      </c>
      <c r="CQ735" s="183" t="s">
        <v>2621</v>
      </c>
      <c r="CR735" s="183" t="s">
        <v>2485</v>
      </c>
      <c r="CS735" s="183" t="s">
        <v>3294</v>
      </c>
      <c r="CT735" s="183" t="s">
        <v>2900</v>
      </c>
      <c r="CU735" s="176" t="s">
        <v>2043</v>
      </c>
      <c r="CV735" s="176" t="s">
        <v>171</v>
      </c>
      <c r="CW735" s="176" t="s">
        <v>2990</v>
      </c>
      <c r="CX735" s="176" t="s">
        <v>154</v>
      </c>
      <c r="CY735" s="199">
        <v>416</v>
      </c>
      <c r="CZ735" s="176" t="s">
        <v>2903</v>
      </c>
      <c r="DA735" s="200" t="s">
        <v>251</v>
      </c>
      <c r="DB735" s="170" t="s">
        <v>174</v>
      </c>
      <c r="DC735" s="240"/>
      <c r="DD735" s="201"/>
      <c r="DE735" s="176"/>
      <c r="DF735" s="202"/>
      <c r="DG735" s="203" t="s">
        <v>154</v>
      </c>
      <c r="DH735" s="204">
        <v>0</v>
      </c>
      <c r="DI735" s="204">
        <v>0</v>
      </c>
      <c r="DJ735" s="203"/>
      <c r="DK735" s="168"/>
      <c r="DL735" s="203" t="e">
        <v>#N/A</v>
      </c>
      <c r="DM735" s="205"/>
      <c r="DN735" s="206"/>
      <c r="DO735" s="206"/>
      <c r="DP735" s="205"/>
      <c r="DQ735" s="207" t="s">
        <v>154</v>
      </c>
      <c r="DR735" s="170" t="s">
        <v>166</v>
      </c>
      <c r="DS735" s="206"/>
      <c r="DT735" s="206"/>
      <c r="DU735" s="206" t="s">
        <v>2980</v>
      </c>
      <c r="DV735" s="206"/>
      <c r="DW735" s="208">
        <v>0</v>
      </c>
      <c r="DX735" s="209"/>
      <c r="DY735" s="210">
        <v>0</v>
      </c>
      <c r="DZ735" s="209" t="s">
        <v>154</v>
      </c>
      <c r="EA735" s="209"/>
      <c r="EB735" s="209"/>
    </row>
    <row r="736" spans="1:133" ht="15" hidden="1" customHeight="1" x14ac:dyDescent="0.3">
      <c r="A736" s="165"/>
      <c r="B736" s="166" t="s">
        <v>154</v>
      </c>
      <c r="C736" s="166" t="s">
        <v>4681</v>
      </c>
      <c r="D736" s="166" t="s">
        <v>4676</v>
      </c>
      <c r="E736" s="166" t="s">
        <v>4678</v>
      </c>
      <c r="F736" s="258" t="s">
        <v>4682</v>
      </c>
      <c r="G736" s="168" t="s">
        <v>2970</v>
      </c>
      <c r="H736" s="169" t="s">
        <v>490</v>
      </c>
      <c r="I736" s="168" t="s">
        <v>187</v>
      </c>
      <c r="J736" s="170" t="s">
        <v>156</v>
      </c>
      <c r="K736" s="170">
        <v>1620000</v>
      </c>
      <c r="L736" s="170">
        <v>6630660</v>
      </c>
      <c r="M736" s="171">
        <v>1620000</v>
      </c>
      <c r="N736" s="172">
        <v>6630660</v>
      </c>
      <c r="O736" s="171">
        <v>0</v>
      </c>
      <c r="P736" s="173">
        <v>0</v>
      </c>
      <c r="Q736" s="173">
        <v>0</v>
      </c>
      <c r="R736" s="173">
        <v>0</v>
      </c>
      <c r="S736" s="173">
        <v>0</v>
      </c>
      <c r="T736" s="174">
        <v>0</v>
      </c>
      <c r="U736" s="173">
        <v>0</v>
      </c>
      <c r="V736" s="175">
        <v>0</v>
      </c>
      <c r="W736" s="173">
        <v>0</v>
      </c>
      <c r="X736" s="173">
        <v>0</v>
      </c>
      <c r="Y736" s="174">
        <v>0</v>
      </c>
      <c r="Z736" s="173">
        <v>0</v>
      </c>
      <c r="AA736" s="173">
        <v>0</v>
      </c>
      <c r="AB736" s="173">
        <v>0</v>
      </c>
      <c r="AC736" s="171">
        <v>0</v>
      </c>
      <c r="AD736" s="171">
        <v>0</v>
      </c>
      <c r="AE736" s="171">
        <v>0</v>
      </c>
      <c r="AF736" s="238"/>
      <c r="AG736" s="177" t="s">
        <v>154</v>
      </c>
      <c r="AH736" s="178" t="s">
        <v>154</v>
      </c>
      <c r="AI736" s="179" t="s">
        <v>154</v>
      </c>
      <c r="AJ736" s="231">
        <v>0.2</v>
      </c>
      <c r="AK736" s="236">
        <v>409675200</v>
      </c>
      <c r="AL736" s="233">
        <v>0</v>
      </c>
      <c r="AM736" s="234" t="b">
        <v>0</v>
      </c>
      <c r="AN736" s="171">
        <v>0</v>
      </c>
      <c r="AO736" s="171">
        <v>0</v>
      </c>
      <c r="AP736" s="171">
        <v>0</v>
      </c>
      <c r="AQ736" s="171">
        <v>0</v>
      </c>
      <c r="AR736" s="171">
        <v>0</v>
      </c>
      <c r="AS736" s="171">
        <v>0</v>
      </c>
      <c r="AT736" s="171">
        <v>0</v>
      </c>
      <c r="AU736" s="238"/>
      <c r="AV736" s="168"/>
      <c r="AW736" s="168"/>
      <c r="AX736" s="168" t="s">
        <v>159</v>
      </c>
      <c r="AY736" s="183">
        <v>3</v>
      </c>
      <c r="AZ736" s="183"/>
      <c r="BA736" s="183">
        <v>3</v>
      </c>
      <c r="BB736" s="184">
        <v>3.0000000000000001E-3</v>
      </c>
      <c r="BC736" s="183">
        <v>3</v>
      </c>
      <c r="BD736" s="185">
        <v>0.49</v>
      </c>
      <c r="BE736" s="186">
        <v>0</v>
      </c>
      <c r="BF736" s="187">
        <v>0</v>
      </c>
      <c r="BG736" s="187">
        <v>0</v>
      </c>
      <c r="BH736" s="235" t="s">
        <v>2405</v>
      </c>
      <c r="BI736" s="189" t="s">
        <v>2973</v>
      </c>
      <c r="BJ736" s="176" t="s">
        <v>227</v>
      </c>
      <c r="BK736" s="190" t="s">
        <v>2974</v>
      </c>
      <c r="BL736" s="191" t="s">
        <v>2975</v>
      </c>
      <c r="BM736" s="191" t="s">
        <v>2976</v>
      </c>
      <c r="BN736" s="191" t="s">
        <v>227</v>
      </c>
      <c r="BO736" s="191" t="s">
        <v>2977</v>
      </c>
      <c r="BP736" s="191" t="s">
        <v>2975</v>
      </c>
      <c r="BQ736" s="191" t="s">
        <v>2573</v>
      </c>
      <c r="BR736" s="176" t="s">
        <v>4680</v>
      </c>
      <c r="BS736" s="192">
        <v>41213</v>
      </c>
      <c r="BT736" s="193" t="s">
        <v>2911</v>
      </c>
      <c r="BU736" s="183">
        <v>2012</v>
      </c>
      <c r="BV736" s="193" t="s">
        <v>154</v>
      </c>
      <c r="BW736" s="192">
        <v>41242</v>
      </c>
      <c r="BX736" s="192"/>
      <c r="BY736" s="192"/>
      <c r="BZ736" s="192"/>
      <c r="CA736" s="192"/>
      <c r="CB736" s="192"/>
      <c r="CC736" s="192"/>
      <c r="CD736" s="192"/>
      <c r="CE736" s="183"/>
      <c r="CF736" s="183"/>
      <c r="CG736" s="192"/>
      <c r="CH736" s="168">
        <v>0</v>
      </c>
      <c r="CI736" s="168" t="s">
        <v>2898</v>
      </c>
      <c r="CJ736" s="195" t="s">
        <v>154</v>
      </c>
      <c r="CK736" s="195">
        <v>1.8000000000000002E-2</v>
      </c>
      <c r="CL736" s="196" t="s">
        <v>154</v>
      </c>
      <c r="CM736" s="195" t="s">
        <v>154</v>
      </c>
      <c r="CN736" s="286"/>
      <c r="CO736" s="197"/>
      <c r="CP736" s="169" t="s">
        <v>201</v>
      </c>
      <c r="CQ736" s="183" t="s">
        <v>2621</v>
      </c>
      <c r="CR736" s="183" t="s">
        <v>2485</v>
      </c>
      <c r="CS736" s="183" t="s">
        <v>3294</v>
      </c>
      <c r="CT736" s="183" t="s">
        <v>2900</v>
      </c>
      <c r="CU736" s="176" t="s">
        <v>2043</v>
      </c>
      <c r="CV736" s="176" t="s">
        <v>171</v>
      </c>
      <c r="CW736" s="176" t="s">
        <v>2990</v>
      </c>
      <c r="CX736" s="176" t="s">
        <v>154</v>
      </c>
      <c r="CY736" s="199">
        <v>416</v>
      </c>
      <c r="CZ736" s="176" t="s">
        <v>2903</v>
      </c>
      <c r="DA736" s="200" t="s">
        <v>251</v>
      </c>
      <c r="DB736" s="170" t="s">
        <v>174</v>
      </c>
      <c r="DC736" s="240"/>
      <c r="DD736" s="201"/>
      <c r="DE736" s="176"/>
      <c r="DF736" s="202"/>
      <c r="DG736" s="203" t="s">
        <v>154</v>
      </c>
      <c r="DH736" s="204">
        <v>0</v>
      </c>
      <c r="DI736" s="204">
        <v>0</v>
      </c>
      <c r="DJ736" s="203"/>
      <c r="DK736" s="168"/>
      <c r="DL736" s="203" t="e">
        <v>#N/A</v>
      </c>
      <c r="DM736" s="205"/>
      <c r="DN736" s="206"/>
      <c r="DO736" s="206"/>
      <c r="DP736" s="205"/>
      <c r="DQ736" s="207" t="s">
        <v>154</v>
      </c>
      <c r="DR736" s="170" t="s">
        <v>166</v>
      </c>
      <c r="DS736" s="206"/>
      <c r="DT736" s="206"/>
      <c r="DU736" s="206" t="s">
        <v>2980</v>
      </c>
      <c r="DV736" s="206"/>
      <c r="DW736" s="208">
        <v>0</v>
      </c>
      <c r="DX736" s="209"/>
      <c r="DY736" s="210">
        <v>0</v>
      </c>
      <c r="DZ736" s="209" t="s">
        <v>154</v>
      </c>
      <c r="EA736" s="209"/>
      <c r="EB736" s="209"/>
    </row>
    <row r="737" spans="1:133" s="73" customFormat="1" ht="15" hidden="1" customHeight="1" x14ac:dyDescent="0.3">
      <c r="A737" s="295">
        <v>254</v>
      </c>
      <c r="B737" s="296"/>
      <c r="C737" s="297"/>
      <c r="D737" s="355"/>
      <c r="E737" s="355"/>
      <c r="F737" s="299" t="s">
        <v>4683</v>
      </c>
      <c r="G737" s="224"/>
      <c r="H737" s="300"/>
      <c r="I737" s="224"/>
      <c r="J737" s="161"/>
      <c r="K737" s="161"/>
      <c r="L737" s="161"/>
      <c r="M737" s="213"/>
      <c r="N737" s="346"/>
      <c r="O737" s="213"/>
      <c r="P737" s="346"/>
      <c r="Q737" s="211"/>
      <c r="R737" s="211"/>
      <c r="S737" s="211"/>
      <c r="T737" s="212"/>
      <c r="U737" s="212"/>
      <c r="V737" s="212"/>
      <c r="W737" s="346"/>
      <c r="X737" s="346"/>
      <c r="Y737" s="346"/>
      <c r="Z737" s="346"/>
      <c r="AA737" s="346"/>
      <c r="AB737" s="346"/>
      <c r="AC737" s="213"/>
      <c r="AD737" s="213"/>
      <c r="AE737" s="213"/>
      <c r="AF737" s="305"/>
      <c r="AG737" s="306"/>
      <c r="AH737" s="306"/>
      <c r="AI737" s="349"/>
      <c r="AJ737" s="349"/>
      <c r="AK737" s="349"/>
      <c r="AL737" s="349"/>
      <c r="AM737" s="349"/>
      <c r="AN737" s="213">
        <v>0</v>
      </c>
      <c r="AO737" s="213"/>
      <c r="AP737" s="213"/>
      <c r="AQ737" s="213"/>
      <c r="AR737" s="213"/>
      <c r="AS737" s="213"/>
      <c r="AT737" s="213"/>
      <c r="AU737" s="305"/>
      <c r="AV737" s="224"/>
      <c r="AW737" s="224"/>
      <c r="AX737" s="224"/>
      <c r="AY737" s="307"/>
      <c r="AZ737" s="307"/>
      <c r="BA737" s="307"/>
      <c r="BB737" s="214"/>
      <c r="BC737" s="307"/>
      <c r="BD737" s="307"/>
      <c r="BE737" s="308"/>
      <c r="BF737" s="308"/>
      <c r="BG737" s="308"/>
      <c r="BH737" s="224"/>
      <c r="BI737" s="308"/>
      <c r="BJ737" s="309"/>
      <c r="BK737" s="309"/>
      <c r="BL737" s="310"/>
      <c r="BM737" s="310"/>
      <c r="BN737" s="310"/>
      <c r="BO737" s="310"/>
      <c r="BP737" s="310"/>
      <c r="BQ737" s="310"/>
      <c r="BR737" s="309"/>
      <c r="BS737" s="311"/>
      <c r="BT737" s="311"/>
      <c r="BU737" s="311"/>
      <c r="BV737" s="312" t="s">
        <v>154</v>
      </c>
      <c r="BW737" s="311"/>
      <c r="BX737" s="311"/>
      <c r="BY737" s="311"/>
      <c r="BZ737" s="311"/>
      <c r="CA737" s="311"/>
      <c r="CB737" s="311"/>
      <c r="CC737" s="311"/>
      <c r="CD737" s="313"/>
      <c r="CE737" s="314"/>
      <c r="CF737" s="314"/>
      <c r="CG737" s="315"/>
      <c r="CH737" s="224"/>
      <c r="CI737" s="224"/>
      <c r="CJ737" s="214"/>
      <c r="CK737" s="214"/>
      <c r="CL737" s="316"/>
      <c r="CM737" s="316"/>
      <c r="CN737" s="352"/>
      <c r="CO737" s="220"/>
      <c r="CP737" s="300"/>
      <c r="CQ737" s="307"/>
      <c r="CR737" s="307"/>
      <c r="CS737" s="307"/>
      <c r="CT737" s="307"/>
      <c r="CU737" s="309"/>
      <c r="CV737" s="309"/>
      <c r="CW737" s="309"/>
      <c r="CX737" s="309"/>
      <c r="CY737" s="222"/>
      <c r="CZ737" s="309"/>
      <c r="DA737" s="223"/>
      <c r="DB737" s="161"/>
      <c r="DC737" s="317"/>
      <c r="DD737" s="347"/>
      <c r="DE737" s="309"/>
      <c r="DF737" s="350"/>
      <c r="DG737" s="350"/>
      <c r="DH737" s="351">
        <v>0</v>
      </c>
      <c r="DI737" s="351"/>
      <c r="DJ737" s="350"/>
      <c r="DK737" s="224"/>
      <c r="DL737" s="350"/>
      <c r="DM737" s="145"/>
      <c r="DN737" s="146"/>
      <c r="DO737" s="146"/>
      <c r="DP737" s="145"/>
      <c r="DQ737" s="160"/>
      <c r="DR737" s="161"/>
      <c r="DS737" s="146"/>
      <c r="DT737" s="146"/>
      <c r="DU737" s="146"/>
      <c r="DV737" s="146"/>
      <c r="DW737" s="162" t="s">
        <v>154</v>
      </c>
      <c r="DX737" s="163"/>
      <c r="DY737" s="164"/>
      <c r="DZ737" s="163"/>
      <c r="EA737" s="163"/>
      <c r="EB737" s="163"/>
    </row>
    <row r="738" spans="1:133" ht="15" hidden="1" customHeight="1" x14ac:dyDescent="0.3">
      <c r="A738" s="165"/>
      <c r="B738" s="166" t="s">
        <v>154</v>
      </c>
      <c r="C738" s="166" t="s">
        <v>4684</v>
      </c>
      <c r="D738" s="166" t="s">
        <v>4683</v>
      </c>
      <c r="E738" s="166" t="s">
        <v>4685</v>
      </c>
      <c r="F738" s="245" t="s">
        <v>4685</v>
      </c>
      <c r="G738" s="168" t="s">
        <v>3112</v>
      </c>
      <c r="H738" s="169" t="s">
        <v>490</v>
      </c>
      <c r="I738" s="168" t="s">
        <v>187</v>
      </c>
      <c r="J738" s="170" t="s">
        <v>2869</v>
      </c>
      <c r="K738" s="170">
        <v>1000000</v>
      </c>
      <c r="L738" s="170">
        <v>4093000</v>
      </c>
      <c r="M738" s="171">
        <v>1000000</v>
      </c>
      <c r="N738" s="172">
        <v>4093000</v>
      </c>
      <c r="O738" s="171">
        <v>0</v>
      </c>
      <c r="P738" s="173">
        <v>0</v>
      </c>
      <c r="Q738" s="173">
        <v>0</v>
      </c>
      <c r="R738" s="173">
        <v>0</v>
      </c>
      <c r="S738" s="173">
        <v>0</v>
      </c>
      <c r="T738" s="174">
        <v>0</v>
      </c>
      <c r="U738" s="173">
        <v>0</v>
      </c>
      <c r="V738" s="175">
        <v>0</v>
      </c>
      <c r="W738" s="173">
        <v>0</v>
      </c>
      <c r="X738" s="173">
        <v>0</v>
      </c>
      <c r="Y738" s="174">
        <v>0</v>
      </c>
      <c r="Z738" s="173">
        <v>0</v>
      </c>
      <c r="AA738" s="173">
        <v>0</v>
      </c>
      <c r="AB738" s="173">
        <v>0</v>
      </c>
      <c r="AC738" s="171">
        <v>0</v>
      </c>
      <c r="AD738" s="171">
        <v>0</v>
      </c>
      <c r="AE738" s="171">
        <v>0</v>
      </c>
      <c r="AF738" s="238"/>
      <c r="AG738" s="177" t="s">
        <v>154</v>
      </c>
      <c r="AH738" s="178" t="s">
        <v>154</v>
      </c>
      <c r="AI738" s="179" t="s">
        <v>154</v>
      </c>
      <c r="AJ738" s="180">
        <v>0.15</v>
      </c>
      <c r="AK738" s="181">
        <v>307256400</v>
      </c>
      <c r="AL738" s="179">
        <v>0</v>
      </c>
      <c r="AM738" s="182" t="b">
        <v>0</v>
      </c>
      <c r="AN738" s="171">
        <v>0</v>
      </c>
      <c r="AO738" s="171">
        <v>0</v>
      </c>
      <c r="AP738" s="171">
        <v>0</v>
      </c>
      <c r="AQ738" s="171">
        <v>0</v>
      </c>
      <c r="AR738" s="171">
        <v>0</v>
      </c>
      <c r="AS738" s="171">
        <v>0</v>
      </c>
      <c r="AT738" s="171">
        <v>0</v>
      </c>
      <c r="AU738" s="238"/>
      <c r="AV738" s="168"/>
      <c r="AW738" s="168"/>
      <c r="AX738" s="168" t="s">
        <v>159</v>
      </c>
      <c r="AY738" s="183">
        <v>5</v>
      </c>
      <c r="AZ738" s="183"/>
      <c r="BA738" s="183">
        <v>5</v>
      </c>
      <c r="BB738" s="184">
        <v>1.6500000000000001E-2</v>
      </c>
      <c r="BC738" s="183">
        <v>4</v>
      </c>
      <c r="BD738" s="185">
        <v>0.69</v>
      </c>
      <c r="BE738" s="186">
        <v>0</v>
      </c>
      <c r="BF738" s="187">
        <v>0</v>
      </c>
      <c r="BG738" s="187">
        <v>0</v>
      </c>
      <c r="BH738" s="188" t="s">
        <v>2413</v>
      </c>
      <c r="BI738" s="189" t="s">
        <v>2891</v>
      </c>
      <c r="BJ738" s="176" t="s">
        <v>215</v>
      </c>
      <c r="BK738" s="190" t="s">
        <v>2958</v>
      </c>
      <c r="BL738" s="191" t="s">
        <v>2959</v>
      </c>
      <c r="BM738" s="191" t="s">
        <v>2893</v>
      </c>
      <c r="BN738" s="176" t="s">
        <v>215</v>
      </c>
      <c r="BO738" s="191" t="s">
        <v>2960</v>
      </c>
      <c r="BP738" s="191" t="s">
        <v>2959</v>
      </c>
      <c r="BQ738" s="191" t="s">
        <v>2895</v>
      </c>
      <c r="BR738" s="176" t="s">
        <v>4686</v>
      </c>
      <c r="BS738" s="192">
        <v>41213</v>
      </c>
      <c r="BT738" s="193">
        <v>41213</v>
      </c>
      <c r="BU738" s="183">
        <v>2012</v>
      </c>
      <c r="BV738" s="193">
        <v>42005</v>
      </c>
      <c r="BW738" s="192">
        <v>41242</v>
      </c>
      <c r="BX738" s="192"/>
      <c r="BY738" s="192"/>
      <c r="BZ738" s="192"/>
      <c r="CA738" s="192"/>
      <c r="CB738" s="192"/>
      <c r="CC738" s="192"/>
      <c r="CD738" s="192"/>
      <c r="CE738" s="183"/>
      <c r="CF738" s="183"/>
      <c r="CG738" s="192"/>
      <c r="CH738" s="168">
        <v>0</v>
      </c>
      <c r="CI738" s="168" t="s">
        <v>154</v>
      </c>
      <c r="CJ738" s="195" t="s">
        <v>154</v>
      </c>
      <c r="CK738" s="195">
        <v>2.1900000000000003E-2</v>
      </c>
      <c r="CL738" s="196" t="s">
        <v>154</v>
      </c>
      <c r="CM738" s="195" t="s">
        <v>154</v>
      </c>
      <c r="CN738" s="286"/>
      <c r="CO738" s="197"/>
      <c r="CP738" s="169" t="s">
        <v>176</v>
      </c>
      <c r="CQ738" s="183" t="s">
        <v>505</v>
      </c>
      <c r="CR738" s="183" t="s">
        <v>2508</v>
      </c>
      <c r="CS738" s="183" t="s">
        <v>2989</v>
      </c>
      <c r="CT738" s="183" t="s">
        <v>2900</v>
      </c>
      <c r="CU738" s="176" t="s">
        <v>770</v>
      </c>
      <c r="CV738" s="176" t="s">
        <v>171</v>
      </c>
      <c r="CW738" s="176" t="s">
        <v>2990</v>
      </c>
      <c r="CX738" s="176" t="s">
        <v>154</v>
      </c>
      <c r="CY738" s="199">
        <v>884</v>
      </c>
      <c r="CZ738" s="176" t="s">
        <v>2903</v>
      </c>
      <c r="DA738" s="200" t="s">
        <v>175</v>
      </c>
      <c r="DB738" s="170" t="s">
        <v>174</v>
      </c>
      <c r="DC738" s="240"/>
      <c r="DD738" s="201"/>
      <c r="DE738" s="176"/>
      <c r="DF738" s="202"/>
      <c r="DG738" s="203" t="s">
        <v>154</v>
      </c>
      <c r="DH738" s="204">
        <v>0</v>
      </c>
      <c r="DI738" s="204">
        <v>0</v>
      </c>
      <c r="DJ738" s="203"/>
      <c r="DK738" s="168"/>
      <c r="DL738" s="203" t="e">
        <v>#N/A</v>
      </c>
      <c r="DM738" s="205"/>
      <c r="DN738" s="206"/>
      <c r="DO738" s="206"/>
      <c r="DP738" s="205"/>
      <c r="DQ738" s="207" t="s">
        <v>154</v>
      </c>
      <c r="DR738" s="170" t="s">
        <v>166</v>
      </c>
      <c r="DS738" s="206"/>
      <c r="DT738" s="206"/>
      <c r="DU738" s="206" t="s">
        <v>2884</v>
      </c>
      <c r="DV738" s="206"/>
      <c r="DW738" s="208">
        <v>0</v>
      </c>
      <c r="DX738" s="209"/>
      <c r="DY738" s="210">
        <v>0</v>
      </c>
      <c r="DZ738" s="209" t="s">
        <v>154</v>
      </c>
      <c r="EA738" s="209"/>
      <c r="EB738" s="209"/>
    </row>
    <row r="739" spans="1:133" s="73" customFormat="1" ht="15" hidden="1" customHeight="1" x14ac:dyDescent="0.3">
      <c r="A739" s="295">
        <v>255</v>
      </c>
      <c r="B739" s="296"/>
      <c r="C739" s="297"/>
      <c r="D739" s="355"/>
      <c r="E739" s="355"/>
      <c r="F739" s="299" t="s">
        <v>4687</v>
      </c>
      <c r="G739" s="224"/>
      <c r="H739" s="300"/>
      <c r="I739" s="224"/>
      <c r="J739" s="161"/>
      <c r="K739" s="161"/>
      <c r="L739" s="161"/>
      <c r="M739" s="213"/>
      <c r="N739" s="346"/>
      <c r="O739" s="213"/>
      <c r="P739" s="346"/>
      <c r="Q739" s="211"/>
      <c r="R739" s="211"/>
      <c r="S739" s="211"/>
      <c r="T739" s="212"/>
      <c r="U739" s="212"/>
      <c r="V739" s="212"/>
      <c r="W739" s="346"/>
      <c r="X739" s="346"/>
      <c r="Y739" s="346"/>
      <c r="Z739" s="346"/>
      <c r="AA739" s="346"/>
      <c r="AB739" s="346"/>
      <c r="AC739" s="213"/>
      <c r="AD739" s="213"/>
      <c r="AE739" s="213"/>
      <c r="AF739" s="305"/>
      <c r="AG739" s="306"/>
      <c r="AH739" s="306"/>
      <c r="AI739" s="349"/>
      <c r="AJ739" s="349"/>
      <c r="AK739" s="349"/>
      <c r="AL739" s="349"/>
      <c r="AM739" s="349"/>
      <c r="AN739" s="213">
        <v>0</v>
      </c>
      <c r="AO739" s="213"/>
      <c r="AP739" s="213"/>
      <c r="AQ739" s="213"/>
      <c r="AR739" s="213"/>
      <c r="AS739" s="213"/>
      <c r="AT739" s="213"/>
      <c r="AU739" s="305"/>
      <c r="AV739" s="224"/>
      <c r="AW739" s="224"/>
      <c r="AX739" s="224"/>
      <c r="AY739" s="307"/>
      <c r="AZ739" s="307"/>
      <c r="BA739" s="307"/>
      <c r="BB739" s="214"/>
      <c r="BC739" s="307"/>
      <c r="BD739" s="307"/>
      <c r="BE739" s="308"/>
      <c r="BF739" s="308"/>
      <c r="BG739" s="308"/>
      <c r="BH739" s="224"/>
      <c r="BI739" s="308"/>
      <c r="BJ739" s="309"/>
      <c r="BK739" s="309"/>
      <c r="BL739" s="310"/>
      <c r="BM739" s="310"/>
      <c r="BN739" s="310"/>
      <c r="BO739" s="310"/>
      <c r="BP739" s="310"/>
      <c r="BQ739" s="310"/>
      <c r="BR739" s="309"/>
      <c r="BS739" s="311"/>
      <c r="BT739" s="311"/>
      <c r="BU739" s="311"/>
      <c r="BV739" s="312" t="s">
        <v>154</v>
      </c>
      <c r="BW739" s="311"/>
      <c r="BX739" s="311"/>
      <c r="BY739" s="311"/>
      <c r="BZ739" s="311"/>
      <c r="CA739" s="311"/>
      <c r="CB739" s="311"/>
      <c r="CC739" s="311"/>
      <c r="CD739" s="313"/>
      <c r="CE739" s="314"/>
      <c r="CF739" s="314"/>
      <c r="CG739" s="315"/>
      <c r="CH739" s="224"/>
      <c r="CI739" s="224"/>
      <c r="CJ739" s="214"/>
      <c r="CK739" s="214"/>
      <c r="CL739" s="316"/>
      <c r="CM739" s="316"/>
      <c r="CN739" s="352"/>
      <c r="CO739" s="220"/>
      <c r="CP739" s="300"/>
      <c r="CQ739" s="307"/>
      <c r="CR739" s="307"/>
      <c r="CS739" s="307"/>
      <c r="CT739" s="307"/>
      <c r="CU739" s="309"/>
      <c r="CV739" s="309"/>
      <c r="CW739" s="309"/>
      <c r="CX739" s="309"/>
      <c r="CY739" s="222"/>
      <c r="CZ739" s="309"/>
      <c r="DA739" s="223"/>
      <c r="DB739" s="161"/>
      <c r="DC739" s="317"/>
      <c r="DD739" s="347"/>
      <c r="DE739" s="309"/>
      <c r="DF739" s="350"/>
      <c r="DG739" s="350"/>
      <c r="DH739" s="351">
        <v>0</v>
      </c>
      <c r="DI739" s="351"/>
      <c r="DJ739" s="350"/>
      <c r="DK739" s="224"/>
      <c r="DL739" s="350"/>
      <c r="DM739" s="145"/>
      <c r="DN739" s="146"/>
      <c r="DO739" s="146"/>
      <c r="DP739" s="145"/>
      <c r="DQ739" s="160"/>
      <c r="DR739" s="161"/>
      <c r="DS739" s="146"/>
      <c r="DT739" s="146"/>
      <c r="DU739" s="146"/>
      <c r="DV739" s="146"/>
      <c r="DW739" s="162" t="s">
        <v>154</v>
      </c>
      <c r="DX739" s="163"/>
      <c r="DY739" s="164"/>
      <c r="DZ739" s="163"/>
      <c r="EA739" s="163"/>
      <c r="EB739" s="163"/>
    </row>
    <row r="740" spans="1:133" ht="15" hidden="1" customHeight="1" x14ac:dyDescent="0.3">
      <c r="A740" s="165"/>
      <c r="B740" s="166" t="s">
        <v>154</v>
      </c>
      <c r="C740" s="166" t="s">
        <v>4688</v>
      </c>
      <c r="D740" s="166" t="s">
        <v>4687</v>
      </c>
      <c r="E740" s="166" t="s">
        <v>4689</v>
      </c>
      <c r="F740" s="167" t="s">
        <v>4689</v>
      </c>
      <c r="G740" s="168" t="s">
        <v>3063</v>
      </c>
      <c r="H740" s="169" t="s">
        <v>490</v>
      </c>
      <c r="I740" s="168" t="s">
        <v>187</v>
      </c>
      <c r="J740" s="170" t="s">
        <v>2869</v>
      </c>
      <c r="K740" s="170">
        <v>30000000</v>
      </c>
      <c r="L740" s="170">
        <v>122790000</v>
      </c>
      <c r="M740" s="171">
        <v>30000000</v>
      </c>
      <c r="N740" s="172">
        <v>122790000</v>
      </c>
      <c r="O740" s="171">
        <v>0</v>
      </c>
      <c r="P740" s="173">
        <v>0</v>
      </c>
      <c r="Q740" s="173">
        <v>0</v>
      </c>
      <c r="R740" s="173">
        <v>0</v>
      </c>
      <c r="S740" s="173">
        <v>0</v>
      </c>
      <c r="T740" s="174">
        <v>0</v>
      </c>
      <c r="U740" s="173">
        <v>0</v>
      </c>
      <c r="V740" s="175">
        <v>0</v>
      </c>
      <c r="W740" s="173">
        <v>0</v>
      </c>
      <c r="X740" s="173">
        <v>0</v>
      </c>
      <c r="Y740" s="174">
        <v>0</v>
      </c>
      <c r="Z740" s="173">
        <v>0</v>
      </c>
      <c r="AA740" s="173">
        <v>0</v>
      </c>
      <c r="AB740" s="173">
        <v>0</v>
      </c>
      <c r="AC740" s="171">
        <v>0</v>
      </c>
      <c r="AD740" s="171">
        <v>0</v>
      </c>
      <c r="AE740" s="171">
        <v>0</v>
      </c>
      <c r="AF740" s="238"/>
      <c r="AG740" s="177" t="s">
        <v>154</v>
      </c>
      <c r="AH740" s="178" t="s">
        <v>154</v>
      </c>
      <c r="AI740" s="179" t="s">
        <v>154</v>
      </c>
      <c r="AJ740" s="180">
        <v>0.15</v>
      </c>
      <c r="AK740" s="181">
        <v>307256400</v>
      </c>
      <c r="AL740" s="179">
        <v>0</v>
      </c>
      <c r="AM740" s="182" t="b">
        <v>0</v>
      </c>
      <c r="AN740" s="171">
        <v>0</v>
      </c>
      <c r="AO740" s="171">
        <v>0</v>
      </c>
      <c r="AP740" s="171">
        <v>0</v>
      </c>
      <c r="AQ740" s="171">
        <v>0</v>
      </c>
      <c r="AR740" s="171">
        <v>0</v>
      </c>
      <c r="AS740" s="171">
        <v>0</v>
      </c>
      <c r="AT740" s="171">
        <v>0</v>
      </c>
      <c r="AU740" s="238"/>
      <c r="AV740" s="168"/>
      <c r="AW740" s="168"/>
      <c r="AX740" s="168" t="s">
        <v>244</v>
      </c>
      <c r="AY740" s="183">
        <v>5</v>
      </c>
      <c r="AZ740" s="183"/>
      <c r="BA740" s="183">
        <v>5</v>
      </c>
      <c r="BB740" s="184">
        <v>1.6500000000000001E-2</v>
      </c>
      <c r="BC740" s="183">
        <v>4</v>
      </c>
      <c r="BD740" s="185">
        <v>0.69</v>
      </c>
      <c r="BE740" s="186">
        <v>0</v>
      </c>
      <c r="BF740" s="187">
        <v>0</v>
      </c>
      <c r="BG740" s="187">
        <v>0</v>
      </c>
      <c r="BH740" s="188" t="s">
        <v>2413</v>
      </c>
      <c r="BI740" s="189" t="s">
        <v>4690</v>
      </c>
      <c r="BJ740" s="176" t="s">
        <v>1756</v>
      </c>
      <c r="BK740" s="190" t="s">
        <v>4691</v>
      </c>
      <c r="BL740" s="191" t="s">
        <v>4692</v>
      </c>
      <c r="BM740" s="191" t="s">
        <v>4693</v>
      </c>
      <c r="BN740" s="176" t="s">
        <v>1756</v>
      </c>
      <c r="BO740" s="191" t="s">
        <v>4694</v>
      </c>
      <c r="BP740" s="191" t="s">
        <v>4692</v>
      </c>
      <c r="BQ740" s="191" t="s">
        <v>2877</v>
      </c>
      <c r="BR740" s="176" t="s">
        <v>4695</v>
      </c>
      <c r="BS740" s="192">
        <v>41198</v>
      </c>
      <c r="BT740" s="193" t="s">
        <v>2911</v>
      </c>
      <c r="BU740" s="183">
        <v>2012</v>
      </c>
      <c r="BV740" s="193" t="s">
        <v>154</v>
      </c>
      <c r="BW740" s="192"/>
      <c r="BX740" s="192"/>
      <c r="BY740" s="192"/>
      <c r="BZ740" s="192"/>
      <c r="CA740" s="192"/>
      <c r="CB740" s="192"/>
      <c r="CC740" s="192"/>
      <c r="CD740" s="192"/>
      <c r="CE740" s="183"/>
      <c r="CF740" s="183"/>
      <c r="CG740" s="192"/>
      <c r="CH740" s="168">
        <v>0</v>
      </c>
      <c r="CI740" s="168" t="s">
        <v>154</v>
      </c>
      <c r="CJ740" s="195" t="s">
        <v>154</v>
      </c>
      <c r="CK740" s="195">
        <v>2.1900000000000003E-2</v>
      </c>
      <c r="CL740" s="196" t="s">
        <v>154</v>
      </c>
      <c r="CM740" s="195" t="s">
        <v>154</v>
      </c>
      <c r="CN740" s="286"/>
      <c r="CO740" s="197"/>
      <c r="CP740" s="169" t="s">
        <v>201</v>
      </c>
      <c r="CQ740" s="183" t="s">
        <v>505</v>
      </c>
      <c r="CR740" s="183" t="s">
        <v>2469</v>
      </c>
      <c r="CS740" s="183" t="s">
        <v>3454</v>
      </c>
      <c r="CT740" s="183" t="s">
        <v>2900</v>
      </c>
      <c r="CU740" s="176" t="s">
        <v>3455</v>
      </c>
      <c r="CV740" s="176" t="s">
        <v>171</v>
      </c>
      <c r="CW740" s="176" t="s">
        <v>2901</v>
      </c>
      <c r="CX740" s="176" t="s">
        <v>2902</v>
      </c>
      <c r="CY740" s="199">
        <v>604</v>
      </c>
      <c r="CZ740" s="176" t="s">
        <v>2883</v>
      </c>
      <c r="DA740" s="200" t="s">
        <v>175</v>
      </c>
      <c r="DB740" s="170" t="s">
        <v>174</v>
      </c>
      <c r="DC740" s="240"/>
      <c r="DD740" s="201"/>
      <c r="DE740" s="176"/>
      <c r="DF740" s="202"/>
      <c r="DG740" s="203" t="s">
        <v>154</v>
      </c>
      <c r="DH740" s="204">
        <v>0</v>
      </c>
      <c r="DI740" s="204">
        <v>0</v>
      </c>
      <c r="DJ740" s="203"/>
      <c r="DK740" s="168"/>
      <c r="DL740" s="203" t="e">
        <v>#N/A</v>
      </c>
      <c r="DM740" s="205"/>
      <c r="DN740" s="206"/>
      <c r="DO740" s="206"/>
      <c r="DP740" s="205"/>
      <c r="DQ740" s="207" t="s">
        <v>154</v>
      </c>
      <c r="DR740" s="170" t="s">
        <v>166</v>
      </c>
      <c r="DS740" s="206"/>
      <c r="DT740" s="206"/>
      <c r="DU740" s="206" t="s">
        <v>2884</v>
      </c>
      <c r="DV740" s="206"/>
      <c r="DW740" s="208">
        <v>0</v>
      </c>
      <c r="DX740" s="209"/>
      <c r="DY740" s="210">
        <v>0</v>
      </c>
      <c r="DZ740" s="209" t="s">
        <v>154</v>
      </c>
      <c r="EA740" s="209"/>
      <c r="EB740" s="209"/>
    </row>
    <row r="741" spans="1:133" s="73" customFormat="1" ht="15" hidden="1" customHeight="1" x14ac:dyDescent="0.3">
      <c r="A741" s="295">
        <v>256</v>
      </c>
      <c r="B741" s="296"/>
      <c r="C741" s="297"/>
      <c r="D741" s="355"/>
      <c r="E741" s="355"/>
      <c r="F741" s="299" t="s">
        <v>4696</v>
      </c>
      <c r="G741" s="224"/>
      <c r="H741" s="300"/>
      <c r="I741" s="224"/>
      <c r="J741" s="161"/>
      <c r="K741" s="161"/>
      <c r="L741" s="161"/>
      <c r="M741" s="213"/>
      <c r="N741" s="346"/>
      <c r="O741" s="213"/>
      <c r="P741" s="346"/>
      <c r="Q741" s="211"/>
      <c r="R741" s="211"/>
      <c r="S741" s="211"/>
      <c r="T741" s="212"/>
      <c r="U741" s="212"/>
      <c r="V741" s="212"/>
      <c r="W741" s="346"/>
      <c r="X741" s="346"/>
      <c r="Y741" s="346"/>
      <c r="Z741" s="346"/>
      <c r="AA741" s="346"/>
      <c r="AB741" s="346"/>
      <c r="AC741" s="213"/>
      <c r="AD741" s="213"/>
      <c r="AE741" s="213"/>
      <c r="AF741" s="305"/>
      <c r="AG741" s="306"/>
      <c r="AH741" s="306"/>
      <c r="AI741" s="349"/>
      <c r="AJ741" s="349"/>
      <c r="AK741" s="349"/>
      <c r="AL741" s="349"/>
      <c r="AM741" s="349"/>
      <c r="AN741" s="213">
        <v>0</v>
      </c>
      <c r="AO741" s="213"/>
      <c r="AP741" s="213"/>
      <c r="AQ741" s="213"/>
      <c r="AR741" s="213"/>
      <c r="AS741" s="213"/>
      <c r="AT741" s="213"/>
      <c r="AU741" s="305"/>
      <c r="AV741" s="224"/>
      <c r="AW741" s="224"/>
      <c r="AX741" s="224"/>
      <c r="AY741" s="307"/>
      <c r="AZ741" s="307"/>
      <c r="BA741" s="307"/>
      <c r="BB741" s="214"/>
      <c r="BC741" s="307"/>
      <c r="BD741" s="307"/>
      <c r="BE741" s="308"/>
      <c r="BF741" s="308"/>
      <c r="BG741" s="308"/>
      <c r="BH741" s="224"/>
      <c r="BI741" s="308"/>
      <c r="BJ741" s="309"/>
      <c r="BK741" s="309"/>
      <c r="BL741" s="310"/>
      <c r="BM741" s="310"/>
      <c r="BN741" s="310"/>
      <c r="BO741" s="310"/>
      <c r="BP741" s="310"/>
      <c r="BQ741" s="310"/>
      <c r="BR741" s="309"/>
      <c r="BS741" s="311"/>
      <c r="BT741" s="311"/>
      <c r="BU741" s="311"/>
      <c r="BV741" s="312" t="s">
        <v>154</v>
      </c>
      <c r="BW741" s="311"/>
      <c r="BX741" s="311"/>
      <c r="BY741" s="311"/>
      <c r="BZ741" s="311"/>
      <c r="CA741" s="311"/>
      <c r="CB741" s="311"/>
      <c r="CC741" s="311"/>
      <c r="CD741" s="313"/>
      <c r="CE741" s="314"/>
      <c r="CF741" s="314"/>
      <c r="CG741" s="315"/>
      <c r="CH741" s="224"/>
      <c r="CI741" s="224"/>
      <c r="CJ741" s="214"/>
      <c r="CK741" s="214"/>
      <c r="CL741" s="316"/>
      <c r="CM741" s="316"/>
      <c r="CN741" s="352"/>
      <c r="CO741" s="220"/>
      <c r="CP741" s="300"/>
      <c r="CQ741" s="307"/>
      <c r="CR741" s="307"/>
      <c r="CS741" s="307"/>
      <c r="CT741" s="307"/>
      <c r="CU741" s="309"/>
      <c r="CV741" s="309"/>
      <c r="CW741" s="309"/>
      <c r="CX741" s="309"/>
      <c r="CY741" s="222"/>
      <c r="CZ741" s="309"/>
      <c r="DA741" s="223"/>
      <c r="DB741" s="161"/>
      <c r="DC741" s="317"/>
      <c r="DD741" s="347"/>
      <c r="DE741" s="309"/>
      <c r="DF741" s="350"/>
      <c r="DG741" s="350"/>
      <c r="DH741" s="351">
        <v>0</v>
      </c>
      <c r="DI741" s="351"/>
      <c r="DJ741" s="350"/>
      <c r="DK741" s="224"/>
      <c r="DL741" s="350"/>
      <c r="DM741" s="145"/>
      <c r="DN741" s="146"/>
      <c r="DO741" s="146"/>
      <c r="DP741" s="145"/>
      <c r="DQ741" s="160"/>
      <c r="DR741" s="161"/>
      <c r="DS741" s="146"/>
      <c r="DT741" s="146"/>
      <c r="DU741" s="146"/>
      <c r="DV741" s="146"/>
      <c r="DW741" s="162" t="s">
        <v>154</v>
      </c>
      <c r="DX741" s="163"/>
      <c r="DY741" s="164"/>
      <c r="DZ741" s="163"/>
      <c r="EA741" s="163"/>
      <c r="EB741" s="163"/>
    </row>
    <row r="742" spans="1:133" ht="15" hidden="1" customHeight="1" x14ac:dyDescent="0.3">
      <c r="A742" s="165"/>
      <c r="B742" s="166" t="s">
        <v>154</v>
      </c>
      <c r="C742" s="166" t="s">
        <v>4697</v>
      </c>
      <c r="D742" s="166" t="s">
        <v>4696</v>
      </c>
      <c r="E742" s="166" t="s">
        <v>852</v>
      </c>
      <c r="F742" s="167" t="s">
        <v>4698</v>
      </c>
      <c r="G742" s="168" t="s">
        <v>2868</v>
      </c>
      <c r="H742" s="169" t="s">
        <v>212</v>
      </c>
      <c r="I742" s="168" t="s">
        <v>853</v>
      </c>
      <c r="J742" s="170" t="s">
        <v>2869</v>
      </c>
      <c r="K742" s="170">
        <v>112000000</v>
      </c>
      <c r="L742" s="170">
        <v>340614400</v>
      </c>
      <c r="M742" s="171">
        <v>112000000</v>
      </c>
      <c r="N742" s="172">
        <v>340614400</v>
      </c>
      <c r="O742" s="171">
        <v>0</v>
      </c>
      <c r="P742" s="173">
        <v>0</v>
      </c>
      <c r="Q742" s="173">
        <v>0</v>
      </c>
      <c r="R742" s="173">
        <v>0</v>
      </c>
      <c r="S742" s="173">
        <v>0</v>
      </c>
      <c r="T742" s="174">
        <v>0</v>
      </c>
      <c r="U742" s="173">
        <v>0</v>
      </c>
      <c r="V742" s="175">
        <v>0</v>
      </c>
      <c r="W742" s="173">
        <v>0</v>
      </c>
      <c r="X742" s="173">
        <v>0</v>
      </c>
      <c r="Y742" s="174">
        <v>0</v>
      </c>
      <c r="Z742" s="173">
        <v>0</v>
      </c>
      <c r="AA742" s="173">
        <v>0</v>
      </c>
      <c r="AB742" s="173">
        <v>0</v>
      </c>
      <c r="AC742" s="171">
        <v>0</v>
      </c>
      <c r="AD742" s="171">
        <v>0</v>
      </c>
      <c r="AE742" s="171">
        <v>0</v>
      </c>
      <c r="AF742" s="176" t="s">
        <v>2870</v>
      </c>
      <c r="AG742" s="177">
        <v>0</v>
      </c>
      <c r="AH742" s="178">
        <v>0</v>
      </c>
      <c r="AI742" s="179">
        <v>0</v>
      </c>
      <c r="AJ742" s="180">
        <v>0.25</v>
      </c>
      <c r="AK742" s="181">
        <v>512094000</v>
      </c>
      <c r="AL742" s="179">
        <v>0.62407814639499781</v>
      </c>
      <c r="AM742" s="182" t="b">
        <v>0</v>
      </c>
      <c r="AN742" s="171">
        <v>0</v>
      </c>
      <c r="AO742" s="171">
        <v>0</v>
      </c>
      <c r="AP742" s="171">
        <v>0</v>
      </c>
      <c r="AQ742" s="171">
        <v>0</v>
      </c>
      <c r="AR742" s="171">
        <v>0</v>
      </c>
      <c r="AS742" s="171">
        <v>0</v>
      </c>
      <c r="AT742" s="171">
        <v>0</v>
      </c>
      <c r="AU742" s="238"/>
      <c r="AV742" s="168"/>
      <c r="AW742" s="168"/>
      <c r="AX742" s="168" t="s">
        <v>159</v>
      </c>
      <c r="AY742" s="183">
        <v>2</v>
      </c>
      <c r="AZ742" s="183"/>
      <c r="BA742" s="183">
        <v>2</v>
      </c>
      <c r="BB742" s="184">
        <v>1E-3</v>
      </c>
      <c r="BC742" s="183">
        <v>4</v>
      </c>
      <c r="BD742" s="185">
        <v>0.69</v>
      </c>
      <c r="BE742" s="186">
        <v>6.8999999999999997E-4</v>
      </c>
      <c r="BF742" s="187">
        <v>0</v>
      </c>
      <c r="BG742" s="187">
        <v>0</v>
      </c>
      <c r="BH742" s="188" t="s">
        <v>2405</v>
      </c>
      <c r="BI742" s="189" t="s">
        <v>3118</v>
      </c>
      <c r="BJ742" s="176" t="s">
        <v>439</v>
      </c>
      <c r="BK742" s="190" t="s">
        <v>3119</v>
      </c>
      <c r="BL742" s="191" t="s">
        <v>3120</v>
      </c>
      <c r="BM742" s="191" t="s">
        <v>3121</v>
      </c>
      <c r="BN742" s="176" t="s">
        <v>439</v>
      </c>
      <c r="BO742" s="191" t="s">
        <v>3122</v>
      </c>
      <c r="BP742" s="191" t="s">
        <v>3120</v>
      </c>
      <c r="BQ742" s="191" t="s">
        <v>2877</v>
      </c>
      <c r="BR742" s="176" t="s">
        <v>4699</v>
      </c>
      <c r="BS742" s="192">
        <v>41198</v>
      </c>
      <c r="BT742" s="193" t="s">
        <v>2911</v>
      </c>
      <c r="BU742" s="183">
        <v>2012</v>
      </c>
      <c r="BV742" s="193" t="s">
        <v>154</v>
      </c>
      <c r="BW742" s="192"/>
      <c r="BX742" s="192"/>
      <c r="BY742" s="192"/>
      <c r="BZ742" s="192">
        <v>41264</v>
      </c>
      <c r="CA742" s="192">
        <v>42004</v>
      </c>
      <c r="CB742" s="192"/>
      <c r="CC742" s="192">
        <v>41820</v>
      </c>
      <c r="CD742" s="192">
        <v>46934</v>
      </c>
      <c r="CE742" s="183"/>
      <c r="CF742" s="183"/>
      <c r="CG742" s="192">
        <v>41990</v>
      </c>
      <c r="CH742" s="168">
        <v>0</v>
      </c>
      <c r="CI742" s="168" t="s">
        <v>154</v>
      </c>
      <c r="CJ742" s="195" t="s">
        <v>154</v>
      </c>
      <c r="CK742" s="195">
        <v>2.2499999999999999E-2</v>
      </c>
      <c r="CL742" s="196" t="s">
        <v>154</v>
      </c>
      <c r="CM742" s="195" t="s">
        <v>154</v>
      </c>
      <c r="CN742" s="286"/>
      <c r="CO742" s="197"/>
      <c r="CP742" s="169" t="s">
        <v>201</v>
      </c>
      <c r="CQ742" s="183" t="s">
        <v>1591</v>
      </c>
      <c r="CR742" s="183" t="s">
        <v>2501</v>
      </c>
      <c r="CS742" s="183" t="s">
        <v>3326</v>
      </c>
      <c r="CT742" s="183" t="s">
        <v>2900</v>
      </c>
      <c r="CU742" s="176" t="s">
        <v>708</v>
      </c>
      <c r="CV742" s="176" t="s">
        <v>171</v>
      </c>
      <c r="CW742" s="176" t="s">
        <v>2901</v>
      </c>
      <c r="CX742" s="176" t="s">
        <v>2902</v>
      </c>
      <c r="CY742" s="199">
        <v>1212</v>
      </c>
      <c r="CZ742" s="176" t="s">
        <v>2883</v>
      </c>
      <c r="DA742" s="200" t="s">
        <v>175</v>
      </c>
      <c r="DB742" s="170" t="s">
        <v>199</v>
      </c>
      <c r="DC742" s="240"/>
      <c r="DD742" s="201"/>
      <c r="DE742" s="176"/>
      <c r="DF742" s="202"/>
      <c r="DG742" s="203" t="s">
        <v>154</v>
      </c>
      <c r="DH742" s="204">
        <v>0</v>
      </c>
      <c r="DI742" s="204">
        <v>0</v>
      </c>
      <c r="DJ742" s="203"/>
      <c r="DK742" s="168"/>
      <c r="DL742" s="203" t="e">
        <v>#N/A</v>
      </c>
      <c r="DM742" s="205"/>
      <c r="DN742" s="206" t="s">
        <v>378</v>
      </c>
      <c r="DO742" s="206" t="s">
        <v>378</v>
      </c>
      <c r="DP742" s="205"/>
      <c r="DQ742" s="207" t="s">
        <v>154</v>
      </c>
      <c r="DR742" s="170" t="s">
        <v>166</v>
      </c>
      <c r="DS742" s="206"/>
      <c r="DT742" s="206"/>
      <c r="DU742" s="206" t="s">
        <v>2980</v>
      </c>
      <c r="DV742" s="206"/>
      <c r="DW742" s="208">
        <v>0</v>
      </c>
      <c r="DX742" s="209"/>
      <c r="DY742" s="210" t="s">
        <v>2870</v>
      </c>
      <c r="DZ742" s="209" t="s">
        <v>154</v>
      </c>
      <c r="EA742" s="209"/>
      <c r="EB742" s="209"/>
    </row>
    <row r="743" spans="1:133" ht="15" hidden="1" customHeight="1" x14ac:dyDescent="0.3">
      <c r="A743" s="165"/>
      <c r="B743" s="166" t="s">
        <v>861</v>
      </c>
      <c r="C743" s="166" t="s">
        <v>4700</v>
      </c>
      <c r="D743" s="166" t="s">
        <v>4701</v>
      </c>
      <c r="E743" s="166" t="s">
        <v>852</v>
      </c>
      <c r="F743" s="167" t="s">
        <v>2610</v>
      </c>
      <c r="G743" s="168" t="s">
        <v>2868</v>
      </c>
      <c r="H743" s="169" t="s">
        <v>212</v>
      </c>
      <c r="I743" s="168" t="s">
        <v>853</v>
      </c>
      <c r="J743" s="170" t="s">
        <v>2869</v>
      </c>
      <c r="K743" s="170">
        <v>9942857.1400000006</v>
      </c>
      <c r="L743" s="170">
        <v>30238217.134167999</v>
      </c>
      <c r="M743" s="171">
        <v>9942857.1400000006</v>
      </c>
      <c r="N743" s="172">
        <v>30238217.134167999</v>
      </c>
      <c r="O743" s="171">
        <v>0</v>
      </c>
      <c r="P743" s="173">
        <v>0</v>
      </c>
      <c r="Q743" s="173">
        <v>0</v>
      </c>
      <c r="R743" s="173">
        <v>0</v>
      </c>
      <c r="S743" s="173">
        <v>0</v>
      </c>
      <c r="T743" s="174">
        <v>0</v>
      </c>
      <c r="U743" s="173">
        <v>0</v>
      </c>
      <c r="V743" s="175">
        <v>0</v>
      </c>
      <c r="W743" s="173">
        <v>0</v>
      </c>
      <c r="X743" s="173">
        <v>0</v>
      </c>
      <c r="Y743" s="174">
        <v>0</v>
      </c>
      <c r="Z743" s="173">
        <v>0</v>
      </c>
      <c r="AA743" s="173">
        <v>0</v>
      </c>
      <c r="AB743" s="173">
        <v>0</v>
      </c>
      <c r="AC743" s="171">
        <v>0</v>
      </c>
      <c r="AD743" s="171">
        <v>0</v>
      </c>
      <c r="AE743" s="171">
        <v>0</v>
      </c>
      <c r="AF743" s="176" t="s">
        <v>2870</v>
      </c>
      <c r="AG743" s="177">
        <v>0</v>
      </c>
      <c r="AH743" s="178">
        <v>0</v>
      </c>
      <c r="AI743" s="179">
        <v>0</v>
      </c>
      <c r="AJ743" s="180">
        <v>0.2</v>
      </c>
      <c r="AK743" s="181">
        <v>409675200</v>
      </c>
      <c r="AL743" s="179">
        <v>0.78009768299374727</v>
      </c>
      <c r="AM743" s="182" t="b">
        <v>0</v>
      </c>
      <c r="AN743" s="171">
        <v>0</v>
      </c>
      <c r="AO743" s="171">
        <v>0</v>
      </c>
      <c r="AP743" s="171">
        <v>0</v>
      </c>
      <c r="AQ743" s="171">
        <v>0</v>
      </c>
      <c r="AR743" s="171">
        <v>0</v>
      </c>
      <c r="AS743" s="171">
        <v>0</v>
      </c>
      <c r="AT743" s="171">
        <v>0</v>
      </c>
      <c r="AU743" s="238"/>
      <c r="AV743" s="168"/>
      <c r="AW743" s="168"/>
      <c r="AX743" s="168" t="s">
        <v>159</v>
      </c>
      <c r="AY743" s="183">
        <v>3</v>
      </c>
      <c r="AZ743" s="183"/>
      <c r="BA743" s="183">
        <v>3</v>
      </c>
      <c r="BB743" s="184">
        <v>3.0000000000000001E-3</v>
      </c>
      <c r="BC743" s="183">
        <v>4</v>
      </c>
      <c r="BD743" s="185">
        <v>0.69</v>
      </c>
      <c r="BE743" s="186">
        <v>2.0699999999999998E-3</v>
      </c>
      <c r="BF743" s="187">
        <v>0</v>
      </c>
      <c r="BG743" s="187">
        <v>0</v>
      </c>
      <c r="BH743" s="188" t="s">
        <v>2405</v>
      </c>
      <c r="BI743" s="189" t="s">
        <v>3118</v>
      </c>
      <c r="BJ743" s="176" t="s">
        <v>439</v>
      </c>
      <c r="BK743" s="190" t="s">
        <v>3119</v>
      </c>
      <c r="BL743" s="191" t="s">
        <v>3120</v>
      </c>
      <c r="BM743" s="191" t="s">
        <v>3121</v>
      </c>
      <c r="BN743" s="176" t="s">
        <v>439</v>
      </c>
      <c r="BO743" s="191" t="s">
        <v>3122</v>
      </c>
      <c r="BP743" s="191" t="s">
        <v>3120</v>
      </c>
      <c r="BQ743" s="191" t="s">
        <v>2877</v>
      </c>
      <c r="BR743" s="176"/>
      <c r="BS743" s="192">
        <v>41933</v>
      </c>
      <c r="BT743" s="193" t="s">
        <v>2911</v>
      </c>
      <c r="BU743" s="183">
        <v>2014</v>
      </c>
      <c r="BV743" s="193">
        <v>43465</v>
      </c>
      <c r="BW743" s="192">
        <v>41982</v>
      </c>
      <c r="BX743" s="192"/>
      <c r="BY743" s="192">
        <v>42002</v>
      </c>
      <c r="BZ743" s="192">
        <v>42002</v>
      </c>
      <c r="CA743" s="192">
        <v>43465</v>
      </c>
      <c r="CB743" s="192">
        <v>41982</v>
      </c>
      <c r="CC743" s="192">
        <v>42163</v>
      </c>
      <c r="CD743" s="192">
        <v>43465</v>
      </c>
      <c r="CE743" s="183">
        <v>48</v>
      </c>
      <c r="CF743" s="183"/>
      <c r="CG743" s="192"/>
      <c r="CH743" s="168" t="s">
        <v>2516</v>
      </c>
      <c r="CI743" s="168" t="s">
        <v>2898</v>
      </c>
      <c r="CJ743" s="195" t="s">
        <v>154</v>
      </c>
      <c r="CK743" s="195">
        <v>2.1000000000000001E-2</v>
      </c>
      <c r="CL743" s="196">
        <v>1.4999999999999999E-2</v>
      </c>
      <c r="CM743" s="195">
        <v>3.5542400000000002E-2</v>
      </c>
      <c r="CN743" s="318">
        <v>0.02</v>
      </c>
      <c r="CO743" s="197"/>
      <c r="CP743" s="169" t="s">
        <v>201</v>
      </c>
      <c r="CQ743" s="183" t="s">
        <v>1591</v>
      </c>
      <c r="CR743" s="183" t="s">
        <v>2501</v>
      </c>
      <c r="CS743" s="183" t="s">
        <v>3326</v>
      </c>
      <c r="CT743" s="183" t="s">
        <v>2900</v>
      </c>
      <c r="CU743" s="176" t="s">
        <v>708</v>
      </c>
      <c r="CV743" s="176" t="s">
        <v>171</v>
      </c>
      <c r="CW743" s="176" t="s">
        <v>2901</v>
      </c>
      <c r="CX743" s="176" t="s">
        <v>2902</v>
      </c>
      <c r="CY743" s="199">
        <v>1212</v>
      </c>
      <c r="CZ743" s="176" t="s">
        <v>2883</v>
      </c>
      <c r="DA743" s="200" t="s">
        <v>175</v>
      </c>
      <c r="DB743" s="170" t="s">
        <v>199</v>
      </c>
      <c r="DC743" s="240">
        <v>1</v>
      </c>
      <c r="DD743" s="201"/>
      <c r="DE743" s="176"/>
      <c r="DF743" s="202"/>
      <c r="DG743" s="203">
        <v>0</v>
      </c>
      <c r="DH743" s="204">
        <v>0</v>
      </c>
      <c r="DI743" s="204">
        <v>0</v>
      </c>
      <c r="DJ743" s="203" t="s">
        <v>193</v>
      </c>
      <c r="DK743" s="168" t="s">
        <v>4048</v>
      </c>
      <c r="DL743" s="203" t="e">
        <v>#N/A</v>
      </c>
      <c r="DM743" s="205" t="s">
        <v>1817</v>
      </c>
      <c r="DN743" s="206" t="s">
        <v>378</v>
      </c>
      <c r="DO743" s="206" t="s">
        <v>378</v>
      </c>
      <c r="DP743" s="205"/>
      <c r="DQ743" s="207" t="s">
        <v>154</v>
      </c>
      <c r="DR743" s="170" t="s">
        <v>166</v>
      </c>
      <c r="DS743" s="206" t="s">
        <v>686</v>
      </c>
      <c r="DT743" s="206"/>
      <c r="DU743" s="206" t="s">
        <v>2980</v>
      </c>
      <c r="DV743" s="206"/>
      <c r="DW743" s="208">
        <v>0</v>
      </c>
      <c r="DX743" s="209" t="b">
        <v>1</v>
      </c>
      <c r="DY743" s="210" t="s">
        <v>2870</v>
      </c>
      <c r="DZ743" s="209">
        <v>500746</v>
      </c>
      <c r="EA743" s="209"/>
      <c r="EB743" s="209"/>
    </row>
    <row r="744" spans="1:133" ht="15" customHeight="1" x14ac:dyDescent="0.3">
      <c r="A744" s="165"/>
      <c r="B744" s="166" t="s">
        <v>862</v>
      </c>
      <c r="C744" s="166" t="s">
        <v>4702</v>
      </c>
      <c r="D744" s="166" t="s">
        <v>4701</v>
      </c>
      <c r="E744" s="166" t="s">
        <v>852</v>
      </c>
      <c r="F744" s="167" t="s">
        <v>4703</v>
      </c>
      <c r="G744" s="168" t="s">
        <v>2868</v>
      </c>
      <c r="H744" s="169" t="s">
        <v>188</v>
      </c>
      <c r="I744" s="168" t="s">
        <v>853</v>
      </c>
      <c r="J744" s="170" t="s">
        <v>2869</v>
      </c>
      <c r="K744" s="170">
        <v>9942857.1400000006</v>
      </c>
      <c r="L744" s="170">
        <v>30238217.134167999</v>
      </c>
      <c r="M744" s="171">
        <v>9942857.1400000006</v>
      </c>
      <c r="N744" s="172">
        <v>30238217.134167999</v>
      </c>
      <c r="O744" s="171">
        <v>4971428.57</v>
      </c>
      <c r="P744" s="173">
        <v>15119108.56714323</v>
      </c>
      <c r="Q744" s="173">
        <v>0</v>
      </c>
      <c r="R744" s="173">
        <v>152.69809964063066</v>
      </c>
      <c r="S744" s="173">
        <v>0</v>
      </c>
      <c r="T744" s="174">
        <v>152.69809964063066</v>
      </c>
      <c r="U744" s="173">
        <v>0</v>
      </c>
      <c r="V744" s="175">
        <v>15119261.265242871</v>
      </c>
      <c r="W744" s="173">
        <v>0</v>
      </c>
      <c r="X744" s="173">
        <v>0</v>
      </c>
      <c r="Y744" s="174">
        <v>0</v>
      </c>
      <c r="Z744" s="173">
        <v>28872316.280945092</v>
      </c>
      <c r="AA744" s="173">
        <v>0</v>
      </c>
      <c r="AB744" s="173">
        <v>0</v>
      </c>
      <c r="AC744" s="171">
        <v>0</v>
      </c>
      <c r="AD744" s="171">
        <v>0</v>
      </c>
      <c r="AE744" s="171">
        <v>15119108.56714323</v>
      </c>
      <c r="AF744" s="176" t="s">
        <v>2870</v>
      </c>
      <c r="AG744" s="177">
        <v>15119108.56714323</v>
      </c>
      <c r="AH744" s="178">
        <v>15119108.56714323</v>
      </c>
      <c r="AI744" s="179">
        <v>7.3810221205204661E-3</v>
      </c>
      <c r="AJ744" s="180">
        <v>0</v>
      </c>
      <c r="AK744" s="181">
        <v>0</v>
      </c>
      <c r="AL744" s="179">
        <v>0</v>
      </c>
      <c r="AM744" s="182" t="b">
        <v>0</v>
      </c>
      <c r="AN744" s="171">
        <v>0</v>
      </c>
      <c r="AO744" s="171">
        <v>0</v>
      </c>
      <c r="AP744" s="171">
        <v>0</v>
      </c>
      <c r="AQ744" s="171">
        <v>0</v>
      </c>
      <c r="AR744" s="171">
        <v>0</v>
      </c>
      <c r="AS744" s="171">
        <v>0</v>
      </c>
      <c r="AT744" s="171">
        <v>0</v>
      </c>
      <c r="AU744" s="238"/>
      <c r="AV744" s="168"/>
      <c r="AW744" s="168"/>
      <c r="AX744" s="168" t="s">
        <v>159</v>
      </c>
      <c r="AY744" s="183">
        <v>10</v>
      </c>
      <c r="AZ744" s="183"/>
      <c r="BA744" s="183">
        <v>5</v>
      </c>
      <c r="BB744" s="184"/>
      <c r="BC744" s="183">
        <v>4</v>
      </c>
      <c r="BD744" s="185"/>
      <c r="BE744" s="186"/>
      <c r="BF744" s="187"/>
      <c r="BG744" s="187"/>
      <c r="BH744" s="188" t="s">
        <v>188</v>
      </c>
      <c r="BI744" s="189" t="s">
        <v>3118</v>
      </c>
      <c r="BJ744" s="176" t="s">
        <v>439</v>
      </c>
      <c r="BK744" s="190" t="s">
        <v>3119</v>
      </c>
      <c r="BL744" s="191" t="s">
        <v>3120</v>
      </c>
      <c r="BM744" s="191" t="s">
        <v>3121</v>
      </c>
      <c r="BN744" s="176" t="s">
        <v>439</v>
      </c>
      <c r="BO744" s="191" t="s">
        <v>3122</v>
      </c>
      <c r="BP744" s="191" t="s">
        <v>3120</v>
      </c>
      <c r="BQ744" s="191" t="s">
        <v>2877</v>
      </c>
      <c r="BR744" s="176" t="s">
        <v>4704</v>
      </c>
      <c r="BS744" s="192">
        <v>41933</v>
      </c>
      <c r="BT744" s="193" t="s">
        <v>2911</v>
      </c>
      <c r="BU744" s="183">
        <v>2014</v>
      </c>
      <c r="BV744" s="193" t="s">
        <v>154</v>
      </c>
      <c r="BW744" s="192">
        <v>41982</v>
      </c>
      <c r="BX744" s="192"/>
      <c r="BY744" s="192">
        <v>42002</v>
      </c>
      <c r="BZ744" s="192">
        <v>42002</v>
      </c>
      <c r="CA744" s="192">
        <v>43646</v>
      </c>
      <c r="CB744" s="192">
        <v>41982</v>
      </c>
      <c r="CC744" s="192">
        <v>42163</v>
      </c>
      <c r="CD744" s="192">
        <v>43830</v>
      </c>
      <c r="CE744" s="183">
        <v>60</v>
      </c>
      <c r="CF744" s="183"/>
      <c r="CG744" s="192">
        <v>43707</v>
      </c>
      <c r="CH744" s="168" t="s">
        <v>2516</v>
      </c>
      <c r="CI744" s="168" t="s">
        <v>2898</v>
      </c>
      <c r="CJ744" s="195" t="s">
        <v>154</v>
      </c>
      <c r="CK744" s="195">
        <v>2.1000000000000001E-2</v>
      </c>
      <c r="CL744" s="196">
        <v>1.6E-2</v>
      </c>
      <c r="CM744" s="195">
        <v>3.3574750000000007E-2</v>
      </c>
      <c r="CN744" s="318">
        <v>0.02</v>
      </c>
      <c r="CO744" s="197"/>
      <c r="CP744" s="169" t="s">
        <v>201</v>
      </c>
      <c r="CQ744" s="183" t="s">
        <v>1591</v>
      </c>
      <c r="CR744" s="183" t="s">
        <v>2501</v>
      </c>
      <c r="CS744" s="183" t="s">
        <v>3326</v>
      </c>
      <c r="CT744" s="183" t="s">
        <v>2900</v>
      </c>
      <c r="CU744" s="176" t="s">
        <v>708</v>
      </c>
      <c r="CV744" s="176" t="s">
        <v>171</v>
      </c>
      <c r="CW744" s="176" t="s">
        <v>2901</v>
      </c>
      <c r="CX744" s="176" t="s">
        <v>2902</v>
      </c>
      <c r="CY744" s="199">
        <v>1212</v>
      </c>
      <c r="CZ744" s="176" t="s">
        <v>2883</v>
      </c>
      <c r="DA744" s="200" t="s">
        <v>175</v>
      </c>
      <c r="DB744" s="170" t="s">
        <v>199</v>
      </c>
      <c r="DC744" s="240">
        <v>3</v>
      </c>
      <c r="DD744" s="201">
        <v>43465</v>
      </c>
      <c r="DE744" s="176" t="s">
        <v>252</v>
      </c>
      <c r="DF744" s="202"/>
      <c r="DG744" s="203" t="s">
        <v>154</v>
      </c>
      <c r="DH744" s="204">
        <v>0</v>
      </c>
      <c r="DI744" s="204"/>
      <c r="DJ744" s="203" t="s">
        <v>193</v>
      </c>
      <c r="DK744" s="168" t="s">
        <v>2515</v>
      </c>
      <c r="DL744" s="203" t="s">
        <v>2316</v>
      </c>
      <c r="DM744" s="205" t="s">
        <v>1817</v>
      </c>
      <c r="DN744" s="206" t="s">
        <v>378</v>
      </c>
      <c r="DO744" s="206" t="s">
        <v>378</v>
      </c>
      <c r="DP744" s="205" t="s">
        <v>541</v>
      </c>
      <c r="DQ744" s="207">
        <v>43830</v>
      </c>
      <c r="DR744" s="170" t="s">
        <v>166</v>
      </c>
      <c r="DS744" s="206" t="s">
        <v>686</v>
      </c>
      <c r="DT744" s="206"/>
      <c r="DU744" s="206" t="s">
        <v>2884</v>
      </c>
      <c r="DV744" s="206"/>
      <c r="DW744" s="208">
        <v>15119108.56714323</v>
      </c>
      <c r="DX744" s="209" t="b">
        <v>1</v>
      </c>
      <c r="DY744" s="210" t="s">
        <v>2870</v>
      </c>
      <c r="DZ744" s="209">
        <v>500746</v>
      </c>
      <c r="EA744" s="209"/>
      <c r="EB744" s="209"/>
      <c r="EC744" s="228"/>
    </row>
    <row r="745" spans="1:133" ht="15" customHeight="1" x14ac:dyDescent="0.3">
      <c r="A745" s="165"/>
      <c r="B745" s="166" t="s">
        <v>863</v>
      </c>
      <c r="C745" s="166" t="s">
        <v>4705</v>
      </c>
      <c r="D745" s="166" t="s">
        <v>4701</v>
      </c>
      <c r="E745" s="166" t="s">
        <v>852</v>
      </c>
      <c r="F745" s="167" t="s">
        <v>4706</v>
      </c>
      <c r="G745" s="168" t="s">
        <v>2868</v>
      </c>
      <c r="H745" s="169" t="s">
        <v>188</v>
      </c>
      <c r="I745" s="168" t="s">
        <v>853</v>
      </c>
      <c r="J745" s="170" t="s">
        <v>2869</v>
      </c>
      <c r="K745" s="170">
        <v>10114285.720000001</v>
      </c>
      <c r="L745" s="170">
        <v>30759565.731664002</v>
      </c>
      <c r="M745" s="171">
        <v>10114285.720000001</v>
      </c>
      <c r="N745" s="172">
        <v>30759565.731664002</v>
      </c>
      <c r="O745" s="171">
        <v>10114285.720000001</v>
      </c>
      <c r="P745" s="173">
        <v>30759565.7317845</v>
      </c>
      <c r="Q745" s="173">
        <v>0</v>
      </c>
      <c r="R745" s="173">
        <v>155.33082562889641</v>
      </c>
      <c r="S745" s="173">
        <v>2680.2586087749683</v>
      </c>
      <c r="T745" s="174">
        <v>2835.5894344038647</v>
      </c>
      <c r="U745" s="173">
        <v>0</v>
      </c>
      <c r="V745" s="175">
        <v>30762401.321218904</v>
      </c>
      <c r="W745" s="173">
        <v>0</v>
      </c>
      <c r="X745" s="173">
        <v>0</v>
      </c>
      <c r="Y745" s="174">
        <v>0</v>
      </c>
      <c r="Z745" s="173">
        <v>29370114.862546083</v>
      </c>
      <c r="AA745" s="173">
        <v>0</v>
      </c>
      <c r="AB745" s="173">
        <v>0</v>
      </c>
      <c r="AC745" s="171">
        <v>0</v>
      </c>
      <c r="AD745" s="171">
        <v>0</v>
      </c>
      <c r="AE745" s="171">
        <v>30759565.7317845</v>
      </c>
      <c r="AF745" s="176" t="s">
        <v>2870</v>
      </c>
      <c r="AG745" s="177">
        <v>30759565.7317845</v>
      </c>
      <c r="AH745" s="178">
        <v>30759565.7317845</v>
      </c>
      <c r="AI745" s="179">
        <v>1.5016562257995846E-2</v>
      </c>
      <c r="AJ745" s="180">
        <v>0</v>
      </c>
      <c r="AK745" s="181">
        <v>0</v>
      </c>
      <c r="AL745" s="179">
        <v>0</v>
      </c>
      <c r="AM745" s="182" t="b">
        <v>0</v>
      </c>
      <c r="AN745" s="171">
        <v>0</v>
      </c>
      <c r="AO745" s="171">
        <v>0</v>
      </c>
      <c r="AP745" s="171">
        <v>0</v>
      </c>
      <c r="AQ745" s="171">
        <v>0</v>
      </c>
      <c r="AR745" s="171">
        <v>0</v>
      </c>
      <c r="AS745" s="171">
        <v>0</v>
      </c>
      <c r="AT745" s="171">
        <v>0</v>
      </c>
      <c r="AU745" s="238"/>
      <c r="AV745" s="168"/>
      <c r="AW745" s="168"/>
      <c r="AX745" s="168" t="s">
        <v>159</v>
      </c>
      <c r="AY745" s="183">
        <v>10</v>
      </c>
      <c r="AZ745" s="183"/>
      <c r="BA745" s="183">
        <v>5</v>
      </c>
      <c r="BB745" s="184"/>
      <c r="BC745" s="183">
        <v>4</v>
      </c>
      <c r="BD745" s="185"/>
      <c r="BE745" s="186"/>
      <c r="BF745" s="187"/>
      <c r="BG745" s="187"/>
      <c r="BH745" s="188" t="s">
        <v>188</v>
      </c>
      <c r="BI745" s="189" t="s">
        <v>3118</v>
      </c>
      <c r="BJ745" s="176" t="s">
        <v>439</v>
      </c>
      <c r="BK745" s="190" t="s">
        <v>3119</v>
      </c>
      <c r="BL745" s="191" t="s">
        <v>3120</v>
      </c>
      <c r="BM745" s="191" t="s">
        <v>3121</v>
      </c>
      <c r="BN745" s="176" t="s">
        <v>439</v>
      </c>
      <c r="BO745" s="191" t="s">
        <v>3122</v>
      </c>
      <c r="BP745" s="191" t="s">
        <v>3120</v>
      </c>
      <c r="BQ745" s="191" t="s">
        <v>2877</v>
      </c>
      <c r="BR745" s="176" t="s">
        <v>4704</v>
      </c>
      <c r="BS745" s="192">
        <v>41933</v>
      </c>
      <c r="BT745" s="193" t="s">
        <v>2911</v>
      </c>
      <c r="BU745" s="183">
        <v>2014</v>
      </c>
      <c r="BV745" s="193" t="s">
        <v>154</v>
      </c>
      <c r="BW745" s="192">
        <v>41982</v>
      </c>
      <c r="BX745" s="192"/>
      <c r="BY745" s="192">
        <v>42002</v>
      </c>
      <c r="BZ745" s="192">
        <v>42002</v>
      </c>
      <c r="CA745" s="192">
        <v>44012</v>
      </c>
      <c r="CB745" s="192">
        <v>41982</v>
      </c>
      <c r="CC745" s="192">
        <v>42163</v>
      </c>
      <c r="CD745" s="192">
        <v>44196</v>
      </c>
      <c r="CE745" s="183">
        <v>72</v>
      </c>
      <c r="CF745" s="183"/>
      <c r="CG745" s="192">
        <v>43707</v>
      </c>
      <c r="CH745" s="168" t="s">
        <v>2516</v>
      </c>
      <c r="CI745" s="168" t="s">
        <v>2898</v>
      </c>
      <c r="CJ745" s="195" t="s">
        <v>154</v>
      </c>
      <c r="CK745" s="195">
        <v>2.1000000000000001E-2</v>
      </c>
      <c r="CL745" s="196">
        <v>1.7000000000000001E-2</v>
      </c>
      <c r="CM745" s="195">
        <v>3.3574750000000007E-2</v>
      </c>
      <c r="CN745" s="318">
        <v>0.02</v>
      </c>
      <c r="CO745" s="197"/>
      <c r="CP745" s="169" t="s">
        <v>201</v>
      </c>
      <c r="CQ745" s="183" t="s">
        <v>1591</v>
      </c>
      <c r="CR745" s="183" t="s">
        <v>2501</v>
      </c>
      <c r="CS745" s="183" t="s">
        <v>3326</v>
      </c>
      <c r="CT745" s="183" t="s">
        <v>2900</v>
      </c>
      <c r="CU745" s="176" t="s">
        <v>708</v>
      </c>
      <c r="CV745" s="176" t="s">
        <v>171</v>
      </c>
      <c r="CW745" s="176" t="s">
        <v>2901</v>
      </c>
      <c r="CX745" s="176" t="s">
        <v>2902</v>
      </c>
      <c r="CY745" s="199">
        <v>1212</v>
      </c>
      <c r="CZ745" s="176" t="s">
        <v>2883</v>
      </c>
      <c r="DA745" s="200" t="s">
        <v>175</v>
      </c>
      <c r="DB745" s="170" t="s">
        <v>199</v>
      </c>
      <c r="DC745" s="240">
        <v>3</v>
      </c>
      <c r="DD745" s="201">
        <v>43465</v>
      </c>
      <c r="DE745" s="176" t="s">
        <v>252</v>
      </c>
      <c r="DF745" s="202"/>
      <c r="DG745" s="203" t="s">
        <v>154</v>
      </c>
      <c r="DH745" s="204">
        <v>0</v>
      </c>
      <c r="DI745" s="204"/>
      <c r="DJ745" s="203" t="s">
        <v>193</v>
      </c>
      <c r="DK745" s="168" t="s">
        <v>2515</v>
      </c>
      <c r="DL745" s="203" t="s">
        <v>2316</v>
      </c>
      <c r="DM745" s="205" t="s">
        <v>1817</v>
      </c>
      <c r="DN745" s="206" t="s">
        <v>378</v>
      </c>
      <c r="DO745" s="206" t="s">
        <v>378</v>
      </c>
      <c r="DP745" s="205" t="s">
        <v>859</v>
      </c>
      <c r="DQ745" s="207">
        <v>43830</v>
      </c>
      <c r="DR745" s="170" t="s">
        <v>166</v>
      </c>
      <c r="DS745" s="206" t="s">
        <v>686</v>
      </c>
      <c r="DT745" s="206"/>
      <c r="DU745" s="206" t="s">
        <v>2884</v>
      </c>
      <c r="DV745" s="206"/>
      <c r="DW745" s="208">
        <v>30759565.7317845</v>
      </c>
      <c r="DX745" s="209" t="b">
        <v>1</v>
      </c>
      <c r="DY745" s="210" t="s">
        <v>2870</v>
      </c>
      <c r="DZ745" s="209">
        <v>500746</v>
      </c>
      <c r="EA745" s="209"/>
      <c r="EB745" s="209"/>
      <c r="EC745" s="228"/>
    </row>
    <row r="746" spans="1:133" ht="15" customHeight="1" x14ac:dyDescent="0.3">
      <c r="A746" s="165"/>
      <c r="B746" s="166" t="s">
        <v>860</v>
      </c>
      <c r="C746" s="166" t="s">
        <v>4707</v>
      </c>
      <c r="D746" s="166" t="s">
        <v>4701</v>
      </c>
      <c r="E746" s="166" t="s">
        <v>852</v>
      </c>
      <c r="F746" s="167" t="s">
        <v>4708</v>
      </c>
      <c r="G746" s="168" t="s">
        <v>2868</v>
      </c>
      <c r="H746" s="169" t="s">
        <v>188</v>
      </c>
      <c r="I746" s="168" t="s">
        <v>853</v>
      </c>
      <c r="J746" s="170" t="s">
        <v>2869</v>
      </c>
      <c r="K746" s="170">
        <v>90000000</v>
      </c>
      <c r="L746" s="170">
        <v>273708000</v>
      </c>
      <c r="M746" s="171">
        <v>83622857.140000001</v>
      </c>
      <c r="N746" s="172">
        <v>254313833.134168</v>
      </c>
      <c r="O746" s="171">
        <v>83622857.140000001</v>
      </c>
      <c r="P746" s="173">
        <v>254313833.13516429</v>
      </c>
      <c r="Q746" s="173">
        <v>0</v>
      </c>
      <c r="R746" s="173">
        <v>1284.243672819978</v>
      </c>
      <c r="S746" s="173">
        <v>23553.336023270607</v>
      </c>
      <c r="T746" s="174">
        <v>24837.579696090586</v>
      </c>
      <c r="U746" s="173">
        <v>0</v>
      </c>
      <c r="V746" s="175">
        <v>254338670.71486038</v>
      </c>
      <c r="W746" s="173">
        <v>0</v>
      </c>
      <c r="X746" s="173">
        <v>0</v>
      </c>
      <c r="Y746" s="174">
        <v>0</v>
      </c>
      <c r="Z746" s="173">
        <v>242826135.95536056</v>
      </c>
      <c r="AA746" s="173">
        <v>0</v>
      </c>
      <c r="AB746" s="173">
        <v>0</v>
      </c>
      <c r="AC746" s="171">
        <v>0</v>
      </c>
      <c r="AD746" s="171">
        <v>0</v>
      </c>
      <c r="AE746" s="171">
        <v>254313833.13516429</v>
      </c>
      <c r="AF746" s="176" t="s">
        <v>2870</v>
      </c>
      <c r="AG746" s="177">
        <v>254313833.13516429</v>
      </c>
      <c r="AH746" s="178">
        <v>254313833.13516429</v>
      </c>
      <c r="AI746" s="179">
        <v>0.12415388245867179</v>
      </c>
      <c r="AJ746" s="180">
        <v>0</v>
      </c>
      <c r="AK746" s="181">
        <v>0</v>
      </c>
      <c r="AL746" s="179">
        <v>0</v>
      </c>
      <c r="AM746" s="182" t="b">
        <v>0</v>
      </c>
      <c r="AN746" s="171">
        <v>0</v>
      </c>
      <c r="AO746" s="171">
        <v>0</v>
      </c>
      <c r="AP746" s="171">
        <v>0</v>
      </c>
      <c r="AQ746" s="171">
        <v>0</v>
      </c>
      <c r="AR746" s="171">
        <v>0</v>
      </c>
      <c r="AS746" s="171">
        <v>0</v>
      </c>
      <c r="AT746" s="171">
        <v>0</v>
      </c>
      <c r="AU746" s="238"/>
      <c r="AV746" s="168"/>
      <c r="AW746" s="168"/>
      <c r="AX746" s="168" t="s">
        <v>159</v>
      </c>
      <c r="AY746" s="183">
        <v>10</v>
      </c>
      <c r="AZ746" s="183"/>
      <c r="BA746" s="183">
        <v>5</v>
      </c>
      <c r="BB746" s="184"/>
      <c r="BC746" s="183">
        <v>4</v>
      </c>
      <c r="BD746" s="185"/>
      <c r="BE746" s="186"/>
      <c r="BF746" s="187"/>
      <c r="BG746" s="187"/>
      <c r="BH746" s="188" t="s">
        <v>188</v>
      </c>
      <c r="BI746" s="189" t="s">
        <v>3118</v>
      </c>
      <c r="BJ746" s="176" t="s">
        <v>439</v>
      </c>
      <c r="BK746" s="190" t="s">
        <v>3119</v>
      </c>
      <c r="BL746" s="191" t="s">
        <v>3120</v>
      </c>
      <c r="BM746" s="191" t="s">
        <v>3121</v>
      </c>
      <c r="BN746" s="176" t="s">
        <v>439</v>
      </c>
      <c r="BO746" s="191" t="s">
        <v>3122</v>
      </c>
      <c r="BP746" s="191" t="s">
        <v>3120</v>
      </c>
      <c r="BQ746" s="191" t="s">
        <v>2877</v>
      </c>
      <c r="BR746" s="176" t="s">
        <v>4704</v>
      </c>
      <c r="BS746" s="192">
        <v>41933</v>
      </c>
      <c r="BT746" s="193" t="s">
        <v>2911</v>
      </c>
      <c r="BU746" s="183">
        <v>2014</v>
      </c>
      <c r="BV746" s="193" t="s">
        <v>154</v>
      </c>
      <c r="BW746" s="192">
        <v>41982</v>
      </c>
      <c r="BX746" s="192"/>
      <c r="BY746" s="192">
        <v>42002</v>
      </c>
      <c r="BZ746" s="192">
        <v>42002</v>
      </c>
      <c r="CA746" s="192">
        <v>44560</v>
      </c>
      <c r="CB746" s="192">
        <v>41982</v>
      </c>
      <c r="CC746" s="192">
        <v>42163</v>
      </c>
      <c r="CD746" s="192">
        <v>44560</v>
      </c>
      <c r="CE746" s="183">
        <v>84</v>
      </c>
      <c r="CF746" s="183"/>
      <c r="CG746" s="192">
        <v>43707</v>
      </c>
      <c r="CH746" s="168" t="s">
        <v>2516</v>
      </c>
      <c r="CI746" s="168" t="s">
        <v>2898</v>
      </c>
      <c r="CJ746" s="195" t="s">
        <v>154</v>
      </c>
      <c r="CK746" s="195">
        <v>2.1000000000000001E-2</v>
      </c>
      <c r="CL746" s="196">
        <v>1.9E-2</v>
      </c>
      <c r="CM746" s="195">
        <v>3.3574750000000007E-2</v>
      </c>
      <c r="CN746" s="318">
        <v>0.02</v>
      </c>
      <c r="CO746" s="197"/>
      <c r="CP746" s="169" t="s">
        <v>201</v>
      </c>
      <c r="CQ746" s="183" t="s">
        <v>1591</v>
      </c>
      <c r="CR746" s="183" t="s">
        <v>2501</v>
      </c>
      <c r="CS746" s="183" t="s">
        <v>3326</v>
      </c>
      <c r="CT746" s="183" t="s">
        <v>2900</v>
      </c>
      <c r="CU746" s="176" t="s">
        <v>708</v>
      </c>
      <c r="CV746" s="176" t="s">
        <v>171</v>
      </c>
      <c r="CW746" s="176" t="s">
        <v>2901</v>
      </c>
      <c r="CX746" s="176" t="s">
        <v>2902</v>
      </c>
      <c r="CY746" s="199">
        <v>1212</v>
      </c>
      <c r="CZ746" s="176" t="s">
        <v>2883</v>
      </c>
      <c r="DA746" s="200" t="s">
        <v>175</v>
      </c>
      <c r="DB746" s="170" t="s">
        <v>199</v>
      </c>
      <c r="DC746" s="240">
        <v>3</v>
      </c>
      <c r="DD746" s="201">
        <v>43465</v>
      </c>
      <c r="DE746" s="176" t="s">
        <v>252</v>
      </c>
      <c r="DF746" s="202"/>
      <c r="DG746" s="203" t="s">
        <v>154</v>
      </c>
      <c r="DH746" s="204">
        <v>0</v>
      </c>
      <c r="DI746" s="204"/>
      <c r="DJ746" s="203" t="s">
        <v>193</v>
      </c>
      <c r="DK746" s="168" t="s">
        <v>2515</v>
      </c>
      <c r="DL746" s="203" t="s">
        <v>2316</v>
      </c>
      <c r="DM746" s="205" t="s">
        <v>1817</v>
      </c>
      <c r="DN746" s="206" t="s">
        <v>378</v>
      </c>
      <c r="DO746" s="206" t="s">
        <v>378</v>
      </c>
      <c r="DP746" s="205" t="s">
        <v>859</v>
      </c>
      <c r="DQ746" s="207">
        <v>43830</v>
      </c>
      <c r="DR746" s="170" t="s">
        <v>166</v>
      </c>
      <c r="DS746" s="206" t="s">
        <v>686</v>
      </c>
      <c r="DT746" s="206"/>
      <c r="DU746" s="206" t="s">
        <v>2884</v>
      </c>
      <c r="DV746" s="206"/>
      <c r="DW746" s="208">
        <v>254313833.13516429</v>
      </c>
      <c r="DX746" s="209" t="b">
        <v>1</v>
      </c>
      <c r="DY746" s="210" t="s">
        <v>2870</v>
      </c>
      <c r="DZ746" s="209">
        <v>500746</v>
      </c>
      <c r="EA746" s="209"/>
      <c r="EB746" s="209"/>
      <c r="EC746" s="228"/>
    </row>
    <row r="747" spans="1:133" ht="15" customHeight="1" x14ac:dyDescent="0.3">
      <c r="A747" s="165"/>
      <c r="B747" s="166" t="s">
        <v>855</v>
      </c>
      <c r="C747" s="166" t="s">
        <v>4709</v>
      </c>
      <c r="D747" s="166" t="s">
        <v>4696</v>
      </c>
      <c r="E747" s="166" t="s">
        <v>852</v>
      </c>
      <c r="F747" s="167" t="s">
        <v>4710</v>
      </c>
      <c r="G747" s="168" t="s">
        <v>2868</v>
      </c>
      <c r="H747" s="169" t="s">
        <v>188</v>
      </c>
      <c r="I747" s="168" t="s">
        <v>853</v>
      </c>
      <c r="J747" s="170" t="s">
        <v>2869</v>
      </c>
      <c r="K747" s="170"/>
      <c r="L747" s="170">
        <v>0</v>
      </c>
      <c r="M747" s="171">
        <v>6377142.8600000003</v>
      </c>
      <c r="N747" s="172">
        <v>19394166.865832001</v>
      </c>
      <c r="O747" s="171">
        <v>6377142.8600000003</v>
      </c>
      <c r="P747" s="173">
        <v>19394166.865907978</v>
      </c>
      <c r="Q747" s="173">
        <v>0</v>
      </c>
      <c r="R747" s="173">
        <v>97.93740191049514</v>
      </c>
      <c r="S747" s="173">
        <v>1796.1953679544049</v>
      </c>
      <c r="T747" s="174">
        <v>1894.1327698649</v>
      </c>
      <c r="U747" s="173">
        <v>0</v>
      </c>
      <c r="V747" s="175">
        <v>19396060.998677842</v>
      </c>
      <c r="W747" s="173">
        <v>0</v>
      </c>
      <c r="X747" s="173">
        <v>0</v>
      </c>
      <c r="Y747" s="174">
        <v>0</v>
      </c>
      <c r="Z747" s="173">
        <v>18518106.317948237</v>
      </c>
      <c r="AA747" s="173">
        <v>0</v>
      </c>
      <c r="AB747" s="173">
        <v>0</v>
      </c>
      <c r="AC747" s="171">
        <v>0</v>
      </c>
      <c r="AD747" s="171">
        <v>0</v>
      </c>
      <c r="AE747" s="171">
        <v>19394166.865907978</v>
      </c>
      <c r="AF747" s="176" t="s">
        <v>2870</v>
      </c>
      <c r="AG747" s="177">
        <v>19394166.865907978</v>
      </c>
      <c r="AH747" s="178">
        <v>19394166.865907978</v>
      </c>
      <c r="AI747" s="179">
        <v>9.4680697615613426E-3</v>
      </c>
      <c r="AJ747" s="180">
        <v>0</v>
      </c>
      <c r="AK747" s="181">
        <v>0</v>
      </c>
      <c r="AL747" s="179">
        <v>0</v>
      </c>
      <c r="AM747" s="182" t="b">
        <v>0</v>
      </c>
      <c r="AN747" s="171">
        <v>0</v>
      </c>
      <c r="AO747" s="171">
        <v>0</v>
      </c>
      <c r="AP747" s="171">
        <v>0</v>
      </c>
      <c r="AQ747" s="171">
        <v>0</v>
      </c>
      <c r="AR747" s="171">
        <v>0</v>
      </c>
      <c r="AS747" s="171">
        <v>0</v>
      </c>
      <c r="AT747" s="171">
        <v>0</v>
      </c>
      <c r="AU747" s="238"/>
      <c r="AV747" s="168"/>
      <c r="AW747" s="168"/>
      <c r="AX747" s="168" t="s">
        <v>159</v>
      </c>
      <c r="AY747" s="183">
        <v>10</v>
      </c>
      <c r="AZ747" s="183"/>
      <c r="BA747" s="183">
        <v>5</v>
      </c>
      <c r="BB747" s="184"/>
      <c r="BC747" s="183">
        <v>4</v>
      </c>
      <c r="BD747" s="185"/>
      <c r="BE747" s="186"/>
      <c r="BF747" s="187"/>
      <c r="BG747" s="187"/>
      <c r="BH747" s="188" t="s">
        <v>188</v>
      </c>
      <c r="BI747" s="189" t="s">
        <v>3118</v>
      </c>
      <c r="BJ747" s="176" t="s">
        <v>439</v>
      </c>
      <c r="BK747" s="190" t="s">
        <v>3119</v>
      </c>
      <c r="BL747" s="191" t="s">
        <v>3120</v>
      </c>
      <c r="BM747" s="191" t="s">
        <v>3121</v>
      </c>
      <c r="BN747" s="176" t="s">
        <v>439</v>
      </c>
      <c r="BO747" s="191" t="s">
        <v>3122</v>
      </c>
      <c r="BP747" s="191" t="s">
        <v>3120</v>
      </c>
      <c r="BQ747" s="191" t="s">
        <v>2877</v>
      </c>
      <c r="BR747" s="176" t="s">
        <v>4704</v>
      </c>
      <c r="BS747" s="192">
        <v>41933</v>
      </c>
      <c r="BT747" s="193" t="s">
        <v>2911</v>
      </c>
      <c r="BU747" s="183">
        <v>2014</v>
      </c>
      <c r="BV747" s="193" t="s">
        <v>154</v>
      </c>
      <c r="BW747" s="192">
        <v>41982</v>
      </c>
      <c r="BX747" s="192"/>
      <c r="BY747" s="192">
        <v>42002</v>
      </c>
      <c r="BZ747" s="192">
        <v>42002</v>
      </c>
      <c r="CA747" s="192">
        <v>44560</v>
      </c>
      <c r="CB747" s="192">
        <v>41982</v>
      </c>
      <c r="CC747" s="192">
        <v>42163</v>
      </c>
      <c r="CD747" s="192">
        <v>44560</v>
      </c>
      <c r="CE747" s="183">
        <v>84</v>
      </c>
      <c r="CF747" s="183"/>
      <c r="CG747" s="192">
        <v>43707</v>
      </c>
      <c r="CH747" s="168" t="s">
        <v>2516</v>
      </c>
      <c r="CI747" s="168" t="s">
        <v>3044</v>
      </c>
      <c r="CJ747" s="195" t="s">
        <v>154</v>
      </c>
      <c r="CK747" s="195">
        <v>2.1000000000000001E-2</v>
      </c>
      <c r="CL747" s="196">
        <v>1.9E-2</v>
      </c>
      <c r="CM747" s="195">
        <v>3.3574750000000007E-2</v>
      </c>
      <c r="CN747" s="318">
        <v>0.02</v>
      </c>
      <c r="CO747" s="197"/>
      <c r="CP747" s="169" t="s">
        <v>201</v>
      </c>
      <c r="CQ747" s="183" t="s">
        <v>1591</v>
      </c>
      <c r="CR747" s="183" t="s">
        <v>2501</v>
      </c>
      <c r="CS747" s="183" t="s">
        <v>3326</v>
      </c>
      <c r="CT747" s="183" t="s">
        <v>2900</v>
      </c>
      <c r="CU747" s="176" t="s">
        <v>708</v>
      </c>
      <c r="CV747" s="176" t="s">
        <v>171</v>
      </c>
      <c r="CW747" s="176" t="s">
        <v>2901</v>
      </c>
      <c r="CX747" s="176" t="s">
        <v>2902</v>
      </c>
      <c r="CY747" s="199">
        <v>1212</v>
      </c>
      <c r="CZ747" s="176" t="s">
        <v>2883</v>
      </c>
      <c r="DA747" s="200" t="s">
        <v>175</v>
      </c>
      <c r="DB747" s="170" t="s">
        <v>199</v>
      </c>
      <c r="DC747" s="240">
        <v>3</v>
      </c>
      <c r="DD747" s="201">
        <v>43465</v>
      </c>
      <c r="DE747" s="176" t="s">
        <v>252</v>
      </c>
      <c r="DF747" s="202"/>
      <c r="DG747" s="203" t="s">
        <v>154</v>
      </c>
      <c r="DH747" s="204">
        <v>0</v>
      </c>
      <c r="DI747" s="204"/>
      <c r="DJ747" s="203" t="s">
        <v>193</v>
      </c>
      <c r="DK747" s="168" t="s">
        <v>2515</v>
      </c>
      <c r="DL747" s="203" t="s">
        <v>2316</v>
      </c>
      <c r="DM747" s="205" t="s">
        <v>1817</v>
      </c>
      <c r="DN747" s="206" t="s">
        <v>392</v>
      </c>
      <c r="DO747" s="206" t="s">
        <v>378</v>
      </c>
      <c r="DP747" s="205" t="s">
        <v>859</v>
      </c>
      <c r="DQ747" s="207">
        <v>43830</v>
      </c>
      <c r="DR747" s="170" t="s">
        <v>166</v>
      </c>
      <c r="DS747" s="206" t="s">
        <v>686</v>
      </c>
      <c r="DT747" s="206"/>
      <c r="DU747" s="206" t="s">
        <v>2884</v>
      </c>
      <c r="DV747" s="206"/>
      <c r="DW747" s="208">
        <v>19394166.865907978</v>
      </c>
      <c r="DX747" s="209" t="b">
        <v>1</v>
      </c>
      <c r="DY747" s="210" t="s">
        <v>2870</v>
      </c>
      <c r="DZ747" s="209">
        <v>500746</v>
      </c>
      <c r="EA747" s="209"/>
      <c r="EB747" s="209"/>
      <c r="EC747" s="228"/>
    </row>
    <row r="748" spans="1:133" ht="15" hidden="1" customHeight="1" x14ac:dyDescent="0.3">
      <c r="A748" s="165"/>
      <c r="B748" s="166">
        <v>201205327</v>
      </c>
      <c r="C748" s="166" t="s">
        <v>4711</v>
      </c>
      <c r="D748" s="166" t="s">
        <v>4696</v>
      </c>
      <c r="E748" s="166" t="s">
        <v>852</v>
      </c>
      <c r="F748" s="167" t="s">
        <v>4712</v>
      </c>
      <c r="G748" s="168" t="s">
        <v>2868</v>
      </c>
      <c r="H748" s="169" t="s">
        <v>490</v>
      </c>
      <c r="I748" s="168" t="s">
        <v>853</v>
      </c>
      <c r="J748" s="170" t="s">
        <v>2869</v>
      </c>
      <c r="K748" s="170">
        <v>100000000</v>
      </c>
      <c r="L748" s="170">
        <v>304120000</v>
      </c>
      <c r="M748" s="171">
        <v>100000000</v>
      </c>
      <c r="N748" s="172">
        <v>304120000</v>
      </c>
      <c r="O748" s="171">
        <v>0</v>
      </c>
      <c r="P748" s="173">
        <v>0</v>
      </c>
      <c r="Q748" s="173">
        <v>0</v>
      </c>
      <c r="R748" s="173">
        <v>0</v>
      </c>
      <c r="S748" s="173">
        <v>0</v>
      </c>
      <c r="T748" s="174">
        <v>0</v>
      </c>
      <c r="U748" s="173">
        <v>0</v>
      </c>
      <c r="V748" s="175">
        <v>0</v>
      </c>
      <c r="W748" s="173">
        <v>0</v>
      </c>
      <c r="X748" s="173">
        <v>0</v>
      </c>
      <c r="Y748" s="174">
        <v>0</v>
      </c>
      <c r="Z748" s="173">
        <v>0</v>
      </c>
      <c r="AA748" s="173">
        <v>0</v>
      </c>
      <c r="AB748" s="173">
        <v>0</v>
      </c>
      <c r="AC748" s="171">
        <v>0</v>
      </c>
      <c r="AD748" s="171">
        <v>0</v>
      </c>
      <c r="AE748" s="171">
        <v>0</v>
      </c>
      <c r="AF748" s="176"/>
      <c r="AG748" s="177" t="s">
        <v>154</v>
      </c>
      <c r="AH748" s="178" t="s">
        <v>154</v>
      </c>
      <c r="AI748" s="179" t="s">
        <v>154</v>
      </c>
      <c r="AJ748" s="180">
        <v>0.15</v>
      </c>
      <c r="AK748" s="181">
        <v>307256400</v>
      </c>
      <c r="AL748" s="179">
        <v>1.0401302439916631</v>
      </c>
      <c r="AM748" s="182" t="s">
        <v>3267</v>
      </c>
      <c r="AN748" s="171">
        <v>0</v>
      </c>
      <c r="AO748" s="171">
        <v>0</v>
      </c>
      <c r="AP748" s="171">
        <v>0</v>
      </c>
      <c r="AQ748" s="171">
        <v>0</v>
      </c>
      <c r="AR748" s="171">
        <v>0</v>
      </c>
      <c r="AS748" s="171">
        <v>0</v>
      </c>
      <c r="AT748" s="171">
        <v>0</v>
      </c>
      <c r="AU748" s="238"/>
      <c r="AV748" s="168"/>
      <c r="AW748" s="168"/>
      <c r="AX748" s="168" t="s">
        <v>159</v>
      </c>
      <c r="AY748" s="183">
        <v>5</v>
      </c>
      <c r="AZ748" s="183"/>
      <c r="BA748" s="183">
        <v>5</v>
      </c>
      <c r="BB748" s="184"/>
      <c r="BC748" s="183">
        <v>4</v>
      </c>
      <c r="BD748" s="185"/>
      <c r="BE748" s="186"/>
      <c r="BF748" s="187"/>
      <c r="BG748" s="187"/>
      <c r="BH748" s="188" t="s">
        <v>2413</v>
      </c>
      <c r="BI748" s="189" t="s">
        <v>3118</v>
      </c>
      <c r="BJ748" s="176" t="s">
        <v>439</v>
      </c>
      <c r="BK748" s="190" t="s">
        <v>3119</v>
      </c>
      <c r="BL748" s="191" t="s">
        <v>3120</v>
      </c>
      <c r="BM748" s="191" t="s">
        <v>3121</v>
      </c>
      <c r="BN748" s="176" t="s">
        <v>439</v>
      </c>
      <c r="BO748" s="191" t="s">
        <v>3122</v>
      </c>
      <c r="BP748" s="191" t="s">
        <v>3120</v>
      </c>
      <c r="BQ748" s="191" t="s">
        <v>2573</v>
      </c>
      <c r="BR748" s="176"/>
      <c r="BS748" s="192">
        <v>43545</v>
      </c>
      <c r="BT748" s="193" t="s">
        <v>2920</v>
      </c>
      <c r="BU748" s="183">
        <v>2019</v>
      </c>
      <c r="BV748" s="193">
        <v>43830</v>
      </c>
      <c r="BW748" s="192">
        <v>43551</v>
      </c>
      <c r="BX748" s="192"/>
      <c r="BY748" s="192"/>
      <c r="BZ748" s="192"/>
      <c r="CA748" s="192"/>
      <c r="CB748" s="192"/>
      <c r="CC748" s="192"/>
      <c r="CD748" s="192"/>
      <c r="CE748" s="183"/>
      <c r="CF748" s="183"/>
      <c r="CG748" s="192"/>
      <c r="CH748" s="168">
        <v>0</v>
      </c>
      <c r="CI748" s="168" t="s">
        <v>154</v>
      </c>
      <c r="CJ748" s="195" t="s">
        <v>154</v>
      </c>
      <c r="CK748" s="195">
        <v>2.1000000000000001E-2</v>
      </c>
      <c r="CL748" s="196" t="s">
        <v>154</v>
      </c>
      <c r="CM748" s="195" t="s">
        <v>154</v>
      </c>
      <c r="CN748" s="286"/>
      <c r="CO748" s="197"/>
      <c r="CP748" s="169" t="s">
        <v>201</v>
      </c>
      <c r="CQ748" s="183" t="s">
        <v>1591</v>
      </c>
      <c r="CR748" s="183" t="s">
        <v>2501</v>
      </c>
      <c r="CS748" s="183" t="s">
        <v>3326</v>
      </c>
      <c r="CT748" s="183" t="s">
        <v>2900</v>
      </c>
      <c r="CU748" s="176" t="s">
        <v>708</v>
      </c>
      <c r="CV748" s="176" t="s">
        <v>171</v>
      </c>
      <c r="CW748" s="176" t="s">
        <v>2901</v>
      </c>
      <c r="CX748" s="176" t="s">
        <v>2902</v>
      </c>
      <c r="CY748" s="199">
        <v>1212</v>
      </c>
      <c r="CZ748" s="176" t="s">
        <v>2883</v>
      </c>
      <c r="DA748" s="200" t="s">
        <v>175</v>
      </c>
      <c r="DB748" s="170" t="s">
        <v>199</v>
      </c>
      <c r="DC748" s="240"/>
      <c r="DD748" s="201"/>
      <c r="DE748" s="176"/>
      <c r="DF748" s="202"/>
      <c r="DG748" s="203" t="s">
        <v>154</v>
      </c>
      <c r="DH748" s="204">
        <v>0</v>
      </c>
      <c r="DI748" s="204"/>
      <c r="DJ748" s="203" t="s">
        <v>298</v>
      </c>
      <c r="DK748" s="168"/>
      <c r="DL748" s="203"/>
      <c r="DM748" s="205"/>
      <c r="DN748" s="206"/>
      <c r="DO748" s="206"/>
      <c r="DP748" s="205"/>
      <c r="DQ748" s="207"/>
      <c r="DR748" s="170" t="s">
        <v>166</v>
      </c>
      <c r="DS748" s="206" t="s">
        <v>686</v>
      </c>
      <c r="DT748" s="206"/>
      <c r="DU748" s="206" t="s">
        <v>2884</v>
      </c>
      <c r="DV748" s="206"/>
      <c r="DW748" s="208">
        <v>0</v>
      </c>
      <c r="DX748" s="209" t="b">
        <v>1</v>
      </c>
      <c r="DY748" s="210">
        <v>0</v>
      </c>
      <c r="DZ748" s="209">
        <v>0</v>
      </c>
      <c r="EA748" s="209"/>
      <c r="EB748" s="209"/>
    </row>
    <row r="749" spans="1:133" s="73" customFormat="1" ht="15" hidden="1" customHeight="1" x14ac:dyDescent="0.3">
      <c r="A749" s="295">
        <v>257</v>
      </c>
      <c r="B749" s="296"/>
      <c r="C749" s="297"/>
      <c r="D749" s="355"/>
      <c r="E749" s="355"/>
      <c r="F749" s="299" t="s">
        <v>4713</v>
      </c>
      <c r="G749" s="224"/>
      <c r="H749" s="300"/>
      <c r="I749" s="224"/>
      <c r="J749" s="161"/>
      <c r="K749" s="161"/>
      <c r="L749" s="161"/>
      <c r="M749" s="213"/>
      <c r="N749" s="346"/>
      <c r="O749" s="213"/>
      <c r="P749" s="346"/>
      <c r="Q749" s="211"/>
      <c r="R749" s="211"/>
      <c r="S749" s="211"/>
      <c r="T749" s="212"/>
      <c r="U749" s="212"/>
      <c r="V749" s="212"/>
      <c r="W749" s="346"/>
      <c r="X749" s="346"/>
      <c r="Y749" s="346"/>
      <c r="Z749" s="346"/>
      <c r="AA749" s="346"/>
      <c r="AB749" s="346"/>
      <c r="AC749" s="213"/>
      <c r="AD749" s="213"/>
      <c r="AE749" s="213"/>
      <c r="AF749" s="305"/>
      <c r="AG749" s="306"/>
      <c r="AH749" s="306"/>
      <c r="AI749" s="349"/>
      <c r="AJ749" s="349"/>
      <c r="AK749" s="349"/>
      <c r="AL749" s="349"/>
      <c r="AM749" s="349"/>
      <c r="AN749" s="213">
        <v>0</v>
      </c>
      <c r="AO749" s="213"/>
      <c r="AP749" s="213"/>
      <c r="AQ749" s="213"/>
      <c r="AR749" s="213"/>
      <c r="AS749" s="213"/>
      <c r="AT749" s="213"/>
      <c r="AU749" s="305"/>
      <c r="AV749" s="224"/>
      <c r="AW749" s="224"/>
      <c r="AX749" s="224"/>
      <c r="AY749" s="307"/>
      <c r="AZ749" s="307"/>
      <c r="BA749" s="307"/>
      <c r="BB749" s="214"/>
      <c r="BC749" s="307"/>
      <c r="BD749" s="307"/>
      <c r="BE749" s="308"/>
      <c r="BF749" s="308"/>
      <c r="BG749" s="308"/>
      <c r="BH749" s="224"/>
      <c r="BI749" s="308"/>
      <c r="BJ749" s="309"/>
      <c r="BK749" s="309"/>
      <c r="BL749" s="310"/>
      <c r="BM749" s="310"/>
      <c r="BN749" s="310"/>
      <c r="BO749" s="310"/>
      <c r="BP749" s="310"/>
      <c r="BQ749" s="310"/>
      <c r="BR749" s="309"/>
      <c r="BS749" s="311"/>
      <c r="BT749" s="311"/>
      <c r="BU749" s="311"/>
      <c r="BV749" s="312" t="s">
        <v>154</v>
      </c>
      <c r="BW749" s="311"/>
      <c r="BX749" s="311"/>
      <c r="BY749" s="311"/>
      <c r="BZ749" s="311"/>
      <c r="CA749" s="311"/>
      <c r="CB749" s="311"/>
      <c r="CC749" s="311"/>
      <c r="CD749" s="313"/>
      <c r="CE749" s="314"/>
      <c r="CF749" s="314"/>
      <c r="CG749" s="315"/>
      <c r="CH749" s="224"/>
      <c r="CI749" s="224"/>
      <c r="CJ749" s="214"/>
      <c r="CK749" s="214"/>
      <c r="CL749" s="316"/>
      <c r="CM749" s="316"/>
      <c r="CN749" s="352"/>
      <c r="CO749" s="220"/>
      <c r="CP749" s="300"/>
      <c r="CQ749" s="307"/>
      <c r="CR749" s="307"/>
      <c r="CS749" s="307"/>
      <c r="CT749" s="307"/>
      <c r="CU749" s="309"/>
      <c r="CV749" s="309"/>
      <c r="CW749" s="309"/>
      <c r="CX749" s="309"/>
      <c r="CY749" s="222"/>
      <c r="CZ749" s="309"/>
      <c r="DA749" s="223"/>
      <c r="DB749" s="161"/>
      <c r="DC749" s="317"/>
      <c r="DD749" s="347"/>
      <c r="DE749" s="309"/>
      <c r="DF749" s="350"/>
      <c r="DG749" s="350"/>
      <c r="DH749" s="351">
        <v>0</v>
      </c>
      <c r="DI749" s="351"/>
      <c r="DJ749" s="350"/>
      <c r="DK749" s="224"/>
      <c r="DL749" s="350"/>
      <c r="DM749" s="145"/>
      <c r="DN749" s="146"/>
      <c r="DO749" s="146"/>
      <c r="DP749" s="145"/>
      <c r="DQ749" s="160"/>
      <c r="DR749" s="161"/>
      <c r="DS749" s="146"/>
      <c r="DT749" s="146"/>
      <c r="DU749" s="146"/>
      <c r="DV749" s="146"/>
      <c r="DW749" s="162" t="s">
        <v>154</v>
      </c>
      <c r="DX749" s="163"/>
      <c r="DY749" s="164"/>
      <c r="DZ749" s="163"/>
      <c r="EA749" s="163"/>
      <c r="EB749" s="163"/>
    </row>
    <row r="750" spans="1:133" ht="15" customHeight="1" x14ac:dyDescent="0.3">
      <c r="A750" s="165"/>
      <c r="B750" s="166" t="s">
        <v>872</v>
      </c>
      <c r="C750" s="166" t="s">
        <v>4714</v>
      </c>
      <c r="D750" s="166" t="s">
        <v>4713</v>
      </c>
      <c r="E750" s="166" t="s">
        <v>868</v>
      </c>
      <c r="F750" s="348" t="s">
        <v>4715</v>
      </c>
      <c r="G750" s="168" t="s">
        <v>3001</v>
      </c>
      <c r="H750" s="169" t="s">
        <v>188</v>
      </c>
      <c r="I750" s="168" t="s">
        <v>187</v>
      </c>
      <c r="J750" s="170" t="s">
        <v>2869</v>
      </c>
      <c r="K750" s="170">
        <v>11900000</v>
      </c>
      <c r="L750" s="170">
        <v>48706700</v>
      </c>
      <c r="M750" s="171">
        <v>11900000</v>
      </c>
      <c r="N750" s="172">
        <v>48706700</v>
      </c>
      <c r="O750" s="171">
        <v>3450097</v>
      </c>
      <c r="P750" s="173">
        <v>13715340.769999998</v>
      </c>
      <c r="Q750" s="173">
        <v>0</v>
      </c>
      <c r="R750" s="173">
        <v>0</v>
      </c>
      <c r="S750" s="173">
        <v>1054400.26</v>
      </c>
      <c r="T750" s="174">
        <v>1054400.26</v>
      </c>
      <c r="U750" s="173">
        <v>430731.29</v>
      </c>
      <c r="V750" s="175">
        <v>15200472.319999997</v>
      </c>
      <c r="W750" s="173">
        <v>0</v>
      </c>
      <c r="X750" s="173">
        <v>0</v>
      </c>
      <c r="Y750" s="174">
        <v>0</v>
      </c>
      <c r="Z750" s="173">
        <v>13863473.5647</v>
      </c>
      <c r="AA750" s="173">
        <v>0</v>
      </c>
      <c r="AB750" s="173">
        <v>0</v>
      </c>
      <c r="AC750" s="171">
        <v>0</v>
      </c>
      <c r="AD750" s="171">
        <v>0</v>
      </c>
      <c r="AE750" s="171">
        <v>13715340.769999998</v>
      </c>
      <c r="AF750" s="176" t="s">
        <v>2870</v>
      </c>
      <c r="AG750" s="177">
        <v>13715340.769999998</v>
      </c>
      <c r="AH750" s="178">
        <v>13715340.769999998</v>
      </c>
      <c r="AI750" s="179">
        <v>6.6957144440278529E-3</v>
      </c>
      <c r="AJ750" s="180">
        <v>0</v>
      </c>
      <c r="AK750" s="181">
        <v>0</v>
      </c>
      <c r="AL750" s="179">
        <v>0</v>
      </c>
      <c r="AM750" s="182" t="b">
        <v>0</v>
      </c>
      <c r="AN750" s="171">
        <v>0</v>
      </c>
      <c r="AO750" s="171">
        <v>0</v>
      </c>
      <c r="AP750" s="171">
        <v>0</v>
      </c>
      <c r="AQ750" s="171">
        <v>0</v>
      </c>
      <c r="AR750" s="171">
        <v>0</v>
      </c>
      <c r="AS750" s="171">
        <v>0</v>
      </c>
      <c r="AT750" s="171">
        <v>0</v>
      </c>
      <c r="AU750" s="238"/>
      <c r="AV750" s="168"/>
      <c r="AW750" s="168" t="s">
        <v>3117</v>
      </c>
      <c r="AX750" s="168" t="s">
        <v>244</v>
      </c>
      <c r="AY750" s="183">
        <v>10</v>
      </c>
      <c r="AZ750" s="183"/>
      <c r="BA750" s="183">
        <v>5</v>
      </c>
      <c r="BB750" s="184">
        <v>0</v>
      </c>
      <c r="BC750" s="183">
        <v>5</v>
      </c>
      <c r="BD750" s="185">
        <v>0.89</v>
      </c>
      <c r="BE750" s="186">
        <v>0</v>
      </c>
      <c r="BF750" s="187">
        <v>13715340.769999998</v>
      </c>
      <c r="BG750" s="187">
        <v>13715340.769999998</v>
      </c>
      <c r="BH750" s="235" t="s">
        <v>188</v>
      </c>
      <c r="BI750" s="189" t="s">
        <v>3118</v>
      </c>
      <c r="BJ750" s="176" t="s">
        <v>439</v>
      </c>
      <c r="BK750" s="190" t="s">
        <v>3119</v>
      </c>
      <c r="BL750" s="191" t="s">
        <v>3120</v>
      </c>
      <c r="BM750" s="191" t="s">
        <v>3121</v>
      </c>
      <c r="BN750" s="176" t="s">
        <v>439</v>
      </c>
      <c r="BO750" s="191" t="s">
        <v>3122</v>
      </c>
      <c r="BP750" s="191" t="s">
        <v>3120</v>
      </c>
      <c r="BQ750" s="191" t="s">
        <v>2573</v>
      </c>
      <c r="BR750" s="176" t="s">
        <v>4716</v>
      </c>
      <c r="BS750" s="192">
        <v>41171</v>
      </c>
      <c r="BT750" s="193" t="s">
        <v>2965</v>
      </c>
      <c r="BU750" s="183">
        <v>2012</v>
      </c>
      <c r="BV750" s="193" t="s">
        <v>154</v>
      </c>
      <c r="BW750" s="192">
        <v>41255</v>
      </c>
      <c r="BX750" s="192"/>
      <c r="BY750" s="192">
        <v>41717</v>
      </c>
      <c r="BZ750" s="192">
        <v>41717</v>
      </c>
      <c r="CA750" s="192">
        <v>41809</v>
      </c>
      <c r="CB750" s="192">
        <v>41459</v>
      </c>
      <c r="CC750" s="192">
        <v>42349</v>
      </c>
      <c r="CD750" s="192">
        <v>46100</v>
      </c>
      <c r="CE750" s="183">
        <v>144</v>
      </c>
      <c r="CF750" s="183">
        <v>24</v>
      </c>
      <c r="CG750" s="192">
        <v>42341</v>
      </c>
      <c r="CH750" s="168" t="s">
        <v>942</v>
      </c>
      <c r="CI750" s="168" t="s">
        <v>154</v>
      </c>
      <c r="CJ750" s="195" t="s">
        <v>154</v>
      </c>
      <c r="CK750" s="195">
        <v>2.1900000000000003E-2</v>
      </c>
      <c r="CL750" s="196">
        <v>2.5000000000000001E-2</v>
      </c>
      <c r="CM750" s="195">
        <v>6.8137000000000003E-2</v>
      </c>
      <c r="CN750" s="184">
        <v>0.01</v>
      </c>
      <c r="CO750" s="197"/>
      <c r="CP750" s="169" t="s">
        <v>201</v>
      </c>
      <c r="CQ750" s="183" t="s">
        <v>418</v>
      </c>
      <c r="CR750" s="183" t="s">
        <v>2465</v>
      </c>
      <c r="CS750" s="183" t="s">
        <v>3081</v>
      </c>
      <c r="CT750" s="183" t="s">
        <v>2900</v>
      </c>
      <c r="CU750" s="176" t="s">
        <v>196</v>
      </c>
      <c r="CV750" s="176" t="s">
        <v>171</v>
      </c>
      <c r="CW750" s="176" t="s">
        <v>2901</v>
      </c>
      <c r="CX750" s="176" t="s">
        <v>2902</v>
      </c>
      <c r="CY750" s="199">
        <v>4000</v>
      </c>
      <c r="CZ750" s="176" t="s">
        <v>2883</v>
      </c>
      <c r="DA750" s="200" t="s">
        <v>175</v>
      </c>
      <c r="DB750" s="170" t="s">
        <v>199</v>
      </c>
      <c r="DC750" s="183">
        <v>3</v>
      </c>
      <c r="DD750" s="201">
        <v>42158</v>
      </c>
      <c r="DE750" s="176" t="s">
        <v>356</v>
      </c>
      <c r="DF750" s="202"/>
      <c r="DG750" s="203">
        <v>42</v>
      </c>
      <c r="DH750" s="204">
        <v>0</v>
      </c>
      <c r="DI750" s="204">
        <v>0</v>
      </c>
      <c r="DJ750" s="203"/>
      <c r="DK750" s="168"/>
      <c r="DL750" s="203" t="e">
        <v>#N/A</v>
      </c>
      <c r="DM750" s="205" t="s">
        <v>2966</v>
      </c>
      <c r="DN750" s="206" t="s">
        <v>194</v>
      </c>
      <c r="DO750" s="206" t="s">
        <v>194</v>
      </c>
      <c r="DP750" s="205" t="s">
        <v>2954</v>
      </c>
      <c r="DQ750" s="207">
        <v>41171</v>
      </c>
      <c r="DR750" s="170" t="s">
        <v>166</v>
      </c>
      <c r="DS750" s="206"/>
      <c r="DT750" s="206"/>
      <c r="DU750" s="206" t="s">
        <v>2884</v>
      </c>
      <c r="DV750" s="206"/>
      <c r="DW750" s="208">
        <v>13715340.769999998</v>
      </c>
      <c r="DX750" s="209" t="b">
        <v>1</v>
      </c>
      <c r="DY750" s="210" t="s">
        <v>2870</v>
      </c>
      <c r="DZ750" s="209">
        <v>500707</v>
      </c>
      <c r="EA750" s="209"/>
      <c r="EB750" s="209"/>
      <c r="EC750" s="228"/>
    </row>
    <row r="751" spans="1:133" ht="15" hidden="1" customHeight="1" x14ac:dyDescent="0.3">
      <c r="A751" s="165"/>
      <c r="B751" s="166" t="s">
        <v>154</v>
      </c>
      <c r="C751" s="166" t="s">
        <v>4717</v>
      </c>
      <c r="D751" s="166" t="s">
        <v>4713</v>
      </c>
      <c r="E751" s="166" t="s">
        <v>868</v>
      </c>
      <c r="F751" s="258" t="s">
        <v>4718</v>
      </c>
      <c r="G751" s="168" t="s">
        <v>3593</v>
      </c>
      <c r="H751" s="169" t="s">
        <v>481</v>
      </c>
      <c r="I751" s="168" t="s">
        <v>187</v>
      </c>
      <c r="J751" s="170" t="s">
        <v>156</v>
      </c>
      <c r="K751" s="170">
        <v>200000</v>
      </c>
      <c r="L751" s="170">
        <v>818600</v>
      </c>
      <c r="M751" s="171">
        <v>200000</v>
      </c>
      <c r="N751" s="172">
        <v>818600</v>
      </c>
      <c r="O751" s="171">
        <v>0</v>
      </c>
      <c r="P751" s="173">
        <v>0</v>
      </c>
      <c r="Q751" s="173">
        <v>0</v>
      </c>
      <c r="R751" s="173">
        <v>0</v>
      </c>
      <c r="S751" s="173">
        <v>0</v>
      </c>
      <c r="T751" s="174">
        <v>0</v>
      </c>
      <c r="U751" s="173">
        <v>0</v>
      </c>
      <c r="V751" s="175">
        <v>0</v>
      </c>
      <c r="W751" s="173">
        <v>0</v>
      </c>
      <c r="X751" s="173">
        <v>0</v>
      </c>
      <c r="Y751" s="174">
        <v>0</v>
      </c>
      <c r="Z751" s="173">
        <v>0</v>
      </c>
      <c r="AA751" s="173">
        <v>0</v>
      </c>
      <c r="AB751" s="173">
        <v>0</v>
      </c>
      <c r="AC751" s="171">
        <v>0</v>
      </c>
      <c r="AD751" s="171">
        <v>0</v>
      </c>
      <c r="AE751" s="171">
        <v>0</v>
      </c>
      <c r="AF751" s="238"/>
      <c r="AG751" s="177" t="s">
        <v>154</v>
      </c>
      <c r="AH751" s="178" t="s">
        <v>154</v>
      </c>
      <c r="AI751" s="179" t="s">
        <v>154</v>
      </c>
      <c r="AJ751" s="180">
        <v>0.15</v>
      </c>
      <c r="AK751" s="181">
        <v>307256400</v>
      </c>
      <c r="AL751" s="179">
        <v>4.4638096293519024E-2</v>
      </c>
      <c r="AM751" s="182" t="b">
        <v>0</v>
      </c>
      <c r="AN751" s="171">
        <v>0</v>
      </c>
      <c r="AO751" s="171">
        <v>0</v>
      </c>
      <c r="AP751" s="171">
        <v>0</v>
      </c>
      <c r="AQ751" s="171">
        <v>0</v>
      </c>
      <c r="AR751" s="171">
        <v>0</v>
      </c>
      <c r="AS751" s="171">
        <v>0</v>
      </c>
      <c r="AT751" s="171">
        <v>0</v>
      </c>
      <c r="AU751" s="238"/>
      <c r="AV751" s="168"/>
      <c r="AW751" s="168"/>
      <c r="AX751" s="168" t="s">
        <v>244</v>
      </c>
      <c r="AY751" s="183">
        <v>5</v>
      </c>
      <c r="AZ751" s="183"/>
      <c r="BA751" s="183">
        <v>5</v>
      </c>
      <c r="BB751" s="184">
        <v>1.6500000000000001E-2</v>
      </c>
      <c r="BC751" s="183">
        <v>5</v>
      </c>
      <c r="BD751" s="185">
        <v>0.89</v>
      </c>
      <c r="BE751" s="186">
        <v>0</v>
      </c>
      <c r="BF751" s="187">
        <v>0</v>
      </c>
      <c r="BG751" s="187">
        <v>0</v>
      </c>
      <c r="BH751" s="235" t="s">
        <v>2413</v>
      </c>
      <c r="BI751" s="189" t="s">
        <v>3118</v>
      </c>
      <c r="BJ751" s="176" t="s">
        <v>439</v>
      </c>
      <c r="BK751" s="190" t="s">
        <v>3119</v>
      </c>
      <c r="BL751" s="191" t="s">
        <v>3120</v>
      </c>
      <c r="BM751" s="191" t="s">
        <v>3121</v>
      </c>
      <c r="BN751" s="176" t="s">
        <v>439</v>
      </c>
      <c r="BO751" s="191" t="s">
        <v>3122</v>
      </c>
      <c r="BP751" s="191" t="s">
        <v>3120</v>
      </c>
      <c r="BQ751" s="191" t="s">
        <v>2573</v>
      </c>
      <c r="BR751" s="176" t="s">
        <v>4716</v>
      </c>
      <c r="BS751" s="192">
        <v>41221</v>
      </c>
      <c r="BT751" s="193" t="s">
        <v>2996</v>
      </c>
      <c r="BU751" s="183">
        <v>2012</v>
      </c>
      <c r="BV751" s="193" t="s">
        <v>154</v>
      </c>
      <c r="BW751" s="192">
        <v>41255</v>
      </c>
      <c r="BX751" s="192"/>
      <c r="BY751" s="192"/>
      <c r="BZ751" s="192">
        <v>41578</v>
      </c>
      <c r="CA751" s="192"/>
      <c r="CB751" s="192">
        <v>41344</v>
      </c>
      <c r="CC751" s="192"/>
      <c r="CD751" s="192">
        <v>42513</v>
      </c>
      <c r="CE751" s="183"/>
      <c r="CF751" s="183"/>
      <c r="CG751" s="192"/>
      <c r="CH751" s="168">
        <v>0</v>
      </c>
      <c r="CI751" s="168" t="s">
        <v>2898</v>
      </c>
      <c r="CJ751" s="195" t="s">
        <v>154</v>
      </c>
      <c r="CK751" s="195">
        <v>1.8000000000000002E-2</v>
      </c>
      <c r="CL751" s="196" t="s">
        <v>154</v>
      </c>
      <c r="CM751" s="195" t="s">
        <v>154</v>
      </c>
      <c r="CN751" s="286"/>
      <c r="CO751" s="197"/>
      <c r="CP751" s="169" t="s">
        <v>201</v>
      </c>
      <c r="CQ751" s="183" t="s">
        <v>418</v>
      </c>
      <c r="CR751" s="183" t="s">
        <v>2465</v>
      </c>
      <c r="CS751" s="183" t="s">
        <v>3081</v>
      </c>
      <c r="CT751" s="183" t="s">
        <v>2900</v>
      </c>
      <c r="CU751" s="176" t="s">
        <v>196</v>
      </c>
      <c r="CV751" s="176" t="s">
        <v>171</v>
      </c>
      <c r="CW751" s="176" t="s">
        <v>2901</v>
      </c>
      <c r="CX751" s="176" t="s">
        <v>2902</v>
      </c>
      <c r="CY751" s="199">
        <v>4000</v>
      </c>
      <c r="CZ751" s="176" t="s">
        <v>2883</v>
      </c>
      <c r="DA751" s="200" t="s">
        <v>175</v>
      </c>
      <c r="DB751" s="170" t="s">
        <v>199</v>
      </c>
      <c r="DC751" s="183"/>
      <c r="DD751" s="201">
        <v>42158</v>
      </c>
      <c r="DE751" s="176" t="s">
        <v>266</v>
      </c>
      <c r="DF751" s="202"/>
      <c r="DG751" s="203" t="s">
        <v>154</v>
      </c>
      <c r="DH751" s="204">
        <v>0</v>
      </c>
      <c r="DI751" s="204">
        <v>0</v>
      </c>
      <c r="DJ751" s="203"/>
      <c r="DK751" s="168"/>
      <c r="DL751" s="203" t="e">
        <v>#N/A</v>
      </c>
      <c r="DM751" s="205"/>
      <c r="DN751" s="206"/>
      <c r="DO751" s="206"/>
      <c r="DP751" s="205"/>
      <c r="DQ751" s="207" t="s">
        <v>154</v>
      </c>
      <c r="DR751" s="170" t="s">
        <v>166</v>
      </c>
      <c r="DS751" s="206"/>
      <c r="DT751" s="206"/>
      <c r="DU751" s="206" t="s">
        <v>2884</v>
      </c>
      <c r="DV751" s="206"/>
      <c r="DW751" s="208">
        <v>0</v>
      </c>
      <c r="DX751" s="209"/>
      <c r="DY751" s="210">
        <v>0</v>
      </c>
      <c r="DZ751" s="209" t="s">
        <v>154</v>
      </c>
      <c r="EA751" s="209"/>
      <c r="EB751" s="209"/>
    </row>
    <row r="752" spans="1:133" s="73" customFormat="1" ht="15" hidden="1" customHeight="1" x14ac:dyDescent="0.3">
      <c r="A752" s="295">
        <v>258</v>
      </c>
      <c r="B752" s="296"/>
      <c r="C752" s="297"/>
      <c r="D752" s="355"/>
      <c r="E752" s="355"/>
      <c r="F752" s="299" t="s">
        <v>4719</v>
      </c>
      <c r="G752" s="224"/>
      <c r="H752" s="300"/>
      <c r="I752" s="224"/>
      <c r="J752" s="161"/>
      <c r="K752" s="161"/>
      <c r="L752" s="161"/>
      <c r="M752" s="213"/>
      <c r="N752" s="346"/>
      <c r="O752" s="213"/>
      <c r="P752" s="346"/>
      <c r="Q752" s="211"/>
      <c r="R752" s="211"/>
      <c r="S752" s="211"/>
      <c r="T752" s="212"/>
      <c r="U752" s="212"/>
      <c r="V752" s="212"/>
      <c r="W752" s="346"/>
      <c r="X752" s="346"/>
      <c r="Y752" s="346"/>
      <c r="Z752" s="346"/>
      <c r="AA752" s="346"/>
      <c r="AB752" s="346"/>
      <c r="AC752" s="213"/>
      <c r="AD752" s="213"/>
      <c r="AE752" s="213"/>
      <c r="AF752" s="305"/>
      <c r="AG752" s="306"/>
      <c r="AH752" s="306"/>
      <c r="AI752" s="349"/>
      <c r="AJ752" s="349"/>
      <c r="AK752" s="349"/>
      <c r="AL752" s="349"/>
      <c r="AM752" s="349"/>
      <c r="AN752" s="213">
        <v>0</v>
      </c>
      <c r="AO752" s="213"/>
      <c r="AP752" s="213"/>
      <c r="AQ752" s="213"/>
      <c r="AR752" s="213"/>
      <c r="AS752" s="213"/>
      <c r="AT752" s="213"/>
      <c r="AU752" s="305"/>
      <c r="AV752" s="224"/>
      <c r="AW752" s="224"/>
      <c r="AX752" s="224"/>
      <c r="AY752" s="307"/>
      <c r="AZ752" s="307"/>
      <c r="BA752" s="307"/>
      <c r="BB752" s="214"/>
      <c r="BC752" s="307"/>
      <c r="BD752" s="307"/>
      <c r="BE752" s="308"/>
      <c r="BF752" s="308"/>
      <c r="BG752" s="308"/>
      <c r="BH752" s="224"/>
      <c r="BI752" s="308"/>
      <c r="BJ752" s="309"/>
      <c r="BK752" s="309"/>
      <c r="BL752" s="310"/>
      <c r="BM752" s="310"/>
      <c r="BN752" s="310"/>
      <c r="BO752" s="310"/>
      <c r="BP752" s="310"/>
      <c r="BQ752" s="310"/>
      <c r="BR752" s="309"/>
      <c r="BS752" s="311"/>
      <c r="BT752" s="311"/>
      <c r="BU752" s="311"/>
      <c r="BV752" s="312" t="s">
        <v>154</v>
      </c>
      <c r="BW752" s="311"/>
      <c r="BX752" s="311"/>
      <c r="BY752" s="311"/>
      <c r="BZ752" s="311"/>
      <c r="CA752" s="311"/>
      <c r="CB752" s="311"/>
      <c r="CC752" s="311"/>
      <c r="CD752" s="313"/>
      <c r="CE752" s="314"/>
      <c r="CF752" s="314"/>
      <c r="CG752" s="315"/>
      <c r="CH752" s="224"/>
      <c r="CI752" s="224"/>
      <c r="CJ752" s="214"/>
      <c r="CK752" s="214"/>
      <c r="CL752" s="316"/>
      <c r="CM752" s="316"/>
      <c r="CN752" s="352"/>
      <c r="CO752" s="220"/>
      <c r="CP752" s="300"/>
      <c r="CQ752" s="307"/>
      <c r="CR752" s="307"/>
      <c r="CS752" s="307"/>
      <c r="CT752" s="307"/>
      <c r="CU752" s="309"/>
      <c r="CV752" s="309"/>
      <c r="CW752" s="309"/>
      <c r="CX752" s="309"/>
      <c r="CY752" s="222"/>
      <c r="CZ752" s="309"/>
      <c r="DA752" s="223"/>
      <c r="DB752" s="161"/>
      <c r="DC752" s="317"/>
      <c r="DD752" s="347"/>
      <c r="DE752" s="309"/>
      <c r="DF752" s="350"/>
      <c r="DG752" s="350"/>
      <c r="DH752" s="351">
        <v>0</v>
      </c>
      <c r="DI752" s="351"/>
      <c r="DJ752" s="350"/>
      <c r="DK752" s="224"/>
      <c r="DL752" s="350"/>
      <c r="DM752" s="145"/>
      <c r="DN752" s="146"/>
      <c r="DO752" s="146"/>
      <c r="DP752" s="145"/>
      <c r="DQ752" s="160"/>
      <c r="DR752" s="161"/>
      <c r="DS752" s="146"/>
      <c r="DT752" s="146"/>
      <c r="DU752" s="146"/>
      <c r="DV752" s="146"/>
      <c r="DW752" s="162" t="s">
        <v>154</v>
      </c>
      <c r="DX752" s="163"/>
      <c r="DY752" s="164"/>
      <c r="DZ752" s="163"/>
      <c r="EA752" s="163"/>
      <c r="EB752" s="163"/>
    </row>
    <row r="753" spans="1:133" ht="15" hidden="1" customHeight="1" x14ac:dyDescent="0.3">
      <c r="A753" s="165"/>
      <c r="B753" s="166" t="s">
        <v>154</v>
      </c>
      <c r="C753" s="166" t="s">
        <v>4720</v>
      </c>
      <c r="D753" s="166" t="s">
        <v>4719</v>
      </c>
      <c r="E753" s="166" t="s">
        <v>4721</v>
      </c>
      <c r="F753" s="167" t="s">
        <v>4722</v>
      </c>
      <c r="G753" s="168" t="s">
        <v>3112</v>
      </c>
      <c r="H753" s="169" t="s">
        <v>490</v>
      </c>
      <c r="I753" s="168" t="s">
        <v>187</v>
      </c>
      <c r="J753" s="170" t="s">
        <v>2869</v>
      </c>
      <c r="K753" s="170">
        <v>5995825</v>
      </c>
      <c r="L753" s="170">
        <v>24540911.725000001</v>
      </c>
      <c r="M753" s="171">
        <v>5995825</v>
      </c>
      <c r="N753" s="172">
        <v>24540911.725000001</v>
      </c>
      <c r="O753" s="171">
        <v>0</v>
      </c>
      <c r="P753" s="173">
        <v>0</v>
      </c>
      <c r="Q753" s="173">
        <v>0</v>
      </c>
      <c r="R753" s="173">
        <v>0</v>
      </c>
      <c r="S753" s="173">
        <v>0</v>
      </c>
      <c r="T753" s="174">
        <v>0</v>
      </c>
      <c r="U753" s="173">
        <v>0</v>
      </c>
      <c r="V753" s="175">
        <v>0</v>
      </c>
      <c r="W753" s="173">
        <v>0</v>
      </c>
      <c r="X753" s="173">
        <v>0</v>
      </c>
      <c r="Y753" s="174">
        <v>0</v>
      </c>
      <c r="Z753" s="173">
        <v>0</v>
      </c>
      <c r="AA753" s="173">
        <v>0</v>
      </c>
      <c r="AB753" s="173">
        <v>0</v>
      </c>
      <c r="AC753" s="171">
        <v>0</v>
      </c>
      <c r="AD753" s="171">
        <v>0</v>
      </c>
      <c r="AE753" s="171">
        <v>0</v>
      </c>
      <c r="AF753" s="238"/>
      <c r="AG753" s="177" t="s">
        <v>154</v>
      </c>
      <c r="AH753" s="178" t="s">
        <v>154</v>
      </c>
      <c r="AI753" s="179" t="s">
        <v>154</v>
      </c>
      <c r="AJ753" s="231">
        <v>0.2</v>
      </c>
      <c r="AK753" s="236">
        <v>409675200</v>
      </c>
      <c r="AL753" s="233">
        <v>0</v>
      </c>
      <c r="AM753" s="234" t="b">
        <v>0</v>
      </c>
      <c r="AN753" s="171">
        <v>0</v>
      </c>
      <c r="AO753" s="171">
        <v>0</v>
      </c>
      <c r="AP753" s="171">
        <v>0</v>
      </c>
      <c r="AQ753" s="171">
        <v>0</v>
      </c>
      <c r="AR753" s="171">
        <v>0</v>
      </c>
      <c r="AS753" s="171">
        <v>0</v>
      </c>
      <c r="AT753" s="171">
        <v>0</v>
      </c>
      <c r="AU753" s="238"/>
      <c r="AV753" s="168"/>
      <c r="AW753" s="168"/>
      <c r="AX753" s="168" t="s">
        <v>159</v>
      </c>
      <c r="AY753" s="183">
        <v>3</v>
      </c>
      <c r="AZ753" s="183"/>
      <c r="BA753" s="183">
        <v>3</v>
      </c>
      <c r="BB753" s="184">
        <v>3.0000000000000001E-3</v>
      </c>
      <c r="BC753" s="183">
        <v>3</v>
      </c>
      <c r="BD753" s="185">
        <v>0.49</v>
      </c>
      <c r="BE753" s="186">
        <v>0</v>
      </c>
      <c r="BF753" s="187">
        <v>0</v>
      </c>
      <c r="BG753" s="187">
        <v>0</v>
      </c>
      <c r="BH753" s="235" t="s">
        <v>2405</v>
      </c>
      <c r="BI753" s="189" t="s">
        <v>2973</v>
      </c>
      <c r="BJ753" s="176" t="s">
        <v>227</v>
      </c>
      <c r="BK753" s="190" t="s">
        <v>2974</v>
      </c>
      <c r="BL753" s="191" t="s">
        <v>2975</v>
      </c>
      <c r="BM753" s="191" t="s">
        <v>2976</v>
      </c>
      <c r="BN753" s="191" t="s">
        <v>227</v>
      </c>
      <c r="BO753" s="191" t="s">
        <v>2977</v>
      </c>
      <c r="BP753" s="191" t="s">
        <v>2975</v>
      </c>
      <c r="BQ753" s="191" t="s">
        <v>2573</v>
      </c>
      <c r="BR753" s="176" t="s">
        <v>4723</v>
      </c>
      <c r="BS753" s="192">
        <v>41221</v>
      </c>
      <c r="BT753" s="193" t="s">
        <v>2996</v>
      </c>
      <c r="BU753" s="183">
        <v>2012</v>
      </c>
      <c r="BV753" s="193" t="s">
        <v>154</v>
      </c>
      <c r="BW753" s="192"/>
      <c r="BX753" s="192"/>
      <c r="BY753" s="192"/>
      <c r="BZ753" s="192"/>
      <c r="CA753" s="192"/>
      <c r="CB753" s="192"/>
      <c r="CC753" s="192"/>
      <c r="CD753" s="192"/>
      <c r="CE753" s="183"/>
      <c r="CF753" s="183"/>
      <c r="CG753" s="192"/>
      <c r="CH753" s="168">
        <v>0</v>
      </c>
      <c r="CI753" s="168" t="s">
        <v>154</v>
      </c>
      <c r="CJ753" s="195" t="s">
        <v>154</v>
      </c>
      <c r="CK753" s="195">
        <v>2.1900000000000003E-2</v>
      </c>
      <c r="CL753" s="196" t="s">
        <v>154</v>
      </c>
      <c r="CM753" s="195" t="s">
        <v>154</v>
      </c>
      <c r="CN753" s="286"/>
      <c r="CO753" s="197"/>
      <c r="CP753" s="169" t="s">
        <v>176</v>
      </c>
      <c r="CQ753" s="183" t="s">
        <v>691</v>
      </c>
      <c r="CR753" s="183" t="s">
        <v>2469</v>
      </c>
      <c r="CS753" s="183" t="s">
        <v>4724</v>
      </c>
      <c r="CT753" s="183" t="s">
        <v>2900</v>
      </c>
      <c r="CU753" s="176" t="s">
        <v>4725</v>
      </c>
      <c r="CV753" s="176" t="s">
        <v>171</v>
      </c>
      <c r="CW753" s="176" t="s">
        <v>2901</v>
      </c>
      <c r="CX753" s="176" t="s">
        <v>2902</v>
      </c>
      <c r="CY753" s="199">
        <v>50</v>
      </c>
      <c r="CZ753" s="176" t="s">
        <v>2903</v>
      </c>
      <c r="DA753" s="200" t="s">
        <v>175</v>
      </c>
      <c r="DB753" s="170" t="s">
        <v>174</v>
      </c>
      <c r="DC753" s="240"/>
      <c r="DD753" s="201"/>
      <c r="DE753" s="176"/>
      <c r="DF753" s="202"/>
      <c r="DG753" s="203" t="s">
        <v>154</v>
      </c>
      <c r="DH753" s="204">
        <v>0</v>
      </c>
      <c r="DI753" s="204">
        <v>0</v>
      </c>
      <c r="DJ753" s="203"/>
      <c r="DK753" s="168"/>
      <c r="DL753" s="203" t="e">
        <v>#N/A</v>
      </c>
      <c r="DM753" s="205"/>
      <c r="DN753" s="206"/>
      <c r="DO753" s="206"/>
      <c r="DP753" s="205"/>
      <c r="DQ753" s="207" t="s">
        <v>154</v>
      </c>
      <c r="DR753" s="170" t="s">
        <v>166</v>
      </c>
      <c r="DS753" s="206"/>
      <c r="DT753" s="206"/>
      <c r="DU753" s="206" t="s">
        <v>2980</v>
      </c>
      <c r="DV753" s="206"/>
      <c r="DW753" s="208">
        <v>0</v>
      </c>
      <c r="DX753" s="209"/>
      <c r="DY753" s="210">
        <v>0</v>
      </c>
      <c r="DZ753" s="209" t="s">
        <v>154</v>
      </c>
      <c r="EA753" s="209"/>
      <c r="EB753" s="209"/>
    </row>
    <row r="754" spans="1:133" ht="15" hidden="1" customHeight="1" x14ac:dyDescent="0.3">
      <c r="A754" s="165"/>
      <c r="B754" s="166" t="s">
        <v>154</v>
      </c>
      <c r="C754" s="166" t="s">
        <v>4726</v>
      </c>
      <c r="D754" s="166" t="s">
        <v>4719</v>
      </c>
      <c r="E754" s="166" t="s">
        <v>4721</v>
      </c>
      <c r="F754" s="258" t="s">
        <v>4727</v>
      </c>
      <c r="G754" s="168" t="s">
        <v>2926</v>
      </c>
      <c r="H754" s="169" t="s">
        <v>490</v>
      </c>
      <c r="I754" s="168" t="s">
        <v>187</v>
      </c>
      <c r="J754" s="170" t="s">
        <v>156</v>
      </c>
      <c r="K754" s="170">
        <v>3000000</v>
      </c>
      <c r="L754" s="170">
        <v>12279000</v>
      </c>
      <c r="M754" s="171">
        <v>3000000</v>
      </c>
      <c r="N754" s="172">
        <v>12279000</v>
      </c>
      <c r="O754" s="171">
        <v>0</v>
      </c>
      <c r="P754" s="173">
        <v>0</v>
      </c>
      <c r="Q754" s="173">
        <v>0</v>
      </c>
      <c r="R754" s="173">
        <v>0</v>
      </c>
      <c r="S754" s="173">
        <v>0</v>
      </c>
      <c r="T754" s="174">
        <v>0</v>
      </c>
      <c r="U754" s="173">
        <v>0</v>
      </c>
      <c r="V754" s="175">
        <v>0</v>
      </c>
      <c r="W754" s="173">
        <v>0</v>
      </c>
      <c r="X754" s="173">
        <v>0</v>
      </c>
      <c r="Y754" s="174">
        <v>0</v>
      </c>
      <c r="Z754" s="173">
        <v>0</v>
      </c>
      <c r="AA754" s="173">
        <v>0</v>
      </c>
      <c r="AB754" s="173">
        <v>0</v>
      </c>
      <c r="AC754" s="171">
        <v>0</v>
      </c>
      <c r="AD754" s="171">
        <v>0</v>
      </c>
      <c r="AE754" s="171">
        <v>0</v>
      </c>
      <c r="AF754" s="238"/>
      <c r="AG754" s="177" t="s">
        <v>154</v>
      </c>
      <c r="AH754" s="178" t="s">
        <v>154</v>
      </c>
      <c r="AI754" s="179" t="s">
        <v>154</v>
      </c>
      <c r="AJ754" s="231">
        <v>0.2</v>
      </c>
      <c r="AK754" s="236">
        <v>409675200</v>
      </c>
      <c r="AL754" s="233">
        <v>0</v>
      </c>
      <c r="AM754" s="234" t="b">
        <v>0</v>
      </c>
      <c r="AN754" s="171">
        <v>0</v>
      </c>
      <c r="AO754" s="171">
        <v>0</v>
      </c>
      <c r="AP754" s="171">
        <v>0</v>
      </c>
      <c r="AQ754" s="171">
        <v>0</v>
      </c>
      <c r="AR754" s="171">
        <v>0</v>
      </c>
      <c r="AS754" s="171">
        <v>0</v>
      </c>
      <c r="AT754" s="171">
        <v>0</v>
      </c>
      <c r="AU754" s="238"/>
      <c r="AV754" s="168"/>
      <c r="AW754" s="168"/>
      <c r="AX754" s="168" t="s">
        <v>159</v>
      </c>
      <c r="AY754" s="183">
        <v>3</v>
      </c>
      <c r="AZ754" s="183"/>
      <c r="BA754" s="183">
        <v>3</v>
      </c>
      <c r="BB754" s="184">
        <v>3.0000000000000001E-3</v>
      </c>
      <c r="BC754" s="183">
        <v>3</v>
      </c>
      <c r="BD754" s="185">
        <v>0.49</v>
      </c>
      <c r="BE754" s="186">
        <v>0</v>
      </c>
      <c r="BF754" s="187">
        <v>0</v>
      </c>
      <c r="BG754" s="187">
        <v>0</v>
      </c>
      <c r="BH754" s="235" t="s">
        <v>2405</v>
      </c>
      <c r="BI754" s="189" t="s">
        <v>2973</v>
      </c>
      <c r="BJ754" s="176" t="s">
        <v>227</v>
      </c>
      <c r="BK754" s="190" t="s">
        <v>2974</v>
      </c>
      <c r="BL754" s="191" t="s">
        <v>2975</v>
      </c>
      <c r="BM754" s="191" t="s">
        <v>2976</v>
      </c>
      <c r="BN754" s="191" t="s">
        <v>227</v>
      </c>
      <c r="BO754" s="191" t="s">
        <v>2977</v>
      </c>
      <c r="BP754" s="191" t="s">
        <v>2975</v>
      </c>
      <c r="BQ754" s="191" t="s">
        <v>2573</v>
      </c>
      <c r="BR754" s="176" t="s">
        <v>4723</v>
      </c>
      <c r="BS754" s="192">
        <v>41221</v>
      </c>
      <c r="BT754" s="193" t="s">
        <v>2996</v>
      </c>
      <c r="BU754" s="183">
        <v>2012</v>
      </c>
      <c r="BV754" s="193" t="s">
        <v>154</v>
      </c>
      <c r="BW754" s="192"/>
      <c r="BX754" s="192"/>
      <c r="BY754" s="192"/>
      <c r="BZ754" s="192"/>
      <c r="CA754" s="192"/>
      <c r="CB754" s="192"/>
      <c r="CC754" s="192"/>
      <c r="CD754" s="192"/>
      <c r="CE754" s="183"/>
      <c r="CF754" s="183"/>
      <c r="CG754" s="192"/>
      <c r="CH754" s="168">
        <v>0</v>
      </c>
      <c r="CI754" s="168" t="s">
        <v>2898</v>
      </c>
      <c r="CJ754" s="195" t="s">
        <v>154</v>
      </c>
      <c r="CK754" s="195">
        <v>1.8000000000000002E-2</v>
      </c>
      <c r="CL754" s="196" t="s">
        <v>154</v>
      </c>
      <c r="CM754" s="195" t="s">
        <v>154</v>
      </c>
      <c r="CN754" s="286"/>
      <c r="CO754" s="197"/>
      <c r="CP754" s="169" t="s">
        <v>176</v>
      </c>
      <c r="CQ754" s="183" t="s">
        <v>691</v>
      </c>
      <c r="CR754" s="183" t="s">
        <v>2469</v>
      </c>
      <c r="CS754" s="183" t="s">
        <v>4724</v>
      </c>
      <c r="CT754" s="183" t="s">
        <v>2900</v>
      </c>
      <c r="CU754" s="176" t="s">
        <v>4725</v>
      </c>
      <c r="CV754" s="176" t="s">
        <v>171</v>
      </c>
      <c r="CW754" s="176" t="s">
        <v>2901</v>
      </c>
      <c r="CX754" s="176" t="s">
        <v>2902</v>
      </c>
      <c r="CY754" s="199">
        <v>50</v>
      </c>
      <c r="CZ754" s="176" t="s">
        <v>2903</v>
      </c>
      <c r="DA754" s="200" t="s">
        <v>175</v>
      </c>
      <c r="DB754" s="170" t="s">
        <v>174</v>
      </c>
      <c r="DC754" s="240"/>
      <c r="DD754" s="201"/>
      <c r="DE754" s="176"/>
      <c r="DF754" s="202"/>
      <c r="DG754" s="203" t="s">
        <v>154</v>
      </c>
      <c r="DH754" s="204">
        <v>0</v>
      </c>
      <c r="DI754" s="204">
        <v>0</v>
      </c>
      <c r="DJ754" s="203"/>
      <c r="DK754" s="168"/>
      <c r="DL754" s="203" t="e">
        <v>#N/A</v>
      </c>
      <c r="DM754" s="205"/>
      <c r="DN754" s="206"/>
      <c r="DO754" s="206"/>
      <c r="DP754" s="205"/>
      <c r="DQ754" s="207" t="s">
        <v>154</v>
      </c>
      <c r="DR754" s="170" t="s">
        <v>166</v>
      </c>
      <c r="DS754" s="206"/>
      <c r="DT754" s="206"/>
      <c r="DU754" s="206" t="s">
        <v>2980</v>
      </c>
      <c r="DV754" s="206"/>
      <c r="DW754" s="208">
        <v>0</v>
      </c>
      <c r="DX754" s="209"/>
      <c r="DY754" s="210">
        <v>0</v>
      </c>
      <c r="DZ754" s="209" t="s">
        <v>154</v>
      </c>
      <c r="EA754" s="209"/>
      <c r="EB754" s="209"/>
    </row>
    <row r="755" spans="1:133" s="73" customFormat="1" ht="15" hidden="1" customHeight="1" x14ac:dyDescent="0.3">
      <c r="A755" s="295">
        <v>259</v>
      </c>
      <c r="B755" s="296"/>
      <c r="C755" s="297"/>
      <c r="D755" s="355"/>
      <c r="E755" s="355"/>
      <c r="F755" s="299" t="s">
        <v>4728</v>
      </c>
      <c r="G755" s="224"/>
      <c r="H755" s="300"/>
      <c r="I755" s="224"/>
      <c r="J755" s="161"/>
      <c r="K755" s="161"/>
      <c r="L755" s="161"/>
      <c r="M755" s="213"/>
      <c r="N755" s="346"/>
      <c r="O755" s="213"/>
      <c r="P755" s="346"/>
      <c r="Q755" s="211"/>
      <c r="R755" s="211"/>
      <c r="S755" s="211"/>
      <c r="T755" s="212"/>
      <c r="U755" s="212"/>
      <c r="V755" s="212"/>
      <c r="W755" s="346"/>
      <c r="X755" s="346"/>
      <c r="Y755" s="346"/>
      <c r="Z755" s="346"/>
      <c r="AA755" s="346"/>
      <c r="AB755" s="346"/>
      <c r="AC755" s="213"/>
      <c r="AD755" s="213"/>
      <c r="AE755" s="213"/>
      <c r="AF755" s="305"/>
      <c r="AG755" s="306"/>
      <c r="AH755" s="306"/>
      <c r="AI755" s="349"/>
      <c r="AJ755" s="349"/>
      <c r="AK755" s="349"/>
      <c r="AL755" s="349"/>
      <c r="AM755" s="349"/>
      <c r="AN755" s="213">
        <v>0</v>
      </c>
      <c r="AO755" s="213"/>
      <c r="AP755" s="213"/>
      <c r="AQ755" s="213"/>
      <c r="AR755" s="213"/>
      <c r="AS755" s="213"/>
      <c r="AT755" s="213"/>
      <c r="AU755" s="305"/>
      <c r="AV755" s="224"/>
      <c r="AW755" s="224"/>
      <c r="AX755" s="224"/>
      <c r="AY755" s="307"/>
      <c r="AZ755" s="307"/>
      <c r="BA755" s="307"/>
      <c r="BB755" s="214"/>
      <c r="BC755" s="307"/>
      <c r="BD755" s="307"/>
      <c r="BE755" s="308"/>
      <c r="BF755" s="308"/>
      <c r="BG755" s="308"/>
      <c r="BH755" s="224"/>
      <c r="BI755" s="308"/>
      <c r="BJ755" s="309"/>
      <c r="BK755" s="309"/>
      <c r="BL755" s="310"/>
      <c r="BM755" s="310"/>
      <c r="BN755" s="310"/>
      <c r="BO755" s="310"/>
      <c r="BP755" s="310"/>
      <c r="BQ755" s="310"/>
      <c r="BR755" s="309"/>
      <c r="BS755" s="311"/>
      <c r="BT755" s="311"/>
      <c r="BU755" s="311"/>
      <c r="BV755" s="312" t="s">
        <v>154</v>
      </c>
      <c r="BW755" s="311"/>
      <c r="BX755" s="311"/>
      <c r="BY755" s="311"/>
      <c r="BZ755" s="311"/>
      <c r="CA755" s="311"/>
      <c r="CB755" s="311"/>
      <c r="CC755" s="311"/>
      <c r="CD755" s="313"/>
      <c r="CE755" s="314"/>
      <c r="CF755" s="314"/>
      <c r="CG755" s="315"/>
      <c r="CH755" s="224"/>
      <c r="CI755" s="224"/>
      <c r="CJ755" s="214"/>
      <c r="CK755" s="214"/>
      <c r="CL755" s="316"/>
      <c r="CM755" s="316"/>
      <c r="CN755" s="352"/>
      <c r="CO755" s="220"/>
      <c r="CP755" s="300"/>
      <c r="CQ755" s="307"/>
      <c r="CR755" s="307"/>
      <c r="CS755" s="307"/>
      <c r="CT755" s="307"/>
      <c r="CU755" s="309"/>
      <c r="CV755" s="309"/>
      <c r="CW755" s="309"/>
      <c r="CX755" s="309"/>
      <c r="CY755" s="309"/>
      <c r="CZ755" s="309"/>
      <c r="DA755" s="223"/>
      <c r="DB755" s="161"/>
      <c r="DC755" s="317"/>
      <c r="DD755" s="347"/>
      <c r="DE755" s="309"/>
      <c r="DF755" s="350"/>
      <c r="DG755" s="350"/>
      <c r="DH755" s="351">
        <v>0</v>
      </c>
      <c r="DI755" s="351"/>
      <c r="DJ755" s="350"/>
      <c r="DK755" s="224"/>
      <c r="DL755" s="350"/>
      <c r="DM755" s="145"/>
      <c r="DN755" s="146"/>
      <c r="DO755" s="146"/>
      <c r="DP755" s="145"/>
      <c r="DQ755" s="160"/>
      <c r="DR755" s="161"/>
      <c r="DS755" s="146"/>
      <c r="DT755" s="146"/>
      <c r="DU755" s="146"/>
      <c r="DV755" s="146"/>
      <c r="DW755" s="162" t="s">
        <v>154</v>
      </c>
      <c r="DX755" s="163"/>
      <c r="DY755" s="164"/>
      <c r="DZ755" s="163"/>
      <c r="EA755" s="163"/>
      <c r="EB755" s="163"/>
    </row>
    <row r="756" spans="1:133" ht="15" customHeight="1" x14ac:dyDescent="0.3">
      <c r="A756" s="165"/>
      <c r="B756" s="166" t="s">
        <v>876</v>
      </c>
      <c r="C756" s="166" t="s">
        <v>4729</v>
      </c>
      <c r="D756" s="166" t="s">
        <v>4728</v>
      </c>
      <c r="E756" s="166" t="s">
        <v>4730</v>
      </c>
      <c r="F756" s="167" t="s">
        <v>4730</v>
      </c>
      <c r="G756" s="168" t="s">
        <v>3063</v>
      </c>
      <c r="H756" s="169" t="s">
        <v>330</v>
      </c>
      <c r="I756" s="168" t="s">
        <v>187</v>
      </c>
      <c r="J756" s="170" t="s">
        <v>2869</v>
      </c>
      <c r="K756" s="170">
        <v>51845183</v>
      </c>
      <c r="L756" s="170">
        <v>212202334.01899999</v>
      </c>
      <c r="M756" s="171">
        <v>51845183</v>
      </c>
      <c r="N756" s="172">
        <v>212202334.01899999</v>
      </c>
      <c r="O756" s="171">
        <v>26095086.229999997</v>
      </c>
      <c r="P756" s="173">
        <v>107358617.3600001</v>
      </c>
      <c r="Q756" s="173">
        <v>0</v>
      </c>
      <c r="R756" s="173">
        <v>0</v>
      </c>
      <c r="S756" s="173">
        <v>0</v>
      </c>
      <c r="T756" s="174">
        <v>0</v>
      </c>
      <c r="U756" s="173">
        <v>7266.3</v>
      </c>
      <c r="V756" s="175">
        <v>107365883.6600001</v>
      </c>
      <c r="W756" s="173">
        <v>1350120.17</v>
      </c>
      <c r="X756" s="173">
        <v>0</v>
      </c>
      <c r="Y756" s="174">
        <v>1350120.17</v>
      </c>
      <c r="Z756" s="173">
        <v>37789.845256404573</v>
      </c>
      <c r="AA756" s="173">
        <v>0</v>
      </c>
      <c r="AB756" s="173">
        <v>0</v>
      </c>
      <c r="AC756" s="171">
        <v>0</v>
      </c>
      <c r="AD756" s="171">
        <v>0</v>
      </c>
      <c r="AE756" s="171">
        <v>107358617.3600001</v>
      </c>
      <c r="AF756" s="176" t="s">
        <v>2870</v>
      </c>
      <c r="AG756" s="177">
        <v>107358617.3600001</v>
      </c>
      <c r="AH756" s="178">
        <v>107358617.3600001</v>
      </c>
      <c r="AI756" s="179">
        <v>5.2411577444766051E-2</v>
      </c>
      <c r="AJ756" s="180">
        <v>0.2</v>
      </c>
      <c r="AK756" s="181">
        <v>409675200</v>
      </c>
      <c r="AL756" s="179">
        <v>0.26205788722383028</v>
      </c>
      <c r="AM756" s="182" t="b">
        <v>0</v>
      </c>
      <c r="AN756" s="171">
        <v>0</v>
      </c>
      <c r="AO756" s="171">
        <v>0</v>
      </c>
      <c r="AP756" s="171">
        <v>0</v>
      </c>
      <c r="AQ756" s="171">
        <v>0</v>
      </c>
      <c r="AR756" s="171">
        <v>0</v>
      </c>
      <c r="AS756" s="171">
        <v>0</v>
      </c>
      <c r="AT756" s="171">
        <v>0</v>
      </c>
      <c r="AU756" s="238"/>
      <c r="AV756" s="168"/>
      <c r="AW756" s="168" t="s">
        <v>329</v>
      </c>
      <c r="AX756" s="168" t="s">
        <v>244</v>
      </c>
      <c r="AY756" s="183">
        <v>3</v>
      </c>
      <c r="AZ756" s="183"/>
      <c r="BA756" s="183">
        <v>3</v>
      </c>
      <c r="BB756" s="184">
        <v>3.0000000000000001E-3</v>
      </c>
      <c r="BC756" s="183">
        <v>3</v>
      </c>
      <c r="BD756" s="185">
        <v>0.49</v>
      </c>
      <c r="BE756" s="186">
        <v>1.47E-3</v>
      </c>
      <c r="BF756" s="187">
        <v>157817.16751920016</v>
      </c>
      <c r="BG756" s="187">
        <v>157817.16751920016</v>
      </c>
      <c r="BH756" s="235" t="s">
        <v>2405</v>
      </c>
      <c r="BI756" s="189" t="s">
        <v>3087</v>
      </c>
      <c r="BJ756" s="237" t="s">
        <v>3088</v>
      </c>
      <c r="BK756" s="190" t="s">
        <v>3089</v>
      </c>
      <c r="BL756" s="255" t="s">
        <v>3090</v>
      </c>
      <c r="BM756" s="191" t="s">
        <v>3091</v>
      </c>
      <c r="BN756" s="176" t="s">
        <v>3088</v>
      </c>
      <c r="BO756" s="191" t="s">
        <v>3092</v>
      </c>
      <c r="BP756" s="191" t="s">
        <v>3090</v>
      </c>
      <c r="BQ756" s="191" t="s">
        <v>2573</v>
      </c>
      <c r="BR756" s="237" t="s">
        <v>4731</v>
      </c>
      <c r="BS756" s="192">
        <v>41232</v>
      </c>
      <c r="BT756" s="193" t="s">
        <v>2996</v>
      </c>
      <c r="BU756" s="183">
        <v>2012</v>
      </c>
      <c r="BV756" s="193" t="s">
        <v>154</v>
      </c>
      <c r="BW756" s="192">
        <v>41348</v>
      </c>
      <c r="BX756" s="192"/>
      <c r="BY756" s="192">
        <v>41430</v>
      </c>
      <c r="BZ756" s="192">
        <v>41430</v>
      </c>
      <c r="CA756" s="192">
        <v>41460</v>
      </c>
      <c r="CB756" s="192">
        <v>41373</v>
      </c>
      <c r="CC756" s="192">
        <v>42469</v>
      </c>
      <c r="CD756" s="192">
        <v>45813</v>
      </c>
      <c r="CE756" s="183">
        <v>144</v>
      </c>
      <c r="CF756" s="183">
        <v>24</v>
      </c>
      <c r="CG756" s="192">
        <v>43371</v>
      </c>
      <c r="CH756" s="168" t="s">
        <v>942</v>
      </c>
      <c r="CI756" s="168" t="s">
        <v>3044</v>
      </c>
      <c r="CJ756" s="195" t="s">
        <v>154</v>
      </c>
      <c r="CK756" s="195">
        <v>2.1900000000000003E-2</v>
      </c>
      <c r="CL756" s="196">
        <v>0.03</v>
      </c>
      <c r="CM756" s="195">
        <v>6.8837999999999996E-2</v>
      </c>
      <c r="CN756" s="184">
        <v>0.01</v>
      </c>
      <c r="CO756" s="197"/>
      <c r="CP756" s="169" t="s">
        <v>176</v>
      </c>
      <c r="CQ756" s="183" t="s">
        <v>418</v>
      </c>
      <c r="CR756" s="183" t="s">
        <v>2464</v>
      </c>
      <c r="CS756" s="183" t="s">
        <v>2899</v>
      </c>
      <c r="CT756" s="183" t="s">
        <v>2900</v>
      </c>
      <c r="CU756" s="176" t="s">
        <v>169</v>
      </c>
      <c r="CV756" s="176" t="s">
        <v>169</v>
      </c>
      <c r="CW756" s="176" t="s">
        <v>2901</v>
      </c>
      <c r="CX756" s="176" t="s">
        <v>2902</v>
      </c>
      <c r="CY756" s="199">
        <v>0</v>
      </c>
      <c r="CZ756" s="176" t="s">
        <v>2903</v>
      </c>
      <c r="DA756" s="200" t="s">
        <v>175</v>
      </c>
      <c r="DB756" s="170" t="s">
        <v>174</v>
      </c>
      <c r="DC756" s="240">
        <v>1</v>
      </c>
      <c r="DD756" s="201"/>
      <c r="DE756" s="176"/>
      <c r="DF756" s="202"/>
      <c r="DG756" s="203" t="s">
        <v>154</v>
      </c>
      <c r="DH756" s="204">
        <v>0</v>
      </c>
      <c r="DI756" s="204">
        <v>0</v>
      </c>
      <c r="DJ756" s="203"/>
      <c r="DK756" s="168" t="s">
        <v>2474</v>
      </c>
      <c r="DL756" s="203" t="s">
        <v>3444</v>
      </c>
      <c r="DM756" s="205" t="s">
        <v>2500</v>
      </c>
      <c r="DN756" s="206" t="s">
        <v>392</v>
      </c>
      <c r="DO756" s="206" t="s">
        <v>392</v>
      </c>
      <c r="DP756" s="205"/>
      <c r="DQ756" s="207" t="s">
        <v>154</v>
      </c>
      <c r="DR756" s="170" t="s">
        <v>166</v>
      </c>
      <c r="DS756" s="206"/>
      <c r="DT756" s="206"/>
      <c r="DU756" s="206" t="s">
        <v>2980</v>
      </c>
      <c r="DV756" s="206"/>
      <c r="DW756" s="208">
        <v>107358617.3600001</v>
      </c>
      <c r="DX756" s="209" t="b">
        <v>1</v>
      </c>
      <c r="DY756" s="210" t="s">
        <v>2870</v>
      </c>
      <c r="DZ756" s="209">
        <v>500633</v>
      </c>
      <c r="EA756" s="209"/>
      <c r="EB756" s="209"/>
      <c r="EC756" s="228"/>
    </row>
    <row r="757" spans="1:133" s="73" customFormat="1" ht="15" hidden="1" customHeight="1" x14ac:dyDescent="0.3">
      <c r="A757" s="295">
        <v>260</v>
      </c>
      <c r="B757" s="296"/>
      <c r="C757" s="297"/>
      <c r="D757" s="355"/>
      <c r="E757" s="355"/>
      <c r="F757" s="299" t="s">
        <v>4732</v>
      </c>
      <c r="G757" s="224"/>
      <c r="H757" s="300"/>
      <c r="I757" s="224"/>
      <c r="J757" s="161"/>
      <c r="K757" s="161"/>
      <c r="L757" s="161"/>
      <c r="M757" s="213"/>
      <c r="N757" s="346"/>
      <c r="O757" s="213"/>
      <c r="P757" s="346"/>
      <c r="Q757" s="211"/>
      <c r="R757" s="211"/>
      <c r="S757" s="211"/>
      <c r="T757" s="212"/>
      <c r="U757" s="212"/>
      <c r="V757" s="212"/>
      <c r="W757" s="346"/>
      <c r="X757" s="346"/>
      <c r="Y757" s="346"/>
      <c r="Z757" s="346"/>
      <c r="AA757" s="346"/>
      <c r="AB757" s="346"/>
      <c r="AC757" s="213"/>
      <c r="AD757" s="213"/>
      <c r="AE757" s="213"/>
      <c r="AF757" s="305"/>
      <c r="AG757" s="306"/>
      <c r="AH757" s="306"/>
      <c r="AI757" s="349"/>
      <c r="AJ757" s="349"/>
      <c r="AK757" s="349"/>
      <c r="AL757" s="349"/>
      <c r="AM757" s="349"/>
      <c r="AN757" s="213">
        <v>0</v>
      </c>
      <c r="AO757" s="213"/>
      <c r="AP757" s="213"/>
      <c r="AQ757" s="213"/>
      <c r="AR757" s="213"/>
      <c r="AS757" s="213"/>
      <c r="AT757" s="213"/>
      <c r="AU757" s="305"/>
      <c r="AV757" s="224"/>
      <c r="AW757" s="224"/>
      <c r="AX757" s="224"/>
      <c r="AY757" s="307"/>
      <c r="AZ757" s="307"/>
      <c r="BA757" s="307"/>
      <c r="BB757" s="214"/>
      <c r="BC757" s="307"/>
      <c r="BD757" s="307"/>
      <c r="BE757" s="308"/>
      <c r="BF757" s="308"/>
      <c r="BG757" s="308"/>
      <c r="BH757" s="224"/>
      <c r="BI757" s="308"/>
      <c r="BJ757" s="309"/>
      <c r="BK757" s="309"/>
      <c r="BL757" s="310"/>
      <c r="BM757" s="310"/>
      <c r="BN757" s="310"/>
      <c r="BO757" s="310"/>
      <c r="BP757" s="310"/>
      <c r="BQ757" s="310"/>
      <c r="BR757" s="309"/>
      <c r="BS757" s="311"/>
      <c r="BT757" s="311"/>
      <c r="BU757" s="311"/>
      <c r="BV757" s="312" t="s">
        <v>154</v>
      </c>
      <c r="BW757" s="311"/>
      <c r="BX757" s="311"/>
      <c r="BY757" s="311"/>
      <c r="BZ757" s="311"/>
      <c r="CA757" s="311"/>
      <c r="CB757" s="311"/>
      <c r="CC757" s="311"/>
      <c r="CD757" s="313"/>
      <c r="CE757" s="314"/>
      <c r="CF757" s="314"/>
      <c r="CG757" s="315"/>
      <c r="CH757" s="224"/>
      <c r="CI757" s="224"/>
      <c r="CJ757" s="214"/>
      <c r="CK757" s="214"/>
      <c r="CL757" s="316"/>
      <c r="CM757" s="316"/>
      <c r="CN757" s="352"/>
      <c r="CO757" s="220"/>
      <c r="CP757" s="300"/>
      <c r="CQ757" s="307"/>
      <c r="CR757" s="307"/>
      <c r="CS757" s="307"/>
      <c r="CT757" s="307"/>
      <c r="CU757" s="309"/>
      <c r="CV757" s="309"/>
      <c r="CW757" s="309"/>
      <c r="CX757" s="309"/>
      <c r="CY757" s="309"/>
      <c r="CZ757" s="309"/>
      <c r="DA757" s="223"/>
      <c r="DB757" s="161"/>
      <c r="DC757" s="317"/>
      <c r="DD757" s="347"/>
      <c r="DE757" s="309"/>
      <c r="DF757" s="350"/>
      <c r="DG757" s="350"/>
      <c r="DH757" s="351">
        <v>0</v>
      </c>
      <c r="DI757" s="351"/>
      <c r="DJ757" s="350"/>
      <c r="DK757" s="224"/>
      <c r="DL757" s="350"/>
      <c r="DM757" s="145"/>
      <c r="DN757" s="146"/>
      <c r="DO757" s="146"/>
      <c r="DP757" s="145"/>
      <c r="DQ757" s="160"/>
      <c r="DR757" s="161"/>
      <c r="DS757" s="146"/>
      <c r="DT757" s="146"/>
      <c r="DU757" s="146"/>
      <c r="DV757" s="146"/>
      <c r="DW757" s="162" t="s">
        <v>154</v>
      </c>
      <c r="DX757" s="163"/>
      <c r="DY757" s="164"/>
      <c r="DZ757" s="163"/>
      <c r="EA757" s="163"/>
      <c r="EB757" s="163"/>
    </row>
    <row r="758" spans="1:133" ht="15" hidden="1" customHeight="1" x14ac:dyDescent="0.3">
      <c r="A758" s="165"/>
      <c r="B758" s="166" t="s">
        <v>154</v>
      </c>
      <c r="C758" s="166" t="s">
        <v>4733</v>
      </c>
      <c r="D758" s="166" t="s">
        <v>4732</v>
      </c>
      <c r="E758" s="166" t="s">
        <v>4734</v>
      </c>
      <c r="F758" s="258" t="s">
        <v>4734</v>
      </c>
      <c r="G758" s="168" t="s">
        <v>3001</v>
      </c>
      <c r="H758" s="169" t="s">
        <v>490</v>
      </c>
      <c r="I758" s="168" t="s">
        <v>187</v>
      </c>
      <c r="J758" s="170" t="s">
        <v>2869</v>
      </c>
      <c r="K758" s="170">
        <v>16000000</v>
      </c>
      <c r="L758" s="170">
        <v>65488000</v>
      </c>
      <c r="M758" s="171">
        <v>16000000</v>
      </c>
      <c r="N758" s="172">
        <v>65488000</v>
      </c>
      <c r="O758" s="171">
        <v>0</v>
      </c>
      <c r="P758" s="173">
        <v>0</v>
      </c>
      <c r="Q758" s="173">
        <v>0</v>
      </c>
      <c r="R758" s="173">
        <v>0</v>
      </c>
      <c r="S758" s="173">
        <v>0</v>
      </c>
      <c r="T758" s="174">
        <v>0</v>
      </c>
      <c r="U758" s="173">
        <v>0</v>
      </c>
      <c r="V758" s="175">
        <v>0</v>
      </c>
      <c r="W758" s="173">
        <v>0</v>
      </c>
      <c r="X758" s="173">
        <v>0</v>
      </c>
      <c r="Y758" s="174">
        <v>0</v>
      </c>
      <c r="Z758" s="173">
        <v>0</v>
      </c>
      <c r="AA758" s="173">
        <v>0</v>
      </c>
      <c r="AB758" s="173">
        <v>0</v>
      </c>
      <c r="AC758" s="171">
        <v>0</v>
      </c>
      <c r="AD758" s="171">
        <v>0</v>
      </c>
      <c r="AE758" s="171">
        <v>0</v>
      </c>
      <c r="AF758" s="238"/>
      <c r="AG758" s="177" t="s">
        <v>154</v>
      </c>
      <c r="AH758" s="178" t="s">
        <v>154</v>
      </c>
      <c r="AI758" s="179" t="s">
        <v>154</v>
      </c>
      <c r="AJ758" s="180">
        <v>0.2</v>
      </c>
      <c r="AK758" s="181">
        <v>409675200</v>
      </c>
      <c r="AL758" s="179">
        <v>0</v>
      </c>
      <c r="AM758" s="182" t="b">
        <v>0</v>
      </c>
      <c r="AN758" s="171">
        <v>0</v>
      </c>
      <c r="AO758" s="171">
        <v>0</v>
      </c>
      <c r="AP758" s="171">
        <v>0</v>
      </c>
      <c r="AQ758" s="171">
        <v>0</v>
      </c>
      <c r="AR758" s="171">
        <v>0</v>
      </c>
      <c r="AS758" s="171">
        <v>0</v>
      </c>
      <c r="AT758" s="171">
        <v>0</v>
      </c>
      <c r="AU758" s="238"/>
      <c r="AV758" s="168"/>
      <c r="AW758" s="168"/>
      <c r="AX758" s="168" t="s">
        <v>244</v>
      </c>
      <c r="AY758" s="183">
        <v>3</v>
      </c>
      <c r="AZ758" s="183"/>
      <c r="BA758" s="183">
        <v>3</v>
      </c>
      <c r="BB758" s="184">
        <v>3.0000000000000001E-3</v>
      </c>
      <c r="BC758" s="183">
        <v>3</v>
      </c>
      <c r="BD758" s="185">
        <v>0.49</v>
      </c>
      <c r="BE758" s="186">
        <v>0</v>
      </c>
      <c r="BF758" s="187">
        <v>0</v>
      </c>
      <c r="BG758" s="187">
        <v>0</v>
      </c>
      <c r="BH758" s="235" t="s">
        <v>2405</v>
      </c>
      <c r="BI758" s="189" t="s">
        <v>3087</v>
      </c>
      <c r="BJ758" s="176" t="s">
        <v>3088</v>
      </c>
      <c r="BK758" s="190" t="s">
        <v>3314</v>
      </c>
      <c r="BL758" s="191" t="s">
        <v>2653</v>
      </c>
      <c r="BM758" s="191" t="s">
        <v>3091</v>
      </c>
      <c r="BN758" s="176" t="s">
        <v>3088</v>
      </c>
      <c r="BO758" s="191" t="s">
        <v>3315</v>
      </c>
      <c r="BP758" s="191" t="s">
        <v>2653</v>
      </c>
      <c r="BQ758" s="191" t="s">
        <v>2877</v>
      </c>
      <c r="BR758" s="176" t="s">
        <v>4735</v>
      </c>
      <c r="BS758" s="192">
        <v>41247</v>
      </c>
      <c r="BT758" s="193" t="s">
        <v>2927</v>
      </c>
      <c r="BU758" s="183">
        <v>2012</v>
      </c>
      <c r="BV758" s="193">
        <v>42370</v>
      </c>
      <c r="BW758" s="192">
        <v>41375</v>
      </c>
      <c r="BX758" s="192"/>
      <c r="BY758" s="192"/>
      <c r="BZ758" s="192"/>
      <c r="CA758" s="192"/>
      <c r="CB758" s="192"/>
      <c r="CC758" s="192"/>
      <c r="CD758" s="192"/>
      <c r="CE758" s="183"/>
      <c r="CF758" s="183"/>
      <c r="CG758" s="192"/>
      <c r="CH758" s="168">
        <v>0</v>
      </c>
      <c r="CI758" s="168" t="s">
        <v>154</v>
      </c>
      <c r="CJ758" s="195" t="s">
        <v>154</v>
      </c>
      <c r="CK758" s="195">
        <v>2.1900000000000003E-2</v>
      </c>
      <c r="CL758" s="196" t="s">
        <v>154</v>
      </c>
      <c r="CM758" s="195" t="s">
        <v>154</v>
      </c>
      <c r="CN758" s="286"/>
      <c r="CO758" s="197"/>
      <c r="CP758" s="169" t="s">
        <v>201</v>
      </c>
      <c r="CQ758" s="183" t="s">
        <v>1591</v>
      </c>
      <c r="CR758" s="183" t="s">
        <v>2501</v>
      </c>
      <c r="CS758" s="183" t="s">
        <v>3334</v>
      </c>
      <c r="CT758" s="183" t="s">
        <v>2900</v>
      </c>
      <c r="CU758" s="176" t="s">
        <v>2699</v>
      </c>
      <c r="CV758" s="176" t="s">
        <v>171</v>
      </c>
      <c r="CW758" s="176" t="s">
        <v>3031</v>
      </c>
      <c r="CX758" s="176" t="s">
        <v>154</v>
      </c>
      <c r="CY758" s="199">
        <v>23</v>
      </c>
      <c r="CZ758" s="256" t="s">
        <v>2903</v>
      </c>
      <c r="DA758" s="200" t="s">
        <v>175</v>
      </c>
      <c r="DB758" s="170" t="s">
        <v>174</v>
      </c>
      <c r="DC758" s="240"/>
      <c r="DD758" s="201"/>
      <c r="DE758" s="176"/>
      <c r="DF758" s="202"/>
      <c r="DG758" s="203" t="s">
        <v>154</v>
      </c>
      <c r="DH758" s="204">
        <v>0</v>
      </c>
      <c r="DI758" s="204">
        <v>0</v>
      </c>
      <c r="DJ758" s="203"/>
      <c r="DK758" s="168"/>
      <c r="DL758" s="203" t="e">
        <v>#N/A</v>
      </c>
      <c r="DM758" s="205"/>
      <c r="DN758" s="206"/>
      <c r="DO758" s="206"/>
      <c r="DP758" s="205"/>
      <c r="DQ758" s="207" t="s">
        <v>154</v>
      </c>
      <c r="DR758" s="170" t="s">
        <v>166</v>
      </c>
      <c r="DS758" s="206"/>
      <c r="DT758" s="206"/>
      <c r="DU758" s="206" t="s">
        <v>2980</v>
      </c>
      <c r="DV758" s="206"/>
      <c r="DW758" s="208">
        <v>0</v>
      </c>
      <c r="DX758" s="209"/>
      <c r="DY758" s="210">
        <v>0</v>
      </c>
      <c r="DZ758" s="209" t="s">
        <v>154</v>
      </c>
      <c r="EA758" s="209"/>
      <c r="EB758" s="209"/>
    </row>
    <row r="759" spans="1:133" s="73" customFormat="1" ht="15" hidden="1" customHeight="1" x14ac:dyDescent="0.3">
      <c r="A759" s="295">
        <v>261</v>
      </c>
      <c r="B759" s="296"/>
      <c r="C759" s="297"/>
      <c r="D759" s="355"/>
      <c r="E759" s="355"/>
      <c r="F759" s="299" t="s">
        <v>4736</v>
      </c>
      <c r="G759" s="224"/>
      <c r="H759" s="300"/>
      <c r="I759" s="224"/>
      <c r="J759" s="161"/>
      <c r="K759" s="161"/>
      <c r="L759" s="161"/>
      <c r="M759" s="213"/>
      <c r="N759" s="346"/>
      <c r="O759" s="213"/>
      <c r="P759" s="346"/>
      <c r="Q759" s="211"/>
      <c r="R759" s="211"/>
      <c r="S759" s="211"/>
      <c r="T759" s="212"/>
      <c r="U759" s="212"/>
      <c r="V759" s="212"/>
      <c r="W759" s="346"/>
      <c r="X759" s="346"/>
      <c r="Y759" s="346"/>
      <c r="Z759" s="346"/>
      <c r="AA759" s="346"/>
      <c r="AB759" s="346"/>
      <c r="AC759" s="213"/>
      <c r="AD759" s="213"/>
      <c r="AE759" s="213"/>
      <c r="AF759" s="305"/>
      <c r="AG759" s="306"/>
      <c r="AH759" s="306"/>
      <c r="AI759" s="349"/>
      <c r="AJ759" s="349"/>
      <c r="AK759" s="349"/>
      <c r="AL759" s="349"/>
      <c r="AM759" s="349"/>
      <c r="AN759" s="213">
        <v>0</v>
      </c>
      <c r="AO759" s="213"/>
      <c r="AP759" s="213"/>
      <c r="AQ759" s="213"/>
      <c r="AR759" s="213"/>
      <c r="AS759" s="213"/>
      <c r="AT759" s="213"/>
      <c r="AU759" s="305"/>
      <c r="AV759" s="224"/>
      <c r="AW759" s="224"/>
      <c r="AX759" s="224"/>
      <c r="AY759" s="307"/>
      <c r="AZ759" s="307"/>
      <c r="BA759" s="307"/>
      <c r="BB759" s="214"/>
      <c r="BC759" s="307"/>
      <c r="BD759" s="307"/>
      <c r="BE759" s="308"/>
      <c r="BF759" s="308"/>
      <c r="BG759" s="308"/>
      <c r="BH759" s="224"/>
      <c r="BI759" s="308"/>
      <c r="BJ759" s="309"/>
      <c r="BK759" s="309"/>
      <c r="BL759" s="310"/>
      <c r="BM759" s="310"/>
      <c r="BN759" s="310"/>
      <c r="BO759" s="310"/>
      <c r="BP759" s="310"/>
      <c r="BQ759" s="310"/>
      <c r="BR759" s="309"/>
      <c r="BS759" s="311"/>
      <c r="BT759" s="311"/>
      <c r="BU759" s="311"/>
      <c r="BV759" s="312" t="s">
        <v>154</v>
      </c>
      <c r="BW759" s="311"/>
      <c r="BX759" s="311"/>
      <c r="BY759" s="311"/>
      <c r="BZ759" s="311"/>
      <c r="CA759" s="311"/>
      <c r="CB759" s="311"/>
      <c r="CC759" s="311"/>
      <c r="CD759" s="313"/>
      <c r="CE759" s="314"/>
      <c r="CF759" s="314"/>
      <c r="CG759" s="315"/>
      <c r="CH759" s="224"/>
      <c r="CI759" s="224"/>
      <c r="CJ759" s="214"/>
      <c r="CK759" s="214"/>
      <c r="CL759" s="316"/>
      <c r="CM759" s="316"/>
      <c r="CN759" s="352"/>
      <c r="CO759" s="220"/>
      <c r="CP759" s="300"/>
      <c r="CQ759" s="307"/>
      <c r="CR759" s="307"/>
      <c r="CS759" s="307"/>
      <c r="CT759" s="307"/>
      <c r="CU759" s="309"/>
      <c r="CV759" s="309"/>
      <c r="CW759" s="309"/>
      <c r="CX759" s="309"/>
      <c r="CY759" s="309"/>
      <c r="CZ759" s="309"/>
      <c r="DA759" s="223"/>
      <c r="DB759" s="161"/>
      <c r="DC759" s="317"/>
      <c r="DD759" s="347"/>
      <c r="DE759" s="309"/>
      <c r="DF759" s="350"/>
      <c r="DG759" s="350"/>
      <c r="DH759" s="351">
        <v>0</v>
      </c>
      <c r="DI759" s="351"/>
      <c r="DJ759" s="350"/>
      <c r="DK759" s="224"/>
      <c r="DL759" s="350"/>
      <c r="DM759" s="145"/>
      <c r="DN759" s="146"/>
      <c r="DO759" s="146"/>
      <c r="DP759" s="145"/>
      <c r="DQ759" s="160"/>
      <c r="DR759" s="161"/>
      <c r="DS759" s="146"/>
      <c r="DT759" s="146"/>
      <c r="DU759" s="146"/>
      <c r="DV759" s="146"/>
      <c r="DW759" s="162" t="s">
        <v>154</v>
      </c>
      <c r="DX759" s="163"/>
      <c r="DY759" s="164"/>
      <c r="DZ759" s="163"/>
      <c r="EA759" s="163"/>
      <c r="EB759" s="163"/>
    </row>
    <row r="760" spans="1:133" ht="15" hidden="1" customHeight="1" x14ac:dyDescent="0.3">
      <c r="A760" s="165"/>
      <c r="B760" s="166" t="s">
        <v>154</v>
      </c>
      <c r="C760" s="166" t="s">
        <v>4737</v>
      </c>
      <c r="D760" s="166" t="s">
        <v>4736</v>
      </c>
      <c r="E760" s="166" t="s">
        <v>4738</v>
      </c>
      <c r="F760" s="167" t="s">
        <v>4739</v>
      </c>
      <c r="G760" s="168" t="s">
        <v>3001</v>
      </c>
      <c r="H760" s="169" t="s">
        <v>490</v>
      </c>
      <c r="I760" s="168" t="s">
        <v>158</v>
      </c>
      <c r="J760" s="170" t="s">
        <v>2869</v>
      </c>
      <c r="K760" s="170">
        <v>80611210.659999996</v>
      </c>
      <c r="L760" s="170">
        <v>80611210.659999996</v>
      </c>
      <c r="M760" s="171">
        <v>80611210.659999996</v>
      </c>
      <c r="N760" s="172">
        <v>80611210.659999996</v>
      </c>
      <c r="O760" s="171">
        <v>0</v>
      </c>
      <c r="P760" s="173">
        <v>0</v>
      </c>
      <c r="Q760" s="173">
        <v>0</v>
      </c>
      <c r="R760" s="173">
        <v>0</v>
      </c>
      <c r="S760" s="173">
        <v>0</v>
      </c>
      <c r="T760" s="174">
        <v>0</v>
      </c>
      <c r="U760" s="173">
        <v>0</v>
      </c>
      <c r="V760" s="175">
        <v>0</v>
      </c>
      <c r="W760" s="173">
        <v>0</v>
      </c>
      <c r="X760" s="173">
        <v>0</v>
      </c>
      <c r="Y760" s="174">
        <v>0</v>
      </c>
      <c r="Z760" s="173">
        <v>0</v>
      </c>
      <c r="AA760" s="173">
        <v>0</v>
      </c>
      <c r="AB760" s="173">
        <v>0</v>
      </c>
      <c r="AC760" s="171">
        <v>0</v>
      </c>
      <c r="AD760" s="171">
        <v>0</v>
      </c>
      <c r="AE760" s="171">
        <v>0</v>
      </c>
      <c r="AF760" s="238"/>
      <c r="AG760" s="177" t="s">
        <v>154</v>
      </c>
      <c r="AH760" s="178" t="s">
        <v>154</v>
      </c>
      <c r="AI760" s="179" t="s">
        <v>154</v>
      </c>
      <c r="AJ760" s="180">
        <v>0.25</v>
      </c>
      <c r="AK760" s="181">
        <v>512094000</v>
      </c>
      <c r="AL760" s="179">
        <v>0</v>
      </c>
      <c r="AM760" s="182" t="b">
        <v>0</v>
      </c>
      <c r="AN760" s="171">
        <v>0</v>
      </c>
      <c r="AO760" s="171">
        <v>0</v>
      </c>
      <c r="AP760" s="171">
        <v>0</v>
      </c>
      <c r="AQ760" s="171">
        <v>0</v>
      </c>
      <c r="AR760" s="171">
        <v>0</v>
      </c>
      <c r="AS760" s="171">
        <v>0</v>
      </c>
      <c r="AT760" s="171">
        <v>0</v>
      </c>
      <c r="AU760" s="238"/>
      <c r="AV760" s="168"/>
      <c r="AW760" s="168"/>
      <c r="AX760" s="168" t="s">
        <v>244</v>
      </c>
      <c r="AY760" s="183">
        <v>2</v>
      </c>
      <c r="AZ760" s="183"/>
      <c r="BA760" s="183">
        <v>2</v>
      </c>
      <c r="BB760" s="184">
        <v>1E-3</v>
      </c>
      <c r="BC760" s="183">
        <v>2</v>
      </c>
      <c r="BD760" s="185">
        <v>0.28999999999999998</v>
      </c>
      <c r="BE760" s="186">
        <v>0</v>
      </c>
      <c r="BF760" s="187">
        <v>0</v>
      </c>
      <c r="BG760" s="187">
        <v>0</v>
      </c>
      <c r="BH760" s="235" t="s">
        <v>2405</v>
      </c>
      <c r="BI760" s="189" t="s">
        <v>3198</v>
      </c>
      <c r="BJ760" s="176" t="s">
        <v>790</v>
      </c>
      <c r="BK760" s="190" t="s">
        <v>3199</v>
      </c>
      <c r="BL760" s="191" t="s">
        <v>3200</v>
      </c>
      <c r="BM760" s="191" t="s">
        <v>3201</v>
      </c>
      <c r="BN760" s="176" t="s">
        <v>790</v>
      </c>
      <c r="BO760" s="191" t="s">
        <v>3202</v>
      </c>
      <c r="BP760" s="191" t="s">
        <v>3200</v>
      </c>
      <c r="BQ760" s="191" t="s">
        <v>2877</v>
      </c>
      <c r="BR760" s="176" t="s">
        <v>4740</v>
      </c>
      <c r="BS760" s="192">
        <v>41251</v>
      </c>
      <c r="BT760" s="193" t="s">
        <v>2927</v>
      </c>
      <c r="BU760" s="183">
        <v>2012</v>
      </c>
      <c r="BV760" s="193" t="s">
        <v>154</v>
      </c>
      <c r="BW760" s="192">
        <v>41283</v>
      </c>
      <c r="BX760" s="192"/>
      <c r="BY760" s="192"/>
      <c r="BZ760" s="192">
        <v>41402</v>
      </c>
      <c r="CA760" s="192">
        <v>41494</v>
      </c>
      <c r="CB760" s="192">
        <v>41299</v>
      </c>
      <c r="CC760" s="192">
        <v>42394</v>
      </c>
      <c r="CD760" s="192">
        <v>45054</v>
      </c>
      <c r="CE760" s="183">
        <v>84</v>
      </c>
      <c r="CF760" s="183">
        <v>36</v>
      </c>
      <c r="CG760" s="192">
        <v>42188</v>
      </c>
      <c r="CH760" s="168">
        <v>0</v>
      </c>
      <c r="CI760" s="168" t="s">
        <v>154</v>
      </c>
      <c r="CJ760" s="195" t="s">
        <v>154</v>
      </c>
      <c r="CK760" s="195" t="s">
        <v>155</v>
      </c>
      <c r="CL760" s="196" t="s">
        <v>154</v>
      </c>
      <c r="CM760" s="195" t="s">
        <v>154</v>
      </c>
      <c r="CN760" s="286"/>
      <c r="CO760" s="197"/>
      <c r="CP760" s="169" t="s">
        <v>201</v>
      </c>
      <c r="CQ760" s="183" t="s">
        <v>418</v>
      </c>
      <c r="CR760" s="183" t="s">
        <v>2464</v>
      </c>
      <c r="CS760" s="183" t="s">
        <v>2899</v>
      </c>
      <c r="CT760" s="183" t="s">
        <v>2900</v>
      </c>
      <c r="CU760" s="176" t="s">
        <v>169</v>
      </c>
      <c r="CV760" s="176" t="s">
        <v>169</v>
      </c>
      <c r="CW760" s="176" t="s">
        <v>2901</v>
      </c>
      <c r="CX760" s="176" t="s">
        <v>2902</v>
      </c>
      <c r="CY760" s="199">
        <v>0</v>
      </c>
      <c r="CZ760" s="176" t="s">
        <v>2903</v>
      </c>
      <c r="DA760" s="200" t="s">
        <v>175</v>
      </c>
      <c r="DB760" s="170" t="s">
        <v>174</v>
      </c>
      <c r="DC760" s="240"/>
      <c r="DD760" s="201">
        <v>42188</v>
      </c>
      <c r="DE760" s="176"/>
      <c r="DF760" s="202"/>
      <c r="DG760" s="203" t="s">
        <v>154</v>
      </c>
      <c r="DH760" s="204">
        <v>0</v>
      </c>
      <c r="DI760" s="204">
        <v>0</v>
      </c>
      <c r="DJ760" s="203"/>
      <c r="DK760" s="168"/>
      <c r="DL760" s="203" t="e">
        <v>#N/A</v>
      </c>
      <c r="DM760" s="205"/>
      <c r="DN760" s="206"/>
      <c r="DO760" s="206"/>
      <c r="DP760" s="205"/>
      <c r="DQ760" s="207" t="s">
        <v>154</v>
      </c>
      <c r="DR760" s="170" t="s">
        <v>166</v>
      </c>
      <c r="DS760" s="206"/>
      <c r="DT760" s="206"/>
      <c r="DU760" s="206" t="s">
        <v>2980</v>
      </c>
      <c r="DV760" s="206"/>
      <c r="DW760" s="208">
        <v>0</v>
      </c>
      <c r="DX760" s="209"/>
      <c r="DY760" s="210">
        <v>0</v>
      </c>
      <c r="DZ760" s="209" t="s">
        <v>154</v>
      </c>
      <c r="EA760" s="209"/>
      <c r="EB760" s="209"/>
    </row>
    <row r="761" spans="1:133" ht="15" hidden="1" customHeight="1" x14ac:dyDescent="0.3">
      <c r="A761" s="165"/>
      <c r="B761" s="166" t="s">
        <v>908</v>
      </c>
      <c r="C761" s="166" t="s">
        <v>4741</v>
      </c>
      <c r="D761" s="166" t="s">
        <v>4736</v>
      </c>
      <c r="E761" s="166" t="s">
        <v>4738</v>
      </c>
      <c r="F761" s="225" t="s">
        <v>4742</v>
      </c>
      <c r="G761" s="168" t="s">
        <v>3063</v>
      </c>
      <c r="H761" s="169" t="s">
        <v>212</v>
      </c>
      <c r="I761" s="168" t="s">
        <v>158</v>
      </c>
      <c r="J761" s="170" t="s">
        <v>2869</v>
      </c>
      <c r="K761" s="170">
        <v>104388789.34</v>
      </c>
      <c r="L761" s="170">
        <v>104388789.34</v>
      </c>
      <c r="M761" s="171">
        <v>104388789.34</v>
      </c>
      <c r="N761" s="172">
        <v>104388789.34</v>
      </c>
      <c r="O761" s="171">
        <v>0</v>
      </c>
      <c r="P761" s="173">
        <v>0</v>
      </c>
      <c r="Q761" s="173">
        <v>0</v>
      </c>
      <c r="R761" s="173">
        <v>0</v>
      </c>
      <c r="S761" s="173">
        <v>0</v>
      </c>
      <c r="T761" s="174">
        <v>0</v>
      </c>
      <c r="U761" s="173">
        <v>0</v>
      </c>
      <c r="V761" s="175">
        <v>0</v>
      </c>
      <c r="W761" s="173">
        <v>0</v>
      </c>
      <c r="X761" s="173">
        <v>0</v>
      </c>
      <c r="Y761" s="174">
        <v>0</v>
      </c>
      <c r="Z761" s="173">
        <v>0</v>
      </c>
      <c r="AA761" s="173">
        <v>0</v>
      </c>
      <c r="AB761" s="173">
        <v>0</v>
      </c>
      <c r="AC761" s="171">
        <v>0</v>
      </c>
      <c r="AD761" s="171">
        <v>0</v>
      </c>
      <c r="AE761" s="171">
        <v>0</v>
      </c>
      <c r="AF761" s="176" t="s">
        <v>2870</v>
      </c>
      <c r="AG761" s="177">
        <v>0</v>
      </c>
      <c r="AH761" s="178">
        <v>0</v>
      </c>
      <c r="AI761" s="179">
        <v>0</v>
      </c>
      <c r="AJ761" s="180">
        <v>0.15</v>
      </c>
      <c r="AK761" s="181">
        <v>307256400</v>
      </c>
      <c r="AL761" s="179">
        <v>0</v>
      </c>
      <c r="AM761" s="182" t="b">
        <v>0</v>
      </c>
      <c r="AN761" s="171">
        <v>0</v>
      </c>
      <c r="AO761" s="171">
        <v>0</v>
      </c>
      <c r="AP761" s="171">
        <v>0</v>
      </c>
      <c r="AQ761" s="171">
        <v>0</v>
      </c>
      <c r="AR761" s="171">
        <v>0</v>
      </c>
      <c r="AS761" s="171">
        <v>0</v>
      </c>
      <c r="AT761" s="171">
        <v>0</v>
      </c>
      <c r="AU761" s="238" t="s">
        <v>2871</v>
      </c>
      <c r="AV761" s="168"/>
      <c r="AW761" s="168" t="s">
        <v>329</v>
      </c>
      <c r="AX761" s="168" t="s">
        <v>244</v>
      </c>
      <c r="AY761" s="183">
        <v>5</v>
      </c>
      <c r="AZ761" s="183"/>
      <c r="BA761" s="183">
        <v>5</v>
      </c>
      <c r="BB761" s="184">
        <v>1.6500000000000001E-2</v>
      </c>
      <c r="BC761" s="183">
        <v>1</v>
      </c>
      <c r="BD761" s="185">
        <v>0.09</v>
      </c>
      <c r="BE761" s="186">
        <v>1.485E-3</v>
      </c>
      <c r="BF761" s="187">
        <v>0</v>
      </c>
      <c r="BG761" s="187">
        <v>0</v>
      </c>
      <c r="BH761" s="235" t="s">
        <v>2413</v>
      </c>
      <c r="BI761" s="189" t="s">
        <v>3198</v>
      </c>
      <c r="BJ761" s="176" t="s">
        <v>790</v>
      </c>
      <c r="BK761" s="190" t="s">
        <v>3199</v>
      </c>
      <c r="BL761" s="191" t="s">
        <v>3200</v>
      </c>
      <c r="BM761" s="191" t="s">
        <v>3201</v>
      </c>
      <c r="BN761" s="176" t="s">
        <v>790</v>
      </c>
      <c r="BO761" s="191" t="s">
        <v>3202</v>
      </c>
      <c r="BP761" s="191" t="s">
        <v>3200</v>
      </c>
      <c r="BQ761" s="191" t="s">
        <v>2877</v>
      </c>
      <c r="BR761" s="176" t="s">
        <v>4743</v>
      </c>
      <c r="BS761" s="192">
        <v>41251</v>
      </c>
      <c r="BT761" s="193" t="s">
        <v>2927</v>
      </c>
      <c r="BU761" s="183">
        <v>2012</v>
      </c>
      <c r="BV761" s="193">
        <v>43647</v>
      </c>
      <c r="BW761" s="192">
        <v>41283</v>
      </c>
      <c r="BX761" s="192"/>
      <c r="BY761" s="192">
        <v>41305</v>
      </c>
      <c r="BZ761" s="192">
        <v>41305</v>
      </c>
      <c r="CA761" s="192">
        <v>41390</v>
      </c>
      <c r="CB761" s="192">
        <v>41299</v>
      </c>
      <c r="CC761" s="192">
        <v>42546</v>
      </c>
      <c r="CD761" s="192">
        <v>42825</v>
      </c>
      <c r="CE761" s="183">
        <v>50</v>
      </c>
      <c r="CF761" s="183">
        <v>36</v>
      </c>
      <c r="CG761" s="192">
        <v>42313</v>
      </c>
      <c r="CH761" s="168" t="s">
        <v>154</v>
      </c>
      <c r="CI761" s="168" t="s">
        <v>154</v>
      </c>
      <c r="CJ761" s="195" t="s">
        <v>154</v>
      </c>
      <c r="CK761" s="195" t="s">
        <v>155</v>
      </c>
      <c r="CL761" s="196">
        <v>0.03</v>
      </c>
      <c r="CM761" s="195" t="s">
        <v>154</v>
      </c>
      <c r="CN761" s="184"/>
      <c r="CO761" s="197"/>
      <c r="CP761" s="169" t="s">
        <v>201</v>
      </c>
      <c r="CQ761" s="183" t="s">
        <v>418</v>
      </c>
      <c r="CR761" s="183" t="s">
        <v>2464</v>
      </c>
      <c r="CS761" s="183" t="s">
        <v>2899</v>
      </c>
      <c r="CT761" s="183" t="s">
        <v>2900</v>
      </c>
      <c r="CU761" s="176" t="s">
        <v>169</v>
      </c>
      <c r="CV761" s="176" t="s">
        <v>169</v>
      </c>
      <c r="CW761" s="176" t="s">
        <v>2901</v>
      </c>
      <c r="CX761" s="176" t="s">
        <v>2902</v>
      </c>
      <c r="CY761" s="199">
        <v>0</v>
      </c>
      <c r="CZ761" s="176" t="s">
        <v>2903</v>
      </c>
      <c r="DA761" s="200" t="s">
        <v>175</v>
      </c>
      <c r="DB761" s="170" t="s">
        <v>174</v>
      </c>
      <c r="DC761" s="183">
        <v>3</v>
      </c>
      <c r="DD761" s="201">
        <v>41823</v>
      </c>
      <c r="DE761" s="176" t="s">
        <v>252</v>
      </c>
      <c r="DF761" s="202"/>
      <c r="DG761" s="203" t="s">
        <v>154</v>
      </c>
      <c r="DH761" s="204">
        <v>0</v>
      </c>
      <c r="DI761" s="204">
        <v>0</v>
      </c>
      <c r="DJ761" s="203" t="s">
        <v>193</v>
      </c>
      <c r="DK761" s="168" t="s">
        <v>4321</v>
      </c>
      <c r="DL761" s="203" t="e">
        <v>#N/A</v>
      </c>
      <c r="DM761" s="205" t="s">
        <v>3082</v>
      </c>
      <c r="DN761" s="206" t="s">
        <v>194</v>
      </c>
      <c r="DO761" s="206"/>
      <c r="DP761" s="205" t="s">
        <v>507</v>
      </c>
      <c r="DQ761" s="207">
        <v>43465</v>
      </c>
      <c r="DR761" s="170" t="s">
        <v>247</v>
      </c>
      <c r="DS761" s="206"/>
      <c r="DT761" s="206"/>
      <c r="DU761" s="206" t="s">
        <v>2884</v>
      </c>
      <c r="DV761" s="206"/>
      <c r="DW761" s="208">
        <v>0</v>
      </c>
      <c r="DX761" s="209" t="b">
        <v>1</v>
      </c>
      <c r="DY761" s="210" t="s">
        <v>2870</v>
      </c>
      <c r="DZ761" s="209">
        <v>500611</v>
      </c>
      <c r="EA761" s="209"/>
      <c r="EB761" s="209"/>
      <c r="EC761" s="228"/>
    </row>
    <row r="762" spans="1:133" ht="15" hidden="1" customHeight="1" x14ac:dyDescent="0.3">
      <c r="A762" s="165"/>
      <c r="B762" s="166" t="s">
        <v>908</v>
      </c>
      <c r="C762" s="166" t="s">
        <v>4744</v>
      </c>
      <c r="D762" s="166" t="s">
        <v>4736</v>
      </c>
      <c r="E762" s="166" t="s">
        <v>4738</v>
      </c>
      <c r="F762" s="225" t="s">
        <v>4745</v>
      </c>
      <c r="G762" s="168" t="s">
        <v>3063</v>
      </c>
      <c r="H762" s="169" t="s">
        <v>212</v>
      </c>
      <c r="I762" s="168" t="s">
        <v>158</v>
      </c>
      <c r="J762" s="170" t="s">
        <v>2869</v>
      </c>
      <c r="K762" s="170">
        <v>64938729</v>
      </c>
      <c r="L762" s="170">
        <v>64938729</v>
      </c>
      <c r="M762" s="171">
        <v>64938729</v>
      </c>
      <c r="N762" s="172">
        <v>64938729</v>
      </c>
      <c r="O762" s="171">
        <v>0</v>
      </c>
      <c r="P762" s="173">
        <v>0</v>
      </c>
      <c r="Q762" s="173">
        <v>0</v>
      </c>
      <c r="R762" s="173">
        <v>0</v>
      </c>
      <c r="S762" s="173">
        <v>0</v>
      </c>
      <c r="T762" s="174">
        <v>0</v>
      </c>
      <c r="U762" s="173">
        <v>0</v>
      </c>
      <c r="V762" s="175">
        <v>0</v>
      </c>
      <c r="W762" s="173">
        <v>0</v>
      </c>
      <c r="X762" s="173">
        <v>0</v>
      </c>
      <c r="Y762" s="174">
        <v>0</v>
      </c>
      <c r="Z762" s="173">
        <v>0</v>
      </c>
      <c r="AA762" s="173">
        <v>0</v>
      </c>
      <c r="AB762" s="173">
        <v>0</v>
      </c>
      <c r="AC762" s="171">
        <v>0</v>
      </c>
      <c r="AD762" s="171">
        <v>0</v>
      </c>
      <c r="AE762" s="171">
        <v>0</v>
      </c>
      <c r="AF762" s="176" t="s">
        <v>2870</v>
      </c>
      <c r="AG762" s="177">
        <v>0</v>
      </c>
      <c r="AH762" s="178">
        <v>0</v>
      </c>
      <c r="AI762" s="179">
        <v>0</v>
      </c>
      <c r="AJ762" s="180">
        <v>0.15</v>
      </c>
      <c r="AK762" s="181">
        <v>307256400</v>
      </c>
      <c r="AL762" s="179">
        <v>0</v>
      </c>
      <c r="AM762" s="182" t="b">
        <v>0</v>
      </c>
      <c r="AN762" s="171">
        <v>0</v>
      </c>
      <c r="AO762" s="171">
        <v>0</v>
      </c>
      <c r="AP762" s="171">
        <v>0</v>
      </c>
      <c r="AQ762" s="171">
        <v>0</v>
      </c>
      <c r="AR762" s="171">
        <v>0</v>
      </c>
      <c r="AS762" s="171">
        <v>0</v>
      </c>
      <c r="AT762" s="171">
        <v>0</v>
      </c>
      <c r="AU762" s="238" t="s">
        <v>2871</v>
      </c>
      <c r="AV762" s="168"/>
      <c r="AW762" s="168" t="s">
        <v>329</v>
      </c>
      <c r="AX762" s="168" t="s">
        <v>244</v>
      </c>
      <c r="AY762" s="183">
        <v>5</v>
      </c>
      <c r="AZ762" s="183"/>
      <c r="BA762" s="183">
        <v>5</v>
      </c>
      <c r="BB762" s="184">
        <v>1.6500000000000001E-2</v>
      </c>
      <c r="BC762" s="183">
        <v>1</v>
      </c>
      <c r="BD762" s="185">
        <v>0.09</v>
      </c>
      <c r="BE762" s="186">
        <v>1.485E-3</v>
      </c>
      <c r="BF762" s="187">
        <v>0</v>
      </c>
      <c r="BG762" s="187">
        <v>0</v>
      </c>
      <c r="BH762" s="235" t="s">
        <v>2413</v>
      </c>
      <c r="BI762" s="189" t="s">
        <v>3198</v>
      </c>
      <c r="BJ762" s="176" t="s">
        <v>790</v>
      </c>
      <c r="BK762" s="190" t="s">
        <v>3199</v>
      </c>
      <c r="BL762" s="191" t="s">
        <v>3200</v>
      </c>
      <c r="BM762" s="191" t="s">
        <v>3201</v>
      </c>
      <c r="BN762" s="176" t="s">
        <v>790</v>
      </c>
      <c r="BO762" s="191" t="s">
        <v>3202</v>
      </c>
      <c r="BP762" s="191" t="s">
        <v>3200</v>
      </c>
      <c r="BQ762" s="191" t="s">
        <v>2877</v>
      </c>
      <c r="BR762" s="176" t="s">
        <v>4743</v>
      </c>
      <c r="BS762" s="192">
        <v>41251</v>
      </c>
      <c r="BT762" s="193" t="s">
        <v>2927</v>
      </c>
      <c r="BU762" s="183">
        <v>2012</v>
      </c>
      <c r="BV762" s="193">
        <v>43647</v>
      </c>
      <c r="BW762" s="192">
        <v>41283</v>
      </c>
      <c r="BX762" s="192"/>
      <c r="BY762" s="192">
        <v>41402</v>
      </c>
      <c r="BZ762" s="192">
        <v>41402</v>
      </c>
      <c r="CA762" s="192">
        <v>41494</v>
      </c>
      <c r="CB762" s="192">
        <v>41299</v>
      </c>
      <c r="CC762" s="192">
        <v>42546</v>
      </c>
      <c r="CD762" s="192">
        <v>42825</v>
      </c>
      <c r="CE762" s="183">
        <v>46</v>
      </c>
      <c r="CF762" s="183">
        <v>36</v>
      </c>
      <c r="CG762" s="192">
        <v>42313</v>
      </c>
      <c r="CH762" s="168" t="s">
        <v>154</v>
      </c>
      <c r="CI762" s="168" t="s">
        <v>154</v>
      </c>
      <c r="CJ762" s="195" t="s">
        <v>154</v>
      </c>
      <c r="CK762" s="195" t="s">
        <v>155</v>
      </c>
      <c r="CL762" s="196">
        <v>2.75E-2</v>
      </c>
      <c r="CM762" s="195" t="s">
        <v>154</v>
      </c>
      <c r="CN762" s="184"/>
      <c r="CO762" s="197"/>
      <c r="CP762" s="169" t="s">
        <v>201</v>
      </c>
      <c r="CQ762" s="183" t="s">
        <v>418</v>
      </c>
      <c r="CR762" s="183" t="s">
        <v>2464</v>
      </c>
      <c r="CS762" s="183" t="s">
        <v>2899</v>
      </c>
      <c r="CT762" s="183" t="s">
        <v>2900</v>
      </c>
      <c r="CU762" s="176" t="s">
        <v>169</v>
      </c>
      <c r="CV762" s="176" t="s">
        <v>169</v>
      </c>
      <c r="CW762" s="176" t="s">
        <v>2901</v>
      </c>
      <c r="CX762" s="176" t="s">
        <v>2902</v>
      </c>
      <c r="CY762" s="199">
        <v>0</v>
      </c>
      <c r="CZ762" s="176" t="s">
        <v>2903</v>
      </c>
      <c r="DA762" s="200" t="s">
        <v>175</v>
      </c>
      <c r="DB762" s="170" t="s">
        <v>174</v>
      </c>
      <c r="DC762" s="183">
        <v>3</v>
      </c>
      <c r="DD762" s="201">
        <v>41823</v>
      </c>
      <c r="DE762" s="176" t="s">
        <v>252</v>
      </c>
      <c r="DF762" s="202"/>
      <c r="DG762" s="203" t="s">
        <v>154</v>
      </c>
      <c r="DH762" s="204">
        <v>0</v>
      </c>
      <c r="DI762" s="204">
        <v>0</v>
      </c>
      <c r="DJ762" s="203" t="s">
        <v>193</v>
      </c>
      <c r="DK762" s="168" t="s">
        <v>4321</v>
      </c>
      <c r="DL762" s="203" t="e">
        <v>#N/A</v>
      </c>
      <c r="DM762" s="205" t="s">
        <v>3082</v>
      </c>
      <c r="DN762" s="206" t="s">
        <v>194</v>
      </c>
      <c r="DO762" s="206"/>
      <c r="DP762" s="205" t="s">
        <v>507</v>
      </c>
      <c r="DQ762" s="207">
        <v>43465</v>
      </c>
      <c r="DR762" s="170" t="s">
        <v>247</v>
      </c>
      <c r="DS762" s="206"/>
      <c r="DT762" s="206"/>
      <c r="DU762" s="206" t="s">
        <v>2884</v>
      </c>
      <c r="DV762" s="206"/>
      <c r="DW762" s="208">
        <v>0</v>
      </c>
      <c r="DX762" s="209" t="b">
        <v>1</v>
      </c>
      <c r="DY762" s="210" t="s">
        <v>2870</v>
      </c>
      <c r="DZ762" s="209">
        <v>500611</v>
      </c>
      <c r="EA762" s="209"/>
      <c r="EB762" s="209"/>
      <c r="EC762" s="228"/>
    </row>
    <row r="763" spans="1:133" s="73" customFormat="1" ht="15" hidden="1" customHeight="1" x14ac:dyDescent="0.3">
      <c r="A763" s="295">
        <v>262</v>
      </c>
      <c r="B763" s="296"/>
      <c r="C763" s="297"/>
      <c r="D763" s="355"/>
      <c r="E763" s="355"/>
      <c r="F763" s="299" t="s">
        <v>4746</v>
      </c>
      <c r="G763" s="224"/>
      <c r="H763" s="300"/>
      <c r="I763" s="224"/>
      <c r="J763" s="161"/>
      <c r="K763" s="161"/>
      <c r="L763" s="161"/>
      <c r="M763" s="213"/>
      <c r="N763" s="346"/>
      <c r="O763" s="213"/>
      <c r="P763" s="346"/>
      <c r="Q763" s="211"/>
      <c r="R763" s="211"/>
      <c r="S763" s="211"/>
      <c r="T763" s="212"/>
      <c r="U763" s="212"/>
      <c r="V763" s="212"/>
      <c r="W763" s="346"/>
      <c r="X763" s="346"/>
      <c r="Y763" s="346"/>
      <c r="Z763" s="346"/>
      <c r="AA763" s="346"/>
      <c r="AB763" s="346"/>
      <c r="AC763" s="213"/>
      <c r="AD763" s="213"/>
      <c r="AE763" s="213"/>
      <c r="AF763" s="305"/>
      <c r="AG763" s="306"/>
      <c r="AH763" s="306"/>
      <c r="AI763" s="349"/>
      <c r="AJ763" s="349"/>
      <c r="AK763" s="349"/>
      <c r="AL763" s="349"/>
      <c r="AM763" s="349"/>
      <c r="AN763" s="213">
        <v>0</v>
      </c>
      <c r="AO763" s="213"/>
      <c r="AP763" s="213"/>
      <c r="AQ763" s="213"/>
      <c r="AR763" s="213"/>
      <c r="AS763" s="213"/>
      <c r="AT763" s="213"/>
      <c r="AU763" s="305"/>
      <c r="AV763" s="224"/>
      <c r="AW763" s="224"/>
      <c r="AX763" s="224"/>
      <c r="AY763" s="307"/>
      <c r="AZ763" s="307"/>
      <c r="BA763" s="307"/>
      <c r="BB763" s="214"/>
      <c r="BC763" s="307"/>
      <c r="BD763" s="307"/>
      <c r="BE763" s="308"/>
      <c r="BF763" s="308"/>
      <c r="BG763" s="308"/>
      <c r="BH763" s="224"/>
      <c r="BI763" s="308"/>
      <c r="BJ763" s="309"/>
      <c r="BK763" s="309"/>
      <c r="BL763" s="310"/>
      <c r="BM763" s="310"/>
      <c r="BN763" s="310"/>
      <c r="BO763" s="310"/>
      <c r="BP763" s="310"/>
      <c r="BQ763" s="310"/>
      <c r="BR763" s="309"/>
      <c r="BS763" s="311"/>
      <c r="BT763" s="311"/>
      <c r="BU763" s="311"/>
      <c r="BV763" s="312" t="s">
        <v>154</v>
      </c>
      <c r="BW763" s="311"/>
      <c r="BX763" s="311"/>
      <c r="BY763" s="311"/>
      <c r="BZ763" s="311"/>
      <c r="CA763" s="311"/>
      <c r="CB763" s="311"/>
      <c r="CC763" s="311"/>
      <c r="CD763" s="313"/>
      <c r="CE763" s="314"/>
      <c r="CF763" s="314"/>
      <c r="CG763" s="315"/>
      <c r="CH763" s="224"/>
      <c r="CI763" s="224"/>
      <c r="CJ763" s="214"/>
      <c r="CK763" s="214"/>
      <c r="CL763" s="316"/>
      <c r="CM763" s="316"/>
      <c r="CN763" s="352"/>
      <c r="CO763" s="220"/>
      <c r="CP763" s="300"/>
      <c r="CQ763" s="307"/>
      <c r="CR763" s="307"/>
      <c r="CS763" s="307"/>
      <c r="CT763" s="307"/>
      <c r="CU763" s="309"/>
      <c r="CV763" s="309"/>
      <c r="CW763" s="309"/>
      <c r="CX763" s="309"/>
      <c r="CY763" s="309"/>
      <c r="CZ763" s="309"/>
      <c r="DA763" s="223"/>
      <c r="DB763" s="161"/>
      <c r="DC763" s="317"/>
      <c r="DD763" s="347"/>
      <c r="DE763" s="309"/>
      <c r="DF763" s="350"/>
      <c r="DG763" s="350"/>
      <c r="DH763" s="351">
        <v>0</v>
      </c>
      <c r="DI763" s="351"/>
      <c r="DJ763" s="350"/>
      <c r="DK763" s="224"/>
      <c r="DL763" s="350"/>
      <c r="DM763" s="145"/>
      <c r="DN763" s="146"/>
      <c r="DO763" s="146"/>
      <c r="DP763" s="145"/>
      <c r="DQ763" s="160"/>
      <c r="DR763" s="161"/>
      <c r="DS763" s="146"/>
      <c r="DT763" s="146"/>
      <c r="DU763" s="146"/>
      <c r="DV763" s="146"/>
      <c r="DW763" s="162" t="s">
        <v>154</v>
      </c>
      <c r="DX763" s="163"/>
      <c r="DY763" s="164"/>
      <c r="DZ763" s="163"/>
      <c r="EA763" s="163"/>
      <c r="EB763" s="163"/>
    </row>
    <row r="764" spans="1:133" ht="15" hidden="1" customHeight="1" x14ac:dyDescent="0.3">
      <c r="A764" s="165"/>
      <c r="B764" s="166" t="s">
        <v>154</v>
      </c>
      <c r="C764" s="166" t="s">
        <v>4747</v>
      </c>
      <c r="D764" s="166" t="s">
        <v>4746</v>
      </c>
      <c r="E764" s="166" t="s">
        <v>2712</v>
      </c>
      <c r="F764" s="258" t="s">
        <v>2712</v>
      </c>
      <c r="G764" s="168" t="s">
        <v>2938</v>
      </c>
      <c r="H764" s="169" t="s">
        <v>3004</v>
      </c>
      <c r="I764" s="168" t="s">
        <v>158</v>
      </c>
      <c r="J764" s="170" t="s">
        <v>2869</v>
      </c>
      <c r="K764" s="170">
        <v>650000</v>
      </c>
      <c r="L764" s="170">
        <v>650000</v>
      </c>
      <c r="M764" s="171">
        <v>650000</v>
      </c>
      <c r="N764" s="172">
        <v>650000</v>
      </c>
      <c r="O764" s="171">
        <v>0</v>
      </c>
      <c r="P764" s="173">
        <v>0</v>
      </c>
      <c r="Q764" s="173">
        <v>0</v>
      </c>
      <c r="R764" s="173">
        <v>0</v>
      </c>
      <c r="S764" s="173">
        <v>0</v>
      </c>
      <c r="T764" s="174">
        <v>0</v>
      </c>
      <c r="U764" s="173">
        <v>0</v>
      </c>
      <c r="V764" s="175">
        <v>0</v>
      </c>
      <c r="W764" s="173">
        <v>0</v>
      </c>
      <c r="X764" s="173">
        <v>0</v>
      </c>
      <c r="Y764" s="174">
        <v>0</v>
      </c>
      <c r="Z764" s="173">
        <v>0</v>
      </c>
      <c r="AA764" s="173">
        <v>0</v>
      </c>
      <c r="AB764" s="173">
        <v>0</v>
      </c>
      <c r="AC764" s="171">
        <v>0</v>
      </c>
      <c r="AD764" s="171">
        <v>0</v>
      </c>
      <c r="AE764" s="171">
        <v>0</v>
      </c>
      <c r="AF764" s="176" t="s">
        <v>2870</v>
      </c>
      <c r="AG764" s="177">
        <v>0</v>
      </c>
      <c r="AH764" s="178">
        <v>0</v>
      </c>
      <c r="AI764" s="179">
        <v>0</v>
      </c>
      <c r="AJ764" s="180">
        <v>0</v>
      </c>
      <c r="AK764" s="181">
        <v>0</v>
      </c>
      <c r="AL764" s="179">
        <v>0</v>
      </c>
      <c r="AM764" s="182" t="b">
        <v>0</v>
      </c>
      <c r="AN764" s="171">
        <v>0</v>
      </c>
      <c r="AO764" s="171">
        <v>0</v>
      </c>
      <c r="AP764" s="171">
        <v>0</v>
      </c>
      <c r="AQ764" s="171">
        <v>0</v>
      </c>
      <c r="AR764" s="171">
        <v>0</v>
      </c>
      <c r="AS764" s="171">
        <v>0</v>
      </c>
      <c r="AT764" s="171">
        <v>0</v>
      </c>
      <c r="AU764" s="238"/>
      <c r="AV764" s="168"/>
      <c r="AW764" s="168"/>
      <c r="AX764" s="168" t="s">
        <v>159</v>
      </c>
      <c r="AY764" s="183">
        <v>10</v>
      </c>
      <c r="AZ764" s="183"/>
      <c r="BA764" s="183">
        <v>3</v>
      </c>
      <c r="BB764" s="184">
        <v>0</v>
      </c>
      <c r="BC764" s="183">
        <v>3</v>
      </c>
      <c r="BD764" s="185">
        <v>0.49</v>
      </c>
      <c r="BE764" s="186">
        <v>0</v>
      </c>
      <c r="BF764" s="187">
        <v>0</v>
      </c>
      <c r="BG764" s="187">
        <v>0</v>
      </c>
      <c r="BH764" s="235" t="s">
        <v>188</v>
      </c>
      <c r="BI764" s="189" t="s">
        <v>2872</v>
      </c>
      <c r="BJ764" s="176" t="s">
        <v>165</v>
      </c>
      <c r="BK764" s="190" t="s">
        <v>2873</v>
      </c>
      <c r="BL764" s="191" t="s">
        <v>2874</v>
      </c>
      <c r="BM764" s="191" t="s">
        <v>2875</v>
      </c>
      <c r="BN764" s="176" t="s">
        <v>165</v>
      </c>
      <c r="BO764" s="191" t="s">
        <v>2876</v>
      </c>
      <c r="BP764" s="191" t="s">
        <v>2874</v>
      </c>
      <c r="BQ764" s="191" t="s">
        <v>2573</v>
      </c>
      <c r="BR764" s="176" t="s">
        <v>4748</v>
      </c>
      <c r="BS764" s="192">
        <v>41248</v>
      </c>
      <c r="BT764" s="193" t="s">
        <v>2927</v>
      </c>
      <c r="BU764" s="183">
        <v>2012</v>
      </c>
      <c r="BV764" s="193" t="s">
        <v>154</v>
      </c>
      <c r="BW764" s="192">
        <v>41261</v>
      </c>
      <c r="BX764" s="192"/>
      <c r="BY764" s="192"/>
      <c r="BZ764" s="192">
        <v>41474</v>
      </c>
      <c r="CA764" s="192">
        <v>41505</v>
      </c>
      <c r="CB764" s="192">
        <v>41430</v>
      </c>
      <c r="CC764" s="192">
        <v>41795</v>
      </c>
      <c r="CD764" s="192">
        <v>43300</v>
      </c>
      <c r="CE764" s="183">
        <v>60</v>
      </c>
      <c r="CF764" s="183"/>
      <c r="CG764" s="192"/>
      <c r="CH764" s="168">
        <v>0</v>
      </c>
      <c r="CI764" s="168" t="s">
        <v>154</v>
      </c>
      <c r="CJ764" s="195" t="s">
        <v>154</v>
      </c>
      <c r="CK764" s="195" t="s">
        <v>155</v>
      </c>
      <c r="CL764" s="196" t="s">
        <v>154</v>
      </c>
      <c r="CM764" s="195" t="s">
        <v>154</v>
      </c>
      <c r="CN764" s="286"/>
      <c r="CO764" s="197"/>
      <c r="CP764" s="169" t="s">
        <v>176</v>
      </c>
      <c r="CQ764" s="183" t="s">
        <v>1591</v>
      </c>
      <c r="CR764" s="183" t="s">
        <v>2501</v>
      </c>
      <c r="CS764" s="183" t="s">
        <v>3009</v>
      </c>
      <c r="CT764" s="183" t="s">
        <v>3010</v>
      </c>
      <c r="CU764" s="176" t="s">
        <v>560</v>
      </c>
      <c r="CV764" s="176" t="s">
        <v>562</v>
      </c>
      <c r="CW764" s="176" t="s">
        <v>562</v>
      </c>
      <c r="CX764" s="176" t="s">
        <v>154</v>
      </c>
      <c r="CY764" s="199">
        <v>1377</v>
      </c>
      <c r="CZ764" s="176" t="s">
        <v>2903</v>
      </c>
      <c r="DA764" s="200" t="s">
        <v>251</v>
      </c>
      <c r="DB764" s="170" t="s">
        <v>199</v>
      </c>
      <c r="DC764" s="183"/>
      <c r="DD764" s="201">
        <v>41577</v>
      </c>
      <c r="DE764" s="176" t="s">
        <v>356</v>
      </c>
      <c r="DF764" s="202"/>
      <c r="DG764" s="203" t="s">
        <v>154</v>
      </c>
      <c r="DH764" s="204">
        <v>0</v>
      </c>
      <c r="DI764" s="204">
        <v>0</v>
      </c>
      <c r="DJ764" s="203" t="s">
        <v>217</v>
      </c>
      <c r="DK764" s="168" t="s">
        <v>3551</v>
      </c>
      <c r="DL764" s="203" t="e">
        <v>#N/A</v>
      </c>
      <c r="DM764" s="205"/>
      <c r="DN764" s="206"/>
      <c r="DO764" s="206"/>
      <c r="DP764" s="205"/>
      <c r="DQ764" s="207">
        <v>41689</v>
      </c>
      <c r="DR764" s="170" t="s">
        <v>166</v>
      </c>
      <c r="DS764" s="206"/>
      <c r="DT764" s="206"/>
      <c r="DU764" s="206" t="s">
        <v>2884</v>
      </c>
      <c r="DV764" s="206"/>
      <c r="DW764" s="208">
        <v>0</v>
      </c>
      <c r="DX764" s="209"/>
      <c r="DY764" s="210" t="s">
        <v>2870</v>
      </c>
      <c r="DZ764" s="209" t="s">
        <v>154</v>
      </c>
      <c r="EA764" s="209"/>
      <c r="EB764" s="209"/>
    </row>
    <row r="765" spans="1:133" s="73" customFormat="1" ht="15" hidden="1" customHeight="1" x14ac:dyDescent="0.3">
      <c r="A765" s="295">
        <v>263</v>
      </c>
      <c r="B765" s="296"/>
      <c r="C765" s="297"/>
      <c r="D765" s="355"/>
      <c r="E765" s="355"/>
      <c r="F765" s="299" t="s">
        <v>4749</v>
      </c>
      <c r="G765" s="224"/>
      <c r="H765" s="300"/>
      <c r="I765" s="224"/>
      <c r="J765" s="161"/>
      <c r="K765" s="161"/>
      <c r="L765" s="161"/>
      <c r="M765" s="213"/>
      <c r="N765" s="346"/>
      <c r="O765" s="213"/>
      <c r="P765" s="346"/>
      <c r="Q765" s="211"/>
      <c r="R765" s="211"/>
      <c r="S765" s="211"/>
      <c r="T765" s="212"/>
      <c r="U765" s="212"/>
      <c r="V765" s="212"/>
      <c r="W765" s="346"/>
      <c r="X765" s="346"/>
      <c r="Y765" s="346"/>
      <c r="Z765" s="346"/>
      <c r="AA765" s="346"/>
      <c r="AB765" s="346"/>
      <c r="AC765" s="213"/>
      <c r="AD765" s="213"/>
      <c r="AE765" s="213"/>
      <c r="AF765" s="305"/>
      <c r="AG765" s="306"/>
      <c r="AH765" s="306"/>
      <c r="AI765" s="349"/>
      <c r="AJ765" s="349"/>
      <c r="AK765" s="349"/>
      <c r="AL765" s="349"/>
      <c r="AM765" s="349"/>
      <c r="AN765" s="213">
        <v>0</v>
      </c>
      <c r="AO765" s="213"/>
      <c r="AP765" s="213"/>
      <c r="AQ765" s="213"/>
      <c r="AR765" s="213"/>
      <c r="AS765" s="213"/>
      <c r="AT765" s="213"/>
      <c r="AU765" s="305"/>
      <c r="AV765" s="224"/>
      <c r="AW765" s="224"/>
      <c r="AX765" s="224"/>
      <c r="AY765" s="307"/>
      <c r="AZ765" s="307"/>
      <c r="BA765" s="307"/>
      <c r="BB765" s="214"/>
      <c r="BC765" s="307"/>
      <c r="BD765" s="307"/>
      <c r="BE765" s="308"/>
      <c r="BF765" s="308"/>
      <c r="BG765" s="308"/>
      <c r="BH765" s="224"/>
      <c r="BI765" s="308"/>
      <c r="BJ765" s="309"/>
      <c r="BK765" s="309"/>
      <c r="BL765" s="310"/>
      <c r="BM765" s="310"/>
      <c r="BN765" s="310"/>
      <c r="BO765" s="310"/>
      <c r="BP765" s="310"/>
      <c r="BQ765" s="310"/>
      <c r="BR765" s="309"/>
      <c r="BS765" s="311"/>
      <c r="BT765" s="311"/>
      <c r="BU765" s="311"/>
      <c r="BV765" s="312" t="s">
        <v>154</v>
      </c>
      <c r="BW765" s="311"/>
      <c r="BX765" s="311"/>
      <c r="BY765" s="311"/>
      <c r="BZ765" s="311"/>
      <c r="CA765" s="311"/>
      <c r="CB765" s="311"/>
      <c r="CC765" s="311"/>
      <c r="CD765" s="313"/>
      <c r="CE765" s="314"/>
      <c r="CF765" s="314"/>
      <c r="CG765" s="315"/>
      <c r="CH765" s="224"/>
      <c r="CI765" s="224"/>
      <c r="CJ765" s="214"/>
      <c r="CK765" s="214"/>
      <c r="CL765" s="316"/>
      <c r="CM765" s="316"/>
      <c r="CN765" s="352"/>
      <c r="CO765" s="220"/>
      <c r="CP765" s="300"/>
      <c r="CQ765" s="307"/>
      <c r="CR765" s="307"/>
      <c r="CS765" s="307"/>
      <c r="CT765" s="307"/>
      <c r="CU765" s="309"/>
      <c r="CV765" s="309"/>
      <c r="CW765" s="309"/>
      <c r="CX765" s="309"/>
      <c r="CY765" s="309"/>
      <c r="CZ765" s="309"/>
      <c r="DA765" s="223"/>
      <c r="DB765" s="161"/>
      <c r="DC765" s="317"/>
      <c r="DD765" s="347"/>
      <c r="DE765" s="309"/>
      <c r="DF765" s="350"/>
      <c r="DG765" s="350"/>
      <c r="DH765" s="351">
        <v>0</v>
      </c>
      <c r="DI765" s="351"/>
      <c r="DJ765" s="350"/>
      <c r="DK765" s="224"/>
      <c r="DL765" s="350"/>
      <c r="DM765" s="145"/>
      <c r="DN765" s="146"/>
      <c r="DO765" s="146"/>
      <c r="DP765" s="145"/>
      <c r="DQ765" s="160"/>
      <c r="DR765" s="161"/>
      <c r="DS765" s="146"/>
      <c r="DT765" s="146"/>
      <c r="DU765" s="146"/>
      <c r="DV765" s="146"/>
      <c r="DW765" s="162" t="s">
        <v>154</v>
      </c>
      <c r="DX765" s="163"/>
      <c r="DY765" s="164"/>
      <c r="DZ765" s="163"/>
      <c r="EA765" s="163"/>
      <c r="EB765" s="163"/>
    </row>
    <row r="766" spans="1:133" ht="15" customHeight="1" x14ac:dyDescent="0.3">
      <c r="A766" s="165"/>
      <c r="B766" s="166" t="s">
        <v>904</v>
      </c>
      <c r="C766" s="166" t="s">
        <v>4750</v>
      </c>
      <c r="D766" s="166" t="s">
        <v>4749</v>
      </c>
      <c r="E766" s="166" t="s">
        <v>890</v>
      </c>
      <c r="F766" s="366" t="s">
        <v>4751</v>
      </c>
      <c r="G766" s="168" t="s">
        <v>2868</v>
      </c>
      <c r="H766" s="169" t="s">
        <v>330</v>
      </c>
      <c r="I766" s="168" t="s">
        <v>187</v>
      </c>
      <c r="J766" s="170" t="s">
        <v>2869</v>
      </c>
      <c r="K766" s="170">
        <v>38000000</v>
      </c>
      <c r="L766" s="170">
        <v>155534000</v>
      </c>
      <c r="M766" s="171">
        <v>38000000</v>
      </c>
      <c r="N766" s="172">
        <v>155534000</v>
      </c>
      <c r="O766" s="171">
        <v>30811410.280000001</v>
      </c>
      <c r="P766" s="173">
        <v>126111102.28</v>
      </c>
      <c r="Q766" s="173">
        <v>1984358.23</v>
      </c>
      <c r="R766" s="173">
        <v>3823.64</v>
      </c>
      <c r="S766" s="173">
        <v>0</v>
      </c>
      <c r="T766" s="174">
        <v>1988181.8699999999</v>
      </c>
      <c r="U766" s="173">
        <v>0</v>
      </c>
      <c r="V766" s="175">
        <v>128099284.15000001</v>
      </c>
      <c r="W766" s="173">
        <v>0</v>
      </c>
      <c r="X766" s="173">
        <v>0</v>
      </c>
      <c r="Y766" s="174">
        <v>0</v>
      </c>
      <c r="Z766" s="173">
        <v>5002206.8915055748</v>
      </c>
      <c r="AA766" s="173">
        <v>0</v>
      </c>
      <c r="AB766" s="173">
        <v>0</v>
      </c>
      <c r="AC766" s="171">
        <v>0</v>
      </c>
      <c r="AD766" s="171">
        <v>0</v>
      </c>
      <c r="AE766" s="171">
        <v>126111102.28</v>
      </c>
      <c r="AF766" s="176" t="s">
        <v>2870</v>
      </c>
      <c r="AG766" s="177">
        <v>126111102.28</v>
      </c>
      <c r="AH766" s="178">
        <v>126111102.28</v>
      </c>
      <c r="AI766" s="179">
        <v>6.1566383456943451E-2</v>
      </c>
      <c r="AJ766" s="180">
        <v>0.15</v>
      </c>
      <c r="AK766" s="181">
        <v>307256400</v>
      </c>
      <c r="AL766" s="179">
        <v>1.4341951973010165</v>
      </c>
      <c r="AM766" s="182" t="s">
        <v>3267</v>
      </c>
      <c r="AN766" s="171">
        <v>0</v>
      </c>
      <c r="AO766" s="171">
        <v>0</v>
      </c>
      <c r="AP766" s="171">
        <v>0</v>
      </c>
      <c r="AQ766" s="171">
        <v>0</v>
      </c>
      <c r="AR766" s="171">
        <v>0</v>
      </c>
      <c r="AS766" s="171">
        <v>0</v>
      </c>
      <c r="AT766" s="171">
        <v>0</v>
      </c>
      <c r="AU766" s="238" t="s">
        <v>302</v>
      </c>
      <c r="AV766" s="168"/>
      <c r="AW766" s="168"/>
      <c r="AX766" s="168" t="s">
        <v>159</v>
      </c>
      <c r="AY766" s="183">
        <v>5</v>
      </c>
      <c r="AZ766" s="183"/>
      <c r="BA766" s="183">
        <v>5</v>
      </c>
      <c r="BB766" s="184">
        <v>1.6500000000000001E-2</v>
      </c>
      <c r="BC766" s="183">
        <v>4</v>
      </c>
      <c r="BD766" s="185">
        <v>0.69</v>
      </c>
      <c r="BE766" s="186">
        <v>1.1384999999999999E-2</v>
      </c>
      <c r="BF766" s="187">
        <v>1435774.8994578</v>
      </c>
      <c r="BG766" s="187">
        <v>1435774.8994578</v>
      </c>
      <c r="BH766" s="235" t="s">
        <v>2413</v>
      </c>
      <c r="BI766" s="189" t="s">
        <v>2891</v>
      </c>
      <c r="BJ766" s="176" t="s">
        <v>215</v>
      </c>
      <c r="BK766" s="190" t="s">
        <v>3586</v>
      </c>
      <c r="BL766" s="191" t="s">
        <v>3587</v>
      </c>
      <c r="BM766" s="191" t="s">
        <v>2893</v>
      </c>
      <c r="BN766" s="176" t="s">
        <v>215</v>
      </c>
      <c r="BO766" s="191" t="s">
        <v>3588</v>
      </c>
      <c r="BP766" s="191" t="s">
        <v>3587</v>
      </c>
      <c r="BQ766" s="191" t="s">
        <v>2877</v>
      </c>
      <c r="BR766" s="176" t="s">
        <v>4752</v>
      </c>
      <c r="BS766" s="192">
        <v>41261</v>
      </c>
      <c r="BT766" s="193" t="s">
        <v>2927</v>
      </c>
      <c r="BU766" s="183">
        <v>2012</v>
      </c>
      <c r="BV766" s="193" t="s">
        <v>154</v>
      </c>
      <c r="BW766" s="192">
        <v>41264</v>
      </c>
      <c r="BX766" s="192"/>
      <c r="BY766" s="192">
        <v>41467</v>
      </c>
      <c r="BZ766" s="192">
        <v>41467</v>
      </c>
      <c r="CA766" s="192">
        <v>42277</v>
      </c>
      <c r="CB766" s="192">
        <v>42671</v>
      </c>
      <c r="CC766" s="192">
        <v>42372</v>
      </c>
      <c r="CD766" s="192">
        <v>45747</v>
      </c>
      <c r="CE766" s="183">
        <v>140</v>
      </c>
      <c r="CF766" s="183"/>
      <c r="CG766" s="192">
        <v>43076</v>
      </c>
      <c r="CH766" s="168" t="s">
        <v>927</v>
      </c>
      <c r="CI766" s="168" t="s">
        <v>4650</v>
      </c>
      <c r="CJ766" s="195" t="s">
        <v>154</v>
      </c>
      <c r="CK766" s="195">
        <v>2.0799999999999999E-2</v>
      </c>
      <c r="CL766" s="196">
        <v>0.04</v>
      </c>
      <c r="CM766" s="195">
        <v>6.0643799999999998E-2</v>
      </c>
      <c r="CN766" s="318">
        <v>0.02</v>
      </c>
      <c r="CO766" s="197"/>
      <c r="CP766" s="169" t="s">
        <v>201</v>
      </c>
      <c r="CQ766" s="183" t="s">
        <v>418</v>
      </c>
      <c r="CR766" s="183" t="s">
        <v>2464</v>
      </c>
      <c r="CS766" s="183" t="s">
        <v>2899</v>
      </c>
      <c r="CT766" s="183" t="s">
        <v>2900</v>
      </c>
      <c r="CU766" s="176" t="s">
        <v>169</v>
      </c>
      <c r="CV766" s="176" t="s">
        <v>169</v>
      </c>
      <c r="CW766" s="176" t="s">
        <v>2901</v>
      </c>
      <c r="CX766" s="176" t="s">
        <v>2902</v>
      </c>
      <c r="CY766" s="199">
        <v>0</v>
      </c>
      <c r="CZ766" s="176" t="s">
        <v>2903</v>
      </c>
      <c r="DA766" s="200" t="s">
        <v>175</v>
      </c>
      <c r="DB766" s="170" t="s">
        <v>174</v>
      </c>
      <c r="DC766" s="183">
        <v>1</v>
      </c>
      <c r="DD766" s="201">
        <v>41810</v>
      </c>
      <c r="DE766" s="176" t="s">
        <v>266</v>
      </c>
      <c r="DF766" s="202"/>
      <c r="DG766" s="203" t="s">
        <v>154</v>
      </c>
      <c r="DH766" s="204">
        <v>0</v>
      </c>
      <c r="DI766" s="204">
        <v>0</v>
      </c>
      <c r="DJ766" s="203" t="s">
        <v>193</v>
      </c>
      <c r="DK766" s="168" t="s">
        <v>2515</v>
      </c>
      <c r="DL766" s="203" t="s">
        <v>2316</v>
      </c>
      <c r="DM766" s="205" t="s">
        <v>2473</v>
      </c>
      <c r="DN766" s="206" t="s">
        <v>378</v>
      </c>
      <c r="DO766" s="206" t="s">
        <v>378</v>
      </c>
      <c r="DP766" s="205"/>
      <c r="DQ766" s="207" t="s">
        <v>154</v>
      </c>
      <c r="DR766" s="170" t="s">
        <v>166</v>
      </c>
      <c r="DS766" s="206" t="s">
        <v>686</v>
      </c>
      <c r="DT766" s="206"/>
      <c r="DU766" s="206" t="s">
        <v>2884</v>
      </c>
      <c r="DV766" s="206"/>
      <c r="DW766" s="208">
        <v>126111102.28</v>
      </c>
      <c r="DX766" s="209" t="b">
        <v>1</v>
      </c>
      <c r="DY766" s="210" t="s">
        <v>2870</v>
      </c>
      <c r="DZ766" s="209">
        <v>500640</v>
      </c>
      <c r="EA766" s="209"/>
      <c r="EB766" s="209"/>
      <c r="EC766" s="228"/>
    </row>
    <row r="767" spans="1:133" ht="15" customHeight="1" x14ac:dyDescent="0.3">
      <c r="A767" s="165"/>
      <c r="B767" s="166" t="s">
        <v>894</v>
      </c>
      <c r="C767" s="166" t="s">
        <v>4753</v>
      </c>
      <c r="D767" s="166" t="s">
        <v>4749</v>
      </c>
      <c r="E767" s="166" t="s">
        <v>890</v>
      </c>
      <c r="F767" s="366" t="s">
        <v>4754</v>
      </c>
      <c r="G767" s="168" t="s">
        <v>2868</v>
      </c>
      <c r="H767" s="169" t="s">
        <v>330</v>
      </c>
      <c r="I767" s="168" t="s">
        <v>187</v>
      </c>
      <c r="J767" s="170" t="s">
        <v>2869</v>
      </c>
      <c r="K767" s="170">
        <v>50000000</v>
      </c>
      <c r="L767" s="170">
        <v>204650000</v>
      </c>
      <c r="M767" s="171">
        <v>50000000</v>
      </c>
      <c r="N767" s="172">
        <v>204650000</v>
      </c>
      <c r="O767" s="171">
        <v>41700085.739999995</v>
      </c>
      <c r="P767" s="173">
        <v>170678450.94</v>
      </c>
      <c r="Q767" s="173">
        <v>2901748.39</v>
      </c>
      <c r="R767" s="173">
        <v>6173.34</v>
      </c>
      <c r="S767" s="173">
        <v>0</v>
      </c>
      <c r="T767" s="174">
        <v>2907921.73</v>
      </c>
      <c r="U767" s="173">
        <v>0</v>
      </c>
      <c r="V767" s="175">
        <v>173586372.66999999</v>
      </c>
      <c r="W767" s="173">
        <v>0</v>
      </c>
      <c r="X767" s="173">
        <v>0</v>
      </c>
      <c r="Y767" s="174">
        <v>0</v>
      </c>
      <c r="Z767" s="173">
        <v>6757294.17700765</v>
      </c>
      <c r="AA767" s="173">
        <v>0</v>
      </c>
      <c r="AB767" s="173">
        <v>0</v>
      </c>
      <c r="AC767" s="171">
        <v>0</v>
      </c>
      <c r="AD767" s="171">
        <v>0</v>
      </c>
      <c r="AE767" s="171">
        <v>170678450.94</v>
      </c>
      <c r="AF767" s="176" t="s">
        <v>2870</v>
      </c>
      <c r="AG767" s="177">
        <v>170678450.94</v>
      </c>
      <c r="AH767" s="178">
        <v>170678450.94</v>
      </c>
      <c r="AI767" s="179">
        <v>8.3323789646041549E-2</v>
      </c>
      <c r="AJ767" s="180">
        <v>0.15</v>
      </c>
      <c r="AK767" s="181">
        <v>307256400</v>
      </c>
      <c r="AL767" s="179">
        <v>1.4341951973010165</v>
      </c>
      <c r="AM767" s="182" t="s">
        <v>3267</v>
      </c>
      <c r="AN767" s="171">
        <v>0</v>
      </c>
      <c r="AO767" s="171">
        <v>0</v>
      </c>
      <c r="AP767" s="171">
        <v>0</v>
      </c>
      <c r="AQ767" s="171">
        <v>0</v>
      </c>
      <c r="AR767" s="171">
        <v>0</v>
      </c>
      <c r="AS767" s="171">
        <v>0</v>
      </c>
      <c r="AT767" s="171">
        <v>0</v>
      </c>
      <c r="AU767" s="238" t="s">
        <v>302</v>
      </c>
      <c r="AV767" s="168"/>
      <c r="AW767" s="168"/>
      <c r="AX767" s="168" t="s">
        <v>159</v>
      </c>
      <c r="AY767" s="183">
        <v>5</v>
      </c>
      <c r="AZ767" s="183"/>
      <c r="BA767" s="183">
        <v>5</v>
      </c>
      <c r="BB767" s="184">
        <v>1.6500000000000001E-2</v>
      </c>
      <c r="BC767" s="183">
        <v>4</v>
      </c>
      <c r="BD767" s="185">
        <v>0.69</v>
      </c>
      <c r="BE767" s="186">
        <v>1.1384999999999999E-2</v>
      </c>
      <c r="BF767" s="187">
        <v>1943174.1639518999</v>
      </c>
      <c r="BG767" s="187">
        <v>1943174.1639518999</v>
      </c>
      <c r="BH767" s="235" t="s">
        <v>2413</v>
      </c>
      <c r="BI767" s="189" t="s">
        <v>2891</v>
      </c>
      <c r="BJ767" s="176" t="s">
        <v>215</v>
      </c>
      <c r="BK767" s="190" t="s">
        <v>3586</v>
      </c>
      <c r="BL767" s="191" t="s">
        <v>3587</v>
      </c>
      <c r="BM767" s="191" t="s">
        <v>2893</v>
      </c>
      <c r="BN767" s="176" t="s">
        <v>215</v>
      </c>
      <c r="BO767" s="191" t="s">
        <v>3588</v>
      </c>
      <c r="BP767" s="191" t="s">
        <v>3587</v>
      </c>
      <c r="BQ767" s="191" t="s">
        <v>2877</v>
      </c>
      <c r="BR767" s="176" t="s">
        <v>4752</v>
      </c>
      <c r="BS767" s="192">
        <v>41261</v>
      </c>
      <c r="BT767" s="193" t="s">
        <v>2927</v>
      </c>
      <c r="BU767" s="183">
        <v>2012</v>
      </c>
      <c r="BV767" s="193" t="s">
        <v>154</v>
      </c>
      <c r="BW767" s="192">
        <v>41264</v>
      </c>
      <c r="BX767" s="192"/>
      <c r="BY767" s="192">
        <v>41467</v>
      </c>
      <c r="BZ767" s="192">
        <v>41467</v>
      </c>
      <c r="CA767" s="192">
        <v>42277</v>
      </c>
      <c r="CB767" s="192">
        <v>42671</v>
      </c>
      <c r="CC767" s="192">
        <v>42372</v>
      </c>
      <c r="CD767" s="192">
        <v>45747</v>
      </c>
      <c r="CE767" s="183">
        <v>140</v>
      </c>
      <c r="CF767" s="183"/>
      <c r="CG767" s="192">
        <v>43076</v>
      </c>
      <c r="CH767" s="168" t="s">
        <v>927</v>
      </c>
      <c r="CI767" s="168" t="s">
        <v>4650</v>
      </c>
      <c r="CJ767" s="195" t="s">
        <v>154</v>
      </c>
      <c r="CK767" s="195">
        <v>2.0799999999999999E-2</v>
      </c>
      <c r="CL767" s="196">
        <v>4.4999999999999998E-2</v>
      </c>
      <c r="CM767" s="195">
        <v>6.5643800000000002E-2</v>
      </c>
      <c r="CN767" s="318">
        <v>0.02</v>
      </c>
      <c r="CO767" s="197"/>
      <c r="CP767" s="169" t="s">
        <v>201</v>
      </c>
      <c r="CQ767" s="183" t="s">
        <v>418</v>
      </c>
      <c r="CR767" s="183" t="s">
        <v>2464</v>
      </c>
      <c r="CS767" s="183" t="s">
        <v>2899</v>
      </c>
      <c r="CT767" s="183" t="s">
        <v>2900</v>
      </c>
      <c r="CU767" s="176" t="s">
        <v>169</v>
      </c>
      <c r="CV767" s="176" t="s">
        <v>169</v>
      </c>
      <c r="CW767" s="176" t="s">
        <v>2901</v>
      </c>
      <c r="CX767" s="176" t="s">
        <v>2902</v>
      </c>
      <c r="CY767" s="199">
        <v>0</v>
      </c>
      <c r="CZ767" s="176" t="s">
        <v>2903</v>
      </c>
      <c r="DA767" s="200" t="s">
        <v>175</v>
      </c>
      <c r="DB767" s="170" t="s">
        <v>174</v>
      </c>
      <c r="DC767" s="183">
        <v>1</v>
      </c>
      <c r="DD767" s="201">
        <v>41810</v>
      </c>
      <c r="DE767" s="176" t="s">
        <v>266</v>
      </c>
      <c r="DF767" s="202"/>
      <c r="DG767" s="203" t="s">
        <v>154</v>
      </c>
      <c r="DH767" s="204">
        <v>0</v>
      </c>
      <c r="DI767" s="204">
        <v>0</v>
      </c>
      <c r="DJ767" s="203"/>
      <c r="DK767" s="168" t="s">
        <v>2515</v>
      </c>
      <c r="DL767" s="203" t="s">
        <v>2316</v>
      </c>
      <c r="DM767" s="205" t="s">
        <v>2473</v>
      </c>
      <c r="DN767" s="206" t="s">
        <v>378</v>
      </c>
      <c r="DO767" s="206" t="s">
        <v>378</v>
      </c>
      <c r="DP767" s="205"/>
      <c r="DQ767" s="207" t="s">
        <v>154</v>
      </c>
      <c r="DR767" s="170" t="s">
        <v>166</v>
      </c>
      <c r="DS767" s="206" t="s">
        <v>686</v>
      </c>
      <c r="DT767" s="206"/>
      <c r="DU767" s="206" t="s">
        <v>2884</v>
      </c>
      <c r="DV767" s="206"/>
      <c r="DW767" s="208">
        <v>170678450.94</v>
      </c>
      <c r="DX767" s="209" t="b">
        <v>1</v>
      </c>
      <c r="DY767" s="210" t="s">
        <v>2870</v>
      </c>
      <c r="DZ767" s="209">
        <v>500642</v>
      </c>
      <c r="EA767" s="209"/>
      <c r="EB767" s="209"/>
      <c r="EC767" s="228"/>
    </row>
    <row r="768" spans="1:133" ht="15" hidden="1" customHeight="1" x14ac:dyDescent="0.3">
      <c r="A768" s="165"/>
      <c r="B768" s="166" t="s">
        <v>154</v>
      </c>
      <c r="C768" s="166" t="s">
        <v>4755</v>
      </c>
      <c r="D768" s="166" t="s">
        <v>4749</v>
      </c>
      <c r="E768" s="166" t="s">
        <v>890</v>
      </c>
      <c r="F768" s="167" t="s">
        <v>4756</v>
      </c>
      <c r="G768" s="168" t="s">
        <v>2868</v>
      </c>
      <c r="H768" s="169" t="s">
        <v>490</v>
      </c>
      <c r="I768" s="168" t="s">
        <v>187</v>
      </c>
      <c r="J768" s="170" t="s">
        <v>2869</v>
      </c>
      <c r="K768" s="170">
        <v>10000000</v>
      </c>
      <c r="L768" s="170">
        <v>40930000</v>
      </c>
      <c r="M768" s="171">
        <v>10000000</v>
      </c>
      <c r="N768" s="172">
        <v>40930000</v>
      </c>
      <c r="O768" s="171">
        <v>0</v>
      </c>
      <c r="P768" s="173">
        <v>0</v>
      </c>
      <c r="Q768" s="173">
        <v>0</v>
      </c>
      <c r="R768" s="173">
        <v>0</v>
      </c>
      <c r="S768" s="173">
        <v>0</v>
      </c>
      <c r="T768" s="174">
        <v>0</v>
      </c>
      <c r="U768" s="173">
        <v>0</v>
      </c>
      <c r="V768" s="175">
        <v>0</v>
      </c>
      <c r="W768" s="173">
        <v>0</v>
      </c>
      <c r="X768" s="173">
        <v>0</v>
      </c>
      <c r="Y768" s="174">
        <v>0</v>
      </c>
      <c r="Z768" s="173">
        <v>0</v>
      </c>
      <c r="AA768" s="173">
        <v>0</v>
      </c>
      <c r="AB768" s="173">
        <v>0</v>
      </c>
      <c r="AC768" s="171">
        <v>0</v>
      </c>
      <c r="AD768" s="171">
        <v>0</v>
      </c>
      <c r="AE768" s="171">
        <v>0</v>
      </c>
      <c r="AF768" s="238"/>
      <c r="AG768" s="177" t="s">
        <v>154</v>
      </c>
      <c r="AH768" s="178" t="s">
        <v>154</v>
      </c>
      <c r="AI768" s="179" t="s">
        <v>154</v>
      </c>
      <c r="AJ768" s="180">
        <v>0.25</v>
      </c>
      <c r="AK768" s="181">
        <v>512094000</v>
      </c>
      <c r="AL768" s="179">
        <v>0.86051711838060985</v>
      </c>
      <c r="AM768" s="182" t="b">
        <v>0</v>
      </c>
      <c r="AN768" s="171">
        <v>0</v>
      </c>
      <c r="AO768" s="171">
        <v>0</v>
      </c>
      <c r="AP768" s="171">
        <v>0</v>
      </c>
      <c r="AQ768" s="171">
        <v>0</v>
      </c>
      <c r="AR768" s="171">
        <v>0</v>
      </c>
      <c r="AS768" s="171">
        <v>0</v>
      </c>
      <c r="AT768" s="171">
        <v>0</v>
      </c>
      <c r="AU768" s="238"/>
      <c r="AV768" s="168"/>
      <c r="AW768" s="168"/>
      <c r="AX768" s="168" t="s">
        <v>159</v>
      </c>
      <c r="AY768" s="183">
        <v>1</v>
      </c>
      <c r="AZ768" s="183"/>
      <c r="BA768" s="183">
        <v>1</v>
      </c>
      <c r="BB768" s="184">
        <v>2.0000000000000001E-4</v>
      </c>
      <c r="BC768" s="183">
        <v>3</v>
      </c>
      <c r="BD768" s="185">
        <v>0.49</v>
      </c>
      <c r="BE768" s="186">
        <v>9.7999999999999997E-5</v>
      </c>
      <c r="BF768" s="187">
        <v>0</v>
      </c>
      <c r="BG768" s="187">
        <v>0</v>
      </c>
      <c r="BH768" s="235" t="s">
        <v>2405</v>
      </c>
      <c r="BI768" s="189" t="s">
        <v>2891</v>
      </c>
      <c r="BJ768" s="176" t="s">
        <v>215</v>
      </c>
      <c r="BK768" s="190" t="s">
        <v>3586</v>
      </c>
      <c r="BL768" s="191" t="s">
        <v>3587</v>
      </c>
      <c r="BM768" s="191" t="s">
        <v>2893</v>
      </c>
      <c r="BN768" s="176" t="s">
        <v>215</v>
      </c>
      <c r="BO768" s="191" t="s">
        <v>3588</v>
      </c>
      <c r="BP768" s="191" t="s">
        <v>3587</v>
      </c>
      <c r="BQ768" s="191" t="s">
        <v>2877</v>
      </c>
      <c r="BR768" s="176" t="s">
        <v>4757</v>
      </c>
      <c r="BS768" s="192">
        <v>41261</v>
      </c>
      <c r="BT768" s="193" t="s">
        <v>2927</v>
      </c>
      <c r="BU768" s="183">
        <v>2012</v>
      </c>
      <c r="BV768" s="193">
        <v>42005</v>
      </c>
      <c r="BW768" s="192"/>
      <c r="BX768" s="192"/>
      <c r="BY768" s="192"/>
      <c r="BZ768" s="192"/>
      <c r="CA768" s="192"/>
      <c r="CB768" s="192"/>
      <c r="CC768" s="192"/>
      <c r="CD768" s="192"/>
      <c r="CE768" s="183">
        <v>90</v>
      </c>
      <c r="CF768" s="183"/>
      <c r="CG768" s="192"/>
      <c r="CH768" s="168">
        <v>0</v>
      </c>
      <c r="CI768" s="168" t="s">
        <v>154</v>
      </c>
      <c r="CJ768" s="195" t="s">
        <v>154</v>
      </c>
      <c r="CK768" s="195">
        <v>2.0799999999999999E-2</v>
      </c>
      <c r="CL768" s="196" t="s">
        <v>154</v>
      </c>
      <c r="CM768" s="195" t="s">
        <v>154</v>
      </c>
      <c r="CN768" s="286"/>
      <c r="CO768" s="197"/>
      <c r="CP768" s="169" t="s">
        <v>201</v>
      </c>
      <c r="CQ768" s="183" t="s">
        <v>418</v>
      </c>
      <c r="CR768" s="183" t="s">
        <v>2464</v>
      </c>
      <c r="CS768" s="183" t="s">
        <v>2899</v>
      </c>
      <c r="CT768" s="183" t="s">
        <v>2900</v>
      </c>
      <c r="CU768" s="176" t="s">
        <v>169</v>
      </c>
      <c r="CV768" s="176" t="s">
        <v>169</v>
      </c>
      <c r="CW768" s="176" t="s">
        <v>2901</v>
      </c>
      <c r="CX768" s="176" t="s">
        <v>2902</v>
      </c>
      <c r="CY768" s="199">
        <v>0</v>
      </c>
      <c r="CZ768" s="176" t="s">
        <v>2903</v>
      </c>
      <c r="DA768" s="200" t="s">
        <v>175</v>
      </c>
      <c r="DB768" s="170" t="s">
        <v>174</v>
      </c>
      <c r="DC768" s="240"/>
      <c r="DD768" s="201"/>
      <c r="DE768" s="176"/>
      <c r="DF768" s="202"/>
      <c r="DG768" s="203" t="s">
        <v>154</v>
      </c>
      <c r="DH768" s="204">
        <v>0</v>
      </c>
      <c r="DI768" s="204">
        <v>0</v>
      </c>
      <c r="DJ768" s="203"/>
      <c r="DK768" s="168"/>
      <c r="DL768" s="203" t="e">
        <v>#N/A</v>
      </c>
      <c r="DM768" s="205"/>
      <c r="DN768" s="206"/>
      <c r="DO768" s="206"/>
      <c r="DP768" s="205"/>
      <c r="DQ768" s="207" t="s">
        <v>154</v>
      </c>
      <c r="DR768" s="170" t="s">
        <v>166</v>
      </c>
      <c r="DS768" s="206" t="s">
        <v>686</v>
      </c>
      <c r="DT768" s="206"/>
      <c r="DU768" s="206" t="s">
        <v>2980</v>
      </c>
      <c r="DV768" s="206"/>
      <c r="DW768" s="208">
        <v>0</v>
      </c>
      <c r="DX768" s="209"/>
      <c r="DY768" s="210">
        <v>0</v>
      </c>
      <c r="DZ768" s="209" t="s">
        <v>154</v>
      </c>
      <c r="EA768" s="209"/>
      <c r="EB768" s="209"/>
    </row>
    <row r="769" spans="1:133" ht="15" customHeight="1" x14ac:dyDescent="0.3">
      <c r="A769" s="165"/>
      <c r="B769" s="166" t="s">
        <v>886</v>
      </c>
      <c r="C769" s="166" t="s">
        <v>4758</v>
      </c>
      <c r="D769" s="166" t="s">
        <v>4749</v>
      </c>
      <c r="E769" s="166" t="s">
        <v>890</v>
      </c>
      <c r="F769" s="167" t="s">
        <v>4759</v>
      </c>
      <c r="G769" s="168" t="s">
        <v>479</v>
      </c>
      <c r="H769" s="169" t="s">
        <v>330</v>
      </c>
      <c r="I769" s="168" t="s">
        <v>158</v>
      </c>
      <c r="J769" s="170" t="s">
        <v>156</v>
      </c>
      <c r="K769" s="170">
        <v>27500000</v>
      </c>
      <c r="L769" s="170">
        <v>27500000</v>
      </c>
      <c r="M769" s="171">
        <v>30500000</v>
      </c>
      <c r="N769" s="172">
        <v>30500000</v>
      </c>
      <c r="O769" s="171">
        <v>0</v>
      </c>
      <c r="P769" s="173">
        <v>0</v>
      </c>
      <c r="Q769" s="173">
        <v>0</v>
      </c>
      <c r="R769" s="173">
        <v>0</v>
      </c>
      <c r="S769" s="173">
        <v>0</v>
      </c>
      <c r="T769" s="174">
        <v>0</v>
      </c>
      <c r="U769" s="173">
        <v>0</v>
      </c>
      <c r="V769" s="175">
        <v>0</v>
      </c>
      <c r="W769" s="173">
        <v>0</v>
      </c>
      <c r="X769" s="173">
        <v>0</v>
      </c>
      <c r="Y769" s="174">
        <v>0</v>
      </c>
      <c r="Z769" s="173">
        <v>625781.5616896674</v>
      </c>
      <c r="AA769" s="173">
        <v>0</v>
      </c>
      <c r="AB769" s="173">
        <v>0</v>
      </c>
      <c r="AC769" s="171">
        <v>30115000</v>
      </c>
      <c r="AD769" s="171">
        <v>30115000</v>
      </c>
      <c r="AE769" s="171">
        <v>30115000</v>
      </c>
      <c r="AF769" s="238"/>
      <c r="AG769" s="177">
        <v>30500000</v>
      </c>
      <c r="AH769" s="178">
        <v>30500000</v>
      </c>
      <c r="AI769" s="179">
        <v>1.4889844442621862E-2</v>
      </c>
      <c r="AJ769" s="180">
        <v>0.15</v>
      </c>
      <c r="AK769" s="181">
        <v>307256400</v>
      </c>
      <c r="AL769" s="179">
        <v>1.4341951973010165</v>
      </c>
      <c r="AM769" s="182" t="s">
        <v>3267</v>
      </c>
      <c r="AN769" s="171">
        <v>0</v>
      </c>
      <c r="AO769" s="171">
        <v>0</v>
      </c>
      <c r="AP769" s="171">
        <v>0</v>
      </c>
      <c r="AQ769" s="171">
        <v>0</v>
      </c>
      <c r="AR769" s="171">
        <v>0</v>
      </c>
      <c r="AS769" s="171">
        <v>30115000</v>
      </c>
      <c r="AT769" s="171">
        <v>0</v>
      </c>
      <c r="AU769" s="238"/>
      <c r="AV769" s="168"/>
      <c r="AW769" s="168"/>
      <c r="AX769" s="168" t="s">
        <v>159</v>
      </c>
      <c r="AY769" s="183">
        <v>5</v>
      </c>
      <c r="AZ769" s="183"/>
      <c r="BA769" s="183">
        <v>5</v>
      </c>
      <c r="BB769" s="184">
        <v>1.6500000000000001E-2</v>
      </c>
      <c r="BC769" s="183">
        <v>4</v>
      </c>
      <c r="BD769" s="185">
        <v>0.69</v>
      </c>
      <c r="BE769" s="186">
        <v>1.1384999999999999E-2</v>
      </c>
      <c r="BF769" s="187">
        <v>0</v>
      </c>
      <c r="BG769" s="187">
        <v>342859.27499999997</v>
      </c>
      <c r="BH769" s="235" t="s">
        <v>2413</v>
      </c>
      <c r="BI769" s="189" t="s">
        <v>2891</v>
      </c>
      <c r="BJ769" s="176" t="s">
        <v>215</v>
      </c>
      <c r="BK769" s="190" t="s">
        <v>3586</v>
      </c>
      <c r="BL769" s="191" t="s">
        <v>3587</v>
      </c>
      <c r="BM769" s="191" t="s">
        <v>2893</v>
      </c>
      <c r="BN769" s="176" t="s">
        <v>215</v>
      </c>
      <c r="BO769" s="191" t="s">
        <v>3588</v>
      </c>
      <c r="BP769" s="191" t="s">
        <v>3587</v>
      </c>
      <c r="BQ769" s="191" t="s">
        <v>2877</v>
      </c>
      <c r="BR769" s="176" t="s">
        <v>4752</v>
      </c>
      <c r="BS769" s="192">
        <v>41261</v>
      </c>
      <c r="BT769" s="193" t="s">
        <v>2927</v>
      </c>
      <c r="BU769" s="183">
        <v>2012</v>
      </c>
      <c r="BV769" s="193" t="s">
        <v>154</v>
      </c>
      <c r="BW769" s="192">
        <v>41264</v>
      </c>
      <c r="BX769" s="192"/>
      <c r="BY769" s="192"/>
      <c r="BZ769" s="192">
        <v>41481</v>
      </c>
      <c r="CA769" s="192"/>
      <c r="CB769" s="192">
        <v>42671</v>
      </c>
      <c r="CC769" s="192"/>
      <c r="CD769" s="192">
        <v>43780</v>
      </c>
      <c r="CE769" s="183">
        <v>76</v>
      </c>
      <c r="CF769" s="183"/>
      <c r="CG769" s="192">
        <v>41726</v>
      </c>
      <c r="CH769" s="168" t="s">
        <v>483</v>
      </c>
      <c r="CI769" s="168" t="s">
        <v>2898</v>
      </c>
      <c r="CJ769" s="195" t="s">
        <v>154</v>
      </c>
      <c r="CK769" s="195" t="s">
        <v>155</v>
      </c>
      <c r="CL769" s="196">
        <v>1.4999999999999999E-2</v>
      </c>
      <c r="CM769" s="195">
        <v>1.4999999999999999E-2</v>
      </c>
      <c r="CN769" s="286"/>
      <c r="CO769" s="197"/>
      <c r="CP769" s="169" t="s">
        <v>201</v>
      </c>
      <c r="CQ769" s="183" t="s">
        <v>418</v>
      </c>
      <c r="CR769" s="183" t="s">
        <v>2464</v>
      </c>
      <c r="CS769" s="183" t="s">
        <v>2899</v>
      </c>
      <c r="CT769" s="183" t="s">
        <v>2900</v>
      </c>
      <c r="CU769" s="176" t="s">
        <v>169</v>
      </c>
      <c r="CV769" s="176" t="s">
        <v>169</v>
      </c>
      <c r="CW769" s="176" t="s">
        <v>2901</v>
      </c>
      <c r="CX769" s="176" t="s">
        <v>2902</v>
      </c>
      <c r="CY769" s="199">
        <v>0</v>
      </c>
      <c r="CZ769" s="176" t="s">
        <v>2903</v>
      </c>
      <c r="DA769" s="200" t="s">
        <v>175</v>
      </c>
      <c r="DB769" s="170" t="s">
        <v>174</v>
      </c>
      <c r="DC769" s="183">
        <v>1</v>
      </c>
      <c r="DD769" s="201">
        <v>41810</v>
      </c>
      <c r="DE769" s="176" t="s">
        <v>266</v>
      </c>
      <c r="DF769" s="202"/>
      <c r="DG769" s="203" t="s">
        <v>154</v>
      </c>
      <c r="DH769" s="204">
        <v>0</v>
      </c>
      <c r="DI769" s="204">
        <v>0</v>
      </c>
      <c r="DJ769" s="203"/>
      <c r="DK769" s="168" t="s">
        <v>2515</v>
      </c>
      <c r="DL769" s="203" t="s">
        <v>2316</v>
      </c>
      <c r="DM769" s="205" t="s">
        <v>3060</v>
      </c>
      <c r="DN769" s="206"/>
      <c r="DO769" s="206"/>
      <c r="DP769" s="205"/>
      <c r="DQ769" s="207" t="s">
        <v>154</v>
      </c>
      <c r="DR769" s="170" t="s">
        <v>166</v>
      </c>
      <c r="DS769" s="206" t="s">
        <v>686</v>
      </c>
      <c r="DT769" s="206"/>
      <c r="DU769" s="206" t="s">
        <v>2884</v>
      </c>
      <c r="DV769" s="206"/>
      <c r="DW769" s="208">
        <v>30500000</v>
      </c>
      <c r="DX769" s="209" t="b">
        <v>1</v>
      </c>
      <c r="DY769" s="210">
        <v>0</v>
      </c>
      <c r="DZ769" s="209" t="s">
        <v>479</v>
      </c>
      <c r="EA769" s="209"/>
      <c r="EB769" s="209"/>
    </row>
    <row r="770" spans="1:133" ht="15" customHeight="1" x14ac:dyDescent="0.3">
      <c r="A770" s="165"/>
      <c r="B770" s="166" t="s">
        <v>899</v>
      </c>
      <c r="C770" s="166" t="s">
        <v>4760</v>
      </c>
      <c r="D770" s="166" t="s">
        <v>4749</v>
      </c>
      <c r="E770" s="166" t="s">
        <v>890</v>
      </c>
      <c r="F770" s="167" t="s">
        <v>4761</v>
      </c>
      <c r="G770" s="168" t="s">
        <v>3447</v>
      </c>
      <c r="H770" s="169" t="s">
        <v>330</v>
      </c>
      <c r="I770" s="168" t="s">
        <v>187</v>
      </c>
      <c r="J770" s="170" t="s">
        <v>156</v>
      </c>
      <c r="K770" s="170">
        <v>20000000</v>
      </c>
      <c r="L770" s="170">
        <v>81860000</v>
      </c>
      <c r="M770" s="171">
        <v>27700000</v>
      </c>
      <c r="N770" s="172">
        <v>113376100</v>
      </c>
      <c r="O770" s="171">
        <v>16536015.6</v>
      </c>
      <c r="P770" s="173">
        <v>67681911.870000005</v>
      </c>
      <c r="Q770" s="173">
        <v>647955.61</v>
      </c>
      <c r="R770" s="173">
        <v>0</v>
      </c>
      <c r="S770" s="173">
        <v>0</v>
      </c>
      <c r="T770" s="174">
        <v>647955.61</v>
      </c>
      <c r="U770" s="173">
        <v>0</v>
      </c>
      <c r="V770" s="175">
        <v>68329867.480000004</v>
      </c>
      <c r="W770" s="173">
        <v>21910593.120000001</v>
      </c>
      <c r="X770" s="173">
        <v>0</v>
      </c>
      <c r="Y770" s="174">
        <v>21910593.120000001</v>
      </c>
      <c r="Z770" s="173">
        <v>640715.27016800968</v>
      </c>
      <c r="AA770" s="173">
        <v>0</v>
      </c>
      <c r="AB770" s="173">
        <v>0</v>
      </c>
      <c r="AC770" s="171">
        <v>6735072.1100000003</v>
      </c>
      <c r="AD770" s="171">
        <v>27566650.146230001</v>
      </c>
      <c r="AE770" s="171">
        <v>95248562.016230002</v>
      </c>
      <c r="AF770" s="176"/>
      <c r="AG770" s="177">
        <v>113376100</v>
      </c>
      <c r="AH770" s="178">
        <v>113376100</v>
      </c>
      <c r="AI770" s="179">
        <v>5.5349262049545593E-2</v>
      </c>
      <c r="AJ770" s="180">
        <v>0.15</v>
      </c>
      <c r="AK770" s="181">
        <v>307256400</v>
      </c>
      <c r="AL770" s="179">
        <v>1.4341951973010165</v>
      </c>
      <c r="AM770" s="182" t="s">
        <v>3267</v>
      </c>
      <c r="AN770" s="171">
        <v>12418120.51</v>
      </c>
      <c r="AO770" s="171">
        <v>201381514.38999999</v>
      </c>
      <c r="AP770" s="171">
        <v>0</v>
      </c>
      <c r="AQ770" s="171">
        <v>0</v>
      </c>
      <c r="AR770" s="171">
        <v>18127538.002969995</v>
      </c>
      <c r="AS770" s="171">
        <v>45694188.149199992</v>
      </c>
      <c r="AT770" s="171">
        <v>18127538.002969995</v>
      </c>
      <c r="AU770" s="238"/>
      <c r="AV770" s="168"/>
      <c r="AW770" s="168"/>
      <c r="AX770" s="168" t="s">
        <v>159</v>
      </c>
      <c r="AY770" s="183">
        <v>5</v>
      </c>
      <c r="AZ770" s="183"/>
      <c r="BA770" s="183">
        <v>5</v>
      </c>
      <c r="BB770" s="184">
        <v>1.6500000000000001E-2</v>
      </c>
      <c r="BC770" s="183">
        <v>4</v>
      </c>
      <c r="BD770" s="185">
        <v>0.69</v>
      </c>
      <c r="BE770" s="186">
        <v>1.1384999999999999E-2</v>
      </c>
      <c r="BF770" s="187">
        <v>770558.56663995003</v>
      </c>
      <c r="BG770" s="187">
        <v>1084404.8785547784</v>
      </c>
      <c r="BH770" s="235" t="s">
        <v>2413</v>
      </c>
      <c r="BI770" s="189" t="s">
        <v>2891</v>
      </c>
      <c r="BJ770" s="176" t="s">
        <v>215</v>
      </c>
      <c r="BK770" s="190" t="s">
        <v>3586</v>
      </c>
      <c r="BL770" s="191" t="s">
        <v>3587</v>
      </c>
      <c r="BM770" s="191" t="s">
        <v>2893</v>
      </c>
      <c r="BN770" s="176" t="s">
        <v>215</v>
      </c>
      <c r="BO770" s="191" t="s">
        <v>3588</v>
      </c>
      <c r="BP770" s="191" t="s">
        <v>3587</v>
      </c>
      <c r="BQ770" s="191" t="s">
        <v>2877</v>
      </c>
      <c r="BR770" s="176" t="s">
        <v>4762</v>
      </c>
      <c r="BS770" s="192">
        <v>41767</v>
      </c>
      <c r="BT770" s="193" t="s">
        <v>3102</v>
      </c>
      <c r="BU770" s="183">
        <v>2014</v>
      </c>
      <c r="BV770" s="193" t="s">
        <v>154</v>
      </c>
      <c r="BW770" s="192">
        <v>41782</v>
      </c>
      <c r="BX770" s="192"/>
      <c r="BY770" s="192">
        <v>41870</v>
      </c>
      <c r="BZ770" s="192">
        <v>41870</v>
      </c>
      <c r="CA770" s="192"/>
      <c r="CB770" s="192">
        <v>42671</v>
      </c>
      <c r="CC770" s="192"/>
      <c r="CD770" s="192">
        <v>44000</v>
      </c>
      <c r="CE770" s="183">
        <v>12</v>
      </c>
      <c r="CF770" s="183"/>
      <c r="CG770" s="192"/>
      <c r="CH770" s="168" t="s">
        <v>539</v>
      </c>
      <c r="CI770" s="168" t="s">
        <v>2898</v>
      </c>
      <c r="CJ770" s="195" t="s">
        <v>154</v>
      </c>
      <c r="CK770" s="195">
        <v>2.0799999999999999E-2</v>
      </c>
      <c r="CL770" s="196">
        <v>1.4999999999999999E-2</v>
      </c>
      <c r="CM770" s="195">
        <v>5.4734999999999999E-2</v>
      </c>
      <c r="CN770" s="318">
        <v>0.01</v>
      </c>
      <c r="CO770" s="197"/>
      <c r="CP770" s="169" t="s">
        <v>201</v>
      </c>
      <c r="CQ770" s="183" t="s">
        <v>418</v>
      </c>
      <c r="CR770" s="183" t="s">
        <v>2464</v>
      </c>
      <c r="CS770" s="183" t="s">
        <v>2899</v>
      </c>
      <c r="CT770" s="183" t="s">
        <v>2900</v>
      </c>
      <c r="CU770" s="176" t="s">
        <v>169</v>
      </c>
      <c r="CV770" s="176" t="s">
        <v>169</v>
      </c>
      <c r="CW770" s="176" t="s">
        <v>2901</v>
      </c>
      <c r="CX770" s="176" t="s">
        <v>2902</v>
      </c>
      <c r="CY770" s="199">
        <v>0</v>
      </c>
      <c r="CZ770" s="176" t="s">
        <v>2903</v>
      </c>
      <c r="DA770" s="200" t="s">
        <v>175</v>
      </c>
      <c r="DB770" s="170" t="s">
        <v>174</v>
      </c>
      <c r="DC770" s="183">
        <v>1</v>
      </c>
      <c r="DD770" s="201">
        <v>42641</v>
      </c>
      <c r="DE770" s="176" t="s">
        <v>266</v>
      </c>
      <c r="DF770" s="202"/>
      <c r="DG770" s="203" t="s">
        <v>154</v>
      </c>
      <c r="DH770" s="204">
        <v>0</v>
      </c>
      <c r="DI770" s="204">
        <v>0</v>
      </c>
      <c r="DJ770" s="203"/>
      <c r="DK770" s="168" t="s">
        <v>2515</v>
      </c>
      <c r="DL770" s="203" t="s">
        <v>2316</v>
      </c>
      <c r="DM770" s="205" t="s">
        <v>3435</v>
      </c>
      <c r="DN770" s="206" t="s">
        <v>168</v>
      </c>
      <c r="DO770" s="367" t="s">
        <v>168</v>
      </c>
      <c r="DP770" s="205"/>
      <c r="DQ770" s="207" t="s">
        <v>154</v>
      </c>
      <c r="DR770" s="170" t="s">
        <v>166</v>
      </c>
      <c r="DS770" s="206" t="s">
        <v>686</v>
      </c>
      <c r="DT770" s="206"/>
      <c r="DU770" s="206" t="s">
        <v>2884</v>
      </c>
      <c r="DV770" s="206"/>
      <c r="DW770" s="208">
        <v>113376100</v>
      </c>
      <c r="DX770" s="209" t="b">
        <v>1</v>
      </c>
      <c r="DY770" s="210">
        <v>0</v>
      </c>
      <c r="DZ770" s="209">
        <v>500724</v>
      </c>
      <c r="EA770" s="209"/>
      <c r="EB770" s="209"/>
    </row>
    <row r="771" spans="1:133" s="73" customFormat="1" ht="15" hidden="1" customHeight="1" x14ac:dyDescent="0.3">
      <c r="A771" s="295">
        <v>264</v>
      </c>
      <c r="B771" s="296"/>
      <c r="C771" s="297"/>
      <c r="D771" s="355"/>
      <c r="E771" s="355"/>
      <c r="F771" s="299" t="s">
        <v>4763</v>
      </c>
      <c r="G771" s="224"/>
      <c r="H771" s="300"/>
      <c r="I771" s="224"/>
      <c r="J771" s="161"/>
      <c r="K771" s="161"/>
      <c r="L771" s="161"/>
      <c r="M771" s="213"/>
      <c r="N771" s="346"/>
      <c r="O771" s="213"/>
      <c r="P771" s="346"/>
      <c r="Q771" s="211"/>
      <c r="R771" s="211"/>
      <c r="S771" s="211"/>
      <c r="T771" s="212"/>
      <c r="U771" s="212"/>
      <c r="V771" s="212"/>
      <c r="W771" s="346"/>
      <c r="X771" s="346"/>
      <c r="Y771" s="346"/>
      <c r="Z771" s="346"/>
      <c r="AA771" s="346"/>
      <c r="AB771" s="346"/>
      <c r="AC771" s="213"/>
      <c r="AD771" s="213"/>
      <c r="AE771" s="213"/>
      <c r="AF771" s="305"/>
      <c r="AG771" s="306"/>
      <c r="AH771" s="306"/>
      <c r="AI771" s="349"/>
      <c r="AJ771" s="349"/>
      <c r="AK771" s="349"/>
      <c r="AL771" s="349"/>
      <c r="AM771" s="349"/>
      <c r="AN771" s="213">
        <v>0</v>
      </c>
      <c r="AO771" s="213"/>
      <c r="AP771" s="213"/>
      <c r="AQ771" s="213"/>
      <c r="AR771" s="213"/>
      <c r="AS771" s="213"/>
      <c r="AT771" s="213"/>
      <c r="AU771" s="305"/>
      <c r="AV771" s="224"/>
      <c r="AW771" s="224"/>
      <c r="AX771" s="224"/>
      <c r="AY771" s="307"/>
      <c r="AZ771" s="307"/>
      <c r="BA771" s="307"/>
      <c r="BB771" s="214"/>
      <c r="BC771" s="307"/>
      <c r="BD771" s="307"/>
      <c r="BE771" s="308"/>
      <c r="BF771" s="308"/>
      <c r="BG771" s="308"/>
      <c r="BH771" s="224"/>
      <c r="BI771" s="308"/>
      <c r="BJ771" s="309"/>
      <c r="BK771" s="309"/>
      <c r="BL771" s="310"/>
      <c r="BM771" s="310"/>
      <c r="BN771" s="310"/>
      <c r="BO771" s="310"/>
      <c r="BP771" s="310"/>
      <c r="BQ771" s="310"/>
      <c r="BR771" s="309"/>
      <c r="BS771" s="311"/>
      <c r="BT771" s="311"/>
      <c r="BU771" s="311"/>
      <c r="BV771" s="312" t="s">
        <v>154</v>
      </c>
      <c r="BW771" s="311"/>
      <c r="BX771" s="311"/>
      <c r="BY771" s="311"/>
      <c r="BZ771" s="311"/>
      <c r="CA771" s="311"/>
      <c r="CB771" s="311"/>
      <c r="CC771" s="311"/>
      <c r="CD771" s="313"/>
      <c r="CE771" s="314"/>
      <c r="CF771" s="314"/>
      <c r="CG771" s="315"/>
      <c r="CH771" s="224"/>
      <c r="CI771" s="224"/>
      <c r="CJ771" s="214"/>
      <c r="CK771" s="214"/>
      <c r="CL771" s="316"/>
      <c r="CM771" s="316"/>
      <c r="CN771" s="352"/>
      <c r="CO771" s="220"/>
      <c r="CP771" s="300"/>
      <c r="CQ771" s="307"/>
      <c r="CR771" s="307"/>
      <c r="CS771" s="307"/>
      <c r="CT771" s="307"/>
      <c r="CU771" s="309"/>
      <c r="CV771" s="309"/>
      <c r="CW771" s="309"/>
      <c r="CX771" s="309"/>
      <c r="CY771" s="309"/>
      <c r="CZ771" s="309"/>
      <c r="DA771" s="223"/>
      <c r="DB771" s="161"/>
      <c r="DC771" s="317"/>
      <c r="DD771" s="347"/>
      <c r="DE771" s="309"/>
      <c r="DF771" s="350"/>
      <c r="DG771" s="350"/>
      <c r="DH771" s="351">
        <v>0</v>
      </c>
      <c r="DI771" s="351"/>
      <c r="DJ771" s="350"/>
      <c r="DK771" s="224"/>
      <c r="DL771" s="350"/>
      <c r="DM771" s="145"/>
      <c r="DN771" s="146"/>
      <c r="DO771" s="146"/>
      <c r="DP771" s="145"/>
      <c r="DQ771" s="160"/>
      <c r="DR771" s="161"/>
      <c r="DS771" s="146"/>
      <c r="DT771" s="146"/>
      <c r="DU771" s="146"/>
      <c r="DV771" s="146"/>
      <c r="DW771" s="162" t="s">
        <v>154</v>
      </c>
      <c r="DX771" s="163"/>
      <c r="DY771" s="164"/>
      <c r="DZ771" s="163"/>
      <c r="EA771" s="163"/>
      <c r="EB771" s="163"/>
    </row>
    <row r="772" spans="1:133" ht="15" hidden="1" customHeight="1" x14ac:dyDescent="0.3">
      <c r="A772" s="165"/>
      <c r="B772" s="166" t="s">
        <v>154</v>
      </c>
      <c r="C772" s="166" t="s">
        <v>4764</v>
      </c>
      <c r="D772" s="166" t="s">
        <v>4763</v>
      </c>
      <c r="E772" s="166" t="s">
        <v>2667</v>
      </c>
      <c r="F772" s="167" t="s">
        <v>4765</v>
      </c>
      <c r="G772" s="168" t="s">
        <v>2868</v>
      </c>
      <c r="H772" s="169" t="s">
        <v>212</v>
      </c>
      <c r="I772" s="168" t="s">
        <v>187</v>
      </c>
      <c r="J772" s="170" t="s">
        <v>2869</v>
      </c>
      <c r="K772" s="170">
        <v>10500000</v>
      </c>
      <c r="L772" s="170">
        <v>42976500</v>
      </c>
      <c r="M772" s="171">
        <v>10500000</v>
      </c>
      <c r="N772" s="172">
        <v>42976500</v>
      </c>
      <c r="O772" s="171">
        <v>0</v>
      </c>
      <c r="P772" s="173">
        <v>0</v>
      </c>
      <c r="Q772" s="173">
        <v>0</v>
      </c>
      <c r="R772" s="173">
        <v>0</v>
      </c>
      <c r="S772" s="173">
        <v>0</v>
      </c>
      <c r="T772" s="174">
        <v>0</v>
      </c>
      <c r="U772" s="173">
        <v>0</v>
      </c>
      <c r="V772" s="175">
        <v>0</v>
      </c>
      <c r="W772" s="173">
        <v>0</v>
      </c>
      <c r="X772" s="173">
        <v>0</v>
      </c>
      <c r="Y772" s="174">
        <v>0</v>
      </c>
      <c r="Z772" s="173">
        <v>0</v>
      </c>
      <c r="AA772" s="173">
        <v>0</v>
      </c>
      <c r="AB772" s="173">
        <v>0</v>
      </c>
      <c r="AC772" s="171">
        <v>0</v>
      </c>
      <c r="AD772" s="171">
        <v>0</v>
      </c>
      <c r="AE772" s="171">
        <v>0</v>
      </c>
      <c r="AF772" s="176" t="s">
        <v>2870</v>
      </c>
      <c r="AG772" s="177">
        <v>0</v>
      </c>
      <c r="AH772" s="178">
        <v>0</v>
      </c>
      <c r="AI772" s="179">
        <v>0</v>
      </c>
      <c r="AJ772" s="180">
        <v>0.15</v>
      </c>
      <c r="AK772" s="181">
        <v>307256400</v>
      </c>
      <c r="AL772" s="179">
        <v>0</v>
      </c>
      <c r="AM772" s="182" t="b">
        <v>0</v>
      </c>
      <c r="AN772" s="171">
        <v>0</v>
      </c>
      <c r="AO772" s="171">
        <v>0</v>
      </c>
      <c r="AP772" s="171">
        <v>0</v>
      </c>
      <c r="AQ772" s="171">
        <v>0</v>
      </c>
      <c r="AR772" s="171">
        <v>0</v>
      </c>
      <c r="AS772" s="171">
        <v>0</v>
      </c>
      <c r="AT772" s="171">
        <v>0</v>
      </c>
      <c r="AU772" s="238"/>
      <c r="AV772" s="168"/>
      <c r="AW772" s="168"/>
      <c r="AX772" s="168" t="s">
        <v>159</v>
      </c>
      <c r="AY772" s="183">
        <v>5</v>
      </c>
      <c r="AZ772" s="183">
        <v>5</v>
      </c>
      <c r="BA772" s="183"/>
      <c r="BB772" s="184">
        <v>1.6500000000000001E-2</v>
      </c>
      <c r="BC772" s="183">
        <v>3</v>
      </c>
      <c r="BD772" s="185">
        <v>0.49</v>
      </c>
      <c r="BE772" s="186">
        <v>8.0850000000000002E-3</v>
      </c>
      <c r="BF772" s="187">
        <v>0</v>
      </c>
      <c r="BG772" s="187">
        <v>0</v>
      </c>
      <c r="BH772" s="235" t="s">
        <v>2413</v>
      </c>
      <c r="BI772" s="189" t="s">
        <v>3087</v>
      </c>
      <c r="BJ772" s="176" t="s">
        <v>3088</v>
      </c>
      <c r="BK772" s="190" t="s">
        <v>3089</v>
      </c>
      <c r="BL772" s="191" t="s">
        <v>3090</v>
      </c>
      <c r="BM772" s="191" t="s">
        <v>3091</v>
      </c>
      <c r="BN772" s="176" t="s">
        <v>3088</v>
      </c>
      <c r="BO772" s="191" t="s">
        <v>3092</v>
      </c>
      <c r="BP772" s="191" t="s">
        <v>3090</v>
      </c>
      <c r="BQ772" s="191" t="s">
        <v>2877</v>
      </c>
      <c r="BR772" s="176" t="s">
        <v>4766</v>
      </c>
      <c r="BS772" s="192">
        <v>40822</v>
      </c>
      <c r="BT772" s="193" t="s">
        <v>2911</v>
      </c>
      <c r="BU772" s="183">
        <v>2011</v>
      </c>
      <c r="BV772" s="193" t="s">
        <v>154</v>
      </c>
      <c r="BW772" s="192">
        <v>40830</v>
      </c>
      <c r="BX772" s="192"/>
      <c r="BY772" s="192"/>
      <c r="BZ772" s="192">
        <v>41271</v>
      </c>
      <c r="CA772" s="192">
        <v>41667</v>
      </c>
      <c r="CB772" s="192">
        <v>41172</v>
      </c>
      <c r="CC772" s="192">
        <v>41810</v>
      </c>
      <c r="CD772" s="192">
        <v>44193</v>
      </c>
      <c r="CE772" s="183">
        <v>84</v>
      </c>
      <c r="CF772" s="183">
        <v>12</v>
      </c>
      <c r="CG772" s="192">
        <v>41547</v>
      </c>
      <c r="CH772" s="168">
        <v>0</v>
      </c>
      <c r="CI772" s="168" t="s">
        <v>154</v>
      </c>
      <c r="CJ772" s="195" t="s">
        <v>154</v>
      </c>
      <c r="CK772" s="195">
        <v>2.1900000000000003E-2</v>
      </c>
      <c r="CL772" s="196" t="s">
        <v>154</v>
      </c>
      <c r="CM772" s="195" t="s">
        <v>154</v>
      </c>
      <c r="CN772" s="286"/>
      <c r="CO772" s="197"/>
      <c r="CP772" s="169" t="s">
        <v>201</v>
      </c>
      <c r="CQ772" s="183" t="s">
        <v>418</v>
      </c>
      <c r="CR772" s="183" t="s">
        <v>2465</v>
      </c>
      <c r="CS772" s="183" t="s">
        <v>3081</v>
      </c>
      <c r="CT772" s="183" t="s">
        <v>2900</v>
      </c>
      <c r="CU772" s="176" t="s">
        <v>196</v>
      </c>
      <c r="CV772" s="176" t="s">
        <v>171</v>
      </c>
      <c r="CW772" s="176" t="s">
        <v>2901</v>
      </c>
      <c r="CX772" s="176" t="s">
        <v>2902</v>
      </c>
      <c r="CY772" s="199">
        <v>4000</v>
      </c>
      <c r="CZ772" s="176" t="s">
        <v>2903</v>
      </c>
      <c r="DA772" s="200" t="s">
        <v>251</v>
      </c>
      <c r="DB772" s="170" t="s">
        <v>174</v>
      </c>
      <c r="DC772" s="240"/>
      <c r="DD772" s="201"/>
      <c r="DE772" s="176"/>
      <c r="DF772" s="202"/>
      <c r="DG772" s="203" t="s">
        <v>154</v>
      </c>
      <c r="DH772" s="204">
        <v>0</v>
      </c>
      <c r="DI772" s="204">
        <v>0</v>
      </c>
      <c r="DJ772" s="203"/>
      <c r="DK772" s="168" t="s">
        <v>3082</v>
      </c>
      <c r="DL772" s="203" t="e">
        <v>#N/A</v>
      </c>
      <c r="DM772" s="205"/>
      <c r="DN772" s="206"/>
      <c r="DO772" s="206"/>
      <c r="DP772" s="205"/>
      <c r="DQ772" s="207">
        <v>41787</v>
      </c>
      <c r="DR772" s="170" t="s">
        <v>166</v>
      </c>
      <c r="DS772" s="206"/>
      <c r="DT772" s="206"/>
      <c r="DU772" s="206" t="s">
        <v>2884</v>
      </c>
      <c r="DV772" s="206"/>
      <c r="DW772" s="208">
        <v>0</v>
      </c>
      <c r="DX772" s="209"/>
      <c r="DY772" s="210" t="s">
        <v>2870</v>
      </c>
      <c r="DZ772" s="209" t="s">
        <v>154</v>
      </c>
      <c r="EA772" s="209"/>
      <c r="EB772" s="209"/>
    </row>
    <row r="773" spans="1:133" ht="15" hidden="1" customHeight="1" x14ac:dyDescent="0.3">
      <c r="A773" s="165"/>
      <c r="B773" s="166" t="s">
        <v>154</v>
      </c>
      <c r="C773" s="166" t="s">
        <v>4767</v>
      </c>
      <c r="D773" s="166" t="s">
        <v>4763</v>
      </c>
      <c r="E773" s="166" t="s">
        <v>2667</v>
      </c>
      <c r="F773" s="258" t="s">
        <v>4768</v>
      </c>
      <c r="G773" s="168" t="s">
        <v>2868</v>
      </c>
      <c r="H773" s="169" t="s">
        <v>490</v>
      </c>
      <c r="I773" s="168" t="s">
        <v>187</v>
      </c>
      <c r="J773" s="170" t="s">
        <v>2869</v>
      </c>
      <c r="K773" s="170">
        <v>5390000</v>
      </c>
      <c r="L773" s="170">
        <v>22061270</v>
      </c>
      <c r="M773" s="171">
        <v>5390000</v>
      </c>
      <c r="N773" s="172">
        <v>22061270</v>
      </c>
      <c r="O773" s="171">
        <v>0</v>
      </c>
      <c r="P773" s="173">
        <v>0</v>
      </c>
      <c r="Q773" s="173">
        <v>0</v>
      </c>
      <c r="R773" s="173">
        <v>0</v>
      </c>
      <c r="S773" s="173">
        <v>0</v>
      </c>
      <c r="T773" s="174">
        <v>0</v>
      </c>
      <c r="U773" s="173">
        <v>0</v>
      </c>
      <c r="V773" s="175">
        <v>0</v>
      </c>
      <c r="W773" s="173">
        <v>0</v>
      </c>
      <c r="X773" s="173">
        <v>0</v>
      </c>
      <c r="Y773" s="174">
        <v>0</v>
      </c>
      <c r="Z773" s="173">
        <v>0</v>
      </c>
      <c r="AA773" s="173">
        <v>0</v>
      </c>
      <c r="AB773" s="173">
        <v>0</v>
      </c>
      <c r="AC773" s="171">
        <v>0</v>
      </c>
      <c r="AD773" s="171">
        <v>0</v>
      </c>
      <c r="AE773" s="171">
        <v>0</v>
      </c>
      <c r="AF773" s="238"/>
      <c r="AG773" s="177" t="s">
        <v>154</v>
      </c>
      <c r="AH773" s="178" t="s">
        <v>154</v>
      </c>
      <c r="AI773" s="179" t="s">
        <v>154</v>
      </c>
      <c r="AJ773" s="180">
        <v>0.15</v>
      </c>
      <c r="AK773" s="181">
        <v>307256400</v>
      </c>
      <c r="AL773" s="179">
        <v>0</v>
      </c>
      <c r="AM773" s="182" t="b">
        <v>0</v>
      </c>
      <c r="AN773" s="171">
        <v>0</v>
      </c>
      <c r="AO773" s="171">
        <v>0</v>
      </c>
      <c r="AP773" s="171">
        <v>0</v>
      </c>
      <c r="AQ773" s="171">
        <v>0</v>
      </c>
      <c r="AR773" s="171">
        <v>0</v>
      </c>
      <c r="AS773" s="171">
        <v>0</v>
      </c>
      <c r="AT773" s="171">
        <v>0</v>
      </c>
      <c r="AU773" s="238"/>
      <c r="AV773" s="168"/>
      <c r="AW773" s="168"/>
      <c r="AX773" s="168" t="s">
        <v>159</v>
      </c>
      <c r="AY773" s="183">
        <v>5</v>
      </c>
      <c r="AZ773" s="183">
        <v>5</v>
      </c>
      <c r="BA773" s="183"/>
      <c r="BB773" s="184">
        <v>1.6500000000000001E-2</v>
      </c>
      <c r="BC773" s="183">
        <v>3</v>
      </c>
      <c r="BD773" s="185">
        <v>0.49</v>
      </c>
      <c r="BE773" s="186">
        <v>0</v>
      </c>
      <c r="BF773" s="187">
        <v>0</v>
      </c>
      <c r="BG773" s="187">
        <v>0</v>
      </c>
      <c r="BH773" s="235" t="s">
        <v>2413</v>
      </c>
      <c r="BI773" s="189" t="s">
        <v>3087</v>
      </c>
      <c r="BJ773" s="176" t="s">
        <v>3088</v>
      </c>
      <c r="BK773" s="190" t="s">
        <v>3089</v>
      </c>
      <c r="BL773" s="191" t="s">
        <v>3090</v>
      </c>
      <c r="BM773" s="191" t="s">
        <v>3091</v>
      </c>
      <c r="BN773" s="176" t="s">
        <v>3088</v>
      </c>
      <c r="BO773" s="191" t="s">
        <v>3092</v>
      </c>
      <c r="BP773" s="191" t="s">
        <v>3090</v>
      </c>
      <c r="BQ773" s="191" t="s">
        <v>2573</v>
      </c>
      <c r="BR773" s="176" t="s">
        <v>4769</v>
      </c>
      <c r="BS773" s="192">
        <v>40822</v>
      </c>
      <c r="BT773" s="193" t="s">
        <v>2911</v>
      </c>
      <c r="BU773" s="183">
        <v>2011</v>
      </c>
      <c r="BV773" s="193" t="s">
        <v>154</v>
      </c>
      <c r="BW773" s="192">
        <v>40830</v>
      </c>
      <c r="BX773" s="192"/>
      <c r="BY773" s="192"/>
      <c r="BZ773" s="192"/>
      <c r="CA773" s="192"/>
      <c r="CB773" s="192"/>
      <c r="CC773" s="192"/>
      <c r="CD773" s="192"/>
      <c r="CE773" s="183">
        <v>84</v>
      </c>
      <c r="CF773" s="183">
        <v>12</v>
      </c>
      <c r="CG773" s="192"/>
      <c r="CH773" s="168">
        <v>0</v>
      </c>
      <c r="CI773" s="168" t="s">
        <v>154</v>
      </c>
      <c r="CJ773" s="195" t="s">
        <v>154</v>
      </c>
      <c r="CK773" s="195">
        <v>2.1900000000000003E-2</v>
      </c>
      <c r="CL773" s="196" t="s">
        <v>154</v>
      </c>
      <c r="CM773" s="195" t="s">
        <v>154</v>
      </c>
      <c r="CN773" s="286"/>
      <c r="CO773" s="197"/>
      <c r="CP773" s="169" t="s">
        <v>201</v>
      </c>
      <c r="CQ773" s="183" t="s">
        <v>418</v>
      </c>
      <c r="CR773" s="183" t="s">
        <v>2465</v>
      </c>
      <c r="CS773" s="183" t="s">
        <v>3081</v>
      </c>
      <c r="CT773" s="183" t="s">
        <v>2900</v>
      </c>
      <c r="CU773" s="176" t="s">
        <v>196</v>
      </c>
      <c r="CV773" s="176" t="s">
        <v>171</v>
      </c>
      <c r="CW773" s="176" t="s">
        <v>2901</v>
      </c>
      <c r="CX773" s="176" t="s">
        <v>2902</v>
      </c>
      <c r="CY773" s="199">
        <v>4000</v>
      </c>
      <c r="CZ773" s="176" t="s">
        <v>2903</v>
      </c>
      <c r="DA773" s="200" t="s">
        <v>251</v>
      </c>
      <c r="DB773" s="170" t="s">
        <v>174</v>
      </c>
      <c r="DC773" s="240"/>
      <c r="DD773" s="201"/>
      <c r="DE773" s="176"/>
      <c r="DF773" s="202"/>
      <c r="DG773" s="203" t="s">
        <v>154</v>
      </c>
      <c r="DH773" s="204">
        <v>0</v>
      </c>
      <c r="DI773" s="204">
        <v>0</v>
      </c>
      <c r="DJ773" s="203"/>
      <c r="DK773" s="168"/>
      <c r="DL773" s="203" t="e">
        <v>#N/A</v>
      </c>
      <c r="DM773" s="205"/>
      <c r="DN773" s="206"/>
      <c r="DO773" s="206"/>
      <c r="DP773" s="205"/>
      <c r="DQ773" s="207" t="s">
        <v>154</v>
      </c>
      <c r="DR773" s="170" t="s">
        <v>166</v>
      </c>
      <c r="DS773" s="206"/>
      <c r="DT773" s="206"/>
      <c r="DU773" s="206" t="s">
        <v>2884</v>
      </c>
      <c r="DV773" s="206"/>
      <c r="DW773" s="208">
        <v>0</v>
      </c>
      <c r="DX773" s="209"/>
      <c r="DY773" s="210">
        <v>0</v>
      </c>
      <c r="DZ773" s="209" t="s">
        <v>154</v>
      </c>
      <c r="EA773" s="209"/>
      <c r="EB773" s="209"/>
    </row>
    <row r="774" spans="1:133" ht="15" hidden="1" customHeight="1" x14ac:dyDescent="0.3">
      <c r="A774" s="165"/>
      <c r="B774" s="166" t="s">
        <v>154</v>
      </c>
      <c r="C774" s="166" t="s">
        <v>4770</v>
      </c>
      <c r="D774" s="166" t="s">
        <v>4763</v>
      </c>
      <c r="E774" s="166" t="s">
        <v>2667</v>
      </c>
      <c r="F774" s="258" t="s">
        <v>4771</v>
      </c>
      <c r="G774" s="168" t="s">
        <v>2868</v>
      </c>
      <c r="H774" s="169" t="s">
        <v>490</v>
      </c>
      <c r="I774" s="168" t="s">
        <v>187</v>
      </c>
      <c r="J774" s="170" t="s">
        <v>2869</v>
      </c>
      <c r="K774" s="170">
        <v>7110000</v>
      </c>
      <c r="L774" s="170">
        <v>29101230</v>
      </c>
      <c r="M774" s="171">
        <v>7110000</v>
      </c>
      <c r="N774" s="172">
        <v>29101230</v>
      </c>
      <c r="O774" s="171">
        <v>0</v>
      </c>
      <c r="P774" s="173">
        <v>0</v>
      </c>
      <c r="Q774" s="173">
        <v>0</v>
      </c>
      <c r="R774" s="173">
        <v>0</v>
      </c>
      <c r="S774" s="173">
        <v>0</v>
      </c>
      <c r="T774" s="174">
        <v>0</v>
      </c>
      <c r="U774" s="173">
        <v>0</v>
      </c>
      <c r="V774" s="175">
        <v>0</v>
      </c>
      <c r="W774" s="173">
        <v>0</v>
      </c>
      <c r="X774" s="173">
        <v>0</v>
      </c>
      <c r="Y774" s="174">
        <v>0</v>
      </c>
      <c r="Z774" s="173">
        <v>0</v>
      </c>
      <c r="AA774" s="173">
        <v>0</v>
      </c>
      <c r="AB774" s="173">
        <v>0</v>
      </c>
      <c r="AC774" s="171">
        <v>0</v>
      </c>
      <c r="AD774" s="171">
        <v>0</v>
      </c>
      <c r="AE774" s="171">
        <v>0</v>
      </c>
      <c r="AF774" s="238"/>
      <c r="AG774" s="177" t="s">
        <v>154</v>
      </c>
      <c r="AH774" s="178" t="s">
        <v>154</v>
      </c>
      <c r="AI774" s="179" t="s">
        <v>154</v>
      </c>
      <c r="AJ774" s="180">
        <v>0.15</v>
      </c>
      <c r="AK774" s="181">
        <v>307256400</v>
      </c>
      <c r="AL774" s="179">
        <v>0</v>
      </c>
      <c r="AM774" s="182" t="b">
        <v>0</v>
      </c>
      <c r="AN774" s="171">
        <v>0</v>
      </c>
      <c r="AO774" s="171">
        <v>0</v>
      </c>
      <c r="AP774" s="171">
        <v>0</v>
      </c>
      <c r="AQ774" s="171">
        <v>0</v>
      </c>
      <c r="AR774" s="171">
        <v>0</v>
      </c>
      <c r="AS774" s="171">
        <v>0</v>
      </c>
      <c r="AT774" s="171">
        <v>0</v>
      </c>
      <c r="AU774" s="238"/>
      <c r="AV774" s="168"/>
      <c r="AW774" s="168"/>
      <c r="AX774" s="168" t="s">
        <v>159</v>
      </c>
      <c r="AY774" s="183">
        <v>5</v>
      </c>
      <c r="AZ774" s="183">
        <v>5</v>
      </c>
      <c r="BA774" s="183"/>
      <c r="BB774" s="184">
        <v>1.6500000000000001E-2</v>
      </c>
      <c r="BC774" s="183">
        <v>3</v>
      </c>
      <c r="BD774" s="185">
        <v>0.49</v>
      </c>
      <c r="BE774" s="186">
        <v>0</v>
      </c>
      <c r="BF774" s="187">
        <v>0</v>
      </c>
      <c r="BG774" s="187">
        <v>0</v>
      </c>
      <c r="BH774" s="235" t="s">
        <v>2413</v>
      </c>
      <c r="BI774" s="189" t="s">
        <v>3087</v>
      </c>
      <c r="BJ774" s="176" t="s">
        <v>3088</v>
      </c>
      <c r="BK774" s="190" t="s">
        <v>3089</v>
      </c>
      <c r="BL774" s="191" t="s">
        <v>3090</v>
      </c>
      <c r="BM774" s="191" t="s">
        <v>3091</v>
      </c>
      <c r="BN774" s="176" t="s">
        <v>3088</v>
      </c>
      <c r="BO774" s="191" t="s">
        <v>3092</v>
      </c>
      <c r="BP774" s="191" t="s">
        <v>3090</v>
      </c>
      <c r="BQ774" s="191" t="s">
        <v>2573</v>
      </c>
      <c r="BR774" s="176" t="s">
        <v>4769</v>
      </c>
      <c r="BS774" s="192">
        <v>40822</v>
      </c>
      <c r="BT774" s="193" t="s">
        <v>2911</v>
      </c>
      <c r="BU774" s="183">
        <v>2011</v>
      </c>
      <c r="BV774" s="193" t="s">
        <v>154</v>
      </c>
      <c r="BW774" s="192">
        <v>40830</v>
      </c>
      <c r="BX774" s="192"/>
      <c r="BY774" s="192"/>
      <c r="BZ774" s="192"/>
      <c r="CA774" s="192"/>
      <c r="CB774" s="192"/>
      <c r="CC774" s="192"/>
      <c r="CD774" s="192"/>
      <c r="CE774" s="183">
        <v>84</v>
      </c>
      <c r="CF774" s="183">
        <v>12</v>
      </c>
      <c r="CG774" s="192"/>
      <c r="CH774" s="168">
        <v>0</v>
      </c>
      <c r="CI774" s="168" t="s">
        <v>154</v>
      </c>
      <c r="CJ774" s="195" t="s">
        <v>154</v>
      </c>
      <c r="CK774" s="195">
        <v>2.1900000000000003E-2</v>
      </c>
      <c r="CL774" s="196" t="s">
        <v>154</v>
      </c>
      <c r="CM774" s="195" t="s">
        <v>154</v>
      </c>
      <c r="CN774" s="286"/>
      <c r="CO774" s="197"/>
      <c r="CP774" s="169" t="s">
        <v>201</v>
      </c>
      <c r="CQ774" s="183" t="s">
        <v>418</v>
      </c>
      <c r="CR774" s="183" t="s">
        <v>2465</v>
      </c>
      <c r="CS774" s="183" t="s">
        <v>3081</v>
      </c>
      <c r="CT774" s="183" t="s">
        <v>2900</v>
      </c>
      <c r="CU774" s="176" t="s">
        <v>196</v>
      </c>
      <c r="CV774" s="176" t="s">
        <v>171</v>
      </c>
      <c r="CW774" s="176" t="s">
        <v>2901</v>
      </c>
      <c r="CX774" s="176" t="s">
        <v>2902</v>
      </c>
      <c r="CY774" s="199">
        <v>4000</v>
      </c>
      <c r="CZ774" s="176" t="s">
        <v>2903</v>
      </c>
      <c r="DA774" s="200" t="s">
        <v>251</v>
      </c>
      <c r="DB774" s="170" t="s">
        <v>174</v>
      </c>
      <c r="DC774" s="240"/>
      <c r="DD774" s="201"/>
      <c r="DE774" s="176"/>
      <c r="DF774" s="202"/>
      <c r="DG774" s="203" t="s">
        <v>154</v>
      </c>
      <c r="DH774" s="204">
        <v>0</v>
      </c>
      <c r="DI774" s="204">
        <v>0</v>
      </c>
      <c r="DJ774" s="203"/>
      <c r="DK774" s="168"/>
      <c r="DL774" s="203" t="e">
        <v>#N/A</v>
      </c>
      <c r="DM774" s="205"/>
      <c r="DN774" s="206"/>
      <c r="DO774" s="206"/>
      <c r="DP774" s="205"/>
      <c r="DQ774" s="207" t="s">
        <v>154</v>
      </c>
      <c r="DR774" s="170" t="s">
        <v>166</v>
      </c>
      <c r="DS774" s="206"/>
      <c r="DT774" s="206"/>
      <c r="DU774" s="206" t="s">
        <v>2884</v>
      </c>
      <c r="DV774" s="206"/>
      <c r="DW774" s="208">
        <v>0</v>
      </c>
      <c r="DX774" s="209"/>
      <c r="DY774" s="210">
        <v>0</v>
      </c>
      <c r="DZ774" s="209" t="s">
        <v>154</v>
      </c>
      <c r="EA774" s="209"/>
      <c r="EB774" s="209"/>
    </row>
    <row r="775" spans="1:133" s="73" customFormat="1" ht="15" hidden="1" customHeight="1" x14ac:dyDescent="0.3">
      <c r="A775" s="295">
        <v>265</v>
      </c>
      <c r="B775" s="296"/>
      <c r="C775" s="297"/>
      <c r="D775" s="355"/>
      <c r="E775" s="355"/>
      <c r="F775" s="299" t="s">
        <v>4772</v>
      </c>
      <c r="G775" s="224"/>
      <c r="H775" s="300"/>
      <c r="I775" s="224"/>
      <c r="J775" s="161"/>
      <c r="K775" s="161"/>
      <c r="L775" s="161"/>
      <c r="M775" s="213"/>
      <c r="N775" s="346"/>
      <c r="O775" s="213"/>
      <c r="P775" s="346"/>
      <c r="Q775" s="211"/>
      <c r="R775" s="211"/>
      <c r="S775" s="211"/>
      <c r="T775" s="212"/>
      <c r="U775" s="212"/>
      <c r="V775" s="212"/>
      <c r="W775" s="346"/>
      <c r="X775" s="346"/>
      <c r="Y775" s="346"/>
      <c r="Z775" s="346"/>
      <c r="AA775" s="346"/>
      <c r="AB775" s="346"/>
      <c r="AC775" s="213"/>
      <c r="AD775" s="213"/>
      <c r="AE775" s="213"/>
      <c r="AF775" s="305"/>
      <c r="AG775" s="306"/>
      <c r="AH775" s="306"/>
      <c r="AI775" s="349"/>
      <c r="AJ775" s="349"/>
      <c r="AK775" s="349"/>
      <c r="AL775" s="349"/>
      <c r="AM775" s="349"/>
      <c r="AN775" s="213">
        <v>0</v>
      </c>
      <c r="AO775" s="213"/>
      <c r="AP775" s="213"/>
      <c r="AQ775" s="213"/>
      <c r="AR775" s="213"/>
      <c r="AS775" s="213"/>
      <c r="AT775" s="213"/>
      <c r="AU775" s="305"/>
      <c r="AV775" s="224"/>
      <c r="AW775" s="224"/>
      <c r="AX775" s="224"/>
      <c r="AY775" s="307"/>
      <c r="AZ775" s="307"/>
      <c r="BA775" s="307"/>
      <c r="BB775" s="214"/>
      <c r="BC775" s="307"/>
      <c r="BD775" s="215"/>
      <c r="BE775" s="362"/>
      <c r="BF775" s="308"/>
      <c r="BG775" s="308"/>
      <c r="BH775" s="224"/>
      <c r="BI775" s="308"/>
      <c r="BJ775" s="309"/>
      <c r="BK775" s="309"/>
      <c r="BL775" s="310"/>
      <c r="BM775" s="310"/>
      <c r="BN775" s="310"/>
      <c r="BO775" s="310"/>
      <c r="BP775" s="310"/>
      <c r="BQ775" s="310"/>
      <c r="BR775" s="309"/>
      <c r="BS775" s="311"/>
      <c r="BT775" s="311"/>
      <c r="BU775" s="311"/>
      <c r="BV775" s="312" t="s">
        <v>154</v>
      </c>
      <c r="BW775" s="311"/>
      <c r="BX775" s="311"/>
      <c r="BY775" s="311"/>
      <c r="BZ775" s="311"/>
      <c r="CA775" s="311"/>
      <c r="CB775" s="311"/>
      <c r="CC775" s="311"/>
      <c r="CD775" s="313"/>
      <c r="CE775" s="314"/>
      <c r="CF775" s="314"/>
      <c r="CG775" s="315"/>
      <c r="CH775" s="224"/>
      <c r="CI775" s="224"/>
      <c r="CJ775" s="214"/>
      <c r="CK775" s="214"/>
      <c r="CL775" s="316"/>
      <c r="CM775" s="316"/>
      <c r="CN775" s="352"/>
      <c r="CO775" s="220"/>
      <c r="CP775" s="300"/>
      <c r="CQ775" s="307"/>
      <c r="CR775" s="307"/>
      <c r="CS775" s="307"/>
      <c r="CT775" s="307"/>
      <c r="CU775" s="309"/>
      <c r="CV775" s="309"/>
      <c r="CW775" s="309"/>
      <c r="CX775" s="309"/>
      <c r="CY775" s="309"/>
      <c r="CZ775" s="309"/>
      <c r="DA775" s="223"/>
      <c r="DB775" s="161"/>
      <c r="DC775" s="317"/>
      <c r="DD775" s="347"/>
      <c r="DE775" s="309"/>
      <c r="DF775" s="350"/>
      <c r="DG775" s="350"/>
      <c r="DH775" s="351">
        <v>0</v>
      </c>
      <c r="DI775" s="351"/>
      <c r="DJ775" s="350"/>
      <c r="DK775" s="224"/>
      <c r="DL775" s="350"/>
      <c r="DM775" s="145"/>
      <c r="DN775" s="146"/>
      <c r="DO775" s="146"/>
      <c r="DP775" s="145"/>
      <c r="DQ775" s="160"/>
      <c r="DR775" s="161"/>
      <c r="DS775" s="146"/>
      <c r="DT775" s="146"/>
      <c r="DU775" s="146"/>
      <c r="DV775" s="146"/>
      <c r="DW775" s="162" t="s">
        <v>154</v>
      </c>
      <c r="DX775" s="163"/>
      <c r="DY775" s="164"/>
      <c r="DZ775" s="163"/>
      <c r="EA775" s="163"/>
      <c r="EB775" s="163"/>
    </row>
    <row r="776" spans="1:133" ht="15" hidden="1" customHeight="1" x14ac:dyDescent="0.3">
      <c r="A776" s="165"/>
      <c r="B776" s="166" t="s">
        <v>154</v>
      </c>
      <c r="C776" s="166" t="s">
        <v>4773</v>
      </c>
      <c r="D776" s="166" t="s">
        <v>4772</v>
      </c>
      <c r="E776" s="166" t="s">
        <v>4774</v>
      </c>
      <c r="F776" s="167" t="s">
        <v>4774</v>
      </c>
      <c r="G776" s="168" t="s">
        <v>2942</v>
      </c>
      <c r="H776" s="169" t="s">
        <v>490</v>
      </c>
      <c r="I776" s="168" t="s">
        <v>187</v>
      </c>
      <c r="J776" s="170" t="s">
        <v>2869</v>
      </c>
      <c r="K776" s="170">
        <v>8860000</v>
      </c>
      <c r="L776" s="170">
        <v>36263980</v>
      </c>
      <c r="M776" s="171">
        <v>8860000</v>
      </c>
      <c r="N776" s="172">
        <v>36263980</v>
      </c>
      <c r="O776" s="171">
        <v>0</v>
      </c>
      <c r="P776" s="173">
        <v>0</v>
      </c>
      <c r="Q776" s="173">
        <v>0</v>
      </c>
      <c r="R776" s="173">
        <v>0</v>
      </c>
      <c r="S776" s="173">
        <v>0</v>
      </c>
      <c r="T776" s="174">
        <v>0</v>
      </c>
      <c r="U776" s="173">
        <v>0</v>
      </c>
      <c r="V776" s="175">
        <v>0</v>
      </c>
      <c r="W776" s="173">
        <v>0</v>
      </c>
      <c r="X776" s="173">
        <v>0</v>
      </c>
      <c r="Y776" s="174">
        <v>0</v>
      </c>
      <c r="Z776" s="173">
        <v>0</v>
      </c>
      <c r="AA776" s="173">
        <v>0</v>
      </c>
      <c r="AB776" s="173">
        <v>0</v>
      </c>
      <c r="AC776" s="171">
        <v>0</v>
      </c>
      <c r="AD776" s="171">
        <v>0</v>
      </c>
      <c r="AE776" s="171">
        <v>0</v>
      </c>
      <c r="AF776" s="238"/>
      <c r="AG776" s="177" t="s">
        <v>154</v>
      </c>
      <c r="AH776" s="178" t="s">
        <v>154</v>
      </c>
      <c r="AI776" s="179" t="s">
        <v>154</v>
      </c>
      <c r="AJ776" s="180">
        <v>0.2</v>
      </c>
      <c r="AK776" s="181">
        <v>409675200</v>
      </c>
      <c r="AL776" s="179">
        <v>0</v>
      </c>
      <c r="AM776" s="182" t="b">
        <v>0</v>
      </c>
      <c r="AN776" s="171">
        <v>0</v>
      </c>
      <c r="AO776" s="171">
        <v>0</v>
      </c>
      <c r="AP776" s="171">
        <v>0</v>
      </c>
      <c r="AQ776" s="171">
        <v>0</v>
      </c>
      <c r="AR776" s="171">
        <v>0</v>
      </c>
      <c r="AS776" s="171">
        <v>0</v>
      </c>
      <c r="AT776" s="171">
        <v>0</v>
      </c>
      <c r="AU776" s="238"/>
      <c r="AV776" s="168"/>
      <c r="AW776" s="168"/>
      <c r="AX776" s="168" t="s">
        <v>159</v>
      </c>
      <c r="AY776" s="183">
        <v>3</v>
      </c>
      <c r="AZ776" s="183"/>
      <c r="BA776" s="183">
        <v>3</v>
      </c>
      <c r="BB776" s="184">
        <v>3.0000000000000001E-3</v>
      </c>
      <c r="BC776" s="183">
        <v>3</v>
      </c>
      <c r="BD776" s="185">
        <v>0.49</v>
      </c>
      <c r="BE776" s="186">
        <v>0</v>
      </c>
      <c r="BF776" s="187">
        <v>0</v>
      </c>
      <c r="BG776" s="187">
        <v>0</v>
      </c>
      <c r="BH776" s="235" t="s">
        <v>2405</v>
      </c>
      <c r="BI776" s="189" t="s">
        <v>2891</v>
      </c>
      <c r="BJ776" s="176" t="s">
        <v>215</v>
      </c>
      <c r="BK776" s="190" t="s">
        <v>2917</v>
      </c>
      <c r="BL776" s="191" t="s">
        <v>2600</v>
      </c>
      <c r="BM776" s="191" t="s">
        <v>2893</v>
      </c>
      <c r="BN776" s="191" t="s">
        <v>215</v>
      </c>
      <c r="BO776" s="191" t="s">
        <v>2918</v>
      </c>
      <c r="BP776" s="191" t="s">
        <v>2600</v>
      </c>
      <c r="BQ776" s="191" t="s">
        <v>2895</v>
      </c>
      <c r="BR776" s="226" t="s">
        <v>4775</v>
      </c>
      <c r="BS776" s="192">
        <v>41284</v>
      </c>
      <c r="BT776" s="193" t="s">
        <v>2897</v>
      </c>
      <c r="BU776" s="183">
        <v>2013</v>
      </c>
      <c r="BV776" s="193" t="s">
        <v>154</v>
      </c>
      <c r="BW776" s="192"/>
      <c r="BX776" s="192"/>
      <c r="BY776" s="192"/>
      <c r="BZ776" s="192"/>
      <c r="CA776" s="192"/>
      <c r="CB776" s="192"/>
      <c r="CC776" s="192"/>
      <c r="CD776" s="192"/>
      <c r="CE776" s="183"/>
      <c r="CF776" s="183"/>
      <c r="CG776" s="192"/>
      <c r="CH776" s="168">
        <v>0</v>
      </c>
      <c r="CI776" s="168" t="s">
        <v>154</v>
      </c>
      <c r="CJ776" s="195" t="s">
        <v>154</v>
      </c>
      <c r="CK776" s="195">
        <v>2.1900000000000003E-2</v>
      </c>
      <c r="CL776" s="196" t="s">
        <v>154</v>
      </c>
      <c r="CM776" s="195" t="s">
        <v>154</v>
      </c>
      <c r="CN776" s="286"/>
      <c r="CO776" s="197"/>
      <c r="CP776" s="169" t="s">
        <v>201</v>
      </c>
      <c r="CQ776" s="183" t="s">
        <v>505</v>
      </c>
      <c r="CR776" s="183" t="s">
        <v>2470</v>
      </c>
      <c r="CS776" s="183" t="s">
        <v>3678</v>
      </c>
      <c r="CT776" s="183" t="s">
        <v>2880</v>
      </c>
      <c r="CU776" s="176" t="s">
        <v>3679</v>
      </c>
      <c r="CV776" s="176" t="s">
        <v>402</v>
      </c>
      <c r="CW776" s="176" t="s">
        <v>3680</v>
      </c>
      <c r="CX776" s="176" t="s">
        <v>154</v>
      </c>
      <c r="CY776" s="199">
        <v>1</v>
      </c>
      <c r="CZ776" s="176" t="s">
        <v>2883</v>
      </c>
      <c r="DA776" s="200" t="s">
        <v>175</v>
      </c>
      <c r="DB776" s="170"/>
      <c r="DC776" s="240"/>
      <c r="DD776" s="201"/>
      <c r="DE776" s="176"/>
      <c r="DF776" s="202"/>
      <c r="DG776" s="203" t="s">
        <v>154</v>
      </c>
      <c r="DH776" s="204">
        <v>0</v>
      </c>
      <c r="DI776" s="204">
        <v>0</v>
      </c>
      <c r="DJ776" s="203" t="s">
        <v>193</v>
      </c>
      <c r="DK776" s="168" t="s">
        <v>3250</v>
      </c>
      <c r="DL776" s="203" t="e">
        <v>#N/A</v>
      </c>
      <c r="DM776" s="205"/>
      <c r="DN776" s="206"/>
      <c r="DO776" s="206"/>
      <c r="DP776" s="205"/>
      <c r="DQ776" s="207" t="s">
        <v>154</v>
      </c>
      <c r="DR776" s="170" t="s">
        <v>166</v>
      </c>
      <c r="DS776" s="206"/>
      <c r="DT776" s="206"/>
      <c r="DU776" s="206" t="s">
        <v>2980</v>
      </c>
      <c r="DV776" s="206"/>
      <c r="DW776" s="208">
        <v>0</v>
      </c>
      <c r="DX776" s="209"/>
      <c r="DY776" s="210">
        <v>0</v>
      </c>
      <c r="DZ776" s="209" t="s">
        <v>154</v>
      </c>
      <c r="EA776" s="209"/>
      <c r="EB776" s="209"/>
    </row>
    <row r="777" spans="1:133" s="73" customFormat="1" ht="15" hidden="1" customHeight="1" x14ac:dyDescent="0.3">
      <c r="A777" s="295">
        <v>266</v>
      </c>
      <c r="B777" s="296"/>
      <c r="C777" s="297"/>
      <c r="D777" s="355"/>
      <c r="E777" s="355"/>
      <c r="F777" s="299" t="s">
        <v>4776</v>
      </c>
      <c r="G777" s="224"/>
      <c r="H777" s="300"/>
      <c r="I777" s="224"/>
      <c r="J777" s="161"/>
      <c r="K777" s="161"/>
      <c r="L777" s="161"/>
      <c r="M777" s="213"/>
      <c r="N777" s="346"/>
      <c r="O777" s="213"/>
      <c r="P777" s="346"/>
      <c r="Q777" s="211"/>
      <c r="R777" s="211"/>
      <c r="S777" s="211"/>
      <c r="T777" s="212"/>
      <c r="U777" s="212"/>
      <c r="V777" s="212"/>
      <c r="W777" s="346"/>
      <c r="X777" s="346"/>
      <c r="Y777" s="346"/>
      <c r="Z777" s="346"/>
      <c r="AA777" s="346"/>
      <c r="AB777" s="346"/>
      <c r="AC777" s="213"/>
      <c r="AD777" s="213"/>
      <c r="AE777" s="213"/>
      <c r="AF777" s="305"/>
      <c r="AG777" s="306"/>
      <c r="AH777" s="306"/>
      <c r="AI777" s="349"/>
      <c r="AJ777" s="349"/>
      <c r="AK777" s="349"/>
      <c r="AL777" s="349"/>
      <c r="AM777" s="349"/>
      <c r="AN777" s="213">
        <v>0</v>
      </c>
      <c r="AO777" s="213"/>
      <c r="AP777" s="213"/>
      <c r="AQ777" s="213"/>
      <c r="AR777" s="213"/>
      <c r="AS777" s="213"/>
      <c r="AT777" s="213"/>
      <c r="AU777" s="305"/>
      <c r="AV777" s="224"/>
      <c r="AW777" s="224"/>
      <c r="AX777" s="224"/>
      <c r="AY777" s="307"/>
      <c r="AZ777" s="307"/>
      <c r="BA777" s="307"/>
      <c r="BB777" s="214"/>
      <c r="BC777" s="307"/>
      <c r="BD777" s="215"/>
      <c r="BE777" s="362"/>
      <c r="BF777" s="308"/>
      <c r="BG777" s="308"/>
      <c r="BH777" s="224"/>
      <c r="BI777" s="308"/>
      <c r="BJ777" s="309"/>
      <c r="BK777" s="309"/>
      <c r="BL777" s="310"/>
      <c r="BM777" s="310"/>
      <c r="BN777" s="310"/>
      <c r="BO777" s="310"/>
      <c r="BP777" s="310"/>
      <c r="BQ777" s="310"/>
      <c r="BR777" s="309"/>
      <c r="BS777" s="311"/>
      <c r="BT777" s="311"/>
      <c r="BU777" s="311"/>
      <c r="BV777" s="312" t="s">
        <v>154</v>
      </c>
      <c r="BW777" s="311"/>
      <c r="BX777" s="311"/>
      <c r="BY777" s="311"/>
      <c r="BZ777" s="311"/>
      <c r="CA777" s="311"/>
      <c r="CB777" s="311"/>
      <c r="CC777" s="311"/>
      <c r="CD777" s="313"/>
      <c r="CE777" s="314"/>
      <c r="CF777" s="314"/>
      <c r="CG777" s="315"/>
      <c r="CH777" s="224"/>
      <c r="CI777" s="224"/>
      <c r="CJ777" s="214"/>
      <c r="CK777" s="214"/>
      <c r="CL777" s="316"/>
      <c r="CM777" s="316"/>
      <c r="CN777" s="352"/>
      <c r="CO777" s="220"/>
      <c r="CP777" s="300"/>
      <c r="CQ777" s="307"/>
      <c r="CR777" s="307"/>
      <c r="CS777" s="307"/>
      <c r="CT777" s="307"/>
      <c r="CU777" s="309"/>
      <c r="CV777" s="309"/>
      <c r="CW777" s="309"/>
      <c r="CX777" s="309"/>
      <c r="CY777" s="309"/>
      <c r="CZ777" s="309"/>
      <c r="DA777" s="223"/>
      <c r="DB777" s="161"/>
      <c r="DC777" s="317"/>
      <c r="DD777" s="347"/>
      <c r="DE777" s="309"/>
      <c r="DF777" s="350"/>
      <c r="DG777" s="350"/>
      <c r="DH777" s="351">
        <v>0</v>
      </c>
      <c r="DI777" s="351"/>
      <c r="DJ777" s="350"/>
      <c r="DK777" s="224"/>
      <c r="DL777" s="350"/>
      <c r="DM777" s="145"/>
      <c r="DN777" s="146"/>
      <c r="DO777" s="146"/>
      <c r="DP777" s="145"/>
      <c r="DQ777" s="160"/>
      <c r="DR777" s="161"/>
      <c r="DS777" s="146"/>
      <c r="DT777" s="146"/>
      <c r="DU777" s="146"/>
      <c r="DV777" s="146"/>
      <c r="DW777" s="162" t="s">
        <v>154</v>
      </c>
      <c r="DX777" s="163"/>
      <c r="DY777" s="164"/>
      <c r="DZ777" s="163"/>
      <c r="EA777" s="163"/>
      <c r="EB777" s="163"/>
    </row>
    <row r="778" spans="1:133" ht="15" hidden="1" customHeight="1" x14ac:dyDescent="0.3">
      <c r="A778" s="165"/>
      <c r="B778" s="166" t="s">
        <v>154</v>
      </c>
      <c r="C778" s="166" t="s">
        <v>4777</v>
      </c>
      <c r="D778" s="166" t="s">
        <v>4776</v>
      </c>
      <c r="E778" s="166" t="s">
        <v>4778</v>
      </c>
      <c r="F778" s="258" t="s">
        <v>4778</v>
      </c>
      <c r="G778" s="168" t="s">
        <v>2938</v>
      </c>
      <c r="H778" s="169" t="s">
        <v>2907</v>
      </c>
      <c r="I778" s="168" t="s">
        <v>158</v>
      </c>
      <c r="J778" s="170" t="s">
        <v>2869</v>
      </c>
      <c r="K778" s="170">
        <v>3000000</v>
      </c>
      <c r="L778" s="170">
        <v>3000000</v>
      </c>
      <c r="M778" s="171">
        <v>3000000</v>
      </c>
      <c r="N778" s="172">
        <v>3000000</v>
      </c>
      <c r="O778" s="171">
        <v>0</v>
      </c>
      <c r="P778" s="173">
        <v>0</v>
      </c>
      <c r="Q778" s="173">
        <v>0</v>
      </c>
      <c r="R778" s="173">
        <v>0</v>
      </c>
      <c r="S778" s="173">
        <v>0</v>
      </c>
      <c r="T778" s="174">
        <v>0</v>
      </c>
      <c r="U778" s="173">
        <v>0</v>
      </c>
      <c r="V778" s="175">
        <v>0</v>
      </c>
      <c r="W778" s="173">
        <v>0</v>
      </c>
      <c r="X778" s="173">
        <v>0</v>
      </c>
      <c r="Y778" s="174">
        <v>0</v>
      </c>
      <c r="Z778" s="173">
        <v>0</v>
      </c>
      <c r="AA778" s="173">
        <v>0</v>
      </c>
      <c r="AB778" s="173">
        <v>0</v>
      </c>
      <c r="AC778" s="171">
        <v>0</v>
      </c>
      <c r="AD778" s="171">
        <v>0</v>
      </c>
      <c r="AE778" s="171">
        <v>0</v>
      </c>
      <c r="AF778" s="238"/>
      <c r="AG778" s="177" t="s">
        <v>154</v>
      </c>
      <c r="AH778" s="178" t="s">
        <v>154</v>
      </c>
      <c r="AI778" s="179" t="s">
        <v>154</v>
      </c>
      <c r="AJ778" s="180">
        <v>0.2</v>
      </c>
      <c r="AK778" s="181">
        <v>409675200</v>
      </c>
      <c r="AL778" s="179">
        <v>0</v>
      </c>
      <c r="AM778" s="182" t="b">
        <v>0</v>
      </c>
      <c r="AN778" s="171">
        <v>0</v>
      </c>
      <c r="AO778" s="171">
        <v>0</v>
      </c>
      <c r="AP778" s="171">
        <v>0</v>
      </c>
      <c r="AQ778" s="171">
        <v>0</v>
      </c>
      <c r="AR778" s="171">
        <v>0</v>
      </c>
      <c r="AS778" s="171">
        <v>0</v>
      </c>
      <c r="AT778" s="171">
        <v>0</v>
      </c>
      <c r="AU778" s="238"/>
      <c r="AV778" s="168"/>
      <c r="AW778" s="168"/>
      <c r="AX778" s="168" t="s">
        <v>159</v>
      </c>
      <c r="AY778" s="183">
        <v>4</v>
      </c>
      <c r="AZ778" s="183"/>
      <c r="BA778" s="183">
        <v>4</v>
      </c>
      <c r="BB778" s="184">
        <v>7.1999999999999998E-3</v>
      </c>
      <c r="BC778" s="183">
        <v>3</v>
      </c>
      <c r="BD778" s="185">
        <v>0.49</v>
      </c>
      <c r="BE778" s="186">
        <v>0</v>
      </c>
      <c r="BF778" s="187">
        <v>0</v>
      </c>
      <c r="BG778" s="187">
        <v>0</v>
      </c>
      <c r="BH778" s="235" t="s">
        <v>2405</v>
      </c>
      <c r="BI778" s="189" t="s">
        <v>2872</v>
      </c>
      <c r="BJ778" s="176" t="s">
        <v>165</v>
      </c>
      <c r="BK778" s="190" t="s">
        <v>2873</v>
      </c>
      <c r="BL778" s="191" t="s">
        <v>2874</v>
      </c>
      <c r="BM778" s="191" t="s">
        <v>2875</v>
      </c>
      <c r="BN778" s="176" t="s">
        <v>165</v>
      </c>
      <c r="BO778" s="191" t="s">
        <v>2876</v>
      </c>
      <c r="BP778" s="191" t="s">
        <v>2874</v>
      </c>
      <c r="BQ778" s="191" t="s">
        <v>2573</v>
      </c>
      <c r="BR778" s="176" t="s">
        <v>2606</v>
      </c>
      <c r="BS778" s="192">
        <v>41290</v>
      </c>
      <c r="BT778" s="193" t="s">
        <v>2897</v>
      </c>
      <c r="BU778" s="183">
        <v>2013</v>
      </c>
      <c r="BV778" s="193" t="s">
        <v>154</v>
      </c>
      <c r="BW778" s="192">
        <v>41381</v>
      </c>
      <c r="BX778" s="192"/>
      <c r="BY778" s="192"/>
      <c r="BZ778" s="192"/>
      <c r="CA778" s="192"/>
      <c r="CB778" s="192"/>
      <c r="CC778" s="192"/>
      <c r="CD778" s="192"/>
      <c r="CE778" s="183"/>
      <c r="CF778" s="183"/>
      <c r="CG778" s="192"/>
      <c r="CH778" s="168">
        <v>0</v>
      </c>
      <c r="CI778" s="168" t="s">
        <v>154</v>
      </c>
      <c r="CJ778" s="195" t="s">
        <v>154</v>
      </c>
      <c r="CK778" s="195" t="s">
        <v>155</v>
      </c>
      <c r="CL778" s="196" t="s">
        <v>154</v>
      </c>
      <c r="CM778" s="195" t="s">
        <v>154</v>
      </c>
      <c r="CN778" s="286"/>
      <c r="CO778" s="197"/>
      <c r="CP778" s="169" t="s">
        <v>176</v>
      </c>
      <c r="CQ778" s="183" t="s">
        <v>418</v>
      </c>
      <c r="CR778" s="183" t="s">
        <v>2468</v>
      </c>
      <c r="CS778" s="183" t="s">
        <v>4779</v>
      </c>
      <c r="CT778" s="183" t="s">
        <v>2979</v>
      </c>
      <c r="CU778" s="176" t="s">
        <v>4780</v>
      </c>
      <c r="CV778" s="176" t="s">
        <v>381</v>
      </c>
      <c r="CW778" s="176" t="s">
        <v>381</v>
      </c>
      <c r="CX778" s="176" t="s">
        <v>154</v>
      </c>
      <c r="CY778" s="199">
        <v>15</v>
      </c>
      <c r="CZ778" s="176" t="s">
        <v>2903</v>
      </c>
      <c r="DA778" s="200" t="s">
        <v>251</v>
      </c>
      <c r="DB778" s="170" t="s">
        <v>174</v>
      </c>
      <c r="DC778" s="240"/>
      <c r="DD778" s="201"/>
      <c r="DE778" s="176"/>
      <c r="DF778" s="202"/>
      <c r="DG778" s="203" t="s">
        <v>154</v>
      </c>
      <c r="DH778" s="204">
        <v>0</v>
      </c>
      <c r="DI778" s="204">
        <v>0</v>
      </c>
      <c r="DJ778" s="203" t="s">
        <v>217</v>
      </c>
      <c r="DK778" s="168" t="s">
        <v>3551</v>
      </c>
      <c r="DL778" s="203" t="e">
        <v>#N/A</v>
      </c>
      <c r="DM778" s="205"/>
      <c r="DN778" s="206"/>
      <c r="DO778" s="206"/>
      <c r="DP778" s="205"/>
      <c r="DQ778" s="207" t="s">
        <v>154</v>
      </c>
      <c r="DR778" s="170" t="s">
        <v>166</v>
      </c>
      <c r="DS778" s="206"/>
      <c r="DT778" s="206"/>
      <c r="DU778" s="206" t="s">
        <v>2884</v>
      </c>
      <c r="DV778" s="206"/>
      <c r="DW778" s="208">
        <v>0</v>
      </c>
      <c r="DX778" s="209"/>
      <c r="DY778" s="210">
        <v>0</v>
      </c>
      <c r="DZ778" s="209" t="s">
        <v>154</v>
      </c>
      <c r="EA778" s="209"/>
      <c r="EB778" s="209"/>
    </row>
    <row r="779" spans="1:133" s="73" customFormat="1" ht="15" hidden="1" customHeight="1" x14ac:dyDescent="0.3">
      <c r="A779" s="295">
        <v>267</v>
      </c>
      <c r="B779" s="296"/>
      <c r="C779" s="297"/>
      <c r="D779" s="355"/>
      <c r="E779" s="355"/>
      <c r="F779" s="299" t="s">
        <v>4781</v>
      </c>
      <c r="G779" s="224"/>
      <c r="H779" s="300"/>
      <c r="I779" s="224"/>
      <c r="J779" s="161"/>
      <c r="K779" s="161"/>
      <c r="L779" s="161"/>
      <c r="M779" s="213"/>
      <c r="N779" s="346"/>
      <c r="O779" s="213"/>
      <c r="P779" s="346"/>
      <c r="Q779" s="211"/>
      <c r="R779" s="211"/>
      <c r="S779" s="211"/>
      <c r="T779" s="212"/>
      <c r="U779" s="212"/>
      <c r="V779" s="212"/>
      <c r="W779" s="346"/>
      <c r="X779" s="346"/>
      <c r="Y779" s="346"/>
      <c r="Z779" s="346"/>
      <c r="AA779" s="346"/>
      <c r="AB779" s="346"/>
      <c r="AC779" s="213"/>
      <c r="AD779" s="213"/>
      <c r="AE779" s="213"/>
      <c r="AF779" s="305"/>
      <c r="AG779" s="306"/>
      <c r="AH779" s="306"/>
      <c r="AI779" s="349"/>
      <c r="AJ779" s="349"/>
      <c r="AK779" s="349"/>
      <c r="AL779" s="349"/>
      <c r="AM779" s="349"/>
      <c r="AN779" s="213">
        <v>0</v>
      </c>
      <c r="AO779" s="213"/>
      <c r="AP779" s="213"/>
      <c r="AQ779" s="213"/>
      <c r="AR779" s="213"/>
      <c r="AS779" s="213"/>
      <c r="AT779" s="213"/>
      <c r="AU779" s="305"/>
      <c r="AV779" s="224"/>
      <c r="AW779" s="224"/>
      <c r="AX779" s="224"/>
      <c r="AY779" s="307"/>
      <c r="AZ779" s="307"/>
      <c r="BA779" s="307"/>
      <c r="BB779" s="214"/>
      <c r="BC779" s="307"/>
      <c r="BD779" s="215"/>
      <c r="BE779" s="362"/>
      <c r="BF779" s="308"/>
      <c r="BG779" s="308"/>
      <c r="BH779" s="224"/>
      <c r="BI779" s="308"/>
      <c r="BJ779" s="309"/>
      <c r="BK779" s="309"/>
      <c r="BL779" s="310"/>
      <c r="BM779" s="310"/>
      <c r="BN779" s="310"/>
      <c r="BO779" s="310"/>
      <c r="BP779" s="310"/>
      <c r="BQ779" s="310"/>
      <c r="BR779" s="309"/>
      <c r="BS779" s="311"/>
      <c r="BT779" s="311"/>
      <c r="BU779" s="311"/>
      <c r="BV779" s="312" t="s">
        <v>154</v>
      </c>
      <c r="BW779" s="311"/>
      <c r="BX779" s="311"/>
      <c r="BY779" s="311"/>
      <c r="BZ779" s="311"/>
      <c r="CA779" s="311"/>
      <c r="CB779" s="311"/>
      <c r="CC779" s="311"/>
      <c r="CD779" s="313"/>
      <c r="CE779" s="314"/>
      <c r="CF779" s="314"/>
      <c r="CG779" s="315"/>
      <c r="CH779" s="224"/>
      <c r="CI779" s="224"/>
      <c r="CJ779" s="214"/>
      <c r="CK779" s="214"/>
      <c r="CL779" s="316"/>
      <c r="CM779" s="316"/>
      <c r="CN779" s="352"/>
      <c r="CO779" s="220"/>
      <c r="CP779" s="300"/>
      <c r="CQ779" s="307"/>
      <c r="CR779" s="307"/>
      <c r="CS779" s="307"/>
      <c r="CT779" s="307"/>
      <c r="CU779" s="309"/>
      <c r="CV779" s="309"/>
      <c r="CW779" s="309"/>
      <c r="CX779" s="309"/>
      <c r="CY779" s="309"/>
      <c r="CZ779" s="309"/>
      <c r="DA779" s="223"/>
      <c r="DB779" s="161"/>
      <c r="DC779" s="317"/>
      <c r="DD779" s="347"/>
      <c r="DE779" s="309"/>
      <c r="DF779" s="350"/>
      <c r="DG779" s="350"/>
      <c r="DH779" s="351">
        <v>0</v>
      </c>
      <c r="DI779" s="351"/>
      <c r="DJ779" s="350"/>
      <c r="DK779" s="224"/>
      <c r="DL779" s="350"/>
      <c r="DM779" s="145"/>
      <c r="DN779" s="146"/>
      <c r="DO779" s="146"/>
      <c r="DP779" s="145"/>
      <c r="DQ779" s="160"/>
      <c r="DR779" s="161"/>
      <c r="DS779" s="146"/>
      <c r="DT779" s="146"/>
      <c r="DU779" s="146"/>
      <c r="DV779" s="146"/>
      <c r="DW779" s="162" t="s">
        <v>154</v>
      </c>
      <c r="DX779" s="163"/>
      <c r="DY779" s="164"/>
      <c r="DZ779" s="163"/>
      <c r="EA779" s="163"/>
      <c r="EB779" s="163"/>
    </row>
    <row r="780" spans="1:133" ht="15" hidden="1" customHeight="1" x14ac:dyDescent="0.3">
      <c r="A780" s="165"/>
      <c r="B780" s="166" t="s">
        <v>154</v>
      </c>
      <c r="C780" s="166" t="s">
        <v>4782</v>
      </c>
      <c r="D780" s="166" t="s">
        <v>4781</v>
      </c>
      <c r="E780" s="166" t="s">
        <v>2679</v>
      </c>
      <c r="F780" s="167" t="s">
        <v>2679</v>
      </c>
      <c r="G780" s="168" t="s">
        <v>2915</v>
      </c>
      <c r="H780" s="169" t="s">
        <v>490</v>
      </c>
      <c r="I780" s="168" t="s">
        <v>158</v>
      </c>
      <c r="J780" s="170" t="s">
        <v>156</v>
      </c>
      <c r="K780" s="170">
        <v>1000000</v>
      </c>
      <c r="L780" s="170">
        <v>1000000</v>
      </c>
      <c r="M780" s="171">
        <v>1000000</v>
      </c>
      <c r="N780" s="172">
        <v>1000000</v>
      </c>
      <c r="O780" s="171">
        <v>0</v>
      </c>
      <c r="P780" s="173">
        <v>0</v>
      </c>
      <c r="Q780" s="173">
        <v>0</v>
      </c>
      <c r="R780" s="173">
        <v>0</v>
      </c>
      <c r="S780" s="173">
        <v>0</v>
      </c>
      <c r="T780" s="174">
        <v>0</v>
      </c>
      <c r="U780" s="173">
        <v>0</v>
      </c>
      <c r="V780" s="175">
        <v>0</v>
      </c>
      <c r="W780" s="173">
        <v>0</v>
      </c>
      <c r="X780" s="173">
        <v>0</v>
      </c>
      <c r="Y780" s="174">
        <v>0</v>
      </c>
      <c r="Z780" s="173">
        <v>0</v>
      </c>
      <c r="AA780" s="173">
        <v>0</v>
      </c>
      <c r="AB780" s="173">
        <v>0</v>
      </c>
      <c r="AC780" s="171">
        <v>0</v>
      </c>
      <c r="AD780" s="171">
        <v>0</v>
      </c>
      <c r="AE780" s="171">
        <v>0</v>
      </c>
      <c r="AF780" s="238"/>
      <c r="AG780" s="177" t="s">
        <v>154</v>
      </c>
      <c r="AH780" s="178" t="s">
        <v>154</v>
      </c>
      <c r="AI780" s="179" t="s">
        <v>154</v>
      </c>
      <c r="AJ780" s="180">
        <v>0.05</v>
      </c>
      <c r="AK780" s="181">
        <v>102418800</v>
      </c>
      <c r="AL780" s="179">
        <v>0</v>
      </c>
      <c r="AM780" s="182" t="b">
        <v>0</v>
      </c>
      <c r="AN780" s="171">
        <v>0</v>
      </c>
      <c r="AO780" s="171">
        <v>0</v>
      </c>
      <c r="AP780" s="171">
        <v>0</v>
      </c>
      <c r="AQ780" s="171">
        <v>0</v>
      </c>
      <c r="AR780" s="171">
        <v>0</v>
      </c>
      <c r="AS780" s="171">
        <v>0</v>
      </c>
      <c r="AT780" s="171">
        <v>0</v>
      </c>
      <c r="AU780" s="238"/>
      <c r="AV780" s="168"/>
      <c r="AW780" s="168"/>
      <c r="AX780" s="168" t="s">
        <v>244</v>
      </c>
      <c r="AY780" s="183">
        <v>7</v>
      </c>
      <c r="AZ780" s="183">
        <v>7</v>
      </c>
      <c r="BA780" s="183"/>
      <c r="BB780" s="184">
        <v>0.13800000000000001</v>
      </c>
      <c r="BC780" s="183">
        <v>2</v>
      </c>
      <c r="BD780" s="185">
        <v>0.28999999999999998</v>
      </c>
      <c r="BE780" s="186">
        <v>0</v>
      </c>
      <c r="BF780" s="187">
        <v>0</v>
      </c>
      <c r="BG780" s="187">
        <v>0</v>
      </c>
      <c r="BH780" s="235" t="s">
        <v>2401</v>
      </c>
      <c r="BI780" s="189" t="s">
        <v>2891</v>
      </c>
      <c r="BJ780" s="176" t="s">
        <v>215</v>
      </c>
      <c r="BK780" s="190" t="s">
        <v>3077</v>
      </c>
      <c r="BL780" s="191" t="s">
        <v>3078</v>
      </c>
      <c r="BM780" s="191" t="s">
        <v>2893</v>
      </c>
      <c r="BN780" s="176" t="s">
        <v>215</v>
      </c>
      <c r="BO780" s="191" t="s">
        <v>3079</v>
      </c>
      <c r="BP780" s="191" t="s">
        <v>3078</v>
      </c>
      <c r="BQ780" s="191" t="s">
        <v>2895</v>
      </c>
      <c r="BR780" s="176" t="s">
        <v>4783</v>
      </c>
      <c r="BS780" s="192">
        <v>41319</v>
      </c>
      <c r="BT780" s="193" t="s">
        <v>2988</v>
      </c>
      <c r="BU780" s="183">
        <v>2013</v>
      </c>
      <c r="BV780" s="193">
        <v>42309</v>
      </c>
      <c r="BW780" s="192">
        <v>41353</v>
      </c>
      <c r="BX780" s="192"/>
      <c r="BY780" s="192"/>
      <c r="BZ780" s="192">
        <v>42156</v>
      </c>
      <c r="CA780" s="192"/>
      <c r="CB780" s="192"/>
      <c r="CC780" s="192"/>
      <c r="CD780" s="192">
        <v>42521</v>
      </c>
      <c r="CE780" s="183"/>
      <c r="CF780" s="183"/>
      <c r="CG780" s="192"/>
      <c r="CH780" s="168" t="s">
        <v>154</v>
      </c>
      <c r="CI780" s="168" t="s">
        <v>2898</v>
      </c>
      <c r="CJ780" s="195" t="s">
        <v>154</v>
      </c>
      <c r="CK780" s="195" t="s">
        <v>155</v>
      </c>
      <c r="CL780" s="196" t="s">
        <v>154</v>
      </c>
      <c r="CM780" s="195" t="s">
        <v>154</v>
      </c>
      <c r="CN780" s="286" t="s">
        <v>2921</v>
      </c>
      <c r="CO780" s="197"/>
      <c r="CP780" s="169" t="s">
        <v>176</v>
      </c>
      <c r="CQ780" s="183" t="s">
        <v>418</v>
      </c>
      <c r="CR780" s="183" t="s">
        <v>2464</v>
      </c>
      <c r="CS780" s="183" t="s">
        <v>2899</v>
      </c>
      <c r="CT780" s="183" t="s">
        <v>2900</v>
      </c>
      <c r="CU780" s="176" t="s">
        <v>169</v>
      </c>
      <c r="CV780" s="176" t="s">
        <v>169</v>
      </c>
      <c r="CW780" s="176" t="s">
        <v>2901</v>
      </c>
      <c r="CX780" s="176" t="s">
        <v>2902</v>
      </c>
      <c r="CY780" s="199">
        <v>0</v>
      </c>
      <c r="CZ780" s="176" t="s">
        <v>2903</v>
      </c>
      <c r="DA780" s="200" t="s">
        <v>175</v>
      </c>
      <c r="DB780" s="170" t="s">
        <v>174</v>
      </c>
      <c r="DC780" s="240"/>
      <c r="DD780" s="201"/>
      <c r="DE780" s="176"/>
      <c r="DF780" s="202"/>
      <c r="DG780" s="203" t="s">
        <v>154</v>
      </c>
      <c r="DH780" s="204">
        <v>0</v>
      </c>
      <c r="DI780" s="204">
        <v>0</v>
      </c>
      <c r="DJ780" s="203" t="s">
        <v>217</v>
      </c>
      <c r="DK780" s="168" t="s">
        <v>4784</v>
      </c>
      <c r="DL780" s="203" t="e">
        <v>#N/A</v>
      </c>
      <c r="DM780" s="205" t="s">
        <v>3250</v>
      </c>
      <c r="DN780" s="206" t="s">
        <v>194</v>
      </c>
      <c r="DO780" s="206" t="s">
        <v>168</v>
      </c>
      <c r="DP780" s="205"/>
      <c r="DQ780" s="207" t="s">
        <v>154</v>
      </c>
      <c r="DR780" s="170" t="s">
        <v>166</v>
      </c>
      <c r="DS780" s="206"/>
      <c r="DT780" s="206"/>
      <c r="DU780" s="206" t="s">
        <v>2884</v>
      </c>
      <c r="DV780" s="206"/>
      <c r="DW780" s="208">
        <v>0</v>
      </c>
      <c r="DX780" s="209"/>
      <c r="DY780" s="210">
        <v>0</v>
      </c>
      <c r="DZ780" s="209" t="s">
        <v>154</v>
      </c>
      <c r="EA780" s="209"/>
      <c r="EB780" s="209"/>
    </row>
    <row r="781" spans="1:133" s="73" customFormat="1" ht="15" hidden="1" customHeight="1" x14ac:dyDescent="0.3">
      <c r="A781" s="295">
        <v>268</v>
      </c>
      <c r="B781" s="296"/>
      <c r="C781" s="297"/>
      <c r="D781" s="355"/>
      <c r="E781" s="355"/>
      <c r="F781" s="299" t="s">
        <v>4785</v>
      </c>
      <c r="G781" s="224"/>
      <c r="H781" s="300"/>
      <c r="I781" s="224"/>
      <c r="J781" s="161"/>
      <c r="K781" s="161"/>
      <c r="L781" s="161"/>
      <c r="M781" s="213"/>
      <c r="N781" s="346"/>
      <c r="O781" s="213"/>
      <c r="P781" s="211"/>
      <c r="Q781" s="211"/>
      <c r="R781" s="211"/>
      <c r="S781" s="211"/>
      <c r="T781" s="212"/>
      <c r="U781" s="212"/>
      <c r="V781" s="212"/>
      <c r="W781" s="211"/>
      <c r="X781" s="211"/>
      <c r="Y781" s="211"/>
      <c r="Z781" s="211"/>
      <c r="AA781" s="211"/>
      <c r="AB781" s="211"/>
      <c r="AC781" s="213"/>
      <c r="AD781" s="213"/>
      <c r="AE781" s="213"/>
      <c r="AF781" s="305"/>
      <c r="AG781" s="358"/>
      <c r="AH781" s="358"/>
      <c r="AI781" s="359"/>
      <c r="AJ781" s="360"/>
      <c r="AK781" s="361"/>
      <c r="AL781" s="359"/>
      <c r="AM781" s="349"/>
      <c r="AN781" s="213">
        <v>0</v>
      </c>
      <c r="AO781" s="213"/>
      <c r="AP781" s="213"/>
      <c r="AQ781" s="213"/>
      <c r="AR781" s="213"/>
      <c r="AS781" s="213"/>
      <c r="AT781" s="213"/>
      <c r="AU781" s="305"/>
      <c r="AV781" s="224"/>
      <c r="AW781" s="224"/>
      <c r="AX781" s="224"/>
      <c r="AY781" s="307"/>
      <c r="AZ781" s="307"/>
      <c r="BA781" s="307"/>
      <c r="BB781" s="214"/>
      <c r="BC781" s="307"/>
      <c r="BD781" s="215"/>
      <c r="BE781" s="215"/>
      <c r="BF781" s="363"/>
      <c r="BG781" s="363"/>
      <c r="BH781" s="364"/>
      <c r="BI781" s="365"/>
      <c r="BJ781" s="309"/>
      <c r="BK781" s="309"/>
      <c r="BL781" s="310"/>
      <c r="BM781" s="310"/>
      <c r="BN781" s="310"/>
      <c r="BO781" s="310"/>
      <c r="BP781" s="310"/>
      <c r="BQ781" s="310"/>
      <c r="BR781" s="309"/>
      <c r="BS781" s="311"/>
      <c r="BT781" s="311"/>
      <c r="BU781" s="311"/>
      <c r="BV781" s="312" t="s">
        <v>154</v>
      </c>
      <c r="BW781" s="311"/>
      <c r="BX781" s="311"/>
      <c r="BY781" s="311"/>
      <c r="BZ781" s="311"/>
      <c r="CA781" s="311"/>
      <c r="CB781" s="311"/>
      <c r="CC781" s="311"/>
      <c r="CD781" s="313"/>
      <c r="CE781" s="314"/>
      <c r="CF781" s="314"/>
      <c r="CG781" s="315"/>
      <c r="CH781" s="224"/>
      <c r="CI781" s="224"/>
      <c r="CJ781" s="214"/>
      <c r="CK781" s="214"/>
      <c r="CL781" s="316"/>
      <c r="CM781" s="316"/>
      <c r="CN781" s="352"/>
      <c r="CO781" s="220"/>
      <c r="CP781" s="300"/>
      <c r="CQ781" s="307"/>
      <c r="CR781" s="307"/>
      <c r="CS781" s="307"/>
      <c r="CT781" s="307"/>
      <c r="CU781" s="309"/>
      <c r="CV781" s="309"/>
      <c r="CW781" s="309"/>
      <c r="CX781" s="309"/>
      <c r="CY781" s="309"/>
      <c r="CZ781" s="309"/>
      <c r="DA781" s="223"/>
      <c r="DB781" s="161"/>
      <c r="DC781" s="317"/>
      <c r="DD781" s="347"/>
      <c r="DE781" s="309"/>
      <c r="DF781" s="350"/>
      <c r="DG781" s="350"/>
      <c r="DH781" s="351">
        <v>0</v>
      </c>
      <c r="DI781" s="351"/>
      <c r="DJ781" s="350"/>
      <c r="DK781" s="224"/>
      <c r="DL781" s="350"/>
      <c r="DM781" s="145"/>
      <c r="DN781" s="146"/>
      <c r="DO781" s="146"/>
      <c r="DP781" s="145"/>
      <c r="DQ781" s="160"/>
      <c r="DR781" s="161"/>
      <c r="DS781" s="146"/>
      <c r="DT781" s="146"/>
      <c r="DU781" s="146"/>
      <c r="DV781" s="146"/>
      <c r="DW781" s="162" t="s">
        <v>154</v>
      </c>
      <c r="DX781" s="163"/>
      <c r="DY781" s="164"/>
      <c r="DZ781" s="163"/>
      <c r="EA781" s="163"/>
      <c r="EB781" s="163"/>
    </row>
    <row r="782" spans="1:133" ht="15" customHeight="1" x14ac:dyDescent="0.3">
      <c r="A782" s="165"/>
      <c r="B782" s="166" t="s">
        <v>932</v>
      </c>
      <c r="C782" s="166" t="s">
        <v>4786</v>
      </c>
      <c r="D782" s="166" t="s">
        <v>4785</v>
      </c>
      <c r="E782" s="166" t="s">
        <v>934</v>
      </c>
      <c r="F782" s="225" t="s">
        <v>934</v>
      </c>
      <c r="G782" s="168" t="s">
        <v>2938</v>
      </c>
      <c r="H782" s="169" t="s">
        <v>188</v>
      </c>
      <c r="I782" s="168" t="s">
        <v>158</v>
      </c>
      <c r="J782" s="170" t="s">
        <v>2869</v>
      </c>
      <c r="K782" s="170">
        <v>1450000</v>
      </c>
      <c r="L782" s="170">
        <v>1450000</v>
      </c>
      <c r="M782" s="171">
        <v>1450000</v>
      </c>
      <c r="N782" s="172">
        <v>1450000</v>
      </c>
      <c r="O782" s="171">
        <v>1067187.55</v>
      </c>
      <c r="P782" s="173">
        <v>1067187.55</v>
      </c>
      <c r="Q782" s="173">
        <v>0</v>
      </c>
      <c r="R782" s="173">
        <v>0</v>
      </c>
      <c r="S782" s="173">
        <v>125397.39</v>
      </c>
      <c r="T782" s="174">
        <v>125397.39</v>
      </c>
      <c r="U782" s="173">
        <v>84166.9</v>
      </c>
      <c r="V782" s="175">
        <v>1276751.8399999999</v>
      </c>
      <c r="W782" s="173">
        <v>0</v>
      </c>
      <c r="X782" s="173">
        <v>0</v>
      </c>
      <c r="Y782" s="174">
        <v>0</v>
      </c>
      <c r="Z782" s="173">
        <v>93573.480000000025</v>
      </c>
      <c r="AA782" s="173">
        <v>0</v>
      </c>
      <c r="AB782" s="173">
        <v>0</v>
      </c>
      <c r="AC782" s="171">
        <v>0</v>
      </c>
      <c r="AD782" s="171">
        <v>0</v>
      </c>
      <c r="AE782" s="171">
        <v>1067187.55</v>
      </c>
      <c r="AF782" s="176" t="s">
        <v>2870</v>
      </c>
      <c r="AG782" s="177">
        <v>1067187.55</v>
      </c>
      <c r="AH782" s="178">
        <v>1067187.55</v>
      </c>
      <c r="AI782" s="179">
        <v>5.2099202001976207E-4</v>
      </c>
      <c r="AJ782" s="180">
        <v>0</v>
      </c>
      <c r="AK782" s="181">
        <v>0</v>
      </c>
      <c r="AL782" s="179">
        <v>0</v>
      </c>
      <c r="AM782" s="182" t="b">
        <v>0</v>
      </c>
      <c r="AN782" s="171">
        <v>0</v>
      </c>
      <c r="AO782" s="171">
        <v>0</v>
      </c>
      <c r="AP782" s="171">
        <v>0</v>
      </c>
      <c r="AQ782" s="171">
        <v>0</v>
      </c>
      <c r="AR782" s="171">
        <v>0</v>
      </c>
      <c r="AS782" s="171">
        <v>0</v>
      </c>
      <c r="AT782" s="171">
        <v>0</v>
      </c>
      <c r="AU782" s="238"/>
      <c r="AV782" s="168"/>
      <c r="AW782" s="168"/>
      <c r="AX782" s="168" t="s">
        <v>159</v>
      </c>
      <c r="AY782" s="183">
        <v>10</v>
      </c>
      <c r="AZ782" s="183"/>
      <c r="BA782" s="183">
        <v>5</v>
      </c>
      <c r="BB782" s="184">
        <v>0</v>
      </c>
      <c r="BC782" s="183">
        <v>3</v>
      </c>
      <c r="BD782" s="185">
        <v>0.49</v>
      </c>
      <c r="BE782" s="186">
        <v>0</v>
      </c>
      <c r="BF782" s="187">
        <v>1067187.55</v>
      </c>
      <c r="BG782" s="187">
        <v>1067187.55</v>
      </c>
      <c r="BH782" s="235" t="s">
        <v>188</v>
      </c>
      <c r="BI782" s="189" t="s">
        <v>2872</v>
      </c>
      <c r="BJ782" s="176" t="s">
        <v>165</v>
      </c>
      <c r="BK782" s="190" t="s">
        <v>2873</v>
      </c>
      <c r="BL782" s="191" t="s">
        <v>2874</v>
      </c>
      <c r="BM782" s="191" t="s">
        <v>2875</v>
      </c>
      <c r="BN782" s="176" t="s">
        <v>165</v>
      </c>
      <c r="BO782" s="191" t="s">
        <v>2876</v>
      </c>
      <c r="BP782" s="191" t="s">
        <v>2874</v>
      </c>
      <c r="BQ782" s="191" t="s">
        <v>2895</v>
      </c>
      <c r="BR782" s="176" t="s">
        <v>4787</v>
      </c>
      <c r="BS782" s="192">
        <v>41359</v>
      </c>
      <c r="BT782" s="193" t="s">
        <v>2920</v>
      </c>
      <c r="BU782" s="183">
        <v>2013</v>
      </c>
      <c r="BV782" s="193" t="s">
        <v>154</v>
      </c>
      <c r="BW782" s="192">
        <v>41379</v>
      </c>
      <c r="BX782" s="192"/>
      <c r="BY782" s="192">
        <v>41479</v>
      </c>
      <c r="BZ782" s="192">
        <v>41479</v>
      </c>
      <c r="CA782" s="192">
        <v>41783</v>
      </c>
      <c r="CB782" s="192">
        <v>41449</v>
      </c>
      <c r="CC782" s="192">
        <v>41814</v>
      </c>
      <c r="CD782" s="192">
        <v>43305</v>
      </c>
      <c r="CE782" s="183">
        <v>60</v>
      </c>
      <c r="CF782" s="183">
        <v>9</v>
      </c>
      <c r="CG782" s="192">
        <v>42236</v>
      </c>
      <c r="CH782" s="168" t="s">
        <v>550</v>
      </c>
      <c r="CI782" s="168" t="s">
        <v>154</v>
      </c>
      <c r="CJ782" s="195" t="s">
        <v>154</v>
      </c>
      <c r="CK782" s="195" t="s">
        <v>155</v>
      </c>
      <c r="CL782" s="196">
        <v>0.03</v>
      </c>
      <c r="CM782" s="195">
        <v>0.03</v>
      </c>
      <c r="CN782" s="286"/>
      <c r="CO782" s="197"/>
      <c r="CP782" s="169" t="s">
        <v>176</v>
      </c>
      <c r="CQ782" s="183" t="s">
        <v>1591</v>
      </c>
      <c r="CR782" s="183" t="s">
        <v>2501</v>
      </c>
      <c r="CS782" s="183" t="s">
        <v>3009</v>
      </c>
      <c r="CT782" s="183" t="s">
        <v>3010</v>
      </c>
      <c r="CU782" s="176" t="s">
        <v>560</v>
      </c>
      <c r="CV782" s="176" t="s">
        <v>562</v>
      </c>
      <c r="CW782" s="176" t="s">
        <v>562</v>
      </c>
      <c r="CX782" s="176" t="s">
        <v>154</v>
      </c>
      <c r="CY782" s="199">
        <v>1377</v>
      </c>
      <c r="CZ782" s="176" t="s">
        <v>2903</v>
      </c>
      <c r="DA782" s="200" t="s">
        <v>251</v>
      </c>
      <c r="DB782" s="170" t="s">
        <v>174</v>
      </c>
      <c r="DC782" s="183">
        <v>3</v>
      </c>
      <c r="DD782" s="201">
        <v>41843</v>
      </c>
      <c r="DE782" s="176" t="s">
        <v>356</v>
      </c>
      <c r="DF782" s="202"/>
      <c r="DG782" s="203">
        <v>60</v>
      </c>
      <c r="DH782" s="204">
        <v>0</v>
      </c>
      <c r="DI782" s="204">
        <v>0</v>
      </c>
      <c r="DJ782" s="203" t="s">
        <v>217</v>
      </c>
      <c r="DK782" s="168" t="s">
        <v>3551</v>
      </c>
      <c r="DL782" s="203" t="e">
        <v>#N/A</v>
      </c>
      <c r="DM782" s="205" t="s">
        <v>3082</v>
      </c>
      <c r="DN782" s="206" t="s">
        <v>392</v>
      </c>
      <c r="DO782" s="206" t="s">
        <v>392</v>
      </c>
      <c r="DP782" s="205" t="s">
        <v>4788</v>
      </c>
      <c r="DQ782" s="207">
        <v>42179</v>
      </c>
      <c r="DR782" s="170" t="s">
        <v>166</v>
      </c>
      <c r="DS782" s="206"/>
      <c r="DT782" s="206"/>
      <c r="DU782" s="206" t="s">
        <v>2884</v>
      </c>
      <c r="DV782" s="206"/>
      <c r="DW782" s="208">
        <v>1067187.55</v>
      </c>
      <c r="DX782" s="209" t="b">
        <v>1</v>
      </c>
      <c r="DY782" s="210" t="s">
        <v>2870</v>
      </c>
      <c r="DZ782" s="209">
        <v>500644</v>
      </c>
      <c r="EA782" s="209"/>
      <c r="EB782" s="209"/>
      <c r="EC782" s="228"/>
    </row>
    <row r="783" spans="1:133" s="73" customFormat="1" ht="15" hidden="1" customHeight="1" x14ac:dyDescent="0.3">
      <c r="A783" s="295">
        <v>269</v>
      </c>
      <c r="B783" s="296"/>
      <c r="C783" s="297"/>
      <c r="D783" s="355"/>
      <c r="E783" s="355"/>
      <c r="F783" s="299" t="s">
        <v>4789</v>
      </c>
      <c r="G783" s="224"/>
      <c r="H783" s="300"/>
      <c r="I783" s="224"/>
      <c r="J783" s="161"/>
      <c r="K783" s="161"/>
      <c r="L783" s="161"/>
      <c r="M783" s="213"/>
      <c r="N783" s="346"/>
      <c r="O783" s="213"/>
      <c r="P783" s="211"/>
      <c r="Q783" s="211"/>
      <c r="R783" s="211"/>
      <c r="S783" s="211"/>
      <c r="T783" s="212"/>
      <c r="U783" s="212"/>
      <c r="V783" s="212"/>
      <c r="W783" s="211"/>
      <c r="X783" s="211"/>
      <c r="Y783" s="211"/>
      <c r="Z783" s="211"/>
      <c r="AA783" s="211"/>
      <c r="AB783" s="211"/>
      <c r="AC783" s="213"/>
      <c r="AD783" s="213"/>
      <c r="AE783" s="213"/>
      <c r="AF783" s="305"/>
      <c r="AG783" s="358"/>
      <c r="AH783" s="358"/>
      <c r="AI783" s="359"/>
      <c r="AJ783" s="360"/>
      <c r="AK783" s="361"/>
      <c r="AL783" s="359"/>
      <c r="AM783" s="349"/>
      <c r="AN783" s="213">
        <v>0</v>
      </c>
      <c r="AO783" s="213"/>
      <c r="AP783" s="213"/>
      <c r="AQ783" s="213"/>
      <c r="AR783" s="213"/>
      <c r="AS783" s="213"/>
      <c r="AT783" s="213"/>
      <c r="AU783" s="305"/>
      <c r="AV783" s="224"/>
      <c r="AW783" s="224"/>
      <c r="AX783" s="224"/>
      <c r="AY783" s="307"/>
      <c r="AZ783" s="307"/>
      <c r="BA783" s="307"/>
      <c r="BB783" s="214"/>
      <c r="BC783" s="307"/>
      <c r="BD783" s="215"/>
      <c r="BE783" s="215"/>
      <c r="BF783" s="363"/>
      <c r="BG783" s="363"/>
      <c r="BH783" s="364"/>
      <c r="BI783" s="365"/>
      <c r="BJ783" s="309"/>
      <c r="BK783" s="309"/>
      <c r="BL783" s="310"/>
      <c r="BM783" s="310"/>
      <c r="BN783" s="310"/>
      <c r="BO783" s="310"/>
      <c r="BP783" s="310"/>
      <c r="BQ783" s="310"/>
      <c r="BR783" s="309"/>
      <c r="BS783" s="311"/>
      <c r="BT783" s="311"/>
      <c r="BU783" s="311"/>
      <c r="BV783" s="312" t="s">
        <v>154</v>
      </c>
      <c r="BW783" s="311"/>
      <c r="BX783" s="311"/>
      <c r="BY783" s="311"/>
      <c r="BZ783" s="311"/>
      <c r="CA783" s="311"/>
      <c r="CB783" s="311"/>
      <c r="CC783" s="311"/>
      <c r="CD783" s="313"/>
      <c r="CE783" s="314"/>
      <c r="CF783" s="314"/>
      <c r="CG783" s="315"/>
      <c r="CH783" s="224"/>
      <c r="CI783" s="224"/>
      <c r="CJ783" s="214"/>
      <c r="CK783" s="214"/>
      <c r="CL783" s="316"/>
      <c r="CM783" s="316"/>
      <c r="CN783" s="352"/>
      <c r="CO783" s="220"/>
      <c r="CP783" s="300"/>
      <c r="CQ783" s="307"/>
      <c r="CR783" s="307"/>
      <c r="CS783" s="307"/>
      <c r="CT783" s="307"/>
      <c r="CU783" s="309"/>
      <c r="CV783" s="309"/>
      <c r="CW783" s="309"/>
      <c r="CX783" s="309"/>
      <c r="CY783" s="309"/>
      <c r="CZ783" s="309"/>
      <c r="DA783" s="223"/>
      <c r="DB783" s="161"/>
      <c r="DC783" s="317"/>
      <c r="DD783" s="347"/>
      <c r="DE783" s="309"/>
      <c r="DF783" s="350"/>
      <c r="DG783" s="350"/>
      <c r="DH783" s="351">
        <v>0</v>
      </c>
      <c r="DI783" s="351"/>
      <c r="DJ783" s="350"/>
      <c r="DK783" s="224"/>
      <c r="DL783" s="350"/>
      <c r="DM783" s="145"/>
      <c r="DN783" s="146"/>
      <c r="DO783" s="146"/>
      <c r="DP783" s="145"/>
      <c r="DQ783" s="160"/>
      <c r="DR783" s="161"/>
      <c r="DS783" s="146"/>
      <c r="DT783" s="146"/>
      <c r="DU783" s="146"/>
      <c r="DV783" s="146"/>
      <c r="DW783" s="162" t="s">
        <v>154</v>
      </c>
      <c r="DX783" s="163"/>
      <c r="DY783" s="164"/>
      <c r="DZ783" s="163"/>
      <c r="EA783" s="163"/>
      <c r="EB783" s="163"/>
    </row>
    <row r="784" spans="1:133" s="73" customFormat="1" ht="15" hidden="1" customHeight="1" x14ac:dyDescent="0.3">
      <c r="A784" s="295">
        <v>270</v>
      </c>
      <c r="B784" s="296"/>
      <c r="C784" s="297"/>
      <c r="D784" s="355"/>
      <c r="E784" s="355"/>
      <c r="F784" s="299" t="s">
        <v>4790</v>
      </c>
      <c r="G784" s="224"/>
      <c r="H784" s="300"/>
      <c r="I784" s="224"/>
      <c r="J784" s="161"/>
      <c r="K784" s="161"/>
      <c r="L784" s="161"/>
      <c r="M784" s="213"/>
      <c r="N784" s="346"/>
      <c r="O784" s="213"/>
      <c r="P784" s="211"/>
      <c r="Q784" s="211"/>
      <c r="R784" s="211"/>
      <c r="S784" s="211"/>
      <c r="T784" s="212"/>
      <c r="U784" s="212"/>
      <c r="V784" s="212"/>
      <c r="W784" s="211"/>
      <c r="X784" s="211"/>
      <c r="Y784" s="211"/>
      <c r="Z784" s="211"/>
      <c r="AA784" s="211"/>
      <c r="AB784" s="211"/>
      <c r="AC784" s="213"/>
      <c r="AD784" s="213"/>
      <c r="AE784" s="213"/>
      <c r="AF784" s="305"/>
      <c r="AG784" s="358"/>
      <c r="AH784" s="358"/>
      <c r="AI784" s="359"/>
      <c r="AJ784" s="360"/>
      <c r="AK784" s="361"/>
      <c r="AL784" s="359"/>
      <c r="AM784" s="349"/>
      <c r="AN784" s="213">
        <v>0</v>
      </c>
      <c r="AO784" s="213"/>
      <c r="AP784" s="213"/>
      <c r="AQ784" s="213"/>
      <c r="AR784" s="213"/>
      <c r="AS784" s="213"/>
      <c r="AT784" s="213"/>
      <c r="AU784" s="305"/>
      <c r="AV784" s="224"/>
      <c r="AW784" s="224"/>
      <c r="AX784" s="224"/>
      <c r="AY784" s="307"/>
      <c r="AZ784" s="307"/>
      <c r="BA784" s="307"/>
      <c r="BB784" s="214"/>
      <c r="BC784" s="307"/>
      <c r="BD784" s="215"/>
      <c r="BE784" s="215"/>
      <c r="BF784" s="363"/>
      <c r="BG784" s="363"/>
      <c r="BH784" s="364"/>
      <c r="BI784" s="365"/>
      <c r="BJ784" s="309"/>
      <c r="BK784" s="309"/>
      <c r="BL784" s="310"/>
      <c r="BM784" s="310"/>
      <c r="BN784" s="310"/>
      <c r="BO784" s="310"/>
      <c r="BP784" s="310"/>
      <c r="BQ784" s="310"/>
      <c r="BR784" s="309"/>
      <c r="BS784" s="311"/>
      <c r="BT784" s="311"/>
      <c r="BU784" s="311"/>
      <c r="BV784" s="312" t="s">
        <v>154</v>
      </c>
      <c r="BW784" s="311"/>
      <c r="BX784" s="311"/>
      <c r="BY784" s="311"/>
      <c r="BZ784" s="311"/>
      <c r="CA784" s="311"/>
      <c r="CB784" s="311"/>
      <c r="CC784" s="311"/>
      <c r="CD784" s="313"/>
      <c r="CE784" s="314"/>
      <c r="CF784" s="314"/>
      <c r="CG784" s="315"/>
      <c r="CH784" s="224"/>
      <c r="CI784" s="224"/>
      <c r="CJ784" s="214"/>
      <c r="CK784" s="214"/>
      <c r="CL784" s="316"/>
      <c r="CM784" s="316"/>
      <c r="CN784" s="352"/>
      <c r="CO784" s="220"/>
      <c r="CP784" s="300"/>
      <c r="CQ784" s="307"/>
      <c r="CR784" s="307"/>
      <c r="CS784" s="307"/>
      <c r="CT784" s="307"/>
      <c r="CU784" s="309"/>
      <c r="CV784" s="309"/>
      <c r="CW784" s="309"/>
      <c r="CX784" s="309"/>
      <c r="CY784" s="309"/>
      <c r="CZ784" s="309"/>
      <c r="DA784" s="223"/>
      <c r="DB784" s="161"/>
      <c r="DC784" s="317"/>
      <c r="DD784" s="347"/>
      <c r="DE784" s="309"/>
      <c r="DF784" s="350"/>
      <c r="DG784" s="350"/>
      <c r="DH784" s="351">
        <v>0</v>
      </c>
      <c r="DI784" s="351"/>
      <c r="DJ784" s="350"/>
      <c r="DK784" s="224"/>
      <c r="DL784" s="350"/>
      <c r="DM784" s="145"/>
      <c r="DN784" s="146"/>
      <c r="DO784" s="146"/>
      <c r="DP784" s="145"/>
      <c r="DQ784" s="160"/>
      <c r="DR784" s="161"/>
      <c r="DS784" s="146"/>
      <c r="DT784" s="146"/>
      <c r="DU784" s="146"/>
      <c r="DV784" s="146"/>
      <c r="DW784" s="162" t="s">
        <v>154</v>
      </c>
      <c r="DX784" s="163"/>
      <c r="DY784" s="164"/>
      <c r="DZ784" s="163"/>
      <c r="EA784" s="163"/>
      <c r="EB784" s="163"/>
    </row>
    <row r="785" spans="1:132" ht="15" hidden="1" customHeight="1" x14ac:dyDescent="0.3">
      <c r="A785" s="165"/>
      <c r="B785" s="166" t="s">
        <v>154</v>
      </c>
      <c r="C785" s="166" t="s">
        <v>4791</v>
      </c>
      <c r="D785" s="166" t="s">
        <v>4790</v>
      </c>
      <c r="E785" s="166" t="s">
        <v>4792</v>
      </c>
      <c r="F785" s="258" t="s">
        <v>4792</v>
      </c>
      <c r="G785" s="168" t="s">
        <v>2868</v>
      </c>
      <c r="H785" s="169" t="s">
        <v>490</v>
      </c>
      <c r="I785" s="168" t="s">
        <v>187</v>
      </c>
      <c r="J785" s="170" t="s">
        <v>2869</v>
      </c>
      <c r="K785" s="170">
        <v>20000000</v>
      </c>
      <c r="L785" s="170">
        <v>81860000</v>
      </c>
      <c r="M785" s="171">
        <v>20000000</v>
      </c>
      <c r="N785" s="172">
        <v>81860000</v>
      </c>
      <c r="O785" s="171">
        <v>0</v>
      </c>
      <c r="P785" s="173">
        <v>0</v>
      </c>
      <c r="Q785" s="173">
        <v>0</v>
      </c>
      <c r="R785" s="173">
        <v>0</v>
      </c>
      <c r="S785" s="173">
        <v>0</v>
      </c>
      <c r="T785" s="174">
        <v>0</v>
      </c>
      <c r="U785" s="173">
        <v>0</v>
      </c>
      <c r="V785" s="175">
        <v>0</v>
      </c>
      <c r="W785" s="173">
        <v>0</v>
      </c>
      <c r="X785" s="173">
        <v>0</v>
      </c>
      <c r="Y785" s="174">
        <v>0</v>
      </c>
      <c r="Z785" s="173">
        <v>0</v>
      </c>
      <c r="AA785" s="173">
        <v>0</v>
      </c>
      <c r="AB785" s="173">
        <v>0</v>
      </c>
      <c r="AC785" s="171">
        <v>0</v>
      </c>
      <c r="AD785" s="171">
        <v>0</v>
      </c>
      <c r="AE785" s="171">
        <v>0</v>
      </c>
      <c r="AF785" s="238"/>
      <c r="AG785" s="177" t="s">
        <v>154</v>
      </c>
      <c r="AH785" s="178" t="s">
        <v>154</v>
      </c>
      <c r="AI785" s="179" t="s">
        <v>154</v>
      </c>
      <c r="AJ785" s="180">
        <v>0.2</v>
      </c>
      <c r="AK785" s="181">
        <v>409675200</v>
      </c>
      <c r="AL785" s="179">
        <v>0</v>
      </c>
      <c r="AM785" s="182" t="b">
        <v>0</v>
      </c>
      <c r="AN785" s="171">
        <v>0</v>
      </c>
      <c r="AO785" s="171">
        <v>0</v>
      </c>
      <c r="AP785" s="171">
        <v>0</v>
      </c>
      <c r="AQ785" s="171">
        <v>0</v>
      </c>
      <c r="AR785" s="171">
        <v>0</v>
      </c>
      <c r="AS785" s="171">
        <v>0</v>
      </c>
      <c r="AT785" s="171">
        <v>0</v>
      </c>
      <c r="AU785" s="238"/>
      <c r="AV785" s="168"/>
      <c r="AW785" s="168"/>
      <c r="AX785" s="168" t="s">
        <v>159</v>
      </c>
      <c r="AY785" s="183">
        <v>3</v>
      </c>
      <c r="AZ785" s="183"/>
      <c r="BA785" s="183">
        <v>3</v>
      </c>
      <c r="BB785" s="184">
        <v>3.0000000000000001E-3</v>
      </c>
      <c r="BC785" s="183">
        <v>4</v>
      </c>
      <c r="BD785" s="185">
        <v>0.69</v>
      </c>
      <c r="BE785" s="186">
        <v>0</v>
      </c>
      <c r="BF785" s="187">
        <v>0</v>
      </c>
      <c r="BG785" s="187">
        <v>0</v>
      </c>
      <c r="BH785" s="235" t="s">
        <v>2405</v>
      </c>
      <c r="BI785" s="189" t="s">
        <v>3118</v>
      </c>
      <c r="BJ785" s="176" t="s">
        <v>439</v>
      </c>
      <c r="BK785" s="190" t="s">
        <v>3119</v>
      </c>
      <c r="BL785" s="191" t="s">
        <v>3120</v>
      </c>
      <c r="BM785" s="191" t="s">
        <v>3121</v>
      </c>
      <c r="BN785" s="176" t="s">
        <v>439</v>
      </c>
      <c r="BO785" s="191" t="s">
        <v>3122</v>
      </c>
      <c r="BP785" s="191" t="s">
        <v>3120</v>
      </c>
      <c r="BQ785" s="191" t="s">
        <v>2877</v>
      </c>
      <c r="BR785" s="176" t="s">
        <v>4497</v>
      </c>
      <c r="BS785" s="192">
        <v>41352</v>
      </c>
      <c r="BT785" s="193" t="s">
        <v>2920</v>
      </c>
      <c r="BU785" s="183">
        <v>2013</v>
      </c>
      <c r="BV785" s="193" t="s">
        <v>154</v>
      </c>
      <c r="BW785" s="192">
        <v>41446</v>
      </c>
      <c r="BX785" s="192"/>
      <c r="BY785" s="192"/>
      <c r="BZ785" s="192"/>
      <c r="CA785" s="192"/>
      <c r="CB785" s="192"/>
      <c r="CC785" s="192"/>
      <c r="CD785" s="192"/>
      <c r="CE785" s="183"/>
      <c r="CF785" s="183"/>
      <c r="CG785" s="192"/>
      <c r="CH785" s="168">
        <v>0</v>
      </c>
      <c r="CI785" s="168" t="s">
        <v>154</v>
      </c>
      <c r="CJ785" s="195" t="s">
        <v>154</v>
      </c>
      <c r="CK785" s="195">
        <v>2.1900000000000003E-2</v>
      </c>
      <c r="CL785" s="196" t="s">
        <v>154</v>
      </c>
      <c r="CM785" s="195" t="s">
        <v>154</v>
      </c>
      <c r="CN785" s="286"/>
      <c r="CO785" s="197"/>
      <c r="CP785" s="169" t="s">
        <v>201</v>
      </c>
      <c r="CQ785" s="183" t="s">
        <v>691</v>
      </c>
      <c r="CR785" s="183" t="s">
        <v>2468</v>
      </c>
      <c r="CS785" s="183" t="s">
        <v>3056</v>
      </c>
      <c r="CT785" s="183" t="s">
        <v>2900</v>
      </c>
      <c r="CU785" s="176" t="s">
        <v>264</v>
      </c>
      <c r="CV785" s="176" t="s">
        <v>171</v>
      </c>
      <c r="CW785" s="176" t="s">
        <v>2901</v>
      </c>
      <c r="CX785" s="176" t="s">
        <v>2902</v>
      </c>
      <c r="CY785" s="199">
        <v>678</v>
      </c>
      <c r="CZ785" s="176" t="s">
        <v>2883</v>
      </c>
      <c r="DA785" s="200" t="s">
        <v>175</v>
      </c>
      <c r="DB785" s="170" t="s">
        <v>199</v>
      </c>
      <c r="DC785" s="240"/>
      <c r="DD785" s="201"/>
      <c r="DE785" s="176"/>
      <c r="DF785" s="202"/>
      <c r="DG785" s="203" t="s">
        <v>154</v>
      </c>
      <c r="DH785" s="204">
        <v>0</v>
      </c>
      <c r="DI785" s="204">
        <v>0</v>
      </c>
      <c r="DJ785" s="203" t="s">
        <v>193</v>
      </c>
      <c r="DK785" s="168" t="s">
        <v>3420</v>
      </c>
      <c r="DL785" s="203" t="e">
        <v>#N/A</v>
      </c>
      <c r="DM785" s="205"/>
      <c r="DN785" s="206"/>
      <c r="DO785" s="206"/>
      <c r="DP785" s="205"/>
      <c r="DQ785" s="207" t="s">
        <v>154</v>
      </c>
      <c r="DR785" s="170" t="s">
        <v>166</v>
      </c>
      <c r="DS785" s="206"/>
      <c r="DT785" s="206"/>
      <c r="DU785" s="206" t="s">
        <v>2980</v>
      </c>
      <c r="DV785" s="206"/>
      <c r="DW785" s="208">
        <v>0</v>
      </c>
      <c r="DX785" s="209"/>
      <c r="DY785" s="210">
        <v>0</v>
      </c>
      <c r="DZ785" s="209" t="s">
        <v>154</v>
      </c>
      <c r="EA785" s="209"/>
      <c r="EB785" s="209"/>
    </row>
    <row r="786" spans="1:132" s="73" customFormat="1" ht="15" hidden="1" customHeight="1" x14ac:dyDescent="0.3">
      <c r="A786" s="295">
        <v>271</v>
      </c>
      <c r="B786" s="296"/>
      <c r="C786" s="297"/>
      <c r="D786" s="355"/>
      <c r="E786" s="355"/>
      <c r="F786" s="299" t="s">
        <v>4793</v>
      </c>
      <c r="G786" s="224"/>
      <c r="H786" s="300"/>
      <c r="I786" s="224"/>
      <c r="J786" s="161"/>
      <c r="K786" s="161"/>
      <c r="L786" s="161"/>
      <c r="M786" s="213"/>
      <c r="N786" s="346"/>
      <c r="O786" s="213"/>
      <c r="P786" s="211"/>
      <c r="Q786" s="211"/>
      <c r="R786" s="211"/>
      <c r="S786" s="211"/>
      <c r="T786" s="212"/>
      <c r="U786" s="212"/>
      <c r="V786" s="212"/>
      <c r="W786" s="211"/>
      <c r="X786" s="211"/>
      <c r="Y786" s="211"/>
      <c r="Z786" s="211"/>
      <c r="AA786" s="211"/>
      <c r="AB786" s="211"/>
      <c r="AC786" s="213"/>
      <c r="AD786" s="213"/>
      <c r="AE786" s="213"/>
      <c r="AF786" s="305"/>
      <c r="AG786" s="358"/>
      <c r="AH786" s="358"/>
      <c r="AI786" s="359"/>
      <c r="AJ786" s="360"/>
      <c r="AK786" s="361"/>
      <c r="AL786" s="359"/>
      <c r="AM786" s="349"/>
      <c r="AN786" s="213">
        <v>0</v>
      </c>
      <c r="AO786" s="213"/>
      <c r="AP786" s="213"/>
      <c r="AQ786" s="213"/>
      <c r="AR786" s="213"/>
      <c r="AS786" s="213"/>
      <c r="AT786" s="213"/>
      <c r="AU786" s="305"/>
      <c r="AV786" s="224"/>
      <c r="AW786" s="224"/>
      <c r="AX786" s="224"/>
      <c r="AY786" s="307"/>
      <c r="AZ786" s="307"/>
      <c r="BA786" s="307"/>
      <c r="BB786" s="214"/>
      <c r="BC786" s="307"/>
      <c r="BD786" s="215"/>
      <c r="BE786" s="215"/>
      <c r="BF786" s="363"/>
      <c r="BG786" s="363"/>
      <c r="BH786" s="364"/>
      <c r="BI786" s="365"/>
      <c r="BJ786" s="309"/>
      <c r="BK786" s="309"/>
      <c r="BL786" s="310"/>
      <c r="BM786" s="310"/>
      <c r="BN786" s="310"/>
      <c r="BO786" s="310"/>
      <c r="BP786" s="310"/>
      <c r="BQ786" s="310"/>
      <c r="BR786" s="309"/>
      <c r="BS786" s="311"/>
      <c r="BT786" s="311"/>
      <c r="BU786" s="311"/>
      <c r="BV786" s="312" t="s">
        <v>154</v>
      </c>
      <c r="BW786" s="311"/>
      <c r="BX786" s="311"/>
      <c r="BY786" s="311"/>
      <c r="BZ786" s="311"/>
      <c r="CA786" s="311"/>
      <c r="CB786" s="311"/>
      <c r="CC786" s="311"/>
      <c r="CD786" s="313"/>
      <c r="CE786" s="314"/>
      <c r="CF786" s="314"/>
      <c r="CG786" s="315"/>
      <c r="CH786" s="224"/>
      <c r="CI786" s="224"/>
      <c r="CJ786" s="214"/>
      <c r="CK786" s="214"/>
      <c r="CL786" s="316"/>
      <c r="CM786" s="316"/>
      <c r="CN786" s="352"/>
      <c r="CO786" s="220"/>
      <c r="CP786" s="300"/>
      <c r="CQ786" s="307"/>
      <c r="CR786" s="307"/>
      <c r="CS786" s="307"/>
      <c r="CT786" s="307"/>
      <c r="CU786" s="309"/>
      <c r="CV786" s="309"/>
      <c r="CW786" s="309"/>
      <c r="CX786" s="309"/>
      <c r="CY786" s="309"/>
      <c r="CZ786" s="309"/>
      <c r="DA786" s="223"/>
      <c r="DB786" s="161"/>
      <c r="DC786" s="317"/>
      <c r="DD786" s="347"/>
      <c r="DE786" s="309"/>
      <c r="DF786" s="350"/>
      <c r="DG786" s="350"/>
      <c r="DH786" s="351">
        <v>0</v>
      </c>
      <c r="DI786" s="351"/>
      <c r="DJ786" s="350"/>
      <c r="DK786" s="224"/>
      <c r="DL786" s="350"/>
      <c r="DM786" s="145"/>
      <c r="DN786" s="146"/>
      <c r="DO786" s="146"/>
      <c r="DP786" s="145"/>
      <c r="DQ786" s="160"/>
      <c r="DR786" s="161"/>
      <c r="DS786" s="146"/>
      <c r="DT786" s="146"/>
      <c r="DU786" s="146"/>
      <c r="DV786" s="146"/>
      <c r="DW786" s="162" t="s">
        <v>154</v>
      </c>
      <c r="DX786" s="163"/>
      <c r="DY786" s="164"/>
      <c r="DZ786" s="163"/>
      <c r="EA786" s="163"/>
      <c r="EB786" s="163"/>
    </row>
    <row r="787" spans="1:132" ht="15" customHeight="1" x14ac:dyDescent="0.3">
      <c r="A787" s="165"/>
      <c r="B787" s="166" t="s">
        <v>920</v>
      </c>
      <c r="C787" s="166" t="s">
        <v>4794</v>
      </c>
      <c r="D787" s="166" t="s">
        <v>4793</v>
      </c>
      <c r="E787" s="166" t="s">
        <v>4795</v>
      </c>
      <c r="F787" s="167" t="s">
        <v>4796</v>
      </c>
      <c r="G787" s="168" t="s">
        <v>2942</v>
      </c>
      <c r="H787" s="169" t="s">
        <v>330</v>
      </c>
      <c r="I787" s="168" t="s">
        <v>187</v>
      </c>
      <c r="J787" s="170" t="s">
        <v>156</v>
      </c>
      <c r="K787" s="170">
        <v>15000000</v>
      </c>
      <c r="L787" s="170">
        <v>61395000</v>
      </c>
      <c r="M787" s="171">
        <v>10000000</v>
      </c>
      <c r="N787" s="172">
        <v>40930000</v>
      </c>
      <c r="O787" s="171">
        <v>0</v>
      </c>
      <c r="P787" s="173">
        <v>0</v>
      </c>
      <c r="Q787" s="173">
        <v>0</v>
      </c>
      <c r="R787" s="173">
        <v>0</v>
      </c>
      <c r="S787" s="173">
        <v>0</v>
      </c>
      <c r="T787" s="174">
        <v>0</v>
      </c>
      <c r="U787" s="173">
        <v>0</v>
      </c>
      <c r="V787" s="175">
        <v>0</v>
      </c>
      <c r="W787" s="173">
        <v>0</v>
      </c>
      <c r="X787" s="173">
        <v>0</v>
      </c>
      <c r="Y787" s="174">
        <v>0</v>
      </c>
      <c r="Z787" s="173">
        <v>215365.43418681901</v>
      </c>
      <c r="AA787" s="173">
        <v>0</v>
      </c>
      <c r="AB787" s="173">
        <v>0</v>
      </c>
      <c r="AC787" s="171">
        <v>0</v>
      </c>
      <c r="AD787" s="171">
        <v>0</v>
      </c>
      <c r="AE787" s="171">
        <v>0</v>
      </c>
      <c r="AF787" s="238"/>
      <c r="AG787" s="177">
        <v>40930000</v>
      </c>
      <c r="AH787" s="178">
        <v>40930000</v>
      </c>
      <c r="AI787" s="179">
        <v>1.998168305037747E-2</v>
      </c>
      <c r="AJ787" s="180">
        <v>0.15</v>
      </c>
      <c r="AK787" s="181">
        <v>307256400</v>
      </c>
      <c r="AL787" s="179">
        <v>0.26642244067169962</v>
      </c>
      <c r="AM787" s="182" t="b">
        <v>0</v>
      </c>
      <c r="AN787" s="171">
        <v>0</v>
      </c>
      <c r="AO787" s="171">
        <v>0</v>
      </c>
      <c r="AP787" s="171">
        <v>0</v>
      </c>
      <c r="AQ787" s="171">
        <v>0</v>
      </c>
      <c r="AR787" s="171">
        <v>81860000</v>
      </c>
      <c r="AS787" s="171">
        <v>81860000</v>
      </c>
      <c r="AT787" s="171">
        <v>81860000</v>
      </c>
      <c r="AU787" s="238"/>
      <c r="AV787" s="168"/>
      <c r="AW787" s="168"/>
      <c r="AX787" s="168" t="s">
        <v>159</v>
      </c>
      <c r="AY787" s="183" t="s">
        <v>2469</v>
      </c>
      <c r="AZ787" s="183" t="s">
        <v>2469</v>
      </c>
      <c r="BA787" s="183"/>
      <c r="BB787" s="184">
        <v>0</v>
      </c>
      <c r="BC787" s="183">
        <v>3</v>
      </c>
      <c r="BD787" s="185">
        <v>0.49</v>
      </c>
      <c r="BE787" s="186">
        <v>0</v>
      </c>
      <c r="BF787" s="187">
        <v>0</v>
      </c>
      <c r="BG787" s="187">
        <v>0</v>
      </c>
      <c r="BH787" s="235" t="s">
        <v>2413</v>
      </c>
      <c r="BI787" s="189" t="s">
        <v>3014</v>
      </c>
      <c r="BJ787" s="176" t="s">
        <v>335</v>
      </c>
      <c r="BK787" s="190" t="s">
        <v>3015</v>
      </c>
      <c r="BL787" s="191" t="s">
        <v>3016</v>
      </c>
      <c r="BM787" s="191" t="s">
        <v>3017</v>
      </c>
      <c r="BN787" s="176" t="s">
        <v>335</v>
      </c>
      <c r="BO787" s="191" t="s">
        <v>3018</v>
      </c>
      <c r="BP787" s="191" t="s">
        <v>3016</v>
      </c>
      <c r="BQ787" s="191" t="s">
        <v>2573</v>
      </c>
      <c r="BR787" s="176" t="s">
        <v>2643</v>
      </c>
      <c r="BS787" s="192">
        <v>41340</v>
      </c>
      <c r="BT787" s="193" t="s">
        <v>2920</v>
      </c>
      <c r="BU787" s="183">
        <v>2013</v>
      </c>
      <c r="BV787" s="193" t="s">
        <v>154</v>
      </c>
      <c r="BW787" s="192">
        <v>41345</v>
      </c>
      <c r="BX787" s="192"/>
      <c r="BY787" s="192">
        <v>41390</v>
      </c>
      <c r="BZ787" s="192">
        <v>41390</v>
      </c>
      <c r="CA787" s="192"/>
      <c r="CB787" s="192">
        <v>41340</v>
      </c>
      <c r="CC787" s="192">
        <v>43896</v>
      </c>
      <c r="CD787" s="192">
        <v>43896</v>
      </c>
      <c r="CE787" s="183">
        <v>12</v>
      </c>
      <c r="CF787" s="183"/>
      <c r="CG787" s="192"/>
      <c r="CH787" s="168" t="s">
        <v>927</v>
      </c>
      <c r="CI787" s="168" t="s">
        <v>2898</v>
      </c>
      <c r="CJ787" s="195" t="s">
        <v>154</v>
      </c>
      <c r="CK787" s="195">
        <v>1.8000000000000002E-2</v>
      </c>
      <c r="CL787" s="196"/>
      <c r="CM787" s="195">
        <v>3.6700000000000003E-2</v>
      </c>
      <c r="CN787" s="318">
        <v>0.01</v>
      </c>
      <c r="CO787" s="197"/>
      <c r="CP787" s="169" t="s">
        <v>201</v>
      </c>
      <c r="CQ787" s="183" t="s">
        <v>691</v>
      </c>
      <c r="CR787" s="183" t="s">
        <v>2469</v>
      </c>
      <c r="CS787" s="183" t="s">
        <v>3415</v>
      </c>
      <c r="CT787" s="183" t="s">
        <v>3416</v>
      </c>
      <c r="CU787" s="176" t="s">
        <v>2428</v>
      </c>
      <c r="CV787" s="176" t="s">
        <v>381</v>
      </c>
      <c r="CW787" s="176" t="s">
        <v>381</v>
      </c>
      <c r="CX787" s="176" t="s">
        <v>154</v>
      </c>
      <c r="CY787" s="199">
        <v>347</v>
      </c>
      <c r="CZ787" s="176" t="s">
        <v>3024</v>
      </c>
      <c r="DA787" s="200" t="s">
        <v>175</v>
      </c>
      <c r="DB787" s="170" t="s">
        <v>199</v>
      </c>
      <c r="DC787" s="240">
        <v>1</v>
      </c>
      <c r="DD787" s="201"/>
      <c r="DE787" s="176"/>
      <c r="DF787" s="202"/>
      <c r="DG787" s="203" t="s">
        <v>154</v>
      </c>
      <c r="DH787" s="204">
        <v>0</v>
      </c>
      <c r="DI787" s="204">
        <v>0</v>
      </c>
      <c r="DJ787" s="203" t="s">
        <v>193</v>
      </c>
      <c r="DK787" s="168" t="s">
        <v>2522</v>
      </c>
      <c r="DL787" s="203" t="s">
        <v>3146</v>
      </c>
      <c r="DM787" s="205" t="s">
        <v>2998</v>
      </c>
      <c r="DN787" s="206" t="s">
        <v>168</v>
      </c>
      <c r="DO787" s="206" t="s">
        <v>168</v>
      </c>
      <c r="DP787" s="205"/>
      <c r="DQ787" s="207" t="s">
        <v>154</v>
      </c>
      <c r="DR787" s="170" t="s">
        <v>166</v>
      </c>
      <c r="DS787" s="206"/>
      <c r="DT787" s="206"/>
      <c r="DU787" s="206" t="s">
        <v>2884</v>
      </c>
      <c r="DV787" s="206"/>
      <c r="DW787" s="208">
        <v>40930000</v>
      </c>
      <c r="DX787" s="209" t="b">
        <v>1</v>
      </c>
      <c r="DY787" s="210">
        <v>0</v>
      </c>
      <c r="DZ787" s="209">
        <v>500626</v>
      </c>
      <c r="EA787" s="209"/>
      <c r="EB787" s="209"/>
    </row>
    <row r="788" spans="1:132" ht="15" customHeight="1" x14ac:dyDescent="0.3">
      <c r="A788" s="165"/>
      <c r="B788" s="166" t="s">
        <v>920</v>
      </c>
      <c r="C788" s="166" t="s">
        <v>4797</v>
      </c>
      <c r="D788" s="166" t="s">
        <v>4793</v>
      </c>
      <c r="E788" s="166" t="s">
        <v>4795</v>
      </c>
      <c r="F788" s="167" t="s">
        <v>4798</v>
      </c>
      <c r="G788" s="168" t="s">
        <v>2942</v>
      </c>
      <c r="H788" s="169" t="s">
        <v>330</v>
      </c>
      <c r="I788" s="168" t="s">
        <v>187</v>
      </c>
      <c r="J788" s="170" t="s">
        <v>156</v>
      </c>
      <c r="K788" s="170">
        <v>10000000</v>
      </c>
      <c r="L788" s="170">
        <v>40930000</v>
      </c>
      <c r="M788" s="171">
        <v>10000000</v>
      </c>
      <c r="N788" s="172">
        <v>40930000</v>
      </c>
      <c r="O788" s="171">
        <v>0</v>
      </c>
      <c r="P788" s="173">
        <v>0</v>
      </c>
      <c r="Q788" s="173">
        <v>0</v>
      </c>
      <c r="R788" s="173">
        <v>0</v>
      </c>
      <c r="S788" s="173">
        <v>0</v>
      </c>
      <c r="T788" s="174">
        <v>0</v>
      </c>
      <c r="U788" s="173">
        <v>0</v>
      </c>
      <c r="V788" s="175">
        <v>0</v>
      </c>
      <c r="W788" s="173">
        <v>0</v>
      </c>
      <c r="X788" s="173">
        <v>0</v>
      </c>
      <c r="Y788" s="174">
        <v>0</v>
      </c>
      <c r="Z788" s="173">
        <v>0</v>
      </c>
      <c r="AA788" s="173">
        <v>0</v>
      </c>
      <c r="AB788" s="173">
        <v>0</v>
      </c>
      <c r="AC788" s="171">
        <v>0</v>
      </c>
      <c r="AD788" s="171">
        <v>0</v>
      </c>
      <c r="AE788" s="171">
        <v>0</v>
      </c>
      <c r="AF788" s="238"/>
      <c r="AG788" s="177">
        <v>40930000</v>
      </c>
      <c r="AH788" s="178">
        <v>40930000</v>
      </c>
      <c r="AI788" s="179">
        <v>1.998168305037747E-2</v>
      </c>
      <c r="AJ788" s="180">
        <v>0.15</v>
      </c>
      <c r="AK788" s="181">
        <v>307256400</v>
      </c>
      <c r="AL788" s="179">
        <v>0.26642244067169962</v>
      </c>
      <c r="AM788" s="182" t="b">
        <v>0</v>
      </c>
      <c r="AN788" s="171">
        <v>0</v>
      </c>
      <c r="AO788" s="171">
        <v>0</v>
      </c>
      <c r="AP788" s="171">
        <v>0</v>
      </c>
      <c r="AQ788" s="171">
        <v>0</v>
      </c>
      <c r="AR788" s="171">
        <v>0</v>
      </c>
      <c r="AS788" s="171">
        <v>0</v>
      </c>
      <c r="AT788" s="171">
        <v>0</v>
      </c>
      <c r="AU788" s="238"/>
      <c r="AV788" s="168"/>
      <c r="AW788" s="168"/>
      <c r="AX788" s="168" t="s">
        <v>159</v>
      </c>
      <c r="AY788" s="183" t="s">
        <v>2469</v>
      </c>
      <c r="AZ788" s="183" t="s">
        <v>2469</v>
      </c>
      <c r="BA788" s="183"/>
      <c r="BB788" s="184">
        <v>0</v>
      </c>
      <c r="BC788" s="183">
        <v>3</v>
      </c>
      <c r="BD788" s="185">
        <v>0.49</v>
      </c>
      <c r="BE788" s="186">
        <v>0</v>
      </c>
      <c r="BF788" s="187">
        <v>0</v>
      </c>
      <c r="BG788" s="187">
        <v>0</v>
      </c>
      <c r="BH788" s="235" t="s">
        <v>2413</v>
      </c>
      <c r="BI788" s="189" t="s">
        <v>3014</v>
      </c>
      <c r="BJ788" s="176" t="s">
        <v>335</v>
      </c>
      <c r="BK788" s="190" t="s">
        <v>3015</v>
      </c>
      <c r="BL788" s="191" t="s">
        <v>3016</v>
      </c>
      <c r="BM788" s="191" t="s">
        <v>3017</v>
      </c>
      <c r="BN788" s="176" t="s">
        <v>335</v>
      </c>
      <c r="BO788" s="191" t="s">
        <v>3018</v>
      </c>
      <c r="BP788" s="191" t="s">
        <v>3016</v>
      </c>
      <c r="BQ788" s="191" t="s">
        <v>2573</v>
      </c>
      <c r="BR788" s="176" t="s">
        <v>2643</v>
      </c>
      <c r="BS788" s="192">
        <v>42523</v>
      </c>
      <c r="BT788" s="193" t="s">
        <v>3019</v>
      </c>
      <c r="BU788" s="183">
        <v>2016</v>
      </c>
      <c r="BV788" s="193" t="s">
        <v>154</v>
      </c>
      <c r="BW788" s="192">
        <v>42523</v>
      </c>
      <c r="BX788" s="192"/>
      <c r="BY788" s="192">
        <v>42534</v>
      </c>
      <c r="BZ788" s="192">
        <v>42534</v>
      </c>
      <c r="CA788" s="192"/>
      <c r="CB788" s="192">
        <v>41340</v>
      </c>
      <c r="CC788" s="192">
        <v>43896</v>
      </c>
      <c r="CD788" s="192">
        <v>43896</v>
      </c>
      <c r="CE788" s="183">
        <v>12</v>
      </c>
      <c r="CF788" s="183"/>
      <c r="CG788" s="192"/>
      <c r="CH788" s="168" t="s">
        <v>927</v>
      </c>
      <c r="CI788" s="168" t="s">
        <v>2898</v>
      </c>
      <c r="CJ788" s="195" t="s">
        <v>154</v>
      </c>
      <c r="CK788" s="195">
        <v>1.8000000000000002E-2</v>
      </c>
      <c r="CL788" s="196"/>
      <c r="CM788" s="195">
        <v>3.6700000000000003E-2</v>
      </c>
      <c r="CN788" s="318">
        <v>0.01</v>
      </c>
      <c r="CO788" s="197"/>
      <c r="CP788" s="169" t="s">
        <v>201</v>
      </c>
      <c r="CQ788" s="183" t="s">
        <v>691</v>
      </c>
      <c r="CR788" s="183" t="s">
        <v>2469</v>
      </c>
      <c r="CS788" s="183" t="s">
        <v>3415</v>
      </c>
      <c r="CT788" s="183" t="s">
        <v>3416</v>
      </c>
      <c r="CU788" s="176" t="s">
        <v>2428</v>
      </c>
      <c r="CV788" s="176" t="s">
        <v>381</v>
      </c>
      <c r="CW788" s="176" t="s">
        <v>381</v>
      </c>
      <c r="CX788" s="176" t="s">
        <v>154</v>
      </c>
      <c r="CY788" s="199">
        <v>347</v>
      </c>
      <c r="CZ788" s="176" t="s">
        <v>3024</v>
      </c>
      <c r="DA788" s="200" t="s">
        <v>175</v>
      </c>
      <c r="DB788" s="170" t="s">
        <v>199</v>
      </c>
      <c r="DC788" s="240">
        <v>1</v>
      </c>
      <c r="DD788" s="201"/>
      <c r="DE788" s="176"/>
      <c r="DF788" s="202"/>
      <c r="DG788" s="203" t="s">
        <v>154</v>
      </c>
      <c r="DH788" s="204">
        <v>0</v>
      </c>
      <c r="DI788" s="204">
        <v>0</v>
      </c>
      <c r="DJ788" s="203" t="s">
        <v>193</v>
      </c>
      <c r="DK788" s="168" t="s">
        <v>2522</v>
      </c>
      <c r="DL788" s="203" t="s">
        <v>3146</v>
      </c>
      <c r="DM788" s="205" t="s">
        <v>2998</v>
      </c>
      <c r="DN788" s="206" t="s">
        <v>168</v>
      </c>
      <c r="DO788" s="206" t="s">
        <v>168</v>
      </c>
      <c r="DP788" s="205"/>
      <c r="DQ788" s="207"/>
      <c r="DR788" s="170" t="s">
        <v>166</v>
      </c>
      <c r="DS788" s="206"/>
      <c r="DT788" s="206"/>
      <c r="DU788" s="206"/>
      <c r="DV788" s="206"/>
      <c r="DW788" s="208">
        <v>40930000</v>
      </c>
      <c r="DX788" s="209" t="b">
        <v>1</v>
      </c>
      <c r="DY788" s="210">
        <v>0</v>
      </c>
      <c r="DZ788" s="209">
        <v>500626</v>
      </c>
      <c r="EA788" s="209"/>
      <c r="EB788" s="209"/>
    </row>
    <row r="789" spans="1:132" s="73" customFormat="1" ht="15" hidden="1" customHeight="1" x14ac:dyDescent="0.3">
      <c r="A789" s="295">
        <v>272</v>
      </c>
      <c r="B789" s="296"/>
      <c r="C789" s="297"/>
      <c r="D789" s="355"/>
      <c r="E789" s="355"/>
      <c r="F789" s="299" t="s">
        <v>4799</v>
      </c>
      <c r="G789" s="224"/>
      <c r="H789" s="300"/>
      <c r="I789" s="224"/>
      <c r="J789" s="161"/>
      <c r="K789" s="161"/>
      <c r="L789" s="161"/>
      <c r="M789" s="213"/>
      <c r="N789" s="346"/>
      <c r="O789" s="213"/>
      <c r="P789" s="211"/>
      <c r="Q789" s="211"/>
      <c r="R789" s="211"/>
      <c r="S789" s="211"/>
      <c r="T789" s="212"/>
      <c r="U789" s="212"/>
      <c r="V789" s="212"/>
      <c r="W789" s="211"/>
      <c r="X789" s="211"/>
      <c r="Y789" s="211"/>
      <c r="Z789" s="211"/>
      <c r="AA789" s="211"/>
      <c r="AB789" s="211"/>
      <c r="AC789" s="213"/>
      <c r="AD789" s="213"/>
      <c r="AE789" s="213"/>
      <c r="AF789" s="305"/>
      <c r="AG789" s="358"/>
      <c r="AH789" s="358"/>
      <c r="AI789" s="359"/>
      <c r="AJ789" s="360"/>
      <c r="AK789" s="361"/>
      <c r="AL789" s="359"/>
      <c r="AM789" s="349"/>
      <c r="AN789" s="213">
        <v>0</v>
      </c>
      <c r="AO789" s="213"/>
      <c r="AP789" s="213"/>
      <c r="AQ789" s="213"/>
      <c r="AR789" s="213"/>
      <c r="AS789" s="213"/>
      <c r="AT789" s="213"/>
      <c r="AU789" s="305"/>
      <c r="AV789" s="224"/>
      <c r="AW789" s="224"/>
      <c r="AX789" s="224"/>
      <c r="AY789" s="307"/>
      <c r="AZ789" s="307"/>
      <c r="BA789" s="307"/>
      <c r="BB789" s="214"/>
      <c r="BC789" s="307"/>
      <c r="BD789" s="215"/>
      <c r="BE789" s="215"/>
      <c r="BF789" s="363"/>
      <c r="BG789" s="363"/>
      <c r="BH789" s="364"/>
      <c r="BI789" s="365"/>
      <c r="BJ789" s="309"/>
      <c r="BK789" s="309"/>
      <c r="BL789" s="310"/>
      <c r="BM789" s="310"/>
      <c r="BN789" s="310"/>
      <c r="BO789" s="310"/>
      <c r="BP789" s="310"/>
      <c r="BQ789" s="310"/>
      <c r="BR789" s="309"/>
      <c r="BS789" s="311"/>
      <c r="BT789" s="311"/>
      <c r="BU789" s="311"/>
      <c r="BV789" s="312" t="s">
        <v>154</v>
      </c>
      <c r="BW789" s="311"/>
      <c r="BX789" s="311"/>
      <c r="BY789" s="311"/>
      <c r="BZ789" s="311"/>
      <c r="CA789" s="311"/>
      <c r="CB789" s="311"/>
      <c r="CC789" s="311"/>
      <c r="CD789" s="313"/>
      <c r="CE789" s="314"/>
      <c r="CF789" s="314"/>
      <c r="CG789" s="315"/>
      <c r="CH789" s="224"/>
      <c r="CI789" s="224"/>
      <c r="CJ789" s="214"/>
      <c r="CK789" s="214"/>
      <c r="CL789" s="316"/>
      <c r="CM789" s="316"/>
      <c r="CN789" s="352"/>
      <c r="CO789" s="220"/>
      <c r="CP789" s="300"/>
      <c r="CQ789" s="307"/>
      <c r="CR789" s="307"/>
      <c r="CS789" s="307"/>
      <c r="CT789" s="307"/>
      <c r="CU789" s="309"/>
      <c r="CV789" s="309"/>
      <c r="CW789" s="309"/>
      <c r="CX789" s="309"/>
      <c r="CY789" s="309"/>
      <c r="CZ789" s="309"/>
      <c r="DA789" s="223"/>
      <c r="DB789" s="161"/>
      <c r="DC789" s="317"/>
      <c r="DD789" s="347"/>
      <c r="DE789" s="309"/>
      <c r="DF789" s="350"/>
      <c r="DG789" s="350"/>
      <c r="DH789" s="351">
        <v>0</v>
      </c>
      <c r="DI789" s="351"/>
      <c r="DJ789" s="350"/>
      <c r="DK789" s="224"/>
      <c r="DL789" s="350"/>
      <c r="DM789" s="145"/>
      <c r="DN789" s="146"/>
      <c r="DO789" s="146"/>
      <c r="DP789" s="145"/>
      <c r="DQ789" s="160"/>
      <c r="DR789" s="161"/>
      <c r="DS789" s="146"/>
      <c r="DT789" s="146"/>
      <c r="DU789" s="146"/>
      <c r="DV789" s="146"/>
      <c r="DW789" s="162" t="s">
        <v>154</v>
      </c>
      <c r="DX789" s="163"/>
      <c r="DY789" s="164"/>
      <c r="DZ789" s="163"/>
      <c r="EA789" s="163"/>
      <c r="EB789" s="163"/>
    </row>
    <row r="790" spans="1:132" ht="15" hidden="1" customHeight="1" x14ac:dyDescent="0.3">
      <c r="A790" s="165"/>
      <c r="B790" s="166" t="s">
        <v>154</v>
      </c>
      <c r="C790" s="166" t="s">
        <v>4800</v>
      </c>
      <c r="D790" s="166" t="s">
        <v>4799</v>
      </c>
      <c r="E790" s="166" t="s">
        <v>2662</v>
      </c>
      <c r="F790" s="167" t="s">
        <v>2662</v>
      </c>
      <c r="G790" s="239" t="s">
        <v>2938</v>
      </c>
      <c r="H790" s="169" t="s">
        <v>212</v>
      </c>
      <c r="I790" s="239" t="s">
        <v>158</v>
      </c>
      <c r="J790" s="170" t="s">
        <v>2869</v>
      </c>
      <c r="K790" s="170">
        <v>300000</v>
      </c>
      <c r="L790" s="170">
        <v>300000</v>
      </c>
      <c r="M790" s="171">
        <v>0</v>
      </c>
      <c r="N790" s="172">
        <v>0</v>
      </c>
      <c r="O790" s="171">
        <v>0</v>
      </c>
      <c r="P790" s="173">
        <v>0</v>
      </c>
      <c r="Q790" s="173">
        <v>0</v>
      </c>
      <c r="R790" s="173">
        <v>0</v>
      </c>
      <c r="S790" s="173">
        <v>0</v>
      </c>
      <c r="T790" s="174">
        <v>0</v>
      </c>
      <c r="U790" s="173">
        <v>0</v>
      </c>
      <c r="V790" s="175">
        <v>0</v>
      </c>
      <c r="W790" s="173">
        <v>0</v>
      </c>
      <c r="X790" s="173">
        <v>0</v>
      </c>
      <c r="Y790" s="174">
        <v>0</v>
      </c>
      <c r="Z790" s="173">
        <v>0</v>
      </c>
      <c r="AA790" s="173">
        <v>0</v>
      </c>
      <c r="AB790" s="173">
        <v>0</v>
      </c>
      <c r="AC790" s="171">
        <v>0</v>
      </c>
      <c r="AD790" s="171">
        <v>0</v>
      </c>
      <c r="AE790" s="171">
        <v>0</v>
      </c>
      <c r="AF790" s="176" t="s">
        <v>2870</v>
      </c>
      <c r="AG790" s="177">
        <v>0</v>
      </c>
      <c r="AH790" s="178">
        <v>0</v>
      </c>
      <c r="AI790" s="179">
        <v>0</v>
      </c>
      <c r="AJ790" s="180">
        <v>0.15</v>
      </c>
      <c r="AK790" s="181">
        <v>307256400</v>
      </c>
      <c r="AL790" s="179">
        <v>0</v>
      </c>
      <c r="AM790" s="182" t="b">
        <v>0</v>
      </c>
      <c r="AN790" s="171">
        <v>0</v>
      </c>
      <c r="AO790" s="171">
        <v>0</v>
      </c>
      <c r="AP790" s="171">
        <v>0</v>
      </c>
      <c r="AQ790" s="171">
        <v>0</v>
      </c>
      <c r="AR790" s="171">
        <v>0</v>
      </c>
      <c r="AS790" s="171">
        <v>0</v>
      </c>
      <c r="AT790" s="171">
        <v>0</v>
      </c>
      <c r="AU790" s="238" t="s">
        <v>302</v>
      </c>
      <c r="AV790" s="168"/>
      <c r="AW790" s="168"/>
      <c r="AX790" s="168" t="s">
        <v>159</v>
      </c>
      <c r="AY790" s="183">
        <v>6</v>
      </c>
      <c r="AZ790" s="240"/>
      <c r="BA790" s="240">
        <v>6</v>
      </c>
      <c r="BB790" s="184">
        <v>5.8000000000000003E-2</v>
      </c>
      <c r="BC790" s="240">
        <v>3</v>
      </c>
      <c r="BD790" s="185">
        <v>0.49</v>
      </c>
      <c r="BE790" s="186">
        <v>2.8420000000000001E-2</v>
      </c>
      <c r="BF790" s="187">
        <v>0</v>
      </c>
      <c r="BG790" s="187">
        <v>0</v>
      </c>
      <c r="BH790" s="235" t="s">
        <v>2413</v>
      </c>
      <c r="BI790" s="189" t="s">
        <v>2872</v>
      </c>
      <c r="BJ790" s="176" t="s">
        <v>165</v>
      </c>
      <c r="BK790" s="190" t="s">
        <v>2873</v>
      </c>
      <c r="BL790" s="191" t="s">
        <v>2874</v>
      </c>
      <c r="BM790" s="191" t="s">
        <v>2875</v>
      </c>
      <c r="BN790" s="176" t="s">
        <v>165</v>
      </c>
      <c r="BO790" s="191" t="s">
        <v>2876</v>
      </c>
      <c r="BP790" s="191" t="s">
        <v>2874</v>
      </c>
      <c r="BQ790" s="191" t="s">
        <v>2573</v>
      </c>
      <c r="BR790" s="176" t="s">
        <v>4801</v>
      </c>
      <c r="BS790" s="192">
        <v>41514</v>
      </c>
      <c r="BT790" s="193" t="s">
        <v>2879</v>
      </c>
      <c r="BU790" s="183">
        <v>2013</v>
      </c>
      <c r="BV790" s="193">
        <v>42705</v>
      </c>
      <c r="BW790" s="192">
        <v>41404</v>
      </c>
      <c r="BX790" s="192"/>
      <c r="BY790" s="192"/>
      <c r="BZ790" s="192">
        <v>41628</v>
      </c>
      <c r="CA790" s="192">
        <v>41840</v>
      </c>
      <c r="CB790" s="192">
        <v>41537</v>
      </c>
      <c r="CC790" s="192">
        <v>41871</v>
      </c>
      <c r="CD790" s="192">
        <v>42766</v>
      </c>
      <c r="CE790" s="183">
        <v>36</v>
      </c>
      <c r="CF790" s="183"/>
      <c r="CG790" s="192">
        <v>41871</v>
      </c>
      <c r="CH790" s="168">
        <v>0</v>
      </c>
      <c r="CI790" s="168" t="s">
        <v>154</v>
      </c>
      <c r="CJ790" s="195" t="s">
        <v>154</v>
      </c>
      <c r="CK790" s="195" t="s">
        <v>155</v>
      </c>
      <c r="CL790" s="196" t="s">
        <v>154</v>
      </c>
      <c r="CM790" s="195" t="s">
        <v>154</v>
      </c>
      <c r="CN790" s="242"/>
      <c r="CO790" s="250"/>
      <c r="CP790" s="169" t="s">
        <v>176</v>
      </c>
      <c r="CQ790" s="183" t="s">
        <v>2621</v>
      </c>
      <c r="CR790" s="183" t="s">
        <v>2481</v>
      </c>
      <c r="CS790" s="183" t="s">
        <v>4802</v>
      </c>
      <c r="CT790" s="183" t="s">
        <v>2900</v>
      </c>
      <c r="CU790" s="176" t="s">
        <v>2663</v>
      </c>
      <c r="CV790" s="176" t="s">
        <v>171</v>
      </c>
      <c r="CW790" s="176" t="s">
        <v>3182</v>
      </c>
      <c r="CX790" s="176" t="s">
        <v>154</v>
      </c>
      <c r="CY790" s="199">
        <v>0</v>
      </c>
      <c r="CZ790" s="238" t="s">
        <v>2903</v>
      </c>
      <c r="DA790" s="200" t="s">
        <v>251</v>
      </c>
      <c r="DB790" s="170" t="s">
        <v>174</v>
      </c>
      <c r="DC790" s="183"/>
      <c r="DD790" s="201">
        <v>42025</v>
      </c>
      <c r="DE790" s="238" t="s">
        <v>356</v>
      </c>
      <c r="DF790" s="202"/>
      <c r="DG790" s="203" t="s">
        <v>154</v>
      </c>
      <c r="DH790" s="204">
        <v>0</v>
      </c>
      <c r="DI790" s="204">
        <v>0</v>
      </c>
      <c r="DJ790" s="251" t="s">
        <v>217</v>
      </c>
      <c r="DK790" s="168" t="s">
        <v>3551</v>
      </c>
      <c r="DL790" s="251" t="e">
        <v>#N/A</v>
      </c>
      <c r="DM790" s="205"/>
      <c r="DN790" s="206" t="s">
        <v>392</v>
      </c>
      <c r="DO790" s="206" t="s">
        <v>392</v>
      </c>
      <c r="DP790" s="205"/>
      <c r="DQ790" s="207">
        <v>42150</v>
      </c>
      <c r="DR790" s="170" t="s">
        <v>166</v>
      </c>
      <c r="DS790" s="206"/>
      <c r="DT790" s="206"/>
      <c r="DU790" s="206" t="s">
        <v>2884</v>
      </c>
      <c r="DV790" s="206"/>
      <c r="DW790" s="208">
        <v>0</v>
      </c>
      <c r="DX790" s="209"/>
      <c r="DY790" s="210" t="s">
        <v>2870</v>
      </c>
      <c r="DZ790" s="209" t="s">
        <v>154</v>
      </c>
      <c r="EA790" s="209"/>
      <c r="EB790" s="209" t="s">
        <v>2885</v>
      </c>
    </row>
    <row r="791" spans="1:132" s="73" customFormat="1" ht="15" hidden="1" customHeight="1" x14ac:dyDescent="0.3">
      <c r="A791" s="295">
        <v>273</v>
      </c>
      <c r="B791" s="296"/>
      <c r="C791" s="297"/>
      <c r="D791" s="355"/>
      <c r="E791" s="355"/>
      <c r="F791" s="299" t="s">
        <v>4803</v>
      </c>
      <c r="G791" s="224"/>
      <c r="H791" s="300"/>
      <c r="I791" s="224"/>
      <c r="J791" s="161"/>
      <c r="K791" s="161"/>
      <c r="L791" s="161"/>
      <c r="M791" s="213"/>
      <c r="N791" s="346"/>
      <c r="O791" s="213"/>
      <c r="P791" s="211"/>
      <c r="Q791" s="211"/>
      <c r="R791" s="211"/>
      <c r="S791" s="211"/>
      <c r="T791" s="212"/>
      <c r="U791" s="212"/>
      <c r="V791" s="212"/>
      <c r="W791" s="211"/>
      <c r="X791" s="211"/>
      <c r="Y791" s="211"/>
      <c r="Z791" s="211"/>
      <c r="AA791" s="211"/>
      <c r="AB791" s="211"/>
      <c r="AC791" s="213"/>
      <c r="AD791" s="213"/>
      <c r="AE791" s="213"/>
      <c r="AF791" s="305"/>
      <c r="AG791" s="358"/>
      <c r="AH791" s="358"/>
      <c r="AI791" s="359"/>
      <c r="AJ791" s="360"/>
      <c r="AK791" s="361"/>
      <c r="AL791" s="359"/>
      <c r="AM791" s="349"/>
      <c r="AN791" s="213">
        <v>0</v>
      </c>
      <c r="AO791" s="213"/>
      <c r="AP791" s="213"/>
      <c r="AQ791" s="213"/>
      <c r="AR791" s="213"/>
      <c r="AS791" s="213"/>
      <c r="AT791" s="213"/>
      <c r="AU791" s="305"/>
      <c r="AV791" s="224"/>
      <c r="AW791" s="224"/>
      <c r="AX791" s="224"/>
      <c r="AY791" s="307"/>
      <c r="AZ791" s="307"/>
      <c r="BA791" s="307"/>
      <c r="BB791" s="214"/>
      <c r="BC791" s="307"/>
      <c r="BD791" s="215"/>
      <c r="BE791" s="215"/>
      <c r="BF791" s="363"/>
      <c r="BG791" s="363"/>
      <c r="BH791" s="364"/>
      <c r="BI791" s="365"/>
      <c r="BJ791" s="309"/>
      <c r="BK791" s="309"/>
      <c r="BL791" s="310"/>
      <c r="BM791" s="310"/>
      <c r="BN791" s="310"/>
      <c r="BO791" s="310"/>
      <c r="BP791" s="310"/>
      <c r="BQ791" s="310"/>
      <c r="BR791" s="309"/>
      <c r="BS791" s="311"/>
      <c r="BT791" s="311"/>
      <c r="BU791" s="311"/>
      <c r="BV791" s="312" t="s">
        <v>154</v>
      </c>
      <c r="BW791" s="311"/>
      <c r="BX791" s="311"/>
      <c r="BY791" s="311"/>
      <c r="BZ791" s="311"/>
      <c r="CA791" s="311"/>
      <c r="CB791" s="311"/>
      <c r="CC791" s="311"/>
      <c r="CD791" s="313"/>
      <c r="CE791" s="314"/>
      <c r="CF791" s="314"/>
      <c r="CG791" s="315"/>
      <c r="CH791" s="224"/>
      <c r="CI791" s="224"/>
      <c r="CJ791" s="214"/>
      <c r="CK791" s="214"/>
      <c r="CL791" s="316"/>
      <c r="CM791" s="316"/>
      <c r="CN791" s="352"/>
      <c r="CO791" s="220"/>
      <c r="CP791" s="300"/>
      <c r="CQ791" s="307"/>
      <c r="CR791" s="307"/>
      <c r="CS791" s="307"/>
      <c r="CT791" s="307"/>
      <c r="CU791" s="309"/>
      <c r="CV791" s="309"/>
      <c r="CW791" s="309"/>
      <c r="CX791" s="309"/>
      <c r="CY791" s="309"/>
      <c r="CZ791" s="309"/>
      <c r="DA791" s="223"/>
      <c r="DB791" s="161"/>
      <c r="DC791" s="317"/>
      <c r="DD791" s="347"/>
      <c r="DE791" s="309"/>
      <c r="DF791" s="350"/>
      <c r="DG791" s="350"/>
      <c r="DH791" s="351">
        <v>0</v>
      </c>
      <c r="DI791" s="351"/>
      <c r="DJ791" s="350"/>
      <c r="DK791" s="224"/>
      <c r="DL791" s="350"/>
      <c r="DM791" s="145"/>
      <c r="DN791" s="146"/>
      <c r="DO791" s="146"/>
      <c r="DP791" s="145"/>
      <c r="DQ791" s="160"/>
      <c r="DR791" s="161"/>
      <c r="DS791" s="146"/>
      <c r="DT791" s="146"/>
      <c r="DU791" s="146"/>
      <c r="DV791" s="146"/>
      <c r="DW791" s="162" t="s">
        <v>154</v>
      </c>
      <c r="DX791" s="163"/>
      <c r="DY791" s="164"/>
      <c r="DZ791" s="163"/>
      <c r="EA791" s="163"/>
      <c r="EB791" s="163"/>
    </row>
    <row r="792" spans="1:132" ht="15" hidden="1" customHeight="1" x14ac:dyDescent="0.3">
      <c r="A792" s="165"/>
      <c r="B792" s="166" t="s">
        <v>154</v>
      </c>
      <c r="C792" s="166" t="s">
        <v>4804</v>
      </c>
      <c r="D792" s="166" t="s">
        <v>4803</v>
      </c>
      <c r="E792" s="166" t="s">
        <v>4805</v>
      </c>
      <c r="F792" s="258" t="s">
        <v>4806</v>
      </c>
      <c r="G792" s="168" t="s">
        <v>3371</v>
      </c>
      <c r="H792" s="279" t="s">
        <v>490</v>
      </c>
      <c r="I792" s="239" t="s">
        <v>187</v>
      </c>
      <c r="J792" s="170" t="s">
        <v>2869</v>
      </c>
      <c r="K792" s="170">
        <v>41000000</v>
      </c>
      <c r="L792" s="170">
        <v>167813000</v>
      </c>
      <c r="M792" s="171">
        <v>41000000</v>
      </c>
      <c r="N792" s="172">
        <v>167813000</v>
      </c>
      <c r="O792" s="171">
        <v>0</v>
      </c>
      <c r="P792" s="173">
        <v>0</v>
      </c>
      <c r="Q792" s="173">
        <v>0</v>
      </c>
      <c r="R792" s="173">
        <v>0</v>
      </c>
      <c r="S792" s="173">
        <v>0</v>
      </c>
      <c r="T792" s="174">
        <v>0</v>
      </c>
      <c r="U792" s="173">
        <v>0</v>
      </c>
      <c r="V792" s="175">
        <v>0</v>
      </c>
      <c r="W792" s="173">
        <v>0</v>
      </c>
      <c r="X792" s="173">
        <v>0</v>
      </c>
      <c r="Y792" s="174">
        <v>0</v>
      </c>
      <c r="Z792" s="173">
        <v>0</v>
      </c>
      <c r="AA792" s="173">
        <v>0</v>
      </c>
      <c r="AB792" s="173">
        <v>0</v>
      </c>
      <c r="AC792" s="171">
        <v>0</v>
      </c>
      <c r="AD792" s="171">
        <v>0</v>
      </c>
      <c r="AE792" s="171">
        <v>0</v>
      </c>
      <c r="AF792" s="238"/>
      <c r="AG792" s="177" t="s">
        <v>154</v>
      </c>
      <c r="AH792" s="178" t="s">
        <v>154</v>
      </c>
      <c r="AI792" s="179" t="s">
        <v>154</v>
      </c>
      <c r="AJ792" s="180">
        <v>0.2</v>
      </c>
      <c r="AK792" s="181">
        <v>409675200</v>
      </c>
      <c r="AL792" s="179">
        <v>0</v>
      </c>
      <c r="AM792" s="182" t="b">
        <v>0</v>
      </c>
      <c r="AN792" s="171">
        <v>0</v>
      </c>
      <c r="AO792" s="171">
        <v>0</v>
      </c>
      <c r="AP792" s="171">
        <v>0</v>
      </c>
      <c r="AQ792" s="171">
        <v>0</v>
      </c>
      <c r="AR792" s="171">
        <v>0</v>
      </c>
      <c r="AS792" s="171">
        <v>0</v>
      </c>
      <c r="AT792" s="171">
        <v>0</v>
      </c>
      <c r="AU792" s="238"/>
      <c r="AV792" s="168"/>
      <c r="AW792" s="168" t="s">
        <v>4807</v>
      </c>
      <c r="AX792" s="168" t="s">
        <v>244</v>
      </c>
      <c r="AY792" s="183">
        <v>3</v>
      </c>
      <c r="AZ792" s="240">
        <v>3</v>
      </c>
      <c r="BA792" s="240"/>
      <c r="BB792" s="184">
        <v>3.0000000000000001E-3</v>
      </c>
      <c r="BC792" s="240">
        <v>4</v>
      </c>
      <c r="BD792" s="185">
        <v>0.69</v>
      </c>
      <c r="BE792" s="186">
        <v>2.0699999999999998E-3</v>
      </c>
      <c r="BF792" s="187">
        <v>0</v>
      </c>
      <c r="BG792" s="187">
        <v>0</v>
      </c>
      <c r="BH792" s="235" t="s">
        <v>2405</v>
      </c>
      <c r="BI792" s="189" t="s">
        <v>3118</v>
      </c>
      <c r="BJ792" s="176" t="s">
        <v>439</v>
      </c>
      <c r="BK792" s="190" t="s">
        <v>3119</v>
      </c>
      <c r="BL792" s="191" t="s">
        <v>3120</v>
      </c>
      <c r="BM792" s="191" t="s">
        <v>3121</v>
      </c>
      <c r="BN792" s="176" t="s">
        <v>439</v>
      </c>
      <c r="BO792" s="191" t="s">
        <v>3122</v>
      </c>
      <c r="BP792" s="191" t="s">
        <v>3120</v>
      </c>
      <c r="BQ792" s="191" t="s">
        <v>2573</v>
      </c>
      <c r="BR792" s="176" t="s">
        <v>4808</v>
      </c>
      <c r="BS792" s="192">
        <v>41373</v>
      </c>
      <c r="BT792" s="193" t="s">
        <v>3317</v>
      </c>
      <c r="BU792" s="183">
        <v>2013</v>
      </c>
      <c r="BV792" s="193" t="s">
        <v>154</v>
      </c>
      <c r="BW792" s="192"/>
      <c r="BX792" s="192"/>
      <c r="BY792" s="192"/>
      <c r="BZ792" s="192"/>
      <c r="CA792" s="192"/>
      <c r="CB792" s="192"/>
      <c r="CC792" s="192"/>
      <c r="CD792" s="192"/>
      <c r="CE792" s="183"/>
      <c r="CF792" s="183"/>
      <c r="CG792" s="192"/>
      <c r="CH792" s="168">
        <v>0</v>
      </c>
      <c r="CI792" s="168" t="s">
        <v>154</v>
      </c>
      <c r="CJ792" s="195" t="s">
        <v>154</v>
      </c>
      <c r="CK792" s="195">
        <v>2.1900000000000003E-2</v>
      </c>
      <c r="CL792" s="196" t="s">
        <v>154</v>
      </c>
      <c r="CM792" s="195" t="s">
        <v>154</v>
      </c>
      <c r="CN792" s="242"/>
      <c r="CO792" s="250"/>
      <c r="CP792" s="169" t="s">
        <v>176</v>
      </c>
      <c r="CQ792" s="183" t="s">
        <v>418</v>
      </c>
      <c r="CR792" s="183" t="s">
        <v>2468</v>
      </c>
      <c r="CS792" s="183" t="s">
        <v>3491</v>
      </c>
      <c r="CT792" s="183" t="s">
        <v>2979</v>
      </c>
      <c r="CU792" s="176" t="s">
        <v>3492</v>
      </c>
      <c r="CV792" s="176" t="s">
        <v>381</v>
      </c>
      <c r="CW792" s="176" t="s">
        <v>381</v>
      </c>
      <c r="CX792" s="176" t="s">
        <v>154</v>
      </c>
      <c r="CY792" s="199">
        <v>25</v>
      </c>
      <c r="CZ792" s="238" t="s">
        <v>2903</v>
      </c>
      <c r="DA792" s="200" t="s">
        <v>251</v>
      </c>
      <c r="DB792" s="170" t="s">
        <v>174</v>
      </c>
      <c r="DC792" s="240"/>
      <c r="DD792" s="201"/>
      <c r="DE792" s="238"/>
      <c r="DF792" s="202"/>
      <c r="DG792" s="203" t="s">
        <v>154</v>
      </c>
      <c r="DH792" s="204">
        <v>0</v>
      </c>
      <c r="DI792" s="204">
        <v>0</v>
      </c>
      <c r="DJ792" s="251" t="s">
        <v>193</v>
      </c>
      <c r="DK792" s="168" t="s">
        <v>3420</v>
      </c>
      <c r="DL792" s="251" t="e">
        <v>#N/A</v>
      </c>
      <c r="DM792" s="205"/>
      <c r="DN792" s="206"/>
      <c r="DO792" s="206"/>
      <c r="DP792" s="205"/>
      <c r="DQ792" s="207" t="s">
        <v>154</v>
      </c>
      <c r="DR792" s="170" t="s">
        <v>166</v>
      </c>
      <c r="DS792" s="206"/>
      <c r="DT792" s="206"/>
      <c r="DU792" s="206" t="s">
        <v>2980</v>
      </c>
      <c r="DV792" s="206"/>
      <c r="DW792" s="208">
        <v>0</v>
      </c>
      <c r="DX792" s="209"/>
      <c r="DY792" s="210">
        <v>0</v>
      </c>
      <c r="DZ792" s="209" t="s">
        <v>154</v>
      </c>
      <c r="EA792" s="209"/>
      <c r="EB792" s="209"/>
    </row>
    <row r="793" spans="1:132" ht="15" hidden="1" customHeight="1" x14ac:dyDescent="0.3">
      <c r="A793" s="165"/>
      <c r="B793" s="166" t="s">
        <v>154</v>
      </c>
      <c r="C793" s="166" t="s">
        <v>4809</v>
      </c>
      <c r="D793" s="166" t="s">
        <v>4803</v>
      </c>
      <c r="E793" s="166" t="s">
        <v>4805</v>
      </c>
      <c r="F793" s="167" t="s">
        <v>4810</v>
      </c>
      <c r="G793" s="239" t="s">
        <v>4021</v>
      </c>
      <c r="H793" s="279" t="s">
        <v>490</v>
      </c>
      <c r="I793" s="239" t="s">
        <v>187</v>
      </c>
      <c r="J793" s="170" t="s">
        <v>156</v>
      </c>
      <c r="K793" s="170">
        <v>24000000</v>
      </c>
      <c r="L793" s="170">
        <v>98232000</v>
      </c>
      <c r="M793" s="171">
        <v>24000000</v>
      </c>
      <c r="N793" s="172">
        <v>98232000</v>
      </c>
      <c r="O793" s="171">
        <v>0</v>
      </c>
      <c r="P793" s="173">
        <v>0</v>
      </c>
      <c r="Q793" s="173">
        <v>0</v>
      </c>
      <c r="R793" s="173">
        <v>0</v>
      </c>
      <c r="S793" s="173">
        <v>0</v>
      </c>
      <c r="T793" s="174">
        <v>0</v>
      </c>
      <c r="U793" s="173">
        <v>0</v>
      </c>
      <c r="V793" s="175">
        <v>0</v>
      </c>
      <c r="W793" s="173">
        <v>0</v>
      </c>
      <c r="X793" s="173">
        <v>0</v>
      </c>
      <c r="Y793" s="174">
        <v>0</v>
      </c>
      <c r="Z793" s="173">
        <v>0</v>
      </c>
      <c r="AA793" s="173">
        <v>0</v>
      </c>
      <c r="AB793" s="173">
        <v>0</v>
      </c>
      <c r="AC793" s="171">
        <v>0</v>
      </c>
      <c r="AD793" s="171">
        <v>0</v>
      </c>
      <c r="AE793" s="171">
        <v>0</v>
      </c>
      <c r="AF793" s="238"/>
      <c r="AG793" s="177" t="s">
        <v>154</v>
      </c>
      <c r="AH793" s="178" t="s">
        <v>154</v>
      </c>
      <c r="AI793" s="179" t="s">
        <v>154</v>
      </c>
      <c r="AJ793" s="180">
        <v>0.2</v>
      </c>
      <c r="AK793" s="181">
        <v>409675200</v>
      </c>
      <c r="AL793" s="179">
        <v>0</v>
      </c>
      <c r="AM793" s="182" t="b">
        <v>0</v>
      </c>
      <c r="AN793" s="171">
        <v>0</v>
      </c>
      <c r="AO793" s="171">
        <v>0</v>
      </c>
      <c r="AP793" s="171">
        <v>0</v>
      </c>
      <c r="AQ793" s="171">
        <v>0</v>
      </c>
      <c r="AR793" s="171">
        <v>0</v>
      </c>
      <c r="AS793" s="171">
        <v>0</v>
      </c>
      <c r="AT793" s="171">
        <v>0</v>
      </c>
      <c r="AU793" s="238"/>
      <c r="AV793" s="168"/>
      <c r="AW793" s="168" t="s">
        <v>869</v>
      </c>
      <c r="AX793" s="168" t="s">
        <v>244</v>
      </c>
      <c r="AY793" s="183">
        <v>3</v>
      </c>
      <c r="AZ793" s="240">
        <v>3</v>
      </c>
      <c r="BA793" s="240"/>
      <c r="BB793" s="184">
        <v>3.0000000000000001E-3</v>
      </c>
      <c r="BC793" s="240">
        <v>4</v>
      </c>
      <c r="BD793" s="185">
        <v>0.69</v>
      </c>
      <c r="BE793" s="186">
        <v>2.0699999999999998E-3</v>
      </c>
      <c r="BF793" s="187">
        <v>0</v>
      </c>
      <c r="BG793" s="187">
        <v>0</v>
      </c>
      <c r="BH793" s="235" t="s">
        <v>2405</v>
      </c>
      <c r="BI793" s="189" t="s">
        <v>3118</v>
      </c>
      <c r="BJ793" s="176" t="s">
        <v>439</v>
      </c>
      <c r="BK793" s="190" t="s">
        <v>3119</v>
      </c>
      <c r="BL793" s="191" t="s">
        <v>3120</v>
      </c>
      <c r="BM793" s="191" t="s">
        <v>3121</v>
      </c>
      <c r="BN793" s="176" t="s">
        <v>439</v>
      </c>
      <c r="BO793" s="191" t="s">
        <v>3122</v>
      </c>
      <c r="BP793" s="191" t="s">
        <v>3120</v>
      </c>
      <c r="BQ793" s="191" t="s">
        <v>2573</v>
      </c>
      <c r="BR793" s="226" t="s">
        <v>4811</v>
      </c>
      <c r="BS793" s="192">
        <v>41373</v>
      </c>
      <c r="BT793" s="193" t="s">
        <v>3317</v>
      </c>
      <c r="BU793" s="183">
        <v>2013</v>
      </c>
      <c r="BV793" s="193" t="s">
        <v>154</v>
      </c>
      <c r="BW793" s="192"/>
      <c r="BX793" s="192"/>
      <c r="BY793" s="192"/>
      <c r="BZ793" s="192"/>
      <c r="CA793" s="192"/>
      <c r="CB793" s="192"/>
      <c r="CC793" s="192"/>
      <c r="CD793" s="192"/>
      <c r="CE793" s="183"/>
      <c r="CF793" s="183"/>
      <c r="CG793" s="192"/>
      <c r="CH793" s="168">
        <v>0</v>
      </c>
      <c r="CI793" s="168" t="s">
        <v>2898</v>
      </c>
      <c r="CJ793" s="195" t="s">
        <v>154</v>
      </c>
      <c r="CK793" s="195">
        <v>1.8000000000000002E-2</v>
      </c>
      <c r="CL793" s="196" t="s">
        <v>154</v>
      </c>
      <c r="CM793" s="195" t="s">
        <v>154</v>
      </c>
      <c r="CN793" s="242"/>
      <c r="CO793" s="250"/>
      <c r="CP793" s="169" t="s">
        <v>176</v>
      </c>
      <c r="CQ793" s="183" t="s">
        <v>418</v>
      </c>
      <c r="CR793" s="183" t="s">
        <v>2468</v>
      </c>
      <c r="CS793" s="183" t="s">
        <v>3491</v>
      </c>
      <c r="CT793" s="183" t="s">
        <v>2979</v>
      </c>
      <c r="CU793" s="176" t="s">
        <v>3492</v>
      </c>
      <c r="CV793" s="176" t="s">
        <v>381</v>
      </c>
      <c r="CW793" s="176" t="s">
        <v>381</v>
      </c>
      <c r="CX793" s="176" t="s">
        <v>154</v>
      </c>
      <c r="CY793" s="199">
        <v>25</v>
      </c>
      <c r="CZ793" s="238" t="s">
        <v>2903</v>
      </c>
      <c r="DA793" s="200" t="s">
        <v>251</v>
      </c>
      <c r="DB793" s="170" t="s">
        <v>174</v>
      </c>
      <c r="DC793" s="240"/>
      <c r="DD793" s="201"/>
      <c r="DE793" s="238"/>
      <c r="DF793" s="202"/>
      <c r="DG793" s="203" t="s">
        <v>154</v>
      </c>
      <c r="DH793" s="204">
        <v>0</v>
      </c>
      <c r="DI793" s="204">
        <v>0</v>
      </c>
      <c r="DJ793" s="251" t="s">
        <v>193</v>
      </c>
      <c r="DK793" s="168" t="s">
        <v>3420</v>
      </c>
      <c r="DL793" s="251" t="e">
        <v>#N/A</v>
      </c>
      <c r="DM793" s="205"/>
      <c r="DN793" s="206"/>
      <c r="DO793" s="206"/>
      <c r="DP793" s="205"/>
      <c r="DQ793" s="207" t="s">
        <v>154</v>
      </c>
      <c r="DR793" s="170" t="s">
        <v>166</v>
      </c>
      <c r="DS793" s="206"/>
      <c r="DT793" s="206"/>
      <c r="DU793" s="206" t="s">
        <v>2980</v>
      </c>
      <c r="DV793" s="206"/>
      <c r="DW793" s="208">
        <v>0</v>
      </c>
      <c r="DX793" s="209"/>
      <c r="DY793" s="210">
        <v>0</v>
      </c>
      <c r="DZ793" s="209" t="s">
        <v>154</v>
      </c>
      <c r="EA793" s="209"/>
      <c r="EB793" s="209"/>
    </row>
    <row r="794" spans="1:132" s="73" customFormat="1" ht="15" hidden="1" customHeight="1" x14ac:dyDescent="0.3">
      <c r="A794" s="295">
        <v>274</v>
      </c>
      <c r="B794" s="296"/>
      <c r="C794" s="297"/>
      <c r="D794" s="355"/>
      <c r="E794" s="355"/>
      <c r="F794" s="299" t="s">
        <v>4812</v>
      </c>
      <c r="G794" s="224"/>
      <c r="H794" s="300"/>
      <c r="I794" s="224"/>
      <c r="J794" s="161"/>
      <c r="K794" s="161"/>
      <c r="L794" s="161"/>
      <c r="M794" s="213"/>
      <c r="N794" s="346"/>
      <c r="O794" s="213"/>
      <c r="P794" s="211"/>
      <c r="Q794" s="211"/>
      <c r="R794" s="211"/>
      <c r="S794" s="211"/>
      <c r="T794" s="212"/>
      <c r="U794" s="212"/>
      <c r="V794" s="212"/>
      <c r="W794" s="211"/>
      <c r="X794" s="211"/>
      <c r="Y794" s="211"/>
      <c r="Z794" s="211"/>
      <c r="AA794" s="211"/>
      <c r="AB794" s="211"/>
      <c r="AC794" s="213"/>
      <c r="AD794" s="213"/>
      <c r="AE794" s="213"/>
      <c r="AF794" s="305"/>
      <c r="AG794" s="358"/>
      <c r="AH794" s="358"/>
      <c r="AI794" s="359"/>
      <c r="AJ794" s="360"/>
      <c r="AK794" s="361"/>
      <c r="AL794" s="359"/>
      <c r="AM794" s="349"/>
      <c r="AN794" s="213">
        <v>0</v>
      </c>
      <c r="AO794" s="213"/>
      <c r="AP794" s="213"/>
      <c r="AQ794" s="213"/>
      <c r="AR794" s="213"/>
      <c r="AS794" s="213"/>
      <c r="AT794" s="213"/>
      <c r="AU794" s="305"/>
      <c r="AV794" s="224"/>
      <c r="AW794" s="224"/>
      <c r="AX794" s="224"/>
      <c r="AY794" s="307"/>
      <c r="AZ794" s="307"/>
      <c r="BA794" s="307"/>
      <c r="BB794" s="214"/>
      <c r="BC794" s="307"/>
      <c r="BD794" s="215"/>
      <c r="BE794" s="215"/>
      <c r="BF794" s="363"/>
      <c r="BG794" s="363"/>
      <c r="BH794" s="364"/>
      <c r="BI794" s="365"/>
      <c r="BJ794" s="309"/>
      <c r="BK794" s="309"/>
      <c r="BL794" s="310"/>
      <c r="BM794" s="310"/>
      <c r="BN794" s="310"/>
      <c r="BO794" s="310"/>
      <c r="BP794" s="310"/>
      <c r="BQ794" s="310"/>
      <c r="BR794" s="309"/>
      <c r="BS794" s="311"/>
      <c r="BT794" s="311"/>
      <c r="BU794" s="311"/>
      <c r="BV794" s="312" t="s">
        <v>154</v>
      </c>
      <c r="BW794" s="311"/>
      <c r="BX794" s="311"/>
      <c r="BY794" s="311"/>
      <c r="BZ794" s="311"/>
      <c r="CA794" s="311"/>
      <c r="CB794" s="311"/>
      <c r="CC794" s="311"/>
      <c r="CD794" s="313"/>
      <c r="CE794" s="314"/>
      <c r="CF794" s="314"/>
      <c r="CG794" s="315"/>
      <c r="CH794" s="224"/>
      <c r="CI794" s="224"/>
      <c r="CJ794" s="214"/>
      <c r="CK794" s="214"/>
      <c r="CL794" s="316"/>
      <c r="CM794" s="316"/>
      <c r="CN794" s="352"/>
      <c r="CO794" s="220"/>
      <c r="CP794" s="300"/>
      <c r="CQ794" s="307"/>
      <c r="CR794" s="307"/>
      <c r="CS794" s="307"/>
      <c r="CT794" s="307"/>
      <c r="CU794" s="309"/>
      <c r="CV794" s="309"/>
      <c r="CW794" s="309"/>
      <c r="CX794" s="309"/>
      <c r="CY794" s="309"/>
      <c r="CZ794" s="309"/>
      <c r="DA794" s="223"/>
      <c r="DB794" s="161"/>
      <c r="DC794" s="317"/>
      <c r="DD794" s="347"/>
      <c r="DE794" s="309"/>
      <c r="DF794" s="350"/>
      <c r="DG794" s="350"/>
      <c r="DH794" s="351">
        <v>0</v>
      </c>
      <c r="DI794" s="351"/>
      <c r="DJ794" s="350"/>
      <c r="DK794" s="224"/>
      <c r="DL794" s="350"/>
      <c r="DM794" s="145"/>
      <c r="DN794" s="146"/>
      <c r="DO794" s="146"/>
      <c r="DP794" s="145"/>
      <c r="DQ794" s="160"/>
      <c r="DR794" s="161"/>
      <c r="DS794" s="146"/>
      <c r="DT794" s="146"/>
      <c r="DU794" s="146"/>
      <c r="DV794" s="146"/>
      <c r="DW794" s="162" t="s">
        <v>154</v>
      </c>
      <c r="DX794" s="163"/>
      <c r="DY794" s="164"/>
      <c r="DZ794" s="163"/>
      <c r="EA794" s="163"/>
      <c r="EB794" s="163"/>
    </row>
    <row r="795" spans="1:132" ht="15" hidden="1" customHeight="1" x14ac:dyDescent="0.3">
      <c r="A795" s="165"/>
      <c r="B795" s="166" t="s">
        <v>154</v>
      </c>
      <c r="C795" s="166" t="s">
        <v>4813</v>
      </c>
      <c r="D795" s="166" t="s">
        <v>4812</v>
      </c>
      <c r="E795" s="166" t="s">
        <v>4814</v>
      </c>
      <c r="F795" s="167" t="s">
        <v>4814</v>
      </c>
      <c r="G795" s="168" t="s">
        <v>3371</v>
      </c>
      <c r="H795" s="279" t="s">
        <v>490</v>
      </c>
      <c r="I795" s="239" t="s">
        <v>187</v>
      </c>
      <c r="J795" s="170" t="s">
        <v>2869</v>
      </c>
      <c r="K795" s="170">
        <v>70000000</v>
      </c>
      <c r="L795" s="170">
        <v>286510000</v>
      </c>
      <c r="M795" s="171">
        <v>70000000</v>
      </c>
      <c r="N795" s="172">
        <v>286510000</v>
      </c>
      <c r="O795" s="171">
        <v>0</v>
      </c>
      <c r="P795" s="173">
        <v>0</v>
      </c>
      <c r="Q795" s="173">
        <v>0</v>
      </c>
      <c r="R795" s="173">
        <v>0</v>
      </c>
      <c r="S795" s="173">
        <v>0</v>
      </c>
      <c r="T795" s="174">
        <v>0</v>
      </c>
      <c r="U795" s="173">
        <v>0</v>
      </c>
      <c r="V795" s="175">
        <v>0</v>
      </c>
      <c r="W795" s="173">
        <v>0</v>
      </c>
      <c r="X795" s="173">
        <v>0</v>
      </c>
      <c r="Y795" s="174">
        <v>0</v>
      </c>
      <c r="Z795" s="173">
        <v>0</v>
      </c>
      <c r="AA795" s="173">
        <v>0</v>
      </c>
      <c r="AB795" s="173">
        <v>0</v>
      </c>
      <c r="AC795" s="171">
        <v>0</v>
      </c>
      <c r="AD795" s="171">
        <v>0</v>
      </c>
      <c r="AE795" s="171">
        <v>0</v>
      </c>
      <c r="AF795" s="238"/>
      <c r="AG795" s="177" t="s">
        <v>154</v>
      </c>
      <c r="AH795" s="178" t="s">
        <v>154</v>
      </c>
      <c r="AI795" s="179" t="s">
        <v>154</v>
      </c>
      <c r="AJ795" s="180">
        <v>0.25</v>
      </c>
      <c r="AK795" s="181">
        <v>512094000</v>
      </c>
      <c r="AL795" s="179">
        <v>0</v>
      </c>
      <c r="AM795" s="182" t="b">
        <v>0</v>
      </c>
      <c r="AN795" s="171">
        <v>0</v>
      </c>
      <c r="AO795" s="171">
        <v>0</v>
      </c>
      <c r="AP795" s="171">
        <v>0</v>
      </c>
      <c r="AQ795" s="171">
        <v>0</v>
      </c>
      <c r="AR795" s="171">
        <v>0</v>
      </c>
      <c r="AS795" s="171">
        <v>0</v>
      </c>
      <c r="AT795" s="171">
        <v>0</v>
      </c>
      <c r="AU795" s="238"/>
      <c r="AV795" s="168"/>
      <c r="AW795" s="168" t="s">
        <v>245</v>
      </c>
      <c r="AX795" s="168" t="s">
        <v>244</v>
      </c>
      <c r="AY795" s="183">
        <v>2</v>
      </c>
      <c r="AZ795" s="240"/>
      <c r="BA795" s="240">
        <v>2</v>
      </c>
      <c r="BB795" s="184">
        <v>1E-3</v>
      </c>
      <c r="BC795" s="240">
        <v>3</v>
      </c>
      <c r="BD795" s="185">
        <v>0.49</v>
      </c>
      <c r="BE795" s="186">
        <v>4.8999999999999998E-4</v>
      </c>
      <c r="BF795" s="187">
        <v>0</v>
      </c>
      <c r="BG795" s="187">
        <v>0</v>
      </c>
      <c r="BH795" s="235" t="s">
        <v>2405</v>
      </c>
      <c r="BI795" s="189" t="s">
        <v>2973</v>
      </c>
      <c r="BJ795" s="176" t="s">
        <v>227</v>
      </c>
      <c r="BK795" s="190" t="s">
        <v>2974</v>
      </c>
      <c r="BL795" s="191" t="s">
        <v>2975</v>
      </c>
      <c r="BM795" s="191" t="s">
        <v>2976</v>
      </c>
      <c r="BN795" s="191" t="s">
        <v>227</v>
      </c>
      <c r="BO795" s="191" t="s">
        <v>2977</v>
      </c>
      <c r="BP795" s="191" t="s">
        <v>2975</v>
      </c>
      <c r="BQ795" s="191" t="s">
        <v>2573</v>
      </c>
      <c r="BR795" s="176" t="s">
        <v>4815</v>
      </c>
      <c r="BS795" s="192">
        <v>41373</v>
      </c>
      <c r="BT795" s="193" t="s">
        <v>3317</v>
      </c>
      <c r="BU795" s="183">
        <v>2013</v>
      </c>
      <c r="BV795" s="193" t="s">
        <v>154</v>
      </c>
      <c r="BW795" s="192"/>
      <c r="BX795" s="192"/>
      <c r="BY795" s="192"/>
      <c r="BZ795" s="192"/>
      <c r="CA795" s="192"/>
      <c r="CB795" s="192"/>
      <c r="CC795" s="192"/>
      <c r="CD795" s="192"/>
      <c r="CE795" s="183"/>
      <c r="CF795" s="183"/>
      <c r="CG795" s="192"/>
      <c r="CH795" s="168">
        <v>0</v>
      </c>
      <c r="CI795" s="168" t="s">
        <v>154</v>
      </c>
      <c r="CJ795" s="195" t="s">
        <v>154</v>
      </c>
      <c r="CK795" s="195">
        <v>2.1900000000000003E-2</v>
      </c>
      <c r="CL795" s="196" t="s">
        <v>154</v>
      </c>
      <c r="CM795" s="195" t="s">
        <v>154</v>
      </c>
      <c r="CN795" s="242"/>
      <c r="CO795" s="250"/>
      <c r="CP795" s="169" t="s">
        <v>201</v>
      </c>
      <c r="CQ795" s="183" t="s">
        <v>691</v>
      </c>
      <c r="CR795" s="183" t="s">
        <v>2469</v>
      </c>
      <c r="CS795" s="183" t="s">
        <v>3415</v>
      </c>
      <c r="CT795" s="183" t="s">
        <v>3416</v>
      </c>
      <c r="CU795" s="176" t="s">
        <v>2428</v>
      </c>
      <c r="CV795" s="176" t="s">
        <v>381</v>
      </c>
      <c r="CW795" s="176" t="s">
        <v>381</v>
      </c>
      <c r="CX795" s="176" t="s">
        <v>154</v>
      </c>
      <c r="CY795" s="199">
        <v>347</v>
      </c>
      <c r="CZ795" s="238" t="s">
        <v>2903</v>
      </c>
      <c r="DA795" s="200" t="s">
        <v>251</v>
      </c>
      <c r="DB795" s="170"/>
      <c r="DC795" s="240"/>
      <c r="DD795" s="201"/>
      <c r="DE795" s="238"/>
      <c r="DF795" s="202"/>
      <c r="DG795" s="203" t="s">
        <v>154</v>
      </c>
      <c r="DH795" s="204">
        <v>0</v>
      </c>
      <c r="DI795" s="204">
        <v>0</v>
      </c>
      <c r="DJ795" s="251" t="s">
        <v>193</v>
      </c>
      <c r="DK795" s="168" t="s">
        <v>4565</v>
      </c>
      <c r="DL795" s="203" t="e">
        <v>#N/A</v>
      </c>
      <c r="DM795" s="205"/>
      <c r="DN795" s="206"/>
      <c r="DO795" s="206"/>
      <c r="DP795" s="205"/>
      <c r="DQ795" s="207" t="s">
        <v>154</v>
      </c>
      <c r="DR795" s="170" t="s">
        <v>166</v>
      </c>
      <c r="DS795" s="206"/>
      <c r="DT795" s="206"/>
      <c r="DU795" s="206" t="s">
        <v>2980</v>
      </c>
      <c r="DV795" s="206"/>
      <c r="DW795" s="208">
        <v>0</v>
      </c>
      <c r="DX795" s="209"/>
      <c r="DY795" s="210">
        <v>0</v>
      </c>
      <c r="DZ795" s="209" t="s">
        <v>154</v>
      </c>
      <c r="EA795" s="209"/>
      <c r="EB795" s="209"/>
    </row>
    <row r="796" spans="1:132" s="73" customFormat="1" ht="15" hidden="1" customHeight="1" x14ac:dyDescent="0.3">
      <c r="A796" s="295">
        <v>275</v>
      </c>
      <c r="B796" s="296"/>
      <c r="C796" s="297"/>
      <c r="D796" s="355"/>
      <c r="E796" s="355"/>
      <c r="F796" s="299" t="s">
        <v>4816</v>
      </c>
      <c r="G796" s="224"/>
      <c r="H796" s="300"/>
      <c r="I796" s="224"/>
      <c r="J796" s="161"/>
      <c r="K796" s="161"/>
      <c r="L796" s="161"/>
      <c r="M796" s="213"/>
      <c r="N796" s="346"/>
      <c r="O796" s="213"/>
      <c r="P796" s="211"/>
      <c r="Q796" s="211"/>
      <c r="R796" s="211"/>
      <c r="S796" s="211"/>
      <c r="T796" s="212"/>
      <c r="U796" s="212"/>
      <c r="V796" s="212"/>
      <c r="W796" s="211"/>
      <c r="X796" s="211"/>
      <c r="Y796" s="211"/>
      <c r="Z796" s="211"/>
      <c r="AA796" s="211"/>
      <c r="AB796" s="211"/>
      <c r="AC796" s="213"/>
      <c r="AD796" s="213"/>
      <c r="AE796" s="213"/>
      <c r="AF796" s="305"/>
      <c r="AG796" s="358"/>
      <c r="AH796" s="358"/>
      <c r="AI796" s="359"/>
      <c r="AJ796" s="360"/>
      <c r="AK796" s="361"/>
      <c r="AL796" s="359"/>
      <c r="AM796" s="349"/>
      <c r="AN796" s="213">
        <v>0</v>
      </c>
      <c r="AO796" s="213"/>
      <c r="AP796" s="213"/>
      <c r="AQ796" s="213"/>
      <c r="AR796" s="213"/>
      <c r="AS796" s="213"/>
      <c r="AT796" s="213"/>
      <c r="AU796" s="305"/>
      <c r="AV796" s="224"/>
      <c r="AW796" s="224"/>
      <c r="AX796" s="224"/>
      <c r="AY796" s="307"/>
      <c r="AZ796" s="307"/>
      <c r="BA796" s="307"/>
      <c r="BB796" s="214"/>
      <c r="BC796" s="307"/>
      <c r="BD796" s="215"/>
      <c r="BE796" s="215"/>
      <c r="BF796" s="363"/>
      <c r="BG796" s="363"/>
      <c r="BH796" s="364"/>
      <c r="BI796" s="365"/>
      <c r="BJ796" s="309"/>
      <c r="BK796" s="309"/>
      <c r="BL796" s="310"/>
      <c r="BM796" s="310"/>
      <c r="BN796" s="310"/>
      <c r="BO796" s="310"/>
      <c r="BP796" s="310"/>
      <c r="BQ796" s="310"/>
      <c r="BR796" s="309"/>
      <c r="BS796" s="311"/>
      <c r="BT796" s="311"/>
      <c r="BU796" s="311"/>
      <c r="BV796" s="312" t="s">
        <v>154</v>
      </c>
      <c r="BW796" s="311"/>
      <c r="BX796" s="311"/>
      <c r="BY796" s="311"/>
      <c r="BZ796" s="311"/>
      <c r="CA796" s="311"/>
      <c r="CB796" s="311"/>
      <c r="CC796" s="311"/>
      <c r="CD796" s="313"/>
      <c r="CE796" s="314"/>
      <c r="CF796" s="314"/>
      <c r="CG796" s="315"/>
      <c r="CH796" s="224"/>
      <c r="CI796" s="224"/>
      <c r="CJ796" s="214"/>
      <c r="CK796" s="214"/>
      <c r="CL796" s="316"/>
      <c r="CM796" s="316"/>
      <c r="CN796" s="352"/>
      <c r="CO796" s="220"/>
      <c r="CP796" s="300"/>
      <c r="CQ796" s="307"/>
      <c r="CR796" s="307"/>
      <c r="CS796" s="307"/>
      <c r="CT796" s="307"/>
      <c r="CU796" s="309"/>
      <c r="CV796" s="309"/>
      <c r="CW796" s="309"/>
      <c r="CX796" s="309"/>
      <c r="CY796" s="309"/>
      <c r="CZ796" s="309"/>
      <c r="DA796" s="223"/>
      <c r="DB796" s="161"/>
      <c r="DC796" s="317"/>
      <c r="DD796" s="347"/>
      <c r="DE796" s="309"/>
      <c r="DF796" s="350"/>
      <c r="DG796" s="350"/>
      <c r="DH796" s="351">
        <v>0</v>
      </c>
      <c r="DI796" s="351"/>
      <c r="DJ796" s="350"/>
      <c r="DK796" s="224"/>
      <c r="DL796" s="350"/>
      <c r="DM796" s="145"/>
      <c r="DN796" s="146"/>
      <c r="DO796" s="146"/>
      <c r="DP796" s="145"/>
      <c r="DQ796" s="160"/>
      <c r="DR796" s="161"/>
      <c r="DS796" s="146"/>
      <c r="DT796" s="146"/>
      <c r="DU796" s="146"/>
      <c r="DV796" s="146"/>
      <c r="DW796" s="162" t="s">
        <v>154</v>
      </c>
      <c r="DX796" s="163"/>
      <c r="DY796" s="164"/>
      <c r="DZ796" s="163"/>
      <c r="EA796" s="163"/>
      <c r="EB796" s="163"/>
    </row>
    <row r="797" spans="1:132" ht="15" hidden="1" customHeight="1" x14ac:dyDescent="0.3">
      <c r="A797" s="165"/>
      <c r="B797" s="166" t="s">
        <v>154</v>
      </c>
      <c r="C797" s="166" t="s">
        <v>4817</v>
      </c>
      <c r="D797" s="166" t="s">
        <v>4816</v>
      </c>
      <c r="E797" s="166" t="s">
        <v>4818</v>
      </c>
      <c r="F797" s="167" t="s">
        <v>4818</v>
      </c>
      <c r="G797" s="168" t="s">
        <v>3371</v>
      </c>
      <c r="H797" s="279" t="s">
        <v>490</v>
      </c>
      <c r="I797" s="239" t="s">
        <v>187</v>
      </c>
      <c r="J797" s="170" t="s">
        <v>2869</v>
      </c>
      <c r="K797" s="170">
        <v>2000000</v>
      </c>
      <c r="L797" s="170">
        <v>8186000</v>
      </c>
      <c r="M797" s="171">
        <v>2000000</v>
      </c>
      <c r="N797" s="172">
        <v>8186000</v>
      </c>
      <c r="O797" s="171">
        <v>0</v>
      </c>
      <c r="P797" s="173">
        <v>0</v>
      </c>
      <c r="Q797" s="173">
        <v>0</v>
      </c>
      <c r="R797" s="173">
        <v>0</v>
      </c>
      <c r="S797" s="173">
        <v>0</v>
      </c>
      <c r="T797" s="174">
        <v>0</v>
      </c>
      <c r="U797" s="173">
        <v>0</v>
      </c>
      <c r="V797" s="175">
        <v>0</v>
      </c>
      <c r="W797" s="173">
        <v>0</v>
      </c>
      <c r="X797" s="173">
        <v>0</v>
      </c>
      <c r="Y797" s="174">
        <v>0</v>
      </c>
      <c r="Z797" s="173">
        <v>0</v>
      </c>
      <c r="AA797" s="173">
        <v>0</v>
      </c>
      <c r="AB797" s="173">
        <v>0</v>
      </c>
      <c r="AC797" s="171">
        <v>0</v>
      </c>
      <c r="AD797" s="171">
        <v>0</v>
      </c>
      <c r="AE797" s="171">
        <v>0</v>
      </c>
      <c r="AF797" s="238"/>
      <c r="AG797" s="177" t="s">
        <v>154</v>
      </c>
      <c r="AH797" s="178" t="s">
        <v>154</v>
      </c>
      <c r="AI797" s="179" t="s">
        <v>154</v>
      </c>
      <c r="AJ797" s="231">
        <v>0.2</v>
      </c>
      <c r="AK797" s="236">
        <v>409675200</v>
      </c>
      <c r="AL797" s="233">
        <v>0</v>
      </c>
      <c r="AM797" s="234" t="b">
        <v>0</v>
      </c>
      <c r="AN797" s="171">
        <v>0</v>
      </c>
      <c r="AO797" s="171">
        <v>0</v>
      </c>
      <c r="AP797" s="171">
        <v>0</v>
      </c>
      <c r="AQ797" s="171">
        <v>0</v>
      </c>
      <c r="AR797" s="171">
        <v>0</v>
      </c>
      <c r="AS797" s="171">
        <v>0</v>
      </c>
      <c r="AT797" s="171">
        <v>0</v>
      </c>
      <c r="AU797" s="238"/>
      <c r="AV797" s="168"/>
      <c r="AW797" s="168"/>
      <c r="AX797" s="168" t="s">
        <v>244</v>
      </c>
      <c r="AY797" s="183">
        <v>3</v>
      </c>
      <c r="AZ797" s="240"/>
      <c r="BA797" s="240">
        <v>3</v>
      </c>
      <c r="BB797" s="184">
        <v>3.0000000000000001E-3</v>
      </c>
      <c r="BC797" s="240">
        <v>3</v>
      </c>
      <c r="BD797" s="185">
        <v>0.49</v>
      </c>
      <c r="BE797" s="186">
        <v>1.47E-3</v>
      </c>
      <c r="BF797" s="187">
        <v>0</v>
      </c>
      <c r="BG797" s="187">
        <v>0</v>
      </c>
      <c r="BH797" s="235" t="s">
        <v>2405</v>
      </c>
      <c r="BI797" s="189" t="s">
        <v>2973</v>
      </c>
      <c r="BJ797" s="176" t="s">
        <v>227</v>
      </c>
      <c r="BK797" s="190" t="s">
        <v>2974</v>
      </c>
      <c r="BL797" s="191" t="s">
        <v>2975</v>
      </c>
      <c r="BM797" s="191" t="s">
        <v>2976</v>
      </c>
      <c r="BN797" s="191" t="s">
        <v>227</v>
      </c>
      <c r="BO797" s="191" t="s">
        <v>2977</v>
      </c>
      <c r="BP797" s="191" t="s">
        <v>2975</v>
      </c>
      <c r="BQ797" s="191" t="s">
        <v>2573</v>
      </c>
      <c r="BR797" s="176" t="s">
        <v>4819</v>
      </c>
      <c r="BS797" s="192">
        <v>41390</v>
      </c>
      <c r="BT797" s="193" t="s">
        <v>3317</v>
      </c>
      <c r="BU797" s="183">
        <v>2013</v>
      </c>
      <c r="BV797" s="193" t="s">
        <v>154</v>
      </c>
      <c r="BW797" s="192"/>
      <c r="BX797" s="192"/>
      <c r="BY797" s="192"/>
      <c r="BZ797" s="192"/>
      <c r="CA797" s="192"/>
      <c r="CB797" s="192"/>
      <c r="CC797" s="192"/>
      <c r="CD797" s="192"/>
      <c r="CE797" s="183"/>
      <c r="CF797" s="183"/>
      <c r="CG797" s="192"/>
      <c r="CH797" s="168">
        <v>0</v>
      </c>
      <c r="CI797" s="168" t="s">
        <v>154</v>
      </c>
      <c r="CJ797" s="195" t="s">
        <v>154</v>
      </c>
      <c r="CK797" s="195">
        <v>2.1900000000000003E-2</v>
      </c>
      <c r="CL797" s="196" t="s">
        <v>154</v>
      </c>
      <c r="CM797" s="195" t="s">
        <v>154</v>
      </c>
      <c r="CN797" s="242"/>
      <c r="CO797" s="250"/>
      <c r="CP797" s="169" t="s">
        <v>201</v>
      </c>
      <c r="CQ797" s="183" t="s">
        <v>418</v>
      </c>
      <c r="CR797" s="183" t="s">
        <v>2537</v>
      </c>
      <c r="CS797" s="183" t="s">
        <v>3229</v>
      </c>
      <c r="CT797" s="183" t="s">
        <v>2900</v>
      </c>
      <c r="CU797" s="176" t="s">
        <v>2716</v>
      </c>
      <c r="CV797" s="176" t="s">
        <v>171</v>
      </c>
      <c r="CW797" s="176" t="s">
        <v>2901</v>
      </c>
      <c r="CX797" s="176" t="s">
        <v>2902</v>
      </c>
      <c r="CY797" s="199">
        <v>277</v>
      </c>
      <c r="CZ797" s="238" t="s">
        <v>2903</v>
      </c>
      <c r="DA797" s="200" t="s">
        <v>251</v>
      </c>
      <c r="DB797" s="170"/>
      <c r="DC797" s="240"/>
      <c r="DD797" s="201"/>
      <c r="DE797" s="238"/>
      <c r="DF797" s="202"/>
      <c r="DG797" s="203" t="s">
        <v>154</v>
      </c>
      <c r="DH797" s="204">
        <v>0</v>
      </c>
      <c r="DI797" s="204">
        <v>0</v>
      </c>
      <c r="DJ797" s="251" t="s">
        <v>217</v>
      </c>
      <c r="DK797" s="168" t="s">
        <v>4565</v>
      </c>
      <c r="DL797" s="203" t="e">
        <v>#N/A</v>
      </c>
      <c r="DM797" s="205"/>
      <c r="DN797" s="206"/>
      <c r="DO797" s="206"/>
      <c r="DP797" s="205"/>
      <c r="DQ797" s="207" t="s">
        <v>154</v>
      </c>
      <c r="DR797" s="170" t="s">
        <v>166</v>
      </c>
      <c r="DS797" s="206"/>
      <c r="DT797" s="206"/>
      <c r="DU797" s="206" t="s">
        <v>2980</v>
      </c>
      <c r="DV797" s="206"/>
      <c r="DW797" s="208">
        <v>0</v>
      </c>
      <c r="DX797" s="209"/>
      <c r="DY797" s="210">
        <v>0</v>
      </c>
      <c r="DZ797" s="209" t="s">
        <v>154</v>
      </c>
      <c r="EA797" s="209"/>
      <c r="EB797" s="209"/>
    </row>
    <row r="798" spans="1:132" s="73" customFormat="1" ht="15" hidden="1" customHeight="1" x14ac:dyDescent="0.3">
      <c r="A798" s="295">
        <v>276</v>
      </c>
      <c r="B798" s="296"/>
      <c r="C798" s="297"/>
      <c r="D798" s="355"/>
      <c r="E798" s="355"/>
      <c r="F798" s="299" t="s">
        <v>4820</v>
      </c>
      <c r="G798" s="224"/>
      <c r="H798" s="300"/>
      <c r="I798" s="224"/>
      <c r="J798" s="161"/>
      <c r="K798" s="161"/>
      <c r="L798" s="161"/>
      <c r="M798" s="213"/>
      <c r="N798" s="346"/>
      <c r="O798" s="213"/>
      <c r="P798" s="211"/>
      <c r="Q798" s="211"/>
      <c r="R798" s="211"/>
      <c r="S798" s="211"/>
      <c r="T798" s="212"/>
      <c r="U798" s="212"/>
      <c r="V798" s="212"/>
      <c r="W798" s="211"/>
      <c r="X798" s="211"/>
      <c r="Y798" s="211"/>
      <c r="Z798" s="211"/>
      <c r="AA798" s="211"/>
      <c r="AB798" s="211"/>
      <c r="AC798" s="213"/>
      <c r="AD798" s="213"/>
      <c r="AE798" s="213"/>
      <c r="AF798" s="305"/>
      <c r="AG798" s="358"/>
      <c r="AH798" s="358"/>
      <c r="AI798" s="359"/>
      <c r="AJ798" s="360"/>
      <c r="AK798" s="361"/>
      <c r="AL798" s="359"/>
      <c r="AM798" s="349"/>
      <c r="AN798" s="213">
        <v>0</v>
      </c>
      <c r="AO798" s="213"/>
      <c r="AP798" s="213"/>
      <c r="AQ798" s="213"/>
      <c r="AR798" s="213"/>
      <c r="AS798" s="213"/>
      <c r="AT798" s="213"/>
      <c r="AU798" s="305"/>
      <c r="AV798" s="224"/>
      <c r="AW798" s="224"/>
      <c r="AX798" s="224"/>
      <c r="AY798" s="307"/>
      <c r="AZ798" s="307"/>
      <c r="BA798" s="307"/>
      <c r="BB798" s="214"/>
      <c r="BC798" s="307"/>
      <c r="BD798" s="215"/>
      <c r="BE798" s="215"/>
      <c r="BF798" s="363"/>
      <c r="BG798" s="363"/>
      <c r="BH798" s="364"/>
      <c r="BI798" s="365"/>
      <c r="BJ798" s="309"/>
      <c r="BK798" s="309"/>
      <c r="BL798" s="310"/>
      <c r="BM798" s="310"/>
      <c r="BN798" s="310"/>
      <c r="BO798" s="310"/>
      <c r="BP798" s="310"/>
      <c r="BQ798" s="310"/>
      <c r="BR798" s="309"/>
      <c r="BS798" s="311"/>
      <c r="BT798" s="311"/>
      <c r="BU798" s="311"/>
      <c r="BV798" s="312" t="s">
        <v>154</v>
      </c>
      <c r="BW798" s="311"/>
      <c r="BX798" s="311"/>
      <c r="BY798" s="311"/>
      <c r="BZ798" s="311"/>
      <c r="CA798" s="311"/>
      <c r="CB798" s="311"/>
      <c r="CC798" s="311"/>
      <c r="CD798" s="313"/>
      <c r="CE798" s="314"/>
      <c r="CF798" s="314"/>
      <c r="CG798" s="315"/>
      <c r="CH798" s="224"/>
      <c r="CI798" s="224"/>
      <c r="CJ798" s="214"/>
      <c r="CK798" s="214"/>
      <c r="CL798" s="316"/>
      <c r="CM798" s="316"/>
      <c r="CN798" s="352"/>
      <c r="CO798" s="220"/>
      <c r="CP798" s="300"/>
      <c r="CQ798" s="307"/>
      <c r="CR798" s="307"/>
      <c r="CS798" s="307"/>
      <c r="CT798" s="307"/>
      <c r="CU798" s="309"/>
      <c r="CV798" s="309"/>
      <c r="CW798" s="309"/>
      <c r="CX798" s="309"/>
      <c r="CY798" s="309"/>
      <c r="CZ798" s="309"/>
      <c r="DA798" s="223"/>
      <c r="DB798" s="161"/>
      <c r="DC798" s="317"/>
      <c r="DD798" s="347"/>
      <c r="DE798" s="309"/>
      <c r="DF798" s="350"/>
      <c r="DG798" s="350"/>
      <c r="DH798" s="351">
        <v>0</v>
      </c>
      <c r="DI798" s="351"/>
      <c r="DJ798" s="350"/>
      <c r="DK798" s="224"/>
      <c r="DL798" s="350"/>
      <c r="DM798" s="145"/>
      <c r="DN798" s="146"/>
      <c r="DO798" s="146"/>
      <c r="DP798" s="145"/>
      <c r="DQ798" s="160"/>
      <c r="DR798" s="161"/>
      <c r="DS798" s="146"/>
      <c r="DT798" s="146"/>
      <c r="DU798" s="146"/>
      <c r="DV798" s="146"/>
      <c r="DW798" s="162" t="s">
        <v>154</v>
      </c>
      <c r="DX798" s="163"/>
      <c r="DY798" s="164"/>
      <c r="DZ798" s="163"/>
      <c r="EA798" s="163"/>
      <c r="EB798" s="163"/>
    </row>
    <row r="799" spans="1:132" ht="15" hidden="1" customHeight="1" x14ac:dyDescent="0.3">
      <c r="A799" s="165"/>
      <c r="B799" s="166" t="s">
        <v>154</v>
      </c>
      <c r="C799" s="166" t="s">
        <v>4821</v>
      </c>
      <c r="D799" s="166" t="s">
        <v>4820</v>
      </c>
      <c r="E799" s="166" t="s">
        <v>4822</v>
      </c>
      <c r="F799" s="225" t="s">
        <v>4823</v>
      </c>
      <c r="G799" s="239" t="s">
        <v>2868</v>
      </c>
      <c r="H799" s="169" t="s">
        <v>212</v>
      </c>
      <c r="I799" s="239" t="s">
        <v>722</v>
      </c>
      <c r="J799" s="170" t="s">
        <v>2869</v>
      </c>
      <c r="K799" s="170">
        <v>32160000</v>
      </c>
      <c r="L799" s="170">
        <v>172930752</v>
      </c>
      <c r="M799" s="171">
        <v>32160000</v>
      </c>
      <c r="N799" s="172">
        <v>172930752</v>
      </c>
      <c r="O799" s="171">
        <v>0</v>
      </c>
      <c r="P799" s="173">
        <v>0</v>
      </c>
      <c r="Q799" s="173">
        <v>0</v>
      </c>
      <c r="R799" s="173">
        <v>0</v>
      </c>
      <c r="S799" s="173">
        <v>0</v>
      </c>
      <c r="T799" s="174">
        <v>0</v>
      </c>
      <c r="U799" s="173">
        <v>0</v>
      </c>
      <c r="V799" s="175">
        <v>0</v>
      </c>
      <c r="W799" s="173">
        <v>0</v>
      </c>
      <c r="X799" s="173">
        <v>0</v>
      </c>
      <c r="Y799" s="174">
        <v>0</v>
      </c>
      <c r="Z799" s="173">
        <v>0</v>
      </c>
      <c r="AA799" s="173">
        <v>0</v>
      </c>
      <c r="AB799" s="173">
        <v>0</v>
      </c>
      <c r="AC799" s="171">
        <v>0</v>
      </c>
      <c r="AD799" s="171">
        <v>0</v>
      </c>
      <c r="AE799" s="171">
        <v>0</v>
      </c>
      <c r="AF799" s="176" t="s">
        <v>2870</v>
      </c>
      <c r="AG799" s="177">
        <v>0</v>
      </c>
      <c r="AH799" s="178">
        <v>0</v>
      </c>
      <c r="AI799" s="179">
        <v>0</v>
      </c>
      <c r="AJ799" s="180">
        <v>0.2</v>
      </c>
      <c r="AK799" s="181">
        <v>409675200</v>
      </c>
      <c r="AL799" s="179">
        <v>0</v>
      </c>
      <c r="AM799" s="182" t="b">
        <v>0</v>
      </c>
      <c r="AN799" s="171">
        <v>0</v>
      </c>
      <c r="AO799" s="171">
        <v>0</v>
      </c>
      <c r="AP799" s="171">
        <v>0</v>
      </c>
      <c r="AQ799" s="171">
        <v>0</v>
      </c>
      <c r="AR799" s="171">
        <v>0</v>
      </c>
      <c r="AS799" s="171">
        <v>0</v>
      </c>
      <c r="AT799" s="171">
        <v>0</v>
      </c>
      <c r="AU799" s="238"/>
      <c r="AV799" s="168"/>
      <c r="AW799" s="168"/>
      <c r="AX799" s="168" t="s">
        <v>159</v>
      </c>
      <c r="AY799" s="183">
        <v>3</v>
      </c>
      <c r="AZ799" s="240"/>
      <c r="BA799" s="240">
        <v>3</v>
      </c>
      <c r="BB799" s="184">
        <v>3.0000000000000001E-3</v>
      </c>
      <c r="BC799" s="240">
        <v>3</v>
      </c>
      <c r="BD799" s="185">
        <v>0.49</v>
      </c>
      <c r="BE799" s="186">
        <v>1.47E-3</v>
      </c>
      <c r="BF799" s="187">
        <v>0</v>
      </c>
      <c r="BG799" s="187">
        <v>0</v>
      </c>
      <c r="BH799" s="235" t="s">
        <v>2405</v>
      </c>
      <c r="BI799" s="189" t="s">
        <v>4690</v>
      </c>
      <c r="BJ799" s="238" t="s">
        <v>1756</v>
      </c>
      <c r="BK799" s="190" t="s">
        <v>4824</v>
      </c>
      <c r="BL799" s="191" t="s">
        <v>4825</v>
      </c>
      <c r="BM799" s="191" t="s">
        <v>4693</v>
      </c>
      <c r="BN799" s="176" t="s">
        <v>1756</v>
      </c>
      <c r="BO799" s="191" t="s">
        <v>4826</v>
      </c>
      <c r="BP799" s="191" t="s">
        <v>4825</v>
      </c>
      <c r="BQ799" s="191" t="s">
        <v>2877</v>
      </c>
      <c r="BR799" s="176" t="s">
        <v>4827</v>
      </c>
      <c r="BS799" s="192">
        <v>41373</v>
      </c>
      <c r="BT799" s="193" t="s">
        <v>3317</v>
      </c>
      <c r="BU799" s="183">
        <v>2013</v>
      </c>
      <c r="BV799" s="193">
        <v>42278</v>
      </c>
      <c r="BW799" s="192">
        <v>41390</v>
      </c>
      <c r="BX799" s="192"/>
      <c r="BY799" s="192"/>
      <c r="BZ799" s="192">
        <v>41470</v>
      </c>
      <c r="CA799" s="192">
        <v>42292</v>
      </c>
      <c r="CB799" s="192">
        <v>41467</v>
      </c>
      <c r="CC799" s="192">
        <v>41832</v>
      </c>
      <c r="CD799" s="192">
        <v>45122</v>
      </c>
      <c r="CE799" s="183">
        <v>96</v>
      </c>
      <c r="CF799" s="183">
        <v>24</v>
      </c>
      <c r="CG799" s="192"/>
      <c r="CH799" s="168">
        <v>0</v>
      </c>
      <c r="CI799" s="168" t="s">
        <v>154</v>
      </c>
      <c r="CJ799" s="195" t="s">
        <v>154</v>
      </c>
      <c r="CK799" s="195">
        <v>2.35E-2</v>
      </c>
      <c r="CL799" s="196" t="s">
        <v>154</v>
      </c>
      <c r="CM799" s="195" t="s">
        <v>154</v>
      </c>
      <c r="CN799" s="242"/>
      <c r="CO799" s="250"/>
      <c r="CP799" s="169" t="s">
        <v>201</v>
      </c>
      <c r="CQ799" s="183" t="s">
        <v>418</v>
      </c>
      <c r="CR799" s="183" t="s">
        <v>2503</v>
      </c>
      <c r="CS799" s="183" t="s">
        <v>3167</v>
      </c>
      <c r="CT799" s="183" t="s">
        <v>2935</v>
      </c>
      <c r="CU799" s="176" t="s">
        <v>614</v>
      </c>
      <c r="CV799" s="176" t="s">
        <v>314</v>
      </c>
      <c r="CW799" s="176" t="s">
        <v>2609</v>
      </c>
      <c r="CX799" s="176" t="s">
        <v>154</v>
      </c>
      <c r="CY799" s="199">
        <v>1234</v>
      </c>
      <c r="CZ799" s="238" t="s">
        <v>2903</v>
      </c>
      <c r="DA799" s="200" t="s">
        <v>251</v>
      </c>
      <c r="DB799" s="170" t="s">
        <v>174</v>
      </c>
      <c r="DC799" s="183"/>
      <c r="DD799" s="201">
        <v>41723</v>
      </c>
      <c r="DE799" s="238" t="s">
        <v>356</v>
      </c>
      <c r="DF799" s="202"/>
      <c r="DG799" s="203" t="s">
        <v>154</v>
      </c>
      <c r="DH799" s="204">
        <v>0</v>
      </c>
      <c r="DI799" s="204">
        <v>0</v>
      </c>
      <c r="DJ799" s="251" t="s">
        <v>193</v>
      </c>
      <c r="DK799" s="168" t="s">
        <v>2364</v>
      </c>
      <c r="DL799" s="203" t="e">
        <v>#N/A</v>
      </c>
      <c r="DM799" s="205"/>
      <c r="DN799" s="206"/>
      <c r="DO799" s="206"/>
      <c r="DP799" s="205"/>
      <c r="DQ799" s="207">
        <v>41744</v>
      </c>
      <c r="DR799" s="170" t="s">
        <v>166</v>
      </c>
      <c r="DS799" s="206"/>
      <c r="DT799" s="206"/>
      <c r="DU799" s="206" t="s">
        <v>2980</v>
      </c>
      <c r="DV799" s="206"/>
      <c r="DW799" s="208">
        <v>0</v>
      </c>
      <c r="DX799" s="209"/>
      <c r="DY799" s="210" t="s">
        <v>2870</v>
      </c>
      <c r="DZ799" s="209" t="s">
        <v>154</v>
      </c>
      <c r="EA799" s="209"/>
      <c r="EB799" s="209" t="s">
        <v>2885</v>
      </c>
    </row>
    <row r="800" spans="1:132" ht="15" hidden="1" customHeight="1" x14ac:dyDescent="0.3">
      <c r="A800" s="165"/>
      <c r="B800" s="166" t="s">
        <v>154</v>
      </c>
      <c r="C800" s="166" t="s">
        <v>4828</v>
      </c>
      <c r="D800" s="166" t="s">
        <v>4820</v>
      </c>
      <c r="E800" s="166" t="s">
        <v>4822</v>
      </c>
      <c r="F800" s="167" t="s">
        <v>4829</v>
      </c>
      <c r="G800" s="168" t="s">
        <v>2868</v>
      </c>
      <c r="H800" s="169" t="s">
        <v>490</v>
      </c>
      <c r="I800" s="168" t="s">
        <v>722</v>
      </c>
      <c r="J800" s="170" t="s">
        <v>2869</v>
      </c>
      <c r="K800" s="170">
        <v>27840000</v>
      </c>
      <c r="L800" s="170">
        <v>149701248</v>
      </c>
      <c r="M800" s="171">
        <v>27840000</v>
      </c>
      <c r="N800" s="172">
        <v>149701248</v>
      </c>
      <c r="O800" s="171">
        <v>0</v>
      </c>
      <c r="P800" s="173">
        <v>0</v>
      </c>
      <c r="Q800" s="173">
        <v>0</v>
      </c>
      <c r="R800" s="173">
        <v>0</v>
      </c>
      <c r="S800" s="173">
        <v>0</v>
      </c>
      <c r="T800" s="174">
        <v>0</v>
      </c>
      <c r="U800" s="173">
        <v>0</v>
      </c>
      <c r="V800" s="175">
        <v>0</v>
      </c>
      <c r="W800" s="173">
        <v>0</v>
      </c>
      <c r="X800" s="173">
        <v>0</v>
      </c>
      <c r="Y800" s="174">
        <v>0</v>
      </c>
      <c r="Z800" s="173">
        <v>0</v>
      </c>
      <c r="AA800" s="173">
        <v>0</v>
      </c>
      <c r="AB800" s="173">
        <v>0</v>
      </c>
      <c r="AC800" s="171">
        <v>0</v>
      </c>
      <c r="AD800" s="171">
        <v>0</v>
      </c>
      <c r="AE800" s="171">
        <v>0</v>
      </c>
      <c r="AF800" s="238"/>
      <c r="AG800" s="177" t="s">
        <v>154</v>
      </c>
      <c r="AH800" s="178" t="s">
        <v>154</v>
      </c>
      <c r="AI800" s="179" t="s">
        <v>154</v>
      </c>
      <c r="AJ800" s="180">
        <v>0.2</v>
      </c>
      <c r="AK800" s="181">
        <v>409675200</v>
      </c>
      <c r="AL800" s="179">
        <v>0</v>
      </c>
      <c r="AM800" s="182" t="b">
        <v>0</v>
      </c>
      <c r="AN800" s="171">
        <v>0</v>
      </c>
      <c r="AO800" s="171">
        <v>0</v>
      </c>
      <c r="AP800" s="171">
        <v>0</v>
      </c>
      <c r="AQ800" s="171">
        <v>0</v>
      </c>
      <c r="AR800" s="171">
        <v>0</v>
      </c>
      <c r="AS800" s="171">
        <v>0</v>
      </c>
      <c r="AT800" s="171">
        <v>0</v>
      </c>
      <c r="AU800" s="238"/>
      <c r="AV800" s="168"/>
      <c r="AW800" s="168"/>
      <c r="AX800" s="168" t="s">
        <v>159</v>
      </c>
      <c r="AY800" s="183">
        <v>3</v>
      </c>
      <c r="AZ800" s="240"/>
      <c r="BA800" s="240">
        <v>3</v>
      </c>
      <c r="BB800" s="184">
        <v>3.0000000000000001E-3</v>
      </c>
      <c r="BC800" s="240">
        <v>3</v>
      </c>
      <c r="BD800" s="185">
        <v>0.49</v>
      </c>
      <c r="BE800" s="186">
        <v>1.47E-3</v>
      </c>
      <c r="BF800" s="187">
        <v>0</v>
      </c>
      <c r="BG800" s="187">
        <v>0</v>
      </c>
      <c r="BH800" s="235" t="s">
        <v>2405</v>
      </c>
      <c r="BI800" s="189" t="s">
        <v>4690</v>
      </c>
      <c r="BJ800" s="238" t="s">
        <v>1756</v>
      </c>
      <c r="BK800" s="190" t="s">
        <v>4824</v>
      </c>
      <c r="BL800" s="191" t="s">
        <v>4825</v>
      </c>
      <c r="BM800" s="191" t="s">
        <v>4693</v>
      </c>
      <c r="BN800" s="176" t="s">
        <v>1756</v>
      </c>
      <c r="BO800" s="191" t="s">
        <v>4826</v>
      </c>
      <c r="BP800" s="191" t="s">
        <v>4825</v>
      </c>
      <c r="BQ800" s="191" t="s">
        <v>2877</v>
      </c>
      <c r="BR800" s="176" t="s">
        <v>4830</v>
      </c>
      <c r="BS800" s="192">
        <v>41373</v>
      </c>
      <c r="BT800" s="193" t="s">
        <v>3317</v>
      </c>
      <c r="BU800" s="183">
        <v>2013</v>
      </c>
      <c r="BV800" s="193" t="s">
        <v>154</v>
      </c>
      <c r="BW800" s="192">
        <v>41390</v>
      </c>
      <c r="BX800" s="192"/>
      <c r="BY800" s="192"/>
      <c r="BZ800" s="192"/>
      <c r="CA800" s="192"/>
      <c r="CB800" s="192"/>
      <c r="CC800" s="192"/>
      <c r="CD800" s="192"/>
      <c r="CE800" s="183">
        <v>96</v>
      </c>
      <c r="CF800" s="183">
        <v>24</v>
      </c>
      <c r="CG800" s="192"/>
      <c r="CH800" s="168">
        <v>0</v>
      </c>
      <c r="CI800" s="168" t="s">
        <v>154</v>
      </c>
      <c r="CJ800" s="195" t="s">
        <v>154</v>
      </c>
      <c r="CK800" s="195">
        <v>2.35E-2</v>
      </c>
      <c r="CL800" s="196" t="s">
        <v>154</v>
      </c>
      <c r="CM800" s="195" t="s">
        <v>154</v>
      </c>
      <c r="CN800" s="242"/>
      <c r="CO800" s="250"/>
      <c r="CP800" s="169" t="s">
        <v>201</v>
      </c>
      <c r="CQ800" s="183" t="s">
        <v>418</v>
      </c>
      <c r="CR800" s="183" t="s">
        <v>2503</v>
      </c>
      <c r="CS800" s="183" t="s">
        <v>3167</v>
      </c>
      <c r="CT800" s="183" t="s">
        <v>2935</v>
      </c>
      <c r="CU800" s="176" t="s">
        <v>614</v>
      </c>
      <c r="CV800" s="176" t="s">
        <v>314</v>
      </c>
      <c r="CW800" s="176" t="s">
        <v>2609</v>
      </c>
      <c r="CX800" s="176" t="s">
        <v>154</v>
      </c>
      <c r="CY800" s="199">
        <v>1234</v>
      </c>
      <c r="CZ800" s="238" t="s">
        <v>2903</v>
      </c>
      <c r="DA800" s="200" t="s">
        <v>251</v>
      </c>
      <c r="DB800" s="170" t="s">
        <v>174</v>
      </c>
      <c r="DC800" s="240"/>
      <c r="DD800" s="201"/>
      <c r="DE800" s="238"/>
      <c r="DF800" s="202"/>
      <c r="DG800" s="203" t="s">
        <v>154</v>
      </c>
      <c r="DH800" s="204">
        <v>0</v>
      </c>
      <c r="DI800" s="204">
        <v>0</v>
      </c>
      <c r="DJ800" s="251" t="s">
        <v>193</v>
      </c>
      <c r="DK800" s="168" t="s">
        <v>2364</v>
      </c>
      <c r="DL800" s="203" t="e">
        <v>#N/A</v>
      </c>
      <c r="DM800" s="205"/>
      <c r="DN800" s="206"/>
      <c r="DO800" s="206"/>
      <c r="DP800" s="205"/>
      <c r="DQ800" s="207" t="s">
        <v>154</v>
      </c>
      <c r="DR800" s="170" t="s">
        <v>166</v>
      </c>
      <c r="DS800" s="206"/>
      <c r="DT800" s="206"/>
      <c r="DU800" s="206" t="s">
        <v>2980</v>
      </c>
      <c r="DV800" s="206"/>
      <c r="DW800" s="208">
        <v>0</v>
      </c>
      <c r="DX800" s="209"/>
      <c r="DY800" s="210">
        <v>0</v>
      </c>
      <c r="DZ800" s="209" t="s">
        <v>154</v>
      </c>
      <c r="EA800" s="209"/>
      <c r="EB800" s="209"/>
    </row>
    <row r="801" spans="1:133" s="73" customFormat="1" ht="15" hidden="1" customHeight="1" x14ac:dyDescent="0.3">
      <c r="A801" s="295">
        <v>277</v>
      </c>
      <c r="B801" s="296"/>
      <c r="C801" s="297"/>
      <c r="D801" s="355"/>
      <c r="E801" s="355"/>
      <c r="F801" s="299" t="s">
        <v>4831</v>
      </c>
      <c r="G801" s="224"/>
      <c r="H801" s="300"/>
      <c r="I801" s="224"/>
      <c r="J801" s="161"/>
      <c r="K801" s="161"/>
      <c r="L801" s="161"/>
      <c r="M801" s="213"/>
      <c r="N801" s="346"/>
      <c r="O801" s="213"/>
      <c r="P801" s="211"/>
      <c r="Q801" s="211"/>
      <c r="R801" s="211"/>
      <c r="S801" s="211"/>
      <c r="T801" s="212"/>
      <c r="U801" s="212"/>
      <c r="V801" s="212"/>
      <c r="W801" s="211"/>
      <c r="X801" s="211"/>
      <c r="Y801" s="211"/>
      <c r="Z801" s="211"/>
      <c r="AA801" s="211"/>
      <c r="AB801" s="211"/>
      <c r="AC801" s="213"/>
      <c r="AD801" s="213"/>
      <c r="AE801" s="213"/>
      <c r="AF801" s="305"/>
      <c r="AG801" s="358"/>
      <c r="AH801" s="358"/>
      <c r="AI801" s="359"/>
      <c r="AJ801" s="360"/>
      <c r="AK801" s="361"/>
      <c r="AL801" s="359"/>
      <c r="AM801" s="349"/>
      <c r="AN801" s="213">
        <v>0</v>
      </c>
      <c r="AO801" s="213"/>
      <c r="AP801" s="213"/>
      <c r="AQ801" s="213"/>
      <c r="AR801" s="213"/>
      <c r="AS801" s="213"/>
      <c r="AT801" s="213"/>
      <c r="AU801" s="305"/>
      <c r="AV801" s="224"/>
      <c r="AW801" s="224"/>
      <c r="AX801" s="224"/>
      <c r="AY801" s="307"/>
      <c r="AZ801" s="307"/>
      <c r="BA801" s="307"/>
      <c r="BB801" s="214"/>
      <c r="BC801" s="307"/>
      <c r="BD801" s="215"/>
      <c r="BE801" s="215"/>
      <c r="BF801" s="363"/>
      <c r="BG801" s="363"/>
      <c r="BH801" s="364"/>
      <c r="BI801" s="365"/>
      <c r="BJ801" s="309"/>
      <c r="BK801" s="309"/>
      <c r="BL801" s="310"/>
      <c r="BM801" s="310"/>
      <c r="BN801" s="310"/>
      <c r="BO801" s="310"/>
      <c r="BP801" s="310"/>
      <c r="BQ801" s="310"/>
      <c r="BR801" s="309"/>
      <c r="BS801" s="311"/>
      <c r="BT801" s="311"/>
      <c r="BU801" s="311"/>
      <c r="BV801" s="312" t="s">
        <v>154</v>
      </c>
      <c r="BW801" s="311"/>
      <c r="BX801" s="311"/>
      <c r="BY801" s="311"/>
      <c r="BZ801" s="311"/>
      <c r="CA801" s="311"/>
      <c r="CB801" s="311"/>
      <c r="CC801" s="311"/>
      <c r="CD801" s="313"/>
      <c r="CE801" s="314"/>
      <c r="CF801" s="314"/>
      <c r="CG801" s="315"/>
      <c r="CH801" s="224"/>
      <c r="CI801" s="224"/>
      <c r="CJ801" s="214"/>
      <c r="CK801" s="214"/>
      <c r="CL801" s="316"/>
      <c r="CM801" s="316"/>
      <c r="CN801" s="352"/>
      <c r="CO801" s="220"/>
      <c r="CP801" s="300"/>
      <c r="CQ801" s="307"/>
      <c r="CR801" s="307"/>
      <c r="CS801" s="307"/>
      <c r="CT801" s="307"/>
      <c r="CU801" s="309"/>
      <c r="CV801" s="309"/>
      <c r="CW801" s="309"/>
      <c r="CX801" s="309"/>
      <c r="CY801" s="309"/>
      <c r="CZ801" s="309"/>
      <c r="DA801" s="223"/>
      <c r="DB801" s="161"/>
      <c r="DC801" s="317"/>
      <c r="DD801" s="347"/>
      <c r="DE801" s="309"/>
      <c r="DF801" s="350"/>
      <c r="DG801" s="350"/>
      <c r="DH801" s="351">
        <v>0</v>
      </c>
      <c r="DI801" s="351"/>
      <c r="DJ801" s="350"/>
      <c r="DK801" s="224"/>
      <c r="DL801" s="350"/>
      <c r="DM801" s="145"/>
      <c r="DN801" s="146"/>
      <c r="DO801" s="146"/>
      <c r="DP801" s="145"/>
      <c r="DQ801" s="160"/>
      <c r="DR801" s="161"/>
      <c r="DS801" s="146"/>
      <c r="DT801" s="146"/>
      <c r="DU801" s="146"/>
      <c r="DV801" s="146"/>
      <c r="DW801" s="162" t="s">
        <v>154</v>
      </c>
      <c r="DX801" s="163"/>
      <c r="DY801" s="164"/>
      <c r="DZ801" s="163"/>
      <c r="EA801" s="163"/>
      <c r="EB801" s="163"/>
    </row>
    <row r="802" spans="1:133" ht="15" hidden="1" customHeight="1" x14ac:dyDescent="0.3">
      <c r="A802" s="165"/>
      <c r="B802" s="166" t="s">
        <v>154</v>
      </c>
      <c r="C802" s="166" t="s">
        <v>4832</v>
      </c>
      <c r="D802" s="166" t="s">
        <v>4831</v>
      </c>
      <c r="E802" s="166" t="s">
        <v>2649</v>
      </c>
      <c r="F802" s="258" t="s">
        <v>2649</v>
      </c>
      <c r="G802" s="168" t="s">
        <v>2915</v>
      </c>
      <c r="H802" s="169" t="s">
        <v>490</v>
      </c>
      <c r="I802" s="239" t="s">
        <v>187</v>
      </c>
      <c r="J802" s="170" t="s">
        <v>156</v>
      </c>
      <c r="K802" s="170">
        <v>10000000</v>
      </c>
      <c r="L802" s="170">
        <v>40930000</v>
      </c>
      <c r="M802" s="171">
        <v>10000000</v>
      </c>
      <c r="N802" s="172">
        <v>40930000</v>
      </c>
      <c r="O802" s="171">
        <v>0</v>
      </c>
      <c r="P802" s="173">
        <v>0</v>
      </c>
      <c r="Q802" s="173">
        <v>0</v>
      </c>
      <c r="R802" s="173">
        <v>0</v>
      </c>
      <c r="S802" s="173">
        <v>0</v>
      </c>
      <c r="T802" s="174">
        <v>0</v>
      </c>
      <c r="U802" s="173">
        <v>0</v>
      </c>
      <c r="V802" s="175">
        <v>0</v>
      </c>
      <c r="W802" s="173">
        <v>0</v>
      </c>
      <c r="X802" s="173">
        <v>0</v>
      </c>
      <c r="Y802" s="174">
        <v>0</v>
      </c>
      <c r="Z802" s="173">
        <v>0</v>
      </c>
      <c r="AA802" s="173">
        <v>0</v>
      </c>
      <c r="AB802" s="173">
        <v>0</v>
      </c>
      <c r="AC802" s="171">
        <v>0</v>
      </c>
      <c r="AD802" s="171">
        <v>0</v>
      </c>
      <c r="AE802" s="171">
        <v>0</v>
      </c>
      <c r="AF802" s="238"/>
      <c r="AG802" s="177" t="s">
        <v>154</v>
      </c>
      <c r="AH802" s="178" t="s">
        <v>154</v>
      </c>
      <c r="AI802" s="179" t="s">
        <v>154</v>
      </c>
      <c r="AJ802" s="180">
        <v>0.2</v>
      </c>
      <c r="AK802" s="181">
        <v>409675200</v>
      </c>
      <c r="AL802" s="179">
        <v>0</v>
      </c>
      <c r="AM802" s="182" t="b">
        <v>0</v>
      </c>
      <c r="AN802" s="171">
        <v>0</v>
      </c>
      <c r="AO802" s="171">
        <v>0</v>
      </c>
      <c r="AP802" s="171">
        <v>0</v>
      </c>
      <c r="AQ802" s="171">
        <v>0</v>
      </c>
      <c r="AR802" s="171">
        <v>0</v>
      </c>
      <c r="AS802" s="171">
        <v>0</v>
      </c>
      <c r="AT802" s="171">
        <v>0</v>
      </c>
      <c r="AU802" s="238"/>
      <c r="AV802" s="168"/>
      <c r="AW802" s="168"/>
      <c r="AX802" s="168" t="s">
        <v>244</v>
      </c>
      <c r="AY802" s="183">
        <v>4</v>
      </c>
      <c r="AZ802" s="240">
        <v>4</v>
      </c>
      <c r="BA802" s="240"/>
      <c r="BB802" s="184">
        <v>7.1999999999999998E-3</v>
      </c>
      <c r="BC802" s="240">
        <v>4</v>
      </c>
      <c r="BD802" s="185">
        <v>0.69</v>
      </c>
      <c r="BE802" s="186">
        <v>4.9679999999999993E-3</v>
      </c>
      <c r="BF802" s="187">
        <v>0</v>
      </c>
      <c r="BG802" s="187">
        <v>0</v>
      </c>
      <c r="BH802" s="235" t="s">
        <v>2405</v>
      </c>
      <c r="BI802" s="189" t="s">
        <v>2872</v>
      </c>
      <c r="BJ802" s="238" t="s">
        <v>165</v>
      </c>
      <c r="BK802" s="190" t="s">
        <v>2908</v>
      </c>
      <c r="BL802" s="191" t="s">
        <v>2578</v>
      </c>
      <c r="BM802" s="191" t="s">
        <v>2875</v>
      </c>
      <c r="BN802" s="176" t="s">
        <v>165</v>
      </c>
      <c r="BO802" s="191" t="s">
        <v>2909</v>
      </c>
      <c r="BP802" s="191" t="s">
        <v>2578</v>
      </c>
      <c r="BQ802" s="191" t="s">
        <v>2895</v>
      </c>
      <c r="BR802" s="176" t="s">
        <v>4833</v>
      </c>
      <c r="BS802" s="192">
        <v>41387</v>
      </c>
      <c r="BT802" s="193" t="s">
        <v>3317</v>
      </c>
      <c r="BU802" s="183">
        <v>2013</v>
      </c>
      <c r="BV802" s="193">
        <v>42675</v>
      </c>
      <c r="BW802" s="192">
        <v>41421</v>
      </c>
      <c r="BX802" s="192"/>
      <c r="BY802" s="192"/>
      <c r="BZ802" s="192">
        <v>42325</v>
      </c>
      <c r="CA802" s="192"/>
      <c r="CB802" s="192"/>
      <c r="CC802" s="192"/>
      <c r="CD802" s="192">
        <v>42690</v>
      </c>
      <c r="CE802" s="183"/>
      <c r="CF802" s="183"/>
      <c r="CG802" s="192"/>
      <c r="CH802" s="168" t="s">
        <v>154</v>
      </c>
      <c r="CI802" s="168" t="s">
        <v>2898</v>
      </c>
      <c r="CJ802" s="195" t="s">
        <v>154</v>
      </c>
      <c r="CK802" s="195">
        <v>1.8000000000000002E-2</v>
      </c>
      <c r="CL802" s="196" t="s">
        <v>154</v>
      </c>
      <c r="CM802" s="195" t="s">
        <v>154</v>
      </c>
      <c r="CN802" s="242" t="s">
        <v>2921</v>
      </c>
      <c r="CO802" s="250"/>
      <c r="CP802" s="169" t="s">
        <v>201</v>
      </c>
      <c r="CQ802" s="183" t="s">
        <v>418</v>
      </c>
      <c r="CR802" s="183" t="s">
        <v>2464</v>
      </c>
      <c r="CS802" s="183" t="s">
        <v>2899</v>
      </c>
      <c r="CT802" s="183" t="s">
        <v>2900</v>
      </c>
      <c r="CU802" s="176" t="s">
        <v>169</v>
      </c>
      <c r="CV802" s="176" t="s">
        <v>169</v>
      </c>
      <c r="CW802" s="176" t="s">
        <v>2901</v>
      </c>
      <c r="CX802" s="176" t="s">
        <v>2902</v>
      </c>
      <c r="CY802" s="199">
        <v>0</v>
      </c>
      <c r="CZ802" s="238" t="s">
        <v>2903</v>
      </c>
      <c r="DA802" s="200" t="s">
        <v>175</v>
      </c>
      <c r="DB802" s="170" t="s">
        <v>174</v>
      </c>
      <c r="DC802" s="240"/>
      <c r="DD802" s="201"/>
      <c r="DE802" s="238"/>
      <c r="DF802" s="202"/>
      <c r="DG802" s="203" t="s">
        <v>154</v>
      </c>
      <c r="DH802" s="204">
        <v>0</v>
      </c>
      <c r="DI802" s="204">
        <v>0</v>
      </c>
      <c r="DJ802" s="251" t="s">
        <v>193</v>
      </c>
      <c r="DK802" s="168" t="s">
        <v>3973</v>
      </c>
      <c r="DL802" s="251" t="e">
        <v>#N/A</v>
      </c>
      <c r="DM802" s="205" t="s">
        <v>2998</v>
      </c>
      <c r="DN802" s="206" t="s">
        <v>194</v>
      </c>
      <c r="DO802" s="206"/>
      <c r="DP802" s="205"/>
      <c r="DQ802" s="207" t="s">
        <v>154</v>
      </c>
      <c r="DR802" s="170" t="s">
        <v>4834</v>
      </c>
      <c r="DS802" s="206"/>
      <c r="DT802" s="206"/>
      <c r="DU802" s="206" t="s">
        <v>2884</v>
      </c>
      <c r="DV802" s="206"/>
      <c r="DW802" s="208">
        <v>0</v>
      </c>
      <c r="DX802" s="209"/>
      <c r="DY802" s="210">
        <v>0</v>
      </c>
      <c r="DZ802" s="209" t="s">
        <v>154</v>
      </c>
      <c r="EA802" s="209"/>
      <c r="EB802" s="209"/>
    </row>
    <row r="803" spans="1:133" ht="15" customHeight="1" x14ac:dyDescent="0.3">
      <c r="A803" s="275"/>
      <c r="B803" s="248" t="s">
        <v>1218</v>
      </c>
      <c r="C803" s="248" t="s">
        <v>4835</v>
      </c>
      <c r="D803" s="248" t="s">
        <v>4831</v>
      </c>
      <c r="E803" s="248" t="s">
        <v>1221</v>
      </c>
      <c r="F803" s="278" t="s">
        <v>1221</v>
      </c>
      <c r="G803" s="168" t="s">
        <v>2915</v>
      </c>
      <c r="H803" s="169" t="s">
        <v>188</v>
      </c>
      <c r="I803" s="168" t="s">
        <v>187</v>
      </c>
      <c r="J803" s="170" t="s">
        <v>156</v>
      </c>
      <c r="K803" s="170">
        <v>45000000</v>
      </c>
      <c r="L803" s="170">
        <v>184185000</v>
      </c>
      <c r="M803" s="171">
        <v>30000000</v>
      </c>
      <c r="N803" s="172">
        <v>122790000</v>
      </c>
      <c r="O803" s="171">
        <v>16847799.75</v>
      </c>
      <c r="P803" s="173">
        <v>68737065.390000075</v>
      </c>
      <c r="Q803" s="173">
        <v>0</v>
      </c>
      <c r="R803" s="173">
        <v>0</v>
      </c>
      <c r="S803" s="173">
        <v>605664.78</v>
      </c>
      <c r="T803" s="174">
        <v>605664.78</v>
      </c>
      <c r="U803" s="173">
        <v>339.2</v>
      </c>
      <c r="V803" s="175">
        <v>69343069.370000079</v>
      </c>
      <c r="W803" s="173">
        <v>4835327.25</v>
      </c>
      <c r="X803" s="173">
        <v>0</v>
      </c>
      <c r="Y803" s="174">
        <v>4835327.25</v>
      </c>
      <c r="Z803" s="173">
        <v>4594277.8959999997</v>
      </c>
      <c r="AA803" s="173">
        <v>0</v>
      </c>
      <c r="AB803" s="173">
        <v>0</v>
      </c>
      <c r="AC803" s="171">
        <v>0</v>
      </c>
      <c r="AD803" s="171">
        <v>0</v>
      </c>
      <c r="AE803" s="171">
        <v>68737065.390000075</v>
      </c>
      <c r="AF803" s="238" t="s">
        <v>2870</v>
      </c>
      <c r="AG803" s="177">
        <v>68737065.390000075</v>
      </c>
      <c r="AH803" s="178">
        <v>68737065.390000075</v>
      </c>
      <c r="AI803" s="179">
        <v>3.3556859380309119E-2</v>
      </c>
      <c r="AJ803" s="180">
        <v>0</v>
      </c>
      <c r="AK803" s="181">
        <v>0</v>
      </c>
      <c r="AL803" s="179">
        <v>0</v>
      </c>
      <c r="AM803" s="182" t="b">
        <v>0</v>
      </c>
      <c r="AN803" s="171">
        <v>0</v>
      </c>
      <c r="AO803" s="171">
        <v>17066901.379999999</v>
      </c>
      <c r="AP803" s="171">
        <v>0</v>
      </c>
      <c r="AQ803" s="171">
        <v>0</v>
      </c>
      <c r="AR803" s="171">
        <v>0</v>
      </c>
      <c r="AS803" s="171">
        <v>0</v>
      </c>
      <c r="AT803" s="171">
        <v>0</v>
      </c>
      <c r="AU803" s="238" t="s">
        <v>302</v>
      </c>
      <c r="AV803" s="239"/>
      <c r="AW803" s="239" t="s">
        <v>4807</v>
      </c>
      <c r="AX803" s="168" t="s">
        <v>244</v>
      </c>
      <c r="AY803" s="240">
        <v>10</v>
      </c>
      <c r="AZ803" s="240">
        <v>6</v>
      </c>
      <c r="BA803" s="240"/>
      <c r="BB803" s="241">
        <v>0</v>
      </c>
      <c r="BC803" s="240">
        <v>3</v>
      </c>
      <c r="BD803" s="242">
        <v>0.49</v>
      </c>
      <c r="BE803" s="243">
        <v>0</v>
      </c>
      <c r="BF803" s="244">
        <v>68737065.390000075</v>
      </c>
      <c r="BG803" s="244">
        <v>68737065.390000075</v>
      </c>
      <c r="BH803" s="235" t="s">
        <v>188</v>
      </c>
      <c r="BI803" s="189" t="s">
        <v>2891</v>
      </c>
      <c r="BJ803" s="238" t="s">
        <v>215</v>
      </c>
      <c r="BK803" s="190" t="s">
        <v>2917</v>
      </c>
      <c r="BL803" s="245" t="s">
        <v>2600</v>
      </c>
      <c r="BM803" s="245" t="s">
        <v>2893</v>
      </c>
      <c r="BN803" s="176" t="s">
        <v>215</v>
      </c>
      <c r="BO803" s="245" t="s">
        <v>2918</v>
      </c>
      <c r="BP803" s="191" t="s">
        <v>2600</v>
      </c>
      <c r="BQ803" s="245" t="s">
        <v>2895</v>
      </c>
      <c r="BR803" s="238" t="s">
        <v>4836</v>
      </c>
      <c r="BS803" s="192">
        <v>42172</v>
      </c>
      <c r="BT803" s="193" t="s">
        <v>3019</v>
      </c>
      <c r="BU803" s="183">
        <v>2015</v>
      </c>
      <c r="BV803" s="193" t="s">
        <v>154</v>
      </c>
      <c r="BW803" s="192">
        <v>42195</v>
      </c>
      <c r="BX803" s="192"/>
      <c r="BY803" s="192">
        <v>42305</v>
      </c>
      <c r="BZ803" s="192">
        <v>42305</v>
      </c>
      <c r="CA803" s="192"/>
      <c r="CB803" s="192">
        <v>42257</v>
      </c>
      <c r="CC803" s="192"/>
      <c r="CD803" s="192">
        <v>43718</v>
      </c>
      <c r="CE803" s="183">
        <v>12</v>
      </c>
      <c r="CF803" s="183"/>
      <c r="CG803" s="192"/>
      <c r="CH803" s="168" t="s">
        <v>942</v>
      </c>
      <c r="CI803" s="168" t="s">
        <v>2898</v>
      </c>
      <c r="CJ803" s="195" t="s">
        <v>154</v>
      </c>
      <c r="CK803" s="195">
        <v>1.8000000000000002E-2</v>
      </c>
      <c r="CL803" s="196">
        <v>0.01</v>
      </c>
      <c r="CM803" s="195" t="s">
        <v>154</v>
      </c>
      <c r="CN803" s="242" t="s">
        <v>2921</v>
      </c>
      <c r="CO803" s="250"/>
      <c r="CP803" s="279" t="s">
        <v>201</v>
      </c>
      <c r="CQ803" s="240" t="s">
        <v>418</v>
      </c>
      <c r="CR803" s="183" t="s">
        <v>2464</v>
      </c>
      <c r="CS803" s="240" t="s">
        <v>2899</v>
      </c>
      <c r="CT803" s="240" t="s">
        <v>2900</v>
      </c>
      <c r="CU803" s="238" t="s">
        <v>169</v>
      </c>
      <c r="CV803" s="238" t="s">
        <v>169</v>
      </c>
      <c r="CW803" s="238" t="s">
        <v>2901</v>
      </c>
      <c r="CX803" s="176" t="s">
        <v>2902</v>
      </c>
      <c r="CY803" s="246">
        <v>0</v>
      </c>
      <c r="CZ803" s="238" t="s">
        <v>2903</v>
      </c>
      <c r="DA803" s="200" t="s">
        <v>175</v>
      </c>
      <c r="DB803" s="170" t="s">
        <v>199</v>
      </c>
      <c r="DC803" s="183">
        <v>3</v>
      </c>
      <c r="DD803" s="201">
        <v>42612</v>
      </c>
      <c r="DE803" s="238" t="s">
        <v>356</v>
      </c>
      <c r="DF803" s="202"/>
      <c r="DG803" s="203">
        <v>3</v>
      </c>
      <c r="DH803" s="204">
        <v>0</v>
      </c>
      <c r="DI803" s="204">
        <v>0</v>
      </c>
      <c r="DJ803" s="203" t="s">
        <v>193</v>
      </c>
      <c r="DK803" s="368" t="s">
        <v>2513</v>
      </c>
      <c r="DL803" s="203" t="s">
        <v>3444</v>
      </c>
      <c r="DM803" s="205" t="s">
        <v>2998</v>
      </c>
      <c r="DN803" s="206" t="s">
        <v>168</v>
      </c>
      <c r="DO803" s="206" t="s">
        <v>168</v>
      </c>
      <c r="DP803" s="205" t="s">
        <v>507</v>
      </c>
      <c r="DQ803" s="207">
        <v>43514</v>
      </c>
      <c r="DR803" s="170" t="s">
        <v>247</v>
      </c>
      <c r="DS803" s="206"/>
      <c r="DT803" s="206"/>
      <c r="DU803" s="206" t="s">
        <v>2884</v>
      </c>
      <c r="DV803" s="206"/>
      <c r="DW803" s="208">
        <v>68737065.390000075</v>
      </c>
      <c r="DX803" s="209" t="b">
        <v>0</v>
      </c>
      <c r="DY803" s="210" t="s">
        <v>2870</v>
      </c>
      <c r="DZ803" s="209">
        <v>500797</v>
      </c>
      <c r="EA803" s="209"/>
      <c r="EB803" s="209"/>
      <c r="EC803" s="228"/>
    </row>
    <row r="804" spans="1:133" s="73" customFormat="1" ht="15" hidden="1" customHeight="1" x14ac:dyDescent="0.3">
      <c r="A804" s="295">
        <v>278</v>
      </c>
      <c r="B804" s="296"/>
      <c r="C804" s="297"/>
      <c r="D804" s="355"/>
      <c r="E804" s="355"/>
      <c r="F804" s="299" t="s">
        <v>4837</v>
      </c>
      <c r="G804" s="224"/>
      <c r="H804" s="300"/>
      <c r="I804" s="224"/>
      <c r="J804" s="161"/>
      <c r="K804" s="161"/>
      <c r="L804" s="161"/>
      <c r="M804" s="213"/>
      <c r="N804" s="346"/>
      <c r="O804" s="213"/>
      <c r="P804" s="211"/>
      <c r="Q804" s="211"/>
      <c r="R804" s="211"/>
      <c r="S804" s="211"/>
      <c r="T804" s="212"/>
      <c r="U804" s="212"/>
      <c r="V804" s="212"/>
      <c r="W804" s="211"/>
      <c r="X804" s="211"/>
      <c r="Y804" s="211"/>
      <c r="Z804" s="211"/>
      <c r="AA804" s="211"/>
      <c r="AB804" s="211"/>
      <c r="AC804" s="213"/>
      <c r="AD804" s="213"/>
      <c r="AE804" s="213"/>
      <c r="AF804" s="305"/>
      <c r="AG804" s="358"/>
      <c r="AH804" s="358"/>
      <c r="AI804" s="359"/>
      <c r="AJ804" s="360"/>
      <c r="AK804" s="361"/>
      <c r="AL804" s="359"/>
      <c r="AM804" s="349"/>
      <c r="AN804" s="213">
        <v>0</v>
      </c>
      <c r="AO804" s="213"/>
      <c r="AP804" s="213"/>
      <c r="AQ804" s="213"/>
      <c r="AR804" s="213"/>
      <c r="AS804" s="213"/>
      <c r="AT804" s="213"/>
      <c r="AU804" s="305"/>
      <c r="AV804" s="224"/>
      <c r="AW804" s="224"/>
      <c r="AX804" s="224"/>
      <c r="AY804" s="307"/>
      <c r="AZ804" s="307"/>
      <c r="BA804" s="307"/>
      <c r="BB804" s="214"/>
      <c r="BC804" s="307"/>
      <c r="BD804" s="215"/>
      <c r="BE804" s="215"/>
      <c r="BF804" s="363"/>
      <c r="BG804" s="363"/>
      <c r="BH804" s="364"/>
      <c r="BI804" s="365"/>
      <c r="BJ804" s="309"/>
      <c r="BK804" s="309"/>
      <c r="BL804" s="310"/>
      <c r="BM804" s="310"/>
      <c r="BN804" s="310"/>
      <c r="BO804" s="310"/>
      <c r="BP804" s="310"/>
      <c r="BQ804" s="310"/>
      <c r="BR804" s="309"/>
      <c r="BS804" s="311"/>
      <c r="BT804" s="311"/>
      <c r="BU804" s="311"/>
      <c r="BV804" s="312" t="s">
        <v>154</v>
      </c>
      <c r="BW804" s="311"/>
      <c r="BX804" s="311"/>
      <c r="BY804" s="311"/>
      <c r="BZ804" s="311"/>
      <c r="CA804" s="311"/>
      <c r="CB804" s="311"/>
      <c r="CC804" s="311"/>
      <c r="CD804" s="313"/>
      <c r="CE804" s="314"/>
      <c r="CF804" s="314"/>
      <c r="CG804" s="315"/>
      <c r="CH804" s="224"/>
      <c r="CI804" s="224"/>
      <c r="CJ804" s="214"/>
      <c r="CK804" s="214"/>
      <c r="CL804" s="316"/>
      <c r="CM804" s="316"/>
      <c r="CN804" s="352"/>
      <c r="CO804" s="220"/>
      <c r="CP804" s="300"/>
      <c r="CQ804" s="307"/>
      <c r="CR804" s="307"/>
      <c r="CS804" s="307"/>
      <c r="CT804" s="307"/>
      <c r="CU804" s="309"/>
      <c r="CV804" s="309"/>
      <c r="CW804" s="309"/>
      <c r="CX804" s="309"/>
      <c r="CY804" s="309"/>
      <c r="CZ804" s="309"/>
      <c r="DA804" s="223"/>
      <c r="DB804" s="161"/>
      <c r="DC804" s="317"/>
      <c r="DD804" s="347"/>
      <c r="DE804" s="309"/>
      <c r="DF804" s="350"/>
      <c r="DG804" s="350"/>
      <c r="DH804" s="351">
        <v>0</v>
      </c>
      <c r="DI804" s="351"/>
      <c r="DJ804" s="350"/>
      <c r="DK804" s="224"/>
      <c r="DL804" s="350"/>
      <c r="DM804" s="145"/>
      <c r="DN804" s="146"/>
      <c r="DO804" s="146"/>
      <c r="DP804" s="145"/>
      <c r="DQ804" s="160"/>
      <c r="DR804" s="161"/>
      <c r="DS804" s="146"/>
      <c r="DT804" s="146"/>
      <c r="DU804" s="146"/>
      <c r="DV804" s="146"/>
      <c r="DW804" s="162" t="s">
        <v>154</v>
      </c>
      <c r="DX804" s="163"/>
      <c r="DY804" s="164"/>
      <c r="DZ804" s="163"/>
      <c r="EA804" s="163"/>
      <c r="EB804" s="163"/>
    </row>
    <row r="805" spans="1:133" ht="15" hidden="1" customHeight="1" x14ac:dyDescent="0.3">
      <c r="A805" s="165"/>
      <c r="B805" s="166" t="s">
        <v>154</v>
      </c>
      <c r="C805" s="166" t="s">
        <v>4838</v>
      </c>
      <c r="D805" s="166" t="s">
        <v>4837</v>
      </c>
      <c r="E805" s="166" t="s">
        <v>4839</v>
      </c>
      <c r="F805" s="257" t="s">
        <v>4839</v>
      </c>
      <c r="G805" s="239" t="s">
        <v>2942</v>
      </c>
      <c r="H805" s="279" t="s">
        <v>490</v>
      </c>
      <c r="I805" s="239" t="s">
        <v>187</v>
      </c>
      <c r="J805" s="170" t="s">
        <v>156</v>
      </c>
      <c r="K805" s="170">
        <v>20000000</v>
      </c>
      <c r="L805" s="170">
        <v>81860000</v>
      </c>
      <c r="M805" s="171">
        <v>20000000</v>
      </c>
      <c r="N805" s="172">
        <v>81860000</v>
      </c>
      <c r="O805" s="171">
        <v>0</v>
      </c>
      <c r="P805" s="173">
        <v>0</v>
      </c>
      <c r="Q805" s="173">
        <v>0</v>
      </c>
      <c r="R805" s="173">
        <v>0</v>
      </c>
      <c r="S805" s="173">
        <v>0</v>
      </c>
      <c r="T805" s="174">
        <v>0</v>
      </c>
      <c r="U805" s="173">
        <v>0</v>
      </c>
      <c r="V805" s="175">
        <v>0</v>
      </c>
      <c r="W805" s="173">
        <v>0</v>
      </c>
      <c r="X805" s="173">
        <v>0</v>
      </c>
      <c r="Y805" s="174">
        <v>0</v>
      </c>
      <c r="Z805" s="173">
        <v>0</v>
      </c>
      <c r="AA805" s="173">
        <v>0</v>
      </c>
      <c r="AB805" s="173">
        <v>0</v>
      </c>
      <c r="AC805" s="171">
        <v>0</v>
      </c>
      <c r="AD805" s="171">
        <v>0</v>
      </c>
      <c r="AE805" s="171">
        <v>0</v>
      </c>
      <c r="AF805" s="238"/>
      <c r="AG805" s="177" t="s">
        <v>154</v>
      </c>
      <c r="AH805" s="178" t="s">
        <v>154</v>
      </c>
      <c r="AI805" s="179" t="s">
        <v>154</v>
      </c>
      <c r="AJ805" s="180">
        <v>0.2</v>
      </c>
      <c r="AK805" s="181">
        <v>409675200</v>
      </c>
      <c r="AL805" s="179">
        <v>0</v>
      </c>
      <c r="AM805" s="182" t="b">
        <v>0</v>
      </c>
      <c r="AN805" s="171">
        <v>0</v>
      </c>
      <c r="AO805" s="171">
        <v>0</v>
      </c>
      <c r="AP805" s="171">
        <v>0</v>
      </c>
      <c r="AQ805" s="171">
        <v>0</v>
      </c>
      <c r="AR805" s="171">
        <v>0</v>
      </c>
      <c r="AS805" s="171">
        <v>0</v>
      </c>
      <c r="AT805" s="171">
        <v>0</v>
      </c>
      <c r="AU805" s="238"/>
      <c r="AV805" s="168"/>
      <c r="AW805" s="168"/>
      <c r="AX805" s="168" t="s">
        <v>159</v>
      </c>
      <c r="AY805" s="183" t="s">
        <v>2508</v>
      </c>
      <c r="AZ805" s="240" t="s">
        <v>2508</v>
      </c>
      <c r="BA805" s="240"/>
      <c r="BB805" s="184">
        <v>0</v>
      </c>
      <c r="BC805" s="240">
        <v>3</v>
      </c>
      <c r="BD805" s="185">
        <v>0.49</v>
      </c>
      <c r="BE805" s="186">
        <v>0</v>
      </c>
      <c r="BF805" s="187">
        <v>0</v>
      </c>
      <c r="BG805" s="187">
        <v>0</v>
      </c>
      <c r="BH805" s="235" t="s">
        <v>2405</v>
      </c>
      <c r="BI805" s="189" t="s">
        <v>3014</v>
      </c>
      <c r="BJ805" s="176" t="s">
        <v>335</v>
      </c>
      <c r="BK805" s="190" t="s">
        <v>3015</v>
      </c>
      <c r="BL805" s="191" t="s">
        <v>3016</v>
      </c>
      <c r="BM805" s="191" t="s">
        <v>3017</v>
      </c>
      <c r="BN805" s="176" t="s">
        <v>335</v>
      </c>
      <c r="BO805" s="191" t="s">
        <v>3018</v>
      </c>
      <c r="BP805" s="191" t="s">
        <v>3016</v>
      </c>
      <c r="BQ805" s="191" t="s">
        <v>2573</v>
      </c>
      <c r="BR805" s="176" t="s">
        <v>2643</v>
      </c>
      <c r="BS805" s="192">
        <v>41387</v>
      </c>
      <c r="BT805" s="193" t="s">
        <v>3317</v>
      </c>
      <c r="BU805" s="183">
        <v>2013</v>
      </c>
      <c r="BV805" s="193">
        <v>42614</v>
      </c>
      <c r="BW805" s="192">
        <v>41438</v>
      </c>
      <c r="BX805" s="192"/>
      <c r="BY805" s="192"/>
      <c r="BZ805" s="192"/>
      <c r="CA805" s="192"/>
      <c r="CB805" s="192"/>
      <c r="CC805" s="192"/>
      <c r="CD805" s="192"/>
      <c r="CE805" s="183"/>
      <c r="CF805" s="183"/>
      <c r="CG805" s="192"/>
      <c r="CH805" s="168" t="s">
        <v>154</v>
      </c>
      <c r="CI805" s="168" t="s">
        <v>2898</v>
      </c>
      <c r="CJ805" s="195" t="s">
        <v>154</v>
      </c>
      <c r="CK805" s="195">
        <v>1.8000000000000002E-2</v>
      </c>
      <c r="CL805" s="196" t="s">
        <v>154</v>
      </c>
      <c r="CM805" s="195" t="s">
        <v>154</v>
      </c>
      <c r="CN805" s="241">
        <v>0.01</v>
      </c>
      <c r="CO805" s="250"/>
      <c r="CP805" s="169" t="s">
        <v>201</v>
      </c>
      <c r="CQ805" s="183" t="s">
        <v>505</v>
      </c>
      <c r="CR805" s="183" t="s">
        <v>2508</v>
      </c>
      <c r="CS805" s="183" t="s">
        <v>2989</v>
      </c>
      <c r="CT805" s="183" t="s">
        <v>2900</v>
      </c>
      <c r="CU805" s="176" t="s">
        <v>770</v>
      </c>
      <c r="CV805" s="176" t="s">
        <v>171</v>
      </c>
      <c r="CW805" s="176" t="s">
        <v>2990</v>
      </c>
      <c r="CX805" s="176" t="s">
        <v>154</v>
      </c>
      <c r="CY805" s="199">
        <v>884</v>
      </c>
      <c r="CZ805" s="238" t="s">
        <v>3024</v>
      </c>
      <c r="DA805" s="200" t="s">
        <v>175</v>
      </c>
      <c r="DB805" s="170" t="s">
        <v>199</v>
      </c>
      <c r="DC805" s="240"/>
      <c r="DD805" s="201"/>
      <c r="DE805" s="238"/>
      <c r="DF805" s="202"/>
      <c r="DG805" s="203" t="s">
        <v>154</v>
      </c>
      <c r="DH805" s="204">
        <v>0</v>
      </c>
      <c r="DI805" s="204">
        <v>0</v>
      </c>
      <c r="DJ805" s="251" t="s">
        <v>193</v>
      </c>
      <c r="DK805" s="168" t="s">
        <v>4330</v>
      </c>
      <c r="DL805" s="251" t="e">
        <v>#N/A</v>
      </c>
      <c r="DM805" s="205"/>
      <c r="DN805" s="206"/>
      <c r="DO805" s="206"/>
      <c r="DP805" s="205"/>
      <c r="DQ805" s="207" t="s">
        <v>154</v>
      </c>
      <c r="DR805" s="170" t="s">
        <v>166</v>
      </c>
      <c r="DS805" s="206"/>
      <c r="DT805" s="206"/>
      <c r="DU805" s="206" t="s">
        <v>2884</v>
      </c>
      <c r="DV805" s="206"/>
      <c r="DW805" s="208">
        <v>0</v>
      </c>
      <c r="DX805" s="209"/>
      <c r="DY805" s="210">
        <v>0</v>
      </c>
      <c r="DZ805" s="209" t="s">
        <v>154</v>
      </c>
      <c r="EA805" s="209"/>
      <c r="EB805" s="209"/>
    </row>
    <row r="806" spans="1:133" s="73" customFormat="1" ht="15" hidden="1" customHeight="1" x14ac:dyDescent="0.3">
      <c r="A806" s="295">
        <v>279</v>
      </c>
      <c r="B806" s="296"/>
      <c r="C806" s="297"/>
      <c r="D806" s="355"/>
      <c r="E806" s="355"/>
      <c r="F806" s="299" t="s">
        <v>4840</v>
      </c>
      <c r="G806" s="224"/>
      <c r="H806" s="300"/>
      <c r="I806" s="224"/>
      <c r="J806" s="161"/>
      <c r="K806" s="161"/>
      <c r="L806" s="161"/>
      <c r="M806" s="213"/>
      <c r="N806" s="346"/>
      <c r="O806" s="213"/>
      <c r="P806" s="211"/>
      <c r="Q806" s="211"/>
      <c r="R806" s="211"/>
      <c r="S806" s="211"/>
      <c r="T806" s="212"/>
      <c r="U806" s="212"/>
      <c r="V806" s="212"/>
      <c r="W806" s="211"/>
      <c r="X806" s="211"/>
      <c r="Y806" s="211"/>
      <c r="Z806" s="211"/>
      <c r="AA806" s="211"/>
      <c r="AB806" s="211"/>
      <c r="AC806" s="213"/>
      <c r="AD806" s="213"/>
      <c r="AE806" s="213"/>
      <c r="AF806" s="305"/>
      <c r="AG806" s="358"/>
      <c r="AH806" s="358"/>
      <c r="AI806" s="359"/>
      <c r="AJ806" s="360"/>
      <c r="AK806" s="361"/>
      <c r="AL806" s="359"/>
      <c r="AM806" s="349"/>
      <c r="AN806" s="213">
        <v>0</v>
      </c>
      <c r="AO806" s="213"/>
      <c r="AP806" s="213"/>
      <c r="AQ806" s="213"/>
      <c r="AR806" s="213"/>
      <c r="AS806" s="213"/>
      <c r="AT806" s="213"/>
      <c r="AU806" s="305"/>
      <c r="AV806" s="224"/>
      <c r="AW806" s="224"/>
      <c r="AX806" s="224"/>
      <c r="AY806" s="307"/>
      <c r="AZ806" s="307"/>
      <c r="BA806" s="307"/>
      <c r="BB806" s="214"/>
      <c r="BC806" s="307"/>
      <c r="BD806" s="215"/>
      <c r="BE806" s="215"/>
      <c r="BF806" s="363"/>
      <c r="BG806" s="363"/>
      <c r="BH806" s="364"/>
      <c r="BI806" s="365"/>
      <c r="BJ806" s="309"/>
      <c r="BK806" s="309"/>
      <c r="BL806" s="310"/>
      <c r="BM806" s="310"/>
      <c r="BN806" s="310"/>
      <c r="BO806" s="310"/>
      <c r="BP806" s="310"/>
      <c r="BQ806" s="310"/>
      <c r="BR806" s="309"/>
      <c r="BS806" s="311"/>
      <c r="BT806" s="311"/>
      <c r="BU806" s="311"/>
      <c r="BV806" s="312" t="s">
        <v>154</v>
      </c>
      <c r="BW806" s="311"/>
      <c r="BX806" s="311"/>
      <c r="BY806" s="311"/>
      <c r="BZ806" s="311"/>
      <c r="CA806" s="311"/>
      <c r="CB806" s="311"/>
      <c r="CC806" s="311"/>
      <c r="CD806" s="313"/>
      <c r="CE806" s="314"/>
      <c r="CF806" s="314"/>
      <c r="CG806" s="315"/>
      <c r="CH806" s="224"/>
      <c r="CI806" s="224"/>
      <c r="CJ806" s="214"/>
      <c r="CK806" s="214"/>
      <c r="CL806" s="316"/>
      <c r="CM806" s="316"/>
      <c r="CN806" s="352"/>
      <c r="CO806" s="220"/>
      <c r="CP806" s="300"/>
      <c r="CQ806" s="307"/>
      <c r="CR806" s="307"/>
      <c r="CS806" s="307"/>
      <c r="CT806" s="307"/>
      <c r="CU806" s="309"/>
      <c r="CV806" s="309"/>
      <c r="CW806" s="309"/>
      <c r="CX806" s="309"/>
      <c r="CY806" s="309"/>
      <c r="CZ806" s="309"/>
      <c r="DA806" s="223"/>
      <c r="DB806" s="161"/>
      <c r="DC806" s="317"/>
      <c r="DD806" s="347"/>
      <c r="DE806" s="309"/>
      <c r="DF806" s="350"/>
      <c r="DG806" s="350"/>
      <c r="DH806" s="351">
        <v>0</v>
      </c>
      <c r="DI806" s="351"/>
      <c r="DJ806" s="350"/>
      <c r="DK806" s="224"/>
      <c r="DL806" s="350"/>
      <c r="DM806" s="145"/>
      <c r="DN806" s="146"/>
      <c r="DO806" s="146"/>
      <c r="DP806" s="145"/>
      <c r="DQ806" s="160"/>
      <c r="DR806" s="161"/>
      <c r="DS806" s="146"/>
      <c r="DT806" s="146"/>
      <c r="DU806" s="146"/>
      <c r="DV806" s="146"/>
      <c r="DW806" s="162" t="s">
        <v>154</v>
      </c>
      <c r="DX806" s="163"/>
      <c r="DY806" s="164"/>
      <c r="DZ806" s="163"/>
      <c r="EA806" s="163"/>
      <c r="EB806" s="163"/>
    </row>
    <row r="807" spans="1:133" ht="15" hidden="1" customHeight="1" x14ac:dyDescent="0.3">
      <c r="A807" s="165"/>
      <c r="B807" s="166" t="s">
        <v>154</v>
      </c>
      <c r="C807" s="166" t="s">
        <v>4841</v>
      </c>
      <c r="D807" s="166" t="s">
        <v>4840</v>
      </c>
      <c r="E807" s="166" t="s">
        <v>4842</v>
      </c>
      <c r="F807" s="258" t="s">
        <v>4842</v>
      </c>
      <c r="G807" s="168" t="s">
        <v>2938</v>
      </c>
      <c r="H807" s="169" t="s">
        <v>2907</v>
      </c>
      <c r="I807" s="168" t="s">
        <v>158</v>
      </c>
      <c r="J807" s="170" t="s">
        <v>2869</v>
      </c>
      <c r="K807" s="170">
        <v>870000</v>
      </c>
      <c r="L807" s="170">
        <v>870000</v>
      </c>
      <c r="M807" s="171">
        <v>870000</v>
      </c>
      <c r="N807" s="172">
        <v>870000</v>
      </c>
      <c r="O807" s="171">
        <v>0</v>
      </c>
      <c r="P807" s="173">
        <v>0</v>
      </c>
      <c r="Q807" s="173">
        <v>0</v>
      </c>
      <c r="R807" s="173">
        <v>0</v>
      </c>
      <c r="S807" s="173">
        <v>0</v>
      </c>
      <c r="T807" s="174">
        <v>0</v>
      </c>
      <c r="U807" s="173">
        <v>0</v>
      </c>
      <c r="V807" s="175">
        <v>0</v>
      </c>
      <c r="W807" s="173">
        <v>0</v>
      </c>
      <c r="X807" s="173">
        <v>0</v>
      </c>
      <c r="Y807" s="174">
        <v>0</v>
      </c>
      <c r="Z807" s="173">
        <v>0</v>
      </c>
      <c r="AA807" s="173">
        <v>0</v>
      </c>
      <c r="AB807" s="173">
        <v>0</v>
      </c>
      <c r="AC807" s="171">
        <v>0</v>
      </c>
      <c r="AD807" s="171">
        <v>0</v>
      </c>
      <c r="AE807" s="171">
        <v>0</v>
      </c>
      <c r="AF807" s="238"/>
      <c r="AG807" s="177" t="s">
        <v>154</v>
      </c>
      <c r="AH807" s="178" t="s">
        <v>154</v>
      </c>
      <c r="AI807" s="179" t="s">
        <v>154</v>
      </c>
      <c r="AJ807" s="180">
        <v>0.2</v>
      </c>
      <c r="AK807" s="181">
        <v>409675200</v>
      </c>
      <c r="AL807" s="179">
        <v>0</v>
      </c>
      <c r="AM807" s="182" t="b">
        <v>0</v>
      </c>
      <c r="AN807" s="171">
        <v>0</v>
      </c>
      <c r="AO807" s="171">
        <v>0</v>
      </c>
      <c r="AP807" s="171">
        <v>0</v>
      </c>
      <c r="AQ807" s="171">
        <v>0</v>
      </c>
      <c r="AR807" s="171">
        <v>0</v>
      </c>
      <c r="AS807" s="171">
        <v>0</v>
      </c>
      <c r="AT807" s="171">
        <v>0</v>
      </c>
      <c r="AU807" s="238"/>
      <c r="AV807" s="168"/>
      <c r="AW807" s="168"/>
      <c r="AX807" s="168" t="s">
        <v>159</v>
      </c>
      <c r="AY807" s="183">
        <v>3</v>
      </c>
      <c r="AZ807" s="183"/>
      <c r="BA807" s="183">
        <v>3</v>
      </c>
      <c r="BB807" s="184">
        <v>3.0000000000000001E-3</v>
      </c>
      <c r="BC807" s="183">
        <v>2</v>
      </c>
      <c r="BD807" s="185">
        <v>0.28999999999999998</v>
      </c>
      <c r="BE807" s="186">
        <v>8.7000000000000001E-4</v>
      </c>
      <c r="BF807" s="187">
        <v>0</v>
      </c>
      <c r="BG807" s="187">
        <v>0</v>
      </c>
      <c r="BH807" s="235" t="s">
        <v>2405</v>
      </c>
      <c r="BI807" s="189" t="s">
        <v>2872</v>
      </c>
      <c r="BJ807" s="176" t="s">
        <v>165</v>
      </c>
      <c r="BK807" s="190" t="s">
        <v>2873</v>
      </c>
      <c r="BL807" s="191" t="s">
        <v>2874</v>
      </c>
      <c r="BM807" s="191" t="s">
        <v>2875</v>
      </c>
      <c r="BN807" s="176" t="s">
        <v>165</v>
      </c>
      <c r="BO807" s="191" t="s">
        <v>2876</v>
      </c>
      <c r="BP807" s="191" t="s">
        <v>2874</v>
      </c>
      <c r="BQ807" s="191" t="s">
        <v>2573</v>
      </c>
      <c r="BR807" s="176" t="s">
        <v>4843</v>
      </c>
      <c r="BS807" s="192">
        <v>41396</v>
      </c>
      <c r="BT807" s="193" t="s">
        <v>3102</v>
      </c>
      <c r="BU807" s="183">
        <v>2013</v>
      </c>
      <c r="BV807" s="193" t="s">
        <v>154</v>
      </c>
      <c r="BW807" s="192"/>
      <c r="BX807" s="192"/>
      <c r="BY807" s="192"/>
      <c r="BZ807" s="192"/>
      <c r="CA807" s="192"/>
      <c r="CB807" s="192"/>
      <c r="CC807" s="192"/>
      <c r="CD807" s="192"/>
      <c r="CE807" s="183"/>
      <c r="CF807" s="183"/>
      <c r="CG807" s="192"/>
      <c r="CH807" s="168">
        <v>0</v>
      </c>
      <c r="CI807" s="168" t="s">
        <v>154</v>
      </c>
      <c r="CJ807" s="195" t="s">
        <v>154</v>
      </c>
      <c r="CK807" s="195" t="s">
        <v>155</v>
      </c>
      <c r="CL807" s="196" t="s">
        <v>154</v>
      </c>
      <c r="CM807" s="195" t="s">
        <v>154</v>
      </c>
      <c r="CN807" s="286"/>
      <c r="CO807" s="197"/>
      <c r="CP807" s="169" t="s">
        <v>176</v>
      </c>
      <c r="CQ807" s="183" t="s">
        <v>1591</v>
      </c>
      <c r="CR807" s="183" t="s">
        <v>2501</v>
      </c>
      <c r="CS807" s="183" t="s">
        <v>4844</v>
      </c>
      <c r="CT807" s="183" t="s">
        <v>2935</v>
      </c>
      <c r="CU807" s="176" t="s">
        <v>4845</v>
      </c>
      <c r="CV807" s="176" t="s">
        <v>314</v>
      </c>
      <c r="CW807" s="176" t="s">
        <v>2595</v>
      </c>
      <c r="CX807" s="176" t="s">
        <v>154</v>
      </c>
      <c r="CY807" s="199">
        <v>10</v>
      </c>
      <c r="CZ807" s="176" t="s">
        <v>2903</v>
      </c>
      <c r="DA807" s="200" t="s">
        <v>251</v>
      </c>
      <c r="DB807" s="170" t="s">
        <v>199</v>
      </c>
      <c r="DC807" s="240"/>
      <c r="DD807" s="201"/>
      <c r="DE807" s="176"/>
      <c r="DF807" s="202"/>
      <c r="DG807" s="203" t="s">
        <v>154</v>
      </c>
      <c r="DH807" s="204">
        <v>0</v>
      </c>
      <c r="DI807" s="204">
        <v>0</v>
      </c>
      <c r="DJ807" s="203" t="s">
        <v>217</v>
      </c>
      <c r="DK807" s="168" t="s">
        <v>3551</v>
      </c>
      <c r="DL807" s="203" t="e">
        <v>#N/A</v>
      </c>
      <c r="DM807" s="205"/>
      <c r="DN807" s="206"/>
      <c r="DO807" s="206"/>
      <c r="DP807" s="205"/>
      <c r="DQ807" s="207" t="s">
        <v>154</v>
      </c>
      <c r="DR807" s="170" t="s">
        <v>166</v>
      </c>
      <c r="DS807" s="206"/>
      <c r="DT807" s="206"/>
      <c r="DU807" s="206" t="s">
        <v>2980</v>
      </c>
      <c r="DV807" s="206"/>
      <c r="DW807" s="208">
        <v>0</v>
      </c>
      <c r="DX807" s="209"/>
      <c r="DY807" s="210">
        <v>0</v>
      </c>
      <c r="DZ807" s="209" t="s">
        <v>154</v>
      </c>
      <c r="EA807" s="209"/>
      <c r="EB807" s="209"/>
    </row>
    <row r="808" spans="1:133" s="73" customFormat="1" ht="15" hidden="1" customHeight="1" x14ac:dyDescent="0.3">
      <c r="A808" s="295">
        <v>280</v>
      </c>
      <c r="B808" s="296"/>
      <c r="C808" s="297"/>
      <c r="D808" s="355"/>
      <c r="E808" s="355"/>
      <c r="F808" s="299" t="s">
        <v>4846</v>
      </c>
      <c r="G808" s="224"/>
      <c r="H808" s="300"/>
      <c r="I808" s="224"/>
      <c r="J808" s="161"/>
      <c r="K808" s="161"/>
      <c r="L808" s="161"/>
      <c r="M808" s="213"/>
      <c r="N808" s="346"/>
      <c r="O808" s="213"/>
      <c r="P808" s="211"/>
      <c r="Q808" s="211"/>
      <c r="R808" s="211"/>
      <c r="S808" s="211"/>
      <c r="T808" s="212"/>
      <c r="U808" s="212"/>
      <c r="V808" s="212"/>
      <c r="W808" s="211"/>
      <c r="X808" s="211"/>
      <c r="Y808" s="211"/>
      <c r="Z808" s="211"/>
      <c r="AA808" s="211"/>
      <c r="AB808" s="211"/>
      <c r="AC808" s="213"/>
      <c r="AD808" s="213"/>
      <c r="AE808" s="213"/>
      <c r="AF808" s="305"/>
      <c r="AG808" s="358"/>
      <c r="AH808" s="358"/>
      <c r="AI808" s="359"/>
      <c r="AJ808" s="360"/>
      <c r="AK808" s="361"/>
      <c r="AL808" s="359"/>
      <c r="AM808" s="349"/>
      <c r="AN808" s="213">
        <v>0</v>
      </c>
      <c r="AO808" s="213"/>
      <c r="AP808" s="213"/>
      <c r="AQ808" s="213"/>
      <c r="AR808" s="213"/>
      <c r="AS808" s="213"/>
      <c r="AT808" s="213"/>
      <c r="AU808" s="305"/>
      <c r="AV808" s="224"/>
      <c r="AW808" s="224"/>
      <c r="AX808" s="224"/>
      <c r="AY808" s="307"/>
      <c r="AZ808" s="307"/>
      <c r="BA808" s="307"/>
      <c r="BB808" s="214"/>
      <c r="BC808" s="307"/>
      <c r="BD808" s="215"/>
      <c r="BE808" s="215"/>
      <c r="BF808" s="363"/>
      <c r="BG808" s="363"/>
      <c r="BH808" s="364"/>
      <c r="BI808" s="365"/>
      <c r="BJ808" s="309"/>
      <c r="BK808" s="309"/>
      <c r="BL808" s="310"/>
      <c r="BM808" s="310"/>
      <c r="BN808" s="310"/>
      <c r="BO808" s="310"/>
      <c r="BP808" s="310"/>
      <c r="BQ808" s="310"/>
      <c r="BR808" s="309"/>
      <c r="BS808" s="311"/>
      <c r="BT808" s="311"/>
      <c r="BU808" s="311"/>
      <c r="BV808" s="312" t="s">
        <v>154</v>
      </c>
      <c r="BW808" s="311"/>
      <c r="BX808" s="311"/>
      <c r="BY808" s="311"/>
      <c r="BZ808" s="311"/>
      <c r="CA808" s="311"/>
      <c r="CB808" s="311"/>
      <c r="CC808" s="311"/>
      <c r="CD808" s="313"/>
      <c r="CE808" s="314"/>
      <c r="CF808" s="314"/>
      <c r="CG808" s="315"/>
      <c r="CH808" s="224"/>
      <c r="CI808" s="224"/>
      <c r="CJ808" s="214"/>
      <c r="CK808" s="214"/>
      <c r="CL808" s="316"/>
      <c r="CM808" s="316"/>
      <c r="CN808" s="352"/>
      <c r="CO808" s="220"/>
      <c r="CP808" s="300"/>
      <c r="CQ808" s="307"/>
      <c r="CR808" s="307"/>
      <c r="CS808" s="307"/>
      <c r="CT808" s="307"/>
      <c r="CU808" s="309"/>
      <c r="CV808" s="309"/>
      <c r="CW808" s="309"/>
      <c r="CX808" s="309"/>
      <c r="CY808" s="309"/>
      <c r="CZ808" s="309"/>
      <c r="DA808" s="223"/>
      <c r="DB808" s="161"/>
      <c r="DC808" s="317"/>
      <c r="DD808" s="347"/>
      <c r="DE808" s="309"/>
      <c r="DF808" s="350"/>
      <c r="DG808" s="350"/>
      <c r="DH808" s="351">
        <v>0</v>
      </c>
      <c r="DI808" s="351"/>
      <c r="DJ808" s="350"/>
      <c r="DK808" s="224"/>
      <c r="DL808" s="350"/>
      <c r="DM808" s="145"/>
      <c r="DN808" s="146"/>
      <c r="DO808" s="146"/>
      <c r="DP808" s="145"/>
      <c r="DQ808" s="160"/>
      <c r="DR808" s="161"/>
      <c r="DS808" s="146"/>
      <c r="DT808" s="146"/>
      <c r="DU808" s="146"/>
      <c r="DV808" s="146"/>
      <c r="DW808" s="162" t="s">
        <v>154</v>
      </c>
      <c r="DX808" s="163"/>
      <c r="DY808" s="164"/>
      <c r="DZ808" s="163"/>
      <c r="EA808" s="163"/>
      <c r="EB808" s="163"/>
    </row>
    <row r="809" spans="1:133" ht="15" hidden="1" customHeight="1" x14ac:dyDescent="0.3">
      <c r="A809" s="165"/>
      <c r="B809" s="166" t="s">
        <v>154</v>
      </c>
      <c r="C809" s="166" t="s">
        <v>4847</v>
      </c>
      <c r="D809" s="166" t="s">
        <v>4846</v>
      </c>
      <c r="E809" s="166" t="s">
        <v>4848</v>
      </c>
      <c r="F809" s="167" t="s">
        <v>4849</v>
      </c>
      <c r="G809" s="168" t="s">
        <v>2868</v>
      </c>
      <c r="H809" s="169" t="s">
        <v>490</v>
      </c>
      <c r="I809" s="168" t="s">
        <v>187</v>
      </c>
      <c r="J809" s="170" t="s">
        <v>2869</v>
      </c>
      <c r="K809" s="170">
        <v>16920000</v>
      </c>
      <c r="L809" s="170">
        <v>69253560</v>
      </c>
      <c r="M809" s="171">
        <v>16920000</v>
      </c>
      <c r="N809" s="172">
        <v>69253560</v>
      </c>
      <c r="O809" s="171">
        <v>0</v>
      </c>
      <c r="P809" s="173">
        <v>0</v>
      </c>
      <c r="Q809" s="173">
        <v>0</v>
      </c>
      <c r="R809" s="173">
        <v>0</v>
      </c>
      <c r="S809" s="173">
        <v>0</v>
      </c>
      <c r="T809" s="174">
        <v>0</v>
      </c>
      <c r="U809" s="173">
        <v>0</v>
      </c>
      <c r="V809" s="175">
        <v>0</v>
      </c>
      <c r="W809" s="173">
        <v>0</v>
      </c>
      <c r="X809" s="173">
        <v>0</v>
      </c>
      <c r="Y809" s="174">
        <v>0</v>
      </c>
      <c r="Z809" s="173">
        <v>0</v>
      </c>
      <c r="AA809" s="173">
        <v>0</v>
      </c>
      <c r="AB809" s="173">
        <v>0</v>
      </c>
      <c r="AC809" s="171">
        <v>0</v>
      </c>
      <c r="AD809" s="171">
        <v>0</v>
      </c>
      <c r="AE809" s="171">
        <v>0</v>
      </c>
      <c r="AF809" s="238"/>
      <c r="AG809" s="177" t="s">
        <v>154</v>
      </c>
      <c r="AH809" s="178" t="s">
        <v>154</v>
      </c>
      <c r="AI809" s="179" t="s">
        <v>154</v>
      </c>
      <c r="AJ809" s="180">
        <v>0.25</v>
      </c>
      <c r="AK809" s="181">
        <v>512094000</v>
      </c>
      <c r="AL809" s="179">
        <v>0</v>
      </c>
      <c r="AM809" s="182" t="b">
        <v>0</v>
      </c>
      <c r="AN809" s="171">
        <v>0</v>
      </c>
      <c r="AO809" s="171">
        <v>0</v>
      </c>
      <c r="AP809" s="171">
        <v>0</v>
      </c>
      <c r="AQ809" s="171">
        <v>0</v>
      </c>
      <c r="AR809" s="171">
        <v>0</v>
      </c>
      <c r="AS809" s="171">
        <v>0</v>
      </c>
      <c r="AT809" s="171">
        <v>0</v>
      </c>
      <c r="AU809" s="238"/>
      <c r="AV809" s="168"/>
      <c r="AW809" s="168"/>
      <c r="AX809" s="168" t="s">
        <v>159</v>
      </c>
      <c r="AY809" s="183">
        <v>2</v>
      </c>
      <c r="AZ809" s="183"/>
      <c r="BA809" s="183">
        <v>2</v>
      </c>
      <c r="BB809" s="184">
        <v>1E-3</v>
      </c>
      <c r="BC809" s="183">
        <v>3</v>
      </c>
      <c r="BD809" s="185">
        <v>0.49</v>
      </c>
      <c r="BE809" s="186">
        <v>4.8999999999999998E-4</v>
      </c>
      <c r="BF809" s="187">
        <v>0</v>
      </c>
      <c r="BG809" s="187">
        <v>0</v>
      </c>
      <c r="BH809" s="235" t="s">
        <v>2405</v>
      </c>
      <c r="BI809" s="189" t="s">
        <v>2872</v>
      </c>
      <c r="BJ809" s="176" t="s">
        <v>165</v>
      </c>
      <c r="BK809" s="190" t="s">
        <v>2873</v>
      </c>
      <c r="BL809" s="191" t="s">
        <v>2874</v>
      </c>
      <c r="BM809" s="191" t="s">
        <v>2875</v>
      </c>
      <c r="BN809" s="176" t="s">
        <v>165</v>
      </c>
      <c r="BO809" s="191" t="s">
        <v>2876</v>
      </c>
      <c r="BP809" s="191" t="s">
        <v>2874</v>
      </c>
      <c r="BQ809" s="191" t="s">
        <v>2877</v>
      </c>
      <c r="BR809" s="176" t="s">
        <v>4850</v>
      </c>
      <c r="BS809" s="192">
        <v>41415</v>
      </c>
      <c r="BT809" s="193" t="s">
        <v>3102</v>
      </c>
      <c r="BU809" s="183">
        <v>2013</v>
      </c>
      <c r="BV809" s="193" t="s">
        <v>154</v>
      </c>
      <c r="BW809" s="192"/>
      <c r="BX809" s="192"/>
      <c r="BY809" s="192"/>
      <c r="BZ809" s="192"/>
      <c r="CA809" s="192"/>
      <c r="CB809" s="192"/>
      <c r="CC809" s="192"/>
      <c r="CD809" s="192"/>
      <c r="CE809" s="183"/>
      <c r="CF809" s="183"/>
      <c r="CG809" s="192"/>
      <c r="CH809" s="168">
        <v>0</v>
      </c>
      <c r="CI809" s="168" t="s">
        <v>154</v>
      </c>
      <c r="CJ809" s="195" t="s">
        <v>154</v>
      </c>
      <c r="CK809" s="195">
        <v>2.1900000000000003E-2</v>
      </c>
      <c r="CL809" s="196" t="s">
        <v>154</v>
      </c>
      <c r="CM809" s="195" t="s">
        <v>154</v>
      </c>
      <c r="CN809" s="286"/>
      <c r="CO809" s="197"/>
      <c r="CP809" s="169" t="s">
        <v>201</v>
      </c>
      <c r="CQ809" s="183" t="s">
        <v>1591</v>
      </c>
      <c r="CR809" s="183" t="s">
        <v>2501</v>
      </c>
      <c r="CS809" s="183" t="s">
        <v>3009</v>
      </c>
      <c r="CT809" s="183" t="s">
        <v>3010</v>
      </c>
      <c r="CU809" s="176" t="s">
        <v>560</v>
      </c>
      <c r="CV809" s="176" t="s">
        <v>562</v>
      </c>
      <c r="CW809" s="176" t="s">
        <v>562</v>
      </c>
      <c r="CX809" s="176" t="s">
        <v>154</v>
      </c>
      <c r="CY809" s="199">
        <v>1377</v>
      </c>
      <c r="CZ809" s="176" t="s">
        <v>2903</v>
      </c>
      <c r="DA809" s="200" t="s">
        <v>175</v>
      </c>
      <c r="DB809" s="170" t="s">
        <v>174</v>
      </c>
      <c r="DC809" s="240"/>
      <c r="DD809" s="201"/>
      <c r="DE809" s="176"/>
      <c r="DF809" s="202"/>
      <c r="DG809" s="203" t="s">
        <v>154</v>
      </c>
      <c r="DH809" s="204">
        <v>0</v>
      </c>
      <c r="DI809" s="204">
        <v>0</v>
      </c>
      <c r="DJ809" s="203" t="s">
        <v>193</v>
      </c>
      <c r="DK809" s="168" t="s">
        <v>3230</v>
      </c>
      <c r="DL809" s="203" t="e">
        <v>#N/A</v>
      </c>
      <c r="DM809" s="205"/>
      <c r="DN809" s="206"/>
      <c r="DO809" s="206"/>
      <c r="DP809" s="205"/>
      <c r="DQ809" s="207" t="s">
        <v>154</v>
      </c>
      <c r="DR809" s="170" t="s">
        <v>166</v>
      </c>
      <c r="DS809" s="206"/>
      <c r="DT809" s="206"/>
      <c r="DU809" s="206" t="s">
        <v>2980</v>
      </c>
      <c r="DV809" s="206"/>
      <c r="DW809" s="208">
        <v>0</v>
      </c>
      <c r="DX809" s="209"/>
      <c r="DY809" s="210">
        <v>0</v>
      </c>
      <c r="DZ809" s="209" t="s">
        <v>154</v>
      </c>
      <c r="EA809" s="209"/>
      <c r="EB809" s="209"/>
    </row>
    <row r="810" spans="1:133" ht="15" hidden="1" customHeight="1" x14ac:dyDescent="0.3">
      <c r="A810" s="165"/>
      <c r="B810" s="166" t="s">
        <v>154</v>
      </c>
      <c r="C810" s="166" t="s">
        <v>4851</v>
      </c>
      <c r="D810" s="166" t="s">
        <v>4846</v>
      </c>
      <c r="E810" s="166" t="s">
        <v>4848</v>
      </c>
      <c r="F810" s="167" t="s">
        <v>4852</v>
      </c>
      <c r="G810" s="168" t="s">
        <v>4255</v>
      </c>
      <c r="H810" s="169" t="s">
        <v>490</v>
      </c>
      <c r="I810" s="168" t="s">
        <v>917</v>
      </c>
      <c r="J810" s="170" t="s">
        <v>2869</v>
      </c>
      <c r="K810" s="170">
        <v>17000000</v>
      </c>
      <c r="L810" s="170">
        <v>48745800</v>
      </c>
      <c r="M810" s="171">
        <v>17000000</v>
      </c>
      <c r="N810" s="172">
        <v>48745800</v>
      </c>
      <c r="O810" s="171">
        <v>0</v>
      </c>
      <c r="P810" s="173">
        <v>0</v>
      </c>
      <c r="Q810" s="173">
        <v>0</v>
      </c>
      <c r="R810" s="173">
        <v>0</v>
      </c>
      <c r="S810" s="173">
        <v>0</v>
      </c>
      <c r="T810" s="174">
        <v>0</v>
      </c>
      <c r="U810" s="173">
        <v>0</v>
      </c>
      <c r="V810" s="175">
        <v>0</v>
      </c>
      <c r="W810" s="173">
        <v>0</v>
      </c>
      <c r="X810" s="173">
        <v>0</v>
      </c>
      <c r="Y810" s="174">
        <v>0</v>
      </c>
      <c r="Z810" s="173">
        <v>0</v>
      </c>
      <c r="AA810" s="173">
        <v>0</v>
      </c>
      <c r="AB810" s="173">
        <v>0</v>
      </c>
      <c r="AC810" s="171">
        <v>0</v>
      </c>
      <c r="AD810" s="171">
        <v>0</v>
      </c>
      <c r="AE810" s="171">
        <v>0</v>
      </c>
      <c r="AF810" s="238"/>
      <c r="AG810" s="177" t="s">
        <v>154</v>
      </c>
      <c r="AH810" s="178" t="s">
        <v>154</v>
      </c>
      <c r="AI810" s="179" t="s">
        <v>154</v>
      </c>
      <c r="AJ810" s="180">
        <v>0.2</v>
      </c>
      <c r="AK810" s="181">
        <v>409675200</v>
      </c>
      <c r="AL810" s="179">
        <v>0</v>
      </c>
      <c r="AM810" s="182" t="b">
        <v>0</v>
      </c>
      <c r="AN810" s="171">
        <v>0</v>
      </c>
      <c r="AO810" s="171">
        <v>0</v>
      </c>
      <c r="AP810" s="171">
        <v>0</v>
      </c>
      <c r="AQ810" s="171">
        <v>0</v>
      </c>
      <c r="AR810" s="171">
        <v>0</v>
      </c>
      <c r="AS810" s="171">
        <v>0</v>
      </c>
      <c r="AT810" s="171">
        <v>0</v>
      </c>
      <c r="AU810" s="238"/>
      <c r="AV810" s="168"/>
      <c r="AW810" s="168"/>
      <c r="AX810" s="168" t="s">
        <v>159</v>
      </c>
      <c r="AY810" s="183">
        <v>3</v>
      </c>
      <c r="AZ810" s="183"/>
      <c r="BA810" s="183">
        <v>3</v>
      </c>
      <c r="BB810" s="184">
        <v>3.0000000000000001E-3</v>
      </c>
      <c r="BC810" s="183">
        <v>3</v>
      </c>
      <c r="BD810" s="185">
        <v>0.49</v>
      </c>
      <c r="BE810" s="186">
        <v>1.47E-3</v>
      </c>
      <c r="BF810" s="187">
        <v>0</v>
      </c>
      <c r="BG810" s="187">
        <v>0</v>
      </c>
      <c r="BH810" s="235" t="s">
        <v>2405</v>
      </c>
      <c r="BI810" s="189" t="s">
        <v>2872</v>
      </c>
      <c r="BJ810" s="176" t="s">
        <v>165</v>
      </c>
      <c r="BK810" s="190" t="s">
        <v>2873</v>
      </c>
      <c r="BL810" s="191" t="s">
        <v>2874</v>
      </c>
      <c r="BM810" s="191" t="s">
        <v>2875</v>
      </c>
      <c r="BN810" s="176" t="s">
        <v>165</v>
      </c>
      <c r="BO810" s="191" t="s">
        <v>2876</v>
      </c>
      <c r="BP810" s="191" t="s">
        <v>2874</v>
      </c>
      <c r="BQ810" s="191" t="s">
        <v>2877</v>
      </c>
      <c r="BR810" s="176"/>
      <c r="BS810" s="192">
        <v>41704</v>
      </c>
      <c r="BT810" s="193" t="s">
        <v>2920</v>
      </c>
      <c r="BU810" s="183">
        <v>2014</v>
      </c>
      <c r="BV810" s="193" t="s">
        <v>154</v>
      </c>
      <c r="BW810" s="192"/>
      <c r="BX810" s="192"/>
      <c r="BY810" s="192"/>
      <c r="BZ810" s="192"/>
      <c r="CA810" s="192"/>
      <c r="CB810" s="192"/>
      <c r="CC810" s="192"/>
      <c r="CD810" s="192"/>
      <c r="CE810" s="183"/>
      <c r="CF810" s="183"/>
      <c r="CG810" s="192"/>
      <c r="CH810" s="168">
        <v>0</v>
      </c>
      <c r="CI810" s="168" t="s">
        <v>154</v>
      </c>
      <c r="CJ810" s="195" t="s">
        <v>154</v>
      </c>
      <c r="CK810" s="195">
        <v>2.7000000000000003E-2</v>
      </c>
      <c r="CL810" s="196" t="s">
        <v>154</v>
      </c>
      <c r="CM810" s="195" t="s">
        <v>154</v>
      </c>
      <c r="CN810" s="286"/>
      <c r="CO810" s="197"/>
      <c r="CP810" s="169" t="s">
        <v>176</v>
      </c>
      <c r="CQ810" s="183" t="s">
        <v>1591</v>
      </c>
      <c r="CR810" s="183" t="s">
        <v>2501</v>
      </c>
      <c r="CS810" s="183" t="s">
        <v>3009</v>
      </c>
      <c r="CT810" s="183" t="s">
        <v>3010</v>
      </c>
      <c r="CU810" s="176" t="s">
        <v>560</v>
      </c>
      <c r="CV810" s="176" t="s">
        <v>562</v>
      </c>
      <c r="CW810" s="176" t="s">
        <v>562</v>
      </c>
      <c r="CX810" s="176" t="s">
        <v>154</v>
      </c>
      <c r="CY810" s="199">
        <v>1377</v>
      </c>
      <c r="CZ810" s="176" t="s">
        <v>2903</v>
      </c>
      <c r="DA810" s="200" t="s">
        <v>175</v>
      </c>
      <c r="DB810" s="170" t="s">
        <v>174</v>
      </c>
      <c r="DC810" s="240"/>
      <c r="DD810" s="201"/>
      <c r="DE810" s="176"/>
      <c r="DF810" s="202"/>
      <c r="DG810" s="203" t="s">
        <v>154</v>
      </c>
      <c r="DH810" s="204">
        <v>0</v>
      </c>
      <c r="DI810" s="204">
        <v>0</v>
      </c>
      <c r="DJ810" s="203"/>
      <c r="DK810" s="168"/>
      <c r="DL810" s="203" t="e">
        <v>#N/A</v>
      </c>
      <c r="DM810" s="205"/>
      <c r="DN810" s="206"/>
      <c r="DO810" s="206"/>
      <c r="DP810" s="205"/>
      <c r="DQ810" s="207" t="s">
        <v>154</v>
      </c>
      <c r="DR810" s="170" t="s">
        <v>166</v>
      </c>
      <c r="DS810" s="206"/>
      <c r="DT810" s="206"/>
      <c r="DU810" s="206" t="s">
        <v>2980</v>
      </c>
      <c r="DV810" s="206"/>
      <c r="DW810" s="208">
        <v>0</v>
      </c>
      <c r="DX810" s="209"/>
      <c r="DY810" s="210">
        <v>0</v>
      </c>
      <c r="DZ810" s="209" t="s">
        <v>154</v>
      </c>
      <c r="EA810" s="209"/>
      <c r="EB810" s="209"/>
    </row>
    <row r="811" spans="1:133" s="73" customFormat="1" ht="15" hidden="1" customHeight="1" x14ac:dyDescent="0.3">
      <c r="A811" s="295">
        <v>281</v>
      </c>
      <c r="B811" s="296"/>
      <c r="C811" s="297"/>
      <c r="D811" s="355"/>
      <c r="E811" s="355"/>
      <c r="F811" s="299" t="s">
        <v>4853</v>
      </c>
      <c r="G811" s="224"/>
      <c r="H811" s="300"/>
      <c r="I811" s="224"/>
      <c r="J811" s="161"/>
      <c r="K811" s="161"/>
      <c r="L811" s="161"/>
      <c r="M811" s="213"/>
      <c r="N811" s="346"/>
      <c r="O811" s="213"/>
      <c r="P811" s="211"/>
      <c r="Q811" s="211"/>
      <c r="R811" s="211"/>
      <c r="S811" s="211"/>
      <c r="T811" s="212"/>
      <c r="U811" s="212"/>
      <c r="V811" s="212"/>
      <c r="W811" s="211"/>
      <c r="X811" s="211"/>
      <c r="Y811" s="211"/>
      <c r="Z811" s="211"/>
      <c r="AA811" s="211"/>
      <c r="AB811" s="211"/>
      <c r="AC811" s="213"/>
      <c r="AD811" s="213"/>
      <c r="AE811" s="213"/>
      <c r="AF811" s="305"/>
      <c r="AG811" s="358"/>
      <c r="AH811" s="358"/>
      <c r="AI811" s="359"/>
      <c r="AJ811" s="360"/>
      <c r="AK811" s="361"/>
      <c r="AL811" s="359"/>
      <c r="AM811" s="349"/>
      <c r="AN811" s="213">
        <v>0</v>
      </c>
      <c r="AO811" s="213"/>
      <c r="AP811" s="213"/>
      <c r="AQ811" s="213"/>
      <c r="AR811" s="213"/>
      <c r="AS811" s="213"/>
      <c r="AT811" s="213"/>
      <c r="AU811" s="305"/>
      <c r="AV811" s="224"/>
      <c r="AW811" s="224"/>
      <c r="AX811" s="224"/>
      <c r="AY811" s="307"/>
      <c r="AZ811" s="307"/>
      <c r="BA811" s="307"/>
      <c r="BB811" s="214"/>
      <c r="BC811" s="307"/>
      <c r="BD811" s="215"/>
      <c r="BE811" s="215"/>
      <c r="BF811" s="363"/>
      <c r="BG811" s="363"/>
      <c r="BH811" s="364"/>
      <c r="BI811" s="365"/>
      <c r="BJ811" s="309"/>
      <c r="BK811" s="309"/>
      <c r="BL811" s="310"/>
      <c r="BM811" s="310"/>
      <c r="BN811" s="310"/>
      <c r="BO811" s="310"/>
      <c r="BP811" s="310"/>
      <c r="BQ811" s="310"/>
      <c r="BR811" s="309"/>
      <c r="BS811" s="311"/>
      <c r="BT811" s="311"/>
      <c r="BU811" s="311"/>
      <c r="BV811" s="312" t="s">
        <v>154</v>
      </c>
      <c r="BW811" s="311"/>
      <c r="BX811" s="311"/>
      <c r="BY811" s="311"/>
      <c r="BZ811" s="311"/>
      <c r="CA811" s="311"/>
      <c r="CB811" s="311"/>
      <c r="CC811" s="311"/>
      <c r="CD811" s="313"/>
      <c r="CE811" s="314"/>
      <c r="CF811" s="314"/>
      <c r="CG811" s="315"/>
      <c r="CH811" s="224"/>
      <c r="CI811" s="224"/>
      <c r="CJ811" s="214"/>
      <c r="CK811" s="214"/>
      <c r="CL811" s="316"/>
      <c r="CM811" s="316"/>
      <c r="CN811" s="352"/>
      <c r="CO811" s="220"/>
      <c r="CP811" s="300"/>
      <c r="CQ811" s="307"/>
      <c r="CR811" s="307"/>
      <c r="CS811" s="307"/>
      <c r="CT811" s="307"/>
      <c r="CU811" s="309"/>
      <c r="CV811" s="309"/>
      <c r="CW811" s="309"/>
      <c r="CX811" s="309"/>
      <c r="CY811" s="309"/>
      <c r="CZ811" s="309"/>
      <c r="DA811" s="223"/>
      <c r="DB811" s="161"/>
      <c r="DC811" s="317"/>
      <c r="DD811" s="347"/>
      <c r="DE811" s="309"/>
      <c r="DF811" s="350"/>
      <c r="DG811" s="350"/>
      <c r="DH811" s="351">
        <v>0</v>
      </c>
      <c r="DI811" s="351"/>
      <c r="DJ811" s="350"/>
      <c r="DK811" s="224"/>
      <c r="DL811" s="350"/>
      <c r="DM811" s="145"/>
      <c r="DN811" s="146"/>
      <c r="DO811" s="146"/>
      <c r="DP811" s="145"/>
      <c r="DQ811" s="160"/>
      <c r="DR811" s="161"/>
      <c r="DS811" s="146"/>
      <c r="DT811" s="146"/>
      <c r="DU811" s="146"/>
      <c r="DV811" s="146"/>
      <c r="DW811" s="162" t="s">
        <v>154</v>
      </c>
      <c r="DX811" s="163"/>
      <c r="DY811" s="164"/>
      <c r="DZ811" s="163"/>
      <c r="EA811" s="163"/>
      <c r="EB811" s="163"/>
    </row>
    <row r="812" spans="1:133" ht="15" hidden="1" customHeight="1" x14ac:dyDescent="0.3">
      <c r="A812" s="165"/>
      <c r="B812" s="166" t="s">
        <v>2027</v>
      </c>
      <c r="C812" s="166" t="s">
        <v>4854</v>
      </c>
      <c r="D812" s="166" t="s">
        <v>4853</v>
      </c>
      <c r="E812" s="166" t="s">
        <v>2029</v>
      </c>
      <c r="F812" s="258" t="s">
        <v>2029</v>
      </c>
      <c r="G812" s="168" t="s">
        <v>3001</v>
      </c>
      <c r="H812" s="169" t="s">
        <v>212</v>
      </c>
      <c r="I812" s="168" t="s">
        <v>917</v>
      </c>
      <c r="J812" s="170" t="s">
        <v>2869</v>
      </c>
      <c r="K812" s="170">
        <v>28405125</v>
      </c>
      <c r="L812" s="170">
        <v>81448855.424999997</v>
      </c>
      <c r="M812" s="171">
        <v>28405125</v>
      </c>
      <c r="N812" s="172">
        <v>81448855.424999997</v>
      </c>
      <c r="O812" s="171">
        <v>0</v>
      </c>
      <c r="P812" s="173">
        <v>0</v>
      </c>
      <c r="Q812" s="173">
        <v>0</v>
      </c>
      <c r="R812" s="173">
        <v>0</v>
      </c>
      <c r="S812" s="173">
        <v>0</v>
      </c>
      <c r="T812" s="174">
        <v>0</v>
      </c>
      <c r="U812" s="173">
        <v>0</v>
      </c>
      <c r="V812" s="175">
        <v>0</v>
      </c>
      <c r="W812" s="173">
        <v>0</v>
      </c>
      <c r="X812" s="173">
        <v>0</v>
      </c>
      <c r="Y812" s="174">
        <v>0</v>
      </c>
      <c r="Z812" s="173">
        <v>0</v>
      </c>
      <c r="AA812" s="173">
        <v>0</v>
      </c>
      <c r="AB812" s="173">
        <v>0</v>
      </c>
      <c r="AC812" s="171">
        <v>0</v>
      </c>
      <c r="AD812" s="171">
        <v>0</v>
      </c>
      <c r="AE812" s="171">
        <v>0</v>
      </c>
      <c r="AF812" s="176" t="s">
        <v>2870</v>
      </c>
      <c r="AG812" s="177">
        <v>0</v>
      </c>
      <c r="AH812" s="178">
        <v>0</v>
      </c>
      <c r="AI812" s="179">
        <v>0</v>
      </c>
      <c r="AJ812" s="180">
        <v>0.15</v>
      </c>
      <c r="AK812" s="181">
        <v>307256400</v>
      </c>
      <c r="AL812" s="179">
        <v>0</v>
      </c>
      <c r="AM812" s="182" t="b">
        <v>0</v>
      </c>
      <c r="AN812" s="171">
        <v>0</v>
      </c>
      <c r="AO812" s="171">
        <v>0</v>
      </c>
      <c r="AP812" s="171">
        <v>0</v>
      </c>
      <c r="AQ812" s="171">
        <v>0</v>
      </c>
      <c r="AR812" s="171">
        <v>0</v>
      </c>
      <c r="AS812" s="171">
        <v>0</v>
      </c>
      <c r="AT812" s="171">
        <v>0</v>
      </c>
      <c r="AU812" s="238" t="s">
        <v>2871</v>
      </c>
      <c r="AV812" s="168"/>
      <c r="AW812" s="168" t="s">
        <v>3117</v>
      </c>
      <c r="AX812" s="168" t="s">
        <v>244</v>
      </c>
      <c r="AY812" s="183">
        <v>6</v>
      </c>
      <c r="AZ812" s="183"/>
      <c r="BA812" s="183">
        <v>6</v>
      </c>
      <c r="BB812" s="184">
        <v>5.8000000000000003E-2</v>
      </c>
      <c r="BC812" s="183">
        <v>2</v>
      </c>
      <c r="BD812" s="185">
        <v>0.28999999999999998</v>
      </c>
      <c r="BE812" s="186">
        <v>1.6819999999999998E-2</v>
      </c>
      <c r="BF812" s="187">
        <v>0</v>
      </c>
      <c r="BG812" s="187">
        <v>0</v>
      </c>
      <c r="BH812" s="235" t="s">
        <v>2413</v>
      </c>
      <c r="BI812" s="189" t="s">
        <v>2973</v>
      </c>
      <c r="BJ812" s="176" t="s">
        <v>227</v>
      </c>
      <c r="BK812" s="190" t="s">
        <v>3034</v>
      </c>
      <c r="BL812" s="191" t="s">
        <v>3035</v>
      </c>
      <c r="BM812" s="191" t="s">
        <v>3036</v>
      </c>
      <c r="BN812" s="191" t="s">
        <v>1115</v>
      </c>
      <c r="BO812" s="191" t="s">
        <v>3037</v>
      </c>
      <c r="BP812" s="191" t="s">
        <v>2579</v>
      </c>
      <c r="BQ812" s="191" t="s">
        <v>2877</v>
      </c>
      <c r="BR812" s="176" t="s">
        <v>4855</v>
      </c>
      <c r="BS812" s="192">
        <v>41409</v>
      </c>
      <c r="BT812" s="193" t="s">
        <v>3102</v>
      </c>
      <c r="BU812" s="183">
        <v>2013</v>
      </c>
      <c r="BV812" s="193">
        <v>43102</v>
      </c>
      <c r="BW812" s="192">
        <v>41463</v>
      </c>
      <c r="BX812" s="192"/>
      <c r="BY812" s="192"/>
      <c r="BZ812" s="192">
        <v>41486</v>
      </c>
      <c r="CA812" s="369">
        <v>42582</v>
      </c>
      <c r="CB812" s="192">
        <v>41484</v>
      </c>
      <c r="CC812" s="192">
        <v>42124</v>
      </c>
      <c r="CD812" s="369">
        <v>42978</v>
      </c>
      <c r="CE812" s="183">
        <v>49</v>
      </c>
      <c r="CF812" s="183"/>
      <c r="CG812" s="369">
        <v>42327</v>
      </c>
      <c r="CH812" s="168">
        <v>0</v>
      </c>
      <c r="CI812" s="168" t="s">
        <v>154</v>
      </c>
      <c r="CJ812" s="195" t="s">
        <v>154</v>
      </c>
      <c r="CK812" s="195">
        <v>2.7000000000000003E-2</v>
      </c>
      <c r="CL812" s="196"/>
      <c r="CM812" s="195" t="s">
        <v>154</v>
      </c>
      <c r="CN812" s="184">
        <v>0.01</v>
      </c>
      <c r="CO812" s="197"/>
      <c r="CP812" s="169" t="s">
        <v>201</v>
      </c>
      <c r="CQ812" s="183" t="s">
        <v>1591</v>
      </c>
      <c r="CR812" s="183" t="s">
        <v>2501</v>
      </c>
      <c r="CS812" s="183" t="s">
        <v>3009</v>
      </c>
      <c r="CT812" s="183" t="s">
        <v>3010</v>
      </c>
      <c r="CU812" s="176" t="s">
        <v>560</v>
      </c>
      <c r="CV812" s="176" t="s">
        <v>562</v>
      </c>
      <c r="CW812" s="176" t="s">
        <v>562</v>
      </c>
      <c r="CX812" s="176" t="s">
        <v>154</v>
      </c>
      <c r="CY812" s="199">
        <v>1377</v>
      </c>
      <c r="CZ812" s="176" t="s">
        <v>2883</v>
      </c>
      <c r="DA812" s="200" t="s">
        <v>175</v>
      </c>
      <c r="DB812" s="170" t="s">
        <v>199</v>
      </c>
      <c r="DC812" s="183"/>
      <c r="DD812" s="201">
        <v>42074</v>
      </c>
      <c r="DE812" s="176" t="s">
        <v>356</v>
      </c>
      <c r="DF812" s="202"/>
      <c r="DG812" s="203" t="s">
        <v>154</v>
      </c>
      <c r="DH812" s="204">
        <v>0</v>
      </c>
      <c r="DI812" s="204">
        <v>0</v>
      </c>
      <c r="DJ812" s="203" t="s">
        <v>193</v>
      </c>
      <c r="DK812" s="168" t="s">
        <v>3420</v>
      </c>
      <c r="DL812" s="203" t="e">
        <v>#N/A</v>
      </c>
      <c r="DM812" s="205" t="s">
        <v>3082</v>
      </c>
      <c r="DN812" s="206" t="s">
        <v>392</v>
      </c>
      <c r="DO812" s="206" t="s">
        <v>1589</v>
      </c>
      <c r="DP812" s="205" t="s">
        <v>507</v>
      </c>
      <c r="DQ812" s="207">
        <v>42674</v>
      </c>
      <c r="DR812" s="170" t="s">
        <v>166</v>
      </c>
      <c r="DS812" s="206"/>
      <c r="DT812" s="206"/>
      <c r="DU812" s="206" t="s">
        <v>2884</v>
      </c>
      <c r="DV812" s="206"/>
      <c r="DW812" s="208">
        <v>0</v>
      </c>
      <c r="DX812" s="209" t="b">
        <v>1</v>
      </c>
      <c r="DY812" s="210" t="s">
        <v>2870</v>
      </c>
      <c r="DZ812" s="209">
        <v>500643</v>
      </c>
      <c r="EA812" s="209"/>
      <c r="EB812" s="209"/>
    </row>
    <row r="813" spans="1:133" s="73" customFormat="1" ht="15" hidden="1" customHeight="1" x14ac:dyDescent="0.3">
      <c r="A813" s="295">
        <v>282</v>
      </c>
      <c r="B813" s="296"/>
      <c r="C813" s="297"/>
      <c r="D813" s="355"/>
      <c r="E813" s="355"/>
      <c r="F813" s="299" t="s">
        <v>4856</v>
      </c>
      <c r="G813" s="224"/>
      <c r="H813" s="300"/>
      <c r="I813" s="224"/>
      <c r="J813" s="161"/>
      <c r="K813" s="161"/>
      <c r="L813" s="161"/>
      <c r="M813" s="213"/>
      <c r="N813" s="346"/>
      <c r="O813" s="213"/>
      <c r="P813" s="211"/>
      <c r="Q813" s="211"/>
      <c r="R813" s="211"/>
      <c r="S813" s="211"/>
      <c r="T813" s="212"/>
      <c r="U813" s="212"/>
      <c r="V813" s="212"/>
      <c r="W813" s="211"/>
      <c r="X813" s="211"/>
      <c r="Y813" s="211"/>
      <c r="Z813" s="211"/>
      <c r="AA813" s="211"/>
      <c r="AB813" s="211"/>
      <c r="AC813" s="213"/>
      <c r="AD813" s="213"/>
      <c r="AE813" s="213"/>
      <c r="AF813" s="305"/>
      <c r="AG813" s="358"/>
      <c r="AH813" s="358"/>
      <c r="AI813" s="359"/>
      <c r="AJ813" s="360"/>
      <c r="AK813" s="361"/>
      <c r="AL813" s="359"/>
      <c r="AM813" s="349"/>
      <c r="AN813" s="213">
        <v>0</v>
      </c>
      <c r="AO813" s="213"/>
      <c r="AP813" s="213"/>
      <c r="AQ813" s="213"/>
      <c r="AR813" s="213"/>
      <c r="AS813" s="213"/>
      <c r="AT813" s="213"/>
      <c r="AU813" s="305"/>
      <c r="AV813" s="224"/>
      <c r="AW813" s="224"/>
      <c r="AX813" s="224"/>
      <c r="AY813" s="307"/>
      <c r="AZ813" s="307"/>
      <c r="BA813" s="307"/>
      <c r="BB813" s="214"/>
      <c r="BC813" s="307"/>
      <c r="BD813" s="215"/>
      <c r="BE813" s="215"/>
      <c r="BF813" s="363"/>
      <c r="BG813" s="363"/>
      <c r="BH813" s="364"/>
      <c r="BI813" s="365"/>
      <c r="BJ813" s="309"/>
      <c r="BK813" s="309"/>
      <c r="BL813" s="310"/>
      <c r="BM813" s="310"/>
      <c r="BN813" s="310"/>
      <c r="BO813" s="310"/>
      <c r="BP813" s="310"/>
      <c r="BQ813" s="310"/>
      <c r="BR813" s="309"/>
      <c r="BS813" s="311"/>
      <c r="BT813" s="311"/>
      <c r="BU813" s="311"/>
      <c r="BV813" s="312" t="s">
        <v>154</v>
      </c>
      <c r="BW813" s="311"/>
      <c r="BX813" s="311"/>
      <c r="BY813" s="311"/>
      <c r="BZ813" s="311"/>
      <c r="CA813" s="311"/>
      <c r="CB813" s="311"/>
      <c r="CC813" s="311"/>
      <c r="CD813" s="313"/>
      <c r="CE813" s="314"/>
      <c r="CF813" s="314"/>
      <c r="CG813" s="315"/>
      <c r="CH813" s="224"/>
      <c r="CI813" s="224"/>
      <c r="CJ813" s="214"/>
      <c r="CK813" s="214"/>
      <c r="CL813" s="316"/>
      <c r="CM813" s="316"/>
      <c r="CN813" s="352"/>
      <c r="CO813" s="220"/>
      <c r="CP813" s="300"/>
      <c r="CQ813" s="307"/>
      <c r="CR813" s="307"/>
      <c r="CS813" s="307"/>
      <c r="CT813" s="307"/>
      <c r="CU813" s="309"/>
      <c r="CV813" s="309"/>
      <c r="CW813" s="309"/>
      <c r="CX813" s="309"/>
      <c r="CY813" s="309"/>
      <c r="CZ813" s="309"/>
      <c r="DA813" s="223"/>
      <c r="DB813" s="161"/>
      <c r="DC813" s="317"/>
      <c r="DD813" s="347"/>
      <c r="DE813" s="309"/>
      <c r="DF813" s="350"/>
      <c r="DG813" s="350"/>
      <c r="DH813" s="351">
        <v>0</v>
      </c>
      <c r="DI813" s="351"/>
      <c r="DJ813" s="350"/>
      <c r="DK813" s="224"/>
      <c r="DL813" s="350"/>
      <c r="DM813" s="145"/>
      <c r="DN813" s="146"/>
      <c r="DO813" s="146"/>
      <c r="DP813" s="145"/>
      <c r="DQ813" s="160"/>
      <c r="DR813" s="161"/>
      <c r="DS813" s="146"/>
      <c r="DT813" s="146"/>
      <c r="DU813" s="146"/>
      <c r="DV813" s="146"/>
      <c r="DW813" s="162" t="s">
        <v>154</v>
      </c>
      <c r="DX813" s="163"/>
      <c r="DY813" s="164"/>
      <c r="DZ813" s="163"/>
      <c r="EA813" s="163"/>
      <c r="EB813" s="163"/>
    </row>
    <row r="814" spans="1:133" ht="15" customHeight="1" x14ac:dyDescent="0.3">
      <c r="A814" s="165"/>
      <c r="B814" s="166" t="s">
        <v>937</v>
      </c>
      <c r="C814" s="166" t="s">
        <v>4857</v>
      </c>
      <c r="D814" s="166" t="s">
        <v>4856</v>
      </c>
      <c r="E814" s="166" t="s">
        <v>940</v>
      </c>
      <c r="F814" s="167" t="s">
        <v>940</v>
      </c>
      <c r="G814" s="168" t="s">
        <v>2915</v>
      </c>
      <c r="H814" s="169" t="s">
        <v>330</v>
      </c>
      <c r="I814" s="168" t="s">
        <v>187</v>
      </c>
      <c r="J814" s="170" t="s">
        <v>156</v>
      </c>
      <c r="K814" s="170">
        <v>1000000</v>
      </c>
      <c r="L814" s="170">
        <v>4093000</v>
      </c>
      <c r="M814" s="171">
        <v>500000</v>
      </c>
      <c r="N814" s="172">
        <v>2046500</v>
      </c>
      <c r="O814" s="171">
        <v>374706.98</v>
      </c>
      <c r="P814" s="173">
        <v>1533675.6900000004</v>
      </c>
      <c r="Q814" s="173">
        <v>0</v>
      </c>
      <c r="R814" s="173">
        <v>0</v>
      </c>
      <c r="S814" s="173">
        <v>0</v>
      </c>
      <c r="T814" s="174">
        <v>0</v>
      </c>
      <c r="U814" s="173">
        <v>0</v>
      </c>
      <c r="V814" s="175">
        <v>1533675.6900000004</v>
      </c>
      <c r="W814" s="173">
        <v>0</v>
      </c>
      <c r="X814" s="173">
        <v>0</v>
      </c>
      <c r="Y814" s="174">
        <v>0</v>
      </c>
      <c r="Z814" s="173">
        <v>68524.879806880606</v>
      </c>
      <c r="AA814" s="173">
        <v>0</v>
      </c>
      <c r="AB814" s="173">
        <v>0</v>
      </c>
      <c r="AC814" s="171">
        <v>0</v>
      </c>
      <c r="AD814" s="171">
        <v>0</v>
      </c>
      <c r="AE814" s="171">
        <v>1533675.6900000004</v>
      </c>
      <c r="AF814" s="238"/>
      <c r="AG814" s="177">
        <v>2046500</v>
      </c>
      <c r="AH814" s="178">
        <v>2046500</v>
      </c>
      <c r="AI814" s="179">
        <v>9.9908415251887353E-4</v>
      </c>
      <c r="AJ814" s="180">
        <v>0.15</v>
      </c>
      <c r="AK814" s="181">
        <v>307256400</v>
      </c>
      <c r="AL814" s="179">
        <v>6.6605610167924899E-3</v>
      </c>
      <c r="AM814" s="182" t="b">
        <v>0</v>
      </c>
      <c r="AN814" s="171">
        <v>763823.67</v>
      </c>
      <c r="AO814" s="171">
        <v>3951325.92</v>
      </c>
      <c r="AP814" s="171">
        <v>0</v>
      </c>
      <c r="AQ814" s="171">
        <v>0</v>
      </c>
      <c r="AR814" s="171">
        <v>512824.33086000005</v>
      </c>
      <c r="AS814" s="171">
        <v>512824.33086000005</v>
      </c>
      <c r="AT814" s="171">
        <v>512824.33086000005</v>
      </c>
      <c r="AU814" s="238"/>
      <c r="AV814" s="168"/>
      <c r="AW814" s="168" t="s">
        <v>4556</v>
      </c>
      <c r="AX814" s="168" t="s">
        <v>244</v>
      </c>
      <c r="AY814" s="183">
        <v>5</v>
      </c>
      <c r="AZ814" s="183">
        <v>5</v>
      </c>
      <c r="BA814" s="183"/>
      <c r="BB814" s="184">
        <v>1.6500000000000001E-2</v>
      </c>
      <c r="BC814" s="183">
        <v>2</v>
      </c>
      <c r="BD814" s="185">
        <v>0.28999999999999998</v>
      </c>
      <c r="BE814" s="186">
        <v>4.7850000000000002E-3</v>
      </c>
      <c r="BF814" s="187">
        <v>7338.6381766500026</v>
      </c>
      <c r="BG814" s="187">
        <v>7338.6381766500026</v>
      </c>
      <c r="BH814" s="235" t="s">
        <v>2413</v>
      </c>
      <c r="BI814" s="189" t="s">
        <v>2872</v>
      </c>
      <c r="BJ814" s="176" t="s">
        <v>165</v>
      </c>
      <c r="BK814" s="190" t="s">
        <v>2908</v>
      </c>
      <c r="BL814" s="191" t="s">
        <v>2578</v>
      </c>
      <c r="BM814" s="191" t="s">
        <v>2875</v>
      </c>
      <c r="BN814" s="176" t="s">
        <v>165</v>
      </c>
      <c r="BO814" s="191" t="s">
        <v>2909</v>
      </c>
      <c r="BP814" s="191" t="s">
        <v>2578</v>
      </c>
      <c r="BQ814" s="191" t="s">
        <v>2895</v>
      </c>
      <c r="BR814" s="176" t="s">
        <v>4858</v>
      </c>
      <c r="BS814" s="192">
        <v>41396</v>
      </c>
      <c r="BT814" s="193" t="s">
        <v>3102</v>
      </c>
      <c r="BU814" s="183">
        <v>2013</v>
      </c>
      <c r="BV814" s="193" t="s">
        <v>154</v>
      </c>
      <c r="BW814" s="192">
        <v>41445</v>
      </c>
      <c r="BX814" s="192"/>
      <c r="BY814" s="192">
        <v>41624</v>
      </c>
      <c r="BZ814" s="192">
        <v>41624</v>
      </c>
      <c r="CA814" s="192"/>
      <c r="CB814" s="192">
        <v>41578</v>
      </c>
      <c r="CC814" s="192"/>
      <c r="CD814" s="192">
        <v>44135</v>
      </c>
      <c r="CE814" s="183">
        <v>12</v>
      </c>
      <c r="CF814" s="183"/>
      <c r="CG814" s="192"/>
      <c r="CH814" s="168" t="s">
        <v>942</v>
      </c>
      <c r="CI814" s="168" t="s">
        <v>2898</v>
      </c>
      <c r="CJ814" s="195" t="s">
        <v>154</v>
      </c>
      <c r="CK814" s="195">
        <v>1.8000000000000002E-2</v>
      </c>
      <c r="CL814" s="196">
        <v>2.5000000000000001E-2</v>
      </c>
      <c r="CM814" s="195">
        <v>6.2356000000000002E-2</v>
      </c>
      <c r="CN814" s="286" t="s">
        <v>2921</v>
      </c>
      <c r="CO814" s="197"/>
      <c r="CP814" s="169" t="s">
        <v>176</v>
      </c>
      <c r="CQ814" s="183" t="s">
        <v>418</v>
      </c>
      <c r="CR814" s="183" t="s">
        <v>2464</v>
      </c>
      <c r="CS814" s="183" t="s">
        <v>2899</v>
      </c>
      <c r="CT814" s="183" t="s">
        <v>2900</v>
      </c>
      <c r="CU814" s="176" t="s">
        <v>169</v>
      </c>
      <c r="CV814" s="176" t="s">
        <v>169</v>
      </c>
      <c r="CW814" s="176" t="s">
        <v>2901</v>
      </c>
      <c r="CX814" s="176" t="s">
        <v>2902</v>
      </c>
      <c r="CY814" s="199">
        <v>0</v>
      </c>
      <c r="CZ814" s="176" t="s">
        <v>2903</v>
      </c>
      <c r="DA814" s="200" t="s">
        <v>175</v>
      </c>
      <c r="DB814" s="170" t="s">
        <v>174</v>
      </c>
      <c r="DC814" s="240">
        <v>1</v>
      </c>
      <c r="DD814" s="201">
        <v>43180</v>
      </c>
      <c r="DE814" s="176" t="s">
        <v>252</v>
      </c>
      <c r="DF814" s="202">
        <v>1</v>
      </c>
      <c r="DG814" s="203">
        <v>1</v>
      </c>
      <c r="DH814" s="204">
        <v>129325.11</v>
      </c>
      <c r="DI814" s="204">
        <v>529327.67523000005</v>
      </c>
      <c r="DJ814" s="203" t="s">
        <v>217</v>
      </c>
      <c r="DK814" s="168" t="s">
        <v>4859</v>
      </c>
      <c r="DL814" s="203" t="s">
        <v>4860</v>
      </c>
      <c r="DM814" s="205" t="s">
        <v>3435</v>
      </c>
      <c r="DN814" s="206" t="s">
        <v>168</v>
      </c>
      <c r="DO814" s="206" t="s">
        <v>168</v>
      </c>
      <c r="DP814" s="205"/>
      <c r="DQ814" s="207" t="s">
        <v>154</v>
      </c>
      <c r="DR814" s="170" t="s">
        <v>166</v>
      </c>
      <c r="DS814" s="206"/>
      <c r="DT814" s="206"/>
      <c r="DU814" s="206" t="s">
        <v>2884</v>
      </c>
      <c r="DV814" s="206"/>
      <c r="DW814" s="208">
        <v>2046500</v>
      </c>
      <c r="DX814" s="209" t="b">
        <v>1</v>
      </c>
      <c r="DY814" s="210">
        <v>0</v>
      </c>
      <c r="DZ814" s="209">
        <v>500670</v>
      </c>
      <c r="EA814" s="209"/>
      <c r="EB814" s="209"/>
    </row>
    <row r="815" spans="1:133" s="73" customFormat="1" ht="15" hidden="1" customHeight="1" x14ac:dyDescent="0.3">
      <c r="A815" s="295">
        <v>283</v>
      </c>
      <c r="B815" s="296"/>
      <c r="C815" s="297"/>
      <c r="D815" s="355"/>
      <c r="E815" s="355"/>
      <c r="F815" s="299" t="s">
        <v>4861</v>
      </c>
      <c r="G815" s="224"/>
      <c r="H815" s="300"/>
      <c r="I815" s="224"/>
      <c r="J815" s="161"/>
      <c r="K815" s="161"/>
      <c r="L815" s="161"/>
      <c r="M815" s="213"/>
      <c r="N815" s="346"/>
      <c r="O815" s="213"/>
      <c r="P815" s="211"/>
      <c r="Q815" s="211"/>
      <c r="R815" s="211"/>
      <c r="S815" s="211"/>
      <c r="T815" s="212"/>
      <c r="U815" s="212"/>
      <c r="V815" s="212"/>
      <c r="W815" s="211"/>
      <c r="X815" s="211"/>
      <c r="Y815" s="211"/>
      <c r="Z815" s="211"/>
      <c r="AA815" s="211"/>
      <c r="AB815" s="211"/>
      <c r="AC815" s="213"/>
      <c r="AD815" s="213"/>
      <c r="AE815" s="213"/>
      <c r="AF815" s="305"/>
      <c r="AG815" s="358"/>
      <c r="AH815" s="358"/>
      <c r="AI815" s="359"/>
      <c r="AJ815" s="360"/>
      <c r="AK815" s="361"/>
      <c r="AL815" s="359"/>
      <c r="AM815" s="349"/>
      <c r="AN815" s="213">
        <v>0</v>
      </c>
      <c r="AO815" s="213"/>
      <c r="AP815" s="213"/>
      <c r="AQ815" s="213"/>
      <c r="AR815" s="213"/>
      <c r="AS815" s="213"/>
      <c r="AT815" s="213"/>
      <c r="AU815" s="305"/>
      <c r="AV815" s="224"/>
      <c r="AW815" s="224"/>
      <c r="AX815" s="224"/>
      <c r="AY815" s="307"/>
      <c r="AZ815" s="307"/>
      <c r="BA815" s="307"/>
      <c r="BB815" s="214"/>
      <c r="BC815" s="307"/>
      <c r="BD815" s="215"/>
      <c r="BE815" s="215"/>
      <c r="BF815" s="363"/>
      <c r="BG815" s="363"/>
      <c r="BH815" s="364"/>
      <c r="BI815" s="365"/>
      <c r="BJ815" s="309"/>
      <c r="BK815" s="309"/>
      <c r="BL815" s="310"/>
      <c r="BM815" s="310"/>
      <c r="BN815" s="310"/>
      <c r="BO815" s="310"/>
      <c r="BP815" s="310"/>
      <c r="BQ815" s="310"/>
      <c r="BR815" s="309"/>
      <c r="BS815" s="311"/>
      <c r="BT815" s="311"/>
      <c r="BU815" s="311"/>
      <c r="BV815" s="312" t="s">
        <v>154</v>
      </c>
      <c r="BW815" s="311"/>
      <c r="BX815" s="311"/>
      <c r="BY815" s="311"/>
      <c r="BZ815" s="311"/>
      <c r="CA815" s="311"/>
      <c r="CB815" s="311"/>
      <c r="CC815" s="311"/>
      <c r="CD815" s="313"/>
      <c r="CE815" s="314"/>
      <c r="CF815" s="314"/>
      <c r="CG815" s="315"/>
      <c r="CH815" s="224"/>
      <c r="CI815" s="224"/>
      <c r="CJ815" s="214"/>
      <c r="CK815" s="214"/>
      <c r="CL815" s="316"/>
      <c r="CM815" s="316"/>
      <c r="CN815" s="352"/>
      <c r="CO815" s="220"/>
      <c r="CP815" s="300"/>
      <c r="CQ815" s="307"/>
      <c r="CR815" s="307"/>
      <c r="CS815" s="307"/>
      <c r="CT815" s="307"/>
      <c r="CU815" s="309"/>
      <c r="CV815" s="309"/>
      <c r="CW815" s="309"/>
      <c r="CX815" s="309"/>
      <c r="CY815" s="309"/>
      <c r="CZ815" s="309"/>
      <c r="DA815" s="223"/>
      <c r="DB815" s="161"/>
      <c r="DC815" s="317"/>
      <c r="DD815" s="347"/>
      <c r="DE815" s="309"/>
      <c r="DF815" s="350"/>
      <c r="DG815" s="350"/>
      <c r="DH815" s="351">
        <v>0</v>
      </c>
      <c r="DI815" s="351"/>
      <c r="DJ815" s="350"/>
      <c r="DK815" s="224"/>
      <c r="DL815" s="350"/>
      <c r="DM815" s="145"/>
      <c r="DN815" s="146"/>
      <c r="DO815" s="146"/>
      <c r="DP815" s="145"/>
      <c r="DQ815" s="160"/>
      <c r="DR815" s="161"/>
      <c r="DS815" s="146"/>
      <c r="DT815" s="146"/>
      <c r="DU815" s="146"/>
      <c r="DV815" s="146"/>
      <c r="DW815" s="162" t="s">
        <v>154</v>
      </c>
      <c r="DX815" s="163"/>
      <c r="DY815" s="164"/>
      <c r="DZ815" s="163"/>
      <c r="EA815" s="163"/>
      <c r="EB815" s="163"/>
    </row>
    <row r="816" spans="1:133" ht="15" hidden="1" customHeight="1" x14ac:dyDescent="0.3">
      <c r="A816" s="165"/>
      <c r="B816" s="166" t="s">
        <v>154</v>
      </c>
      <c r="C816" s="166" t="s">
        <v>4862</v>
      </c>
      <c r="D816" s="166" t="s">
        <v>4861</v>
      </c>
      <c r="E816" s="166" t="s">
        <v>4863</v>
      </c>
      <c r="F816" s="167" t="s">
        <v>4863</v>
      </c>
      <c r="G816" s="168" t="s">
        <v>2915</v>
      </c>
      <c r="H816" s="169" t="s">
        <v>2907</v>
      </c>
      <c r="I816" s="168" t="s">
        <v>187</v>
      </c>
      <c r="J816" s="170" t="s">
        <v>156</v>
      </c>
      <c r="K816" s="170">
        <v>1000000</v>
      </c>
      <c r="L816" s="170">
        <v>4093000</v>
      </c>
      <c r="M816" s="171">
        <v>1000000</v>
      </c>
      <c r="N816" s="172">
        <v>4093000</v>
      </c>
      <c r="O816" s="171">
        <v>0</v>
      </c>
      <c r="P816" s="173">
        <v>0</v>
      </c>
      <c r="Q816" s="173">
        <v>0</v>
      </c>
      <c r="R816" s="173">
        <v>0</v>
      </c>
      <c r="S816" s="173">
        <v>0</v>
      </c>
      <c r="T816" s="174">
        <v>0</v>
      </c>
      <c r="U816" s="173">
        <v>0</v>
      </c>
      <c r="V816" s="175">
        <v>0</v>
      </c>
      <c r="W816" s="173">
        <v>0</v>
      </c>
      <c r="X816" s="173">
        <v>0</v>
      </c>
      <c r="Y816" s="174">
        <v>0</v>
      </c>
      <c r="Z816" s="173">
        <v>0</v>
      </c>
      <c r="AA816" s="173">
        <v>0</v>
      </c>
      <c r="AB816" s="173">
        <v>0</v>
      </c>
      <c r="AC816" s="171">
        <v>0</v>
      </c>
      <c r="AD816" s="171">
        <v>0</v>
      </c>
      <c r="AE816" s="171">
        <v>0</v>
      </c>
      <c r="AF816" s="238"/>
      <c r="AG816" s="177" t="s">
        <v>154</v>
      </c>
      <c r="AH816" s="178" t="s">
        <v>154</v>
      </c>
      <c r="AI816" s="179" t="s">
        <v>154</v>
      </c>
      <c r="AJ816" s="180">
        <v>0.2</v>
      </c>
      <c r="AK816" s="181">
        <v>409675200</v>
      </c>
      <c r="AL816" s="179">
        <v>0</v>
      </c>
      <c r="AM816" s="182" t="b">
        <v>0</v>
      </c>
      <c r="AN816" s="171">
        <v>0</v>
      </c>
      <c r="AO816" s="171">
        <v>0</v>
      </c>
      <c r="AP816" s="171">
        <v>0</v>
      </c>
      <c r="AQ816" s="171">
        <v>0</v>
      </c>
      <c r="AR816" s="171">
        <v>0</v>
      </c>
      <c r="AS816" s="171">
        <v>0</v>
      </c>
      <c r="AT816" s="171">
        <v>0</v>
      </c>
      <c r="AU816" s="238"/>
      <c r="AV816" s="168"/>
      <c r="AW816" s="168" t="s">
        <v>4556</v>
      </c>
      <c r="AX816" s="168" t="s">
        <v>244</v>
      </c>
      <c r="AY816" s="183">
        <v>3</v>
      </c>
      <c r="AZ816" s="183">
        <v>3</v>
      </c>
      <c r="BA816" s="183"/>
      <c r="BB816" s="184">
        <v>3.0000000000000001E-3</v>
      </c>
      <c r="BC816" s="183">
        <v>3</v>
      </c>
      <c r="BD816" s="185">
        <v>0.49</v>
      </c>
      <c r="BE816" s="186">
        <v>1.47E-3</v>
      </c>
      <c r="BF816" s="187">
        <v>0</v>
      </c>
      <c r="BG816" s="187">
        <v>0</v>
      </c>
      <c r="BH816" s="235" t="s">
        <v>2405</v>
      </c>
      <c r="BI816" s="189" t="s">
        <v>2872</v>
      </c>
      <c r="BJ816" s="176" t="s">
        <v>165</v>
      </c>
      <c r="BK816" s="190" t="s">
        <v>2908</v>
      </c>
      <c r="BL816" s="191" t="s">
        <v>2578</v>
      </c>
      <c r="BM816" s="191" t="s">
        <v>2875</v>
      </c>
      <c r="BN816" s="176" t="s">
        <v>165</v>
      </c>
      <c r="BO816" s="191" t="s">
        <v>2909</v>
      </c>
      <c r="BP816" s="191" t="s">
        <v>2578</v>
      </c>
      <c r="BQ816" s="191" t="s">
        <v>2895</v>
      </c>
      <c r="BR816" s="176" t="s">
        <v>4864</v>
      </c>
      <c r="BS816" s="192">
        <v>41409</v>
      </c>
      <c r="BT816" s="193" t="s">
        <v>3102</v>
      </c>
      <c r="BU816" s="183">
        <v>2013</v>
      </c>
      <c r="BV816" s="193" t="s">
        <v>154</v>
      </c>
      <c r="BW816" s="192"/>
      <c r="BX816" s="192"/>
      <c r="BY816" s="192"/>
      <c r="BZ816" s="192"/>
      <c r="CA816" s="192"/>
      <c r="CB816" s="192"/>
      <c r="CC816" s="192"/>
      <c r="CD816" s="192"/>
      <c r="CE816" s="183"/>
      <c r="CF816" s="183"/>
      <c r="CG816" s="192"/>
      <c r="CH816" s="168" t="s">
        <v>154</v>
      </c>
      <c r="CI816" s="168" t="s">
        <v>2898</v>
      </c>
      <c r="CJ816" s="195" t="s">
        <v>154</v>
      </c>
      <c r="CK816" s="195">
        <v>1.8000000000000002E-2</v>
      </c>
      <c r="CL816" s="196" t="s">
        <v>154</v>
      </c>
      <c r="CM816" s="195" t="s">
        <v>154</v>
      </c>
      <c r="CN816" s="286" t="s">
        <v>2921</v>
      </c>
      <c r="CO816" s="197"/>
      <c r="CP816" s="169" t="s">
        <v>176</v>
      </c>
      <c r="CQ816" s="183" t="s">
        <v>418</v>
      </c>
      <c r="CR816" s="183" t="s">
        <v>2464</v>
      </c>
      <c r="CS816" s="183" t="s">
        <v>2899</v>
      </c>
      <c r="CT816" s="183" t="s">
        <v>2900</v>
      </c>
      <c r="CU816" s="176" t="s">
        <v>169</v>
      </c>
      <c r="CV816" s="176" t="s">
        <v>169</v>
      </c>
      <c r="CW816" s="176" t="s">
        <v>2901</v>
      </c>
      <c r="CX816" s="176" t="s">
        <v>2902</v>
      </c>
      <c r="CY816" s="199">
        <v>0</v>
      </c>
      <c r="CZ816" s="176" t="s">
        <v>2903</v>
      </c>
      <c r="DA816" s="200" t="s">
        <v>175</v>
      </c>
      <c r="DB816" s="170" t="s">
        <v>174</v>
      </c>
      <c r="DC816" s="240"/>
      <c r="DD816" s="201"/>
      <c r="DE816" s="176"/>
      <c r="DF816" s="202"/>
      <c r="DG816" s="203" t="s">
        <v>154</v>
      </c>
      <c r="DH816" s="204">
        <v>0</v>
      </c>
      <c r="DI816" s="204">
        <v>0</v>
      </c>
      <c r="DJ816" s="203" t="s">
        <v>217</v>
      </c>
      <c r="DK816" s="168" t="s">
        <v>2308</v>
      </c>
      <c r="DL816" s="203" t="e">
        <v>#N/A</v>
      </c>
      <c r="DM816" s="205"/>
      <c r="DN816" s="206"/>
      <c r="DO816" s="206"/>
      <c r="DP816" s="205"/>
      <c r="DQ816" s="207" t="s">
        <v>154</v>
      </c>
      <c r="DR816" s="170" t="s">
        <v>166</v>
      </c>
      <c r="DS816" s="206"/>
      <c r="DT816" s="206"/>
      <c r="DU816" s="206" t="s">
        <v>2980</v>
      </c>
      <c r="DV816" s="206"/>
      <c r="DW816" s="208">
        <v>0</v>
      </c>
      <c r="DX816" s="209"/>
      <c r="DY816" s="210">
        <v>0</v>
      </c>
      <c r="DZ816" s="209" t="s">
        <v>154</v>
      </c>
      <c r="EA816" s="209"/>
      <c r="EB816" s="209"/>
    </row>
    <row r="817" spans="1:133" s="73" customFormat="1" ht="15" hidden="1" customHeight="1" x14ac:dyDescent="0.3">
      <c r="A817" s="295">
        <v>284</v>
      </c>
      <c r="B817" s="296"/>
      <c r="C817" s="297"/>
      <c r="D817" s="355"/>
      <c r="E817" s="355"/>
      <c r="F817" s="299" t="s">
        <v>4865</v>
      </c>
      <c r="G817" s="224"/>
      <c r="H817" s="300"/>
      <c r="I817" s="224"/>
      <c r="J817" s="161"/>
      <c r="K817" s="161"/>
      <c r="L817" s="161"/>
      <c r="M817" s="213"/>
      <c r="N817" s="346"/>
      <c r="O817" s="213"/>
      <c r="P817" s="211"/>
      <c r="Q817" s="211"/>
      <c r="R817" s="211"/>
      <c r="S817" s="211"/>
      <c r="T817" s="212"/>
      <c r="U817" s="212"/>
      <c r="V817" s="212"/>
      <c r="W817" s="211"/>
      <c r="X817" s="211"/>
      <c r="Y817" s="211"/>
      <c r="Z817" s="211"/>
      <c r="AA817" s="211"/>
      <c r="AB817" s="211"/>
      <c r="AC817" s="213"/>
      <c r="AD817" s="213"/>
      <c r="AE817" s="213"/>
      <c r="AF817" s="305"/>
      <c r="AG817" s="358"/>
      <c r="AH817" s="358"/>
      <c r="AI817" s="359"/>
      <c r="AJ817" s="360"/>
      <c r="AK817" s="361"/>
      <c r="AL817" s="359"/>
      <c r="AM817" s="349"/>
      <c r="AN817" s="213">
        <v>0</v>
      </c>
      <c r="AO817" s="213"/>
      <c r="AP817" s="213"/>
      <c r="AQ817" s="213"/>
      <c r="AR817" s="213"/>
      <c r="AS817" s="213"/>
      <c r="AT817" s="213"/>
      <c r="AU817" s="305"/>
      <c r="AV817" s="224"/>
      <c r="AW817" s="224"/>
      <c r="AX817" s="224"/>
      <c r="AY817" s="307"/>
      <c r="AZ817" s="307"/>
      <c r="BA817" s="307"/>
      <c r="BB817" s="214"/>
      <c r="BC817" s="307"/>
      <c r="BD817" s="215"/>
      <c r="BE817" s="215"/>
      <c r="BF817" s="363"/>
      <c r="BG817" s="363"/>
      <c r="BH817" s="364"/>
      <c r="BI817" s="365"/>
      <c r="BJ817" s="309"/>
      <c r="BK817" s="309"/>
      <c r="BL817" s="310"/>
      <c r="BM817" s="310"/>
      <c r="BN817" s="310"/>
      <c r="BO817" s="310"/>
      <c r="BP817" s="310"/>
      <c r="BQ817" s="310"/>
      <c r="BR817" s="309"/>
      <c r="BS817" s="311"/>
      <c r="BT817" s="311"/>
      <c r="BU817" s="311"/>
      <c r="BV817" s="312" t="s">
        <v>154</v>
      </c>
      <c r="BW817" s="311"/>
      <c r="BX817" s="311"/>
      <c r="BY817" s="311"/>
      <c r="BZ817" s="311"/>
      <c r="CA817" s="311"/>
      <c r="CB817" s="311"/>
      <c r="CC817" s="311"/>
      <c r="CD817" s="313"/>
      <c r="CE817" s="314"/>
      <c r="CF817" s="314"/>
      <c r="CG817" s="315"/>
      <c r="CH817" s="224"/>
      <c r="CI817" s="224"/>
      <c r="CJ817" s="214"/>
      <c r="CK817" s="214"/>
      <c r="CL817" s="316"/>
      <c r="CM817" s="316"/>
      <c r="CN817" s="352"/>
      <c r="CO817" s="220"/>
      <c r="CP817" s="300"/>
      <c r="CQ817" s="307"/>
      <c r="CR817" s="307"/>
      <c r="CS817" s="307"/>
      <c r="CT817" s="307"/>
      <c r="CU817" s="309"/>
      <c r="CV817" s="309"/>
      <c r="CW817" s="309"/>
      <c r="CX817" s="309"/>
      <c r="CY817" s="309"/>
      <c r="CZ817" s="309"/>
      <c r="DA817" s="223"/>
      <c r="DB817" s="161"/>
      <c r="DC817" s="317"/>
      <c r="DD817" s="347"/>
      <c r="DE817" s="309"/>
      <c r="DF817" s="350"/>
      <c r="DG817" s="350"/>
      <c r="DH817" s="351">
        <v>0</v>
      </c>
      <c r="DI817" s="351"/>
      <c r="DJ817" s="350"/>
      <c r="DK817" s="224"/>
      <c r="DL817" s="350"/>
      <c r="DM817" s="145"/>
      <c r="DN817" s="146"/>
      <c r="DO817" s="146"/>
      <c r="DP817" s="145"/>
      <c r="DQ817" s="160"/>
      <c r="DR817" s="161"/>
      <c r="DS817" s="146"/>
      <c r="DT817" s="146"/>
      <c r="DU817" s="146"/>
      <c r="DV817" s="146"/>
      <c r="DW817" s="162" t="s">
        <v>154</v>
      </c>
      <c r="DX817" s="163"/>
      <c r="DY817" s="164"/>
      <c r="DZ817" s="163"/>
      <c r="EA817" s="163"/>
      <c r="EB817" s="163"/>
    </row>
    <row r="818" spans="1:133" ht="15" hidden="1" customHeight="1" x14ac:dyDescent="0.3">
      <c r="A818" s="165"/>
      <c r="B818" s="166" t="s">
        <v>154</v>
      </c>
      <c r="C818" s="166" t="s">
        <v>4866</v>
      </c>
      <c r="D818" s="166" t="s">
        <v>4865</v>
      </c>
      <c r="E818" s="166" t="s">
        <v>4867</v>
      </c>
      <c r="F818" s="258" t="s">
        <v>4867</v>
      </c>
      <c r="G818" s="168" t="s">
        <v>2942</v>
      </c>
      <c r="H818" s="169" t="s">
        <v>490</v>
      </c>
      <c r="I818" s="168" t="s">
        <v>187</v>
      </c>
      <c r="J818" s="170" t="s">
        <v>2869</v>
      </c>
      <c r="K818" s="170">
        <v>15000000</v>
      </c>
      <c r="L818" s="170">
        <v>61395000</v>
      </c>
      <c r="M818" s="171">
        <v>15000000</v>
      </c>
      <c r="N818" s="172">
        <v>61395000</v>
      </c>
      <c r="O818" s="171">
        <v>0</v>
      </c>
      <c r="P818" s="173">
        <v>0</v>
      </c>
      <c r="Q818" s="173">
        <v>0</v>
      </c>
      <c r="R818" s="173">
        <v>0</v>
      </c>
      <c r="S818" s="173">
        <v>0</v>
      </c>
      <c r="T818" s="174">
        <v>0</v>
      </c>
      <c r="U818" s="173">
        <v>0</v>
      </c>
      <c r="V818" s="175">
        <v>0</v>
      </c>
      <c r="W818" s="173">
        <v>0</v>
      </c>
      <c r="X818" s="173">
        <v>0</v>
      </c>
      <c r="Y818" s="174">
        <v>0</v>
      </c>
      <c r="Z818" s="173">
        <v>0</v>
      </c>
      <c r="AA818" s="173">
        <v>0</v>
      </c>
      <c r="AB818" s="173">
        <v>0</v>
      </c>
      <c r="AC818" s="171">
        <v>0</v>
      </c>
      <c r="AD818" s="171">
        <v>0</v>
      </c>
      <c r="AE818" s="171">
        <v>0</v>
      </c>
      <c r="AF818" s="238"/>
      <c r="AG818" s="177" t="s">
        <v>154</v>
      </c>
      <c r="AH818" s="178" t="s">
        <v>154</v>
      </c>
      <c r="AI818" s="179" t="s">
        <v>154</v>
      </c>
      <c r="AJ818" s="180">
        <v>0.05</v>
      </c>
      <c r="AK818" s="181">
        <v>102418800</v>
      </c>
      <c r="AL818" s="179">
        <v>0</v>
      </c>
      <c r="AM818" s="182" t="b">
        <v>0</v>
      </c>
      <c r="AN818" s="171">
        <v>0</v>
      </c>
      <c r="AO818" s="171">
        <v>0</v>
      </c>
      <c r="AP818" s="171">
        <v>0</v>
      </c>
      <c r="AQ818" s="171">
        <v>0</v>
      </c>
      <c r="AR818" s="171">
        <v>0</v>
      </c>
      <c r="AS818" s="171">
        <v>0</v>
      </c>
      <c r="AT818" s="171">
        <v>0</v>
      </c>
      <c r="AU818" s="238"/>
      <c r="AV818" s="168"/>
      <c r="AW818" s="168"/>
      <c r="AX818" s="168" t="s">
        <v>159</v>
      </c>
      <c r="AY818" s="183" t="s">
        <v>2485</v>
      </c>
      <c r="AZ818" s="183" t="s">
        <v>2485</v>
      </c>
      <c r="BA818" s="183"/>
      <c r="BB818" s="184">
        <v>3.5000000000000001E-3</v>
      </c>
      <c r="BC818" s="183"/>
      <c r="BD818" s="185">
        <v>0</v>
      </c>
      <c r="BE818" s="186">
        <v>0</v>
      </c>
      <c r="BF818" s="187">
        <v>0</v>
      </c>
      <c r="BG818" s="187">
        <v>0</v>
      </c>
      <c r="BH818" s="235" t="s">
        <v>2401</v>
      </c>
      <c r="BI818" s="189" t="s">
        <v>3014</v>
      </c>
      <c r="BJ818" s="176" t="s">
        <v>335</v>
      </c>
      <c r="BK818" s="190" t="s">
        <v>3015</v>
      </c>
      <c r="BL818" s="191" t="s">
        <v>3016</v>
      </c>
      <c r="BM818" s="191" t="s">
        <v>3017</v>
      </c>
      <c r="BN818" s="176" t="s">
        <v>335</v>
      </c>
      <c r="BO818" s="191" t="s">
        <v>3018</v>
      </c>
      <c r="BP818" s="191" t="s">
        <v>3016</v>
      </c>
      <c r="BQ818" s="191" t="s">
        <v>2573</v>
      </c>
      <c r="BR818" s="176" t="s">
        <v>2643</v>
      </c>
      <c r="BS818" s="192">
        <v>41415</v>
      </c>
      <c r="BT818" s="193" t="s">
        <v>3102</v>
      </c>
      <c r="BU818" s="183">
        <v>2013</v>
      </c>
      <c r="BV818" s="193" t="s">
        <v>154</v>
      </c>
      <c r="BW818" s="192" t="s">
        <v>4868</v>
      </c>
      <c r="BX818" s="192"/>
      <c r="BY818" s="192"/>
      <c r="BZ818" s="192"/>
      <c r="CA818" s="192"/>
      <c r="CB818" s="192"/>
      <c r="CC818" s="192"/>
      <c r="CD818" s="192"/>
      <c r="CE818" s="183"/>
      <c r="CF818" s="183"/>
      <c r="CG818" s="192"/>
      <c r="CH818" s="168">
        <v>0</v>
      </c>
      <c r="CI818" s="168" t="s">
        <v>154</v>
      </c>
      <c r="CJ818" s="195" t="s">
        <v>154</v>
      </c>
      <c r="CK818" s="195">
        <v>2.1900000000000003E-2</v>
      </c>
      <c r="CL818" s="196" t="s">
        <v>154</v>
      </c>
      <c r="CM818" s="195" t="s">
        <v>154</v>
      </c>
      <c r="CN818" s="286"/>
      <c r="CO818" s="197"/>
      <c r="CP818" s="169" t="s">
        <v>201</v>
      </c>
      <c r="CQ818" s="183" t="s">
        <v>2621</v>
      </c>
      <c r="CR818" s="183" t="s">
        <v>2485</v>
      </c>
      <c r="CS818" s="183" t="s">
        <v>4869</v>
      </c>
      <c r="CT818" s="183" t="s">
        <v>2950</v>
      </c>
      <c r="CU818" s="176" t="s">
        <v>4870</v>
      </c>
      <c r="CV818" s="176" t="s">
        <v>472</v>
      </c>
      <c r="CW818" s="176" t="s">
        <v>2951</v>
      </c>
      <c r="CX818" s="176" t="s">
        <v>154</v>
      </c>
      <c r="CY818" s="199">
        <v>0</v>
      </c>
      <c r="CZ818" s="176" t="s">
        <v>3024</v>
      </c>
      <c r="DA818" s="200" t="s">
        <v>175</v>
      </c>
      <c r="DB818" s="170" t="s">
        <v>199</v>
      </c>
      <c r="DC818" s="240"/>
      <c r="DD818" s="201"/>
      <c r="DE818" s="176"/>
      <c r="DF818" s="202"/>
      <c r="DG818" s="203" t="s">
        <v>154</v>
      </c>
      <c r="DH818" s="204">
        <v>0</v>
      </c>
      <c r="DI818" s="204">
        <v>0</v>
      </c>
      <c r="DJ818" s="203" t="s">
        <v>193</v>
      </c>
      <c r="DK818" s="168" t="s">
        <v>4367</v>
      </c>
      <c r="DL818" s="203" t="e">
        <v>#N/A</v>
      </c>
      <c r="DM818" s="205"/>
      <c r="DN818" s="206"/>
      <c r="DO818" s="206"/>
      <c r="DP818" s="205"/>
      <c r="DQ818" s="207" t="s">
        <v>154</v>
      </c>
      <c r="DR818" s="170" t="s">
        <v>166</v>
      </c>
      <c r="DS818" s="206"/>
      <c r="DT818" s="206"/>
      <c r="DU818" s="206" t="s">
        <v>2980</v>
      </c>
      <c r="DV818" s="206"/>
      <c r="DW818" s="208">
        <v>0</v>
      </c>
      <c r="DX818" s="209"/>
      <c r="DY818" s="210">
        <v>0</v>
      </c>
      <c r="DZ818" s="209" t="s">
        <v>154</v>
      </c>
      <c r="EA818" s="209"/>
      <c r="EB818" s="209"/>
    </row>
    <row r="819" spans="1:133" s="73" customFormat="1" ht="15" hidden="1" customHeight="1" x14ac:dyDescent="0.3">
      <c r="A819" s="295">
        <v>285</v>
      </c>
      <c r="B819" s="296"/>
      <c r="C819" s="297"/>
      <c r="D819" s="355"/>
      <c r="E819" s="355"/>
      <c r="F819" s="299" t="s">
        <v>4871</v>
      </c>
      <c r="G819" s="224"/>
      <c r="H819" s="300"/>
      <c r="I819" s="224"/>
      <c r="J819" s="161"/>
      <c r="K819" s="161"/>
      <c r="L819" s="161"/>
      <c r="M819" s="213"/>
      <c r="N819" s="346"/>
      <c r="O819" s="213"/>
      <c r="P819" s="211"/>
      <c r="Q819" s="211"/>
      <c r="R819" s="211"/>
      <c r="S819" s="211"/>
      <c r="T819" s="212"/>
      <c r="U819" s="212"/>
      <c r="V819" s="212"/>
      <c r="W819" s="211"/>
      <c r="X819" s="211"/>
      <c r="Y819" s="211"/>
      <c r="Z819" s="211"/>
      <c r="AA819" s="211"/>
      <c r="AB819" s="211"/>
      <c r="AC819" s="213"/>
      <c r="AD819" s="213"/>
      <c r="AE819" s="213"/>
      <c r="AF819" s="305"/>
      <c r="AG819" s="358"/>
      <c r="AH819" s="358"/>
      <c r="AI819" s="359"/>
      <c r="AJ819" s="360"/>
      <c r="AK819" s="361"/>
      <c r="AL819" s="359"/>
      <c r="AM819" s="349"/>
      <c r="AN819" s="213">
        <v>0</v>
      </c>
      <c r="AO819" s="213"/>
      <c r="AP819" s="213"/>
      <c r="AQ819" s="213"/>
      <c r="AR819" s="213"/>
      <c r="AS819" s="213"/>
      <c r="AT819" s="213"/>
      <c r="AU819" s="305"/>
      <c r="AV819" s="224"/>
      <c r="AW819" s="224"/>
      <c r="AX819" s="224"/>
      <c r="AY819" s="307"/>
      <c r="AZ819" s="307"/>
      <c r="BA819" s="307"/>
      <c r="BB819" s="214"/>
      <c r="BC819" s="307"/>
      <c r="BD819" s="215"/>
      <c r="BE819" s="215"/>
      <c r="BF819" s="363"/>
      <c r="BG819" s="363"/>
      <c r="BH819" s="364"/>
      <c r="BI819" s="365"/>
      <c r="BJ819" s="309"/>
      <c r="BK819" s="309"/>
      <c r="BL819" s="310"/>
      <c r="BM819" s="310"/>
      <c r="BN819" s="310"/>
      <c r="BO819" s="310"/>
      <c r="BP819" s="310"/>
      <c r="BQ819" s="310"/>
      <c r="BR819" s="309"/>
      <c r="BS819" s="311"/>
      <c r="BT819" s="311"/>
      <c r="BU819" s="311"/>
      <c r="BV819" s="312" t="s">
        <v>154</v>
      </c>
      <c r="BW819" s="311"/>
      <c r="BX819" s="311"/>
      <c r="BY819" s="311"/>
      <c r="BZ819" s="311"/>
      <c r="CA819" s="311"/>
      <c r="CB819" s="311"/>
      <c r="CC819" s="311"/>
      <c r="CD819" s="313"/>
      <c r="CE819" s="314"/>
      <c r="CF819" s="314"/>
      <c r="CG819" s="315"/>
      <c r="CH819" s="224"/>
      <c r="CI819" s="224"/>
      <c r="CJ819" s="214"/>
      <c r="CK819" s="214"/>
      <c r="CL819" s="316"/>
      <c r="CM819" s="316"/>
      <c r="CN819" s="352"/>
      <c r="CO819" s="220"/>
      <c r="CP819" s="300"/>
      <c r="CQ819" s="307"/>
      <c r="CR819" s="307"/>
      <c r="CS819" s="307"/>
      <c r="CT819" s="307"/>
      <c r="CU819" s="309"/>
      <c r="CV819" s="309"/>
      <c r="CW819" s="309"/>
      <c r="CX819" s="309"/>
      <c r="CY819" s="309"/>
      <c r="CZ819" s="309"/>
      <c r="DA819" s="223"/>
      <c r="DB819" s="161"/>
      <c r="DC819" s="317"/>
      <c r="DD819" s="347"/>
      <c r="DE819" s="309"/>
      <c r="DF819" s="350"/>
      <c r="DG819" s="350"/>
      <c r="DH819" s="351">
        <v>0</v>
      </c>
      <c r="DI819" s="351"/>
      <c r="DJ819" s="350"/>
      <c r="DK819" s="224"/>
      <c r="DL819" s="350"/>
      <c r="DM819" s="145"/>
      <c r="DN819" s="146"/>
      <c r="DO819" s="146"/>
      <c r="DP819" s="145"/>
      <c r="DQ819" s="160"/>
      <c r="DR819" s="161"/>
      <c r="DS819" s="146"/>
      <c r="DT819" s="146"/>
      <c r="DU819" s="146"/>
      <c r="DV819" s="146"/>
      <c r="DW819" s="162" t="s">
        <v>154</v>
      </c>
      <c r="DX819" s="163"/>
      <c r="DY819" s="164"/>
      <c r="DZ819" s="163"/>
      <c r="EA819" s="163"/>
      <c r="EB819" s="163"/>
    </row>
    <row r="820" spans="1:133" ht="15" hidden="1" customHeight="1" x14ac:dyDescent="0.3">
      <c r="A820" s="165"/>
      <c r="B820" s="166" t="s">
        <v>945</v>
      </c>
      <c r="C820" s="166" t="s">
        <v>4872</v>
      </c>
      <c r="D820" s="166" t="s">
        <v>4871</v>
      </c>
      <c r="E820" s="166" t="s">
        <v>946</v>
      </c>
      <c r="F820" s="257" t="s">
        <v>946</v>
      </c>
      <c r="G820" s="168" t="s">
        <v>2889</v>
      </c>
      <c r="H820" s="169" t="s">
        <v>344</v>
      </c>
      <c r="I820" s="168" t="s">
        <v>853</v>
      </c>
      <c r="J820" s="170" t="s">
        <v>156</v>
      </c>
      <c r="K820" s="170">
        <v>800000</v>
      </c>
      <c r="L820" s="170">
        <v>2432960</v>
      </c>
      <c r="M820" s="171">
        <v>800000</v>
      </c>
      <c r="N820" s="172">
        <v>2432960</v>
      </c>
      <c r="O820" s="171">
        <v>0</v>
      </c>
      <c r="P820" s="173">
        <v>0</v>
      </c>
      <c r="Q820" s="173">
        <v>0</v>
      </c>
      <c r="R820" s="173">
        <v>0</v>
      </c>
      <c r="S820" s="173">
        <v>0</v>
      </c>
      <c r="T820" s="174">
        <v>0</v>
      </c>
      <c r="U820" s="173">
        <v>0</v>
      </c>
      <c r="V820" s="175">
        <v>0</v>
      </c>
      <c r="W820" s="173">
        <v>0</v>
      </c>
      <c r="X820" s="173">
        <v>0</v>
      </c>
      <c r="Y820" s="174">
        <v>0</v>
      </c>
      <c r="Z820" s="173">
        <v>0</v>
      </c>
      <c r="AA820" s="173">
        <v>0</v>
      </c>
      <c r="AB820" s="173">
        <v>0</v>
      </c>
      <c r="AC820" s="171">
        <v>0</v>
      </c>
      <c r="AD820" s="171">
        <v>0</v>
      </c>
      <c r="AE820" s="171">
        <v>0</v>
      </c>
      <c r="AF820" s="238"/>
      <c r="AG820" s="177" t="b">
        <v>0</v>
      </c>
      <c r="AH820" s="178" t="b">
        <v>0</v>
      </c>
      <c r="AI820" s="179">
        <v>0</v>
      </c>
      <c r="AJ820" s="180">
        <v>0.15</v>
      </c>
      <c r="AK820" s="181">
        <v>307256400</v>
      </c>
      <c r="AL820" s="179">
        <v>0</v>
      </c>
      <c r="AM820" s="182" t="b">
        <v>0</v>
      </c>
      <c r="AN820" s="171">
        <v>0</v>
      </c>
      <c r="AO820" s="171">
        <v>0</v>
      </c>
      <c r="AP820" s="171">
        <v>0</v>
      </c>
      <c r="AQ820" s="171">
        <v>0</v>
      </c>
      <c r="AR820" s="171">
        <v>0</v>
      </c>
      <c r="AS820" s="171">
        <v>0</v>
      </c>
      <c r="AT820" s="171">
        <v>0</v>
      </c>
      <c r="AU820" s="238"/>
      <c r="AV820" s="168"/>
      <c r="AW820" s="168"/>
      <c r="AX820" s="168" t="s">
        <v>159</v>
      </c>
      <c r="AY820" s="183">
        <v>5</v>
      </c>
      <c r="AZ820" s="183">
        <v>5</v>
      </c>
      <c r="BA820" s="183"/>
      <c r="BB820" s="184">
        <v>1.6500000000000001E-2</v>
      </c>
      <c r="BC820" s="183">
        <v>5</v>
      </c>
      <c r="BD820" s="185">
        <v>0.89</v>
      </c>
      <c r="BE820" s="186">
        <v>1.4685E-2</v>
      </c>
      <c r="BF820" s="187">
        <v>0</v>
      </c>
      <c r="BG820" s="187">
        <v>0</v>
      </c>
      <c r="BH820" s="235" t="s">
        <v>2413</v>
      </c>
      <c r="BI820" s="189" t="s">
        <v>2872</v>
      </c>
      <c r="BJ820" s="176" t="s">
        <v>165</v>
      </c>
      <c r="BK820" s="190" t="s">
        <v>2908</v>
      </c>
      <c r="BL820" s="191" t="s">
        <v>2578</v>
      </c>
      <c r="BM820" s="191" t="s">
        <v>2875</v>
      </c>
      <c r="BN820" s="176" t="s">
        <v>165</v>
      </c>
      <c r="BO820" s="191" t="s">
        <v>2909</v>
      </c>
      <c r="BP820" s="191" t="s">
        <v>2578</v>
      </c>
      <c r="BQ820" s="191" t="s">
        <v>2895</v>
      </c>
      <c r="BR820" s="176" t="s">
        <v>4873</v>
      </c>
      <c r="BS820" s="192">
        <v>41430</v>
      </c>
      <c r="BT820" s="193" t="s">
        <v>3019</v>
      </c>
      <c r="BU820" s="183">
        <v>2013</v>
      </c>
      <c r="BV820" s="193">
        <v>43402</v>
      </c>
      <c r="BW820" s="192">
        <v>41453</v>
      </c>
      <c r="BX820" s="192"/>
      <c r="BY820" s="192">
        <v>41619</v>
      </c>
      <c r="BZ820" s="192">
        <v>43018</v>
      </c>
      <c r="CA820" s="192"/>
      <c r="CB820" s="192">
        <v>41557</v>
      </c>
      <c r="CC820" s="192"/>
      <c r="CD820" s="192">
        <v>43383</v>
      </c>
      <c r="CE820" s="183">
        <v>12</v>
      </c>
      <c r="CF820" s="183"/>
      <c r="CG820" s="192"/>
      <c r="CH820" s="168" t="s">
        <v>539</v>
      </c>
      <c r="CI820" s="168" t="s">
        <v>2898</v>
      </c>
      <c r="CJ820" s="195" t="s">
        <v>154</v>
      </c>
      <c r="CK820" s="195">
        <v>1.7500000000000002E-2</v>
      </c>
      <c r="CL820" s="196">
        <v>0.02</v>
      </c>
      <c r="CM820" s="195" t="s">
        <v>154</v>
      </c>
      <c r="CN820" s="318">
        <v>0.01</v>
      </c>
      <c r="CO820" s="197"/>
      <c r="CP820" s="169" t="s">
        <v>176</v>
      </c>
      <c r="CQ820" s="183" t="s">
        <v>1591</v>
      </c>
      <c r="CR820" s="183" t="s">
        <v>2501</v>
      </c>
      <c r="CS820" s="183" t="s">
        <v>3326</v>
      </c>
      <c r="CT820" s="183" t="s">
        <v>2900</v>
      </c>
      <c r="CU820" s="176" t="s">
        <v>708</v>
      </c>
      <c r="CV820" s="176" t="s">
        <v>171</v>
      </c>
      <c r="CW820" s="176" t="s">
        <v>2901</v>
      </c>
      <c r="CX820" s="176" t="s">
        <v>2902</v>
      </c>
      <c r="CY820" s="199">
        <v>1212</v>
      </c>
      <c r="CZ820" s="176" t="s">
        <v>2903</v>
      </c>
      <c r="DA820" s="200" t="s">
        <v>175</v>
      </c>
      <c r="DB820" s="170" t="s">
        <v>199</v>
      </c>
      <c r="DC820" s="240">
        <v>1</v>
      </c>
      <c r="DD820" s="201"/>
      <c r="DE820" s="176"/>
      <c r="DF820" s="202"/>
      <c r="DG820" s="203" t="s">
        <v>154</v>
      </c>
      <c r="DH820" s="204">
        <v>0</v>
      </c>
      <c r="DI820" s="204">
        <v>0</v>
      </c>
      <c r="DJ820" s="203" t="s">
        <v>217</v>
      </c>
      <c r="DK820" s="168" t="s">
        <v>2476</v>
      </c>
      <c r="DL820" s="203" t="s">
        <v>3104</v>
      </c>
      <c r="DM820" s="205" t="s">
        <v>3435</v>
      </c>
      <c r="DN820" s="206" t="s">
        <v>168</v>
      </c>
      <c r="DO820" s="206" t="s">
        <v>168</v>
      </c>
      <c r="DP820" s="205"/>
      <c r="DQ820" s="207" t="s">
        <v>154</v>
      </c>
      <c r="DR820" s="170" t="s">
        <v>166</v>
      </c>
      <c r="DS820" s="206"/>
      <c r="DT820" s="206"/>
      <c r="DU820" s="206" t="s">
        <v>2884</v>
      </c>
      <c r="DV820" s="206"/>
      <c r="DW820" s="208">
        <v>0</v>
      </c>
      <c r="DX820" s="209" t="b">
        <v>0</v>
      </c>
      <c r="DY820" s="210">
        <v>0</v>
      </c>
      <c r="DZ820" s="209">
        <v>500682</v>
      </c>
      <c r="EA820" s="209" t="s">
        <v>3436</v>
      </c>
      <c r="EB820" s="209"/>
    </row>
    <row r="821" spans="1:133" ht="15" hidden="1" customHeight="1" x14ac:dyDescent="0.3">
      <c r="A821" s="165"/>
      <c r="B821" s="166" t="s">
        <v>949</v>
      </c>
      <c r="C821" s="166" t="s">
        <v>4874</v>
      </c>
      <c r="D821" s="166" t="s">
        <v>4871</v>
      </c>
      <c r="E821" s="166" t="s">
        <v>946</v>
      </c>
      <c r="F821" s="257" t="s">
        <v>4875</v>
      </c>
      <c r="G821" s="168" t="s">
        <v>2915</v>
      </c>
      <c r="H821" s="169" t="s">
        <v>490</v>
      </c>
      <c r="I821" s="168" t="s">
        <v>853</v>
      </c>
      <c r="J821" s="170" t="s">
        <v>156</v>
      </c>
      <c r="K821" s="170">
        <v>800000</v>
      </c>
      <c r="L821" s="170">
        <v>2432960</v>
      </c>
      <c r="M821" s="171">
        <v>800000</v>
      </c>
      <c r="N821" s="172">
        <v>2432960</v>
      </c>
      <c r="O821" s="171">
        <v>0</v>
      </c>
      <c r="P821" s="173">
        <v>0</v>
      </c>
      <c r="Q821" s="173">
        <v>0</v>
      </c>
      <c r="R821" s="173">
        <v>0</v>
      </c>
      <c r="S821" s="173">
        <v>0</v>
      </c>
      <c r="T821" s="174">
        <v>0</v>
      </c>
      <c r="U821" s="173">
        <v>0</v>
      </c>
      <c r="V821" s="175">
        <v>0</v>
      </c>
      <c r="W821" s="173">
        <v>0</v>
      </c>
      <c r="X821" s="173">
        <v>0</v>
      </c>
      <c r="Y821" s="174">
        <v>0</v>
      </c>
      <c r="Z821" s="173">
        <v>0</v>
      </c>
      <c r="AA821" s="173">
        <v>0</v>
      </c>
      <c r="AB821" s="173">
        <v>0</v>
      </c>
      <c r="AC821" s="171">
        <v>0</v>
      </c>
      <c r="AD821" s="171">
        <v>0</v>
      </c>
      <c r="AE821" s="171">
        <v>0</v>
      </c>
      <c r="AF821" s="238"/>
      <c r="AG821" s="177" t="s">
        <v>154</v>
      </c>
      <c r="AH821" s="178" t="s">
        <v>154</v>
      </c>
      <c r="AI821" s="179" t="s">
        <v>154</v>
      </c>
      <c r="AJ821" s="180">
        <v>0.15</v>
      </c>
      <c r="AK821" s="181">
        <v>307256400</v>
      </c>
      <c r="AL821" s="179">
        <v>0</v>
      </c>
      <c r="AM821" s="182" t="b">
        <v>0</v>
      </c>
      <c r="AN821" s="171">
        <v>0</v>
      </c>
      <c r="AO821" s="171">
        <v>0</v>
      </c>
      <c r="AP821" s="171">
        <v>0</v>
      </c>
      <c r="AQ821" s="171">
        <v>0</v>
      </c>
      <c r="AR821" s="171">
        <v>0</v>
      </c>
      <c r="AS821" s="171">
        <v>0</v>
      </c>
      <c r="AT821" s="171">
        <v>0</v>
      </c>
      <c r="AU821" s="238"/>
      <c r="AV821" s="168"/>
      <c r="AW821" s="168"/>
      <c r="AX821" s="168" t="s">
        <v>244</v>
      </c>
      <c r="AY821" s="183">
        <v>5</v>
      </c>
      <c r="AZ821" s="183">
        <v>5</v>
      </c>
      <c r="BA821" s="183"/>
      <c r="BB821" s="184"/>
      <c r="BC821" s="183">
        <v>5</v>
      </c>
      <c r="BD821" s="185"/>
      <c r="BE821" s="186"/>
      <c r="BF821" s="187"/>
      <c r="BG821" s="187"/>
      <c r="BH821" s="235" t="s">
        <v>2413</v>
      </c>
      <c r="BI821" s="189" t="s">
        <v>2872</v>
      </c>
      <c r="BJ821" s="176" t="s">
        <v>165</v>
      </c>
      <c r="BK821" s="190" t="s">
        <v>2908</v>
      </c>
      <c r="BL821" s="191" t="s">
        <v>2578</v>
      </c>
      <c r="BM821" s="191" t="s">
        <v>2875</v>
      </c>
      <c r="BN821" s="176" t="s">
        <v>165</v>
      </c>
      <c r="BO821" s="191" t="s">
        <v>2909</v>
      </c>
      <c r="BP821" s="191" t="s">
        <v>2578</v>
      </c>
      <c r="BQ821" s="191" t="s">
        <v>2895</v>
      </c>
      <c r="BR821" s="176"/>
      <c r="BS821" s="192">
        <v>41430</v>
      </c>
      <c r="BT821" s="193" t="s">
        <v>3019</v>
      </c>
      <c r="BU821" s="183">
        <v>2013</v>
      </c>
      <c r="BV821" s="193">
        <v>43670</v>
      </c>
      <c r="BW821" s="192">
        <v>41453</v>
      </c>
      <c r="BX821" s="192"/>
      <c r="BY821" s="192">
        <v>41619</v>
      </c>
      <c r="BZ821" s="192">
        <v>43402</v>
      </c>
      <c r="CA821" s="192"/>
      <c r="CB821" s="192">
        <v>43138</v>
      </c>
      <c r="CC821" s="192"/>
      <c r="CD821" s="192">
        <v>43503</v>
      </c>
      <c r="CE821" s="183">
        <v>12</v>
      </c>
      <c r="CF821" s="183"/>
      <c r="CG821" s="192"/>
      <c r="CH821" s="168" t="s">
        <v>539</v>
      </c>
      <c r="CI821" s="168" t="s">
        <v>2898</v>
      </c>
      <c r="CJ821" s="195" t="s">
        <v>154</v>
      </c>
      <c r="CK821" s="195">
        <v>1.7500000000000002E-2</v>
      </c>
      <c r="CL821" s="196">
        <v>0.02</v>
      </c>
      <c r="CM821" s="195">
        <v>5.6695999999999996E-2</v>
      </c>
      <c r="CN821" s="286" t="s">
        <v>2921</v>
      </c>
      <c r="CO821" s="197"/>
      <c r="CP821" s="169" t="s">
        <v>176</v>
      </c>
      <c r="CQ821" s="183" t="s">
        <v>1591</v>
      </c>
      <c r="CR821" s="183" t="s">
        <v>2501</v>
      </c>
      <c r="CS821" s="183" t="s">
        <v>3326</v>
      </c>
      <c r="CT821" s="183" t="s">
        <v>2900</v>
      </c>
      <c r="CU821" s="176" t="s">
        <v>708</v>
      </c>
      <c r="CV821" s="176" t="s">
        <v>171</v>
      </c>
      <c r="CW821" s="176" t="s">
        <v>2901</v>
      </c>
      <c r="CX821" s="176" t="s">
        <v>2902</v>
      </c>
      <c r="CY821" s="199">
        <v>1212</v>
      </c>
      <c r="CZ821" s="176" t="s">
        <v>2903</v>
      </c>
      <c r="DA821" s="200" t="s">
        <v>175</v>
      </c>
      <c r="DB821" s="170" t="s">
        <v>199</v>
      </c>
      <c r="DC821" s="240">
        <v>1</v>
      </c>
      <c r="DD821" s="201"/>
      <c r="DE821" s="176"/>
      <c r="DF821" s="202"/>
      <c r="DG821" s="203" t="s">
        <v>154</v>
      </c>
      <c r="DH821" s="204">
        <v>0</v>
      </c>
      <c r="DI821" s="204"/>
      <c r="DJ821" s="203"/>
      <c r="DK821" s="168" t="s">
        <v>2476</v>
      </c>
      <c r="DL821" s="203" t="s">
        <v>3104</v>
      </c>
      <c r="DM821" s="205" t="s">
        <v>3435</v>
      </c>
      <c r="DN821" s="206" t="s">
        <v>168</v>
      </c>
      <c r="DO821" s="206" t="s">
        <v>168</v>
      </c>
      <c r="DP821" s="205"/>
      <c r="DQ821" s="207"/>
      <c r="DR821" s="170" t="s">
        <v>166</v>
      </c>
      <c r="DS821" s="206"/>
      <c r="DT821" s="206"/>
      <c r="DU821" s="206" t="s">
        <v>2884</v>
      </c>
      <c r="DV821" s="206"/>
      <c r="DW821" s="208">
        <v>0</v>
      </c>
      <c r="DX821" s="209" t="b">
        <v>0</v>
      </c>
      <c r="DY821" s="210">
        <v>0</v>
      </c>
      <c r="DZ821" s="209">
        <v>500967</v>
      </c>
      <c r="EA821" s="209" t="s">
        <v>3436</v>
      </c>
      <c r="EB821" s="209"/>
    </row>
    <row r="822" spans="1:133" s="73" customFormat="1" ht="15" hidden="1" customHeight="1" x14ac:dyDescent="0.3">
      <c r="A822" s="295">
        <v>286</v>
      </c>
      <c r="B822" s="296"/>
      <c r="C822" s="297"/>
      <c r="D822" s="355"/>
      <c r="E822" s="355"/>
      <c r="F822" s="299" t="s">
        <v>4876</v>
      </c>
      <c r="G822" s="224"/>
      <c r="H822" s="300"/>
      <c r="I822" s="224"/>
      <c r="J822" s="161"/>
      <c r="K822" s="161"/>
      <c r="L822" s="161"/>
      <c r="M822" s="213"/>
      <c r="N822" s="346"/>
      <c r="O822" s="213"/>
      <c r="P822" s="211"/>
      <c r="Q822" s="211"/>
      <c r="R822" s="211"/>
      <c r="S822" s="211"/>
      <c r="T822" s="212"/>
      <c r="U822" s="212"/>
      <c r="V822" s="212"/>
      <c r="W822" s="211"/>
      <c r="X822" s="211"/>
      <c r="Y822" s="211"/>
      <c r="Z822" s="211"/>
      <c r="AA822" s="211"/>
      <c r="AB822" s="211"/>
      <c r="AC822" s="213"/>
      <c r="AD822" s="213"/>
      <c r="AE822" s="213"/>
      <c r="AF822" s="305"/>
      <c r="AG822" s="358"/>
      <c r="AH822" s="358"/>
      <c r="AI822" s="359"/>
      <c r="AJ822" s="360"/>
      <c r="AK822" s="361"/>
      <c r="AL822" s="359"/>
      <c r="AM822" s="349"/>
      <c r="AN822" s="213">
        <v>0</v>
      </c>
      <c r="AO822" s="213"/>
      <c r="AP822" s="213"/>
      <c r="AQ822" s="213"/>
      <c r="AR822" s="213"/>
      <c r="AS822" s="213"/>
      <c r="AT822" s="213"/>
      <c r="AU822" s="305"/>
      <c r="AV822" s="224"/>
      <c r="AW822" s="224"/>
      <c r="AX822" s="224"/>
      <c r="AY822" s="307"/>
      <c r="AZ822" s="307"/>
      <c r="BA822" s="307"/>
      <c r="BB822" s="214"/>
      <c r="BC822" s="307"/>
      <c r="BD822" s="215"/>
      <c r="BE822" s="215"/>
      <c r="BF822" s="363"/>
      <c r="BG822" s="363"/>
      <c r="BH822" s="364"/>
      <c r="BI822" s="365"/>
      <c r="BJ822" s="309"/>
      <c r="BK822" s="309"/>
      <c r="BL822" s="310"/>
      <c r="BM822" s="310"/>
      <c r="BN822" s="310"/>
      <c r="BO822" s="310"/>
      <c r="BP822" s="310"/>
      <c r="BQ822" s="310"/>
      <c r="BR822" s="309"/>
      <c r="BS822" s="311"/>
      <c r="BT822" s="311"/>
      <c r="BU822" s="311"/>
      <c r="BV822" s="312" t="s">
        <v>154</v>
      </c>
      <c r="BW822" s="311"/>
      <c r="BX822" s="311"/>
      <c r="BY822" s="311"/>
      <c r="BZ822" s="311"/>
      <c r="CA822" s="311"/>
      <c r="CB822" s="311"/>
      <c r="CC822" s="311"/>
      <c r="CD822" s="313"/>
      <c r="CE822" s="314"/>
      <c r="CF822" s="314"/>
      <c r="CG822" s="315"/>
      <c r="CH822" s="224"/>
      <c r="CI822" s="224"/>
      <c r="CJ822" s="214"/>
      <c r="CK822" s="214"/>
      <c r="CL822" s="316"/>
      <c r="CM822" s="316"/>
      <c r="CN822" s="352"/>
      <c r="CO822" s="220"/>
      <c r="CP822" s="300"/>
      <c r="CQ822" s="307"/>
      <c r="CR822" s="307"/>
      <c r="CS822" s="307"/>
      <c r="CT822" s="307"/>
      <c r="CU822" s="309"/>
      <c r="CV822" s="309"/>
      <c r="CW822" s="309"/>
      <c r="CX822" s="309"/>
      <c r="CY822" s="309"/>
      <c r="CZ822" s="309"/>
      <c r="DA822" s="223"/>
      <c r="DB822" s="161"/>
      <c r="DC822" s="317"/>
      <c r="DD822" s="347"/>
      <c r="DE822" s="309"/>
      <c r="DF822" s="350"/>
      <c r="DG822" s="350"/>
      <c r="DH822" s="351">
        <v>0</v>
      </c>
      <c r="DI822" s="351"/>
      <c r="DJ822" s="350"/>
      <c r="DK822" s="224"/>
      <c r="DL822" s="350"/>
      <c r="DM822" s="145"/>
      <c r="DN822" s="146"/>
      <c r="DO822" s="146"/>
      <c r="DP822" s="145"/>
      <c r="DQ822" s="160"/>
      <c r="DR822" s="161"/>
      <c r="DS822" s="146"/>
      <c r="DT822" s="146"/>
      <c r="DU822" s="146"/>
      <c r="DV822" s="146"/>
      <c r="DW822" s="162" t="s">
        <v>154</v>
      </c>
      <c r="DX822" s="163"/>
      <c r="DY822" s="164"/>
      <c r="DZ822" s="163"/>
      <c r="EA822" s="163"/>
      <c r="EB822" s="163"/>
    </row>
    <row r="823" spans="1:133" ht="15" hidden="1" customHeight="1" x14ac:dyDescent="0.3">
      <c r="A823" s="165"/>
      <c r="B823" s="166" t="s">
        <v>154</v>
      </c>
      <c r="C823" s="166" t="s">
        <v>4877</v>
      </c>
      <c r="D823" s="166" t="s">
        <v>4876</v>
      </c>
      <c r="E823" s="166" t="s">
        <v>4878</v>
      </c>
      <c r="F823" s="370" t="s">
        <v>4878</v>
      </c>
      <c r="G823" s="168" t="s">
        <v>2889</v>
      </c>
      <c r="H823" s="169" t="s">
        <v>212</v>
      </c>
      <c r="I823" s="168" t="s">
        <v>158</v>
      </c>
      <c r="J823" s="170" t="s">
        <v>156</v>
      </c>
      <c r="K823" s="170">
        <v>1500000</v>
      </c>
      <c r="L823" s="170">
        <v>1500000</v>
      </c>
      <c r="M823" s="171">
        <v>1500000</v>
      </c>
      <c r="N823" s="172">
        <v>1500000</v>
      </c>
      <c r="O823" s="171">
        <v>0</v>
      </c>
      <c r="P823" s="173">
        <v>0</v>
      </c>
      <c r="Q823" s="173">
        <v>0</v>
      </c>
      <c r="R823" s="173">
        <v>0</v>
      </c>
      <c r="S823" s="173">
        <v>0</v>
      </c>
      <c r="T823" s="174">
        <v>0</v>
      </c>
      <c r="U823" s="173">
        <v>0</v>
      </c>
      <c r="V823" s="175">
        <v>0</v>
      </c>
      <c r="W823" s="173">
        <v>0</v>
      </c>
      <c r="X823" s="173">
        <v>0</v>
      </c>
      <c r="Y823" s="174">
        <v>0</v>
      </c>
      <c r="Z823" s="173">
        <v>0</v>
      </c>
      <c r="AA823" s="173">
        <v>0</v>
      </c>
      <c r="AB823" s="173">
        <v>0</v>
      </c>
      <c r="AC823" s="171">
        <v>0</v>
      </c>
      <c r="AD823" s="171">
        <v>0</v>
      </c>
      <c r="AE823" s="171">
        <v>0</v>
      </c>
      <c r="AF823" s="238"/>
      <c r="AG823" s="177" t="s">
        <v>154</v>
      </c>
      <c r="AH823" s="178" t="s">
        <v>154</v>
      </c>
      <c r="AI823" s="179" t="s">
        <v>154</v>
      </c>
      <c r="AJ823" s="180">
        <v>0.15</v>
      </c>
      <c r="AK823" s="181">
        <v>307256400</v>
      </c>
      <c r="AL823" s="179">
        <v>0</v>
      </c>
      <c r="AM823" s="182" t="b">
        <v>0</v>
      </c>
      <c r="AN823" s="171">
        <v>0</v>
      </c>
      <c r="AO823" s="171">
        <v>0</v>
      </c>
      <c r="AP823" s="171">
        <v>0</v>
      </c>
      <c r="AQ823" s="171">
        <v>0</v>
      </c>
      <c r="AR823" s="171">
        <v>0</v>
      </c>
      <c r="AS823" s="171">
        <v>0</v>
      </c>
      <c r="AT823" s="171">
        <v>0</v>
      </c>
      <c r="AU823" s="238"/>
      <c r="AV823" s="168"/>
      <c r="AW823" s="168"/>
      <c r="AX823" s="168" t="s">
        <v>159</v>
      </c>
      <c r="AY823" s="183">
        <v>6</v>
      </c>
      <c r="AZ823" s="183">
        <v>6</v>
      </c>
      <c r="BA823" s="183"/>
      <c r="BB823" s="184">
        <v>5.8000000000000003E-2</v>
      </c>
      <c r="BC823" s="183">
        <v>3</v>
      </c>
      <c r="BD823" s="185">
        <v>0.49</v>
      </c>
      <c r="BE823" s="186">
        <v>2.8420000000000001E-2</v>
      </c>
      <c r="BF823" s="187">
        <v>0</v>
      </c>
      <c r="BG823" s="187">
        <v>0</v>
      </c>
      <c r="BH823" s="235" t="s">
        <v>2413</v>
      </c>
      <c r="BI823" s="189" t="s">
        <v>2891</v>
      </c>
      <c r="BJ823" s="176" t="s">
        <v>215</v>
      </c>
      <c r="BK823" s="190" t="s">
        <v>4216</v>
      </c>
      <c r="BL823" s="191" t="s">
        <v>4217</v>
      </c>
      <c r="BM823" s="191" t="s">
        <v>2893</v>
      </c>
      <c r="BN823" s="176" t="s">
        <v>215</v>
      </c>
      <c r="BO823" s="191" t="s">
        <v>4218</v>
      </c>
      <c r="BP823" s="191" t="s">
        <v>4217</v>
      </c>
      <c r="BQ823" s="191" t="s">
        <v>2895</v>
      </c>
      <c r="BR823" s="176" t="s">
        <v>4879</v>
      </c>
      <c r="BS823" s="192">
        <v>41437</v>
      </c>
      <c r="BT823" s="193">
        <v>41437</v>
      </c>
      <c r="BU823" s="183">
        <v>2013</v>
      </c>
      <c r="BV823" s="193" t="s">
        <v>154</v>
      </c>
      <c r="BW823" s="192">
        <v>41452</v>
      </c>
      <c r="BX823" s="192"/>
      <c r="BY823" s="192"/>
      <c r="BZ823" s="192"/>
      <c r="CA823" s="192"/>
      <c r="CB823" s="192"/>
      <c r="CC823" s="192"/>
      <c r="CD823" s="192"/>
      <c r="CE823" s="183"/>
      <c r="CF823" s="183"/>
      <c r="CG823" s="192"/>
      <c r="CH823" s="168" t="s">
        <v>154</v>
      </c>
      <c r="CI823" s="168" t="s">
        <v>2898</v>
      </c>
      <c r="CJ823" s="195" t="s">
        <v>154</v>
      </c>
      <c r="CK823" s="195" t="s">
        <v>155</v>
      </c>
      <c r="CL823" s="196" t="s">
        <v>154</v>
      </c>
      <c r="CM823" s="195" t="s">
        <v>154</v>
      </c>
      <c r="CN823" s="318">
        <v>0.01</v>
      </c>
      <c r="CO823" s="197"/>
      <c r="CP823" s="169" t="s">
        <v>176</v>
      </c>
      <c r="CQ823" s="183" t="s">
        <v>418</v>
      </c>
      <c r="CR823" s="183" t="s">
        <v>2464</v>
      </c>
      <c r="CS823" s="183" t="s">
        <v>2899</v>
      </c>
      <c r="CT823" s="183" t="s">
        <v>2900</v>
      </c>
      <c r="CU823" s="176" t="s">
        <v>169</v>
      </c>
      <c r="CV823" s="176" t="s">
        <v>169</v>
      </c>
      <c r="CW823" s="176" t="s">
        <v>2901</v>
      </c>
      <c r="CX823" s="176" t="s">
        <v>2902</v>
      </c>
      <c r="CY823" s="199">
        <v>0</v>
      </c>
      <c r="CZ823" s="176" t="s">
        <v>2903</v>
      </c>
      <c r="DA823" s="200" t="s">
        <v>175</v>
      </c>
      <c r="DB823" s="170" t="s">
        <v>174</v>
      </c>
      <c r="DC823" s="183"/>
      <c r="DD823" s="201">
        <v>41668</v>
      </c>
      <c r="DE823" s="176" t="s">
        <v>252</v>
      </c>
      <c r="DF823" s="202"/>
      <c r="DG823" s="203" t="s">
        <v>154</v>
      </c>
      <c r="DH823" s="204">
        <v>0</v>
      </c>
      <c r="DI823" s="204">
        <v>0</v>
      </c>
      <c r="DJ823" s="203" t="s">
        <v>217</v>
      </c>
      <c r="DK823" s="168" t="s">
        <v>4099</v>
      </c>
      <c r="DL823" s="203" t="e">
        <v>#N/A</v>
      </c>
      <c r="DM823" s="205"/>
      <c r="DN823" s="206"/>
      <c r="DO823" s="206"/>
      <c r="DP823" s="205"/>
      <c r="DQ823" s="207">
        <v>41723</v>
      </c>
      <c r="DR823" s="170" t="s">
        <v>166</v>
      </c>
      <c r="DS823" s="206"/>
      <c r="DT823" s="206"/>
      <c r="DU823" s="206" t="s">
        <v>2884</v>
      </c>
      <c r="DV823" s="206"/>
      <c r="DW823" s="208">
        <v>0</v>
      </c>
      <c r="DX823" s="209"/>
      <c r="DY823" s="210">
        <v>0</v>
      </c>
      <c r="DZ823" s="209" t="s">
        <v>154</v>
      </c>
      <c r="EA823" s="209"/>
      <c r="EB823" s="209"/>
    </row>
    <row r="824" spans="1:133" s="73" customFormat="1" ht="15" hidden="1" customHeight="1" x14ac:dyDescent="0.3">
      <c r="A824" s="295">
        <v>287</v>
      </c>
      <c r="B824" s="296"/>
      <c r="C824" s="297"/>
      <c r="D824" s="355"/>
      <c r="E824" s="355"/>
      <c r="F824" s="299" t="s">
        <v>4880</v>
      </c>
      <c r="G824" s="224"/>
      <c r="H824" s="300"/>
      <c r="I824" s="224"/>
      <c r="J824" s="161"/>
      <c r="K824" s="161"/>
      <c r="L824" s="161"/>
      <c r="M824" s="213"/>
      <c r="N824" s="346"/>
      <c r="O824" s="213"/>
      <c r="P824" s="211"/>
      <c r="Q824" s="211"/>
      <c r="R824" s="211"/>
      <c r="S824" s="211"/>
      <c r="T824" s="212"/>
      <c r="U824" s="212"/>
      <c r="V824" s="212"/>
      <c r="W824" s="211"/>
      <c r="X824" s="211"/>
      <c r="Y824" s="211"/>
      <c r="Z824" s="211"/>
      <c r="AA824" s="211"/>
      <c r="AB824" s="211"/>
      <c r="AC824" s="213"/>
      <c r="AD824" s="213"/>
      <c r="AE824" s="213"/>
      <c r="AF824" s="305"/>
      <c r="AG824" s="358"/>
      <c r="AH824" s="358"/>
      <c r="AI824" s="359"/>
      <c r="AJ824" s="360"/>
      <c r="AK824" s="361"/>
      <c r="AL824" s="359"/>
      <c r="AM824" s="349"/>
      <c r="AN824" s="213">
        <v>0</v>
      </c>
      <c r="AO824" s="213"/>
      <c r="AP824" s="213"/>
      <c r="AQ824" s="213"/>
      <c r="AR824" s="213"/>
      <c r="AS824" s="213"/>
      <c r="AT824" s="213"/>
      <c r="AU824" s="305"/>
      <c r="AV824" s="224"/>
      <c r="AW824" s="224"/>
      <c r="AX824" s="224"/>
      <c r="AY824" s="307"/>
      <c r="AZ824" s="307"/>
      <c r="BA824" s="307"/>
      <c r="BB824" s="214"/>
      <c r="BC824" s="307"/>
      <c r="BD824" s="215"/>
      <c r="BE824" s="215"/>
      <c r="BF824" s="363"/>
      <c r="BG824" s="363"/>
      <c r="BH824" s="364"/>
      <c r="BI824" s="365"/>
      <c r="BJ824" s="309"/>
      <c r="BK824" s="309"/>
      <c r="BL824" s="310"/>
      <c r="BM824" s="310"/>
      <c r="BN824" s="310"/>
      <c r="BO824" s="310"/>
      <c r="BP824" s="310"/>
      <c r="BQ824" s="310"/>
      <c r="BR824" s="309"/>
      <c r="BS824" s="311"/>
      <c r="BT824" s="311"/>
      <c r="BU824" s="311"/>
      <c r="BV824" s="312" t="s">
        <v>154</v>
      </c>
      <c r="BW824" s="311"/>
      <c r="BX824" s="311"/>
      <c r="BY824" s="311"/>
      <c r="BZ824" s="311"/>
      <c r="CA824" s="311"/>
      <c r="CB824" s="311"/>
      <c r="CC824" s="311"/>
      <c r="CD824" s="313"/>
      <c r="CE824" s="314"/>
      <c r="CF824" s="314"/>
      <c r="CG824" s="315"/>
      <c r="CH824" s="224"/>
      <c r="CI824" s="224"/>
      <c r="CJ824" s="214"/>
      <c r="CK824" s="214"/>
      <c r="CL824" s="316"/>
      <c r="CM824" s="316"/>
      <c r="CN824" s="352"/>
      <c r="CO824" s="220"/>
      <c r="CP824" s="300"/>
      <c r="CQ824" s="307"/>
      <c r="CR824" s="307"/>
      <c r="CS824" s="307"/>
      <c r="CT824" s="307"/>
      <c r="CU824" s="309"/>
      <c r="CV824" s="309"/>
      <c r="CW824" s="309"/>
      <c r="CX824" s="309"/>
      <c r="CY824" s="309"/>
      <c r="CZ824" s="309"/>
      <c r="DA824" s="223"/>
      <c r="DB824" s="161"/>
      <c r="DC824" s="317"/>
      <c r="DD824" s="347"/>
      <c r="DE824" s="309"/>
      <c r="DF824" s="350"/>
      <c r="DG824" s="350"/>
      <c r="DH824" s="351">
        <v>0</v>
      </c>
      <c r="DI824" s="351"/>
      <c r="DJ824" s="350"/>
      <c r="DK824" s="224"/>
      <c r="DL824" s="350"/>
      <c r="DM824" s="145"/>
      <c r="DN824" s="146"/>
      <c r="DO824" s="146"/>
      <c r="DP824" s="145"/>
      <c r="DQ824" s="160"/>
      <c r="DR824" s="161"/>
      <c r="DS824" s="146"/>
      <c r="DT824" s="146"/>
      <c r="DU824" s="146"/>
      <c r="DV824" s="146"/>
      <c r="DW824" s="162" t="s">
        <v>154</v>
      </c>
      <c r="DX824" s="163"/>
      <c r="DY824" s="164"/>
      <c r="DZ824" s="163"/>
      <c r="EA824" s="163"/>
      <c r="EB824" s="163"/>
    </row>
    <row r="825" spans="1:133" ht="15" hidden="1" customHeight="1" x14ac:dyDescent="0.3">
      <c r="A825" s="165"/>
      <c r="B825" s="166" t="s">
        <v>154</v>
      </c>
      <c r="C825" s="166" t="s">
        <v>4881</v>
      </c>
      <c r="D825" s="166" t="s">
        <v>4880</v>
      </c>
      <c r="E825" s="166" t="s">
        <v>4882</v>
      </c>
      <c r="F825" s="278" t="s">
        <v>4883</v>
      </c>
      <c r="G825" s="168" t="s">
        <v>3112</v>
      </c>
      <c r="H825" s="169" t="s">
        <v>490</v>
      </c>
      <c r="I825" s="168" t="s">
        <v>187</v>
      </c>
      <c r="J825" s="170" t="s">
        <v>2869</v>
      </c>
      <c r="K825" s="170">
        <v>5700000</v>
      </c>
      <c r="L825" s="170">
        <v>23330100</v>
      </c>
      <c r="M825" s="171">
        <v>5700000</v>
      </c>
      <c r="N825" s="172">
        <v>23330100</v>
      </c>
      <c r="O825" s="171">
        <v>0</v>
      </c>
      <c r="P825" s="173">
        <v>0</v>
      </c>
      <c r="Q825" s="173">
        <v>0</v>
      </c>
      <c r="R825" s="173">
        <v>0</v>
      </c>
      <c r="S825" s="173">
        <v>0</v>
      </c>
      <c r="T825" s="174">
        <v>0</v>
      </c>
      <c r="U825" s="173">
        <v>0</v>
      </c>
      <c r="V825" s="175">
        <v>0</v>
      </c>
      <c r="W825" s="173">
        <v>0</v>
      </c>
      <c r="X825" s="173">
        <v>0</v>
      </c>
      <c r="Y825" s="174">
        <v>0</v>
      </c>
      <c r="Z825" s="173">
        <v>0</v>
      </c>
      <c r="AA825" s="173">
        <v>0</v>
      </c>
      <c r="AB825" s="173">
        <v>0</v>
      </c>
      <c r="AC825" s="171">
        <v>0</v>
      </c>
      <c r="AD825" s="171">
        <v>0</v>
      </c>
      <c r="AE825" s="171">
        <v>0</v>
      </c>
      <c r="AF825" s="238"/>
      <c r="AG825" s="177" t="s">
        <v>154</v>
      </c>
      <c r="AH825" s="178" t="s">
        <v>154</v>
      </c>
      <c r="AI825" s="179" t="s">
        <v>154</v>
      </c>
      <c r="AJ825" s="180">
        <v>0.15</v>
      </c>
      <c r="AK825" s="181">
        <v>307256400</v>
      </c>
      <c r="AL825" s="179">
        <v>0</v>
      </c>
      <c r="AM825" s="182" t="b">
        <v>0</v>
      </c>
      <c r="AN825" s="171">
        <v>0</v>
      </c>
      <c r="AO825" s="171">
        <v>0</v>
      </c>
      <c r="AP825" s="171">
        <v>0</v>
      </c>
      <c r="AQ825" s="171">
        <v>0</v>
      </c>
      <c r="AR825" s="171">
        <v>0</v>
      </c>
      <c r="AS825" s="171">
        <v>0</v>
      </c>
      <c r="AT825" s="171">
        <v>0</v>
      </c>
      <c r="AU825" s="238"/>
      <c r="AV825" s="168"/>
      <c r="AW825" s="168"/>
      <c r="AX825" s="168" t="s">
        <v>159</v>
      </c>
      <c r="AY825" s="183">
        <v>5</v>
      </c>
      <c r="AZ825" s="183"/>
      <c r="BA825" s="183">
        <v>5</v>
      </c>
      <c r="BB825" s="184">
        <v>1.6500000000000001E-2</v>
      </c>
      <c r="BC825" s="183">
        <v>3</v>
      </c>
      <c r="BD825" s="185">
        <v>0.49</v>
      </c>
      <c r="BE825" s="186">
        <v>8.0850000000000002E-3</v>
      </c>
      <c r="BF825" s="187">
        <v>0</v>
      </c>
      <c r="BG825" s="187">
        <v>0</v>
      </c>
      <c r="BH825" s="235" t="s">
        <v>2413</v>
      </c>
      <c r="BI825" s="189" t="s">
        <v>2973</v>
      </c>
      <c r="BJ825" s="176" t="s">
        <v>227</v>
      </c>
      <c r="BK825" s="190" t="s">
        <v>2974</v>
      </c>
      <c r="BL825" s="191" t="s">
        <v>2975</v>
      </c>
      <c r="BM825" s="191" t="s">
        <v>2976</v>
      </c>
      <c r="BN825" s="191" t="s">
        <v>227</v>
      </c>
      <c r="BO825" s="191" t="s">
        <v>2977</v>
      </c>
      <c r="BP825" s="191" t="s">
        <v>2975</v>
      </c>
      <c r="BQ825" s="191" t="s">
        <v>2573</v>
      </c>
      <c r="BR825" s="176" t="s">
        <v>4884</v>
      </c>
      <c r="BS825" s="192">
        <v>41445</v>
      </c>
      <c r="BT825" s="193" t="s">
        <v>3019</v>
      </c>
      <c r="BU825" s="183">
        <v>2013</v>
      </c>
      <c r="BV825" s="193" t="s">
        <v>154</v>
      </c>
      <c r="BW825" s="192">
        <v>41460</v>
      </c>
      <c r="BX825" s="192"/>
      <c r="BY825" s="192"/>
      <c r="BZ825" s="192"/>
      <c r="CA825" s="192"/>
      <c r="CB825" s="192"/>
      <c r="CC825" s="192"/>
      <c r="CD825" s="192"/>
      <c r="CE825" s="183"/>
      <c r="CF825" s="183"/>
      <c r="CG825" s="192"/>
      <c r="CH825" s="168">
        <v>0</v>
      </c>
      <c r="CI825" s="168" t="s">
        <v>154</v>
      </c>
      <c r="CJ825" s="195" t="s">
        <v>154</v>
      </c>
      <c r="CK825" s="195">
        <v>2.1900000000000003E-2</v>
      </c>
      <c r="CL825" s="196" t="s">
        <v>154</v>
      </c>
      <c r="CM825" s="195" t="s">
        <v>154</v>
      </c>
      <c r="CN825" s="286"/>
      <c r="CO825" s="197"/>
      <c r="CP825" s="169" t="s">
        <v>176</v>
      </c>
      <c r="CQ825" s="183" t="s">
        <v>2621</v>
      </c>
      <c r="CR825" s="183" t="s">
        <v>2492</v>
      </c>
      <c r="CS825" s="183" t="s">
        <v>3180</v>
      </c>
      <c r="CT825" s="183" t="s">
        <v>2900</v>
      </c>
      <c r="CU825" s="176" t="s">
        <v>3181</v>
      </c>
      <c r="CV825" s="176" t="s">
        <v>171</v>
      </c>
      <c r="CW825" s="176" t="s">
        <v>3182</v>
      </c>
      <c r="CX825" s="176" t="s">
        <v>154</v>
      </c>
      <c r="CY825" s="199">
        <v>0</v>
      </c>
      <c r="CZ825" s="176" t="s">
        <v>2903</v>
      </c>
      <c r="DA825" s="200" t="s">
        <v>251</v>
      </c>
      <c r="DB825" s="170" t="s">
        <v>174</v>
      </c>
      <c r="DC825" s="240"/>
      <c r="DD825" s="201"/>
      <c r="DE825" s="176"/>
      <c r="DF825" s="202"/>
      <c r="DG825" s="203" t="s">
        <v>154</v>
      </c>
      <c r="DH825" s="204">
        <v>0</v>
      </c>
      <c r="DI825" s="204">
        <v>0</v>
      </c>
      <c r="DJ825" s="203" t="s">
        <v>193</v>
      </c>
      <c r="DK825" s="168" t="s">
        <v>3406</v>
      </c>
      <c r="DL825" s="203" t="e">
        <v>#N/A</v>
      </c>
      <c r="DM825" s="205"/>
      <c r="DN825" s="206"/>
      <c r="DO825" s="206"/>
      <c r="DP825" s="205"/>
      <c r="DQ825" s="207" t="s">
        <v>154</v>
      </c>
      <c r="DR825" s="170" t="s">
        <v>166</v>
      </c>
      <c r="DS825" s="206"/>
      <c r="DT825" s="206"/>
      <c r="DU825" s="206" t="s">
        <v>2884</v>
      </c>
      <c r="DV825" s="206"/>
      <c r="DW825" s="208">
        <v>0</v>
      </c>
      <c r="DX825" s="209"/>
      <c r="DY825" s="210">
        <v>0</v>
      </c>
      <c r="DZ825" s="209" t="s">
        <v>154</v>
      </c>
      <c r="EA825" s="209"/>
      <c r="EB825" s="209"/>
    </row>
    <row r="826" spans="1:133" ht="15" hidden="1" customHeight="1" x14ac:dyDescent="0.3">
      <c r="A826" s="165"/>
      <c r="B826" s="166" t="s">
        <v>154</v>
      </c>
      <c r="C826" s="166" t="s">
        <v>4885</v>
      </c>
      <c r="D826" s="166" t="s">
        <v>4880</v>
      </c>
      <c r="E826" s="166" t="s">
        <v>4882</v>
      </c>
      <c r="F826" s="278" t="s">
        <v>4886</v>
      </c>
      <c r="G826" s="168" t="s">
        <v>479</v>
      </c>
      <c r="H826" s="169" t="s">
        <v>490</v>
      </c>
      <c r="I826" s="168" t="s">
        <v>187</v>
      </c>
      <c r="J826" s="170" t="s">
        <v>156</v>
      </c>
      <c r="K826" s="170">
        <v>470500</v>
      </c>
      <c r="L826" s="170">
        <v>1925756.5</v>
      </c>
      <c r="M826" s="171">
        <v>470500</v>
      </c>
      <c r="N826" s="172">
        <v>1925756.5</v>
      </c>
      <c r="O826" s="171">
        <v>0</v>
      </c>
      <c r="P826" s="173">
        <v>0</v>
      </c>
      <c r="Q826" s="173">
        <v>0</v>
      </c>
      <c r="R826" s="173">
        <v>0</v>
      </c>
      <c r="S826" s="173">
        <v>0</v>
      </c>
      <c r="T826" s="174">
        <v>0</v>
      </c>
      <c r="U826" s="173">
        <v>0</v>
      </c>
      <c r="V826" s="175">
        <v>0</v>
      </c>
      <c r="W826" s="173">
        <v>0</v>
      </c>
      <c r="X826" s="173">
        <v>0</v>
      </c>
      <c r="Y826" s="174">
        <v>0</v>
      </c>
      <c r="Z826" s="173">
        <v>0</v>
      </c>
      <c r="AA826" s="173">
        <v>0</v>
      </c>
      <c r="AB826" s="173">
        <v>0</v>
      </c>
      <c r="AC826" s="171">
        <v>0</v>
      </c>
      <c r="AD826" s="171">
        <v>0</v>
      </c>
      <c r="AE826" s="171">
        <v>0</v>
      </c>
      <c r="AF826" s="238"/>
      <c r="AG826" s="177" t="s">
        <v>154</v>
      </c>
      <c r="AH826" s="178" t="s">
        <v>154</v>
      </c>
      <c r="AI826" s="179" t="s">
        <v>154</v>
      </c>
      <c r="AJ826" s="180">
        <v>0.15</v>
      </c>
      <c r="AK826" s="181">
        <v>307256400</v>
      </c>
      <c r="AL826" s="179">
        <v>0</v>
      </c>
      <c r="AM826" s="182" t="b">
        <v>0</v>
      </c>
      <c r="AN826" s="171">
        <v>0</v>
      </c>
      <c r="AO826" s="171">
        <v>0</v>
      </c>
      <c r="AP826" s="171">
        <v>0</v>
      </c>
      <c r="AQ826" s="171">
        <v>0</v>
      </c>
      <c r="AR826" s="171">
        <v>0</v>
      </c>
      <c r="AS826" s="171">
        <v>0</v>
      </c>
      <c r="AT826" s="171">
        <v>0</v>
      </c>
      <c r="AU826" s="238"/>
      <c r="AV826" s="168"/>
      <c r="AW826" s="168"/>
      <c r="AX826" s="168" t="s">
        <v>159</v>
      </c>
      <c r="AY826" s="183">
        <v>5</v>
      </c>
      <c r="AZ826" s="183"/>
      <c r="BA826" s="183">
        <v>5</v>
      </c>
      <c r="BB826" s="184">
        <v>1.6500000000000001E-2</v>
      </c>
      <c r="BC826" s="183">
        <v>2</v>
      </c>
      <c r="BD826" s="185">
        <v>0.28999999999999998</v>
      </c>
      <c r="BE826" s="186">
        <v>4.7850000000000002E-3</v>
      </c>
      <c r="BF826" s="187">
        <v>0</v>
      </c>
      <c r="BG826" s="187">
        <v>0</v>
      </c>
      <c r="BH826" s="235" t="s">
        <v>2413</v>
      </c>
      <c r="BI826" s="189" t="s">
        <v>2973</v>
      </c>
      <c r="BJ826" s="176" t="s">
        <v>227</v>
      </c>
      <c r="BK826" s="190" t="s">
        <v>2974</v>
      </c>
      <c r="BL826" s="191" t="s">
        <v>2975</v>
      </c>
      <c r="BM826" s="191" t="s">
        <v>2976</v>
      </c>
      <c r="BN826" s="191" t="s">
        <v>227</v>
      </c>
      <c r="BO826" s="191" t="s">
        <v>2977</v>
      </c>
      <c r="BP826" s="191" t="s">
        <v>2975</v>
      </c>
      <c r="BQ826" s="191" t="s">
        <v>2573</v>
      </c>
      <c r="BR826" s="176" t="s">
        <v>4884</v>
      </c>
      <c r="BS826" s="192">
        <v>41445</v>
      </c>
      <c r="BT826" s="193" t="s">
        <v>3019</v>
      </c>
      <c r="BU826" s="183">
        <v>2013</v>
      </c>
      <c r="BV826" s="193" t="s">
        <v>154</v>
      </c>
      <c r="BW826" s="192">
        <v>41460</v>
      </c>
      <c r="BX826" s="192"/>
      <c r="BY826" s="192"/>
      <c r="BZ826" s="192"/>
      <c r="CA826" s="192"/>
      <c r="CB826" s="192"/>
      <c r="CC826" s="192"/>
      <c r="CD826" s="192"/>
      <c r="CE826" s="183"/>
      <c r="CF826" s="183"/>
      <c r="CG826" s="192"/>
      <c r="CH826" s="168">
        <v>0</v>
      </c>
      <c r="CI826" s="168" t="s">
        <v>2898</v>
      </c>
      <c r="CJ826" s="195" t="s">
        <v>154</v>
      </c>
      <c r="CK826" s="195">
        <v>1.8000000000000002E-2</v>
      </c>
      <c r="CL826" s="196" t="s">
        <v>154</v>
      </c>
      <c r="CM826" s="195" t="s">
        <v>154</v>
      </c>
      <c r="CN826" s="286"/>
      <c r="CO826" s="197"/>
      <c r="CP826" s="169" t="s">
        <v>176</v>
      </c>
      <c r="CQ826" s="183" t="s">
        <v>2621</v>
      </c>
      <c r="CR826" s="183" t="s">
        <v>2492</v>
      </c>
      <c r="CS826" s="183" t="s">
        <v>3180</v>
      </c>
      <c r="CT826" s="183" t="s">
        <v>2900</v>
      </c>
      <c r="CU826" s="176" t="s">
        <v>3181</v>
      </c>
      <c r="CV826" s="176" t="s">
        <v>171</v>
      </c>
      <c r="CW826" s="176" t="s">
        <v>3182</v>
      </c>
      <c r="CX826" s="176" t="s">
        <v>154</v>
      </c>
      <c r="CY826" s="199">
        <v>0</v>
      </c>
      <c r="CZ826" s="176" t="s">
        <v>2903</v>
      </c>
      <c r="DA826" s="200" t="s">
        <v>251</v>
      </c>
      <c r="DB826" s="170" t="s">
        <v>174</v>
      </c>
      <c r="DC826" s="240"/>
      <c r="DD826" s="201"/>
      <c r="DE826" s="176"/>
      <c r="DF826" s="202"/>
      <c r="DG826" s="203" t="s">
        <v>154</v>
      </c>
      <c r="DH826" s="204">
        <v>0</v>
      </c>
      <c r="DI826" s="204">
        <v>0</v>
      </c>
      <c r="DJ826" s="203" t="s">
        <v>193</v>
      </c>
      <c r="DK826" s="168" t="s">
        <v>3406</v>
      </c>
      <c r="DL826" s="203" t="e">
        <v>#N/A</v>
      </c>
      <c r="DM826" s="205"/>
      <c r="DN826" s="206"/>
      <c r="DO826" s="206"/>
      <c r="DP826" s="205"/>
      <c r="DQ826" s="207" t="s">
        <v>154</v>
      </c>
      <c r="DR826" s="170" t="s">
        <v>166</v>
      </c>
      <c r="DS826" s="206"/>
      <c r="DT826" s="206"/>
      <c r="DU826" s="206" t="s">
        <v>2884</v>
      </c>
      <c r="DV826" s="206"/>
      <c r="DW826" s="208">
        <v>0</v>
      </c>
      <c r="DX826" s="209"/>
      <c r="DY826" s="210">
        <v>0</v>
      </c>
      <c r="DZ826" s="209" t="s">
        <v>154</v>
      </c>
      <c r="EA826" s="209"/>
      <c r="EB826" s="209"/>
    </row>
    <row r="827" spans="1:133" s="73" customFormat="1" ht="15" hidden="1" customHeight="1" x14ac:dyDescent="0.3">
      <c r="A827" s="295">
        <v>288</v>
      </c>
      <c r="B827" s="296"/>
      <c r="C827" s="297"/>
      <c r="D827" s="355"/>
      <c r="E827" s="355"/>
      <c r="F827" s="299" t="s">
        <v>4887</v>
      </c>
      <c r="G827" s="224"/>
      <c r="H827" s="300"/>
      <c r="I827" s="224"/>
      <c r="J827" s="161"/>
      <c r="K827" s="161"/>
      <c r="L827" s="161"/>
      <c r="M827" s="213"/>
      <c r="N827" s="346"/>
      <c r="O827" s="213"/>
      <c r="P827" s="211"/>
      <c r="Q827" s="211"/>
      <c r="R827" s="211"/>
      <c r="S827" s="211"/>
      <c r="T827" s="212"/>
      <c r="U827" s="212"/>
      <c r="V827" s="212"/>
      <c r="W827" s="211"/>
      <c r="X827" s="211"/>
      <c r="Y827" s="211"/>
      <c r="Z827" s="211"/>
      <c r="AA827" s="211"/>
      <c r="AB827" s="211"/>
      <c r="AC827" s="213"/>
      <c r="AD827" s="213"/>
      <c r="AE827" s="213"/>
      <c r="AF827" s="305"/>
      <c r="AG827" s="358"/>
      <c r="AH827" s="358"/>
      <c r="AI827" s="359"/>
      <c r="AJ827" s="360"/>
      <c r="AK827" s="361"/>
      <c r="AL827" s="359"/>
      <c r="AM827" s="349"/>
      <c r="AN827" s="213">
        <v>0</v>
      </c>
      <c r="AO827" s="213"/>
      <c r="AP827" s="213"/>
      <c r="AQ827" s="213"/>
      <c r="AR827" s="213"/>
      <c r="AS827" s="213"/>
      <c r="AT827" s="213"/>
      <c r="AU827" s="305"/>
      <c r="AV827" s="224"/>
      <c r="AW827" s="224"/>
      <c r="AX827" s="224"/>
      <c r="AY827" s="307"/>
      <c r="AZ827" s="307"/>
      <c r="BA827" s="307"/>
      <c r="BB827" s="214"/>
      <c r="BC827" s="307"/>
      <c r="BD827" s="215"/>
      <c r="BE827" s="215"/>
      <c r="BF827" s="363"/>
      <c r="BG827" s="363"/>
      <c r="BH827" s="364"/>
      <c r="BI827" s="365"/>
      <c r="BJ827" s="309"/>
      <c r="BK827" s="309"/>
      <c r="BL827" s="310"/>
      <c r="BM827" s="310"/>
      <c r="BN827" s="310"/>
      <c r="BO827" s="310"/>
      <c r="BP827" s="310"/>
      <c r="BQ827" s="310"/>
      <c r="BR827" s="309"/>
      <c r="BS827" s="311"/>
      <c r="BT827" s="311"/>
      <c r="BU827" s="311"/>
      <c r="BV827" s="312" t="s">
        <v>154</v>
      </c>
      <c r="BW827" s="311"/>
      <c r="BX827" s="311"/>
      <c r="BY827" s="311"/>
      <c r="BZ827" s="311"/>
      <c r="CA827" s="311"/>
      <c r="CB827" s="311"/>
      <c r="CC827" s="311"/>
      <c r="CD827" s="313"/>
      <c r="CE827" s="314"/>
      <c r="CF827" s="314"/>
      <c r="CG827" s="315"/>
      <c r="CH827" s="224"/>
      <c r="CI827" s="224"/>
      <c r="CJ827" s="214"/>
      <c r="CK827" s="214"/>
      <c r="CL827" s="316"/>
      <c r="CM827" s="316"/>
      <c r="CN827" s="352"/>
      <c r="CO827" s="220"/>
      <c r="CP827" s="300"/>
      <c r="CQ827" s="307"/>
      <c r="CR827" s="307"/>
      <c r="CS827" s="307"/>
      <c r="CT827" s="307"/>
      <c r="CU827" s="309"/>
      <c r="CV827" s="309"/>
      <c r="CW827" s="309"/>
      <c r="CX827" s="309"/>
      <c r="CY827" s="309"/>
      <c r="CZ827" s="309"/>
      <c r="DA827" s="223"/>
      <c r="DB827" s="161"/>
      <c r="DC827" s="317"/>
      <c r="DD827" s="347"/>
      <c r="DE827" s="309"/>
      <c r="DF827" s="350"/>
      <c r="DG827" s="350"/>
      <c r="DH827" s="351">
        <v>0</v>
      </c>
      <c r="DI827" s="351"/>
      <c r="DJ827" s="350"/>
      <c r="DK827" s="224"/>
      <c r="DL827" s="350"/>
      <c r="DM827" s="145"/>
      <c r="DN827" s="146"/>
      <c r="DO827" s="146"/>
      <c r="DP827" s="145"/>
      <c r="DQ827" s="160"/>
      <c r="DR827" s="161"/>
      <c r="DS827" s="146"/>
      <c r="DT827" s="146"/>
      <c r="DU827" s="146"/>
      <c r="DV827" s="146"/>
      <c r="DW827" s="162" t="s">
        <v>154</v>
      </c>
      <c r="DX827" s="163"/>
      <c r="DY827" s="164"/>
      <c r="DZ827" s="163"/>
      <c r="EA827" s="163"/>
      <c r="EB827" s="163"/>
    </row>
    <row r="828" spans="1:133" ht="15" hidden="1" customHeight="1" x14ac:dyDescent="0.3">
      <c r="A828" s="165"/>
      <c r="B828" s="166" t="s">
        <v>154</v>
      </c>
      <c r="C828" s="166" t="s">
        <v>4888</v>
      </c>
      <c r="D828" s="166" t="s">
        <v>4887</v>
      </c>
      <c r="E828" s="166" t="s">
        <v>4889</v>
      </c>
      <c r="F828" s="257" t="s">
        <v>4889</v>
      </c>
      <c r="G828" s="168" t="s">
        <v>3144</v>
      </c>
      <c r="H828" s="169" t="s">
        <v>490</v>
      </c>
      <c r="I828" s="168" t="s">
        <v>187</v>
      </c>
      <c r="J828" s="170" t="s">
        <v>156</v>
      </c>
      <c r="K828" s="170">
        <v>6450000</v>
      </c>
      <c r="L828" s="170">
        <v>26399850</v>
      </c>
      <c r="M828" s="171">
        <v>6450000</v>
      </c>
      <c r="N828" s="172">
        <v>26399850</v>
      </c>
      <c r="O828" s="171">
        <v>0</v>
      </c>
      <c r="P828" s="173">
        <v>0</v>
      </c>
      <c r="Q828" s="173">
        <v>0</v>
      </c>
      <c r="R828" s="173">
        <v>0</v>
      </c>
      <c r="S828" s="173">
        <v>0</v>
      </c>
      <c r="T828" s="174">
        <v>0</v>
      </c>
      <c r="U828" s="173">
        <v>0</v>
      </c>
      <c r="V828" s="175">
        <v>0</v>
      </c>
      <c r="W828" s="173">
        <v>0</v>
      </c>
      <c r="X828" s="173">
        <v>0</v>
      </c>
      <c r="Y828" s="174">
        <v>0</v>
      </c>
      <c r="Z828" s="173">
        <v>0</v>
      </c>
      <c r="AA828" s="173">
        <v>0</v>
      </c>
      <c r="AB828" s="173">
        <v>0</v>
      </c>
      <c r="AC828" s="171">
        <v>0</v>
      </c>
      <c r="AD828" s="171">
        <v>0</v>
      </c>
      <c r="AE828" s="171">
        <v>0</v>
      </c>
      <c r="AF828" s="238"/>
      <c r="AG828" s="177" t="s">
        <v>154</v>
      </c>
      <c r="AH828" s="178" t="s">
        <v>154</v>
      </c>
      <c r="AI828" s="179" t="s">
        <v>154</v>
      </c>
      <c r="AJ828" s="180">
        <v>0.15</v>
      </c>
      <c r="AK828" s="181">
        <v>307256400</v>
      </c>
      <c r="AL828" s="179">
        <v>0</v>
      </c>
      <c r="AM828" s="182" t="b">
        <v>0</v>
      </c>
      <c r="AN828" s="171">
        <v>0</v>
      </c>
      <c r="AO828" s="171">
        <v>0</v>
      </c>
      <c r="AP828" s="171">
        <v>0</v>
      </c>
      <c r="AQ828" s="171">
        <v>0</v>
      </c>
      <c r="AR828" s="171">
        <v>0</v>
      </c>
      <c r="AS828" s="171">
        <v>0</v>
      </c>
      <c r="AT828" s="171">
        <v>0</v>
      </c>
      <c r="AU828" s="238"/>
      <c r="AV828" s="168"/>
      <c r="AW828" s="168"/>
      <c r="AX828" s="168" t="s">
        <v>244</v>
      </c>
      <c r="AY828" s="183">
        <v>6</v>
      </c>
      <c r="AZ828" s="183">
        <v>6</v>
      </c>
      <c r="BA828" s="183"/>
      <c r="BB828" s="184">
        <v>5.8000000000000003E-2</v>
      </c>
      <c r="BC828" s="183">
        <v>3</v>
      </c>
      <c r="BD828" s="185">
        <v>0.49</v>
      </c>
      <c r="BE828" s="186">
        <v>2.8420000000000001E-2</v>
      </c>
      <c r="BF828" s="187">
        <v>0</v>
      </c>
      <c r="BG828" s="187">
        <v>0</v>
      </c>
      <c r="BH828" s="235" t="s">
        <v>2413</v>
      </c>
      <c r="BI828" s="189" t="s">
        <v>2891</v>
      </c>
      <c r="BJ828" s="176" t="s">
        <v>215</v>
      </c>
      <c r="BK828" s="190" t="s">
        <v>3287</v>
      </c>
      <c r="BL828" s="191" t="s">
        <v>3288</v>
      </c>
      <c r="BM828" s="191" t="s">
        <v>2893</v>
      </c>
      <c r="BN828" s="176" t="s">
        <v>215</v>
      </c>
      <c r="BO828" s="191" t="s">
        <v>3289</v>
      </c>
      <c r="BP828" s="191" t="s">
        <v>3288</v>
      </c>
      <c r="BQ828" s="191" t="s">
        <v>2895</v>
      </c>
      <c r="BR828" s="176" t="s">
        <v>4890</v>
      </c>
      <c r="BS828" s="192">
        <v>41445</v>
      </c>
      <c r="BT828" s="193" t="s">
        <v>3019</v>
      </c>
      <c r="BU828" s="183">
        <v>2013</v>
      </c>
      <c r="BV828" s="193" t="s">
        <v>154</v>
      </c>
      <c r="BW828" s="192">
        <v>41453</v>
      </c>
      <c r="BX828" s="192"/>
      <c r="BY828" s="192"/>
      <c r="BZ828" s="192"/>
      <c r="CA828" s="192"/>
      <c r="CB828" s="192"/>
      <c r="CC828" s="192"/>
      <c r="CD828" s="192"/>
      <c r="CE828" s="183"/>
      <c r="CF828" s="183"/>
      <c r="CG828" s="192"/>
      <c r="CH828" s="168" t="s">
        <v>154</v>
      </c>
      <c r="CI828" s="168" t="s">
        <v>2898</v>
      </c>
      <c r="CJ828" s="195" t="s">
        <v>154</v>
      </c>
      <c r="CK828" s="195">
        <v>1.8000000000000002E-2</v>
      </c>
      <c r="CL828" s="196" t="s">
        <v>154</v>
      </c>
      <c r="CM828" s="195" t="s">
        <v>154</v>
      </c>
      <c r="CN828" s="286" t="s">
        <v>2921</v>
      </c>
      <c r="CO828" s="197"/>
      <c r="CP828" s="169" t="s">
        <v>201</v>
      </c>
      <c r="CQ828" s="183" t="s">
        <v>418</v>
      </c>
      <c r="CR828" s="183" t="s">
        <v>2464</v>
      </c>
      <c r="CS828" s="183" t="s">
        <v>2899</v>
      </c>
      <c r="CT828" s="183" t="s">
        <v>2900</v>
      </c>
      <c r="CU828" s="176" t="s">
        <v>169</v>
      </c>
      <c r="CV828" s="176" t="s">
        <v>169</v>
      </c>
      <c r="CW828" s="176" t="s">
        <v>2901</v>
      </c>
      <c r="CX828" s="176" t="s">
        <v>2902</v>
      </c>
      <c r="CY828" s="199">
        <v>0</v>
      </c>
      <c r="CZ828" s="176" t="s">
        <v>2903</v>
      </c>
      <c r="DA828" s="200" t="s">
        <v>251</v>
      </c>
      <c r="DB828" s="170" t="s">
        <v>174</v>
      </c>
      <c r="DC828" s="240"/>
      <c r="DD828" s="201"/>
      <c r="DE828" s="176"/>
      <c r="DF828" s="202"/>
      <c r="DG828" s="203" t="s">
        <v>154</v>
      </c>
      <c r="DH828" s="204">
        <v>0</v>
      </c>
      <c r="DI828" s="204">
        <v>0</v>
      </c>
      <c r="DJ828" s="203" t="s">
        <v>193</v>
      </c>
      <c r="DK828" s="168" t="s">
        <v>3420</v>
      </c>
      <c r="DL828" s="203" t="e">
        <v>#N/A</v>
      </c>
      <c r="DM828" s="205"/>
      <c r="DN828" s="206"/>
      <c r="DO828" s="206"/>
      <c r="DP828" s="205"/>
      <c r="DQ828" s="207" t="s">
        <v>154</v>
      </c>
      <c r="DR828" s="170" t="s">
        <v>166</v>
      </c>
      <c r="DS828" s="206"/>
      <c r="DT828" s="206"/>
      <c r="DU828" s="206" t="s">
        <v>2884</v>
      </c>
      <c r="DV828" s="206"/>
      <c r="DW828" s="208">
        <v>0</v>
      </c>
      <c r="DX828" s="209"/>
      <c r="DY828" s="210">
        <v>0</v>
      </c>
      <c r="DZ828" s="209" t="s">
        <v>154</v>
      </c>
      <c r="EA828" s="209"/>
      <c r="EB828" s="209"/>
    </row>
    <row r="829" spans="1:133" s="73" customFormat="1" ht="15" hidden="1" customHeight="1" x14ac:dyDescent="0.3">
      <c r="A829" s="295">
        <v>289</v>
      </c>
      <c r="B829" s="296"/>
      <c r="C829" s="297"/>
      <c r="D829" s="355"/>
      <c r="E829" s="355"/>
      <c r="F829" s="299" t="s">
        <v>4891</v>
      </c>
      <c r="G829" s="224"/>
      <c r="H829" s="300"/>
      <c r="I829" s="224"/>
      <c r="J829" s="161"/>
      <c r="K829" s="161"/>
      <c r="L829" s="161"/>
      <c r="M829" s="213"/>
      <c r="N829" s="346"/>
      <c r="O829" s="213"/>
      <c r="P829" s="211"/>
      <c r="Q829" s="211"/>
      <c r="R829" s="211"/>
      <c r="S829" s="211"/>
      <c r="T829" s="212"/>
      <c r="U829" s="212"/>
      <c r="V829" s="212"/>
      <c r="W829" s="211"/>
      <c r="X829" s="211"/>
      <c r="Y829" s="211"/>
      <c r="Z829" s="211"/>
      <c r="AA829" s="211"/>
      <c r="AB829" s="211"/>
      <c r="AC829" s="213"/>
      <c r="AD829" s="213"/>
      <c r="AE829" s="213"/>
      <c r="AF829" s="305"/>
      <c r="AG829" s="358"/>
      <c r="AH829" s="358"/>
      <c r="AI829" s="359"/>
      <c r="AJ829" s="360"/>
      <c r="AK829" s="361"/>
      <c r="AL829" s="359"/>
      <c r="AM829" s="349"/>
      <c r="AN829" s="213">
        <v>0</v>
      </c>
      <c r="AO829" s="213"/>
      <c r="AP829" s="213"/>
      <c r="AQ829" s="213"/>
      <c r="AR829" s="213"/>
      <c r="AS829" s="213"/>
      <c r="AT829" s="213"/>
      <c r="AU829" s="305"/>
      <c r="AV829" s="224"/>
      <c r="AW829" s="224"/>
      <c r="AX829" s="224"/>
      <c r="AY829" s="307"/>
      <c r="AZ829" s="307"/>
      <c r="BA829" s="307"/>
      <c r="BB829" s="214"/>
      <c r="BC829" s="307"/>
      <c r="BD829" s="215"/>
      <c r="BE829" s="215"/>
      <c r="BF829" s="363"/>
      <c r="BG829" s="363"/>
      <c r="BH829" s="364"/>
      <c r="BI829" s="365"/>
      <c r="BJ829" s="309"/>
      <c r="BK829" s="309"/>
      <c r="BL829" s="310"/>
      <c r="BM829" s="310"/>
      <c r="BN829" s="310"/>
      <c r="BO829" s="310"/>
      <c r="BP829" s="310"/>
      <c r="BQ829" s="310"/>
      <c r="BR829" s="309"/>
      <c r="BS829" s="311"/>
      <c r="BT829" s="311"/>
      <c r="BU829" s="311"/>
      <c r="BV829" s="312" t="s">
        <v>154</v>
      </c>
      <c r="BW829" s="311"/>
      <c r="BX829" s="311"/>
      <c r="BY829" s="311"/>
      <c r="BZ829" s="311"/>
      <c r="CA829" s="311"/>
      <c r="CB829" s="311"/>
      <c r="CC829" s="311"/>
      <c r="CD829" s="313"/>
      <c r="CE829" s="314"/>
      <c r="CF829" s="314"/>
      <c r="CG829" s="315"/>
      <c r="CH829" s="224"/>
      <c r="CI829" s="224"/>
      <c r="CJ829" s="214"/>
      <c r="CK829" s="214"/>
      <c r="CL829" s="316"/>
      <c r="CM829" s="316"/>
      <c r="CN829" s="352"/>
      <c r="CO829" s="220"/>
      <c r="CP829" s="300"/>
      <c r="CQ829" s="307"/>
      <c r="CR829" s="307"/>
      <c r="CS829" s="307"/>
      <c r="CT829" s="307"/>
      <c r="CU829" s="309"/>
      <c r="CV829" s="309"/>
      <c r="CW829" s="309"/>
      <c r="CX829" s="309"/>
      <c r="CY829" s="309"/>
      <c r="CZ829" s="309"/>
      <c r="DA829" s="223"/>
      <c r="DB829" s="161"/>
      <c r="DC829" s="317"/>
      <c r="DD829" s="347"/>
      <c r="DE829" s="309"/>
      <c r="DF829" s="350"/>
      <c r="DG829" s="350"/>
      <c r="DH829" s="351">
        <v>0</v>
      </c>
      <c r="DI829" s="351"/>
      <c r="DJ829" s="350"/>
      <c r="DK829" s="224"/>
      <c r="DL829" s="350"/>
      <c r="DM829" s="145"/>
      <c r="DN829" s="146"/>
      <c r="DO829" s="146"/>
      <c r="DP829" s="145"/>
      <c r="DQ829" s="160"/>
      <c r="DR829" s="161"/>
      <c r="DS829" s="146"/>
      <c r="DT829" s="146"/>
      <c r="DU829" s="146"/>
      <c r="DV829" s="146"/>
      <c r="DW829" s="162" t="s">
        <v>154</v>
      </c>
      <c r="DX829" s="163"/>
      <c r="DY829" s="164"/>
      <c r="DZ829" s="163"/>
      <c r="EA829" s="163"/>
      <c r="EB829" s="163"/>
    </row>
    <row r="830" spans="1:133" ht="15" customHeight="1" x14ac:dyDescent="0.3">
      <c r="A830" s="165"/>
      <c r="B830" s="166" t="s">
        <v>952</v>
      </c>
      <c r="C830" s="166" t="s">
        <v>4892</v>
      </c>
      <c r="D830" s="166" t="s">
        <v>4891</v>
      </c>
      <c r="E830" s="166" t="s">
        <v>955</v>
      </c>
      <c r="F830" s="257" t="s">
        <v>4893</v>
      </c>
      <c r="G830" s="168" t="s">
        <v>3144</v>
      </c>
      <c r="H830" s="169" t="s">
        <v>188</v>
      </c>
      <c r="I830" s="168" t="s">
        <v>187</v>
      </c>
      <c r="J830" s="170" t="s">
        <v>156</v>
      </c>
      <c r="K830" s="170">
        <v>3000000</v>
      </c>
      <c r="L830" s="170">
        <v>12279000</v>
      </c>
      <c r="M830" s="171">
        <v>3000000</v>
      </c>
      <c r="N830" s="172">
        <v>12279000</v>
      </c>
      <c r="O830" s="171">
        <v>531530.75</v>
      </c>
      <c r="P830" s="173">
        <v>2175428.6099999989</v>
      </c>
      <c r="Q830" s="173">
        <v>0</v>
      </c>
      <c r="R830" s="173">
        <v>0</v>
      </c>
      <c r="S830" s="173">
        <v>0</v>
      </c>
      <c r="T830" s="174">
        <v>0</v>
      </c>
      <c r="U830" s="173">
        <v>0</v>
      </c>
      <c r="V830" s="175">
        <v>2175428.6099999989</v>
      </c>
      <c r="W830" s="173">
        <v>0</v>
      </c>
      <c r="X830" s="173">
        <v>0</v>
      </c>
      <c r="Y830" s="174">
        <v>0</v>
      </c>
      <c r="Z830" s="173">
        <v>2175429.5</v>
      </c>
      <c r="AA830" s="173">
        <v>0</v>
      </c>
      <c r="AB830" s="173">
        <v>0</v>
      </c>
      <c r="AC830" s="171">
        <v>0</v>
      </c>
      <c r="AD830" s="171">
        <v>0</v>
      </c>
      <c r="AE830" s="171">
        <v>2175428.6099999989</v>
      </c>
      <c r="AF830" s="176" t="s">
        <v>2870</v>
      </c>
      <c r="AG830" s="177">
        <v>2175428.6099999989</v>
      </c>
      <c r="AH830" s="178">
        <v>2175428.6099999989</v>
      </c>
      <c r="AI830" s="179">
        <v>1.0620260196370192E-3</v>
      </c>
      <c r="AJ830" s="180">
        <v>0</v>
      </c>
      <c r="AK830" s="181">
        <v>0</v>
      </c>
      <c r="AL830" s="179">
        <v>0</v>
      </c>
      <c r="AM830" s="182" t="b">
        <v>0</v>
      </c>
      <c r="AN830" s="171">
        <v>0</v>
      </c>
      <c r="AO830" s="171">
        <v>0</v>
      </c>
      <c r="AP830" s="171">
        <v>0</v>
      </c>
      <c r="AQ830" s="171">
        <v>0</v>
      </c>
      <c r="AR830" s="171">
        <v>0</v>
      </c>
      <c r="AS830" s="171">
        <v>0</v>
      </c>
      <c r="AT830" s="171">
        <v>0</v>
      </c>
      <c r="AU830" s="238"/>
      <c r="AV830" s="168"/>
      <c r="AW830" s="168"/>
      <c r="AX830" s="168" t="s">
        <v>244</v>
      </c>
      <c r="AY830" s="183">
        <v>10</v>
      </c>
      <c r="AZ830" s="183">
        <v>5</v>
      </c>
      <c r="BA830" s="183"/>
      <c r="BB830" s="184">
        <v>0</v>
      </c>
      <c r="BC830" s="183">
        <v>3</v>
      </c>
      <c r="BD830" s="185">
        <v>0.49</v>
      </c>
      <c r="BE830" s="186">
        <v>0</v>
      </c>
      <c r="BF830" s="187">
        <v>2175428.6099999989</v>
      </c>
      <c r="BG830" s="187">
        <v>2175428.6099999989</v>
      </c>
      <c r="BH830" s="235" t="s">
        <v>188</v>
      </c>
      <c r="BI830" s="189" t="s">
        <v>2872</v>
      </c>
      <c r="BJ830" s="176" t="s">
        <v>165</v>
      </c>
      <c r="BK830" s="190" t="s">
        <v>2908</v>
      </c>
      <c r="BL830" s="191" t="s">
        <v>2578</v>
      </c>
      <c r="BM830" s="191" t="s">
        <v>2875</v>
      </c>
      <c r="BN830" s="176" t="s">
        <v>165</v>
      </c>
      <c r="BO830" s="191" t="s">
        <v>2909</v>
      </c>
      <c r="BP830" s="191" t="s">
        <v>2578</v>
      </c>
      <c r="BQ830" s="191" t="s">
        <v>2895</v>
      </c>
      <c r="BR830" s="176" t="s">
        <v>4894</v>
      </c>
      <c r="BS830" s="192">
        <v>41451</v>
      </c>
      <c r="BT830" s="193" t="s">
        <v>3019</v>
      </c>
      <c r="BU830" s="183">
        <v>2013</v>
      </c>
      <c r="BV830" s="193" t="s">
        <v>154</v>
      </c>
      <c r="BW830" s="192">
        <v>41465</v>
      </c>
      <c r="BX830" s="192"/>
      <c r="BY830" s="192">
        <v>41599</v>
      </c>
      <c r="BZ830" s="192">
        <v>42583</v>
      </c>
      <c r="CA830" s="192"/>
      <c r="CB830" s="192"/>
      <c r="CC830" s="192"/>
      <c r="CD830" s="192">
        <v>42948</v>
      </c>
      <c r="CE830" s="183">
        <v>12</v>
      </c>
      <c r="CF830" s="183"/>
      <c r="CG830" s="192"/>
      <c r="CH830" s="168" t="s">
        <v>942</v>
      </c>
      <c r="CI830" s="168" t="s">
        <v>2898</v>
      </c>
      <c r="CJ830" s="195" t="s">
        <v>154</v>
      </c>
      <c r="CK830" s="195">
        <v>1.8000000000000002E-2</v>
      </c>
      <c r="CL830" s="196">
        <v>2.5000000000000001E-2</v>
      </c>
      <c r="CM830" s="195">
        <v>0</v>
      </c>
      <c r="CN830" s="286" t="s">
        <v>2921</v>
      </c>
      <c r="CO830" s="197"/>
      <c r="CP830" s="169" t="s">
        <v>176</v>
      </c>
      <c r="CQ830" s="183" t="s">
        <v>418</v>
      </c>
      <c r="CR830" s="183" t="s">
        <v>2464</v>
      </c>
      <c r="CS830" s="183" t="s">
        <v>2899</v>
      </c>
      <c r="CT830" s="183" t="s">
        <v>2900</v>
      </c>
      <c r="CU830" s="176" t="s">
        <v>169</v>
      </c>
      <c r="CV830" s="176" t="s">
        <v>169</v>
      </c>
      <c r="CW830" s="176" t="s">
        <v>2901</v>
      </c>
      <c r="CX830" s="176" t="s">
        <v>2902</v>
      </c>
      <c r="CY830" s="199">
        <v>0</v>
      </c>
      <c r="CZ830" s="176" t="s">
        <v>2903</v>
      </c>
      <c r="DA830" s="200" t="s">
        <v>251</v>
      </c>
      <c r="DB830" s="170" t="s">
        <v>174</v>
      </c>
      <c r="DC830" s="183">
        <v>3</v>
      </c>
      <c r="DD830" s="201">
        <v>42996</v>
      </c>
      <c r="DE830" s="176" t="s">
        <v>356</v>
      </c>
      <c r="DF830" s="202"/>
      <c r="DG830" s="203">
        <v>15</v>
      </c>
      <c r="DH830" s="204">
        <v>0</v>
      </c>
      <c r="DI830" s="204">
        <v>0</v>
      </c>
      <c r="DJ830" s="203" t="s">
        <v>217</v>
      </c>
      <c r="DK830" s="168" t="s">
        <v>4895</v>
      </c>
      <c r="DL830" s="203" t="e">
        <v>#N/A</v>
      </c>
      <c r="DM830" s="205" t="s">
        <v>3552</v>
      </c>
      <c r="DN830" s="206" t="s">
        <v>168</v>
      </c>
      <c r="DO830" s="367" t="s">
        <v>168</v>
      </c>
      <c r="DP830" s="205" t="s">
        <v>541</v>
      </c>
      <c r="DQ830" s="207">
        <v>43052</v>
      </c>
      <c r="DR830" s="170" t="s">
        <v>166</v>
      </c>
      <c r="DS830" s="206"/>
      <c r="DT830" s="206"/>
      <c r="DU830" s="206" t="s">
        <v>2884</v>
      </c>
      <c r="DV830" s="206"/>
      <c r="DW830" s="208">
        <v>2175428.6099999989</v>
      </c>
      <c r="DX830" s="209" t="b">
        <v>0</v>
      </c>
      <c r="DY830" s="210" t="s">
        <v>2870</v>
      </c>
      <c r="DZ830" s="209">
        <v>500663</v>
      </c>
      <c r="EA830" s="209"/>
      <c r="EB830" s="209"/>
      <c r="EC830" s="228"/>
    </row>
    <row r="831" spans="1:133" ht="15" hidden="1" customHeight="1" x14ac:dyDescent="0.3">
      <c r="A831" s="165"/>
      <c r="B831" s="166" t="s">
        <v>154</v>
      </c>
      <c r="C831" s="166" t="s">
        <v>4896</v>
      </c>
      <c r="D831" s="166" t="s">
        <v>4891</v>
      </c>
      <c r="E831" s="166" t="s">
        <v>955</v>
      </c>
      <c r="F831" s="257" t="s">
        <v>2703</v>
      </c>
      <c r="G831" s="168" t="s">
        <v>3144</v>
      </c>
      <c r="H831" s="169" t="s">
        <v>490</v>
      </c>
      <c r="I831" s="168" t="s">
        <v>158</v>
      </c>
      <c r="J831" s="170" t="s">
        <v>156</v>
      </c>
      <c r="K831" s="170">
        <v>6800000</v>
      </c>
      <c r="L831" s="170">
        <v>6800000</v>
      </c>
      <c r="M831" s="171">
        <v>6800000</v>
      </c>
      <c r="N831" s="172">
        <v>6800000</v>
      </c>
      <c r="O831" s="171">
        <v>0</v>
      </c>
      <c r="P831" s="173">
        <v>0</v>
      </c>
      <c r="Q831" s="173">
        <v>0</v>
      </c>
      <c r="R831" s="173">
        <v>0</v>
      </c>
      <c r="S831" s="173">
        <v>0</v>
      </c>
      <c r="T831" s="174">
        <v>0</v>
      </c>
      <c r="U831" s="173">
        <v>0</v>
      </c>
      <c r="V831" s="175">
        <v>0</v>
      </c>
      <c r="W831" s="173">
        <v>0</v>
      </c>
      <c r="X831" s="173">
        <v>0</v>
      </c>
      <c r="Y831" s="174">
        <v>0</v>
      </c>
      <c r="Z831" s="173">
        <v>0</v>
      </c>
      <c r="AA831" s="173">
        <v>0</v>
      </c>
      <c r="AB831" s="173">
        <v>0</v>
      </c>
      <c r="AC831" s="171">
        <v>0</v>
      </c>
      <c r="AD831" s="171">
        <v>0</v>
      </c>
      <c r="AE831" s="171">
        <v>0</v>
      </c>
      <c r="AF831" s="238"/>
      <c r="AG831" s="177" t="s">
        <v>154</v>
      </c>
      <c r="AH831" s="178" t="s">
        <v>154</v>
      </c>
      <c r="AI831" s="179" t="s">
        <v>154</v>
      </c>
      <c r="AJ831" s="180">
        <v>0.15</v>
      </c>
      <c r="AK831" s="181">
        <v>307256400</v>
      </c>
      <c r="AL831" s="179">
        <v>7.080173464246795E-3</v>
      </c>
      <c r="AM831" s="182" t="b">
        <v>0</v>
      </c>
      <c r="AN831" s="171">
        <v>0</v>
      </c>
      <c r="AO831" s="171">
        <v>0</v>
      </c>
      <c r="AP831" s="171">
        <v>0</v>
      </c>
      <c r="AQ831" s="171">
        <v>0</v>
      </c>
      <c r="AR831" s="171">
        <v>0</v>
      </c>
      <c r="AS831" s="171">
        <v>0</v>
      </c>
      <c r="AT831" s="171">
        <v>0</v>
      </c>
      <c r="AU831" s="238"/>
      <c r="AV831" s="168"/>
      <c r="AW831" s="168"/>
      <c r="AX831" s="168" t="s">
        <v>244</v>
      </c>
      <c r="AY831" s="183">
        <v>5</v>
      </c>
      <c r="AZ831" s="183">
        <v>5</v>
      </c>
      <c r="BA831" s="183"/>
      <c r="BB831" s="184">
        <v>1.6500000000000001E-2</v>
      </c>
      <c r="BC831" s="183">
        <v>3</v>
      </c>
      <c r="BD831" s="185">
        <v>0.49</v>
      </c>
      <c r="BE831" s="186">
        <v>8.0850000000000002E-3</v>
      </c>
      <c r="BF831" s="187">
        <v>0</v>
      </c>
      <c r="BG831" s="187">
        <v>0</v>
      </c>
      <c r="BH831" s="235" t="s">
        <v>2413</v>
      </c>
      <c r="BI831" s="189" t="s">
        <v>2872</v>
      </c>
      <c r="BJ831" s="176" t="s">
        <v>165</v>
      </c>
      <c r="BK831" s="190" t="s">
        <v>2908</v>
      </c>
      <c r="BL831" s="191" t="s">
        <v>2578</v>
      </c>
      <c r="BM831" s="191" t="s">
        <v>2875</v>
      </c>
      <c r="BN831" s="176" t="s">
        <v>165</v>
      </c>
      <c r="BO831" s="191" t="s">
        <v>2909</v>
      </c>
      <c r="BP831" s="191" t="s">
        <v>2578</v>
      </c>
      <c r="BQ831" s="191" t="s">
        <v>2895</v>
      </c>
      <c r="BR831" s="176" t="s">
        <v>4894</v>
      </c>
      <c r="BS831" s="192">
        <v>42941</v>
      </c>
      <c r="BT831" s="193" t="s">
        <v>2933</v>
      </c>
      <c r="BU831" s="183">
        <v>2017</v>
      </c>
      <c r="BV831" s="193">
        <v>43040</v>
      </c>
      <c r="BW831" s="192">
        <v>42989</v>
      </c>
      <c r="BX831" s="192"/>
      <c r="BY831" s="192"/>
      <c r="BZ831" s="192"/>
      <c r="CA831" s="192"/>
      <c r="CB831" s="192"/>
      <c r="CC831" s="192"/>
      <c r="CD831" s="192"/>
      <c r="CE831" s="183"/>
      <c r="CF831" s="183"/>
      <c r="CG831" s="192"/>
      <c r="CH831" s="168" t="s">
        <v>154</v>
      </c>
      <c r="CI831" s="168" t="s">
        <v>2898</v>
      </c>
      <c r="CJ831" s="195" t="s">
        <v>154</v>
      </c>
      <c r="CK831" s="195" t="s">
        <v>155</v>
      </c>
      <c r="CL831" s="196" t="s">
        <v>154</v>
      </c>
      <c r="CM831" s="195" t="s">
        <v>154</v>
      </c>
      <c r="CN831" s="286" t="s">
        <v>2921</v>
      </c>
      <c r="CO831" s="197"/>
      <c r="CP831" s="169" t="s">
        <v>176</v>
      </c>
      <c r="CQ831" s="183" t="s">
        <v>418</v>
      </c>
      <c r="CR831" s="183" t="s">
        <v>2464</v>
      </c>
      <c r="CS831" s="183" t="s">
        <v>2899</v>
      </c>
      <c r="CT831" s="183" t="s">
        <v>2900</v>
      </c>
      <c r="CU831" s="176" t="s">
        <v>169</v>
      </c>
      <c r="CV831" s="176" t="s">
        <v>169</v>
      </c>
      <c r="CW831" s="176" t="s">
        <v>2901</v>
      </c>
      <c r="CX831" s="176" t="s">
        <v>2902</v>
      </c>
      <c r="CY831" s="199">
        <v>0</v>
      </c>
      <c r="CZ831" s="176" t="s">
        <v>2903</v>
      </c>
      <c r="DA831" s="200" t="s">
        <v>251</v>
      </c>
      <c r="DB831" s="170" t="s">
        <v>174</v>
      </c>
      <c r="DC831" s="240"/>
      <c r="DD831" s="201"/>
      <c r="DE831" s="176"/>
      <c r="DF831" s="202"/>
      <c r="DG831" s="203" t="s">
        <v>154</v>
      </c>
      <c r="DH831" s="204">
        <v>0</v>
      </c>
      <c r="DI831" s="204">
        <v>0</v>
      </c>
      <c r="DJ831" s="203"/>
      <c r="DK831" s="168"/>
      <c r="DL831" s="203" t="e">
        <v>#N/A</v>
      </c>
      <c r="DM831" s="205"/>
      <c r="DN831" s="206"/>
      <c r="DO831" s="367"/>
      <c r="DP831" s="205" t="s">
        <v>541</v>
      </c>
      <c r="DQ831" s="207">
        <v>43060</v>
      </c>
      <c r="DR831" s="170" t="s">
        <v>166</v>
      </c>
      <c r="DS831" s="206"/>
      <c r="DT831" s="206"/>
      <c r="DU831" s="206" t="s">
        <v>2884</v>
      </c>
      <c r="DV831" s="206"/>
      <c r="DW831" s="208">
        <v>0</v>
      </c>
      <c r="DX831" s="209" t="b">
        <v>0</v>
      </c>
      <c r="DY831" s="210">
        <v>0</v>
      </c>
      <c r="DZ831" s="209" t="s">
        <v>154</v>
      </c>
      <c r="EA831" s="209"/>
      <c r="EB831" s="209"/>
    </row>
    <row r="832" spans="1:133" s="73" customFormat="1" ht="15" hidden="1" customHeight="1" x14ac:dyDescent="0.3">
      <c r="A832" s="295">
        <v>290</v>
      </c>
      <c r="B832" s="296"/>
      <c r="C832" s="297"/>
      <c r="D832" s="355"/>
      <c r="E832" s="355"/>
      <c r="F832" s="299" t="s">
        <v>4897</v>
      </c>
      <c r="G832" s="224"/>
      <c r="H832" s="300"/>
      <c r="I832" s="224"/>
      <c r="J832" s="161"/>
      <c r="K832" s="161"/>
      <c r="L832" s="161"/>
      <c r="M832" s="213"/>
      <c r="N832" s="346"/>
      <c r="O832" s="213"/>
      <c r="P832" s="211"/>
      <c r="Q832" s="211"/>
      <c r="R832" s="211"/>
      <c r="S832" s="211"/>
      <c r="T832" s="212"/>
      <c r="U832" s="212"/>
      <c r="V832" s="212"/>
      <c r="W832" s="211"/>
      <c r="X832" s="211"/>
      <c r="Y832" s="211"/>
      <c r="Z832" s="211"/>
      <c r="AA832" s="211"/>
      <c r="AB832" s="211"/>
      <c r="AC832" s="213"/>
      <c r="AD832" s="213"/>
      <c r="AE832" s="213"/>
      <c r="AF832" s="305"/>
      <c r="AG832" s="358"/>
      <c r="AH832" s="358"/>
      <c r="AI832" s="359"/>
      <c r="AJ832" s="360"/>
      <c r="AK832" s="361"/>
      <c r="AL832" s="359"/>
      <c r="AM832" s="349"/>
      <c r="AN832" s="213">
        <v>0</v>
      </c>
      <c r="AO832" s="213"/>
      <c r="AP832" s="213"/>
      <c r="AQ832" s="213"/>
      <c r="AR832" s="213"/>
      <c r="AS832" s="213"/>
      <c r="AT832" s="213"/>
      <c r="AU832" s="305"/>
      <c r="AV832" s="224"/>
      <c r="AW832" s="224"/>
      <c r="AX832" s="224"/>
      <c r="AY832" s="307"/>
      <c r="AZ832" s="307"/>
      <c r="BA832" s="307"/>
      <c r="BB832" s="214"/>
      <c r="BC832" s="307"/>
      <c r="BD832" s="215"/>
      <c r="BE832" s="215"/>
      <c r="BF832" s="363"/>
      <c r="BG832" s="363"/>
      <c r="BH832" s="364"/>
      <c r="BI832" s="365"/>
      <c r="BJ832" s="309"/>
      <c r="BK832" s="309"/>
      <c r="BL832" s="310"/>
      <c r="BM832" s="310"/>
      <c r="BN832" s="310"/>
      <c r="BO832" s="310"/>
      <c r="BP832" s="310"/>
      <c r="BQ832" s="310"/>
      <c r="BR832" s="309"/>
      <c r="BS832" s="311"/>
      <c r="BT832" s="311"/>
      <c r="BU832" s="311"/>
      <c r="BV832" s="312" t="s">
        <v>154</v>
      </c>
      <c r="BW832" s="311"/>
      <c r="BX832" s="311"/>
      <c r="BY832" s="311"/>
      <c r="BZ832" s="311"/>
      <c r="CA832" s="311"/>
      <c r="CB832" s="311"/>
      <c r="CC832" s="311"/>
      <c r="CD832" s="313"/>
      <c r="CE832" s="314"/>
      <c r="CF832" s="314"/>
      <c r="CG832" s="315"/>
      <c r="CH832" s="224"/>
      <c r="CI832" s="224"/>
      <c r="CJ832" s="214"/>
      <c r="CK832" s="214"/>
      <c r="CL832" s="316"/>
      <c r="CM832" s="316"/>
      <c r="CN832" s="352"/>
      <c r="CO832" s="220"/>
      <c r="CP832" s="300"/>
      <c r="CQ832" s="307"/>
      <c r="CR832" s="307"/>
      <c r="CS832" s="307"/>
      <c r="CT832" s="307"/>
      <c r="CU832" s="309"/>
      <c r="CV832" s="309"/>
      <c r="CW832" s="309"/>
      <c r="CX832" s="309"/>
      <c r="CY832" s="309"/>
      <c r="CZ832" s="309"/>
      <c r="DA832" s="223"/>
      <c r="DB832" s="161"/>
      <c r="DC832" s="317"/>
      <c r="DD832" s="347"/>
      <c r="DE832" s="309"/>
      <c r="DF832" s="350"/>
      <c r="DG832" s="350"/>
      <c r="DH832" s="351">
        <v>0</v>
      </c>
      <c r="DI832" s="351"/>
      <c r="DJ832" s="350"/>
      <c r="DK832" s="224"/>
      <c r="DL832" s="350"/>
      <c r="DM832" s="145"/>
      <c r="DN832" s="146"/>
      <c r="DO832" s="146"/>
      <c r="DP832" s="145"/>
      <c r="DQ832" s="160"/>
      <c r="DR832" s="161"/>
      <c r="DS832" s="146"/>
      <c r="DT832" s="146"/>
      <c r="DU832" s="146"/>
      <c r="DV832" s="146"/>
      <c r="DW832" s="162" t="s">
        <v>154</v>
      </c>
      <c r="DX832" s="163"/>
      <c r="DY832" s="164"/>
      <c r="DZ832" s="163"/>
      <c r="EA832" s="163"/>
      <c r="EB832" s="163"/>
    </row>
    <row r="833" spans="1:133" ht="15" hidden="1" customHeight="1" x14ac:dyDescent="0.3">
      <c r="A833" s="165"/>
      <c r="B833" s="166" t="s">
        <v>154</v>
      </c>
      <c r="C833" s="166" t="s">
        <v>4898</v>
      </c>
      <c r="D833" s="166" t="s">
        <v>4897</v>
      </c>
      <c r="E833" s="166" t="s">
        <v>4899</v>
      </c>
      <c r="F833" s="257" t="s">
        <v>4899</v>
      </c>
      <c r="G833" s="168" t="s">
        <v>2915</v>
      </c>
      <c r="H833" s="169" t="s">
        <v>2907</v>
      </c>
      <c r="I833" s="168" t="s">
        <v>158</v>
      </c>
      <c r="J833" s="170" t="s">
        <v>156</v>
      </c>
      <c r="K833" s="170">
        <v>9000000</v>
      </c>
      <c r="L833" s="170">
        <v>9000000</v>
      </c>
      <c r="M833" s="171">
        <v>9000000</v>
      </c>
      <c r="N833" s="172">
        <v>9000000</v>
      </c>
      <c r="O833" s="171">
        <v>0</v>
      </c>
      <c r="P833" s="173">
        <v>0</v>
      </c>
      <c r="Q833" s="173">
        <v>0</v>
      </c>
      <c r="R833" s="173">
        <v>0</v>
      </c>
      <c r="S833" s="173">
        <v>0</v>
      </c>
      <c r="T833" s="174">
        <v>0</v>
      </c>
      <c r="U833" s="173">
        <v>0</v>
      </c>
      <c r="V833" s="175">
        <v>0</v>
      </c>
      <c r="W833" s="173">
        <v>0</v>
      </c>
      <c r="X833" s="173">
        <v>0</v>
      </c>
      <c r="Y833" s="174">
        <v>0</v>
      </c>
      <c r="Z833" s="173">
        <v>0</v>
      </c>
      <c r="AA833" s="173">
        <v>0</v>
      </c>
      <c r="AB833" s="173">
        <v>0</v>
      </c>
      <c r="AC833" s="171">
        <v>0</v>
      </c>
      <c r="AD833" s="171">
        <v>0</v>
      </c>
      <c r="AE833" s="171">
        <v>0</v>
      </c>
      <c r="AF833" s="238"/>
      <c r="AG833" s="177" t="s">
        <v>154</v>
      </c>
      <c r="AH833" s="178" t="s">
        <v>154</v>
      </c>
      <c r="AI833" s="179" t="s">
        <v>154</v>
      </c>
      <c r="AJ833" s="180">
        <v>0.15</v>
      </c>
      <c r="AK833" s="181">
        <v>307256400</v>
      </c>
      <c r="AL833" s="179">
        <v>0</v>
      </c>
      <c r="AM833" s="182" t="b">
        <v>0</v>
      </c>
      <c r="AN833" s="171">
        <v>0</v>
      </c>
      <c r="AO833" s="171">
        <v>0</v>
      </c>
      <c r="AP833" s="171">
        <v>0</v>
      </c>
      <c r="AQ833" s="171">
        <v>0</v>
      </c>
      <c r="AR833" s="171">
        <v>0</v>
      </c>
      <c r="AS833" s="171">
        <v>0</v>
      </c>
      <c r="AT833" s="171">
        <v>0</v>
      </c>
      <c r="AU833" s="238"/>
      <c r="AV833" s="168"/>
      <c r="AW833" s="168"/>
      <c r="AX833" s="168" t="s">
        <v>244</v>
      </c>
      <c r="AY833" s="183">
        <v>5</v>
      </c>
      <c r="AZ833" s="183">
        <v>5</v>
      </c>
      <c r="BA833" s="183"/>
      <c r="BB833" s="184">
        <v>1.6500000000000001E-2</v>
      </c>
      <c r="BC833" s="183">
        <v>3</v>
      </c>
      <c r="BD833" s="185">
        <v>0.49</v>
      </c>
      <c r="BE833" s="186">
        <v>8.0850000000000002E-3</v>
      </c>
      <c r="BF833" s="187">
        <v>0</v>
      </c>
      <c r="BG833" s="187">
        <v>0</v>
      </c>
      <c r="BH833" s="235" t="s">
        <v>2413</v>
      </c>
      <c r="BI833" s="189" t="s">
        <v>2891</v>
      </c>
      <c r="BJ833" s="176" t="s">
        <v>215</v>
      </c>
      <c r="BK833" s="190" t="s">
        <v>4900</v>
      </c>
      <c r="BL833" s="191" t="s">
        <v>4901</v>
      </c>
      <c r="BM833" s="191" t="s">
        <v>2893</v>
      </c>
      <c r="BN833" s="176" t="s">
        <v>215</v>
      </c>
      <c r="BO833" s="191" t="s">
        <v>4902</v>
      </c>
      <c r="BP833" s="191" t="s">
        <v>4901</v>
      </c>
      <c r="BQ833" s="191" t="s">
        <v>2895</v>
      </c>
      <c r="BR833" s="176" t="s">
        <v>4903</v>
      </c>
      <c r="BS833" s="192">
        <v>41444</v>
      </c>
      <c r="BT833" s="193" t="s">
        <v>3019</v>
      </c>
      <c r="BU833" s="183">
        <v>2013</v>
      </c>
      <c r="BV833" s="193" t="s">
        <v>154</v>
      </c>
      <c r="BW833" s="192"/>
      <c r="BX833" s="192"/>
      <c r="BY833" s="192"/>
      <c r="BZ833" s="192"/>
      <c r="CA833" s="192"/>
      <c r="CB833" s="192"/>
      <c r="CC833" s="192"/>
      <c r="CD833" s="192"/>
      <c r="CE833" s="183"/>
      <c r="CF833" s="183"/>
      <c r="CG833" s="192"/>
      <c r="CH833" s="168" t="s">
        <v>154</v>
      </c>
      <c r="CI833" s="168" t="s">
        <v>2898</v>
      </c>
      <c r="CJ833" s="195" t="s">
        <v>154</v>
      </c>
      <c r="CK833" s="195" t="s">
        <v>155</v>
      </c>
      <c r="CL833" s="196" t="s">
        <v>154</v>
      </c>
      <c r="CM833" s="195" t="s">
        <v>154</v>
      </c>
      <c r="CN833" s="286" t="s">
        <v>2921</v>
      </c>
      <c r="CO833" s="197"/>
      <c r="CP833" s="169" t="s">
        <v>201</v>
      </c>
      <c r="CQ833" s="183" t="s">
        <v>418</v>
      </c>
      <c r="CR833" s="183" t="s">
        <v>2464</v>
      </c>
      <c r="CS833" s="183" t="s">
        <v>2899</v>
      </c>
      <c r="CT833" s="183" t="s">
        <v>2900</v>
      </c>
      <c r="CU833" s="176" t="s">
        <v>169</v>
      </c>
      <c r="CV833" s="176" t="s">
        <v>169</v>
      </c>
      <c r="CW833" s="176" t="s">
        <v>2901</v>
      </c>
      <c r="CX833" s="176" t="s">
        <v>2902</v>
      </c>
      <c r="CY833" s="199">
        <v>0</v>
      </c>
      <c r="CZ833" s="176" t="s">
        <v>2903</v>
      </c>
      <c r="DA833" s="200" t="s">
        <v>251</v>
      </c>
      <c r="DB833" s="170" t="s">
        <v>174</v>
      </c>
      <c r="DC833" s="240"/>
      <c r="DD833" s="201"/>
      <c r="DE833" s="176"/>
      <c r="DF833" s="202"/>
      <c r="DG833" s="203" t="s">
        <v>154</v>
      </c>
      <c r="DH833" s="204">
        <v>0</v>
      </c>
      <c r="DI833" s="204">
        <v>0</v>
      </c>
      <c r="DJ833" s="203" t="s">
        <v>217</v>
      </c>
      <c r="DK833" s="168" t="s">
        <v>3973</v>
      </c>
      <c r="DL833" s="203" t="e">
        <v>#N/A</v>
      </c>
      <c r="DM833" s="205"/>
      <c r="DN833" s="206"/>
      <c r="DO833" s="206"/>
      <c r="DP833" s="205"/>
      <c r="DQ833" s="207" t="s">
        <v>154</v>
      </c>
      <c r="DR833" s="170" t="s">
        <v>166</v>
      </c>
      <c r="DS833" s="206"/>
      <c r="DT833" s="206"/>
      <c r="DU833" s="206" t="s">
        <v>2884</v>
      </c>
      <c r="DV833" s="206"/>
      <c r="DW833" s="208">
        <v>0</v>
      </c>
      <c r="DX833" s="209"/>
      <c r="DY833" s="210">
        <v>0</v>
      </c>
      <c r="DZ833" s="209" t="s">
        <v>154</v>
      </c>
      <c r="EA833" s="209"/>
      <c r="EB833" s="209"/>
    </row>
    <row r="834" spans="1:133" s="73" customFormat="1" ht="15" hidden="1" customHeight="1" x14ac:dyDescent="0.3">
      <c r="A834" s="295">
        <v>291</v>
      </c>
      <c r="B834" s="296"/>
      <c r="C834" s="297"/>
      <c r="D834" s="355"/>
      <c r="E834" s="355"/>
      <c r="F834" s="299" t="s">
        <v>4904</v>
      </c>
      <c r="G834" s="224"/>
      <c r="H834" s="300"/>
      <c r="I834" s="224"/>
      <c r="J834" s="161"/>
      <c r="K834" s="161"/>
      <c r="L834" s="161"/>
      <c r="M834" s="213"/>
      <c r="N834" s="346"/>
      <c r="O834" s="213"/>
      <c r="P834" s="211"/>
      <c r="Q834" s="211"/>
      <c r="R834" s="211"/>
      <c r="S834" s="211"/>
      <c r="T834" s="212"/>
      <c r="U834" s="212"/>
      <c r="V834" s="212"/>
      <c r="W834" s="211"/>
      <c r="X834" s="211"/>
      <c r="Y834" s="211"/>
      <c r="Z834" s="211"/>
      <c r="AA834" s="211"/>
      <c r="AB834" s="211"/>
      <c r="AC834" s="213"/>
      <c r="AD834" s="213"/>
      <c r="AE834" s="213"/>
      <c r="AF834" s="305"/>
      <c r="AG834" s="358"/>
      <c r="AH834" s="358"/>
      <c r="AI834" s="359"/>
      <c r="AJ834" s="360"/>
      <c r="AK834" s="361"/>
      <c r="AL834" s="359"/>
      <c r="AM834" s="349"/>
      <c r="AN834" s="213">
        <v>0</v>
      </c>
      <c r="AO834" s="213"/>
      <c r="AP834" s="213"/>
      <c r="AQ834" s="213"/>
      <c r="AR834" s="213"/>
      <c r="AS834" s="213"/>
      <c r="AT834" s="213"/>
      <c r="AU834" s="305"/>
      <c r="AV834" s="224"/>
      <c r="AW834" s="224"/>
      <c r="AX834" s="224"/>
      <c r="AY834" s="307"/>
      <c r="AZ834" s="307"/>
      <c r="BA834" s="307"/>
      <c r="BB834" s="214"/>
      <c r="BC834" s="307"/>
      <c r="BD834" s="215"/>
      <c r="BE834" s="215"/>
      <c r="BF834" s="363"/>
      <c r="BG834" s="363"/>
      <c r="BH834" s="364"/>
      <c r="BI834" s="365"/>
      <c r="BJ834" s="309"/>
      <c r="BK834" s="309"/>
      <c r="BL834" s="310"/>
      <c r="BM834" s="310"/>
      <c r="BN834" s="310"/>
      <c r="BO834" s="310"/>
      <c r="BP834" s="310"/>
      <c r="BQ834" s="310"/>
      <c r="BR834" s="309"/>
      <c r="BS834" s="311"/>
      <c r="BT834" s="311"/>
      <c r="BU834" s="311"/>
      <c r="BV834" s="312" t="s">
        <v>154</v>
      </c>
      <c r="BW834" s="311"/>
      <c r="BX834" s="311"/>
      <c r="BY834" s="311"/>
      <c r="BZ834" s="311"/>
      <c r="CA834" s="311"/>
      <c r="CB834" s="311"/>
      <c r="CC834" s="311"/>
      <c r="CD834" s="313"/>
      <c r="CE834" s="314"/>
      <c r="CF834" s="314"/>
      <c r="CG834" s="315"/>
      <c r="CH834" s="224"/>
      <c r="CI834" s="224"/>
      <c r="CJ834" s="214"/>
      <c r="CK834" s="214"/>
      <c r="CL834" s="316"/>
      <c r="CM834" s="316"/>
      <c r="CN834" s="352"/>
      <c r="CO834" s="220"/>
      <c r="CP834" s="300"/>
      <c r="CQ834" s="307"/>
      <c r="CR834" s="307"/>
      <c r="CS834" s="307"/>
      <c r="CT834" s="307"/>
      <c r="CU834" s="309"/>
      <c r="CV834" s="309"/>
      <c r="CW834" s="309"/>
      <c r="CX834" s="309"/>
      <c r="CY834" s="309"/>
      <c r="CZ834" s="309"/>
      <c r="DA834" s="223"/>
      <c r="DB834" s="161"/>
      <c r="DC834" s="317"/>
      <c r="DD834" s="347"/>
      <c r="DE834" s="309"/>
      <c r="DF834" s="350"/>
      <c r="DG834" s="350"/>
      <c r="DH834" s="351">
        <v>0</v>
      </c>
      <c r="DI834" s="351"/>
      <c r="DJ834" s="350"/>
      <c r="DK834" s="224"/>
      <c r="DL834" s="350"/>
      <c r="DM834" s="145"/>
      <c r="DN834" s="146"/>
      <c r="DO834" s="146"/>
      <c r="DP834" s="145"/>
      <c r="DQ834" s="160"/>
      <c r="DR834" s="161"/>
      <c r="DS834" s="146"/>
      <c r="DT834" s="146"/>
      <c r="DU834" s="146"/>
      <c r="DV834" s="146"/>
      <c r="DW834" s="162" t="s">
        <v>154</v>
      </c>
      <c r="DX834" s="163"/>
      <c r="DY834" s="164"/>
      <c r="DZ834" s="163"/>
      <c r="EA834" s="163"/>
      <c r="EB834" s="163"/>
    </row>
    <row r="835" spans="1:133" ht="15" hidden="1" customHeight="1" x14ac:dyDescent="0.3">
      <c r="A835" s="165"/>
      <c r="B835" s="166" t="s">
        <v>154</v>
      </c>
      <c r="C835" s="166" t="s">
        <v>4905</v>
      </c>
      <c r="D835" s="166" t="s">
        <v>4904</v>
      </c>
      <c r="E835" s="166" t="s">
        <v>4906</v>
      </c>
      <c r="F835" s="257" t="s">
        <v>4906</v>
      </c>
      <c r="G835" s="168" t="s">
        <v>2942</v>
      </c>
      <c r="H835" s="169" t="s">
        <v>490</v>
      </c>
      <c r="I835" s="168" t="s">
        <v>187</v>
      </c>
      <c r="J835" s="170" t="s">
        <v>2869</v>
      </c>
      <c r="K835" s="170">
        <v>10000000</v>
      </c>
      <c r="L835" s="170">
        <v>40930000</v>
      </c>
      <c r="M835" s="171">
        <v>10000000</v>
      </c>
      <c r="N835" s="172">
        <v>40930000</v>
      </c>
      <c r="O835" s="171">
        <v>0</v>
      </c>
      <c r="P835" s="173">
        <v>0</v>
      </c>
      <c r="Q835" s="173">
        <v>0</v>
      </c>
      <c r="R835" s="173">
        <v>0</v>
      </c>
      <c r="S835" s="173">
        <v>0</v>
      </c>
      <c r="T835" s="174">
        <v>0</v>
      </c>
      <c r="U835" s="173">
        <v>0</v>
      </c>
      <c r="V835" s="175">
        <v>0</v>
      </c>
      <c r="W835" s="173">
        <v>0</v>
      </c>
      <c r="X835" s="173">
        <v>0</v>
      </c>
      <c r="Y835" s="174">
        <v>0</v>
      </c>
      <c r="Z835" s="173">
        <v>0</v>
      </c>
      <c r="AA835" s="173">
        <v>0</v>
      </c>
      <c r="AB835" s="173">
        <v>0</v>
      </c>
      <c r="AC835" s="171">
        <v>0</v>
      </c>
      <c r="AD835" s="171">
        <v>0</v>
      </c>
      <c r="AE835" s="171">
        <v>0</v>
      </c>
      <c r="AF835" s="238"/>
      <c r="AG835" s="177" t="s">
        <v>154</v>
      </c>
      <c r="AH835" s="178" t="s">
        <v>154</v>
      </c>
      <c r="AI835" s="179" t="s">
        <v>154</v>
      </c>
      <c r="AJ835" s="180">
        <v>0.15</v>
      </c>
      <c r="AK835" s="181">
        <v>307256400</v>
      </c>
      <c r="AL835" s="179">
        <v>0</v>
      </c>
      <c r="AM835" s="182" t="b">
        <v>0</v>
      </c>
      <c r="AN835" s="171">
        <v>0</v>
      </c>
      <c r="AO835" s="171">
        <v>0</v>
      </c>
      <c r="AP835" s="171">
        <v>0</v>
      </c>
      <c r="AQ835" s="171">
        <v>0</v>
      </c>
      <c r="AR835" s="171">
        <v>0</v>
      </c>
      <c r="AS835" s="171">
        <v>0</v>
      </c>
      <c r="AT835" s="171">
        <v>0</v>
      </c>
      <c r="AU835" s="238"/>
      <c r="AV835" s="168"/>
      <c r="AW835" s="168"/>
      <c r="AX835" s="168" t="s">
        <v>159</v>
      </c>
      <c r="AY835" s="183" t="s">
        <v>2469</v>
      </c>
      <c r="AZ835" s="183" t="s">
        <v>2469</v>
      </c>
      <c r="BA835" s="183"/>
      <c r="BB835" s="184">
        <v>0</v>
      </c>
      <c r="BC835" s="183"/>
      <c r="BD835" s="185">
        <v>0</v>
      </c>
      <c r="BE835" s="186">
        <v>0</v>
      </c>
      <c r="BF835" s="187">
        <v>0</v>
      </c>
      <c r="BG835" s="187">
        <v>0</v>
      </c>
      <c r="BH835" s="235" t="s">
        <v>2413</v>
      </c>
      <c r="BI835" s="189" t="s">
        <v>3014</v>
      </c>
      <c r="BJ835" s="176" t="s">
        <v>335</v>
      </c>
      <c r="BK835" s="190" t="s">
        <v>3015</v>
      </c>
      <c r="BL835" s="191" t="s">
        <v>3016</v>
      </c>
      <c r="BM835" s="191" t="s">
        <v>3017</v>
      </c>
      <c r="BN835" s="176" t="s">
        <v>335</v>
      </c>
      <c r="BO835" s="191" t="s">
        <v>3018</v>
      </c>
      <c r="BP835" s="191" t="s">
        <v>3016</v>
      </c>
      <c r="BQ835" s="191" t="s">
        <v>2573</v>
      </c>
      <c r="BR835" s="176" t="s">
        <v>2643</v>
      </c>
      <c r="BS835" s="192">
        <v>41431</v>
      </c>
      <c r="BT835" s="193" t="s">
        <v>3019</v>
      </c>
      <c r="BU835" s="183">
        <v>2013</v>
      </c>
      <c r="BV835" s="193">
        <v>42614</v>
      </c>
      <c r="BW835" s="192"/>
      <c r="BX835" s="192"/>
      <c r="BY835" s="192"/>
      <c r="BZ835" s="192"/>
      <c r="CA835" s="192"/>
      <c r="CB835" s="192"/>
      <c r="CC835" s="192"/>
      <c r="CD835" s="192"/>
      <c r="CE835" s="183"/>
      <c r="CF835" s="183"/>
      <c r="CG835" s="192"/>
      <c r="CH835" s="168">
        <v>0</v>
      </c>
      <c r="CI835" s="168" t="s">
        <v>154</v>
      </c>
      <c r="CJ835" s="195" t="s">
        <v>154</v>
      </c>
      <c r="CK835" s="195">
        <v>2.1900000000000003E-2</v>
      </c>
      <c r="CL835" s="196" t="s">
        <v>154</v>
      </c>
      <c r="CM835" s="195" t="s">
        <v>154</v>
      </c>
      <c r="CN835" s="286"/>
      <c r="CO835" s="197"/>
      <c r="CP835" s="169" t="s">
        <v>201</v>
      </c>
      <c r="CQ835" s="183" t="s">
        <v>691</v>
      </c>
      <c r="CR835" s="183" t="s">
        <v>2469</v>
      </c>
      <c r="CS835" s="183" t="s">
        <v>3415</v>
      </c>
      <c r="CT835" s="183" t="s">
        <v>3416</v>
      </c>
      <c r="CU835" s="176" t="s">
        <v>2428</v>
      </c>
      <c r="CV835" s="176" t="s">
        <v>381</v>
      </c>
      <c r="CW835" s="176" t="s">
        <v>381</v>
      </c>
      <c r="CX835" s="176" t="s">
        <v>154</v>
      </c>
      <c r="CY835" s="199">
        <v>347</v>
      </c>
      <c r="CZ835" s="176" t="s">
        <v>3024</v>
      </c>
      <c r="DA835" s="200" t="s">
        <v>175</v>
      </c>
      <c r="DB835" s="170" t="s">
        <v>199</v>
      </c>
      <c r="DC835" s="240"/>
      <c r="DD835" s="201"/>
      <c r="DE835" s="176"/>
      <c r="DF835" s="202"/>
      <c r="DG835" s="203" t="s">
        <v>154</v>
      </c>
      <c r="DH835" s="204">
        <v>0</v>
      </c>
      <c r="DI835" s="204">
        <v>0</v>
      </c>
      <c r="DJ835" s="203" t="s">
        <v>193</v>
      </c>
      <c r="DK835" s="168" t="s">
        <v>4330</v>
      </c>
      <c r="DL835" s="203" t="e">
        <v>#N/A</v>
      </c>
      <c r="DM835" s="205"/>
      <c r="DN835" s="206"/>
      <c r="DO835" s="206"/>
      <c r="DP835" s="205"/>
      <c r="DQ835" s="207" t="s">
        <v>154</v>
      </c>
      <c r="DR835" s="170" t="s">
        <v>166</v>
      </c>
      <c r="DS835" s="206"/>
      <c r="DT835" s="206"/>
      <c r="DU835" s="206" t="s">
        <v>2884</v>
      </c>
      <c r="DV835" s="206"/>
      <c r="DW835" s="208">
        <v>0</v>
      </c>
      <c r="DX835" s="209"/>
      <c r="DY835" s="210">
        <v>0</v>
      </c>
      <c r="DZ835" s="209" t="s">
        <v>154</v>
      </c>
      <c r="EA835" s="209"/>
      <c r="EB835" s="209"/>
    </row>
    <row r="836" spans="1:133" s="73" customFormat="1" ht="15" hidden="1" customHeight="1" x14ac:dyDescent="0.3">
      <c r="A836" s="295">
        <v>292</v>
      </c>
      <c r="B836" s="296"/>
      <c r="C836" s="297"/>
      <c r="D836" s="355"/>
      <c r="E836" s="355"/>
      <c r="F836" s="299" t="s">
        <v>4907</v>
      </c>
      <c r="G836" s="224"/>
      <c r="H836" s="300"/>
      <c r="I836" s="224"/>
      <c r="J836" s="161"/>
      <c r="K836" s="161"/>
      <c r="L836" s="161"/>
      <c r="M836" s="213"/>
      <c r="N836" s="346"/>
      <c r="O836" s="213"/>
      <c r="P836" s="211"/>
      <c r="Q836" s="211"/>
      <c r="R836" s="211"/>
      <c r="S836" s="211"/>
      <c r="T836" s="212"/>
      <c r="U836" s="212"/>
      <c r="V836" s="212"/>
      <c r="W836" s="211"/>
      <c r="X836" s="211"/>
      <c r="Y836" s="211"/>
      <c r="Z836" s="211"/>
      <c r="AA836" s="211"/>
      <c r="AB836" s="211"/>
      <c r="AC836" s="213"/>
      <c r="AD836" s="213"/>
      <c r="AE836" s="213"/>
      <c r="AF836" s="305"/>
      <c r="AG836" s="358"/>
      <c r="AH836" s="358"/>
      <c r="AI836" s="359"/>
      <c r="AJ836" s="360"/>
      <c r="AK836" s="361"/>
      <c r="AL836" s="359"/>
      <c r="AM836" s="349"/>
      <c r="AN836" s="213">
        <v>0</v>
      </c>
      <c r="AO836" s="213"/>
      <c r="AP836" s="213"/>
      <c r="AQ836" s="213"/>
      <c r="AR836" s="213"/>
      <c r="AS836" s="213"/>
      <c r="AT836" s="213"/>
      <c r="AU836" s="305"/>
      <c r="AV836" s="224"/>
      <c r="AW836" s="224"/>
      <c r="AX836" s="224"/>
      <c r="AY836" s="307"/>
      <c r="AZ836" s="307"/>
      <c r="BA836" s="307"/>
      <c r="BB836" s="214"/>
      <c r="BC836" s="307"/>
      <c r="BD836" s="215"/>
      <c r="BE836" s="215"/>
      <c r="BF836" s="363"/>
      <c r="BG836" s="363"/>
      <c r="BH836" s="364"/>
      <c r="BI836" s="365"/>
      <c r="BJ836" s="309"/>
      <c r="BK836" s="309"/>
      <c r="BL836" s="310"/>
      <c r="BM836" s="310"/>
      <c r="BN836" s="310"/>
      <c r="BO836" s="310"/>
      <c r="BP836" s="310"/>
      <c r="BQ836" s="310"/>
      <c r="BR836" s="309"/>
      <c r="BS836" s="311"/>
      <c r="BT836" s="311"/>
      <c r="BU836" s="311"/>
      <c r="BV836" s="312" t="s">
        <v>154</v>
      </c>
      <c r="BW836" s="311"/>
      <c r="BX836" s="311"/>
      <c r="BY836" s="311"/>
      <c r="BZ836" s="311"/>
      <c r="CA836" s="311"/>
      <c r="CB836" s="311"/>
      <c r="CC836" s="311"/>
      <c r="CD836" s="313"/>
      <c r="CE836" s="314"/>
      <c r="CF836" s="314"/>
      <c r="CG836" s="315"/>
      <c r="CH836" s="224"/>
      <c r="CI836" s="224"/>
      <c r="CJ836" s="214"/>
      <c r="CK836" s="214"/>
      <c r="CL836" s="316"/>
      <c r="CM836" s="316"/>
      <c r="CN836" s="352"/>
      <c r="CO836" s="220"/>
      <c r="CP836" s="300"/>
      <c r="CQ836" s="307"/>
      <c r="CR836" s="307"/>
      <c r="CS836" s="307"/>
      <c r="CT836" s="307"/>
      <c r="CU836" s="309"/>
      <c r="CV836" s="309"/>
      <c r="CW836" s="309"/>
      <c r="CX836" s="309"/>
      <c r="CY836" s="309"/>
      <c r="CZ836" s="309"/>
      <c r="DA836" s="223"/>
      <c r="DB836" s="161"/>
      <c r="DC836" s="317"/>
      <c r="DD836" s="347"/>
      <c r="DE836" s="309"/>
      <c r="DF836" s="350"/>
      <c r="DG836" s="350"/>
      <c r="DH836" s="351">
        <v>0</v>
      </c>
      <c r="DI836" s="351"/>
      <c r="DJ836" s="350"/>
      <c r="DK836" s="224"/>
      <c r="DL836" s="350"/>
      <c r="DM836" s="145"/>
      <c r="DN836" s="146"/>
      <c r="DO836" s="146"/>
      <c r="DP836" s="145"/>
      <c r="DQ836" s="160"/>
      <c r="DR836" s="161"/>
      <c r="DS836" s="146"/>
      <c r="DT836" s="146"/>
      <c r="DU836" s="146"/>
      <c r="DV836" s="146"/>
      <c r="DW836" s="162" t="s">
        <v>154</v>
      </c>
      <c r="DX836" s="163"/>
      <c r="DY836" s="164"/>
      <c r="DZ836" s="163"/>
      <c r="EA836" s="163"/>
      <c r="EB836" s="163"/>
    </row>
    <row r="837" spans="1:133" ht="15" hidden="1" customHeight="1" x14ac:dyDescent="0.3">
      <c r="A837" s="165"/>
      <c r="B837" s="166" t="s">
        <v>154</v>
      </c>
      <c r="C837" s="166" t="s">
        <v>4908</v>
      </c>
      <c r="D837" s="166" t="s">
        <v>4907</v>
      </c>
      <c r="E837" s="166" t="s">
        <v>4909</v>
      </c>
      <c r="F837" s="257" t="s">
        <v>4909</v>
      </c>
      <c r="G837" s="168" t="s">
        <v>2942</v>
      </c>
      <c r="H837" s="169" t="s">
        <v>2907</v>
      </c>
      <c r="I837" s="168" t="s">
        <v>187</v>
      </c>
      <c r="J837" s="170" t="s">
        <v>2869</v>
      </c>
      <c r="K837" s="170">
        <v>4210000</v>
      </c>
      <c r="L837" s="170">
        <v>17231530</v>
      </c>
      <c r="M837" s="171">
        <v>4210000</v>
      </c>
      <c r="N837" s="172">
        <v>17231530</v>
      </c>
      <c r="O837" s="171">
        <v>0</v>
      </c>
      <c r="P837" s="173">
        <v>0</v>
      </c>
      <c r="Q837" s="173">
        <v>0</v>
      </c>
      <c r="R837" s="173">
        <v>0</v>
      </c>
      <c r="S837" s="173">
        <v>0</v>
      </c>
      <c r="T837" s="174">
        <v>0</v>
      </c>
      <c r="U837" s="173">
        <v>0</v>
      </c>
      <c r="V837" s="175">
        <v>0</v>
      </c>
      <c r="W837" s="173">
        <v>0</v>
      </c>
      <c r="X837" s="173">
        <v>0</v>
      </c>
      <c r="Y837" s="174">
        <v>0</v>
      </c>
      <c r="Z837" s="173">
        <v>0</v>
      </c>
      <c r="AA837" s="173">
        <v>0</v>
      </c>
      <c r="AB837" s="173">
        <v>0</v>
      </c>
      <c r="AC837" s="171">
        <v>0</v>
      </c>
      <c r="AD837" s="171">
        <v>0</v>
      </c>
      <c r="AE837" s="171">
        <v>0</v>
      </c>
      <c r="AF837" s="238"/>
      <c r="AG837" s="177" t="s">
        <v>154</v>
      </c>
      <c r="AH837" s="178" t="s">
        <v>154</v>
      </c>
      <c r="AI837" s="179" t="s">
        <v>154</v>
      </c>
      <c r="AJ837" s="180">
        <v>0.25</v>
      </c>
      <c r="AK837" s="181">
        <v>512094000</v>
      </c>
      <c r="AL837" s="179">
        <v>0</v>
      </c>
      <c r="AM837" s="182" t="b">
        <v>0</v>
      </c>
      <c r="AN837" s="171">
        <v>0</v>
      </c>
      <c r="AO837" s="171">
        <v>0</v>
      </c>
      <c r="AP837" s="171">
        <v>0</v>
      </c>
      <c r="AQ837" s="171">
        <v>0</v>
      </c>
      <c r="AR837" s="171">
        <v>0</v>
      </c>
      <c r="AS837" s="171">
        <v>0</v>
      </c>
      <c r="AT837" s="171">
        <v>0</v>
      </c>
      <c r="AU837" s="238"/>
      <c r="AV837" s="168"/>
      <c r="AW837" s="168"/>
      <c r="AX837" s="168" t="s">
        <v>159</v>
      </c>
      <c r="AY837" s="183">
        <v>2</v>
      </c>
      <c r="AZ837" s="183"/>
      <c r="BA837" s="183">
        <v>2</v>
      </c>
      <c r="BB837" s="184">
        <v>1E-3</v>
      </c>
      <c r="BC837" s="183">
        <v>2</v>
      </c>
      <c r="BD837" s="185">
        <v>0.28999999999999998</v>
      </c>
      <c r="BE837" s="186">
        <v>2.9E-4</v>
      </c>
      <c r="BF837" s="187">
        <v>0</v>
      </c>
      <c r="BG837" s="187">
        <v>0</v>
      </c>
      <c r="BH837" s="235" t="s">
        <v>2405</v>
      </c>
      <c r="BI837" s="189" t="s">
        <v>2891</v>
      </c>
      <c r="BJ837" s="176" t="s">
        <v>215</v>
      </c>
      <c r="BK837" s="190" t="s">
        <v>2917</v>
      </c>
      <c r="BL837" s="191" t="s">
        <v>2600</v>
      </c>
      <c r="BM837" s="191" t="s">
        <v>2893</v>
      </c>
      <c r="BN837" s="176" t="s">
        <v>215</v>
      </c>
      <c r="BO837" s="191" t="s">
        <v>2918</v>
      </c>
      <c r="BP837" s="191" t="s">
        <v>2600</v>
      </c>
      <c r="BQ837" s="191" t="s">
        <v>2895</v>
      </c>
      <c r="BR837" s="176" t="s">
        <v>4910</v>
      </c>
      <c r="BS837" s="192">
        <v>41431</v>
      </c>
      <c r="BT837" s="193" t="s">
        <v>3019</v>
      </c>
      <c r="BU837" s="183">
        <v>2013</v>
      </c>
      <c r="BV837" s="193" t="s">
        <v>154</v>
      </c>
      <c r="BW837" s="192"/>
      <c r="BX837" s="192"/>
      <c r="BY837" s="192"/>
      <c r="BZ837" s="192"/>
      <c r="CA837" s="192"/>
      <c r="CB837" s="192"/>
      <c r="CC837" s="192"/>
      <c r="CD837" s="192"/>
      <c r="CE837" s="183"/>
      <c r="CF837" s="183"/>
      <c r="CG837" s="192"/>
      <c r="CH837" s="168">
        <v>0</v>
      </c>
      <c r="CI837" s="168" t="s">
        <v>154</v>
      </c>
      <c r="CJ837" s="195" t="s">
        <v>154</v>
      </c>
      <c r="CK837" s="195">
        <v>2.1900000000000003E-2</v>
      </c>
      <c r="CL837" s="196" t="s">
        <v>154</v>
      </c>
      <c r="CM837" s="195" t="s">
        <v>154</v>
      </c>
      <c r="CN837" s="286"/>
      <c r="CO837" s="197"/>
      <c r="CP837" s="169" t="s">
        <v>201</v>
      </c>
      <c r="CQ837" s="183" t="s">
        <v>505</v>
      </c>
      <c r="CR837" s="183" t="s">
        <v>2470</v>
      </c>
      <c r="CS837" s="183" t="s">
        <v>3678</v>
      </c>
      <c r="CT837" s="183" t="s">
        <v>2880</v>
      </c>
      <c r="CU837" s="176" t="s">
        <v>3679</v>
      </c>
      <c r="CV837" s="176" t="s">
        <v>402</v>
      </c>
      <c r="CW837" s="176" t="s">
        <v>3680</v>
      </c>
      <c r="CX837" s="176" t="s">
        <v>154</v>
      </c>
      <c r="CY837" s="199">
        <v>1</v>
      </c>
      <c r="CZ837" s="176" t="s">
        <v>2883</v>
      </c>
      <c r="DA837" s="200" t="s">
        <v>175</v>
      </c>
      <c r="DB837" s="170" t="s">
        <v>174</v>
      </c>
      <c r="DC837" s="240"/>
      <c r="DD837" s="201"/>
      <c r="DE837" s="176"/>
      <c r="DF837" s="202"/>
      <c r="DG837" s="203" t="s">
        <v>154</v>
      </c>
      <c r="DH837" s="204">
        <v>0</v>
      </c>
      <c r="DI837" s="204">
        <v>0</v>
      </c>
      <c r="DJ837" s="203" t="s">
        <v>193</v>
      </c>
      <c r="DK837" s="168" t="s">
        <v>3973</v>
      </c>
      <c r="DL837" s="203" t="e">
        <v>#N/A</v>
      </c>
      <c r="DM837" s="205"/>
      <c r="DN837" s="206"/>
      <c r="DO837" s="206"/>
      <c r="DP837" s="205"/>
      <c r="DQ837" s="207" t="s">
        <v>154</v>
      </c>
      <c r="DR837" s="170" t="s">
        <v>166</v>
      </c>
      <c r="DS837" s="206"/>
      <c r="DT837" s="206"/>
      <c r="DU837" s="206" t="s">
        <v>2980</v>
      </c>
      <c r="DV837" s="206"/>
      <c r="DW837" s="208">
        <v>0</v>
      </c>
      <c r="DX837" s="209"/>
      <c r="DY837" s="210">
        <v>0</v>
      </c>
      <c r="DZ837" s="209" t="s">
        <v>154</v>
      </c>
      <c r="EA837" s="209"/>
      <c r="EB837" s="209"/>
    </row>
    <row r="838" spans="1:133" s="73" customFormat="1" ht="15" hidden="1" customHeight="1" x14ac:dyDescent="0.3">
      <c r="A838" s="295">
        <v>293</v>
      </c>
      <c r="B838" s="296"/>
      <c r="C838" s="297"/>
      <c r="D838" s="355"/>
      <c r="E838" s="355"/>
      <c r="F838" s="299" t="s">
        <v>4911</v>
      </c>
      <c r="G838" s="224"/>
      <c r="H838" s="300"/>
      <c r="I838" s="224"/>
      <c r="J838" s="161"/>
      <c r="K838" s="161"/>
      <c r="L838" s="161"/>
      <c r="M838" s="213"/>
      <c r="N838" s="346"/>
      <c r="O838" s="213"/>
      <c r="P838" s="211"/>
      <c r="Q838" s="211"/>
      <c r="R838" s="211"/>
      <c r="S838" s="211"/>
      <c r="T838" s="212"/>
      <c r="U838" s="212"/>
      <c r="V838" s="212"/>
      <c r="W838" s="211"/>
      <c r="X838" s="211"/>
      <c r="Y838" s="211"/>
      <c r="Z838" s="211"/>
      <c r="AA838" s="211"/>
      <c r="AB838" s="211"/>
      <c r="AC838" s="213"/>
      <c r="AD838" s="213"/>
      <c r="AE838" s="213"/>
      <c r="AF838" s="305"/>
      <c r="AG838" s="358"/>
      <c r="AH838" s="358"/>
      <c r="AI838" s="359"/>
      <c r="AJ838" s="360"/>
      <c r="AK838" s="361"/>
      <c r="AL838" s="359"/>
      <c r="AM838" s="349"/>
      <c r="AN838" s="213">
        <v>0</v>
      </c>
      <c r="AO838" s="213"/>
      <c r="AP838" s="213"/>
      <c r="AQ838" s="213"/>
      <c r="AR838" s="213"/>
      <c r="AS838" s="213"/>
      <c r="AT838" s="213"/>
      <c r="AU838" s="305"/>
      <c r="AV838" s="224"/>
      <c r="AW838" s="224"/>
      <c r="AX838" s="224"/>
      <c r="AY838" s="307"/>
      <c r="AZ838" s="307"/>
      <c r="BA838" s="307"/>
      <c r="BB838" s="214"/>
      <c r="BC838" s="307"/>
      <c r="BD838" s="215"/>
      <c r="BE838" s="215"/>
      <c r="BF838" s="363"/>
      <c r="BG838" s="363"/>
      <c r="BH838" s="364"/>
      <c r="BI838" s="365"/>
      <c r="BJ838" s="309"/>
      <c r="BK838" s="309"/>
      <c r="BL838" s="310"/>
      <c r="BM838" s="310"/>
      <c r="BN838" s="310"/>
      <c r="BO838" s="310"/>
      <c r="BP838" s="310"/>
      <c r="BQ838" s="310"/>
      <c r="BR838" s="309"/>
      <c r="BS838" s="311"/>
      <c r="BT838" s="311"/>
      <c r="BU838" s="311"/>
      <c r="BV838" s="312" t="s">
        <v>154</v>
      </c>
      <c r="BW838" s="311"/>
      <c r="BX838" s="311"/>
      <c r="BY838" s="311"/>
      <c r="BZ838" s="311"/>
      <c r="CA838" s="311"/>
      <c r="CB838" s="311"/>
      <c r="CC838" s="311"/>
      <c r="CD838" s="313"/>
      <c r="CE838" s="314"/>
      <c r="CF838" s="314"/>
      <c r="CG838" s="315"/>
      <c r="CH838" s="224"/>
      <c r="CI838" s="224"/>
      <c r="CJ838" s="214"/>
      <c r="CK838" s="214"/>
      <c r="CL838" s="316"/>
      <c r="CM838" s="316"/>
      <c r="CN838" s="352"/>
      <c r="CO838" s="220"/>
      <c r="CP838" s="300"/>
      <c r="CQ838" s="307"/>
      <c r="CR838" s="307"/>
      <c r="CS838" s="307"/>
      <c r="CT838" s="307"/>
      <c r="CU838" s="309"/>
      <c r="CV838" s="309"/>
      <c r="CW838" s="309"/>
      <c r="CX838" s="309"/>
      <c r="CY838" s="309"/>
      <c r="CZ838" s="309"/>
      <c r="DA838" s="223"/>
      <c r="DB838" s="161"/>
      <c r="DC838" s="317"/>
      <c r="DD838" s="347"/>
      <c r="DE838" s="309"/>
      <c r="DF838" s="350"/>
      <c r="DG838" s="350"/>
      <c r="DH838" s="351">
        <v>0</v>
      </c>
      <c r="DI838" s="351"/>
      <c r="DJ838" s="350"/>
      <c r="DK838" s="224"/>
      <c r="DL838" s="350"/>
      <c r="DM838" s="145"/>
      <c r="DN838" s="146"/>
      <c r="DO838" s="146"/>
      <c r="DP838" s="145"/>
      <c r="DQ838" s="160"/>
      <c r="DR838" s="161"/>
      <c r="DS838" s="146"/>
      <c r="DT838" s="146"/>
      <c r="DU838" s="146"/>
      <c r="DV838" s="146"/>
      <c r="DW838" s="162" t="s">
        <v>154</v>
      </c>
      <c r="DX838" s="163"/>
      <c r="DY838" s="164"/>
      <c r="DZ838" s="163"/>
      <c r="EA838" s="163"/>
      <c r="EB838" s="163"/>
    </row>
    <row r="839" spans="1:133" ht="15" hidden="1" customHeight="1" x14ac:dyDescent="0.3">
      <c r="A839" s="165"/>
      <c r="B839" s="166" t="s">
        <v>154</v>
      </c>
      <c r="C839" s="166" t="s">
        <v>4912</v>
      </c>
      <c r="D839" s="166" t="s">
        <v>4911</v>
      </c>
      <c r="E839" s="166" t="s">
        <v>4913</v>
      </c>
      <c r="F839" s="257" t="s">
        <v>4914</v>
      </c>
      <c r="G839" s="168" t="s">
        <v>3112</v>
      </c>
      <c r="H839" s="169" t="s">
        <v>490</v>
      </c>
      <c r="I839" s="168" t="s">
        <v>187</v>
      </c>
      <c r="J839" s="170" t="s">
        <v>2869</v>
      </c>
      <c r="K839" s="170">
        <v>7500000</v>
      </c>
      <c r="L839" s="170">
        <v>30697500</v>
      </c>
      <c r="M839" s="171">
        <v>7500000</v>
      </c>
      <c r="N839" s="172">
        <v>30697500</v>
      </c>
      <c r="O839" s="171">
        <v>0</v>
      </c>
      <c r="P839" s="173">
        <v>0</v>
      </c>
      <c r="Q839" s="173">
        <v>0</v>
      </c>
      <c r="R839" s="173">
        <v>0</v>
      </c>
      <c r="S839" s="173">
        <v>0</v>
      </c>
      <c r="T839" s="174">
        <v>0</v>
      </c>
      <c r="U839" s="173">
        <v>0</v>
      </c>
      <c r="V839" s="175">
        <v>0</v>
      </c>
      <c r="W839" s="173">
        <v>0</v>
      </c>
      <c r="X839" s="173">
        <v>0</v>
      </c>
      <c r="Y839" s="174">
        <v>0</v>
      </c>
      <c r="Z839" s="173">
        <v>0</v>
      </c>
      <c r="AA839" s="173">
        <v>0</v>
      </c>
      <c r="AB839" s="173">
        <v>0</v>
      </c>
      <c r="AC839" s="171">
        <v>0</v>
      </c>
      <c r="AD839" s="171">
        <v>0</v>
      </c>
      <c r="AE839" s="171">
        <v>0</v>
      </c>
      <c r="AF839" s="238"/>
      <c r="AG839" s="177" t="s">
        <v>154</v>
      </c>
      <c r="AH839" s="178" t="s">
        <v>154</v>
      </c>
      <c r="AI839" s="179" t="s">
        <v>154</v>
      </c>
      <c r="AJ839" s="180">
        <v>0.2</v>
      </c>
      <c r="AK839" s="181">
        <v>409675200</v>
      </c>
      <c r="AL839" s="179">
        <v>0</v>
      </c>
      <c r="AM839" s="182" t="b">
        <v>0</v>
      </c>
      <c r="AN839" s="171">
        <v>0</v>
      </c>
      <c r="AO839" s="171">
        <v>0</v>
      </c>
      <c r="AP839" s="171">
        <v>0</v>
      </c>
      <c r="AQ839" s="171">
        <v>0</v>
      </c>
      <c r="AR839" s="171">
        <v>0</v>
      </c>
      <c r="AS839" s="171">
        <v>0</v>
      </c>
      <c r="AT839" s="171">
        <v>0</v>
      </c>
      <c r="AU839" s="238"/>
      <c r="AV839" s="239"/>
      <c r="AW839" s="239"/>
      <c r="AX839" s="168" t="s">
        <v>159</v>
      </c>
      <c r="AY839" s="183">
        <v>3</v>
      </c>
      <c r="AZ839" s="240">
        <v>3</v>
      </c>
      <c r="BA839" s="240"/>
      <c r="BB839" s="184">
        <v>3.0000000000000001E-3</v>
      </c>
      <c r="BC839" s="240">
        <v>3</v>
      </c>
      <c r="BD839" s="185">
        <v>0.49</v>
      </c>
      <c r="BE839" s="186">
        <v>1.47E-3</v>
      </c>
      <c r="BF839" s="187">
        <v>0</v>
      </c>
      <c r="BG839" s="187">
        <v>0</v>
      </c>
      <c r="BH839" s="235" t="s">
        <v>2405</v>
      </c>
      <c r="BI839" s="189" t="s">
        <v>2973</v>
      </c>
      <c r="BJ839" s="176" t="s">
        <v>227</v>
      </c>
      <c r="BK839" s="190" t="s">
        <v>2974</v>
      </c>
      <c r="BL839" s="191" t="s">
        <v>2975</v>
      </c>
      <c r="BM839" s="191" t="s">
        <v>2976</v>
      </c>
      <c r="BN839" s="191" t="s">
        <v>227</v>
      </c>
      <c r="BO839" s="191" t="s">
        <v>2977</v>
      </c>
      <c r="BP839" s="191" t="s">
        <v>2975</v>
      </c>
      <c r="BQ839" s="191" t="s">
        <v>2573</v>
      </c>
      <c r="BR839" s="238" t="s">
        <v>4915</v>
      </c>
      <c r="BS839" s="192">
        <v>41464</v>
      </c>
      <c r="BT839" s="193" t="s">
        <v>2933</v>
      </c>
      <c r="BU839" s="183">
        <v>2013</v>
      </c>
      <c r="BV839" s="193" t="s">
        <v>154</v>
      </c>
      <c r="BW839" s="192">
        <v>41515</v>
      </c>
      <c r="BX839" s="192"/>
      <c r="BY839" s="192"/>
      <c r="BZ839" s="192"/>
      <c r="CA839" s="192"/>
      <c r="CB839" s="192"/>
      <c r="CC839" s="192"/>
      <c r="CD839" s="192"/>
      <c r="CE839" s="183"/>
      <c r="CF839" s="183"/>
      <c r="CG839" s="192"/>
      <c r="CH839" s="168">
        <v>0</v>
      </c>
      <c r="CI839" s="168" t="s">
        <v>154</v>
      </c>
      <c r="CJ839" s="195" t="s">
        <v>154</v>
      </c>
      <c r="CK839" s="195">
        <v>2.1900000000000003E-2</v>
      </c>
      <c r="CL839" s="196" t="s">
        <v>154</v>
      </c>
      <c r="CM839" s="195" t="s">
        <v>154</v>
      </c>
      <c r="CN839" s="242"/>
      <c r="CO839" s="250"/>
      <c r="CP839" s="169" t="s">
        <v>201</v>
      </c>
      <c r="CQ839" s="183" t="s">
        <v>418</v>
      </c>
      <c r="CR839" s="183" t="s">
        <v>2464</v>
      </c>
      <c r="CS839" s="183" t="s">
        <v>2899</v>
      </c>
      <c r="CT839" s="183" t="s">
        <v>2900</v>
      </c>
      <c r="CU839" s="176" t="s">
        <v>169</v>
      </c>
      <c r="CV839" s="176" t="s">
        <v>169</v>
      </c>
      <c r="CW839" s="176" t="s">
        <v>2901</v>
      </c>
      <c r="CX839" s="176" t="s">
        <v>2902</v>
      </c>
      <c r="CY839" s="199">
        <v>0</v>
      </c>
      <c r="CZ839" s="238" t="s">
        <v>2903</v>
      </c>
      <c r="DA839" s="200" t="s">
        <v>175</v>
      </c>
      <c r="DB839" s="170" t="s">
        <v>174</v>
      </c>
      <c r="DC839" s="240"/>
      <c r="DD839" s="201"/>
      <c r="DE839" s="238"/>
      <c r="DF839" s="202"/>
      <c r="DG839" s="203" t="s">
        <v>154</v>
      </c>
      <c r="DH839" s="204">
        <v>0</v>
      </c>
      <c r="DI839" s="204">
        <v>0</v>
      </c>
      <c r="DJ839" s="251" t="s">
        <v>193</v>
      </c>
      <c r="DK839" s="239" t="s">
        <v>4916</v>
      </c>
      <c r="DL839" s="251" t="e">
        <v>#N/A</v>
      </c>
      <c r="DM839" s="205"/>
      <c r="DN839" s="206"/>
      <c r="DO839" s="206"/>
      <c r="DP839" s="205"/>
      <c r="DQ839" s="207" t="s">
        <v>154</v>
      </c>
      <c r="DR839" s="170" t="s">
        <v>166</v>
      </c>
      <c r="DS839" s="206"/>
      <c r="DT839" s="206"/>
      <c r="DU839" s="206" t="s">
        <v>2980</v>
      </c>
      <c r="DV839" s="206" t="s">
        <v>2597</v>
      </c>
      <c r="DW839" s="208">
        <v>0</v>
      </c>
      <c r="DX839" s="209"/>
      <c r="DY839" s="210">
        <v>0</v>
      </c>
      <c r="DZ839" s="209" t="s">
        <v>154</v>
      </c>
      <c r="EA839" s="209"/>
      <c r="EB839" s="209"/>
    </row>
    <row r="840" spans="1:133" ht="15" hidden="1" customHeight="1" x14ac:dyDescent="0.3">
      <c r="A840" s="165"/>
      <c r="B840" s="166" t="s">
        <v>154</v>
      </c>
      <c r="C840" s="166" t="s">
        <v>4917</v>
      </c>
      <c r="D840" s="166" t="s">
        <v>4911</v>
      </c>
      <c r="E840" s="166" t="s">
        <v>4913</v>
      </c>
      <c r="F840" s="278" t="s">
        <v>4918</v>
      </c>
      <c r="G840" s="168" t="s">
        <v>3112</v>
      </c>
      <c r="H840" s="169" t="s">
        <v>490</v>
      </c>
      <c r="I840" s="168" t="s">
        <v>187</v>
      </c>
      <c r="J840" s="170" t="s">
        <v>2869</v>
      </c>
      <c r="K840" s="170">
        <v>7500000</v>
      </c>
      <c r="L840" s="170">
        <v>30697500</v>
      </c>
      <c r="M840" s="171">
        <v>7500000</v>
      </c>
      <c r="N840" s="172">
        <v>30697500</v>
      </c>
      <c r="O840" s="171">
        <v>0</v>
      </c>
      <c r="P840" s="173">
        <v>0</v>
      </c>
      <c r="Q840" s="173">
        <v>0</v>
      </c>
      <c r="R840" s="173">
        <v>0</v>
      </c>
      <c r="S840" s="173">
        <v>0</v>
      </c>
      <c r="T840" s="174">
        <v>0</v>
      </c>
      <c r="U840" s="173">
        <v>0</v>
      </c>
      <c r="V840" s="175">
        <v>0</v>
      </c>
      <c r="W840" s="173">
        <v>0</v>
      </c>
      <c r="X840" s="173">
        <v>0</v>
      </c>
      <c r="Y840" s="174">
        <v>0</v>
      </c>
      <c r="Z840" s="173">
        <v>0</v>
      </c>
      <c r="AA840" s="173">
        <v>0</v>
      </c>
      <c r="AB840" s="173">
        <v>0</v>
      </c>
      <c r="AC840" s="171">
        <v>0</v>
      </c>
      <c r="AD840" s="171">
        <v>0</v>
      </c>
      <c r="AE840" s="171">
        <v>0</v>
      </c>
      <c r="AF840" s="238"/>
      <c r="AG840" s="177" t="s">
        <v>154</v>
      </c>
      <c r="AH840" s="178" t="s">
        <v>154</v>
      </c>
      <c r="AI840" s="179" t="s">
        <v>154</v>
      </c>
      <c r="AJ840" s="180">
        <v>0.2</v>
      </c>
      <c r="AK840" s="181">
        <v>409675200</v>
      </c>
      <c r="AL840" s="179">
        <v>0</v>
      </c>
      <c r="AM840" s="182" t="b">
        <v>0</v>
      </c>
      <c r="AN840" s="171">
        <v>0</v>
      </c>
      <c r="AO840" s="171">
        <v>0</v>
      </c>
      <c r="AP840" s="171">
        <v>0</v>
      </c>
      <c r="AQ840" s="171">
        <v>0</v>
      </c>
      <c r="AR840" s="171">
        <v>0</v>
      </c>
      <c r="AS840" s="171">
        <v>0</v>
      </c>
      <c r="AT840" s="171">
        <v>0</v>
      </c>
      <c r="AU840" s="238"/>
      <c r="AV840" s="239"/>
      <c r="AW840" s="239"/>
      <c r="AX840" s="168" t="s">
        <v>159</v>
      </c>
      <c r="AY840" s="183">
        <v>3</v>
      </c>
      <c r="AZ840" s="240">
        <v>3</v>
      </c>
      <c r="BA840" s="240"/>
      <c r="BB840" s="184">
        <v>3.0000000000000001E-3</v>
      </c>
      <c r="BC840" s="240">
        <v>3</v>
      </c>
      <c r="BD840" s="185">
        <v>0.49</v>
      </c>
      <c r="BE840" s="186">
        <v>1.47E-3</v>
      </c>
      <c r="BF840" s="187">
        <v>0</v>
      </c>
      <c r="BG840" s="187">
        <v>0</v>
      </c>
      <c r="BH840" s="235" t="s">
        <v>2405</v>
      </c>
      <c r="BI840" s="189" t="s">
        <v>2973</v>
      </c>
      <c r="BJ840" s="176" t="s">
        <v>227</v>
      </c>
      <c r="BK840" s="190" t="s">
        <v>2974</v>
      </c>
      <c r="BL840" s="191" t="s">
        <v>2975</v>
      </c>
      <c r="BM840" s="191" t="s">
        <v>2976</v>
      </c>
      <c r="BN840" s="191" t="s">
        <v>227</v>
      </c>
      <c r="BO840" s="191" t="s">
        <v>2977</v>
      </c>
      <c r="BP840" s="191" t="s">
        <v>2975</v>
      </c>
      <c r="BQ840" s="191" t="s">
        <v>2573</v>
      </c>
      <c r="BR840" s="238" t="s">
        <v>4915</v>
      </c>
      <c r="BS840" s="192">
        <v>41464</v>
      </c>
      <c r="BT840" s="193" t="s">
        <v>2933</v>
      </c>
      <c r="BU840" s="183">
        <v>2013</v>
      </c>
      <c r="BV840" s="193" t="s">
        <v>154</v>
      </c>
      <c r="BW840" s="192">
        <v>41515</v>
      </c>
      <c r="BX840" s="192"/>
      <c r="BY840" s="192"/>
      <c r="BZ840" s="192"/>
      <c r="CA840" s="192"/>
      <c r="CB840" s="192"/>
      <c r="CC840" s="192"/>
      <c r="CD840" s="192"/>
      <c r="CE840" s="183"/>
      <c r="CF840" s="183"/>
      <c r="CG840" s="192"/>
      <c r="CH840" s="168">
        <v>0</v>
      </c>
      <c r="CI840" s="168" t="s">
        <v>154</v>
      </c>
      <c r="CJ840" s="195" t="s">
        <v>154</v>
      </c>
      <c r="CK840" s="195">
        <v>2.1900000000000003E-2</v>
      </c>
      <c r="CL840" s="196" t="s">
        <v>154</v>
      </c>
      <c r="CM840" s="195" t="s">
        <v>154</v>
      </c>
      <c r="CN840" s="242"/>
      <c r="CO840" s="250"/>
      <c r="CP840" s="169" t="s">
        <v>201</v>
      </c>
      <c r="CQ840" s="183" t="s">
        <v>418</v>
      </c>
      <c r="CR840" s="183" t="s">
        <v>2464</v>
      </c>
      <c r="CS840" s="183" t="s">
        <v>2899</v>
      </c>
      <c r="CT840" s="183" t="s">
        <v>2900</v>
      </c>
      <c r="CU840" s="176" t="s">
        <v>169</v>
      </c>
      <c r="CV840" s="176" t="s">
        <v>169</v>
      </c>
      <c r="CW840" s="176" t="s">
        <v>2901</v>
      </c>
      <c r="CX840" s="176" t="s">
        <v>2902</v>
      </c>
      <c r="CY840" s="199">
        <v>0</v>
      </c>
      <c r="CZ840" s="238" t="s">
        <v>2903</v>
      </c>
      <c r="DA840" s="200" t="s">
        <v>175</v>
      </c>
      <c r="DB840" s="170" t="s">
        <v>174</v>
      </c>
      <c r="DC840" s="240"/>
      <c r="DD840" s="201"/>
      <c r="DE840" s="238"/>
      <c r="DF840" s="202"/>
      <c r="DG840" s="203" t="s">
        <v>154</v>
      </c>
      <c r="DH840" s="204">
        <v>0</v>
      </c>
      <c r="DI840" s="204">
        <v>0</v>
      </c>
      <c r="DJ840" s="251" t="s">
        <v>193</v>
      </c>
      <c r="DK840" s="239" t="s">
        <v>4916</v>
      </c>
      <c r="DL840" s="251" t="e">
        <v>#N/A</v>
      </c>
      <c r="DM840" s="205"/>
      <c r="DN840" s="206"/>
      <c r="DO840" s="206"/>
      <c r="DP840" s="205"/>
      <c r="DQ840" s="207" t="s">
        <v>154</v>
      </c>
      <c r="DR840" s="170" t="s">
        <v>166</v>
      </c>
      <c r="DS840" s="206"/>
      <c r="DT840" s="206"/>
      <c r="DU840" s="206" t="s">
        <v>2980</v>
      </c>
      <c r="DV840" s="206" t="s">
        <v>2597</v>
      </c>
      <c r="DW840" s="208">
        <v>0</v>
      </c>
      <c r="DX840" s="209"/>
      <c r="DY840" s="210">
        <v>0</v>
      </c>
      <c r="DZ840" s="209" t="s">
        <v>154</v>
      </c>
      <c r="EA840" s="209"/>
      <c r="EB840" s="209"/>
    </row>
    <row r="841" spans="1:133" ht="15" hidden="1" customHeight="1" x14ac:dyDescent="0.3">
      <c r="A841" s="165"/>
      <c r="B841" s="166" t="s">
        <v>154</v>
      </c>
      <c r="C841" s="166" t="s">
        <v>4919</v>
      </c>
      <c r="D841" s="166" t="s">
        <v>4911</v>
      </c>
      <c r="E841" s="166" t="s">
        <v>4913</v>
      </c>
      <c r="F841" s="278" t="s">
        <v>4920</v>
      </c>
      <c r="G841" s="168" t="s">
        <v>479</v>
      </c>
      <c r="H841" s="169" t="s">
        <v>490</v>
      </c>
      <c r="I841" s="168" t="s">
        <v>187</v>
      </c>
      <c r="J841" s="170" t="s">
        <v>156</v>
      </c>
      <c r="K841" s="170">
        <v>2500000</v>
      </c>
      <c r="L841" s="170">
        <v>10232500</v>
      </c>
      <c r="M841" s="171">
        <v>2500000</v>
      </c>
      <c r="N841" s="172">
        <v>10232500</v>
      </c>
      <c r="O841" s="171">
        <v>0</v>
      </c>
      <c r="P841" s="173">
        <v>0</v>
      </c>
      <c r="Q841" s="173">
        <v>0</v>
      </c>
      <c r="R841" s="173">
        <v>0</v>
      </c>
      <c r="S841" s="173">
        <v>0</v>
      </c>
      <c r="T841" s="174">
        <v>0</v>
      </c>
      <c r="U841" s="173">
        <v>0</v>
      </c>
      <c r="V841" s="175">
        <v>0</v>
      </c>
      <c r="W841" s="173">
        <v>0</v>
      </c>
      <c r="X841" s="173">
        <v>0</v>
      </c>
      <c r="Y841" s="174">
        <v>0</v>
      </c>
      <c r="Z841" s="173">
        <v>0</v>
      </c>
      <c r="AA841" s="173">
        <v>0</v>
      </c>
      <c r="AB841" s="173">
        <v>0</v>
      </c>
      <c r="AC841" s="171">
        <v>0</v>
      </c>
      <c r="AD841" s="171">
        <v>0</v>
      </c>
      <c r="AE841" s="171">
        <v>0</v>
      </c>
      <c r="AF841" s="238"/>
      <c r="AG841" s="177" t="s">
        <v>154</v>
      </c>
      <c r="AH841" s="178" t="s">
        <v>154</v>
      </c>
      <c r="AI841" s="179" t="s">
        <v>154</v>
      </c>
      <c r="AJ841" s="180">
        <v>0.2</v>
      </c>
      <c r="AK841" s="181">
        <v>409675200</v>
      </c>
      <c r="AL841" s="179">
        <v>0</v>
      </c>
      <c r="AM841" s="182" t="b">
        <v>0</v>
      </c>
      <c r="AN841" s="171">
        <v>0</v>
      </c>
      <c r="AO841" s="171">
        <v>0</v>
      </c>
      <c r="AP841" s="171">
        <v>0</v>
      </c>
      <c r="AQ841" s="171">
        <v>0</v>
      </c>
      <c r="AR841" s="171">
        <v>0</v>
      </c>
      <c r="AS841" s="171">
        <v>0</v>
      </c>
      <c r="AT841" s="171">
        <v>0</v>
      </c>
      <c r="AU841" s="238"/>
      <c r="AV841" s="239"/>
      <c r="AW841" s="239"/>
      <c r="AX841" s="168" t="s">
        <v>159</v>
      </c>
      <c r="AY841" s="183">
        <v>3</v>
      </c>
      <c r="AZ841" s="240">
        <v>3</v>
      </c>
      <c r="BA841" s="240"/>
      <c r="BB841" s="184">
        <v>3.0000000000000001E-3</v>
      </c>
      <c r="BC841" s="240">
        <v>3</v>
      </c>
      <c r="BD841" s="185">
        <v>0.49</v>
      </c>
      <c r="BE841" s="186">
        <v>1.47E-3</v>
      </c>
      <c r="BF841" s="187">
        <v>0</v>
      </c>
      <c r="BG841" s="187">
        <v>0</v>
      </c>
      <c r="BH841" s="235" t="s">
        <v>2405</v>
      </c>
      <c r="BI841" s="189" t="s">
        <v>2973</v>
      </c>
      <c r="BJ841" s="176" t="s">
        <v>227</v>
      </c>
      <c r="BK841" s="190" t="s">
        <v>2974</v>
      </c>
      <c r="BL841" s="191" t="s">
        <v>2975</v>
      </c>
      <c r="BM841" s="191" t="s">
        <v>2976</v>
      </c>
      <c r="BN841" s="191" t="s">
        <v>227</v>
      </c>
      <c r="BO841" s="191" t="s">
        <v>2977</v>
      </c>
      <c r="BP841" s="191" t="s">
        <v>2975</v>
      </c>
      <c r="BQ841" s="191" t="s">
        <v>2573</v>
      </c>
      <c r="BR841" s="238" t="s">
        <v>4915</v>
      </c>
      <c r="BS841" s="192">
        <v>41464</v>
      </c>
      <c r="BT841" s="193" t="s">
        <v>2933</v>
      </c>
      <c r="BU841" s="183">
        <v>2013</v>
      </c>
      <c r="BV841" s="193" t="s">
        <v>154</v>
      </c>
      <c r="BW841" s="192">
        <v>41515</v>
      </c>
      <c r="BX841" s="192"/>
      <c r="BY841" s="192"/>
      <c r="BZ841" s="192"/>
      <c r="CA841" s="192"/>
      <c r="CB841" s="192"/>
      <c r="CC841" s="192"/>
      <c r="CD841" s="192"/>
      <c r="CE841" s="183"/>
      <c r="CF841" s="183"/>
      <c r="CG841" s="192"/>
      <c r="CH841" s="168">
        <v>0</v>
      </c>
      <c r="CI841" s="168" t="s">
        <v>2898</v>
      </c>
      <c r="CJ841" s="195" t="s">
        <v>154</v>
      </c>
      <c r="CK841" s="195">
        <v>1.8000000000000002E-2</v>
      </c>
      <c r="CL841" s="196" t="s">
        <v>154</v>
      </c>
      <c r="CM841" s="195" t="s">
        <v>154</v>
      </c>
      <c r="CN841" s="242"/>
      <c r="CO841" s="250"/>
      <c r="CP841" s="169" t="s">
        <v>201</v>
      </c>
      <c r="CQ841" s="183" t="s">
        <v>418</v>
      </c>
      <c r="CR841" s="183" t="s">
        <v>2464</v>
      </c>
      <c r="CS841" s="183" t="s">
        <v>2899</v>
      </c>
      <c r="CT841" s="183" t="s">
        <v>2900</v>
      </c>
      <c r="CU841" s="176" t="s">
        <v>169</v>
      </c>
      <c r="CV841" s="176" t="s">
        <v>169</v>
      </c>
      <c r="CW841" s="176" t="s">
        <v>2901</v>
      </c>
      <c r="CX841" s="176" t="s">
        <v>2902</v>
      </c>
      <c r="CY841" s="199">
        <v>0</v>
      </c>
      <c r="CZ841" s="238" t="s">
        <v>2903</v>
      </c>
      <c r="DA841" s="200" t="s">
        <v>175</v>
      </c>
      <c r="DB841" s="170" t="s">
        <v>174</v>
      </c>
      <c r="DC841" s="240"/>
      <c r="DD841" s="201"/>
      <c r="DE841" s="238"/>
      <c r="DF841" s="202"/>
      <c r="DG841" s="203" t="s">
        <v>154</v>
      </c>
      <c r="DH841" s="204">
        <v>0</v>
      </c>
      <c r="DI841" s="204">
        <v>0</v>
      </c>
      <c r="DJ841" s="251" t="s">
        <v>193</v>
      </c>
      <c r="DK841" s="239" t="s">
        <v>4916</v>
      </c>
      <c r="DL841" s="251" t="e">
        <v>#N/A</v>
      </c>
      <c r="DM841" s="205"/>
      <c r="DN841" s="206"/>
      <c r="DO841" s="206"/>
      <c r="DP841" s="205"/>
      <c r="DQ841" s="207" t="s">
        <v>154</v>
      </c>
      <c r="DR841" s="170" t="s">
        <v>166</v>
      </c>
      <c r="DS841" s="206"/>
      <c r="DT841" s="206"/>
      <c r="DU841" s="206" t="s">
        <v>2980</v>
      </c>
      <c r="DV841" s="206" t="s">
        <v>2597</v>
      </c>
      <c r="DW841" s="208">
        <v>0</v>
      </c>
      <c r="DX841" s="209"/>
      <c r="DY841" s="210">
        <v>0</v>
      </c>
      <c r="DZ841" s="209" t="s">
        <v>154</v>
      </c>
      <c r="EA841" s="209"/>
      <c r="EB841" s="209"/>
    </row>
    <row r="842" spans="1:133" ht="15" hidden="1" customHeight="1" x14ac:dyDescent="0.3">
      <c r="A842" s="165"/>
      <c r="B842" s="166" t="s">
        <v>154</v>
      </c>
      <c r="C842" s="166" t="s">
        <v>4921</v>
      </c>
      <c r="D842" s="166" t="s">
        <v>4911</v>
      </c>
      <c r="E842" s="166" t="s">
        <v>4913</v>
      </c>
      <c r="F842" s="278" t="s">
        <v>4922</v>
      </c>
      <c r="G842" s="168" t="s">
        <v>479</v>
      </c>
      <c r="H842" s="169" t="s">
        <v>490</v>
      </c>
      <c r="I842" s="168" t="s">
        <v>187</v>
      </c>
      <c r="J842" s="170" t="s">
        <v>156</v>
      </c>
      <c r="K842" s="170">
        <v>2500000</v>
      </c>
      <c r="L842" s="170">
        <v>10232500</v>
      </c>
      <c r="M842" s="171">
        <v>2500000</v>
      </c>
      <c r="N842" s="172">
        <v>10232500</v>
      </c>
      <c r="O842" s="171">
        <v>0</v>
      </c>
      <c r="P842" s="173">
        <v>0</v>
      </c>
      <c r="Q842" s="173">
        <v>0</v>
      </c>
      <c r="R842" s="173">
        <v>0</v>
      </c>
      <c r="S842" s="173">
        <v>0</v>
      </c>
      <c r="T842" s="174">
        <v>0</v>
      </c>
      <c r="U842" s="173">
        <v>0</v>
      </c>
      <c r="V842" s="175">
        <v>0</v>
      </c>
      <c r="W842" s="173">
        <v>0</v>
      </c>
      <c r="X842" s="173">
        <v>0</v>
      </c>
      <c r="Y842" s="174">
        <v>0</v>
      </c>
      <c r="Z842" s="173">
        <v>0</v>
      </c>
      <c r="AA842" s="173">
        <v>0</v>
      </c>
      <c r="AB842" s="173">
        <v>0</v>
      </c>
      <c r="AC842" s="171">
        <v>0</v>
      </c>
      <c r="AD842" s="171">
        <v>0</v>
      </c>
      <c r="AE842" s="171">
        <v>0</v>
      </c>
      <c r="AF842" s="238"/>
      <c r="AG842" s="177" t="s">
        <v>154</v>
      </c>
      <c r="AH842" s="178" t="s">
        <v>154</v>
      </c>
      <c r="AI842" s="179" t="s">
        <v>154</v>
      </c>
      <c r="AJ842" s="180">
        <v>0.2</v>
      </c>
      <c r="AK842" s="181">
        <v>409675200</v>
      </c>
      <c r="AL842" s="179">
        <v>0</v>
      </c>
      <c r="AM842" s="182" t="b">
        <v>0</v>
      </c>
      <c r="AN842" s="171">
        <v>0</v>
      </c>
      <c r="AO842" s="171">
        <v>0</v>
      </c>
      <c r="AP842" s="171">
        <v>0</v>
      </c>
      <c r="AQ842" s="171">
        <v>0</v>
      </c>
      <c r="AR842" s="171">
        <v>0</v>
      </c>
      <c r="AS842" s="171">
        <v>0</v>
      </c>
      <c r="AT842" s="171">
        <v>0</v>
      </c>
      <c r="AU842" s="238"/>
      <c r="AV842" s="239"/>
      <c r="AW842" s="239"/>
      <c r="AX842" s="168" t="s">
        <v>159</v>
      </c>
      <c r="AY842" s="183">
        <v>3</v>
      </c>
      <c r="AZ842" s="240">
        <v>3</v>
      </c>
      <c r="BA842" s="240"/>
      <c r="BB842" s="184">
        <v>3.0000000000000001E-3</v>
      </c>
      <c r="BC842" s="240">
        <v>3</v>
      </c>
      <c r="BD842" s="185">
        <v>0.49</v>
      </c>
      <c r="BE842" s="186">
        <v>1.47E-3</v>
      </c>
      <c r="BF842" s="187">
        <v>0</v>
      </c>
      <c r="BG842" s="187">
        <v>0</v>
      </c>
      <c r="BH842" s="235" t="s">
        <v>2405</v>
      </c>
      <c r="BI842" s="189" t="s">
        <v>2973</v>
      </c>
      <c r="BJ842" s="176" t="s">
        <v>227</v>
      </c>
      <c r="BK842" s="190" t="s">
        <v>2974</v>
      </c>
      <c r="BL842" s="191" t="s">
        <v>2975</v>
      </c>
      <c r="BM842" s="191" t="s">
        <v>2976</v>
      </c>
      <c r="BN842" s="191" t="s">
        <v>227</v>
      </c>
      <c r="BO842" s="191" t="s">
        <v>2977</v>
      </c>
      <c r="BP842" s="191" t="s">
        <v>2975</v>
      </c>
      <c r="BQ842" s="191" t="s">
        <v>2573</v>
      </c>
      <c r="BR842" s="238" t="s">
        <v>4915</v>
      </c>
      <c r="BS842" s="192">
        <v>41464</v>
      </c>
      <c r="BT842" s="193" t="s">
        <v>2933</v>
      </c>
      <c r="BU842" s="183">
        <v>2013</v>
      </c>
      <c r="BV842" s="193" t="s">
        <v>154</v>
      </c>
      <c r="BW842" s="192">
        <v>41515</v>
      </c>
      <c r="BX842" s="192"/>
      <c r="BY842" s="192"/>
      <c r="BZ842" s="192"/>
      <c r="CA842" s="192"/>
      <c r="CB842" s="192"/>
      <c r="CC842" s="192"/>
      <c r="CD842" s="192"/>
      <c r="CE842" s="183"/>
      <c r="CF842" s="183"/>
      <c r="CG842" s="192"/>
      <c r="CH842" s="168">
        <v>0</v>
      </c>
      <c r="CI842" s="168" t="s">
        <v>2898</v>
      </c>
      <c r="CJ842" s="195" t="s">
        <v>154</v>
      </c>
      <c r="CK842" s="195">
        <v>1.8000000000000002E-2</v>
      </c>
      <c r="CL842" s="196" t="s">
        <v>154</v>
      </c>
      <c r="CM842" s="195" t="s">
        <v>154</v>
      </c>
      <c r="CN842" s="242"/>
      <c r="CO842" s="250"/>
      <c r="CP842" s="169" t="s">
        <v>201</v>
      </c>
      <c r="CQ842" s="183" t="s">
        <v>418</v>
      </c>
      <c r="CR842" s="183" t="s">
        <v>2464</v>
      </c>
      <c r="CS842" s="183" t="s">
        <v>2899</v>
      </c>
      <c r="CT842" s="183" t="s">
        <v>2900</v>
      </c>
      <c r="CU842" s="176" t="s">
        <v>169</v>
      </c>
      <c r="CV842" s="176" t="s">
        <v>169</v>
      </c>
      <c r="CW842" s="176" t="s">
        <v>2901</v>
      </c>
      <c r="CX842" s="176" t="s">
        <v>2902</v>
      </c>
      <c r="CY842" s="199">
        <v>0</v>
      </c>
      <c r="CZ842" s="238" t="s">
        <v>2903</v>
      </c>
      <c r="DA842" s="200" t="s">
        <v>175</v>
      </c>
      <c r="DB842" s="170" t="s">
        <v>174</v>
      </c>
      <c r="DC842" s="240"/>
      <c r="DD842" s="201"/>
      <c r="DE842" s="238"/>
      <c r="DF842" s="202"/>
      <c r="DG842" s="203" t="s">
        <v>154</v>
      </c>
      <c r="DH842" s="204">
        <v>0</v>
      </c>
      <c r="DI842" s="204">
        <v>0</v>
      </c>
      <c r="DJ842" s="251" t="s">
        <v>193</v>
      </c>
      <c r="DK842" s="239" t="s">
        <v>4916</v>
      </c>
      <c r="DL842" s="251" t="e">
        <v>#N/A</v>
      </c>
      <c r="DM842" s="205"/>
      <c r="DN842" s="206"/>
      <c r="DO842" s="206"/>
      <c r="DP842" s="205"/>
      <c r="DQ842" s="207" t="s">
        <v>154</v>
      </c>
      <c r="DR842" s="170" t="s">
        <v>166</v>
      </c>
      <c r="DS842" s="206"/>
      <c r="DT842" s="206"/>
      <c r="DU842" s="206" t="s">
        <v>2980</v>
      </c>
      <c r="DV842" s="206" t="s">
        <v>2597</v>
      </c>
      <c r="DW842" s="208">
        <v>0</v>
      </c>
      <c r="DX842" s="209"/>
      <c r="DY842" s="210">
        <v>0</v>
      </c>
      <c r="DZ842" s="209" t="s">
        <v>154</v>
      </c>
      <c r="EA842" s="209"/>
      <c r="EB842" s="209"/>
    </row>
    <row r="843" spans="1:133" ht="15" hidden="1" customHeight="1" x14ac:dyDescent="0.3">
      <c r="A843" s="165"/>
      <c r="B843" s="166" t="s">
        <v>154</v>
      </c>
      <c r="C843" s="166" t="s">
        <v>4923</v>
      </c>
      <c r="D843" s="166" t="s">
        <v>4911</v>
      </c>
      <c r="E843" s="166" t="s">
        <v>4924</v>
      </c>
      <c r="F843" s="371" t="s">
        <v>4925</v>
      </c>
      <c r="G843" s="168" t="s">
        <v>3371</v>
      </c>
      <c r="H843" s="169" t="s">
        <v>212</v>
      </c>
      <c r="I843" s="168" t="s">
        <v>187</v>
      </c>
      <c r="J843" s="170" t="s">
        <v>2869</v>
      </c>
      <c r="K843" s="170">
        <v>14000000</v>
      </c>
      <c r="L843" s="170">
        <v>57302000</v>
      </c>
      <c r="M843" s="171">
        <v>14000000</v>
      </c>
      <c r="N843" s="172">
        <v>57302000</v>
      </c>
      <c r="O843" s="171">
        <v>0</v>
      </c>
      <c r="P843" s="173">
        <v>0</v>
      </c>
      <c r="Q843" s="173">
        <v>0</v>
      </c>
      <c r="R843" s="173">
        <v>0</v>
      </c>
      <c r="S843" s="173">
        <v>0</v>
      </c>
      <c r="T843" s="174">
        <v>0</v>
      </c>
      <c r="U843" s="173">
        <v>0</v>
      </c>
      <c r="V843" s="175">
        <v>0</v>
      </c>
      <c r="W843" s="173">
        <v>0</v>
      </c>
      <c r="X843" s="173">
        <v>0</v>
      </c>
      <c r="Y843" s="174">
        <v>0</v>
      </c>
      <c r="Z843" s="173">
        <v>0</v>
      </c>
      <c r="AA843" s="173">
        <v>0</v>
      </c>
      <c r="AB843" s="173">
        <v>0</v>
      </c>
      <c r="AC843" s="171">
        <v>0</v>
      </c>
      <c r="AD843" s="171">
        <v>0</v>
      </c>
      <c r="AE843" s="171">
        <v>0</v>
      </c>
      <c r="AF843" s="176" t="s">
        <v>2870</v>
      </c>
      <c r="AG843" s="177">
        <v>0</v>
      </c>
      <c r="AH843" s="178">
        <v>0</v>
      </c>
      <c r="AI843" s="179">
        <v>0</v>
      </c>
      <c r="AJ843" s="180">
        <v>0.2</v>
      </c>
      <c r="AK843" s="181">
        <v>409675200</v>
      </c>
      <c r="AL843" s="179">
        <v>0</v>
      </c>
      <c r="AM843" s="182" t="b">
        <v>0</v>
      </c>
      <c r="AN843" s="171">
        <v>0</v>
      </c>
      <c r="AO843" s="171">
        <v>0</v>
      </c>
      <c r="AP843" s="171">
        <v>0</v>
      </c>
      <c r="AQ843" s="171">
        <v>0</v>
      </c>
      <c r="AR843" s="171">
        <v>0</v>
      </c>
      <c r="AS843" s="171">
        <v>0</v>
      </c>
      <c r="AT843" s="171">
        <v>0</v>
      </c>
      <c r="AU843" s="238" t="s">
        <v>302</v>
      </c>
      <c r="AV843" s="239"/>
      <c r="AW843" s="239"/>
      <c r="AX843" s="168" t="s">
        <v>244</v>
      </c>
      <c r="AY843" s="183">
        <v>4</v>
      </c>
      <c r="AZ843" s="240"/>
      <c r="BA843" s="240">
        <v>4</v>
      </c>
      <c r="BB843" s="184">
        <v>7.1999999999999998E-3</v>
      </c>
      <c r="BC843" s="240">
        <v>4</v>
      </c>
      <c r="BD843" s="185">
        <v>0.69</v>
      </c>
      <c r="BE843" s="186">
        <v>4.9679999999999993E-3</v>
      </c>
      <c r="BF843" s="187">
        <v>0</v>
      </c>
      <c r="BG843" s="187">
        <v>0</v>
      </c>
      <c r="BH843" s="235" t="s">
        <v>2405</v>
      </c>
      <c r="BI843" s="189" t="s">
        <v>2973</v>
      </c>
      <c r="BJ843" s="176" t="s">
        <v>227</v>
      </c>
      <c r="BK843" s="190" t="s">
        <v>2974</v>
      </c>
      <c r="BL843" s="191" t="s">
        <v>2975</v>
      </c>
      <c r="BM843" s="191" t="s">
        <v>2976</v>
      </c>
      <c r="BN843" s="191" t="s">
        <v>227</v>
      </c>
      <c r="BO843" s="191" t="s">
        <v>2977</v>
      </c>
      <c r="BP843" s="191" t="s">
        <v>2975</v>
      </c>
      <c r="BQ843" s="191" t="s">
        <v>2573</v>
      </c>
      <c r="BR843" s="176" t="s">
        <v>4926</v>
      </c>
      <c r="BS843" s="192">
        <v>41570</v>
      </c>
      <c r="BT843" s="193" t="s">
        <v>2911</v>
      </c>
      <c r="BU843" s="183">
        <v>2013</v>
      </c>
      <c r="BV843" s="193" t="s">
        <v>154</v>
      </c>
      <c r="BW843" s="192">
        <v>41642</v>
      </c>
      <c r="BX843" s="192"/>
      <c r="BY843" s="192">
        <v>41705</v>
      </c>
      <c r="BZ843" s="192">
        <v>41705</v>
      </c>
      <c r="CA843" s="192">
        <v>41736</v>
      </c>
      <c r="CB843" s="192">
        <v>41682</v>
      </c>
      <c r="CC843" s="192">
        <v>42047</v>
      </c>
      <c r="CD843" s="192">
        <v>42192</v>
      </c>
      <c r="CE843" s="183"/>
      <c r="CF843" s="183"/>
      <c r="CG843" s="192">
        <v>42047</v>
      </c>
      <c r="CH843" s="168">
        <v>0</v>
      </c>
      <c r="CI843" s="168" t="s">
        <v>154</v>
      </c>
      <c r="CJ843" s="195" t="s">
        <v>154</v>
      </c>
      <c r="CK843" s="195">
        <v>2.1900000000000003E-2</v>
      </c>
      <c r="CL843" s="196" t="s">
        <v>154</v>
      </c>
      <c r="CM843" s="195" t="s">
        <v>154</v>
      </c>
      <c r="CN843" s="241">
        <v>0.01</v>
      </c>
      <c r="CO843" s="250"/>
      <c r="CP843" s="169" t="s">
        <v>201</v>
      </c>
      <c r="CQ843" s="183" t="s">
        <v>418</v>
      </c>
      <c r="CR843" s="183" t="s">
        <v>2508</v>
      </c>
      <c r="CS843" s="183" t="s">
        <v>3029</v>
      </c>
      <c r="CT843" s="183" t="s">
        <v>2900</v>
      </c>
      <c r="CU843" s="176" t="s">
        <v>3030</v>
      </c>
      <c r="CV843" s="176" t="s">
        <v>171</v>
      </c>
      <c r="CW843" s="176" t="s">
        <v>3031</v>
      </c>
      <c r="CX843" s="176" t="s">
        <v>154</v>
      </c>
      <c r="CY843" s="199">
        <v>800</v>
      </c>
      <c r="CZ843" s="238" t="s">
        <v>2883</v>
      </c>
      <c r="DA843" s="200" t="s">
        <v>175</v>
      </c>
      <c r="DB843" s="170" t="s">
        <v>199</v>
      </c>
      <c r="DC843" s="183"/>
      <c r="DD843" s="201">
        <v>41941</v>
      </c>
      <c r="DE843" s="238" t="s">
        <v>252</v>
      </c>
      <c r="DF843" s="202"/>
      <c r="DG843" s="203" t="s">
        <v>154</v>
      </c>
      <c r="DH843" s="204">
        <v>0</v>
      </c>
      <c r="DI843" s="204">
        <v>0</v>
      </c>
      <c r="DJ843" s="251" t="s">
        <v>193</v>
      </c>
      <c r="DK843" s="239" t="s">
        <v>4916</v>
      </c>
      <c r="DL843" s="251" t="e">
        <v>#N/A</v>
      </c>
      <c r="DM843" s="205"/>
      <c r="DN843" s="206" t="s">
        <v>392</v>
      </c>
      <c r="DO843" s="206" t="s">
        <v>168</v>
      </c>
      <c r="DP843" s="205"/>
      <c r="DQ843" s="207" t="s">
        <v>154</v>
      </c>
      <c r="DR843" s="170" t="s">
        <v>166</v>
      </c>
      <c r="DS843" s="206"/>
      <c r="DT843" s="206"/>
      <c r="DU843" s="206" t="s">
        <v>2884</v>
      </c>
      <c r="DV843" s="206" t="s">
        <v>2597</v>
      </c>
      <c r="DW843" s="208">
        <v>0</v>
      </c>
      <c r="DX843" s="209"/>
      <c r="DY843" s="210" t="s">
        <v>2870</v>
      </c>
      <c r="DZ843" s="209" t="s">
        <v>154</v>
      </c>
      <c r="EA843" s="209"/>
      <c r="EB843" s="209"/>
    </row>
    <row r="844" spans="1:133" ht="15" hidden="1" customHeight="1" x14ac:dyDescent="0.3">
      <c r="A844" s="165"/>
      <c r="B844" s="166" t="s">
        <v>154</v>
      </c>
      <c r="C844" s="166" t="s">
        <v>4927</v>
      </c>
      <c r="D844" s="166" t="s">
        <v>4911</v>
      </c>
      <c r="E844" s="166" t="s">
        <v>4924</v>
      </c>
      <c r="F844" s="371" t="s">
        <v>4928</v>
      </c>
      <c r="G844" s="168" t="s">
        <v>3371</v>
      </c>
      <c r="H844" s="169" t="s">
        <v>490</v>
      </c>
      <c r="I844" s="168" t="s">
        <v>187</v>
      </c>
      <c r="J844" s="170" t="s">
        <v>2869</v>
      </c>
      <c r="K844" s="170">
        <v>2400000</v>
      </c>
      <c r="L844" s="170">
        <v>9823200</v>
      </c>
      <c r="M844" s="171">
        <v>2400000</v>
      </c>
      <c r="N844" s="172">
        <v>9823200</v>
      </c>
      <c r="O844" s="171">
        <v>0</v>
      </c>
      <c r="P844" s="173">
        <v>0</v>
      </c>
      <c r="Q844" s="173">
        <v>0</v>
      </c>
      <c r="R844" s="173">
        <v>0</v>
      </c>
      <c r="S844" s="173">
        <v>0</v>
      </c>
      <c r="T844" s="174">
        <v>0</v>
      </c>
      <c r="U844" s="173">
        <v>0</v>
      </c>
      <c r="V844" s="175">
        <v>0</v>
      </c>
      <c r="W844" s="173">
        <v>0</v>
      </c>
      <c r="X844" s="173">
        <v>0</v>
      </c>
      <c r="Y844" s="174">
        <v>0</v>
      </c>
      <c r="Z844" s="173">
        <v>0</v>
      </c>
      <c r="AA844" s="173">
        <v>0</v>
      </c>
      <c r="AB844" s="173">
        <v>0</v>
      </c>
      <c r="AC844" s="171">
        <v>0</v>
      </c>
      <c r="AD844" s="171">
        <v>0</v>
      </c>
      <c r="AE844" s="171">
        <v>0</v>
      </c>
      <c r="AF844" s="176"/>
      <c r="AG844" s="177" t="s">
        <v>154</v>
      </c>
      <c r="AH844" s="178" t="s">
        <v>154</v>
      </c>
      <c r="AI844" s="179" t="s">
        <v>154</v>
      </c>
      <c r="AJ844" s="180">
        <v>0.2</v>
      </c>
      <c r="AK844" s="181">
        <v>409675200</v>
      </c>
      <c r="AL844" s="179">
        <v>0</v>
      </c>
      <c r="AM844" s="182" t="b">
        <v>0</v>
      </c>
      <c r="AN844" s="171">
        <v>0</v>
      </c>
      <c r="AO844" s="171">
        <v>0</v>
      </c>
      <c r="AP844" s="171">
        <v>0</v>
      </c>
      <c r="AQ844" s="171">
        <v>0</v>
      </c>
      <c r="AR844" s="171">
        <v>0</v>
      </c>
      <c r="AS844" s="171">
        <v>0</v>
      </c>
      <c r="AT844" s="171">
        <v>0</v>
      </c>
      <c r="AU844" s="238"/>
      <c r="AV844" s="239"/>
      <c r="AW844" s="239"/>
      <c r="AX844" s="168" t="s">
        <v>244</v>
      </c>
      <c r="AY844" s="183">
        <v>4</v>
      </c>
      <c r="AZ844" s="240"/>
      <c r="BA844" s="240">
        <v>4</v>
      </c>
      <c r="BB844" s="184">
        <v>7.1999999999999998E-3</v>
      </c>
      <c r="BC844" s="240">
        <v>4</v>
      </c>
      <c r="BD844" s="185">
        <v>0.69</v>
      </c>
      <c r="BE844" s="186">
        <v>4.9679999999999993E-3</v>
      </c>
      <c r="BF844" s="187">
        <v>0</v>
      </c>
      <c r="BG844" s="187">
        <v>0</v>
      </c>
      <c r="BH844" s="235" t="s">
        <v>2405</v>
      </c>
      <c r="BI844" s="189" t="s">
        <v>2973</v>
      </c>
      <c r="BJ844" s="176" t="s">
        <v>227</v>
      </c>
      <c r="BK844" s="190" t="s">
        <v>2974</v>
      </c>
      <c r="BL844" s="191" t="s">
        <v>2975</v>
      </c>
      <c r="BM844" s="191" t="s">
        <v>2976</v>
      </c>
      <c r="BN844" s="191" t="s">
        <v>227</v>
      </c>
      <c r="BO844" s="191" t="s">
        <v>2977</v>
      </c>
      <c r="BP844" s="191" t="s">
        <v>2975</v>
      </c>
      <c r="BQ844" s="191" t="s">
        <v>2573</v>
      </c>
      <c r="BR844" s="176"/>
      <c r="BS844" s="192">
        <v>42250</v>
      </c>
      <c r="BT844" s="193" t="s">
        <v>2965</v>
      </c>
      <c r="BU844" s="183">
        <v>2015</v>
      </c>
      <c r="BV844" s="193">
        <v>42309</v>
      </c>
      <c r="BW844" s="192" t="s">
        <v>3070</v>
      </c>
      <c r="BX844" s="192"/>
      <c r="BY844" s="192"/>
      <c r="BZ844" s="192"/>
      <c r="CA844" s="192"/>
      <c r="CB844" s="192"/>
      <c r="CC844" s="192"/>
      <c r="CD844" s="192"/>
      <c r="CE844" s="183"/>
      <c r="CF844" s="183"/>
      <c r="CG844" s="192"/>
      <c r="CH844" s="168">
        <v>0</v>
      </c>
      <c r="CI844" s="168" t="s">
        <v>154</v>
      </c>
      <c r="CJ844" s="195" t="s">
        <v>154</v>
      </c>
      <c r="CK844" s="195">
        <v>2.1900000000000003E-2</v>
      </c>
      <c r="CL844" s="196" t="s">
        <v>154</v>
      </c>
      <c r="CM844" s="195" t="s">
        <v>154</v>
      </c>
      <c r="CN844" s="241"/>
      <c r="CO844" s="250"/>
      <c r="CP844" s="169" t="s">
        <v>201</v>
      </c>
      <c r="CQ844" s="183" t="s">
        <v>418</v>
      </c>
      <c r="CR844" s="183" t="s">
        <v>2508</v>
      </c>
      <c r="CS844" s="183" t="s">
        <v>3029</v>
      </c>
      <c r="CT844" s="183" t="s">
        <v>2900</v>
      </c>
      <c r="CU844" s="176" t="s">
        <v>3030</v>
      </c>
      <c r="CV844" s="176" t="s">
        <v>171</v>
      </c>
      <c r="CW844" s="176" t="s">
        <v>3031</v>
      </c>
      <c r="CX844" s="176" t="s">
        <v>154</v>
      </c>
      <c r="CY844" s="199">
        <v>800</v>
      </c>
      <c r="CZ844" s="238" t="s">
        <v>2883</v>
      </c>
      <c r="DA844" s="200" t="s">
        <v>175</v>
      </c>
      <c r="DB844" s="170" t="s">
        <v>199</v>
      </c>
      <c r="DC844" s="183"/>
      <c r="DD844" s="201"/>
      <c r="DE844" s="238"/>
      <c r="DF844" s="202"/>
      <c r="DG844" s="203" t="s">
        <v>154</v>
      </c>
      <c r="DH844" s="204">
        <v>0</v>
      </c>
      <c r="DI844" s="204">
        <v>0</v>
      </c>
      <c r="DJ844" s="251" t="s">
        <v>193</v>
      </c>
      <c r="DK844" s="168" t="s">
        <v>4929</v>
      </c>
      <c r="DL844" s="251" t="e">
        <v>#N/A</v>
      </c>
      <c r="DM844" s="205"/>
      <c r="DN844" s="206"/>
      <c r="DO844" s="206"/>
      <c r="DP844" s="205"/>
      <c r="DQ844" s="207"/>
      <c r="DR844" s="170" t="s">
        <v>166</v>
      </c>
      <c r="DS844" s="206"/>
      <c r="DT844" s="206"/>
      <c r="DU844" s="206" t="s">
        <v>2884</v>
      </c>
      <c r="DV844" s="206" t="s">
        <v>2597</v>
      </c>
      <c r="DW844" s="208">
        <v>0</v>
      </c>
      <c r="DX844" s="209"/>
      <c r="DY844" s="210">
        <v>0</v>
      </c>
      <c r="DZ844" s="209" t="s">
        <v>154</v>
      </c>
      <c r="EA844" s="209"/>
      <c r="EB844" s="209"/>
    </row>
    <row r="845" spans="1:133" s="73" customFormat="1" ht="15" hidden="1" customHeight="1" x14ac:dyDescent="0.3">
      <c r="A845" s="295">
        <v>294</v>
      </c>
      <c r="B845" s="296"/>
      <c r="C845" s="297"/>
      <c r="D845" s="345"/>
      <c r="E845" s="345"/>
      <c r="F845" s="299" t="s">
        <v>4930</v>
      </c>
      <c r="G845" s="372"/>
      <c r="H845" s="373"/>
      <c r="I845" s="372"/>
      <c r="J845" s="161"/>
      <c r="K845" s="161"/>
      <c r="L845" s="161"/>
      <c r="M845" s="213"/>
      <c r="N845" s="346"/>
      <c r="O845" s="213"/>
      <c r="P845" s="211"/>
      <c r="Q845" s="211"/>
      <c r="R845" s="211"/>
      <c r="S845" s="211"/>
      <c r="T845" s="212"/>
      <c r="U845" s="212"/>
      <c r="V845" s="212"/>
      <c r="W845" s="211"/>
      <c r="X845" s="211"/>
      <c r="Y845" s="211"/>
      <c r="Z845" s="211"/>
      <c r="AA845" s="211"/>
      <c r="AB845" s="211"/>
      <c r="AC845" s="213"/>
      <c r="AD845" s="213"/>
      <c r="AE845" s="213"/>
      <c r="AF845" s="305"/>
      <c r="AG845" s="358"/>
      <c r="AH845" s="358"/>
      <c r="AI845" s="359"/>
      <c r="AJ845" s="360"/>
      <c r="AK845" s="361"/>
      <c r="AL845" s="359"/>
      <c r="AM845" s="349"/>
      <c r="AN845" s="213">
        <v>0</v>
      </c>
      <c r="AO845" s="213"/>
      <c r="AP845" s="213"/>
      <c r="AQ845" s="213"/>
      <c r="AR845" s="213"/>
      <c r="AS845" s="213"/>
      <c r="AT845" s="213"/>
      <c r="AU845" s="305"/>
      <c r="AV845" s="372"/>
      <c r="AW845" s="372"/>
      <c r="AX845" s="372"/>
      <c r="AY845" s="317"/>
      <c r="AZ845" s="317"/>
      <c r="BA845" s="317"/>
      <c r="BB845" s="374"/>
      <c r="BC845" s="317"/>
      <c r="BD845" s="375"/>
      <c r="BE845" s="375"/>
      <c r="BF845" s="376"/>
      <c r="BG845" s="376"/>
      <c r="BH845" s="364"/>
      <c r="BI845" s="365"/>
      <c r="BJ845" s="305"/>
      <c r="BK845" s="305"/>
      <c r="BL845" s="377"/>
      <c r="BM845" s="377"/>
      <c r="BN845" s="377"/>
      <c r="BO845" s="377"/>
      <c r="BP845" s="377"/>
      <c r="BQ845" s="377"/>
      <c r="BR845" s="305"/>
      <c r="BS845" s="315"/>
      <c r="BT845" s="315"/>
      <c r="BU845" s="315"/>
      <c r="BV845" s="378" t="s">
        <v>154</v>
      </c>
      <c r="BW845" s="315"/>
      <c r="BX845" s="315"/>
      <c r="BY845" s="315"/>
      <c r="BZ845" s="315"/>
      <c r="CA845" s="315"/>
      <c r="CB845" s="315"/>
      <c r="CC845" s="315"/>
      <c r="CD845" s="379"/>
      <c r="CE845" s="380"/>
      <c r="CF845" s="380"/>
      <c r="CG845" s="315"/>
      <c r="CH845" s="372"/>
      <c r="CI845" s="372"/>
      <c r="CJ845" s="374"/>
      <c r="CK845" s="374"/>
      <c r="CL845" s="374"/>
      <c r="CM845" s="374"/>
      <c r="CN845" s="375"/>
      <c r="CO845" s="381"/>
      <c r="CP845" s="373"/>
      <c r="CQ845" s="317"/>
      <c r="CR845" s="317"/>
      <c r="CS845" s="317"/>
      <c r="CT845" s="317"/>
      <c r="CU845" s="305"/>
      <c r="CV845" s="305"/>
      <c r="CW845" s="305"/>
      <c r="CX845" s="305"/>
      <c r="CY845" s="305"/>
      <c r="CZ845" s="305"/>
      <c r="DA845" s="223"/>
      <c r="DB845" s="161"/>
      <c r="DC845" s="317"/>
      <c r="DD845" s="347"/>
      <c r="DE845" s="305"/>
      <c r="DF845" s="382"/>
      <c r="DG845" s="382"/>
      <c r="DH845" s="383">
        <v>0</v>
      </c>
      <c r="DI845" s="383"/>
      <c r="DJ845" s="382"/>
      <c r="DK845" s="372"/>
      <c r="DL845" s="382"/>
      <c r="DM845" s="145"/>
      <c r="DN845" s="146"/>
      <c r="DO845" s="146"/>
      <c r="DP845" s="145"/>
      <c r="DQ845" s="160"/>
      <c r="DR845" s="161"/>
      <c r="DS845" s="146"/>
      <c r="DT845" s="146"/>
      <c r="DU845" s="146"/>
      <c r="DV845" s="146"/>
      <c r="DW845" s="162" t="s">
        <v>154</v>
      </c>
      <c r="DX845" s="163"/>
      <c r="DY845" s="164"/>
      <c r="DZ845" s="163"/>
      <c r="EA845" s="163"/>
      <c r="EB845" s="163"/>
    </row>
    <row r="846" spans="1:133" ht="15" customHeight="1" x14ac:dyDescent="0.3">
      <c r="A846" s="165"/>
      <c r="B846" s="166" t="s">
        <v>995</v>
      </c>
      <c r="C846" s="166" t="s">
        <v>4931</v>
      </c>
      <c r="D846" s="166" t="s">
        <v>4930</v>
      </c>
      <c r="E846" s="166" t="s">
        <v>4932</v>
      </c>
      <c r="F846" s="371" t="s">
        <v>4933</v>
      </c>
      <c r="G846" s="168" t="s">
        <v>3063</v>
      </c>
      <c r="H846" s="169" t="s">
        <v>188</v>
      </c>
      <c r="I846" s="168" t="s">
        <v>187</v>
      </c>
      <c r="J846" s="170" t="s">
        <v>2869</v>
      </c>
      <c r="K846" s="170">
        <v>12600000</v>
      </c>
      <c r="L846" s="170">
        <v>51571800</v>
      </c>
      <c r="M846" s="171">
        <v>7290281.6399999997</v>
      </c>
      <c r="N846" s="172">
        <v>29839122.752519999</v>
      </c>
      <c r="O846" s="171">
        <v>2040869.72</v>
      </c>
      <c r="P846" s="173">
        <v>8155003.4499999844</v>
      </c>
      <c r="Q846" s="173">
        <v>0</v>
      </c>
      <c r="R846" s="173">
        <v>0</v>
      </c>
      <c r="S846" s="173">
        <v>299864.03000000003</v>
      </c>
      <c r="T846" s="174">
        <v>299864.03000000003</v>
      </c>
      <c r="U846" s="173">
        <v>0</v>
      </c>
      <c r="V846" s="175">
        <v>8454867.4799999837</v>
      </c>
      <c r="W846" s="173">
        <v>0</v>
      </c>
      <c r="X846" s="173">
        <v>0</v>
      </c>
      <c r="Y846" s="174">
        <v>0</v>
      </c>
      <c r="Z846" s="173">
        <v>8155003.7110000001</v>
      </c>
      <c r="AA846" s="173">
        <v>0</v>
      </c>
      <c r="AB846" s="173">
        <v>0</v>
      </c>
      <c r="AC846" s="171">
        <v>0</v>
      </c>
      <c r="AD846" s="171">
        <v>0</v>
      </c>
      <c r="AE846" s="171">
        <v>8155003.4499999844</v>
      </c>
      <c r="AF846" s="176" t="s">
        <v>2870</v>
      </c>
      <c r="AG846" s="177">
        <v>8155003.4499999844</v>
      </c>
      <c r="AH846" s="178">
        <v>8155003.4499999844</v>
      </c>
      <c r="AI846" s="179">
        <v>3.9812043540834226E-3</v>
      </c>
      <c r="AJ846" s="180">
        <v>0</v>
      </c>
      <c r="AK846" s="181">
        <v>0</v>
      </c>
      <c r="AL846" s="179">
        <v>0</v>
      </c>
      <c r="AM846" s="182" t="b">
        <v>0</v>
      </c>
      <c r="AN846" s="171">
        <v>0</v>
      </c>
      <c r="AO846" s="171">
        <v>0</v>
      </c>
      <c r="AP846" s="171">
        <v>0</v>
      </c>
      <c r="AQ846" s="171">
        <v>0</v>
      </c>
      <c r="AR846" s="171">
        <v>0</v>
      </c>
      <c r="AS846" s="171">
        <v>0</v>
      </c>
      <c r="AT846" s="171">
        <v>0</v>
      </c>
      <c r="AU846" s="238" t="s">
        <v>302</v>
      </c>
      <c r="AV846" s="239"/>
      <c r="AW846" s="239" t="s">
        <v>245</v>
      </c>
      <c r="AX846" s="168" t="s">
        <v>244</v>
      </c>
      <c r="AY846" s="183">
        <v>10</v>
      </c>
      <c r="AZ846" s="240"/>
      <c r="BA846" s="240">
        <v>3</v>
      </c>
      <c r="BB846" s="184">
        <v>0</v>
      </c>
      <c r="BC846" s="240">
        <v>2</v>
      </c>
      <c r="BD846" s="185">
        <v>0.28999999999999998</v>
      </c>
      <c r="BE846" s="186">
        <v>0</v>
      </c>
      <c r="BF846" s="187">
        <v>8155003.4499999844</v>
      </c>
      <c r="BG846" s="187">
        <v>8155003.4499999844</v>
      </c>
      <c r="BH846" s="235" t="s">
        <v>188</v>
      </c>
      <c r="BI846" s="189" t="s">
        <v>3087</v>
      </c>
      <c r="BJ846" s="176" t="s">
        <v>3088</v>
      </c>
      <c r="BK846" s="190" t="s">
        <v>3739</v>
      </c>
      <c r="BL846" s="191" t="s">
        <v>2580</v>
      </c>
      <c r="BM846" s="191" t="s">
        <v>3091</v>
      </c>
      <c r="BN846" s="176" t="s">
        <v>3088</v>
      </c>
      <c r="BO846" s="191" t="s">
        <v>3740</v>
      </c>
      <c r="BP846" s="191" t="s">
        <v>2580</v>
      </c>
      <c r="BQ846" s="191" t="s">
        <v>2573</v>
      </c>
      <c r="BR846" s="176" t="s">
        <v>4934</v>
      </c>
      <c r="BS846" s="192">
        <v>41478</v>
      </c>
      <c r="BT846" s="193" t="s">
        <v>2933</v>
      </c>
      <c r="BU846" s="183">
        <v>2013</v>
      </c>
      <c r="BV846" s="193" t="s">
        <v>154</v>
      </c>
      <c r="BW846" s="192">
        <v>41508</v>
      </c>
      <c r="BX846" s="192"/>
      <c r="BY846" s="192">
        <v>41613</v>
      </c>
      <c r="BZ846" s="192">
        <v>41613</v>
      </c>
      <c r="CA846" s="192">
        <v>41644</v>
      </c>
      <c r="CB846" s="192">
        <v>41555</v>
      </c>
      <c r="CC846" s="192">
        <v>42285</v>
      </c>
      <c r="CD846" s="192">
        <v>42952</v>
      </c>
      <c r="CE846" s="183">
        <v>44</v>
      </c>
      <c r="CF846" s="183"/>
      <c r="CG846" s="192">
        <v>41920</v>
      </c>
      <c r="CH846" s="168" t="s">
        <v>942</v>
      </c>
      <c r="CI846" s="168" t="s">
        <v>154</v>
      </c>
      <c r="CJ846" s="195" t="s">
        <v>154</v>
      </c>
      <c r="CK846" s="195">
        <v>2.1900000000000003E-2</v>
      </c>
      <c r="CL846" s="196">
        <v>2.5000000000000001E-2</v>
      </c>
      <c r="CM846" s="195" t="s">
        <v>154</v>
      </c>
      <c r="CN846" s="184"/>
      <c r="CO846" s="250"/>
      <c r="CP846" s="169" t="s">
        <v>201</v>
      </c>
      <c r="CQ846" s="183" t="s">
        <v>418</v>
      </c>
      <c r="CR846" s="183" t="s">
        <v>2508</v>
      </c>
      <c r="CS846" s="183" t="s">
        <v>2997</v>
      </c>
      <c r="CT846" s="183" t="s">
        <v>2979</v>
      </c>
      <c r="CU846" s="238" t="s">
        <v>999</v>
      </c>
      <c r="CV846" s="176" t="s">
        <v>381</v>
      </c>
      <c r="CW846" s="176" t="s">
        <v>381</v>
      </c>
      <c r="CX846" s="176" t="s">
        <v>154</v>
      </c>
      <c r="CY846" s="199">
        <v>126</v>
      </c>
      <c r="CZ846" s="238" t="s">
        <v>2903</v>
      </c>
      <c r="DA846" s="200" t="s">
        <v>251</v>
      </c>
      <c r="DB846" s="170" t="s">
        <v>174</v>
      </c>
      <c r="DC846" s="183">
        <v>3</v>
      </c>
      <c r="DD846" s="201">
        <v>41843</v>
      </c>
      <c r="DE846" s="238" t="s">
        <v>356</v>
      </c>
      <c r="DF846" s="202"/>
      <c r="DG846" s="203">
        <v>51</v>
      </c>
      <c r="DH846" s="204">
        <v>0</v>
      </c>
      <c r="DI846" s="204">
        <v>0</v>
      </c>
      <c r="DJ846" s="251" t="s">
        <v>193</v>
      </c>
      <c r="DK846" s="168" t="s">
        <v>3406</v>
      </c>
      <c r="DL846" s="251" t="e">
        <v>#N/A</v>
      </c>
      <c r="DM846" s="205" t="s">
        <v>2922</v>
      </c>
      <c r="DN846" s="206" t="s">
        <v>392</v>
      </c>
      <c r="DO846" s="206" t="s">
        <v>392</v>
      </c>
      <c r="DP846" s="205" t="s">
        <v>1394</v>
      </c>
      <c r="DQ846" s="207">
        <v>42177</v>
      </c>
      <c r="DR846" s="170" t="s">
        <v>166</v>
      </c>
      <c r="DS846" s="206"/>
      <c r="DT846" s="206"/>
      <c r="DU846" s="206" t="s">
        <v>2884</v>
      </c>
      <c r="DV846" s="206"/>
      <c r="DW846" s="208">
        <v>8155003.4499999844</v>
      </c>
      <c r="DX846" s="209" t="b">
        <v>1</v>
      </c>
      <c r="DY846" s="210" t="s">
        <v>2870</v>
      </c>
      <c r="DZ846" s="209">
        <v>500676</v>
      </c>
      <c r="EA846" s="209"/>
      <c r="EB846" s="209"/>
      <c r="EC846" s="228"/>
    </row>
    <row r="847" spans="1:133" ht="15" hidden="1" customHeight="1" x14ac:dyDescent="0.3">
      <c r="A847" s="165"/>
      <c r="B847" s="166" t="s">
        <v>154</v>
      </c>
      <c r="C847" s="166" t="s">
        <v>4935</v>
      </c>
      <c r="D847" s="166" t="s">
        <v>4930</v>
      </c>
      <c r="E847" s="166" t="s">
        <v>4932</v>
      </c>
      <c r="F847" s="278" t="s">
        <v>4936</v>
      </c>
      <c r="G847" s="168" t="s">
        <v>488</v>
      </c>
      <c r="H847" s="169" t="s">
        <v>490</v>
      </c>
      <c r="I847" s="168" t="s">
        <v>158</v>
      </c>
      <c r="J847" s="170" t="s">
        <v>156</v>
      </c>
      <c r="K847" s="170">
        <v>2000000</v>
      </c>
      <c r="L847" s="170">
        <v>2000000</v>
      </c>
      <c r="M847" s="171">
        <v>2000000</v>
      </c>
      <c r="N847" s="172">
        <v>2000000</v>
      </c>
      <c r="O847" s="171">
        <v>0</v>
      </c>
      <c r="P847" s="173">
        <v>0</v>
      </c>
      <c r="Q847" s="173">
        <v>0</v>
      </c>
      <c r="R847" s="173">
        <v>0</v>
      </c>
      <c r="S847" s="173">
        <v>0</v>
      </c>
      <c r="T847" s="174">
        <v>0</v>
      </c>
      <c r="U847" s="173">
        <v>0</v>
      </c>
      <c r="V847" s="175">
        <v>0</v>
      </c>
      <c r="W847" s="173">
        <v>0</v>
      </c>
      <c r="X847" s="173">
        <v>0</v>
      </c>
      <c r="Y847" s="174">
        <v>0</v>
      </c>
      <c r="Z847" s="173">
        <v>0</v>
      </c>
      <c r="AA847" s="173">
        <v>0</v>
      </c>
      <c r="AB847" s="173">
        <v>0</v>
      </c>
      <c r="AC847" s="171">
        <v>0</v>
      </c>
      <c r="AD847" s="171">
        <v>0</v>
      </c>
      <c r="AE847" s="171">
        <v>0</v>
      </c>
      <c r="AF847" s="238"/>
      <c r="AG847" s="177" t="s">
        <v>154</v>
      </c>
      <c r="AH847" s="178" t="s">
        <v>154</v>
      </c>
      <c r="AI847" s="179" t="s">
        <v>154</v>
      </c>
      <c r="AJ847" s="180">
        <v>0.2</v>
      </c>
      <c r="AK847" s="181">
        <v>409675200</v>
      </c>
      <c r="AL847" s="179">
        <v>1.9906021770417111E-2</v>
      </c>
      <c r="AM847" s="182" t="b">
        <v>0</v>
      </c>
      <c r="AN847" s="171">
        <v>0</v>
      </c>
      <c r="AO847" s="171">
        <v>0</v>
      </c>
      <c r="AP847" s="171">
        <v>0</v>
      </c>
      <c r="AQ847" s="171">
        <v>0</v>
      </c>
      <c r="AR847" s="171">
        <v>0</v>
      </c>
      <c r="AS847" s="171">
        <v>0</v>
      </c>
      <c r="AT847" s="171">
        <v>0</v>
      </c>
      <c r="AU847" s="238"/>
      <c r="AV847" s="239"/>
      <c r="AW847" s="239"/>
      <c r="AX847" s="168" t="s">
        <v>244</v>
      </c>
      <c r="AY847" s="183">
        <v>3</v>
      </c>
      <c r="AZ847" s="240"/>
      <c r="BA847" s="240">
        <v>3</v>
      </c>
      <c r="BB847" s="184">
        <v>3.0000000000000001E-3</v>
      </c>
      <c r="BC847" s="240">
        <v>2</v>
      </c>
      <c r="BD847" s="185">
        <v>0.28999999999999998</v>
      </c>
      <c r="BE847" s="186">
        <v>8.7000000000000001E-4</v>
      </c>
      <c r="BF847" s="187">
        <v>0</v>
      </c>
      <c r="BG847" s="187">
        <v>0</v>
      </c>
      <c r="BH847" s="235" t="s">
        <v>2405</v>
      </c>
      <c r="BI847" s="189" t="s">
        <v>3087</v>
      </c>
      <c r="BJ847" s="176" t="s">
        <v>3088</v>
      </c>
      <c r="BK847" s="190" t="s">
        <v>3739</v>
      </c>
      <c r="BL847" s="191" t="s">
        <v>2580</v>
      </c>
      <c r="BM847" s="191" t="s">
        <v>3091</v>
      </c>
      <c r="BN847" s="176" t="s">
        <v>3088</v>
      </c>
      <c r="BO847" s="191" t="s">
        <v>3740</v>
      </c>
      <c r="BP847" s="191" t="s">
        <v>2580</v>
      </c>
      <c r="BQ847" s="191" t="s">
        <v>2573</v>
      </c>
      <c r="BR847" s="176" t="s">
        <v>4934</v>
      </c>
      <c r="BS847" s="192">
        <v>41478</v>
      </c>
      <c r="BT847" s="193" t="s">
        <v>2933</v>
      </c>
      <c r="BU847" s="183">
        <v>2013</v>
      </c>
      <c r="BV847" s="193" t="s">
        <v>154</v>
      </c>
      <c r="BW847" s="192">
        <v>41508</v>
      </c>
      <c r="BX847" s="192"/>
      <c r="BY847" s="192"/>
      <c r="BZ847" s="192"/>
      <c r="CA847" s="192"/>
      <c r="CB847" s="192"/>
      <c r="CC847" s="192"/>
      <c r="CD847" s="192"/>
      <c r="CE847" s="183"/>
      <c r="CF847" s="183"/>
      <c r="CG847" s="192"/>
      <c r="CH847" s="168">
        <v>0</v>
      </c>
      <c r="CI847" s="168" t="s">
        <v>2898</v>
      </c>
      <c r="CJ847" s="195" t="s">
        <v>154</v>
      </c>
      <c r="CK847" s="195" t="s">
        <v>155</v>
      </c>
      <c r="CL847" s="196" t="s">
        <v>154</v>
      </c>
      <c r="CM847" s="195" t="s">
        <v>154</v>
      </c>
      <c r="CN847" s="242"/>
      <c r="CO847" s="250"/>
      <c r="CP847" s="169" t="s">
        <v>201</v>
      </c>
      <c r="CQ847" s="183" t="s">
        <v>418</v>
      </c>
      <c r="CR847" s="183" t="s">
        <v>2508</v>
      </c>
      <c r="CS847" s="183" t="s">
        <v>2997</v>
      </c>
      <c r="CT847" s="183" t="s">
        <v>2979</v>
      </c>
      <c r="CU847" s="238" t="s">
        <v>999</v>
      </c>
      <c r="CV847" s="176" t="s">
        <v>381</v>
      </c>
      <c r="CW847" s="176" t="s">
        <v>381</v>
      </c>
      <c r="CX847" s="176" t="s">
        <v>154</v>
      </c>
      <c r="CY847" s="199">
        <v>126</v>
      </c>
      <c r="CZ847" s="238" t="s">
        <v>2903</v>
      </c>
      <c r="DA847" s="200" t="s">
        <v>251</v>
      </c>
      <c r="DB847" s="170" t="s">
        <v>174</v>
      </c>
      <c r="DC847" s="240"/>
      <c r="DD847" s="201"/>
      <c r="DE847" s="238"/>
      <c r="DF847" s="202"/>
      <c r="DG847" s="203" t="s">
        <v>154</v>
      </c>
      <c r="DH847" s="204">
        <v>0</v>
      </c>
      <c r="DI847" s="204">
        <v>0</v>
      </c>
      <c r="DJ847" s="251" t="s">
        <v>193</v>
      </c>
      <c r="DK847" s="168" t="s">
        <v>3406</v>
      </c>
      <c r="DL847" s="251" t="e">
        <v>#N/A</v>
      </c>
      <c r="DM847" s="205"/>
      <c r="DN847" s="206"/>
      <c r="DO847" s="206"/>
      <c r="DP847" s="205"/>
      <c r="DQ847" s="207" t="s">
        <v>154</v>
      </c>
      <c r="DR847" s="170" t="s">
        <v>166</v>
      </c>
      <c r="DS847" s="206"/>
      <c r="DT847" s="206"/>
      <c r="DU847" s="206" t="s">
        <v>2980</v>
      </c>
      <c r="DV847" s="206"/>
      <c r="DW847" s="208">
        <v>0</v>
      </c>
      <c r="DX847" s="209"/>
      <c r="DY847" s="210">
        <v>0</v>
      </c>
      <c r="DZ847" s="209" t="s">
        <v>154</v>
      </c>
      <c r="EA847" s="209"/>
      <c r="EB847" s="209"/>
    </row>
    <row r="848" spans="1:133" s="73" customFormat="1" ht="15" hidden="1" customHeight="1" x14ac:dyDescent="0.3">
      <c r="A848" s="295">
        <v>295</v>
      </c>
      <c r="B848" s="296"/>
      <c r="C848" s="297"/>
      <c r="D848" s="345"/>
      <c r="E848" s="345"/>
      <c r="F848" s="299" t="s">
        <v>4937</v>
      </c>
      <c r="G848" s="372"/>
      <c r="H848" s="373"/>
      <c r="I848" s="372"/>
      <c r="J848" s="161"/>
      <c r="K848" s="161"/>
      <c r="L848" s="161"/>
      <c r="M848" s="213"/>
      <c r="N848" s="346"/>
      <c r="O848" s="213"/>
      <c r="P848" s="211"/>
      <c r="Q848" s="211"/>
      <c r="R848" s="211"/>
      <c r="S848" s="211"/>
      <c r="T848" s="212"/>
      <c r="U848" s="212"/>
      <c r="V848" s="212"/>
      <c r="W848" s="211"/>
      <c r="X848" s="211"/>
      <c r="Y848" s="211"/>
      <c r="Z848" s="211"/>
      <c r="AA848" s="211"/>
      <c r="AB848" s="211"/>
      <c r="AC848" s="213"/>
      <c r="AD848" s="213"/>
      <c r="AE848" s="213"/>
      <c r="AF848" s="305"/>
      <c r="AG848" s="358"/>
      <c r="AH848" s="358"/>
      <c r="AI848" s="359"/>
      <c r="AJ848" s="360"/>
      <c r="AK848" s="361"/>
      <c r="AL848" s="359"/>
      <c r="AM848" s="349"/>
      <c r="AN848" s="213">
        <v>0</v>
      </c>
      <c r="AO848" s="213"/>
      <c r="AP848" s="213"/>
      <c r="AQ848" s="213"/>
      <c r="AR848" s="213"/>
      <c r="AS848" s="213"/>
      <c r="AT848" s="213"/>
      <c r="AU848" s="305"/>
      <c r="AV848" s="372"/>
      <c r="AW848" s="372"/>
      <c r="AX848" s="372"/>
      <c r="AY848" s="317"/>
      <c r="AZ848" s="317"/>
      <c r="BA848" s="317"/>
      <c r="BB848" s="374"/>
      <c r="BC848" s="317"/>
      <c r="BD848" s="375"/>
      <c r="BE848" s="375"/>
      <c r="BF848" s="376"/>
      <c r="BG848" s="376"/>
      <c r="BH848" s="364"/>
      <c r="BI848" s="365"/>
      <c r="BJ848" s="305"/>
      <c r="BK848" s="305"/>
      <c r="BL848" s="377"/>
      <c r="BM848" s="377"/>
      <c r="BN848" s="377"/>
      <c r="BO848" s="377"/>
      <c r="BP848" s="377"/>
      <c r="BQ848" s="377"/>
      <c r="BR848" s="305"/>
      <c r="BS848" s="315"/>
      <c r="BT848" s="315"/>
      <c r="BU848" s="315"/>
      <c r="BV848" s="378" t="s">
        <v>154</v>
      </c>
      <c r="BW848" s="315"/>
      <c r="BX848" s="315"/>
      <c r="BY848" s="315"/>
      <c r="BZ848" s="315"/>
      <c r="CA848" s="315"/>
      <c r="CB848" s="315"/>
      <c r="CC848" s="315"/>
      <c r="CD848" s="379"/>
      <c r="CE848" s="380"/>
      <c r="CF848" s="380"/>
      <c r="CG848" s="315"/>
      <c r="CH848" s="372"/>
      <c r="CI848" s="372"/>
      <c r="CJ848" s="374"/>
      <c r="CK848" s="374"/>
      <c r="CL848" s="374"/>
      <c r="CM848" s="374"/>
      <c r="CN848" s="375"/>
      <c r="CO848" s="381"/>
      <c r="CP848" s="373"/>
      <c r="CQ848" s="317"/>
      <c r="CR848" s="317"/>
      <c r="CS848" s="317"/>
      <c r="CT848" s="317"/>
      <c r="CU848" s="305"/>
      <c r="CV848" s="305"/>
      <c r="CW848" s="305"/>
      <c r="CX848" s="305"/>
      <c r="CY848" s="305"/>
      <c r="CZ848" s="305"/>
      <c r="DA848" s="223"/>
      <c r="DB848" s="161"/>
      <c r="DC848" s="317"/>
      <c r="DD848" s="347"/>
      <c r="DE848" s="305"/>
      <c r="DF848" s="382"/>
      <c r="DG848" s="382"/>
      <c r="DH848" s="383">
        <v>0</v>
      </c>
      <c r="DI848" s="383"/>
      <c r="DJ848" s="382"/>
      <c r="DK848" s="372"/>
      <c r="DL848" s="382"/>
      <c r="DM848" s="145"/>
      <c r="DN848" s="146"/>
      <c r="DO848" s="146"/>
      <c r="DP848" s="145"/>
      <c r="DQ848" s="160"/>
      <c r="DR848" s="161"/>
      <c r="DS848" s="146"/>
      <c r="DT848" s="146"/>
      <c r="DU848" s="146"/>
      <c r="DV848" s="146"/>
      <c r="DW848" s="162" t="s">
        <v>154</v>
      </c>
      <c r="DX848" s="163"/>
      <c r="DY848" s="164"/>
      <c r="DZ848" s="163"/>
      <c r="EA848" s="163"/>
      <c r="EB848" s="163"/>
    </row>
    <row r="849" spans="1:133" ht="15" hidden="1" customHeight="1" x14ac:dyDescent="0.3">
      <c r="A849" s="165"/>
      <c r="B849" s="166" t="s">
        <v>154</v>
      </c>
      <c r="C849" s="166" t="s">
        <v>4938</v>
      </c>
      <c r="D849" s="166" t="s">
        <v>4937</v>
      </c>
      <c r="E849" s="166" t="s">
        <v>4939</v>
      </c>
      <c r="F849" s="257" t="s">
        <v>4939</v>
      </c>
      <c r="G849" s="168" t="s">
        <v>3001</v>
      </c>
      <c r="H849" s="169" t="s">
        <v>2907</v>
      </c>
      <c r="I849" s="168" t="s">
        <v>187</v>
      </c>
      <c r="J849" s="170" t="s">
        <v>2869</v>
      </c>
      <c r="K849" s="170">
        <v>37000000</v>
      </c>
      <c r="L849" s="170">
        <v>151441000</v>
      </c>
      <c r="M849" s="171">
        <v>37000000</v>
      </c>
      <c r="N849" s="172">
        <v>151441000</v>
      </c>
      <c r="O849" s="171">
        <v>0</v>
      </c>
      <c r="P849" s="173">
        <v>0</v>
      </c>
      <c r="Q849" s="173">
        <v>0</v>
      </c>
      <c r="R849" s="173">
        <v>0</v>
      </c>
      <c r="S849" s="173">
        <v>0</v>
      </c>
      <c r="T849" s="174">
        <v>0</v>
      </c>
      <c r="U849" s="173">
        <v>0</v>
      </c>
      <c r="V849" s="175">
        <v>0</v>
      </c>
      <c r="W849" s="173">
        <v>0</v>
      </c>
      <c r="X849" s="173">
        <v>0</v>
      </c>
      <c r="Y849" s="174">
        <v>0</v>
      </c>
      <c r="Z849" s="173">
        <v>0</v>
      </c>
      <c r="AA849" s="173">
        <v>0</v>
      </c>
      <c r="AB849" s="173">
        <v>0</v>
      </c>
      <c r="AC849" s="171">
        <v>0</v>
      </c>
      <c r="AD849" s="171">
        <v>0</v>
      </c>
      <c r="AE849" s="171">
        <v>0</v>
      </c>
      <c r="AF849" s="238"/>
      <c r="AG849" s="177" t="s">
        <v>154</v>
      </c>
      <c r="AH849" s="178" t="s">
        <v>154</v>
      </c>
      <c r="AI849" s="179" t="s">
        <v>154</v>
      </c>
      <c r="AJ849" s="180">
        <v>0.2</v>
      </c>
      <c r="AK849" s="181">
        <v>409675200</v>
      </c>
      <c r="AL849" s="179">
        <v>0</v>
      </c>
      <c r="AM849" s="182" t="b">
        <v>0</v>
      </c>
      <c r="AN849" s="171">
        <v>0</v>
      </c>
      <c r="AO849" s="171">
        <v>0</v>
      </c>
      <c r="AP849" s="171">
        <v>0</v>
      </c>
      <c r="AQ849" s="171">
        <v>0</v>
      </c>
      <c r="AR849" s="171">
        <v>0</v>
      </c>
      <c r="AS849" s="171">
        <v>0</v>
      </c>
      <c r="AT849" s="171">
        <v>0</v>
      </c>
      <c r="AU849" s="238"/>
      <c r="AV849" s="239"/>
      <c r="AW849" s="239"/>
      <c r="AX849" s="168" t="s">
        <v>244</v>
      </c>
      <c r="AY849" s="183">
        <v>4</v>
      </c>
      <c r="AZ849" s="240"/>
      <c r="BA849" s="240">
        <v>4</v>
      </c>
      <c r="BB849" s="184">
        <v>7.1999999999999998E-3</v>
      </c>
      <c r="BC849" s="240">
        <v>2</v>
      </c>
      <c r="BD849" s="185">
        <v>0.28999999999999998</v>
      </c>
      <c r="BE849" s="186">
        <v>2.088E-3</v>
      </c>
      <c r="BF849" s="187">
        <v>0</v>
      </c>
      <c r="BG849" s="187">
        <v>0</v>
      </c>
      <c r="BH849" s="235" t="s">
        <v>2405</v>
      </c>
      <c r="BI849" s="189" t="s">
        <v>3198</v>
      </c>
      <c r="BJ849" s="176" t="s">
        <v>790</v>
      </c>
      <c r="BK849" s="190" t="s">
        <v>3199</v>
      </c>
      <c r="BL849" s="191" t="s">
        <v>3200</v>
      </c>
      <c r="BM849" s="191" t="s">
        <v>3201</v>
      </c>
      <c r="BN849" s="176" t="s">
        <v>790</v>
      </c>
      <c r="BO849" s="191" t="s">
        <v>3202</v>
      </c>
      <c r="BP849" s="191" t="s">
        <v>3200</v>
      </c>
      <c r="BQ849" s="191" t="s">
        <v>2877</v>
      </c>
      <c r="BR849" s="238" t="s">
        <v>4940</v>
      </c>
      <c r="BS849" s="192">
        <v>41478</v>
      </c>
      <c r="BT849" s="193" t="s">
        <v>2933</v>
      </c>
      <c r="BU849" s="183">
        <v>2013</v>
      </c>
      <c r="BV849" s="193" t="s">
        <v>154</v>
      </c>
      <c r="BW849" s="192"/>
      <c r="BX849" s="192"/>
      <c r="BY849" s="192"/>
      <c r="BZ849" s="192"/>
      <c r="CA849" s="192"/>
      <c r="CB849" s="192"/>
      <c r="CC849" s="192"/>
      <c r="CD849" s="192"/>
      <c r="CE849" s="183"/>
      <c r="CF849" s="183"/>
      <c r="CG849" s="192"/>
      <c r="CH849" s="168">
        <v>0</v>
      </c>
      <c r="CI849" s="168" t="s">
        <v>154</v>
      </c>
      <c r="CJ849" s="195" t="s">
        <v>154</v>
      </c>
      <c r="CK849" s="195">
        <v>2.1900000000000003E-2</v>
      </c>
      <c r="CL849" s="196" t="s">
        <v>154</v>
      </c>
      <c r="CM849" s="195" t="s">
        <v>154</v>
      </c>
      <c r="CN849" s="242"/>
      <c r="CO849" s="250"/>
      <c r="CP849" s="169" t="s">
        <v>201</v>
      </c>
      <c r="CQ849" s="183" t="s">
        <v>418</v>
      </c>
      <c r="CR849" s="183" t="s">
        <v>2465</v>
      </c>
      <c r="CS849" s="183" t="s">
        <v>3081</v>
      </c>
      <c r="CT849" s="183" t="s">
        <v>2900</v>
      </c>
      <c r="CU849" s="238" t="s">
        <v>196</v>
      </c>
      <c r="CV849" s="176" t="s">
        <v>171</v>
      </c>
      <c r="CW849" s="176" t="s">
        <v>2901</v>
      </c>
      <c r="CX849" s="176" t="s">
        <v>2902</v>
      </c>
      <c r="CY849" s="199">
        <v>4000</v>
      </c>
      <c r="CZ849" s="238" t="s">
        <v>2883</v>
      </c>
      <c r="DA849" s="200" t="s">
        <v>175</v>
      </c>
      <c r="DB849" s="170" t="s">
        <v>199</v>
      </c>
      <c r="DC849" s="240"/>
      <c r="DD849" s="201"/>
      <c r="DE849" s="238"/>
      <c r="DF849" s="202"/>
      <c r="DG849" s="203" t="s">
        <v>154</v>
      </c>
      <c r="DH849" s="204">
        <v>0</v>
      </c>
      <c r="DI849" s="204">
        <v>0</v>
      </c>
      <c r="DJ849" s="251" t="s">
        <v>193</v>
      </c>
      <c r="DK849" s="168" t="s">
        <v>4646</v>
      </c>
      <c r="DL849" s="251" t="e">
        <v>#N/A</v>
      </c>
      <c r="DM849" s="205"/>
      <c r="DN849" s="206"/>
      <c r="DO849" s="206"/>
      <c r="DP849" s="205"/>
      <c r="DQ849" s="207" t="s">
        <v>154</v>
      </c>
      <c r="DR849" s="170" t="s">
        <v>166</v>
      </c>
      <c r="DS849" s="206"/>
      <c r="DT849" s="206"/>
      <c r="DU849" s="206" t="s">
        <v>2884</v>
      </c>
      <c r="DV849" s="206"/>
      <c r="DW849" s="208">
        <v>0</v>
      </c>
      <c r="DX849" s="209"/>
      <c r="DY849" s="210">
        <v>0</v>
      </c>
      <c r="DZ849" s="209" t="s">
        <v>154</v>
      </c>
      <c r="EA849" s="209"/>
      <c r="EB849" s="209"/>
    </row>
    <row r="850" spans="1:133" s="73" customFormat="1" ht="15" hidden="1" customHeight="1" x14ac:dyDescent="0.3">
      <c r="A850" s="295">
        <v>296</v>
      </c>
      <c r="B850" s="296"/>
      <c r="C850" s="297"/>
      <c r="D850" s="345"/>
      <c r="E850" s="345"/>
      <c r="F850" s="299" t="s">
        <v>4941</v>
      </c>
      <c r="G850" s="372"/>
      <c r="H850" s="373"/>
      <c r="I850" s="372"/>
      <c r="J850" s="161"/>
      <c r="K850" s="161"/>
      <c r="L850" s="161"/>
      <c r="M850" s="213"/>
      <c r="N850" s="346"/>
      <c r="O850" s="213"/>
      <c r="P850" s="211"/>
      <c r="Q850" s="211"/>
      <c r="R850" s="211"/>
      <c r="S850" s="211"/>
      <c r="T850" s="212"/>
      <c r="U850" s="212"/>
      <c r="V850" s="212"/>
      <c r="W850" s="211"/>
      <c r="X850" s="211"/>
      <c r="Y850" s="211"/>
      <c r="Z850" s="211"/>
      <c r="AA850" s="211"/>
      <c r="AB850" s="211"/>
      <c r="AC850" s="213"/>
      <c r="AD850" s="213"/>
      <c r="AE850" s="213"/>
      <c r="AF850" s="305"/>
      <c r="AG850" s="358"/>
      <c r="AH850" s="358"/>
      <c r="AI850" s="359"/>
      <c r="AJ850" s="360"/>
      <c r="AK850" s="361"/>
      <c r="AL850" s="359"/>
      <c r="AM850" s="349"/>
      <c r="AN850" s="213">
        <v>0</v>
      </c>
      <c r="AO850" s="213"/>
      <c r="AP850" s="213"/>
      <c r="AQ850" s="213"/>
      <c r="AR850" s="213"/>
      <c r="AS850" s="213"/>
      <c r="AT850" s="213"/>
      <c r="AU850" s="305"/>
      <c r="AV850" s="372"/>
      <c r="AW850" s="372"/>
      <c r="AX850" s="372"/>
      <c r="AY850" s="317"/>
      <c r="AZ850" s="317"/>
      <c r="BA850" s="317"/>
      <c r="BB850" s="374"/>
      <c r="BC850" s="317"/>
      <c r="BD850" s="375"/>
      <c r="BE850" s="375"/>
      <c r="BF850" s="376"/>
      <c r="BG850" s="376"/>
      <c r="BH850" s="364"/>
      <c r="BI850" s="365"/>
      <c r="BJ850" s="305"/>
      <c r="BK850" s="305"/>
      <c r="BL850" s="377"/>
      <c r="BM850" s="377"/>
      <c r="BN850" s="377"/>
      <c r="BO850" s="377"/>
      <c r="BP850" s="377"/>
      <c r="BQ850" s="377"/>
      <c r="BR850" s="305"/>
      <c r="BS850" s="315"/>
      <c r="BT850" s="315"/>
      <c r="BU850" s="315"/>
      <c r="BV850" s="378" t="s">
        <v>154</v>
      </c>
      <c r="BW850" s="315"/>
      <c r="BX850" s="315"/>
      <c r="BY850" s="315"/>
      <c r="BZ850" s="315"/>
      <c r="CA850" s="315"/>
      <c r="CB850" s="315"/>
      <c r="CC850" s="315"/>
      <c r="CD850" s="379"/>
      <c r="CE850" s="380"/>
      <c r="CF850" s="380"/>
      <c r="CG850" s="315"/>
      <c r="CH850" s="372"/>
      <c r="CI850" s="372"/>
      <c r="CJ850" s="374"/>
      <c r="CK850" s="374"/>
      <c r="CL850" s="374"/>
      <c r="CM850" s="374"/>
      <c r="CN850" s="375"/>
      <c r="CO850" s="381"/>
      <c r="CP850" s="373"/>
      <c r="CQ850" s="317"/>
      <c r="CR850" s="317"/>
      <c r="CS850" s="317"/>
      <c r="CT850" s="317"/>
      <c r="CU850" s="305"/>
      <c r="CV850" s="305"/>
      <c r="CW850" s="305"/>
      <c r="CX850" s="305"/>
      <c r="CY850" s="305"/>
      <c r="CZ850" s="305"/>
      <c r="DA850" s="223"/>
      <c r="DB850" s="161"/>
      <c r="DC850" s="317"/>
      <c r="DD850" s="347"/>
      <c r="DE850" s="305"/>
      <c r="DF850" s="382"/>
      <c r="DG850" s="382"/>
      <c r="DH850" s="383">
        <v>0</v>
      </c>
      <c r="DI850" s="383"/>
      <c r="DJ850" s="382"/>
      <c r="DK850" s="372"/>
      <c r="DL850" s="382"/>
      <c r="DM850" s="145"/>
      <c r="DN850" s="146"/>
      <c r="DO850" s="146"/>
      <c r="DP850" s="145"/>
      <c r="DQ850" s="160"/>
      <c r="DR850" s="161"/>
      <c r="DS850" s="146"/>
      <c r="DT850" s="146"/>
      <c r="DU850" s="146"/>
      <c r="DV850" s="146"/>
      <c r="DW850" s="162" t="s">
        <v>154</v>
      </c>
      <c r="DX850" s="163"/>
      <c r="DY850" s="164"/>
      <c r="DZ850" s="163"/>
      <c r="EA850" s="163"/>
      <c r="EB850" s="163"/>
    </row>
    <row r="851" spans="1:133" ht="15" hidden="1" customHeight="1" x14ac:dyDescent="0.3">
      <c r="A851" s="165"/>
      <c r="B851" s="166" t="s">
        <v>154</v>
      </c>
      <c r="C851" s="166" t="s">
        <v>4942</v>
      </c>
      <c r="D851" s="166" t="s">
        <v>4941</v>
      </c>
      <c r="E851" s="166" t="s">
        <v>4943</v>
      </c>
      <c r="F851" s="257" t="s">
        <v>4943</v>
      </c>
      <c r="G851" s="168" t="s">
        <v>4246</v>
      </c>
      <c r="H851" s="169" t="s">
        <v>490</v>
      </c>
      <c r="I851" s="168" t="s">
        <v>187</v>
      </c>
      <c r="J851" s="170" t="s">
        <v>156</v>
      </c>
      <c r="K851" s="170">
        <v>100000</v>
      </c>
      <c r="L851" s="170">
        <v>409300</v>
      </c>
      <c r="M851" s="171">
        <v>100000</v>
      </c>
      <c r="N851" s="172">
        <v>409300</v>
      </c>
      <c r="O851" s="171">
        <v>0</v>
      </c>
      <c r="P851" s="173">
        <v>0</v>
      </c>
      <c r="Q851" s="173">
        <v>0</v>
      </c>
      <c r="R851" s="173">
        <v>0</v>
      </c>
      <c r="S851" s="173">
        <v>0</v>
      </c>
      <c r="T851" s="174">
        <v>0</v>
      </c>
      <c r="U851" s="173">
        <v>0</v>
      </c>
      <c r="V851" s="175">
        <v>0</v>
      </c>
      <c r="W851" s="173">
        <v>0</v>
      </c>
      <c r="X851" s="173">
        <v>0</v>
      </c>
      <c r="Y851" s="174">
        <v>0</v>
      </c>
      <c r="Z851" s="173">
        <v>0</v>
      </c>
      <c r="AA851" s="173">
        <v>0</v>
      </c>
      <c r="AB851" s="173">
        <v>0</v>
      </c>
      <c r="AC851" s="171">
        <v>0</v>
      </c>
      <c r="AD851" s="171">
        <v>0</v>
      </c>
      <c r="AE851" s="171">
        <v>0</v>
      </c>
      <c r="AF851" s="238"/>
      <c r="AG851" s="177" t="s">
        <v>154</v>
      </c>
      <c r="AH851" s="178" t="s">
        <v>154</v>
      </c>
      <c r="AI851" s="179" t="s">
        <v>154</v>
      </c>
      <c r="AJ851" s="180">
        <v>0.2</v>
      </c>
      <c r="AK851" s="181">
        <v>409675200</v>
      </c>
      <c r="AL851" s="179">
        <v>0</v>
      </c>
      <c r="AM851" s="182" t="b">
        <v>0</v>
      </c>
      <c r="AN851" s="171">
        <v>0</v>
      </c>
      <c r="AO851" s="171">
        <v>0</v>
      </c>
      <c r="AP851" s="171">
        <v>0</v>
      </c>
      <c r="AQ851" s="171">
        <v>0</v>
      </c>
      <c r="AR851" s="171">
        <v>0</v>
      </c>
      <c r="AS851" s="171">
        <v>0</v>
      </c>
      <c r="AT851" s="171">
        <v>0</v>
      </c>
      <c r="AU851" s="238"/>
      <c r="AV851" s="239"/>
      <c r="AW851" s="239"/>
      <c r="AX851" s="168" t="s">
        <v>244</v>
      </c>
      <c r="AY851" s="183">
        <v>4</v>
      </c>
      <c r="AZ851" s="240">
        <v>4</v>
      </c>
      <c r="BA851" s="240"/>
      <c r="BB851" s="184">
        <v>7.1999999999999998E-3</v>
      </c>
      <c r="BC851" s="240">
        <v>2</v>
      </c>
      <c r="BD851" s="185">
        <v>0.28999999999999998</v>
      </c>
      <c r="BE851" s="186">
        <v>2.088E-3</v>
      </c>
      <c r="BF851" s="187">
        <v>0</v>
      </c>
      <c r="BG851" s="187">
        <v>0</v>
      </c>
      <c r="BH851" s="235" t="s">
        <v>2405</v>
      </c>
      <c r="BI851" s="189" t="s">
        <v>3014</v>
      </c>
      <c r="BJ851" s="238" t="s">
        <v>335</v>
      </c>
      <c r="BK851" s="190" t="s">
        <v>4944</v>
      </c>
      <c r="BL851" s="191" t="s">
        <v>4945</v>
      </c>
      <c r="BM851" s="191" t="s">
        <v>3017</v>
      </c>
      <c r="BN851" s="176" t="s">
        <v>335</v>
      </c>
      <c r="BO851" s="191" t="s">
        <v>4946</v>
      </c>
      <c r="BP851" s="191" t="s">
        <v>4945</v>
      </c>
      <c r="BQ851" s="191" t="s">
        <v>2573</v>
      </c>
      <c r="BR851" s="176" t="s">
        <v>4947</v>
      </c>
      <c r="BS851" s="192">
        <v>41479</v>
      </c>
      <c r="BT851" s="193" t="s">
        <v>2933</v>
      </c>
      <c r="BU851" s="183">
        <v>2013</v>
      </c>
      <c r="BV851" s="193">
        <v>42005</v>
      </c>
      <c r="BW851" s="192">
        <v>41522</v>
      </c>
      <c r="BX851" s="192"/>
      <c r="BY851" s="192"/>
      <c r="BZ851" s="192"/>
      <c r="CA851" s="192"/>
      <c r="CB851" s="192"/>
      <c r="CC851" s="192"/>
      <c r="CD851" s="192"/>
      <c r="CE851" s="183"/>
      <c r="CF851" s="183"/>
      <c r="CG851" s="192"/>
      <c r="CH851" s="168" t="s">
        <v>154</v>
      </c>
      <c r="CI851" s="168" t="s">
        <v>2898</v>
      </c>
      <c r="CJ851" s="195" t="s">
        <v>154</v>
      </c>
      <c r="CK851" s="195">
        <v>1.8000000000000002E-2</v>
      </c>
      <c r="CL851" s="196" t="s">
        <v>154</v>
      </c>
      <c r="CM851" s="195" t="s">
        <v>154</v>
      </c>
      <c r="CN851" s="242" t="s">
        <v>2921</v>
      </c>
      <c r="CO851" s="250"/>
      <c r="CP851" s="169" t="s">
        <v>176</v>
      </c>
      <c r="CQ851" s="183" t="s">
        <v>418</v>
      </c>
      <c r="CR851" s="183" t="s">
        <v>2464</v>
      </c>
      <c r="CS851" s="183" t="s">
        <v>2899</v>
      </c>
      <c r="CT851" s="183" t="s">
        <v>2900</v>
      </c>
      <c r="CU851" s="238" t="s">
        <v>169</v>
      </c>
      <c r="CV851" s="176" t="s">
        <v>169</v>
      </c>
      <c r="CW851" s="176" t="s">
        <v>2901</v>
      </c>
      <c r="CX851" s="176" t="s">
        <v>2902</v>
      </c>
      <c r="CY851" s="199">
        <v>0</v>
      </c>
      <c r="CZ851" s="238" t="s">
        <v>2903</v>
      </c>
      <c r="DA851" s="200" t="s">
        <v>175</v>
      </c>
      <c r="DB851" s="170" t="s">
        <v>174</v>
      </c>
      <c r="DC851" s="240"/>
      <c r="DD851" s="201"/>
      <c r="DE851" s="238"/>
      <c r="DF851" s="202"/>
      <c r="DG851" s="203" t="s">
        <v>154</v>
      </c>
      <c r="DH851" s="204">
        <v>0</v>
      </c>
      <c r="DI851" s="204">
        <v>0</v>
      </c>
      <c r="DJ851" s="251" t="s">
        <v>217</v>
      </c>
      <c r="DK851" s="168" t="s">
        <v>2308</v>
      </c>
      <c r="DL851" s="251" t="e">
        <v>#N/A</v>
      </c>
      <c r="DM851" s="205"/>
      <c r="DN851" s="206"/>
      <c r="DO851" s="206"/>
      <c r="DP851" s="205"/>
      <c r="DQ851" s="207" t="s">
        <v>154</v>
      </c>
      <c r="DR851" s="170" t="s">
        <v>166</v>
      </c>
      <c r="DS851" s="206"/>
      <c r="DT851" s="206"/>
      <c r="DU851" s="206" t="s">
        <v>2884</v>
      </c>
      <c r="DV851" s="206"/>
      <c r="DW851" s="208">
        <v>0</v>
      </c>
      <c r="DX851" s="209"/>
      <c r="DY851" s="210">
        <v>0</v>
      </c>
      <c r="DZ851" s="209" t="s">
        <v>154</v>
      </c>
      <c r="EA851" s="209"/>
      <c r="EB851" s="209"/>
    </row>
    <row r="852" spans="1:133" s="73" customFormat="1" ht="15" hidden="1" customHeight="1" x14ac:dyDescent="0.3">
      <c r="A852" s="295">
        <v>297</v>
      </c>
      <c r="B852" s="296"/>
      <c r="C852" s="297"/>
      <c r="D852" s="345"/>
      <c r="E852" s="345"/>
      <c r="F852" s="299" t="s">
        <v>4948</v>
      </c>
      <c r="G852" s="372"/>
      <c r="H852" s="373"/>
      <c r="I852" s="372"/>
      <c r="J852" s="161"/>
      <c r="K852" s="161"/>
      <c r="L852" s="161"/>
      <c r="M852" s="213"/>
      <c r="N852" s="346"/>
      <c r="O852" s="213"/>
      <c r="P852" s="211"/>
      <c r="Q852" s="211"/>
      <c r="R852" s="211"/>
      <c r="S852" s="211"/>
      <c r="T852" s="212"/>
      <c r="U852" s="212"/>
      <c r="V852" s="212"/>
      <c r="W852" s="211"/>
      <c r="X852" s="211"/>
      <c r="Y852" s="211"/>
      <c r="Z852" s="211"/>
      <c r="AA852" s="211"/>
      <c r="AB852" s="211"/>
      <c r="AC852" s="213"/>
      <c r="AD852" s="213"/>
      <c r="AE852" s="213"/>
      <c r="AF852" s="305"/>
      <c r="AG852" s="358"/>
      <c r="AH852" s="358"/>
      <c r="AI852" s="359"/>
      <c r="AJ852" s="360"/>
      <c r="AK852" s="361"/>
      <c r="AL852" s="359"/>
      <c r="AM852" s="349"/>
      <c r="AN852" s="213">
        <v>0</v>
      </c>
      <c r="AO852" s="213"/>
      <c r="AP852" s="213"/>
      <c r="AQ852" s="213"/>
      <c r="AR852" s="213"/>
      <c r="AS852" s="213"/>
      <c r="AT852" s="213"/>
      <c r="AU852" s="305"/>
      <c r="AV852" s="372"/>
      <c r="AW852" s="372"/>
      <c r="AX852" s="372"/>
      <c r="AY852" s="317"/>
      <c r="AZ852" s="317"/>
      <c r="BA852" s="317"/>
      <c r="BB852" s="374"/>
      <c r="BC852" s="317"/>
      <c r="BD852" s="375"/>
      <c r="BE852" s="375"/>
      <c r="BF852" s="376"/>
      <c r="BG852" s="376"/>
      <c r="BH852" s="364"/>
      <c r="BI852" s="365"/>
      <c r="BJ852" s="305"/>
      <c r="BK852" s="305"/>
      <c r="BL852" s="377"/>
      <c r="BM852" s="377"/>
      <c r="BN852" s="377"/>
      <c r="BO852" s="377"/>
      <c r="BP852" s="377"/>
      <c r="BQ852" s="377"/>
      <c r="BR852" s="305"/>
      <c r="BS852" s="315"/>
      <c r="BT852" s="315"/>
      <c r="BU852" s="315"/>
      <c r="BV852" s="378" t="s">
        <v>154</v>
      </c>
      <c r="BW852" s="315"/>
      <c r="BX852" s="315"/>
      <c r="BY852" s="315"/>
      <c r="BZ852" s="315"/>
      <c r="CA852" s="315"/>
      <c r="CB852" s="315"/>
      <c r="CC852" s="315"/>
      <c r="CD852" s="379"/>
      <c r="CE852" s="380"/>
      <c r="CF852" s="380"/>
      <c r="CG852" s="315"/>
      <c r="CH852" s="372"/>
      <c r="CI852" s="372"/>
      <c r="CJ852" s="374"/>
      <c r="CK852" s="374"/>
      <c r="CL852" s="374"/>
      <c r="CM852" s="374"/>
      <c r="CN852" s="375"/>
      <c r="CO852" s="381"/>
      <c r="CP852" s="373"/>
      <c r="CQ852" s="317"/>
      <c r="CR852" s="317"/>
      <c r="CS852" s="317"/>
      <c r="CT852" s="317"/>
      <c r="CU852" s="305"/>
      <c r="CV852" s="305"/>
      <c r="CW852" s="305"/>
      <c r="CX852" s="305"/>
      <c r="CY852" s="305"/>
      <c r="CZ852" s="305"/>
      <c r="DA852" s="223"/>
      <c r="DB852" s="161"/>
      <c r="DC852" s="317"/>
      <c r="DD852" s="347"/>
      <c r="DE852" s="305"/>
      <c r="DF852" s="382"/>
      <c r="DG852" s="382"/>
      <c r="DH852" s="383">
        <v>0</v>
      </c>
      <c r="DI852" s="383"/>
      <c r="DJ852" s="382"/>
      <c r="DK852" s="372"/>
      <c r="DL852" s="382"/>
      <c r="DM852" s="145"/>
      <c r="DN852" s="146"/>
      <c r="DO852" s="146"/>
      <c r="DP852" s="145"/>
      <c r="DQ852" s="160"/>
      <c r="DR852" s="161"/>
      <c r="DS852" s="146"/>
      <c r="DT852" s="146"/>
      <c r="DU852" s="146"/>
      <c r="DV852" s="146"/>
      <c r="DW852" s="162" t="s">
        <v>154</v>
      </c>
      <c r="DX852" s="163"/>
      <c r="DY852" s="164"/>
      <c r="DZ852" s="163"/>
      <c r="EA852" s="163"/>
      <c r="EB852" s="163"/>
    </row>
    <row r="853" spans="1:133" ht="15" hidden="1" customHeight="1" x14ac:dyDescent="0.3">
      <c r="A853" s="165"/>
      <c r="B853" s="166" t="s">
        <v>154</v>
      </c>
      <c r="C853" s="166" t="s">
        <v>4949</v>
      </c>
      <c r="D853" s="166" t="s">
        <v>4948</v>
      </c>
      <c r="E853" s="166" t="s">
        <v>4950</v>
      </c>
      <c r="F853" s="278" t="s">
        <v>4950</v>
      </c>
      <c r="G853" s="168" t="s">
        <v>2938</v>
      </c>
      <c r="H853" s="169" t="s">
        <v>2907</v>
      </c>
      <c r="I853" s="168" t="s">
        <v>158</v>
      </c>
      <c r="J853" s="170" t="s">
        <v>2869</v>
      </c>
      <c r="K853" s="170">
        <v>600000</v>
      </c>
      <c r="L853" s="170">
        <v>600000</v>
      </c>
      <c r="M853" s="171">
        <v>600000</v>
      </c>
      <c r="N853" s="172">
        <v>600000</v>
      </c>
      <c r="O853" s="171">
        <v>0</v>
      </c>
      <c r="P853" s="173">
        <v>0</v>
      </c>
      <c r="Q853" s="173">
        <v>0</v>
      </c>
      <c r="R853" s="173">
        <v>0</v>
      </c>
      <c r="S853" s="173">
        <v>0</v>
      </c>
      <c r="T853" s="174">
        <v>0</v>
      </c>
      <c r="U853" s="173">
        <v>0</v>
      </c>
      <c r="V853" s="175">
        <v>0</v>
      </c>
      <c r="W853" s="173">
        <v>0</v>
      </c>
      <c r="X853" s="173">
        <v>0</v>
      </c>
      <c r="Y853" s="174">
        <v>0</v>
      </c>
      <c r="Z853" s="173">
        <v>0</v>
      </c>
      <c r="AA853" s="173">
        <v>0</v>
      </c>
      <c r="AB853" s="173">
        <v>0</v>
      </c>
      <c r="AC853" s="171">
        <v>0</v>
      </c>
      <c r="AD853" s="171">
        <v>0</v>
      </c>
      <c r="AE853" s="171">
        <v>0</v>
      </c>
      <c r="AF853" s="238"/>
      <c r="AG853" s="177" t="s">
        <v>154</v>
      </c>
      <c r="AH853" s="178" t="s">
        <v>154</v>
      </c>
      <c r="AI853" s="179" t="s">
        <v>154</v>
      </c>
      <c r="AJ853" s="180">
        <v>0.2</v>
      </c>
      <c r="AK853" s="181">
        <v>409675200</v>
      </c>
      <c r="AL853" s="179">
        <v>0</v>
      </c>
      <c r="AM853" s="182" t="b">
        <v>0</v>
      </c>
      <c r="AN853" s="171">
        <v>0</v>
      </c>
      <c r="AO853" s="171">
        <v>0</v>
      </c>
      <c r="AP853" s="171">
        <v>0</v>
      </c>
      <c r="AQ853" s="171">
        <v>0</v>
      </c>
      <c r="AR853" s="171">
        <v>0</v>
      </c>
      <c r="AS853" s="171">
        <v>0</v>
      </c>
      <c r="AT853" s="171">
        <v>0</v>
      </c>
      <c r="AU853" s="238"/>
      <c r="AV853" s="239"/>
      <c r="AW853" s="239"/>
      <c r="AX853" s="168" t="s">
        <v>159</v>
      </c>
      <c r="AY853" s="183">
        <v>3</v>
      </c>
      <c r="AZ853" s="240"/>
      <c r="BA853" s="240">
        <v>3</v>
      </c>
      <c r="BB853" s="184">
        <v>3.0000000000000001E-3</v>
      </c>
      <c r="BC853" s="240">
        <v>3</v>
      </c>
      <c r="BD853" s="185">
        <v>0.49</v>
      </c>
      <c r="BE853" s="186">
        <v>1.47E-3</v>
      </c>
      <c r="BF853" s="187">
        <v>0</v>
      </c>
      <c r="BG853" s="187">
        <v>0</v>
      </c>
      <c r="BH853" s="235" t="s">
        <v>2405</v>
      </c>
      <c r="BI853" s="189" t="s">
        <v>2872</v>
      </c>
      <c r="BJ853" s="176" t="s">
        <v>165</v>
      </c>
      <c r="BK853" s="190" t="s">
        <v>2873</v>
      </c>
      <c r="BL853" s="191" t="s">
        <v>2874</v>
      </c>
      <c r="BM853" s="191" t="s">
        <v>2875</v>
      </c>
      <c r="BN853" s="176" t="s">
        <v>165</v>
      </c>
      <c r="BO853" s="191" t="s">
        <v>2876</v>
      </c>
      <c r="BP853" s="191" t="s">
        <v>2874</v>
      </c>
      <c r="BQ853" s="191" t="s">
        <v>2573</v>
      </c>
      <c r="BR853" s="238" t="s">
        <v>3517</v>
      </c>
      <c r="BS853" s="192">
        <v>41458</v>
      </c>
      <c r="BT853" s="193" t="s">
        <v>2933</v>
      </c>
      <c r="BU853" s="183">
        <v>2013</v>
      </c>
      <c r="BV853" s="193" t="s">
        <v>154</v>
      </c>
      <c r="BW853" s="192"/>
      <c r="BX853" s="192"/>
      <c r="BY853" s="192"/>
      <c r="BZ853" s="192"/>
      <c r="CA853" s="192"/>
      <c r="CB853" s="192"/>
      <c r="CC853" s="192"/>
      <c r="CD853" s="192"/>
      <c r="CE853" s="183"/>
      <c r="CF853" s="183"/>
      <c r="CG853" s="192"/>
      <c r="CH853" s="168">
        <v>0</v>
      </c>
      <c r="CI853" s="168" t="s">
        <v>154</v>
      </c>
      <c r="CJ853" s="195" t="s">
        <v>154</v>
      </c>
      <c r="CK853" s="195" t="s">
        <v>155</v>
      </c>
      <c r="CL853" s="196" t="s">
        <v>154</v>
      </c>
      <c r="CM853" s="195" t="s">
        <v>154</v>
      </c>
      <c r="CN853" s="242"/>
      <c r="CO853" s="250"/>
      <c r="CP853" s="169" t="s">
        <v>176</v>
      </c>
      <c r="CQ853" s="183" t="s">
        <v>418</v>
      </c>
      <c r="CR853" s="183" t="s">
        <v>2503</v>
      </c>
      <c r="CS853" s="183" t="s">
        <v>3167</v>
      </c>
      <c r="CT853" s="183" t="s">
        <v>2935</v>
      </c>
      <c r="CU853" s="238" t="s">
        <v>614</v>
      </c>
      <c r="CV853" s="176" t="s">
        <v>314</v>
      </c>
      <c r="CW853" s="176" t="s">
        <v>2609</v>
      </c>
      <c r="CX853" s="176" t="s">
        <v>154</v>
      </c>
      <c r="CY853" s="199">
        <v>1234</v>
      </c>
      <c r="CZ853" s="238" t="s">
        <v>2903</v>
      </c>
      <c r="DA853" s="200" t="s">
        <v>251</v>
      </c>
      <c r="DB853" s="170" t="s">
        <v>174</v>
      </c>
      <c r="DC853" s="240"/>
      <c r="DD853" s="201"/>
      <c r="DE853" s="238"/>
      <c r="DF853" s="202"/>
      <c r="DG853" s="203" t="s">
        <v>154</v>
      </c>
      <c r="DH853" s="204">
        <v>0</v>
      </c>
      <c r="DI853" s="204">
        <v>0</v>
      </c>
      <c r="DJ853" s="251" t="s">
        <v>217</v>
      </c>
      <c r="DK853" s="168" t="s">
        <v>3551</v>
      </c>
      <c r="DL853" s="251" t="e">
        <v>#N/A</v>
      </c>
      <c r="DM853" s="205"/>
      <c r="DN853" s="206"/>
      <c r="DO853" s="206"/>
      <c r="DP853" s="205"/>
      <c r="DQ853" s="207" t="s">
        <v>154</v>
      </c>
      <c r="DR853" s="170" t="s">
        <v>166</v>
      </c>
      <c r="DS853" s="206"/>
      <c r="DT853" s="206"/>
      <c r="DU853" s="206" t="s">
        <v>2980</v>
      </c>
      <c r="DV853" s="206"/>
      <c r="DW853" s="208">
        <v>0</v>
      </c>
      <c r="DX853" s="209"/>
      <c r="DY853" s="210">
        <v>0</v>
      </c>
      <c r="DZ853" s="209" t="s">
        <v>154</v>
      </c>
      <c r="EA853" s="209"/>
      <c r="EB853" s="209"/>
    </row>
    <row r="854" spans="1:133" s="73" customFormat="1" ht="15" hidden="1" customHeight="1" x14ac:dyDescent="0.3">
      <c r="A854" s="295">
        <v>298</v>
      </c>
      <c r="B854" s="296"/>
      <c r="C854" s="297"/>
      <c r="D854" s="345"/>
      <c r="E854" s="345"/>
      <c r="F854" s="299" t="s">
        <v>4951</v>
      </c>
      <c r="G854" s="372"/>
      <c r="H854" s="373"/>
      <c r="I854" s="372"/>
      <c r="J854" s="161"/>
      <c r="K854" s="161"/>
      <c r="L854" s="161"/>
      <c r="M854" s="213"/>
      <c r="N854" s="346"/>
      <c r="O854" s="213"/>
      <c r="P854" s="211"/>
      <c r="Q854" s="211"/>
      <c r="R854" s="211"/>
      <c r="S854" s="211"/>
      <c r="T854" s="212"/>
      <c r="U854" s="212"/>
      <c r="V854" s="212"/>
      <c r="W854" s="211"/>
      <c r="X854" s="211"/>
      <c r="Y854" s="211"/>
      <c r="Z854" s="211"/>
      <c r="AA854" s="211"/>
      <c r="AB854" s="211"/>
      <c r="AC854" s="213"/>
      <c r="AD854" s="213"/>
      <c r="AE854" s="213"/>
      <c r="AF854" s="305"/>
      <c r="AG854" s="358"/>
      <c r="AH854" s="358"/>
      <c r="AI854" s="359"/>
      <c r="AJ854" s="360"/>
      <c r="AK854" s="361"/>
      <c r="AL854" s="359"/>
      <c r="AM854" s="349"/>
      <c r="AN854" s="213">
        <v>0</v>
      </c>
      <c r="AO854" s="213"/>
      <c r="AP854" s="213"/>
      <c r="AQ854" s="213"/>
      <c r="AR854" s="213"/>
      <c r="AS854" s="213"/>
      <c r="AT854" s="213"/>
      <c r="AU854" s="305"/>
      <c r="AV854" s="372"/>
      <c r="AW854" s="372"/>
      <c r="AX854" s="372"/>
      <c r="AY854" s="317"/>
      <c r="AZ854" s="317"/>
      <c r="BA854" s="317"/>
      <c r="BB854" s="374"/>
      <c r="BC854" s="317"/>
      <c r="BD854" s="375"/>
      <c r="BE854" s="375"/>
      <c r="BF854" s="376"/>
      <c r="BG854" s="376"/>
      <c r="BH854" s="364"/>
      <c r="BI854" s="365"/>
      <c r="BJ854" s="305"/>
      <c r="BK854" s="305"/>
      <c r="BL854" s="377"/>
      <c r="BM854" s="377"/>
      <c r="BN854" s="377"/>
      <c r="BO854" s="377"/>
      <c r="BP854" s="377"/>
      <c r="BQ854" s="377"/>
      <c r="BR854" s="305"/>
      <c r="BS854" s="315"/>
      <c r="BT854" s="315"/>
      <c r="BU854" s="315"/>
      <c r="BV854" s="378" t="s">
        <v>154</v>
      </c>
      <c r="BW854" s="315"/>
      <c r="BX854" s="315"/>
      <c r="BY854" s="315"/>
      <c r="BZ854" s="315"/>
      <c r="CA854" s="315"/>
      <c r="CB854" s="315"/>
      <c r="CC854" s="315"/>
      <c r="CD854" s="379"/>
      <c r="CE854" s="380"/>
      <c r="CF854" s="380"/>
      <c r="CG854" s="315"/>
      <c r="CH854" s="372"/>
      <c r="CI854" s="372"/>
      <c r="CJ854" s="374"/>
      <c r="CK854" s="374"/>
      <c r="CL854" s="374"/>
      <c r="CM854" s="374"/>
      <c r="CN854" s="375"/>
      <c r="CO854" s="381"/>
      <c r="CP854" s="373"/>
      <c r="CQ854" s="317"/>
      <c r="CR854" s="317"/>
      <c r="CS854" s="317"/>
      <c r="CT854" s="317"/>
      <c r="CU854" s="305"/>
      <c r="CV854" s="305"/>
      <c r="CW854" s="305"/>
      <c r="CX854" s="305"/>
      <c r="CY854" s="305"/>
      <c r="CZ854" s="305"/>
      <c r="DA854" s="223"/>
      <c r="DB854" s="161"/>
      <c r="DC854" s="317"/>
      <c r="DD854" s="347"/>
      <c r="DE854" s="305"/>
      <c r="DF854" s="382"/>
      <c r="DG854" s="382"/>
      <c r="DH854" s="383">
        <v>0</v>
      </c>
      <c r="DI854" s="383"/>
      <c r="DJ854" s="382"/>
      <c r="DK854" s="372"/>
      <c r="DL854" s="382"/>
      <c r="DM854" s="145"/>
      <c r="DN854" s="146"/>
      <c r="DO854" s="146"/>
      <c r="DP854" s="145"/>
      <c r="DQ854" s="160"/>
      <c r="DR854" s="161"/>
      <c r="DS854" s="146"/>
      <c r="DT854" s="146"/>
      <c r="DU854" s="146"/>
      <c r="DV854" s="146"/>
      <c r="DW854" s="162" t="s">
        <v>154</v>
      </c>
      <c r="DX854" s="163"/>
      <c r="DY854" s="164"/>
      <c r="DZ854" s="163"/>
      <c r="EA854" s="163"/>
      <c r="EB854" s="163"/>
    </row>
    <row r="855" spans="1:133" ht="15" hidden="1" customHeight="1" x14ac:dyDescent="0.3">
      <c r="A855" s="165"/>
      <c r="B855" s="166" t="s">
        <v>154</v>
      </c>
      <c r="C855" s="166" t="s">
        <v>4952</v>
      </c>
      <c r="D855" s="166" t="s">
        <v>4951</v>
      </c>
      <c r="E855" s="166" t="s">
        <v>4953</v>
      </c>
      <c r="F855" s="278" t="s">
        <v>4953</v>
      </c>
      <c r="G855" s="168" t="s">
        <v>2868</v>
      </c>
      <c r="H855" s="169" t="s">
        <v>2907</v>
      </c>
      <c r="I855" s="168" t="s">
        <v>187</v>
      </c>
      <c r="J855" s="170" t="s">
        <v>2869</v>
      </c>
      <c r="K855" s="170">
        <v>35000000</v>
      </c>
      <c r="L855" s="170">
        <v>143255000</v>
      </c>
      <c r="M855" s="171">
        <v>35000000</v>
      </c>
      <c r="N855" s="172">
        <v>143255000</v>
      </c>
      <c r="O855" s="171">
        <v>0</v>
      </c>
      <c r="P855" s="173">
        <v>0</v>
      </c>
      <c r="Q855" s="173">
        <v>0</v>
      </c>
      <c r="R855" s="173">
        <v>0</v>
      </c>
      <c r="S855" s="173">
        <v>0</v>
      </c>
      <c r="T855" s="174">
        <v>0</v>
      </c>
      <c r="U855" s="173">
        <v>0</v>
      </c>
      <c r="V855" s="175">
        <v>0</v>
      </c>
      <c r="W855" s="173">
        <v>0</v>
      </c>
      <c r="X855" s="173">
        <v>0</v>
      </c>
      <c r="Y855" s="174">
        <v>0</v>
      </c>
      <c r="Z855" s="173">
        <v>0</v>
      </c>
      <c r="AA855" s="173">
        <v>0</v>
      </c>
      <c r="AB855" s="173">
        <v>0</v>
      </c>
      <c r="AC855" s="171">
        <v>0</v>
      </c>
      <c r="AD855" s="171">
        <v>0</v>
      </c>
      <c r="AE855" s="171">
        <v>0</v>
      </c>
      <c r="AF855" s="238"/>
      <c r="AG855" s="177" t="s">
        <v>154</v>
      </c>
      <c r="AH855" s="178" t="s">
        <v>154</v>
      </c>
      <c r="AI855" s="179" t="s">
        <v>154</v>
      </c>
      <c r="AJ855" s="180">
        <v>0.25</v>
      </c>
      <c r="AK855" s="181">
        <v>512094000</v>
      </c>
      <c r="AL855" s="179">
        <v>0</v>
      </c>
      <c r="AM855" s="182" t="b">
        <v>0</v>
      </c>
      <c r="AN855" s="171">
        <v>0</v>
      </c>
      <c r="AO855" s="171">
        <v>0</v>
      </c>
      <c r="AP855" s="171">
        <v>0</v>
      </c>
      <c r="AQ855" s="171">
        <v>0</v>
      </c>
      <c r="AR855" s="171">
        <v>0</v>
      </c>
      <c r="AS855" s="171">
        <v>0</v>
      </c>
      <c r="AT855" s="171">
        <v>0</v>
      </c>
      <c r="AU855" s="238"/>
      <c r="AV855" s="239"/>
      <c r="AW855" s="239"/>
      <c r="AX855" s="168" t="s">
        <v>159</v>
      </c>
      <c r="AY855" s="183">
        <v>2</v>
      </c>
      <c r="AZ855" s="240"/>
      <c r="BA855" s="240">
        <v>2</v>
      </c>
      <c r="BB855" s="184">
        <v>1E-3</v>
      </c>
      <c r="BC855" s="240">
        <v>4</v>
      </c>
      <c r="BD855" s="185">
        <v>0.69</v>
      </c>
      <c r="BE855" s="186">
        <v>6.8999999999999997E-4</v>
      </c>
      <c r="BF855" s="187">
        <v>0</v>
      </c>
      <c r="BG855" s="187">
        <v>0</v>
      </c>
      <c r="BH855" s="235" t="s">
        <v>2405</v>
      </c>
      <c r="BI855" s="189" t="s">
        <v>3087</v>
      </c>
      <c r="BJ855" s="176" t="s">
        <v>3088</v>
      </c>
      <c r="BK855" s="190" t="s">
        <v>3314</v>
      </c>
      <c r="BL855" s="191" t="s">
        <v>2653</v>
      </c>
      <c r="BM855" s="191" t="s">
        <v>3091</v>
      </c>
      <c r="BN855" s="176" t="s">
        <v>3088</v>
      </c>
      <c r="BO855" s="191" t="s">
        <v>3315</v>
      </c>
      <c r="BP855" s="191" t="s">
        <v>2653</v>
      </c>
      <c r="BQ855" s="191" t="s">
        <v>2877</v>
      </c>
      <c r="BR855" s="238" t="s">
        <v>4954</v>
      </c>
      <c r="BS855" s="192">
        <v>41478</v>
      </c>
      <c r="BT855" s="193" t="s">
        <v>2933</v>
      </c>
      <c r="BU855" s="183">
        <v>2013</v>
      </c>
      <c r="BV855" s="193" t="s">
        <v>154</v>
      </c>
      <c r="BW855" s="192"/>
      <c r="BX855" s="192"/>
      <c r="BY855" s="192"/>
      <c r="BZ855" s="192"/>
      <c r="CA855" s="192"/>
      <c r="CB855" s="192"/>
      <c r="CC855" s="192"/>
      <c r="CD855" s="192"/>
      <c r="CE855" s="183"/>
      <c r="CF855" s="183"/>
      <c r="CG855" s="192"/>
      <c r="CH855" s="168">
        <v>0</v>
      </c>
      <c r="CI855" s="168" t="s">
        <v>154</v>
      </c>
      <c r="CJ855" s="195" t="s">
        <v>154</v>
      </c>
      <c r="CK855" s="195">
        <v>2.1900000000000003E-2</v>
      </c>
      <c r="CL855" s="196" t="s">
        <v>154</v>
      </c>
      <c r="CM855" s="195" t="s">
        <v>154</v>
      </c>
      <c r="CN855" s="242"/>
      <c r="CO855" s="250"/>
      <c r="CP855" s="169" t="s">
        <v>201</v>
      </c>
      <c r="CQ855" s="183" t="s">
        <v>418</v>
      </c>
      <c r="CR855" s="183" t="s">
        <v>2464</v>
      </c>
      <c r="CS855" s="183" t="s">
        <v>2899</v>
      </c>
      <c r="CT855" s="183" t="s">
        <v>2900</v>
      </c>
      <c r="CU855" s="238" t="s">
        <v>169</v>
      </c>
      <c r="CV855" s="176" t="s">
        <v>169</v>
      </c>
      <c r="CW855" s="176" t="s">
        <v>2901</v>
      </c>
      <c r="CX855" s="176" t="s">
        <v>2902</v>
      </c>
      <c r="CY855" s="199">
        <v>0</v>
      </c>
      <c r="CZ855" s="238" t="s">
        <v>2883</v>
      </c>
      <c r="DA855" s="200" t="s">
        <v>175</v>
      </c>
      <c r="DB855" s="170" t="s">
        <v>199</v>
      </c>
      <c r="DC855" s="240"/>
      <c r="DD855" s="201"/>
      <c r="DE855" s="238"/>
      <c r="DF855" s="202"/>
      <c r="DG855" s="203" t="s">
        <v>154</v>
      </c>
      <c r="DH855" s="204">
        <v>0</v>
      </c>
      <c r="DI855" s="204">
        <v>0</v>
      </c>
      <c r="DJ855" s="251" t="s">
        <v>193</v>
      </c>
      <c r="DK855" s="168" t="s">
        <v>2364</v>
      </c>
      <c r="DL855" s="251" t="e">
        <v>#N/A</v>
      </c>
      <c r="DM855" s="205"/>
      <c r="DN855" s="206"/>
      <c r="DO855" s="206"/>
      <c r="DP855" s="205"/>
      <c r="DQ855" s="207" t="s">
        <v>154</v>
      </c>
      <c r="DR855" s="170" t="s">
        <v>166</v>
      </c>
      <c r="DS855" s="206"/>
      <c r="DT855" s="206"/>
      <c r="DU855" s="206" t="s">
        <v>2980</v>
      </c>
      <c r="DV855" s="206"/>
      <c r="DW855" s="208">
        <v>0</v>
      </c>
      <c r="DX855" s="209"/>
      <c r="DY855" s="210">
        <v>0</v>
      </c>
      <c r="DZ855" s="209" t="s">
        <v>154</v>
      </c>
      <c r="EA855" s="209"/>
      <c r="EB855" s="209"/>
    </row>
    <row r="856" spans="1:133" s="73" customFormat="1" ht="15" hidden="1" customHeight="1" x14ac:dyDescent="0.3">
      <c r="A856" s="295">
        <v>299</v>
      </c>
      <c r="B856" s="296"/>
      <c r="C856" s="297"/>
      <c r="D856" s="345"/>
      <c r="E856" s="345"/>
      <c r="F856" s="299" t="s">
        <v>4955</v>
      </c>
      <c r="G856" s="372"/>
      <c r="H856" s="373"/>
      <c r="I856" s="372"/>
      <c r="J856" s="161"/>
      <c r="K856" s="161"/>
      <c r="L856" s="161"/>
      <c r="M856" s="213"/>
      <c r="N856" s="346"/>
      <c r="O856" s="213"/>
      <c r="P856" s="211"/>
      <c r="Q856" s="211"/>
      <c r="R856" s="211"/>
      <c r="S856" s="211"/>
      <c r="T856" s="212"/>
      <c r="U856" s="212"/>
      <c r="V856" s="212"/>
      <c r="W856" s="211"/>
      <c r="X856" s="211"/>
      <c r="Y856" s="211"/>
      <c r="Z856" s="211"/>
      <c r="AA856" s="211"/>
      <c r="AB856" s="211"/>
      <c r="AC856" s="213"/>
      <c r="AD856" s="213"/>
      <c r="AE856" s="213"/>
      <c r="AF856" s="305"/>
      <c r="AG856" s="358"/>
      <c r="AH856" s="358"/>
      <c r="AI856" s="359"/>
      <c r="AJ856" s="360"/>
      <c r="AK856" s="361"/>
      <c r="AL856" s="359"/>
      <c r="AM856" s="349"/>
      <c r="AN856" s="213">
        <v>0</v>
      </c>
      <c r="AO856" s="213"/>
      <c r="AP856" s="213"/>
      <c r="AQ856" s="213"/>
      <c r="AR856" s="213"/>
      <c r="AS856" s="213"/>
      <c r="AT856" s="213"/>
      <c r="AU856" s="305"/>
      <c r="AV856" s="372"/>
      <c r="AW856" s="372"/>
      <c r="AX856" s="372"/>
      <c r="AY856" s="317"/>
      <c r="AZ856" s="317"/>
      <c r="BA856" s="317"/>
      <c r="BB856" s="374"/>
      <c r="BC856" s="317"/>
      <c r="BD856" s="375"/>
      <c r="BE856" s="375"/>
      <c r="BF856" s="376"/>
      <c r="BG856" s="376"/>
      <c r="BH856" s="364"/>
      <c r="BI856" s="365"/>
      <c r="BJ856" s="305"/>
      <c r="BK856" s="305"/>
      <c r="BL856" s="377"/>
      <c r="BM856" s="377"/>
      <c r="BN856" s="377"/>
      <c r="BO856" s="377"/>
      <c r="BP856" s="377"/>
      <c r="BQ856" s="377"/>
      <c r="BR856" s="305"/>
      <c r="BS856" s="315"/>
      <c r="BT856" s="315"/>
      <c r="BU856" s="315"/>
      <c r="BV856" s="378" t="s">
        <v>154</v>
      </c>
      <c r="BW856" s="315"/>
      <c r="BX856" s="315"/>
      <c r="BY856" s="315"/>
      <c r="BZ856" s="315"/>
      <c r="CA856" s="315"/>
      <c r="CB856" s="315"/>
      <c r="CC856" s="315"/>
      <c r="CD856" s="379"/>
      <c r="CE856" s="380"/>
      <c r="CF856" s="380"/>
      <c r="CG856" s="315"/>
      <c r="CH856" s="372"/>
      <c r="CI856" s="372"/>
      <c r="CJ856" s="374"/>
      <c r="CK856" s="374"/>
      <c r="CL856" s="374"/>
      <c r="CM856" s="374"/>
      <c r="CN856" s="375"/>
      <c r="CO856" s="381"/>
      <c r="CP856" s="373"/>
      <c r="CQ856" s="317"/>
      <c r="CR856" s="317"/>
      <c r="CS856" s="317"/>
      <c r="CT856" s="317"/>
      <c r="CU856" s="305"/>
      <c r="CV856" s="305"/>
      <c r="CW856" s="305"/>
      <c r="CX856" s="305"/>
      <c r="CY856" s="305"/>
      <c r="CZ856" s="305"/>
      <c r="DA856" s="223"/>
      <c r="DB856" s="161"/>
      <c r="DC856" s="317"/>
      <c r="DD856" s="347"/>
      <c r="DE856" s="305"/>
      <c r="DF856" s="382"/>
      <c r="DG856" s="382"/>
      <c r="DH856" s="383">
        <v>0</v>
      </c>
      <c r="DI856" s="383"/>
      <c r="DJ856" s="382"/>
      <c r="DK856" s="372"/>
      <c r="DL856" s="382"/>
      <c r="DM856" s="145"/>
      <c r="DN856" s="146"/>
      <c r="DO856" s="146"/>
      <c r="DP856" s="145"/>
      <c r="DQ856" s="160"/>
      <c r="DR856" s="161"/>
      <c r="DS856" s="146"/>
      <c r="DT856" s="146"/>
      <c r="DU856" s="146"/>
      <c r="DV856" s="146"/>
      <c r="DW856" s="162" t="s">
        <v>154</v>
      </c>
      <c r="DX856" s="163"/>
      <c r="DY856" s="164"/>
      <c r="DZ856" s="163"/>
      <c r="EA856" s="163"/>
      <c r="EB856" s="163"/>
    </row>
    <row r="857" spans="1:133" ht="15" hidden="1" customHeight="1" x14ac:dyDescent="0.3">
      <c r="A857" s="165"/>
      <c r="B857" s="166" t="s">
        <v>1021</v>
      </c>
      <c r="C857" s="166" t="s">
        <v>4956</v>
      </c>
      <c r="D857" s="166" t="s">
        <v>4955</v>
      </c>
      <c r="E857" s="166" t="s">
        <v>1025</v>
      </c>
      <c r="F857" s="257" t="s">
        <v>4957</v>
      </c>
      <c r="G857" s="168" t="s">
        <v>3001</v>
      </c>
      <c r="H857" s="169" t="s">
        <v>212</v>
      </c>
      <c r="I857" s="168" t="s">
        <v>187</v>
      </c>
      <c r="J857" s="170" t="s">
        <v>2869</v>
      </c>
      <c r="K857" s="170">
        <v>23012306.300000001</v>
      </c>
      <c r="L857" s="170">
        <v>94189369.685900003</v>
      </c>
      <c r="M857" s="171">
        <v>23012306.300000001</v>
      </c>
      <c r="N857" s="172">
        <v>94189369.685900003</v>
      </c>
      <c r="O857" s="171">
        <v>0</v>
      </c>
      <c r="P857" s="173">
        <v>0</v>
      </c>
      <c r="Q857" s="173">
        <v>0</v>
      </c>
      <c r="R857" s="173">
        <v>0</v>
      </c>
      <c r="S857" s="173">
        <v>0</v>
      </c>
      <c r="T857" s="174">
        <v>0</v>
      </c>
      <c r="U857" s="173">
        <v>0</v>
      </c>
      <c r="V857" s="175">
        <v>0</v>
      </c>
      <c r="W857" s="173">
        <v>0</v>
      </c>
      <c r="X857" s="173">
        <v>0</v>
      </c>
      <c r="Y857" s="174">
        <v>0</v>
      </c>
      <c r="Z857" s="173">
        <v>0</v>
      </c>
      <c r="AA857" s="173">
        <v>0</v>
      </c>
      <c r="AB857" s="173">
        <v>0</v>
      </c>
      <c r="AC857" s="171">
        <v>0</v>
      </c>
      <c r="AD857" s="171">
        <v>0</v>
      </c>
      <c r="AE857" s="171">
        <v>0</v>
      </c>
      <c r="AF857" s="176" t="s">
        <v>2870</v>
      </c>
      <c r="AG857" s="177">
        <v>0</v>
      </c>
      <c r="AH857" s="178">
        <v>0</v>
      </c>
      <c r="AI857" s="179">
        <v>0</v>
      </c>
      <c r="AJ857" s="180">
        <v>0.25</v>
      </c>
      <c r="AK857" s="181">
        <v>512094000</v>
      </c>
      <c r="AL857" s="179">
        <v>0</v>
      </c>
      <c r="AM857" s="182" t="b">
        <v>0</v>
      </c>
      <c r="AN857" s="171">
        <v>0</v>
      </c>
      <c r="AO857" s="171">
        <v>0</v>
      </c>
      <c r="AP857" s="171">
        <v>0</v>
      </c>
      <c r="AQ857" s="171">
        <v>0</v>
      </c>
      <c r="AR857" s="171">
        <v>0</v>
      </c>
      <c r="AS857" s="171">
        <v>0</v>
      </c>
      <c r="AT857" s="171">
        <v>0</v>
      </c>
      <c r="AU857" s="238"/>
      <c r="AV857" s="239"/>
      <c r="AW857" s="239" t="s">
        <v>3117</v>
      </c>
      <c r="AX857" s="168" t="s">
        <v>244</v>
      </c>
      <c r="AY857" s="183">
        <v>2</v>
      </c>
      <c r="AZ857" s="240"/>
      <c r="BA857" s="240">
        <v>2</v>
      </c>
      <c r="BB857" s="184">
        <v>1E-3</v>
      </c>
      <c r="BC857" s="240">
        <v>4</v>
      </c>
      <c r="BD857" s="185">
        <v>0.69</v>
      </c>
      <c r="BE857" s="186">
        <v>6.8999999999999997E-4</v>
      </c>
      <c r="BF857" s="187">
        <v>0</v>
      </c>
      <c r="BG857" s="187">
        <v>0</v>
      </c>
      <c r="BH857" s="235" t="s">
        <v>2405</v>
      </c>
      <c r="BI857" s="189" t="s">
        <v>3087</v>
      </c>
      <c r="BJ857" s="176" t="s">
        <v>3088</v>
      </c>
      <c r="BK857" s="190" t="s">
        <v>3314</v>
      </c>
      <c r="BL857" s="191" t="s">
        <v>2653</v>
      </c>
      <c r="BM857" s="191" t="s">
        <v>3091</v>
      </c>
      <c r="BN857" s="176" t="s">
        <v>3088</v>
      </c>
      <c r="BO857" s="191" t="s">
        <v>3315</v>
      </c>
      <c r="BP857" s="191" t="s">
        <v>2653</v>
      </c>
      <c r="BQ857" s="191" t="s">
        <v>2877</v>
      </c>
      <c r="BR857" s="176" t="s">
        <v>2625</v>
      </c>
      <c r="BS857" s="192">
        <v>41536</v>
      </c>
      <c r="BT857" s="193" t="s">
        <v>2965</v>
      </c>
      <c r="BU857" s="183">
        <v>2013</v>
      </c>
      <c r="BV857" s="193">
        <v>43735</v>
      </c>
      <c r="BW857" s="192">
        <v>41570</v>
      </c>
      <c r="BX857" s="192"/>
      <c r="BY857" s="192">
        <v>42002</v>
      </c>
      <c r="BZ857" s="192">
        <v>42002</v>
      </c>
      <c r="CA857" s="192">
        <v>42092</v>
      </c>
      <c r="CB857" s="192">
        <v>41723</v>
      </c>
      <c r="CC857" s="192">
        <v>42819</v>
      </c>
      <c r="CD857" s="192">
        <v>44924</v>
      </c>
      <c r="CE857" s="183">
        <v>96</v>
      </c>
      <c r="CF857" s="183">
        <v>36</v>
      </c>
      <c r="CG857" s="192">
        <v>42829</v>
      </c>
      <c r="CH857" s="168" t="s">
        <v>942</v>
      </c>
      <c r="CI857" s="168" t="s">
        <v>2898</v>
      </c>
      <c r="CJ857" s="195" t="s">
        <v>154</v>
      </c>
      <c r="CK857" s="195">
        <v>2.1900000000000003E-2</v>
      </c>
      <c r="CL857" s="196">
        <v>1.2500000000000001E-2</v>
      </c>
      <c r="CM857" s="195">
        <v>5.7699E-2</v>
      </c>
      <c r="CN857" s="184">
        <v>0.01</v>
      </c>
      <c r="CO857" s="250"/>
      <c r="CP857" s="169" t="s">
        <v>201</v>
      </c>
      <c r="CQ857" s="183" t="s">
        <v>418</v>
      </c>
      <c r="CR857" s="183" t="s">
        <v>2503</v>
      </c>
      <c r="CS857" s="183" t="s">
        <v>4958</v>
      </c>
      <c r="CT857" s="183" t="s">
        <v>2900</v>
      </c>
      <c r="CU857" s="176" t="s">
        <v>1590</v>
      </c>
      <c r="CV857" s="176" t="s">
        <v>171</v>
      </c>
      <c r="CW857" s="176" t="s">
        <v>3031</v>
      </c>
      <c r="CX857" s="176" t="s">
        <v>154</v>
      </c>
      <c r="CY857" s="199">
        <v>277</v>
      </c>
      <c r="CZ857" s="238" t="s">
        <v>2903</v>
      </c>
      <c r="DA857" s="200" t="s">
        <v>175</v>
      </c>
      <c r="DB857" s="170" t="s">
        <v>174</v>
      </c>
      <c r="DC857" s="240">
        <v>1</v>
      </c>
      <c r="DD857" s="201"/>
      <c r="DE857" s="238"/>
      <c r="DF857" s="202"/>
      <c r="DG857" s="203" t="s">
        <v>154</v>
      </c>
      <c r="DH857" s="204">
        <v>0</v>
      </c>
      <c r="DI857" s="204">
        <v>0</v>
      </c>
      <c r="DJ857" s="251" t="s">
        <v>193</v>
      </c>
      <c r="DK857" s="168" t="s">
        <v>2499</v>
      </c>
      <c r="DL857" s="251" t="s">
        <v>2322</v>
      </c>
      <c r="DM857" s="205" t="s">
        <v>2487</v>
      </c>
      <c r="DN857" s="206" t="s">
        <v>194</v>
      </c>
      <c r="DO857" s="206" t="s">
        <v>194</v>
      </c>
      <c r="DP857" s="205"/>
      <c r="DQ857" s="207" t="s">
        <v>154</v>
      </c>
      <c r="DR857" s="170" t="s">
        <v>166</v>
      </c>
      <c r="DS857" s="206"/>
      <c r="DT857" s="206"/>
      <c r="DU857" s="206" t="s">
        <v>2980</v>
      </c>
      <c r="DV857" s="206"/>
      <c r="DW857" s="208">
        <v>0</v>
      </c>
      <c r="DX857" s="209" t="b">
        <v>1</v>
      </c>
      <c r="DY857" s="210" t="s">
        <v>2870</v>
      </c>
      <c r="DZ857" s="209">
        <v>500744</v>
      </c>
      <c r="EA857" s="209"/>
      <c r="EB857" s="209" t="s">
        <v>2885</v>
      </c>
      <c r="EC857" s="228"/>
    </row>
    <row r="858" spans="1:133" ht="15" hidden="1" customHeight="1" x14ac:dyDescent="0.3">
      <c r="A858" s="275"/>
      <c r="B858" s="166" t="s">
        <v>154</v>
      </c>
      <c r="C858" s="166" t="s">
        <v>4959</v>
      </c>
      <c r="D858" s="166" t="s">
        <v>4955</v>
      </c>
      <c r="E858" s="166" t="s">
        <v>4960</v>
      </c>
      <c r="F858" s="278" t="s">
        <v>4961</v>
      </c>
      <c r="G858" s="168" t="s">
        <v>3001</v>
      </c>
      <c r="H858" s="169" t="s">
        <v>490</v>
      </c>
      <c r="I858" s="168" t="s">
        <v>187</v>
      </c>
      <c r="J858" s="170" t="s">
        <v>2869</v>
      </c>
      <c r="K858" s="170">
        <v>4900000</v>
      </c>
      <c r="L858" s="170">
        <v>20055700</v>
      </c>
      <c r="M858" s="171">
        <v>4900000</v>
      </c>
      <c r="N858" s="172">
        <v>20055700</v>
      </c>
      <c r="O858" s="171">
        <v>0</v>
      </c>
      <c r="P858" s="173">
        <v>0</v>
      </c>
      <c r="Q858" s="173">
        <v>0</v>
      </c>
      <c r="R858" s="173">
        <v>0</v>
      </c>
      <c r="S858" s="173">
        <v>0</v>
      </c>
      <c r="T858" s="174">
        <v>0</v>
      </c>
      <c r="U858" s="173">
        <v>0</v>
      </c>
      <c r="V858" s="175">
        <v>0</v>
      </c>
      <c r="W858" s="173">
        <v>0</v>
      </c>
      <c r="X858" s="173">
        <v>0</v>
      </c>
      <c r="Y858" s="174">
        <v>0</v>
      </c>
      <c r="Z858" s="173">
        <v>0</v>
      </c>
      <c r="AA858" s="173">
        <v>0</v>
      </c>
      <c r="AB858" s="173">
        <v>0</v>
      </c>
      <c r="AC858" s="171">
        <v>0</v>
      </c>
      <c r="AD858" s="171">
        <v>0</v>
      </c>
      <c r="AE858" s="171">
        <v>0</v>
      </c>
      <c r="AF858" s="238"/>
      <c r="AG858" s="177" t="s">
        <v>154</v>
      </c>
      <c r="AH858" s="178" t="s">
        <v>154</v>
      </c>
      <c r="AI858" s="179" t="s">
        <v>154</v>
      </c>
      <c r="AJ858" s="180">
        <v>0.2</v>
      </c>
      <c r="AK858" s="181">
        <v>409675200</v>
      </c>
      <c r="AL858" s="179">
        <v>0</v>
      </c>
      <c r="AM858" s="182" t="b">
        <v>0</v>
      </c>
      <c r="AN858" s="171">
        <v>0</v>
      </c>
      <c r="AO858" s="171">
        <v>0</v>
      </c>
      <c r="AP858" s="171">
        <v>0</v>
      </c>
      <c r="AQ858" s="171">
        <v>0</v>
      </c>
      <c r="AR858" s="171">
        <v>0</v>
      </c>
      <c r="AS858" s="171">
        <v>0</v>
      </c>
      <c r="AT858" s="171">
        <v>0</v>
      </c>
      <c r="AU858" s="238"/>
      <c r="AV858" s="239"/>
      <c r="AW858" s="239"/>
      <c r="AX858" s="168" t="s">
        <v>244</v>
      </c>
      <c r="AY858" s="183">
        <v>4</v>
      </c>
      <c r="AZ858" s="240"/>
      <c r="BA858" s="240">
        <v>4</v>
      </c>
      <c r="BB858" s="184">
        <v>7.1999999999999998E-3</v>
      </c>
      <c r="BC858" s="240">
        <v>2</v>
      </c>
      <c r="BD858" s="185">
        <v>0.28999999999999998</v>
      </c>
      <c r="BE858" s="186">
        <v>2.088E-3</v>
      </c>
      <c r="BF858" s="187">
        <v>0</v>
      </c>
      <c r="BG858" s="187">
        <v>0</v>
      </c>
      <c r="BH858" s="235" t="s">
        <v>2405</v>
      </c>
      <c r="BI858" s="189" t="s">
        <v>3087</v>
      </c>
      <c r="BJ858" s="176" t="s">
        <v>3088</v>
      </c>
      <c r="BK858" s="190" t="s">
        <v>3314</v>
      </c>
      <c r="BL858" s="191" t="s">
        <v>2653</v>
      </c>
      <c r="BM858" s="191" t="s">
        <v>3091</v>
      </c>
      <c r="BN858" s="176" t="s">
        <v>3088</v>
      </c>
      <c r="BO858" s="191" t="s">
        <v>3315</v>
      </c>
      <c r="BP858" s="191" t="s">
        <v>2653</v>
      </c>
      <c r="BQ858" s="191" t="s">
        <v>2877</v>
      </c>
      <c r="BR858" s="176" t="s">
        <v>4962</v>
      </c>
      <c r="BS858" s="192">
        <v>41464</v>
      </c>
      <c r="BT858" s="193" t="s">
        <v>2933</v>
      </c>
      <c r="BU858" s="183">
        <v>2013</v>
      </c>
      <c r="BV858" s="193" t="s">
        <v>154</v>
      </c>
      <c r="BW858" s="192">
        <v>41570</v>
      </c>
      <c r="BX858" s="192"/>
      <c r="BY858" s="192"/>
      <c r="BZ858" s="192"/>
      <c r="CA858" s="192"/>
      <c r="CB858" s="192"/>
      <c r="CC858" s="192"/>
      <c r="CD858" s="192"/>
      <c r="CE858" s="183"/>
      <c r="CF858" s="183"/>
      <c r="CG858" s="192"/>
      <c r="CH858" s="168">
        <v>0</v>
      </c>
      <c r="CI858" s="168" t="s">
        <v>154</v>
      </c>
      <c r="CJ858" s="195" t="s">
        <v>154</v>
      </c>
      <c r="CK858" s="195">
        <v>2.1900000000000003E-2</v>
      </c>
      <c r="CL858" s="196" t="s">
        <v>154</v>
      </c>
      <c r="CM858" s="195" t="s">
        <v>154</v>
      </c>
      <c r="CN858" s="242"/>
      <c r="CO858" s="250"/>
      <c r="CP858" s="169" t="s">
        <v>201</v>
      </c>
      <c r="CQ858" s="183" t="s">
        <v>1591</v>
      </c>
      <c r="CR858" s="183" t="s">
        <v>2501</v>
      </c>
      <c r="CS858" s="183" t="s">
        <v>3326</v>
      </c>
      <c r="CT858" s="183" t="s">
        <v>2900</v>
      </c>
      <c r="CU858" s="238" t="s">
        <v>708</v>
      </c>
      <c r="CV858" s="176" t="s">
        <v>171</v>
      </c>
      <c r="CW858" s="176" t="s">
        <v>2901</v>
      </c>
      <c r="CX858" s="176" t="s">
        <v>2902</v>
      </c>
      <c r="CY858" s="199">
        <v>1212</v>
      </c>
      <c r="CZ858" s="238" t="s">
        <v>2903</v>
      </c>
      <c r="DA858" s="200" t="s">
        <v>175</v>
      </c>
      <c r="DB858" s="170" t="s">
        <v>174</v>
      </c>
      <c r="DC858" s="240"/>
      <c r="DD858" s="201"/>
      <c r="DE858" s="238"/>
      <c r="DF858" s="202"/>
      <c r="DG858" s="203" t="s">
        <v>154</v>
      </c>
      <c r="DH858" s="204">
        <v>0</v>
      </c>
      <c r="DI858" s="204">
        <v>0</v>
      </c>
      <c r="DJ858" s="251"/>
      <c r="DK858" s="168"/>
      <c r="DL858" s="251" t="e">
        <v>#N/A</v>
      </c>
      <c r="DM858" s="205"/>
      <c r="DN858" s="206"/>
      <c r="DO858" s="206"/>
      <c r="DP858" s="205"/>
      <c r="DQ858" s="207" t="s">
        <v>154</v>
      </c>
      <c r="DR858" s="170" t="s">
        <v>166</v>
      </c>
      <c r="DS858" s="206"/>
      <c r="DT858" s="206"/>
      <c r="DU858" s="206" t="s">
        <v>2884</v>
      </c>
      <c r="DV858" s="206"/>
      <c r="DW858" s="208">
        <v>0</v>
      </c>
      <c r="DX858" s="209"/>
      <c r="DY858" s="210">
        <v>0</v>
      </c>
      <c r="DZ858" s="209" t="s">
        <v>154</v>
      </c>
      <c r="EA858" s="209"/>
      <c r="EB858" s="209"/>
    </row>
    <row r="859" spans="1:133" ht="15" hidden="1" customHeight="1" x14ac:dyDescent="0.3">
      <c r="A859" s="275"/>
      <c r="B859" s="166" t="s">
        <v>154</v>
      </c>
      <c r="C859" s="166" t="s">
        <v>4963</v>
      </c>
      <c r="D859" s="166" t="s">
        <v>4955</v>
      </c>
      <c r="E859" s="166" t="s">
        <v>4964</v>
      </c>
      <c r="F859" s="278" t="s">
        <v>4964</v>
      </c>
      <c r="G859" s="168" t="s">
        <v>3001</v>
      </c>
      <c r="H859" s="169" t="s">
        <v>490</v>
      </c>
      <c r="I859" s="168" t="s">
        <v>187</v>
      </c>
      <c r="J859" s="170" t="s">
        <v>2869</v>
      </c>
      <c r="K859" s="170">
        <v>10000000</v>
      </c>
      <c r="L859" s="170">
        <v>40930000</v>
      </c>
      <c r="M859" s="171">
        <v>10000000</v>
      </c>
      <c r="N859" s="172">
        <v>40930000</v>
      </c>
      <c r="O859" s="171">
        <v>0</v>
      </c>
      <c r="P859" s="173">
        <v>0</v>
      </c>
      <c r="Q859" s="173">
        <v>0</v>
      </c>
      <c r="R859" s="173">
        <v>0</v>
      </c>
      <c r="S859" s="173">
        <v>0</v>
      </c>
      <c r="T859" s="174">
        <v>0</v>
      </c>
      <c r="U859" s="173">
        <v>0</v>
      </c>
      <c r="V859" s="175">
        <v>0</v>
      </c>
      <c r="W859" s="173">
        <v>0</v>
      </c>
      <c r="X859" s="173">
        <v>0</v>
      </c>
      <c r="Y859" s="174">
        <v>0</v>
      </c>
      <c r="Z859" s="173">
        <v>0</v>
      </c>
      <c r="AA859" s="173">
        <v>0</v>
      </c>
      <c r="AB859" s="173">
        <v>0</v>
      </c>
      <c r="AC859" s="171">
        <v>0</v>
      </c>
      <c r="AD859" s="171">
        <v>0</v>
      </c>
      <c r="AE859" s="171">
        <v>0</v>
      </c>
      <c r="AF859" s="238"/>
      <c r="AG859" s="177" t="s">
        <v>154</v>
      </c>
      <c r="AH859" s="178" t="s">
        <v>154</v>
      </c>
      <c r="AI859" s="179" t="s">
        <v>154</v>
      </c>
      <c r="AJ859" s="180">
        <v>0.2</v>
      </c>
      <c r="AK859" s="181">
        <v>409675200</v>
      </c>
      <c r="AL859" s="179">
        <v>0</v>
      </c>
      <c r="AM859" s="182" t="b">
        <v>0</v>
      </c>
      <c r="AN859" s="171">
        <v>0</v>
      </c>
      <c r="AO859" s="171">
        <v>0</v>
      </c>
      <c r="AP859" s="171">
        <v>0</v>
      </c>
      <c r="AQ859" s="171">
        <v>0</v>
      </c>
      <c r="AR859" s="171">
        <v>0</v>
      </c>
      <c r="AS859" s="171">
        <v>0</v>
      </c>
      <c r="AT859" s="171">
        <v>0</v>
      </c>
      <c r="AU859" s="238"/>
      <c r="AV859" s="239"/>
      <c r="AW859" s="239" t="s">
        <v>329</v>
      </c>
      <c r="AX859" s="168" t="s">
        <v>244</v>
      </c>
      <c r="AY859" s="183">
        <v>3</v>
      </c>
      <c r="AZ859" s="240"/>
      <c r="BA859" s="240">
        <v>3</v>
      </c>
      <c r="BB859" s="184">
        <v>3.0000000000000001E-3</v>
      </c>
      <c r="BC859" s="240">
        <v>4</v>
      </c>
      <c r="BD859" s="185">
        <v>0.69</v>
      </c>
      <c r="BE859" s="186">
        <v>2.0699999999999998E-3</v>
      </c>
      <c r="BF859" s="187">
        <v>0</v>
      </c>
      <c r="BG859" s="187">
        <v>0</v>
      </c>
      <c r="BH859" s="235" t="s">
        <v>2405</v>
      </c>
      <c r="BI859" s="189" t="s">
        <v>2943</v>
      </c>
      <c r="BJ859" s="176" t="s">
        <v>2944</v>
      </c>
      <c r="BK859" s="190" t="e">
        <v>#N/A</v>
      </c>
      <c r="BL859" s="191"/>
      <c r="BM859" s="191" t="s">
        <v>4965</v>
      </c>
      <c r="BN859" s="176" t="s">
        <v>1028</v>
      </c>
      <c r="BO859" s="191" t="s">
        <v>4966</v>
      </c>
      <c r="BP859" s="191" t="s">
        <v>2697</v>
      </c>
      <c r="BQ859" s="191" t="s">
        <v>2573</v>
      </c>
      <c r="BR859" s="176"/>
      <c r="BS859" s="192">
        <v>42066</v>
      </c>
      <c r="BT859" s="193" t="s">
        <v>2920</v>
      </c>
      <c r="BU859" s="183">
        <v>2015</v>
      </c>
      <c r="BV859" s="193">
        <v>43009</v>
      </c>
      <c r="BW859" s="192">
        <v>42321</v>
      </c>
      <c r="BX859" s="192"/>
      <c r="BY859" s="192"/>
      <c r="BZ859" s="192"/>
      <c r="CA859" s="192"/>
      <c r="CB859" s="192"/>
      <c r="CC859" s="192"/>
      <c r="CD859" s="192"/>
      <c r="CE859" s="183"/>
      <c r="CF859" s="183"/>
      <c r="CG859" s="192"/>
      <c r="CH859" s="168">
        <v>0</v>
      </c>
      <c r="CI859" s="168" t="s">
        <v>154</v>
      </c>
      <c r="CJ859" s="195" t="s">
        <v>154</v>
      </c>
      <c r="CK859" s="195">
        <v>2.1900000000000003E-2</v>
      </c>
      <c r="CL859" s="196" t="s">
        <v>154</v>
      </c>
      <c r="CM859" s="195" t="s">
        <v>154</v>
      </c>
      <c r="CN859" s="242"/>
      <c r="CO859" s="250"/>
      <c r="CP859" s="169" t="s">
        <v>201</v>
      </c>
      <c r="CQ859" s="183" t="s">
        <v>418</v>
      </c>
      <c r="CR859" s="183" t="s">
        <v>2464</v>
      </c>
      <c r="CS859" s="183" t="s">
        <v>2899</v>
      </c>
      <c r="CT859" s="183" t="s">
        <v>2900</v>
      </c>
      <c r="CU859" s="238" t="s">
        <v>169</v>
      </c>
      <c r="CV859" s="176" t="s">
        <v>169</v>
      </c>
      <c r="CW859" s="176" t="s">
        <v>2901</v>
      </c>
      <c r="CX859" s="176" t="s">
        <v>2902</v>
      </c>
      <c r="CY859" s="199">
        <v>0</v>
      </c>
      <c r="CZ859" s="238" t="s">
        <v>2883</v>
      </c>
      <c r="DA859" s="200" t="s">
        <v>251</v>
      </c>
      <c r="DB859" s="170" t="s">
        <v>174</v>
      </c>
      <c r="DC859" s="240"/>
      <c r="DD859" s="201"/>
      <c r="DE859" s="238"/>
      <c r="DF859" s="202"/>
      <c r="DG859" s="203" t="s">
        <v>154</v>
      </c>
      <c r="DH859" s="204">
        <v>0</v>
      </c>
      <c r="DI859" s="204">
        <v>0</v>
      </c>
      <c r="DJ859" s="251"/>
      <c r="DK859" s="168"/>
      <c r="DL859" s="251" t="e">
        <v>#N/A</v>
      </c>
      <c r="DM859" s="205"/>
      <c r="DN859" s="206"/>
      <c r="DO859" s="206"/>
      <c r="DP859" s="205"/>
      <c r="DQ859" s="207"/>
      <c r="DR859" s="170" t="s">
        <v>166</v>
      </c>
      <c r="DS859" s="206"/>
      <c r="DT859" s="206"/>
      <c r="DU859" s="206" t="s">
        <v>2980</v>
      </c>
      <c r="DV859" s="206" t="s">
        <v>2597</v>
      </c>
      <c r="DW859" s="208">
        <v>0</v>
      </c>
      <c r="DX859" s="209" t="b">
        <v>0</v>
      </c>
      <c r="DY859" s="210">
        <v>0</v>
      </c>
      <c r="DZ859" s="209" t="s">
        <v>154</v>
      </c>
      <c r="EA859" s="209"/>
      <c r="EB859" s="209"/>
    </row>
    <row r="860" spans="1:133" ht="15" hidden="1" customHeight="1" x14ac:dyDescent="0.3">
      <c r="A860" s="275"/>
      <c r="B860" s="166" t="s">
        <v>154</v>
      </c>
      <c r="C860" s="166" t="s">
        <v>4967</v>
      </c>
      <c r="D860" s="166" t="s">
        <v>4955</v>
      </c>
      <c r="E860" s="166" t="s">
        <v>4968</v>
      </c>
      <c r="F860" s="278" t="s">
        <v>4968</v>
      </c>
      <c r="G860" s="168" t="s">
        <v>3001</v>
      </c>
      <c r="H860" s="169" t="s">
        <v>490</v>
      </c>
      <c r="I860" s="168" t="s">
        <v>187</v>
      </c>
      <c r="J860" s="170" t="s">
        <v>2869</v>
      </c>
      <c r="K860" s="170">
        <v>34200000</v>
      </c>
      <c r="L860" s="170">
        <v>139980600</v>
      </c>
      <c r="M860" s="171">
        <v>15340000</v>
      </c>
      <c r="N860" s="172">
        <v>62786620</v>
      </c>
      <c r="O860" s="171">
        <v>0</v>
      </c>
      <c r="P860" s="173">
        <v>0</v>
      </c>
      <c r="Q860" s="173">
        <v>0</v>
      </c>
      <c r="R860" s="173">
        <v>0</v>
      </c>
      <c r="S860" s="173">
        <v>0</v>
      </c>
      <c r="T860" s="174">
        <v>0</v>
      </c>
      <c r="U860" s="173">
        <v>0</v>
      </c>
      <c r="V860" s="175">
        <v>0</v>
      </c>
      <c r="W860" s="173">
        <v>0</v>
      </c>
      <c r="X860" s="173">
        <v>0</v>
      </c>
      <c r="Y860" s="174">
        <v>0</v>
      </c>
      <c r="Z860" s="173">
        <v>0</v>
      </c>
      <c r="AA860" s="173">
        <v>0</v>
      </c>
      <c r="AB860" s="173">
        <v>0</v>
      </c>
      <c r="AC860" s="171">
        <v>0</v>
      </c>
      <c r="AD860" s="171">
        <v>0</v>
      </c>
      <c r="AE860" s="171">
        <v>0</v>
      </c>
      <c r="AF860" s="238"/>
      <c r="AG860" s="177" t="s">
        <v>154</v>
      </c>
      <c r="AH860" s="178" t="s">
        <v>154</v>
      </c>
      <c r="AI860" s="179" t="s">
        <v>154</v>
      </c>
      <c r="AJ860" s="180">
        <v>0.2</v>
      </c>
      <c r="AK860" s="181">
        <v>409675200</v>
      </c>
      <c r="AL860" s="179">
        <v>0</v>
      </c>
      <c r="AM860" s="182" t="b">
        <v>0</v>
      </c>
      <c r="AN860" s="171">
        <v>0</v>
      </c>
      <c r="AO860" s="171">
        <v>0</v>
      </c>
      <c r="AP860" s="171">
        <v>0</v>
      </c>
      <c r="AQ860" s="171">
        <v>0</v>
      </c>
      <c r="AR860" s="171">
        <v>0</v>
      </c>
      <c r="AS860" s="171">
        <v>0</v>
      </c>
      <c r="AT860" s="171">
        <v>0</v>
      </c>
      <c r="AU860" s="238"/>
      <c r="AV860" s="239"/>
      <c r="AW860" s="239" t="s">
        <v>329</v>
      </c>
      <c r="AX860" s="168" t="s">
        <v>244</v>
      </c>
      <c r="AY860" s="183">
        <v>3</v>
      </c>
      <c r="AZ860" s="240"/>
      <c r="BA860" s="240">
        <v>3</v>
      </c>
      <c r="BB860" s="184">
        <v>3.0000000000000001E-3</v>
      </c>
      <c r="BC860" s="240">
        <v>4</v>
      </c>
      <c r="BD860" s="185">
        <v>0.69</v>
      </c>
      <c r="BE860" s="186">
        <v>2.0699999999999998E-3</v>
      </c>
      <c r="BF860" s="187">
        <v>0</v>
      </c>
      <c r="BG860" s="187">
        <v>0</v>
      </c>
      <c r="BH860" s="235" t="s">
        <v>2405</v>
      </c>
      <c r="BI860" s="189" t="s">
        <v>2943</v>
      </c>
      <c r="BJ860" s="176" t="s">
        <v>2944</v>
      </c>
      <c r="BK860" s="190" t="e">
        <v>#N/A</v>
      </c>
      <c r="BL860" s="191"/>
      <c r="BM860" s="191" t="s">
        <v>4965</v>
      </c>
      <c r="BN860" s="176" t="s">
        <v>1028</v>
      </c>
      <c r="BO860" s="191" t="s">
        <v>4966</v>
      </c>
      <c r="BP860" s="191" t="s">
        <v>2697</v>
      </c>
      <c r="BQ860" s="191" t="s">
        <v>2573</v>
      </c>
      <c r="BR860" s="176"/>
      <c r="BS860" s="192">
        <v>42066</v>
      </c>
      <c r="BT860" s="193" t="s">
        <v>2920</v>
      </c>
      <c r="BU860" s="183">
        <v>2015</v>
      </c>
      <c r="BV860" s="193">
        <v>42309</v>
      </c>
      <c r="BW860" s="192"/>
      <c r="BX860" s="192"/>
      <c r="BY860" s="192"/>
      <c r="BZ860" s="192"/>
      <c r="CA860" s="192"/>
      <c r="CB860" s="192"/>
      <c r="CC860" s="192"/>
      <c r="CD860" s="192"/>
      <c r="CE860" s="183"/>
      <c r="CF860" s="183"/>
      <c r="CG860" s="192"/>
      <c r="CH860" s="168">
        <v>0</v>
      </c>
      <c r="CI860" s="168" t="s">
        <v>154</v>
      </c>
      <c r="CJ860" s="195" t="s">
        <v>154</v>
      </c>
      <c r="CK860" s="195">
        <v>2.1900000000000003E-2</v>
      </c>
      <c r="CL860" s="196" t="s">
        <v>154</v>
      </c>
      <c r="CM860" s="195" t="s">
        <v>154</v>
      </c>
      <c r="CN860" s="242"/>
      <c r="CO860" s="250"/>
      <c r="CP860" s="169" t="s">
        <v>201</v>
      </c>
      <c r="CQ860" s="183" t="s">
        <v>418</v>
      </c>
      <c r="CR860" s="183" t="s">
        <v>2464</v>
      </c>
      <c r="CS860" s="183" t="s">
        <v>2899</v>
      </c>
      <c r="CT860" s="183" t="s">
        <v>2900</v>
      </c>
      <c r="CU860" s="238" t="s">
        <v>169</v>
      </c>
      <c r="CV860" s="176" t="s">
        <v>169</v>
      </c>
      <c r="CW860" s="176" t="s">
        <v>2901</v>
      </c>
      <c r="CX860" s="176" t="s">
        <v>2902</v>
      </c>
      <c r="CY860" s="199">
        <v>0</v>
      </c>
      <c r="CZ860" s="238" t="s">
        <v>2883</v>
      </c>
      <c r="DA860" s="200" t="s">
        <v>251</v>
      </c>
      <c r="DB860" s="170" t="s">
        <v>174</v>
      </c>
      <c r="DC860" s="240"/>
      <c r="DD860" s="201"/>
      <c r="DE860" s="238"/>
      <c r="DF860" s="202"/>
      <c r="DG860" s="203" t="s">
        <v>154</v>
      </c>
      <c r="DH860" s="204">
        <v>0</v>
      </c>
      <c r="DI860" s="204">
        <v>0</v>
      </c>
      <c r="DJ860" s="251"/>
      <c r="DK860" s="168"/>
      <c r="DL860" s="251" t="e">
        <v>#N/A</v>
      </c>
      <c r="DM860" s="205"/>
      <c r="DN860" s="206"/>
      <c r="DO860" s="206"/>
      <c r="DP860" s="205"/>
      <c r="DQ860" s="207"/>
      <c r="DR860" s="170" t="s">
        <v>166</v>
      </c>
      <c r="DS860" s="206"/>
      <c r="DT860" s="206"/>
      <c r="DU860" s="206" t="s">
        <v>2980</v>
      </c>
      <c r="DV860" s="206" t="s">
        <v>2597</v>
      </c>
      <c r="DW860" s="208">
        <v>0</v>
      </c>
      <c r="DX860" s="209"/>
      <c r="DY860" s="210">
        <v>0</v>
      </c>
      <c r="DZ860" s="209" t="s">
        <v>154</v>
      </c>
      <c r="EA860" s="209"/>
      <c r="EB860" s="209"/>
    </row>
    <row r="861" spans="1:133" s="73" customFormat="1" ht="15" hidden="1" customHeight="1" x14ac:dyDescent="0.3">
      <c r="A861" s="326">
        <v>300</v>
      </c>
      <c r="B861" s="296"/>
      <c r="C861" s="297"/>
      <c r="D861" s="345"/>
      <c r="E861" s="345"/>
      <c r="F861" s="299" t="s">
        <v>4969</v>
      </c>
      <c r="G861" s="372"/>
      <c r="H861" s="373"/>
      <c r="I861" s="372"/>
      <c r="J861" s="161"/>
      <c r="K861" s="161"/>
      <c r="L861" s="161"/>
      <c r="M861" s="213"/>
      <c r="N861" s="346"/>
      <c r="O861" s="213"/>
      <c r="P861" s="211"/>
      <c r="Q861" s="211"/>
      <c r="R861" s="211"/>
      <c r="S861" s="211"/>
      <c r="T861" s="212"/>
      <c r="U861" s="212"/>
      <c r="V861" s="212"/>
      <c r="W861" s="211"/>
      <c r="X861" s="211"/>
      <c r="Y861" s="211"/>
      <c r="Z861" s="211"/>
      <c r="AA861" s="211"/>
      <c r="AB861" s="211"/>
      <c r="AC861" s="213"/>
      <c r="AD861" s="213"/>
      <c r="AE861" s="213"/>
      <c r="AF861" s="305"/>
      <c r="AG861" s="358"/>
      <c r="AH861" s="358"/>
      <c r="AI861" s="359"/>
      <c r="AJ861" s="360"/>
      <c r="AK861" s="361"/>
      <c r="AL861" s="359"/>
      <c r="AM861" s="349"/>
      <c r="AN861" s="213">
        <v>0</v>
      </c>
      <c r="AO861" s="213"/>
      <c r="AP861" s="213"/>
      <c r="AQ861" s="213"/>
      <c r="AR861" s="213"/>
      <c r="AS861" s="213"/>
      <c r="AT861" s="213"/>
      <c r="AU861" s="305"/>
      <c r="AV861" s="372"/>
      <c r="AW861" s="372"/>
      <c r="AX861" s="372"/>
      <c r="AY861" s="317"/>
      <c r="AZ861" s="317"/>
      <c r="BA861" s="317"/>
      <c r="BB861" s="374"/>
      <c r="BC861" s="317"/>
      <c r="BD861" s="375"/>
      <c r="BE861" s="375"/>
      <c r="BF861" s="376"/>
      <c r="BG861" s="376"/>
      <c r="BH861" s="364"/>
      <c r="BI861" s="365"/>
      <c r="BJ861" s="305"/>
      <c r="BK861" s="305"/>
      <c r="BL861" s="377"/>
      <c r="BM861" s="377"/>
      <c r="BN861" s="377"/>
      <c r="BO861" s="377"/>
      <c r="BP861" s="377"/>
      <c r="BQ861" s="377"/>
      <c r="BR861" s="305"/>
      <c r="BS861" s="315"/>
      <c r="BT861" s="315"/>
      <c r="BU861" s="315"/>
      <c r="BV861" s="378" t="s">
        <v>154</v>
      </c>
      <c r="BW861" s="315"/>
      <c r="BX861" s="315"/>
      <c r="BY861" s="315"/>
      <c r="BZ861" s="315"/>
      <c r="CA861" s="315"/>
      <c r="CB861" s="315"/>
      <c r="CC861" s="315"/>
      <c r="CD861" s="379"/>
      <c r="CE861" s="380"/>
      <c r="CF861" s="380"/>
      <c r="CG861" s="315"/>
      <c r="CH861" s="372"/>
      <c r="CI861" s="372"/>
      <c r="CJ861" s="374"/>
      <c r="CK861" s="374"/>
      <c r="CL861" s="374"/>
      <c r="CM861" s="374"/>
      <c r="CN861" s="375"/>
      <c r="CO861" s="381"/>
      <c r="CP861" s="373"/>
      <c r="CQ861" s="317"/>
      <c r="CR861" s="317"/>
      <c r="CS861" s="317"/>
      <c r="CT861" s="317"/>
      <c r="CU861" s="305"/>
      <c r="CV861" s="305"/>
      <c r="CW861" s="305"/>
      <c r="CX861" s="305"/>
      <c r="CY861" s="305"/>
      <c r="CZ861" s="305"/>
      <c r="DA861" s="223"/>
      <c r="DB861" s="161"/>
      <c r="DC861" s="317"/>
      <c r="DD861" s="347"/>
      <c r="DE861" s="305"/>
      <c r="DF861" s="382"/>
      <c r="DG861" s="382"/>
      <c r="DH861" s="383">
        <v>0</v>
      </c>
      <c r="DI861" s="383"/>
      <c r="DJ861" s="382"/>
      <c r="DK861" s="372"/>
      <c r="DL861" s="382"/>
      <c r="DM861" s="145"/>
      <c r="DN861" s="146"/>
      <c r="DO861" s="146"/>
      <c r="DP861" s="145"/>
      <c r="DQ861" s="160"/>
      <c r="DR861" s="161"/>
      <c r="DS861" s="146"/>
      <c r="DT861" s="146"/>
      <c r="DU861" s="146"/>
      <c r="DV861" s="146"/>
      <c r="DW861" s="162" t="s">
        <v>154</v>
      </c>
      <c r="DX861" s="163"/>
      <c r="DY861" s="164"/>
      <c r="DZ861" s="163"/>
      <c r="EA861" s="163"/>
      <c r="EB861" s="163"/>
    </row>
    <row r="862" spans="1:133" ht="15" hidden="1" customHeight="1" x14ac:dyDescent="0.3">
      <c r="A862" s="275"/>
      <c r="B862" s="166" t="s">
        <v>154</v>
      </c>
      <c r="C862" s="166" t="s">
        <v>4970</v>
      </c>
      <c r="D862" s="166" t="s">
        <v>4969</v>
      </c>
      <c r="E862" s="166" t="s">
        <v>4971</v>
      </c>
      <c r="F862" s="257" t="s">
        <v>4971</v>
      </c>
      <c r="G862" s="168" t="s">
        <v>2889</v>
      </c>
      <c r="H862" s="169" t="s">
        <v>490</v>
      </c>
      <c r="I862" s="168" t="s">
        <v>158</v>
      </c>
      <c r="J862" s="170" t="s">
        <v>156</v>
      </c>
      <c r="K862" s="170">
        <v>1000000</v>
      </c>
      <c r="L862" s="170">
        <v>1000000</v>
      </c>
      <c r="M862" s="171">
        <v>1000000</v>
      </c>
      <c r="N862" s="172">
        <v>1000000</v>
      </c>
      <c r="O862" s="171">
        <v>0</v>
      </c>
      <c r="P862" s="173">
        <v>0</v>
      </c>
      <c r="Q862" s="173">
        <v>0</v>
      </c>
      <c r="R862" s="173">
        <v>0</v>
      </c>
      <c r="S862" s="173">
        <v>0</v>
      </c>
      <c r="T862" s="174">
        <v>0</v>
      </c>
      <c r="U862" s="173">
        <v>0</v>
      </c>
      <c r="V862" s="175">
        <v>0</v>
      </c>
      <c r="W862" s="173">
        <v>0</v>
      </c>
      <c r="X862" s="173">
        <v>0</v>
      </c>
      <c r="Y862" s="174">
        <v>0</v>
      </c>
      <c r="Z862" s="173">
        <v>0</v>
      </c>
      <c r="AA862" s="173">
        <v>0</v>
      </c>
      <c r="AB862" s="173">
        <v>0</v>
      </c>
      <c r="AC862" s="171">
        <v>0</v>
      </c>
      <c r="AD862" s="171">
        <v>0</v>
      </c>
      <c r="AE862" s="171">
        <v>0</v>
      </c>
      <c r="AF862" s="238"/>
      <c r="AG862" s="177" t="s">
        <v>154</v>
      </c>
      <c r="AH862" s="178" t="s">
        <v>154</v>
      </c>
      <c r="AI862" s="179" t="s">
        <v>154</v>
      </c>
      <c r="AJ862" s="180">
        <v>0.15</v>
      </c>
      <c r="AK862" s="181">
        <v>307256400</v>
      </c>
      <c r="AL862" s="179">
        <v>0</v>
      </c>
      <c r="AM862" s="182" t="b">
        <v>0</v>
      </c>
      <c r="AN862" s="171">
        <v>0</v>
      </c>
      <c r="AO862" s="171">
        <v>0</v>
      </c>
      <c r="AP862" s="171">
        <v>0</v>
      </c>
      <c r="AQ862" s="171">
        <v>0</v>
      </c>
      <c r="AR862" s="171">
        <v>0</v>
      </c>
      <c r="AS862" s="171">
        <v>0</v>
      </c>
      <c r="AT862" s="171">
        <v>0</v>
      </c>
      <c r="AU862" s="238"/>
      <c r="AV862" s="239"/>
      <c r="AW862" s="239"/>
      <c r="AX862" s="168" t="s">
        <v>159</v>
      </c>
      <c r="AY862" s="183">
        <v>5</v>
      </c>
      <c r="AZ862" s="240">
        <v>5</v>
      </c>
      <c r="BA862" s="240"/>
      <c r="BB862" s="184">
        <v>1.6500000000000001E-2</v>
      </c>
      <c r="BC862" s="240">
        <v>3</v>
      </c>
      <c r="BD862" s="185">
        <v>0.49</v>
      </c>
      <c r="BE862" s="186">
        <v>8.0850000000000002E-3</v>
      </c>
      <c r="BF862" s="187">
        <v>0</v>
      </c>
      <c r="BG862" s="187">
        <v>0</v>
      </c>
      <c r="BH862" s="235" t="s">
        <v>2413</v>
      </c>
      <c r="BI862" s="189" t="s">
        <v>2891</v>
      </c>
      <c r="BJ862" s="238" t="s">
        <v>215</v>
      </c>
      <c r="BK862" s="190" t="s">
        <v>3047</v>
      </c>
      <c r="BL862" s="191" t="s">
        <v>3048</v>
      </c>
      <c r="BM862" s="191" t="s">
        <v>2893</v>
      </c>
      <c r="BN862" s="176" t="s">
        <v>215</v>
      </c>
      <c r="BO862" s="191" t="s">
        <v>3049</v>
      </c>
      <c r="BP862" s="191" t="s">
        <v>3048</v>
      </c>
      <c r="BQ862" s="191" t="s">
        <v>2895</v>
      </c>
      <c r="BR862" s="226" t="s">
        <v>4972</v>
      </c>
      <c r="BS862" s="192">
        <v>41486</v>
      </c>
      <c r="BT862" s="193" t="s">
        <v>2933</v>
      </c>
      <c r="BU862" s="183">
        <v>2013</v>
      </c>
      <c r="BV862" s="193">
        <v>42005</v>
      </c>
      <c r="BW862" s="192">
        <v>41535</v>
      </c>
      <c r="BX862" s="192"/>
      <c r="BY862" s="192"/>
      <c r="BZ862" s="192"/>
      <c r="CA862" s="192"/>
      <c r="CB862" s="192"/>
      <c r="CC862" s="192"/>
      <c r="CD862" s="192"/>
      <c r="CE862" s="183"/>
      <c r="CF862" s="183"/>
      <c r="CG862" s="192"/>
      <c r="CH862" s="168" t="s">
        <v>154</v>
      </c>
      <c r="CI862" s="168" t="s">
        <v>2898</v>
      </c>
      <c r="CJ862" s="195" t="s">
        <v>154</v>
      </c>
      <c r="CK862" s="195" t="s">
        <v>155</v>
      </c>
      <c r="CL862" s="196" t="s">
        <v>154</v>
      </c>
      <c r="CM862" s="195" t="s">
        <v>154</v>
      </c>
      <c r="CN862" s="241">
        <v>0.01</v>
      </c>
      <c r="CO862" s="250"/>
      <c r="CP862" s="169" t="s">
        <v>176</v>
      </c>
      <c r="CQ862" s="183" t="s">
        <v>418</v>
      </c>
      <c r="CR862" s="183" t="s">
        <v>2464</v>
      </c>
      <c r="CS862" s="183" t="s">
        <v>2899</v>
      </c>
      <c r="CT862" s="183" t="s">
        <v>2900</v>
      </c>
      <c r="CU862" s="238" t="s">
        <v>169</v>
      </c>
      <c r="CV862" s="176" t="s">
        <v>169</v>
      </c>
      <c r="CW862" s="176" t="s">
        <v>2901</v>
      </c>
      <c r="CX862" s="176" t="s">
        <v>2902</v>
      </c>
      <c r="CY862" s="199">
        <v>0</v>
      </c>
      <c r="CZ862" s="238" t="s">
        <v>2903</v>
      </c>
      <c r="DA862" s="200" t="s">
        <v>175</v>
      </c>
      <c r="DB862" s="170" t="s">
        <v>174</v>
      </c>
      <c r="DC862" s="240"/>
      <c r="DD862" s="201"/>
      <c r="DE862" s="238"/>
      <c r="DF862" s="202"/>
      <c r="DG862" s="203" t="s">
        <v>154</v>
      </c>
      <c r="DH862" s="204">
        <v>0</v>
      </c>
      <c r="DI862" s="204">
        <v>0</v>
      </c>
      <c r="DJ862" s="251" t="s">
        <v>217</v>
      </c>
      <c r="DK862" s="168" t="s">
        <v>4099</v>
      </c>
      <c r="DL862" s="251" t="e">
        <v>#N/A</v>
      </c>
      <c r="DM862" s="205"/>
      <c r="DN862" s="206"/>
      <c r="DO862" s="206"/>
      <c r="DP862" s="205"/>
      <c r="DQ862" s="207" t="s">
        <v>154</v>
      </c>
      <c r="DR862" s="170" t="s">
        <v>166</v>
      </c>
      <c r="DS862" s="206"/>
      <c r="DT862" s="206"/>
      <c r="DU862" s="206" t="s">
        <v>2884</v>
      </c>
      <c r="DV862" s="206"/>
      <c r="DW862" s="208">
        <v>0</v>
      </c>
      <c r="DX862" s="209"/>
      <c r="DY862" s="210">
        <v>0</v>
      </c>
      <c r="DZ862" s="209" t="s">
        <v>154</v>
      </c>
      <c r="EA862" s="209"/>
      <c r="EB862" s="209"/>
    </row>
    <row r="863" spans="1:133" s="73" customFormat="1" ht="15" hidden="1" customHeight="1" x14ac:dyDescent="0.3">
      <c r="A863" s="326">
        <v>301</v>
      </c>
      <c r="B863" s="296"/>
      <c r="C863" s="297"/>
      <c r="D863" s="355"/>
      <c r="E863" s="355"/>
      <c r="F863" s="299" t="s">
        <v>4973</v>
      </c>
      <c r="G863" s="224"/>
      <c r="H863" s="300"/>
      <c r="I863" s="224"/>
      <c r="J863" s="161"/>
      <c r="K863" s="161"/>
      <c r="L863" s="161"/>
      <c r="M863" s="213"/>
      <c r="N863" s="346"/>
      <c r="O863" s="213"/>
      <c r="P863" s="211"/>
      <c r="Q863" s="211"/>
      <c r="R863" s="211"/>
      <c r="S863" s="211"/>
      <c r="T863" s="212"/>
      <c r="U863" s="212"/>
      <c r="V863" s="212"/>
      <c r="W863" s="211"/>
      <c r="X863" s="211"/>
      <c r="Y863" s="211"/>
      <c r="Z863" s="211"/>
      <c r="AA863" s="211"/>
      <c r="AB863" s="211"/>
      <c r="AC863" s="213"/>
      <c r="AD863" s="213"/>
      <c r="AE863" s="213"/>
      <c r="AF863" s="305"/>
      <c r="AG863" s="358"/>
      <c r="AH863" s="358"/>
      <c r="AI863" s="359"/>
      <c r="AJ863" s="360"/>
      <c r="AK863" s="361"/>
      <c r="AL863" s="359"/>
      <c r="AM863" s="349"/>
      <c r="AN863" s="213">
        <v>0</v>
      </c>
      <c r="AO863" s="213"/>
      <c r="AP863" s="213"/>
      <c r="AQ863" s="213"/>
      <c r="AR863" s="213"/>
      <c r="AS863" s="213"/>
      <c r="AT863" s="213"/>
      <c r="AU863" s="305"/>
      <c r="AV863" s="224"/>
      <c r="AW863" s="224"/>
      <c r="AX863" s="224"/>
      <c r="AY863" s="307"/>
      <c r="AZ863" s="307"/>
      <c r="BA863" s="307"/>
      <c r="BB863" s="214"/>
      <c r="BC863" s="307"/>
      <c r="BD863" s="215"/>
      <c r="BE863" s="215"/>
      <c r="BF863" s="363"/>
      <c r="BG863" s="363"/>
      <c r="BH863" s="364"/>
      <c r="BI863" s="365"/>
      <c r="BJ863" s="309"/>
      <c r="BK863" s="309"/>
      <c r="BL863" s="310"/>
      <c r="BM863" s="310"/>
      <c r="BN863" s="310"/>
      <c r="BO863" s="310"/>
      <c r="BP863" s="310"/>
      <c r="BQ863" s="310"/>
      <c r="BR863" s="309"/>
      <c r="BS863" s="311"/>
      <c r="BT863" s="311"/>
      <c r="BU863" s="311"/>
      <c r="BV863" s="312" t="s">
        <v>154</v>
      </c>
      <c r="BW863" s="311"/>
      <c r="BX863" s="311"/>
      <c r="BY863" s="311"/>
      <c r="BZ863" s="311"/>
      <c r="CA863" s="311"/>
      <c r="CB863" s="311"/>
      <c r="CC863" s="311"/>
      <c r="CD863" s="313"/>
      <c r="CE863" s="314"/>
      <c r="CF863" s="314"/>
      <c r="CG863" s="315"/>
      <c r="CH863" s="224"/>
      <c r="CI863" s="224"/>
      <c r="CJ863" s="214"/>
      <c r="CK863" s="214"/>
      <c r="CL863" s="316"/>
      <c r="CM863" s="316"/>
      <c r="CN863" s="352"/>
      <c r="CO863" s="220"/>
      <c r="CP863" s="300"/>
      <c r="CQ863" s="307"/>
      <c r="CR863" s="307"/>
      <c r="CS863" s="307"/>
      <c r="CT863" s="307"/>
      <c r="CU863" s="309"/>
      <c r="CV863" s="309"/>
      <c r="CW863" s="309"/>
      <c r="CX863" s="309"/>
      <c r="CY863" s="309"/>
      <c r="CZ863" s="309"/>
      <c r="DA863" s="223"/>
      <c r="DB863" s="161"/>
      <c r="DC863" s="317"/>
      <c r="DD863" s="347"/>
      <c r="DE863" s="309"/>
      <c r="DF863" s="350"/>
      <c r="DG863" s="350"/>
      <c r="DH863" s="351">
        <v>0</v>
      </c>
      <c r="DI863" s="351"/>
      <c r="DJ863" s="350"/>
      <c r="DK863" s="224"/>
      <c r="DL863" s="350"/>
      <c r="DM863" s="145"/>
      <c r="DN863" s="146"/>
      <c r="DO863" s="146"/>
      <c r="DP863" s="145"/>
      <c r="DQ863" s="160"/>
      <c r="DR863" s="161"/>
      <c r="DS863" s="146"/>
      <c r="DT863" s="146"/>
      <c r="DU863" s="146"/>
      <c r="DV863" s="146"/>
      <c r="DW863" s="162" t="s">
        <v>154</v>
      </c>
      <c r="DX863" s="163"/>
      <c r="DY863" s="164"/>
      <c r="DZ863" s="163"/>
      <c r="EA863" s="163"/>
      <c r="EB863" s="163"/>
    </row>
    <row r="864" spans="1:133" ht="15" hidden="1" customHeight="1" x14ac:dyDescent="0.3">
      <c r="A864" s="275"/>
      <c r="B864" s="166" t="s">
        <v>154</v>
      </c>
      <c r="C864" s="166" t="s">
        <v>4974</v>
      </c>
      <c r="D864" s="166" t="s">
        <v>4973</v>
      </c>
      <c r="E864" s="166" t="s">
        <v>4975</v>
      </c>
      <c r="F864" s="257" t="s">
        <v>4975</v>
      </c>
      <c r="G864" s="168" t="s">
        <v>3063</v>
      </c>
      <c r="H864" s="169" t="s">
        <v>490</v>
      </c>
      <c r="I864" s="168" t="s">
        <v>187</v>
      </c>
      <c r="J864" s="170" t="s">
        <v>2869</v>
      </c>
      <c r="K864" s="170">
        <v>27450000</v>
      </c>
      <c r="L864" s="170">
        <v>112352850</v>
      </c>
      <c r="M864" s="171">
        <v>27450000</v>
      </c>
      <c r="N864" s="172">
        <v>112352850</v>
      </c>
      <c r="O864" s="171">
        <v>0</v>
      </c>
      <c r="P864" s="173">
        <v>0</v>
      </c>
      <c r="Q864" s="173">
        <v>0</v>
      </c>
      <c r="R864" s="173">
        <v>0</v>
      </c>
      <c r="S864" s="173">
        <v>0</v>
      </c>
      <c r="T864" s="174">
        <v>0</v>
      </c>
      <c r="U864" s="173">
        <v>0</v>
      </c>
      <c r="V864" s="175">
        <v>0</v>
      </c>
      <c r="W864" s="173">
        <v>0</v>
      </c>
      <c r="X864" s="173">
        <v>0</v>
      </c>
      <c r="Y864" s="174">
        <v>0</v>
      </c>
      <c r="Z864" s="173">
        <v>0</v>
      </c>
      <c r="AA864" s="173">
        <v>0</v>
      </c>
      <c r="AB864" s="173">
        <v>0</v>
      </c>
      <c r="AC864" s="171">
        <v>0</v>
      </c>
      <c r="AD864" s="171">
        <v>0</v>
      </c>
      <c r="AE864" s="171">
        <v>0</v>
      </c>
      <c r="AF864" s="238"/>
      <c r="AG864" s="177" t="s">
        <v>154</v>
      </c>
      <c r="AH864" s="178" t="s">
        <v>154</v>
      </c>
      <c r="AI864" s="179" t="s">
        <v>154</v>
      </c>
      <c r="AJ864" s="180">
        <v>0.2</v>
      </c>
      <c r="AK864" s="181">
        <v>409675200</v>
      </c>
      <c r="AL864" s="179">
        <v>0</v>
      </c>
      <c r="AM864" s="182" t="b">
        <v>0</v>
      </c>
      <c r="AN864" s="171">
        <v>0</v>
      </c>
      <c r="AO864" s="171">
        <v>0</v>
      </c>
      <c r="AP864" s="171">
        <v>0</v>
      </c>
      <c r="AQ864" s="171">
        <v>0</v>
      </c>
      <c r="AR864" s="171">
        <v>0</v>
      </c>
      <c r="AS864" s="171">
        <v>0</v>
      </c>
      <c r="AT864" s="171">
        <v>0</v>
      </c>
      <c r="AU864" s="238"/>
      <c r="AV864" s="168"/>
      <c r="AW864" s="239"/>
      <c r="AX864" s="168" t="s">
        <v>244</v>
      </c>
      <c r="AY864" s="183">
        <v>3</v>
      </c>
      <c r="AZ864" s="183">
        <v>3</v>
      </c>
      <c r="BA864" s="183"/>
      <c r="BB864" s="184">
        <v>3.0000000000000001E-3</v>
      </c>
      <c r="BC864" s="183">
        <v>3</v>
      </c>
      <c r="BD864" s="185">
        <v>0.49</v>
      </c>
      <c r="BE864" s="186">
        <v>1.47E-3</v>
      </c>
      <c r="BF864" s="187">
        <v>0</v>
      </c>
      <c r="BG864" s="187">
        <v>0</v>
      </c>
      <c r="BH864" s="235" t="s">
        <v>2405</v>
      </c>
      <c r="BI864" s="189" t="s">
        <v>4690</v>
      </c>
      <c r="BJ864" s="176" t="s">
        <v>1756</v>
      </c>
      <c r="BK864" s="190" t="s">
        <v>4976</v>
      </c>
      <c r="BL864" s="191" t="s">
        <v>4977</v>
      </c>
      <c r="BM864" s="191" t="s">
        <v>4693</v>
      </c>
      <c r="BN864" s="176" t="s">
        <v>1756</v>
      </c>
      <c r="BO864" s="191" t="s">
        <v>4978</v>
      </c>
      <c r="BP864" s="191" t="s">
        <v>4977</v>
      </c>
      <c r="BQ864" s="191" t="s">
        <v>2877</v>
      </c>
      <c r="BR864" s="176" t="s">
        <v>4979</v>
      </c>
      <c r="BS864" s="192">
        <v>41492</v>
      </c>
      <c r="BT864" s="193" t="s">
        <v>2879</v>
      </c>
      <c r="BU864" s="183">
        <v>2013</v>
      </c>
      <c r="BV864" s="193" t="s">
        <v>154</v>
      </c>
      <c r="BW864" s="192"/>
      <c r="BX864" s="192"/>
      <c r="BY864" s="192"/>
      <c r="BZ864" s="192"/>
      <c r="CA864" s="192"/>
      <c r="CB864" s="192"/>
      <c r="CC864" s="192"/>
      <c r="CD864" s="192"/>
      <c r="CE864" s="183"/>
      <c r="CF864" s="183"/>
      <c r="CG864" s="192"/>
      <c r="CH864" s="168">
        <v>0</v>
      </c>
      <c r="CI864" s="168" t="s">
        <v>154</v>
      </c>
      <c r="CJ864" s="195" t="s">
        <v>154</v>
      </c>
      <c r="CK864" s="195">
        <v>2.1900000000000003E-2</v>
      </c>
      <c r="CL864" s="196" t="s">
        <v>154</v>
      </c>
      <c r="CM864" s="195" t="s">
        <v>154</v>
      </c>
      <c r="CN864" s="286"/>
      <c r="CO864" s="197"/>
      <c r="CP864" s="169" t="s">
        <v>201</v>
      </c>
      <c r="CQ864" s="183" t="s">
        <v>505</v>
      </c>
      <c r="CR864" s="183" t="s">
        <v>2470</v>
      </c>
      <c r="CS864" s="183" t="s">
        <v>4057</v>
      </c>
      <c r="CT864" s="183" t="s">
        <v>2900</v>
      </c>
      <c r="CU864" s="238" t="s">
        <v>2582</v>
      </c>
      <c r="CV864" s="176" t="s">
        <v>171</v>
      </c>
      <c r="CW864" s="176" t="s">
        <v>2901</v>
      </c>
      <c r="CX864" s="176" t="s">
        <v>2902</v>
      </c>
      <c r="CY864" s="199">
        <v>1239</v>
      </c>
      <c r="CZ864" s="238" t="s">
        <v>2903</v>
      </c>
      <c r="DA864" s="200" t="s">
        <v>175</v>
      </c>
      <c r="DB864" s="170" t="s">
        <v>199</v>
      </c>
      <c r="DC864" s="240"/>
      <c r="DD864" s="201"/>
      <c r="DE864" s="176"/>
      <c r="DF864" s="202"/>
      <c r="DG864" s="203" t="s">
        <v>154</v>
      </c>
      <c r="DH864" s="204">
        <v>0</v>
      </c>
      <c r="DI864" s="204">
        <v>0</v>
      </c>
      <c r="DJ864" s="203"/>
      <c r="DK864" s="168"/>
      <c r="DL864" s="203" t="e">
        <v>#N/A</v>
      </c>
      <c r="DM864" s="205"/>
      <c r="DN864" s="206"/>
      <c r="DO864" s="206"/>
      <c r="DP864" s="205"/>
      <c r="DQ864" s="207" t="s">
        <v>154</v>
      </c>
      <c r="DR864" s="170" t="s">
        <v>166</v>
      </c>
      <c r="DS864" s="206"/>
      <c r="DT864" s="206"/>
      <c r="DU864" s="206" t="s">
        <v>2980</v>
      </c>
      <c r="DV864" s="206"/>
      <c r="DW864" s="208">
        <v>0</v>
      </c>
      <c r="DX864" s="209"/>
      <c r="DY864" s="210">
        <v>0</v>
      </c>
      <c r="DZ864" s="209" t="s">
        <v>154</v>
      </c>
      <c r="EA864" s="209"/>
      <c r="EB864" s="209"/>
    </row>
    <row r="865" spans="1:133" s="73" customFormat="1" ht="15" hidden="1" customHeight="1" x14ac:dyDescent="0.3">
      <c r="A865" s="326">
        <v>302</v>
      </c>
      <c r="B865" s="296"/>
      <c r="C865" s="297"/>
      <c r="D865" s="355"/>
      <c r="E865" s="355"/>
      <c r="F865" s="299" t="s">
        <v>4980</v>
      </c>
      <c r="G865" s="224"/>
      <c r="H865" s="300"/>
      <c r="I865" s="224"/>
      <c r="J865" s="161"/>
      <c r="K865" s="161"/>
      <c r="L865" s="161"/>
      <c r="M865" s="213"/>
      <c r="N865" s="346"/>
      <c r="O865" s="213"/>
      <c r="P865" s="211"/>
      <c r="Q865" s="211"/>
      <c r="R865" s="211"/>
      <c r="S865" s="211"/>
      <c r="T865" s="212"/>
      <c r="U865" s="212"/>
      <c r="V865" s="212"/>
      <c r="W865" s="211"/>
      <c r="X865" s="211"/>
      <c r="Y865" s="211"/>
      <c r="Z865" s="211"/>
      <c r="AA865" s="211"/>
      <c r="AB865" s="211"/>
      <c r="AC865" s="213"/>
      <c r="AD865" s="213"/>
      <c r="AE865" s="213"/>
      <c r="AF865" s="305"/>
      <c r="AG865" s="358"/>
      <c r="AH865" s="358"/>
      <c r="AI865" s="359"/>
      <c r="AJ865" s="360"/>
      <c r="AK865" s="361"/>
      <c r="AL865" s="359"/>
      <c r="AM865" s="349"/>
      <c r="AN865" s="213">
        <v>0</v>
      </c>
      <c r="AO865" s="213"/>
      <c r="AP865" s="213"/>
      <c r="AQ865" s="213"/>
      <c r="AR865" s="213"/>
      <c r="AS865" s="213"/>
      <c r="AT865" s="213"/>
      <c r="AU865" s="305"/>
      <c r="AV865" s="224"/>
      <c r="AW865" s="224"/>
      <c r="AX865" s="224"/>
      <c r="AY865" s="307"/>
      <c r="AZ865" s="307"/>
      <c r="BA865" s="307"/>
      <c r="BB865" s="214"/>
      <c r="BC865" s="307"/>
      <c r="BD865" s="215"/>
      <c r="BE865" s="215"/>
      <c r="BF865" s="363"/>
      <c r="BG865" s="363"/>
      <c r="BH865" s="364"/>
      <c r="BI865" s="365"/>
      <c r="BJ865" s="309"/>
      <c r="BK865" s="309"/>
      <c r="BL865" s="310"/>
      <c r="BM865" s="310"/>
      <c r="BN865" s="310"/>
      <c r="BO865" s="310"/>
      <c r="BP865" s="310"/>
      <c r="BQ865" s="310"/>
      <c r="BR865" s="309"/>
      <c r="BS865" s="311"/>
      <c r="BT865" s="311"/>
      <c r="BU865" s="311"/>
      <c r="BV865" s="312" t="s">
        <v>154</v>
      </c>
      <c r="BW865" s="311"/>
      <c r="BX865" s="311"/>
      <c r="BY865" s="311"/>
      <c r="BZ865" s="311"/>
      <c r="CA865" s="311"/>
      <c r="CB865" s="311"/>
      <c r="CC865" s="311"/>
      <c r="CD865" s="313"/>
      <c r="CE865" s="314"/>
      <c r="CF865" s="314"/>
      <c r="CG865" s="315"/>
      <c r="CH865" s="224"/>
      <c r="CI865" s="224"/>
      <c r="CJ865" s="214"/>
      <c r="CK865" s="214"/>
      <c r="CL865" s="316"/>
      <c r="CM865" s="316"/>
      <c r="CN865" s="352"/>
      <c r="CO865" s="220"/>
      <c r="CP865" s="300"/>
      <c r="CQ865" s="307"/>
      <c r="CR865" s="307"/>
      <c r="CS865" s="307"/>
      <c r="CT865" s="307"/>
      <c r="CU865" s="309"/>
      <c r="CV865" s="309"/>
      <c r="CW865" s="309"/>
      <c r="CX865" s="309"/>
      <c r="CY865" s="309"/>
      <c r="CZ865" s="309"/>
      <c r="DA865" s="223"/>
      <c r="DB865" s="161"/>
      <c r="DC865" s="317"/>
      <c r="DD865" s="347"/>
      <c r="DE865" s="309"/>
      <c r="DF865" s="350"/>
      <c r="DG865" s="350"/>
      <c r="DH865" s="351">
        <v>0</v>
      </c>
      <c r="DI865" s="351"/>
      <c r="DJ865" s="350"/>
      <c r="DK865" s="224"/>
      <c r="DL865" s="350"/>
      <c r="DM865" s="145"/>
      <c r="DN865" s="146"/>
      <c r="DO865" s="146"/>
      <c r="DP865" s="145"/>
      <c r="DQ865" s="160"/>
      <c r="DR865" s="161"/>
      <c r="DS865" s="146"/>
      <c r="DT865" s="146"/>
      <c r="DU865" s="146"/>
      <c r="DV865" s="146"/>
      <c r="DW865" s="162" t="s">
        <v>154</v>
      </c>
      <c r="DX865" s="163"/>
      <c r="DY865" s="164"/>
      <c r="DZ865" s="163"/>
      <c r="EA865" s="163"/>
      <c r="EB865" s="163"/>
    </row>
    <row r="866" spans="1:133" ht="15" hidden="1" customHeight="1" x14ac:dyDescent="0.3">
      <c r="A866" s="275"/>
      <c r="B866" s="166" t="s">
        <v>154</v>
      </c>
      <c r="C866" s="166" t="s">
        <v>4981</v>
      </c>
      <c r="D866" s="166" t="s">
        <v>4980</v>
      </c>
      <c r="E866" s="166" t="s">
        <v>4982</v>
      </c>
      <c r="F866" s="257" t="s">
        <v>4982</v>
      </c>
      <c r="G866" s="168" t="s">
        <v>2942</v>
      </c>
      <c r="H866" s="169" t="s">
        <v>490</v>
      </c>
      <c r="I866" s="168" t="s">
        <v>187</v>
      </c>
      <c r="J866" s="170" t="s">
        <v>156</v>
      </c>
      <c r="K866" s="170">
        <v>10000000</v>
      </c>
      <c r="L866" s="170">
        <v>40930000</v>
      </c>
      <c r="M866" s="171">
        <v>10000000</v>
      </c>
      <c r="N866" s="172">
        <v>40930000</v>
      </c>
      <c r="O866" s="171">
        <v>0</v>
      </c>
      <c r="P866" s="173">
        <v>0</v>
      </c>
      <c r="Q866" s="173">
        <v>0</v>
      </c>
      <c r="R866" s="173">
        <v>0</v>
      </c>
      <c r="S866" s="173">
        <v>0</v>
      </c>
      <c r="T866" s="174">
        <v>0</v>
      </c>
      <c r="U866" s="173">
        <v>0</v>
      </c>
      <c r="V866" s="175">
        <v>0</v>
      </c>
      <c r="W866" s="173">
        <v>0</v>
      </c>
      <c r="X866" s="173">
        <v>0</v>
      </c>
      <c r="Y866" s="174">
        <v>0</v>
      </c>
      <c r="Z866" s="173">
        <v>0</v>
      </c>
      <c r="AA866" s="173">
        <v>0</v>
      </c>
      <c r="AB866" s="173">
        <v>0</v>
      </c>
      <c r="AC866" s="171">
        <v>0</v>
      </c>
      <c r="AD866" s="171">
        <v>0</v>
      </c>
      <c r="AE866" s="171">
        <v>0</v>
      </c>
      <c r="AF866" s="238"/>
      <c r="AG866" s="177" t="s">
        <v>154</v>
      </c>
      <c r="AH866" s="178" t="s">
        <v>154</v>
      </c>
      <c r="AI866" s="179" t="s">
        <v>154</v>
      </c>
      <c r="AJ866" s="180">
        <v>0.15</v>
      </c>
      <c r="AK866" s="181">
        <v>307256400</v>
      </c>
      <c r="AL866" s="179">
        <v>0</v>
      </c>
      <c r="AM866" s="182" t="b">
        <v>0</v>
      </c>
      <c r="AN866" s="171">
        <v>0</v>
      </c>
      <c r="AO866" s="171">
        <v>0</v>
      </c>
      <c r="AP866" s="171">
        <v>0</v>
      </c>
      <c r="AQ866" s="171">
        <v>0</v>
      </c>
      <c r="AR866" s="171">
        <v>0</v>
      </c>
      <c r="AS866" s="171">
        <v>0</v>
      </c>
      <c r="AT866" s="171">
        <v>0</v>
      </c>
      <c r="AU866" s="238"/>
      <c r="AV866" s="168"/>
      <c r="AW866" s="239"/>
      <c r="AX866" s="168" t="s">
        <v>159</v>
      </c>
      <c r="AY866" s="183" t="s">
        <v>2469</v>
      </c>
      <c r="AZ866" s="183" t="s">
        <v>2469</v>
      </c>
      <c r="BA866" s="183"/>
      <c r="BB866" s="184">
        <v>0</v>
      </c>
      <c r="BC866" s="183"/>
      <c r="BD866" s="185">
        <v>0</v>
      </c>
      <c r="BE866" s="186">
        <v>0</v>
      </c>
      <c r="BF866" s="187">
        <v>0</v>
      </c>
      <c r="BG866" s="187">
        <v>0</v>
      </c>
      <c r="BH866" s="235" t="s">
        <v>2413</v>
      </c>
      <c r="BI866" s="189" t="s">
        <v>3014</v>
      </c>
      <c r="BJ866" s="176" t="s">
        <v>335</v>
      </c>
      <c r="BK866" s="190" t="s">
        <v>3015</v>
      </c>
      <c r="BL866" s="191" t="s">
        <v>3016</v>
      </c>
      <c r="BM866" s="191" t="s">
        <v>3017</v>
      </c>
      <c r="BN866" s="176" t="s">
        <v>335</v>
      </c>
      <c r="BO866" s="191" t="s">
        <v>3018</v>
      </c>
      <c r="BP866" s="191" t="s">
        <v>3016</v>
      </c>
      <c r="BQ866" s="191" t="s">
        <v>2573</v>
      </c>
      <c r="BR866" s="176" t="s">
        <v>2643</v>
      </c>
      <c r="BS866" s="192">
        <v>41492</v>
      </c>
      <c r="BT866" s="193" t="s">
        <v>2879</v>
      </c>
      <c r="BU866" s="183">
        <v>2013</v>
      </c>
      <c r="BV866" s="193">
        <v>42614</v>
      </c>
      <c r="BW866" s="192"/>
      <c r="BX866" s="192"/>
      <c r="BY866" s="192"/>
      <c r="BZ866" s="192"/>
      <c r="CA866" s="192"/>
      <c r="CB866" s="192"/>
      <c r="CC866" s="192"/>
      <c r="CD866" s="192"/>
      <c r="CE866" s="183"/>
      <c r="CF866" s="183"/>
      <c r="CG866" s="192"/>
      <c r="CH866" s="168" t="s">
        <v>154</v>
      </c>
      <c r="CI866" s="168" t="s">
        <v>2898</v>
      </c>
      <c r="CJ866" s="195" t="s">
        <v>154</v>
      </c>
      <c r="CK866" s="195">
        <v>1.8000000000000002E-2</v>
      </c>
      <c r="CL866" s="196" t="s">
        <v>154</v>
      </c>
      <c r="CM866" s="195" t="s">
        <v>154</v>
      </c>
      <c r="CN866" s="318">
        <v>0.01</v>
      </c>
      <c r="CO866" s="197"/>
      <c r="CP866" s="169" t="s">
        <v>201</v>
      </c>
      <c r="CQ866" s="183" t="s">
        <v>505</v>
      </c>
      <c r="CR866" s="183" t="s">
        <v>2469</v>
      </c>
      <c r="CS866" s="183" t="s">
        <v>3454</v>
      </c>
      <c r="CT866" s="183" t="s">
        <v>2900</v>
      </c>
      <c r="CU866" s="238" t="s">
        <v>3455</v>
      </c>
      <c r="CV866" s="176" t="s">
        <v>171</v>
      </c>
      <c r="CW866" s="176" t="s">
        <v>2901</v>
      </c>
      <c r="CX866" s="176" t="s">
        <v>2902</v>
      </c>
      <c r="CY866" s="199">
        <v>604</v>
      </c>
      <c r="CZ866" s="238" t="s">
        <v>3024</v>
      </c>
      <c r="DA866" s="200" t="s">
        <v>175</v>
      </c>
      <c r="DB866" s="170" t="s">
        <v>199</v>
      </c>
      <c r="DC866" s="240"/>
      <c r="DD866" s="201"/>
      <c r="DE866" s="176"/>
      <c r="DF866" s="202"/>
      <c r="DG866" s="203" t="s">
        <v>154</v>
      </c>
      <c r="DH866" s="204">
        <v>0</v>
      </c>
      <c r="DI866" s="204">
        <v>0</v>
      </c>
      <c r="DJ866" s="203"/>
      <c r="DK866" s="168"/>
      <c r="DL866" s="203" t="e">
        <v>#N/A</v>
      </c>
      <c r="DM866" s="205"/>
      <c r="DN866" s="206"/>
      <c r="DO866" s="206"/>
      <c r="DP866" s="205"/>
      <c r="DQ866" s="207" t="s">
        <v>154</v>
      </c>
      <c r="DR866" s="170" t="s">
        <v>166</v>
      </c>
      <c r="DS866" s="206"/>
      <c r="DT866" s="206"/>
      <c r="DU866" s="206" t="s">
        <v>2884</v>
      </c>
      <c r="DV866" s="206"/>
      <c r="DW866" s="208">
        <v>0</v>
      </c>
      <c r="DX866" s="209"/>
      <c r="DY866" s="210">
        <v>0</v>
      </c>
      <c r="DZ866" s="209" t="s">
        <v>154</v>
      </c>
      <c r="EA866" s="209"/>
      <c r="EB866" s="209"/>
    </row>
    <row r="867" spans="1:133" s="73" customFormat="1" ht="15" hidden="1" customHeight="1" x14ac:dyDescent="0.3">
      <c r="A867" s="326">
        <v>303</v>
      </c>
      <c r="B867" s="296"/>
      <c r="C867" s="297"/>
      <c r="D867" s="355"/>
      <c r="E867" s="355"/>
      <c r="F867" s="299" t="s">
        <v>4983</v>
      </c>
      <c r="G867" s="224"/>
      <c r="H867" s="300"/>
      <c r="I867" s="224"/>
      <c r="J867" s="161"/>
      <c r="K867" s="161"/>
      <c r="L867" s="161"/>
      <c r="M867" s="213"/>
      <c r="N867" s="346"/>
      <c r="O867" s="213"/>
      <c r="P867" s="211"/>
      <c r="Q867" s="211"/>
      <c r="R867" s="211"/>
      <c r="S867" s="211"/>
      <c r="T867" s="212"/>
      <c r="U867" s="212"/>
      <c r="V867" s="212"/>
      <c r="W867" s="211"/>
      <c r="X867" s="211"/>
      <c r="Y867" s="211"/>
      <c r="Z867" s="211"/>
      <c r="AA867" s="211"/>
      <c r="AB867" s="211"/>
      <c r="AC867" s="213"/>
      <c r="AD867" s="213"/>
      <c r="AE867" s="213"/>
      <c r="AF867" s="305"/>
      <c r="AG867" s="358"/>
      <c r="AH867" s="358"/>
      <c r="AI867" s="359"/>
      <c r="AJ867" s="360"/>
      <c r="AK867" s="361"/>
      <c r="AL867" s="359"/>
      <c r="AM867" s="349"/>
      <c r="AN867" s="213">
        <v>0</v>
      </c>
      <c r="AO867" s="213"/>
      <c r="AP867" s="213"/>
      <c r="AQ867" s="213"/>
      <c r="AR867" s="213"/>
      <c r="AS867" s="213"/>
      <c r="AT867" s="213"/>
      <c r="AU867" s="305"/>
      <c r="AV867" s="224"/>
      <c r="AW867" s="224"/>
      <c r="AX867" s="224"/>
      <c r="AY867" s="307"/>
      <c r="AZ867" s="307"/>
      <c r="BA867" s="307"/>
      <c r="BB867" s="214"/>
      <c r="BC867" s="307"/>
      <c r="BD867" s="215"/>
      <c r="BE867" s="215"/>
      <c r="BF867" s="363"/>
      <c r="BG867" s="363"/>
      <c r="BH867" s="364"/>
      <c r="BI867" s="365"/>
      <c r="BJ867" s="309"/>
      <c r="BK867" s="309"/>
      <c r="BL867" s="310"/>
      <c r="BM867" s="310"/>
      <c r="BN867" s="310"/>
      <c r="BO867" s="310"/>
      <c r="BP867" s="310"/>
      <c r="BQ867" s="310"/>
      <c r="BR867" s="309"/>
      <c r="BS867" s="311"/>
      <c r="BT867" s="311"/>
      <c r="BU867" s="311"/>
      <c r="BV867" s="312" t="s">
        <v>154</v>
      </c>
      <c r="BW867" s="311"/>
      <c r="BX867" s="311"/>
      <c r="BY867" s="311"/>
      <c r="BZ867" s="311"/>
      <c r="CA867" s="311"/>
      <c r="CB867" s="311"/>
      <c r="CC867" s="311"/>
      <c r="CD867" s="313"/>
      <c r="CE867" s="314"/>
      <c r="CF867" s="314"/>
      <c r="CG867" s="315"/>
      <c r="CH867" s="224"/>
      <c r="CI867" s="224"/>
      <c r="CJ867" s="214"/>
      <c r="CK867" s="214"/>
      <c r="CL867" s="316"/>
      <c r="CM867" s="316"/>
      <c r="CN867" s="352"/>
      <c r="CO867" s="220"/>
      <c r="CP867" s="300"/>
      <c r="CQ867" s="307"/>
      <c r="CR867" s="307"/>
      <c r="CS867" s="307"/>
      <c r="CT867" s="307"/>
      <c r="CU867" s="309"/>
      <c r="CV867" s="309"/>
      <c r="CW867" s="309"/>
      <c r="CX867" s="309"/>
      <c r="CY867" s="309"/>
      <c r="CZ867" s="309"/>
      <c r="DA867" s="223"/>
      <c r="DB867" s="161"/>
      <c r="DC867" s="317"/>
      <c r="DD867" s="347"/>
      <c r="DE867" s="309"/>
      <c r="DF867" s="350"/>
      <c r="DG867" s="350"/>
      <c r="DH867" s="351">
        <v>0</v>
      </c>
      <c r="DI867" s="351"/>
      <c r="DJ867" s="350"/>
      <c r="DK867" s="224"/>
      <c r="DL867" s="350"/>
      <c r="DM867" s="145"/>
      <c r="DN867" s="146"/>
      <c r="DO867" s="146"/>
      <c r="DP867" s="145"/>
      <c r="DQ867" s="160"/>
      <c r="DR867" s="161"/>
      <c r="DS867" s="146"/>
      <c r="DT867" s="146"/>
      <c r="DU867" s="146"/>
      <c r="DV867" s="146"/>
      <c r="DW867" s="162" t="s">
        <v>154</v>
      </c>
      <c r="DX867" s="163"/>
      <c r="DY867" s="164"/>
      <c r="DZ867" s="163"/>
      <c r="EA867" s="163"/>
      <c r="EB867" s="163"/>
    </row>
    <row r="868" spans="1:133" ht="15" hidden="1" customHeight="1" x14ac:dyDescent="0.3">
      <c r="A868" s="275"/>
      <c r="B868" s="166" t="s">
        <v>1004</v>
      </c>
      <c r="C868" s="166" t="s">
        <v>4984</v>
      </c>
      <c r="D868" s="166" t="s">
        <v>4983</v>
      </c>
      <c r="E868" s="166" t="s">
        <v>1006</v>
      </c>
      <c r="F868" s="257" t="s">
        <v>1006</v>
      </c>
      <c r="G868" s="168" t="s">
        <v>2868</v>
      </c>
      <c r="H868" s="169" t="s">
        <v>212</v>
      </c>
      <c r="I868" s="168" t="s">
        <v>187</v>
      </c>
      <c r="J868" s="170" t="s">
        <v>2869</v>
      </c>
      <c r="K868" s="170">
        <v>1200000</v>
      </c>
      <c r="L868" s="170">
        <v>4911600</v>
      </c>
      <c r="M868" s="171">
        <v>1200000</v>
      </c>
      <c r="N868" s="172">
        <v>4911600</v>
      </c>
      <c r="O868" s="171">
        <v>0</v>
      </c>
      <c r="P868" s="173">
        <v>0</v>
      </c>
      <c r="Q868" s="173">
        <v>0</v>
      </c>
      <c r="R868" s="173">
        <v>0</v>
      </c>
      <c r="S868" s="173">
        <v>0</v>
      </c>
      <c r="T868" s="174">
        <v>0</v>
      </c>
      <c r="U868" s="173">
        <v>0</v>
      </c>
      <c r="V868" s="175">
        <v>0</v>
      </c>
      <c r="W868" s="173">
        <v>0</v>
      </c>
      <c r="X868" s="173">
        <v>0</v>
      </c>
      <c r="Y868" s="174">
        <v>0</v>
      </c>
      <c r="Z868" s="173">
        <v>0</v>
      </c>
      <c r="AA868" s="173">
        <v>0</v>
      </c>
      <c r="AB868" s="173">
        <v>0</v>
      </c>
      <c r="AC868" s="171">
        <v>0</v>
      </c>
      <c r="AD868" s="171">
        <v>0</v>
      </c>
      <c r="AE868" s="171">
        <v>0</v>
      </c>
      <c r="AF868" s="176" t="s">
        <v>2870</v>
      </c>
      <c r="AG868" s="177">
        <v>0</v>
      </c>
      <c r="AH868" s="178">
        <v>0</v>
      </c>
      <c r="AI868" s="179">
        <v>0</v>
      </c>
      <c r="AJ868" s="180">
        <v>0.2</v>
      </c>
      <c r="AK868" s="181">
        <v>409675200</v>
      </c>
      <c r="AL868" s="179">
        <v>0</v>
      </c>
      <c r="AM868" s="182" t="b">
        <v>0</v>
      </c>
      <c r="AN868" s="171">
        <v>0</v>
      </c>
      <c r="AO868" s="171">
        <v>0</v>
      </c>
      <c r="AP868" s="171">
        <v>0</v>
      </c>
      <c r="AQ868" s="171">
        <v>0</v>
      </c>
      <c r="AR868" s="171">
        <v>0</v>
      </c>
      <c r="AS868" s="171">
        <v>0</v>
      </c>
      <c r="AT868" s="171">
        <v>0</v>
      </c>
      <c r="AU868" s="238"/>
      <c r="AV868" s="168"/>
      <c r="AW868" s="239"/>
      <c r="AX868" s="168" t="s">
        <v>159</v>
      </c>
      <c r="AY868" s="183">
        <v>4</v>
      </c>
      <c r="AZ868" s="183"/>
      <c r="BA868" s="183">
        <v>4</v>
      </c>
      <c r="BB868" s="184">
        <v>7.1999999999999998E-3</v>
      </c>
      <c r="BC868" s="183">
        <v>3</v>
      </c>
      <c r="BD868" s="185">
        <v>0.49</v>
      </c>
      <c r="BE868" s="186">
        <v>3.5279999999999999E-3</v>
      </c>
      <c r="BF868" s="187">
        <v>0</v>
      </c>
      <c r="BG868" s="187">
        <v>0</v>
      </c>
      <c r="BH868" s="235" t="s">
        <v>2405</v>
      </c>
      <c r="BI868" s="189" t="s">
        <v>4690</v>
      </c>
      <c r="BJ868" s="176" t="s">
        <v>1756</v>
      </c>
      <c r="BK868" s="190" t="s">
        <v>4691</v>
      </c>
      <c r="BL868" s="191" t="s">
        <v>4692</v>
      </c>
      <c r="BM868" s="191" t="s">
        <v>4693</v>
      </c>
      <c r="BN868" s="176" t="s">
        <v>1756</v>
      </c>
      <c r="BO868" s="191" t="s">
        <v>4694</v>
      </c>
      <c r="BP868" s="191" t="s">
        <v>4692</v>
      </c>
      <c r="BQ868" s="191" t="s">
        <v>2573</v>
      </c>
      <c r="BR868" s="176" t="s">
        <v>4985</v>
      </c>
      <c r="BS868" s="192">
        <v>41486</v>
      </c>
      <c r="BT868" s="193" t="s">
        <v>2933</v>
      </c>
      <c r="BU868" s="183">
        <v>2013</v>
      </c>
      <c r="BV868" s="193">
        <v>43725</v>
      </c>
      <c r="BW868" s="192">
        <v>41516</v>
      </c>
      <c r="BX868" s="192"/>
      <c r="BY868" s="192">
        <v>41655</v>
      </c>
      <c r="BZ868" s="192">
        <v>41655</v>
      </c>
      <c r="CA868" s="192">
        <v>41775</v>
      </c>
      <c r="CB868" s="192">
        <v>41554</v>
      </c>
      <c r="CC868" s="192">
        <v>44577</v>
      </c>
      <c r="CD868" s="192">
        <v>44577</v>
      </c>
      <c r="CE868" s="183">
        <v>96</v>
      </c>
      <c r="CF868" s="183"/>
      <c r="CG868" s="192">
        <v>43401</v>
      </c>
      <c r="CH868" s="168" t="s">
        <v>539</v>
      </c>
      <c r="CI868" s="168" t="s">
        <v>2898</v>
      </c>
      <c r="CJ868" s="195" t="s">
        <v>154</v>
      </c>
      <c r="CK868" s="195">
        <v>2.1900000000000003E-2</v>
      </c>
      <c r="CL868" s="196">
        <v>0.03</v>
      </c>
      <c r="CM868" s="195">
        <v>7.4500499999999997E-2</v>
      </c>
      <c r="CN868" s="318">
        <v>0.01</v>
      </c>
      <c r="CO868" s="197"/>
      <c r="CP868" s="169" t="s">
        <v>176</v>
      </c>
      <c r="CQ868" s="183" t="s">
        <v>691</v>
      </c>
      <c r="CR868" s="183" t="s">
        <v>2468</v>
      </c>
      <c r="CS868" s="183" t="s">
        <v>3056</v>
      </c>
      <c r="CT868" s="183" t="s">
        <v>2900</v>
      </c>
      <c r="CU868" s="238" t="s">
        <v>264</v>
      </c>
      <c r="CV868" s="176" t="s">
        <v>171</v>
      </c>
      <c r="CW868" s="176" t="s">
        <v>2901</v>
      </c>
      <c r="CX868" s="176" t="s">
        <v>2902</v>
      </c>
      <c r="CY868" s="199">
        <v>678</v>
      </c>
      <c r="CZ868" s="238" t="s">
        <v>2903</v>
      </c>
      <c r="DA868" s="200" t="s">
        <v>175</v>
      </c>
      <c r="DB868" s="170" t="s">
        <v>174</v>
      </c>
      <c r="DC868" s="240">
        <v>1</v>
      </c>
      <c r="DD868" s="201">
        <v>42719</v>
      </c>
      <c r="DE868" s="238" t="s">
        <v>252</v>
      </c>
      <c r="DF868" s="202"/>
      <c r="DG868" s="203" t="s">
        <v>154</v>
      </c>
      <c r="DH868" s="204">
        <v>0</v>
      </c>
      <c r="DI868" s="204">
        <v>0</v>
      </c>
      <c r="DJ868" s="203" t="s">
        <v>217</v>
      </c>
      <c r="DK868" s="168" t="s">
        <v>2506</v>
      </c>
      <c r="DL868" s="203" t="s">
        <v>3146</v>
      </c>
      <c r="DM868" s="205" t="s">
        <v>2473</v>
      </c>
      <c r="DN868" s="206" t="s">
        <v>392</v>
      </c>
      <c r="DO868" s="206" t="s">
        <v>392</v>
      </c>
      <c r="DP868" s="205"/>
      <c r="DQ868" s="207" t="s">
        <v>154</v>
      </c>
      <c r="DR868" s="170" t="s">
        <v>166</v>
      </c>
      <c r="DS868" s="206"/>
      <c r="DT868" s="206"/>
      <c r="DU868" s="206" t="s">
        <v>2884</v>
      </c>
      <c r="DV868" s="206"/>
      <c r="DW868" s="208">
        <v>0</v>
      </c>
      <c r="DX868" s="209" t="b">
        <v>1</v>
      </c>
      <c r="DY868" s="210" t="s">
        <v>2870</v>
      </c>
      <c r="DZ868" s="209">
        <v>500686</v>
      </c>
      <c r="EA868" s="209"/>
      <c r="EB868" s="209" t="s">
        <v>2885</v>
      </c>
      <c r="EC868" s="228"/>
    </row>
    <row r="869" spans="1:133" s="73" customFormat="1" ht="15" hidden="1" customHeight="1" x14ac:dyDescent="0.3">
      <c r="A869" s="326">
        <v>304</v>
      </c>
      <c r="B869" s="296"/>
      <c r="C869" s="297"/>
      <c r="D869" s="355"/>
      <c r="E869" s="355"/>
      <c r="F869" s="299" t="s">
        <v>4986</v>
      </c>
      <c r="G869" s="224"/>
      <c r="H869" s="300"/>
      <c r="I869" s="224"/>
      <c r="J869" s="161"/>
      <c r="K869" s="161"/>
      <c r="L869" s="161"/>
      <c r="M869" s="213"/>
      <c r="N869" s="346"/>
      <c r="O869" s="213"/>
      <c r="P869" s="211"/>
      <c r="Q869" s="211"/>
      <c r="R869" s="211"/>
      <c r="S869" s="211"/>
      <c r="T869" s="212"/>
      <c r="U869" s="212"/>
      <c r="V869" s="212"/>
      <c r="W869" s="211"/>
      <c r="X869" s="211"/>
      <c r="Y869" s="211"/>
      <c r="Z869" s="211"/>
      <c r="AA869" s="211"/>
      <c r="AB869" s="211"/>
      <c r="AC869" s="213"/>
      <c r="AD869" s="213"/>
      <c r="AE869" s="213"/>
      <c r="AF869" s="305"/>
      <c r="AG869" s="358"/>
      <c r="AH869" s="358"/>
      <c r="AI869" s="359"/>
      <c r="AJ869" s="360"/>
      <c r="AK869" s="361"/>
      <c r="AL869" s="359"/>
      <c r="AM869" s="349"/>
      <c r="AN869" s="213">
        <v>0</v>
      </c>
      <c r="AO869" s="213"/>
      <c r="AP869" s="213"/>
      <c r="AQ869" s="213"/>
      <c r="AR869" s="213"/>
      <c r="AS869" s="213"/>
      <c r="AT869" s="213"/>
      <c r="AU869" s="305"/>
      <c r="AV869" s="224"/>
      <c r="AW869" s="224"/>
      <c r="AX869" s="224"/>
      <c r="AY869" s="307"/>
      <c r="AZ869" s="307"/>
      <c r="BA869" s="307"/>
      <c r="BB869" s="214"/>
      <c r="BC869" s="307"/>
      <c r="BD869" s="215"/>
      <c r="BE869" s="215"/>
      <c r="BF869" s="363"/>
      <c r="BG869" s="363"/>
      <c r="BH869" s="364"/>
      <c r="BI869" s="365"/>
      <c r="BJ869" s="309"/>
      <c r="BK869" s="309"/>
      <c r="BL869" s="310"/>
      <c r="BM869" s="310"/>
      <c r="BN869" s="310"/>
      <c r="BO869" s="310"/>
      <c r="BP869" s="310"/>
      <c r="BQ869" s="310"/>
      <c r="BR869" s="309"/>
      <c r="BS869" s="311"/>
      <c r="BT869" s="311"/>
      <c r="BU869" s="311"/>
      <c r="BV869" s="312" t="s">
        <v>154</v>
      </c>
      <c r="BW869" s="311"/>
      <c r="BX869" s="311"/>
      <c r="BY869" s="311"/>
      <c r="BZ869" s="311"/>
      <c r="CA869" s="311"/>
      <c r="CB869" s="311"/>
      <c r="CC869" s="311"/>
      <c r="CD869" s="313"/>
      <c r="CE869" s="314"/>
      <c r="CF869" s="314"/>
      <c r="CG869" s="315"/>
      <c r="CH869" s="224"/>
      <c r="CI869" s="224"/>
      <c r="CJ869" s="214"/>
      <c r="CK869" s="214"/>
      <c r="CL869" s="316"/>
      <c r="CM869" s="316"/>
      <c r="CN869" s="352"/>
      <c r="CO869" s="220"/>
      <c r="CP869" s="300"/>
      <c r="CQ869" s="307"/>
      <c r="CR869" s="307"/>
      <c r="CS869" s="307"/>
      <c r="CT869" s="307"/>
      <c r="CU869" s="309"/>
      <c r="CV869" s="309"/>
      <c r="CW869" s="309"/>
      <c r="CX869" s="309"/>
      <c r="CY869" s="309"/>
      <c r="CZ869" s="309"/>
      <c r="DA869" s="223"/>
      <c r="DB869" s="161"/>
      <c r="DC869" s="317"/>
      <c r="DD869" s="347"/>
      <c r="DE869" s="309"/>
      <c r="DF869" s="350"/>
      <c r="DG869" s="350"/>
      <c r="DH869" s="351">
        <v>0</v>
      </c>
      <c r="DI869" s="351"/>
      <c r="DJ869" s="350"/>
      <c r="DK869" s="224"/>
      <c r="DL869" s="350"/>
      <c r="DM869" s="145"/>
      <c r="DN869" s="146"/>
      <c r="DO869" s="146"/>
      <c r="DP869" s="145"/>
      <c r="DQ869" s="160"/>
      <c r="DR869" s="161"/>
      <c r="DS869" s="146"/>
      <c r="DT869" s="146"/>
      <c r="DU869" s="146"/>
      <c r="DV869" s="146"/>
      <c r="DW869" s="162" t="s">
        <v>154</v>
      </c>
      <c r="DX869" s="163"/>
      <c r="DY869" s="164"/>
      <c r="DZ869" s="163"/>
      <c r="EA869" s="163"/>
      <c r="EB869" s="163"/>
    </row>
    <row r="870" spans="1:133" ht="15" hidden="1" customHeight="1" x14ac:dyDescent="0.3">
      <c r="A870" s="275"/>
      <c r="B870" s="166" t="s">
        <v>154</v>
      </c>
      <c r="C870" s="166" t="s">
        <v>4987</v>
      </c>
      <c r="D870" s="166" t="s">
        <v>4986</v>
      </c>
      <c r="E870" s="166" t="s">
        <v>4988</v>
      </c>
      <c r="F870" s="278" t="s">
        <v>4988</v>
      </c>
      <c r="G870" s="168" t="s">
        <v>3127</v>
      </c>
      <c r="H870" s="169" t="s">
        <v>490</v>
      </c>
      <c r="I870" s="168" t="s">
        <v>187</v>
      </c>
      <c r="J870" s="170" t="s">
        <v>2869</v>
      </c>
      <c r="K870" s="170">
        <v>56900000</v>
      </c>
      <c r="L870" s="170">
        <v>232891700</v>
      </c>
      <c r="M870" s="171">
        <v>56900000</v>
      </c>
      <c r="N870" s="172">
        <v>232891700</v>
      </c>
      <c r="O870" s="171">
        <v>0</v>
      </c>
      <c r="P870" s="173">
        <v>0</v>
      </c>
      <c r="Q870" s="173">
        <v>0</v>
      </c>
      <c r="R870" s="173">
        <v>0</v>
      </c>
      <c r="S870" s="173">
        <v>0</v>
      </c>
      <c r="T870" s="174">
        <v>0</v>
      </c>
      <c r="U870" s="173">
        <v>0</v>
      </c>
      <c r="V870" s="175">
        <v>0</v>
      </c>
      <c r="W870" s="173">
        <v>0</v>
      </c>
      <c r="X870" s="173">
        <v>0</v>
      </c>
      <c r="Y870" s="174">
        <v>0</v>
      </c>
      <c r="Z870" s="173">
        <v>0</v>
      </c>
      <c r="AA870" s="173">
        <v>0</v>
      </c>
      <c r="AB870" s="173">
        <v>0</v>
      </c>
      <c r="AC870" s="171">
        <v>0</v>
      </c>
      <c r="AD870" s="171">
        <v>0</v>
      </c>
      <c r="AE870" s="171">
        <v>0</v>
      </c>
      <c r="AF870" s="238"/>
      <c r="AG870" s="177" t="s">
        <v>154</v>
      </c>
      <c r="AH870" s="178" t="s">
        <v>154</v>
      </c>
      <c r="AI870" s="179" t="s">
        <v>154</v>
      </c>
      <c r="AJ870" s="180">
        <v>0.15</v>
      </c>
      <c r="AK870" s="181">
        <v>307256400</v>
      </c>
      <c r="AL870" s="179">
        <v>0</v>
      </c>
      <c r="AM870" s="182" t="b">
        <v>0</v>
      </c>
      <c r="AN870" s="171">
        <v>0</v>
      </c>
      <c r="AO870" s="171">
        <v>0</v>
      </c>
      <c r="AP870" s="171">
        <v>0</v>
      </c>
      <c r="AQ870" s="171">
        <v>0</v>
      </c>
      <c r="AR870" s="171">
        <v>0</v>
      </c>
      <c r="AS870" s="171">
        <v>0</v>
      </c>
      <c r="AT870" s="171">
        <v>0</v>
      </c>
      <c r="AU870" s="238"/>
      <c r="AV870" s="168"/>
      <c r="AW870" s="239"/>
      <c r="AX870" s="168" t="s">
        <v>244</v>
      </c>
      <c r="AY870" s="183">
        <v>5</v>
      </c>
      <c r="AZ870" s="183"/>
      <c r="BA870" s="183">
        <v>5</v>
      </c>
      <c r="BB870" s="184">
        <v>1.6500000000000001E-2</v>
      </c>
      <c r="BC870" s="183">
        <v>3</v>
      </c>
      <c r="BD870" s="185">
        <v>0.49</v>
      </c>
      <c r="BE870" s="186">
        <v>8.0850000000000002E-3</v>
      </c>
      <c r="BF870" s="187">
        <v>0</v>
      </c>
      <c r="BG870" s="187">
        <v>0</v>
      </c>
      <c r="BH870" s="235" t="s">
        <v>2413</v>
      </c>
      <c r="BI870" s="189" t="s">
        <v>3087</v>
      </c>
      <c r="BJ870" s="176" t="s">
        <v>3088</v>
      </c>
      <c r="BK870" s="190" t="s">
        <v>3089</v>
      </c>
      <c r="BL870" s="191" t="s">
        <v>3090</v>
      </c>
      <c r="BM870" s="191" t="s">
        <v>3091</v>
      </c>
      <c r="BN870" s="176" t="s">
        <v>3088</v>
      </c>
      <c r="BO870" s="191" t="s">
        <v>3092</v>
      </c>
      <c r="BP870" s="191" t="s">
        <v>3090</v>
      </c>
      <c r="BQ870" s="191" t="s">
        <v>2877</v>
      </c>
      <c r="BR870" s="176" t="s">
        <v>2587</v>
      </c>
      <c r="BS870" s="192">
        <v>41512</v>
      </c>
      <c r="BT870" s="193" t="s">
        <v>2879</v>
      </c>
      <c r="BU870" s="183">
        <v>2013</v>
      </c>
      <c r="BV870" s="193" t="s">
        <v>154</v>
      </c>
      <c r="BW870" s="192"/>
      <c r="BX870" s="192"/>
      <c r="BY870" s="192"/>
      <c r="BZ870" s="192"/>
      <c r="CA870" s="192"/>
      <c r="CB870" s="192"/>
      <c r="CC870" s="192"/>
      <c r="CD870" s="192"/>
      <c r="CE870" s="183"/>
      <c r="CF870" s="183"/>
      <c r="CG870" s="192"/>
      <c r="CH870" s="168">
        <v>0</v>
      </c>
      <c r="CI870" s="168" t="s">
        <v>154</v>
      </c>
      <c r="CJ870" s="195" t="s">
        <v>154</v>
      </c>
      <c r="CK870" s="195">
        <v>2.1900000000000003E-2</v>
      </c>
      <c r="CL870" s="196" t="s">
        <v>154</v>
      </c>
      <c r="CM870" s="195" t="s">
        <v>154</v>
      </c>
      <c r="CN870" s="286"/>
      <c r="CO870" s="197"/>
      <c r="CP870" s="169" t="s">
        <v>201</v>
      </c>
      <c r="CQ870" s="183" t="s">
        <v>418</v>
      </c>
      <c r="CR870" s="183" t="s">
        <v>2465</v>
      </c>
      <c r="CS870" s="183" t="s">
        <v>3081</v>
      </c>
      <c r="CT870" s="183" t="s">
        <v>2900</v>
      </c>
      <c r="CU870" s="238" t="s">
        <v>196</v>
      </c>
      <c r="CV870" s="176" t="s">
        <v>171</v>
      </c>
      <c r="CW870" s="176" t="s">
        <v>2901</v>
      </c>
      <c r="CX870" s="176" t="s">
        <v>2902</v>
      </c>
      <c r="CY870" s="199">
        <v>4000</v>
      </c>
      <c r="CZ870" s="238" t="s">
        <v>2903</v>
      </c>
      <c r="DA870" s="200" t="s">
        <v>251</v>
      </c>
      <c r="DB870" s="170" t="s">
        <v>199</v>
      </c>
      <c r="DC870" s="240"/>
      <c r="DD870" s="201"/>
      <c r="DE870" s="176"/>
      <c r="DF870" s="202"/>
      <c r="DG870" s="203" t="s">
        <v>154</v>
      </c>
      <c r="DH870" s="204">
        <v>0</v>
      </c>
      <c r="DI870" s="204">
        <v>0</v>
      </c>
      <c r="DJ870" s="203"/>
      <c r="DK870" s="168"/>
      <c r="DL870" s="203" t="e">
        <v>#N/A</v>
      </c>
      <c r="DM870" s="205"/>
      <c r="DN870" s="206"/>
      <c r="DO870" s="206"/>
      <c r="DP870" s="205"/>
      <c r="DQ870" s="207" t="s">
        <v>154</v>
      </c>
      <c r="DR870" s="170" t="s">
        <v>166</v>
      </c>
      <c r="DS870" s="206"/>
      <c r="DT870" s="206"/>
      <c r="DU870" s="206" t="s">
        <v>2884</v>
      </c>
      <c r="DV870" s="206"/>
      <c r="DW870" s="208">
        <v>0</v>
      </c>
      <c r="DX870" s="209"/>
      <c r="DY870" s="210">
        <v>0</v>
      </c>
      <c r="DZ870" s="209" t="s">
        <v>154</v>
      </c>
      <c r="EA870" s="209"/>
      <c r="EB870" s="209"/>
    </row>
    <row r="871" spans="1:133" s="73" customFormat="1" ht="15" hidden="1" customHeight="1" x14ac:dyDescent="0.3">
      <c r="A871" s="326">
        <v>305</v>
      </c>
      <c r="B871" s="296"/>
      <c r="C871" s="297"/>
      <c r="D871" s="355"/>
      <c r="E871" s="355"/>
      <c r="F871" s="299" t="s">
        <v>4989</v>
      </c>
      <c r="G871" s="224"/>
      <c r="H871" s="300"/>
      <c r="I871" s="224"/>
      <c r="J871" s="161"/>
      <c r="K871" s="161"/>
      <c r="L871" s="161"/>
      <c r="M871" s="213"/>
      <c r="N871" s="346"/>
      <c r="O871" s="213"/>
      <c r="P871" s="211"/>
      <c r="Q871" s="211"/>
      <c r="R871" s="211"/>
      <c r="S871" s="211"/>
      <c r="T871" s="212"/>
      <c r="U871" s="212"/>
      <c r="V871" s="212"/>
      <c r="W871" s="211"/>
      <c r="X871" s="211"/>
      <c r="Y871" s="211"/>
      <c r="Z871" s="211"/>
      <c r="AA871" s="211"/>
      <c r="AB871" s="211"/>
      <c r="AC871" s="213"/>
      <c r="AD871" s="213"/>
      <c r="AE871" s="213"/>
      <c r="AF871" s="305"/>
      <c r="AG871" s="358"/>
      <c r="AH871" s="358"/>
      <c r="AI871" s="359"/>
      <c r="AJ871" s="360"/>
      <c r="AK871" s="361"/>
      <c r="AL871" s="359"/>
      <c r="AM871" s="349"/>
      <c r="AN871" s="213">
        <v>0</v>
      </c>
      <c r="AO871" s="213"/>
      <c r="AP871" s="213"/>
      <c r="AQ871" s="213"/>
      <c r="AR871" s="213"/>
      <c r="AS871" s="213"/>
      <c r="AT871" s="213"/>
      <c r="AU871" s="305"/>
      <c r="AV871" s="224"/>
      <c r="AW871" s="224"/>
      <c r="AX871" s="224"/>
      <c r="AY871" s="307"/>
      <c r="AZ871" s="307"/>
      <c r="BA871" s="307"/>
      <c r="BB871" s="214"/>
      <c r="BC871" s="307"/>
      <c r="BD871" s="215"/>
      <c r="BE871" s="215"/>
      <c r="BF871" s="363"/>
      <c r="BG871" s="363"/>
      <c r="BH871" s="364"/>
      <c r="BI871" s="365"/>
      <c r="BJ871" s="309"/>
      <c r="BK871" s="309"/>
      <c r="BL871" s="310"/>
      <c r="BM871" s="310"/>
      <c r="BN871" s="310"/>
      <c r="BO871" s="310"/>
      <c r="BP871" s="310"/>
      <c r="BQ871" s="310"/>
      <c r="BR871" s="309"/>
      <c r="BS871" s="311"/>
      <c r="BT871" s="311"/>
      <c r="BU871" s="311"/>
      <c r="BV871" s="312" t="s">
        <v>154</v>
      </c>
      <c r="BW871" s="311"/>
      <c r="BX871" s="311"/>
      <c r="BY871" s="311"/>
      <c r="BZ871" s="311"/>
      <c r="CA871" s="311"/>
      <c r="CB871" s="311"/>
      <c r="CC871" s="311"/>
      <c r="CD871" s="313"/>
      <c r="CE871" s="314"/>
      <c r="CF871" s="314"/>
      <c r="CG871" s="315"/>
      <c r="CH871" s="224"/>
      <c r="CI871" s="224"/>
      <c r="CJ871" s="214"/>
      <c r="CK871" s="214"/>
      <c r="CL871" s="316"/>
      <c r="CM871" s="316"/>
      <c r="CN871" s="352"/>
      <c r="CO871" s="220"/>
      <c r="CP871" s="300"/>
      <c r="CQ871" s="307"/>
      <c r="CR871" s="307"/>
      <c r="CS871" s="307"/>
      <c r="CT871" s="307"/>
      <c r="CU871" s="309"/>
      <c r="CV871" s="309"/>
      <c r="CW871" s="309"/>
      <c r="CX871" s="309"/>
      <c r="CY871" s="309"/>
      <c r="CZ871" s="309"/>
      <c r="DA871" s="223"/>
      <c r="DB871" s="161"/>
      <c r="DC871" s="317"/>
      <c r="DD871" s="347"/>
      <c r="DE871" s="309"/>
      <c r="DF871" s="350"/>
      <c r="DG871" s="350"/>
      <c r="DH871" s="351">
        <v>0</v>
      </c>
      <c r="DI871" s="351"/>
      <c r="DJ871" s="350"/>
      <c r="DK871" s="224"/>
      <c r="DL871" s="350"/>
      <c r="DM871" s="145"/>
      <c r="DN871" s="146"/>
      <c r="DO871" s="146"/>
      <c r="DP871" s="145"/>
      <c r="DQ871" s="160"/>
      <c r="DR871" s="161"/>
      <c r="DS871" s="146"/>
      <c r="DT871" s="146"/>
      <c r="DU871" s="146"/>
      <c r="DV871" s="146"/>
      <c r="DW871" s="162" t="s">
        <v>154</v>
      </c>
      <c r="DX871" s="163"/>
      <c r="DY871" s="164"/>
      <c r="DZ871" s="163"/>
      <c r="EA871" s="163"/>
      <c r="EB871" s="163"/>
    </row>
    <row r="872" spans="1:133" ht="15" hidden="1" customHeight="1" x14ac:dyDescent="0.3">
      <c r="A872" s="275"/>
      <c r="B872" s="166" t="s">
        <v>154</v>
      </c>
      <c r="C872" s="166" t="s">
        <v>4990</v>
      </c>
      <c r="D872" s="166" t="s">
        <v>4989</v>
      </c>
      <c r="E872" s="166" t="s">
        <v>4991</v>
      </c>
      <c r="F872" s="257" t="s">
        <v>4991</v>
      </c>
      <c r="G872" s="168" t="s">
        <v>2889</v>
      </c>
      <c r="H872" s="169" t="s">
        <v>490</v>
      </c>
      <c r="I872" s="168" t="s">
        <v>158</v>
      </c>
      <c r="J872" s="170" t="s">
        <v>156</v>
      </c>
      <c r="K872" s="170">
        <v>500000</v>
      </c>
      <c r="L872" s="170">
        <v>500000</v>
      </c>
      <c r="M872" s="171">
        <v>500000</v>
      </c>
      <c r="N872" s="172">
        <v>500000</v>
      </c>
      <c r="O872" s="171">
        <v>0</v>
      </c>
      <c r="P872" s="173">
        <v>0</v>
      </c>
      <c r="Q872" s="173">
        <v>0</v>
      </c>
      <c r="R872" s="173">
        <v>0</v>
      </c>
      <c r="S872" s="173">
        <v>0</v>
      </c>
      <c r="T872" s="174">
        <v>0</v>
      </c>
      <c r="U872" s="173">
        <v>0</v>
      </c>
      <c r="V872" s="175">
        <v>0</v>
      </c>
      <c r="W872" s="173">
        <v>0</v>
      </c>
      <c r="X872" s="173">
        <v>0</v>
      </c>
      <c r="Y872" s="174">
        <v>0</v>
      </c>
      <c r="Z872" s="173">
        <v>0</v>
      </c>
      <c r="AA872" s="173">
        <v>0</v>
      </c>
      <c r="AB872" s="173">
        <v>0</v>
      </c>
      <c r="AC872" s="171">
        <v>0</v>
      </c>
      <c r="AD872" s="171">
        <v>0</v>
      </c>
      <c r="AE872" s="171">
        <v>0</v>
      </c>
      <c r="AF872" s="238"/>
      <c r="AG872" s="177" t="s">
        <v>154</v>
      </c>
      <c r="AH872" s="178" t="s">
        <v>154</v>
      </c>
      <c r="AI872" s="179" t="s">
        <v>154</v>
      </c>
      <c r="AJ872" s="180">
        <v>0.15</v>
      </c>
      <c r="AK872" s="181">
        <v>307256400</v>
      </c>
      <c r="AL872" s="179">
        <v>0</v>
      </c>
      <c r="AM872" s="182" t="b">
        <v>0</v>
      </c>
      <c r="AN872" s="171">
        <v>0</v>
      </c>
      <c r="AO872" s="171">
        <v>0</v>
      </c>
      <c r="AP872" s="171">
        <v>0</v>
      </c>
      <c r="AQ872" s="171">
        <v>0</v>
      </c>
      <c r="AR872" s="171">
        <v>0</v>
      </c>
      <c r="AS872" s="171">
        <v>0</v>
      </c>
      <c r="AT872" s="171">
        <v>0</v>
      </c>
      <c r="AU872" s="238"/>
      <c r="AV872" s="168"/>
      <c r="AW872" s="239"/>
      <c r="AX872" s="168" t="s">
        <v>159</v>
      </c>
      <c r="AY872" s="183">
        <v>6</v>
      </c>
      <c r="AZ872" s="183">
        <v>6</v>
      </c>
      <c r="BA872" s="183"/>
      <c r="BB872" s="184">
        <v>5.8000000000000003E-2</v>
      </c>
      <c r="BC872" s="183">
        <v>3</v>
      </c>
      <c r="BD872" s="185">
        <v>0.49</v>
      </c>
      <c r="BE872" s="186">
        <v>2.8420000000000001E-2</v>
      </c>
      <c r="BF872" s="187">
        <v>0</v>
      </c>
      <c r="BG872" s="187">
        <v>0</v>
      </c>
      <c r="BH872" s="235" t="s">
        <v>2413</v>
      </c>
      <c r="BI872" s="189" t="s">
        <v>2891</v>
      </c>
      <c r="BJ872" s="176" t="s">
        <v>215</v>
      </c>
      <c r="BK872" s="190" t="s">
        <v>3258</v>
      </c>
      <c r="BL872" s="191" t="s">
        <v>3259</v>
      </c>
      <c r="BM872" s="191" t="s">
        <v>2893</v>
      </c>
      <c r="BN872" s="176" t="s">
        <v>215</v>
      </c>
      <c r="BO872" s="191" t="s">
        <v>3260</v>
      </c>
      <c r="BP872" s="191" t="s">
        <v>3259</v>
      </c>
      <c r="BQ872" s="191" t="s">
        <v>2895</v>
      </c>
      <c r="BR872" s="176" t="s">
        <v>2655</v>
      </c>
      <c r="BS872" s="192">
        <v>41514</v>
      </c>
      <c r="BT872" s="193" t="s">
        <v>2879</v>
      </c>
      <c r="BU872" s="183">
        <v>2013</v>
      </c>
      <c r="BV872" s="193">
        <v>42005</v>
      </c>
      <c r="BW872" s="192">
        <v>41541</v>
      </c>
      <c r="BX872" s="192"/>
      <c r="BY872" s="192"/>
      <c r="BZ872" s="192"/>
      <c r="CA872" s="192"/>
      <c r="CB872" s="192"/>
      <c r="CC872" s="192"/>
      <c r="CD872" s="192"/>
      <c r="CE872" s="183"/>
      <c r="CF872" s="183"/>
      <c r="CG872" s="192"/>
      <c r="CH872" s="168" t="s">
        <v>154</v>
      </c>
      <c r="CI872" s="168" t="s">
        <v>2898</v>
      </c>
      <c r="CJ872" s="195" t="s">
        <v>154</v>
      </c>
      <c r="CK872" s="195" t="s">
        <v>155</v>
      </c>
      <c r="CL872" s="196" t="s">
        <v>154</v>
      </c>
      <c r="CM872" s="195" t="s">
        <v>154</v>
      </c>
      <c r="CN872" s="318">
        <v>0.01</v>
      </c>
      <c r="CO872" s="197"/>
      <c r="CP872" s="169" t="s">
        <v>176</v>
      </c>
      <c r="CQ872" s="183" t="s">
        <v>418</v>
      </c>
      <c r="CR872" s="183" t="s">
        <v>2464</v>
      </c>
      <c r="CS872" s="183" t="s">
        <v>2899</v>
      </c>
      <c r="CT872" s="183" t="s">
        <v>2900</v>
      </c>
      <c r="CU872" s="176" t="s">
        <v>169</v>
      </c>
      <c r="CV872" s="176" t="s">
        <v>169</v>
      </c>
      <c r="CW872" s="176" t="s">
        <v>2901</v>
      </c>
      <c r="CX872" s="176" t="s">
        <v>2902</v>
      </c>
      <c r="CY872" s="199">
        <v>0</v>
      </c>
      <c r="CZ872" s="238" t="s">
        <v>2903</v>
      </c>
      <c r="DA872" s="200" t="s">
        <v>175</v>
      </c>
      <c r="DB872" s="170" t="s">
        <v>174</v>
      </c>
      <c r="DC872" s="240"/>
      <c r="DD872" s="201"/>
      <c r="DE872" s="176"/>
      <c r="DF872" s="202"/>
      <c r="DG872" s="203" t="s">
        <v>154</v>
      </c>
      <c r="DH872" s="204">
        <v>0</v>
      </c>
      <c r="DI872" s="204">
        <v>0</v>
      </c>
      <c r="DJ872" s="203"/>
      <c r="DK872" s="168"/>
      <c r="DL872" s="203" t="e">
        <v>#N/A</v>
      </c>
      <c r="DM872" s="205"/>
      <c r="DN872" s="206"/>
      <c r="DO872" s="206"/>
      <c r="DP872" s="205"/>
      <c r="DQ872" s="207" t="s">
        <v>154</v>
      </c>
      <c r="DR872" s="170" t="s">
        <v>166</v>
      </c>
      <c r="DS872" s="206"/>
      <c r="DT872" s="206"/>
      <c r="DU872" s="206" t="s">
        <v>2884</v>
      </c>
      <c r="DV872" s="206"/>
      <c r="DW872" s="208">
        <v>0</v>
      </c>
      <c r="DX872" s="209"/>
      <c r="DY872" s="210">
        <v>0</v>
      </c>
      <c r="DZ872" s="209" t="s">
        <v>154</v>
      </c>
      <c r="EA872" s="209"/>
      <c r="EB872" s="209"/>
    </row>
    <row r="873" spans="1:133" s="73" customFormat="1" ht="15" hidden="1" customHeight="1" x14ac:dyDescent="0.3">
      <c r="A873" s="326">
        <v>306</v>
      </c>
      <c r="B873" s="296"/>
      <c r="C873" s="297"/>
      <c r="D873" s="355"/>
      <c r="E873" s="355"/>
      <c r="F873" s="299" t="s">
        <v>4992</v>
      </c>
      <c r="G873" s="224"/>
      <c r="H873" s="300"/>
      <c r="I873" s="224"/>
      <c r="J873" s="161"/>
      <c r="K873" s="161"/>
      <c r="L873" s="161"/>
      <c r="M873" s="213"/>
      <c r="N873" s="346"/>
      <c r="O873" s="213"/>
      <c r="P873" s="211"/>
      <c r="Q873" s="211"/>
      <c r="R873" s="211"/>
      <c r="S873" s="211"/>
      <c r="T873" s="212"/>
      <c r="U873" s="212"/>
      <c r="V873" s="212"/>
      <c r="W873" s="211"/>
      <c r="X873" s="211"/>
      <c r="Y873" s="211"/>
      <c r="Z873" s="211"/>
      <c r="AA873" s="211"/>
      <c r="AB873" s="211"/>
      <c r="AC873" s="213"/>
      <c r="AD873" s="213"/>
      <c r="AE873" s="213"/>
      <c r="AF873" s="305"/>
      <c r="AG873" s="358"/>
      <c r="AH873" s="358"/>
      <c r="AI873" s="359"/>
      <c r="AJ873" s="360"/>
      <c r="AK873" s="361"/>
      <c r="AL873" s="359"/>
      <c r="AM873" s="349"/>
      <c r="AN873" s="213">
        <v>0</v>
      </c>
      <c r="AO873" s="213"/>
      <c r="AP873" s="213"/>
      <c r="AQ873" s="213"/>
      <c r="AR873" s="213"/>
      <c r="AS873" s="213"/>
      <c r="AT873" s="213"/>
      <c r="AU873" s="305"/>
      <c r="AV873" s="224"/>
      <c r="AW873" s="224"/>
      <c r="AX873" s="224"/>
      <c r="AY873" s="307"/>
      <c r="AZ873" s="307"/>
      <c r="BA873" s="307"/>
      <c r="BB873" s="214"/>
      <c r="BC873" s="307"/>
      <c r="BD873" s="215"/>
      <c r="BE873" s="215"/>
      <c r="BF873" s="363"/>
      <c r="BG873" s="363"/>
      <c r="BH873" s="364"/>
      <c r="BI873" s="365"/>
      <c r="BJ873" s="309"/>
      <c r="BK873" s="309"/>
      <c r="BL873" s="310"/>
      <c r="BM873" s="310"/>
      <c r="BN873" s="310"/>
      <c r="BO873" s="310"/>
      <c r="BP873" s="310"/>
      <c r="BQ873" s="310"/>
      <c r="BR873" s="309"/>
      <c r="BS873" s="311"/>
      <c r="BT873" s="311"/>
      <c r="BU873" s="311"/>
      <c r="BV873" s="312" t="s">
        <v>154</v>
      </c>
      <c r="BW873" s="311"/>
      <c r="BX873" s="311"/>
      <c r="BY873" s="311"/>
      <c r="BZ873" s="311"/>
      <c r="CA873" s="311"/>
      <c r="CB873" s="311"/>
      <c r="CC873" s="311"/>
      <c r="CD873" s="313"/>
      <c r="CE873" s="314"/>
      <c r="CF873" s="314"/>
      <c r="CG873" s="315"/>
      <c r="CH873" s="224"/>
      <c r="CI873" s="224"/>
      <c r="CJ873" s="214"/>
      <c r="CK873" s="214"/>
      <c r="CL873" s="316"/>
      <c r="CM873" s="316"/>
      <c r="CN873" s="352"/>
      <c r="CO873" s="220"/>
      <c r="CP873" s="300"/>
      <c r="CQ873" s="307"/>
      <c r="CR873" s="307"/>
      <c r="CS873" s="307"/>
      <c r="CT873" s="307"/>
      <c r="CU873" s="309"/>
      <c r="CV873" s="309"/>
      <c r="CW873" s="309"/>
      <c r="CX873" s="309"/>
      <c r="CY873" s="309"/>
      <c r="CZ873" s="309"/>
      <c r="DA873" s="223"/>
      <c r="DB873" s="161"/>
      <c r="DC873" s="317"/>
      <c r="DD873" s="347"/>
      <c r="DE873" s="309"/>
      <c r="DF873" s="350"/>
      <c r="DG873" s="350"/>
      <c r="DH873" s="351">
        <v>0</v>
      </c>
      <c r="DI873" s="351"/>
      <c r="DJ873" s="350"/>
      <c r="DK873" s="224"/>
      <c r="DL873" s="350"/>
      <c r="DM873" s="145"/>
      <c r="DN873" s="146"/>
      <c r="DO873" s="146"/>
      <c r="DP873" s="145"/>
      <c r="DQ873" s="160"/>
      <c r="DR873" s="161"/>
      <c r="DS873" s="146"/>
      <c r="DT873" s="146"/>
      <c r="DU873" s="146"/>
      <c r="DV873" s="146"/>
      <c r="DW873" s="162" t="s">
        <v>154</v>
      </c>
      <c r="DX873" s="163"/>
      <c r="DY873" s="164"/>
      <c r="DZ873" s="163"/>
      <c r="EA873" s="163"/>
      <c r="EB873" s="163"/>
    </row>
    <row r="874" spans="1:133" ht="15" hidden="1" customHeight="1" x14ac:dyDescent="0.3">
      <c r="A874" s="275"/>
      <c r="B874" s="166" t="s">
        <v>154</v>
      </c>
      <c r="C874" s="166" t="s">
        <v>4993</v>
      </c>
      <c r="D874" s="166" t="s">
        <v>4992</v>
      </c>
      <c r="E874" s="166" t="s">
        <v>4994</v>
      </c>
      <c r="F874" s="257" t="s">
        <v>4994</v>
      </c>
      <c r="G874" s="168" t="s">
        <v>2938</v>
      </c>
      <c r="H874" s="169" t="s">
        <v>3004</v>
      </c>
      <c r="I874" s="168" t="s">
        <v>158</v>
      </c>
      <c r="J874" s="170" t="s">
        <v>2869</v>
      </c>
      <c r="K874" s="170">
        <v>700000</v>
      </c>
      <c r="L874" s="170">
        <v>700000</v>
      </c>
      <c r="M874" s="171">
        <v>700000</v>
      </c>
      <c r="N874" s="172">
        <v>700000</v>
      </c>
      <c r="O874" s="171">
        <v>0</v>
      </c>
      <c r="P874" s="173">
        <v>0</v>
      </c>
      <c r="Q874" s="173">
        <v>0</v>
      </c>
      <c r="R874" s="173">
        <v>0</v>
      </c>
      <c r="S874" s="173">
        <v>0</v>
      </c>
      <c r="T874" s="174">
        <v>0</v>
      </c>
      <c r="U874" s="173">
        <v>0</v>
      </c>
      <c r="V874" s="175">
        <v>0</v>
      </c>
      <c r="W874" s="173">
        <v>0</v>
      </c>
      <c r="X874" s="173">
        <v>0</v>
      </c>
      <c r="Y874" s="174">
        <v>0</v>
      </c>
      <c r="Z874" s="173">
        <v>0</v>
      </c>
      <c r="AA874" s="173">
        <v>0</v>
      </c>
      <c r="AB874" s="173">
        <v>0</v>
      </c>
      <c r="AC874" s="171">
        <v>0</v>
      </c>
      <c r="AD874" s="171">
        <v>0</v>
      </c>
      <c r="AE874" s="171">
        <v>0</v>
      </c>
      <c r="AF874" s="176" t="s">
        <v>2870</v>
      </c>
      <c r="AG874" s="177">
        <v>0</v>
      </c>
      <c r="AH874" s="178">
        <v>0</v>
      </c>
      <c r="AI874" s="179">
        <v>0</v>
      </c>
      <c r="AJ874" s="180">
        <v>0</v>
      </c>
      <c r="AK874" s="181">
        <v>0</v>
      </c>
      <c r="AL874" s="179">
        <v>0</v>
      </c>
      <c r="AM874" s="182" t="b">
        <v>0</v>
      </c>
      <c r="AN874" s="171">
        <v>0</v>
      </c>
      <c r="AO874" s="171">
        <v>0</v>
      </c>
      <c r="AP874" s="171">
        <v>0</v>
      </c>
      <c r="AQ874" s="171">
        <v>0</v>
      </c>
      <c r="AR874" s="171">
        <v>0</v>
      </c>
      <c r="AS874" s="171">
        <v>0</v>
      </c>
      <c r="AT874" s="171">
        <v>0</v>
      </c>
      <c r="AU874" s="238"/>
      <c r="AV874" s="168"/>
      <c r="AW874" s="239"/>
      <c r="AX874" s="168" t="s">
        <v>159</v>
      </c>
      <c r="AY874" s="183">
        <v>10</v>
      </c>
      <c r="AZ874" s="183"/>
      <c r="BA874" s="183">
        <v>4</v>
      </c>
      <c r="BB874" s="184">
        <v>0</v>
      </c>
      <c r="BC874" s="183">
        <v>3</v>
      </c>
      <c r="BD874" s="185">
        <v>0.49</v>
      </c>
      <c r="BE874" s="186">
        <v>0</v>
      </c>
      <c r="BF874" s="187">
        <v>0</v>
      </c>
      <c r="BG874" s="187">
        <v>0</v>
      </c>
      <c r="BH874" s="235" t="s">
        <v>188</v>
      </c>
      <c r="BI874" s="189" t="s">
        <v>2872</v>
      </c>
      <c r="BJ874" s="176" t="s">
        <v>165</v>
      </c>
      <c r="BK874" s="190" t="s">
        <v>2873</v>
      </c>
      <c r="BL874" s="191" t="s">
        <v>2874</v>
      </c>
      <c r="BM874" s="191" t="s">
        <v>2875</v>
      </c>
      <c r="BN874" s="176" t="s">
        <v>165</v>
      </c>
      <c r="BO874" s="191" t="s">
        <v>2876</v>
      </c>
      <c r="BP874" s="191" t="s">
        <v>2874</v>
      </c>
      <c r="BQ874" s="191" t="s">
        <v>2573</v>
      </c>
      <c r="BR874" s="176" t="s">
        <v>3517</v>
      </c>
      <c r="BS874" s="192">
        <v>41514</v>
      </c>
      <c r="BT874" s="193" t="s">
        <v>2879</v>
      </c>
      <c r="BU874" s="183">
        <v>2013</v>
      </c>
      <c r="BV874" s="193" t="s">
        <v>154</v>
      </c>
      <c r="BW874" s="192">
        <v>41540</v>
      </c>
      <c r="BX874" s="192"/>
      <c r="BY874" s="192">
        <v>41857</v>
      </c>
      <c r="BZ874" s="192">
        <v>41857</v>
      </c>
      <c r="CA874" s="192">
        <v>42161</v>
      </c>
      <c r="CB874" s="192">
        <v>41753</v>
      </c>
      <c r="CC874" s="192">
        <v>42118</v>
      </c>
      <c r="CD874" s="192">
        <v>43683</v>
      </c>
      <c r="CE874" s="183">
        <v>51</v>
      </c>
      <c r="CF874" s="183">
        <v>9</v>
      </c>
      <c r="CG874" s="192">
        <v>41912</v>
      </c>
      <c r="CH874" s="168">
        <v>0</v>
      </c>
      <c r="CI874" s="168" t="s">
        <v>154</v>
      </c>
      <c r="CJ874" s="195" t="s">
        <v>154</v>
      </c>
      <c r="CK874" s="195" t="s">
        <v>155</v>
      </c>
      <c r="CL874" s="196" t="s">
        <v>154</v>
      </c>
      <c r="CM874" s="195" t="s">
        <v>154</v>
      </c>
      <c r="CN874" s="286"/>
      <c r="CO874" s="197"/>
      <c r="CP874" s="169" t="s">
        <v>176</v>
      </c>
      <c r="CQ874" s="183" t="s">
        <v>1591</v>
      </c>
      <c r="CR874" s="183" t="s">
        <v>2501</v>
      </c>
      <c r="CS874" s="183" t="s">
        <v>3009</v>
      </c>
      <c r="CT874" s="183" t="s">
        <v>3010</v>
      </c>
      <c r="CU874" s="238" t="s">
        <v>560</v>
      </c>
      <c r="CV874" s="176" t="s">
        <v>562</v>
      </c>
      <c r="CW874" s="176" t="s">
        <v>562</v>
      </c>
      <c r="CX874" s="176" t="s">
        <v>154</v>
      </c>
      <c r="CY874" s="199">
        <v>1377</v>
      </c>
      <c r="CZ874" s="238" t="s">
        <v>2903</v>
      </c>
      <c r="DA874" s="200" t="s">
        <v>251</v>
      </c>
      <c r="DB874" s="170" t="s">
        <v>174</v>
      </c>
      <c r="DC874" s="183"/>
      <c r="DD874" s="201">
        <v>42088</v>
      </c>
      <c r="DE874" s="238" t="s">
        <v>356</v>
      </c>
      <c r="DF874" s="202"/>
      <c r="DG874" s="203" t="s">
        <v>154</v>
      </c>
      <c r="DH874" s="204">
        <v>0</v>
      </c>
      <c r="DI874" s="204">
        <v>0</v>
      </c>
      <c r="DJ874" s="203"/>
      <c r="DK874" s="168"/>
      <c r="DL874" s="203" t="e">
        <v>#N/A</v>
      </c>
      <c r="DM874" s="205"/>
      <c r="DN874" s="206" t="s">
        <v>392</v>
      </c>
      <c r="DO874" s="206" t="s">
        <v>392</v>
      </c>
      <c r="DP874" s="205"/>
      <c r="DQ874" s="207">
        <v>42122</v>
      </c>
      <c r="DR874" s="170" t="s">
        <v>166</v>
      </c>
      <c r="DS874" s="206"/>
      <c r="DT874" s="206"/>
      <c r="DU874" s="206" t="s">
        <v>2884</v>
      </c>
      <c r="DV874" s="206"/>
      <c r="DW874" s="208">
        <v>0</v>
      </c>
      <c r="DX874" s="209"/>
      <c r="DY874" s="210" t="s">
        <v>2870</v>
      </c>
      <c r="DZ874" s="209" t="s">
        <v>154</v>
      </c>
      <c r="EA874" s="209"/>
      <c r="EB874" s="209"/>
    </row>
    <row r="875" spans="1:133" s="73" customFormat="1" ht="15" hidden="1" customHeight="1" x14ac:dyDescent="0.3">
      <c r="A875" s="326">
        <v>307</v>
      </c>
      <c r="B875" s="296"/>
      <c r="C875" s="297"/>
      <c r="D875" s="355"/>
      <c r="E875" s="355"/>
      <c r="F875" s="299" t="s">
        <v>4995</v>
      </c>
      <c r="G875" s="224"/>
      <c r="H875" s="300"/>
      <c r="I875" s="224"/>
      <c r="J875" s="161"/>
      <c r="K875" s="161"/>
      <c r="L875" s="161"/>
      <c r="M875" s="213"/>
      <c r="N875" s="346"/>
      <c r="O875" s="213"/>
      <c r="P875" s="211"/>
      <c r="Q875" s="211"/>
      <c r="R875" s="211"/>
      <c r="S875" s="211"/>
      <c r="T875" s="212"/>
      <c r="U875" s="212"/>
      <c r="V875" s="212"/>
      <c r="W875" s="211"/>
      <c r="X875" s="211"/>
      <c r="Y875" s="211"/>
      <c r="Z875" s="211"/>
      <c r="AA875" s="211"/>
      <c r="AB875" s="211"/>
      <c r="AC875" s="213"/>
      <c r="AD875" s="213"/>
      <c r="AE875" s="213"/>
      <c r="AF875" s="305"/>
      <c r="AG875" s="358"/>
      <c r="AH875" s="358"/>
      <c r="AI875" s="359"/>
      <c r="AJ875" s="360"/>
      <c r="AK875" s="361"/>
      <c r="AL875" s="359"/>
      <c r="AM875" s="349"/>
      <c r="AN875" s="213">
        <v>0</v>
      </c>
      <c r="AO875" s="213"/>
      <c r="AP875" s="213"/>
      <c r="AQ875" s="213"/>
      <c r="AR875" s="213"/>
      <c r="AS875" s="213"/>
      <c r="AT875" s="213"/>
      <c r="AU875" s="305"/>
      <c r="AV875" s="224"/>
      <c r="AW875" s="224"/>
      <c r="AX875" s="224"/>
      <c r="AY875" s="307"/>
      <c r="AZ875" s="307"/>
      <c r="BA875" s="307"/>
      <c r="BB875" s="214"/>
      <c r="BC875" s="307"/>
      <c r="BD875" s="215"/>
      <c r="BE875" s="215"/>
      <c r="BF875" s="363"/>
      <c r="BG875" s="363"/>
      <c r="BH875" s="364"/>
      <c r="BI875" s="365"/>
      <c r="BJ875" s="309"/>
      <c r="BK875" s="309"/>
      <c r="BL875" s="310"/>
      <c r="BM875" s="310"/>
      <c r="BN875" s="310"/>
      <c r="BO875" s="310"/>
      <c r="BP875" s="310"/>
      <c r="BQ875" s="310"/>
      <c r="BR875" s="309"/>
      <c r="BS875" s="311"/>
      <c r="BT875" s="311"/>
      <c r="BU875" s="311"/>
      <c r="BV875" s="312" t="s">
        <v>154</v>
      </c>
      <c r="BW875" s="311"/>
      <c r="BX875" s="311"/>
      <c r="BY875" s="311"/>
      <c r="BZ875" s="311"/>
      <c r="CA875" s="311"/>
      <c r="CB875" s="311"/>
      <c r="CC875" s="311"/>
      <c r="CD875" s="313"/>
      <c r="CE875" s="314"/>
      <c r="CF875" s="314"/>
      <c r="CG875" s="315"/>
      <c r="CH875" s="224"/>
      <c r="CI875" s="224"/>
      <c r="CJ875" s="214"/>
      <c r="CK875" s="214"/>
      <c r="CL875" s="316"/>
      <c r="CM875" s="316"/>
      <c r="CN875" s="352"/>
      <c r="CO875" s="220"/>
      <c r="CP875" s="300"/>
      <c r="CQ875" s="307"/>
      <c r="CR875" s="307"/>
      <c r="CS875" s="307"/>
      <c r="CT875" s="307"/>
      <c r="CU875" s="309"/>
      <c r="CV875" s="309"/>
      <c r="CW875" s="309"/>
      <c r="CX875" s="309"/>
      <c r="CY875" s="309"/>
      <c r="CZ875" s="309"/>
      <c r="DA875" s="223"/>
      <c r="DB875" s="161"/>
      <c r="DC875" s="317"/>
      <c r="DD875" s="347"/>
      <c r="DE875" s="309"/>
      <c r="DF875" s="350"/>
      <c r="DG875" s="350"/>
      <c r="DH875" s="351">
        <v>0</v>
      </c>
      <c r="DI875" s="351"/>
      <c r="DJ875" s="350"/>
      <c r="DK875" s="224"/>
      <c r="DL875" s="350"/>
      <c r="DM875" s="145"/>
      <c r="DN875" s="146"/>
      <c r="DO875" s="146"/>
      <c r="DP875" s="145"/>
      <c r="DQ875" s="160"/>
      <c r="DR875" s="161"/>
      <c r="DS875" s="146"/>
      <c r="DT875" s="146"/>
      <c r="DU875" s="146"/>
      <c r="DV875" s="146"/>
      <c r="DW875" s="162" t="s">
        <v>154</v>
      </c>
      <c r="DX875" s="163"/>
      <c r="DY875" s="164"/>
      <c r="DZ875" s="163"/>
      <c r="EA875" s="163"/>
      <c r="EB875" s="163"/>
    </row>
    <row r="876" spans="1:133" ht="15" customHeight="1" x14ac:dyDescent="0.3">
      <c r="A876" s="275"/>
      <c r="B876" s="166" t="s">
        <v>1009</v>
      </c>
      <c r="C876" s="166" t="s">
        <v>4996</v>
      </c>
      <c r="D876" s="166" t="s">
        <v>4995</v>
      </c>
      <c r="E876" s="166" t="s">
        <v>4997</v>
      </c>
      <c r="F876" s="371" t="s">
        <v>4997</v>
      </c>
      <c r="G876" s="168" t="s">
        <v>2889</v>
      </c>
      <c r="H876" s="169" t="s">
        <v>188</v>
      </c>
      <c r="I876" s="168" t="s">
        <v>187</v>
      </c>
      <c r="J876" s="170" t="s">
        <v>156</v>
      </c>
      <c r="K876" s="170">
        <v>2000000</v>
      </c>
      <c r="L876" s="170">
        <v>8186000</v>
      </c>
      <c r="M876" s="171">
        <v>2000000</v>
      </c>
      <c r="N876" s="172">
        <v>8186000</v>
      </c>
      <c r="O876" s="171">
        <v>213827.24</v>
      </c>
      <c r="P876" s="173">
        <v>875194.89</v>
      </c>
      <c r="Q876" s="173">
        <v>0</v>
      </c>
      <c r="R876" s="173">
        <v>0</v>
      </c>
      <c r="S876" s="173">
        <v>305928.27999999997</v>
      </c>
      <c r="T876" s="174">
        <v>305928.27999999997</v>
      </c>
      <c r="U876" s="173">
        <v>39585.909999999996</v>
      </c>
      <c r="V876" s="175">
        <v>1220709.0799999998</v>
      </c>
      <c r="W876" s="173">
        <v>0</v>
      </c>
      <c r="X876" s="173">
        <v>0</v>
      </c>
      <c r="Y876" s="174">
        <v>0</v>
      </c>
      <c r="Z876" s="173">
        <v>914781.40700000001</v>
      </c>
      <c r="AA876" s="173">
        <v>0</v>
      </c>
      <c r="AB876" s="173">
        <v>0</v>
      </c>
      <c r="AC876" s="171">
        <v>0</v>
      </c>
      <c r="AD876" s="171">
        <v>0</v>
      </c>
      <c r="AE876" s="171">
        <v>875194.89</v>
      </c>
      <c r="AF876" s="176" t="s">
        <v>2870</v>
      </c>
      <c r="AG876" s="177">
        <v>875194.89</v>
      </c>
      <c r="AH876" s="178">
        <v>875194.89</v>
      </c>
      <c r="AI876" s="179">
        <v>4.2726281210090337E-4</v>
      </c>
      <c r="AJ876" s="180">
        <v>0</v>
      </c>
      <c r="AK876" s="181">
        <v>0</v>
      </c>
      <c r="AL876" s="179">
        <v>0</v>
      </c>
      <c r="AM876" s="182" t="b">
        <v>0</v>
      </c>
      <c r="AN876" s="171">
        <v>0</v>
      </c>
      <c r="AO876" s="171">
        <v>0</v>
      </c>
      <c r="AP876" s="171">
        <v>0</v>
      </c>
      <c r="AQ876" s="171">
        <v>0</v>
      </c>
      <c r="AR876" s="171">
        <v>0</v>
      </c>
      <c r="AS876" s="171">
        <v>0</v>
      </c>
      <c r="AT876" s="171">
        <v>0</v>
      </c>
      <c r="AU876" s="238"/>
      <c r="AV876" s="168"/>
      <c r="AW876" s="239"/>
      <c r="AX876" s="168" t="s">
        <v>159</v>
      </c>
      <c r="AY876" s="183">
        <v>10</v>
      </c>
      <c r="AZ876" s="183">
        <v>9</v>
      </c>
      <c r="BA876" s="183"/>
      <c r="BB876" s="184">
        <v>0</v>
      </c>
      <c r="BC876" s="183">
        <v>2</v>
      </c>
      <c r="BD876" s="185">
        <v>0.28999999999999998</v>
      </c>
      <c r="BE876" s="186">
        <v>0</v>
      </c>
      <c r="BF876" s="187">
        <v>875194.89</v>
      </c>
      <c r="BG876" s="187">
        <v>875194.89</v>
      </c>
      <c r="BH876" s="235" t="s">
        <v>188</v>
      </c>
      <c r="BI876" s="189" t="s">
        <v>2891</v>
      </c>
      <c r="BJ876" s="176" t="s">
        <v>215</v>
      </c>
      <c r="BK876" s="190" t="s">
        <v>2917</v>
      </c>
      <c r="BL876" s="191" t="s">
        <v>2600</v>
      </c>
      <c r="BM876" s="191" t="s">
        <v>2893</v>
      </c>
      <c r="BN876" s="176" t="s">
        <v>215</v>
      </c>
      <c r="BO876" s="191" t="s">
        <v>2918</v>
      </c>
      <c r="BP876" s="191" t="s">
        <v>2600</v>
      </c>
      <c r="BQ876" s="191" t="s">
        <v>2895</v>
      </c>
      <c r="BR876" s="176" t="s">
        <v>4998</v>
      </c>
      <c r="BS876" s="192">
        <v>41514</v>
      </c>
      <c r="BT876" s="193" t="s">
        <v>2879</v>
      </c>
      <c r="BU876" s="183">
        <v>2013</v>
      </c>
      <c r="BV876" s="193" t="s">
        <v>154</v>
      </c>
      <c r="BW876" s="192">
        <v>41537</v>
      </c>
      <c r="BX876" s="192"/>
      <c r="BY876" s="192">
        <v>41764</v>
      </c>
      <c r="BZ876" s="192">
        <v>41764</v>
      </c>
      <c r="CA876" s="192"/>
      <c r="CB876" s="192"/>
      <c r="CC876" s="192">
        <v>42026</v>
      </c>
      <c r="CD876" s="192">
        <v>42026</v>
      </c>
      <c r="CE876" s="183">
        <v>12</v>
      </c>
      <c r="CF876" s="183"/>
      <c r="CG876" s="192"/>
      <c r="CH876" s="168" t="s">
        <v>539</v>
      </c>
      <c r="CI876" s="168" t="s">
        <v>2898</v>
      </c>
      <c r="CJ876" s="195" t="s">
        <v>154</v>
      </c>
      <c r="CK876" s="195">
        <v>1.8000000000000002E-2</v>
      </c>
      <c r="CL876" s="196">
        <v>0.03</v>
      </c>
      <c r="CM876" s="195">
        <v>4.8300000000000003E-2</v>
      </c>
      <c r="CN876" s="318">
        <v>0.01</v>
      </c>
      <c r="CO876" s="197"/>
      <c r="CP876" s="169" t="s">
        <v>176</v>
      </c>
      <c r="CQ876" s="183" t="s">
        <v>418</v>
      </c>
      <c r="CR876" s="183" t="s">
        <v>2464</v>
      </c>
      <c r="CS876" s="183" t="s">
        <v>2899</v>
      </c>
      <c r="CT876" s="183" t="s">
        <v>2900</v>
      </c>
      <c r="CU876" s="176" t="s">
        <v>169</v>
      </c>
      <c r="CV876" s="176" t="s">
        <v>169</v>
      </c>
      <c r="CW876" s="176" t="s">
        <v>2901</v>
      </c>
      <c r="CX876" s="176" t="s">
        <v>2902</v>
      </c>
      <c r="CY876" s="199">
        <v>0</v>
      </c>
      <c r="CZ876" s="238" t="s">
        <v>2903</v>
      </c>
      <c r="DA876" s="200" t="s">
        <v>175</v>
      </c>
      <c r="DB876" s="170" t="s">
        <v>174</v>
      </c>
      <c r="DC876" s="384">
        <v>3</v>
      </c>
      <c r="DD876" s="201">
        <v>41969</v>
      </c>
      <c r="DE876" s="238"/>
      <c r="DF876" s="202"/>
      <c r="DG876" s="203">
        <v>62</v>
      </c>
      <c r="DH876" s="204">
        <v>0</v>
      </c>
      <c r="DI876" s="204">
        <v>0</v>
      </c>
      <c r="DJ876" s="203"/>
      <c r="DK876" s="168"/>
      <c r="DL876" s="203" t="e">
        <v>#N/A</v>
      </c>
      <c r="DM876" s="205" t="s">
        <v>3566</v>
      </c>
      <c r="DN876" s="206" t="s">
        <v>168</v>
      </c>
      <c r="DO876" s="206" t="s">
        <v>168</v>
      </c>
      <c r="DP876" s="205" t="s">
        <v>507</v>
      </c>
      <c r="DQ876" s="207">
        <v>42032</v>
      </c>
      <c r="DR876" s="170" t="s">
        <v>166</v>
      </c>
      <c r="DS876" s="206"/>
      <c r="DT876" s="206"/>
      <c r="DU876" s="206" t="s">
        <v>2884</v>
      </c>
      <c r="DV876" s="206"/>
      <c r="DW876" s="208">
        <v>875194.89</v>
      </c>
      <c r="DX876" s="209" t="b">
        <v>1</v>
      </c>
      <c r="DY876" s="210" t="s">
        <v>2870</v>
      </c>
      <c r="DZ876" s="209">
        <v>500716</v>
      </c>
      <c r="EA876" s="209"/>
      <c r="EB876" s="209"/>
      <c r="EC876" s="228"/>
    </row>
    <row r="877" spans="1:133" s="73" customFormat="1" ht="15" hidden="1" customHeight="1" x14ac:dyDescent="0.3">
      <c r="A877" s="326">
        <v>308</v>
      </c>
      <c r="B877" s="296"/>
      <c r="C877" s="297"/>
      <c r="D877" s="355"/>
      <c r="E877" s="355"/>
      <c r="F877" s="299" t="s">
        <v>4999</v>
      </c>
      <c r="G877" s="224"/>
      <c r="H877" s="300"/>
      <c r="I877" s="224"/>
      <c r="J877" s="161"/>
      <c r="K877" s="161"/>
      <c r="L877" s="161"/>
      <c r="M877" s="213"/>
      <c r="N877" s="346"/>
      <c r="O877" s="213"/>
      <c r="P877" s="211"/>
      <c r="Q877" s="211"/>
      <c r="R877" s="211"/>
      <c r="S877" s="211"/>
      <c r="T877" s="212"/>
      <c r="U877" s="212"/>
      <c r="V877" s="212"/>
      <c r="W877" s="211"/>
      <c r="X877" s="211"/>
      <c r="Y877" s="211"/>
      <c r="Z877" s="211"/>
      <c r="AA877" s="211"/>
      <c r="AB877" s="211"/>
      <c r="AC877" s="213"/>
      <c r="AD877" s="213"/>
      <c r="AE877" s="213"/>
      <c r="AF877" s="305"/>
      <c r="AG877" s="358"/>
      <c r="AH877" s="358"/>
      <c r="AI877" s="359"/>
      <c r="AJ877" s="360"/>
      <c r="AK877" s="361"/>
      <c r="AL877" s="359"/>
      <c r="AM877" s="349"/>
      <c r="AN877" s="213">
        <v>0</v>
      </c>
      <c r="AO877" s="213"/>
      <c r="AP877" s="213"/>
      <c r="AQ877" s="213"/>
      <c r="AR877" s="213"/>
      <c r="AS877" s="213"/>
      <c r="AT877" s="213"/>
      <c r="AU877" s="305"/>
      <c r="AV877" s="224"/>
      <c r="AW877" s="224"/>
      <c r="AX877" s="224"/>
      <c r="AY877" s="307"/>
      <c r="AZ877" s="307"/>
      <c r="BA877" s="307"/>
      <c r="BB877" s="214"/>
      <c r="BC877" s="307"/>
      <c r="BD877" s="215"/>
      <c r="BE877" s="215"/>
      <c r="BF877" s="363"/>
      <c r="BG877" s="363"/>
      <c r="BH877" s="364"/>
      <c r="BI877" s="365"/>
      <c r="BJ877" s="309"/>
      <c r="BK877" s="309"/>
      <c r="BL877" s="310"/>
      <c r="BM877" s="310"/>
      <c r="BN877" s="310"/>
      <c r="BO877" s="310"/>
      <c r="BP877" s="310"/>
      <c r="BQ877" s="310"/>
      <c r="BR877" s="309"/>
      <c r="BS877" s="311"/>
      <c r="BT877" s="311"/>
      <c r="BU877" s="311"/>
      <c r="BV877" s="312" t="s">
        <v>154</v>
      </c>
      <c r="BW877" s="311"/>
      <c r="BX877" s="311"/>
      <c r="BY877" s="311"/>
      <c r="BZ877" s="311"/>
      <c r="CA877" s="311"/>
      <c r="CB877" s="311"/>
      <c r="CC877" s="311"/>
      <c r="CD877" s="313"/>
      <c r="CE877" s="314"/>
      <c r="CF877" s="314"/>
      <c r="CG877" s="315"/>
      <c r="CH877" s="224"/>
      <c r="CI877" s="224"/>
      <c r="CJ877" s="214"/>
      <c r="CK877" s="214"/>
      <c r="CL877" s="316"/>
      <c r="CM877" s="316"/>
      <c r="CN877" s="352"/>
      <c r="CO877" s="220"/>
      <c r="CP877" s="300"/>
      <c r="CQ877" s="307"/>
      <c r="CR877" s="307"/>
      <c r="CS877" s="307"/>
      <c r="CT877" s="307"/>
      <c r="CU877" s="309"/>
      <c r="CV877" s="309"/>
      <c r="CW877" s="309"/>
      <c r="CX877" s="309"/>
      <c r="CY877" s="309"/>
      <c r="CZ877" s="309"/>
      <c r="DA877" s="223"/>
      <c r="DB877" s="161"/>
      <c r="DC877" s="317"/>
      <c r="DD877" s="347"/>
      <c r="DE877" s="309"/>
      <c r="DF877" s="350"/>
      <c r="DG877" s="350"/>
      <c r="DH877" s="351">
        <v>0</v>
      </c>
      <c r="DI877" s="351"/>
      <c r="DJ877" s="350"/>
      <c r="DK877" s="224"/>
      <c r="DL877" s="350"/>
      <c r="DM877" s="145"/>
      <c r="DN877" s="146"/>
      <c r="DO877" s="146"/>
      <c r="DP877" s="145"/>
      <c r="DQ877" s="160"/>
      <c r="DR877" s="161"/>
      <c r="DS877" s="146"/>
      <c r="DT877" s="146"/>
      <c r="DU877" s="146"/>
      <c r="DV877" s="146"/>
      <c r="DW877" s="162" t="s">
        <v>154</v>
      </c>
      <c r="DX877" s="163"/>
      <c r="DY877" s="164"/>
      <c r="DZ877" s="163"/>
      <c r="EA877" s="163"/>
      <c r="EB877" s="163"/>
    </row>
    <row r="878" spans="1:133" ht="15" hidden="1" customHeight="1" x14ac:dyDescent="0.3">
      <c r="A878" s="247"/>
      <c r="B878" s="166" t="s">
        <v>154</v>
      </c>
      <c r="C878" s="166" t="s">
        <v>5000</v>
      </c>
      <c r="D878" s="166" t="s">
        <v>4999</v>
      </c>
      <c r="E878" s="166" t="s">
        <v>5001</v>
      </c>
      <c r="F878" s="257" t="s">
        <v>5001</v>
      </c>
      <c r="G878" s="168" t="s">
        <v>3144</v>
      </c>
      <c r="H878" s="169" t="s">
        <v>490</v>
      </c>
      <c r="I878" s="168" t="s">
        <v>187</v>
      </c>
      <c r="J878" s="170" t="s">
        <v>156</v>
      </c>
      <c r="K878" s="170">
        <v>3000000</v>
      </c>
      <c r="L878" s="170">
        <v>12279000</v>
      </c>
      <c r="M878" s="171">
        <v>3000000</v>
      </c>
      <c r="N878" s="172">
        <v>12279000</v>
      </c>
      <c r="O878" s="171">
        <v>0</v>
      </c>
      <c r="P878" s="173">
        <v>0</v>
      </c>
      <c r="Q878" s="173">
        <v>0</v>
      </c>
      <c r="R878" s="173">
        <v>0</v>
      </c>
      <c r="S878" s="173">
        <v>0</v>
      </c>
      <c r="T878" s="174">
        <v>0</v>
      </c>
      <c r="U878" s="173">
        <v>0</v>
      </c>
      <c r="V878" s="175">
        <v>0</v>
      </c>
      <c r="W878" s="173">
        <v>0</v>
      </c>
      <c r="X878" s="173">
        <v>0</v>
      </c>
      <c r="Y878" s="174">
        <v>0</v>
      </c>
      <c r="Z878" s="173">
        <v>0</v>
      </c>
      <c r="AA878" s="173">
        <v>0</v>
      </c>
      <c r="AB878" s="173">
        <v>0</v>
      </c>
      <c r="AC878" s="171">
        <v>0</v>
      </c>
      <c r="AD878" s="171">
        <v>0</v>
      </c>
      <c r="AE878" s="171">
        <v>0</v>
      </c>
      <c r="AF878" s="238"/>
      <c r="AG878" s="177" t="s">
        <v>154</v>
      </c>
      <c r="AH878" s="178" t="s">
        <v>154</v>
      </c>
      <c r="AI878" s="179" t="s">
        <v>154</v>
      </c>
      <c r="AJ878" s="180">
        <v>0.25</v>
      </c>
      <c r="AK878" s="181">
        <v>512094000</v>
      </c>
      <c r="AL878" s="179">
        <v>0</v>
      </c>
      <c r="AM878" s="182" t="b">
        <v>0</v>
      </c>
      <c r="AN878" s="171">
        <v>0</v>
      </c>
      <c r="AO878" s="171">
        <v>0</v>
      </c>
      <c r="AP878" s="171">
        <v>0</v>
      </c>
      <c r="AQ878" s="171">
        <v>0</v>
      </c>
      <c r="AR878" s="171">
        <v>0</v>
      </c>
      <c r="AS878" s="171">
        <v>0</v>
      </c>
      <c r="AT878" s="171">
        <v>0</v>
      </c>
      <c r="AU878" s="238"/>
      <c r="AV878" s="168"/>
      <c r="AW878" s="239"/>
      <c r="AX878" s="168" t="s">
        <v>244</v>
      </c>
      <c r="AY878" s="183">
        <v>2</v>
      </c>
      <c r="AZ878" s="240">
        <v>2</v>
      </c>
      <c r="BA878" s="240"/>
      <c r="BB878" s="184">
        <v>1E-3</v>
      </c>
      <c r="BC878" s="240">
        <v>3</v>
      </c>
      <c r="BD878" s="185">
        <v>0.49</v>
      </c>
      <c r="BE878" s="186">
        <v>4.8999999999999998E-4</v>
      </c>
      <c r="BF878" s="187">
        <v>0</v>
      </c>
      <c r="BG878" s="187">
        <v>0</v>
      </c>
      <c r="BH878" s="235" t="s">
        <v>2405</v>
      </c>
      <c r="BI878" s="189" t="s">
        <v>2872</v>
      </c>
      <c r="BJ878" s="176" t="s">
        <v>165</v>
      </c>
      <c r="BK878" s="190" t="s">
        <v>2908</v>
      </c>
      <c r="BL878" s="191" t="s">
        <v>2578</v>
      </c>
      <c r="BM878" s="191" t="s">
        <v>2875</v>
      </c>
      <c r="BN878" s="176" t="s">
        <v>165</v>
      </c>
      <c r="BO878" s="191" t="s">
        <v>2909</v>
      </c>
      <c r="BP878" s="191" t="s">
        <v>2578</v>
      </c>
      <c r="BQ878" s="191" t="s">
        <v>2895</v>
      </c>
      <c r="BR878" s="176" t="s">
        <v>5002</v>
      </c>
      <c r="BS878" s="192">
        <v>41521</v>
      </c>
      <c r="BT878" s="193" t="s">
        <v>2965</v>
      </c>
      <c r="BU878" s="183">
        <v>2013</v>
      </c>
      <c r="BV878" s="193" t="s">
        <v>154</v>
      </c>
      <c r="BW878" s="192">
        <v>41571</v>
      </c>
      <c r="BX878" s="192"/>
      <c r="BY878" s="192"/>
      <c r="BZ878" s="192"/>
      <c r="CA878" s="192"/>
      <c r="CB878" s="192"/>
      <c r="CC878" s="192"/>
      <c r="CD878" s="192"/>
      <c r="CE878" s="183"/>
      <c r="CF878" s="183"/>
      <c r="CG878" s="192"/>
      <c r="CH878" s="168" t="s">
        <v>154</v>
      </c>
      <c r="CI878" s="168" t="s">
        <v>2898</v>
      </c>
      <c r="CJ878" s="195" t="s">
        <v>154</v>
      </c>
      <c r="CK878" s="195">
        <v>1.8000000000000002E-2</v>
      </c>
      <c r="CL878" s="196" t="s">
        <v>154</v>
      </c>
      <c r="CM878" s="195" t="s">
        <v>154</v>
      </c>
      <c r="CN878" s="242" t="s">
        <v>2921</v>
      </c>
      <c r="CO878" s="250"/>
      <c r="CP878" s="169" t="s">
        <v>176</v>
      </c>
      <c r="CQ878" s="183" t="s">
        <v>418</v>
      </c>
      <c r="CR878" s="183" t="s">
        <v>2464</v>
      </c>
      <c r="CS878" s="183" t="s">
        <v>2899</v>
      </c>
      <c r="CT878" s="183" t="s">
        <v>2900</v>
      </c>
      <c r="CU878" s="238" t="s">
        <v>169</v>
      </c>
      <c r="CV878" s="176" t="s">
        <v>169</v>
      </c>
      <c r="CW878" s="176" t="s">
        <v>2901</v>
      </c>
      <c r="CX878" s="176" t="s">
        <v>2902</v>
      </c>
      <c r="CY878" s="199">
        <v>0</v>
      </c>
      <c r="CZ878" s="238" t="s">
        <v>2903</v>
      </c>
      <c r="DA878" s="200" t="s">
        <v>251</v>
      </c>
      <c r="DB878" s="170" t="s">
        <v>174</v>
      </c>
      <c r="DC878" s="240"/>
      <c r="DD878" s="201"/>
      <c r="DE878" s="238"/>
      <c r="DF878" s="202"/>
      <c r="DG878" s="203" t="s">
        <v>154</v>
      </c>
      <c r="DH878" s="204">
        <v>0</v>
      </c>
      <c r="DI878" s="204">
        <v>0</v>
      </c>
      <c r="DJ878" s="251"/>
      <c r="DK878" s="239"/>
      <c r="DL878" s="251" t="e">
        <v>#N/A</v>
      </c>
      <c r="DM878" s="205"/>
      <c r="DN878" s="206"/>
      <c r="DO878" s="206"/>
      <c r="DP878" s="205"/>
      <c r="DQ878" s="207" t="s">
        <v>154</v>
      </c>
      <c r="DR878" s="170" t="s">
        <v>166</v>
      </c>
      <c r="DS878" s="206"/>
      <c r="DT878" s="206"/>
      <c r="DU878" s="206" t="s">
        <v>2980</v>
      </c>
      <c r="DV878" s="206"/>
      <c r="DW878" s="208">
        <v>0</v>
      </c>
      <c r="DX878" s="209"/>
      <c r="DY878" s="210">
        <v>0</v>
      </c>
      <c r="DZ878" s="209" t="s">
        <v>154</v>
      </c>
      <c r="EA878" s="209"/>
      <c r="EB878" s="209"/>
    </row>
    <row r="879" spans="1:133" s="73" customFormat="1" ht="15" hidden="1" customHeight="1" x14ac:dyDescent="0.3">
      <c r="A879" s="326">
        <v>309</v>
      </c>
      <c r="B879" s="296"/>
      <c r="C879" s="297"/>
      <c r="D879" s="345"/>
      <c r="E879" s="345"/>
      <c r="F879" s="299" t="s">
        <v>5003</v>
      </c>
      <c r="G879" s="372"/>
      <c r="H879" s="373"/>
      <c r="I879" s="372"/>
      <c r="J879" s="161"/>
      <c r="K879" s="161"/>
      <c r="L879" s="161"/>
      <c r="M879" s="213"/>
      <c r="N879" s="346"/>
      <c r="O879" s="213"/>
      <c r="P879" s="211"/>
      <c r="Q879" s="211"/>
      <c r="R879" s="211"/>
      <c r="S879" s="211"/>
      <c r="T879" s="212"/>
      <c r="U879" s="212"/>
      <c r="V879" s="212"/>
      <c r="W879" s="211"/>
      <c r="X879" s="211"/>
      <c r="Y879" s="211"/>
      <c r="Z879" s="211"/>
      <c r="AA879" s="211"/>
      <c r="AB879" s="211"/>
      <c r="AC879" s="213"/>
      <c r="AD879" s="213"/>
      <c r="AE879" s="213"/>
      <c r="AF879" s="305"/>
      <c r="AG879" s="358"/>
      <c r="AH879" s="358"/>
      <c r="AI879" s="359"/>
      <c r="AJ879" s="360"/>
      <c r="AK879" s="361"/>
      <c r="AL879" s="359"/>
      <c r="AM879" s="349"/>
      <c r="AN879" s="213">
        <v>0</v>
      </c>
      <c r="AO879" s="213"/>
      <c r="AP879" s="213"/>
      <c r="AQ879" s="213"/>
      <c r="AR879" s="213"/>
      <c r="AS879" s="213"/>
      <c r="AT879" s="213"/>
      <c r="AU879" s="305"/>
      <c r="AV879" s="372"/>
      <c r="AW879" s="372"/>
      <c r="AX879" s="372"/>
      <c r="AY879" s="317"/>
      <c r="AZ879" s="317"/>
      <c r="BA879" s="317"/>
      <c r="BB879" s="374"/>
      <c r="BC879" s="317"/>
      <c r="BD879" s="375"/>
      <c r="BE879" s="375"/>
      <c r="BF879" s="376"/>
      <c r="BG879" s="376"/>
      <c r="BH879" s="364"/>
      <c r="BI879" s="365"/>
      <c r="BJ879" s="305"/>
      <c r="BK879" s="305"/>
      <c r="BL879" s="377"/>
      <c r="BM879" s="377"/>
      <c r="BN879" s="377"/>
      <c r="BO879" s="377"/>
      <c r="BP879" s="377"/>
      <c r="BQ879" s="377"/>
      <c r="BR879" s="305"/>
      <c r="BS879" s="315"/>
      <c r="BT879" s="315"/>
      <c r="BU879" s="315"/>
      <c r="BV879" s="378" t="s">
        <v>154</v>
      </c>
      <c r="BW879" s="315"/>
      <c r="BX879" s="315"/>
      <c r="BY879" s="315"/>
      <c r="BZ879" s="315"/>
      <c r="CA879" s="315"/>
      <c r="CB879" s="315"/>
      <c r="CC879" s="315"/>
      <c r="CD879" s="379"/>
      <c r="CE879" s="380"/>
      <c r="CF879" s="380"/>
      <c r="CG879" s="315"/>
      <c r="CH879" s="372"/>
      <c r="CI879" s="372"/>
      <c r="CJ879" s="374"/>
      <c r="CK879" s="374"/>
      <c r="CL879" s="374"/>
      <c r="CM879" s="374"/>
      <c r="CN879" s="375"/>
      <c r="CO879" s="381"/>
      <c r="CP879" s="373"/>
      <c r="CQ879" s="317"/>
      <c r="CR879" s="317"/>
      <c r="CS879" s="317"/>
      <c r="CT879" s="317"/>
      <c r="CU879" s="305"/>
      <c r="CV879" s="305"/>
      <c r="CW879" s="305"/>
      <c r="CX879" s="305"/>
      <c r="CY879" s="305"/>
      <c r="CZ879" s="305"/>
      <c r="DA879" s="223"/>
      <c r="DB879" s="161"/>
      <c r="DC879" s="317"/>
      <c r="DD879" s="347"/>
      <c r="DE879" s="305"/>
      <c r="DF879" s="382"/>
      <c r="DG879" s="382"/>
      <c r="DH879" s="383">
        <v>0</v>
      </c>
      <c r="DI879" s="383"/>
      <c r="DJ879" s="382"/>
      <c r="DK879" s="372"/>
      <c r="DL879" s="382"/>
      <c r="DM879" s="145"/>
      <c r="DN879" s="146"/>
      <c r="DO879" s="146"/>
      <c r="DP879" s="145"/>
      <c r="DQ879" s="160"/>
      <c r="DR879" s="161"/>
      <c r="DS879" s="146"/>
      <c r="DT879" s="146"/>
      <c r="DU879" s="146"/>
      <c r="DV879" s="146"/>
      <c r="DW879" s="162" t="s">
        <v>154</v>
      </c>
      <c r="DX879" s="163"/>
      <c r="DY879" s="164"/>
      <c r="DZ879" s="163"/>
      <c r="EA879" s="163"/>
      <c r="EB879" s="163"/>
    </row>
    <row r="880" spans="1:133" ht="15" hidden="1" customHeight="1" x14ac:dyDescent="0.3">
      <c r="A880" s="275"/>
      <c r="B880" s="166" t="s">
        <v>154</v>
      </c>
      <c r="C880" s="166" t="s">
        <v>5004</v>
      </c>
      <c r="D880" s="166" t="s">
        <v>5003</v>
      </c>
      <c r="E880" s="166" t="s">
        <v>5005</v>
      </c>
      <c r="F880" s="257" t="s">
        <v>5005</v>
      </c>
      <c r="G880" s="168" t="s">
        <v>2942</v>
      </c>
      <c r="H880" s="169" t="s">
        <v>490</v>
      </c>
      <c r="I880" s="168" t="s">
        <v>187</v>
      </c>
      <c r="J880" s="170" t="s">
        <v>2869</v>
      </c>
      <c r="K880" s="170">
        <v>500000</v>
      </c>
      <c r="L880" s="170">
        <v>2046500</v>
      </c>
      <c r="M880" s="171">
        <v>500000</v>
      </c>
      <c r="N880" s="172">
        <v>2046500</v>
      </c>
      <c r="O880" s="171">
        <v>0</v>
      </c>
      <c r="P880" s="173">
        <v>0</v>
      </c>
      <c r="Q880" s="173">
        <v>0</v>
      </c>
      <c r="R880" s="173">
        <v>0</v>
      </c>
      <c r="S880" s="173">
        <v>0</v>
      </c>
      <c r="T880" s="174">
        <v>0</v>
      </c>
      <c r="U880" s="173">
        <v>0</v>
      </c>
      <c r="V880" s="175">
        <v>0</v>
      </c>
      <c r="W880" s="173">
        <v>0</v>
      </c>
      <c r="X880" s="173">
        <v>0</v>
      </c>
      <c r="Y880" s="174">
        <v>0</v>
      </c>
      <c r="Z880" s="173">
        <v>0</v>
      </c>
      <c r="AA880" s="173">
        <v>0</v>
      </c>
      <c r="AB880" s="173">
        <v>0</v>
      </c>
      <c r="AC880" s="171">
        <v>0</v>
      </c>
      <c r="AD880" s="171">
        <v>0</v>
      </c>
      <c r="AE880" s="171">
        <v>0</v>
      </c>
      <c r="AF880" s="238"/>
      <c r="AG880" s="177" t="s">
        <v>154</v>
      </c>
      <c r="AH880" s="178" t="s">
        <v>154</v>
      </c>
      <c r="AI880" s="179" t="s">
        <v>154</v>
      </c>
      <c r="AJ880" s="180">
        <v>0.15</v>
      </c>
      <c r="AK880" s="181">
        <v>307256400</v>
      </c>
      <c r="AL880" s="179">
        <v>0</v>
      </c>
      <c r="AM880" s="182" t="b">
        <v>0</v>
      </c>
      <c r="AN880" s="171">
        <v>0</v>
      </c>
      <c r="AO880" s="171">
        <v>0</v>
      </c>
      <c r="AP880" s="171">
        <v>0</v>
      </c>
      <c r="AQ880" s="171">
        <v>0</v>
      </c>
      <c r="AR880" s="171">
        <v>0</v>
      </c>
      <c r="AS880" s="171">
        <v>0</v>
      </c>
      <c r="AT880" s="171">
        <v>0</v>
      </c>
      <c r="AU880" s="238"/>
      <c r="AV880" s="168"/>
      <c r="AW880" s="239"/>
      <c r="AX880" s="168" t="s">
        <v>159</v>
      </c>
      <c r="AY880" s="183">
        <v>6</v>
      </c>
      <c r="AZ880" s="240">
        <v>6</v>
      </c>
      <c r="BA880" s="240"/>
      <c r="BB880" s="184">
        <v>5.8000000000000003E-2</v>
      </c>
      <c r="BC880" s="240">
        <v>3</v>
      </c>
      <c r="BD880" s="185">
        <v>0.49</v>
      </c>
      <c r="BE880" s="186">
        <v>2.8420000000000001E-2</v>
      </c>
      <c r="BF880" s="187">
        <v>0</v>
      </c>
      <c r="BG880" s="187">
        <v>0</v>
      </c>
      <c r="BH880" s="235" t="s">
        <v>2413</v>
      </c>
      <c r="BI880" s="189" t="s">
        <v>2872</v>
      </c>
      <c r="BJ880" s="176" t="s">
        <v>165</v>
      </c>
      <c r="BK880" s="190" t="s">
        <v>2908</v>
      </c>
      <c r="BL880" s="191" t="s">
        <v>2578</v>
      </c>
      <c r="BM880" s="191" t="s">
        <v>2875</v>
      </c>
      <c r="BN880" s="176" t="s">
        <v>165</v>
      </c>
      <c r="BO880" s="191" t="s">
        <v>2909</v>
      </c>
      <c r="BP880" s="191" t="s">
        <v>2578</v>
      </c>
      <c r="BQ880" s="191" t="s">
        <v>2895</v>
      </c>
      <c r="BR880" s="176" t="s">
        <v>5006</v>
      </c>
      <c r="BS880" s="192">
        <v>41521</v>
      </c>
      <c r="BT880" s="193" t="s">
        <v>2965</v>
      </c>
      <c r="BU880" s="183">
        <v>2013</v>
      </c>
      <c r="BV880" s="193" t="s">
        <v>154</v>
      </c>
      <c r="BW880" s="192">
        <v>41547</v>
      </c>
      <c r="BX880" s="192"/>
      <c r="BY880" s="192"/>
      <c r="BZ880" s="192"/>
      <c r="CA880" s="192"/>
      <c r="CB880" s="192"/>
      <c r="CC880" s="192"/>
      <c r="CD880" s="192"/>
      <c r="CE880" s="183"/>
      <c r="CF880" s="183"/>
      <c r="CG880" s="192"/>
      <c r="CH880" s="168">
        <v>0</v>
      </c>
      <c r="CI880" s="168" t="s">
        <v>154</v>
      </c>
      <c r="CJ880" s="195" t="s">
        <v>154</v>
      </c>
      <c r="CK880" s="195">
        <v>2.1900000000000003E-2</v>
      </c>
      <c r="CL880" s="196" t="s">
        <v>154</v>
      </c>
      <c r="CM880" s="195" t="s">
        <v>154</v>
      </c>
      <c r="CN880" s="242"/>
      <c r="CO880" s="250"/>
      <c r="CP880" s="169" t="s">
        <v>176</v>
      </c>
      <c r="CQ880" s="183" t="s">
        <v>418</v>
      </c>
      <c r="CR880" s="183" t="s">
        <v>2468</v>
      </c>
      <c r="CS880" s="183" t="s">
        <v>3854</v>
      </c>
      <c r="CT880" s="183" t="s">
        <v>2950</v>
      </c>
      <c r="CU880" s="238" t="s">
        <v>2671</v>
      </c>
      <c r="CV880" s="176" t="s">
        <v>472</v>
      </c>
      <c r="CW880" s="176" t="s">
        <v>2641</v>
      </c>
      <c r="CX880" s="176" t="s">
        <v>154</v>
      </c>
      <c r="CY880" s="199">
        <v>35</v>
      </c>
      <c r="CZ880" s="238" t="s">
        <v>2883</v>
      </c>
      <c r="DA880" s="200" t="s">
        <v>175</v>
      </c>
      <c r="DB880" s="170" t="s">
        <v>199</v>
      </c>
      <c r="DC880" s="240"/>
      <c r="DD880" s="201"/>
      <c r="DE880" s="238"/>
      <c r="DF880" s="202"/>
      <c r="DG880" s="203" t="s">
        <v>154</v>
      </c>
      <c r="DH880" s="204">
        <v>0</v>
      </c>
      <c r="DI880" s="204">
        <v>0</v>
      </c>
      <c r="DJ880" s="251"/>
      <c r="DK880" s="239"/>
      <c r="DL880" s="251" t="e">
        <v>#N/A</v>
      </c>
      <c r="DM880" s="205"/>
      <c r="DN880" s="206"/>
      <c r="DO880" s="206"/>
      <c r="DP880" s="205"/>
      <c r="DQ880" s="207" t="s">
        <v>154</v>
      </c>
      <c r="DR880" s="170" t="s">
        <v>166</v>
      </c>
      <c r="DS880" s="206"/>
      <c r="DT880" s="206"/>
      <c r="DU880" s="206" t="s">
        <v>2884</v>
      </c>
      <c r="DV880" s="206"/>
      <c r="DW880" s="208">
        <v>0</v>
      </c>
      <c r="DX880" s="209"/>
      <c r="DY880" s="210">
        <v>0</v>
      </c>
      <c r="DZ880" s="209" t="s">
        <v>154</v>
      </c>
      <c r="EA880" s="209"/>
      <c r="EB880" s="209"/>
    </row>
    <row r="881" spans="1:132" s="73" customFormat="1" ht="15" hidden="1" customHeight="1" x14ac:dyDescent="0.3">
      <c r="A881" s="326">
        <v>310</v>
      </c>
      <c r="B881" s="296"/>
      <c r="C881" s="297"/>
      <c r="D881" s="345"/>
      <c r="E881" s="345"/>
      <c r="F881" s="299" t="s">
        <v>5007</v>
      </c>
      <c r="G881" s="372"/>
      <c r="H881" s="373"/>
      <c r="I881" s="372"/>
      <c r="J881" s="161"/>
      <c r="K881" s="161"/>
      <c r="L881" s="161"/>
      <c r="M881" s="213"/>
      <c r="N881" s="346"/>
      <c r="O881" s="213"/>
      <c r="P881" s="211"/>
      <c r="Q881" s="211"/>
      <c r="R881" s="211"/>
      <c r="S881" s="211"/>
      <c r="T881" s="212"/>
      <c r="U881" s="212"/>
      <c r="V881" s="212"/>
      <c r="W881" s="211"/>
      <c r="X881" s="211"/>
      <c r="Y881" s="211"/>
      <c r="Z881" s="211"/>
      <c r="AA881" s="211"/>
      <c r="AB881" s="211"/>
      <c r="AC881" s="213"/>
      <c r="AD881" s="213"/>
      <c r="AE881" s="213"/>
      <c r="AF881" s="305"/>
      <c r="AG881" s="358"/>
      <c r="AH881" s="358"/>
      <c r="AI881" s="359"/>
      <c r="AJ881" s="360"/>
      <c r="AK881" s="361"/>
      <c r="AL881" s="359"/>
      <c r="AM881" s="349"/>
      <c r="AN881" s="213">
        <v>0</v>
      </c>
      <c r="AO881" s="213"/>
      <c r="AP881" s="213"/>
      <c r="AQ881" s="213"/>
      <c r="AR881" s="213"/>
      <c r="AS881" s="213"/>
      <c r="AT881" s="213"/>
      <c r="AU881" s="305"/>
      <c r="AV881" s="372"/>
      <c r="AW881" s="372"/>
      <c r="AX881" s="372"/>
      <c r="AY881" s="317"/>
      <c r="AZ881" s="317"/>
      <c r="BA881" s="317"/>
      <c r="BB881" s="374"/>
      <c r="BC881" s="317"/>
      <c r="BD881" s="375"/>
      <c r="BE881" s="375"/>
      <c r="BF881" s="376"/>
      <c r="BG881" s="376"/>
      <c r="BH881" s="364"/>
      <c r="BI881" s="365"/>
      <c r="BJ881" s="305"/>
      <c r="BK881" s="305"/>
      <c r="BL881" s="377"/>
      <c r="BM881" s="377"/>
      <c r="BN881" s="377"/>
      <c r="BO881" s="377"/>
      <c r="BP881" s="377"/>
      <c r="BQ881" s="377"/>
      <c r="BR881" s="305"/>
      <c r="BS881" s="315"/>
      <c r="BT881" s="315"/>
      <c r="BU881" s="315"/>
      <c r="BV881" s="378" t="s">
        <v>154</v>
      </c>
      <c r="BW881" s="315"/>
      <c r="BX881" s="315"/>
      <c r="BY881" s="315"/>
      <c r="BZ881" s="315"/>
      <c r="CA881" s="315"/>
      <c r="CB881" s="315"/>
      <c r="CC881" s="315"/>
      <c r="CD881" s="379"/>
      <c r="CE881" s="380"/>
      <c r="CF881" s="380"/>
      <c r="CG881" s="315"/>
      <c r="CH881" s="372"/>
      <c r="CI881" s="372"/>
      <c r="CJ881" s="374"/>
      <c r="CK881" s="374"/>
      <c r="CL881" s="374"/>
      <c r="CM881" s="374"/>
      <c r="CN881" s="375"/>
      <c r="CO881" s="381"/>
      <c r="CP881" s="373"/>
      <c r="CQ881" s="317"/>
      <c r="CR881" s="317"/>
      <c r="CS881" s="317"/>
      <c r="CT881" s="317"/>
      <c r="CU881" s="305"/>
      <c r="CV881" s="305"/>
      <c r="CW881" s="305"/>
      <c r="CX881" s="305"/>
      <c r="CY881" s="305"/>
      <c r="CZ881" s="305"/>
      <c r="DA881" s="223"/>
      <c r="DB881" s="161"/>
      <c r="DC881" s="317"/>
      <c r="DD881" s="347"/>
      <c r="DE881" s="305"/>
      <c r="DF881" s="382"/>
      <c r="DG881" s="382"/>
      <c r="DH881" s="383">
        <v>0</v>
      </c>
      <c r="DI881" s="383"/>
      <c r="DJ881" s="382"/>
      <c r="DK881" s="372"/>
      <c r="DL881" s="382"/>
      <c r="DM881" s="145"/>
      <c r="DN881" s="146"/>
      <c r="DO881" s="146"/>
      <c r="DP881" s="145"/>
      <c r="DQ881" s="160"/>
      <c r="DR881" s="161"/>
      <c r="DS881" s="146"/>
      <c r="DT881" s="146"/>
      <c r="DU881" s="146"/>
      <c r="DV881" s="146"/>
      <c r="DW881" s="162" t="s">
        <v>154</v>
      </c>
      <c r="DX881" s="163"/>
      <c r="DY881" s="164"/>
      <c r="DZ881" s="163"/>
      <c r="EA881" s="163"/>
      <c r="EB881" s="163"/>
    </row>
    <row r="882" spans="1:132" ht="15" hidden="1" customHeight="1" x14ac:dyDescent="0.3">
      <c r="A882" s="275"/>
      <c r="B882" s="166" t="s">
        <v>154</v>
      </c>
      <c r="C882" s="166" t="s">
        <v>5008</v>
      </c>
      <c r="D882" s="166" t="s">
        <v>5007</v>
      </c>
      <c r="E882" s="166" t="s">
        <v>5009</v>
      </c>
      <c r="F882" s="257" t="s">
        <v>5010</v>
      </c>
      <c r="G882" s="168" t="s">
        <v>3001</v>
      </c>
      <c r="H882" s="169" t="s">
        <v>490</v>
      </c>
      <c r="I882" s="168" t="s">
        <v>187</v>
      </c>
      <c r="J882" s="170" t="s">
        <v>2869</v>
      </c>
      <c r="K882" s="170">
        <v>15000000</v>
      </c>
      <c r="L882" s="170">
        <v>61395000</v>
      </c>
      <c r="M882" s="171">
        <v>15000000</v>
      </c>
      <c r="N882" s="172">
        <v>61395000</v>
      </c>
      <c r="O882" s="171">
        <v>0</v>
      </c>
      <c r="P882" s="173">
        <v>0</v>
      </c>
      <c r="Q882" s="173">
        <v>0</v>
      </c>
      <c r="R882" s="173">
        <v>0</v>
      </c>
      <c r="S882" s="173">
        <v>0</v>
      </c>
      <c r="T882" s="174">
        <v>0</v>
      </c>
      <c r="U882" s="173">
        <v>0</v>
      </c>
      <c r="V882" s="175">
        <v>0</v>
      </c>
      <c r="W882" s="173">
        <v>0</v>
      </c>
      <c r="X882" s="173">
        <v>0</v>
      </c>
      <c r="Y882" s="174">
        <v>0</v>
      </c>
      <c r="Z882" s="173">
        <v>0</v>
      </c>
      <c r="AA882" s="173">
        <v>0</v>
      </c>
      <c r="AB882" s="173">
        <v>0</v>
      </c>
      <c r="AC882" s="171">
        <v>0</v>
      </c>
      <c r="AD882" s="171">
        <v>0</v>
      </c>
      <c r="AE882" s="171">
        <v>0</v>
      </c>
      <c r="AF882" s="238"/>
      <c r="AG882" s="177" t="s">
        <v>154</v>
      </c>
      <c r="AH882" s="178" t="s">
        <v>154</v>
      </c>
      <c r="AI882" s="179" t="s">
        <v>154</v>
      </c>
      <c r="AJ882" s="180">
        <v>0.2</v>
      </c>
      <c r="AK882" s="181">
        <v>409675200</v>
      </c>
      <c r="AL882" s="179">
        <v>0.39809943789616753</v>
      </c>
      <c r="AM882" s="182" t="b">
        <v>0</v>
      </c>
      <c r="AN882" s="171">
        <v>0</v>
      </c>
      <c r="AO882" s="171">
        <v>0</v>
      </c>
      <c r="AP882" s="171">
        <v>0</v>
      </c>
      <c r="AQ882" s="171">
        <v>0</v>
      </c>
      <c r="AR882" s="171">
        <v>0</v>
      </c>
      <c r="AS882" s="171">
        <v>0</v>
      </c>
      <c r="AT882" s="171">
        <v>0</v>
      </c>
      <c r="AU882" s="238"/>
      <c r="AV882" s="168"/>
      <c r="AW882" s="239"/>
      <c r="AX882" s="168" t="s">
        <v>244</v>
      </c>
      <c r="AY882" s="183">
        <v>3</v>
      </c>
      <c r="AZ882" s="240"/>
      <c r="BA882" s="240">
        <v>3</v>
      </c>
      <c r="BB882" s="184">
        <v>3.0000000000000001E-3</v>
      </c>
      <c r="BC882" s="240">
        <v>3</v>
      </c>
      <c r="BD882" s="185">
        <v>0.49</v>
      </c>
      <c r="BE882" s="186">
        <v>1.47E-3</v>
      </c>
      <c r="BF882" s="187">
        <v>0</v>
      </c>
      <c r="BG882" s="187">
        <v>0</v>
      </c>
      <c r="BH882" s="235" t="s">
        <v>2405</v>
      </c>
      <c r="BI882" s="189" t="s">
        <v>3014</v>
      </c>
      <c r="BJ882" s="176" t="s">
        <v>335</v>
      </c>
      <c r="BK882" s="190" t="s">
        <v>4944</v>
      </c>
      <c r="BL882" s="191" t="s">
        <v>4945</v>
      </c>
      <c r="BM882" s="191" t="s">
        <v>3017</v>
      </c>
      <c r="BN882" s="191" t="s">
        <v>335</v>
      </c>
      <c r="BO882" s="191" t="s">
        <v>4946</v>
      </c>
      <c r="BP882" s="191" t="s">
        <v>4945</v>
      </c>
      <c r="BQ882" s="191" t="s">
        <v>2877</v>
      </c>
      <c r="BR882" s="226" t="s">
        <v>5011</v>
      </c>
      <c r="BS882" s="192">
        <v>41522</v>
      </c>
      <c r="BT882" s="193" t="s">
        <v>2965</v>
      </c>
      <c r="BU882" s="183">
        <v>2013</v>
      </c>
      <c r="BV882" s="193" t="s">
        <v>154</v>
      </c>
      <c r="BW882" s="192"/>
      <c r="BX882" s="192"/>
      <c r="BY882" s="192"/>
      <c r="BZ882" s="192"/>
      <c r="CA882" s="192"/>
      <c r="CB882" s="192"/>
      <c r="CC882" s="192"/>
      <c r="CD882" s="192"/>
      <c r="CE882" s="183"/>
      <c r="CF882" s="183"/>
      <c r="CG882" s="192"/>
      <c r="CH882" s="168">
        <v>0</v>
      </c>
      <c r="CI882" s="168" t="s">
        <v>154</v>
      </c>
      <c r="CJ882" s="195" t="s">
        <v>154</v>
      </c>
      <c r="CK882" s="195">
        <v>2.1900000000000003E-2</v>
      </c>
      <c r="CL882" s="196" t="s">
        <v>154</v>
      </c>
      <c r="CM882" s="195" t="s">
        <v>154</v>
      </c>
      <c r="CN882" s="242"/>
      <c r="CO882" s="250"/>
      <c r="CP882" s="169" t="s">
        <v>201</v>
      </c>
      <c r="CQ882" s="183" t="s">
        <v>505</v>
      </c>
      <c r="CR882" s="183" t="s">
        <v>2485</v>
      </c>
      <c r="CS882" s="183" t="s">
        <v>3124</v>
      </c>
      <c r="CT882" s="183" t="s">
        <v>2900</v>
      </c>
      <c r="CU882" s="238" t="s">
        <v>417</v>
      </c>
      <c r="CV882" s="176" t="s">
        <v>171</v>
      </c>
      <c r="CW882" s="176" t="s">
        <v>2901</v>
      </c>
      <c r="CX882" s="176" t="s">
        <v>2902</v>
      </c>
      <c r="CY882" s="199">
        <v>700</v>
      </c>
      <c r="CZ882" s="238" t="s">
        <v>2883</v>
      </c>
      <c r="DA882" s="200" t="s">
        <v>175</v>
      </c>
      <c r="DB882" s="170" t="s">
        <v>199</v>
      </c>
      <c r="DC882" s="240"/>
      <c r="DD882" s="201"/>
      <c r="DE882" s="238"/>
      <c r="DF882" s="202"/>
      <c r="DG882" s="203" t="s">
        <v>154</v>
      </c>
      <c r="DH882" s="204">
        <v>0</v>
      </c>
      <c r="DI882" s="204">
        <v>0</v>
      </c>
      <c r="DJ882" s="251"/>
      <c r="DK882" s="239"/>
      <c r="DL882" s="251" t="e">
        <v>#N/A</v>
      </c>
      <c r="DM882" s="205"/>
      <c r="DN882" s="206"/>
      <c r="DO882" s="206"/>
      <c r="DP882" s="205"/>
      <c r="DQ882" s="207" t="s">
        <v>154</v>
      </c>
      <c r="DR882" s="170" t="s">
        <v>166</v>
      </c>
      <c r="DS882" s="206"/>
      <c r="DT882" s="206"/>
      <c r="DU882" s="206" t="s">
        <v>2980</v>
      </c>
      <c r="DV882" s="206"/>
      <c r="DW882" s="208">
        <v>0</v>
      </c>
      <c r="DX882" s="209"/>
      <c r="DY882" s="210">
        <v>0</v>
      </c>
      <c r="DZ882" s="209" t="s">
        <v>154</v>
      </c>
      <c r="EA882" s="209"/>
      <c r="EB882" s="209"/>
    </row>
    <row r="883" spans="1:132" ht="15" customHeight="1" x14ac:dyDescent="0.3">
      <c r="A883" s="275"/>
      <c r="B883" s="166" t="s">
        <v>1015</v>
      </c>
      <c r="C883" s="166" t="s">
        <v>5012</v>
      </c>
      <c r="D883" s="166" t="s">
        <v>5007</v>
      </c>
      <c r="E883" s="166" t="s">
        <v>5009</v>
      </c>
      <c r="F883" s="257" t="s">
        <v>5013</v>
      </c>
      <c r="G883" s="168" t="s">
        <v>3001</v>
      </c>
      <c r="H883" s="169" t="s">
        <v>188</v>
      </c>
      <c r="I883" s="168" t="s">
        <v>187</v>
      </c>
      <c r="J883" s="170" t="s">
        <v>2869</v>
      </c>
      <c r="K883" s="170">
        <v>42000000</v>
      </c>
      <c r="L883" s="170">
        <v>171906000</v>
      </c>
      <c r="M883" s="171">
        <v>42000000</v>
      </c>
      <c r="N883" s="172">
        <v>171906000</v>
      </c>
      <c r="O883" s="171">
        <v>39846437.019999996</v>
      </c>
      <c r="P883" s="173">
        <v>163091466.84</v>
      </c>
      <c r="Q883" s="173">
        <v>0</v>
      </c>
      <c r="R883" s="173">
        <v>0</v>
      </c>
      <c r="S883" s="173">
        <v>973809.29</v>
      </c>
      <c r="T883" s="174">
        <v>973809.29</v>
      </c>
      <c r="U883" s="173">
        <v>0</v>
      </c>
      <c r="V883" s="175">
        <v>164065276.13</v>
      </c>
      <c r="W883" s="173">
        <v>0</v>
      </c>
      <c r="X883" s="173">
        <v>0</v>
      </c>
      <c r="Y883" s="174">
        <v>0</v>
      </c>
      <c r="Z883" s="173">
        <v>0</v>
      </c>
      <c r="AA883" s="173">
        <v>0</v>
      </c>
      <c r="AB883" s="173">
        <v>0</v>
      </c>
      <c r="AC883" s="171">
        <v>0</v>
      </c>
      <c r="AD883" s="171">
        <v>0</v>
      </c>
      <c r="AE883" s="171">
        <v>163091466.84</v>
      </c>
      <c r="AF883" s="238" t="s">
        <v>2870</v>
      </c>
      <c r="AG883" s="177">
        <v>163091466.84</v>
      </c>
      <c r="AH883" s="178">
        <v>163091466.84</v>
      </c>
      <c r="AI883" s="179">
        <v>7.9619887579233509E-2</v>
      </c>
      <c r="AJ883" s="180">
        <v>0</v>
      </c>
      <c r="AK883" s="181">
        <v>0</v>
      </c>
      <c r="AL883" s="179">
        <v>0</v>
      </c>
      <c r="AM883" s="182" t="b">
        <v>0</v>
      </c>
      <c r="AN883" s="171">
        <v>0</v>
      </c>
      <c r="AO883" s="171">
        <v>0</v>
      </c>
      <c r="AP883" s="171">
        <v>0</v>
      </c>
      <c r="AQ883" s="171">
        <v>0</v>
      </c>
      <c r="AR883" s="171">
        <v>0</v>
      </c>
      <c r="AS883" s="171">
        <v>0</v>
      </c>
      <c r="AT883" s="171">
        <v>0</v>
      </c>
      <c r="AU883" s="238" t="s">
        <v>2871</v>
      </c>
      <c r="AV883" s="168"/>
      <c r="AW883" s="239" t="s">
        <v>329</v>
      </c>
      <c r="AX883" s="168" t="s">
        <v>244</v>
      </c>
      <c r="AY883" s="183">
        <v>10</v>
      </c>
      <c r="AZ883" s="240"/>
      <c r="BA883" s="240">
        <v>6</v>
      </c>
      <c r="BB883" s="184">
        <v>0</v>
      </c>
      <c r="BC883" s="240">
        <v>1</v>
      </c>
      <c r="BD883" s="185">
        <v>0.09</v>
      </c>
      <c r="BE883" s="186">
        <v>0</v>
      </c>
      <c r="BF883" s="187">
        <v>163091466.84</v>
      </c>
      <c r="BG883" s="187">
        <v>163091466.84</v>
      </c>
      <c r="BH883" s="235" t="s">
        <v>188</v>
      </c>
      <c r="BI883" s="189" t="s">
        <v>3014</v>
      </c>
      <c r="BJ883" s="176" t="s">
        <v>335</v>
      </c>
      <c r="BK883" s="190" t="s">
        <v>4944</v>
      </c>
      <c r="BL883" s="191" t="s">
        <v>4945</v>
      </c>
      <c r="BM883" s="191" t="s">
        <v>3017</v>
      </c>
      <c r="BN883" s="191" t="s">
        <v>335</v>
      </c>
      <c r="BO883" s="191" t="s">
        <v>4946</v>
      </c>
      <c r="BP883" s="191" t="s">
        <v>4945</v>
      </c>
      <c r="BQ883" s="191" t="s">
        <v>2895</v>
      </c>
      <c r="BR883" s="226"/>
      <c r="BS883" s="192">
        <v>41933</v>
      </c>
      <c r="BT883" s="193" t="s">
        <v>2911</v>
      </c>
      <c r="BU883" s="183">
        <v>2014</v>
      </c>
      <c r="BV883" s="193" t="s">
        <v>154</v>
      </c>
      <c r="BW883" s="192">
        <v>41957</v>
      </c>
      <c r="BX883" s="192"/>
      <c r="BY883" s="192">
        <v>42650</v>
      </c>
      <c r="BZ883" s="192">
        <v>42650</v>
      </c>
      <c r="CA883" s="192">
        <v>42681</v>
      </c>
      <c r="CB883" s="192">
        <v>42606</v>
      </c>
      <c r="CC883" s="192">
        <v>43520</v>
      </c>
      <c r="CD883" s="192">
        <v>43562</v>
      </c>
      <c r="CE883" s="183">
        <v>30</v>
      </c>
      <c r="CF883" s="183"/>
      <c r="CG883" s="192">
        <v>43384</v>
      </c>
      <c r="CH883" s="168" t="s">
        <v>942</v>
      </c>
      <c r="CI883" s="168" t="s">
        <v>3044</v>
      </c>
      <c r="CJ883" s="195" t="s">
        <v>154</v>
      </c>
      <c r="CK883" s="195">
        <v>2.1900000000000003E-2</v>
      </c>
      <c r="CL883" s="196">
        <v>2.2499999999999999E-2</v>
      </c>
      <c r="CM883" s="195">
        <v>6.923E-2</v>
      </c>
      <c r="CN883" s="241">
        <v>0.01</v>
      </c>
      <c r="CO883" s="250"/>
      <c r="CP883" s="169" t="s">
        <v>201</v>
      </c>
      <c r="CQ883" s="183" t="s">
        <v>505</v>
      </c>
      <c r="CR883" s="183" t="s">
        <v>2485</v>
      </c>
      <c r="CS883" s="183" t="s">
        <v>3124</v>
      </c>
      <c r="CT883" s="183" t="s">
        <v>2900</v>
      </c>
      <c r="CU883" s="238" t="s">
        <v>417</v>
      </c>
      <c r="CV883" s="176" t="s">
        <v>171</v>
      </c>
      <c r="CW883" s="176" t="s">
        <v>2901</v>
      </c>
      <c r="CX883" s="176" t="s">
        <v>2902</v>
      </c>
      <c r="CY883" s="199">
        <v>700</v>
      </c>
      <c r="CZ883" s="238" t="s">
        <v>2883</v>
      </c>
      <c r="DA883" s="200" t="s">
        <v>251</v>
      </c>
      <c r="DB883" s="170" t="s">
        <v>199</v>
      </c>
      <c r="DC883" s="240">
        <v>3</v>
      </c>
      <c r="DD883" s="201">
        <v>43076</v>
      </c>
      <c r="DE883" s="238" t="s">
        <v>252</v>
      </c>
      <c r="DF883" s="202"/>
      <c r="DG883" s="203">
        <v>9</v>
      </c>
      <c r="DH883" s="204">
        <v>0</v>
      </c>
      <c r="DI883" s="204">
        <v>0</v>
      </c>
      <c r="DJ883" s="203" t="s">
        <v>193</v>
      </c>
      <c r="DK883" s="239" t="s">
        <v>2522</v>
      </c>
      <c r="DL883" s="203" t="s">
        <v>3146</v>
      </c>
      <c r="DM883" s="205" t="s">
        <v>2531</v>
      </c>
      <c r="DN883" s="206" t="s">
        <v>168</v>
      </c>
      <c r="DO883" s="206" t="s">
        <v>168</v>
      </c>
      <c r="DP883" s="205" t="s">
        <v>5014</v>
      </c>
      <c r="DQ883" s="207">
        <v>43563</v>
      </c>
      <c r="DR883" s="170" t="s">
        <v>166</v>
      </c>
      <c r="DS883" s="206"/>
      <c r="DT883" s="206"/>
      <c r="DU883" s="206" t="s">
        <v>2884</v>
      </c>
      <c r="DV883" s="206"/>
      <c r="DW883" s="289">
        <v>163091466.84</v>
      </c>
      <c r="DX883" s="209" t="b">
        <v>0</v>
      </c>
      <c r="DY883" s="290" t="s">
        <v>2870</v>
      </c>
      <c r="DZ883" s="209">
        <v>500879</v>
      </c>
      <c r="EA883" s="209"/>
      <c r="EB883" s="209"/>
    </row>
    <row r="884" spans="1:132" s="73" customFormat="1" ht="15" hidden="1" customHeight="1" x14ac:dyDescent="0.3">
      <c r="A884" s="326">
        <v>311</v>
      </c>
      <c r="B884" s="296"/>
      <c r="C884" s="297"/>
      <c r="D884" s="345"/>
      <c r="E884" s="345"/>
      <c r="F884" s="299" t="s">
        <v>5015</v>
      </c>
      <c r="G884" s="372"/>
      <c r="H884" s="373"/>
      <c r="I884" s="372"/>
      <c r="J884" s="161"/>
      <c r="K884" s="161"/>
      <c r="L884" s="161"/>
      <c r="M884" s="213"/>
      <c r="N884" s="346"/>
      <c r="O884" s="213"/>
      <c r="P884" s="211"/>
      <c r="Q884" s="211"/>
      <c r="R884" s="211"/>
      <c r="S884" s="211"/>
      <c r="T884" s="212"/>
      <c r="U884" s="212"/>
      <c r="V884" s="212"/>
      <c r="W884" s="211"/>
      <c r="X884" s="211"/>
      <c r="Y884" s="211"/>
      <c r="Z884" s="211"/>
      <c r="AA884" s="211"/>
      <c r="AB884" s="211"/>
      <c r="AC884" s="213"/>
      <c r="AD884" s="213"/>
      <c r="AE884" s="213"/>
      <c r="AF884" s="305"/>
      <c r="AG884" s="358"/>
      <c r="AH884" s="358"/>
      <c r="AI884" s="359"/>
      <c r="AJ884" s="360"/>
      <c r="AK884" s="361"/>
      <c r="AL884" s="359"/>
      <c r="AM884" s="349"/>
      <c r="AN884" s="213">
        <v>0</v>
      </c>
      <c r="AO884" s="213"/>
      <c r="AP884" s="213"/>
      <c r="AQ884" s="213"/>
      <c r="AR884" s="213"/>
      <c r="AS884" s="213"/>
      <c r="AT884" s="213"/>
      <c r="AU884" s="305"/>
      <c r="AV884" s="372"/>
      <c r="AW884" s="372"/>
      <c r="AX884" s="372"/>
      <c r="AY884" s="317"/>
      <c r="AZ884" s="317"/>
      <c r="BA884" s="317"/>
      <c r="BB884" s="374"/>
      <c r="BC884" s="317"/>
      <c r="BD884" s="375"/>
      <c r="BE884" s="375"/>
      <c r="BF884" s="376"/>
      <c r="BG884" s="376"/>
      <c r="BH884" s="364"/>
      <c r="BI884" s="365"/>
      <c r="BJ884" s="305"/>
      <c r="BK884" s="305"/>
      <c r="BL884" s="377"/>
      <c r="BM884" s="377"/>
      <c r="BN884" s="377"/>
      <c r="BO884" s="377"/>
      <c r="BP884" s="377"/>
      <c r="BQ884" s="377"/>
      <c r="BR884" s="305"/>
      <c r="BS884" s="315"/>
      <c r="BT884" s="315"/>
      <c r="BU884" s="315"/>
      <c r="BV884" s="378" t="s">
        <v>154</v>
      </c>
      <c r="BW884" s="315"/>
      <c r="BX884" s="315"/>
      <c r="BY884" s="315"/>
      <c r="BZ884" s="315"/>
      <c r="CA884" s="315"/>
      <c r="CB884" s="315"/>
      <c r="CC884" s="315"/>
      <c r="CD884" s="379"/>
      <c r="CE884" s="380"/>
      <c r="CF884" s="380"/>
      <c r="CG884" s="315"/>
      <c r="CH884" s="372"/>
      <c r="CI884" s="372"/>
      <c r="CJ884" s="374"/>
      <c r="CK884" s="374"/>
      <c r="CL884" s="374"/>
      <c r="CM884" s="374"/>
      <c r="CN884" s="375"/>
      <c r="CO884" s="381"/>
      <c r="CP884" s="373"/>
      <c r="CQ884" s="317"/>
      <c r="CR884" s="317"/>
      <c r="CS884" s="317"/>
      <c r="CT884" s="317"/>
      <c r="CU884" s="305"/>
      <c r="CV884" s="305"/>
      <c r="CW884" s="305"/>
      <c r="CX884" s="305"/>
      <c r="CY884" s="305"/>
      <c r="CZ884" s="305"/>
      <c r="DA884" s="223"/>
      <c r="DB884" s="161"/>
      <c r="DC884" s="317"/>
      <c r="DD884" s="347"/>
      <c r="DE884" s="305"/>
      <c r="DF884" s="382"/>
      <c r="DG884" s="382"/>
      <c r="DH884" s="383">
        <v>0</v>
      </c>
      <c r="DI884" s="383"/>
      <c r="DJ884" s="382"/>
      <c r="DK884" s="372"/>
      <c r="DL884" s="382"/>
      <c r="DM884" s="145"/>
      <c r="DN884" s="146"/>
      <c r="DO884" s="146"/>
      <c r="DP884" s="145"/>
      <c r="DQ884" s="160"/>
      <c r="DR884" s="161"/>
      <c r="DS884" s="146"/>
      <c r="DT884" s="146"/>
      <c r="DU884" s="146"/>
      <c r="DV884" s="146"/>
      <c r="DW884" s="162" t="s">
        <v>154</v>
      </c>
      <c r="DX884" s="163"/>
      <c r="DY884" s="164"/>
      <c r="DZ884" s="163"/>
      <c r="EA884" s="163"/>
      <c r="EB884" s="163"/>
    </row>
    <row r="885" spans="1:132" ht="15" hidden="1" customHeight="1" x14ac:dyDescent="0.3">
      <c r="A885" s="275"/>
      <c r="B885" s="166" t="s">
        <v>154</v>
      </c>
      <c r="C885" s="166" t="s">
        <v>5016</v>
      </c>
      <c r="D885" s="166" t="s">
        <v>5015</v>
      </c>
      <c r="E885" s="166" t="s">
        <v>5017</v>
      </c>
      <c r="F885" s="257" t="s">
        <v>5018</v>
      </c>
      <c r="G885" s="168" t="s">
        <v>3127</v>
      </c>
      <c r="H885" s="169" t="s">
        <v>490</v>
      </c>
      <c r="I885" s="168" t="s">
        <v>187</v>
      </c>
      <c r="J885" s="170" t="s">
        <v>2869</v>
      </c>
      <c r="K885" s="170">
        <v>15900000</v>
      </c>
      <c r="L885" s="170">
        <v>65078700</v>
      </c>
      <c r="M885" s="171">
        <v>15900000</v>
      </c>
      <c r="N885" s="172">
        <v>65078700</v>
      </c>
      <c r="O885" s="171">
        <v>0</v>
      </c>
      <c r="P885" s="173">
        <v>0</v>
      </c>
      <c r="Q885" s="173">
        <v>0</v>
      </c>
      <c r="R885" s="173">
        <v>0</v>
      </c>
      <c r="S885" s="173">
        <v>0</v>
      </c>
      <c r="T885" s="174">
        <v>0</v>
      </c>
      <c r="U885" s="173">
        <v>0</v>
      </c>
      <c r="V885" s="175">
        <v>0</v>
      </c>
      <c r="W885" s="173">
        <v>0</v>
      </c>
      <c r="X885" s="173">
        <v>0</v>
      </c>
      <c r="Y885" s="174">
        <v>0</v>
      </c>
      <c r="Z885" s="173">
        <v>0</v>
      </c>
      <c r="AA885" s="173">
        <v>0</v>
      </c>
      <c r="AB885" s="173">
        <v>0</v>
      </c>
      <c r="AC885" s="171">
        <v>0</v>
      </c>
      <c r="AD885" s="171">
        <v>0</v>
      </c>
      <c r="AE885" s="171">
        <v>0</v>
      </c>
      <c r="AF885" s="238"/>
      <c r="AG885" s="177" t="s">
        <v>154</v>
      </c>
      <c r="AH885" s="178" t="s">
        <v>154</v>
      </c>
      <c r="AI885" s="179" t="s">
        <v>154</v>
      </c>
      <c r="AJ885" s="180">
        <v>0.2</v>
      </c>
      <c r="AK885" s="181">
        <v>409675200</v>
      </c>
      <c r="AL885" s="179">
        <v>0</v>
      </c>
      <c r="AM885" s="182" t="b">
        <v>0</v>
      </c>
      <c r="AN885" s="171">
        <v>0</v>
      </c>
      <c r="AO885" s="171">
        <v>0</v>
      </c>
      <c r="AP885" s="171">
        <v>0</v>
      </c>
      <c r="AQ885" s="171">
        <v>0</v>
      </c>
      <c r="AR885" s="171">
        <v>0</v>
      </c>
      <c r="AS885" s="171">
        <v>0</v>
      </c>
      <c r="AT885" s="171">
        <v>0</v>
      </c>
      <c r="AU885" s="238"/>
      <c r="AV885" s="168"/>
      <c r="AW885" s="239"/>
      <c r="AX885" s="168" t="s">
        <v>244</v>
      </c>
      <c r="AY885" s="183">
        <v>4</v>
      </c>
      <c r="AZ885" s="240"/>
      <c r="BA885" s="240">
        <v>4</v>
      </c>
      <c r="BB885" s="184">
        <v>7.1999999999999998E-3</v>
      </c>
      <c r="BC885" s="240">
        <v>4</v>
      </c>
      <c r="BD885" s="185">
        <v>0.69</v>
      </c>
      <c r="BE885" s="186">
        <v>4.9679999999999993E-3</v>
      </c>
      <c r="BF885" s="187">
        <v>0</v>
      </c>
      <c r="BG885" s="187">
        <v>0</v>
      </c>
      <c r="BH885" s="235" t="s">
        <v>2405</v>
      </c>
      <c r="BI885" s="189" t="s">
        <v>3087</v>
      </c>
      <c r="BJ885" s="176" t="s">
        <v>3088</v>
      </c>
      <c r="BK885" s="190" t="s">
        <v>3089</v>
      </c>
      <c r="BL885" s="191" t="s">
        <v>3090</v>
      </c>
      <c r="BM885" s="191" t="s">
        <v>3091</v>
      </c>
      <c r="BN885" s="176" t="s">
        <v>3088</v>
      </c>
      <c r="BO885" s="191" t="s">
        <v>3092</v>
      </c>
      <c r="BP885" s="191" t="s">
        <v>3090</v>
      </c>
      <c r="BQ885" s="191" t="s">
        <v>2877</v>
      </c>
      <c r="BR885" s="176" t="s">
        <v>5019</v>
      </c>
      <c r="BS885" s="192">
        <v>41536</v>
      </c>
      <c r="BT885" s="193" t="s">
        <v>2965</v>
      </c>
      <c r="BU885" s="183">
        <v>2013</v>
      </c>
      <c r="BV885" s="193" t="s">
        <v>154</v>
      </c>
      <c r="BW885" s="192"/>
      <c r="BX885" s="192"/>
      <c r="BY885" s="192"/>
      <c r="BZ885" s="192"/>
      <c r="CA885" s="192"/>
      <c r="CB885" s="192"/>
      <c r="CC885" s="192"/>
      <c r="CD885" s="192"/>
      <c r="CE885" s="183"/>
      <c r="CF885" s="183"/>
      <c r="CG885" s="192"/>
      <c r="CH885" s="168">
        <v>0</v>
      </c>
      <c r="CI885" s="168" t="s">
        <v>154</v>
      </c>
      <c r="CJ885" s="195" t="s">
        <v>154</v>
      </c>
      <c r="CK885" s="195">
        <v>2.1900000000000003E-2</v>
      </c>
      <c r="CL885" s="196" t="s">
        <v>154</v>
      </c>
      <c r="CM885" s="195" t="s">
        <v>154</v>
      </c>
      <c r="CN885" s="242"/>
      <c r="CO885" s="250"/>
      <c r="CP885" s="169" t="s">
        <v>201</v>
      </c>
      <c r="CQ885" s="183" t="s">
        <v>418</v>
      </c>
      <c r="CR885" s="183" t="s">
        <v>2464</v>
      </c>
      <c r="CS885" s="183" t="s">
        <v>2899</v>
      </c>
      <c r="CT885" s="183" t="s">
        <v>2900</v>
      </c>
      <c r="CU885" s="238" t="s">
        <v>169</v>
      </c>
      <c r="CV885" s="176" t="s">
        <v>169</v>
      </c>
      <c r="CW885" s="176" t="s">
        <v>2901</v>
      </c>
      <c r="CX885" s="176" t="s">
        <v>2902</v>
      </c>
      <c r="CY885" s="199">
        <v>0</v>
      </c>
      <c r="CZ885" s="238" t="s">
        <v>2903</v>
      </c>
      <c r="DA885" s="200" t="s">
        <v>175</v>
      </c>
      <c r="DB885" s="170" t="s">
        <v>174</v>
      </c>
      <c r="DC885" s="240"/>
      <c r="DD885" s="201"/>
      <c r="DE885" s="238"/>
      <c r="DF885" s="202"/>
      <c r="DG885" s="203" t="s">
        <v>154</v>
      </c>
      <c r="DH885" s="204">
        <v>0</v>
      </c>
      <c r="DI885" s="204">
        <v>0</v>
      </c>
      <c r="DJ885" s="251"/>
      <c r="DK885" s="239"/>
      <c r="DL885" s="251" t="e">
        <v>#N/A</v>
      </c>
      <c r="DM885" s="205"/>
      <c r="DN885" s="206"/>
      <c r="DO885" s="206"/>
      <c r="DP885" s="205"/>
      <c r="DQ885" s="207" t="s">
        <v>154</v>
      </c>
      <c r="DR885" s="170" t="s">
        <v>166</v>
      </c>
      <c r="DS885" s="206"/>
      <c r="DT885" s="206"/>
      <c r="DU885" s="206" t="s">
        <v>2884</v>
      </c>
      <c r="DV885" s="206"/>
      <c r="DW885" s="208">
        <v>0</v>
      </c>
      <c r="DX885" s="209"/>
      <c r="DY885" s="210">
        <v>0</v>
      </c>
      <c r="DZ885" s="209" t="s">
        <v>154</v>
      </c>
      <c r="EA885" s="209"/>
      <c r="EB885" s="209"/>
    </row>
    <row r="886" spans="1:132" ht="15" hidden="1" customHeight="1" x14ac:dyDescent="0.3">
      <c r="A886" s="275"/>
      <c r="B886" s="166" t="s">
        <v>154</v>
      </c>
      <c r="C886" s="166" t="s">
        <v>5020</v>
      </c>
      <c r="D886" s="166" t="s">
        <v>5015</v>
      </c>
      <c r="E886" s="166" t="s">
        <v>5017</v>
      </c>
      <c r="F886" s="278" t="s">
        <v>5021</v>
      </c>
      <c r="G886" s="168" t="s">
        <v>3371</v>
      </c>
      <c r="H886" s="169" t="s">
        <v>490</v>
      </c>
      <c r="I886" s="168" t="s">
        <v>187</v>
      </c>
      <c r="J886" s="170" t="s">
        <v>2869</v>
      </c>
      <c r="K886" s="170">
        <v>1400000</v>
      </c>
      <c r="L886" s="170">
        <v>5730200</v>
      </c>
      <c r="M886" s="171">
        <v>1400000</v>
      </c>
      <c r="N886" s="172">
        <v>5730200</v>
      </c>
      <c r="O886" s="171">
        <v>0</v>
      </c>
      <c r="P886" s="173">
        <v>0</v>
      </c>
      <c r="Q886" s="173">
        <v>0</v>
      </c>
      <c r="R886" s="173">
        <v>0</v>
      </c>
      <c r="S886" s="173">
        <v>0</v>
      </c>
      <c r="T886" s="174">
        <v>0</v>
      </c>
      <c r="U886" s="173">
        <v>0</v>
      </c>
      <c r="V886" s="175">
        <v>0</v>
      </c>
      <c r="W886" s="173">
        <v>0</v>
      </c>
      <c r="X886" s="173">
        <v>0</v>
      </c>
      <c r="Y886" s="174">
        <v>0</v>
      </c>
      <c r="Z886" s="173">
        <v>0</v>
      </c>
      <c r="AA886" s="173">
        <v>0</v>
      </c>
      <c r="AB886" s="173">
        <v>0</v>
      </c>
      <c r="AC886" s="171">
        <v>0</v>
      </c>
      <c r="AD886" s="171">
        <v>0</v>
      </c>
      <c r="AE886" s="171">
        <v>0</v>
      </c>
      <c r="AF886" s="238"/>
      <c r="AG886" s="177" t="s">
        <v>154</v>
      </c>
      <c r="AH886" s="178" t="s">
        <v>154</v>
      </c>
      <c r="AI886" s="179" t="s">
        <v>154</v>
      </c>
      <c r="AJ886" s="180">
        <v>0.2</v>
      </c>
      <c r="AK886" s="181">
        <v>409675200</v>
      </c>
      <c r="AL886" s="179">
        <v>0</v>
      </c>
      <c r="AM886" s="182" t="b">
        <v>0</v>
      </c>
      <c r="AN886" s="171">
        <v>0</v>
      </c>
      <c r="AO886" s="171">
        <v>0</v>
      </c>
      <c r="AP886" s="171">
        <v>0</v>
      </c>
      <c r="AQ886" s="171">
        <v>0</v>
      </c>
      <c r="AR886" s="171">
        <v>0</v>
      </c>
      <c r="AS886" s="171">
        <v>0</v>
      </c>
      <c r="AT886" s="171">
        <v>0</v>
      </c>
      <c r="AU886" s="238"/>
      <c r="AV886" s="168"/>
      <c r="AW886" s="239"/>
      <c r="AX886" s="168" t="s">
        <v>244</v>
      </c>
      <c r="AY886" s="183">
        <v>4</v>
      </c>
      <c r="AZ886" s="240"/>
      <c r="BA886" s="240">
        <v>4</v>
      </c>
      <c r="BB886" s="184">
        <v>7.1999999999999998E-3</v>
      </c>
      <c r="BC886" s="240">
        <v>4</v>
      </c>
      <c r="BD886" s="185">
        <v>0.69</v>
      </c>
      <c r="BE886" s="186">
        <v>4.9679999999999993E-3</v>
      </c>
      <c r="BF886" s="187">
        <v>0</v>
      </c>
      <c r="BG886" s="187">
        <v>0</v>
      </c>
      <c r="BH886" s="235" t="s">
        <v>2405</v>
      </c>
      <c r="BI886" s="189" t="s">
        <v>3087</v>
      </c>
      <c r="BJ886" s="176" t="s">
        <v>3088</v>
      </c>
      <c r="BK886" s="190" t="s">
        <v>3089</v>
      </c>
      <c r="BL886" s="191" t="s">
        <v>3090</v>
      </c>
      <c r="BM886" s="191" t="s">
        <v>3091</v>
      </c>
      <c r="BN886" s="176" t="s">
        <v>3088</v>
      </c>
      <c r="BO886" s="191" t="s">
        <v>3092</v>
      </c>
      <c r="BP886" s="191" t="s">
        <v>3090</v>
      </c>
      <c r="BQ886" s="191" t="s">
        <v>2877</v>
      </c>
      <c r="BR886" s="176" t="s">
        <v>5019</v>
      </c>
      <c r="BS886" s="192">
        <v>41536</v>
      </c>
      <c r="BT886" s="193" t="s">
        <v>2965</v>
      </c>
      <c r="BU886" s="183">
        <v>2013</v>
      </c>
      <c r="BV886" s="193" t="s">
        <v>154</v>
      </c>
      <c r="BW886" s="192"/>
      <c r="BX886" s="192"/>
      <c r="BY886" s="192"/>
      <c r="BZ886" s="192"/>
      <c r="CA886" s="192"/>
      <c r="CB886" s="192"/>
      <c r="CC886" s="192"/>
      <c r="CD886" s="192"/>
      <c r="CE886" s="183"/>
      <c r="CF886" s="183"/>
      <c r="CG886" s="192"/>
      <c r="CH886" s="168">
        <v>0</v>
      </c>
      <c r="CI886" s="168" t="s">
        <v>154</v>
      </c>
      <c r="CJ886" s="195" t="s">
        <v>154</v>
      </c>
      <c r="CK886" s="195">
        <v>2.1900000000000003E-2</v>
      </c>
      <c r="CL886" s="196" t="s">
        <v>154</v>
      </c>
      <c r="CM886" s="195" t="s">
        <v>154</v>
      </c>
      <c r="CN886" s="242"/>
      <c r="CO886" s="250"/>
      <c r="CP886" s="169" t="s">
        <v>201</v>
      </c>
      <c r="CQ886" s="183" t="s">
        <v>418</v>
      </c>
      <c r="CR886" s="183" t="s">
        <v>2464</v>
      </c>
      <c r="CS886" s="183" t="s">
        <v>2899</v>
      </c>
      <c r="CT886" s="183" t="s">
        <v>2900</v>
      </c>
      <c r="CU886" s="238" t="s">
        <v>169</v>
      </c>
      <c r="CV886" s="176" t="s">
        <v>169</v>
      </c>
      <c r="CW886" s="176" t="s">
        <v>2901</v>
      </c>
      <c r="CX886" s="176" t="s">
        <v>2902</v>
      </c>
      <c r="CY886" s="199">
        <v>0</v>
      </c>
      <c r="CZ886" s="238" t="s">
        <v>2903</v>
      </c>
      <c r="DA886" s="200" t="s">
        <v>175</v>
      </c>
      <c r="DB886" s="170" t="s">
        <v>174</v>
      </c>
      <c r="DC886" s="240"/>
      <c r="DD886" s="201"/>
      <c r="DE886" s="238"/>
      <c r="DF886" s="202"/>
      <c r="DG886" s="203" t="s">
        <v>154</v>
      </c>
      <c r="DH886" s="204">
        <v>0</v>
      </c>
      <c r="DI886" s="204">
        <v>0</v>
      </c>
      <c r="DJ886" s="251"/>
      <c r="DK886" s="239"/>
      <c r="DL886" s="251" t="e">
        <v>#N/A</v>
      </c>
      <c r="DM886" s="205"/>
      <c r="DN886" s="206"/>
      <c r="DO886" s="206"/>
      <c r="DP886" s="205"/>
      <c r="DQ886" s="207" t="s">
        <v>154</v>
      </c>
      <c r="DR886" s="170" t="s">
        <v>166</v>
      </c>
      <c r="DS886" s="206"/>
      <c r="DT886" s="206"/>
      <c r="DU886" s="206" t="s">
        <v>2884</v>
      </c>
      <c r="DV886" s="206"/>
      <c r="DW886" s="208">
        <v>0</v>
      </c>
      <c r="DX886" s="209"/>
      <c r="DY886" s="210">
        <v>0</v>
      </c>
      <c r="DZ886" s="209" t="s">
        <v>154</v>
      </c>
      <c r="EA886" s="209"/>
      <c r="EB886" s="209"/>
    </row>
    <row r="887" spans="1:132" s="73" customFormat="1" ht="15" hidden="1" customHeight="1" x14ac:dyDescent="0.3">
      <c r="A887" s="326">
        <v>312</v>
      </c>
      <c r="B887" s="296"/>
      <c r="C887" s="297"/>
      <c r="D887" s="345"/>
      <c r="E887" s="345"/>
      <c r="F887" s="299" t="s">
        <v>5022</v>
      </c>
      <c r="G887" s="372"/>
      <c r="H887" s="373"/>
      <c r="I887" s="372"/>
      <c r="J887" s="161"/>
      <c r="K887" s="161"/>
      <c r="L887" s="161"/>
      <c r="M887" s="213"/>
      <c r="N887" s="346"/>
      <c r="O887" s="213"/>
      <c r="P887" s="211"/>
      <c r="Q887" s="211"/>
      <c r="R887" s="211"/>
      <c r="S887" s="211"/>
      <c r="T887" s="212"/>
      <c r="U887" s="212"/>
      <c r="V887" s="212"/>
      <c r="W887" s="211"/>
      <c r="X887" s="211"/>
      <c r="Y887" s="211"/>
      <c r="Z887" s="211"/>
      <c r="AA887" s="211"/>
      <c r="AB887" s="211"/>
      <c r="AC887" s="213"/>
      <c r="AD887" s="213"/>
      <c r="AE887" s="213"/>
      <c r="AF887" s="305"/>
      <c r="AG887" s="358"/>
      <c r="AH887" s="358"/>
      <c r="AI887" s="359"/>
      <c r="AJ887" s="360"/>
      <c r="AK887" s="361"/>
      <c r="AL887" s="359"/>
      <c r="AM887" s="349"/>
      <c r="AN887" s="213">
        <v>0</v>
      </c>
      <c r="AO887" s="213"/>
      <c r="AP887" s="213"/>
      <c r="AQ887" s="213"/>
      <c r="AR887" s="213"/>
      <c r="AS887" s="213"/>
      <c r="AT887" s="213"/>
      <c r="AU887" s="305"/>
      <c r="AV887" s="372"/>
      <c r="AW887" s="372"/>
      <c r="AX887" s="372"/>
      <c r="AY887" s="317"/>
      <c r="AZ887" s="317"/>
      <c r="BA887" s="317"/>
      <c r="BB887" s="374"/>
      <c r="BC887" s="317"/>
      <c r="BD887" s="375"/>
      <c r="BE887" s="375"/>
      <c r="BF887" s="376"/>
      <c r="BG887" s="376"/>
      <c r="BH887" s="364"/>
      <c r="BI887" s="365"/>
      <c r="BJ887" s="305"/>
      <c r="BK887" s="305"/>
      <c r="BL887" s="377"/>
      <c r="BM887" s="377"/>
      <c r="BN887" s="377"/>
      <c r="BO887" s="377"/>
      <c r="BP887" s="377"/>
      <c r="BQ887" s="377"/>
      <c r="BR887" s="305"/>
      <c r="BS887" s="315"/>
      <c r="BT887" s="315"/>
      <c r="BU887" s="315"/>
      <c r="BV887" s="378" t="s">
        <v>154</v>
      </c>
      <c r="BW887" s="315"/>
      <c r="BX887" s="315"/>
      <c r="BY887" s="315"/>
      <c r="BZ887" s="315"/>
      <c r="CA887" s="315"/>
      <c r="CB887" s="315"/>
      <c r="CC887" s="315"/>
      <c r="CD887" s="379"/>
      <c r="CE887" s="380"/>
      <c r="CF887" s="380"/>
      <c r="CG887" s="315"/>
      <c r="CH887" s="372"/>
      <c r="CI887" s="372"/>
      <c r="CJ887" s="374"/>
      <c r="CK887" s="374"/>
      <c r="CL887" s="374"/>
      <c r="CM887" s="374"/>
      <c r="CN887" s="375"/>
      <c r="CO887" s="381"/>
      <c r="CP887" s="373"/>
      <c r="CQ887" s="317"/>
      <c r="CR887" s="317"/>
      <c r="CS887" s="317"/>
      <c r="CT887" s="317"/>
      <c r="CU887" s="305"/>
      <c r="CV887" s="305"/>
      <c r="CW887" s="305"/>
      <c r="CX887" s="305"/>
      <c r="CY887" s="305"/>
      <c r="CZ887" s="305"/>
      <c r="DA887" s="223"/>
      <c r="DB887" s="161"/>
      <c r="DC887" s="317"/>
      <c r="DD887" s="347"/>
      <c r="DE887" s="305"/>
      <c r="DF887" s="382"/>
      <c r="DG887" s="382"/>
      <c r="DH887" s="383">
        <v>0</v>
      </c>
      <c r="DI887" s="383"/>
      <c r="DJ887" s="382"/>
      <c r="DK887" s="372"/>
      <c r="DL887" s="382"/>
      <c r="DM887" s="145"/>
      <c r="DN887" s="146"/>
      <c r="DO887" s="146"/>
      <c r="DP887" s="145"/>
      <c r="DQ887" s="160"/>
      <c r="DR887" s="161"/>
      <c r="DS887" s="146"/>
      <c r="DT887" s="146"/>
      <c r="DU887" s="146"/>
      <c r="DV887" s="146"/>
      <c r="DW887" s="162" t="s">
        <v>154</v>
      </c>
      <c r="DX887" s="163"/>
      <c r="DY887" s="164"/>
      <c r="DZ887" s="163"/>
      <c r="EA887" s="163"/>
      <c r="EB887" s="163"/>
    </row>
    <row r="888" spans="1:132" ht="15" hidden="1" customHeight="1" x14ac:dyDescent="0.3">
      <c r="A888" s="275"/>
      <c r="B888" s="166" t="s">
        <v>154</v>
      </c>
      <c r="C888" s="166" t="s">
        <v>5023</v>
      </c>
      <c r="D888" s="166" t="s">
        <v>5022</v>
      </c>
      <c r="E888" s="166" t="s">
        <v>5024</v>
      </c>
      <c r="F888" s="257" t="s">
        <v>5024</v>
      </c>
      <c r="G888" s="168" t="s">
        <v>3144</v>
      </c>
      <c r="H888" s="169" t="s">
        <v>490</v>
      </c>
      <c r="I888" s="168" t="s">
        <v>187</v>
      </c>
      <c r="J888" s="170" t="s">
        <v>156</v>
      </c>
      <c r="K888" s="170">
        <v>20000000</v>
      </c>
      <c r="L888" s="170">
        <v>81860000</v>
      </c>
      <c r="M888" s="171">
        <v>20000000</v>
      </c>
      <c r="N888" s="172">
        <v>81860000</v>
      </c>
      <c r="O888" s="171">
        <v>0</v>
      </c>
      <c r="P888" s="173">
        <v>0</v>
      </c>
      <c r="Q888" s="173">
        <v>0</v>
      </c>
      <c r="R888" s="173">
        <v>0</v>
      </c>
      <c r="S888" s="173">
        <v>0</v>
      </c>
      <c r="T888" s="174">
        <v>0</v>
      </c>
      <c r="U888" s="173">
        <v>0</v>
      </c>
      <c r="V888" s="175">
        <v>0</v>
      </c>
      <c r="W888" s="173">
        <v>0</v>
      </c>
      <c r="X888" s="173">
        <v>0</v>
      </c>
      <c r="Y888" s="174">
        <v>0</v>
      </c>
      <c r="Z888" s="173">
        <v>0</v>
      </c>
      <c r="AA888" s="173">
        <v>0</v>
      </c>
      <c r="AB888" s="173">
        <v>0</v>
      </c>
      <c r="AC888" s="171">
        <v>0</v>
      </c>
      <c r="AD888" s="171">
        <v>0</v>
      </c>
      <c r="AE888" s="171">
        <v>0</v>
      </c>
      <c r="AF888" s="238"/>
      <c r="AG888" s="177" t="s">
        <v>154</v>
      </c>
      <c r="AH888" s="178" t="s">
        <v>154</v>
      </c>
      <c r="AI888" s="179" t="s">
        <v>154</v>
      </c>
      <c r="AJ888" s="180">
        <v>0.2</v>
      </c>
      <c r="AK888" s="181">
        <v>409675200</v>
      </c>
      <c r="AL888" s="179">
        <v>0</v>
      </c>
      <c r="AM888" s="182" t="b">
        <v>0</v>
      </c>
      <c r="AN888" s="171">
        <v>0</v>
      </c>
      <c r="AO888" s="171">
        <v>0</v>
      </c>
      <c r="AP888" s="171">
        <v>0</v>
      </c>
      <c r="AQ888" s="171">
        <v>0</v>
      </c>
      <c r="AR888" s="171">
        <v>0</v>
      </c>
      <c r="AS888" s="171">
        <v>0</v>
      </c>
      <c r="AT888" s="171">
        <v>0</v>
      </c>
      <c r="AU888" s="238"/>
      <c r="AV888" s="168"/>
      <c r="AW888" s="239"/>
      <c r="AX888" s="168" t="s">
        <v>244</v>
      </c>
      <c r="AY888" s="183">
        <v>4</v>
      </c>
      <c r="AZ888" s="240">
        <v>4</v>
      </c>
      <c r="BA888" s="240"/>
      <c r="BB888" s="184">
        <v>7.1999999999999998E-3</v>
      </c>
      <c r="BC888" s="240">
        <v>4</v>
      </c>
      <c r="BD888" s="185">
        <v>0.69</v>
      </c>
      <c r="BE888" s="186">
        <v>4.9679999999999993E-3</v>
      </c>
      <c r="BF888" s="187">
        <v>0</v>
      </c>
      <c r="BG888" s="187">
        <v>0</v>
      </c>
      <c r="BH888" s="235" t="s">
        <v>2405</v>
      </c>
      <c r="BI888" s="189" t="s">
        <v>2872</v>
      </c>
      <c r="BJ888" s="176" t="s">
        <v>165</v>
      </c>
      <c r="BK888" s="190" t="s">
        <v>2908</v>
      </c>
      <c r="BL888" s="191" t="s">
        <v>2578</v>
      </c>
      <c r="BM888" s="191" t="s">
        <v>2875</v>
      </c>
      <c r="BN888" s="176" t="s">
        <v>165</v>
      </c>
      <c r="BO888" s="191" t="s">
        <v>2909</v>
      </c>
      <c r="BP888" s="191" t="s">
        <v>2578</v>
      </c>
      <c r="BQ888" s="191" t="s">
        <v>2895</v>
      </c>
      <c r="BR888" s="176" t="s">
        <v>5025</v>
      </c>
      <c r="BS888" s="192">
        <v>41536</v>
      </c>
      <c r="BT888" s="193" t="s">
        <v>2965</v>
      </c>
      <c r="BU888" s="183">
        <v>2013</v>
      </c>
      <c r="BV888" s="193" t="s">
        <v>154</v>
      </c>
      <c r="BW888" s="192">
        <v>41593</v>
      </c>
      <c r="BX888" s="192"/>
      <c r="BY888" s="192"/>
      <c r="BZ888" s="192"/>
      <c r="CA888" s="192"/>
      <c r="CB888" s="192"/>
      <c r="CC888" s="192"/>
      <c r="CD888" s="192"/>
      <c r="CE888" s="183"/>
      <c r="CF888" s="183"/>
      <c r="CG888" s="192"/>
      <c r="CH888" s="168" t="s">
        <v>154</v>
      </c>
      <c r="CI888" s="168" t="s">
        <v>2898</v>
      </c>
      <c r="CJ888" s="195" t="s">
        <v>154</v>
      </c>
      <c r="CK888" s="195">
        <v>1.8000000000000002E-2</v>
      </c>
      <c r="CL888" s="196" t="s">
        <v>154</v>
      </c>
      <c r="CM888" s="195" t="s">
        <v>154</v>
      </c>
      <c r="CN888" s="242" t="s">
        <v>2921</v>
      </c>
      <c r="CO888" s="250"/>
      <c r="CP888" s="169" t="s">
        <v>201</v>
      </c>
      <c r="CQ888" s="183" t="s">
        <v>418</v>
      </c>
      <c r="CR888" s="183" t="s">
        <v>2464</v>
      </c>
      <c r="CS888" s="183" t="s">
        <v>2899</v>
      </c>
      <c r="CT888" s="183" t="s">
        <v>2900</v>
      </c>
      <c r="CU888" s="238" t="s">
        <v>169</v>
      </c>
      <c r="CV888" s="176" t="s">
        <v>169</v>
      </c>
      <c r="CW888" s="176" t="s">
        <v>2901</v>
      </c>
      <c r="CX888" s="176" t="s">
        <v>2902</v>
      </c>
      <c r="CY888" s="199">
        <v>0</v>
      </c>
      <c r="CZ888" s="238" t="s">
        <v>2903</v>
      </c>
      <c r="DA888" s="200" t="s">
        <v>175</v>
      </c>
      <c r="DB888" s="170" t="s">
        <v>174</v>
      </c>
      <c r="DC888" s="240"/>
      <c r="DD888" s="201"/>
      <c r="DE888" s="238"/>
      <c r="DF888" s="202"/>
      <c r="DG888" s="203" t="s">
        <v>154</v>
      </c>
      <c r="DH888" s="204">
        <v>0</v>
      </c>
      <c r="DI888" s="204">
        <v>0</v>
      </c>
      <c r="DJ888" s="251"/>
      <c r="DK888" s="239"/>
      <c r="DL888" s="251" t="e">
        <v>#N/A</v>
      </c>
      <c r="DM888" s="205"/>
      <c r="DN888" s="206"/>
      <c r="DO888" s="206"/>
      <c r="DP888" s="205"/>
      <c r="DQ888" s="207" t="s">
        <v>154</v>
      </c>
      <c r="DR888" s="170" t="s">
        <v>450</v>
      </c>
      <c r="DS888" s="206"/>
      <c r="DT888" s="206" t="s">
        <v>1540</v>
      </c>
      <c r="DU888" s="206" t="s">
        <v>2884</v>
      </c>
      <c r="DV888" s="206"/>
      <c r="DW888" s="208">
        <v>0</v>
      </c>
      <c r="DX888" s="209"/>
      <c r="DY888" s="210">
        <v>0</v>
      </c>
      <c r="DZ888" s="209" t="s">
        <v>154</v>
      </c>
      <c r="EA888" s="209"/>
      <c r="EB888" s="209"/>
    </row>
    <row r="889" spans="1:132" s="73" customFormat="1" ht="15" hidden="1" customHeight="1" x14ac:dyDescent="0.3">
      <c r="A889" s="326">
        <v>313</v>
      </c>
      <c r="B889" s="296"/>
      <c r="C889" s="297"/>
      <c r="D889" s="345"/>
      <c r="E889" s="345"/>
      <c r="F889" s="299" t="s">
        <v>5026</v>
      </c>
      <c r="G889" s="372"/>
      <c r="H889" s="373"/>
      <c r="I889" s="372"/>
      <c r="J889" s="161"/>
      <c r="K889" s="161"/>
      <c r="L889" s="161"/>
      <c r="M889" s="213"/>
      <c r="N889" s="346"/>
      <c r="O889" s="213"/>
      <c r="P889" s="211"/>
      <c r="Q889" s="211"/>
      <c r="R889" s="211"/>
      <c r="S889" s="211"/>
      <c r="T889" s="212"/>
      <c r="U889" s="212"/>
      <c r="V889" s="212"/>
      <c r="W889" s="211"/>
      <c r="X889" s="211"/>
      <c r="Y889" s="211"/>
      <c r="Z889" s="211"/>
      <c r="AA889" s="211"/>
      <c r="AB889" s="211"/>
      <c r="AC889" s="213"/>
      <c r="AD889" s="213"/>
      <c r="AE889" s="213"/>
      <c r="AF889" s="305"/>
      <c r="AG889" s="358"/>
      <c r="AH889" s="358"/>
      <c r="AI889" s="359"/>
      <c r="AJ889" s="360"/>
      <c r="AK889" s="361"/>
      <c r="AL889" s="359"/>
      <c r="AM889" s="349"/>
      <c r="AN889" s="213">
        <v>0</v>
      </c>
      <c r="AO889" s="213"/>
      <c r="AP889" s="213"/>
      <c r="AQ889" s="213"/>
      <c r="AR889" s="213"/>
      <c r="AS889" s="213"/>
      <c r="AT889" s="213"/>
      <c r="AU889" s="305"/>
      <c r="AV889" s="372"/>
      <c r="AW889" s="372"/>
      <c r="AX889" s="372"/>
      <c r="AY889" s="317"/>
      <c r="AZ889" s="317"/>
      <c r="BA889" s="317"/>
      <c r="BB889" s="374"/>
      <c r="BC889" s="317"/>
      <c r="BD889" s="375"/>
      <c r="BE889" s="375"/>
      <c r="BF889" s="376"/>
      <c r="BG889" s="376"/>
      <c r="BH889" s="364"/>
      <c r="BI889" s="365"/>
      <c r="BJ889" s="305"/>
      <c r="BK889" s="305"/>
      <c r="BL889" s="377"/>
      <c r="BM889" s="377"/>
      <c r="BN889" s="377"/>
      <c r="BO889" s="377"/>
      <c r="BP889" s="377"/>
      <c r="BQ889" s="377"/>
      <c r="BR889" s="305"/>
      <c r="BS889" s="315"/>
      <c r="BT889" s="315"/>
      <c r="BU889" s="315"/>
      <c r="BV889" s="378" t="s">
        <v>154</v>
      </c>
      <c r="BW889" s="315"/>
      <c r="BX889" s="315"/>
      <c r="BY889" s="315"/>
      <c r="BZ889" s="315"/>
      <c r="CA889" s="315"/>
      <c r="CB889" s="315"/>
      <c r="CC889" s="315"/>
      <c r="CD889" s="379"/>
      <c r="CE889" s="380"/>
      <c r="CF889" s="380"/>
      <c r="CG889" s="315"/>
      <c r="CH889" s="372"/>
      <c r="CI889" s="372"/>
      <c r="CJ889" s="374"/>
      <c r="CK889" s="374"/>
      <c r="CL889" s="374"/>
      <c r="CM889" s="374"/>
      <c r="CN889" s="375"/>
      <c r="CO889" s="381"/>
      <c r="CP889" s="373"/>
      <c r="CQ889" s="317"/>
      <c r="CR889" s="317"/>
      <c r="CS889" s="317"/>
      <c r="CT889" s="317"/>
      <c r="CU889" s="305"/>
      <c r="CV889" s="305"/>
      <c r="CW889" s="305"/>
      <c r="CX889" s="305"/>
      <c r="CY889" s="305"/>
      <c r="CZ889" s="305"/>
      <c r="DA889" s="223"/>
      <c r="DB889" s="161"/>
      <c r="DC889" s="317"/>
      <c r="DD889" s="347"/>
      <c r="DE889" s="305"/>
      <c r="DF889" s="382"/>
      <c r="DG889" s="382"/>
      <c r="DH889" s="383">
        <v>0</v>
      </c>
      <c r="DI889" s="383"/>
      <c r="DJ889" s="382"/>
      <c r="DK889" s="372"/>
      <c r="DL889" s="382"/>
      <c r="DM889" s="145"/>
      <c r="DN889" s="146"/>
      <c r="DO889" s="146"/>
      <c r="DP889" s="145"/>
      <c r="DQ889" s="160"/>
      <c r="DR889" s="161"/>
      <c r="DS889" s="146"/>
      <c r="DT889" s="146"/>
      <c r="DU889" s="146"/>
      <c r="DV889" s="146"/>
      <c r="DW889" s="162" t="s">
        <v>154</v>
      </c>
      <c r="DX889" s="163"/>
      <c r="DY889" s="164"/>
      <c r="DZ889" s="163"/>
      <c r="EA889" s="163"/>
      <c r="EB889" s="163"/>
    </row>
    <row r="890" spans="1:132" ht="15" hidden="1" customHeight="1" x14ac:dyDescent="0.3">
      <c r="A890" s="275"/>
      <c r="B890" s="166" t="s">
        <v>154</v>
      </c>
      <c r="C890" s="166" t="s">
        <v>5027</v>
      </c>
      <c r="D890" s="166" t="s">
        <v>5026</v>
      </c>
      <c r="E890" s="166" t="s">
        <v>5028</v>
      </c>
      <c r="F890" s="257" t="s">
        <v>5029</v>
      </c>
      <c r="G890" s="168" t="s">
        <v>479</v>
      </c>
      <c r="H890" s="169" t="s">
        <v>481</v>
      </c>
      <c r="I890" s="168" t="s">
        <v>310</v>
      </c>
      <c r="J890" s="170" t="s">
        <v>156</v>
      </c>
      <c r="K890" s="170">
        <v>1932000</v>
      </c>
      <c r="L890" s="170">
        <v>8869232.4000000004</v>
      </c>
      <c r="M890" s="171">
        <v>1932000</v>
      </c>
      <c r="N890" s="172">
        <v>8869232.4000000004</v>
      </c>
      <c r="O890" s="171">
        <v>0</v>
      </c>
      <c r="P890" s="173">
        <v>0</v>
      </c>
      <c r="Q890" s="173">
        <v>0</v>
      </c>
      <c r="R890" s="173">
        <v>0</v>
      </c>
      <c r="S890" s="173">
        <v>0</v>
      </c>
      <c r="T890" s="174">
        <v>0</v>
      </c>
      <c r="U890" s="173">
        <v>0</v>
      </c>
      <c r="V890" s="175">
        <v>0</v>
      </c>
      <c r="W890" s="173">
        <v>0</v>
      </c>
      <c r="X890" s="173">
        <v>0</v>
      </c>
      <c r="Y890" s="174">
        <v>0</v>
      </c>
      <c r="Z890" s="173">
        <v>0</v>
      </c>
      <c r="AA890" s="173">
        <v>0</v>
      </c>
      <c r="AB890" s="173">
        <v>0</v>
      </c>
      <c r="AC890" s="171">
        <v>0</v>
      </c>
      <c r="AD890" s="171">
        <v>0</v>
      </c>
      <c r="AE890" s="171">
        <v>0</v>
      </c>
      <c r="AF890" s="176" t="s">
        <v>2870</v>
      </c>
      <c r="AG890" s="177">
        <v>0</v>
      </c>
      <c r="AH890" s="178">
        <v>0</v>
      </c>
      <c r="AI890" s="179">
        <v>0</v>
      </c>
      <c r="AJ890" s="180">
        <v>0.2</v>
      </c>
      <c r="AK890" s="181">
        <v>409675200</v>
      </c>
      <c r="AL890" s="179">
        <v>0</v>
      </c>
      <c r="AM890" s="182" t="b">
        <v>0</v>
      </c>
      <c r="AN890" s="171">
        <v>0</v>
      </c>
      <c r="AO890" s="171">
        <v>0</v>
      </c>
      <c r="AP890" s="171">
        <v>0</v>
      </c>
      <c r="AQ890" s="171">
        <v>0</v>
      </c>
      <c r="AR890" s="171">
        <v>0</v>
      </c>
      <c r="AS890" s="171">
        <v>0</v>
      </c>
      <c r="AT890" s="171">
        <v>0</v>
      </c>
      <c r="AU890" s="238"/>
      <c r="AV890" s="168"/>
      <c r="AW890" s="239"/>
      <c r="AX890" s="168" t="s">
        <v>159</v>
      </c>
      <c r="AY890" s="183">
        <v>3</v>
      </c>
      <c r="AZ890" s="240"/>
      <c r="BA890" s="240">
        <v>3</v>
      </c>
      <c r="BB890" s="184">
        <v>3.0000000000000001E-3</v>
      </c>
      <c r="BC890" s="240">
        <v>3</v>
      </c>
      <c r="BD890" s="185">
        <v>0.49</v>
      </c>
      <c r="BE890" s="186">
        <v>1.47E-3</v>
      </c>
      <c r="BF890" s="187">
        <v>0</v>
      </c>
      <c r="BG890" s="187">
        <v>0</v>
      </c>
      <c r="BH890" s="235" t="s">
        <v>2405</v>
      </c>
      <c r="BI890" s="189" t="s">
        <v>2943</v>
      </c>
      <c r="BJ890" s="176" t="s">
        <v>2944</v>
      </c>
      <c r="BK890" s="190" t="e">
        <v>#N/A</v>
      </c>
      <c r="BL890" s="191"/>
      <c r="BM890" s="191" t="s">
        <v>4965</v>
      </c>
      <c r="BN890" s="191" t="s">
        <v>1028</v>
      </c>
      <c r="BO890" s="191" t="s">
        <v>4966</v>
      </c>
      <c r="BP890" s="191" t="s">
        <v>2697</v>
      </c>
      <c r="BQ890" s="191" t="s">
        <v>2895</v>
      </c>
      <c r="BR890" s="176" t="s">
        <v>5030</v>
      </c>
      <c r="BS890" s="192">
        <v>41542</v>
      </c>
      <c r="BT890" s="193" t="s">
        <v>2965</v>
      </c>
      <c r="BU890" s="183">
        <v>2013</v>
      </c>
      <c r="BV890" s="193" t="s">
        <v>154</v>
      </c>
      <c r="BW890" s="192">
        <v>41549</v>
      </c>
      <c r="BX890" s="192"/>
      <c r="BY890" s="192"/>
      <c r="BZ890" s="192"/>
      <c r="CA890" s="192"/>
      <c r="CB890" s="192"/>
      <c r="CC890" s="192">
        <v>41943</v>
      </c>
      <c r="CD890" s="192">
        <v>41943</v>
      </c>
      <c r="CE890" s="183"/>
      <c r="CF890" s="183"/>
      <c r="CG890" s="192"/>
      <c r="CH890" s="168">
        <v>0</v>
      </c>
      <c r="CI890" s="168" t="s">
        <v>2898</v>
      </c>
      <c r="CJ890" s="195" t="s">
        <v>154</v>
      </c>
      <c r="CK890" s="195">
        <v>1.55E-2</v>
      </c>
      <c r="CL890" s="196" t="s">
        <v>154</v>
      </c>
      <c r="CM890" s="195" t="s">
        <v>154</v>
      </c>
      <c r="CN890" s="242"/>
      <c r="CO890" s="250"/>
      <c r="CP890" s="169" t="s">
        <v>201</v>
      </c>
      <c r="CQ890" s="183" t="s">
        <v>505</v>
      </c>
      <c r="CR890" s="183" t="s">
        <v>2488</v>
      </c>
      <c r="CS890" s="183" t="s">
        <v>3609</v>
      </c>
      <c r="CT890" s="183" t="s">
        <v>2900</v>
      </c>
      <c r="CU890" s="238" t="s">
        <v>1076</v>
      </c>
      <c r="CV890" s="176" t="s">
        <v>171</v>
      </c>
      <c r="CW890" s="176" t="s">
        <v>2990</v>
      </c>
      <c r="CX890" s="176" t="s">
        <v>154</v>
      </c>
      <c r="CY890" s="199">
        <v>770</v>
      </c>
      <c r="CZ890" s="238" t="s">
        <v>2903</v>
      </c>
      <c r="DA890" s="200" t="s">
        <v>251</v>
      </c>
      <c r="DB890" s="170" t="s">
        <v>174</v>
      </c>
      <c r="DC890" s="240"/>
      <c r="DD890" s="201"/>
      <c r="DE890" s="238"/>
      <c r="DF890" s="202"/>
      <c r="DG890" s="203" t="s">
        <v>154</v>
      </c>
      <c r="DH890" s="204">
        <v>0</v>
      </c>
      <c r="DI890" s="204">
        <v>0</v>
      </c>
      <c r="DJ890" s="251"/>
      <c r="DK890" s="239"/>
      <c r="DL890" s="251" t="e">
        <v>#N/A</v>
      </c>
      <c r="DM890" s="205"/>
      <c r="DN890" s="206"/>
      <c r="DO890" s="206"/>
      <c r="DP890" s="205"/>
      <c r="DQ890" s="207" t="s">
        <v>154</v>
      </c>
      <c r="DR890" s="170" t="s">
        <v>166</v>
      </c>
      <c r="DS890" s="206"/>
      <c r="DT890" s="206"/>
      <c r="DU890" s="206" t="s">
        <v>2980</v>
      </c>
      <c r="DV890" s="206"/>
      <c r="DW890" s="208">
        <v>0</v>
      </c>
      <c r="DX890" s="209"/>
      <c r="DY890" s="210" t="s">
        <v>2870</v>
      </c>
      <c r="DZ890" s="209" t="s">
        <v>154</v>
      </c>
      <c r="EA890" s="209"/>
      <c r="EB890" s="209"/>
    </row>
    <row r="891" spans="1:132" ht="15" hidden="1" customHeight="1" x14ac:dyDescent="0.3">
      <c r="A891" s="275"/>
      <c r="B891" s="166" t="s">
        <v>154</v>
      </c>
      <c r="C891" s="166" t="s">
        <v>5031</v>
      </c>
      <c r="D891" s="166" t="s">
        <v>5026</v>
      </c>
      <c r="E891" s="166" t="s">
        <v>5028</v>
      </c>
      <c r="F891" s="257" t="s">
        <v>5032</v>
      </c>
      <c r="G891" s="168" t="s">
        <v>479</v>
      </c>
      <c r="H891" s="169" t="s">
        <v>490</v>
      </c>
      <c r="I891" s="168" t="s">
        <v>5033</v>
      </c>
      <c r="J891" s="170" t="s">
        <v>156</v>
      </c>
      <c r="K891" s="170">
        <v>70000000</v>
      </c>
      <c r="L891" s="170">
        <v>1575000</v>
      </c>
      <c r="M891" s="171">
        <v>70000000</v>
      </c>
      <c r="N891" s="172">
        <v>1575000</v>
      </c>
      <c r="O891" s="171">
        <v>0</v>
      </c>
      <c r="P891" s="173">
        <v>0</v>
      </c>
      <c r="Q891" s="173">
        <v>0</v>
      </c>
      <c r="R891" s="173">
        <v>0</v>
      </c>
      <c r="S891" s="173">
        <v>0</v>
      </c>
      <c r="T891" s="174">
        <v>0</v>
      </c>
      <c r="U891" s="173">
        <v>0</v>
      </c>
      <c r="V891" s="175">
        <v>0</v>
      </c>
      <c r="W891" s="173">
        <v>0</v>
      </c>
      <c r="X891" s="173">
        <v>0</v>
      </c>
      <c r="Y891" s="174">
        <v>0</v>
      </c>
      <c r="Z891" s="173">
        <v>0</v>
      </c>
      <c r="AA891" s="173">
        <v>0</v>
      </c>
      <c r="AB891" s="173">
        <v>0</v>
      </c>
      <c r="AC891" s="171">
        <v>0</v>
      </c>
      <c r="AD891" s="171">
        <v>0</v>
      </c>
      <c r="AE891" s="171">
        <v>0</v>
      </c>
      <c r="AF891" s="176"/>
      <c r="AG891" s="177" t="s">
        <v>154</v>
      </c>
      <c r="AH891" s="178" t="s">
        <v>154</v>
      </c>
      <c r="AI891" s="179" t="s">
        <v>154</v>
      </c>
      <c r="AJ891" s="180">
        <v>0.2</v>
      </c>
      <c r="AK891" s="181">
        <v>409675200</v>
      </c>
      <c r="AL891" s="179">
        <v>0</v>
      </c>
      <c r="AM891" s="182" t="b">
        <v>0</v>
      </c>
      <c r="AN891" s="171">
        <v>0</v>
      </c>
      <c r="AO891" s="171">
        <v>0</v>
      </c>
      <c r="AP891" s="171">
        <v>0</v>
      </c>
      <c r="AQ891" s="171">
        <v>0</v>
      </c>
      <c r="AR891" s="171">
        <v>0</v>
      </c>
      <c r="AS891" s="171">
        <v>0</v>
      </c>
      <c r="AT891" s="171">
        <v>0</v>
      </c>
      <c r="AU891" s="238"/>
      <c r="AV891" s="168"/>
      <c r="AW891" s="239"/>
      <c r="AX891" s="168" t="s">
        <v>159</v>
      </c>
      <c r="AY891" s="183">
        <v>4</v>
      </c>
      <c r="AZ891" s="240">
        <v>4</v>
      </c>
      <c r="BA891" s="240"/>
      <c r="BB891" s="184">
        <v>7.1999999999999998E-3</v>
      </c>
      <c r="BC891" s="240">
        <v>4</v>
      </c>
      <c r="BD891" s="185">
        <v>0.69</v>
      </c>
      <c r="BE891" s="186">
        <v>4.9679999999999993E-3</v>
      </c>
      <c r="BF891" s="187">
        <v>0</v>
      </c>
      <c r="BG891" s="187">
        <v>0</v>
      </c>
      <c r="BH891" s="235" t="s">
        <v>2405</v>
      </c>
      <c r="BI891" s="189" t="s">
        <v>2943</v>
      </c>
      <c r="BJ891" s="176" t="s">
        <v>2944</v>
      </c>
      <c r="BK891" s="190" t="e">
        <v>#N/A</v>
      </c>
      <c r="BL891" s="191"/>
      <c r="BM891" s="191" t="s">
        <v>4965</v>
      </c>
      <c r="BN891" s="191" t="s">
        <v>1028</v>
      </c>
      <c r="BO891" s="191" t="s">
        <v>4966</v>
      </c>
      <c r="BP891" s="191" t="s">
        <v>2697</v>
      </c>
      <c r="BQ891" s="191" t="s">
        <v>2895</v>
      </c>
      <c r="BR891" s="176"/>
      <c r="BS891" s="192">
        <v>42536</v>
      </c>
      <c r="BT891" s="193" t="s">
        <v>3019</v>
      </c>
      <c r="BU891" s="183">
        <v>2016</v>
      </c>
      <c r="BV891" s="193">
        <v>42614</v>
      </c>
      <c r="BW891" s="192"/>
      <c r="BX891" s="192"/>
      <c r="BY891" s="192"/>
      <c r="BZ891" s="192"/>
      <c r="CA891" s="192"/>
      <c r="CB891" s="192"/>
      <c r="CC891" s="192"/>
      <c r="CD891" s="192"/>
      <c r="CE891" s="183"/>
      <c r="CF891" s="183"/>
      <c r="CG891" s="192"/>
      <c r="CH891" s="168">
        <v>0</v>
      </c>
      <c r="CI891" s="168" t="s">
        <v>2898</v>
      </c>
      <c r="CJ891" s="195" t="s">
        <v>154</v>
      </c>
      <c r="CK891" s="195" t="s">
        <v>155</v>
      </c>
      <c r="CL891" s="196" t="s">
        <v>154</v>
      </c>
      <c r="CM891" s="195" t="s">
        <v>154</v>
      </c>
      <c r="CN891" s="242"/>
      <c r="CO891" s="250"/>
      <c r="CP891" s="169" t="s">
        <v>201</v>
      </c>
      <c r="CQ891" s="183" t="s">
        <v>505</v>
      </c>
      <c r="CR891" s="183" t="s">
        <v>2488</v>
      </c>
      <c r="CS891" s="183" t="s">
        <v>3609</v>
      </c>
      <c r="CT891" s="183" t="s">
        <v>2900</v>
      </c>
      <c r="CU891" s="238" t="s">
        <v>1076</v>
      </c>
      <c r="CV891" s="176" t="s">
        <v>171</v>
      </c>
      <c r="CW891" s="176" t="s">
        <v>2990</v>
      </c>
      <c r="CX891" s="176" t="s">
        <v>154</v>
      </c>
      <c r="CY891" s="199">
        <v>770</v>
      </c>
      <c r="CZ891" s="238" t="s">
        <v>2903</v>
      </c>
      <c r="DA891" s="200" t="s">
        <v>251</v>
      </c>
      <c r="DB891" s="170" t="s">
        <v>174</v>
      </c>
      <c r="DC891" s="240"/>
      <c r="DD891" s="201"/>
      <c r="DE891" s="238"/>
      <c r="DF891" s="202"/>
      <c r="DG891" s="203" t="s">
        <v>154</v>
      </c>
      <c r="DH891" s="204">
        <v>0</v>
      </c>
      <c r="DI891" s="204">
        <v>0</v>
      </c>
      <c r="DJ891" s="251"/>
      <c r="DK891" s="239"/>
      <c r="DL891" s="251" t="e">
        <v>#N/A</v>
      </c>
      <c r="DM891" s="205"/>
      <c r="DN891" s="206"/>
      <c r="DO891" s="206"/>
      <c r="DP891" s="205"/>
      <c r="DQ891" s="207"/>
      <c r="DR891" s="170" t="s">
        <v>166</v>
      </c>
      <c r="DS891" s="206"/>
      <c r="DT891" s="206"/>
      <c r="DU891" s="206"/>
      <c r="DV891" s="206"/>
      <c r="DW891" s="208">
        <v>0</v>
      </c>
      <c r="DX891" s="209"/>
      <c r="DY891" s="210">
        <v>0</v>
      </c>
      <c r="DZ891" s="209" t="s">
        <v>154</v>
      </c>
      <c r="EA891" s="209"/>
      <c r="EB891" s="209"/>
    </row>
    <row r="892" spans="1:132" s="73" customFormat="1" ht="15" hidden="1" customHeight="1" x14ac:dyDescent="0.3">
      <c r="A892" s="326">
        <v>314</v>
      </c>
      <c r="B892" s="296"/>
      <c r="C892" s="297"/>
      <c r="D892" s="345"/>
      <c r="E892" s="345"/>
      <c r="F892" s="299" t="s">
        <v>5034</v>
      </c>
      <c r="G892" s="372"/>
      <c r="H892" s="373"/>
      <c r="I892" s="372"/>
      <c r="J892" s="161"/>
      <c r="K892" s="161"/>
      <c r="L892" s="161"/>
      <c r="M892" s="213"/>
      <c r="N892" s="346"/>
      <c r="O892" s="213"/>
      <c r="P892" s="211"/>
      <c r="Q892" s="211"/>
      <c r="R892" s="211"/>
      <c r="S892" s="211"/>
      <c r="T892" s="212"/>
      <c r="U892" s="212"/>
      <c r="V892" s="212"/>
      <c r="W892" s="211"/>
      <c r="X892" s="211"/>
      <c r="Y892" s="211"/>
      <c r="Z892" s="211"/>
      <c r="AA892" s="211"/>
      <c r="AB892" s="211"/>
      <c r="AC892" s="213"/>
      <c r="AD892" s="213"/>
      <c r="AE892" s="213"/>
      <c r="AF892" s="305"/>
      <c r="AG892" s="358"/>
      <c r="AH892" s="358"/>
      <c r="AI892" s="359"/>
      <c r="AJ892" s="360"/>
      <c r="AK892" s="361"/>
      <c r="AL892" s="359"/>
      <c r="AM892" s="349"/>
      <c r="AN892" s="213">
        <v>0</v>
      </c>
      <c r="AO892" s="213"/>
      <c r="AP892" s="213"/>
      <c r="AQ892" s="213"/>
      <c r="AR892" s="213"/>
      <c r="AS892" s="213"/>
      <c r="AT892" s="213"/>
      <c r="AU892" s="305"/>
      <c r="AV892" s="372"/>
      <c r="AW892" s="372"/>
      <c r="AX892" s="372"/>
      <c r="AY892" s="317"/>
      <c r="AZ892" s="317"/>
      <c r="BA892" s="317"/>
      <c r="BB892" s="374"/>
      <c r="BC892" s="317"/>
      <c r="BD892" s="375"/>
      <c r="BE892" s="375"/>
      <c r="BF892" s="376"/>
      <c r="BG892" s="376"/>
      <c r="BH892" s="364"/>
      <c r="BI892" s="365"/>
      <c r="BJ892" s="305"/>
      <c r="BK892" s="305"/>
      <c r="BL892" s="377"/>
      <c r="BM892" s="377"/>
      <c r="BN892" s="377"/>
      <c r="BO892" s="377"/>
      <c r="BP892" s="377"/>
      <c r="BQ892" s="377"/>
      <c r="BR892" s="305"/>
      <c r="BS892" s="315"/>
      <c r="BT892" s="315"/>
      <c r="BU892" s="315"/>
      <c r="BV892" s="378" t="s">
        <v>154</v>
      </c>
      <c r="BW892" s="315"/>
      <c r="BX892" s="315"/>
      <c r="BY892" s="315"/>
      <c r="BZ892" s="315"/>
      <c r="CA892" s="315"/>
      <c r="CB892" s="315"/>
      <c r="CC892" s="315"/>
      <c r="CD892" s="379"/>
      <c r="CE892" s="380"/>
      <c r="CF892" s="380"/>
      <c r="CG892" s="315"/>
      <c r="CH892" s="372"/>
      <c r="CI892" s="372"/>
      <c r="CJ892" s="374"/>
      <c r="CK892" s="374"/>
      <c r="CL892" s="374"/>
      <c r="CM892" s="374"/>
      <c r="CN892" s="375"/>
      <c r="CO892" s="381"/>
      <c r="CP892" s="373"/>
      <c r="CQ892" s="317"/>
      <c r="CR892" s="317"/>
      <c r="CS892" s="317"/>
      <c r="CT892" s="317"/>
      <c r="CU892" s="305"/>
      <c r="CV892" s="305"/>
      <c r="CW892" s="305"/>
      <c r="CX892" s="305"/>
      <c r="CY892" s="305"/>
      <c r="CZ892" s="305"/>
      <c r="DA892" s="223"/>
      <c r="DB892" s="161"/>
      <c r="DC892" s="317"/>
      <c r="DD892" s="347"/>
      <c r="DE892" s="305"/>
      <c r="DF892" s="382"/>
      <c r="DG892" s="382"/>
      <c r="DH892" s="383">
        <v>0</v>
      </c>
      <c r="DI892" s="383"/>
      <c r="DJ892" s="382"/>
      <c r="DK892" s="372"/>
      <c r="DL892" s="382"/>
      <c r="DM892" s="145"/>
      <c r="DN892" s="146"/>
      <c r="DO892" s="146"/>
      <c r="DP892" s="145"/>
      <c r="DQ892" s="160"/>
      <c r="DR892" s="161"/>
      <c r="DS892" s="146"/>
      <c r="DT892" s="146"/>
      <c r="DU892" s="146"/>
      <c r="DV892" s="146"/>
      <c r="DW892" s="162" t="s">
        <v>154</v>
      </c>
      <c r="DX892" s="163"/>
      <c r="DY892" s="164"/>
      <c r="DZ892" s="163"/>
      <c r="EA892" s="163"/>
      <c r="EB892" s="163"/>
    </row>
    <row r="893" spans="1:132" ht="15" hidden="1" customHeight="1" x14ac:dyDescent="0.3">
      <c r="A893" s="275"/>
      <c r="B893" s="166" t="s">
        <v>154</v>
      </c>
      <c r="C893" s="166" t="s">
        <v>5035</v>
      </c>
      <c r="D893" s="166" t="s">
        <v>5034</v>
      </c>
      <c r="E893" s="166" t="s">
        <v>5036</v>
      </c>
      <c r="F893" s="257" t="s">
        <v>5036</v>
      </c>
      <c r="G893" s="168" t="s">
        <v>2889</v>
      </c>
      <c r="H893" s="169" t="s">
        <v>212</v>
      </c>
      <c r="I893" s="168" t="s">
        <v>158</v>
      </c>
      <c r="J893" s="170" t="s">
        <v>156</v>
      </c>
      <c r="K893" s="170">
        <v>2000000</v>
      </c>
      <c r="L893" s="170">
        <v>2000000</v>
      </c>
      <c r="M893" s="171">
        <v>2000000</v>
      </c>
      <c r="N893" s="172">
        <v>2000000</v>
      </c>
      <c r="O893" s="171">
        <v>0</v>
      </c>
      <c r="P893" s="173">
        <v>0</v>
      </c>
      <c r="Q893" s="173">
        <v>0</v>
      </c>
      <c r="R893" s="173">
        <v>0</v>
      </c>
      <c r="S893" s="173">
        <v>0</v>
      </c>
      <c r="T893" s="174">
        <v>0</v>
      </c>
      <c r="U893" s="173">
        <v>0</v>
      </c>
      <c r="V893" s="175">
        <v>0</v>
      </c>
      <c r="W893" s="173">
        <v>0</v>
      </c>
      <c r="X893" s="173">
        <v>0</v>
      </c>
      <c r="Y893" s="174">
        <v>0</v>
      </c>
      <c r="Z893" s="173">
        <v>0</v>
      </c>
      <c r="AA893" s="173">
        <v>0</v>
      </c>
      <c r="AB893" s="173">
        <v>0</v>
      </c>
      <c r="AC893" s="171">
        <v>0</v>
      </c>
      <c r="AD893" s="171">
        <v>0</v>
      </c>
      <c r="AE893" s="171">
        <v>0</v>
      </c>
      <c r="AF893" s="176" t="s">
        <v>2870</v>
      </c>
      <c r="AG893" s="177">
        <v>0</v>
      </c>
      <c r="AH893" s="178">
        <v>0</v>
      </c>
      <c r="AI893" s="179">
        <v>0</v>
      </c>
      <c r="AJ893" s="180">
        <v>0.2</v>
      </c>
      <c r="AK893" s="181">
        <v>409675200</v>
      </c>
      <c r="AL893" s="179">
        <v>0</v>
      </c>
      <c r="AM893" s="182" t="b">
        <v>0</v>
      </c>
      <c r="AN893" s="171">
        <v>0</v>
      </c>
      <c r="AO893" s="171">
        <v>0</v>
      </c>
      <c r="AP893" s="171">
        <v>0</v>
      </c>
      <c r="AQ893" s="171">
        <v>0</v>
      </c>
      <c r="AR893" s="171">
        <v>0</v>
      </c>
      <c r="AS893" s="171">
        <v>0</v>
      </c>
      <c r="AT893" s="171">
        <v>0</v>
      </c>
      <c r="AU893" s="238"/>
      <c r="AV893" s="168"/>
      <c r="AW893" s="239"/>
      <c r="AX893" s="168" t="s">
        <v>159</v>
      </c>
      <c r="AY893" s="183">
        <v>4</v>
      </c>
      <c r="AZ893" s="240">
        <v>4</v>
      </c>
      <c r="BA893" s="240"/>
      <c r="BB893" s="184">
        <v>7.1999999999999998E-3</v>
      </c>
      <c r="BC893" s="240">
        <v>2</v>
      </c>
      <c r="BD893" s="185">
        <v>0.28999999999999998</v>
      </c>
      <c r="BE893" s="186">
        <v>2.088E-3</v>
      </c>
      <c r="BF893" s="187">
        <v>0</v>
      </c>
      <c r="BG893" s="187">
        <v>0</v>
      </c>
      <c r="BH893" s="235" t="s">
        <v>2405</v>
      </c>
      <c r="BI893" s="189" t="s">
        <v>2891</v>
      </c>
      <c r="BJ893" s="176" t="s">
        <v>215</v>
      </c>
      <c r="BK893" s="190" t="s">
        <v>2917</v>
      </c>
      <c r="BL893" s="191" t="s">
        <v>2600</v>
      </c>
      <c r="BM893" s="191" t="s">
        <v>2893</v>
      </c>
      <c r="BN893" s="176" t="s">
        <v>215</v>
      </c>
      <c r="BO893" s="191" t="s">
        <v>2918</v>
      </c>
      <c r="BP893" s="191" t="s">
        <v>2600</v>
      </c>
      <c r="BQ893" s="191" t="s">
        <v>2895</v>
      </c>
      <c r="BR893" s="176" t="s">
        <v>5037</v>
      </c>
      <c r="BS893" s="192">
        <v>41542</v>
      </c>
      <c r="BT893" s="193" t="s">
        <v>2965</v>
      </c>
      <c r="BU893" s="183">
        <v>2013</v>
      </c>
      <c r="BV893" s="193">
        <v>42522</v>
      </c>
      <c r="BW893" s="192">
        <v>41554</v>
      </c>
      <c r="BX893" s="192"/>
      <c r="BY893" s="192"/>
      <c r="BZ893" s="192">
        <v>41914</v>
      </c>
      <c r="CA893" s="192"/>
      <c r="CB893" s="192"/>
      <c r="CC893" s="192"/>
      <c r="CD893" s="192">
        <v>42279</v>
      </c>
      <c r="CE893" s="183"/>
      <c r="CF893" s="183"/>
      <c r="CG893" s="192"/>
      <c r="CH893" s="168" t="s">
        <v>154</v>
      </c>
      <c r="CI893" s="168" t="s">
        <v>2898</v>
      </c>
      <c r="CJ893" s="195" t="s">
        <v>154</v>
      </c>
      <c r="CK893" s="195" t="s">
        <v>155</v>
      </c>
      <c r="CL893" s="196" t="s">
        <v>154</v>
      </c>
      <c r="CM893" s="195" t="s">
        <v>154</v>
      </c>
      <c r="CN893" s="241">
        <v>0.01</v>
      </c>
      <c r="CO893" s="250"/>
      <c r="CP893" s="169" t="s">
        <v>176</v>
      </c>
      <c r="CQ893" s="183" t="s">
        <v>418</v>
      </c>
      <c r="CR893" s="183" t="s">
        <v>2464</v>
      </c>
      <c r="CS893" s="183" t="s">
        <v>2899</v>
      </c>
      <c r="CT893" s="183" t="s">
        <v>2900</v>
      </c>
      <c r="CU893" s="238" t="s">
        <v>169</v>
      </c>
      <c r="CV893" s="176" t="s">
        <v>169</v>
      </c>
      <c r="CW893" s="176" t="s">
        <v>2901</v>
      </c>
      <c r="CX893" s="176" t="s">
        <v>2902</v>
      </c>
      <c r="CY893" s="199">
        <v>0</v>
      </c>
      <c r="CZ893" s="238" t="s">
        <v>2903</v>
      </c>
      <c r="DA893" s="200" t="s">
        <v>175</v>
      </c>
      <c r="DB893" s="170" t="s">
        <v>174</v>
      </c>
      <c r="DC893" s="183"/>
      <c r="DD893" s="201">
        <v>41976</v>
      </c>
      <c r="DE893" s="238" t="s">
        <v>356</v>
      </c>
      <c r="DF893" s="202"/>
      <c r="DG893" s="203" t="s">
        <v>154</v>
      </c>
      <c r="DH893" s="204">
        <v>0</v>
      </c>
      <c r="DI893" s="204">
        <v>0</v>
      </c>
      <c r="DJ893" s="251"/>
      <c r="DK893" s="239"/>
      <c r="DL893" s="251" t="e">
        <v>#N/A</v>
      </c>
      <c r="DM893" s="205"/>
      <c r="DN893" s="206" t="s">
        <v>194</v>
      </c>
      <c r="DO893" s="206"/>
      <c r="DP893" s="205"/>
      <c r="DQ893" s="207">
        <v>42132</v>
      </c>
      <c r="DR893" s="170" t="s">
        <v>166</v>
      </c>
      <c r="DS893" s="206"/>
      <c r="DT893" s="206"/>
      <c r="DU893" s="206" t="s">
        <v>2884</v>
      </c>
      <c r="DV893" s="206"/>
      <c r="DW893" s="208">
        <v>0</v>
      </c>
      <c r="DX893" s="209"/>
      <c r="DY893" s="210" t="s">
        <v>2870</v>
      </c>
      <c r="DZ893" s="209" t="s">
        <v>154</v>
      </c>
      <c r="EA893" s="209"/>
      <c r="EB893" s="209"/>
    </row>
    <row r="894" spans="1:132" s="73" customFormat="1" ht="15" hidden="1" customHeight="1" x14ac:dyDescent="0.3">
      <c r="A894" s="326">
        <v>315</v>
      </c>
      <c r="B894" s="296"/>
      <c r="C894" s="297"/>
      <c r="D894" s="345"/>
      <c r="E894" s="345"/>
      <c r="F894" s="299" t="s">
        <v>5038</v>
      </c>
      <c r="G894" s="372"/>
      <c r="H894" s="373"/>
      <c r="I894" s="372"/>
      <c r="J894" s="161"/>
      <c r="K894" s="161"/>
      <c r="L894" s="161"/>
      <c r="M894" s="213"/>
      <c r="N894" s="346"/>
      <c r="O894" s="213"/>
      <c r="P894" s="211"/>
      <c r="Q894" s="211"/>
      <c r="R894" s="211"/>
      <c r="S894" s="211"/>
      <c r="T894" s="212"/>
      <c r="U894" s="212"/>
      <c r="V894" s="212"/>
      <c r="W894" s="211"/>
      <c r="X894" s="211"/>
      <c r="Y894" s="211"/>
      <c r="Z894" s="211"/>
      <c r="AA894" s="211"/>
      <c r="AB894" s="211"/>
      <c r="AC894" s="213"/>
      <c r="AD894" s="213"/>
      <c r="AE894" s="213"/>
      <c r="AF894" s="305"/>
      <c r="AG894" s="358"/>
      <c r="AH894" s="358"/>
      <c r="AI894" s="359"/>
      <c r="AJ894" s="360"/>
      <c r="AK894" s="361"/>
      <c r="AL894" s="359"/>
      <c r="AM894" s="349"/>
      <c r="AN894" s="213">
        <v>0</v>
      </c>
      <c r="AO894" s="213"/>
      <c r="AP894" s="213"/>
      <c r="AQ894" s="213"/>
      <c r="AR894" s="213"/>
      <c r="AS894" s="213"/>
      <c r="AT894" s="213"/>
      <c r="AU894" s="305"/>
      <c r="AV894" s="372"/>
      <c r="AW894" s="372"/>
      <c r="AX894" s="372"/>
      <c r="AY894" s="317"/>
      <c r="AZ894" s="317"/>
      <c r="BA894" s="317"/>
      <c r="BB894" s="374"/>
      <c r="BC894" s="317"/>
      <c r="BD894" s="375"/>
      <c r="BE894" s="375"/>
      <c r="BF894" s="376"/>
      <c r="BG894" s="376"/>
      <c r="BH894" s="364"/>
      <c r="BI894" s="365"/>
      <c r="BJ894" s="305"/>
      <c r="BK894" s="305"/>
      <c r="BL894" s="377"/>
      <c r="BM894" s="377"/>
      <c r="BN894" s="377"/>
      <c r="BO894" s="377"/>
      <c r="BP894" s="377"/>
      <c r="BQ894" s="377"/>
      <c r="BR894" s="305"/>
      <c r="BS894" s="315"/>
      <c r="BT894" s="315"/>
      <c r="BU894" s="315"/>
      <c r="BV894" s="378" t="s">
        <v>154</v>
      </c>
      <c r="BW894" s="315"/>
      <c r="BX894" s="315"/>
      <c r="BY894" s="315"/>
      <c r="BZ894" s="315"/>
      <c r="CA894" s="315"/>
      <c r="CB894" s="315"/>
      <c r="CC894" s="315"/>
      <c r="CD894" s="379"/>
      <c r="CE894" s="380"/>
      <c r="CF894" s="380"/>
      <c r="CG894" s="315"/>
      <c r="CH894" s="372"/>
      <c r="CI894" s="372"/>
      <c r="CJ894" s="374"/>
      <c r="CK894" s="374"/>
      <c r="CL894" s="374"/>
      <c r="CM894" s="374"/>
      <c r="CN894" s="375"/>
      <c r="CO894" s="381"/>
      <c r="CP894" s="373"/>
      <c r="CQ894" s="317"/>
      <c r="CR894" s="317"/>
      <c r="CS894" s="317"/>
      <c r="CT894" s="317"/>
      <c r="CU894" s="305"/>
      <c r="CV894" s="305"/>
      <c r="CW894" s="305"/>
      <c r="CX894" s="305"/>
      <c r="CY894" s="305"/>
      <c r="CZ894" s="305"/>
      <c r="DA894" s="223"/>
      <c r="DB894" s="161"/>
      <c r="DC894" s="317"/>
      <c r="DD894" s="347"/>
      <c r="DE894" s="305"/>
      <c r="DF894" s="382"/>
      <c r="DG894" s="382"/>
      <c r="DH894" s="383">
        <v>0</v>
      </c>
      <c r="DI894" s="383"/>
      <c r="DJ894" s="382"/>
      <c r="DK894" s="372"/>
      <c r="DL894" s="382"/>
      <c r="DM894" s="145"/>
      <c r="DN894" s="146"/>
      <c r="DO894" s="146"/>
      <c r="DP894" s="145"/>
      <c r="DQ894" s="160"/>
      <c r="DR894" s="161"/>
      <c r="DS894" s="146"/>
      <c r="DT894" s="146"/>
      <c r="DU894" s="146"/>
      <c r="DV894" s="146"/>
      <c r="DW894" s="162" t="s">
        <v>154</v>
      </c>
      <c r="DX894" s="163"/>
      <c r="DY894" s="164"/>
      <c r="DZ894" s="163"/>
      <c r="EA894" s="163"/>
      <c r="EB894" s="163"/>
    </row>
    <row r="895" spans="1:132" ht="15" hidden="1" customHeight="1" x14ac:dyDescent="0.3">
      <c r="A895" s="275"/>
      <c r="B895" s="166" t="s">
        <v>154</v>
      </c>
      <c r="C895" s="166" t="s">
        <v>5039</v>
      </c>
      <c r="D895" s="166" t="s">
        <v>5038</v>
      </c>
      <c r="E895" s="166" t="s">
        <v>5040</v>
      </c>
      <c r="F895" s="167" t="s">
        <v>5041</v>
      </c>
      <c r="G895" s="168" t="s">
        <v>3112</v>
      </c>
      <c r="H895" s="169" t="s">
        <v>212</v>
      </c>
      <c r="I895" s="168" t="s">
        <v>187</v>
      </c>
      <c r="J895" s="170" t="s">
        <v>2869</v>
      </c>
      <c r="K895" s="170">
        <v>1500000</v>
      </c>
      <c r="L895" s="170">
        <v>6139500</v>
      </c>
      <c r="M895" s="171">
        <v>1500000</v>
      </c>
      <c r="N895" s="172">
        <v>6139500</v>
      </c>
      <c r="O895" s="171">
        <v>0</v>
      </c>
      <c r="P895" s="173">
        <v>0</v>
      </c>
      <c r="Q895" s="173">
        <v>0</v>
      </c>
      <c r="R895" s="173">
        <v>0</v>
      </c>
      <c r="S895" s="173">
        <v>0</v>
      </c>
      <c r="T895" s="174">
        <v>0</v>
      </c>
      <c r="U895" s="173">
        <v>0</v>
      </c>
      <c r="V895" s="175">
        <v>0</v>
      </c>
      <c r="W895" s="173">
        <v>0</v>
      </c>
      <c r="X895" s="173">
        <v>0</v>
      </c>
      <c r="Y895" s="174">
        <v>0</v>
      </c>
      <c r="Z895" s="173">
        <v>0</v>
      </c>
      <c r="AA895" s="173">
        <v>0</v>
      </c>
      <c r="AB895" s="173">
        <v>0</v>
      </c>
      <c r="AC895" s="171">
        <v>0</v>
      </c>
      <c r="AD895" s="171">
        <v>0</v>
      </c>
      <c r="AE895" s="171">
        <v>0</v>
      </c>
      <c r="AF895" s="238"/>
      <c r="AG895" s="177" t="s">
        <v>154</v>
      </c>
      <c r="AH895" s="178" t="s">
        <v>154</v>
      </c>
      <c r="AI895" s="179" t="s">
        <v>154</v>
      </c>
      <c r="AJ895" s="180">
        <v>0.2</v>
      </c>
      <c r="AK895" s="181">
        <v>409675200</v>
      </c>
      <c r="AL895" s="179">
        <v>0</v>
      </c>
      <c r="AM895" s="182" t="b">
        <v>0</v>
      </c>
      <c r="AN895" s="171">
        <v>0</v>
      </c>
      <c r="AO895" s="171">
        <v>0</v>
      </c>
      <c r="AP895" s="171">
        <v>0</v>
      </c>
      <c r="AQ895" s="171">
        <v>0</v>
      </c>
      <c r="AR895" s="171">
        <v>0</v>
      </c>
      <c r="AS895" s="171">
        <v>0</v>
      </c>
      <c r="AT895" s="171">
        <v>0</v>
      </c>
      <c r="AU895" s="238"/>
      <c r="AV895" s="168"/>
      <c r="AW895" s="239"/>
      <c r="AX895" s="168" t="s">
        <v>159</v>
      </c>
      <c r="AY895" s="183">
        <v>3</v>
      </c>
      <c r="AZ895" s="183"/>
      <c r="BA895" s="183">
        <v>3</v>
      </c>
      <c r="BB895" s="184">
        <v>3.0000000000000001E-3</v>
      </c>
      <c r="BC895" s="183">
        <v>3</v>
      </c>
      <c r="BD895" s="185">
        <v>0.49</v>
      </c>
      <c r="BE895" s="186">
        <v>1.47E-3</v>
      </c>
      <c r="BF895" s="187">
        <v>0</v>
      </c>
      <c r="BG895" s="187">
        <v>0</v>
      </c>
      <c r="BH895" s="235" t="s">
        <v>2405</v>
      </c>
      <c r="BI895" s="189" t="s">
        <v>2891</v>
      </c>
      <c r="BJ895" s="238" t="s">
        <v>215</v>
      </c>
      <c r="BK895" s="190" t="s">
        <v>3714</v>
      </c>
      <c r="BL895" s="191" t="s">
        <v>3715</v>
      </c>
      <c r="BM895" s="191" t="s">
        <v>2893</v>
      </c>
      <c r="BN895" s="176" t="s">
        <v>215</v>
      </c>
      <c r="BO895" s="191" t="s">
        <v>3716</v>
      </c>
      <c r="BP895" s="191" t="s">
        <v>3715</v>
      </c>
      <c r="BQ895" s="191" t="s">
        <v>2895</v>
      </c>
      <c r="BR895" s="176" t="s">
        <v>2676</v>
      </c>
      <c r="BS895" s="192">
        <v>41549</v>
      </c>
      <c r="BT895" s="193" t="s">
        <v>2911</v>
      </c>
      <c r="BU895" s="183">
        <v>2013</v>
      </c>
      <c r="BV895" s="193" t="s">
        <v>154</v>
      </c>
      <c r="BW895" s="192">
        <v>41564</v>
      </c>
      <c r="BX895" s="192"/>
      <c r="BY895" s="192">
        <v>41729</v>
      </c>
      <c r="BZ895" s="192">
        <v>41729</v>
      </c>
      <c r="CA895" s="192">
        <v>42185</v>
      </c>
      <c r="CB895" s="192">
        <v>41596</v>
      </c>
      <c r="CC895" s="192">
        <v>41961</v>
      </c>
      <c r="CD895" s="192">
        <v>42185</v>
      </c>
      <c r="CE895" s="183">
        <v>15</v>
      </c>
      <c r="CF895" s="183"/>
      <c r="CG895" s="192">
        <v>41961</v>
      </c>
      <c r="CH895" s="168">
        <v>0</v>
      </c>
      <c r="CI895" s="168" t="s">
        <v>154</v>
      </c>
      <c r="CJ895" s="195" t="s">
        <v>154</v>
      </c>
      <c r="CK895" s="195">
        <v>2.1900000000000003E-2</v>
      </c>
      <c r="CL895" s="196" t="s">
        <v>154</v>
      </c>
      <c r="CM895" s="195" t="s">
        <v>154</v>
      </c>
      <c r="CN895" s="286"/>
      <c r="CO895" s="197"/>
      <c r="CP895" s="169" t="s">
        <v>176</v>
      </c>
      <c r="CQ895" s="183" t="s">
        <v>418</v>
      </c>
      <c r="CR895" s="183" t="s">
        <v>2508</v>
      </c>
      <c r="CS895" s="183" t="s">
        <v>2997</v>
      </c>
      <c r="CT895" s="183" t="s">
        <v>2979</v>
      </c>
      <c r="CU895" s="238" t="s">
        <v>999</v>
      </c>
      <c r="CV895" s="176" t="s">
        <v>381</v>
      </c>
      <c r="CW895" s="176" t="s">
        <v>381</v>
      </c>
      <c r="CX895" s="176" t="s">
        <v>154</v>
      </c>
      <c r="CY895" s="199">
        <v>126</v>
      </c>
      <c r="CZ895" s="238" t="s">
        <v>2903</v>
      </c>
      <c r="DA895" s="200" t="s">
        <v>251</v>
      </c>
      <c r="DB895" s="170" t="s">
        <v>174</v>
      </c>
      <c r="DC895" s="240"/>
      <c r="DD895" s="201"/>
      <c r="DE895" s="176"/>
      <c r="DF895" s="202"/>
      <c r="DG895" s="203" t="s">
        <v>154</v>
      </c>
      <c r="DH895" s="204">
        <v>0</v>
      </c>
      <c r="DI895" s="204">
        <v>0</v>
      </c>
      <c r="DJ895" s="203"/>
      <c r="DK895" s="168" t="s">
        <v>5042</v>
      </c>
      <c r="DL895" s="203" t="e">
        <v>#N/A</v>
      </c>
      <c r="DM895" s="205"/>
      <c r="DN895" s="206" t="s">
        <v>392</v>
      </c>
      <c r="DO895" s="206" t="s">
        <v>168</v>
      </c>
      <c r="DP895" s="205"/>
      <c r="DQ895" s="207" t="s">
        <v>154</v>
      </c>
      <c r="DR895" s="170" t="s">
        <v>166</v>
      </c>
      <c r="DS895" s="206"/>
      <c r="DT895" s="206"/>
      <c r="DU895" s="206" t="s">
        <v>2980</v>
      </c>
      <c r="DV895" s="206"/>
      <c r="DW895" s="208">
        <v>0</v>
      </c>
      <c r="DX895" s="209"/>
      <c r="DY895" s="210">
        <v>0</v>
      </c>
      <c r="DZ895" s="209" t="s">
        <v>154</v>
      </c>
      <c r="EA895" s="209"/>
      <c r="EB895" s="209"/>
    </row>
    <row r="896" spans="1:132" ht="15" hidden="1" customHeight="1" x14ac:dyDescent="0.3">
      <c r="A896" s="275"/>
      <c r="B896" s="166" t="s">
        <v>154</v>
      </c>
      <c r="C896" s="166" t="s">
        <v>5043</v>
      </c>
      <c r="D896" s="166" t="s">
        <v>5038</v>
      </c>
      <c r="E896" s="166" t="s">
        <v>5040</v>
      </c>
      <c r="F896" s="167" t="s">
        <v>5044</v>
      </c>
      <c r="G896" s="168" t="s">
        <v>3371</v>
      </c>
      <c r="H896" s="169" t="s">
        <v>490</v>
      </c>
      <c r="I896" s="168" t="s">
        <v>853</v>
      </c>
      <c r="J896" s="170" t="s">
        <v>2869</v>
      </c>
      <c r="K896" s="170">
        <v>367000</v>
      </c>
      <c r="L896" s="170">
        <v>1116120.3999999999</v>
      </c>
      <c r="M896" s="171">
        <v>367000</v>
      </c>
      <c r="N896" s="172">
        <v>1116120.3999999999</v>
      </c>
      <c r="O896" s="171">
        <v>0</v>
      </c>
      <c r="P896" s="173">
        <v>0</v>
      </c>
      <c r="Q896" s="173">
        <v>0</v>
      </c>
      <c r="R896" s="173">
        <v>0</v>
      </c>
      <c r="S896" s="173">
        <v>0</v>
      </c>
      <c r="T896" s="174">
        <v>0</v>
      </c>
      <c r="U896" s="173">
        <v>0</v>
      </c>
      <c r="V896" s="175">
        <v>0</v>
      </c>
      <c r="W896" s="173">
        <v>0</v>
      </c>
      <c r="X896" s="173">
        <v>0</v>
      </c>
      <c r="Y896" s="174">
        <v>0</v>
      </c>
      <c r="Z896" s="173">
        <v>0</v>
      </c>
      <c r="AA896" s="173">
        <v>0</v>
      </c>
      <c r="AB896" s="173">
        <v>0</v>
      </c>
      <c r="AC896" s="171">
        <v>0</v>
      </c>
      <c r="AD896" s="171">
        <v>0</v>
      </c>
      <c r="AE896" s="171">
        <v>0</v>
      </c>
      <c r="AF896" s="238"/>
      <c r="AG896" s="177" t="s">
        <v>154</v>
      </c>
      <c r="AH896" s="178" t="s">
        <v>154</v>
      </c>
      <c r="AI896" s="179" t="s">
        <v>154</v>
      </c>
      <c r="AJ896" s="180">
        <v>0.15</v>
      </c>
      <c r="AK896" s="181">
        <v>307256400</v>
      </c>
      <c r="AL896" s="179">
        <v>0</v>
      </c>
      <c r="AM896" s="182" t="b">
        <v>0</v>
      </c>
      <c r="AN896" s="171">
        <v>0</v>
      </c>
      <c r="AO896" s="171">
        <v>0</v>
      </c>
      <c r="AP896" s="171">
        <v>0</v>
      </c>
      <c r="AQ896" s="171">
        <v>0</v>
      </c>
      <c r="AR896" s="171">
        <v>0</v>
      </c>
      <c r="AS896" s="171">
        <v>0</v>
      </c>
      <c r="AT896" s="171">
        <v>0</v>
      </c>
      <c r="AU896" s="238"/>
      <c r="AV896" s="168"/>
      <c r="AW896" s="239"/>
      <c r="AX896" s="168" t="s">
        <v>244</v>
      </c>
      <c r="AY896" s="183">
        <v>5</v>
      </c>
      <c r="AZ896" s="183"/>
      <c r="BA896" s="183">
        <v>5</v>
      </c>
      <c r="BB896" s="184">
        <v>1.6500000000000001E-2</v>
      </c>
      <c r="BC896" s="183">
        <v>5</v>
      </c>
      <c r="BD896" s="185">
        <v>0.89</v>
      </c>
      <c r="BE896" s="186">
        <v>1.4685E-2</v>
      </c>
      <c r="BF896" s="187">
        <v>0</v>
      </c>
      <c r="BG896" s="187">
        <v>0</v>
      </c>
      <c r="BH896" s="235" t="s">
        <v>2413</v>
      </c>
      <c r="BI896" s="189" t="s">
        <v>2891</v>
      </c>
      <c r="BJ896" s="238" t="s">
        <v>215</v>
      </c>
      <c r="BK896" s="190" t="s">
        <v>3275</v>
      </c>
      <c r="BL896" s="191" t="s">
        <v>3276</v>
      </c>
      <c r="BM896" s="191" t="s">
        <v>2893</v>
      </c>
      <c r="BN896" s="176" t="s">
        <v>215</v>
      </c>
      <c r="BO896" s="191" t="s">
        <v>3277</v>
      </c>
      <c r="BP896" s="191" t="s">
        <v>3276</v>
      </c>
      <c r="BQ896" s="191" t="s">
        <v>2895</v>
      </c>
      <c r="BR896" s="176"/>
      <c r="BS896" s="192">
        <v>42788</v>
      </c>
      <c r="BT896" s="193" t="s">
        <v>2988</v>
      </c>
      <c r="BU896" s="183">
        <v>2017</v>
      </c>
      <c r="BV896" s="193">
        <v>42856</v>
      </c>
      <c r="BW896" s="192"/>
      <c r="BX896" s="192"/>
      <c r="BY896" s="192"/>
      <c r="BZ896" s="192"/>
      <c r="CA896" s="192"/>
      <c r="CB896" s="192"/>
      <c r="CC896" s="192"/>
      <c r="CD896" s="192"/>
      <c r="CE896" s="183"/>
      <c r="CF896" s="183"/>
      <c r="CG896" s="192"/>
      <c r="CH896" s="168">
        <v>0</v>
      </c>
      <c r="CI896" s="168" t="s">
        <v>154</v>
      </c>
      <c r="CJ896" s="195" t="s">
        <v>154</v>
      </c>
      <c r="CK896" s="195">
        <v>2.2499999999999999E-2</v>
      </c>
      <c r="CL896" s="196" t="s">
        <v>154</v>
      </c>
      <c r="CM896" s="195" t="s">
        <v>154</v>
      </c>
      <c r="CN896" s="286"/>
      <c r="CO896" s="197"/>
      <c r="CP896" s="169" t="s">
        <v>176</v>
      </c>
      <c r="CQ896" s="183" t="s">
        <v>418</v>
      </c>
      <c r="CR896" s="183" t="s">
        <v>2464</v>
      </c>
      <c r="CS896" s="183" t="s">
        <v>2899</v>
      </c>
      <c r="CT896" s="183" t="s">
        <v>2900</v>
      </c>
      <c r="CU896" s="238" t="s">
        <v>169</v>
      </c>
      <c r="CV896" s="176" t="s">
        <v>169</v>
      </c>
      <c r="CW896" s="176" t="s">
        <v>2901</v>
      </c>
      <c r="CX896" s="176" t="s">
        <v>2902</v>
      </c>
      <c r="CY896" s="199">
        <v>0</v>
      </c>
      <c r="CZ896" s="238" t="s">
        <v>2903</v>
      </c>
      <c r="DA896" s="200" t="s">
        <v>175</v>
      </c>
      <c r="DB896" s="170" t="s">
        <v>174</v>
      </c>
      <c r="DC896" s="240"/>
      <c r="DD896" s="201"/>
      <c r="DE896" s="176"/>
      <c r="DF896" s="202"/>
      <c r="DG896" s="203" t="s">
        <v>154</v>
      </c>
      <c r="DH896" s="204">
        <v>0</v>
      </c>
      <c r="DI896" s="204">
        <v>0</v>
      </c>
      <c r="DJ896" s="203"/>
      <c r="DK896" s="168"/>
      <c r="DL896" s="203" t="e">
        <v>#N/A</v>
      </c>
      <c r="DM896" s="205"/>
      <c r="DN896" s="206"/>
      <c r="DO896" s="206"/>
      <c r="DP896" s="205"/>
      <c r="DQ896" s="207"/>
      <c r="DR896" s="170" t="s">
        <v>166</v>
      </c>
      <c r="DS896" s="206"/>
      <c r="DT896" s="206"/>
      <c r="DU896" s="206" t="s">
        <v>2884</v>
      </c>
      <c r="DV896" s="206"/>
      <c r="DW896" s="208">
        <v>0</v>
      </c>
      <c r="DX896" s="209" t="b">
        <v>0</v>
      </c>
      <c r="DY896" s="210">
        <v>0</v>
      </c>
      <c r="DZ896" s="209" t="s">
        <v>154</v>
      </c>
      <c r="EA896" s="209"/>
      <c r="EB896" s="209"/>
    </row>
    <row r="897" spans="1:132" s="73" customFormat="1" ht="15" hidden="1" customHeight="1" x14ac:dyDescent="0.3">
      <c r="A897" s="326">
        <v>316</v>
      </c>
      <c r="B897" s="296"/>
      <c r="C897" s="297"/>
      <c r="D897" s="355"/>
      <c r="E897" s="355"/>
      <c r="F897" s="299" t="s">
        <v>5045</v>
      </c>
      <c r="G897" s="224"/>
      <c r="H897" s="300"/>
      <c r="I897" s="224"/>
      <c r="J897" s="161"/>
      <c r="K897" s="161"/>
      <c r="L897" s="161"/>
      <c r="M897" s="213"/>
      <c r="N897" s="346"/>
      <c r="O897" s="213"/>
      <c r="P897" s="211"/>
      <c r="Q897" s="211"/>
      <c r="R897" s="211"/>
      <c r="S897" s="211"/>
      <c r="T897" s="212"/>
      <c r="U897" s="212"/>
      <c r="V897" s="212"/>
      <c r="W897" s="211"/>
      <c r="X897" s="211"/>
      <c r="Y897" s="211"/>
      <c r="Z897" s="211"/>
      <c r="AA897" s="211"/>
      <c r="AB897" s="211"/>
      <c r="AC897" s="213"/>
      <c r="AD897" s="213"/>
      <c r="AE897" s="213"/>
      <c r="AF897" s="305"/>
      <c r="AG897" s="358"/>
      <c r="AH897" s="358"/>
      <c r="AI897" s="359"/>
      <c r="AJ897" s="360"/>
      <c r="AK897" s="361"/>
      <c r="AL897" s="359"/>
      <c r="AM897" s="349"/>
      <c r="AN897" s="213">
        <v>0</v>
      </c>
      <c r="AO897" s="213"/>
      <c r="AP897" s="213"/>
      <c r="AQ897" s="213"/>
      <c r="AR897" s="213"/>
      <c r="AS897" s="213"/>
      <c r="AT897" s="213"/>
      <c r="AU897" s="305"/>
      <c r="AV897" s="224"/>
      <c r="AW897" s="224"/>
      <c r="AX897" s="372"/>
      <c r="AY897" s="307"/>
      <c r="AZ897" s="307"/>
      <c r="BA897" s="307"/>
      <c r="BB897" s="214"/>
      <c r="BC897" s="307"/>
      <c r="BD897" s="215"/>
      <c r="BE897" s="215"/>
      <c r="BF897" s="363"/>
      <c r="BG897" s="363"/>
      <c r="BH897" s="364"/>
      <c r="BI897" s="365"/>
      <c r="BJ897" s="309"/>
      <c r="BK897" s="309"/>
      <c r="BL897" s="310"/>
      <c r="BM897" s="310"/>
      <c r="BN897" s="310"/>
      <c r="BO897" s="310"/>
      <c r="BP897" s="310"/>
      <c r="BQ897" s="310"/>
      <c r="BR897" s="309"/>
      <c r="BS897" s="311"/>
      <c r="BT897" s="311"/>
      <c r="BU897" s="311"/>
      <c r="BV897" s="312" t="s">
        <v>154</v>
      </c>
      <c r="BW897" s="311"/>
      <c r="BX897" s="311"/>
      <c r="BY897" s="311"/>
      <c r="BZ897" s="311"/>
      <c r="CA897" s="311"/>
      <c r="CB897" s="311"/>
      <c r="CC897" s="311"/>
      <c r="CD897" s="313"/>
      <c r="CE897" s="314"/>
      <c r="CF897" s="314"/>
      <c r="CG897" s="315"/>
      <c r="CH897" s="224"/>
      <c r="CI897" s="372"/>
      <c r="CJ897" s="385"/>
      <c r="CK897" s="385"/>
      <c r="CL897" s="316"/>
      <c r="CM897" s="385"/>
      <c r="CN897" s="352"/>
      <c r="CO897" s="220"/>
      <c r="CP897" s="373"/>
      <c r="CQ897" s="307"/>
      <c r="CR897" s="307"/>
      <c r="CS897" s="307"/>
      <c r="CT897" s="307"/>
      <c r="CU897" s="305"/>
      <c r="CV897" s="309"/>
      <c r="CW897" s="309"/>
      <c r="CX897" s="309"/>
      <c r="CY897" s="222"/>
      <c r="CZ897" s="305"/>
      <c r="DA897" s="223"/>
      <c r="DB897" s="161"/>
      <c r="DC897" s="317"/>
      <c r="DD897" s="347"/>
      <c r="DE897" s="309"/>
      <c r="DF897" s="350"/>
      <c r="DG897" s="350"/>
      <c r="DH897" s="351">
        <v>0</v>
      </c>
      <c r="DI897" s="351"/>
      <c r="DJ897" s="350"/>
      <c r="DK897" s="224"/>
      <c r="DL897" s="350"/>
      <c r="DM897" s="145"/>
      <c r="DN897" s="146"/>
      <c r="DO897" s="146"/>
      <c r="DP897" s="145"/>
      <c r="DQ897" s="160"/>
      <c r="DR897" s="161"/>
      <c r="DS897" s="146"/>
      <c r="DT897" s="146"/>
      <c r="DU897" s="146"/>
      <c r="DV897" s="146"/>
      <c r="DW897" s="162" t="s">
        <v>154</v>
      </c>
      <c r="DX897" s="163"/>
      <c r="DY897" s="164"/>
      <c r="DZ897" s="163"/>
      <c r="EA897" s="163"/>
      <c r="EB897" s="163"/>
    </row>
    <row r="898" spans="1:132" ht="15" hidden="1" customHeight="1" x14ac:dyDescent="0.3">
      <c r="A898" s="247"/>
      <c r="B898" s="248" t="s">
        <v>154</v>
      </c>
      <c r="C898" s="248" t="s">
        <v>5046</v>
      </c>
      <c r="D898" s="248" t="s">
        <v>5045</v>
      </c>
      <c r="E898" s="248" t="s">
        <v>2601</v>
      </c>
      <c r="F898" s="167" t="s">
        <v>5047</v>
      </c>
      <c r="G898" s="168" t="s">
        <v>3112</v>
      </c>
      <c r="H898" s="169" t="s">
        <v>212</v>
      </c>
      <c r="I898" s="168" t="s">
        <v>187</v>
      </c>
      <c r="J898" s="170" t="s">
        <v>2869</v>
      </c>
      <c r="K898" s="170">
        <v>2148000</v>
      </c>
      <c r="L898" s="170">
        <v>8791764</v>
      </c>
      <c r="M898" s="171">
        <v>2148000</v>
      </c>
      <c r="N898" s="172">
        <v>8791764</v>
      </c>
      <c r="O898" s="171">
        <v>0</v>
      </c>
      <c r="P898" s="173">
        <v>0</v>
      </c>
      <c r="Q898" s="173">
        <v>0</v>
      </c>
      <c r="R898" s="173">
        <v>0</v>
      </c>
      <c r="S898" s="173">
        <v>0</v>
      </c>
      <c r="T898" s="174">
        <v>0</v>
      </c>
      <c r="U898" s="173">
        <v>0</v>
      </c>
      <c r="V898" s="175">
        <v>0</v>
      </c>
      <c r="W898" s="173">
        <v>0</v>
      </c>
      <c r="X898" s="173">
        <v>0</v>
      </c>
      <c r="Y898" s="174">
        <v>0</v>
      </c>
      <c r="Z898" s="173">
        <v>0</v>
      </c>
      <c r="AA898" s="173">
        <v>0</v>
      </c>
      <c r="AB898" s="173">
        <v>0</v>
      </c>
      <c r="AC898" s="171">
        <v>0</v>
      </c>
      <c r="AD898" s="171">
        <v>0</v>
      </c>
      <c r="AE898" s="171">
        <v>0</v>
      </c>
      <c r="AF898" s="238"/>
      <c r="AG898" s="177" t="s">
        <v>154</v>
      </c>
      <c r="AH898" s="178" t="s">
        <v>154</v>
      </c>
      <c r="AI898" s="179" t="s">
        <v>154</v>
      </c>
      <c r="AJ898" s="180">
        <v>0.15</v>
      </c>
      <c r="AK898" s="181">
        <v>307256400</v>
      </c>
      <c r="AL898" s="179">
        <v>0</v>
      </c>
      <c r="AM898" s="182" t="b">
        <v>0</v>
      </c>
      <c r="AN898" s="171">
        <v>0</v>
      </c>
      <c r="AO898" s="171">
        <v>0</v>
      </c>
      <c r="AP898" s="171">
        <v>0</v>
      </c>
      <c r="AQ898" s="171">
        <v>0</v>
      </c>
      <c r="AR898" s="171">
        <v>0</v>
      </c>
      <c r="AS898" s="171">
        <v>0</v>
      </c>
      <c r="AT898" s="171">
        <v>0</v>
      </c>
      <c r="AU898" s="238"/>
      <c r="AV898" s="168"/>
      <c r="AW898" s="239"/>
      <c r="AX898" s="168" t="s">
        <v>159</v>
      </c>
      <c r="AY898" s="183">
        <v>5</v>
      </c>
      <c r="AZ898" s="240">
        <v>5</v>
      </c>
      <c r="BA898" s="240"/>
      <c r="BB898" s="184">
        <v>1.6500000000000001E-2</v>
      </c>
      <c r="BC898" s="240">
        <v>3</v>
      </c>
      <c r="BD898" s="185">
        <v>0.49</v>
      </c>
      <c r="BE898" s="186">
        <v>8.0850000000000002E-3</v>
      </c>
      <c r="BF898" s="187">
        <v>0</v>
      </c>
      <c r="BG898" s="187">
        <v>0</v>
      </c>
      <c r="BH898" s="235" t="s">
        <v>2413</v>
      </c>
      <c r="BI898" s="189" t="s">
        <v>2973</v>
      </c>
      <c r="BJ898" s="238" t="s">
        <v>227</v>
      </c>
      <c r="BK898" s="190" t="s">
        <v>2974</v>
      </c>
      <c r="BL898" s="245" t="s">
        <v>2975</v>
      </c>
      <c r="BM898" s="191" t="s">
        <v>2976</v>
      </c>
      <c r="BN898" s="176" t="s">
        <v>227</v>
      </c>
      <c r="BO898" s="191" t="s">
        <v>2977</v>
      </c>
      <c r="BP898" s="191" t="s">
        <v>2975</v>
      </c>
      <c r="BQ898" s="191" t="s">
        <v>2573</v>
      </c>
      <c r="BR898" s="238" t="s">
        <v>5048</v>
      </c>
      <c r="BS898" s="192">
        <v>41551</v>
      </c>
      <c r="BT898" s="193" t="s">
        <v>2911</v>
      </c>
      <c r="BU898" s="183">
        <v>2013</v>
      </c>
      <c r="BV898" s="193" t="s">
        <v>154</v>
      </c>
      <c r="BW898" s="192">
        <v>41577</v>
      </c>
      <c r="BX898" s="192"/>
      <c r="BY898" s="192"/>
      <c r="BZ898" s="192">
        <v>41620</v>
      </c>
      <c r="CA898" s="192">
        <v>41802</v>
      </c>
      <c r="CB898" s="192">
        <v>41628</v>
      </c>
      <c r="CC898" s="192">
        <v>41993</v>
      </c>
      <c r="CD898" s="192">
        <v>41985</v>
      </c>
      <c r="CE898" s="183">
        <v>12</v>
      </c>
      <c r="CF898" s="183"/>
      <c r="CG898" s="192">
        <v>41916</v>
      </c>
      <c r="CH898" s="168">
        <v>0</v>
      </c>
      <c r="CI898" s="168" t="s">
        <v>154</v>
      </c>
      <c r="CJ898" s="195" t="s">
        <v>154</v>
      </c>
      <c r="CK898" s="195">
        <v>2.1900000000000003E-2</v>
      </c>
      <c r="CL898" s="196" t="s">
        <v>154</v>
      </c>
      <c r="CM898" s="195" t="s">
        <v>154</v>
      </c>
      <c r="CN898" s="242"/>
      <c r="CO898" s="250"/>
      <c r="CP898" s="169" t="s">
        <v>176</v>
      </c>
      <c r="CQ898" s="183" t="s">
        <v>418</v>
      </c>
      <c r="CR898" s="183" t="s">
        <v>2465</v>
      </c>
      <c r="CS898" s="183" t="s">
        <v>2570</v>
      </c>
      <c r="CT898" s="183" t="s">
        <v>2979</v>
      </c>
      <c r="CU898" s="238" t="s">
        <v>1728</v>
      </c>
      <c r="CV898" s="176" t="s">
        <v>381</v>
      </c>
      <c r="CW898" s="176" t="s">
        <v>381</v>
      </c>
      <c r="CX898" s="176" t="s">
        <v>154</v>
      </c>
      <c r="CY898" s="199">
        <v>335</v>
      </c>
      <c r="CZ898" s="238" t="s">
        <v>2883</v>
      </c>
      <c r="DA898" s="200" t="s">
        <v>175</v>
      </c>
      <c r="DB898" s="170" t="s">
        <v>199</v>
      </c>
      <c r="DC898" s="240"/>
      <c r="DD898" s="201"/>
      <c r="DE898" s="238"/>
      <c r="DF898" s="202"/>
      <c r="DG898" s="203" t="s">
        <v>154</v>
      </c>
      <c r="DH898" s="204">
        <v>0</v>
      </c>
      <c r="DI898" s="204">
        <v>0</v>
      </c>
      <c r="DJ898" s="251"/>
      <c r="DK898" s="239"/>
      <c r="DL898" s="251" t="e">
        <v>#N/A</v>
      </c>
      <c r="DM898" s="205"/>
      <c r="DN898" s="206"/>
      <c r="DO898" s="206"/>
      <c r="DP898" s="205"/>
      <c r="DQ898" s="207" t="s">
        <v>154</v>
      </c>
      <c r="DR898" s="170" t="s">
        <v>166</v>
      </c>
      <c r="DS898" s="206"/>
      <c r="DT898" s="206"/>
      <c r="DU898" s="206" t="s">
        <v>2884</v>
      </c>
      <c r="DV898" s="206" t="s">
        <v>2597</v>
      </c>
      <c r="DW898" s="208">
        <v>0</v>
      </c>
      <c r="DX898" s="209"/>
      <c r="DY898" s="210">
        <v>0</v>
      </c>
      <c r="DZ898" s="209" t="s">
        <v>154</v>
      </c>
      <c r="EA898" s="209"/>
      <c r="EB898" s="209"/>
    </row>
    <row r="899" spans="1:132" ht="15" hidden="1" customHeight="1" x14ac:dyDescent="0.3">
      <c r="A899" s="247"/>
      <c r="B899" s="248" t="s">
        <v>154</v>
      </c>
      <c r="C899" s="248" t="s">
        <v>5049</v>
      </c>
      <c r="D899" s="248" t="s">
        <v>5045</v>
      </c>
      <c r="E899" s="248" t="s">
        <v>2601</v>
      </c>
      <c r="F899" s="258" t="s">
        <v>5050</v>
      </c>
      <c r="G899" s="168" t="s">
        <v>479</v>
      </c>
      <c r="H899" s="169" t="s">
        <v>481</v>
      </c>
      <c r="I899" s="168" t="s">
        <v>2971</v>
      </c>
      <c r="J899" s="170" t="s">
        <v>156</v>
      </c>
      <c r="K899" s="170">
        <v>1750000</v>
      </c>
      <c r="L899" s="170">
        <v>1950030.25</v>
      </c>
      <c r="M899" s="171">
        <v>1750000</v>
      </c>
      <c r="N899" s="172">
        <v>1950030.25</v>
      </c>
      <c r="O899" s="171">
        <v>0</v>
      </c>
      <c r="P899" s="173">
        <v>0</v>
      </c>
      <c r="Q899" s="173">
        <v>0</v>
      </c>
      <c r="R899" s="173">
        <v>0</v>
      </c>
      <c r="S899" s="173">
        <v>0</v>
      </c>
      <c r="T899" s="174">
        <v>0</v>
      </c>
      <c r="U899" s="173">
        <v>0</v>
      </c>
      <c r="V899" s="175">
        <v>0</v>
      </c>
      <c r="W899" s="173">
        <v>0</v>
      </c>
      <c r="X899" s="173">
        <v>0</v>
      </c>
      <c r="Y899" s="174">
        <v>0</v>
      </c>
      <c r="Z899" s="173">
        <v>0</v>
      </c>
      <c r="AA899" s="173">
        <v>0</v>
      </c>
      <c r="AB899" s="173">
        <v>0</v>
      </c>
      <c r="AC899" s="171">
        <v>0</v>
      </c>
      <c r="AD899" s="171">
        <v>0</v>
      </c>
      <c r="AE899" s="171">
        <v>0</v>
      </c>
      <c r="AF899" s="238"/>
      <c r="AG899" s="177" t="s">
        <v>154</v>
      </c>
      <c r="AH899" s="178" t="s">
        <v>154</v>
      </c>
      <c r="AI899" s="179" t="s">
        <v>154</v>
      </c>
      <c r="AJ899" s="180">
        <v>0.2</v>
      </c>
      <c r="AK899" s="181">
        <v>409675200</v>
      </c>
      <c r="AL899" s="179">
        <v>0</v>
      </c>
      <c r="AM899" s="182" t="b">
        <v>0</v>
      </c>
      <c r="AN899" s="171">
        <v>0</v>
      </c>
      <c r="AO899" s="171">
        <v>0</v>
      </c>
      <c r="AP899" s="171">
        <v>0</v>
      </c>
      <c r="AQ899" s="171">
        <v>0</v>
      </c>
      <c r="AR899" s="171">
        <v>0</v>
      </c>
      <c r="AS899" s="171">
        <v>0</v>
      </c>
      <c r="AT899" s="171">
        <v>0</v>
      </c>
      <c r="AU899" s="238"/>
      <c r="AV899" s="168"/>
      <c r="AW899" s="239"/>
      <c r="AX899" s="168" t="s">
        <v>159</v>
      </c>
      <c r="AY899" s="183">
        <v>4</v>
      </c>
      <c r="AZ899" s="240"/>
      <c r="BA899" s="240">
        <v>4</v>
      </c>
      <c r="BB899" s="184">
        <v>7.1999999999999998E-3</v>
      </c>
      <c r="BC899" s="240">
        <v>4</v>
      </c>
      <c r="BD899" s="185">
        <v>0.69</v>
      </c>
      <c r="BE899" s="186">
        <v>4.9679999999999993E-3</v>
      </c>
      <c r="BF899" s="187">
        <v>0</v>
      </c>
      <c r="BG899" s="187">
        <v>0</v>
      </c>
      <c r="BH899" s="235" t="s">
        <v>2405</v>
      </c>
      <c r="BI899" s="189" t="s">
        <v>2973</v>
      </c>
      <c r="BJ899" s="238" t="s">
        <v>227</v>
      </c>
      <c r="BK899" s="190" t="s">
        <v>2974</v>
      </c>
      <c r="BL899" s="245" t="s">
        <v>2975</v>
      </c>
      <c r="BM899" s="191" t="s">
        <v>2976</v>
      </c>
      <c r="BN899" s="176" t="s">
        <v>227</v>
      </c>
      <c r="BO899" s="191" t="s">
        <v>2977</v>
      </c>
      <c r="BP899" s="191" t="s">
        <v>2975</v>
      </c>
      <c r="BQ899" s="191" t="s">
        <v>2573</v>
      </c>
      <c r="BR899" s="238" t="s">
        <v>5048</v>
      </c>
      <c r="BS899" s="192">
        <v>41551</v>
      </c>
      <c r="BT899" s="193" t="s">
        <v>2911</v>
      </c>
      <c r="BU899" s="183">
        <v>2013</v>
      </c>
      <c r="BV899" s="193" t="s">
        <v>154</v>
      </c>
      <c r="BW899" s="192">
        <v>41577</v>
      </c>
      <c r="BX899" s="192"/>
      <c r="BY899" s="192"/>
      <c r="BZ899" s="192">
        <v>41869</v>
      </c>
      <c r="CA899" s="192"/>
      <c r="CB899" s="192"/>
      <c r="CC899" s="192"/>
      <c r="CD899" s="192">
        <v>42750</v>
      </c>
      <c r="CE899" s="183"/>
      <c r="CF899" s="183"/>
      <c r="CG899" s="192"/>
      <c r="CH899" s="168" t="s">
        <v>483</v>
      </c>
      <c r="CI899" s="168" t="s">
        <v>2898</v>
      </c>
      <c r="CJ899" s="195" t="s">
        <v>154</v>
      </c>
      <c r="CK899" s="195" t="s">
        <v>155</v>
      </c>
      <c r="CL899" s="196" t="s">
        <v>154</v>
      </c>
      <c r="CM899" s="195" t="s">
        <v>154</v>
      </c>
      <c r="CN899" s="242"/>
      <c r="CO899" s="250"/>
      <c r="CP899" s="169" t="s">
        <v>176</v>
      </c>
      <c r="CQ899" s="183" t="s">
        <v>418</v>
      </c>
      <c r="CR899" s="183" t="s">
        <v>2465</v>
      </c>
      <c r="CS899" s="183" t="s">
        <v>2570</v>
      </c>
      <c r="CT899" s="183" t="s">
        <v>2979</v>
      </c>
      <c r="CU899" s="238" t="s">
        <v>1728</v>
      </c>
      <c r="CV899" s="176" t="s">
        <v>381</v>
      </c>
      <c r="CW899" s="176" t="s">
        <v>381</v>
      </c>
      <c r="CX899" s="176" t="s">
        <v>154</v>
      </c>
      <c r="CY899" s="199">
        <v>335</v>
      </c>
      <c r="CZ899" s="238" t="s">
        <v>2883</v>
      </c>
      <c r="DA899" s="200" t="s">
        <v>175</v>
      </c>
      <c r="DB899" s="170" t="s">
        <v>199</v>
      </c>
      <c r="DC899" s="240"/>
      <c r="DD899" s="201"/>
      <c r="DE899" s="238"/>
      <c r="DF899" s="202"/>
      <c r="DG899" s="203" t="s">
        <v>154</v>
      </c>
      <c r="DH899" s="204">
        <v>0</v>
      </c>
      <c r="DI899" s="204">
        <v>0</v>
      </c>
      <c r="DJ899" s="251"/>
      <c r="DK899" s="239"/>
      <c r="DL899" s="251" t="e">
        <v>#N/A</v>
      </c>
      <c r="DM899" s="205"/>
      <c r="DN899" s="206"/>
      <c r="DO899" s="206"/>
      <c r="DP899" s="205"/>
      <c r="DQ899" s="207" t="s">
        <v>154</v>
      </c>
      <c r="DR899" s="170" t="s">
        <v>166</v>
      </c>
      <c r="DS899" s="206"/>
      <c r="DT899" s="206"/>
      <c r="DU899" s="206" t="s">
        <v>2884</v>
      </c>
      <c r="DV899" s="206" t="s">
        <v>2597</v>
      </c>
      <c r="DW899" s="208">
        <v>0</v>
      </c>
      <c r="DX899" s="209"/>
      <c r="DY899" s="210">
        <v>0</v>
      </c>
      <c r="DZ899" s="209" t="s">
        <v>154</v>
      </c>
      <c r="EA899" s="209"/>
      <c r="EB899" s="209"/>
    </row>
    <row r="900" spans="1:132" ht="15" hidden="1" customHeight="1" x14ac:dyDescent="0.3">
      <c r="A900" s="247"/>
      <c r="B900" s="248" t="s">
        <v>154</v>
      </c>
      <c r="C900" s="248" t="s">
        <v>5051</v>
      </c>
      <c r="D900" s="248" t="s">
        <v>5045</v>
      </c>
      <c r="E900" s="248" t="s">
        <v>2601</v>
      </c>
      <c r="F900" s="258" t="s">
        <v>5052</v>
      </c>
      <c r="G900" s="168" t="s">
        <v>3112</v>
      </c>
      <c r="H900" s="169" t="s">
        <v>212</v>
      </c>
      <c r="I900" s="168" t="s">
        <v>187</v>
      </c>
      <c r="J900" s="170" t="s">
        <v>2869</v>
      </c>
      <c r="K900" s="170">
        <v>304205</v>
      </c>
      <c r="L900" s="170">
        <v>1245111.0649999999</v>
      </c>
      <c r="M900" s="171">
        <v>432005</v>
      </c>
      <c r="N900" s="172">
        <v>1768196.4650000001</v>
      </c>
      <c r="O900" s="171">
        <v>0</v>
      </c>
      <c r="P900" s="173">
        <v>0</v>
      </c>
      <c r="Q900" s="173">
        <v>0</v>
      </c>
      <c r="R900" s="173">
        <v>0</v>
      </c>
      <c r="S900" s="173">
        <v>0</v>
      </c>
      <c r="T900" s="174">
        <v>0</v>
      </c>
      <c r="U900" s="173">
        <v>0</v>
      </c>
      <c r="V900" s="175">
        <v>0</v>
      </c>
      <c r="W900" s="173">
        <v>0</v>
      </c>
      <c r="X900" s="173">
        <v>0</v>
      </c>
      <c r="Y900" s="174">
        <v>0</v>
      </c>
      <c r="Z900" s="173">
        <v>0</v>
      </c>
      <c r="AA900" s="173">
        <v>0</v>
      </c>
      <c r="AB900" s="173">
        <v>0</v>
      </c>
      <c r="AC900" s="171">
        <v>0</v>
      </c>
      <c r="AD900" s="171">
        <v>0</v>
      </c>
      <c r="AE900" s="171">
        <v>0</v>
      </c>
      <c r="AF900" s="238"/>
      <c r="AG900" s="177" t="s">
        <v>154</v>
      </c>
      <c r="AH900" s="178" t="s">
        <v>154</v>
      </c>
      <c r="AI900" s="179" t="s">
        <v>154</v>
      </c>
      <c r="AJ900" s="180">
        <v>0.2</v>
      </c>
      <c r="AK900" s="181">
        <v>409675200</v>
      </c>
      <c r="AL900" s="179">
        <v>0</v>
      </c>
      <c r="AM900" s="182" t="b">
        <v>0</v>
      </c>
      <c r="AN900" s="171">
        <v>0</v>
      </c>
      <c r="AO900" s="171">
        <v>0</v>
      </c>
      <c r="AP900" s="171">
        <v>0</v>
      </c>
      <c r="AQ900" s="171">
        <v>0</v>
      </c>
      <c r="AR900" s="171">
        <v>0</v>
      </c>
      <c r="AS900" s="171">
        <v>0</v>
      </c>
      <c r="AT900" s="171">
        <v>0</v>
      </c>
      <c r="AU900" s="238"/>
      <c r="AV900" s="168"/>
      <c r="AW900" s="239"/>
      <c r="AX900" s="168" t="s">
        <v>159</v>
      </c>
      <c r="AY900" s="183">
        <v>4</v>
      </c>
      <c r="AZ900" s="240"/>
      <c r="BA900" s="240">
        <v>4</v>
      </c>
      <c r="BB900" s="184">
        <v>7.1999999999999998E-3</v>
      </c>
      <c r="BC900" s="240">
        <v>4</v>
      </c>
      <c r="BD900" s="185">
        <v>0.69</v>
      </c>
      <c r="BE900" s="186">
        <v>4.9679999999999993E-3</v>
      </c>
      <c r="BF900" s="187">
        <v>0</v>
      </c>
      <c r="BG900" s="187">
        <v>0</v>
      </c>
      <c r="BH900" s="235" t="s">
        <v>2405</v>
      </c>
      <c r="BI900" s="189" t="s">
        <v>2973</v>
      </c>
      <c r="BJ900" s="238" t="s">
        <v>227</v>
      </c>
      <c r="BK900" s="190" t="s">
        <v>2974</v>
      </c>
      <c r="BL900" s="245" t="s">
        <v>2975</v>
      </c>
      <c r="BM900" s="191" t="s">
        <v>2976</v>
      </c>
      <c r="BN900" s="176" t="s">
        <v>227</v>
      </c>
      <c r="BO900" s="191" t="s">
        <v>2977</v>
      </c>
      <c r="BP900" s="191" t="s">
        <v>2975</v>
      </c>
      <c r="BQ900" s="191" t="s">
        <v>2573</v>
      </c>
      <c r="BR900" s="238"/>
      <c r="BS900" s="192">
        <v>42332</v>
      </c>
      <c r="BT900" s="193" t="s">
        <v>2996</v>
      </c>
      <c r="BU900" s="183">
        <v>2015</v>
      </c>
      <c r="BV900" s="193">
        <v>42826</v>
      </c>
      <c r="BW900" s="192">
        <v>42354</v>
      </c>
      <c r="BX900" s="192"/>
      <c r="BY900" s="192"/>
      <c r="BZ900" s="192">
        <v>42460</v>
      </c>
      <c r="CA900" s="192">
        <v>42735</v>
      </c>
      <c r="CB900" s="192">
        <v>42412</v>
      </c>
      <c r="CC900" s="192">
        <v>42594</v>
      </c>
      <c r="CD900" s="192">
        <v>42825</v>
      </c>
      <c r="CE900" s="183">
        <v>9</v>
      </c>
      <c r="CF900" s="183"/>
      <c r="CG900" s="192"/>
      <c r="CH900" s="168">
        <v>0</v>
      </c>
      <c r="CI900" s="168" t="s">
        <v>154</v>
      </c>
      <c r="CJ900" s="195" t="s">
        <v>154</v>
      </c>
      <c r="CK900" s="195">
        <v>2.1900000000000003E-2</v>
      </c>
      <c r="CL900" s="196" t="s">
        <v>154</v>
      </c>
      <c r="CM900" s="195" t="s">
        <v>154</v>
      </c>
      <c r="CN900" s="242"/>
      <c r="CO900" s="250"/>
      <c r="CP900" s="169" t="s">
        <v>176</v>
      </c>
      <c r="CQ900" s="183" t="s">
        <v>418</v>
      </c>
      <c r="CR900" s="183" t="s">
        <v>2465</v>
      </c>
      <c r="CS900" s="183" t="s">
        <v>2570</v>
      </c>
      <c r="CT900" s="183" t="s">
        <v>2979</v>
      </c>
      <c r="CU900" s="238" t="s">
        <v>1728</v>
      </c>
      <c r="CV900" s="176" t="s">
        <v>381</v>
      </c>
      <c r="CW900" s="176" t="s">
        <v>381</v>
      </c>
      <c r="CX900" s="176" t="s">
        <v>154</v>
      </c>
      <c r="CY900" s="199">
        <v>335</v>
      </c>
      <c r="CZ900" s="238" t="s">
        <v>2883</v>
      </c>
      <c r="DA900" s="200" t="s">
        <v>175</v>
      </c>
      <c r="DB900" s="170" t="s">
        <v>174</v>
      </c>
      <c r="DC900" s="240"/>
      <c r="DD900" s="201"/>
      <c r="DE900" s="238"/>
      <c r="DF900" s="202"/>
      <c r="DG900" s="203" t="s">
        <v>154</v>
      </c>
      <c r="DH900" s="204">
        <v>0</v>
      </c>
      <c r="DI900" s="204">
        <v>0</v>
      </c>
      <c r="DJ900" s="251" t="s">
        <v>217</v>
      </c>
      <c r="DK900" s="239"/>
      <c r="DL900" s="251" t="e">
        <v>#N/A</v>
      </c>
      <c r="DM900" s="205"/>
      <c r="DN900" s="206"/>
      <c r="DO900" s="206"/>
      <c r="DP900" s="205"/>
      <c r="DQ900" s="207"/>
      <c r="DR900" s="170" t="s">
        <v>166</v>
      </c>
      <c r="DS900" s="206"/>
      <c r="DT900" s="206"/>
      <c r="DU900" s="206" t="s">
        <v>2884</v>
      </c>
      <c r="DV900" s="206" t="s">
        <v>2597</v>
      </c>
      <c r="DW900" s="208">
        <v>0</v>
      </c>
      <c r="DX900" s="209" t="b">
        <v>1</v>
      </c>
      <c r="DY900" s="210">
        <v>0</v>
      </c>
      <c r="DZ900" s="209" t="s">
        <v>154</v>
      </c>
      <c r="EA900" s="209"/>
      <c r="EB900" s="209"/>
    </row>
    <row r="901" spans="1:132" ht="15" hidden="1" customHeight="1" x14ac:dyDescent="0.3">
      <c r="A901" s="247"/>
      <c r="B901" s="248" t="s">
        <v>154</v>
      </c>
      <c r="C901" s="248" t="s">
        <v>5053</v>
      </c>
      <c r="D901" s="248" t="s">
        <v>5045</v>
      </c>
      <c r="E901" s="248" t="s">
        <v>2601</v>
      </c>
      <c r="F901" s="258" t="s">
        <v>5054</v>
      </c>
      <c r="G901" s="168" t="s">
        <v>3112</v>
      </c>
      <c r="H901" s="169" t="s">
        <v>490</v>
      </c>
      <c r="I901" s="168" t="s">
        <v>187</v>
      </c>
      <c r="J901" s="170" t="s">
        <v>2869</v>
      </c>
      <c r="K901" s="170">
        <v>1100000</v>
      </c>
      <c r="L901" s="170">
        <v>4502300</v>
      </c>
      <c r="M901" s="171">
        <v>1100000</v>
      </c>
      <c r="N901" s="172">
        <v>4502300</v>
      </c>
      <c r="O901" s="171">
        <v>0</v>
      </c>
      <c r="P901" s="173">
        <v>0</v>
      </c>
      <c r="Q901" s="173">
        <v>0</v>
      </c>
      <c r="R901" s="173">
        <v>0</v>
      </c>
      <c r="S901" s="173">
        <v>0</v>
      </c>
      <c r="T901" s="174">
        <v>0</v>
      </c>
      <c r="U901" s="173">
        <v>0</v>
      </c>
      <c r="V901" s="175">
        <v>0</v>
      </c>
      <c r="W901" s="173">
        <v>0</v>
      </c>
      <c r="X901" s="173">
        <v>0</v>
      </c>
      <c r="Y901" s="174">
        <v>0</v>
      </c>
      <c r="Z901" s="173">
        <v>0</v>
      </c>
      <c r="AA901" s="173">
        <v>0</v>
      </c>
      <c r="AB901" s="173">
        <v>0</v>
      </c>
      <c r="AC901" s="171">
        <v>0</v>
      </c>
      <c r="AD901" s="171">
        <v>0</v>
      </c>
      <c r="AE901" s="171">
        <v>0</v>
      </c>
      <c r="AF901" s="238"/>
      <c r="AG901" s="177" t="s">
        <v>154</v>
      </c>
      <c r="AH901" s="178" t="s">
        <v>154</v>
      </c>
      <c r="AI901" s="179" t="s">
        <v>154</v>
      </c>
      <c r="AJ901" s="180">
        <v>0.2</v>
      </c>
      <c r="AK901" s="181">
        <v>409675200</v>
      </c>
      <c r="AL901" s="179">
        <v>0</v>
      </c>
      <c r="AM901" s="182" t="b">
        <v>0</v>
      </c>
      <c r="AN901" s="171">
        <v>0</v>
      </c>
      <c r="AO901" s="171">
        <v>0</v>
      </c>
      <c r="AP901" s="171">
        <v>0</v>
      </c>
      <c r="AQ901" s="171">
        <v>0</v>
      </c>
      <c r="AR901" s="171">
        <v>0</v>
      </c>
      <c r="AS901" s="171">
        <v>0</v>
      </c>
      <c r="AT901" s="171">
        <v>0</v>
      </c>
      <c r="AU901" s="238"/>
      <c r="AV901" s="168"/>
      <c r="AW901" s="239"/>
      <c r="AX901" s="168" t="s">
        <v>159</v>
      </c>
      <c r="AY901" s="183">
        <v>4</v>
      </c>
      <c r="AZ901" s="240">
        <v>4</v>
      </c>
      <c r="BA901" s="240"/>
      <c r="BB901" s="184">
        <v>7.1999999999999998E-3</v>
      </c>
      <c r="BC901" s="240">
        <v>4</v>
      </c>
      <c r="BD901" s="185">
        <v>0.69</v>
      </c>
      <c r="BE901" s="186">
        <v>4.9679999999999993E-3</v>
      </c>
      <c r="BF901" s="187">
        <v>0</v>
      </c>
      <c r="BG901" s="187">
        <v>0</v>
      </c>
      <c r="BH901" s="235" t="s">
        <v>2405</v>
      </c>
      <c r="BI901" s="189" t="s">
        <v>2973</v>
      </c>
      <c r="BJ901" s="238" t="s">
        <v>227</v>
      </c>
      <c r="BK901" s="190" t="s">
        <v>4088</v>
      </c>
      <c r="BL901" s="245" t="s">
        <v>4089</v>
      </c>
      <c r="BM901" s="191" t="s">
        <v>2976</v>
      </c>
      <c r="BN901" s="176" t="s">
        <v>227</v>
      </c>
      <c r="BO901" s="191" t="s">
        <v>4090</v>
      </c>
      <c r="BP901" s="191" t="s">
        <v>4089</v>
      </c>
      <c r="BQ901" s="191" t="s">
        <v>2573</v>
      </c>
      <c r="BR901" s="238"/>
      <c r="BS901" s="192">
        <v>42438</v>
      </c>
      <c r="BT901" s="193" t="s">
        <v>2920</v>
      </c>
      <c r="BU901" s="183">
        <v>2016</v>
      </c>
      <c r="BV901" s="193">
        <v>43160</v>
      </c>
      <c r="BW901" s="192">
        <v>42495</v>
      </c>
      <c r="BX901" s="192"/>
      <c r="BY901" s="192"/>
      <c r="BZ901" s="192"/>
      <c r="CA901" s="192"/>
      <c r="CB901" s="192"/>
      <c r="CC901" s="192"/>
      <c r="CD901" s="192"/>
      <c r="CE901" s="183"/>
      <c r="CF901" s="183"/>
      <c r="CG901" s="192"/>
      <c r="CH901" s="168">
        <v>0</v>
      </c>
      <c r="CI901" s="168" t="s">
        <v>154</v>
      </c>
      <c r="CJ901" s="195" t="s">
        <v>154</v>
      </c>
      <c r="CK901" s="195">
        <v>2.1900000000000003E-2</v>
      </c>
      <c r="CL901" s="196" t="s">
        <v>154</v>
      </c>
      <c r="CM901" s="195" t="s">
        <v>154</v>
      </c>
      <c r="CN901" s="242"/>
      <c r="CO901" s="250"/>
      <c r="CP901" s="169" t="s">
        <v>176</v>
      </c>
      <c r="CQ901" s="183" t="s">
        <v>418</v>
      </c>
      <c r="CR901" s="183" t="s">
        <v>2465</v>
      </c>
      <c r="CS901" s="183" t="s">
        <v>2570</v>
      </c>
      <c r="CT901" s="183" t="s">
        <v>2979</v>
      </c>
      <c r="CU901" s="238" t="s">
        <v>1728</v>
      </c>
      <c r="CV901" s="176" t="s">
        <v>381</v>
      </c>
      <c r="CW901" s="176" t="s">
        <v>381</v>
      </c>
      <c r="CX901" s="176" t="s">
        <v>154</v>
      </c>
      <c r="CY901" s="199">
        <v>335</v>
      </c>
      <c r="CZ901" s="238" t="s">
        <v>2883</v>
      </c>
      <c r="DA901" s="200" t="s">
        <v>175</v>
      </c>
      <c r="DB901" s="170" t="s">
        <v>199</v>
      </c>
      <c r="DC901" s="240"/>
      <c r="DD901" s="201"/>
      <c r="DE901" s="238"/>
      <c r="DF901" s="202"/>
      <c r="DG901" s="203" t="s">
        <v>154</v>
      </c>
      <c r="DH901" s="204">
        <v>0</v>
      </c>
      <c r="DI901" s="204">
        <v>0</v>
      </c>
      <c r="DJ901" s="251" t="s">
        <v>217</v>
      </c>
      <c r="DK901" s="239"/>
      <c r="DL901" s="251" t="e">
        <v>#N/A</v>
      </c>
      <c r="DM901" s="205"/>
      <c r="DN901" s="206"/>
      <c r="DO901" s="206"/>
      <c r="DP901" s="205"/>
      <c r="DQ901" s="207"/>
      <c r="DR901" s="170" t="s">
        <v>166</v>
      </c>
      <c r="DS901" s="206"/>
      <c r="DT901" s="206"/>
      <c r="DU901" s="206" t="s">
        <v>2884</v>
      </c>
      <c r="DV901" s="206" t="s">
        <v>2597</v>
      </c>
      <c r="DW901" s="208">
        <v>0</v>
      </c>
      <c r="DX901" s="209" t="b">
        <v>0</v>
      </c>
      <c r="DY901" s="210">
        <v>0</v>
      </c>
      <c r="DZ901" s="209" t="s">
        <v>154</v>
      </c>
      <c r="EA901" s="209"/>
      <c r="EB901" s="209"/>
    </row>
    <row r="902" spans="1:132" ht="15" hidden="1" customHeight="1" x14ac:dyDescent="0.3">
      <c r="A902" s="247"/>
      <c r="B902" s="248" t="s">
        <v>154</v>
      </c>
      <c r="C902" s="248" t="s">
        <v>5055</v>
      </c>
      <c r="D902" s="248" t="s">
        <v>5045</v>
      </c>
      <c r="E902" s="248" t="s">
        <v>2601</v>
      </c>
      <c r="F902" s="258" t="s">
        <v>5056</v>
      </c>
      <c r="G902" s="168" t="s">
        <v>2926</v>
      </c>
      <c r="H902" s="169" t="s">
        <v>490</v>
      </c>
      <c r="I902" s="168" t="s">
        <v>187</v>
      </c>
      <c r="J902" s="170" t="s">
        <v>156</v>
      </c>
      <c r="K902" s="170">
        <v>130000</v>
      </c>
      <c r="L902" s="170">
        <v>532090</v>
      </c>
      <c r="M902" s="171">
        <v>130000</v>
      </c>
      <c r="N902" s="172">
        <v>532090</v>
      </c>
      <c r="O902" s="171">
        <v>0</v>
      </c>
      <c r="P902" s="173">
        <v>0</v>
      </c>
      <c r="Q902" s="173">
        <v>0</v>
      </c>
      <c r="R902" s="173">
        <v>0</v>
      </c>
      <c r="S902" s="173">
        <v>0</v>
      </c>
      <c r="T902" s="174">
        <v>0</v>
      </c>
      <c r="U902" s="173">
        <v>0</v>
      </c>
      <c r="V902" s="175">
        <v>0</v>
      </c>
      <c r="W902" s="173">
        <v>0</v>
      </c>
      <c r="X902" s="173">
        <v>0</v>
      </c>
      <c r="Y902" s="174">
        <v>0</v>
      </c>
      <c r="Z902" s="173">
        <v>0</v>
      </c>
      <c r="AA902" s="173">
        <v>0</v>
      </c>
      <c r="AB902" s="173">
        <v>0</v>
      </c>
      <c r="AC902" s="171">
        <v>0</v>
      </c>
      <c r="AD902" s="171">
        <v>0</v>
      </c>
      <c r="AE902" s="171">
        <v>0</v>
      </c>
      <c r="AF902" s="238"/>
      <c r="AG902" s="177" t="s">
        <v>154</v>
      </c>
      <c r="AH902" s="178" t="s">
        <v>154</v>
      </c>
      <c r="AI902" s="179" t="s">
        <v>154</v>
      </c>
      <c r="AJ902" s="180">
        <v>0.2</v>
      </c>
      <c r="AK902" s="181">
        <v>409675200</v>
      </c>
      <c r="AL902" s="179">
        <v>0</v>
      </c>
      <c r="AM902" s="182" t="b">
        <v>0</v>
      </c>
      <c r="AN902" s="171">
        <v>0</v>
      </c>
      <c r="AO902" s="171">
        <v>0</v>
      </c>
      <c r="AP902" s="171">
        <v>0</v>
      </c>
      <c r="AQ902" s="171">
        <v>0</v>
      </c>
      <c r="AR902" s="171">
        <v>0</v>
      </c>
      <c r="AS902" s="171">
        <v>0</v>
      </c>
      <c r="AT902" s="171">
        <v>0</v>
      </c>
      <c r="AU902" s="238"/>
      <c r="AV902" s="168"/>
      <c r="AW902" s="239"/>
      <c r="AX902" s="168" t="s">
        <v>159</v>
      </c>
      <c r="AY902" s="183">
        <v>4</v>
      </c>
      <c r="AZ902" s="240">
        <v>4</v>
      </c>
      <c r="BA902" s="240"/>
      <c r="BB902" s="184">
        <v>7.1999999999999998E-3</v>
      </c>
      <c r="BC902" s="240">
        <v>4</v>
      </c>
      <c r="BD902" s="185">
        <v>0.69</v>
      </c>
      <c r="BE902" s="186">
        <v>4.9679999999999993E-3</v>
      </c>
      <c r="BF902" s="187">
        <v>0</v>
      </c>
      <c r="BG902" s="187">
        <v>0</v>
      </c>
      <c r="BH902" s="235" t="s">
        <v>2405</v>
      </c>
      <c r="BI902" s="189" t="s">
        <v>2973</v>
      </c>
      <c r="BJ902" s="238" t="s">
        <v>227</v>
      </c>
      <c r="BK902" s="190" t="s">
        <v>4088</v>
      </c>
      <c r="BL902" s="245" t="s">
        <v>4089</v>
      </c>
      <c r="BM902" s="191" t="s">
        <v>2976</v>
      </c>
      <c r="BN902" s="176" t="s">
        <v>227</v>
      </c>
      <c r="BO902" s="191" t="s">
        <v>4090</v>
      </c>
      <c r="BP902" s="191" t="s">
        <v>4089</v>
      </c>
      <c r="BQ902" s="191" t="s">
        <v>2573</v>
      </c>
      <c r="BR902" s="238"/>
      <c r="BS902" s="192">
        <v>42438</v>
      </c>
      <c r="BT902" s="193" t="s">
        <v>2920</v>
      </c>
      <c r="BU902" s="183">
        <v>2016</v>
      </c>
      <c r="BV902" s="193">
        <v>43160</v>
      </c>
      <c r="BW902" s="192">
        <v>42495</v>
      </c>
      <c r="BX902" s="192"/>
      <c r="BY902" s="192"/>
      <c r="BZ902" s="192"/>
      <c r="CA902" s="192"/>
      <c r="CB902" s="192"/>
      <c r="CC902" s="192"/>
      <c r="CD902" s="192"/>
      <c r="CE902" s="183"/>
      <c r="CF902" s="183"/>
      <c r="CG902" s="192"/>
      <c r="CH902" s="168">
        <v>0</v>
      </c>
      <c r="CI902" s="168" t="s">
        <v>2898</v>
      </c>
      <c r="CJ902" s="195" t="s">
        <v>154</v>
      </c>
      <c r="CK902" s="195">
        <v>1.8000000000000002E-2</v>
      </c>
      <c r="CL902" s="196" t="s">
        <v>154</v>
      </c>
      <c r="CM902" s="195" t="s">
        <v>154</v>
      </c>
      <c r="CN902" s="242"/>
      <c r="CO902" s="250"/>
      <c r="CP902" s="169" t="s">
        <v>176</v>
      </c>
      <c r="CQ902" s="183" t="s">
        <v>418</v>
      </c>
      <c r="CR902" s="183" t="s">
        <v>2465</v>
      </c>
      <c r="CS902" s="183" t="s">
        <v>2570</v>
      </c>
      <c r="CT902" s="183" t="s">
        <v>2979</v>
      </c>
      <c r="CU902" s="238" t="s">
        <v>1728</v>
      </c>
      <c r="CV902" s="176" t="s">
        <v>381</v>
      </c>
      <c r="CW902" s="176" t="s">
        <v>381</v>
      </c>
      <c r="CX902" s="176" t="s">
        <v>154</v>
      </c>
      <c r="CY902" s="199">
        <v>335</v>
      </c>
      <c r="CZ902" s="238" t="s">
        <v>2883</v>
      </c>
      <c r="DA902" s="200" t="s">
        <v>175</v>
      </c>
      <c r="DB902" s="170" t="s">
        <v>199</v>
      </c>
      <c r="DC902" s="240"/>
      <c r="DD902" s="201"/>
      <c r="DE902" s="238"/>
      <c r="DF902" s="202"/>
      <c r="DG902" s="203" t="s">
        <v>154</v>
      </c>
      <c r="DH902" s="204">
        <v>0</v>
      </c>
      <c r="DI902" s="204">
        <v>0</v>
      </c>
      <c r="DJ902" s="251" t="s">
        <v>217</v>
      </c>
      <c r="DK902" s="239"/>
      <c r="DL902" s="251" t="e">
        <v>#N/A</v>
      </c>
      <c r="DM902" s="205"/>
      <c r="DN902" s="206"/>
      <c r="DO902" s="206"/>
      <c r="DP902" s="205"/>
      <c r="DQ902" s="207"/>
      <c r="DR902" s="170" t="s">
        <v>166</v>
      </c>
      <c r="DS902" s="206"/>
      <c r="DT902" s="206"/>
      <c r="DU902" s="206" t="s">
        <v>2884</v>
      </c>
      <c r="DV902" s="206" t="s">
        <v>2597</v>
      </c>
      <c r="DW902" s="208">
        <v>0</v>
      </c>
      <c r="DX902" s="209" t="b">
        <v>0</v>
      </c>
      <c r="DY902" s="210">
        <v>0</v>
      </c>
      <c r="DZ902" s="209" t="s">
        <v>154</v>
      </c>
      <c r="EA902" s="209"/>
      <c r="EB902" s="209"/>
    </row>
    <row r="903" spans="1:132" s="73" customFormat="1" ht="15" hidden="1" customHeight="1" x14ac:dyDescent="0.3">
      <c r="A903" s="326">
        <v>317</v>
      </c>
      <c r="B903" s="296"/>
      <c r="C903" s="297"/>
      <c r="D903" s="355"/>
      <c r="E903" s="355"/>
      <c r="F903" s="299" t="s">
        <v>5057</v>
      </c>
      <c r="G903" s="224"/>
      <c r="H903" s="300"/>
      <c r="I903" s="224"/>
      <c r="J903" s="161"/>
      <c r="K903" s="161"/>
      <c r="L903" s="161"/>
      <c r="M903" s="213"/>
      <c r="N903" s="346"/>
      <c r="O903" s="213"/>
      <c r="P903" s="211"/>
      <c r="Q903" s="211"/>
      <c r="R903" s="211"/>
      <c r="S903" s="211"/>
      <c r="T903" s="212"/>
      <c r="U903" s="212"/>
      <c r="V903" s="212"/>
      <c r="W903" s="211"/>
      <c r="X903" s="211"/>
      <c r="Y903" s="211"/>
      <c r="Z903" s="211"/>
      <c r="AA903" s="211"/>
      <c r="AB903" s="211"/>
      <c r="AC903" s="213"/>
      <c r="AD903" s="213"/>
      <c r="AE903" s="213"/>
      <c r="AF903" s="305"/>
      <c r="AG903" s="358"/>
      <c r="AH903" s="358"/>
      <c r="AI903" s="359"/>
      <c r="AJ903" s="360"/>
      <c r="AK903" s="361"/>
      <c r="AL903" s="359"/>
      <c r="AM903" s="349"/>
      <c r="AN903" s="213">
        <v>0</v>
      </c>
      <c r="AO903" s="213"/>
      <c r="AP903" s="213"/>
      <c r="AQ903" s="213"/>
      <c r="AR903" s="213"/>
      <c r="AS903" s="213"/>
      <c r="AT903" s="213"/>
      <c r="AU903" s="305"/>
      <c r="AV903" s="224"/>
      <c r="AW903" s="372"/>
      <c r="AX903" s="372"/>
      <c r="AY903" s="307"/>
      <c r="AZ903" s="307"/>
      <c r="BA903" s="307"/>
      <c r="BB903" s="214"/>
      <c r="BC903" s="307"/>
      <c r="BD903" s="215"/>
      <c r="BE903" s="215"/>
      <c r="BF903" s="363"/>
      <c r="BG903" s="363"/>
      <c r="BH903" s="364"/>
      <c r="BI903" s="365"/>
      <c r="BJ903" s="309"/>
      <c r="BK903" s="309"/>
      <c r="BL903" s="310"/>
      <c r="BM903" s="310"/>
      <c r="BN903" s="310"/>
      <c r="BO903" s="310"/>
      <c r="BP903" s="310"/>
      <c r="BQ903" s="310"/>
      <c r="BR903" s="309"/>
      <c r="BS903" s="311"/>
      <c r="BT903" s="311"/>
      <c r="BU903" s="311"/>
      <c r="BV903" s="312" t="s">
        <v>154</v>
      </c>
      <c r="BW903" s="311"/>
      <c r="BX903" s="311"/>
      <c r="BY903" s="311"/>
      <c r="BZ903" s="311"/>
      <c r="CA903" s="311"/>
      <c r="CB903" s="311"/>
      <c r="CC903" s="311"/>
      <c r="CD903" s="313"/>
      <c r="CE903" s="314"/>
      <c r="CF903" s="314"/>
      <c r="CG903" s="315"/>
      <c r="CH903" s="224"/>
      <c r="CI903" s="372"/>
      <c r="CJ903" s="385"/>
      <c r="CK903" s="385"/>
      <c r="CL903" s="316"/>
      <c r="CM903" s="385"/>
      <c r="CN903" s="352"/>
      <c r="CO903" s="220"/>
      <c r="CP903" s="373"/>
      <c r="CQ903" s="307"/>
      <c r="CR903" s="307"/>
      <c r="CS903" s="307"/>
      <c r="CT903" s="307"/>
      <c r="CU903" s="305"/>
      <c r="CV903" s="309"/>
      <c r="CW903" s="309"/>
      <c r="CX903" s="309"/>
      <c r="CY903" s="222"/>
      <c r="CZ903" s="305"/>
      <c r="DA903" s="223"/>
      <c r="DB903" s="161"/>
      <c r="DC903" s="317"/>
      <c r="DD903" s="347"/>
      <c r="DE903" s="309"/>
      <c r="DF903" s="350"/>
      <c r="DG903" s="350"/>
      <c r="DH903" s="351">
        <v>0</v>
      </c>
      <c r="DI903" s="351"/>
      <c r="DJ903" s="350"/>
      <c r="DK903" s="224"/>
      <c r="DL903" s="350"/>
      <c r="DM903" s="145"/>
      <c r="DN903" s="146"/>
      <c r="DO903" s="146"/>
      <c r="DP903" s="145"/>
      <c r="DQ903" s="160"/>
      <c r="DR903" s="161"/>
      <c r="DS903" s="146"/>
      <c r="DT903" s="146"/>
      <c r="DU903" s="146"/>
      <c r="DV903" s="146"/>
      <c r="DW903" s="162" t="s">
        <v>154</v>
      </c>
      <c r="DX903" s="163"/>
      <c r="DY903" s="164"/>
      <c r="DZ903" s="163"/>
      <c r="EA903" s="163"/>
      <c r="EB903" s="163"/>
    </row>
    <row r="904" spans="1:132" ht="15" hidden="1" customHeight="1" x14ac:dyDescent="0.3">
      <c r="A904" s="247"/>
      <c r="B904" s="248" t="s">
        <v>154</v>
      </c>
      <c r="C904" s="248" t="s">
        <v>5058</v>
      </c>
      <c r="D904" s="248" t="s">
        <v>5057</v>
      </c>
      <c r="E904" s="248" t="s">
        <v>1033</v>
      </c>
      <c r="F904" s="258" t="s">
        <v>5059</v>
      </c>
      <c r="G904" s="168" t="s">
        <v>5060</v>
      </c>
      <c r="H904" s="169" t="s">
        <v>490</v>
      </c>
      <c r="I904" s="168" t="s">
        <v>158</v>
      </c>
      <c r="J904" s="170" t="s">
        <v>156</v>
      </c>
      <c r="K904" s="170">
        <v>10000000</v>
      </c>
      <c r="L904" s="170">
        <v>10000000</v>
      </c>
      <c r="M904" s="171">
        <v>10000000</v>
      </c>
      <c r="N904" s="172">
        <v>10000000</v>
      </c>
      <c r="O904" s="171">
        <v>0</v>
      </c>
      <c r="P904" s="173">
        <v>0</v>
      </c>
      <c r="Q904" s="173">
        <v>0</v>
      </c>
      <c r="R904" s="173">
        <v>0</v>
      </c>
      <c r="S904" s="173">
        <v>0</v>
      </c>
      <c r="T904" s="174">
        <v>0</v>
      </c>
      <c r="U904" s="173">
        <v>0</v>
      </c>
      <c r="V904" s="175">
        <v>0</v>
      </c>
      <c r="W904" s="173">
        <v>0</v>
      </c>
      <c r="X904" s="173">
        <v>0</v>
      </c>
      <c r="Y904" s="174">
        <v>0</v>
      </c>
      <c r="Z904" s="173">
        <v>0</v>
      </c>
      <c r="AA904" s="173">
        <v>0</v>
      </c>
      <c r="AB904" s="173">
        <v>0</v>
      </c>
      <c r="AC904" s="171">
        <v>0</v>
      </c>
      <c r="AD904" s="171">
        <v>0</v>
      </c>
      <c r="AE904" s="171">
        <v>0</v>
      </c>
      <c r="AF904" s="238"/>
      <c r="AG904" s="177" t="s">
        <v>154</v>
      </c>
      <c r="AH904" s="178" t="s">
        <v>154</v>
      </c>
      <c r="AI904" s="179" t="s">
        <v>154</v>
      </c>
      <c r="AJ904" s="180">
        <v>0.2</v>
      </c>
      <c r="AK904" s="181">
        <v>409675200</v>
      </c>
      <c r="AL904" s="179">
        <v>0</v>
      </c>
      <c r="AM904" s="182" t="b">
        <v>0</v>
      </c>
      <c r="AN904" s="171">
        <v>0</v>
      </c>
      <c r="AO904" s="171">
        <v>0</v>
      </c>
      <c r="AP904" s="171">
        <v>0</v>
      </c>
      <c r="AQ904" s="171">
        <v>0</v>
      </c>
      <c r="AR904" s="171">
        <v>0</v>
      </c>
      <c r="AS904" s="171">
        <v>0</v>
      </c>
      <c r="AT904" s="171">
        <v>0</v>
      </c>
      <c r="AU904" s="238"/>
      <c r="AV904" s="168"/>
      <c r="AW904" s="239"/>
      <c r="AX904" s="168" t="s">
        <v>159</v>
      </c>
      <c r="AY904" s="183">
        <v>4</v>
      </c>
      <c r="AZ904" s="240">
        <v>4</v>
      </c>
      <c r="BA904" s="240"/>
      <c r="BB904" s="184">
        <v>7.1999999999999998E-3</v>
      </c>
      <c r="BC904" s="240">
        <v>4</v>
      </c>
      <c r="BD904" s="185">
        <v>0.69</v>
      </c>
      <c r="BE904" s="186">
        <v>4.9679999999999993E-3</v>
      </c>
      <c r="BF904" s="187">
        <v>0</v>
      </c>
      <c r="BG904" s="187">
        <v>0</v>
      </c>
      <c r="BH904" s="235" t="s">
        <v>2405</v>
      </c>
      <c r="BI904" s="189" t="s">
        <v>3014</v>
      </c>
      <c r="BJ904" s="238" t="s">
        <v>335</v>
      </c>
      <c r="BK904" s="190" t="s">
        <v>3175</v>
      </c>
      <c r="BL904" s="245" t="s">
        <v>3176</v>
      </c>
      <c r="BM904" s="191" t="s">
        <v>3017</v>
      </c>
      <c r="BN904" s="176" t="s">
        <v>335</v>
      </c>
      <c r="BO904" s="191" t="s">
        <v>3177</v>
      </c>
      <c r="BP904" s="191" t="s">
        <v>3176</v>
      </c>
      <c r="BQ904" s="191" t="s">
        <v>2573</v>
      </c>
      <c r="BR904" s="176" t="s">
        <v>5061</v>
      </c>
      <c r="BS904" s="192">
        <v>41557</v>
      </c>
      <c r="BT904" s="193" t="s">
        <v>2911</v>
      </c>
      <c r="BU904" s="183">
        <v>2013</v>
      </c>
      <c r="BV904" s="193">
        <v>42879</v>
      </c>
      <c r="BW904" s="192">
        <v>41570</v>
      </c>
      <c r="BX904" s="192"/>
      <c r="BY904" s="192"/>
      <c r="BZ904" s="192"/>
      <c r="CA904" s="192"/>
      <c r="CB904" s="192"/>
      <c r="CC904" s="192"/>
      <c r="CD904" s="192"/>
      <c r="CE904" s="183"/>
      <c r="CF904" s="183"/>
      <c r="CG904" s="192"/>
      <c r="CH904" s="168" t="s">
        <v>154</v>
      </c>
      <c r="CI904" s="168" t="s">
        <v>2898</v>
      </c>
      <c r="CJ904" s="195" t="s">
        <v>154</v>
      </c>
      <c r="CK904" s="195" t="s">
        <v>155</v>
      </c>
      <c r="CL904" s="196" t="s">
        <v>154</v>
      </c>
      <c r="CM904" s="195" t="s">
        <v>154</v>
      </c>
      <c r="CN904" s="241">
        <v>0.01</v>
      </c>
      <c r="CO904" s="250"/>
      <c r="CP904" s="169" t="s">
        <v>176</v>
      </c>
      <c r="CQ904" s="183" t="s">
        <v>418</v>
      </c>
      <c r="CR904" s="183" t="s">
        <v>2464</v>
      </c>
      <c r="CS904" s="183" t="s">
        <v>2899</v>
      </c>
      <c r="CT904" s="183" t="s">
        <v>2900</v>
      </c>
      <c r="CU904" s="176" t="s">
        <v>169</v>
      </c>
      <c r="CV904" s="176" t="s">
        <v>169</v>
      </c>
      <c r="CW904" s="176" t="s">
        <v>2901</v>
      </c>
      <c r="CX904" s="176" t="s">
        <v>2902</v>
      </c>
      <c r="CY904" s="199">
        <v>0</v>
      </c>
      <c r="CZ904" s="238" t="s">
        <v>2903</v>
      </c>
      <c r="DA904" s="200" t="s">
        <v>251</v>
      </c>
      <c r="DB904" s="170" t="s">
        <v>174</v>
      </c>
      <c r="DC904" s="240"/>
      <c r="DD904" s="201"/>
      <c r="DE904" s="238"/>
      <c r="DF904" s="202"/>
      <c r="DG904" s="203" t="s">
        <v>154</v>
      </c>
      <c r="DH904" s="204">
        <v>0</v>
      </c>
      <c r="DI904" s="204">
        <v>0</v>
      </c>
      <c r="DJ904" s="251"/>
      <c r="DK904" s="239"/>
      <c r="DL904" s="251" t="e">
        <v>#N/A</v>
      </c>
      <c r="DM904" s="205"/>
      <c r="DN904" s="206"/>
      <c r="DO904" s="206"/>
      <c r="DP904" s="205"/>
      <c r="DQ904" s="207" t="s">
        <v>154</v>
      </c>
      <c r="DR904" s="170" t="s">
        <v>450</v>
      </c>
      <c r="DS904" s="206"/>
      <c r="DT904" s="206" t="s">
        <v>451</v>
      </c>
      <c r="DU904" s="206" t="s">
        <v>2884</v>
      </c>
      <c r="DV904" s="206"/>
      <c r="DW904" s="208">
        <v>0</v>
      </c>
      <c r="DX904" s="209"/>
      <c r="DY904" s="210">
        <v>0</v>
      </c>
      <c r="DZ904" s="209" t="s">
        <v>154</v>
      </c>
      <c r="EA904" s="209"/>
      <c r="EB904" s="209"/>
    </row>
    <row r="905" spans="1:132" ht="15" hidden="1" customHeight="1" x14ac:dyDescent="0.3">
      <c r="A905" s="247"/>
      <c r="B905" s="248" t="s">
        <v>1032</v>
      </c>
      <c r="C905" s="248" t="s">
        <v>5062</v>
      </c>
      <c r="D905" s="248" t="s">
        <v>5057</v>
      </c>
      <c r="E905" s="248" t="s">
        <v>1033</v>
      </c>
      <c r="F905" s="258" t="s">
        <v>5063</v>
      </c>
      <c r="G905" s="168" t="s">
        <v>479</v>
      </c>
      <c r="H905" s="169" t="s">
        <v>481</v>
      </c>
      <c r="I905" s="168" t="s">
        <v>158</v>
      </c>
      <c r="J905" s="170" t="s">
        <v>156</v>
      </c>
      <c r="K905" s="170">
        <v>14000000</v>
      </c>
      <c r="L905" s="170">
        <v>14000000</v>
      </c>
      <c r="M905" s="171">
        <v>14000000</v>
      </c>
      <c r="N905" s="172">
        <v>14000000</v>
      </c>
      <c r="O905" s="171">
        <v>0</v>
      </c>
      <c r="P905" s="173">
        <v>0</v>
      </c>
      <c r="Q905" s="173">
        <v>0</v>
      </c>
      <c r="R905" s="173">
        <v>0</v>
      </c>
      <c r="S905" s="173">
        <v>0</v>
      </c>
      <c r="T905" s="174">
        <v>0</v>
      </c>
      <c r="U905" s="173">
        <v>0</v>
      </c>
      <c r="V905" s="175">
        <v>0</v>
      </c>
      <c r="W905" s="173">
        <v>0</v>
      </c>
      <c r="X905" s="173">
        <v>0</v>
      </c>
      <c r="Y905" s="174">
        <v>0</v>
      </c>
      <c r="Z905" s="173">
        <v>0</v>
      </c>
      <c r="AA905" s="173">
        <v>0</v>
      </c>
      <c r="AB905" s="173">
        <v>0</v>
      </c>
      <c r="AC905" s="171">
        <v>0</v>
      </c>
      <c r="AD905" s="171">
        <v>0</v>
      </c>
      <c r="AE905" s="171">
        <v>0</v>
      </c>
      <c r="AF905" s="176"/>
      <c r="AG905" s="177" t="s">
        <v>154</v>
      </c>
      <c r="AH905" s="178" t="s">
        <v>154</v>
      </c>
      <c r="AI905" s="179" t="s">
        <v>154</v>
      </c>
      <c r="AJ905" s="180">
        <v>0.2</v>
      </c>
      <c r="AK905" s="181">
        <v>409675200</v>
      </c>
      <c r="AL905" s="179">
        <v>0</v>
      </c>
      <c r="AM905" s="182" t="b">
        <v>0</v>
      </c>
      <c r="AN905" s="171">
        <v>0</v>
      </c>
      <c r="AO905" s="171">
        <v>0</v>
      </c>
      <c r="AP905" s="171">
        <v>0</v>
      </c>
      <c r="AQ905" s="171">
        <v>0</v>
      </c>
      <c r="AR905" s="171">
        <v>0</v>
      </c>
      <c r="AS905" s="171">
        <v>0</v>
      </c>
      <c r="AT905" s="171">
        <v>0</v>
      </c>
      <c r="AU905" s="238"/>
      <c r="AV905" s="168"/>
      <c r="AW905" s="239"/>
      <c r="AX905" s="168" t="s">
        <v>159</v>
      </c>
      <c r="AY905" s="183">
        <v>3</v>
      </c>
      <c r="AZ905" s="240">
        <v>3</v>
      </c>
      <c r="BA905" s="240"/>
      <c r="BB905" s="184">
        <v>3.0000000000000001E-3</v>
      </c>
      <c r="BC905" s="240">
        <v>3</v>
      </c>
      <c r="BD905" s="185">
        <v>0.49</v>
      </c>
      <c r="BE905" s="186">
        <v>1.47E-3</v>
      </c>
      <c r="BF905" s="187">
        <v>0</v>
      </c>
      <c r="BG905" s="187">
        <v>0</v>
      </c>
      <c r="BH905" s="235" t="s">
        <v>2405</v>
      </c>
      <c r="BI905" s="189" t="s">
        <v>3014</v>
      </c>
      <c r="BJ905" s="238" t="s">
        <v>335</v>
      </c>
      <c r="BK905" s="190" t="s">
        <v>3175</v>
      </c>
      <c r="BL905" s="245" t="s">
        <v>3176</v>
      </c>
      <c r="BM905" s="191" t="s">
        <v>3017</v>
      </c>
      <c r="BN905" s="176" t="s">
        <v>335</v>
      </c>
      <c r="BO905" s="191" t="s">
        <v>3177</v>
      </c>
      <c r="BP905" s="191" t="s">
        <v>3176</v>
      </c>
      <c r="BQ905" s="191" t="s">
        <v>2573</v>
      </c>
      <c r="BR905" s="176" t="s">
        <v>5061</v>
      </c>
      <c r="BS905" s="192">
        <v>41557</v>
      </c>
      <c r="BT905" s="193" t="s">
        <v>2911</v>
      </c>
      <c r="BU905" s="183">
        <v>2013</v>
      </c>
      <c r="BV905" s="193">
        <v>43408</v>
      </c>
      <c r="BW905" s="192">
        <v>41570</v>
      </c>
      <c r="BX905" s="192"/>
      <c r="BY905" s="192"/>
      <c r="BZ905" s="192">
        <v>41593</v>
      </c>
      <c r="CA905" s="192"/>
      <c r="CB905" s="192">
        <v>41585</v>
      </c>
      <c r="CC905" s="192"/>
      <c r="CD905" s="192">
        <v>43408</v>
      </c>
      <c r="CE905" s="183">
        <v>60</v>
      </c>
      <c r="CF905" s="183"/>
      <c r="CG905" s="192"/>
      <c r="CH905" s="168" t="s">
        <v>483</v>
      </c>
      <c r="CI905" s="168" t="s">
        <v>2898</v>
      </c>
      <c r="CJ905" s="195" t="s">
        <v>154</v>
      </c>
      <c r="CK905" s="195" t="s">
        <v>155</v>
      </c>
      <c r="CL905" s="196">
        <v>7.4999999999999997E-3</v>
      </c>
      <c r="CM905" s="195">
        <v>7.4999999999999997E-3</v>
      </c>
      <c r="CN905" s="242"/>
      <c r="CO905" s="250"/>
      <c r="CP905" s="169" t="s">
        <v>176</v>
      </c>
      <c r="CQ905" s="183" t="s">
        <v>418</v>
      </c>
      <c r="CR905" s="183" t="s">
        <v>2464</v>
      </c>
      <c r="CS905" s="183" t="s">
        <v>2899</v>
      </c>
      <c r="CT905" s="183" t="s">
        <v>2900</v>
      </c>
      <c r="CU905" s="176" t="s">
        <v>169</v>
      </c>
      <c r="CV905" s="176" t="s">
        <v>169</v>
      </c>
      <c r="CW905" s="176" t="s">
        <v>2901</v>
      </c>
      <c r="CX905" s="176" t="s">
        <v>2902</v>
      </c>
      <c r="CY905" s="199">
        <v>0</v>
      </c>
      <c r="CZ905" s="238" t="s">
        <v>2903</v>
      </c>
      <c r="DA905" s="200" t="s">
        <v>251</v>
      </c>
      <c r="DB905" s="170" t="s">
        <v>174</v>
      </c>
      <c r="DC905" s="240">
        <v>1</v>
      </c>
      <c r="DD905" s="201"/>
      <c r="DE905" s="238"/>
      <c r="DF905" s="202"/>
      <c r="DG905" s="203" t="s">
        <v>154</v>
      </c>
      <c r="DH905" s="204">
        <v>0</v>
      </c>
      <c r="DI905" s="204">
        <v>0</v>
      </c>
      <c r="DJ905" s="251"/>
      <c r="DK905" s="239" t="s">
        <v>2524</v>
      </c>
      <c r="DL905" s="251" t="s">
        <v>3919</v>
      </c>
      <c r="DM905" s="205" t="s">
        <v>3060</v>
      </c>
      <c r="DN905" s="206"/>
      <c r="DO905" s="206"/>
      <c r="DP905" s="205"/>
      <c r="DQ905" s="207" t="s">
        <v>154</v>
      </c>
      <c r="DR905" s="170" t="s">
        <v>450</v>
      </c>
      <c r="DS905" s="206"/>
      <c r="DT905" s="206" t="s">
        <v>451</v>
      </c>
      <c r="DU905" s="206" t="s">
        <v>2980</v>
      </c>
      <c r="DV905" s="206"/>
      <c r="DW905" s="208">
        <v>0</v>
      </c>
      <c r="DX905" s="209" t="b">
        <v>0</v>
      </c>
      <c r="DY905" s="210">
        <v>0</v>
      </c>
      <c r="DZ905" s="209" t="s">
        <v>479</v>
      </c>
      <c r="EA905" s="209"/>
      <c r="EB905" s="209"/>
    </row>
    <row r="906" spans="1:132" s="73" customFormat="1" ht="15" hidden="1" customHeight="1" x14ac:dyDescent="0.3">
      <c r="A906" s="326">
        <v>318</v>
      </c>
      <c r="B906" s="296"/>
      <c r="C906" s="297"/>
      <c r="D906" s="355"/>
      <c r="E906" s="355"/>
      <c r="F906" s="299" t="s">
        <v>5064</v>
      </c>
      <c r="G906" s="224"/>
      <c r="H906" s="300"/>
      <c r="I906" s="224"/>
      <c r="J906" s="161"/>
      <c r="K906" s="161"/>
      <c r="L906" s="161"/>
      <c r="M906" s="213"/>
      <c r="N906" s="346"/>
      <c r="O906" s="213"/>
      <c r="P906" s="211"/>
      <c r="Q906" s="211"/>
      <c r="R906" s="211"/>
      <c r="S906" s="211"/>
      <c r="T906" s="212"/>
      <c r="U906" s="212"/>
      <c r="V906" s="212"/>
      <c r="W906" s="211"/>
      <c r="X906" s="211"/>
      <c r="Y906" s="211"/>
      <c r="Z906" s="211"/>
      <c r="AA906" s="211"/>
      <c r="AB906" s="211"/>
      <c r="AC906" s="213"/>
      <c r="AD906" s="213"/>
      <c r="AE906" s="213"/>
      <c r="AF906" s="305"/>
      <c r="AG906" s="358"/>
      <c r="AH906" s="358"/>
      <c r="AI906" s="359"/>
      <c r="AJ906" s="360"/>
      <c r="AK906" s="361"/>
      <c r="AL906" s="359"/>
      <c r="AM906" s="349"/>
      <c r="AN906" s="213">
        <v>0</v>
      </c>
      <c r="AO906" s="213"/>
      <c r="AP906" s="213"/>
      <c r="AQ906" s="213"/>
      <c r="AR906" s="213"/>
      <c r="AS906" s="213"/>
      <c r="AT906" s="213"/>
      <c r="AU906" s="305"/>
      <c r="AV906" s="224"/>
      <c r="AW906" s="224"/>
      <c r="AX906" s="372"/>
      <c r="AY906" s="307"/>
      <c r="AZ906" s="307"/>
      <c r="BA906" s="307"/>
      <c r="BB906" s="214"/>
      <c r="BC906" s="307"/>
      <c r="BD906" s="215"/>
      <c r="BE906" s="215"/>
      <c r="BF906" s="363"/>
      <c r="BG906" s="363"/>
      <c r="BH906" s="364"/>
      <c r="BI906" s="365"/>
      <c r="BJ906" s="309"/>
      <c r="BK906" s="309"/>
      <c r="BL906" s="310"/>
      <c r="BM906" s="310"/>
      <c r="BN906" s="310"/>
      <c r="BO906" s="310"/>
      <c r="BP906" s="310"/>
      <c r="BQ906" s="310"/>
      <c r="BR906" s="309"/>
      <c r="BS906" s="311"/>
      <c r="BT906" s="311"/>
      <c r="BU906" s="311"/>
      <c r="BV906" s="312" t="s">
        <v>154</v>
      </c>
      <c r="BW906" s="311"/>
      <c r="BX906" s="311"/>
      <c r="BY906" s="311"/>
      <c r="BZ906" s="311"/>
      <c r="CA906" s="311"/>
      <c r="CB906" s="311"/>
      <c r="CC906" s="311"/>
      <c r="CD906" s="313"/>
      <c r="CE906" s="314"/>
      <c r="CF906" s="314"/>
      <c r="CG906" s="315"/>
      <c r="CH906" s="224"/>
      <c r="CI906" s="372"/>
      <c r="CJ906" s="385"/>
      <c r="CK906" s="385"/>
      <c r="CL906" s="316"/>
      <c r="CM906" s="385"/>
      <c r="CN906" s="352"/>
      <c r="CO906" s="220"/>
      <c r="CP906" s="373"/>
      <c r="CQ906" s="307"/>
      <c r="CR906" s="307"/>
      <c r="CS906" s="307"/>
      <c r="CT906" s="307"/>
      <c r="CU906" s="305"/>
      <c r="CV906" s="309"/>
      <c r="CW906" s="309"/>
      <c r="CX906" s="309"/>
      <c r="CY906" s="222"/>
      <c r="CZ906" s="305"/>
      <c r="DA906" s="223"/>
      <c r="DB906" s="161"/>
      <c r="DC906" s="317"/>
      <c r="DD906" s="347"/>
      <c r="DE906" s="309"/>
      <c r="DF906" s="350"/>
      <c r="DG906" s="350"/>
      <c r="DH906" s="351">
        <v>0</v>
      </c>
      <c r="DI906" s="351"/>
      <c r="DJ906" s="350"/>
      <c r="DK906" s="224"/>
      <c r="DL906" s="350"/>
      <c r="DM906" s="145"/>
      <c r="DN906" s="146"/>
      <c r="DO906" s="146"/>
      <c r="DP906" s="145"/>
      <c r="DQ906" s="160"/>
      <c r="DR906" s="161"/>
      <c r="DS906" s="146"/>
      <c r="DT906" s="146"/>
      <c r="DU906" s="146"/>
      <c r="DV906" s="146"/>
      <c r="DW906" s="162" t="s">
        <v>154</v>
      </c>
      <c r="DX906" s="163"/>
      <c r="DY906" s="164"/>
      <c r="DZ906" s="163"/>
      <c r="EA906" s="163"/>
      <c r="EB906" s="163"/>
    </row>
    <row r="907" spans="1:132" ht="15" hidden="1" customHeight="1" x14ac:dyDescent="0.3">
      <c r="A907" s="247"/>
      <c r="B907" s="248" t="s">
        <v>154</v>
      </c>
      <c r="C907" s="248" t="s">
        <v>5065</v>
      </c>
      <c r="D907" s="248" t="s">
        <v>5064</v>
      </c>
      <c r="E907" s="248" t="s">
        <v>5066</v>
      </c>
      <c r="F907" s="167" t="s">
        <v>5066</v>
      </c>
      <c r="G907" s="168" t="s">
        <v>2942</v>
      </c>
      <c r="H907" s="169" t="s">
        <v>490</v>
      </c>
      <c r="I907" s="168" t="s">
        <v>187</v>
      </c>
      <c r="J907" s="170" t="s">
        <v>156</v>
      </c>
      <c r="K907" s="170">
        <v>31565000</v>
      </c>
      <c r="L907" s="170">
        <v>129195545</v>
      </c>
      <c r="M907" s="171">
        <v>31565000</v>
      </c>
      <c r="N907" s="172">
        <v>129195545</v>
      </c>
      <c r="O907" s="171">
        <v>0</v>
      </c>
      <c r="P907" s="173">
        <v>0</v>
      </c>
      <c r="Q907" s="173">
        <v>0</v>
      </c>
      <c r="R907" s="173">
        <v>0</v>
      </c>
      <c r="S907" s="173">
        <v>0</v>
      </c>
      <c r="T907" s="174">
        <v>0</v>
      </c>
      <c r="U907" s="173">
        <v>0</v>
      </c>
      <c r="V907" s="175">
        <v>0</v>
      </c>
      <c r="W907" s="173">
        <v>0</v>
      </c>
      <c r="X907" s="173">
        <v>0</v>
      </c>
      <c r="Y907" s="174">
        <v>0</v>
      </c>
      <c r="Z907" s="173">
        <v>0</v>
      </c>
      <c r="AA907" s="173">
        <v>0</v>
      </c>
      <c r="AB907" s="173">
        <v>0</v>
      </c>
      <c r="AC907" s="171">
        <v>0</v>
      </c>
      <c r="AD907" s="171">
        <v>0</v>
      </c>
      <c r="AE907" s="171">
        <v>0</v>
      </c>
      <c r="AF907" s="238"/>
      <c r="AG907" s="177" t="s">
        <v>154</v>
      </c>
      <c r="AH907" s="178" t="s">
        <v>154</v>
      </c>
      <c r="AI907" s="179" t="s">
        <v>154</v>
      </c>
      <c r="AJ907" s="180">
        <v>0.2</v>
      </c>
      <c r="AK907" s="181">
        <v>409675200</v>
      </c>
      <c r="AL907" s="179">
        <v>0</v>
      </c>
      <c r="AM907" s="182" t="b">
        <v>0</v>
      </c>
      <c r="AN907" s="171">
        <v>0</v>
      </c>
      <c r="AO907" s="171">
        <v>0</v>
      </c>
      <c r="AP907" s="171">
        <v>0</v>
      </c>
      <c r="AQ907" s="171">
        <v>0</v>
      </c>
      <c r="AR907" s="171">
        <v>0</v>
      </c>
      <c r="AS907" s="171">
        <v>0</v>
      </c>
      <c r="AT907" s="171">
        <v>0</v>
      </c>
      <c r="AU907" s="238"/>
      <c r="AV907" s="168"/>
      <c r="AW907" s="239"/>
      <c r="AX907" s="168" t="s">
        <v>159</v>
      </c>
      <c r="AY907" s="183" t="s">
        <v>2465</v>
      </c>
      <c r="AZ907" s="240" t="s">
        <v>2465</v>
      </c>
      <c r="BA907" s="240"/>
      <c r="BB907" s="184">
        <v>0</v>
      </c>
      <c r="BC907" s="240">
        <v>3</v>
      </c>
      <c r="BD907" s="185">
        <v>0.49</v>
      </c>
      <c r="BE907" s="186">
        <v>0</v>
      </c>
      <c r="BF907" s="187">
        <v>0</v>
      </c>
      <c r="BG907" s="187">
        <v>0</v>
      </c>
      <c r="BH907" s="235" t="s">
        <v>2405</v>
      </c>
      <c r="BI907" s="189" t="s">
        <v>3014</v>
      </c>
      <c r="BJ907" s="238" t="s">
        <v>335</v>
      </c>
      <c r="BK907" s="190" t="s">
        <v>3015</v>
      </c>
      <c r="BL907" s="245" t="s">
        <v>3016</v>
      </c>
      <c r="BM907" s="191" t="s">
        <v>3017</v>
      </c>
      <c r="BN907" s="176" t="s">
        <v>335</v>
      </c>
      <c r="BO907" s="191" t="s">
        <v>3018</v>
      </c>
      <c r="BP907" s="191" t="s">
        <v>3016</v>
      </c>
      <c r="BQ907" s="191" t="s">
        <v>2573</v>
      </c>
      <c r="BR907" s="176" t="s">
        <v>2643</v>
      </c>
      <c r="BS907" s="192">
        <v>41557</v>
      </c>
      <c r="BT907" s="193" t="s">
        <v>2911</v>
      </c>
      <c r="BU907" s="183">
        <v>2013</v>
      </c>
      <c r="BV907" s="193">
        <v>42278</v>
      </c>
      <c r="BW907" s="192"/>
      <c r="BX907" s="192"/>
      <c r="BY907" s="192"/>
      <c r="BZ907" s="192"/>
      <c r="CA907" s="192"/>
      <c r="CB907" s="192"/>
      <c r="CC907" s="192"/>
      <c r="CD907" s="192"/>
      <c r="CE907" s="183"/>
      <c r="CF907" s="183"/>
      <c r="CG907" s="192"/>
      <c r="CH907" s="168" t="s">
        <v>154</v>
      </c>
      <c r="CI907" s="168" t="s">
        <v>2898</v>
      </c>
      <c r="CJ907" s="195" t="s">
        <v>154</v>
      </c>
      <c r="CK907" s="195">
        <v>1.8000000000000002E-2</v>
      </c>
      <c r="CL907" s="196" t="s">
        <v>154</v>
      </c>
      <c r="CM907" s="195" t="s">
        <v>154</v>
      </c>
      <c r="CN907" s="241">
        <v>0.01</v>
      </c>
      <c r="CO907" s="250"/>
      <c r="CP907" s="169" t="s">
        <v>201</v>
      </c>
      <c r="CQ907" s="183" t="s">
        <v>418</v>
      </c>
      <c r="CR907" s="183" t="s">
        <v>2465</v>
      </c>
      <c r="CS907" s="183" t="s">
        <v>3081</v>
      </c>
      <c r="CT907" s="183" t="s">
        <v>2900</v>
      </c>
      <c r="CU907" s="238" t="s">
        <v>196</v>
      </c>
      <c r="CV907" s="176" t="s">
        <v>171</v>
      </c>
      <c r="CW907" s="176" t="s">
        <v>2901</v>
      </c>
      <c r="CX907" s="176" t="s">
        <v>2902</v>
      </c>
      <c r="CY907" s="199">
        <v>4000</v>
      </c>
      <c r="CZ907" s="238" t="s">
        <v>3024</v>
      </c>
      <c r="DA907" s="200" t="s">
        <v>175</v>
      </c>
      <c r="DB907" s="170" t="s">
        <v>199</v>
      </c>
      <c r="DC907" s="240"/>
      <c r="DD907" s="201"/>
      <c r="DE907" s="238"/>
      <c r="DF907" s="202"/>
      <c r="DG907" s="203" t="s">
        <v>154</v>
      </c>
      <c r="DH907" s="204">
        <v>0</v>
      </c>
      <c r="DI907" s="204">
        <v>0</v>
      </c>
      <c r="DJ907" s="251"/>
      <c r="DK907" s="239"/>
      <c r="DL907" s="251" t="e">
        <v>#N/A</v>
      </c>
      <c r="DM907" s="205"/>
      <c r="DN907" s="206"/>
      <c r="DO907" s="206"/>
      <c r="DP907" s="205"/>
      <c r="DQ907" s="207" t="s">
        <v>154</v>
      </c>
      <c r="DR907" s="170" t="s">
        <v>166</v>
      </c>
      <c r="DS907" s="206"/>
      <c r="DT907" s="206"/>
      <c r="DU907" s="206" t="s">
        <v>2884</v>
      </c>
      <c r="DV907" s="206"/>
      <c r="DW907" s="208">
        <v>0</v>
      </c>
      <c r="DX907" s="209"/>
      <c r="DY907" s="210">
        <v>0</v>
      </c>
      <c r="DZ907" s="209" t="s">
        <v>154</v>
      </c>
      <c r="EA907" s="209"/>
      <c r="EB907" s="209"/>
    </row>
    <row r="908" spans="1:132" s="73" customFormat="1" ht="15" hidden="1" customHeight="1" x14ac:dyDescent="0.3">
      <c r="A908" s="326">
        <v>319</v>
      </c>
      <c r="B908" s="296"/>
      <c r="C908" s="297"/>
      <c r="D908" s="355"/>
      <c r="E908" s="355"/>
      <c r="F908" s="299" t="s">
        <v>5067</v>
      </c>
      <c r="G908" s="224"/>
      <c r="H908" s="300"/>
      <c r="I908" s="224"/>
      <c r="J908" s="161"/>
      <c r="K908" s="161"/>
      <c r="L908" s="161"/>
      <c r="M908" s="213"/>
      <c r="N908" s="346"/>
      <c r="O908" s="213"/>
      <c r="P908" s="211"/>
      <c r="Q908" s="211"/>
      <c r="R908" s="211"/>
      <c r="S908" s="211"/>
      <c r="T908" s="212"/>
      <c r="U908" s="212"/>
      <c r="V908" s="212"/>
      <c r="W908" s="211"/>
      <c r="X908" s="211"/>
      <c r="Y908" s="211"/>
      <c r="Z908" s="211"/>
      <c r="AA908" s="211"/>
      <c r="AB908" s="211"/>
      <c r="AC908" s="213"/>
      <c r="AD908" s="213"/>
      <c r="AE908" s="213"/>
      <c r="AF908" s="305"/>
      <c r="AG908" s="358"/>
      <c r="AH908" s="358"/>
      <c r="AI908" s="359"/>
      <c r="AJ908" s="360"/>
      <c r="AK908" s="361"/>
      <c r="AL908" s="359"/>
      <c r="AM908" s="349"/>
      <c r="AN908" s="213">
        <v>0</v>
      </c>
      <c r="AO908" s="213"/>
      <c r="AP908" s="213"/>
      <c r="AQ908" s="213"/>
      <c r="AR908" s="213"/>
      <c r="AS908" s="213"/>
      <c r="AT908" s="213"/>
      <c r="AU908" s="305"/>
      <c r="AV908" s="224"/>
      <c r="AW908" s="224"/>
      <c r="AX908" s="372"/>
      <c r="AY908" s="307"/>
      <c r="AZ908" s="307"/>
      <c r="BA908" s="307"/>
      <c r="BB908" s="214"/>
      <c r="BC908" s="307"/>
      <c r="BD908" s="215"/>
      <c r="BE908" s="215"/>
      <c r="BF908" s="363"/>
      <c r="BG908" s="363"/>
      <c r="BH908" s="364"/>
      <c r="BI908" s="365"/>
      <c r="BJ908" s="309"/>
      <c r="BK908" s="309"/>
      <c r="BL908" s="310"/>
      <c r="BM908" s="310"/>
      <c r="BN908" s="310"/>
      <c r="BO908" s="310"/>
      <c r="BP908" s="310"/>
      <c r="BQ908" s="310"/>
      <c r="BR908" s="309"/>
      <c r="BS908" s="311"/>
      <c r="BT908" s="311"/>
      <c r="BU908" s="311"/>
      <c r="BV908" s="312" t="s">
        <v>154</v>
      </c>
      <c r="BW908" s="311"/>
      <c r="BX908" s="311"/>
      <c r="BY908" s="311"/>
      <c r="BZ908" s="311"/>
      <c r="CA908" s="311"/>
      <c r="CB908" s="311"/>
      <c r="CC908" s="311"/>
      <c r="CD908" s="313"/>
      <c r="CE908" s="314"/>
      <c r="CF908" s="314"/>
      <c r="CG908" s="315"/>
      <c r="CH908" s="224"/>
      <c r="CI908" s="372"/>
      <c r="CJ908" s="385"/>
      <c r="CK908" s="385"/>
      <c r="CL908" s="316"/>
      <c r="CM908" s="385"/>
      <c r="CN908" s="352"/>
      <c r="CO908" s="220"/>
      <c r="CP908" s="373"/>
      <c r="CQ908" s="307"/>
      <c r="CR908" s="307"/>
      <c r="CS908" s="307"/>
      <c r="CT908" s="307"/>
      <c r="CU908" s="305"/>
      <c r="CV908" s="309"/>
      <c r="CW908" s="309"/>
      <c r="CX908" s="309"/>
      <c r="CY908" s="222"/>
      <c r="CZ908" s="305"/>
      <c r="DA908" s="223"/>
      <c r="DB908" s="161"/>
      <c r="DC908" s="317"/>
      <c r="DD908" s="347"/>
      <c r="DE908" s="309"/>
      <c r="DF908" s="350"/>
      <c r="DG908" s="350"/>
      <c r="DH908" s="351">
        <v>0</v>
      </c>
      <c r="DI908" s="351"/>
      <c r="DJ908" s="350"/>
      <c r="DK908" s="224"/>
      <c r="DL908" s="350"/>
      <c r="DM908" s="145"/>
      <c r="DN908" s="146"/>
      <c r="DO908" s="146"/>
      <c r="DP908" s="145"/>
      <c r="DQ908" s="160"/>
      <c r="DR908" s="161"/>
      <c r="DS908" s="146"/>
      <c r="DT908" s="146"/>
      <c r="DU908" s="146"/>
      <c r="DV908" s="146"/>
      <c r="DW908" s="162" t="s">
        <v>154</v>
      </c>
      <c r="DX908" s="163"/>
      <c r="DY908" s="164"/>
      <c r="DZ908" s="163"/>
      <c r="EA908" s="163"/>
      <c r="EB908" s="163"/>
    </row>
    <row r="909" spans="1:132" ht="15" hidden="1" customHeight="1" x14ac:dyDescent="0.3">
      <c r="A909" s="247"/>
      <c r="B909" s="248" t="s">
        <v>154</v>
      </c>
      <c r="C909" s="248" t="s">
        <v>5068</v>
      </c>
      <c r="D909" s="248" t="s">
        <v>5067</v>
      </c>
      <c r="E909" s="248" t="s">
        <v>5069</v>
      </c>
      <c r="F909" s="258" t="s">
        <v>5070</v>
      </c>
      <c r="G909" s="168" t="s">
        <v>3144</v>
      </c>
      <c r="H909" s="169" t="s">
        <v>490</v>
      </c>
      <c r="I909" s="168" t="s">
        <v>158</v>
      </c>
      <c r="J909" s="170" t="s">
        <v>156</v>
      </c>
      <c r="K909" s="170">
        <v>1000000</v>
      </c>
      <c r="L909" s="170">
        <v>1000000</v>
      </c>
      <c r="M909" s="171">
        <v>1000000</v>
      </c>
      <c r="N909" s="172">
        <v>1000000</v>
      </c>
      <c r="O909" s="171">
        <v>0</v>
      </c>
      <c r="P909" s="173">
        <v>0</v>
      </c>
      <c r="Q909" s="173">
        <v>0</v>
      </c>
      <c r="R909" s="173">
        <v>0</v>
      </c>
      <c r="S909" s="173">
        <v>0</v>
      </c>
      <c r="T909" s="174">
        <v>0</v>
      </c>
      <c r="U909" s="173">
        <v>0</v>
      </c>
      <c r="V909" s="175">
        <v>0</v>
      </c>
      <c r="W909" s="173">
        <v>0</v>
      </c>
      <c r="X909" s="173">
        <v>0</v>
      </c>
      <c r="Y909" s="174">
        <v>0</v>
      </c>
      <c r="Z909" s="173">
        <v>0</v>
      </c>
      <c r="AA909" s="173">
        <v>0</v>
      </c>
      <c r="AB909" s="173">
        <v>0</v>
      </c>
      <c r="AC909" s="171">
        <v>0</v>
      </c>
      <c r="AD909" s="171">
        <v>0</v>
      </c>
      <c r="AE909" s="171">
        <v>0</v>
      </c>
      <c r="AF909" s="238"/>
      <c r="AG909" s="177" t="s">
        <v>154</v>
      </c>
      <c r="AH909" s="178" t="s">
        <v>154</v>
      </c>
      <c r="AI909" s="179" t="s">
        <v>154</v>
      </c>
      <c r="AJ909" s="180">
        <v>0.05</v>
      </c>
      <c r="AK909" s="181">
        <v>102418800</v>
      </c>
      <c r="AL909" s="179">
        <v>0</v>
      </c>
      <c r="AM909" s="182" t="b">
        <v>0</v>
      </c>
      <c r="AN909" s="171">
        <v>0</v>
      </c>
      <c r="AO909" s="171">
        <v>0</v>
      </c>
      <c r="AP909" s="171">
        <v>0</v>
      </c>
      <c r="AQ909" s="171">
        <v>0</v>
      </c>
      <c r="AR909" s="171">
        <v>0</v>
      </c>
      <c r="AS909" s="171">
        <v>0</v>
      </c>
      <c r="AT909" s="171">
        <v>0</v>
      </c>
      <c r="AU909" s="238"/>
      <c r="AV909" s="168"/>
      <c r="AW909" s="239"/>
      <c r="AX909" s="168" t="s">
        <v>244</v>
      </c>
      <c r="AY909" s="183">
        <v>8</v>
      </c>
      <c r="AZ909" s="240">
        <v>8</v>
      </c>
      <c r="BA909" s="240"/>
      <c r="BB909" s="184">
        <v>0.374</v>
      </c>
      <c r="BC909" s="240">
        <v>3</v>
      </c>
      <c r="BD909" s="185">
        <v>0.49</v>
      </c>
      <c r="BE909" s="186">
        <v>0.18326000000000001</v>
      </c>
      <c r="BF909" s="187">
        <v>0</v>
      </c>
      <c r="BG909" s="187">
        <v>0</v>
      </c>
      <c r="BH909" s="235" t="s">
        <v>2401</v>
      </c>
      <c r="BI909" s="189" t="s">
        <v>2891</v>
      </c>
      <c r="BJ909" s="238" t="s">
        <v>215</v>
      </c>
      <c r="BK909" s="190" t="s">
        <v>3714</v>
      </c>
      <c r="BL909" s="245" t="s">
        <v>3715</v>
      </c>
      <c r="BM909" s="191" t="s">
        <v>2893</v>
      </c>
      <c r="BN909" s="176" t="s">
        <v>215</v>
      </c>
      <c r="BO909" s="191" t="s">
        <v>3716</v>
      </c>
      <c r="BP909" s="191" t="s">
        <v>3715</v>
      </c>
      <c r="BQ909" s="191" t="s">
        <v>2895</v>
      </c>
      <c r="BR909" s="238" t="s">
        <v>5071</v>
      </c>
      <c r="BS909" s="192">
        <v>41570</v>
      </c>
      <c r="BT909" s="193" t="s">
        <v>2911</v>
      </c>
      <c r="BU909" s="183">
        <v>2013</v>
      </c>
      <c r="BV909" s="193" t="s">
        <v>154</v>
      </c>
      <c r="BW909" s="192">
        <v>41579</v>
      </c>
      <c r="BX909" s="192"/>
      <c r="BY909" s="192"/>
      <c r="BZ909" s="192"/>
      <c r="CA909" s="192"/>
      <c r="CB909" s="192"/>
      <c r="CC909" s="192"/>
      <c r="CD909" s="192"/>
      <c r="CE909" s="183"/>
      <c r="CF909" s="183"/>
      <c r="CG909" s="192"/>
      <c r="CH909" s="168" t="s">
        <v>154</v>
      </c>
      <c r="CI909" s="168" t="s">
        <v>2898</v>
      </c>
      <c r="CJ909" s="195" t="s">
        <v>154</v>
      </c>
      <c r="CK909" s="195" t="s">
        <v>155</v>
      </c>
      <c r="CL909" s="196" t="s">
        <v>154</v>
      </c>
      <c r="CM909" s="195" t="s">
        <v>154</v>
      </c>
      <c r="CN909" s="242" t="s">
        <v>2921</v>
      </c>
      <c r="CO909" s="250"/>
      <c r="CP909" s="169" t="s">
        <v>176</v>
      </c>
      <c r="CQ909" s="183" t="s">
        <v>418</v>
      </c>
      <c r="CR909" s="183" t="s">
        <v>2464</v>
      </c>
      <c r="CS909" s="183" t="s">
        <v>2899</v>
      </c>
      <c r="CT909" s="183" t="s">
        <v>2900</v>
      </c>
      <c r="CU909" s="176" t="s">
        <v>169</v>
      </c>
      <c r="CV909" s="176" t="s">
        <v>169</v>
      </c>
      <c r="CW909" s="176" t="s">
        <v>2901</v>
      </c>
      <c r="CX909" s="176" t="s">
        <v>2902</v>
      </c>
      <c r="CY909" s="199">
        <v>0</v>
      </c>
      <c r="CZ909" s="238" t="s">
        <v>2903</v>
      </c>
      <c r="DA909" s="200" t="s">
        <v>251</v>
      </c>
      <c r="DB909" s="170" t="s">
        <v>174</v>
      </c>
      <c r="DC909" s="240"/>
      <c r="DD909" s="201"/>
      <c r="DE909" s="238"/>
      <c r="DF909" s="202"/>
      <c r="DG909" s="203" t="s">
        <v>154</v>
      </c>
      <c r="DH909" s="204">
        <v>0</v>
      </c>
      <c r="DI909" s="204">
        <v>0</v>
      </c>
      <c r="DJ909" s="251"/>
      <c r="DK909" s="239"/>
      <c r="DL909" s="251" t="e">
        <v>#N/A</v>
      </c>
      <c r="DM909" s="205"/>
      <c r="DN909" s="206"/>
      <c r="DO909" s="206"/>
      <c r="DP909" s="205"/>
      <c r="DQ909" s="207" t="s">
        <v>154</v>
      </c>
      <c r="DR909" s="170" t="s">
        <v>166</v>
      </c>
      <c r="DS909" s="206"/>
      <c r="DT909" s="206"/>
      <c r="DU909" s="206" t="s">
        <v>2884</v>
      </c>
      <c r="DV909" s="206"/>
      <c r="DW909" s="208">
        <v>0</v>
      </c>
      <c r="DX909" s="209"/>
      <c r="DY909" s="210">
        <v>0</v>
      </c>
      <c r="DZ909" s="209" t="s">
        <v>154</v>
      </c>
      <c r="EA909" s="209"/>
      <c r="EB909" s="209"/>
    </row>
    <row r="910" spans="1:132" ht="15" hidden="1" customHeight="1" x14ac:dyDescent="0.3">
      <c r="A910" s="247"/>
      <c r="B910" s="248" t="s">
        <v>154</v>
      </c>
      <c r="C910" s="248" t="s">
        <v>5072</v>
      </c>
      <c r="D910" s="248" t="s">
        <v>5067</v>
      </c>
      <c r="E910" s="248" t="s">
        <v>5069</v>
      </c>
      <c r="F910" s="258" t="s">
        <v>5073</v>
      </c>
      <c r="G910" s="168" t="s">
        <v>488</v>
      </c>
      <c r="H910" s="169" t="s">
        <v>490</v>
      </c>
      <c r="I910" s="168" t="s">
        <v>158</v>
      </c>
      <c r="J910" s="170" t="s">
        <v>156</v>
      </c>
      <c r="K910" s="170">
        <v>200000</v>
      </c>
      <c r="L910" s="170">
        <v>200000</v>
      </c>
      <c r="M910" s="171">
        <v>200000</v>
      </c>
      <c r="N910" s="172">
        <v>200000</v>
      </c>
      <c r="O910" s="171">
        <v>0</v>
      </c>
      <c r="P910" s="173">
        <v>0</v>
      </c>
      <c r="Q910" s="173">
        <v>0</v>
      </c>
      <c r="R910" s="173">
        <v>0</v>
      </c>
      <c r="S910" s="173">
        <v>0</v>
      </c>
      <c r="T910" s="174">
        <v>0</v>
      </c>
      <c r="U910" s="173">
        <v>0</v>
      </c>
      <c r="V910" s="175">
        <v>0</v>
      </c>
      <c r="W910" s="173">
        <v>0</v>
      </c>
      <c r="X910" s="173">
        <v>0</v>
      </c>
      <c r="Y910" s="174">
        <v>0</v>
      </c>
      <c r="Z910" s="173">
        <v>0</v>
      </c>
      <c r="AA910" s="173">
        <v>0</v>
      </c>
      <c r="AB910" s="173">
        <v>0</v>
      </c>
      <c r="AC910" s="171">
        <v>0</v>
      </c>
      <c r="AD910" s="171">
        <v>0</v>
      </c>
      <c r="AE910" s="171">
        <v>0</v>
      </c>
      <c r="AF910" s="238"/>
      <c r="AG910" s="177" t="s">
        <v>154</v>
      </c>
      <c r="AH910" s="178" t="s">
        <v>154</v>
      </c>
      <c r="AI910" s="179" t="s">
        <v>154</v>
      </c>
      <c r="AJ910" s="180">
        <v>0.05</v>
      </c>
      <c r="AK910" s="181">
        <v>102418800</v>
      </c>
      <c r="AL910" s="179">
        <v>0</v>
      </c>
      <c r="AM910" s="182" t="b">
        <v>0</v>
      </c>
      <c r="AN910" s="171">
        <v>0</v>
      </c>
      <c r="AO910" s="171">
        <v>0</v>
      </c>
      <c r="AP910" s="171">
        <v>0</v>
      </c>
      <c r="AQ910" s="171">
        <v>0</v>
      </c>
      <c r="AR910" s="171">
        <v>0</v>
      </c>
      <c r="AS910" s="171">
        <v>0</v>
      </c>
      <c r="AT910" s="171">
        <v>0</v>
      </c>
      <c r="AU910" s="238"/>
      <c r="AV910" s="168"/>
      <c r="AW910" s="239"/>
      <c r="AX910" s="168" t="s">
        <v>244</v>
      </c>
      <c r="AY910" s="183">
        <v>8</v>
      </c>
      <c r="AZ910" s="240">
        <v>8</v>
      </c>
      <c r="BA910" s="240"/>
      <c r="BB910" s="184">
        <v>0.374</v>
      </c>
      <c r="BC910" s="240">
        <v>3</v>
      </c>
      <c r="BD910" s="185">
        <v>0.49</v>
      </c>
      <c r="BE910" s="186">
        <v>0.18326000000000001</v>
      </c>
      <c r="BF910" s="187">
        <v>0</v>
      </c>
      <c r="BG910" s="187">
        <v>0</v>
      </c>
      <c r="BH910" s="235" t="s">
        <v>2401</v>
      </c>
      <c r="BI910" s="189" t="s">
        <v>2891</v>
      </c>
      <c r="BJ910" s="238" t="s">
        <v>215</v>
      </c>
      <c r="BK910" s="190" t="s">
        <v>3714</v>
      </c>
      <c r="BL910" s="245" t="s">
        <v>3715</v>
      </c>
      <c r="BM910" s="191" t="s">
        <v>2893</v>
      </c>
      <c r="BN910" s="176" t="s">
        <v>215</v>
      </c>
      <c r="BO910" s="191" t="s">
        <v>3716</v>
      </c>
      <c r="BP910" s="191" t="s">
        <v>3715</v>
      </c>
      <c r="BQ910" s="191" t="s">
        <v>2895</v>
      </c>
      <c r="BR910" s="238" t="s">
        <v>5071</v>
      </c>
      <c r="BS910" s="192">
        <v>41570</v>
      </c>
      <c r="BT910" s="193" t="s">
        <v>2911</v>
      </c>
      <c r="BU910" s="183">
        <v>2013</v>
      </c>
      <c r="BV910" s="193" t="s">
        <v>154</v>
      </c>
      <c r="BW910" s="192">
        <v>41579</v>
      </c>
      <c r="BX910" s="192"/>
      <c r="BY910" s="192"/>
      <c r="BZ910" s="192"/>
      <c r="CA910" s="192"/>
      <c r="CB910" s="192"/>
      <c r="CC910" s="192"/>
      <c r="CD910" s="192"/>
      <c r="CE910" s="183"/>
      <c r="CF910" s="183"/>
      <c r="CG910" s="192"/>
      <c r="CH910" s="168">
        <v>0</v>
      </c>
      <c r="CI910" s="168" t="s">
        <v>2898</v>
      </c>
      <c r="CJ910" s="195" t="s">
        <v>154</v>
      </c>
      <c r="CK910" s="195" t="s">
        <v>155</v>
      </c>
      <c r="CL910" s="196" t="s">
        <v>154</v>
      </c>
      <c r="CM910" s="195" t="s">
        <v>154</v>
      </c>
      <c r="CN910" s="242"/>
      <c r="CO910" s="250"/>
      <c r="CP910" s="169" t="s">
        <v>176</v>
      </c>
      <c r="CQ910" s="183" t="s">
        <v>418</v>
      </c>
      <c r="CR910" s="183" t="s">
        <v>2464</v>
      </c>
      <c r="CS910" s="183" t="s">
        <v>2899</v>
      </c>
      <c r="CT910" s="183" t="s">
        <v>2900</v>
      </c>
      <c r="CU910" s="176" t="s">
        <v>169</v>
      </c>
      <c r="CV910" s="176" t="s">
        <v>169</v>
      </c>
      <c r="CW910" s="176" t="s">
        <v>2901</v>
      </c>
      <c r="CX910" s="176" t="s">
        <v>2902</v>
      </c>
      <c r="CY910" s="199">
        <v>0</v>
      </c>
      <c r="CZ910" s="238" t="s">
        <v>2903</v>
      </c>
      <c r="DA910" s="200" t="s">
        <v>251</v>
      </c>
      <c r="DB910" s="170" t="s">
        <v>174</v>
      </c>
      <c r="DC910" s="240"/>
      <c r="DD910" s="201"/>
      <c r="DE910" s="238"/>
      <c r="DF910" s="202"/>
      <c r="DG910" s="203" t="s">
        <v>154</v>
      </c>
      <c r="DH910" s="204">
        <v>0</v>
      </c>
      <c r="DI910" s="204">
        <v>0</v>
      </c>
      <c r="DJ910" s="251"/>
      <c r="DK910" s="239"/>
      <c r="DL910" s="251" t="e">
        <v>#N/A</v>
      </c>
      <c r="DM910" s="205"/>
      <c r="DN910" s="206"/>
      <c r="DO910" s="206"/>
      <c r="DP910" s="205"/>
      <c r="DQ910" s="207" t="s">
        <v>154</v>
      </c>
      <c r="DR910" s="170" t="s">
        <v>166</v>
      </c>
      <c r="DS910" s="206"/>
      <c r="DT910" s="206"/>
      <c r="DU910" s="206" t="s">
        <v>2884</v>
      </c>
      <c r="DV910" s="206"/>
      <c r="DW910" s="208">
        <v>0</v>
      </c>
      <c r="DX910" s="209"/>
      <c r="DY910" s="210">
        <v>0</v>
      </c>
      <c r="DZ910" s="209" t="s">
        <v>154</v>
      </c>
      <c r="EA910" s="209"/>
      <c r="EB910" s="209"/>
    </row>
    <row r="911" spans="1:132" s="73" customFormat="1" ht="15" hidden="1" customHeight="1" x14ac:dyDescent="0.3">
      <c r="A911" s="326">
        <v>320</v>
      </c>
      <c r="B911" s="296"/>
      <c r="C911" s="297"/>
      <c r="D911" s="355"/>
      <c r="E911" s="355"/>
      <c r="F911" s="299" t="s">
        <v>5074</v>
      </c>
      <c r="G911" s="224"/>
      <c r="H911" s="300"/>
      <c r="I911" s="224"/>
      <c r="J911" s="161"/>
      <c r="K911" s="161"/>
      <c r="L911" s="161"/>
      <c r="M911" s="213"/>
      <c r="N911" s="346"/>
      <c r="O911" s="213"/>
      <c r="P911" s="211"/>
      <c r="Q911" s="211"/>
      <c r="R911" s="211"/>
      <c r="S911" s="211"/>
      <c r="T911" s="212"/>
      <c r="U911" s="212"/>
      <c r="V911" s="212"/>
      <c r="W911" s="211"/>
      <c r="X911" s="211"/>
      <c r="Y911" s="211"/>
      <c r="Z911" s="211"/>
      <c r="AA911" s="211"/>
      <c r="AB911" s="211"/>
      <c r="AC911" s="213"/>
      <c r="AD911" s="213"/>
      <c r="AE911" s="213"/>
      <c r="AF911" s="305"/>
      <c r="AG911" s="358"/>
      <c r="AH911" s="358"/>
      <c r="AI911" s="359"/>
      <c r="AJ911" s="360"/>
      <c r="AK911" s="361"/>
      <c r="AL911" s="359"/>
      <c r="AM911" s="349"/>
      <c r="AN911" s="213">
        <v>0</v>
      </c>
      <c r="AO911" s="213"/>
      <c r="AP911" s="213"/>
      <c r="AQ911" s="213"/>
      <c r="AR911" s="213"/>
      <c r="AS911" s="213"/>
      <c r="AT911" s="213"/>
      <c r="AU911" s="305"/>
      <c r="AV911" s="224"/>
      <c r="AW911" s="224"/>
      <c r="AX911" s="372"/>
      <c r="AY911" s="307"/>
      <c r="AZ911" s="307"/>
      <c r="BA911" s="307"/>
      <c r="BB911" s="214"/>
      <c r="BC911" s="307"/>
      <c r="BD911" s="215"/>
      <c r="BE911" s="215"/>
      <c r="BF911" s="363"/>
      <c r="BG911" s="363"/>
      <c r="BH911" s="364"/>
      <c r="BI911" s="365"/>
      <c r="BJ911" s="309"/>
      <c r="BK911" s="309"/>
      <c r="BL911" s="310"/>
      <c r="BM911" s="310"/>
      <c r="BN911" s="310"/>
      <c r="BO911" s="310"/>
      <c r="BP911" s="310"/>
      <c r="BQ911" s="310"/>
      <c r="BR911" s="309"/>
      <c r="BS911" s="311"/>
      <c r="BT911" s="311"/>
      <c r="BU911" s="311"/>
      <c r="BV911" s="312" t="s">
        <v>154</v>
      </c>
      <c r="BW911" s="311"/>
      <c r="BX911" s="311"/>
      <c r="BY911" s="311"/>
      <c r="BZ911" s="311"/>
      <c r="CA911" s="311"/>
      <c r="CB911" s="311"/>
      <c r="CC911" s="311"/>
      <c r="CD911" s="313"/>
      <c r="CE911" s="314"/>
      <c r="CF911" s="314"/>
      <c r="CG911" s="315"/>
      <c r="CH911" s="224"/>
      <c r="CI911" s="372"/>
      <c r="CJ911" s="385"/>
      <c r="CK911" s="385"/>
      <c r="CL911" s="316"/>
      <c r="CM911" s="385"/>
      <c r="CN911" s="352"/>
      <c r="CO911" s="220"/>
      <c r="CP911" s="373"/>
      <c r="CQ911" s="307"/>
      <c r="CR911" s="307"/>
      <c r="CS911" s="307"/>
      <c r="CT911" s="307"/>
      <c r="CU911" s="305"/>
      <c r="CV911" s="309"/>
      <c r="CW911" s="309"/>
      <c r="CX911" s="309"/>
      <c r="CY911" s="222"/>
      <c r="CZ911" s="305"/>
      <c r="DA911" s="223"/>
      <c r="DB911" s="161"/>
      <c r="DC911" s="317"/>
      <c r="DD911" s="347"/>
      <c r="DE911" s="309"/>
      <c r="DF911" s="350"/>
      <c r="DG911" s="350"/>
      <c r="DH911" s="351">
        <v>0</v>
      </c>
      <c r="DI911" s="351"/>
      <c r="DJ911" s="350"/>
      <c r="DK911" s="224"/>
      <c r="DL911" s="350"/>
      <c r="DM911" s="145"/>
      <c r="DN911" s="146"/>
      <c r="DO911" s="146"/>
      <c r="DP911" s="145"/>
      <c r="DQ911" s="160"/>
      <c r="DR911" s="161"/>
      <c r="DS911" s="146"/>
      <c r="DT911" s="146"/>
      <c r="DU911" s="146"/>
      <c r="DV911" s="146"/>
      <c r="DW911" s="162" t="s">
        <v>154</v>
      </c>
      <c r="DX911" s="163"/>
      <c r="DY911" s="164"/>
      <c r="DZ911" s="163"/>
      <c r="EA911" s="163"/>
      <c r="EB911" s="163"/>
    </row>
    <row r="912" spans="1:132" ht="15" hidden="1" customHeight="1" x14ac:dyDescent="0.3">
      <c r="A912" s="247"/>
      <c r="B912" s="248" t="s">
        <v>154</v>
      </c>
      <c r="C912" s="248" t="s">
        <v>5075</v>
      </c>
      <c r="D912" s="248" t="s">
        <v>5074</v>
      </c>
      <c r="E912" s="248" t="s">
        <v>5076</v>
      </c>
      <c r="F912" s="258" t="s">
        <v>5076</v>
      </c>
      <c r="G912" s="168" t="s">
        <v>3144</v>
      </c>
      <c r="H912" s="169" t="s">
        <v>490</v>
      </c>
      <c r="I912" s="168" t="s">
        <v>158</v>
      </c>
      <c r="J912" s="170" t="s">
        <v>156</v>
      </c>
      <c r="K912" s="170">
        <v>5000000</v>
      </c>
      <c r="L912" s="170">
        <v>5000000</v>
      </c>
      <c r="M912" s="171">
        <v>5000000</v>
      </c>
      <c r="N912" s="172">
        <v>5000000</v>
      </c>
      <c r="O912" s="171">
        <v>0</v>
      </c>
      <c r="P912" s="173">
        <v>0</v>
      </c>
      <c r="Q912" s="173">
        <v>0</v>
      </c>
      <c r="R912" s="173">
        <v>0</v>
      </c>
      <c r="S912" s="173">
        <v>0</v>
      </c>
      <c r="T912" s="174">
        <v>0</v>
      </c>
      <c r="U912" s="173">
        <v>0</v>
      </c>
      <c r="V912" s="175">
        <v>0</v>
      </c>
      <c r="W912" s="173">
        <v>0</v>
      </c>
      <c r="X912" s="173">
        <v>0</v>
      </c>
      <c r="Y912" s="174">
        <v>0</v>
      </c>
      <c r="Z912" s="173">
        <v>0</v>
      </c>
      <c r="AA912" s="173">
        <v>0</v>
      </c>
      <c r="AB912" s="173">
        <v>0</v>
      </c>
      <c r="AC912" s="171">
        <v>0</v>
      </c>
      <c r="AD912" s="171">
        <v>0</v>
      </c>
      <c r="AE912" s="171">
        <v>0</v>
      </c>
      <c r="AF912" s="238"/>
      <c r="AG912" s="177" t="s">
        <v>154</v>
      </c>
      <c r="AH912" s="178" t="s">
        <v>154</v>
      </c>
      <c r="AI912" s="179" t="s">
        <v>154</v>
      </c>
      <c r="AJ912" s="180">
        <v>0.2</v>
      </c>
      <c r="AK912" s="181">
        <v>409675200</v>
      </c>
      <c r="AL912" s="179">
        <v>0</v>
      </c>
      <c r="AM912" s="182" t="b">
        <v>0</v>
      </c>
      <c r="AN912" s="171">
        <v>0</v>
      </c>
      <c r="AO912" s="171">
        <v>0</v>
      </c>
      <c r="AP912" s="171">
        <v>0</v>
      </c>
      <c r="AQ912" s="171">
        <v>0</v>
      </c>
      <c r="AR912" s="171">
        <v>0</v>
      </c>
      <c r="AS912" s="171">
        <v>0</v>
      </c>
      <c r="AT912" s="171">
        <v>0</v>
      </c>
      <c r="AU912" s="238"/>
      <c r="AV912" s="168"/>
      <c r="AW912" s="239" t="s">
        <v>245</v>
      </c>
      <c r="AX912" s="168" t="s">
        <v>244</v>
      </c>
      <c r="AY912" s="183">
        <v>4</v>
      </c>
      <c r="AZ912" s="240">
        <v>4</v>
      </c>
      <c r="BA912" s="240"/>
      <c r="BB912" s="184">
        <v>7.1999999999999998E-3</v>
      </c>
      <c r="BC912" s="240">
        <v>3</v>
      </c>
      <c r="BD912" s="185">
        <v>0.49</v>
      </c>
      <c r="BE912" s="186">
        <v>3.5279999999999999E-3</v>
      </c>
      <c r="BF912" s="187">
        <v>0</v>
      </c>
      <c r="BG912" s="187">
        <v>0</v>
      </c>
      <c r="BH912" s="235" t="s">
        <v>2405</v>
      </c>
      <c r="BI912" s="189" t="s">
        <v>2872</v>
      </c>
      <c r="BJ912" s="238" t="s">
        <v>165</v>
      </c>
      <c r="BK912" s="190" t="s">
        <v>2873</v>
      </c>
      <c r="BL912" s="245" t="s">
        <v>2874</v>
      </c>
      <c r="BM912" s="191" t="s">
        <v>2875</v>
      </c>
      <c r="BN912" s="176" t="s">
        <v>165</v>
      </c>
      <c r="BO912" s="191" t="s">
        <v>2876</v>
      </c>
      <c r="BP912" s="191" t="s">
        <v>2874</v>
      </c>
      <c r="BQ912" s="191" t="s">
        <v>2895</v>
      </c>
      <c r="BR912" s="176" t="s">
        <v>5077</v>
      </c>
      <c r="BS912" s="192">
        <v>41570</v>
      </c>
      <c r="BT912" s="193" t="s">
        <v>2911</v>
      </c>
      <c r="BU912" s="183">
        <v>2013</v>
      </c>
      <c r="BV912" s="193" t="s">
        <v>154</v>
      </c>
      <c r="BW912" s="192">
        <v>41579</v>
      </c>
      <c r="BX912" s="192"/>
      <c r="BY912" s="192"/>
      <c r="BZ912" s="192"/>
      <c r="CA912" s="192"/>
      <c r="CB912" s="192"/>
      <c r="CC912" s="192"/>
      <c r="CD912" s="192"/>
      <c r="CE912" s="183"/>
      <c r="CF912" s="183"/>
      <c r="CG912" s="192"/>
      <c r="CH912" s="168" t="s">
        <v>154</v>
      </c>
      <c r="CI912" s="168" t="s">
        <v>2898</v>
      </c>
      <c r="CJ912" s="195" t="s">
        <v>154</v>
      </c>
      <c r="CK912" s="195" t="s">
        <v>155</v>
      </c>
      <c r="CL912" s="196" t="s">
        <v>154</v>
      </c>
      <c r="CM912" s="195" t="s">
        <v>154</v>
      </c>
      <c r="CN912" s="242" t="s">
        <v>2921</v>
      </c>
      <c r="CO912" s="250"/>
      <c r="CP912" s="169" t="s">
        <v>176</v>
      </c>
      <c r="CQ912" s="183" t="s">
        <v>418</v>
      </c>
      <c r="CR912" s="183" t="s">
        <v>2464</v>
      </c>
      <c r="CS912" s="183" t="s">
        <v>2899</v>
      </c>
      <c r="CT912" s="183" t="s">
        <v>2900</v>
      </c>
      <c r="CU912" s="176" t="s">
        <v>169</v>
      </c>
      <c r="CV912" s="176" t="s">
        <v>169</v>
      </c>
      <c r="CW912" s="176" t="s">
        <v>2901</v>
      </c>
      <c r="CX912" s="176" t="s">
        <v>2902</v>
      </c>
      <c r="CY912" s="199">
        <v>0</v>
      </c>
      <c r="CZ912" s="238" t="s">
        <v>2903</v>
      </c>
      <c r="DA912" s="200" t="s">
        <v>251</v>
      </c>
      <c r="DB912" s="170" t="s">
        <v>174</v>
      </c>
      <c r="DC912" s="240"/>
      <c r="DD912" s="201"/>
      <c r="DE912" s="238"/>
      <c r="DF912" s="202"/>
      <c r="DG912" s="203" t="s">
        <v>154</v>
      </c>
      <c r="DH912" s="204">
        <v>0</v>
      </c>
      <c r="DI912" s="204">
        <v>0</v>
      </c>
      <c r="DJ912" s="251"/>
      <c r="DK912" s="239"/>
      <c r="DL912" s="251" t="e">
        <v>#N/A</v>
      </c>
      <c r="DM912" s="205"/>
      <c r="DN912" s="206"/>
      <c r="DO912" s="206"/>
      <c r="DP912" s="205"/>
      <c r="DQ912" s="207" t="s">
        <v>154</v>
      </c>
      <c r="DR912" s="170" t="s">
        <v>166</v>
      </c>
      <c r="DS912" s="206"/>
      <c r="DT912" s="206"/>
      <c r="DU912" s="206" t="s">
        <v>2884</v>
      </c>
      <c r="DV912" s="206"/>
      <c r="DW912" s="208">
        <v>0</v>
      </c>
      <c r="DX912" s="209"/>
      <c r="DY912" s="210">
        <v>0</v>
      </c>
      <c r="DZ912" s="209" t="s">
        <v>154</v>
      </c>
      <c r="EA912" s="209"/>
      <c r="EB912" s="209"/>
    </row>
    <row r="913" spans="1:133" s="73" customFormat="1" ht="15" hidden="1" customHeight="1" x14ac:dyDescent="0.3">
      <c r="A913" s="326">
        <v>321</v>
      </c>
      <c r="B913" s="296"/>
      <c r="C913" s="297"/>
      <c r="D913" s="355"/>
      <c r="E913" s="355"/>
      <c r="F913" s="299" t="s">
        <v>5078</v>
      </c>
      <c r="G913" s="224"/>
      <c r="H913" s="300"/>
      <c r="I913" s="224"/>
      <c r="J913" s="161"/>
      <c r="K913" s="161"/>
      <c r="L913" s="161"/>
      <c r="M913" s="213"/>
      <c r="N913" s="346"/>
      <c r="O913" s="213"/>
      <c r="P913" s="211"/>
      <c r="Q913" s="211"/>
      <c r="R913" s="211"/>
      <c r="S913" s="211"/>
      <c r="T913" s="212"/>
      <c r="U913" s="212"/>
      <c r="V913" s="212"/>
      <c r="W913" s="211"/>
      <c r="X913" s="211"/>
      <c r="Y913" s="211"/>
      <c r="Z913" s="211"/>
      <c r="AA913" s="211"/>
      <c r="AB913" s="211"/>
      <c r="AC913" s="213"/>
      <c r="AD913" s="213"/>
      <c r="AE913" s="213"/>
      <c r="AF913" s="305"/>
      <c r="AG913" s="358"/>
      <c r="AH913" s="358"/>
      <c r="AI913" s="359"/>
      <c r="AJ913" s="360"/>
      <c r="AK913" s="361"/>
      <c r="AL913" s="359"/>
      <c r="AM913" s="349"/>
      <c r="AN913" s="213">
        <v>0</v>
      </c>
      <c r="AO913" s="213"/>
      <c r="AP913" s="213"/>
      <c r="AQ913" s="213"/>
      <c r="AR913" s="213"/>
      <c r="AS913" s="213"/>
      <c r="AT913" s="213"/>
      <c r="AU913" s="305"/>
      <c r="AV913" s="224"/>
      <c r="AW913" s="224"/>
      <c r="AX913" s="372"/>
      <c r="AY913" s="307"/>
      <c r="AZ913" s="307"/>
      <c r="BA913" s="307"/>
      <c r="BB913" s="214"/>
      <c r="BC913" s="307"/>
      <c r="BD913" s="215"/>
      <c r="BE913" s="215"/>
      <c r="BF913" s="363"/>
      <c r="BG913" s="363"/>
      <c r="BH913" s="364"/>
      <c r="BI913" s="365"/>
      <c r="BJ913" s="309"/>
      <c r="BK913" s="309"/>
      <c r="BL913" s="310"/>
      <c r="BM913" s="310"/>
      <c r="BN913" s="310"/>
      <c r="BO913" s="310"/>
      <c r="BP913" s="310"/>
      <c r="BQ913" s="310"/>
      <c r="BR913" s="309"/>
      <c r="BS913" s="311"/>
      <c r="BT913" s="311"/>
      <c r="BU913" s="311"/>
      <c r="BV913" s="312" t="s">
        <v>154</v>
      </c>
      <c r="BW913" s="311"/>
      <c r="BX913" s="311"/>
      <c r="BY913" s="311"/>
      <c r="BZ913" s="311"/>
      <c r="CA913" s="311"/>
      <c r="CB913" s="311"/>
      <c r="CC913" s="311"/>
      <c r="CD913" s="313"/>
      <c r="CE913" s="314"/>
      <c r="CF913" s="314"/>
      <c r="CG913" s="315"/>
      <c r="CH913" s="224"/>
      <c r="CI913" s="372"/>
      <c r="CJ913" s="385"/>
      <c r="CK913" s="385"/>
      <c r="CL913" s="316"/>
      <c r="CM913" s="385"/>
      <c r="CN913" s="352"/>
      <c r="CO913" s="220"/>
      <c r="CP913" s="373"/>
      <c r="CQ913" s="307"/>
      <c r="CR913" s="307"/>
      <c r="CS913" s="307"/>
      <c r="CT913" s="307"/>
      <c r="CU913" s="305"/>
      <c r="CV913" s="309"/>
      <c r="CW913" s="309"/>
      <c r="CX913" s="309"/>
      <c r="CY913" s="222"/>
      <c r="CZ913" s="305"/>
      <c r="DA913" s="223"/>
      <c r="DB913" s="161"/>
      <c r="DC913" s="317"/>
      <c r="DD913" s="347"/>
      <c r="DE913" s="309"/>
      <c r="DF913" s="350"/>
      <c r="DG913" s="350"/>
      <c r="DH913" s="351">
        <v>0</v>
      </c>
      <c r="DI913" s="351"/>
      <c r="DJ913" s="350"/>
      <c r="DK913" s="224"/>
      <c r="DL913" s="350"/>
      <c r="DM913" s="145"/>
      <c r="DN913" s="146"/>
      <c r="DO913" s="146"/>
      <c r="DP913" s="145"/>
      <c r="DQ913" s="160"/>
      <c r="DR913" s="161"/>
      <c r="DS913" s="146"/>
      <c r="DT913" s="146"/>
      <c r="DU913" s="146"/>
      <c r="DV913" s="146"/>
      <c r="DW913" s="162" t="s">
        <v>154</v>
      </c>
      <c r="DX913" s="163"/>
      <c r="DY913" s="164"/>
      <c r="DZ913" s="163"/>
      <c r="EA913" s="163"/>
      <c r="EB913" s="163"/>
    </row>
    <row r="914" spans="1:133" ht="15" hidden="1" customHeight="1" x14ac:dyDescent="0.3">
      <c r="A914" s="247"/>
      <c r="B914" s="248" t="s">
        <v>154</v>
      </c>
      <c r="C914" s="248" t="s">
        <v>5079</v>
      </c>
      <c r="D914" s="248" t="s">
        <v>5078</v>
      </c>
      <c r="E914" s="248" t="s">
        <v>2702</v>
      </c>
      <c r="F914" s="167" t="s">
        <v>2702</v>
      </c>
      <c r="G914" s="168" t="s">
        <v>2889</v>
      </c>
      <c r="H914" s="169" t="s">
        <v>212</v>
      </c>
      <c r="I914" s="168" t="s">
        <v>158</v>
      </c>
      <c r="J914" s="170" t="s">
        <v>156</v>
      </c>
      <c r="K914" s="170">
        <v>1000000</v>
      </c>
      <c r="L914" s="170">
        <v>1000000</v>
      </c>
      <c r="M914" s="171">
        <v>1000000</v>
      </c>
      <c r="N914" s="172">
        <v>1000000</v>
      </c>
      <c r="O914" s="171">
        <v>0</v>
      </c>
      <c r="P914" s="173">
        <v>0</v>
      </c>
      <c r="Q914" s="173">
        <v>0</v>
      </c>
      <c r="R914" s="173">
        <v>0</v>
      </c>
      <c r="S914" s="173">
        <v>0</v>
      </c>
      <c r="T914" s="174">
        <v>0</v>
      </c>
      <c r="U914" s="173">
        <v>0</v>
      </c>
      <c r="V914" s="175">
        <v>0</v>
      </c>
      <c r="W914" s="173">
        <v>0</v>
      </c>
      <c r="X914" s="173">
        <v>0</v>
      </c>
      <c r="Y914" s="174">
        <v>0</v>
      </c>
      <c r="Z914" s="173">
        <v>0</v>
      </c>
      <c r="AA914" s="173">
        <v>0</v>
      </c>
      <c r="AB914" s="173">
        <v>0</v>
      </c>
      <c r="AC914" s="171">
        <v>0</v>
      </c>
      <c r="AD914" s="171">
        <v>0</v>
      </c>
      <c r="AE914" s="171">
        <v>0</v>
      </c>
      <c r="AF914" s="238"/>
      <c r="AG914" s="177" t="s">
        <v>154</v>
      </c>
      <c r="AH914" s="178" t="s">
        <v>154</v>
      </c>
      <c r="AI914" s="179" t="s">
        <v>154</v>
      </c>
      <c r="AJ914" s="180">
        <v>0.05</v>
      </c>
      <c r="AK914" s="181">
        <v>102418800</v>
      </c>
      <c r="AL914" s="179">
        <v>0</v>
      </c>
      <c r="AM914" s="182" t="b">
        <v>0</v>
      </c>
      <c r="AN914" s="171">
        <v>0</v>
      </c>
      <c r="AO914" s="171">
        <v>0</v>
      </c>
      <c r="AP914" s="171">
        <v>0</v>
      </c>
      <c r="AQ914" s="171">
        <v>0</v>
      </c>
      <c r="AR914" s="171">
        <v>0</v>
      </c>
      <c r="AS914" s="171">
        <v>0</v>
      </c>
      <c r="AT914" s="171">
        <v>0</v>
      </c>
      <c r="AU914" s="238"/>
      <c r="AV914" s="168"/>
      <c r="AW914" s="239"/>
      <c r="AX914" s="168" t="s">
        <v>159</v>
      </c>
      <c r="AY914" s="183">
        <v>7</v>
      </c>
      <c r="AZ914" s="240">
        <v>7</v>
      </c>
      <c r="BA914" s="240"/>
      <c r="BB914" s="184">
        <v>0.13800000000000001</v>
      </c>
      <c r="BC914" s="240">
        <v>3</v>
      </c>
      <c r="BD914" s="185">
        <v>0.49</v>
      </c>
      <c r="BE914" s="186">
        <v>6.762E-2</v>
      </c>
      <c r="BF914" s="187">
        <v>0</v>
      </c>
      <c r="BG914" s="187">
        <v>0</v>
      </c>
      <c r="BH914" s="235" t="s">
        <v>2401</v>
      </c>
      <c r="BI914" s="189" t="s">
        <v>2891</v>
      </c>
      <c r="BJ914" s="238" t="s">
        <v>215</v>
      </c>
      <c r="BK914" s="190" t="s">
        <v>3077</v>
      </c>
      <c r="BL914" s="245" t="s">
        <v>3078</v>
      </c>
      <c r="BM914" s="191" t="s">
        <v>2893</v>
      </c>
      <c r="BN914" s="176" t="s">
        <v>215</v>
      </c>
      <c r="BO914" s="191" t="s">
        <v>3079</v>
      </c>
      <c r="BP914" s="191" t="s">
        <v>3078</v>
      </c>
      <c r="BQ914" s="191" t="s">
        <v>2895</v>
      </c>
      <c r="BR914" s="238" t="s">
        <v>5080</v>
      </c>
      <c r="BS914" s="192">
        <v>41570</v>
      </c>
      <c r="BT914" s="193" t="s">
        <v>2911</v>
      </c>
      <c r="BU914" s="183">
        <v>2013</v>
      </c>
      <c r="BV914" s="193" t="s">
        <v>154</v>
      </c>
      <c r="BW914" s="192">
        <v>41590</v>
      </c>
      <c r="BX914" s="192"/>
      <c r="BY914" s="192"/>
      <c r="BZ914" s="192"/>
      <c r="CA914" s="192"/>
      <c r="CB914" s="192"/>
      <c r="CC914" s="192"/>
      <c r="CD914" s="192"/>
      <c r="CE914" s="183"/>
      <c r="CF914" s="183"/>
      <c r="CG914" s="192"/>
      <c r="CH914" s="168" t="s">
        <v>154</v>
      </c>
      <c r="CI914" s="168" t="s">
        <v>2898</v>
      </c>
      <c r="CJ914" s="195" t="s">
        <v>154</v>
      </c>
      <c r="CK914" s="195" t="s">
        <v>155</v>
      </c>
      <c r="CL914" s="196" t="s">
        <v>154</v>
      </c>
      <c r="CM914" s="195" t="s">
        <v>154</v>
      </c>
      <c r="CN914" s="241">
        <v>0.01</v>
      </c>
      <c r="CO914" s="250"/>
      <c r="CP914" s="169" t="s">
        <v>176</v>
      </c>
      <c r="CQ914" s="183" t="s">
        <v>418</v>
      </c>
      <c r="CR914" s="183" t="s">
        <v>2464</v>
      </c>
      <c r="CS914" s="183" t="s">
        <v>2899</v>
      </c>
      <c r="CT914" s="183" t="s">
        <v>2900</v>
      </c>
      <c r="CU914" s="176" t="s">
        <v>169</v>
      </c>
      <c r="CV914" s="176" t="s">
        <v>169</v>
      </c>
      <c r="CW914" s="176" t="s">
        <v>2901</v>
      </c>
      <c r="CX914" s="176" t="s">
        <v>2902</v>
      </c>
      <c r="CY914" s="199">
        <v>0</v>
      </c>
      <c r="CZ914" s="238" t="s">
        <v>2903</v>
      </c>
      <c r="DA914" s="200" t="s">
        <v>175</v>
      </c>
      <c r="DB914" s="170" t="s">
        <v>174</v>
      </c>
      <c r="DC914" s="183"/>
      <c r="DD914" s="201">
        <v>41801</v>
      </c>
      <c r="DE914" s="238" t="s">
        <v>356</v>
      </c>
      <c r="DF914" s="202"/>
      <c r="DG914" s="203" t="s">
        <v>154</v>
      </c>
      <c r="DH914" s="204">
        <v>0</v>
      </c>
      <c r="DI914" s="204">
        <v>0</v>
      </c>
      <c r="DJ914" s="251"/>
      <c r="DK914" s="239"/>
      <c r="DL914" s="251" t="e">
        <v>#N/A</v>
      </c>
      <c r="DM914" s="205"/>
      <c r="DN914" s="206"/>
      <c r="DO914" s="206"/>
      <c r="DP914" s="205"/>
      <c r="DQ914" s="207">
        <v>41849</v>
      </c>
      <c r="DR914" s="170" t="s">
        <v>166</v>
      </c>
      <c r="DS914" s="206"/>
      <c r="DT914" s="206"/>
      <c r="DU914" s="206" t="s">
        <v>2884</v>
      </c>
      <c r="DV914" s="206"/>
      <c r="DW914" s="208">
        <v>0</v>
      </c>
      <c r="DX914" s="209"/>
      <c r="DY914" s="210">
        <v>0</v>
      </c>
      <c r="DZ914" s="209" t="s">
        <v>154</v>
      </c>
      <c r="EA914" s="209"/>
      <c r="EB914" s="209"/>
    </row>
    <row r="915" spans="1:133" s="73" customFormat="1" ht="15" hidden="1" customHeight="1" x14ac:dyDescent="0.3">
      <c r="A915" s="326">
        <v>322</v>
      </c>
      <c r="B915" s="296"/>
      <c r="C915" s="297"/>
      <c r="D915" s="355"/>
      <c r="E915" s="355"/>
      <c r="F915" s="299" t="s">
        <v>5081</v>
      </c>
      <c r="G915" s="224"/>
      <c r="H915" s="300"/>
      <c r="I915" s="224"/>
      <c r="J915" s="161"/>
      <c r="K915" s="161"/>
      <c r="L915" s="161"/>
      <c r="M915" s="213"/>
      <c r="N915" s="346"/>
      <c r="O915" s="213"/>
      <c r="P915" s="211"/>
      <c r="Q915" s="211"/>
      <c r="R915" s="211"/>
      <c r="S915" s="211"/>
      <c r="T915" s="212"/>
      <c r="U915" s="212"/>
      <c r="V915" s="212"/>
      <c r="W915" s="211"/>
      <c r="X915" s="211"/>
      <c r="Y915" s="211"/>
      <c r="Z915" s="211"/>
      <c r="AA915" s="211"/>
      <c r="AB915" s="211"/>
      <c r="AC915" s="213"/>
      <c r="AD915" s="213"/>
      <c r="AE915" s="213"/>
      <c r="AF915" s="305"/>
      <c r="AG915" s="358"/>
      <c r="AH915" s="358"/>
      <c r="AI915" s="359"/>
      <c r="AJ915" s="360"/>
      <c r="AK915" s="361"/>
      <c r="AL915" s="359"/>
      <c r="AM915" s="349"/>
      <c r="AN915" s="213">
        <v>0</v>
      </c>
      <c r="AO915" s="213"/>
      <c r="AP915" s="213"/>
      <c r="AQ915" s="213"/>
      <c r="AR915" s="213"/>
      <c r="AS915" s="213"/>
      <c r="AT915" s="213"/>
      <c r="AU915" s="305"/>
      <c r="AV915" s="224"/>
      <c r="AW915" s="224"/>
      <c r="AX915" s="372"/>
      <c r="AY915" s="307"/>
      <c r="AZ915" s="307"/>
      <c r="BA915" s="307"/>
      <c r="BB915" s="214"/>
      <c r="BC915" s="307"/>
      <c r="BD915" s="215"/>
      <c r="BE915" s="215"/>
      <c r="BF915" s="363"/>
      <c r="BG915" s="363"/>
      <c r="BH915" s="364"/>
      <c r="BI915" s="365"/>
      <c r="BJ915" s="309"/>
      <c r="BK915" s="309"/>
      <c r="BL915" s="310"/>
      <c r="BM915" s="310"/>
      <c r="BN915" s="310"/>
      <c r="BO915" s="310"/>
      <c r="BP915" s="310"/>
      <c r="BQ915" s="310"/>
      <c r="BR915" s="309"/>
      <c r="BS915" s="311"/>
      <c r="BT915" s="311"/>
      <c r="BU915" s="311"/>
      <c r="BV915" s="312" t="s">
        <v>154</v>
      </c>
      <c r="BW915" s="311"/>
      <c r="BX915" s="311"/>
      <c r="BY915" s="311"/>
      <c r="BZ915" s="311"/>
      <c r="CA915" s="311"/>
      <c r="CB915" s="311"/>
      <c r="CC915" s="311"/>
      <c r="CD915" s="313"/>
      <c r="CE915" s="314"/>
      <c r="CF915" s="314"/>
      <c r="CG915" s="315"/>
      <c r="CH915" s="224"/>
      <c r="CI915" s="372"/>
      <c r="CJ915" s="385"/>
      <c r="CK915" s="385"/>
      <c r="CL915" s="316"/>
      <c r="CM915" s="385"/>
      <c r="CN915" s="352"/>
      <c r="CO915" s="220"/>
      <c r="CP915" s="373"/>
      <c r="CQ915" s="307"/>
      <c r="CR915" s="307"/>
      <c r="CS915" s="307"/>
      <c r="CT915" s="307"/>
      <c r="CU915" s="305"/>
      <c r="CV915" s="309"/>
      <c r="CW915" s="309"/>
      <c r="CX915" s="309"/>
      <c r="CY915" s="222"/>
      <c r="CZ915" s="305"/>
      <c r="DA915" s="223"/>
      <c r="DB915" s="161"/>
      <c r="DC915" s="317"/>
      <c r="DD915" s="347"/>
      <c r="DE915" s="309"/>
      <c r="DF915" s="350"/>
      <c r="DG915" s="350"/>
      <c r="DH915" s="351">
        <v>0</v>
      </c>
      <c r="DI915" s="351"/>
      <c r="DJ915" s="350"/>
      <c r="DK915" s="224"/>
      <c r="DL915" s="350"/>
      <c r="DM915" s="145"/>
      <c r="DN915" s="146"/>
      <c r="DO915" s="146"/>
      <c r="DP915" s="145"/>
      <c r="DQ915" s="160"/>
      <c r="DR915" s="161"/>
      <c r="DS915" s="146"/>
      <c r="DT915" s="146"/>
      <c r="DU915" s="146"/>
      <c r="DV915" s="146"/>
      <c r="DW915" s="162" t="s">
        <v>154</v>
      </c>
      <c r="DX915" s="163"/>
      <c r="DY915" s="164"/>
      <c r="DZ915" s="163"/>
      <c r="EA915" s="163"/>
      <c r="EB915" s="163"/>
    </row>
    <row r="916" spans="1:133" ht="15" hidden="1" customHeight="1" x14ac:dyDescent="0.3">
      <c r="A916" s="247"/>
      <c r="B916" s="248" t="s">
        <v>154</v>
      </c>
      <c r="C916" s="248" t="s">
        <v>5082</v>
      </c>
      <c r="D916" s="248" t="s">
        <v>5081</v>
      </c>
      <c r="E916" s="248" t="s">
        <v>5083</v>
      </c>
      <c r="F916" s="258" t="s">
        <v>5084</v>
      </c>
      <c r="G916" s="168" t="s">
        <v>3112</v>
      </c>
      <c r="H916" s="169" t="s">
        <v>490</v>
      </c>
      <c r="I916" s="168" t="s">
        <v>158</v>
      </c>
      <c r="J916" s="170" t="s">
        <v>2869</v>
      </c>
      <c r="K916" s="170">
        <v>16000000</v>
      </c>
      <c r="L916" s="170">
        <v>16000000</v>
      </c>
      <c r="M916" s="171">
        <v>16000000</v>
      </c>
      <c r="N916" s="172">
        <v>16000000</v>
      </c>
      <c r="O916" s="171">
        <v>0</v>
      </c>
      <c r="P916" s="173">
        <v>0</v>
      </c>
      <c r="Q916" s="173">
        <v>0</v>
      </c>
      <c r="R916" s="173">
        <v>0</v>
      </c>
      <c r="S916" s="173">
        <v>0</v>
      </c>
      <c r="T916" s="174">
        <v>0</v>
      </c>
      <c r="U916" s="173">
        <v>0</v>
      </c>
      <c r="V916" s="175">
        <v>0</v>
      </c>
      <c r="W916" s="173">
        <v>0</v>
      </c>
      <c r="X916" s="173">
        <v>0</v>
      </c>
      <c r="Y916" s="174">
        <v>0</v>
      </c>
      <c r="Z916" s="173">
        <v>0</v>
      </c>
      <c r="AA916" s="173">
        <v>0</v>
      </c>
      <c r="AB916" s="173">
        <v>0</v>
      </c>
      <c r="AC916" s="171">
        <v>0</v>
      </c>
      <c r="AD916" s="171">
        <v>0</v>
      </c>
      <c r="AE916" s="171">
        <v>0</v>
      </c>
      <c r="AF916" s="238"/>
      <c r="AG916" s="177" t="s">
        <v>154</v>
      </c>
      <c r="AH916" s="178" t="s">
        <v>154</v>
      </c>
      <c r="AI916" s="179" t="s">
        <v>154</v>
      </c>
      <c r="AJ916" s="180">
        <v>0.2</v>
      </c>
      <c r="AK916" s="181">
        <v>409675200</v>
      </c>
      <c r="AL916" s="179">
        <v>0</v>
      </c>
      <c r="AM916" s="182" t="b">
        <v>0</v>
      </c>
      <c r="AN916" s="171">
        <v>0</v>
      </c>
      <c r="AO916" s="171">
        <v>0</v>
      </c>
      <c r="AP916" s="171">
        <v>0</v>
      </c>
      <c r="AQ916" s="171">
        <v>0</v>
      </c>
      <c r="AR916" s="171">
        <v>0</v>
      </c>
      <c r="AS916" s="171">
        <v>0</v>
      </c>
      <c r="AT916" s="171">
        <v>0</v>
      </c>
      <c r="AU916" s="238"/>
      <c r="AV916" s="168"/>
      <c r="AW916" s="239"/>
      <c r="AX916" s="168" t="s">
        <v>159</v>
      </c>
      <c r="AY916" s="183">
        <v>3</v>
      </c>
      <c r="AZ916" s="240"/>
      <c r="BA916" s="240">
        <v>3</v>
      </c>
      <c r="BB916" s="184">
        <v>3.0000000000000001E-3</v>
      </c>
      <c r="BC916" s="240">
        <v>3</v>
      </c>
      <c r="BD916" s="185">
        <v>0.49</v>
      </c>
      <c r="BE916" s="186">
        <v>1.47E-3</v>
      </c>
      <c r="BF916" s="187">
        <v>0</v>
      </c>
      <c r="BG916" s="187">
        <v>0</v>
      </c>
      <c r="BH916" s="235" t="s">
        <v>2405</v>
      </c>
      <c r="BI916" s="189" t="s">
        <v>2973</v>
      </c>
      <c r="BJ916" s="238" t="s">
        <v>227</v>
      </c>
      <c r="BK916" s="190" t="s">
        <v>2974</v>
      </c>
      <c r="BL916" s="245" t="s">
        <v>2975</v>
      </c>
      <c r="BM916" s="191" t="s">
        <v>2976</v>
      </c>
      <c r="BN916" s="176" t="s">
        <v>227</v>
      </c>
      <c r="BO916" s="191" t="s">
        <v>2977</v>
      </c>
      <c r="BP916" s="191" t="s">
        <v>2975</v>
      </c>
      <c r="BQ916" s="191" t="s">
        <v>2573</v>
      </c>
      <c r="BR916" s="238" t="s">
        <v>3203</v>
      </c>
      <c r="BS916" s="192">
        <v>41571</v>
      </c>
      <c r="BT916" s="193" t="s">
        <v>2911</v>
      </c>
      <c r="BU916" s="183">
        <v>2013</v>
      </c>
      <c r="BV916" s="193" t="s">
        <v>154</v>
      </c>
      <c r="BW916" s="192"/>
      <c r="BX916" s="192"/>
      <c r="BY916" s="192"/>
      <c r="BZ916" s="192"/>
      <c r="CA916" s="192"/>
      <c r="CB916" s="192"/>
      <c r="CC916" s="192"/>
      <c r="CD916" s="192"/>
      <c r="CE916" s="183"/>
      <c r="CF916" s="183"/>
      <c r="CG916" s="192"/>
      <c r="CH916" s="168">
        <v>0</v>
      </c>
      <c r="CI916" s="168" t="s">
        <v>154</v>
      </c>
      <c r="CJ916" s="195" t="s">
        <v>154</v>
      </c>
      <c r="CK916" s="195" t="s">
        <v>155</v>
      </c>
      <c r="CL916" s="196" t="s">
        <v>154</v>
      </c>
      <c r="CM916" s="195" t="s">
        <v>154</v>
      </c>
      <c r="CN916" s="242"/>
      <c r="CO916" s="250"/>
      <c r="CP916" s="169" t="s">
        <v>176</v>
      </c>
      <c r="CQ916" s="183" t="s">
        <v>691</v>
      </c>
      <c r="CR916" s="183" t="s">
        <v>2468</v>
      </c>
      <c r="CS916" s="183" t="s">
        <v>3056</v>
      </c>
      <c r="CT916" s="183" t="s">
        <v>2900</v>
      </c>
      <c r="CU916" s="176" t="s">
        <v>264</v>
      </c>
      <c r="CV916" s="176" t="s">
        <v>171</v>
      </c>
      <c r="CW916" s="176" t="s">
        <v>2901</v>
      </c>
      <c r="CX916" s="176" t="s">
        <v>2902</v>
      </c>
      <c r="CY916" s="199">
        <v>678</v>
      </c>
      <c r="CZ916" s="238" t="s">
        <v>2903</v>
      </c>
      <c r="DA916" s="200" t="s">
        <v>175</v>
      </c>
      <c r="DB916" s="170" t="s">
        <v>174</v>
      </c>
      <c r="DC916" s="240"/>
      <c r="DD916" s="201"/>
      <c r="DE916" s="238"/>
      <c r="DF916" s="202"/>
      <c r="DG916" s="203" t="s">
        <v>154</v>
      </c>
      <c r="DH916" s="204">
        <v>0</v>
      </c>
      <c r="DI916" s="204">
        <v>0</v>
      </c>
      <c r="DJ916" s="251"/>
      <c r="DK916" s="239"/>
      <c r="DL916" s="251" t="e">
        <v>#N/A</v>
      </c>
      <c r="DM916" s="205"/>
      <c r="DN916" s="206"/>
      <c r="DO916" s="206"/>
      <c r="DP916" s="205"/>
      <c r="DQ916" s="207" t="s">
        <v>154</v>
      </c>
      <c r="DR916" s="170" t="s">
        <v>166</v>
      </c>
      <c r="DS916" s="206"/>
      <c r="DT916" s="206"/>
      <c r="DU916" s="206" t="s">
        <v>2980</v>
      </c>
      <c r="DV916" s="206"/>
      <c r="DW916" s="208">
        <v>0</v>
      </c>
      <c r="DX916" s="209"/>
      <c r="DY916" s="210">
        <v>0</v>
      </c>
      <c r="DZ916" s="209" t="s">
        <v>154</v>
      </c>
      <c r="EA916" s="209"/>
      <c r="EB916" s="209"/>
    </row>
    <row r="917" spans="1:133" ht="15" hidden="1" customHeight="1" x14ac:dyDescent="0.3">
      <c r="A917" s="247"/>
      <c r="B917" s="248" t="s">
        <v>154</v>
      </c>
      <c r="C917" s="248" t="s">
        <v>5085</v>
      </c>
      <c r="D917" s="248" t="s">
        <v>5081</v>
      </c>
      <c r="E917" s="248" t="s">
        <v>5083</v>
      </c>
      <c r="F917" s="258" t="s">
        <v>5086</v>
      </c>
      <c r="G917" s="168" t="s">
        <v>479</v>
      </c>
      <c r="H917" s="169" t="s">
        <v>490</v>
      </c>
      <c r="I917" s="168" t="s">
        <v>158</v>
      </c>
      <c r="J917" s="170" t="s">
        <v>156</v>
      </c>
      <c r="K917" s="170">
        <v>1600000</v>
      </c>
      <c r="L917" s="170">
        <v>1600000</v>
      </c>
      <c r="M917" s="171">
        <v>1600000</v>
      </c>
      <c r="N917" s="172">
        <v>1600000</v>
      </c>
      <c r="O917" s="171">
        <v>0</v>
      </c>
      <c r="P917" s="173">
        <v>0</v>
      </c>
      <c r="Q917" s="173">
        <v>0</v>
      </c>
      <c r="R917" s="173">
        <v>0</v>
      </c>
      <c r="S917" s="173">
        <v>0</v>
      </c>
      <c r="T917" s="174">
        <v>0</v>
      </c>
      <c r="U917" s="173">
        <v>0</v>
      </c>
      <c r="V917" s="175">
        <v>0</v>
      </c>
      <c r="W917" s="173">
        <v>0</v>
      </c>
      <c r="X917" s="173">
        <v>0</v>
      </c>
      <c r="Y917" s="174">
        <v>0</v>
      </c>
      <c r="Z917" s="173">
        <v>0</v>
      </c>
      <c r="AA917" s="173">
        <v>0</v>
      </c>
      <c r="AB917" s="173">
        <v>0</v>
      </c>
      <c r="AC917" s="171">
        <v>0</v>
      </c>
      <c r="AD917" s="171">
        <v>0</v>
      </c>
      <c r="AE917" s="171">
        <v>0</v>
      </c>
      <c r="AF917" s="238"/>
      <c r="AG917" s="177" t="s">
        <v>154</v>
      </c>
      <c r="AH917" s="178" t="s">
        <v>154</v>
      </c>
      <c r="AI917" s="179" t="s">
        <v>154</v>
      </c>
      <c r="AJ917" s="180">
        <v>0.2</v>
      </c>
      <c r="AK917" s="181">
        <v>409675200</v>
      </c>
      <c r="AL917" s="179">
        <v>0</v>
      </c>
      <c r="AM917" s="182" t="b">
        <v>0</v>
      </c>
      <c r="AN917" s="171">
        <v>0</v>
      </c>
      <c r="AO917" s="171">
        <v>0</v>
      </c>
      <c r="AP917" s="171">
        <v>0</v>
      </c>
      <c r="AQ917" s="171">
        <v>0</v>
      </c>
      <c r="AR917" s="171">
        <v>0</v>
      </c>
      <c r="AS917" s="171">
        <v>0</v>
      </c>
      <c r="AT917" s="171">
        <v>0</v>
      </c>
      <c r="AU917" s="238"/>
      <c r="AV917" s="168"/>
      <c r="AW917" s="239"/>
      <c r="AX917" s="168" t="s">
        <v>159</v>
      </c>
      <c r="AY917" s="183">
        <v>3</v>
      </c>
      <c r="AZ917" s="240"/>
      <c r="BA917" s="240">
        <v>3</v>
      </c>
      <c r="BB917" s="184">
        <v>3.0000000000000001E-3</v>
      </c>
      <c r="BC917" s="240">
        <v>3</v>
      </c>
      <c r="BD917" s="185">
        <v>0.49</v>
      </c>
      <c r="BE917" s="186">
        <v>1.47E-3</v>
      </c>
      <c r="BF917" s="187">
        <v>0</v>
      </c>
      <c r="BG917" s="187">
        <v>0</v>
      </c>
      <c r="BH917" s="235" t="s">
        <v>2405</v>
      </c>
      <c r="BI917" s="189" t="s">
        <v>2973</v>
      </c>
      <c r="BJ917" s="238" t="s">
        <v>227</v>
      </c>
      <c r="BK917" s="190" t="s">
        <v>2974</v>
      </c>
      <c r="BL917" s="245" t="s">
        <v>2975</v>
      </c>
      <c r="BM917" s="191" t="s">
        <v>2976</v>
      </c>
      <c r="BN917" s="176" t="s">
        <v>227</v>
      </c>
      <c r="BO917" s="191" t="s">
        <v>2977</v>
      </c>
      <c r="BP917" s="191" t="s">
        <v>2975</v>
      </c>
      <c r="BQ917" s="191" t="s">
        <v>2573</v>
      </c>
      <c r="BR917" s="238" t="s">
        <v>3203</v>
      </c>
      <c r="BS917" s="192">
        <v>41571</v>
      </c>
      <c r="BT917" s="193" t="s">
        <v>2911</v>
      </c>
      <c r="BU917" s="183">
        <v>2013</v>
      </c>
      <c r="BV917" s="193" t="s">
        <v>154</v>
      </c>
      <c r="BW917" s="192"/>
      <c r="BX917" s="192"/>
      <c r="BY917" s="192"/>
      <c r="BZ917" s="192"/>
      <c r="CA917" s="192"/>
      <c r="CB917" s="192"/>
      <c r="CC917" s="192"/>
      <c r="CD917" s="192"/>
      <c r="CE917" s="183"/>
      <c r="CF917" s="183"/>
      <c r="CG917" s="192"/>
      <c r="CH917" s="168">
        <v>0</v>
      </c>
      <c r="CI917" s="168" t="s">
        <v>2898</v>
      </c>
      <c r="CJ917" s="195" t="s">
        <v>154</v>
      </c>
      <c r="CK917" s="195" t="s">
        <v>155</v>
      </c>
      <c r="CL917" s="196" t="s">
        <v>154</v>
      </c>
      <c r="CM917" s="195" t="s">
        <v>154</v>
      </c>
      <c r="CN917" s="242"/>
      <c r="CO917" s="250"/>
      <c r="CP917" s="169" t="s">
        <v>176</v>
      </c>
      <c r="CQ917" s="183" t="s">
        <v>691</v>
      </c>
      <c r="CR917" s="183" t="s">
        <v>2468</v>
      </c>
      <c r="CS917" s="183" t="s">
        <v>3056</v>
      </c>
      <c r="CT917" s="183" t="s">
        <v>2900</v>
      </c>
      <c r="CU917" s="176" t="s">
        <v>264</v>
      </c>
      <c r="CV917" s="176" t="s">
        <v>171</v>
      </c>
      <c r="CW917" s="176" t="s">
        <v>2901</v>
      </c>
      <c r="CX917" s="176" t="s">
        <v>2902</v>
      </c>
      <c r="CY917" s="199">
        <v>678</v>
      </c>
      <c r="CZ917" s="238" t="s">
        <v>2903</v>
      </c>
      <c r="DA917" s="200" t="s">
        <v>175</v>
      </c>
      <c r="DB917" s="170" t="s">
        <v>174</v>
      </c>
      <c r="DC917" s="240"/>
      <c r="DD917" s="201"/>
      <c r="DE917" s="238"/>
      <c r="DF917" s="202"/>
      <c r="DG917" s="203" t="s">
        <v>154</v>
      </c>
      <c r="DH917" s="204">
        <v>0</v>
      </c>
      <c r="DI917" s="204">
        <v>0</v>
      </c>
      <c r="DJ917" s="251"/>
      <c r="DK917" s="239"/>
      <c r="DL917" s="251" t="e">
        <v>#N/A</v>
      </c>
      <c r="DM917" s="205"/>
      <c r="DN917" s="206"/>
      <c r="DO917" s="206"/>
      <c r="DP917" s="205"/>
      <c r="DQ917" s="207" t="s">
        <v>154</v>
      </c>
      <c r="DR917" s="170" t="s">
        <v>166</v>
      </c>
      <c r="DS917" s="206"/>
      <c r="DT917" s="206"/>
      <c r="DU917" s="206" t="s">
        <v>2980</v>
      </c>
      <c r="DV917" s="206"/>
      <c r="DW917" s="208">
        <v>0</v>
      </c>
      <c r="DX917" s="209"/>
      <c r="DY917" s="210">
        <v>0</v>
      </c>
      <c r="DZ917" s="209" t="s">
        <v>154</v>
      </c>
      <c r="EA917" s="209"/>
      <c r="EB917" s="209"/>
    </row>
    <row r="918" spans="1:133" s="73" customFormat="1" ht="15" hidden="1" customHeight="1" x14ac:dyDescent="0.3">
      <c r="A918" s="326">
        <v>323</v>
      </c>
      <c r="B918" s="296"/>
      <c r="C918" s="297"/>
      <c r="D918" s="355"/>
      <c r="E918" s="355"/>
      <c r="F918" s="299" t="s">
        <v>5087</v>
      </c>
      <c r="G918" s="224"/>
      <c r="H918" s="300"/>
      <c r="I918" s="224"/>
      <c r="J918" s="161"/>
      <c r="K918" s="161"/>
      <c r="L918" s="161"/>
      <c r="M918" s="213"/>
      <c r="N918" s="346"/>
      <c r="O918" s="213"/>
      <c r="P918" s="211"/>
      <c r="Q918" s="211"/>
      <c r="R918" s="211"/>
      <c r="S918" s="211"/>
      <c r="T918" s="212"/>
      <c r="U918" s="212"/>
      <c r="V918" s="212"/>
      <c r="W918" s="211"/>
      <c r="X918" s="211"/>
      <c r="Y918" s="211"/>
      <c r="Z918" s="211"/>
      <c r="AA918" s="211"/>
      <c r="AB918" s="211"/>
      <c r="AC918" s="213"/>
      <c r="AD918" s="213"/>
      <c r="AE918" s="213"/>
      <c r="AF918" s="305"/>
      <c r="AG918" s="358"/>
      <c r="AH918" s="358"/>
      <c r="AI918" s="359"/>
      <c r="AJ918" s="360"/>
      <c r="AK918" s="361"/>
      <c r="AL918" s="359"/>
      <c r="AM918" s="349"/>
      <c r="AN918" s="213">
        <v>0</v>
      </c>
      <c r="AO918" s="213"/>
      <c r="AP918" s="213"/>
      <c r="AQ918" s="213"/>
      <c r="AR918" s="213"/>
      <c r="AS918" s="213"/>
      <c r="AT918" s="213"/>
      <c r="AU918" s="305"/>
      <c r="AV918" s="224"/>
      <c r="AW918" s="224"/>
      <c r="AX918" s="372"/>
      <c r="AY918" s="307"/>
      <c r="AZ918" s="307"/>
      <c r="BA918" s="307"/>
      <c r="BB918" s="214"/>
      <c r="BC918" s="307"/>
      <c r="BD918" s="215"/>
      <c r="BE918" s="215"/>
      <c r="BF918" s="363"/>
      <c r="BG918" s="363"/>
      <c r="BH918" s="364"/>
      <c r="BI918" s="365"/>
      <c r="BJ918" s="309"/>
      <c r="BK918" s="309"/>
      <c r="BL918" s="310"/>
      <c r="BM918" s="310"/>
      <c r="BN918" s="310"/>
      <c r="BO918" s="310"/>
      <c r="BP918" s="310"/>
      <c r="BQ918" s="310"/>
      <c r="BR918" s="309"/>
      <c r="BS918" s="311"/>
      <c r="BT918" s="311"/>
      <c r="BU918" s="311"/>
      <c r="BV918" s="312" t="s">
        <v>154</v>
      </c>
      <c r="BW918" s="311"/>
      <c r="BX918" s="311"/>
      <c r="BY918" s="311"/>
      <c r="BZ918" s="311"/>
      <c r="CA918" s="311"/>
      <c r="CB918" s="311"/>
      <c r="CC918" s="311"/>
      <c r="CD918" s="313"/>
      <c r="CE918" s="314"/>
      <c r="CF918" s="314"/>
      <c r="CG918" s="315"/>
      <c r="CH918" s="224"/>
      <c r="CI918" s="372"/>
      <c r="CJ918" s="385"/>
      <c r="CK918" s="385"/>
      <c r="CL918" s="316"/>
      <c r="CM918" s="385"/>
      <c r="CN918" s="352"/>
      <c r="CO918" s="220"/>
      <c r="CP918" s="373"/>
      <c r="CQ918" s="307"/>
      <c r="CR918" s="307"/>
      <c r="CS918" s="307"/>
      <c r="CT918" s="307"/>
      <c r="CU918" s="305"/>
      <c r="CV918" s="309"/>
      <c r="CW918" s="309"/>
      <c r="CX918" s="309"/>
      <c r="CY918" s="222"/>
      <c r="CZ918" s="305"/>
      <c r="DA918" s="223"/>
      <c r="DB918" s="161"/>
      <c r="DC918" s="317"/>
      <c r="DD918" s="347"/>
      <c r="DE918" s="309"/>
      <c r="DF918" s="350"/>
      <c r="DG918" s="350"/>
      <c r="DH918" s="351">
        <v>0</v>
      </c>
      <c r="DI918" s="351"/>
      <c r="DJ918" s="350"/>
      <c r="DK918" s="224"/>
      <c r="DL918" s="350"/>
      <c r="DM918" s="145"/>
      <c r="DN918" s="146"/>
      <c r="DO918" s="146"/>
      <c r="DP918" s="145"/>
      <c r="DQ918" s="160"/>
      <c r="DR918" s="161"/>
      <c r="DS918" s="146"/>
      <c r="DT918" s="146"/>
      <c r="DU918" s="146"/>
      <c r="DV918" s="146"/>
      <c r="DW918" s="162" t="s">
        <v>154</v>
      </c>
      <c r="DX918" s="163"/>
      <c r="DY918" s="164"/>
      <c r="DZ918" s="163"/>
      <c r="EA918" s="163"/>
      <c r="EB918" s="163"/>
    </row>
    <row r="919" spans="1:133" ht="15" hidden="1" customHeight="1" x14ac:dyDescent="0.3">
      <c r="A919" s="247"/>
      <c r="B919" s="248" t="s">
        <v>2032</v>
      </c>
      <c r="C919" s="248" t="s">
        <v>5088</v>
      </c>
      <c r="D919" s="248" t="s">
        <v>5087</v>
      </c>
      <c r="E919" s="248" t="s">
        <v>2605</v>
      </c>
      <c r="F919" s="258" t="s">
        <v>2605</v>
      </c>
      <c r="G919" s="168" t="s">
        <v>2938</v>
      </c>
      <c r="H919" s="169" t="s">
        <v>212</v>
      </c>
      <c r="I919" s="168" t="s">
        <v>158</v>
      </c>
      <c r="J919" s="170" t="s">
        <v>2869</v>
      </c>
      <c r="K919" s="170">
        <v>1100000</v>
      </c>
      <c r="L919" s="170">
        <v>1100000</v>
      </c>
      <c r="M919" s="171">
        <v>1100000</v>
      </c>
      <c r="N919" s="172">
        <v>1100000</v>
      </c>
      <c r="O919" s="171">
        <v>0</v>
      </c>
      <c r="P919" s="173">
        <v>0</v>
      </c>
      <c r="Q919" s="173">
        <v>0</v>
      </c>
      <c r="R919" s="173">
        <v>0</v>
      </c>
      <c r="S919" s="173">
        <v>0</v>
      </c>
      <c r="T919" s="174">
        <v>0</v>
      </c>
      <c r="U919" s="173">
        <v>0</v>
      </c>
      <c r="V919" s="175">
        <v>0</v>
      </c>
      <c r="W919" s="173">
        <v>0</v>
      </c>
      <c r="X919" s="173">
        <v>0</v>
      </c>
      <c r="Y919" s="174">
        <v>0</v>
      </c>
      <c r="Z919" s="173">
        <v>0</v>
      </c>
      <c r="AA919" s="173">
        <v>0</v>
      </c>
      <c r="AB919" s="173">
        <v>0</v>
      </c>
      <c r="AC919" s="171">
        <v>0</v>
      </c>
      <c r="AD919" s="171">
        <v>0</v>
      </c>
      <c r="AE919" s="171">
        <v>0</v>
      </c>
      <c r="AF919" s="176" t="s">
        <v>2870</v>
      </c>
      <c r="AG919" s="177">
        <v>0</v>
      </c>
      <c r="AH919" s="178">
        <v>0</v>
      </c>
      <c r="AI919" s="179">
        <v>0</v>
      </c>
      <c r="AJ919" s="180">
        <v>0.15</v>
      </c>
      <c r="AK919" s="181">
        <v>307256400</v>
      </c>
      <c r="AL919" s="179">
        <v>0</v>
      </c>
      <c r="AM919" s="182" t="b">
        <v>0</v>
      </c>
      <c r="AN919" s="171">
        <v>0</v>
      </c>
      <c r="AO919" s="171">
        <v>0</v>
      </c>
      <c r="AP919" s="171">
        <v>0</v>
      </c>
      <c r="AQ919" s="171">
        <v>0</v>
      </c>
      <c r="AR919" s="171">
        <v>0</v>
      </c>
      <c r="AS919" s="171">
        <v>0</v>
      </c>
      <c r="AT919" s="171">
        <v>0</v>
      </c>
      <c r="AU919" s="238"/>
      <c r="AV919" s="168"/>
      <c r="AW919" s="239"/>
      <c r="AX919" s="168" t="s">
        <v>159</v>
      </c>
      <c r="AY919" s="183">
        <v>5</v>
      </c>
      <c r="AZ919" s="240"/>
      <c r="BA919" s="240">
        <v>5</v>
      </c>
      <c r="BB919" s="184">
        <v>1.6500000000000001E-2</v>
      </c>
      <c r="BC919" s="240">
        <v>3</v>
      </c>
      <c r="BD919" s="185">
        <v>0.49</v>
      </c>
      <c r="BE919" s="186">
        <v>8.0850000000000002E-3</v>
      </c>
      <c r="BF919" s="187">
        <v>0</v>
      </c>
      <c r="BG919" s="187">
        <v>0</v>
      </c>
      <c r="BH919" s="235" t="s">
        <v>2413</v>
      </c>
      <c r="BI919" s="189" t="s">
        <v>2872</v>
      </c>
      <c r="BJ919" s="238" t="s">
        <v>165</v>
      </c>
      <c r="BK919" s="190" t="s">
        <v>2873</v>
      </c>
      <c r="BL919" s="245" t="s">
        <v>2874</v>
      </c>
      <c r="BM919" s="191" t="s">
        <v>2875</v>
      </c>
      <c r="BN919" s="176" t="s">
        <v>165</v>
      </c>
      <c r="BO919" s="191" t="s">
        <v>2876</v>
      </c>
      <c r="BP919" s="191" t="s">
        <v>2874</v>
      </c>
      <c r="BQ919" s="191" t="s">
        <v>2573</v>
      </c>
      <c r="BR919" s="238" t="s">
        <v>3517</v>
      </c>
      <c r="BS919" s="192">
        <v>41577</v>
      </c>
      <c r="BT919" s="193" t="s">
        <v>2911</v>
      </c>
      <c r="BU919" s="183">
        <v>2013</v>
      </c>
      <c r="BV919" s="193">
        <v>43115</v>
      </c>
      <c r="BW919" s="192">
        <v>41632</v>
      </c>
      <c r="BX919" s="192"/>
      <c r="BY919" s="192">
        <v>41771</v>
      </c>
      <c r="BZ919" s="192">
        <v>41771</v>
      </c>
      <c r="CA919" s="192">
        <v>41985</v>
      </c>
      <c r="CB919" s="192">
        <v>41698</v>
      </c>
      <c r="CC919" s="192">
        <v>42063</v>
      </c>
      <c r="CD919" s="192">
        <v>43597</v>
      </c>
      <c r="CE919" s="183">
        <v>60</v>
      </c>
      <c r="CF919" s="183">
        <v>6</v>
      </c>
      <c r="CG919" s="192"/>
      <c r="CH919" s="168" t="s">
        <v>550</v>
      </c>
      <c r="CI919" s="168" t="s">
        <v>154</v>
      </c>
      <c r="CJ919" s="195" t="s">
        <v>154</v>
      </c>
      <c r="CK919" s="195" t="s">
        <v>155</v>
      </c>
      <c r="CL919" s="196">
        <v>0.03</v>
      </c>
      <c r="CM919" s="195">
        <v>0.03</v>
      </c>
      <c r="CN919" s="242"/>
      <c r="CO919" s="250"/>
      <c r="CP919" s="169" t="s">
        <v>176</v>
      </c>
      <c r="CQ919" s="183" t="s">
        <v>1591</v>
      </c>
      <c r="CR919" s="183" t="s">
        <v>2501</v>
      </c>
      <c r="CS919" s="183" t="s">
        <v>3009</v>
      </c>
      <c r="CT919" s="183" t="s">
        <v>3010</v>
      </c>
      <c r="CU919" s="238" t="s">
        <v>560</v>
      </c>
      <c r="CV919" s="176" t="s">
        <v>562</v>
      </c>
      <c r="CW919" s="176" t="s">
        <v>562</v>
      </c>
      <c r="CX919" s="176" t="s">
        <v>154</v>
      </c>
      <c r="CY919" s="199">
        <v>1377</v>
      </c>
      <c r="CZ919" s="238" t="s">
        <v>2903</v>
      </c>
      <c r="DA919" s="200" t="s">
        <v>251</v>
      </c>
      <c r="DB919" s="170" t="s">
        <v>174</v>
      </c>
      <c r="DC919" s="240"/>
      <c r="DD919" s="201"/>
      <c r="DE919" s="238"/>
      <c r="DF919" s="202"/>
      <c r="DG919" s="203" t="s">
        <v>154</v>
      </c>
      <c r="DH919" s="204">
        <v>0</v>
      </c>
      <c r="DI919" s="204">
        <v>0</v>
      </c>
      <c r="DJ919" s="251"/>
      <c r="DK919" s="239" t="s">
        <v>2534</v>
      </c>
      <c r="DL919" s="251" t="s">
        <v>3706</v>
      </c>
      <c r="DM919" s="205" t="s">
        <v>2487</v>
      </c>
      <c r="DN919" s="206" t="s">
        <v>392</v>
      </c>
      <c r="DO919" s="206" t="s">
        <v>392</v>
      </c>
      <c r="DP919" s="205"/>
      <c r="DQ919" s="207" t="s">
        <v>154</v>
      </c>
      <c r="DR919" s="170" t="s">
        <v>166</v>
      </c>
      <c r="DS919" s="206"/>
      <c r="DT919" s="206"/>
      <c r="DU919" s="206" t="s">
        <v>2884</v>
      </c>
      <c r="DV919" s="206"/>
      <c r="DW919" s="208">
        <v>0</v>
      </c>
      <c r="DX919" s="209" t="b">
        <v>1</v>
      </c>
      <c r="DY919" s="210" t="s">
        <v>2870</v>
      </c>
      <c r="DZ919" s="209">
        <v>500710</v>
      </c>
      <c r="EA919" s="209"/>
      <c r="EB919" s="209" t="s">
        <v>2885</v>
      </c>
    </row>
    <row r="920" spans="1:133" s="73" customFormat="1" ht="15" hidden="1" customHeight="1" x14ac:dyDescent="0.3">
      <c r="A920" s="326">
        <v>324</v>
      </c>
      <c r="B920" s="296"/>
      <c r="C920" s="297"/>
      <c r="D920" s="355"/>
      <c r="E920" s="355"/>
      <c r="F920" s="299" t="s">
        <v>5089</v>
      </c>
      <c r="G920" s="224"/>
      <c r="H920" s="300"/>
      <c r="I920" s="224"/>
      <c r="J920" s="161"/>
      <c r="K920" s="161"/>
      <c r="L920" s="161"/>
      <c r="M920" s="213"/>
      <c r="N920" s="346"/>
      <c r="O920" s="213"/>
      <c r="P920" s="211"/>
      <c r="Q920" s="211"/>
      <c r="R920" s="211"/>
      <c r="S920" s="211"/>
      <c r="T920" s="212"/>
      <c r="U920" s="212"/>
      <c r="V920" s="212"/>
      <c r="W920" s="211"/>
      <c r="X920" s="211"/>
      <c r="Y920" s="211"/>
      <c r="Z920" s="211"/>
      <c r="AA920" s="211"/>
      <c r="AB920" s="211"/>
      <c r="AC920" s="213"/>
      <c r="AD920" s="213"/>
      <c r="AE920" s="213"/>
      <c r="AF920" s="305"/>
      <c r="AG920" s="358"/>
      <c r="AH920" s="358"/>
      <c r="AI920" s="359"/>
      <c r="AJ920" s="360"/>
      <c r="AK920" s="361"/>
      <c r="AL920" s="359"/>
      <c r="AM920" s="349"/>
      <c r="AN920" s="213">
        <v>0</v>
      </c>
      <c r="AO920" s="213"/>
      <c r="AP920" s="213"/>
      <c r="AQ920" s="213"/>
      <c r="AR920" s="213"/>
      <c r="AS920" s="213"/>
      <c r="AT920" s="213"/>
      <c r="AU920" s="305"/>
      <c r="AV920" s="224"/>
      <c r="AW920" s="224"/>
      <c r="AX920" s="372"/>
      <c r="AY920" s="307"/>
      <c r="AZ920" s="307"/>
      <c r="BA920" s="307"/>
      <c r="BB920" s="214"/>
      <c r="BC920" s="307"/>
      <c r="BD920" s="215"/>
      <c r="BE920" s="215"/>
      <c r="BF920" s="363"/>
      <c r="BG920" s="363"/>
      <c r="BH920" s="364"/>
      <c r="BI920" s="365"/>
      <c r="BJ920" s="309"/>
      <c r="BK920" s="309"/>
      <c r="BL920" s="310"/>
      <c r="BM920" s="310"/>
      <c r="BN920" s="310"/>
      <c r="BO920" s="310"/>
      <c r="BP920" s="310"/>
      <c r="BQ920" s="310"/>
      <c r="BR920" s="309"/>
      <c r="BS920" s="311"/>
      <c r="BT920" s="311"/>
      <c r="BU920" s="311"/>
      <c r="BV920" s="312" t="s">
        <v>154</v>
      </c>
      <c r="BW920" s="311"/>
      <c r="BX920" s="311"/>
      <c r="BY920" s="311"/>
      <c r="BZ920" s="311"/>
      <c r="CA920" s="311"/>
      <c r="CB920" s="311"/>
      <c r="CC920" s="311"/>
      <c r="CD920" s="313"/>
      <c r="CE920" s="314"/>
      <c r="CF920" s="314"/>
      <c r="CG920" s="315"/>
      <c r="CH920" s="224"/>
      <c r="CI920" s="372"/>
      <c r="CJ920" s="385"/>
      <c r="CK920" s="385"/>
      <c r="CL920" s="316"/>
      <c r="CM920" s="385"/>
      <c r="CN920" s="352"/>
      <c r="CO920" s="220"/>
      <c r="CP920" s="373"/>
      <c r="CQ920" s="307"/>
      <c r="CR920" s="307"/>
      <c r="CS920" s="307"/>
      <c r="CT920" s="307"/>
      <c r="CU920" s="305"/>
      <c r="CV920" s="309"/>
      <c r="CW920" s="309"/>
      <c r="CX920" s="309"/>
      <c r="CY920" s="222"/>
      <c r="CZ920" s="305"/>
      <c r="DA920" s="223"/>
      <c r="DB920" s="161"/>
      <c r="DC920" s="317"/>
      <c r="DD920" s="347"/>
      <c r="DE920" s="309"/>
      <c r="DF920" s="350"/>
      <c r="DG920" s="350"/>
      <c r="DH920" s="351">
        <v>0</v>
      </c>
      <c r="DI920" s="351"/>
      <c r="DJ920" s="350"/>
      <c r="DK920" s="224"/>
      <c r="DL920" s="350"/>
      <c r="DM920" s="145"/>
      <c r="DN920" s="146"/>
      <c r="DO920" s="146"/>
      <c r="DP920" s="145"/>
      <c r="DQ920" s="160"/>
      <c r="DR920" s="161"/>
      <c r="DS920" s="146"/>
      <c r="DT920" s="146"/>
      <c r="DU920" s="146"/>
      <c r="DV920" s="146"/>
      <c r="DW920" s="162" t="s">
        <v>154</v>
      </c>
      <c r="DX920" s="163"/>
      <c r="DY920" s="164"/>
      <c r="DZ920" s="163"/>
      <c r="EA920" s="163"/>
      <c r="EB920" s="163"/>
    </row>
    <row r="921" spans="1:133" ht="15" customHeight="1" x14ac:dyDescent="0.3">
      <c r="A921" s="275"/>
      <c r="B921" s="248" t="s">
        <v>1045</v>
      </c>
      <c r="C921" s="248" t="s">
        <v>5090</v>
      </c>
      <c r="D921" s="248" t="s">
        <v>5089</v>
      </c>
      <c r="E921" s="248" t="s">
        <v>1039</v>
      </c>
      <c r="F921" s="258" t="s">
        <v>1040</v>
      </c>
      <c r="G921" s="168" t="s">
        <v>3063</v>
      </c>
      <c r="H921" s="169" t="s">
        <v>188</v>
      </c>
      <c r="I921" s="168" t="s">
        <v>187</v>
      </c>
      <c r="J921" s="170" t="s">
        <v>2869</v>
      </c>
      <c r="K921" s="170">
        <v>381000</v>
      </c>
      <c r="L921" s="170">
        <v>1559433</v>
      </c>
      <c r="M921" s="171">
        <v>381000</v>
      </c>
      <c r="N921" s="172">
        <v>1559433</v>
      </c>
      <c r="O921" s="171">
        <v>29897.71</v>
      </c>
      <c r="P921" s="173">
        <v>122371.38999999945</v>
      </c>
      <c r="Q921" s="173">
        <v>0</v>
      </c>
      <c r="R921" s="173">
        <v>0</v>
      </c>
      <c r="S921" s="173">
        <v>0</v>
      </c>
      <c r="T921" s="174">
        <v>0</v>
      </c>
      <c r="U921" s="173">
        <v>80373.61</v>
      </c>
      <c r="V921" s="175">
        <v>202744.99999999945</v>
      </c>
      <c r="W921" s="173">
        <v>0</v>
      </c>
      <c r="X921" s="173">
        <v>0</v>
      </c>
      <c r="Y921" s="174">
        <v>0</v>
      </c>
      <c r="Z921" s="173">
        <v>895882.19092684856</v>
      </c>
      <c r="AA921" s="173">
        <v>0</v>
      </c>
      <c r="AB921" s="173">
        <v>0</v>
      </c>
      <c r="AC921" s="171">
        <v>0</v>
      </c>
      <c r="AD921" s="171">
        <v>0</v>
      </c>
      <c r="AE921" s="171">
        <v>122371.38999999945</v>
      </c>
      <c r="AF921" s="176" t="s">
        <v>2870</v>
      </c>
      <c r="AG921" s="177">
        <v>122371.38999999945</v>
      </c>
      <c r="AH921" s="178">
        <v>122371.38999999945</v>
      </c>
      <c r="AI921" s="179">
        <v>5.9740687256636204E-5</v>
      </c>
      <c r="AJ921" s="180">
        <v>0</v>
      </c>
      <c r="AK921" s="181">
        <v>0</v>
      </c>
      <c r="AL921" s="179">
        <v>0</v>
      </c>
      <c r="AM921" s="182" t="b">
        <v>0</v>
      </c>
      <c r="AN921" s="171">
        <v>0</v>
      </c>
      <c r="AO921" s="171">
        <v>0</v>
      </c>
      <c r="AP921" s="171">
        <v>0</v>
      </c>
      <c r="AQ921" s="171">
        <v>0</v>
      </c>
      <c r="AR921" s="171">
        <v>0</v>
      </c>
      <c r="AS921" s="171">
        <v>0</v>
      </c>
      <c r="AT921" s="171">
        <v>0</v>
      </c>
      <c r="AU921" s="238"/>
      <c r="AV921" s="168"/>
      <c r="AW921" s="239"/>
      <c r="AX921" s="168" t="s">
        <v>244</v>
      </c>
      <c r="AY921" s="183">
        <v>10</v>
      </c>
      <c r="AZ921" s="183">
        <v>4</v>
      </c>
      <c r="BA921" s="183"/>
      <c r="BB921" s="184">
        <v>0</v>
      </c>
      <c r="BC921" s="183">
        <v>3</v>
      </c>
      <c r="BD921" s="185">
        <v>0.49</v>
      </c>
      <c r="BE921" s="186">
        <v>0</v>
      </c>
      <c r="BF921" s="187">
        <v>122371.38999999945</v>
      </c>
      <c r="BG921" s="187">
        <v>122371.38999999945</v>
      </c>
      <c r="BH921" s="235" t="s">
        <v>188</v>
      </c>
      <c r="BI921" s="189" t="s">
        <v>2891</v>
      </c>
      <c r="BJ921" s="176" t="s">
        <v>215</v>
      </c>
      <c r="BK921" s="190" t="s">
        <v>3077</v>
      </c>
      <c r="BL921" s="191" t="s">
        <v>3078</v>
      </c>
      <c r="BM921" s="191" t="s">
        <v>2893</v>
      </c>
      <c r="BN921" s="191" t="s">
        <v>215</v>
      </c>
      <c r="BO921" s="191" t="s">
        <v>3079</v>
      </c>
      <c r="BP921" s="191" t="s">
        <v>3078</v>
      </c>
      <c r="BQ921" s="191" t="s">
        <v>2895</v>
      </c>
      <c r="BR921" s="176" t="s">
        <v>5091</v>
      </c>
      <c r="BS921" s="192">
        <v>41586</v>
      </c>
      <c r="BT921" s="193" t="s">
        <v>2996</v>
      </c>
      <c r="BU921" s="183">
        <v>2013</v>
      </c>
      <c r="BV921" s="193" t="s">
        <v>154</v>
      </c>
      <c r="BW921" s="192">
        <v>41609</v>
      </c>
      <c r="BX921" s="192"/>
      <c r="BY921" s="192">
        <v>41646</v>
      </c>
      <c r="BZ921" s="192">
        <v>41646</v>
      </c>
      <c r="CA921" s="192">
        <v>41677</v>
      </c>
      <c r="CB921" s="192">
        <v>41631</v>
      </c>
      <c r="CC921" s="192">
        <v>41996</v>
      </c>
      <c r="CD921" s="192">
        <v>43472</v>
      </c>
      <c r="CE921" s="183">
        <v>60</v>
      </c>
      <c r="CF921" s="183"/>
      <c r="CG921" s="192">
        <v>42356</v>
      </c>
      <c r="CH921" s="168" t="s">
        <v>539</v>
      </c>
      <c r="CI921" s="168" t="s">
        <v>154</v>
      </c>
      <c r="CJ921" s="195" t="s">
        <v>154</v>
      </c>
      <c r="CK921" s="195">
        <v>2.1900000000000003E-2</v>
      </c>
      <c r="CL921" s="196">
        <v>0.03</v>
      </c>
      <c r="CM921" s="195" t="s">
        <v>154</v>
      </c>
      <c r="CN921" s="318">
        <v>0.01</v>
      </c>
      <c r="CO921" s="197"/>
      <c r="CP921" s="169" t="s">
        <v>176</v>
      </c>
      <c r="CQ921" s="183" t="s">
        <v>418</v>
      </c>
      <c r="CR921" s="183" t="s">
        <v>2464</v>
      </c>
      <c r="CS921" s="183" t="s">
        <v>2899</v>
      </c>
      <c r="CT921" s="183" t="s">
        <v>2900</v>
      </c>
      <c r="CU921" s="176" t="s">
        <v>169</v>
      </c>
      <c r="CV921" s="176" t="s">
        <v>169</v>
      </c>
      <c r="CW921" s="176" t="s">
        <v>2901</v>
      </c>
      <c r="CX921" s="176" t="s">
        <v>2902</v>
      </c>
      <c r="CY921" s="199">
        <v>0</v>
      </c>
      <c r="CZ921" s="238" t="s">
        <v>2903</v>
      </c>
      <c r="DA921" s="200" t="s">
        <v>175</v>
      </c>
      <c r="DB921" s="170" t="s">
        <v>174</v>
      </c>
      <c r="DC921" s="240">
        <v>3</v>
      </c>
      <c r="DD921" s="201">
        <v>43280</v>
      </c>
      <c r="DE921" s="176" t="s">
        <v>252</v>
      </c>
      <c r="DF921" s="202"/>
      <c r="DG921" s="203">
        <v>16</v>
      </c>
      <c r="DH921" s="204">
        <v>0</v>
      </c>
      <c r="DI921" s="204">
        <v>0</v>
      </c>
      <c r="DJ921" s="203"/>
      <c r="DK921" s="168" t="s">
        <v>2511</v>
      </c>
      <c r="DL921" s="203" t="s">
        <v>3919</v>
      </c>
      <c r="DM921" s="205" t="s">
        <v>2953</v>
      </c>
      <c r="DN921" s="206" t="s">
        <v>392</v>
      </c>
      <c r="DO921" s="206" t="s">
        <v>392</v>
      </c>
      <c r="DP921" s="205" t="s">
        <v>1048</v>
      </c>
      <c r="DQ921" s="207">
        <v>43329</v>
      </c>
      <c r="DR921" s="170" t="s">
        <v>166</v>
      </c>
      <c r="DS921" s="206"/>
      <c r="DT921" s="206"/>
      <c r="DU921" s="206" t="s">
        <v>2884</v>
      </c>
      <c r="DV921" s="206"/>
      <c r="DW921" s="208">
        <v>122371.38999999945</v>
      </c>
      <c r="DX921" s="209" t="b">
        <v>1</v>
      </c>
      <c r="DY921" s="210" t="s">
        <v>2870</v>
      </c>
      <c r="DZ921" s="209">
        <v>500688</v>
      </c>
      <c r="EA921" s="209"/>
      <c r="EB921" s="209"/>
      <c r="EC921" s="228"/>
    </row>
    <row r="922" spans="1:133" ht="15" customHeight="1" x14ac:dyDescent="0.3">
      <c r="A922" s="275"/>
      <c r="B922" s="248" t="s">
        <v>1041</v>
      </c>
      <c r="C922" s="248" t="s">
        <v>5092</v>
      </c>
      <c r="D922" s="248" t="s">
        <v>5089</v>
      </c>
      <c r="E922" s="248" t="s">
        <v>1039</v>
      </c>
      <c r="F922" s="258" t="s">
        <v>5093</v>
      </c>
      <c r="G922" s="168" t="s">
        <v>3450</v>
      </c>
      <c r="H922" s="169" t="s">
        <v>188</v>
      </c>
      <c r="I922" s="168" t="s">
        <v>187</v>
      </c>
      <c r="J922" s="170" t="s">
        <v>156</v>
      </c>
      <c r="K922" s="170">
        <v>400000</v>
      </c>
      <c r="L922" s="170">
        <v>1637200</v>
      </c>
      <c r="M922" s="171">
        <v>400000</v>
      </c>
      <c r="N922" s="172">
        <v>1637200</v>
      </c>
      <c r="O922" s="171">
        <v>289548.34399999998</v>
      </c>
      <c r="P922" s="173">
        <v>1185121.3679999979</v>
      </c>
      <c r="Q922" s="173">
        <v>0</v>
      </c>
      <c r="R922" s="173">
        <v>0</v>
      </c>
      <c r="S922" s="173">
        <v>0</v>
      </c>
      <c r="T922" s="174">
        <v>0</v>
      </c>
      <c r="U922" s="173">
        <v>0</v>
      </c>
      <c r="V922" s="175">
        <v>1185121.3679999979</v>
      </c>
      <c r="W922" s="173">
        <v>0</v>
      </c>
      <c r="X922" s="173">
        <v>0</v>
      </c>
      <c r="Y922" s="174">
        <v>0</v>
      </c>
      <c r="Z922" s="173">
        <v>940558.73063186207</v>
      </c>
      <c r="AA922" s="173">
        <v>0</v>
      </c>
      <c r="AB922" s="173">
        <v>0</v>
      </c>
      <c r="AC922" s="171">
        <v>0</v>
      </c>
      <c r="AD922" s="171">
        <v>0</v>
      </c>
      <c r="AE922" s="171">
        <v>1185121.3679999979</v>
      </c>
      <c r="AF922" s="238" t="s">
        <v>2870</v>
      </c>
      <c r="AG922" s="177">
        <v>1185121.3679999979</v>
      </c>
      <c r="AH922" s="178">
        <v>1185121.3679999979</v>
      </c>
      <c r="AI922" s="179">
        <v>5.7856632180810455E-4</v>
      </c>
      <c r="AJ922" s="180">
        <v>0</v>
      </c>
      <c r="AK922" s="181">
        <v>0</v>
      </c>
      <c r="AL922" s="179">
        <v>0</v>
      </c>
      <c r="AM922" s="182" t="b">
        <v>0</v>
      </c>
      <c r="AN922" s="171">
        <v>0</v>
      </c>
      <c r="AO922" s="171">
        <v>0</v>
      </c>
      <c r="AP922" s="171">
        <v>0</v>
      </c>
      <c r="AQ922" s="171">
        <v>0</v>
      </c>
      <c r="AR922" s="171">
        <v>0</v>
      </c>
      <c r="AS922" s="171">
        <v>0</v>
      </c>
      <c r="AT922" s="171">
        <v>0</v>
      </c>
      <c r="AU922" s="238"/>
      <c r="AV922" s="168"/>
      <c r="AW922" s="239"/>
      <c r="AX922" s="168" t="s">
        <v>244</v>
      </c>
      <c r="AY922" s="183">
        <v>10</v>
      </c>
      <c r="AZ922" s="183">
        <v>4</v>
      </c>
      <c r="BA922" s="183"/>
      <c r="BB922" s="184">
        <v>0</v>
      </c>
      <c r="BC922" s="183">
        <v>3</v>
      </c>
      <c r="BD922" s="185">
        <v>0.49</v>
      </c>
      <c r="BE922" s="186">
        <v>0</v>
      </c>
      <c r="BF922" s="187">
        <v>1185121.3679999979</v>
      </c>
      <c r="BG922" s="187">
        <v>1185121.3679999979</v>
      </c>
      <c r="BH922" s="235" t="s">
        <v>188</v>
      </c>
      <c r="BI922" s="189" t="s">
        <v>2891</v>
      </c>
      <c r="BJ922" s="176" t="s">
        <v>215</v>
      </c>
      <c r="BK922" s="190" t="s">
        <v>3077</v>
      </c>
      <c r="BL922" s="191" t="s">
        <v>3078</v>
      </c>
      <c r="BM922" s="191" t="s">
        <v>2893</v>
      </c>
      <c r="BN922" s="191" t="s">
        <v>215</v>
      </c>
      <c r="BO922" s="191" t="s">
        <v>3079</v>
      </c>
      <c r="BP922" s="191" t="s">
        <v>3078</v>
      </c>
      <c r="BQ922" s="191" t="s">
        <v>2895</v>
      </c>
      <c r="BR922" s="176" t="s">
        <v>5091</v>
      </c>
      <c r="BS922" s="192">
        <v>41586</v>
      </c>
      <c r="BT922" s="193" t="s">
        <v>2996</v>
      </c>
      <c r="BU922" s="183">
        <v>2013</v>
      </c>
      <c r="BV922" s="193" t="s">
        <v>154</v>
      </c>
      <c r="BW922" s="192">
        <v>41609</v>
      </c>
      <c r="BX922" s="192"/>
      <c r="BY922" s="192">
        <v>41669</v>
      </c>
      <c r="BZ922" s="192">
        <v>43092</v>
      </c>
      <c r="CA922" s="192"/>
      <c r="CB922" s="192">
        <v>41631</v>
      </c>
      <c r="CC922" s="192"/>
      <c r="CD922" s="192">
        <v>43457</v>
      </c>
      <c r="CE922" s="183">
        <v>12</v>
      </c>
      <c r="CF922" s="183"/>
      <c r="CG922" s="192">
        <v>41996</v>
      </c>
      <c r="CH922" s="168" t="s">
        <v>942</v>
      </c>
      <c r="CI922" s="168" t="s">
        <v>2898</v>
      </c>
      <c r="CJ922" s="195" t="s">
        <v>154</v>
      </c>
      <c r="CK922" s="195">
        <v>1.8000000000000002E-2</v>
      </c>
      <c r="CL922" s="196">
        <v>0.03</v>
      </c>
      <c r="CM922" s="195">
        <v>0</v>
      </c>
      <c r="CN922" s="286" t="s">
        <v>2921</v>
      </c>
      <c r="CO922" s="197"/>
      <c r="CP922" s="169" t="s">
        <v>176</v>
      </c>
      <c r="CQ922" s="183" t="s">
        <v>418</v>
      </c>
      <c r="CR922" s="183" t="s">
        <v>2464</v>
      </c>
      <c r="CS922" s="183" t="s">
        <v>2899</v>
      </c>
      <c r="CT922" s="183" t="s">
        <v>2900</v>
      </c>
      <c r="CU922" s="176" t="s">
        <v>169</v>
      </c>
      <c r="CV922" s="176" t="s">
        <v>169</v>
      </c>
      <c r="CW922" s="176" t="s">
        <v>2901</v>
      </c>
      <c r="CX922" s="176" t="s">
        <v>2902</v>
      </c>
      <c r="CY922" s="199">
        <v>0</v>
      </c>
      <c r="CZ922" s="238" t="s">
        <v>2903</v>
      </c>
      <c r="DA922" s="200" t="s">
        <v>175</v>
      </c>
      <c r="DB922" s="170" t="s">
        <v>174</v>
      </c>
      <c r="DC922" s="240">
        <v>3</v>
      </c>
      <c r="DD922" s="201">
        <v>43271</v>
      </c>
      <c r="DE922" s="176" t="s">
        <v>356</v>
      </c>
      <c r="DF922" s="202"/>
      <c r="DG922" s="203">
        <v>16</v>
      </c>
      <c r="DH922" s="204">
        <v>0</v>
      </c>
      <c r="DI922" s="204">
        <v>0</v>
      </c>
      <c r="DJ922" s="203"/>
      <c r="DK922" s="168" t="s">
        <v>2511</v>
      </c>
      <c r="DL922" s="203" t="s">
        <v>3919</v>
      </c>
      <c r="DM922" s="205" t="s">
        <v>2953</v>
      </c>
      <c r="DN922" s="206" t="s">
        <v>168</v>
      </c>
      <c r="DO922" s="206" t="s">
        <v>168</v>
      </c>
      <c r="DP922" s="205" t="s">
        <v>541</v>
      </c>
      <c r="DQ922" s="207">
        <v>43329</v>
      </c>
      <c r="DR922" s="170" t="s">
        <v>166</v>
      </c>
      <c r="DS922" s="206"/>
      <c r="DT922" s="206"/>
      <c r="DU922" s="206" t="s">
        <v>2884</v>
      </c>
      <c r="DV922" s="206"/>
      <c r="DW922" s="208">
        <v>1185121.3679999979</v>
      </c>
      <c r="DX922" s="209" t="b">
        <v>0</v>
      </c>
      <c r="DY922" s="210" t="s">
        <v>2870</v>
      </c>
      <c r="DZ922" s="209">
        <v>500692</v>
      </c>
      <c r="EA922" s="209"/>
      <c r="EB922" s="209"/>
      <c r="EC922" s="228"/>
    </row>
    <row r="923" spans="1:133" ht="15" customHeight="1" x14ac:dyDescent="0.3">
      <c r="A923" s="275"/>
      <c r="B923" s="248" t="s">
        <v>1041</v>
      </c>
      <c r="C923" s="248" t="s">
        <v>5094</v>
      </c>
      <c r="D923" s="248" t="s">
        <v>5089</v>
      </c>
      <c r="E923" s="248" t="s">
        <v>1039</v>
      </c>
      <c r="F923" s="258" t="s">
        <v>5095</v>
      </c>
      <c r="G923" s="168" t="s">
        <v>3450</v>
      </c>
      <c r="H923" s="169" t="s">
        <v>188</v>
      </c>
      <c r="I923" s="168" t="s">
        <v>187</v>
      </c>
      <c r="J923" s="170" t="s">
        <v>156</v>
      </c>
      <c r="K923" s="170">
        <v>600000</v>
      </c>
      <c r="L923" s="170">
        <v>2455800</v>
      </c>
      <c r="M923" s="171">
        <v>600000</v>
      </c>
      <c r="N923" s="172">
        <v>2455800</v>
      </c>
      <c r="O923" s="171">
        <v>434322.516</v>
      </c>
      <c r="P923" s="173">
        <v>1777682.0519999969</v>
      </c>
      <c r="Q923" s="173">
        <v>0</v>
      </c>
      <c r="R923" s="173">
        <v>0</v>
      </c>
      <c r="S923" s="173">
        <v>0</v>
      </c>
      <c r="T923" s="174">
        <v>0</v>
      </c>
      <c r="U923" s="173">
        <v>0</v>
      </c>
      <c r="V923" s="175">
        <v>1777682.0519999969</v>
      </c>
      <c r="W923" s="173">
        <v>0</v>
      </c>
      <c r="X923" s="173">
        <v>0</v>
      </c>
      <c r="Y923" s="174">
        <v>0</v>
      </c>
      <c r="Z923" s="173">
        <v>1410838.0959477932</v>
      </c>
      <c r="AA923" s="173">
        <v>0</v>
      </c>
      <c r="AB923" s="173">
        <v>0</v>
      </c>
      <c r="AC923" s="171">
        <v>0</v>
      </c>
      <c r="AD923" s="171">
        <v>0</v>
      </c>
      <c r="AE923" s="171">
        <v>1777682.0519999969</v>
      </c>
      <c r="AF923" s="238" t="s">
        <v>2870</v>
      </c>
      <c r="AG923" s="177">
        <v>1777682.0519999969</v>
      </c>
      <c r="AH923" s="178">
        <v>1777682.0519999969</v>
      </c>
      <c r="AI923" s="179">
        <v>8.6784948271215678E-4</v>
      </c>
      <c r="AJ923" s="180">
        <v>0</v>
      </c>
      <c r="AK923" s="181">
        <v>0</v>
      </c>
      <c r="AL923" s="179">
        <v>0</v>
      </c>
      <c r="AM923" s="182" t="b">
        <v>0</v>
      </c>
      <c r="AN923" s="171">
        <v>0</v>
      </c>
      <c r="AO923" s="171">
        <v>0</v>
      </c>
      <c r="AP923" s="171">
        <v>0</v>
      </c>
      <c r="AQ923" s="171">
        <v>0</v>
      </c>
      <c r="AR923" s="171">
        <v>0</v>
      </c>
      <c r="AS923" s="171">
        <v>0</v>
      </c>
      <c r="AT923" s="171">
        <v>0</v>
      </c>
      <c r="AU923" s="238"/>
      <c r="AV923" s="168"/>
      <c r="AW923" s="239"/>
      <c r="AX923" s="168" t="s">
        <v>244</v>
      </c>
      <c r="AY923" s="183">
        <v>10</v>
      </c>
      <c r="AZ923" s="183">
        <v>4</v>
      </c>
      <c r="BA923" s="183"/>
      <c r="BB923" s="184">
        <v>0</v>
      </c>
      <c r="BC923" s="183">
        <v>3</v>
      </c>
      <c r="BD923" s="185">
        <v>0.49</v>
      </c>
      <c r="BE923" s="186">
        <v>0</v>
      </c>
      <c r="BF923" s="187">
        <v>1777682.0519999969</v>
      </c>
      <c r="BG923" s="187">
        <v>1777682.0519999969</v>
      </c>
      <c r="BH923" s="235" t="s">
        <v>188</v>
      </c>
      <c r="BI923" s="189" t="s">
        <v>2891</v>
      </c>
      <c r="BJ923" s="176" t="s">
        <v>215</v>
      </c>
      <c r="BK923" s="190" t="s">
        <v>3077</v>
      </c>
      <c r="BL923" s="191" t="s">
        <v>3078</v>
      </c>
      <c r="BM923" s="191" t="s">
        <v>2893</v>
      </c>
      <c r="BN923" s="191" t="s">
        <v>215</v>
      </c>
      <c r="BO923" s="191" t="s">
        <v>3079</v>
      </c>
      <c r="BP923" s="191" t="s">
        <v>3078</v>
      </c>
      <c r="BQ923" s="191" t="s">
        <v>2895</v>
      </c>
      <c r="BR923" s="176"/>
      <c r="BS923" s="192">
        <v>42473</v>
      </c>
      <c r="BT923" s="193" t="s">
        <v>3317</v>
      </c>
      <c r="BU923" s="183">
        <v>2016</v>
      </c>
      <c r="BV923" s="193" t="s">
        <v>154</v>
      </c>
      <c r="BW923" s="192">
        <v>42495</v>
      </c>
      <c r="BX923" s="192"/>
      <c r="BY923" s="192">
        <v>42583</v>
      </c>
      <c r="BZ923" s="192">
        <v>42583</v>
      </c>
      <c r="CA923" s="192"/>
      <c r="CB923" s="192">
        <v>41631</v>
      </c>
      <c r="CC923" s="192"/>
      <c r="CD923" s="192">
        <v>43457</v>
      </c>
      <c r="CE923" s="183">
        <v>12</v>
      </c>
      <c r="CF923" s="183"/>
      <c r="CG923" s="192"/>
      <c r="CH923" s="168" t="s">
        <v>942</v>
      </c>
      <c r="CI923" s="168" t="s">
        <v>2898</v>
      </c>
      <c r="CJ923" s="195" t="s">
        <v>154</v>
      </c>
      <c r="CK923" s="195">
        <v>1.8000000000000002E-2</v>
      </c>
      <c r="CL923" s="196">
        <v>0.03</v>
      </c>
      <c r="CM923" s="195">
        <v>0</v>
      </c>
      <c r="CN923" s="286" t="s">
        <v>2921</v>
      </c>
      <c r="CO923" s="197"/>
      <c r="CP923" s="169" t="s">
        <v>176</v>
      </c>
      <c r="CQ923" s="183" t="s">
        <v>418</v>
      </c>
      <c r="CR923" s="183" t="s">
        <v>2464</v>
      </c>
      <c r="CS923" s="183" t="s">
        <v>2899</v>
      </c>
      <c r="CT923" s="183" t="s">
        <v>2900</v>
      </c>
      <c r="CU923" s="176" t="s">
        <v>169</v>
      </c>
      <c r="CV923" s="176" t="s">
        <v>169</v>
      </c>
      <c r="CW923" s="176" t="s">
        <v>2901</v>
      </c>
      <c r="CX923" s="176" t="s">
        <v>2902</v>
      </c>
      <c r="CY923" s="199">
        <v>0</v>
      </c>
      <c r="CZ923" s="238" t="s">
        <v>2903</v>
      </c>
      <c r="DA923" s="200" t="s">
        <v>175</v>
      </c>
      <c r="DB923" s="170" t="s">
        <v>174</v>
      </c>
      <c r="DC923" s="240">
        <v>3</v>
      </c>
      <c r="DD923" s="201">
        <v>43271</v>
      </c>
      <c r="DE923" s="176" t="s">
        <v>356</v>
      </c>
      <c r="DF923" s="202"/>
      <c r="DG923" s="203">
        <v>16</v>
      </c>
      <c r="DH923" s="204">
        <v>0</v>
      </c>
      <c r="DI923" s="204">
        <v>0</v>
      </c>
      <c r="DJ923" s="203" t="s">
        <v>217</v>
      </c>
      <c r="DK923" s="168" t="s">
        <v>2511</v>
      </c>
      <c r="DL923" s="203" t="s">
        <v>3919</v>
      </c>
      <c r="DM923" s="205" t="s">
        <v>2953</v>
      </c>
      <c r="DN923" s="206" t="s">
        <v>168</v>
      </c>
      <c r="DO923" s="206" t="s">
        <v>168</v>
      </c>
      <c r="DP923" s="205" t="s">
        <v>541</v>
      </c>
      <c r="DQ923" s="207">
        <v>43329</v>
      </c>
      <c r="DR923" s="170" t="s">
        <v>166</v>
      </c>
      <c r="DS923" s="206"/>
      <c r="DT923" s="206"/>
      <c r="DU923" s="206" t="s">
        <v>2884</v>
      </c>
      <c r="DV923" s="206"/>
      <c r="DW923" s="208">
        <v>1777682.0519999969</v>
      </c>
      <c r="DX923" s="209" t="b">
        <v>0</v>
      </c>
      <c r="DY923" s="210" t="s">
        <v>2870</v>
      </c>
      <c r="DZ923" s="209">
        <v>500692</v>
      </c>
      <c r="EA923" s="209"/>
      <c r="EB923" s="209"/>
      <c r="EC923" s="228"/>
    </row>
    <row r="924" spans="1:133" ht="15" customHeight="1" x14ac:dyDescent="0.3">
      <c r="A924" s="275"/>
      <c r="B924" s="248" t="s">
        <v>1036</v>
      </c>
      <c r="C924" s="248" t="s">
        <v>5096</v>
      </c>
      <c r="D924" s="248" t="s">
        <v>5089</v>
      </c>
      <c r="E924" s="248" t="s">
        <v>1039</v>
      </c>
      <c r="F924" s="258" t="s">
        <v>5097</v>
      </c>
      <c r="G924" s="168" t="s">
        <v>3063</v>
      </c>
      <c r="H924" s="169" t="s">
        <v>188</v>
      </c>
      <c r="I924" s="168" t="s">
        <v>187</v>
      </c>
      <c r="J924" s="170" t="s">
        <v>2869</v>
      </c>
      <c r="K924" s="170">
        <v>886900</v>
      </c>
      <c r="L924" s="170">
        <v>3630081.7</v>
      </c>
      <c r="M924" s="171">
        <v>886900</v>
      </c>
      <c r="N924" s="172">
        <v>3630081.7</v>
      </c>
      <c r="O924" s="171">
        <v>704010.71</v>
      </c>
      <c r="P924" s="173">
        <v>2881515.8200000008</v>
      </c>
      <c r="Q924" s="173">
        <v>0</v>
      </c>
      <c r="R924" s="173">
        <v>0</v>
      </c>
      <c r="S924" s="173">
        <v>0</v>
      </c>
      <c r="T924" s="174">
        <v>0</v>
      </c>
      <c r="U924" s="173">
        <v>18898.14</v>
      </c>
      <c r="V924" s="175">
        <v>2900413.9600000009</v>
      </c>
      <c r="W924" s="173">
        <v>0</v>
      </c>
      <c r="X924" s="173">
        <v>0</v>
      </c>
      <c r="Y924" s="174">
        <v>0</v>
      </c>
      <c r="Z924" s="173">
        <v>2085453.8454934962</v>
      </c>
      <c r="AA924" s="173">
        <v>0</v>
      </c>
      <c r="AB924" s="173">
        <v>0</v>
      </c>
      <c r="AC924" s="171">
        <v>0</v>
      </c>
      <c r="AD924" s="171">
        <v>0</v>
      </c>
      <c r="AE924" s="171">
        <v>2881515.8200000008</v>
      </c>
      <c r="AF924" s="176" t="s">
        <v>2870</v>
      </c>
      <c r="AG924" s="177">
        <v>2881515.8200000008</v>
      </c>
      <c r="AH924" s="178">
        <v>2881515.8200000008</v>
      </c>
      <c r="AI924" s="179">
        <v>1.4067318793034094E-3</v>
      </c>
      <c r="AJ924" s="180">
        <v>0</v>
      </c>
      <c r="AK924" s="181">
        <v>0</v>
      </c>
      <c r="AL924" s="179">
        <v>0</v>
      </c>
      <c r="AM924" s="182" t="b">
        <v>0</v>
      </c>
      <c r="AN924" s="171">
        <v>0</v>
      </c>
      <c r="AO924" s="171">
        <v>0</v>
      </c>
      <c r="AP924" s="171">
        <v>0</v>
      </c>
      <c r="AQ924" s="171">
        <v>0</v>
      </c>
      <c r="AR924" s="171">
        <v>0</v>
      </c>
      <c r="AS924" s="171">
        <v>0</v>
      </c>
      <c r="AT924" s="171">
        <v>0</v>
      </c>
      <c r="AU924" s="238"/>
      <c r="AV924" s="168"/>
      <c r="AW924" s="239"/>
      <c r="AX924" s="168" t="s">
        <v>244</v>
      </c>
      <c r="AY924" s="183">
        <v>10</v>
      </c>
      <c r="AZ924" s="183">
        <v>4</v>
      </c>
      <c r="BA924" s="183"/>
      <c r="BB924" s="184">
        <v>0</v>
      </c>
      <c r="BC924" s="183">
        <v>3</v>
      </c>
      <c r="BD924" s="185">
        <v>0.49</v>
      </c>
      <c r="BE924" s="186">
        <v>0</v>
      </c>
      <c r="BF924" s="187">
        <v>2881515.8200000008</v>
      </c>
      <c r="BG924" s="187">
        <v>2881515.8200000008</v>
      </c>
      <c r="BH924" s="235" t="s">
        <v>188</v>
      </c>
      <c r="BI924" s="189" t="s">
        <v>2891</v>
      </c>
      <c r="BJ924" s="176" t="s">
        <v>215</v>
      </c>
      <c r="BK924" s="190" t="s">
        <v>3077</v>
      </c>
      <c r="BL924" s="191" t="s">
        <v>3078</v>
      </c>
      <c r="BM924" s="191" t="s">
        <v>2893</v>
      </c>
      <c r="BN924" s="191" t="s">
        <v>215</v>
      </c>
      <c r="BO924" s="191" t="s">
        <v>3079</v>
      </c>
      <c r="BP924" s="191" t="s">
        <v>3078</v>
      </c>
      <c r="BQ924" s="191" t="s">
        <v>2895</v>
      </c>
      <c r="BR924" s="176"/>
      <c r="BS924" s="192">
        <v>42648</v>
      </c>
      <c r="BT924" s="193" t="s">
        <v>2911</v>
      </c>
      <c r="BU924" s="183">
        <v>2016</v>
      </c>
      <c r="BV924" s="193" t="s">
        <v>154</v>
      </c>
      <c r="BW924" s="192">
        <v>42674</v>
      </c>
      <c r="BX924" s="192"/>
      <c r="BY924" s="192">
        <v>42795</v>
      </c>
      <c r="BZ924" s="192">
        <v>42795</v>
      </c>
      <c r="CA924" s="192">
        <v>42826</v>
      </c>
      <c r="CB924" s="192">
        <v>42726</v>
      </c>
      <c r="CC924" s="192">
        <v>43091</v>
      </c>
      <c r="CD924" s="192">
        <v>44621</v>
      </c>
      <c r="CE924" s="183">
        <v>60</v>
      </c>
      <c r="CF924" s="183">
        <v>3</v>
      </c>
      <c r="CG924" s="192"/>
      <c r="CH924" s="168" t="s">
        <v>942</v>
      </c>
      <c r="CI924" s="168" t="s">
        <v>154</v>
      </c>
      <c r="CJ924" s="195" t="s">
        <v>154</v>
      </c>
      <c r="CK924" s="195">
        <v>2.1900000000000003E-2</v>
      </c>
      <c r="CL924" s="196">
        <v>0.02</v>
      </c>
      <c r="CM924" s="195" t="s">
        <v>154</v>
      </c>
      <c r="CN924" s="318">
        <v>0.01</v>
      </c>
      <c r="CO924" s="197"/>
      <c r="CP924" s="169" t="s">
        <v>176</v>
      </c>
      <c r="CQ924" s="183" t="s">
        <v>418</v>
      </c>
      <c r="CR924" s="183" t="s">
        <v>2464</v>
      </c>
      <c r="CS924" s="183" t="s">
        <v>2899</v>
      </c>
      <c r="CT924" s="183" t="s">
        <v>2900</v>
      </c>
      <c r="CU924" s="176" t="s">
        <v>169</v>
      </c>
      <c r="CV924" s="176" t="s">
        <v>169</v>
      </c>
      <c r="CW924" s="176" t="s">
        <v>2901</v>
      </c>
      <c r="CX924" s="176" t="s">
        <v>2902</v>
      </c>
      <c r="CY924" s="199">
        <v>0</v>
      </c>
      <c r="CZ924" s="238" t="s">
        <v>2903</v>
      </c>
      <c r="DA924" s="200" t="s">
        <v>175</v>
      </c>
      <c r="DB924" s="170" t="s">
        <v>174</v>
      </c>
      <c r="DC924" s="240">
        <v>3</v>
      </c>
      <c r="DD924" s="201">
        <v>43280</v>
      </c>
      <c r="DE924" s="176" t="s">
        <v>356</v>
      </c>
      <c r="DF924" s="202"/>
      <c r="DG924" s="203">
        <v>16</v>
      </c>
      <c r="DH924" s="204">
        <v>0</v>
      </c>
      <c r="DI924" s="204">
        <v>0</v>
      </c>
      <c r="DJ924" s="203"/>
      <c r="DK924" s="168" t="s">
        <v>2511</v>
      </c>
      <c r="DL924" s="203" t="s">
        <v>3919</v>
      </c>
      <c r="DM924" s="205" t="s">
        <v>2953</v>
      </c>
      <c r="DN924" s="206"/>
      <c r="DO924" s="206"/>
      <c r="DP924" s="205" t="s">
        <v>1048</v>
      </c>
      <c r="DQ924" s="207">
        <v>43329</v>
      </c>
      <c r="DR924" s="170" t="s">
        <v>166</v>
      </c>
      <c r="DS924" s="206"/>
      <c r="DT924" s="206"/>
      <c r="DU924" s="206" t="s">
        <v>2884</v>
      </c>
      <c r="DV924" s="206"/>
      <c r="DW924" s="208">
        <v>2881515.8200000008</v>
      </c>
      <c r="DX924" s="209" t="b">
        <v>1</v>
      </c>
      <c r="DY924" s="285" t="s">
        <v>2870</v>
      </c>
      <c r="DZ924" s="209">
        <v>500910</v>
      </c>
      <c r="EA924" s="209"/>
      <c r="EB924" s="209"/>
      <c r="EC924" s="228"/>
    </row>
    <row r="925" spans="1:133" s="73" customFormat="1" ht="15" hidden="1" customHeight="1" x14ac:dyDescent="0.3">
      <c r="A925" s="326">
        <v>325</v>
      </c>
      <c r="B925" s="296"/>
      <c r="C925" s="297"/>
      <c r="D925" s="355"/>
      <c r="E925" s="355"/>
      <c r="F925" s="299" t="s">
        <v>5098</v>
      </c>
      <c r="G925" s="224"/>
      <c r="H925" s="300"/>
      <c r="I925" s="224"/>
      <c r="J925" s="161"/>
      <c r="K925" s="161"/>
      <c r="L925" s="161"/>
      <c r="M925" s="213"/>
      <c r="N925" s="346"/>
      <c r="O925" s="213"/>
      <c r="P925" s="211"/>
      <c r="Q925" s="211"/>
      <c r="R925" s="211"/>
      <c r="S925" s="211"/>
      <c r="T925" s="386"/>
      <c r="U925" s="386"/>
      <c r="V925" s="386"/>
      <c r="W925" s="211"/>
      <c r="X925" s="211"/>
      <c r="Y925" s="386"/>
      <c r="Z925" s="211"/>
      <c r="AA925" s="211"/>
      <c r="AB925" s="211"/>
      <c r="AC925" s="213"/>
      <c r="AD925" s="213"/>
      <c r="AE925" s="213"/>
      <c r="AF925" s="305"/>
      <c r="AG925" s="358"/>
      <c r="AH925" s="358"/>
      <c r="AI925" s="359"/>
      <c r="AJ925" s="360"/>
      <c r="AK925" s="361"/>
      <c r="AL925" s="359"/>
      <c r="AM925" s="349"/>
      <c r="AN925" s="213">
        <v>0</v>
      </c>
      <c r="AO925" s="213"/>
      <c r="AP925" s="213"/>
      <c r="AQ925" s="213"/>
      <c r="AR925" s="213"/>
      <c r="AS925" s="213"/>
      <c r="AT925" s="213"/>
      <c r="AU925" s="305"/>
      <c r="AV925" s="224"/>
      <c r="AW925" s="224"/>
      <c r="AX925" s="372"/>
      <c r="AY925" s="307"/>
      <c r="AZ925" s="307"/>
      <c r="BA925" s="307"/>
      <c r="BB925" s="214"/>
      <c r="BC925" s="307"/>
      <c r="BD925" s="215"/>
      <c r="BE925" s="215"/>
      <c r="BF925" s="363"/>
      <c r="BG925" s="363"/>
      <c r="BH925" s="364"/>
      <c r="BI925" s="365"/>
      <c r="BJ925" s="309"/>
      <c r="BK925" s="309"/>
      <c r="BL925" s="310"/>
      <c r="BM925" s="310"/>
      <c r="BN925" s="310"/>
      <c r="BO925" s="310"/>
      <c r="BP925" s="310"/>
      <c r="BQ925" s="310"/>
      <c r="BR925" s="309"/>
      <c r="BS925" s="311"/>
      <c r="BT925" s="311"/>
      <c r="BU925" s="311"/>
      <c r="BV925" s="312" t="s">
        <v>154</v>
      </c>
      <c r="BW925" s="311"/>
      <c r="BX925" s="311"/>
      <c r="BY925" s="311"/>
      <c r="BZ925" s="311"/>
      <c r="CA925" s="311"/>
      <c r="CB925" s="311"/>
      <c r="CC925" s="311"/>
      <c r="CD925" s="313"/>
      <c r="CE925" s="314"/>
      <c r="CF925" s="314"/>
      <c r="CG925" s="315"/>
      <c r="CH925" s="224"/>
      <c r="CI925" s="372"/>
      <c r="CJ925" s="385"/>
      <c r="CK925" s="385"/>
      <c r="CL925" s="316"/>
      <c r="CM925" s="385"/>
      <c r="CN925" s="352"/>
      <c r="CO925" s="220"/>
      <c r="CP925" s="373"/>
      <c r="CQ925" s="307"/>
      <c r="CR925" s="307"/>
      <c r="CS925" s="307"/>
      <c r="CT925" s="307"/>
      <c r="CU925" s="305"/>
      <c r="CV925" s="309"/>
      <c r="CW925" s="309"/>
      <c r="CX925" s="309"/>
      <c r="CY925" s="222"/>
      <c r="CZ925" s="305"/>
      <c r="DA925" s="223"/>
      <c r="DB925" s="161"/>
      <c r="DC925" s="317"/>
      <c r="DD925" s="347"/>
      <c r="DE925" s="309"/>
      <c r="DF925" s="350"/>
      <c r="DG925" s="350"/>
      <c r="DH925" s="351">
        <v>0</v>
      </c>
      <c r="DI925" s="351"/>
      <c r="DJ925" s="350"/>
      <c r="DK925" s="224"/>
      <c r="DL925" s="350"/>
      <c r="DM925" s="145"/>
      <c r="DN925" s="146"/>
      <c r="DO925" s="146"/>
      <c r="DP925" s="145"/>
      <c r="DQ925" s="160"/>
      <c r="DR925" s="161"/>
      <c r="DS925" s="146"/>
      <c r="DT925" s="146"/>
      <c r="DU925" s="146"/>
      <c r="DV925" s="146"/>
      <c r="DW925" s="162" t="s">
        <v>154</v>
      </c>
      <c r="DX925" s="163"/>
      <c r="DY925" s="164"/>
      <c r="DZ925" s="163"/>
      <c r="EA925" s="163"/>
      <c r="EB925" s="163"/>
    </row>
    <row r="926" spans="1:133" ht="15" hidden="1" customHeight="1" x14ac:dyDescent="0.3">
      <c r="A926" s="275"/>
      <c r="B926" s="248" t="s">
        <v>154</v>
      </c>
      <c r="C926" s="248" t="s">
        <v>5099</v>
      </c>
      <c r="D926" s="248" t="s">
        <v>5098</v>
      </c>
      <c r="E926" s="248" t="s">
        <v>2683</v>
      </c>
      <c r="F926" s="167" t="s">
        <v>5100</v>
      </c>
      <c r="G926" s="168" t="s">
        <v>2915</v>
      </c>
      <c r="H926" s="169" t="s">
        <v>490</v>
      </c>
      <c r="I926" s="168" t="s">
        <v>158</v>
      </c>
      <c r="J926" s="170" t="s">
        <v>156</v>
      </c>
      <c r="K926" s="170">
        <v>1000000</v>
      </c>
      <c r="L926" s="170">
        <v>1000000</v>
      </c>
      <c r="M926" s="171">
        <v>1000000</v>
      </c>
      <c r="N926" s="172">
        <v>1000000</v>
      </c>
      <c r="O926" s="171">
        <v>0</v>
      </c>
      <c r="P926" s="173">
        <v>0</v>
      </c>
      <c r="Q926" s="173">
        <v>0</v>
      </c>
      <c r="R926" s="173">
        <v>0</v>
      </c>
      <c r="S926" s="173">
        <v>0</v>
      </c>
      <c r="T926" s="174">
        <v>0</v>
      </c>
      <c r="U926" s="173">
        <v>0</v>
      </c>
      <c r="V926" s="175">
        <v>0</v>
      </c>
      <c r="W926" s="173">
        <v>0</v>
      </c>
      <c r="X926" s="173">
        <v>0</v>
      </c>
      <c r="Y926" s="174">
        <v>0</v>
      </c>
      <c r="Z926" s="173">
        <v>0</v>
      </c>
      <c r="AA926" s="173">
        <v>0</v>
      </c>
      <c r="AB926" s="173">
        <v>0</v>
      </c>
      <c r="AC926" s="171">
        <v>0</v>
      </c>
      <c r="AD926" s="171">
        <v>0</v>
      </c>
      <c r="AE926" s="171">
        <v>0</v>
      </c>
      <c r="AF926" s="238"/>
      <c r="AG926" s="177" t="s">
        <v>154</v>
      </c>
      <c r="AH926" s="178" t="s">
        <v>154</v>
      </c>
      <c r="AI926" s="179" t="s">
        <v>154</v>
      </c>
      <c r="AJ926" s="180">
        <v>0.15</v>
      </c>
      <c r="AK926" s="181">
        <v>307256400</v>
      </c>
      <c r="AL926" s="179">
        <v>0</v>
      </c>
      <c r="AM926" s="182" t="b">
        <v>0</v>
      </c>
      <c r="AN926" s="171">
        <v>0</v>
      </c>
      <c r="AO926" s="171">
        <v>0</v>
      </c>
      <c r="AP926" s="171">
        <v>0</v>
      </c>
      <c r="AQ926" s="171">
        <v>0</v>
      </c>
      <c r="AR926" s="171">
        <v>0</v>
      </c>
      <c r="AS926" s="171">
        <v>0</v>
      </c>
      <c r="AT926" s="171">
        <v>0</v>
      </c>
      <c r="AU926" s="238"/>
      <c r="AV926" s="168"/>
      <c r="AW926" s="239"/>
      <c r="AX926" s="168" t="s">
        <v>244</v>
      </c>
      <c r="AY926" s="183">
        <v>6</v>
      </c>
      <c r="AZ926" s="183">
        <v>6</v>
      </c>
      <c r="BA926" s="183"/>
      <c r="BB926" s="184">
        <v>5.8000000000000003E-2</v>
      </c>
      <c r="BC926" s="183">
        <v>3</v>
      </c>
      <c r="BD926" s="185">
        <v>0.49</v>
      </c>
      <c r="BE926" s="186">
        <v>2.8420000000000001E-2</v>
      </c>
      <c r="BF926" s="187">
        <v>0</v>
      </c>
      <c r="BG926" s="187">
        <v>0</v>
      </c>
      <c r="BH926" s="235" t="s">
        <v>2413</v>
      </c>
      <c r="BI926" s="189" t="s">
        <v>2872</v>
      </c>
      <c r="BJ926" s="176" t="s">
        <v>165</v>
      </c>
      <c r="BK926" s="190" t="s">
        <v>2908</v>
      </c>
      <c r="BL926" s="191" t="s">
        <v>2578</v>
      </c>
      <c r="BM926" s="191" t="s">
        <v>2875</v>
      </c>
      <c r="BN926" s="191" t="s">
        <v>165</v>
      </c>
      <c r="BO926" s="191" t="s">
        <v>2909</v>
      </c>
      <c r="BP926" s="191" t="s">
        <v>2578</v>
      </c>
      <c r="BQ926" s="191" t="s">
        <v>2895</v>
      </c>
      <c r="BR926" s="176" t="s">
        <v>247</v>
      </c>
      <c r="BS926" s="192">
        <v>41586</v>
      </c>
      <c r="BT926" s="193" t="s">
        <v>2996</v>
      </c>
      <c r="BU926" s="183">
        <v>2013</v>
      </c>
      <c r="BV926" s="193">
        <v>42461</v>
      </c>
      <c r="BW926" s="192"/>
      <c r="BX926" s="192"/>
      <c r="BY926" s="192"/>
      <c r="BZ926" s="192">
        <v>42041</v>
      </c>
      <c r="CA926" s="192"/>
      <c r="CB926" s="192"/>
      <c r="CC926" s="192"/>
      <c r="CD926" s="192">
        <v>42406</v>
      </c>
      <c r="CE926" s="183"/>
      <c r="CF926" s="183"/>
      <c r="CG926" s="192"/>
      <c r="CH926" s="168" t="s">
        <v>154</v>
      </c>
      <c r="CI926" s="168" t="s">
        <v>2898</v>
      </c>
      <c r="CJ926" s="195" t="s">
        <v>154</v>
      </c>
      <c r="CK926" s="195" t="s">
        <v>155</v>
      </c>
      <c r="CL926" s="196" t="s">
        <v>154</v>
      </c>
      <c r="CM926" s="195" t="s">
        <v>154</v>
      </c>
      <c r="CN926" s="286" t="s">
        <v>2921</v>
      </c>
      <c r="CO926" s="197"/>
      <c r="CP926" s="169" t="s">
        <v>176</v>
      </c>
      <c r="CQ926" s="183" t="s">
        <v>418</v>
      </c>
      <c r="CR926" s="183" t="s">
        <v>2464</v>
      </c>
      <c r="CS926" s="183" t="s">
        <v>2899</v>
      </c>
      <c r="CT926" s="183" t="s">
        <v>2900</v>
      </c>
      <c r="CU926" s="238" t="s">
        <v>169</v>
      </c>
      <c r="CV926" s="176" t="s">
        <v>169</v>
      </c>
      <c r="CW926" s="176" t="s">
        <v>2901</v>
      </c>
      <c r="CX926" s="176" t="s">
        <v>2902</v>
      </c>
      <c r="CY926" s="199">
        <v>0</v>
      </c>
      <c r="CZ926" s="238" t="s">
        <v>2903</v>
      </c>
      <c r="DA926" s="200" t="s">
        <v>175</v>
      </c>
      <c r="DB926" s="170" t="s">
        <v>174</v>
      </c>
      <c r="DC926" s="240"/>
      <c r="DD926" s="201"/>
      <c r="DE926" s="176"/>
      <c r="DF926" s="202"/>
      <c r="DG926" s="203" t="s">
        <v>154</v>
      </c>
      <c r="DH926" s="204">
        <v>0</v>
      </c>
      <c r="DI926" s="204">
        <v>0</v>
      </c>
      <c r="DJ926" s="203"/>
      <c r="DK926" s="168"/>
      <c r="DL926" s="203" t="e">
        <v>#N/A</v>
      </c>
      <c r="DM926" s="205"/>
      <c r="DN926" s="206" t="s">
        <v>194</v>
      </c>
      <c r="DO926" s="206"/>
      <c r="DP926" s="205"/>
      <c r="DQ926" s="207" t="s">
        <v>154</v>
      </c>
      <c r="DR926" s="170" t="s">
        <v>247</v>
      </c>
      <c r="DS926" s="206"/>
      <c r="DT926" s="206"/>
      <c r="DU926" s="206" t="s">
        <v>2884</v>
      </c>
      <c r="DV926" s="206" t="s">
        <v>2597</v>
      </c>
      <c r="DW926" s="208">
        <v>0</v>
      </c>
      <c r="DX926" s="209"/>
      <c r="DY926" s="210">
        <v>0</v>
      </c>
      <c r="DZ926" s="209" t="s">
        <v>154</v>
      </c>
      <c r="EA926" s="209"/>
      <c r="EB926" s="209"/>
    </row>
    <row r="927" spans="1:133" ht="15" hidden="1" customHeight="1" x14ac:dyDescent="0.3">
      <c r="A927" s="275"/>
      <c r="B927" s="248" t="s">
        <v>154</v>
      </c>
      <c r="C927" s="248" t="s">
        <v>5101</v>
      </c>
      <c r="D927" s="248" t="s">
        <v>5098</v>
      </c>
      <c r="E927" s="248" t="s">
        <v>2683</v>
      </c>
      <c r="F927" s="167" t="s">
        <v>5102</v>
      </c>
      <c r="G927" s="168" t="s">
        <v>2915</v>
      </c>
      <c r="H927" s="169" t="s">
        <v>490</v>
      </c>
      <c r="I927" s="168" t="s">
        <v>158</v>
      </c>
      <c r="J927" s="170" t="s">
        <v>156</v>
      </c>
      <c r="K927" s="170">
        <v>1000000</v>
      </c>
      <c r="L927" s="170">
        <v>1000000</v>
      </c>
      <c r="M927" s="171">
        <v>1000000</v>
      </c>
      <c r="N927" s="172">
        <v>1000000</v>
      </c>
      <c r="O927" s="171">
        <v>0</v>
      </c>
      <c r="P927" s="173">
        <v>0</v>
      </c>
      <c r="Q927" s="173">
        <v>0</v>
      </c>
      <c r="R927" s="173">
        <v>0</v>
      </c>
      <c r="S927" s="173">
        <v>0</v>
      </c>
      <c r="T927" s="174">
        <v>0</v>
      </c>
      <c r="U927" s="173">
        <v>0</v>
      </c>
      <c r="V927" s="175">
        <v>0</v>
      </c>
      <c r="W927" s="173">
        <v>0</v>
      </c>
      <c r="X927" s="173">
        <v>0</v>
      </c>
      <c r="Y927" s="174">
        <v>0</v>
      </c>
      <c r="Z927" s="173">
        <v>0</v>
      </c>
      <c r="AA927" s="173">
        <v>0</v>
      </c>
      <c r="AB927" s="173">
        <v>0</v>
      </c>
      <c r="AC927" s="171">
        <v>0</v>
      </c>
      <c r="AD927" s="171">
        <v>0</v>
      </c>
      <c r="AE927" s="171">
        <v>0</v>
      </c>
      <c r="AF927" s="238"/>
      <c r="AG927" s="177" t="s">
        <v>154</v>
      </c>
      <c r="AH927" s="178" t="s">
        <v>154</v>
      </c>
      <c r="AI927" s="179" t="s">
        <v>154</v>
      </c>
      <c r="AJ927" s="180">
        <v>0.15</v>
      </c>
      <c r="AK927" s="181">
        <v>307256400</v>
      </c>
      <c r="AL927" s="179">
        <v>0</v>
      </c>
      <c r="AM927" s="182" t="b">
        <v>0</v>
      </c>
      <c r="AN927" s="171">
        <v>0</v>
      </c>
      <c r="AO927" s="171">
        <v>0</v>
      </c>
      <c r="AP927" s="171">
        <v>0</v>
      </c>
      <c r="AQ927" s="171">
        <v>0</v>
      </c>
      <c r="AR927" s="171">
        <v>0</v>
      </c>
      <c r="AS927" s="171">
        <v>0</v>
      </c>
      <c r="AT927" s="171">
        <v>0</v>
      </c>
      <c r="AU927" s="238"/>
      <c r="AV927" s="168"/>
      <c r="AW927" s="239"/>
      <c r="AX927" s="168" t="s">
        <v>244</v>
      </c>
      <c r="AY927" s="183">
        <v>6</v>
      </c>
      <c r="AZ927" s="183">
        <v>6</v>
      </c>
      <c r="BA927" s="183"/>
      <c r="BB927" s="184">
        <v>5.8000000000000003E-2</v>
      </c>
      <c r="BC927" s="183">
        <v>4</v>
      </c>
      <c r="BD927" s="185">
        <v>0.69</v>
      </c>
      <c r="BE927" s="186">
        <v>4.002E-2</v>
      </c>
      <c r="BF927" s="187">
        <v>0</v>
      </c>
      <c r="BG927" s="187">
        <v>0</v>
      </c>
      <c r="BH927" s="235" t="s">
        <v>2413</v>
      </c>
      <c r="BI927" s="189" t="s">
        <v>2872</v>
      </c>
      <c r="BJ927" s="176" t="s">
        <v>165</v>
      </c>
      <c r="BK927" s="190" t="s">
        <v>2908</v>
      </c>
      <c r="BL927" s="191" t="s">
        <v>2578</v>
      </c>
      <c r="BM927" s="191" t="s">
        <v>2875</v>
      </c>
      <c r="BN927" s="191" t="s">
        <v>165</v>
      </c>
      <c r="BO927" s="191" t="s">
        <v>2909</v>
      </c>
      <c r="BP927" s="191" t="s">
        <v>2578</v>
      </c>
      <c r="BQ927" s="191" t="s">
        <v>2895</v>
      </c>
      <c r="BR927" s="176" t="s">
        <v>5103</v>
      </c>
      <c r="BS927" s="192">
        <v>42032</v>
      </c>
      <c r="BT927" s="193" t="s">
        <v>2897</v>
      </c>
      <c r="BU927" s="183">
        <v>2015</v>
      </c>
      <c r="BV927" s="193">
        <v>42309</v>
      </c>
      <c r="BW927" s="192">
        <v>42047</v>
      </c>
      <c r="BX927" s="192"/>
      <c r="BY927" s="192"/>
      <c r="BZ927" s="192"/>
      <c r="CA927" s="192"/>
      <c r="CB927" s="192"/>
      <c r="CC927" s="192"/>
      <c r="CD927" s="192"/>
      <c r="CE927" s="183"/>
      <c r="CF927" s="183"/>
      <c r="CG927" s="192"/>
      <c r="CH927" s="168" t="s">
        <v>154</v>
      </c>
      <c r="CI927" s="168" t="s">
        <v>2898</v>
      </c>
      <c r="CJ927" s="195" t="s">
        <v>154</v>
      </c>
      <c r="CK927" s="195" t="s">
        <v>155</v>
      </c>
      <c r="CL927" s="196" t="s">
        <v>154</v>
      </c>
      <c r="CM927" s="195" t="s">
        <v>154</v>
      </c>
      <c r="CN927" s="286" t="s">
        <v>2921</v>
      </c>
      <c r="CO927" s="197"/>
      <c r="CP927" s="169" t="s">
        <v>176</v>
      </c>
      <c r="CQ927" s="183" t="s">
        <v>418</v>
      </c>
      <c r="CR927" s="183" t="s">
        <v>2464</v>
      </c>
      <c r="CS927" s="183" t="s">
        <v>2899</v>
      </c>
      <c r="CT927" s="183" t="s">
        <v>2900</v>
      </c>
      <c r="CU927" s="238" t="s">
        <v>169</v>
      </c>
      <c r="CV927" s="176" t="s">
        <v>169</v>
      </c>
      <c r="CW927" s="176" t="s">
        <v>2901</v>
      </c>
      <c r="CX927" s="176" t="s">
        <v>2902</v>
      </c>
      <c r="CY927" s="199">
        <v>0</v>
      </c>
      <c r="CZ927" s="238" t="s">
        <v>2903</v>
      </c>
      <c r="DA927" s="200" t="s">
        <v>175</v>
      </c>
      <c r="DB927" s="170" t="s">
        <v>174</v>
      </c>
      <c r="DC927" s="240"/>
      <c r="DD927" s="201"/>
      <c r="DE927" s="176"/>
      <c r="DF927" s="202"/>
      <c r="DG927" s="203" t="s">
        <v>154</v>
      </c>
      <c r="DH927" s="204">
        <v>0</v>
      </c>
      <c r="DI927" s="204">
        <v>0</v>
      </c>
      <c r="DJ927" s="203"/>
      <c r="DK927" s="168"/>
      <c r="DL927" s="203" t="e">
        <v>#N/A</v>
      </c>
      <c r="DM927" s="205"/>
      <c r="DN927" s="206"/>
      <c r="DO927" s="206"/>
      <c r="DP927" s="205"/>
      <c r="DQ927" s="207"/>
      <c r="DR927" s="170" t="s">
        <v>166</v>
      </c>
      <c r="DS927" s="206"/>
      <c r="DT927" s="206"/>
      <c r="DU927" s="206" t="s">
        <v>2884</v>
      </c>
      <c r="DV927" s="206" t="s">
        <v>2597</v>
      </c>
      <c r="DW927" s="208">
        <v>0</v>
      </c>
      <c r="DX927" s="209"/>
      <c r="DY927" s="210">
        <v>0</v>
      </c>
      <c r="DZ927" s="209" t="s">
        <v>154</v>
      </c>
      <c r="EA927" s="209"/>
      <c r="EB927" s="209"/>
    </row>
    <row r="928" spans="1:133" s="73" customFormat="1" ht="15" hidden="1" customHeight="1" x14ac:dyDescent="0.3">
      <c r="A928" s="326">
        <v>326</v>
      </c>
      <c r="B928" s="296"/>
      <c r="C928" s="297"/>
      <c r="D928" s="355"/>
      <c r="E928" s="355"/>
      <c r="F928" s="299" t="s">
        <v>5104</v>
      </c>
      <c r="G928" s="224"/>
      <c r="H928" s="300"/>
      <c r="I928" s="224"/>
      <c r="J928" s="161"/>
      <c r="K928" s="161"/>
      <c r="L928" s="161"/>
      <c r="M928" s="213"/>
      <c r="N928" s="346"/>
      <c r="O928" s="213"/>
      <c r="P928" s="211"/>
      <c r="Q928" s="211"/>
      <c r="R928" s="211"/>
      <c r="S928" s="211"/>
      <c r="T928" s="386"/>
      <c r="U928" s="386"/>
      <c r="V928" s="386"/>
      <c r="W928" s="211"/>
      <c r="X928" s="211"/>
      <c r="Y928" s="386"/>
      <c r="Z928" s="211"/>
      <c r="AA928" s="211"/>
      <c r="AB928" s="211"/>
      <c r="AC928" s="213"/>
      <c r="AD928" s="213"/>
      <c r="AE928" s="213"/>
      <c r="AF928" s="305"/>
      <c r="AG928" s="358"/>
      <c r="AH928" s="358"/>
      <c r="AI928" s="359"/>
      <c r="AJ928" s="360"/>
      <c r="AK928" s="361"/>
      <c r="AL928" s="359"/>
      <c r="AM928" s="349"/>
      <c r="AN928" s="213">
        <v>0</v>
      </c>
      <c r="AO928" s="213"/>
      <c r="AP928" s="213"/>
      <c r="AQ928" s="213"/>
      <c r="AR928" s="213"/>
      <c r="AS928" s="213"/>
      <c r="AT928" s="213"/>
      <c r="AU928" s="305"/>
      <c r="AV928" s="224"/>
      <c r="AW928" s="224"/>
      <c r="AX928" s="372"/>
      <c r="AY928" s="307"/>
      <c r="AZ928" s="307"/>
      <c r="BA928" s="307"/>
      <c r="BB928" s="214"/>
      <c r="BC928" s="307"/>
      <c r="BD928" s="215"/>
      <c r="BE928" s="215"/>
      <c r="BF928" s="363"/>
      <c r="BG928" s="363"/>
      <c r="BH928" s="364"/>
      <c r="BI928" s="365"/>
      <c r="BJ928" s="309"/>
      <c r="BK928" s="309"/>
      <c r="BL928" s="310"/>
      <c r="BM928" s="310"/>
      <c r="BN928" s="310"/>
      <c r="BO928" s="310"/>
      <c r="BP928" s="310"/>
      <c r="BQ928" s="310"/>
      <c r="BR928" s="309"/>
      <c r="BS928" s="311"/>
      <c r="BT928" s="311"/>
      <c r="BU928" s="311"/>
      <c r="BV928" s="312" t="s">
        <v>154</v>
      </c>
      <c r="BW928" s="311"/>
      <c r="BX928" s="311"/>
      <c r="BY928" s="311"/>
      <c r="BZ928" s="311"/>
      <c r="CA928" s="311"/>
      <c r="CB928" s="311"/>
      <c r="CC928" s="311"/>
      <c r="CD928" s="313"/>
      <c r="CE928" s="314"/>
      <c r="CF928" s="314"/>
      <c r="CG928" s="315"/>
      <c r="CH928" s="224"/>
      <c r="CI928" s="372"/>
      <c r="CJ928" s="385"/>
      <c r="CK928" s="385"/>
      <c r="CL928" s="316"/>
      <c r="CM928" s="385"/>
      <c r="CN928" s="352"/>
      <c r="CO928" s="220"/>
      <c r="CP928" s="373"/>
      <c r="CQ928" s="307"/>
      <c r="CR928" s="307"/>
      <c r="CS928" s="307"/>
      <c r="CT928" s="307"/>
      <c r="CU928" s="305"/>
      <c r="CV928" s="309"/>
      <c r="CW928" s="309"/>
      <c r="CX928" s="309"/>
      <c r="CY928" s="222"/>
      <c r="CZ928" s="305"/>
      <c r="DA928" s="223"/>
      <c r="DB928" s="161"/>
      <c r="DC928" s="317"/>
      <c r="DD928" s="347"/>
      <c r="DE928" s="309"/>
      <c r="DF928" s="350"/>
      <c r="DG928" s="350"/>
      <c r="DH928" s="351">
        <v>0</v>
      </c>
      <c r="DI928" s="351"/>
      <c r="DJ928" s="350"/>
      <c r="DK928" s="224"/>
      <c r="DL928" s="350"/>
      <c r="DM928" s="145"/>
      <c r="DN928" s="146"/>
      <c r="DO928" s="146"/>
      <c r="DP928" s="145"/>
      <c r="DQ928" s="160"/>
      <c r="DR928" s="161"/>
      <c r="DS928" s="146"/>
      <c r="DT928" s="146"/>
      <c r="DU928" s="146"/>
      <c r="DV928" s="146"/>
      <c r="DW928" s="162" t="s">
        <v>154</v>
      </c>
      <c r="DX928" s="163"/>
      <c r="DY928" s="164"/>
      <c r="DZ928" s="163"/>
      <c r="EA928" s="163"/>
      <c r="EB928" s="163"/>
    </row>
    <row r="929" spans="1:132" ht="15" hidden="1" customHeight="1" x14ac:dyDescent="0.3">
      <c r="A929" s="275"/>
      <c r="B929" s="248" t="s">
        <v>154</v>
      </c>
      <c r="C929" s="248" t="s">
        <v>5105</v>
      </c>
      <c r="D929" s="248" t="s">
        <v>5104</v>
      </c>
      <c r="E929" s="248" t="s">
        <v>5106</v>
      </c>
      <c r="F929" s="258" t="s">
        <v>5107</v>
      </c>
      <c r="G929" s="168" t="s">
        <v>3001</v>
      </c>
      <c r="H929" s="169" t="s">
        <v>490</v>
      </c>
      <c r="I929" s="168" t="s">
        <v>187</v>
      </c>
      <c r="J929" s="170" t="s">
        <v>2869</v>
      </c>
      <c r="K929" s="170">
        <v>25000000</v>
      </c>
      <c r="L929" s="170">
        <v>102325000</v>
      </c>
      <c r="M929" s="171">
        <v>25000000</v>
      </c>
      <c r="N929" s="172">
        <v>102325000</v>
      </c>
      <c r="O929" s="171">
        <v>0</v>
      </c>
      <c r="P929" s="173">
        <v>0</v>
      </c>
      <c r="Q929" s="173">
        <v>0</v>
      </c>
      <c r="R929" s="173">
        <v>0</v>
      </c>
      <c r="S929" s="173">
        <v>0</v>
      </c>
      <c r="T929" s="174">
        <v>0</v>
      </c>
      <c r="U929" s="173">
        <v>0</v>
      </c>
      <c r="V929" s="175">
        <v>0</v>
      </c>
      <c r="W929" s="173">
        <v>0</v>
      </c>
      <c r="X929" s="173">
        <v>0</v>
      </c>
      <c r="Y929" s="174">
        <v>0</v>
      </c>
      <c r="Z929" s="173">
        <v>0</v>
      </c>
      <c r="AA929" s="173">
        <v>0</v>
      </c>
      <c r="AB929" s="173">
        <v>0</v>
      </c>
      <c r="AC929" s="171">
        <v>0</v>
      </c>
      <c r="AD929" s="171">
        <v>0</v>
      </c>
      <c r="AE929" s="171">
        <v>0</v>
      </c>
      <c r="AF929" s="238"/>
      <c r="AG929" s="177" t="s">
        <v>154</v>
      </c>
      <c r="AH929" s="178" t="s">
        <v>154</v>
      </c>
      <c r="AI929" s="179" t="s">
        <v>154</v>
      </c>
      <c r="AJ929" s="180">
        <v>0.2</v>
      </c>
      <c r="AK929" s="181">
        <v>409675200</v>
      </c>
      <c r="AL929" s="179">
        <v>0</v>
      </c>
      <c r="AM929" s="182" t="b">
        <v>0</v>
      </c>
      <c r="AN929" s="171">
        <v>0</v>
      </c>
      <c r="AO929" s="171">
        <v>0</v>
      </c>
      <c r="AP929" s="171">
        <v>0</v>
      </c>
      <c r="AQ929" s="171">
        <v>0</v>
      </c>
      <c r="AR929" s="171">
        <v>0</v>
      </c>
      <c r="AS929" s="171">
        <v>0</v>
      </c>
      <c r="AT929" s="171">
        <v>0</v>
      </c>
      <c r="AU929" s="238"/>
      <c r="AV929" s="168"/>
      <c r="AW929" s="239"/>
      <c r="AX929" s="168" t="s">
        <v>244</v>
      </c>
      <c r="AY929" s="183">
        <v>4</v>
      </c>
      <c r="AZ929" s="183"/>
      <c r="BA929" s="183">
        <v>4</v>
      </c>
      <c r="BB929" s="184">
        <v>7.1999999999999998E-3</v>
      </c>
      <c r="BC929" s="183">
        <v>4</v>
      </c>
      <c r="BD929" s="185">
        <v>0.69</v>
      </c>
      <c r="BE929" s="186">
        <v>4.9679999999999993E-3</v>
      </c>
      <c r="BF929" s="187">
        <v>0</v>
      </c>
      <c r="BG929" s="187">
        <v>0</v>
      </c>
      <c r="BH929" s="235" t="s">
        <v>2405</v>
      </c>
      <c r="BI929" s="189" t="s">
        <v>3118</v>
      </c>
      <c r="BJ929" s="176" t="s">
        <v>439</v>
      </c>
      <c r="BK929" s="190" t="s">
        <v>3119</v>
      </c>
      <c r="BL929" s="191" t="s">
        <v>3120</v>
      </c>
      <c r="BM929" s="191" t="s">
        <v>3121</v>
      </c>
      <c r="BN929" s="191" t="s">
        <v>439</v>
      </c>
      <c r="BO929" s="191" t="s">
        <v>3122</v>
      </c>
      <c r="BP929" s="191" t="s">
        <v>3120</v>
      </c>
      <c r="BQ929" s="191" t="s">
        <v>2573</v>
      </c>
      <c r="BR929" s="176"/>
      <c r="BS929" s="192">
        <v>41590</v>
      </c>
      <c r="BT929" s="193" t="s">
        <v>2996</v>
      </c>
      <c r="BU929" s="183">
        <v>2013</v>
      </c>
      <c r="BV929" s="193">
        <v>42614</v>
      </c>
      <c r="BW929" s="192">
        <v>41620</v>
      </c>
      <c r="BX929" s="192"/>
      <c r="BY929" s="192"/>
      <c r="BZ929" s="192"/>
      <c r="CA929" s="192"/>
      <c r="CB929" s="192"/>
      <c r="CC929" s="192"/>
      <c r="CD929" s="192"/>
      <c r="CE929" s="183"/>
      <c r="CF929" s="183"/>
      <c r="CG929" s="192"/>
      <c r="CH929" s="168">
        <v>0</v>
      </c>
      <c r="CI929" s="168" t="s">
        <v>154</v>
      </c>
      <c r="CJ929" s="195" t="s">
        <v>154</v>
      </c>
      <c r="CK929" s="195">
        <v>2.1900000000000003E-2</v>
      </c>
      <c r="CL929" s="196" t="s">
        <v>154</v>
      </c>
      <c r="CM929" s="195" t="s">
        <v>154</v>
      </c>
      <c r="CN929" s="286"/>
      <c r="CO929" s="197"/>
      <c r="CP929" s="169" t="s">
        <v>201</v>
      </c>
      <c r="CQ929" s="183" t="s">
        <v>418</v>
      </c>
      <c r="CR929" s="183" t="s">
        <v>2465</v>
      </c>
      <c r="CS929" s="183" t="s">
        <v>3081</v>
      </c>
      <c r="CT929" s="183" t="s">
        <v>2900</v>
      </c>
      <c r="CU929" s="238" t="s">
        <v>196</v>
      </c>
      <c r="CV929" s="176" t="s">
        <v>171</v>
      </c>
      <c r="CW929" s="176" t="s">
        <v>2901</v>
      </c>
      <c r="CX929" s="176" t="s">
        <v>2902</v>
      </c>
      <c r="CY929" s="199">
        <v>4000</v>
      </c>
      <c r="CZ929" s="238" t="s">
        <v>2883</v>
      </c>
      <c r="DA929" s="200" t="s">
        <v>175</v>
      </c>
      <c r="DB929" s="170" t="s">
        <v>199</v>
      </c>
      <c r="DC929" s="240"/>
      <c r="DD929" s="201"/>
      <c r="DE929" s="176"/>
      <c r="DF929" s="202"/>
      <c r="DG929" s="203" t="s">
        <v>154</v>
      </c>
      <c r="DH929" s="204">
        <v>0</v>
      </c>
      <c r="DI929" s="204">
        <v>0</v>
      </c>
      <c r="DJ929" s="203"/>
      <c r="DK929" s="168"/>
      <c r="DL929" s="203" t="e">
        <v>#N/A</v>
      </c>
      <c r="DM929" s="205"/>
      <c r="DN929" s="206"/>
      <c r="DO929" s="206"/>
      <c r="DP929" s="205"/>
      <c r="DQ929" s="207" t="s">
        <v>154</v>
      </c>
      <c r="DR929" s="170" t="s">
        <v>166</v>
      </c>
      <c r="DS929" s="206"/>
      <c r="DT929" s="206"/>
      <c r="DU929" s="206" t="s">
        <v>2884</v>
      </c>
      <c r="DV929" s="206"/>
      <c r="DW929" s="208">
        <v>0</v>
      </c>
      <c r="DX929" s="209"/>
      <c r="DY929" s="210">
        <v>0</v>
      </c>
      <c r="DZ929" s="209" t="s">
        <v>154</v>
      </c>
      <c r="EA929" s="209"/>
      <c r="EB929" s="209"/>
    </row>
    <row r="930" spans="1:132" ht="15" hidden="1" customHeight="1" x14ac:dyDescent="0.3">
      <c r="A930" s="275"/>
      <c r="B930" s="248" t="s">
        <v>154</v>
      </c>
      <c r="C930" s="248" t="s">
        <v>5108</v>
      </c>
      <c r="D930" s="248" t="s">
        <v>5104</v>
      </c>
      <c r="E930" s="248" t="s">
        <v>5106</v>
      </c>
      <c r="F930" s="258" t="s">
        <v>5109</v>
      </c>
      <c r="G930" s="168" t="s">
        <v>488</v>
      </c>
      <c r="H930" s="169" t="s">
        <v>490</v>
      </c>
      <c r="I930" s="168" t="s">
        <v>187</v>
      </c>
      <c r="J930" s="170" t="s">
        <v>156</v>
      </c>
      <c r="K930" s="170">
        <v>380000</v>
      </c>
      <c r="L930" s="170">
        <v>1555340</v>
      </c>
      <c r="M930" s="171">
        <v>380000</v>
      </c>
      <c r="N930" s="172">
        <v>1555340</v>
      </c>
      <c r="O930" s="171">
        <v>0</v>
      </c>
      <c r="P930" s="173">
        <v>0</v>
      </c>
      <c r="Q930" s="173">
        <v>0</v>
      </c>
      <c r="R930" s="173">
        <v>0</v>
      </c>
      <c r="S930" s="173">
        <v>0</v>
      </c>
      <c r="T930" s="174">
        <v>0</v>
      </c>
      <c r="U930" s="173">
        <v>0</v>
      </c>
      <c r="V930" s="175">
        <v>0</v>
      </c>
      <c r="W930" s="173">
        <v>0</v>
      </c>
      <c r="X930" s="173">
        <v>0</v>
      </c>
      <c r="Y930" s="174">
        <v>0</v>
      </c>
      <c r="Z930" s="173">
        <v>0</v>
      </c>
      <c r="AA930" s="173">
        <v>0</v>
      </c>
      <c r="AB930" s="173">
        <v>0</v>
      </c>
      <c r="AC930" s="171">
        <v>0</v>
      </c>
      <c r="AD930" s="171">
        <v>0</v>
      </c>
      <c r="AE930" s="171">
        <v>0</v>
      </c>
      <c r="AF930" s="238"/>
      <c r="AG930" s="177" t="s">
        <v>154</v>
      </c>
      <c r="AH930" s="178" t="s">
        <v>154</v>
      </c>
      <c r="AI930" s="179" t="s">
        <v>154</v>
      </c>
      <c r="AJ930" s="180">
        <v>0.2</v>
      </c>
      <c r="AK930" s="181">
        <v>409675200</v>
      </c>
      <c r="AL930" s="179">
        <v>0</v>
      </c>
      <c r="AM930" s="182" t="b">
        <v>0</v>
      </c>
      <c r="AN930" s="171">
        <v>0</v>
      </c>
      <c r="AO930" s="171">
        <v>0</v>
      </c>
      <c r="AP930" s="171">
        <v>0</v>
      </c>
      <c r="AQ930" s="171">
        <v>0</v>
      </c>
      <c r="AR930" s="171">
        <v>0</v>
      </c>
      <c r="AS930" s="171">
        <v>0</v>
      </c>
      <c r="AT930" s="171">
        <v>0</v>
      </c>
      <c r="AU930" s="238"/>
      <c r="AV930" s="168"/>
      <c r="AW930" s="239"/>
      <c r="AX930" s="168" t="s">
        <v>244</v>
      </c>
      <c r="AY930" s="183">
        <v>4</v>
      </c>
      <c r="AZ930" s="183"/>
      <c r="BA930" s="183">
        <v>4</v>
      </c>
      <c r="BB930" s="184">
        <v>7.1999999999999998E-3</v>
      </c>
      <c r="BC930" s="183">
        <v>4</v>
      </c>
      <c r="BD930" s="185">
        <v>0.69</v>
      </c>
      <c r="BE930" s="186">
        <v>4.9679999999999993E-3</v>
      </c>
      <c r="BF930" s="187">
        <v>0</v>
      </c>
      <c r="BG930" s="187">
        <v>0</v>
      </c>
      <c r="BH930" s="235" t="s">
        <v>2405</v>
      </c>
      <c r="BI930" s="189" t="s">
        <v>3118</v>
      </c>
      <c r="BJ930" s="176" t="s">
        <v>439</v>
      </c>
      <c r="BK930" s="190" t="s">
        <v>3119</v>
      </c>
      <c r="BL930" s="191" t="s">
        <v>3120</v>
      </c>
      <c r="BM930" s="191" t="s">
        <v>3121</v>
      </c>
      <c r="BN930" s="191" t="s">
        <v>439</v>
      </c>
      <c r="BO930" s="191" t="s">
        <v>3122</v>
      </c>
      <c r="BP930" s="191" t="s">
        <v>3120</v>
      </c>
      <c r="BQ930" s="191" t="s">
        <v>2573</v>
      </c>
      <c r="BR930" s="176"/>
      <c r="BS930" s="192">
        <v>41590</v>
      </c>
      <c r="BT930" s="193" t="s">
        <v>2996</v>
      </c>
      <c r="BU930" s="183">
        <v>2013</v>
      </c>
      <c r="BV930" s="193">
        <v>42614</v>
      </c>
      <c r="BW930" s="192">
        <v>41620</v>
      </c>
      <c r="BX930" s="192"/>
      <c r="BY930" s="192"/>
      <c r="BZ930" s="192"/>
      <c r="CA930" s="192"/>
      <c r="CB930" s="192"/>
      <c r="CC930" s="192"/>
      <c r="CD930" s="192"/>
      <c r="CE930" s="183"/>
      <c r="CF930" s="183"/>
      <c r="CG930" s="192"/>
      <c r="CH930" s="168">
        <v>0</v>
      </c>
      <c r="CI930" s="168" t="s">
        <v>2898</v>
      </c>
      <c r="CJ930" s="195" t="s">
        <v>154</v>
      </c>
      <c r="CK930" s="195">
        <v>1.8000000000000002E-2</v>
      </c>
      <c r="CL930" s="196" t="s">
        <v>154</v>
      </c>
      <c r="CM930" s="195" t="s">
        <v>154</v>
      </c>
      <c r="CN930" s="286"/>
      <c r="CO930" s="197"/>
      <c r="CP930" s="169" t="s">
        <v>201</v>
      </c>
      <c r="CQ930" s="183" t="s">
        <v>418</v>
      </c>
      <c r="CR930" s="183" t="s">
        <v>2465</v>
      </c>
      <c r="CS930" s="183" t="s">
        <v>3081</v>
      </c>
      <c r="CT930" s="183" t="s">
        <v>2900</v>
      </c>
      <c r="CU930" s="238" t="s">
        <v>196</v>
      </c>
      <c r="CV930" s="176" t="s">
        <v>171</v>
      </c>
      <c r="CW930" s="176" t="s">
        <v>2901</v>
      </c>
      <c r="CX930" s="176" t="s">
        <v>2902</v>
      </c>
      <c r="CY930" s="199">
        <v>4000</v>
      </c>
      <c r="CZ930" s="238" t="s">
        <v>2883</v>
      </c>
      <c r="DA930" s="200" t="s">
        <v>175</v>
      </c>
      <c r="DB930" s="170" t="s">
        <v>199</v>
      </c>
      <c r="DC930" s="240"/>
      <c r="DD930" s="201"/>
      <c r="DE930" s="176"/>
      <c r="DF930" s="202"/>
      <c r="DG930" s="203" t="s">
        <v>154</v>
      </c>
      <c r="DH930" s="204">
        <v>0</v>
      </c>
      <c r="DI930" s="204">
        <v>0</v>
      </c>
      <c r="DJ930" s="203"/>
      <c r="DK930" s="168"/>
      <c r="DL930" s="203" t="e">
        <v>#N/A</v>
      </c>
      <c r="DM930" s="205"/>
      <c r="DN930" s="206"/>
      <c r="DO930" s="206"/>
      <c r="DP930" s="205"/>
      <c r="DQ930" s="207" t="s">
        <v>154</v>
      </c>
      <c r="DR930" s="170" t="s">
        <v>166</v>
      </c>
      <c r="DS930" s="206"/>
      <c r="DT930" s="206"/>
      <c r="DU930" s="206" t="s">
        <v>2884</v>
      </c>
      <c r="DV930" s="206"/>
      <c r="DW930" s="208">
        <v>0</v>
      </c>
      <c r="DX930" s="209"/>
      <c r="DY930" s="210">
        <v>0</v>
      </c>
      <c r="DZ930" s="209" t="s">
        <v>154</v>
      </c>
      <c r="EA930" s="209"/>
      <c r="EB930" s="209"/>
    </row>
    <row r="931" spans="1:132" s="73" customFormat="1" ht="15" hidden="1" customHeight="1" x14ac:dyDescent="0.3">
      <c r="A931" s="326">
        <v>327</v>
      </c>
      <c r="B931" s="296"/>
      <c r="C931" s="297"/>
      <c r="D931" s="355"/>
      <c r="E931" s="355"/>
      <c r="F931" s="299" t="s">
        <v>5110</v>
      </c>
      <c r="G931" s="224"/>
      <c r="H931" s="300"/>
      <c r="I931" s="224"/>
      <c r="J931" s="161"/>
      <c r="K931" s="161"/>
      <c r="L931" s="161"/>
      <c r="M931" s="213"/>
      <c r="N931" s="346"/>
      <c r="O931" s="213"/>
      <c r="P931" s="211"/>
      <c r="Q931" s="211"/>
      <c r="R931" s="211"/>
      <c r="S931" s="211"/>
      <c r="T931" s="386"/>
      <c r="U931" s="386"/>
      <c r="V931" s="386"/>
      <c r="W931" s="211"/>
      <c r="X931" s="211"/>
      <c r="Y931" s="386"/>
      <c r="Z931" s="211"/>
      <c r="AA931" s="211"/>
      <c r="AB931" s="211"/>
      <c r="AC931" s="213"/>
      <c r="AD931" s="213"/>
      <c r="AE931" s="213"/>
      <c r="AF931" s="305"/>
      <c r="AG931" s="358"/>
      <c r="AH931" s="358"/>
      <c r="AI931" s="359"/>
      <c r="AJ931" s="360"/>
      <c r="AK931" s="361"/>
      <c r="AL931" s="359"/>
      <c r="AM931" s="349"/>
      <c r="AN931" s="213">
        <v>0</v>
      </c>
      <c r="AO931" s="213"/>
      <c r="AP931" s="213"/>
      <c r="AQ931" s="213"/>
      <c r="AR931" s="213"/>
      <c r="AS931" s="213"/>
      <c r="AT931" s="213"/>
      <c r="AU931" s="305"/>
      <c r="AV931" s="224"/>
      <c r="AW931" s="224"/>
      <c r="AX931" s="372"/>
      <c r="AY931" s="307"/>
      <c r="AZ931" s="307"/>
      <c r="BA931" s="307"/>
      <c r="BB931" s="214"/>
      <c r="BC931" s="307"/>
      <c r="BD931" s="215"/>
      <c r="BE931" s="215"/>
      <c r="BF931" s="363"/>
      <c r="BG931" s="363"/>
      <c r="BH931" s="364"/>
      <c r="BI931" s="365"/>
      <c r="BJ931" s="309"/>
      <c r="BK931" s="309"/>
      <c r="BL931" s="310"/>
      <c r="BM931" s="310"/>
      <c r="BN931" s="310"/>
      <c r="BO931" s="310"/>
      <c r="BP931" s="310"/>
      <c r="BQ931" s="310"/>
      <c r="BR931" s="309"/>
      <c r="BS931" s="311"/>
      <c r="BT931" s="311"/>
      <c r="BU931" s="311"/>
      <c r="BV931" s="312" t="s">
        <v>154</v>
      </c>
      <c r="BW931" s="311"/>
      <c r="BX931" s="311"/>
      <c r="BY931" s="311"/>
      <c r="BZ931" s="311"/>
      <c r="CA931" s="311"/>
      <c r="CB931" s="311"/>
      <c r="CC931" s="311"/>
      <c r="CD931" s="313"/>
      <c r="CE931" s="314"/>
      <c r="CF931" s="314"/>
      <c r="CG931" s="315"/>
      <c r="CH931" s="224"/>
      <c r="CI931" s="372"/>
      <c r="CJ931" s="385"/>
      <c r="CK931" s="385"/>
      <c r="CL931" s="316"/>
      <c r="CM931" s="385"/>
      <c r="CN931" s="352"/>
      <c r="CO931" s="220"/>
      <c r="CP931" s="373"/>
      <c r="CQ931" s="307"/>
      <c r="CR931" s="307"/>
      <c r="CS931" s="307"/>
      <c r="CT931" s="307"/>
      <c r="CU931" s="305"/>
      <c r="CV931" s="309"/>
      <c r="CW931" s="309"/>
      <c r="CX931" s="309"/>
      <c r="CY931" s="222"/>
      <c r="CZ931" s="305"/>
      <c r="DA931" s="223"/>
      <c r="DB931" s="161"/>
      <c r="DC931" s="317"/>
      <c r="DD931" s="347"/>
      <c r="DE931" s="309"/>
      <c r="DF931" s="350"/>
      <c r="DG931" s="350"/>
      <c r="DH931" s="351">
        <v>0</v>
      </c>
      <c r="DI931" s="351"/>
      <c r="DJ931" s="350"/>
      <c r="DK931" s="224"/>
      <c r="DL931" s="350"/>
      <c r="DM931" s="145"/>
      <c r="DN931" s="146"/>
      <c r="DO931" s="146"/>
      <c r="DP931" s="145"/>
      <c r="DQ931" s="160"/>
      <c r="DR931" s="161"/>
      <c r="DS931" s="146"/>
      <c r="DT931" s="146"/>
      <c r="DU931" s="146"/>
      <c r="DV931" s="146"/>
      <c r="DW931" s="162" t="s">
        <v>154</v>
      </c>
      <c r="DX931" s="163"/>
      <c r="DY931" s="164"/>
      <c r="DZ931" s="163"/>
      <c r="EA931" s="163"/>
      <c r="EB931" s="163"/>
    </row>
    <row r="932" spans="1:132" ht="15" hidden="1" customHeight="1" x14ac:dyDescent="0.3">
      <c r="A932" s="275"/>
      <c r="B932" s="248" t="s">
        <v>154</v>
      </c>
      <c r="C932" s="248" t="s">
        <v>5111</v>
      </c>
      <c r="D932" s="248" t="s">
        <v>5110</v>
      </c>
      <c r="E932" s="248" t="s">
        <v>5112</v>
      </c>
      <c r="F932" s="167" t="s">
        <v>5113</v>
      </c>
      <c r="G932" s="168" t="s">
        <v>2889</v>
      </c>
      <c r="H932" s="169" t="s">
        <v>212</v>
      </c>
      <c r="I932" s="168" t="s">
        <v>187</v>
      </c>
      <c r="J932" s="170" t="s">
        <v>156</v>
      </c>
      <c r="K932" s="170">
        <v>3000000</v>
      </c>
      <c r="L932" s="170">
        <v>12279000</v>
      </c>
      <c r="M932" s="171">
        <v>3000000</v>
      </c>
      <c r="N932" s="172">
        <v>12279000</v>
      </c>
      <c r="O932" s="171">
        <v>0</v>
      </c>
      <c r="P932" s="173">
        <v>0</v>
      </c>
      <c r="Q932" s="173">
        <v>0</v>
      </c>
      <c r="R932" s="173">
        <v>0</v>
      </c>
      <c r="S932" s="173">
        <v>0</v>
      </c>
      <c r="T932" s="174">
        <v>0</v>
      </c>
      <c r="U932" s="173">
        <v>0</v>
      </c>
      <c r="V932" s="175">
        <v>0</v>
      </c>
      <c r="W932" s="173">
        <v>0</v>
      </c>
      <c r="X932" s="173">
        <v>0</v>
      </c>
      <c r="Y932" s="174">
        <v>0</v>
      </c>
      <c r="Z932" s="173">
        <v>0</v>
      </c>
      <c r="AA932" s="173">
        <v>0</v>
      </c>
      <c r="AB932" s="173">
        <v>0</v>
      </c>
      <c r="AC932" s="171">
        <v>0</v>
      </c>
      <c r="AD932" s="171">
        <v>0</v>
      </c>
      <c r="AE932" s="171">
        <v>0</v>
      </c>
      <c r="AF932" s="176" t="s">
        <v>2870</v>
      </c>
      <c r="AG932" s="177">
        <v>0</v>
      </c>
      <c r="AH932" s="178">
        <v>0</v>
      </c>
      <c r="AI932" s="179">
        <v>0</v>
      </c>
      <c r="AJ932" s="180">
        <v>0.15</v>
      </c>
      <c r="AK932" s="181">
        <v>307256400</v>
      </c>
      <c r="AL932" s="179">
        <v>0</v>
      </c>
      <c r="AM932" s="182" t="b">
        <v>0</v>
      </c>
      <c r="AN932" s="171">
        <v>0</v>
      </c>
      <c r="AO932" s="171">
        <v>0</v>
      </c>
      <c r="AP932" s="171">
        <v>0</v>
      </c>
      <c r="AQ932" s="171">
        <v>0</v>
      </c>
      <c r="AR932" s="171">
        <v>0</v>
      </c>
      <c r="AS932" s="171">
        <v>0</v>
      </c>
      <c r="AT932" s="171">
        <v>0</v>
      </c>
      <c r="AU932" s="238"/>
      <c r="AV932" s="168"/>
      <c r="AW932" s="239"/>
      <c r="AX932" s="168" t="s">
        <v>159</v>
      </c>
      <c r="AY932" s="183">
        <v>6</v>
      </c>
      <c r="AZ932" s="183">
        <v>6</v>
      </c>
      <c r="BA932" s="183"/>
      <c r="BB932" s="184">
        <v>5.8000000000000003E-2</v>
      </c>
      <c r="BC932" s="183">
        <v>3</v>
      </c>
      <c r="BD932" s="185">
        <v>0.49</v>
      </c>
      <c r="BE932" s="186">
        <v>2.8420000000000001E-2</v>
      </c>
      <c r="BF932" s="187">
        <v>0</v>
      </c>
      <c r="BG932" s="187">
        <v>0</v>
      </c>
      <c r="BH932" s="235" t="s">
        <v>2413</v>
      </c>
      <c r="BI932" s="189" t="s">
        <v>2891</v>
      </c>
      <c r="BJ932" s="176" t="s">
        <v>215</v>
      </c>
      <c r="BK932" s="190" t="s">
        <v>2958</v>
      </c>
      <c r="BL932" s="191" t="s">
        <v>2959</v>
      </c>
      <c r="BM932" s="191" t="s">
        <v>2893</v>
      </c>
      <c r="BN932" s="191" t="s">
        <v>215</v>
      </c>
      <c r="BO932" s="191" t="s">
        <v>2960</v>
      </c>
      <c r="BP932" s="191" t="s">
        <v>2959</v>
      </c>
      <c r="BQ932" s="191" t="s">
        <v>2895</v>
      </c>
      <c r="BR932" s="176"/>
      <c r="BS932" s="192">
        <v>41591</v>
      </c>
      <c r="BT932" s="193" t="s">
        <v>2996</v>
      </c>
      <c r="BU932" s="183">
        <v>2013</v>
      </c>
      <c r="BV932" s="193" t="s">
        <v>154</v>
      </c>
      <c r="BW932" s="192">
        <v>41603</v>
      </c>
      <c r="BX932" s="192"/>
      <c r="BY932" s="192"/>
      <c r="BZ932" s="192">
        <v>41625</v>
      </c>
      <c r="CA932" s="192"/>
      <c r="CB932" s="192"/>
      <c r="CC932" s="192"/>
      <c r="CD932" s="192">
        <v>41990</v>
      </c>
      <c r="CE932" s="183"/>
      <c r="CF932" s="183"/>
      <c r="CG932" s="192"/>
      <c r="CH932" s="168" t="s">
        <v>154</v>
      </c>
      <c r="CI932" s="168" t="s">
        <v>2898</v>
      </c>
      <c r="CJ932" s="195" t="s">
        <v>154</v>
      </c>
      <c r="CK932" s="195">
        <v>1.8000000000000002E-2</v>
      </c>
      <c r="CL932" s="196" t="s">
        <v>154</v>
      </c>
      <c r="CM932" s="195" t="s">
        <v>154</v>
      </c>
      <c r="CN932" s="318">
        <v>0.01</v>
      </c>
      <c r="CO932" s="197"/>
      <c r="CP932" s="169" t="s">
        <v>176</v>
      </c>
      <c r="CQ932" s="183" t="s">
        <v>418</v>
      </c>
      <c r="CR932" s="183" t="s">
        <v>2464</v>
      </c>
      <c r="CS932" s="183" t="s">
        <v>2899</v>
      </c>
      <c r="CT932" s="183" t="s">
        <v>2900</v>
      </c>
      <c r="CU932" s="238" t="s">
        <v>169</v>
      </c>
      <c r="CV932" s="176" t="s">
        <v>169</v>
      </c>
      <c r="CW932" s="176" t="s">
        <v>2901</v>
      </c>
      <c r="CX932" s="176" t="s">
        <v>2902</v>
      </c>
      <c r="CY932" s="199">
        <v>0</v>
      </c>
      <c r="CZ932" s="238" t="s">
        <v>2903</v>
      </c>
      <c r="DA932" s="200" t="s">
        <v>175</v>
      </c>
      <c r="DB932" s="170" t="s">
        <v>174</v>
      </c>
      <c r="DC932" s="183"/>
      <c r="DD932" s="201">
        <v>41969</v>
      </c>
      <c r="DE932" s="176" t="s">
        <v>252</v>
      </c>
      <c r="DF932" s="202"/>
      <c r="DG932" s="203" t="s">
        <v>154</v>
      </c>
      <c r="DH932" s="204">
        <v>0</v>
      </c>
      <c r="DI932" s="204">
        <v>0</v>
      </c>
      <c r="DJ932" s="203"/>
      <c r="DK932" s="168"/>
      <c r="DL932" s="203" t="e">
        <v>#N/A</v>
      </c>
      <c r="DM932" s="205"/>
      <c r="DN932" s="206" t="s">
        <v>194</v>
      </c>
      <c r="DO932" s="206" t="s">
        <v>168</v>
      </c>
      <c r="DP932" s="205"/>
      <c r="DQ932" s="207">
        <v>42053</v>
      </c>
      <c r="DR932" s="170" t="s">
        <v>450</v>
      </c>
      <c r="DS932" s="206"/>
      <c r="DT932" s="206" t="s">
        <v>1540</v>
      </c>
      <c r="DU932" s="206" t="s">
        <v>2884</v>
      </c>
      <c r="DV932" s="206"/>
      <c r="DW932" s="208">
        <v>0</v>
      </c>
      <c r="DX932" s="209"/>
      <c r="DY932" s="210" t="s">
        <v>2870</v>
      </c>
      <c r="DZ932" s="209" t="s">
        <v>154</v>
      </c>
      <c r="EA932" s="209"/>
      <c r="EB932" s="209"/>
    </row>
    <row r="933" spans="1:132" ht="15" hidden="1" customHeight="1" x14ac:dyDescent="0.3">
      <c r="A933" s="275"/>
      <c r="B933" s="248" t="s">
        <v>154</v>
      </c>
      <c r="C933" s="248" t="s">
        <v>5114</v>
      </c>
      <c r="D933" s="248" t="s">
        <v>5110</v>
      </c>
      <c r="E933" s="248" t="s">
        <v>5112</v>
      </c>
      <c r="F933" s="167" t="s">
        <v>5115</v>
      </c>
      <c r="G933" s="168" t="s">
        <v>3447</v>
      </c>
      <c r="H933" s="169" t="s">
        <v>490</v>
      </c>
      <c r="I933" s="168" t="s">
        <v>158</v>
      </c>
      <c r="J933" s="170" t="s">
        <v>156</v>
      </c>
      <c r="K933" s="170">
        <v>3000000</v>
      </c>
      <c r="L933" s="170">
        <v>3000000</v>
      </c>
      <c r="M933" s="171">
        <v>3000000</v>
      </c>
      <c r="N933" s="172">
        <v>3000000</v>
      </c>
      <c r="O933" s="171">
        <v>0</v>
      </c>
      <c r="P933" s="173">
        <v>0</v>
      </c>
      <c r="Q933" s="173">
        <v>0</v>
      </c>
      <c r="R933" s="173">
        <v>0</v>
      </c>
      <c r="S933" s="173">
        <v>0</v>
      </c>
      <c r="T933" s="174">
        <v>0</v>
      </c>
      <c r="U933" s="173">
        <v>0</v>
      </c>
      <c r="V933" s="175">
        <v>0</v>
      </c>
      <c r="W933" s="173">
        <v>0</v>
      </c>
      <c r="X933" s="173">
        <v>0</v>
      </c>
      <c r="Y933" s="174">
        <v>0</v>
      </c>
      <c r="Z933" s="173">
        <v>0</v>
      </c>
      <c r="AA933" s="173">
        <v>0</v>
      </c>
      <c r="AB933" s="173">
        <v>0</v>
      </c>
      <c r="AC933" s="171">
        <v>0</v>
      </c>
      <c r="AD933" s="171">
        <v>0</v>
      </c>
      <c r="AE933" s="171">
        <v>0</v>
      </c>
      <c r="AF933" s="176"/>
      <c r="AG933" s="177" t="s">
        <v>154</v>
      </c>
      <c r="AH933" s="178" t="s">
        <v>154</v>
      </c>
      <c r="AI933" s="179" t="s">
        <v>154</v>
      </c>
      <c r="AJ933" s="180">
        <v>0.15</v>
      </c>
      <c r="AK933" s="181">
        <v>307256400</v>
      </c>
      <c r="AL933" s="179">
        <v>0</v>
      </c>
      <c r="AM933" s="182" t="b">
        <v>0</v>
      </c>
      <c r="AN933" s="171">
        <v>0</v>
      </c>
      <c r="AO933" s="171">
        <v>0</v>
      </c>
      <c r="AP933" s="171">
        <v>0</v>
      </c>
      <c r="AQ933" s="171">
        <v>0</v>
      </c>
      <c r="AR933" s="171">
        <v>0</v>
      </c>
      <c r="AS933" s="171">
        <v>0</v>
      </c>
      <c r="AT933" s="171">
        <v>0</v>
      </c>
      <c r="AU933" s="238"/>
      <c r="AV933" s="168"/>
      <c r="AW933" s="239"/>
      <c r="AX933" s="168" t="s">
        <v>159</v>
      </c>
      <c r="AY933" s="183">
        <v>5</v>
      </c>
      <c r="AZ933" s="183">
        <v>5</v>
      </c>
      <c r="BA933" s="183"/>
      <c r="BB933" s="184">
        <v>1.6500000000000001E-2</v>
      </c>
      <c r="BC933" s="183">
        <v>3</v>
      </c>
      <c r="BD933" s="185">
        <v>0.49</v>
      </c>
      <c r="BE933" s="186">
        <v>8.0850000000000002E-3</v>
      </c>
      <c r="BF933" s="187">
        <v>0</v>
      </c>
      <c r="BG933" s="187">
        <v>0</v>
      </c>
      <c r="BH933" s="235" t="s">
        <v>2413</v>
      </c>
      <c r="BI933" s="189" t="s">
        <v>2891</v>
      </c>
      <c r="BJ933" s="176" t="s">
        <v>215</v>
      </c>
      <c r="BK933" s="190" t="s">
        <v>3047</v>
      </c>
      <c r="BL933" s="191" t="s">
        <v>3048</v>
      </c>
      <c r="BM933" s="191" t="s">
        <v>2893</v>
      </c>
      <c r="BN933" s="191" t="s">
        <v>215</v>
      </c>
      <c r="BO933" s="191" t="s">
        <v>3049</v>
      </c>
      <c r="BP933" s="191" t="s">
        <v>3048</v>
      </c>
      <c r="BQ933" s="191" t="s">
        <v>2895</v>
      </c>
      <c r="BR933" s="176"/>
      <c r="BS933" s="192">
        <v>42697</v>
      </c>
      <c r="BT933" s="193" t="s">
        <v>2996</v>
      </c>
      <c r="BU933" s="183">
        <v>2016</v>
      </c>
      <c r="BV933" s="193">
        <v>42826</v>
      </c>
      <c r="BW933" s="192"/>
      <c r="BX933" s="192"/>
      <c r="BY933" s="192"/>
      <c r="BZ933" s="192"/>
      <c r="CA933" s="192"/>
      <c r="CB933" s="192"/>
      <c r="CC933" s="192"/>
      <c r="CD933" s="192"/>
      <c r="CE933" s="183"/>
      <c r="CF933" s="183"/>
      <c r="CG933" s="192"/>
      <c r="CH933" s="168" t="s">
        <v>154</v>
      </c>
      <c r="CI933" s="168" t="s">
        <v>2898</v>
      </c>
      <c r="CJ933" s="195" t="s">
        <v>154</v>
      </c>
      <c r="CK933" s="195" t="s">
        <v>155</v>
      </c>
      <c r="CL933" s="196" t="s">
        <v>154</v>
      </c>
      <c r="CM933" s="195" t="s">
        <v>154</v>
      </c>
      <c r="CN933" s="318">
        <v>0.01</v>
      </c>
      <c r="CO933" s="197"/>
      <c r="CP933" s="169" t="s">
        <v>176</v>
      </c>
      <c r="CQ933" s="183" t="s">
        <v>418</v>
      </c>
      <c r="CR933" s="183" t="s">
        <v>2464</v>
      </c>
      <c r="CS933" s="183" t="s">
        <v>2899</v>
      </c>
      <c r="CT933" s="183" t="s">
        <v>2900</v>
      </c>
      <c r="CU933" s="238" t="s">
        <v>169</v>
      </c>
      <c r="CV933" s="176" t="s">
        <v>169</v>
      </c>
      <c r="CW933" s="176" t="s">
        <v>2901</v>
      </c>
      <c r="CX933" s="176" t="s">
        <v>2902</v>
      </c>
      <c r="CY933" s="199">
        <v>0</v>
      </c>
      <c r="CZ933" s="238" t="s">
        <v>2903</v>
      </c>
      <c r="DA933" s="200" t="s">
        <v>175</v>
      </c>
      <c r="DB933" s="170" t="s">
        <v>174</v>
      </c>
      <c r="DC933" s="183"/>
      <c r="DD933" s="201"/>
      <c r="DE933" s="176"/>
      <c r="DF933" s="202"/>
      <c r="DG933" s="203" t="s">
        <v>154</v>
      </c>
      <c r="DH933" s="204">
        <v>0</v>
      </c>
      <c r="DI933" s="204">
        <v>0</v>
      </c>
      <c r="DJ933" s="203"/>
      <c r="DK933" s="168"/>
      <c r="DL933" s="203" t="e">
        <v>#N/A</v>
      </c>
      <c r="DM933" s="205"/>
      <c r="DN933" s="206"/>
      <c r="DO933" s="206"/>
      <c r="DP933" s="205"/>
      <c r="DQ933" s="207"/>
      <c r="DR933" s="170" t="s">
        <v>166</v>
      </c>
      <c r="DS933" s="206"/>
      <c r="DT933" s="206"/>
      <c r="DU933" s="206" t="s">
        <v>2884</v>
      </c>
      <c r="DV933" s="206"/>
      <c r="DW933" s="208">
        <v>0</v>
      </c>
      <c r="DX933" s="209" t="b">
        <v>0</v>
      </c>
      <c r="DY933" s="210">
        <v>0</v>
      </c>
      <c r="DZ933" s="209" t="s">
        <v>154</v>
      </c>
      <c r="EA933" s="209"/>
      <c r="EB933" s="209"/>
    </row>
    <row r="934" spans="1:132" s="73" customFormat="1" ht="15" hidden="1" customHeight="1" x14ac:dyDescent="0.3">
      <c r="A934" s="326">
        <v>328</v>
      </c>
      <c r="B934" s="296"/>
      <c r="C934" s="297"/>
      <c r="D934" s="355"/>
      <c r="E934" s="355"/>
      <c r="F934" s="299" t="s">
        <v>5116</v>
      </c>
      <c r="G934" s="224"/>
      <c r="H934" s="300"/>
      <c r="I934" s="224"/>
      <c r="J934" s="161"/>
      <c r="K934" s="161"/>
      <c r="L934" s="161"/>
      <c r="M934" s="213"/>
      <c r="N934" s="346"/>
      <c r="O934" s="213"/>
      <c r="P934" s="211"/>
      <c r="Q934" s="211"/>
      <c r="R934" s="211"/>
      <c r="S934" s="211"/>
      <c r="T934" s="386"/>
      <c r="U934" s="386"/>
      <c r="V934" s="386"/>
      <c r="W934" s="211"/>
      <c r="X934" s="211"/>
      <c r="Y934" s="386"/>
      <c r="Z934" s="211"/>
      <c r="AA934" s="211"/>
      <c r="AB934" s="211"/>
      <c r="AC934" s="213"/>
      <c r="AD934" s="213"/>
      <c r="AE934" s="213"/>
      <c r="AF934" s="305"/>
      <c r="AG934" s="358"/>
      <c r="AH934" s="358"/>
      <c r="AI934" s="359"/>
      <c r="AJ934" s="360"/>
      <c r="AK934" s="361"/>
      <c r="AL934" s="359"/>
      <c r="AM934" s="349"/>
      <c r="AN934" s="213">
        <v>0</v>
      </c>
      <c r="AO934" s="213"/>
      <c r="AP934" s="213"/>
      <c r="AQ934" s="213"/>
      <c r="AR934" s="213"/>
      <c r="AS934" s="213"/>
      <c r="AT934" s="213"/>
      <c r="AU934" s="305"/>
      <c r="AV934" s="224"/>
      <c r="AW934" s="224"/>
      <c r="AX934" s="372"/>
      <c r="AY934" s="307"/>
      <c r="AZ934" s="307"/>
      <c r="BA934" s="307"/>
      <c r="BB934" s="214"/>
      <c r="BC934" s="307"/>
      <c r="BD934" s="215"/>
      <c r="BE934" s="215"/>
      <c r="BF934" s="363"/>
      <c r="BG934" s="363"/>
      <c r="BH934" s="364"/>
      <c r="BI934" s="365"/>
      <c r="BJ934" s="309"/>
      <c r="BK934" s="309"/>
      <c r="BL934" s="310"/>
      <c r="BM934" s="310"/>
      <c r="BN934" s="310"/>
      <c r="BO934" s="310"/>
      <c r="BP934" s="310"/>
      <c r="BQ934" s="310"/>
      <c r="BR934" s="309"/>
      <c r="BS934" s="311"/>
      <c r="BT934" s="311"/>
      <c r="BU934" s="311"/>
      <c r="BV934" s="312" t="s">
        <v>154</v>
      </c>
      <c r="BW934" s="311"/>
      <c r="BX934" s="311"/>
      <c r="BY934" s="311"/>
      <c r="BZ934" s="311"/>
      <c r="CA934" s="311"/>
      <c r="CB934" s="311"/>
      <c r="CC934" s="311"/>
      <c r="CD934" s="313"/>
      <c r="CE934" s="314"/>
      <c r="CF934" s="314"/>
      <c r="CG934" s="315"/>
      <c r="CH934" s="224"/>
      <c r="CI934" s="372"/>
      <c r="CJ934" s="385"/>
      <c r="CK934" s="385"/>
      <c r="CL934" s="316"/>
      <c r="CM934" s="385"/>
      <c r="CN934" s="352"/>
      <c r="CO934" s="220"/>
      <c r="CP934" s="373"/>
      <c r="CQ934" s="307"/>
      <c r="CR934" s="307"/>
      <c r="CS934" s="307"/>
      <c r="CT934" s="307"/>
      <c r="CU934" s="305"/>
      <c r="CV934" s="309"/>
      <c r="CW934" s="309"/>
      <c r="CX934" s="309"/>
      <c r="CY934" s="222"/>
      <c r="CZ934" s="305"/>
      <c r="DA934" s="223"/>
      <c r="DB934" s="161"/>
      <c r="DC934" s="317"/>
      <c r="DD934" s="347"/>
      <c r="DE934" s="309"/>
      <c r="DF934" s="350"/>
      <c r="DG934" s="350"/>
      <c r="DH934" s="351">
        <v>0</v>
      </c>
      <c r="DI934" s="351"/>
      <c r="DJ934" s="350"/>
      <c r="DK934" s="224"/>
      <c r="DL934" s="350"/>
      <c r="DM934" s="145"/>
      <c r="DN934" s="146"/>
      <c r="DO934" s="146"/>
      <c r="DP934" s="145"/>
      <c r="DQ934" s="160"/>
      <c r="DR934" s="161"/>
      <c r="DS934" s="146"/>
      <c r="DT934" s="146"/>
      <c r="DU934" s="146"/>
      <c r="DV934" s="146"/>
      <c r="DW934" s="162" t="s">
        <v>154</v>
      </c>
      <c r="DX934" s="163"/>
      <c r="DY934" s="164"/>
      <c r="DZ934" s="163"/>
      <c r="EA934" s="163"/>
      <c r="EB934" s="163"/>
    </row>
    <row r="935" spans="1:132" ht="15" hidden="1" customHeight="1" x14ac:dyDescent="0.3">
      <c r="A935" s="275"/>
      <c r="B935" s="248" t="s">
        <v>154</v>
      </c>
      <c r="C935" s="248" t="s">
        <v>5117</v>
      </c>
      <c r="D935" s="248" t="s">
        <v>5116</v>
      </c>
      <c r="E935" s="248" t="s">
        <v>5118</v>
      </c>
      <c r="F935" s="258" t="s">
        <v>5118</v>
      </c>
      <c r="G935" s="168" t="s">
        <v>479</v>
      </c>
      <c r="H935" s="169" t="s">
        <v>490</v>
      </c>
      <c r="I935" s="168" t="s">
        <v>187</v>
      </c>
      <c r="J935" s="170" t="s">
        <v>156</v>
      </c>
      <c r="K935" s="170">
        <v>619500</v>
      </c>
      <c r="L935" s="170">
        <v>2535613.5</v>
      </c>
      <c r="M935" s="171">
        <v>619500</v>
      </c>
      <c r="N935" s="172">
        <v>2535613.5</v>
      </c>
      <c r="O935" s="171">
        <v>0</v>
      </c>
      <c r="P935" s="173">
        <v>0</v>
      </c>
      <c r="Q935" s="173">
        <v>0</v>
      </c>
      <c r="R935" s="173">
        <v>0</v>
      </c>
      <c r="S935" s="173">
        <v>0</v>
      </c>
      <c r="T935" s="174">
        <v>0</v>
      </c>
      <c r="U935" s="173">
        <v>0</v>
      </c>
      <c r="V935" s="175">
        <v>0</v>
      </c>
      <c r="W935" s="173">
        <v>0</v>
      </c>
      <c r="X935" s="173">
        <v>0</v>
      </c>
      <c r="Y935" s="174">
        <v>0</v>
      </c>
      <c r="Z935" s="173">
        <v>0</v>
      </c>
      <c r="AA935" s="173">
        <v>0</v>
      </c>
      <c r="AB935" s="173">
        <v>0</v>
      </c>
      <c r="AC935" s="171">
        <v>0</v>
      </c>
      <c r="AD935" s="171">
        <v>0</v>
      </c>
      <c r="AE935" s="171">
        <v>0</v>
      </c>
      <c r="AF935" s="238"/>
      <c r="AG935" s="177" t="s">
        <v>154</v>
      </c>
      <c r="AH935" s="178" t="s">
        <v>154</v>
      </c>
      <c r="AI935" s="179" t="s">
        <v>154</v>
      </c>
      <c r="AJ935" s="180">
        <v>0.15</v>
      </c>
      <c r="AK935" s="181">
        <v>307256400</v>
      </c>
      <c r="AL935" s="179">
        <v>0</v>
      </c>
      <c r="AM935" s="182" t="b">
        <v>0</v>
      </c>
      <c r="AN935" s="171">
        <v>0</v>
      </c>
      <c r="AO935" s="171">
        <v>0</v>
      </c>
      <c r="AP935" s="171">
        <v>0</v>
      </c>
      <c r="AQ935" s="171">
        <v>0</v>
      </c>
      <c r="AR935" s="171">
        <v>0</v>
      </c>
      <c r="AS935" s="171">
        <v>0</v>
      </c>
      <c r="AT935" s="171">
        <v>0</v>
      </c>
      <c r="AU935" s="238"/>
      <c r="AV935" s="168"/>
      <c r="AW935" s="239"/>
      <c r="AX935" s="168" t="s">
        <v>159</v>
      </c>
      <c r="AY935" s="183">
        <v>5</v>
      </c>
      <c r="AZ935" s="183"/>
      <c r="BA935" s="183">
        <v>5</v>
      </c>
      <c r="BB935" s="184">
        <v>1.6500000000000001E-2</v>
      </c>
      <c r="BC935" s="183">
        <v>3</v>
      </c>
      <c r="BD935" s="185">
        <v>0.49</v>
      </c>
      <c r="BE935" s="186">
        <v>8.0850000000000002E-3</v>
      </c>
      <c r="BF935" s="187">
        <v>0</v>
      </c>
      <c r="BG935" s="187">
        <v>0</v>
      </c>
      <c r="BH935" s="235" t="s">
        <v>2413</v>
      </c>
      <c r="BI935" s="189" t="s">
        <v>3014</v>
      </c>
      <c r="BJ935" s="176" t="s">
        <v>335</v>
      </c>
      <c r="BK935" s="190" t="s">
        <v>3175</v>
      </c>
      <c r="BL935" s="191" t="s">
        <v>3176</v>
      </c>
      <c r="BM935" s="191" t="s">
        <v>3017</v>
      </c>
      <c r="BN935" s="191" t="s">
        <v>335</v>
      </c>
      <c r="BO935" s="191" t="s">
        <v>3177</v>
      </c>
      <c r="BP935" s="191" t="s">
        <v>3176</v>
      </c>
      <c r="BQ935" s="191" t="s">
        <v>2573</v>
      </c>
      <c r="BR935" s="176"/>
      <c r="BS935" s="192">
        <v>41597</v>
      </c>
      <c r="BT935" s="193" t="s">
        <v>2996</v>
      </c>
      <c r="BU935" s="183">
        <v>2013</v>
      </c>
      <c r="BV935" s="193" t="s">
        <v>154</v>
      </c>
      <c r="BW935" s="192">
        <v>41606</v>
      </c>
      <c r="BX935" s="192"/>
      <c r="BY935" s="192"/>
      <c r="BZ935" s="192"/>
      <c r="CA935" s="192"/>
      <c r="CB935" s="192"/>
      <c r="CC935" s="192"/>
      <c r="CD935" s="192"/>
      <c r="CE935" s="183"/>
      <c r="CF935" s="183"/>
      <c r="CG935" s="192"/>
      <c r="CH935" s="168">
        <v>0</v>
      </c>
      <c r="CI935" s="168" t="s">
        <v>2898</v>
      </c>
      <c r="CJ935" s="195" t="s">
        <v>154</v>
      </c>
      <c r="CK935" s="195">
        <v>1.8000000000000002E-2</v>
      </c>
      <c r="CL935" s="196" t="s">
        <v>154</v>
      </c>
      <c r="CM935" s="195" t="s">
        <v>154</v>
      </c>
      <c r="CN935" s="286"/>
      <c r="CO935" s="197"/>
      <c r="CP935" s="169" t="s">
        <v>176</v>
      </c>
      <c r="CQ935" s="183" t="s">
        <v>2621</v>
      </c>
      <c r="CR935" s="183" t="s">
        <v>2485</v>
      </c>
      <c r="CS935" s="183" t="s">
        <v>3294</v>
      </c>
      <c r="CT935" s="183" t="s">
        <v>2900</v>
      </c>
      <c r="CU935" s="238" t="s">
        <v>2043</v>
      </c>
      <c r="CV935" s="176" t="s">
        <v>171</v>
      </c>
      <c r="CW935" s="176" t="s">
        <v>2990</v>
      </c>
      <c r="CX935" s="176" t="s">
        <v>154</v>
      </c>
      <c r="CY935" s="199">
        <v>416</v>
      </c>
      <c r="CZ935" s="238" t="s">
        <v>2903</v>
      </c>
      <c r="DA935" s="200" t="s">
        <v>251</v>
      </c>
      <c r="DB935" s="170" t="s">
        <v>174</v>
      </c>
      <c r="DC935" s="240"/>
      <c r="DD935" s="201"/>
      <c r="DE935" s="176"/>
      <c r="DF935" s="202"/>
      <c r="DG935" s="203" t="s">
        <v>154</v>
      </c>
      <c r="DH935" s="204">
        <v>0</v>
      </c>
      <c r="DI935" s="204">
        <v>0</v>
      </c>
      <c r="DJ935" s="203"/>
      <c r="DK935" s="168"/>
      <c r="DL935" s="203" t="e">
        <v>#N/A</v>
      </c>
      <c r="DM935" s="205"/>
      <c r="DN935" s="206"/>
      <c r="DO935" s="206"/>
      <c r="DP935" s="205"/>
      <c r="DQ935" s="207" t="s">
        <v>154</v>
      </c>
      <c r="DR935" s="170" t="s">
        <v>166</v>
      </c>
      <c r="DS935" s="206"/>
      <c r="DT935" s="206"/>
      <c r="DU935" s="206" t="s">
        <v>2884</v>
      </c>
      <c r="DV935" s="206"/>
      <c r="DW935" s="208">
        <v>0</v>
      </c>
      <c r="DX935" s="209"/>
      <c r="DY935" s="210">
        <v>0</v>
      </c>
      <c r="DZ935" s="209" t="s">
        <v>154</v>
      </c>
      <c r="EA935" s="209"/>
      <c r="EB935" s="209"/>
    </row>
    <row r="936" spans="1:132" s="73" customFormat="1" ht="15" hidden="1" customHeight="1" x14ac:dyDescent="0.3">
      <c r="A936" s="326">
        <v>329</v>
      </c>
      <c r="B936" s="296"/>
      <c r="C936" s="297"/>
      <c r="D936" s="355"/>
      <c r="E936" s="355"/>
      <c r="F936" s="299" t="s">
        <v>5119</v>
      </c>
      <c r="G936" s="224"/>
      <c r="H936" s="300"/>
      <c r="I936" s="224"/>
      <c r="J936" s="161"/>
      <c r="K936" s="161"/>
      <c r="L936" s="161"/>
      <c r="M936" s="213"/>
      <c r="N936" s="346"/>
      <c r="O936" s="213"/>
      <c r="P936" s="211"/>
      <c r="Q936" s="211"/>
      <c r="R936" s="211"/>
      <c r="S936" s="211"/>
      <c r="T936" s="386"/>
      <c r="U936" s="386"/>
      <c r="V936" s="386"/>
      <c r="W936" s="211"/>
      <c r="X936" s="211"/>
      <c r="Y936" s="386"/>
      <c r="Z936" s="211"/>
      <c r="AA936" s="211"/>
      <c r="AB936" s="211"/>
      <c r="AC936" s="213"/>
      <c r="AD936" s="213"/>
      <c r="AE936" s="213"/>
      <c r="AF936" s="305"/>
      <c r="AG936" s="358"/>
      <c r="AH936" s="358"/>
      <c r="AI936" s="359"/>
      <c r="AJ936" s="360"/>
      <c r="AK936" s="361"/>
      <c r="AL936" s="359"/>
      <c r="AM936" s="349"/>
      <c r="AN936" s="213">
        <v>0</v>
      </c>
      <c r="AO936" s="213"/>
      <c r="AP936" s="213"/>
      <c r="AQ936" s="213"/>
      <c r="AR936" s="213"/>
      <c r="AS936" s="213"/>
      <c r="AT936" s="213"/>
      <c r="AU936" s="305"/>
      <c r="AV936" s="224"/>
      <c r="AW936" s="224"/>
      <c r="AX936" s="372"/>
      <c r="AY936" s="307"/>
      <c r="AZ936" s="307"/>
      <c r="BA936" s="307"/>
      <c r="BB936" s="214"/>
      <c r="BC936" s="307"/>
      <c r="BD936" s="215"/>
      <c r="BE936" s="215"/>
      <c r="BF936" s="363"/>
      <c r="BG936" s="363"/>
      <c r="BH936" s="364"/>
      <c r="BI936" s="365"/>
      <c r="BJ936" s="309"/>
      <c r="BK936" s="309"/>
      <c r="BL936" s="310"/>
      <c r="BM936" s="310"/>
      <c r="BN936" s="310"/>
      <c r="BO936" s="310"/>
      <c r="BP936" s="310"/>
      <c r="BQ936" s="310"/>
      <c r="BR936" s="309"/>
      <c r="BS936" s="311"/>
      <c r="BT936" s="311"/>
      <c r="BU936" s="311"/>
      <c r="BV936" s="312" t="s">
        <v>154</v>
      </c>
      <c r="BW936" s="311"/>
      <c r="BX936" s="311"/>
      <c r="BY936" s="311"/>
      <c r="BZ936" s="311"/>
      <c r="CA936" s="311"/>
      <c r="CB936" s="311"/>
      <c r="CC936" s="311"/>
      <c r="CD936" s="313"/>
      <c r="CE936" s="314"/>
      <c r="CF936" s="314"/>
      <c r="CG936" s="315"/>
      <c r="CH936" s="224"/>
      <c r="CI936" s="372"/>
      <c r="CJ936" s="385"/>
      <c r="CK936" s="385"/>
      <c r="CL936" s="316"/>
      <c r="CM936" s="385"/>
      <c r="CN936" s="352"/>
      <c r="CO936" s="220"/>
      <c r="CP936" s="373"/>
      <c r="CQ936" s="307"/>
      <c r="CR936" s="307"/>
      <c r="CS936" s="307"/>
      <c r="CT936" s="307"/>
      <c r="CU936" s="305"/>
      <c r="CV936" s="309"/>
      <c r="CW936" s="309"/>
      <c r="CX936" s="309"/>
      <c r="CY936" s="222"/>
      <c r="CZ936" s="305"/>
      <c r="DA936" s="223"/>
      <c r="DB936" s="161"/>
      <c r="DC936" s="317"/>
      <c r="DD936" s="347"/>
      <c r="DE936" s="309"/>
      <c r="DF936" s="350"/>
      <c r="DG936" s="350"/>
      <c r="DH936" s="351">
        <v>0</v>
      </c>
      <c r="DI936" s="351"/>
      <c r="DJ936" s="350"/>
      <c r="DK936" s="224"/>
      <c r="DL936" s="350"/>
      <c r="DM936" s="145"/>
      <c r="DN936" s="146"/>
      <c r="DO936" s="146"/>
      <c r="DP936" s="145"/>
      <c r="DQ936" s="160"/>
      <c r="DR936" s="161"/>
      <c r="DS936" s="146"/>
      <c r="DT936" s="146"/>
      <c r="DU936" s="146"/>
      <c r="DV936" s="146"/>
      <c r="DW936" s="162" t="s">
        <v>154</v>
      </c>
      <c r="DX936" s="163"/>
      <c r="DY936" s="164"/>
      <c r="DZ936" s="163"/>
      <c r="EA936" s="163"/>
      <c r="EB936" s="163"/>
    </row>
    <row r="937" spans="1:132" ht="15" hidden="1" customHeight="1" x14ac:dyDescent="0.3">
      <c r="A937" s="275"/>
      <c r="B937" s="248" t="s">
        <v>1050</v>
      </c>
      <c r="C937" s="248" t="s">
        <v>5120</v>
      </c>
      <c r="D937" s="248" t="s">
        <v>5119</v>
      </c>
      <c r="E937" s="248" t="s">
        <v>1051</v>
      </c>
      <c r="F937" s="167" t="s">
        <v>5121</v>
      </c>
      <c r="G937" s="168" t="s">
        <v>3063</v>
      </c>
      <c r="H937" s="169" t="s">
        <v>212</v>
      </c>
      <c r="I937" s="168" t="s">
        <v>187</v>
      </c>
      <c r="J937" s="170" t="s">
        <v>2869</v>
      </c>
      <c r="K937" s="170">
        <v>500000</v>
      </c>
      <c r="L937" s="170">
        <v>2046500</v>
      </c>
      <c r="M937" s="171">
        <v>500000</v>
      </c>
      <c r="N937" s="172">
        <v>2046500</v>
      </c>
      <c r="O937" s="171">
        <v>0</v>
      </c>
      <c r="P937" s="173">
        <v>0</v>
      </c>
      <c r="Q937" s="173">
        <v>0</v>
      </c>
      <c r="R937" s="173">
        <v>0</v>
      </c>
      <c r="S937" s="173">
        <v>0</v>
      </c>
      <c r="T937" s="174">
        <v>0</v>
      </c>
      <c r="U937" s="173">
        <v>0</v>
      </c>
      <c r="V937" s="175">
        <v>0</v>
      </c>
      <c r="W937" s="173">
        <v>0</v>
      </c>
      <c r="X937" s="173">
        <v>0</v>
      </c>
      <c r="Y937" s="174">
        <v>0</v>
      </c>
      <c r="Z937" s="173">
        <v>0</v>
      </c>
      <c r="AA937" s="173">
        <v>0</v>
      </c>
      <c r="AB937" s="173">
        <v>0</v>
      </c>
      <c r="AC937" s="171">
        <v>0</v>
      </c>
      <c r="AD937" s="171">
        <v>0</v>
      </c>
      <c r="AE937" s="171">
        <v>0</v>
      </c>
      <c r="AF937" s="176" t="s">
        <v>2870</v>
      </c>
      <c r="AG937" s="177">
        <v>0</v>
      </c>
      <c r="AH937" s="178">
        <v>0</v>
      </c>
      <c r="AI937" s="179">
        <v>0</v>
      </c>
      <c r="AJ937" s="180">
        <v>0.05</v>
      </c>
      <c r="AK937" s="181">
        <v>102418800</v>
      </c>
      <c r="AL937" s="179">
        <v>0</v>
      </c>
      <c r="AM937" s="182" t="b">
        <v>0</v>
      </c>
      <c r="AN937" s="171">
        <v>0</v>
      </c>
      <c r="AO937" s="171">
        <v>0</v>
      </c>
      <c r="AP937" s="171">
        <v>0</v>
      </c>
      <c r="AQ937" s="171">
        <v>0</v>
      </c>
      <c r="AR937" s="171">
        <v>0</v>
      </c>
      <c r="AS937" s="171">
        <v>0</v>
      </c>
      <c r="AT937" s="171">
        <v>0</v>
      </c>
      <c r="AU937" s="238" t="s">
        <v>302</v>
      </c>
      <c r="AV937" s="168"/>
      <c r="AW937" s="239"/>
      <c r="AX937" s="168" t="s">
        <v>244</v>
      </c>
      <c r="AY937" s="183">
        <v>7</v>
      </c>
      <c r="AZ937" s="183">
        <v>7</v>
      </c>
      <c r="BA937" s="183"/>
      <c r="BB937" s="184">
        <v>0.13800000000000001</v>
      </c>
      <c r="BC937" s="183">
        <v>3</v>
      </c>
      <c r="BD937" s="185">
        <v>0.49</v>
      </c>
      <c r="BE937" s="186">
        <v>6.762E-2</v>
      </c>
      <c r="BF937" s="187">
        <v>0</v>
      </c>
      <c r="BG937" s="187">
        <v>0</v>
      </c>
      <c r="BH937" s="235" t="s">
        <v>2401</v>
      </c>
      <c r="BI937" s="189" t="s">
        <v>3087</v>
      </c>
      <c r="BJ937" s="176" t="s">
        <v>3088</v>
      </c>
      <c r="BK937" s="190" t="s">
        <v>3089</v>
      </c>
      <c r="BL937" s="191" t="s">
        <v>3090</v>
      </c>
      <c r="BM937" s="191" t="s">
        <v>3091</v>
      </c>
      <c r="BN937" s="191" t="s">
        <v>3088</v>
      </c>
      <c r="BO937" s="191" t="s">
        <v>3092</v>
      </c>
      <c r="BP937" s="191" t="s">
        <v>3090</v>
      </c>
      <c r="BQ937" s="191" t="s">
        <v>2573</v>
      </c>
      <c r="BR937" s="176"/>
      <c r="BS937" s="192">
        <v>41598</v>
      </c>
      <c r="BT937" s="193" t="s">
        <v>2996</v>
      </c>
      <c r="BU937" s="183">
        <v>2013</v>
      </c>
      <c r="BV937" s="193">
        <v>43493</v>
      </c>
      <c r="BW937" s="192">
        <v>41631</v>
      </c>
      <c r="BX937" s="192"/>
      <c r="BY937" s="192">
        <v>41901</v>
      </c>
      <c r="BZ937" s="192">
        <v>41901</v>
      </c>
      <c r="CA937" s="192">
        <v>41931</v>
      </c>
      <c r="CB937" s="192">
        <v>41792</v>
      </c>
      <c r="CC937" s="192">
        <v>42523</v>
      </c>
      <c r="CD937" s="192">
        <v>43150</v>
      </c>
      <c r="CE937" s="183">
        <v>41</v>
      </c>
      <c r="CF937" s="183"/>
      <c r="CG937" s="192">
        <v>42157</v>
      </c>
      <c r="CH937" s="168" t="s">
        <v>154</v>
      </c>
      <c r="CI937" s="168" t="s">
        <v>154</v>
      </c>
      <c r="CJ937" s="195" t="s">
        <v>154</v>
      </c>
      <c r="CK937" s="195">
        <v>2.1900000000000003E-2</v>
      </c>
      <c r="CL937" s="196">
        <v>0.04</v>
      </c>
      <c r="CM937" s="195" t="s">
        <v>154</v>
      </c>
      <c r="CN937" s="318">
        <v>0.01</v>
      </c>
      <c r="CO937" s="197"/>
      <c r="CP937" s="169" t="s">
        <v>176</v>
      </c>
      <c r="CQ937" s="183" t="s">
        <v>418</v>
      </c>
      <c r="CR937" s="183" t="s">
        <v>2465</v>
      </c>
      <c r="CS937" s="183" t="s">
        <v>3081</v>
      </c>
      <c r="CT937" s="183" t="s">
        <v>2900</v>
      </c>
      <c r="CU937" s="238" t="s">
        <v>196</v>
      </c>
      <c r="CV937" s="176" t="s">
        <v>171</v>
      </c>
      <c r="CW937" s="176" t="s">
        <v>2901</v>
      </c>
      <c r="CX937" s="176" t="s">
        <v>2902</v>
      </c>
      <c r="CY937" s="199">
        <v>4000</v>
      </c>
      <c r="CZ937" s="238" t="s">
        <v>2903</v>
      </c>
      <c r="DA937" s="200" t="s">
        <v>175</v>
      </c>
      <c r="DB937" s="170" t="s">
        <v>174</v>
      </c>
      <c r="DC937" s="183">
        <v>3</v>
      </c>
      <c r="DD937" s="201">
        <v>42838</v>
      </c>
      <c r="DE937" s="176" t="s">
        <v>252</v>
      </c>
      <c r="DF937" s="202"/>
      <c r="DG937" s="203" t="s">
        <v>154</v>
      </c>
      <c r="DH937" s="204">
        <v>0</v>
      </c>
      <c r="DI937" s="204">
        <v>0</v>
      </c>
      <c r="DJ937" s="203"/>
      <c r="DK937" s="168"/>
      <c r="DL937" s="203" t="e">
        <v>#N/A</v>
      </c>
      <c r="DM937" s="205" t="s">
        <v>3005</v>
      </c>
      <c r="DN937" s="206" t="s">
        <v>392</v>
      </c>
      <c r="DO937" s="206" t="s">
        <v>392</v>
      </c>
      <c r="DP937" s="205" t="s">
        <v>1054</v>
      </c>
      <c r="DQ937" s="207">
        <v>42858</v>
      </c>
      <c r="DR937" s="170" t="s">
        <v>166</v>
      </c>
      <c r="DS937" s="206"/>
      <c r="DT937" s="206"/>
      <c r="DU937" s="206" t="s">
        <v>2884</v>
      </c>
      <c r="DV937" s="206"/>
      <c r="DW937" s="208">
        <v>0</v>
      </c>
      <c r="DX937" s="209" t="b">
        <v>1</v>
      </c>
      <c r="DY937" s="210" t="s">
        <v>2870</v>
      </c>
      <c r="DZ937" s="209">
        <v>500737</v>
      </c>
      <c r="EA937" s="209"/>
      <c r="EB937" s="209"/>
    </row>
    <row r="938" spans="1:132" ht="15" hidden="1" customHeight="1" x14ac:dyDescent="0.3">
      <c r="A938" s="275"/>
      <c r="B938" s="248" t="s">
        <v>1055</v>
      </c>
      <c r="C938" s="248" t="s">
        <v>5122</v>
      </c>
      <c r="D938" s="248" t="s">
        <v>5119</v>
      </c>
      <c r="E938" s="248" t="s">
        <v>1051</v>
      </c>
      <c r="F938" s="258" t="s">
        <v>2656</v>
      </c>
      <c r="G938" s="168" t="s">
        <v>3063</v>
      </c>
      <c r="H938" s="169" t="s">
        <v>212</v>
      </c>
      <c r="I938" s="168" t="s">
        <v>187</v>
      </c>
      <c r="J938" s="170" t="s">
        <v>2869</v>
      </c>
      <c r="K938" s="170">
        <v>200000</v>
      </c>
      <c r="L938" s="170">
        <v>818600</v>
      </c>
      <c r="M938" s="171">
        <v>200000</v>
      </c>
      <c r="N938" s="172">
        <v>818600</v>
      </c>
      <c r="O938" s="171">
        <v>0</v>
      </c>
      <c r="P938" s="173">
        <v>0</v>
      </c>
      <c r="Q938" s="173">
        <v>0</v>
      </c>
      <c r="R938" s="173">
        <v>0</v>
      </c>
      <c r="S938" s="173">
        <v>0</v>
      </c>
      <c r="T938" s="174">
        <v>0</v>
      </c>
      <c r="U938" s="173">
        <v>0</v>
      </c>
      <c r="V938" s="175">
        <v>0</v>
      </c>
      <c r="W938" s="173">
        <v>0</v>
      </c>
      <c r="X938" s="173">
        <v>0</v>
      </c>
      <c r="Y938" s="174">
        <v>0</v>
      </c>
      <c r="Z938" s="173">
        <v>0</v>
      </c>
      <c r="AA938" s="173">
        <v>0</v>
      </c>
      <c r="AB938" s="173">
        <v>0</v>
      </c>
      <c r="AC938" s="171">
        <v>0</v>
      </c>
      <c r="AD938" s="171">
        <v>0</v>
      </c>
      <c r="AE938" s="171">
        <v>0</v>
      </c>
      <c r="AF938" s="176" t="s">
        <v>2870</v>
      </c>
      <c r="AG938" s="177">
        <v>0</v>
      </c>
      <c r="AH938" s="178">
        <v>0</v>
      </c>
      <c r="AI938" s="179">
        <v>0</v>
      </c>
      <c r="AJ938" s="180">
        <v>0.05</v>
      </c>
      <c r="AK938" s="181">
        <v>102418800</v>
      </c>
      <c r="AL938" s="179">
        <v>0</v>
      </c>
      <c r="AM938" s="182" t="b">
        <v>0</v>
      </c>
      <c r="AN938" s="171">
        <v>0</v>
      </c>
      <c r="AO938" s="171">
        <v>0</v>
      </c>
      <c r="AP938" s="171">
        <v>0</v>
      </c>
      <c r="AQ938" s="171">
        <v>0</v>
      </c>
      <c r="AR938" s="171">
        <v>0</v>
      </c>
      <c r="AS938" s="171">
        <v>0</v>
      </c>
      <c r="AT938" s="171">
        <v>0</v>
      </c>
      <c r="AU938" s="238" t="s">
        <v>302</v>
      </c>
      <c r="AV938" s="168"/>
      <c r="AW938" s="239"/>
      <c r="AX938" s="168" t="s">
        <v>244</v>
      </c>
      <c r="AY938" s="183">
        <v>7</v>
      </c>
      <c r="AZ938" s="183">
        <v>7</v>
      </c>
      <c r="BA938" s="183"/>
      <c r="BB938" s="184">
        <v>0.13800000000000001</v>
      </c>
      <c r="BC938" s="183">
        <v>3</v>
      </c>
      <c r="BD938" s="185">
        <v>0.49</v>
      </c>
      <c r="BE938" s="186">
        <v>6.762E-2</v>
      </c>
      <c r="BF938" s="187">
        <v>0</v>
      </c>
      <c r="BG938" s="187">
        <v>0</v>
      </c>
      <c r="BH938" s="235" t="s">
        <v>2401</v>
      </c>
      <c r="BI938" s="189" t="s">
        <v>3087</v>
      </c>
      <c r="BJ938" s="176" t="s">
        <v>3088</v>
      </c>
      <c r="BK938" s="190" t="s">
        <v>3089</v>
      </c>
      <c r="BL938" s="191" t="s">
        <v>3090</v>
      </c>
      <c r="BM938" s="191" t="s">
        <v>3091</v>
      </c>
      <c r="BN938" s="191" t="s">
        <v>3088</v>
      </c>
      <c r="BO938" s="191" t="s">
        <v>3092</v>
      </c>
      <c r="BP938" s="191" t="s">
        <v>3090</v>
      </c>
      <c r="BQ938" s="191" t="s">
        <v>2573</v>
      </c>
      <c r="BR938" s="176"/>
      <c r="BS938" s="192">
        <v>41598</v>
      </c>
      <c r="BT938" s="193" t="s">
        <v>2996</v>
      </c>
      <c r="BU938" s="183">
        <v>2013</v>
      </c>
      <c r="BV938" s="193">
        <v>43405</v>
      </c>
      <c r="BW938" s="192">
        <v>41631</v>
      </c>
      <c r="BX938" s="192"/>
      <c r="BY938" s="192">
        <v>42052</v>
      </c>
      <c r="BZ938" s="192">
        <v>42052</v>
      </c>
      <c r="CA938" s="192">
        <v>42080</v>
      </c>
      <c r="CB938" s="192">
        <v>41792</v>
      </c>
      <c r="CC938" s="192">
        <v>42523</v>
      </c>
      <c r="CD938" s="192">
        <v>43150</v>
      </c>
      <c r="CE938" s="183">
        <v>36</v>
      </c>
      <c r="CF938" s="183"/>
      <c r="CG938" s="192">
        <v>42157</v>
      </c>
      <c r="CH938" s="168">
        <v>0</v>
      </c>
      <c r="CI938" s="168" t="s">
        <v>154</v>
      </c>
      <c r="CJ938" s="195" t="s">
        <v>154</v>
      </c>
      <c r="CK938" s="195">
        <v>2.1900000000000003E-2</v>
      </c>
      <c r="CL938" s="196">
        <v>0.04</v>
      </c>
      <c r="CM938" s="195" t="s">
        <v>154</v>
      </c>
      <c r="CN938" s="318">
        <v>0.01</v>
      </c>
      <c r="CO938" s="197"/>
      <c r="CP938" s="169" t="s">
        <v>176</v>
      </c>
      <c r="CQ938" s="183" t="s">
        <v>418</v>
      </c>
      <c r="CR938" s="183" t="s">
        <v>2465</v>
      </c>
      <c r="CS938" s="183" t="s">
        <v>3081</v>
      </c>
      <c r="CT938" s="183" t="s">
        <v>2900</v>
      </c>
      <c r="CU938" s="238" t="s">
        <v>196</v>
      </c>
      <c r="CV938" s="176" t="s">
        <v>171</v>
      </c>
      <c r="CW938" s="176" t="s">
        <v>2901</v>
      </c>
      <c r="CX938" s="176" t="s">
        <v>2902</v>
      </c>
      <c r="CY938" s="199">
        <v>4000</v>
      </c>
      <c r="CZ938" s="238" t="s">
        <v>2903</v>
      </c>
      <c r="DA938" s="200" t="s">
        <v>175</v>
      </c>
      <c r="DB938" s="170" t="s">
        <v>174</v>
      </c>
      <c r="DC938" s="183">
        <v>3</v>
      </c>
      <c r="DD938" s="201">
        <v>42838</v>
      </c>
      <c r="DE938" s="176" t="s">
        <v>252</v>
      </c>
      <c r="DF938" s="202"/>
      <c r="DG938" s="203" t="s">
        <v>154</v>
      </c>
      <c r="DH938" s="204">
        <v>0</v>
      </c>
      <c r="DI938" s="204">
        <v>0</v>
      </c>
      <c r="DJ938" s="203"/>
      <c r="DK938" s="168"/>
      <c r="DL938" s="203" t="e">
        <v>#N/A</v>
      </c>
      <c r="DM938" s="205" t="s">
        <v>3005</v>
      </c>
      <c r="DN938" s="206"/>
      <c r="DO938" s="206"/>
      <c r="DP938" s="205" t="s">
        <v>1054</v>
      </c>
      <c r="DQ938" s="207">
        <v>42858</v>
      </c>
      <c r="DR938" s="170" t="s">
        <v>166</v>
      </c>
      <c r="DS938" s="206"/>
      <c r="DT938" s="206"/>
      <c r="DU938" s="206" t="s">
        <v>2884</v>
      </c>
      <c r="DV938" s="206"/>
      <c r="DW938" s="208">
        <v>0</v>
      </c>
      <c r="DX938" s="209" t="b">
        <v>1</v>
      </c>
      <c r="DY938" s="210" t="s">
        <v>2870</v>
      </c>
      <c r="DZ938" s="209">
        <v>500760</v>
      </c>
      <c r="EA938" s="209"/>
      <c r="EB938" s="209"/>
    </row>
    <row r="939" spans="1:132" s="73" customFormat="1" ht="15" hidden="1" customHeight="1" x14ac:dyDescent="0.3">
      <c r="A939" s="326">
        <v>330</v>
      </c>
      <c r="B939" s="296"/>
      <c r="C939" s="297"/>
      <c r="D939" s="355"/>
      <c r="E939" s="355"/>
      <c r="F939" s="299" t="s">
        <v>5123</v>
      </c>
      <c r="G939" s="224"/>
      <c r="H939" s="300"/>
      <c r="I939" s="224"/>
      <c r="J939" s="161"/>
      <c r="K939" s="161"/>
      <c r="L939" s="161"/>
      <c r="M939" s="213"/>
      <c r="N939" s="346"/>
      <c r="O939" s="213"/>
      <c r="P939" s="211"/>
      <c r="Q939" s="211"/>
      <c r="R939" s="211"/>
      <c r="S939" s="211"/>
      <c r="T939" s="386"/>
      <c r="U939" s="386"/>
      <c r="V939" s="386"/>
      <c r="W939" s="211"/>
      <c r="X939" s="211"/>
      <c r="Y939" s="386"/>
      <c r="Z939" s="211"/>
      <c r="AA939" s="211"/>
      <c r="AB939" s="211"/>
      <c r="AC939" s="213"/>
      <c r="AD939" s="213"/>
      <c r="AE939" s="213"/>
      <c r="AF939" s="305"/>
      <c r="AG939" s="358"/>
      <c r="AH939" s="358"/>
      <c r="AI939" s="359"/>
      <c r="AJ939" s="360"/>
      <c r="AK939" s="361"/>
      <c r="AL939" s="359"/>
      <c r="AM939" s="349"/>
      <c r="AN939" s="213">
        <v>0</v>
      </c>
      <c r="AO939" s="213"/>
      <c r="AP939" s="213"/>
      <c r="AQ939" s="213"/>
      <c r="AR939" s="213"/>
      <c r="AS939" s="213"/>
      <c r="AT939" s="213"/>
      <c r="AU939" s="305"/>
      <c r="AV939" s="224"/>
      <c r="AW939" s="224"/>
      <c r="AX939" s="372"/>
      <c r="AY939" s="307"/>
      <c r="AZ939" s="307"/>
      <c r="BA939" s="307"/>
      <c r="BB939" s="214"/>
      <c r="BC939" s="307"/>
      <c r="BD939" s="215"/>
      <c r="BE939" s="215"/>
      <c r="BF939" s="363"/>
      <c r="BG939" s="363"/>
      <c r="BH939" s="364"/>
      <c r="BI939" s="365"/>
      <c r="BJ939" s="309"/>
      <c r="BK939" s="309"/>
      <c r="BL939" s="310"/>
      <c r="BM939" s="310"/>
      <c r="BN939" s="310"/>
      <c r="BO939" s="310"/>
      <c r="BP939" s="310"/>
      <c r="BQ939" s="310"/>
      <c r="BR939" s="309"/>
      <c r="BS939" s="311"/>
      <c r="BT939" s="311"/>
      <c r="BU939" s="311"/>
      <c r="BV939" s="312" t="s">
        <v>154</v>
      </c>
      <c r="BW939" s="311"/>
      <c r="BX939" s="311"/>
      <c r="BY939" s="311"/>
      <c r="BZ939" s="311"/>
      <c r="CA939" s="311"/>
      <c r="CB939" s="311"/>
      <c r="CC939" s="311"/>
      <c r="CD939" s="313"/>
      <c r="CE939" s="314"/>
      <c r="CF939" s="314"/>
      <c r="CG939" s="315"/>
      <c r="CH939" s="224"/>
      <c r="CI939" s="372"/>
      <c r="CJ939" s="385"/>
      <c r="CK939" s="385"/>
      <c r="CL939" s="316"/>
      <c r="CM939" s="385"/>
      <c r="CN939" s="352"/>
      <c r="CO939" s="220"/>
      <c r="CP939" s="373"/>
      <c r="CQ939" s="307"/>
      <c r="CR939" s="307"/>
      <c r="CS939" s="307"/>
      <c r="CT939" s="307"/>
      <c r="CU939" s="305"/>
      <c r="CV939" s="309"/>
      <c r="CW939" s="309"/>
      <c r="CX939" s="309"/>
      <c r="CY939" s="222"/>
      <c r="CZ939" s="305"/>
      <c r="DA939" s="223"/>
      <c r="DB939" s="161"/>
      <c r="DC939" s="317"/>
      <c r="DD939" s="347"/>
      <c r="DE939" s="309"/>
      <c r="DF939" s="350"/>
      <c r="DG939" s="350"/>
      <c r="DH939" s="351">
        <v>0</v>
      </c>
      <c r="DI939" s="351"/>
      <c r="DJ939" s="350"/>
      <c r="DK939" s="224"/>
      <c r="DL939" s="350"/>
      <c r="DM939" s="145"/>
      <c r="DN939" s="146"/>
      <c r="DO939" s="146"/>
      <c r="DP939" s="145"/>
      <c r="DQ939" s="160"/>
      <c r="DR939" s="161"/>
      <c r="DS939" s="146"/>
      <c r="DT939" s="146"/>
      <c r="DU939" s="146"/>
      <c r="DV939" s="146"/>
      <c r="DW939" s="162" t="s">
        <v>154</v>
      </c>
      <c r="DX939" s="163"/>
      <c r="DY939" s="164"/>
      <c r="DZ939" s="163"/>
      <c r="EA939" s="163"/>
      <c r="EB939" s="163"/>
    </row>
    <row r="940" spans="1:132" ht="15" hidden="1" customHeight="1" x14ac:dyDescent="0.3">
      <c r="A940" s="275"/>
      <c r="B940" s="248" t="s">
        <v>154</v>
      </c>
      <c r="C940" s="248" t="s">
        <v>5124</v>
      </c>
      <c r="D940" s="248" t="s">
        <v>5123</v>
      </c>
      <c r="E940" s="248" t="s">
        <v>5125</v>
      </c>
      <c r="F940" s="258" t="s">
        <v>5125</v>
      </c>
      <c r="G940" s="168" t="s">
        <v>488</v>
      </c>
      <c r="H940" s="169" t="s">
        <v>490</v>
      </c>
      <c r="I940" s="168" t="s">
        <v>187</v>
      </c>
      <c r="J940" s="170" t="s">
        <v>156</v>
      </c>
      <c r="K940" s="170">
        <v>1000000</v>
      </c>
      <c r="L940" s="170">
        <v>4093000</v>
      </c>
      <c r="M940" s="171">
        <v>1000000</v>
      </c>
      <c r="N940" s="172">
        <v>4093000</v>
      </c>
      <c r="O940" s="171">
        <v>0</v>
      </c>
      <c r="P940" s="173">
        <v>0</v>
      </c>
      <c r="Q940" s="173">
        <v>0</v>
      </c>
      <c r="R940" s="173">
        <v>0</v>
      </c>
      <c r="S940" s="173">
        <v>0</v>
      </c>
      <c r="T940" s="174">
        <v>0</v>
      </c>
      <c r="U940" s="173">
        <v>0</v>
      </c>
      <c r="V940" s="175">
        <v>0</v>
      </c>
      <c r="W940" s="173">
        <v>0</v>
      </c>
      <c r="X940" s="173">
        <v>0</v>
      </c>
      <c r="Y940" s="174">
        <v>0</v>
      </c>
      <c r="Z940" s="173">
        <v>0</v>
      </c>
      <c r="AA940" s="173">
        <v>0</v>
      </c>
      <c r="AB940" s="173">
        <v>0</v>
      </c>
      <c r="AC940" s="171">
        <v>0</v>
      </c>
      <c r="AD940" s="171">
        <v>0</v>
      </c>
      <c r="AE940" s="171">
        <v>0</v>
      </c>
      <c r="AF940" s="238"/>
      <c r="AG940" s="177" t="s">
        <v>154</v>
      </c>
      <c r="AH940" s="178" t="s">
        <v>154</v>
      </c>
      <c r="AI940" s="179" t="s">
        <v>154</v>
      </c>
      <c r="AJ940" s="180">
        <v>0.2</v>
      </c>
      <c r="AK940" s="181">
        <v>409675200</v>
      </c>
      <c r="AL940" s="179">
        <v>0</v>
      </c>
      <c r="AM940" s="182" t="b">
        <v>0</v>
      </c>
      <c r="AN940" s="171">
        <v>0</v>
      </c>
      <c r="AO940" s="171">
        <v>0</v>
      </c>
      <c r="AP940" s="171">
        <v>0</v>
      </c>
      <c r="AQ940" s="171">
        <v>0</v>
      </c>
      <c r="AR940" s="171">
        <v>0</v>
      </c>
      <c r="AS940" s="171">
        <v>0</v>
      </c>
      <c r="AT940" s="171">
        <v>0</v>
      </c>
      <c r="AU940" s="238"/>
      <c r="AV940" s="168"/>
      <c r="AW940" s="239"/>
      <c r="AX940" s="168" t="s">
        <v>244</v>
      </c>
      <c r="AY940" s="183">
        <v>3</v>
      </c>
      <c r="AZ940" s="183">
        <v>3</v>
      </c>
      <c r="BA940" s="183"/>
      <c r="BB940" s="184">
        <v>3.0000000000000001E-3</v>
      </c>
      <c r="BC940" s="183">
        <v>4</v>
      </c>
      <c r="BD940" s="185">
        <v>0.69</v>
      </c>
      <c r="BE940" s="186">
        <v>2.0699999999999998E-3</v>
      </c>
      <c r="BF940" s="187">
        <v>0</v>
      </c>
      <c r="BG940" s="187">
        <v>0</v>
      </c>
      <c r="BH940" s="235" t="s">
        <v>2405</v>
      </c>
      <c r="BI940" s="189" t="s">
        <v>3014</v>
      </c>
      <c r="BJ940" s="176" t="s">
        <v>335</v>
      </c>
      <c r="BK940" s="190" t="s">
        <v>3175</v>
      </c>
      <c r="BL940" s="191" t="s">
        <v>3176</v>
      </c>
      <c r="BM940" s="191" t="s">
        <v>3017</v>
      </c>
      <c r="BN940" s="191" t="s">
        <v>335</v>
      </c>
      <c r="BO940" s="191" t="s">
        <v>3177</v>
      </c>
      <c r="BP940" s="191" t="s">
        <v>3176</v>
      </c>
      <c r="BQ940" s="191" t="s">
        <v>2573</v>
      </c>
      <c r="BR940" s="176"/>
      <c r="BS940" s="192">
        <v>41605</v>
      </c>
      <c r="BT940" s="193" t="s">
        <v>2996</v>
      </c>
      <c r="BU940" s="183">
        <v>2013</v>
      </c>
      <c r="BV940" s="193">
        <v>42614</v>
      </c>
      <c r="BW940" s="192"/>
      <c r="BX940" s="192"/>
      <c r="BY940" s="192"/>
      <c r="BZ940" s="192"/>
      <c r="CA940" s="192"/>
      <c r="CB940" s="192"/>
      <c r="CC940" s="192"/>
      <c r="CD940" s="192"/>
      <c r="CE940" s="183"/>
      <c r="CF940" s="183"/>
      <c r="CG940" s="192"/>
      <c r="CH940" s="168">
        <v>0</v>
      </c>
      <c r="CI940" s="168" t="s">
        <v>2898</v>
      </c>
      <c r="CJ940" s="195" t="s">
        <v>154</v>
      </c>
      <c r="CK940" s="195">
        <v>1.8000000000000002E-2</v>
      </c>
      <c r="CL940" s="196" t="s">
        <v>154</v>
      </c>
      <c r="CM940" s="195" t="s">
        <v>154</v>
      </c>
      <c r="CN940" s="286"/>
      <c r="CO940" s="197"/>
      <c r="CP940" s="169" t="s">
        <v>201</v>
      </c>
      <c r="CQ940" s="183" t="s">
        <v>418</v>
      </c>
      <c r="CR940" s="183" t="s">
        <v>2464</v>
      </c>
      <c r="CS940" s="183" t="s">
        <v>2899</v>
      </c>
      <c r="CT940" s="183" t="s">
        <v>2900</v>
      </c>
      <c r="CU940" s="238" t="s">
        <v>169</v>
      </c>
      <c r="CV940" s="176" t="s">
        <v>169</v>
      </c>
      <c r="CW940" s="176" t="s">
        <v>2901</v>
      </c>
      <c r="CX940" s="176" t="s">
        <v>2902</v>
      </c>
      <c r="CY940" s="199">
        <v>0</v>
      </c>
      <c r="CZ940" s="238" t="s">
        <v>2903</v>
      </c>
      <c r="DA940" s="200" t="s">
        <v>175</v>
      </c>
      <c r="DB940" s="170" t="s">
        <v>174</v>
      </c>
      <c r="DC940" s="240"/>
      <c r="DD940" s="201"/>
      <c r="DE940" s="176"/>
      <c r="DF940" s="202"/>
      <c r="DG940" s="203" t="s">
        <v>154</v>
      </c>
      <c r="DH940" s="204">
        <v>0</v>
      </c>
      <c r="DI940" s="204">
        <v>0</v>
      </c>
      <c r="DJ940" s="203"/>
      <c r="DK940" s="168"/>
      <c r="DL940" s="203" t="e">
        <v>#N/A</v>
      </c>
      <c r="DM940" s="205"/>
      <c r="DN940" s="206"/>
      <c r="DO940" s="206"/>
      <c r="DP940" s="205"/>
      <c r="DQ940" s="207" t="s">
        <v>154</v>
      </c>
      <c r="DR940" s="170" t="s">
        <v>166</v>
      </c>
      <c r="DS940" s="206"/>
      <c r="DT940" s="206"/>
      <c r="DU940" s="206" t="s">
        <v>2980</v>
      </c>
      <c r="DV940" s="206"/>
      <c r="DW940" s="208">
        <v>0</v>
      </c>
      <c r="DX940" s="209"/>
      <c r="DY940" s="210">
        <v>0</v>
      </c>
      <c r="DZ940" s="209" t="s">
        <v>154</v>
      </c>
      <c r="EA940" s="209"/>
      <c r="EB940" s="209"/>
    </row>
    <row r="941" spans="1:132" s="73" customFormat="1" ht="15" hidden="1" customHeight="1" x14ac:dyDescent="0.3">
      <c r="A941" s="326">
        <v>332</v>
      </c>
      <c r="B941" s="296"/>
      <c r="C941" s="297"/>
      <c r="D941" s="345"/>
      <c r="E941" s="345"/>
      <c r="F941" s="299" t="s">
        <v>5126</v>
      </c>
      <c r="G941" s="372"/>
      <c r="H941" s="373"/>
      <c r="I941" s="372"/>
      <c r="J941" s="161"/>
      <c r="K941" s="161"/>
      <c r="L941" s="161"/>
      <c r="M941" s="213"/>
      <c r="N941" s="346"/>
      <c r="O941" s="213"/>
      <c r="P941" s="211"/>
      <c r="Q941" s="211"/>
      <c r="R941" s="211"/>
      <c r="S941" s="211"/>
      <c r="T941" s="212"/>
      <c r="U941" s="212"/>
      <c r="V941" s="212"/>
      <c r="W941" s="211"/>
      <c r="X941" s="211"/>
      <c r="Y941" s="212"/>
      <c r="Z941" s="211"/>
      <c r="AA941" s="211"/>
      <c r="AB941" s="211"/>
      <c r="AC941" s="213"/>
      <c r="AD941" s="213"/>
      <c r="AE941" s="213"/>
      <c r="AF941" s="305"/>
      <c r="AG941" s="358"/>
      <c r="AH941" s="358"/>
      <c r="AI941" s="359"/>
      <c r="AJ941" s="360"/>
      <c r="AK941" s="361"/>
      <c r="AL941" s="359"/>
      <c r="AM941" s="349"/>
      <c r="AN941" s="213">
        <v>0</v>
      </c>
      <c r="AO941" s="213"/>
      <c r="AP941" s="213"/>
      <c r="AQ941" s="213"/>
      <c r="AR941" s="213"/>
      <c r="AS941" s="213"/>
      <c r="AT941" s="213"/>
      <c r="AU941" s="305"/>
      <c r="AV941" s="372"/>
      <c r="AW941" s="372"/>
      <c r="AX941" s="372"/>
      <c r="AY941" s="317"/>
      <c r="AZ941" s="317"/>
      <c r="BA941" s="317"/>
      <c r="BB941" s="374"/>
      <c r="BC941" s="317"/>
      <c r="BD941" s="375"/>
      <c r="BE941" s="387"/>
      <c r="BF941" s="376"/>
      <c r="BG941" s="376"/>
      <c r="BH941" s="364"/>
      <c r="BI941" s="388"/>
      <c r="BJ941" s="305"/>
      <c r="BK941" s="389"/>
      <c r="BL941" s="377"/>
      <c r="BM941" s="377"/>
      <c r="BN941" s="377"/>
      <c r="BO941" s="377"/>
      <c r="BP941" s="377"/>
      <c r="BQ941" s="377"/>
      <c r="BR941" s="305"/>
      <c r="BS941" s="315"/>
      <c r="BT941" s="315"/>
      <c r="BU941" s="315"/>
      <c r="BV941" s="378" t="s">
        <v>154</v>
      </c>
      <c r="BW941" s="315"/>
      <c r="BX941" s="315"/>
      <c r="BY941" s="315"/>
      <c r="BZ941" s="315"/>
      <c r="CA941" s="315"/>
      <c r="CB941" s="315"/>
      <c r="CC941" s="315"/>
      <c r="CD941" s="379"/>
      <c r="CE941" s="380"/>
      <c r="CF941" s="380"/>
      <c r="CG941" s="315"/>
      <c r="CH941" s="372"/>
      <c r="CI941" s="372"/>
      <c r="CJ941" s="390"/>
      <c r="CK941" s="390"/>
      <c r="CL941" s="374"/>
      <c r="CM941" s="390"/>
      <c r="CN941" s="375"/>
      <c r="CO941" s="381"/>
      <c r="CP941" s="373"/>
      <c r="CQ941" s="317"/>
      <c r="CR941" s="317"/>
      <c r="CS941" s="317"/>
      <c r="CT941" s="317"/>
      <c r="CU941" s="305"/>
      <c r="CV941" s="305"/>
      <c r="CW941" s="305"/>
      <c r="CX941" s="305"/>
      <c r="CY941" s="391"/>
      <c r="CZ941" s="305"/>
      <c r="DA941" s="223"/>
      <c r="DB941" s="161"/>
      <c r="DC941" s="317"/>
      <c r="DD941" s="347"/>
      <c r="DE941" s="305"/>
      <c r="DF941" s="382"/>
      <c r="DG941" s="382"/>
      <c r="DH941" s="383">
        <v>0</v>
      </c>
      <c r="DI941" s="383"/>
      <c r="DJ941" s="382"/>
      <c r="DK941" s="372"/>
      <c r="DL941" s="382"/>
      <c r="DM941" s="145"/>
      <c r="DN941" s="146"/>
      <c r="DO941" s="146"/>
      <c r="DP941" s="145"/>
      <c r="DQ941" s="160"/>
      <c r="DR941" s="161"/>
      <c r="DS941" s="146"/>
      <c r="DT941" s="146"/>
      <c r="DU941" s="146"/>
      <c r="DV941" s="146"/>
      <c r="DW941" s="162" t="s">
        <v>154</v>
      </c>
      <c r="DX941" s="163"/>
      <c r="DY941" s="164"/>
      <c r="DZ941" s="163"/>
      <c r="EA941" s="163"/>
      <c r="EB941" s="163"/>
    </row>
    <row r="942" spans="1:132" ht="15" hidden="1" customHeight="1" x14ac:dyDescent="0.3">
      <c r="A942" s="275"/>
      <c r="B942" s="248" t="s">
        <v>154</v>
      </c>
      <c r="C942" s="248" t="s">
        <v>5127</v>
      </c>
      <c r="D942" s="248" t="s">
        <v>5126</v>
      </c>
      <c r="E942" s="248" t="s">
        <v>5128</v>
      </c>
      <c r="F942" s="278" t="s">
        <v>5129</v>
      </c>
      <c r="G942" s="168" t="s">
        <v>3371</v>
      </c>
      <c r="H942" s="169" t="s">
        <v>490</v>
      </c>
      <c r="I942" s="239" t="s">
        <v>187</v>
      </c>
      <c r="J942" s="170" t="s">
        <v>2869</v>
      </c>
      <c r="K942" s="170">
        <v>45100000</v>
      </c>
      <c r="L942" s="170">
        <v>184594300</v>
      </c>
      <c r="M942" s="171">
        <v>45100000</v>
      </c>
      <c r="N942" s="172">
        <v>184594300</v>
      </c>
      <c r="O942" s="171">
        <v>0</v>
      </c>
      <c r="P942" s="173">
        <v>0</v>
      </c>
      <c r="Q942" s="173">
        <v>0</v>
      </c>
      <c r="R942" s="173">
        <v>0</v>
      </c>
      <c r="S942" s="173">
        <v>0</v>
      </c>
      <c r="T942" s="174">
        <v>0</v>
      </c>
      <c r="U942" s="173">
        <v>0</v>
      </c>
      <c r="V942" s="175">
        <v>0</v>
      </c>
      <c r="W942" s="173">
        <v>0</v>
      </c>
      <c r="X942" s="173">
        <v>0</v>
      </c>
      <c r="Y942" s="174">
        <v>0</v>
      </c>
      <c r="Z942" s="173">
        <v>0</v>
      </c>
      <c r="AA942" s="173">
        <v>0</v>
      </c>
      <c r="AB942" s="173">
        <v>0</v>
      </c>
      <c r="AC942" s="171">
        <v>0</v>
      </c>
      <c r="AD942" s="171">
        <v>0</v>
      </c>
      <c r="AE942" s="171">
        <v>0</v>
      </c>
      <c r="AF942" s="238"/>
      <c r="AG942" s="177" t="s">
        <v>154</v>
      </c>
      <c r="AH942" s="178" t="s">
        <v>154</v>
      </c>
      <c r="AI942" s="179" t="s">
        <v>154</v>
      </c>
      <c r="AJ942" s="180">
        <v>0.2</v>
      </c>
      <c r="AK942" s="181">
        <v>409675200</v>
      </c>
      <c r="AL942" s="179">
        <v>0</v>
      </c>
      <c r="AM942" s="182" t="b">
        <v>0</v>
      </c>
      <c r="AN942" s="171">
        <v>0</v>
      </c>
      <c r="AO942" s="171">
        <v>0</v>
      </c>
      <c r="AP942" s="171">
        <v>0</v>
      </c>
      <c r="AQ942" s="171">
        <v>0</v>
      </c>
      <c r="AR942" s="171">
        <v>0</v>
      </c>
      <c r="AS942" s="171">
        <v>0</v>
      </c>
      <c r="AT942" s="171">
        <v>0</v>
      </c>
      <c r="AU942" s="238"/>
      <c r="AV942" s="239"/>
      <c r="AW942" s="239" t="s">
        <v>329</v>
      </c>
      <c r="AX942" s="168" t="s">
        <v>244</v>
      </c>
      <c r="AY942" s="240">
        <v>4</v>
      </c>
      <c r="AZ942" s="240">
        <v>4</v>
      </c>
      <c r="BA942" s="240"/>
      <c r="BB942" s="241">
        <v>7.1999999999999998E-3</v>
      </c>
      <c r="BC942" s="240">
        <v>3</v>
      </c>
      <c r="BD942" s="242">
        <v>0.49</v>
      </c>
      <c r="BE942" s="243">
        <v>3.5279999999999999E-3</v>
      </c>
      <c r="BF942" s="244">
        <v>0</v>
      </c>
      <c r="BG942" s="244">
        <v>0</v>
      </c>
      <c r="BH942" s="235" t="s">
        <v>2405</v>
      </c>
      <c r="BI942" s="189" t="s">
        <v>2973</v>
      </c>
      <c r="BJ942" s="238" t="s">
        <v>227</v>
      </c>
      <c r="BK942" s="190" t="s">
        <v>2974</v>
      </c>
      <c r="BL942" s="245" t="s">
        <v>2975</v>
      </c>
      <c r="BM942" s="245" t="s">
        <v>2976</v>
      </c>
      <c r="BN942" s="176" t="s">
        <v>227</v>
      </c>
      <c r="BO942" s="245" t="s">
        <v>2977</v>
      </c>
      <c r="BP942" s="191" t="s">
        <v>2975</v>
      </c>
      <c r="BQ942" s="191" t="s">
        <v>2573</v>
      </c>
      <c r="BR942" s="238"/>
      <c r="BS942" s="192">
        <v>41611</v>
      </c>
      <c r="BT942" s="193" t="s">
        <v>2927</v>
      </c>
      <c r="BU942" s="183">
        <v>2013</v>
      </c>
      <c r="BV942" s="193" t="s">
        <v>154</v>
      </c>
      <c r="BW942" s="192">
        <v>41668</v>
      </c>
      <c r="BX942" s="192"/>
      <c r="BY942" s="192"/>
      <c r="BZ942" s="192"/>
      <c r="CA942" s="192"/>
      <c r="CB942" s="192"/>
      <c r="CC942" s="192"/>
      <c r="CD942" s="192"/>
      <c r="CE942" s="183"/>
      <c r="CF942" s="183"/>
      <c r="CG942" s="192"/>
      <c r="CH942" s="168">
        <v>0</v>
      </c>
      <c r="CI942" s="168" t="s">
        <v>154</v>
      </c>
      <c r="CJ942" s="195" t="s">
        <v>154</v>
      </c>
      <c r="CK942" s="195">
        <v>2.1900000000000003E-2</v>
      </c>
      <c r="CL942" s="196" t="s">
        <v>154</v>
      </c>
      <c r="CM942" s="195" t="s">
        <v>154</v>
      </c>
      <c r="CN942" s="242"/>
      <c r="CO942" s="250"/>
      <c r="CP942" s="169" t="s">
        <v>201</v>
      </c>
      <c r="CQ942" s="240" t="s">
        <v>505</v>
      </c>
      <c r="CR942" s="183" t="s">
        <v>2488</v>
      </c>
      <c r="CS942" s="240" t="s">
        <v>3609</v>
      </c>
      <c r="CT942" s="240" t="s">
        <v>2900</v>
      </c>
      <c r="CU942" s="238" t="s">
        <v>1076</v>
      </c>
      <c r="CV942" s="238" t="s">
        <v>171</v>
      </c>
      <c r="CW942" s="238" t="s">
        <v>2990</v>
      </c>
      <c r="CX942" s="176" t="s">
        <v>154</v>
      </c>
      <c r="CY942" s="246">
        <v>770</v>
      </c>
      <c r="CZ942" s="238" t="s">
        <v>2883</v>
      </c>
      <c r="DA942" s="200" t="s">
        <v>175</v>
      </c>
      <c r="DB942" s="170" t="s">
        <v>174</v>
      </c>
      <c r="DC942" s="240"/>
      <c r="DD942" s="201"/>
      <c r="DE942" s="238"/>
      <c r="DF942" s="202"/>
      <c r="DG942" s="203" t="s">
        <v>154</v>
      </c>
      <c r="DH942" s="204">
        <v>0</v>
      </c>
      <c r="DI942" s="204">
        <v>0</v>
      </c>
      <c r="DJ942" s="251"/>
      <c r="DK942" s="239"/>
      <c r="DL942" s="251" t="e">
        <v>#N/A</v>
      </c>
      <c r="DM942" s="205"/>
      <c r="DN942" s="206"/>
      <c r="DO942" s="206"/>
      <c r="DP942" s="205"/>
      <c r="DQ942" s="207" t="s">
        <v>154</v>
      </c>
      <c r="DR942" s="170" t="s">
        <v>166</v>
      </c>
      <c r="DS942" s="206"/>
      <c r="DT942" s="206"/>
      <c r="DU942" s="206" t="s">
        <v>2884</v>
      </c>
      <c r="DV942" s="206"/>
      <c r="DW942" s="208">
        <v>0</v>
      </c>
      <c r="DX942" s="209"/>
      <c r="DY942" s="210">
        <v>0</v>
      </c>
      <c r="DZ942" s="209" t="s">
        <v>154</v>
      </c>
      <c r="EA942" s="209"/>
      <c r="EB942" s="209"/>
    </row>
    <row r="943" spans="1:132" ht="15" hidden="1" customHeight="1" x14ac:dyDescent="0.3">
      <c r="A943" s="275"/>
      <c r="B943" s="248" t="s">
        <v>154</v>
      </c>
      <c r="C943" s="248" t="s">
        <v>5130</v>
      </c>
      <c r="D943" s="248" t="s">
        <v>5126</v>
      </c>
      <c r="E943" s="248" t="s">
        <v>5128</v>
      </c>
      <c r="F943" s="278" t="s">
        <v>5131</v>
      </c>
      <c r="G943" s="168" t="s">
        <v>488</v>
      </c>
      <c r="H943" s="169" t="s">
        <v>490</v>
      </c>
      <c r="I943" s="239" t="s">
        <v>187</v>
      </c>
      <c r="J943" s="170" t="s">
        <v>156</v>
      </c>
      <c r="K943" s="170">
        <v>22500000</v>
      </c>
      <c r="L943" s="170">
        <v>92092500</v>
      </c>
      <c r="M943" s="171">
        <v>22500000</v>
      </c>
      <c r="N943" s="172">
        <v>92092500</v>
      </c>
      <c r="O943" s="171">
        <v>0</v>
      </c>
      <c r="P943" s="173">
        <v>0</v>
      </c>
      <c r="Q943" s="173">
        <v>0</v>
      </c>
      <c r="R943" s="173">
        <v>0</v>
      </c>
      <c r="S943" s="173">
        <v>0</v>
      </c>
      <c r="T943" s="174">
        <v>0</v>
      </c>
      <c r="U943" s="173">
        <v>0</v>
      </c>
      <c r="V943" s="175">
        <v>0</v>
      </c>
      <c r="W943" s="173">
        <v>0</v>
      </c>
      <c r="X943" s="173">
        <v>0</v>
      </c>
      <c r="Y943" s="174">
        <v>0</v>
      </c>
      <c r="Z943" s="173">
        <v>0</v>
      </c>
      <c r="AA943" s="173">
        <v>0</v>
      </c>
      <c r="AB943" s="173">
        <v>0</v>
      </c>
      <c r="AC943" s="171">
        <v>0</v>
      </c>
      <c r="AD943" s="171">
        <v>0</v>
      </c>
      <c r="AE943" s="171">
        <v>0</v>
      </c>
      <c r="AF943" s="238"/>
      <c r="AG943" s="177" t="s">
        <v>154</v>
      </c>
      <c r="AH943" s="178" t="s">
        <v>154</v>
      </c>
      <c r="AI943" s="179" t="s">
        <v>154</v>
      </c>
      <c r="AJ943" s="180">
        <v>0.2</v>
      </c>
      <c r="AK943" s="181">
        <v>409675200</v>
      </c>
      <c r="AL943" s="179">
        <v>0</v>
      </c>
      <c r="AM943" s="182" t="b">
        <v>0</v>
      </c>
      <c r="AN943" s="171">
        <v>0</v>
      </c>
      <c r="AO943" s="171">
        <v>0</v>
      </c>
      <c r="AP943" s="171">
        <v>0</v>
      </c>
      <c r="AQ943" s="171">
        <v>0</v>
      </c>
      <c r="AR943" s="171">
        <v>0</v>
      </c>
      <c r="AS943" s="171">
        <v>0</v>
      </c>
      <c r="AT943" s="171">
        <v>0</v>
      </c>
      <c r="AU943" s="238"/>
      <c r="AV943" s="239"/>
      <c r="AW943" s="239" t="s">
        <v>869</v>
      </c>
      <c r="AX943" s="168" t="s">
        <v>244</v>
      </c>
      <c r="AY943" s="240">
        <v>4</v>
      </c>
      <c r="AZ943" s="240">
        <v>4</v>
      </c>
      <c r="BA943" s="240"/>
      <c r="BB943" s="241">
        <v>7.1999999999999998E-3</v>
      </c>
      <c r="BC943" s="240">
        <v>3</v>
      </c>
      <c r="BD943" s="242">
        <v>0.49</v>
      </c>
      <c r="BE943" s="243">
        <v>3.5279999999999999E-3</v>
      </c>
      <c r="BF943" s="244">
        <v>0</v>
      </c>
      <c r="BG943" s="244">
        <v>0</v>
      </c>
      <c r="BH943" s="235" t="s">
        <v>2405</v>
      </c>
      <c r="BI943" s="189" t="s">
        <v>2973</v>
      </c>
      <c r="BJ943" s="238" t="s">
        <v>227</v>
      </c>
      <c r="BK943" s="190" t="s">
        <v>2974</v>
      </c>
      <c r="BL943" s="245" t="s">
        <v>2975</v>
      </c>
      <c r="BM943" s="245" t="s">
        <v>2976</v>
      </c>
      <c r="BN943" s="176" t="s">
        <v>227</v>
      </c>
      <c r="BO943" s="245" t="s">
        <v>2977</v>
      </c>
      <c r="BP943" s="191" t="s">
        <v>2975</v>
      </c>
      <c r="BQ943" s="191" t="s">
        <v>2573</v>
      </c>
      <c r="BR943" s="238"/>
      <c r="BS943" s="192">
        <v>41611</v>
      </c>
      <c r="BT943" s="193" t="s">
        <v>2927</v>
      </c>
      <c r="BU943" s="183">
        <v>2013</v>
      </c>
      <c r="BV943" s="193" t="s">
        <v>154</v>
      </c>
      <c r="BW943" s="192">
        <v>41668</v>
      </c>
      <c r="BX943" s="192"/>
      <c r="BY943" s="192"/>
      <c r="BZ943" s="192"/>
      <c r="CA943" s="192"/>
      <c r="CB943" s="192"/>
      <c r="CC943" s="192"/>
      <c r="CD943" s="192"/>
      <c r="CE943" s="183"/>
      <c r="CF943" s="183"/>
      <c r="CG943" s="192"/>
      <c r="CH943" s="168">
        <v>0</v>
      </c>
      <c r="CI943" s="168" t="s">
        <v>2898</v>
      </c>
      <c r="CJ943" s="195" t="s">
        <v>154</v>
      </c>
      <c r="CK943" s="195">
        <v>1.8000000000000002E-2</v>
      </c>
      <c r="CL943" s="196" t="s">
        <v>154</v>
      </c>
      <c r="CM943" s="195" t="s">
        <v>154</v>
      </c>
      <c r="CN943" s="242"/>
      <c r="CO943" s="250"/>
      <c r="CP943" s="169" t="s">
        <v>201</v>
      </c>
      <c r="CQ943" s="240" t="s">
        <v>505</v>
      </c>
      <c r="CR943" s="183" t="s">
        <v>2488</v>
      </c>
      <c r="CS943" s="240" t="s">
        <v>3609</v>
      </c>
      <c r="CT943" s="240" t="s">
        <v>2900</v>
      </c>
      <c r="CU943" s="238" t="s">
        <v>1076</v>
      </c>
      <c r="CV943" s="238" t="s">
        <v>171</v>
      </c>
      <c r="CW943" s="238" t="s">
        <v>2990</v>
      </c>
      <c r="CX943" s="176" t="s">
        <v>154</v>
      </c>
      <c r="CY943" s="246">
        <v>770</v>
      </c>
      <c r="CZ943" s="238" t="s">
        <v>2883</v>
      </c>
      <c r="DA943" s="200" t="s">
        <v>175</v>
      </c>
      <c r="DB943" s="170" t="s">
        <v>174</v>
      </c>
      <c r="DC943" s="240"/>
      <c r="DD943" s="201"/>
      <c r="DE943" s="238"/>
      <c r="DF943" s="202"/>
      <c r="DG943" s="203" t="s">
        <v>154</v>
      </c>
      <c r="DH943" s="204">
        <v>0</v>
      </c>
      <c r="DI943" s="204">
        <v>0</v>
      </c>
      <c r="DJ943" s="251"/>
      <c r="DK943" s="239"/>
      <c r="DL943" s="251" t="e">
        <v>#N/A</v>
      </c>
      <c r="DM943" s="205"/>
      <c r="DN943" s="206"/>
      <c r="DO943" s="206"/>
      <c r="DP943" s="205"/>
      <c r="DQ943" s="207" t="s">
        <v>154</v>
      </c>
      <c r="DR943" s="170" t="s">
        <v>166</v>
      </c>
      <c r="DS943" s="206"/>
      <c r="DT943" s="206"/>
      <c r="DU943" s="206" t="s">
        <v>2884</v>
      </c>
      <c r="DV943" s="206"/>
      <c r="DW943" s="208">
        <v>0</v>
      </c>
      <c r="DX943" s="209"/>
      <c r="DY943" s="210">
        <v>0</v>
      </c>
      <c r="DZ943" s="209" t="s">
        <v>154</v>
      </c>
      <c r="EA943" s="209"/>
      <c r="EB943" s="209"/>
    </row>
    <row r="944" spans="1:132" ht="15" customHeight="1" x14ac:dyDescent="0.3">
      <c r="A944" s="275"/>
      <c r="B944" s="248" t="s">
        <v>1070</v>
      </c>
      <c r="C944" s="248" t="s">
        <v>5132</v>
      </c>
      <c r="D944" s="248" t="s">
        <v>5126</v>
      </c>
      <c r="E944" s="248" t="s">
        <v>5133</v>
      </c>
      <c r="F944" s="278" t="s">
        <v>5133</v>
      </c>
      <c r="G944" s="168" t="s">
        <v>3371</v>
      </c>
      <c r="H944" s="169" t="s">
        <v>188</v>
      </c>
      <c r="I944" s="239" t="s">
        <v>187</v>
      </c>
      <c r="J944" s="170" t="s">
        <v>2869</v>
      </c>
      <c r="K944" s="170">
        <v>20250000</v>
      </c>
      <c r="L944" s="170">
        <v>82883250</v>
      </c>
      <c r="M944" s="171">
        <v>20250000</v>
      </c>
      <c r="N944" s="172">
        <v>82883250</v>
      </c>
      <c r="O944" s="171">
        <v>2024791.790000001</v>
      </c>
      <c r="P944" s="173">
        <v>8287472.8000000091</v>
      </c>
      <c r="Q944" s="173">
        <v>0</v>
      </c>
      <c r="R944" s="173">
        <v>0</v>
      </c>
      <c r="S944" s="173">
        <v>0</v>
      </c>
      <c r="T944" s="174">
        <v>0</v>
      </c>
      <c r="U944" s="173">
        <v>3297.81</v>
      </c>
      <c r="V944" s="175">
        <v>8290770.6100000087</v>
      </c>
      <c r="W944" s="173">
        <v>0</v>
      </c>
      <c r="X944" s="173">
        <v>0</v>
      </c>
      <c r="Y944" s="174">
        <v>0</v>
      </c>
      <c r="Z944" s="173">
        <v>8290772.6140000001</v>
      </c>
      <c r="AA944" s="173">
        <v>0</v>
      </c>
      <c r="AB944" s="173">
        <v>0</v>
      </c>
      <c r="AC944" s="171">
        <v>0</v>
      </c>
      <c r="AD944" s="171">
        <v>0</v>
      </c>
      <c r="AE944" s="171">
        <v>8287472.8000000091</v>
      </c>
      <c r="AF944" s="176" t="s">
        <v>2870</v>
      </c>
      <c r="AG944" s="177">
        <v>8287472.8000000091</v>
      </c>
      <c r="AH944" s="178">
        <v>8287472.8000000091</v>
      </c>
      <c r="AI944" s="179">
        <v>4.045874780801967E-3</v>
      </c>
      <c r="AJ944" s="180">
        <v>0</v>
      </c>
      <c r="AK944" s="181">
        <v>0</v>
      </c>
      <c r="AL944" s="179">
        <v>0</v>
      </c>
      <c r="AM944" s="182" t="b">
        <v>0</v>
      </c>
      <c r="AN944" s="171">
        <v>0</v>
      </c>
      <c r="AO944" s="171">
        <v>0</v>
      </c>
      <c r="AP944" s="171">
        <v>0</v>
      </c>
      <c r="AQ944" s="171">
        <v>0</v>
      </c>
      <c r="AR944" s="171">
        <v>0</v>
      </c>
      <c r="AS944" s="171">
        <v>0</v>
      </c>
      <c r="AT944" s="171">
        <v>0</v>
      </c>
      <c r="AU944" s="238" t="s">
        <v>2871</v>
      </c>
      <c r="AV944" s="239"/>
      <c r="AW944" s="239" t="s">
        <v>329</v>
      </c>
      <c r="AX944" s="168" t="s">
        <v>244</v>
      </c>
      <c r="AY944" s="240">
        <v>10</v>
      </c>
      <c r="AZ944" s="240">
        <v>4</v>
      </c>
      <c r="BA944" s="240"/>
      <c r="BB944" s="241">
        <v>0</v>
      </c>
      <c r="BC944" s="240">
        <v>4</v>
      </c>
      <c r="BD944" s="242">
        <v>0.69</v>
      </c>
      <c r="BE944" s="243">
        <v>0</v>
      </c>
      <c r="BF944" s="244">
        <v>8287472.8000000091</v>
      </c>
      <c r="BG944" s="244">
        <v>8287472.8000000091</v>
      </c>
      <c r="BH944" s="235" t="s">
        <v>188</v>
      </c>
      <c r="BI944" s="189" t="s">
        <v>2973</v>
      </c>
      <c r="BJ944" s="238" t="s">
        <v>227</v>
      </c>
      <c r="BK944" s="190" t="s">
        <v>2974</v>
      </c>
      <c r="BL944" s="245" t="s">
        <v>2975</v>
      </c>
      <c r="BM944" s="245" t="s">
        <v>2976</v>
      </c>
      <c r="BN944" s="176" t="s">
        <v>227</v>
      </c>
      <c r="BO944" s="245" t="s">
        <v>2977</v>
      </c>
      <c r="BP944" s="191" t="s">
        <v>2975</v>
      </c>
      <c r="BQ944" s="191" t="s">
        <v>2573</v>
      </c>
      <c r="BR944" s="226" t="s">
        <v>5134</v>
      </c>
      <c r="BS944" s="192">
        <v>41858</v>
      </c>
      <c r="BT944" s="193" t="s">
        <v>2879</v>
      </c>
      <c r="BU944" s="183">
        <v>2014</v>
      </c>
      <c r="BV944" s="193" t="s">
        <v>154</v>
      </c>
      <c r="BW944" s="192">
        <v>41880</v>
      </c>
      <c r="BX944" s="192"/>
      <c r="BY944" s="192">
        <v>42384</v>
      </c>
      <c r="BZ944" s="192">
        <v>42384</v>
      </c>
      <c r="CA944" s="192">
        <v>42475</v>
      </c>
      <c r="CB944" s="192">
        <v>43290</v>
      </c>
      <c r="CC944" s="192">
        <v>43065</v>
      </c>
      <c r="CD944" s="192">
        <v>43570</v>
      </c>
      <c r="CE944" s="183">
        <v>39</v>
      </c>
      <c r="CF944" s="183">
        <v>29</v>
      </c>
      <c r="CG944" s="192">
        <v>43076</v>
      </c>
      <c r="CH944" s="168" t="s">
        <v>927</v>
      </c>
      <c r="CI944" s="168" t="s">
        <v>2898</v>
      </c>
      <c r="CJ944" s="195" t="s">
        <v>154</v>
      </c>
      <c r="CK944" s="195">
        <v>2.1900000000000003E-2</v>
      </c>
      <c r="CL944" s="196">
        <v>1.4999999999999999E-2</v>
      </c>
      <c r="CM944" s="195">
        <v>6.486900000000001E-2</v>
      </c>
      <c r="CN944" s="241">
        <v>0.01</v>
      </c>
      <c r="CO944" s="250"/>
      <c r="CP944" s="169" t="s">
        <v>201</v>
      </c>
      <c r="CQ944" s="240" t="s">
        <v>505</v>
      </c>
      <c r="CR944" s="183" t="s">
        <v>2488</v>
      </c>
      <c r="CS944" s="240" t="s">
        <v>3609</v>
      </c>
      <c r="CT944" s="240" t="s">
        <v>2900</v>
      </c>
      <c r="CU944" s="238" t="s">
        <v>1076</v>
      </c>
      <c r="CV944" s="238" t="s">
        <v>171</v>
      </c>
      <c r="CW944" s="238" t="s">
        <v>2990</v>
      </c>
      <c r="CX944" s="176" t="s">
        <v>154</v>
      </c>
      <c r="CY944" s="246">
        <v>770</v>
      </c>
      <c r="CZ944" s="279" t="s">
        <v>2883</v>
      </c>
      <c r="DA944" s="200" t="s">
        <v>175</v>
      </c>
      <c r="DB944" s="170" t="s">
        <v>199</v>
      </c>
      <c r="DC944" s="240">
        <v>3</v>
      </c>
      <c r="DD944" s="201"/>
      <c r="DE944" s="238"/>
      <c r="DF944" s="202"/>
      <c r="DG944" s="203">
        <v>9</v>
      </c>
      <c r="DH944" s="204">
        <v>0</v>
      </c>
      <c r="DI944" s="204">
        <v>0</v>
      </c>
      <c r="DJ944" s="203" t="s">
        <v>193</v>
      </c>
      <c r="DK944" s="239" t="s">
        <v>2466</v>
      </c>
      <c r="DL944" s="251" t="s">
        <v>2316</v>
      </c>
      <c r="DM944" s="205" t="s">
        <v>1817</v>
      </c>
      <c r="DN944" s="206" t="s">
        <v>194</v>
      </c>
      <c r="DO944" s="206" t="s">
        <v>168</v>
      </c>
      <c r="DP944" s="205" t="s">
        <v>1078</v>
      </c>
      <c r="DQ944" s="207">
        <v>43571</v>
      </c>
      <c r="DR944" s="170" t="s">
        <v>166</v>
      </c>
      <c r="DS944" s="206"/>
      <c r="DT944" s="206"/>
      <c r="DU944" s="206" t="s">
        <v>2884</v>
      </c>
      <c r="DV944" s="206"/>
      <c r="DW944" s="208">
        <v>8287472.8000000091</v>
      </c>
      <c r="DX944" s="209" t="b">
        <v>1</v>
      </c>
      <c r="DY944" s="285" t="s">
        <v>2870</v>
      </c>
      <c r="DZ944" s="209">
        <v>500820</v>
      </c>
      <c r="EA944" s="209"/>
      <c r="EB944" s="209"/>
    </row>
    <row r="945" spans="1:133" ht="15" hidden="1" customHeight="1" x14ac:dyDescent="0.3">
      <c r="A945" s="275"/>
      <c r="B945" s="248" t="s">
        <v>154</v>
      </c>
      <c r="C945" s="248" t="s">
        <v>5135</v>
      </c>
      <c r="D945" s="248" t="s">
        <v>5126</v>
      </c>
      <c r="E945" s="248" t="s">
        <v>5136</v>
      </c>
      <c r="F945" s="257" t="s">
        <v>5137</v>
      </c>
      <c r="G945" s="168" t="s">
        <v>3001</v>
      </c>
      <c r="H945" s="169" t="s">
        <v>490</v>
      </c>
      <c r="I945" s="239" t="s">
        <v>187</v>
      </c>
      <c r="J945" s="170" t="s">
        <v>2869</v>
      </c>
      <c r="K945" s="170">
        <v>104000000</v>
      </c>
      <c r="L945" s="170">
        <v>425672000</v>
      </c>
      <c r="M945" s="171">
        <v>104000000</v>
      </c>
      <c r="N945" s="172">
        <v>425672000</v>
      </c>
      <c r="O945" s="171">
        <v>0</v>
      </c>
      <c r="P945" s="173">
        <v>0</v>
      </c>
      <c r="Q945" s="173">
        <v>0</v>
      </c>
      <c r="R945" s="173">
        <v>0</v>
      </c>
      <c r="S945" s="173">
        <v>0</v>
      </c>
      <c r="T945" s="174">
        <v>0</v>
      </c>
      <c r="U945" s="173">
        <v>0</v>
      </c>
      <c r="V945" s="175">
        <v>0</v>
      </c>
      <c r="W945" s="173">
        <v>0</v>
      </c>
      <c r="X945" s="173">
        <v>0</v>
      </c>
      <c r="Y945" s="174">
        <v>0</v>
      </c>
      <c r="Z945" s="173">
        <v>0</v>
      </c>
      <c r="AA945" s="173">
        <v>0</v>
      </c>
      <c r="AB945" s="173">
        <v>0</v>
      </c>
      <c r="AC945" s="171">
        <v>0</v>
      </c>
      <c r="AD945" s="171">
        <v>0</v>
      </c>
      <c r="AE945" s="171">
        <v>0</v>
      </c>
      <c r="AF945" s="238"/>
      <c r="AG945" s="177" t="s">
        <v>154</v>
      </c>
      <c r="AH945" s="178" t="s">
        <v>154</v>
      </c>
      <c r="AI945" s="179" t="s">
        <v>154</v>
      </c>
      <c r="AJ945" s="180">
        <v>0.2</v>
      </c>
      <c r="AK945" s="181">
        <v>409675200</v>
      </c>
      <c r="AL945" s="179">
        <v>0</v>
      </c>
      <c r="AM945" s="182" t="b">
        <v>0</v>
      </c>
      <c r="AN945" s="171">
        <v>0</v>
      </c>
      <c r="AO945" s="171">
        <v>0</v>
      </c>
      <c r="AP945" s="171">
        <v>0</v>
      </c>
      <c r="AQ945" s="171">
        <v>0</v>
      </c>
      <c r="AR945" s="171">
        <v>0</v>
      </c>
      <c r="AS945" s="171">
        <v>0</v>
      </c>
      <c r="AT945" s="171">
        <v>0</v>
      </c>
      <c r="AU945" s="238"/>
      <c r="AV945" s="239"/>
      <c r="AW945" s="239"/>
      <c r="AX945" s="168" t="s">
        <v>244</v>
      </c>
      <c r="AY945" s="240">
        <v>4</v>
      </c>
      <c r="AZ945" s="240">
        <v>4</v>
      </c>
      <c r="BA945" s="240"/>
      <c r="BB945" s="241">
        <v>7.1999999999999998E-3</v>
      </c>
      <c r="BC945" s="240">
        <v>5</v>
      </c>
      <c r="BD945" s="242">
        <v>0.89</v>
      </c>
      <c r="BE945" s="243">
        <v>6.4079999999999996E-3</v>
      </c>
      <c r="BF945" s="244">
        <v>0</v>
      </c>
      <c r="BG945" s="244">
        <v>0</v>
      </c>
      <c r="BH945" s="235" t="s">
        <v>2405</v>
      </c>
      <c r="BI945" s="189" t="s">
        <v>2973</v>
      </c>
      <c r="BJ945" s="238" t="s">
        <v>227</v>
      </c>
      <c r="BK945" s="190" t="s">
        <v>2974</v>
      </c>
      <c r="BL945" s="245" t="s">
        <v>2975</v>
      </c>
      <c r="BM945" s="245" t="s">
        <v>2976</v>
      </c>
      <c r="BN945" s="176" t="s">
        <v>227</v>
      </c>
      <c r="BO945" s="245" t="s">
        <v>2977</v>
      </c>
      <c r="BP945" s="191" t="s">
        <v>2975</v>
      </c>
      <c r="BQ945" s="191" t="s">
        <v>2573</v>
      </c>
      <c r="BR945" s="226"/>
      <c r="BS945" s="192">
        <v>42801</v>
      </c>
      <c r="BT945" s="193" t="s">
        <v>2920</v>
      </c>
      <c r="BU945" s="183">
        <v>2017</v>
      </c>
      <c r="BV945" s="193">
        <v>43040</v>
      </c>
      <c r="BW945" s="192"/>
      <c r="BX945" s="192"/>
      <c r="BY945" s="192"/>
      <c r="BZ945" s="192"/>
      <c r="CA945" s="192"/>
      <c r="CB945" s="192"/>
      <c r="CC945" s="192"/>
      <c r="CD945" s="192"/>
      <c r="CE945" s="183"/>
      <c r="CF945" s="183"/>
      <c r="CG945" s="192"/>
      <c r="CH945" s="168">
        <v>0</v>
      </c>
      <c r="CI945" s="168" t="s">
        <v>154</v>
      </c>
      <c r="CJ945" s="195" t="s">
        <v>154</v>
      </c>
      <c r="CK945" s="195">
        <v>2.1900000000000003E-2</v>
      </c>
      <c r="CL945" s="196" t="s">
        <v>154</v>
      </c>
      <c r="CM945" s="195" t="s">
        <v>154</v>
      </c>
      <c r="CN945" s="242"/>
      <c r="CO945" s="250"/>
      <c r="CP945" s="169" t="s">
        <v>176</v>
      </c>
      <c r="CQ945" s="240" t="s">
        <v>505</v>
      </c>
      <c r="CR945" s="183" t="s">
        <v>2508</v>
      </c>
      <c r="CS945" s="240" t="s">
        <v>2989</v>
      </c>
      <c r="CT945" s="240" t="s">
        <v>2900</v>
      </c>
      <c r="CU945" s="238" t="s">
        <v>770</v>
      </c>
      <c r="CV945" s="238" t="s">
        <v>171</v>
      </c>
      <c r="CW945" s="238" t="s">
        <v>2990</v>
      </c>
      <c r="CX945" s="176" t="s">
        <v>154</v>
      </c>
      <c r="CY945" s="246">
        <v>884</v>
      </c>
      <c r="CZ945" s="279" t="s">
        <v>2883</v>
      </c>
      <c r="DA945" s="200" t="s">
        <v>175</v>
      </c>
      <c r="DB945" s="170" t="s">
        <v>174</v>
      </c>
      <c r="DC945" s="240"/>
      <c r="DD945" s="201"/>
      <c r="DE945" s="238"/>
      <c r="DF945" s="202"/>
      <c r="DG945" s="203" t="s">
        <v>154</v>
      </c>
      <c r="DH945" s="204">
        <v>0</v>
      </c>
      <c r="DI945" s="204">
        <v>0</v>
      </c>
      <c r="DJ945" s="203" t="s">
        <v>193</v>
      </c>
      <c r="DK945" s="239"/>
      <c r="DL945" s="251" t="e">
        <v>#N/A</v>
      </c>
      <c r="DM945" s="205"/>
      <c r="DN945" s="206"/>
      <c r="DO945" s="206"/>
      <c r="DP945" s="205"/>
      <c r="DQ945" s="207"/>
      <c r="DR945" s="170" t="s">
        <v>166</v>
      </c>
      <c r="DS945" s="206"/>
      <c r="DT945" s="206"/>
      <c r="DU945" s="206" t="s">
        <v>2884</v>
      </c>
      <c r="DV945" s="206"/>
      <c r="DW945" s="208">
        <v>0</v>
      </c>
      <c r="DX945" s="209" t="b">
        <v>0</v>
      </c>
      <c r="DY945" s="210">
        <v>0</v>
      </c>
      <c r="DZ945" s="209" t="s">
        <v>154</v>
      </c>
      <c r="EA945" s="209"/>
      <c r="EB945" s="209"/>
    </row>
    <row r="946" spans="1:133" s="73" customFormat="1" ht="15" hidden="1" customHeight="1" x14ac:dyDescent="0.3">
      <c r="A946" s="326">
        <v>333</v>
      </c>
      <c r="B946" s="296"/>
      <c r="C946" s="297"/>
      <c r="D946" s="345"/>
      <c r="E946" s="345"/>
      <c r="F946" s="299" t="s">
        <v>5138</v>
      </c>
      <c r="G946" s="372"/>
      <c r="H946" s="373"/>
      <c r="I946" s="372"/>
      <c r="J946" s="161"/>
      <c r="K946" s="161"/>
      <c r="L946" s="161"/>
      <c r="M946" s="213"/>
      <c r="N946" s="346"/>
      <c r="O946" s="213"/>
      <c r="P946" s="211"/>
      <c r="Q946" s="211"/>
      <c r="R946" s="211"/>
      <c r="S946" s="211"/>
      <c r="T946" s="212"/>
      <c r="U946" s="212"/>
      <c r="V946" s="212"/>
      <c r="W946" s="211"/>
      <c r="X946" s="211"/>
      <c r="Y946" s="212"/>
      <c r="Z946" s="211"/>
      <c r="AA946" s="211"/>
      <c r="AB946" s="211"/>
      <c r="AC946" s="213"/>
      <c r="AD946" s="213"/>
      <c r="AE946" s="213"/>
      <c r="AF946" s="305"/>
      <c r="AG946" s="358"/>
      <c r="AH946" s="358"/>
      <c r="AI946" s="359"/>
      <c r="AJ946" s="360"/>
      <c r="AK946" s="361"/>
      <c r="AL946" s="359"/>
      <c r="AM946" s="349"/>
      <c r="AN946" s="213">
        <v>0</v>
      </c>
      <c r="AO946" s="213"/>
      <c r="AP946" s="213"/>
      <c r="AQ946" s="213"/>
      <c r="AR946" s="213"/>
      <c r="AS946" s="213"/>
      <c r="AT946" s="213"/>
      <c r="AU946" s="305"/>
      <c r="AV946" s="372"/>
      <c r="AW946" s="372"/>
      <c r="AX946" s="372"/>
      <c r="AY946" s="317"/>
      <c r="AZ946" s="317"/>
      <c r="BA946" s="317"/>
      <c r="BB946" s="374"/>
      <c r="BC946" s="317"/>
      <c r="BD946" s="375"/>
      <c r="BE946" s="387"/>
      <c r="BF946" s="376"/>
      <c r="BG946" s="376"/>
      <c r="BH946" s="364"/>
      <c r="BI946" s="388"/>
      <c r="BJ946" s="305"/>
      <c r="BK946" s="389"/>
      <c r="BL946" s="377"/>
      <c r="BM946" s="377"/>
      <c r="BN946" s="377"/>
      <c r="BO946" s="377"/>
      <c r="BP946" s="377"/>
      <c r="BQ946" s="377"/>
      <c r="BR946" s="305"/>
      <c r="BS946" s="315"/>
      <c r="BT946" s="315"/>
      <c r="BU946" s="315"/>
      <c r="BV946" s="378" t="s">
        <v>154</v>
      </c>
      <c r="BW946" s="315"/>
      <c r="BX946" s="315"/>
      <c r="BY946" s="315"/>
      <c r="BZ946" s="315"/>
      <c r="CA946" s="315"/>
      <c r="CB946" s="315"/>
      <c r="CC946" s="315"/>
      <c r="CD946" s="379"/>
      <c r="CE946" s="380"/>
      <c r="CF946" s="380"/>
      <c r="CG946" s="315"/>
      <c r="CH946" s="372"/>
      <c r="CI946" s="372"/>
      <c r="CJ946" s="390"/>
      <c r="CK946" s="390"/>
      <c r="CL946" s="374"/>
      <c r="CM946" s="390"/>
      <c r="CN946" s="375"/>
      <c r="CO946" s="381"/>
      <c r="CP946" s="373"/>
      <c r="CQ946" s="317"/>
      <c r="CR946" s="317"/>
      <c r="CS946" s="317"/>
      <c r="CT946" s="317"/>
      <c r="CU946" s="305"/>
      <c r="CV946" s="305"/>
      <c r="CW946" s="305"/>
      <c r="CX946" s="305"/>
      <c r="CY946" s="391"/>
      <c r="CZ946" s="305"/>
      <c r="DA946" s="223"/>
      <c r="DB946" s="161"/>
      <c r="DC946" s="317"/>
      <c r="DD946" s="347"/>
      <c r="DE946" s="305"/>
      <c r="DF946" s="382"/>
      <c r="DG946" s="382"/>
      <c r="DH946" s="383">
        <v>0</v>
      </c>
      <c r="DI946" s="383"/>
      <c r="DJ946" s="382"/>
      <c r="DK946" s="372"/>
      <c r="DL946" s="382"/>
      <c r="DM946" s="145"/>
      <c r="DN946" s="146"/>
      <c r="DO946" s="146"/>
      <c r="DP946" s="145"/>
      <c r="DQ946" s="160"/>
      <c r="DR946" s="161"/>
      <c r="DS946" s="146"/>
      <c r="DT946" s="146"/>
      <c r="DU946" s="146"/>
      <c r="DV946" s="146"/>
      <c r="DW946" s="162" t="s">
        <v>154</v>
      </c>
      <c r="DX946" s="163"/>
      <c r="DY946" s="164"/>
      <c r="DZ946" s="163"/>
      <c r="EA946" s="163"/>
      <c r="EB946" s="163"/>
    </row>
    <row r="947" spans="1:133" ht="15" customHeight="1" x14ac:dyDescent="0.3">
      <c r="A947" s="275"/>
      <c r="B947" s="248" t="s">
        <v>1089</v>
      </c>
      <c r="C947" s="248" t="s">
        <v>5139</v>
      </c>
      <c r="D947" s="248" t="s">
        <v>5138</v>
      </c>
      <c r="E947" s="248" t="s">
        <v>5140</v>
      </c>
      <c r="F947" s="257" t="s">
        <v>5141</v>
      </c>
      <c r="G947" s="168" t="s">
        <v>3144</v>
      </c>
      <c r="H947" s="169" t="s">
        <v>188</v>
      </c>
      <c r="I947" s="239" t="s">
        <v>187</v>
      </c>
      <c r="J947" s="170" t="s">
        <v>2869</v>
      </c>
      <c r="K947" s="170">
        <v>1200000</v>
      </c>
      <c r="L947" s="170">
        <v>4911600</v>
      </c>
      <c r="M947" s="171">
        <v>1200000</v>
      </c>
      <c r="N947" s="172">
        <v>4911600</v>
      </c>
      <c r="O947" s="171">
        <v>216551.21</v>
      </c>
      <c r="P947" s="173">
        <v>890276.38000000326</v>
      </c>
      <c r="Q947" s="173">
        <v>0</v>
      </c>
      <c r="R947" s="173">
        <v>0</v>
      </c>
      <c r="S947" s="173">
        <v>0</v>
      </c>
      <c r="T947" s="174">
        <v>0</v>
      </c>
      <c r="U947" s="173">
        <v>29908.799999999999</v>
      </c>
      <c r="V947" s="175">
        <v>920185.18000000331</v>
      </c>
      <c r="W947" s="173">
        <v>0</v>
      </c>
      <c r="X947" s="173">
        <v>0</v>
      </c>
      <c r="Y947" s="174">
        <v>0</v>
      </c>
      <c r="Z947" s="173">
        <v>920184.16700000002</v>
      </c>
      <c r="AA947" s="173">
        <v>0</v>
      </c>
      <c r="AB947" s="173">
        <v>0</v>
      </c>
      <c r="AC947" s="171">
        <v>0</v>
      </c>
      <c r="AD947" s="171">
        <v>0</v>
      </c>
      <c r="AE947" s="171">
        <v>890276.38000000326</v>
      </c>
      <c r="AF947" s="176" t="s">
        <v>2870</v>
      </c>
      <c r="AG947" s="177">
        <v>890276.38000000326</v>
      </c>
      <c r="AH947" s="178">
        <v>890276.38000000326</v>
      </c>
      <c r="AI947" s="179">
        <v>4.3462546915214943E-4</v>
      </c>
      <c r="AJ947" s="180">
        <v>0</v>
      </c>
      <c r="AK947" s="181">
        <v>0</v>
      </c>
      <c r="AL947" s="179">
        <v>0</v>
      </c>
      <c r="AM947" s="182" t="b">
        <v>0</v>
      </c>
      <c r="AN947" s="171">
        <v>0</v>
      </c>
      <c r="AO947" s="171">
        <v>0</v>
      </c>
      <c r="AP947" s="171">
        <v>0</v>
      </c>
      <c r="AQ947" s="171">
        <v>0</v>
      </c>
      <c r="AR947" s="171">
        <v>0</v>
      </c>
      <c r="AS947" s="171">
        <v>0</v>
      </c>
      <c r="AT947" s="171">
        <v>0</v>
      </c>
      <c r="AU947" s="238"/>
      <c r="AV947" s="239"/>
      <c r="AW947" s="239" t="s">
        <v>329</v>
      </c>
      <c r="AX947" s="168" t="s">
        <v>244</v>
      </c>
      <c r="AY947" s="240">
        <v>10</v>
      </c>
      <c r="AZ947" s="240">
        <v>5</v>
      </c>
      <c r="BA947" s="240"/>
      <c r="BB947" s="241">
        <v>0</v>
      </c>
      <c r="BC947" s="240">
        <v>5</v>
      </c>
      <c r="BD947" s="242">
        <v>0.89</v>
      </c>
      <c r="BE947" s="243">
        <v>0</v>
      </c>
      <c r="BF947" s="244">
        <v>890276.38000000326</v>
      </c>
      <c r="BG947" s="244">
        <v>890276.38000000326</v>
      </c>
      <c r="BH947" s="235" t="s">
        <v>188</v>
      </c>
      <c r="BI947" s="189" t="s">
        <v>3560</v>
      </c>
      <c r="BJ947" s="238" t="s">
        <v>448</v>
      </c>
      <c r="BK947" s="190" t="s">
        <v>3561</v>
      </c>
      <c r="BL947" s="245" t="s">
        <v>2742</v>
      </c>
      <c r="BM947" s="245" t="s">
        <v>3562</v>
      </c>
      <c r="BN947" s="176" t="s">
        <v>448</v>
      </c>
      <c r="BO947" s="245" t="s">
        <v>3563</v>
      </c>
      <c r="BP947" s="191" t="s">
        <v>2742</v>
      </c>
      <c r="BQ947" s="191" t="s">
        <v>2573</v>
      </c>
      <c r="BR947" s="176" t="s">
        <v>2677</v>
      </c>
      <c r="BS947" s="192">
        <v>41612</v>
      </c>
      <c r="BT947" s="193" t="s">
        <v>2927</v>
      </c>
      <c r="BU947" s="183">
        <v>2013</v>
      </c>
      <c r="BV947" s="193" t="s">
        <v>154</v>
      </c>
      <c r="BW947" s="192">
        <v>41632</v>
      </c>
      <c r="BX947" s="192"/>
      <c r="BY947" s="192">
        <v>41698</v>
      </c>
      <c r="BZ947" s="192">
        <v>41698</v>
      </c>
      <c r="CA947" s="192">
        <v>41726</v>
      </c>
      <c r="CB947" s="192">
        <v>41683</v>
      </c>
      <c r="CC947" s="192">
        <v>42534</v>
      </c>
      <c r="CD947" s="192">
        <v>42975</v>
      </c>
      <c r="CE947" s="183">
        <v>42</v>
      </c>
      <c r="CF947" s="183"/>
      <c r="CG947" s="192">
        <v>42048</v>
      </c>
      <c r="CH947" s="168" t="s">
        <v>154</v>
      </c>
      <c r="CI947" s="168" t="s">
        <v>154</v>
      </c>
      <c r="CJ947" s="195" t="s">
        <v>154</v>
      </c>
      <c r="CK947" s="195">
        <v>2.1900000000000003E-2</v>
      </c>
      <c r="CL947" s="196"/>
      <c r="CM947" s="195">
        <v>6.6960000000000006E-2</v>
      </c>
      <c r="CN947" s="241">
        <v>0.01</v>
      </c>
      <c r="CO947" s="250"/>
      <c r="CP947" s="169" t="s">
        <v>176</v>
      </c>
      <c r="CQ947" s="240" t="s">
        <v>418</v>
      </c>
      <c r="CR947" s="183" t="s">
        <v>2464</v>
      </c>
      <c r="CS947" s="240" t="s">
        <v>2899</v>
      </c>
      <c r="CT947" s="240" t="s">
        <v>2900</v>
      </c>
      <c r="CU947" s="238" t="s">
        <v>169</v>
      </c>
      <c r="CV947" s="238" t="s">
        <v>169</v>
      </c>
      <c r="CW947" s="238" t="s">
        <v>2901</v>
      </c>
      <c r="CX947" s="176" t="s">
        <v>2902</v>
      </c>
      <c r="CY947" s="246">
        <v>0</v>
      </c>
      <c r="CZ947" s="238" t="s">
        <v>2903</v>
      </c>
      <c r="DA947" s="200" t="s">
        <v>251</v>
      </c>
      <c r="DB947" s="170" t="s">
        <v>174</v>
      </c>
      <c r="DC947" s="183">
        <v>3</v>
      </c>
      <c r="DD947" s="201">
        <v>42522</v>
      </c>
      <c r="DE947" s="238" t="s">
        <v>252</v>
      </c>
      <c r="DF947" s="202"/>
      <c r="DG947" s="203">
        <v>42</v>
      </c>
      <c r="DH947" s="204">
        <v>0</v>
      </c>
      <c r="DI947" s="204">
        <v>0</v>
      </c>
      <c r="DJ947" s="251"/>
      <c r="DK947" s="239"/>
      <c r="DL947" s="251" t="e">
        <v>#N/A</v>
      </c>
      <c r="DM947" s="205" t="s">
        <v>3082</v>
      </c>
      <c r="DN947" s="206" t="s">
        <v>392</v>
      </c>
      <c r="DO947" s="206" t="s">
        <v>392</v>
      </c>
      <c r="DP947" s="205" t="s">
        <v>1094</v>
      </c>
      <c r="DQ947" s="207">
        <v>42727</v>
      </c>
      <c r="DR947" s="170" t="s">
        <v>450</v>
      </c>
      <c r="DS947" s="206"/>
      <c r="DT947" s="206" t="s">
        <v>451</v>
      </c>
      <c r="DU947" s="206" t="s">
        <v>2884</v>
      </c>
      <c r="DV947" s="206" t="s">
        <v>2597</v>
      </c>
      <c r="DW947" s="208">
        <v>890276.38000000326</v>
      </c>
      <c r="DX947" s="209" t="b">
        <v>1</v>
      </c>
      <c r="DY947" s="210" t="s">
        <v>2870</v>
      </c>
      <c r="DZ947" s="209">
        <v>500702</v>
      </c>
      <c r="EA947" s="209"/>
      <c r="EB947" s="209"/>
      <c r="EC947" s="228"/>
    </row>
    <row r="948" spans="1:133" ht="15" hidden="1" customHeight="1" x14ac:dyDescent="0.3">
      <c r="A948" s="275"/>
      <c r="B948" s="248" t="s">
        <v>154</v>
      </c>
      <c r="C948" s="248" t="s">
        <v>5142</v>
      </c>
      <c r="D948" s="248" t="s">
        <v>5138</v>
      </c>
      <c r="E948" s="248" t="s">
        <v>5140</v>
      </c>
      <c r="F948" s="278" t="s">
        <v>5143</v>
      </c>
      <c r="G948" s="168" t="s">
        <v>488</v>
      </c>
      <c r="H948" s="169" t="s">
        <v>481</v>
      </c>
      <c r="I948" s="239" t="s">
        <v>187</v>
      </c>
      <c r="J948" s="170" t="s">
        <v>156</v>
      </c>
      <c r="K948" s="170">
        <v>500000</v>
      </c>
      <c r="L948" s="170">
        <v>2046500</v>
      </c>
      <c r="M948" s="171">
        <v>500000</v>
      </c>
      <c r="N948" s="172">
        <v>2046500</v>
      </c>
      <c r="O948" s="171">
        <v>0</v>
      </c>
      <c r="P948" s="173">
        <v>0</v>
      </c>
      <c r="Q948" s="173">
        <v>0</v>
      </c>
      <c r="R948" s="173">
        <v>0</v>
      </c>
      <c r="S948" s="173">
        <v>0</v>
      </c>
      <c r="T948" s="174">
        <v>0</v>
      </c>
      <c r="U948" s="173">
        <v>0</v>
      </c>
      <c r="V948" s="175">
        <v>0</v>
      </c>
      <c r="W948" s="173">
        <v>0</v>
      </c>
      <c r="X948" s="173">
        <v>0</v>
      </c>
      <c r="Y948" s="174">
        <v>0</v>
      </c>
      <c r="Z948" s="173">
        <v>0</v>
      </c>
      <c r="AA948" s="173">
        <v>0</v>
      </c>
      <c r="AB948" s="173">
        <v>0</v>
      </c>
      <c r="AC948" s="171">
        <v>0</v>
      </c>
      <c r="AD948" s="171">
        <v>0</v>
      </c>
      <c r="AE948" s="171">
        <v>0</v>
      </c>
      <c r="AF948" s="238"/>
      <c r="AG948" s="177" t="s">
        <v>154</v>
      </c>
      <c r="AH948" s="178" t="s">
        <v>154</v>
      </c>
      <c r="AI948" s="179" t="s">
        <v>154</v>
      </c>
      <c r="AJ948" s="180">
        <v>0.15</v>
      </c>
      <c r="AK948" s="181">
        <v>307256400</v>
      </c>
      <c r="AL948" s="179">
        <v>2.8975031276809965E-3</v>
      </c>
      <c r="AM948" s="182" t="b">
        <v>0</v>
      </c>
      <c r="AN948" s="171">
        <v>0</v>
      </c>
      <c r="AO948" s="171">
        <v>0</v>
      </c>
      <c r="AP948" s="171">
        <v>0</v>
      </c>
      <c r="AQ948" s="171">
        <v>0</v>
      </c>
      <c r="AR948" s="171">
        <v>0</v>
      </c>
      <c r="AS948" s="171">
        <v>0</v>
      </c>
      <c r="AT948" s="171">
        <v>0</v>
      </c>
      <c r="AU948" s="238"/>
      <c r="AV948" s="239"/>
      <c r="AW948" s="239" t="s">
        <v>869</v>
      </c>
      <c r="AX948" s="168" t="s">
        <v>244</v>
      </c>
      <c r="AY948" s="240">
        <v>5</v>
      </c>
      <c r="AZ948" s="240">
        <v>5</v>
      </c>
      <c r="BA948" s="240"/>
      <c r="BB948" s="241">
        <v>1.6500000000000001E-2</v>
      </c>
      <c r="BC948" s="240">
        <v>4</v>
      </c>
      <c r="BD948" s="242">
        <v>0.69</v>
      </c>
      <c r="BE948" s="243">
        <v>1.1384999999999999E-2</v>
      </c>
      <c r="BF948" s="244">
        <v>0</v>
      </c>
      <c r="BG948" s="244">
        <v>0</v>
      </c>
      <c r="BH948" s="235" t="s">
        <v>2413</v>
      </c>
      <c r="BI948" s="189" t="s">
        <v>3560</v>
      </c>
      <c r="BJ948" s="238" t="s">
        <v>448</v>
      </c>
      <c r="BK948" s="190" t="s">
        <v>3561</v>
      </c>
      <c r="BL948" s="245" t="s">
        <v>2742</v>
      </c>
      <c r="BM948" s="245" t="s">
        <v>3562</v>
      </c>
      <c r="BN948" s="176" t="s">
        <v>448</v>
      </c>
      <c r="BO948" s="245" t="s">
        <v>3563</v>
      </c>
      <c r="BP948" s="191" t="s">
        <v>2742</v>
      </c>
      <c r="BQ948" s="191" t="s">
        <v>2573</v>
      </c>
      <c r="BR948" s="176" t="s">
        <v>2677</v>
      </c>
      <c r="BS948" s="192">
        <v>41612</v>
      </c>
      <c r="BT948" s="193" t="s">
        <v>2927</v>
      </c>
      <c r="BU948" s="183">
        <v>2013</v>
      </c>
      <c r="BV948" s="193" t="s">
        <v>154</v>
      </c>
      <c r="BW948" s="192">
        <v>41632</v>
      </c>
      <c r="BX948" s="192"/>
      <c r="BY948" s="192"/>
      <c r="BZ948" s="192">
        <v>42059</v>
      </c>
      <c r="CA948" s="192"/>
      <c r="CB948" s="192"/>
      <c r="CC948" s="192"/>
      <c r="CD948" s="192">
        <v>42247</v>
      </c>
      <c r="CE948" s="183"/>
      <c r="CF948" s="183"/>
      <c r="CG948" s="192"/>
      <c r="CH948" s="168">
        <v>0</v>
      </c>
      <c r="CI948" s="168" t="s">
        <v>2898</v>
      </c>
      <c r="CJ948" s="195" t="s">
        <v>154</v>
      </c>
      <c r="CK948" s="195">
        <v>1.8000000000000002E-2</v>
      </c>
      <c r="CL948" s="196" t="s">
        <v>154</v>
      </c>
      <c r="CM948" s="195" t="s">
        <v>154</v>
      </c>
      <c r="CN948" s="242"/>
      <c r="CO948" s="250"/>
      <c r="CP948" s="169" t="s">
        <v>176</v>
      </c>
      <c r="CQ948" s="240" t="s">
        <v>418</v>
      </c>
      <c r="CR948" s="183" t="s">
        <v>2464</v>
      </c>
      <c r="CS948" s="240" t="s">
        <v>2899</v>
      </c>
      <c r="CT948" s="240" t="s">
        <v>2900</v>
      </c>
      <c r="CU948" s="238" t="s">
        <v>169</v>
      </c>
      <c r="CV948" s="238" t="s">
        <v>169</v>
      </c>
      <c r="CW948" s="238" t="s">
        <v>2901</v>
      </c>
      <c r="CX948" s="176" t="s">
        <v>2902</v>
      </c>
      <c r="CY948" s="246">
        <v>0</v>
      </c>
      <c r="CZ948" s="238" t="s">
        <v>2903</v>
      </c>
      <c r="DA948" s="200" t="s">
        <v>251</v>
      </c>
      <c r="DB948" s="170" t="s">
        <v>174</v>
      </c>
      <c r="DC948" s="240"/>
      <c r="DD948" s="201"/>
      <c r="DE948" s="238"/>
      <c r="DF948" s="202"/>
      <c r="DG948" s="203" t="s">
        <v>154</v>
      </c>
      <c r="DH948" s="204">
        <v>0</v>
      </c>
      <c r="DI948" s="204">
        <v>0</v>
      </c>
      <c r="DJ948" s="251"/>
      <c r="DK948" s="239"/>
      <c r="DL948" s="251" t="e">
        <v>#N/A</v>
      </c>
      <c r="DM948" s="205"/>
      <c r="DN948" s="206"/>
      <c r="DO948" s="206"/>
      <c r="DP948" s="205"/>
      <c r="DQ948" s="207" t="s">
        <v>154</v>
      </c>
      <c r="DR948" s="170" t="s">
        <v>450</v>
      </c>
      <c r="DS948" s="206"/>
      <c r="DT948" s="206" t="s">
        <v>451</v>
      </c>
      <c r="DU948" s="206" t="s">
        <v>2884</v>
      </c>
      <c r="DV948" s="206" t="s">
        <v>2597</v>
      </c>
      <c r="DW948" s="208">
        <v>0</v>
      </c>
      <c r="DX948" s="209"/>
      <c r="DY948" s="210">
        <v>0</v>
      </c>
      <c r="DZ948" s="209" t="s">
        <v>154</v>
      </c>
      <c r="EA948" s="209"/>
      <c r="EB948" s="209"/>
    </row>
    <row r="949" spans="1:133" ht="15" hidden="1" customHeight="1" x14ac:dyDescent="0.3">
      <c r="A949" s="275"/>
      <c r="B949" s="248" t="s">
        <v>154</v>
      </c>
      <c r="C949" s="248" t="s">
        <v>5144</v>
      </c>
      <c r="D949" s="248" t="s">
        <v>5138</v>
      </c>
      <c r="E949" s="248" t="s">
        <v>5140</v>
      </c>
      <c r="F949" s="257" t="s">
        <v>5145</v>
      </c>
      <c r="G949" s="168" t="s">
        <v>3450</v>
      </c>
      <c r="H949" s="169" t="s">
        <v>490</v>
      </c>
      <c r="I949" s="239" t="s">
        <v>187</v>
      </c>
      <c r="J949" s="170" t="s">
        <v>156</v>
      </c>
      <c r="K949" s="170">
        <v>1400000</v>
      </c>
      <c r="L949" s="170">
        <v>5730200</v>
      </c>
      <c r="M949" s="171">
        <v>1400000</v>
      </c>
      <c r="N949" s="172">
        <v>5730200</v>
      </c>
      <c r="O949" s="171">
        <v>0</v>
      </c>
      <c r="P949" s="173">
        <v>0</v>
      </c>
      <c r="Q949" s="173">
        <v>0</v>
      </c>
      <c r="R949" s="173">
        <v>0</v>
      </c>
      <c r="S949" s="173">
        <v>0</v>
      </c>
      <c r="T949" s="174">
        <v>0</v>
      </c>
      <c r="U949" s="173">
        <v>0</v>
      </c>
      <c r="V949" s="175">
        <v>0</v>
      </c>
      <c r="W949" s="173">
        <v>0</v>
      </c>
      <c r="X949" s="173">
        <v>0</v>
      </c>
      <c r="Y949" s="174">
        <v>0</v>
      </c>
      <c r="Z949" s="173">
        <v>0</v>
      </c>
      <c r="AA949" s="173">
        <v>0</v>
      </c>
      <c r="AB949" s="173">
        <v>0</v>
      </c>
      <c r="AC949" s="171">
        <v>0</v>
      </c>
      <c r="AD949" s="171">
        <v>0</v>
      </c>
      <c r="AE949" s="171">
        <v>0</v>
      </c>
      <c r="AF949" s="176" t="s">
        <v>2870</v>
      </c>
      <c r="AG949" s="177">
        <v>0</v>
      </c>
      <c r="AH949" s="178">
        <v>0</v>
      </c>
      <c r="AI949" s="179">
        <v>0</v>
      </c>
      <c r="AJ949" s="180">
        <v>0.15</v>
      </c>
      <c r="AK949" s="181">
        <v>307256400</v>
      </c>
      <c r="AL949" s="179">
        <v>2.8975031276809965E-3</v>
      </c>
      <c r="AM949" s="182" t="b">
        <v>0</v>
      </c>
      <c r="AN949" s="171">
        <v>0</v>
      </c>
      <c r="AO949" s="171">
        <v>0</v>
      </c>
      <c r="AP949" s="171">
        <v>0</v>
      </c>
      <c r="AQ949" s="171">
        <v>0</v>
      </c>
      <c r="AR949" s="171">
        <v>0</v>
      </c>
      <c r="AS949" s="171">
        <v>0</v>
      </c>
      <c r="AT949" s="171">
        <v>0</v>
      </c>
      <c r="AU949" s="238"/>
      <c r="AV949" s="239"/>
      <c r="AW949" s="239"/>
      <c r="AX949" s="168" t="s">
        <v>244</v>
      </c>
      <c r="AY949" s="240">
        <v>5</v>
      </c>
      <c r="AZ949" s="240">
        <v>5</v>
      </c>
      <c r="BA949" s="240"/>
      <c r="BB949" s="241">
        <v>1.6500000000000001E-2</v>
      </c>
      <c r="BC949" s="240">
        <v>5</v>
      </c>
      <c r="BD949" s="242">
        <v>0.89</v>
      </c>
      <c r="BE949" s="243">
        <v>1.4685E-2</v>
      </c>
      <c r="BF949" s="244">
        <v>0</v>
      </c>
      <c r="BG949" s="244">
        <v>0</v>
      </c>
      <c r="BH949" s="235" t="s">
        <v>2413</v>
      </c>
      <c r="BI949" s="189" t="s">
        <v>3560</v>
      </c>
      <c r="BJ949" s="238" t="s">
        <v>448</v>
      </c>
      <c r="BK949" s="190" t="s">
        <v>3561</v>
      </c>
      <c r="BL949" s="245" t="s">
        <v>2742</v>
      </c>
      <c r="BM949" s="247" t="s">
        <v>3562</v>
      </c>
      <c r="BN949" s="176" t="s">
        <v>448</v>
      </c>
      <c r="BO949" s="247" t="s">
        <v>3563</v>
      </c>
      <c r="BP949" s="191" t="s">
        <v>2742</v>
      </c>
      <c r="BQ949" s="191" t="s">
        <v>2573</v>
      </c>
      <c r="BR949" s="176" t="s">
        <v>2677</v>
      </c>
      <c r="BS949" s="192">
        <v>41822</v>
      </c>
      <c r="BT949" s="193" t="s">
        <v>2933</v>
      </c>
      <c r="BU949" s="183">
        <v>2014</v>
      </c>
      <c r="BV949" s="193">
        <v>42887</v>
      </c>
      <c r="BW949" s="192">
        <v>41836</v>
      </c>
      <c r="BX949" s="192"/>
      <c r="BY949" s="192">
        <v>41976</v>
      </c>
      <c r="BZ949" s="192">
        <v>42595</v>
      </c>
      <c r="CA949" s="192"/>
      <c r="CB949" s="192"/>
      <c r="CC949" s="192">
        <v>42534</v>
      </c>
      <c r="CD949" s="192">
        <v>42960</v>
      </c>
      <c r="CE949" s="183"/>
      <c r="CF949" s="183"/>
      <c r="CG949" s="192"/>
      <c r="CH949" s="168" t="s">
        <v>154</v>
      </c>
      <c r="CI949" s="168" t="s">
        <v>2898</v>
      </c>
      <c r="CJ949" s="195" t="s">
        <v>154</v>
      </c>
      <c r="CK949" s="195">
        <v>1.8000000000000002E-2</v>
      </c>
      <c r="CL949" s="196" t="s">
        <v>154</v>
      </c>
      <c r="CM949" s="195" t="s">
        <v>154</v>
      </c>
      <c r="CN949" s="242" t="s">
        <v>2921</v>
      </c>
      <c r="CO949" s="250"/>
      <c r="CP949" s="169" t="s">
        <v>176</v>
      </c>
      <c r="CQ949" s="240" t="s">
        <v>418</v>
      </c>
      <c r="CR949" s="183" t="s">
        <v>2464</v>
      </c>
      <c r="CS949" s="240" t="s">
        <v>2899</v>
      </c>
      <c r="CT949" s="240" t="s">
        <v>2900</v>
      </c>
      <c r="CU949" s="238" t="s">
        <v>169</v>
      </c>
      <c r="CV949" s="238" t="s">
        <v>169</v>
      </c>
      <c r="CW949" s="238" t="s">
        <v>2901</v>
      </c>
      <c r="CX949" s="176" t="s">
        <v>2902</v>
      </c>
      <c r="CY949" s="246">
        <v>0</v>
      </c>
      <c r="CZ949" s="238" t="s">
        <v>2903</v>
      </c>
      <c r="DA949" s="200" t="s">
        <v>251</v>
      </c>
      <c r="DB949" s="170" t="s">
        <v>174</v>
      </c>
      <c r="DC949" s="183"/>
      <c r="DD949" s="201">
        <v>42536</v>
      </c>
      <c r="DE949" s="238" t="s">
        <v>252</v>
      </c>
      <c r="DF949" s="202"/>
      <c r="DG949" s="203" t="s">
        <v>154</v>
      </c>
      <c r="DH949" s="204">
        <v>0</v>
      </c>
      <c r="DI949" s="204">
        <v>0</v>
      </c>
      <c r="DJ949" s="251"/>
      <c r="DK949" s="239"/>
      <c r="DL949" s="251" t="e">
        <v>#N/A</v>
      </c>
      <c r="DM949" s="205"/>
      <c r="DN949" s="206"/>
      <c r="DO949" s="206"/>
      <c r="DP949" s="205"/>
      <c r="DQ949" s="207">
        <v>42727</v>
      </c>
      <c r="DR949" s="170" t="s">
        <v>450</v>
      </c>
      <c r="DS949" s="206"/>
      <c r="DT949" s="206" t="s">
        <v>451</v>
      </c>
      <c r="DU949" s="206" t="s">
        <v>2884</v>
      </c>
      <c r="DV949" s="206" t="s">
        <v>2597</v>
      </c>
      <c r="DW949" s="208">
        <v>0</v>
      </c>
      <c r="DX949" s="209" t="b">
        <v>1</v>
      </c>
      <c r="DY949" s="210" t="s">
        <v>2870</v>
      </c>
      <c r="DZ949" s="209" t="s">
        <v>154</v>
      </c>
      <c r="EA949" s="209"/>
      <c r="EB949" s="209"/>
    </row>
    <row r="950" spans="1:133" ht="15" hidden="1" customHeight="1" x14ac:dyDescent="0.3">
      <c r="A950" s="275"/>
      <c r="B950" s="248" t="s">
        <v>154</v>
      </c>
      <c r="C950" s="248" t="s">
        <v>5146</v>
      </c>
      <c r="D950" s="248" t="s">
        <v>5138</v>
      </c>
      <c r="E950" s="248" t="s">
        <v>5140</v>
      </c>
      <c r="F950" s="257" t="s">
        <v>5147</v>
      </c>
      <c r="G950" s="168" t="s">
        <v>488</v>
      </c>
      <c r="H950" s="169" t="s">
        <v>490</v>
      </c>
      <c r="I950" s="168" t="s">
        <v>187</v>
      </c>
      <c r="J950" s="170" t="s">
        <v>156</v>
      </c>
      <c r="K950" s="170">
        <v>1472500</v>
      </c>
      <c r="L950" s="170">
        <v>6026942.5</v>
      </c>
      <c r="M950" s="171">
        <v>1472500</v>
      </c>
      <c r="N950" s="172">
        <v>6026942.5</v>
      </c>
      <c r="O950" s="171">
        <v>0</v>
      </c>
      <c r="P950" s="173">
        <v>0</v>
      </c>
      <c r="Q950" s="173">
        <v>0</v>
      </c>
      <c r="R950" s="173">
        <v>0</v>
      </c>
      <c r="S950" s="173">
        <v>0</v>
      </c>
      <c r="T950" s="174">
        <v>0</v>
      </c>
      <c r="U950" s="173">
        <v>0</v>
      </c>
      <c r="V950" s="175">
        <v>0</v>
      </c>
      <c r="W950" s="173">
        <v>0</v>
      </c>
      <c r="X950" s="173">
        <v>0</v>
      </c>
      <c r="Y950" s="174">
        <v>0</v>
      </c>
      <c r="Z950" s="173">
        <v>0</v>
      </c>
      <c r="AA950" s="173">
        <v>0</v>
      </c>
      <c r="AB950" s="173">
        <v>0</v>
      </c>
      <c r="AC950" s="171">
        <v>0</v>
      </c>
      <c r="AD950" s="171">
        <v>0</v>
      </c>
      <c r="AE950" s="171">
        <v>0</v>
      </c>
      <c r="AF950" s="238"/>
      <c r="AG950" s="177" t="s">
        <v>154</v>
      </c>
      <c r="AH950" s="178" t="s">
        <v>154</v>
      </c>
      <c r="AI950" s="179" t="s">
        <v>154</v>
      </c>
      <c r="AJ950" s="180">
        <v>0.2</v>
      </c>
      <c r="AK950" s="181">
        <v>409675200</v>
      </c>
      <c r="AL950" s="179">
        <v>2.1731273457607472E-3</v>
      </c>
      <c r="AM950" s="182" t="b">
        <v>0</v>
      </c>
      <c r="AN950" s="171">
        <v>0</v>
      </c>
      <c r="AO950" s="171">
        <v>0</v>
      </c>
      <c r="AP950" s="171">
        <v>0</v>
      </c>
      <c r="AQ950" s="171">
        <v>0</v>
      </c>
      <c r="AR950" s="171">
        <v>0</v>
      </c>
      <c r="AS950" s="171">
        <v>0</v>
      </c>
      <c r="AT950" s="171">
        <v>0</v>
      </c>
      <c r="AU950" s="238"/>
      <c r="AV950" s="239"/>
      <c r="AW950" s="239" t="s">
        <v>869</v>
      </c>
      <c r="AX950" s="168" t="s">
        <v>244</v>
      </c>
      <c r="AY950" s="240">
        <v>3</v>
      </c>
      <c r="AZ950" s="240"/>
      <c r="BA950" s="240">
        <v>3</v>
      </c>
      <c r="BB950" s="241">
        <v>3.0000000000000001E-3</v>
      </c>
      <c r="BC950" s="240">
        <v>5</v>
      </c>
      <c r="BD950" s="242">
        <v>0.89</v>
      </c>
      <c r="BE950" s="243">
        <v>2.6700000000000001E-3</v>
      </c>
      <c r="BF950" s="244">
        <v>0</v>
      </c>
      <c r="BG950" s="244">
        <v>0</v>
      </c>
      <c r="BH950" s="235" t="s">
        <v>2405</v>
      </c>
      <c r="BI950" s="189" t="s">
        <v>3560</v>
      </c>
      <c r="BJ950" s="238" t="s">
        <v>448</v>
      </c>
      <c r="BK950" s="190" t="s">
        <v>3561</v>
      </c>
      <c r="BL950" s="245" t="s">
        <v>2742</v>
      </c>
      <c r="BM950" s="245" t="s">
        <v>3562</v>
      </c>
      <c r="BN950" s="176" t="s">
        <v>448</v>
      </c>
      <c r="BO950" s="245" t="s">
        <v>3563</v>
      </c>
      <c r="BP950" s="191" t="s">
        <v>2742</v>
      </c>
      <c r="BQ950" s="191" t="s">
        <v>2573</v>
      </c>
      <c r="BR950" s="176"/>
      <c r="BS950" s="192">
        <v>42193</v>
      </c>
      <c r="BT950" s="193" t="s">
        <v>2933</v>
      </c>
      <c r="BU950" s="183">
        <v>2015</v>
      </c>
      <c r="BV950" s="193">
        <v>42309</v>
      </c>
      <c r="BW950" s="192"/>
      <c r="BX950" s="192"/>
      <c r="BY950" s="192"/>
      <c r="BZ950" s="192"/>
      <c r="CA950" s="192"/>
      <c r="CB950" s="192"/>
      <c r="CC950" s="192"/>
      <c r="CD950" s="192"/>
      <c r="CE950" s="183"/>
      <c r="CF950" s="183"/>
      <c r="CG950" s="192"/>
      <c r="CH950" s="168">
        <v>0</v>
      </c>
      <c r="CI950" s="168" t="s">
        <v>2898</v>
      </c>
      <c r="CJ950" s="195" t="s">
        <v>154</v>
      </c>
      <c r="CK950" s="195">
        <v>1.8000000000000002E-2</v>
      </c>
      <c r="CL950" s="196" t="s">
        <v>154</v>
      </c>
      <c r="CM950" s="195" t="s">
        <v>154</v>
      </c>
      <c r="CN950" s="242"/>
      <c r="CO950" s="250"/>
      <c r="CP950" s="169" t="s">
        <v>176</v>
      </c>
      <c r="CQ950" s="240" t="s">
        <v>418</v>
      </c>
      <c r="CR950" s="183" t="s">
        <v>2464</v>
      </c>
      <c r="CS950" s="240" t="s">
        <v>2899</v>
      </c>
      <c r="CT950" s="240" t="s">
        <v>2900</v>
      </c>
      <c r="CU950" s="238" t="s">
        <v>169</v>
      </c>
      <c r="CV950" s="238" t="s">
        <v>169</v>
      </c>
      <c r="CW950" s="238" t="s">
        <v>2901</v>
      </c>
      <c r="CX950" s="176" t="s">
        <v>2902</v>
      </c>
      <c r="CY950" s="246">
        <v>0</v>
      </c>
      <c r="CZ950" s="238" t="s">
        <v>2903</v>
      </c>
      <c r="DA950" s="200" t="s">
        <v>251</v>
      </c>
      <c r="DB950" s="170" t="s">
        <v>174</v>
      </c>
      <c r="DC950" s="240"/>
      <c r="DD950" s="201"/>
      <c r="DE950" s="238"/>
      <c r="DF950" s="202"/>
      <c r="DG950" s="203" t="s">
        <v>154</v>
      </c>
      <c r="DH950" s="204">
        <v>0</v>
      </c>
      <c r="DI950" s="204">
        <v>0</v>
      </c>
      <c r="DJ950" s="203" t="s">
        <v>217</v>
      </c>
      <c r="DK950" s="239" t="s">
        <v>3439</v>
      </c>
      <c r="DL950" s="251" t="e">
        <v>#N/A</v>
      </c>
      <c r="DM950" s="205"/>
      <c r="DN950" s="206"/>
      <c r="DO950" s="206"/>
      <c r="DP950" s="205"/>
      <c r="DQ950" s="207"/>
      <c r="DR950" s="170" t="s">
        <v>450</v>
      </c>
      <c r="DS950" s="206"/>
      <c r="DT950" s="206" t="s">
        <v>451</v>
      </c>
      <c r="DU950" s="206" t="s">
        <v>2980</v>
      </c>
      <c r="DV950" s="206" t="s">
        <v>2597</v>
      </c>
      <c r="DW950" s="208">
        <v>0</v>
      </c>
      <c r="DX950" s="209"/>
      <c r="DY950" s="210">
        <v>0</v>
      </c>
      <c r="DZ950" s="209" t="s">
        <v>154</v>
      </c>
      <c r="EA950" s="209"/>
      <c r="EB950" s="209"/>
    </row>
    <row r="951" spans="1:133" s="73" customFormat="1" ht="15" hidden="1" customHeight="1" x14ac:dyDescent="0.3">
      <c r="A951" s="326">
        <v>334</v>
      </c>
      <c r="B951" s="296"/>
      <c r="C951" s="297"/>
      <c r="D951" s="345"/>
      <c r="E951" s="345"/>
      <c r="F951" s="299" t="s">
        <v>5148</v>
      </c>
      <c r="G951" s="372"/>
      <c r="H951" s="373"/>
      <c r="I951" s="372"/>
      <c r="J951" s="161"/>
      <c r="K951" s="161"/>
      <c r="L951" s="161"/>
      <c r="M951" s="213"/>
      <c r="N951" s="346"/>
      <c r="O951" s="213"/>
      <c r="P951" s="211"/>
      <c r="Q951" s="211"/>
      <c r="R951" s="211"/>
      <c r="S951" s="211"/>
      <c r="T951" s="212"/>
      <c r="U951" s="212"/>
      <c r="V951" s="212"/>
      <c r="W951" s="211"/>
      <c r="X951" s="211"/>
      <c r="Y951" s="212"/>
      <c r="Z951" s="211"/>
      <c r="AA951" s="211"/>
      <c r="AB951" s="211"/>
      <c r="AC951" s="213"/>
      <c r="AD951" s="213"/>
      <c r="AE951" s="213"/>
      <c r="AF951" s="305"/>
      <c r="AG951" s="358"/>
      <c r="AH951" s="358"/>
      <c r="AI951" s="359"/>
      <c r="AJ951" s="360"/>
      <c r="AK951" s="361"/>
      <c r="AL951" s="359"/>
      <c r="AM951" s="349"/>
      <c r="AN951" s="213">
        <v>0</v>
      </c>
      <c r="AO951" s="213"/>
      <c r="AP951" s="213"/>
      <c r="AQ951" s="213"/>
      <c r="AR951" s="213"/>
      <c r="AS951" s="213"/>
      <c r="AT951" s="213"/>
      <c r="AU951" s="305"/>
      <c r="AV951" s="372"/>
      <c r="AW951" s="372"/>
      <c r="AX951" s="372"/>
      <c r="AY951" s="317"/>
      <c r="AZ951" s="317"/>
      <c r="BA951" s="317"/>
      <c r="BB951" s="374"/>
      <c r="BC951" s="317"/>
      <c r="BD951" s="375"/>
      <c r="BE951" s="387"/>
      <c r="BF951" s="376"/>
      <c r="BG951" s="376"/>
      <c r="BH951" s="364"/>
      <c r="BI951" s="388"/>
      <c r="BJ951" s="305"/>
      <c r="BK951" s="389"/>
      <c r="BL951" s="377"/>
      <c r="BM951" s="377"/>
      <c r="BN951" s="377"/>
      <c r="BO951" s="377"/>
      <c r="BP951" s="377"/>
      <c r="BQ951" s="377"/>
      <c r="BR951" s="305"/>
      <c r="BS951" s="315"/>
      <c r="BT951" s="315"/>
      <c r="BU951" s="315"/>
      <c r="BV951" s="378" t="s">
        <v>154</v>
      </c>
      <c r="BW951" s="315"/>
      <c r="BX951" s="315"/>
      <c r="BY951" s="315"/>
      <c r="BZ951" s="315"/>
      <c r="CA951" s="315"/>
      <c r="CB951" s="315"/>
      <c r="CC951" s="315"/>
      <c r="CD951" s="379"/>
      <c r="CE951" s="380"/>
      <c r="CF951" s="380"/>
      <c r="CG951" s="315"/>
      <c r="CH951" s="372"/>
      <c r="CI951" s="372"/>
      <c r="CJ951" s="390"/>
      <c r="CK951" s="390"/>
      <c r="CL951" s="374"/>
      <c r="CM951" s="390"/>
      <c r="CN951" s="375"/>
      <c r="CO951" s="381"/>
      <c r="CP951" s="373"/>
      <c r="CQ951" s="317"/>
      <c r="CR951" s="317"/>
      <c r="CS951" s="317"/>
      <c r="CT951" s="317"/>
      <c r="CU951" s="305"/>
      <c r="CV951" s="305"/>
      <c r="CW951" s="305"/>
      <c r="CX951" s="305"/>
      <c r="CY951" s="391"/>
      <c r="CZ951" s="305"/>
      <c r="DA951" s="223"/>
      <c r="DB951" s="161"/>
      <c r="DC951" s="317"/>
      <c r="DD951" s="347"/>
      <c r="DE951" s="305"/>
      <c r="DF951" s="382"/>
      <c r="DG951" s="382"/>
      <c r="DH951" s="383">
        <v>0</v>
      </c>
      <c r="DI951" s="383"/>
      <c r="DJ951" s="382"/>
      <c r="DK951" s="372"/>
      <c r="DL951" s="382"/>
      <c r="DM951" s="145"/>
      <c r="DN951" s="146"/>
      <c r="DO951" s="146"/>
      <c r="DP951" s="145"/>
      <c r="DQ951" s="160"/>
      <c r="DR951" s="161"/>
      <c r="DS951" s="146"/>
      <c r="DT951" s="146"/>
      <c r="DU951" s="146"/>
      <c r="DV951" s="146"/>
      <c r="DW951" s="162" t="s">
        <v>154</v>
      </c>
      <c r="DX951" s="163"/>
      <c r="DY951" s="164"/>
      <c r="DZ951" s="163"/>
      <c r="EA951" s="163"/>
      <c r="EB951" s="163"/>
    </row>
    <row r="952" spans="1:133" ht="15" hidden="1" customHeight="1" x14ac:dyDescent="0.3">
      <c r="A952" s="275"/>
      <c r="B952" s="248" t="s">
        <v>1058</v>
      </c>
      <c r="C952" s="248" t="s">
        <v>5149</v>
      </c>
      <c r="D952" s="248" t="s">
        <v>5148</v>
      </c>
      <c r="E952" s="248" t="s">
        <v>1061</v>
      </c>
      <c r="F952" s="278" t="s">
        <v>1061</v>
      </c>
      <c r="G952" s="239" t="s">
        <v>4255</v>
      </c>
      <c r="H952" s="169" t="s">
        <v>3243</v>
      </c>
      <c r="I952" s="239" t="s">
        <v>187</v>
      </c>
      <c r="J952" s="170" t="s">
        <v>2869</v>
      </c>
      <c r="K952" s="170">
        <v>75000000</v>
      </c>
      <c r="L952" s="170">
        <v>306975000</v>
      </c>
      <c r="M952" s="171">
        <v>75000000</v>
      </c>
      <c r="N952" s="172">
        <v>306975000</v>
      </c>
      <c r="O952" s="171">
        <v>55300084.090000004</v>
      </c>
      <c r="P952" s="173">
        <v>226343244.19</v>
      </c>
      <c r="Q952" s="173">
        <v>383942.10000000003</v>
      </c>
      <c r="R952" s="173">
        <v>0</v>
      </c>
      <c r="S952" s="173">
        <v>0</v>
      </c>
      <c r="T952" s="174">
        <v>383942.10000000003</v>
      </c>
      <c r="U952" s="173">
        <v>0</v>
      </c>
      <c r="V952" s="175">
        <v>226727186.28999999</v>
      </c>
      <c r="W952" s="173">
        <v>139146.57999999999</v>
      </c>
      <c r="X952" s="173">
        <v>0</v>
      </c>
      <c r="Y952" s="174">
        <v>139146.57999999999</v>
      </c>
      <c r="Z952" s="173">
        <v>63585808.598976135</v>
      </c>
      <c r="AA952" s="173">
        <v>0</v>
      </c>
      <c r="AB952" s="173">
        <v>0</v>
      </c>
      <c r="AC952" s="171">
        <v>0</v>
      </c>
      <c r="AD952" s="171">
        <v>0</v>
      </c>
      <c r="AE952" s="171">
        <v>226343244.19</v>
      </c>
      <c r="AF952" s="176" t="s">
        <v>2870</v>
      </c>
      <c r="AG952" s="177">
        <v>226343244.19</v>
      </c>
      <c r="AH952" s="178">
        <v>226343244.19</v>
      </c>
      <c r="AI952" s="179">
        <v>0.11049887529926146</v>
      </c>
      <c r="AJ952" s="180">
        <v>0.05</v>
      </c>
      <c r="AK952" s="181">
        <v>102418800</v>
      </c>
      <c r="AL952" s="179">
        <v>2.2099775059852291</v>
      </c>
      <c r="AM952" s="182" t="s">
        <v>3267</v>
      </c>
      <c r="AN952" s="171">
        <v>0</v>
      </c>
      <c r="AO952" s="171">
        <v>0</v>
      </c>
      <c r="AP952" s="171">
        <v>0</v>
      </c>
      <c r="AQ952" s="171">
        <v>0</v>
      </c>
      <c r="AR952" s="171">
        <v>0</v>
      </c>
      <c r="AS952" s="171">
        <v>0</v>
      </c>
      <c r="AT952" s="171">
        <v>0</v>
      </c>
      <c r="AU952" s="238" t="s">
        <v>302</v>
      </c>
      <c r="AV952" s="239"/>
      <c r="AW952" s="239"/>
      <c r="AX952" s="168" t="s">
        <v>159</v>
      </c>
      <c r="AY952" s="240">
        <v>7</v>
      </c>
      <c r="AZ952" s="240">
        <v>7</v>
      </c>
      <c r="BA952" s="240"/>
      <c r="BB952" s="241">
        <v>0.13800000000000001</v>
      </c>
      <c r="BC952" s="240">
        <v>5</v>
      </c>
      <c r="BD952" s="242">
        <v>0.89</v>
      </c>
      <c r="BE952" s="243">
        <v>0.12282000000000001</v>
      </c>
      <c r="BF952" s="244">
        <v>27799477.251415804</v>
      </c>
      <c r="BG952" s="244">
        <v>27799477.251415804</v>
      </c>
      <c r="BH952" s="235" t="s">
        <v>2401</v>
      </c>
      <c r="BI952" s="189" t="s">
        <v>3087</v>
      </c>
      <c r="BJ952" s="238" t="s">
        <v>3088</v>
      </c>
      <c r="BK952" s="190" t="s">
        <v>3089</v>
      </c>
      <c r="BL952" s="245" t="s">
        <v>3090</v>
      </c>
      <c r="BM952" s="245" t="s">
        <v>3091</v>
      </c>
      <c r="BN952" s="176" t="s">
        <v>3088</v>
      </c>
      <c r="BO952" s="245" t="s">
        <v>3092</v>
      </c>
      <c r="BP952" s="191" t="s">
        <v>3090</v>
      </c>
      <c r="BQ952" s="191" t="s">
        <v>2573</v>
      </c>
      <c r="BR952" s="392" t="s">
        <v>5150</v>
      </c>
      <c r="BS952" s="192">
        <v>41611</v>
      </c>
      <c r="BT952" s="193" t="s">
        <v>2927</v>
      </c>
      <c r="BU952" s="183">
        <v>2013</v>
      </c>
      <c r="BV952" s="193" t="s">
        <v>154</v>
      </c>
      <c r="BW952" s="192">
        <v>41611</v>
      </c>
      <c r="BX952" s="192"/>
      <c r="BY952" s="192">
        <v>41638</v>
      </c>
      <c r="BZ952" s="192">
        <v>41638</v>
      </c>
      <c r="CA952" s="192">
        <v>41674</v>
      </c>
      <c r="CB952" s="192">
        <v>41479</v>
      </c>
      <c r="CC952" s="192">
        <v>41844</v>
      </c>
      <c r="CD952" s="192">
        <v>45435</v>
      </c>
      <c r="CE952" s="183">
        <v>125</v>
      </c>
      <c r="CF952" s="183"/>
      <c r="CG952" s="192">
        <v>43760</v>
      </c>
      <c r="CH952" s="168" t="s">
        <v>927</v>
      </c>
      <c r="CI952" s="168" t="s">
        <v>2898</v>
      </c>
      <c r="CJ952" s="195" t="s">
        <v>154</v>
      </c>
      <c r="CK952" s="195">
        <v>2.0799999999999999E-2</v>
      </c>
      <c r="CL952" s="196">
        <v>0.05</v>
      </c>
      <c r="CM952" s="195">
        <v>6.7851300000000003E-2</v>
      </c>
      <c r="CN952" s="241">
        <v>0.02</v>
      </c>
      <c r="CO952" s="250"/>
      <c r="CP952" s="169" t="s">
        <v>201</v>
      </c>
      <c r="CQ952" s="240" t="s">
        <v>418</v>
      </c>
      <c r="CR952" s="183" t="s">
        <v>2464</v>
      </c>
      <c r="CS952" s="240" t="s">
        <v>2899</v>
      </c>
      <c r="CT952" s="240" t="s">
        <v>2900</v>
      </c>
      <c r="CU952" s="238" t="s">
        <v>169</v>
      </c>
      <c r="CV952" s="238" t="s">
        <v>169</v>
      </c>
      <c r="CW952" s="238" t="s">
        <v>2901</v>
      </c>
      <c r="CX952" s="176" t="s">
        <v>2902</v>
      </c>
      <c r="CY952" s="246">
        <v>0</v>
      </c>
      <c r="CZ952" s="238" t="s">
        <v>2903</v>
      </c>
      <c r="DA952" s="200" t="s">
        <v>251</v>
      </c>
      <c r="DB952" s="170" t="s">
        <v>199</v>
      </c>
      <c r="DC952" s="240">
        <v>2</v>
      </c>
      <c r="DD952" s="201">
        <v>43465</v>
      </c>
      <c r="DE952" s="238" t="s">
        <v>252</v>
      </c>
      <c r="DF952" s="202"/>
      <c r="DG952" s="203" t="s">
        <v>154</v>
      </c>
      <c r="DH952" s="204">
        <v>0</v>
      </c>
      <c r="DI952" s="204">
        <v>0</v>
      </c>
      <c r="DJ952" s="251"/>
      <c r="DK952" s="239" t="s">
        <v>2466</v>
      </c>
      <c r="DL952" s="251" t="s">
        <v>2316</v>
      </c>
      <c r="DM952" s="205" t="s">
        <v>2473</v>
      </c>
      <c r="DN952" s="206" t="s">
        <v>194</v>
      </c>
      <c r="DO952" s="206" t="s">
        <v>168</v>
      </c>
      <c r="DP952" s="205"/>
      <c r="DQ952" s="207" t="s">
        <v>154</v>
      </c>
      <c r="DR952" s="170" t="s">
        <v>450</v>
      </c>
      <c r="DS952" s="206" t="s">
        <v>686</v>
      </c>
      <c r="DT952" s="206" t="s">
        <v>847</v>
      </c>
      <c r="DU952" s="206" t="s">
        <v>2884</v>
      </c>
      <c r="DV952" s="206"/>
      <c r="DW952" s="208">
        <v>226343244.19</v>
      </c>
      <c r="DX952" s="209" t="b">
        <v>1</v>
      </c>
      <c r="DY952" s="210" t="s">
        <v>2870</v>
      </c>
      <c r="DZ952" s="209">
        <v>500679</v>
      </c>
      <c r="EA952" s="209"/>
      <c r="EB952" s="209"/>
      <c r="EC952" s="228"/>
    </row>
    <row r="953" spans="1:133" ht="15" hidden="1" customHeight="1" x14ac:dyDescent="0.3">
      <c r="A953" s="275"/>
      <c r="B953" s="248" t="s">
        <v>154</v>
      </c>
      <c r="C953" s="248" t="s">
        <v>5151</v>
      </c>
      <c r="D953" s="248" t="s">
        <v>5148</v>
      </c>
      <c r="E953" s="248" t="s">
        <v>5152</v>
      </c>
      <c r="F953" s="278" t="s">
        <v>5152</v>
      </c>
      <c r="G953" s="168" t="s">
        <v>2868</v>
      </c>
      <c r="H953" s="169" t="s">
        <v>212</v>
      </c>
      <c r="I953" s="168" t="s">
        <v>187</v>
      </c>
      <c r="J953" s="170" t="s">
        <v>2869</v>
      </c>
      <c r="K953" s="170">
        <v>50000000</v>
      </c>
      <c r="L953" s="170">
        <v>204650000</v>
      </c>
      <c r="M953" s="171">
        <v>50000000</v>
      </c>
      <c r="N953" s="172">
        <v>204650000</v>
      </c>
      <c r="O953" s="171">
        <v>0</v>
      </c>
      <c r="P953" s="173">
        <v>0</v>
      </c>
      <c r="Q953" s="173">
        <v>0</v>
      </c>
      <c r="R953" s="173">
        <v>0</v>
      </c>
      <c r="S953" s="173">
        <v>0</v>
      </c>
      <c r="T953" s="174">
        <v>0</v>
      </c>
      <c r="U953" s="173">
        <v>0</v>
      </c>
      <c r="V953" s="175">
        <v>0</v>
      </c>
      <c r="W953" s="173">
        <v>0</v>
      </c>
      <c r="X953" s="173">
        <v>0</v>
      </c>
      <c r="Y953" s="174">
        <v>0</v>
      </c>
      <c r="Z953" s="173">
        <v>0</v>
      </c>
      <c r="AA953" s="173">
        <v>0</v>
      </c>
      <c r="AB953" s="173">
        <v>0</v>
      </c>
      <c r="AC953" s="171">
        <v>0</v>
      </c>
      <c r="AD953" s="171">
        <v>0</v>
      </c>
      <c r="AE953" s="171">
        <v>0</v>
      </c>
      <c r="AF953" s="238"/>
      <c r="AG953" s="177" t="s">
        <v>154</v>
      </c>
      <c r="AH953" s="178" t="s">
        <v>154</v>
      </c>
      <c r="AI953" s="179" t="s">
        <v>154</v>
      </c>
      <c r="AJ953" s="180">
        <v>0.2</v>
      </c>
      <c r="AK953" s="181">
        <v>409675200</v>
      </c>
      <c r="AL953" s="179">
        <v>0.38671013271001031</v>
      </c>
      <c r="AM953" s="182" t="b">
        <v>0</v>
      </c>
      <c r="AN953" s="171">
        <v>0</v>
      </c>
      <c r="AO953" s="171">
        <v>0</v>
      </c>
      <c r="AP953" s="171">
        <v>0</v>
      </c>
      <c r="AQ953" s="171">
        <v>0</v>
      </c>
      <c r="AR953" s="171">
        <v>0</v>
      </c>
      <c r="AS953" s="171">
        <v>0</v>
      </c>
      <c r="AT953" s="171">
        <v>0</v>
      </c>
      <c r="AU953" s="238"/>
      <c r="AV953" s="239"/>
      <c r="AW953" s="239"/>
      <c r="AX953" s="168" t="s">
        <v>159</v>
      </c>
      <c r="AY953" s="240">
        <v>4</v>
      </c>
      <c r="AZ953" s="240"/>
      <c r="BA953" s="240">
        <v>4</v>
      </c>
      <c r="BB953" s="241">
        <v>7.1999999999999998E-3</v>
      </c>
      <c r="BC953" s="240">
        <v>3</v>
      </c>
      <c r="BD953" s="242">
        <v>0.49</v>
      </c>
      <c r="BE953" s="243">
        <v>3.5279999999999999E-3</v>
      </c>
      <c r="BF953" s="244">
        <v>0</v>
      </c>
      <c r="BG953" s="244">
        <v>0</v>
      </c>
      <c r="BH953" s="235" t="s">
        <v>2405</v>
      </c>
      <c r="BI953" s="189" t="s">
        <v>3087</v>
      </c>
      <c r="BJ953" s="238" t="s">
        <v>3088</v>
      </c>
      <c r="BK953" s="190" t="s">
        <v>3089</v>
      </c>
      <c r="BL953" s="245" t="s">
        <v>3090</v>
      </c>
      <c r="BM953" s="245" t="s">
        <v>3091</v>
      </c>
      <c r="BN953" s="238" t="s">
        <v>3088</v>
      </c>
      <c r="BO953" s="245" t="s">
        <v>3092</v>
      </c>
      <c r="BP953" s="245" t="s">
        <v>3090</v>
      </c>
      <c r="BQ953" s="191" t="s">
        <v>2573</v>
      </c>
      <c r="BR953" s="176" t="s">
        <v>5153</v>
      </c>
      <c r="BS953" s="192">
        <v>41660</v>
      </c>
      <c r="BT953" s="193" t="s">
        <v>2897</v>
      </c>
      <c r="BU953" s="183">
        <v>2014</v>
      </c>
      <c r="BV953" s="193">
        <v>42339</v>
      </c>
      <c r="BW953" s="192">
        <v>41660</v>
      </c>
      <c r="BX953" s="192"/>
      <c r="BY953" s="192">
        <v>41814</v>
      </c>
      <c r="BZ953" s="192">
        <v>41817</v>
      </c>
      <c r="CA953" s="192">
        <v>42490</v>
      </c>
      <c r="CB953" s="192">
        <v>41729</v>
      </c>
      <c r="CC953" s="192">
        <v>42460</v>
      </c>
      <c r="CD953" s="192">
        <v>42490</v>
      </c>
      <c r="CE953" s="183">
        <v>24</v>
      </c>
      <c r="CF953" s="183"/>
      <c r="CG953" s="192"/>
      <c r="CH953" s="168">
        <v>0</v>
      </c>
      <c r="CI953" s="168" t="s">
        <v>154</v>
      </c>
      <c r="CJ953" s="195" t="s">
        <v>154</v>
      </c>
      <c r="CK953" s="195">
        <v>2.0799999999999999E-2</v>
      </c>
      <c r="CL953" s="196" t="s">
        <v>154</v>
      </c>
      <c r="CM953" s="195" t="s">
        <v>154</v>
      </c>
      <c r="CN953" s="242"/>
      <c r="CO953" s="250"/>
      <c r="CP953" s="169" t="s">
        <v>201</v>
      </c>
      <c r="CQ953" s="240" t="s">
        <v>418</v>
      </c>
      <c r="CR953" s="183" t="s">
        <v>2503</v>
      </c>
      <c r="CS953" s="240" t="s">
        <v>3167</v>
      </c>
      <c r="CT953" s="240" t="s">
        <v>2935</v>
      </c>
      <c r="CU953" s="238" t="s">
        <v>614</v>
      </c>
      <c r="CV953" s="238" t="s">
        <v>314</v>
      </c>
      <c r="CW953" s="238" t="s">
        <v>2609</v>
      </c>
      <c r="CX953" s="176" t="s">
        <v>154</v>
      </c>
      <c r="CY953" s="246">
        <v>1234</v>
      </c>
      <c r="CZ953" s="238" t="s">
        <v>2883</v>
      </c>
      <c r="DA953" s="200" t="s">
        <v>175</v>
      </c>
      <c r="DB953" s="170" t="s">
        <v>199</v>
      </c>
      <c r="DC953" s="240"/>
      <c r="DD953" s="201"/>
      <c r="DE953" s="238"/>
      <c r="DF953" s="202"/>
      <c r="DG953" s="203" t="s">
        <v>154</v>
      </c>
      <c r="DH953" s="204">
        <v>0</v>
      </c>
      <c r="DI953" s="204">
        <v>0</v>
      </c>
      <c r="DJ953" s="251" t="s">
        <v>193</v>
      </c>
      <c r="DK953" s="168" t="s">
        <v>4565</v>
      </c>
      <c r="DL953" s="251" t="e">
        <v>#N/A</v>
      </c>
      <c r="DM953" s="205"/>
      <c r="DN953" s="206" t="s">
        <v>194</v>
      </c>
      <c r="DO953" s="206"/>
      <c r="DP953" s="205"/>
      <c r="DQ953" s="207" t="s">
        <v>154</v>
      </c>
      <c r="DR953" s="170" t="s">
        <v>450</v>
      </c>
      <c r="DS953" s="206" t="s">
        <v>686</v>
      </c>
      <c r="DT953" s="206" t="s">
        <v>847</v>
      </c>
      <c r="DU953" s="206" t="s">
        <v>2884</v>
      </c>
      <c r="DV953" s="206"/>
      <c r="DW953" s="208">
        <v>0</v>
      </c>
      <c r="DX953" s="209"/>
      <c r="DY953" s="210">
        <v>0</v>
      </c>
      <c r="DZ953" s="209" t="s">
        <v>154</v>
      </c>
      <c r="EA953" s="209"/>
      <c r="EB953" s="209" t="s">
        <v>2885</v>
      </c>
    </row>
    <row r="954" spans="1:133" ht="15" hidden="1" customHeight="1" x14ac:dyDescent="0.3">
      <c r="A954" s="275"/>
      <c r="B954" s="248" t="s">
        <v>1118</v>
      </c>
      <c r="C954" s="248" t="s">
        <v>5154</v>
      </c>
      <c r="D954" s="248" t="s">
        <v>5148</v>
      </c>
      <c r="E954" s="248" t="s">
        <v>5152</v>
      </c>
      <c r="F954" s="278" t="s">
        <v>5155</v>
      </c>
      <c r="G954" s="168" t="s">
        <v>2868</v>
      </c>
      <c r="H954" s="169" t="s">
        <v>3243</v>
      </c>
      <c r="I954" s="168" t="s">
        <v>187</v>
      </c>
      <c r="J954" s="170" t="s">
        <v>2869</v>
      </c>
      <c r="K954" s="170">
        <v>70000000</v>
      </c>
      <c r="L954" s="170">
        <v>286510000</v>
      </c>
      <c r="M954" s="171">
        <v>64000000</v>
      </c>
      <c r="N954" s="172">
        <v>261952000</v>
      </c>
      <c r="O954" s="171">
        <v>38706462.489999995</v>
      </c>
      <c r="P954" s="173">
        <v>158425550.96000001</v>
      </c>
      <c r="Q954" s="173">
        <v>43659.259999999995</v>
      </c>
      <c r="R954" s="173">
        <v>0</v>
      </c>
      <c r="S954" s="173">
        <v>0</v>
      </c>
      <c r="T954" s="174">
        <v>43659.259999999995</v>
      </c>
      <c r="U954" s="173">
        <v>0</v>
      </c>
      <c r="V954" s="175">
        <v>158469210.22</v>
      </c>
      <c r="W954" s="173">
        <v>9451595</v>
      </c>
      <c r="X954" s="173">
        <v>0</v>
      </c>
      <c r="Y954" s="174">
        <v>9451595</v>
      </c>
      <c r="Z954" s="173">
        <v>262688.90664330346</v>
      </c>
      <c r="AA954" s="173">
        <v>0</v>
      </c>
      <c r="AB954" s="173">
        <v>0</v>
      </c>
      <c r="AC954" s="171">
        <v>0</v>
      </c>
      <c r="AD954" s="171">
        <v>0</v>
      </c>
      <c r="AE954" s="171">
        <v>158425550.96000001</v>
      </c>
      <c r="AF954" s="176" t="s">
        <v>2870</v>
      </c>
      <c r="AG954" s="177">
        <v>158425550.96000001</v>
      </c>
      <c r="AH954" s="178">
        <v>158425550.96000001</v>
      </c>
      <c r="AI954" s="179">
        <v>7.7342026542002063E-2</v>
      </c>
      <c r="AJ954" s="180">
        <v>0.15</v>
      </c>
      <c r="AK954" s="181">
        <v>307256400</v>
      </c>
      <c r="AL954" s="179">
        <v>0.51561351028001368</v>
      </c>
      <c r="AM954" s="182" t="b">
        <v>0</v>
      </c>
      <c r="AN954" s="171">
        <v>0</v>
      </c>
      <c r="AO954" s="171">
        <v>0</v>
      </c>
      <c r="AP954" s="171">
        <v>0</v>
      </c>
      <c r="AQ954" s="171">
        <v>0</v>
      </c>
      <c r="AR954" s="171">
        <v>0</v>
      </c>
      <c r="AS954" s="171">
        <v>0</v>
      </c>
      <c r="AT954" s="171">
        <v>0</v>
      </c>
      <c r="AU954" s="238"/>
      <c r="AV954" s="239"/>
      <c r="AW954" s="239"/>
      <c r="AX954" s="168" t="s">
        <v>159</v>
      </c>
      <c r="AY954" s="183">
        <v>6</v>
      </c>
      <c r="AZ954" s="240"/>
      <c r="BA954" s="240">
        <v>6</v>
      </c>
      <c r="BB954" s="241">
        <v>5.8000000000000003E-2</v>
      </c>
      <c r="BC954" s="240">
        <v>5</v>
      </c>
      <c r="BD954" s="242">
        <v>0.89</v>
      </c>
      <c r="BE954" s="243">
        <v>5.1620000000000006E-2</v>
      </c>
      <c r="BF954" s="244">
        <v>8177926.9405552018</v>
      </c>
      <c r="BG954" s="244">
        <v>8177926.9405552018</v>
      </c>
      <c r="BH954" s="235" t="s">
        <v>2413</v>
      </c>
      <c r="BI954" s="189" t="s">
        <v>3087</v>
      </c>
      <c r="BJ954" s="238" t="s">
        <v>3088</v>
      </c>
      <c r="BK954" s="190" t="s">
        <v>3089</v>
      </c>
      <c r="BL954" s="191" t="s">
        <v>3090</v>
      </c>
      <c r="BM954" s="245" t="s">
        <v>3091</v>
      </c>
      <c r="BN954" s="238" t="s">
        <v>3088</v>
      </c>
      <c r="BO954" s="245" t="s">
        <v>3092</v>
      </c>
      <c r="BP954" s="245" t="s">
        <v>3090</v>
      </c>
      <c r="BQ954" s="191" t="s">
        <v>2573</v>
      </c>
      <c r="BR954" s="176" t="s">
        <v>5156</v>
      </c>
      <c r="BS954" s="192">
        <v>41891</v>
      </c>
      <c r="BT954" s="193" t="s">
        <v>2965</v>
      </c>
      <c r="BU954" s="183">
        <v>2014</v>
      </c>
      <c r="BV954" s="193" t="s">
        <v>154</v>
      </c>
      <c r="BW954" s="192">
        <v>41907</v>
      </c>
      <c r="BX954" s="192"/>
      <c r="BY954" s="192">
        <v>42356</v>
      </c>
      <c r="BZ954" s="192">
        <v>42356</v>
      </c>
      <c r="CA954" s="192">
        <v>43007</v>
      </c>
      <c r="CB954" s="192">
        <v>42192</v>
      </c>
      <c r="CC954" s="192">
        <v>42794</v>
      </c>
      <c r="CD954" s="192">
        <v>45114</v>
      </c>
      <c r="CE954" s="183">
        <v>91</v>
      </c>
      <c r="CF954" s="183"/>
      <c r="CG954" s="192">
        <v>43769</v>
      </c>
      <c r="CH954" s="168" t="s">
        <v>539</v>
      </c>
      <c r="CI954" s="168" t="s">
        <v>2898</v>
      </c>
      <c r="CJ954" s="195" t="s">
        <v>154</v>
      </c>
      <c r="CK954" s="195">
        <v>2.0799999999999999E-2</v>
      </c>
      <c r="CL954" s="196">
        <v>0.03</v>
      </c>
      <c r="CM954" s="195">
        <v>4.9605000000000003E-2</v>
      </c>
      <c r="CN954" s="241">
        <v>0.02</v>
      </c>
      <c r="CO954" s="250"/>
      <c r="CP954" s="169" t="s">
        <v>201</v>
      </c>
      <c r="CQ954" s="240" t="s">
        <v>418</v>
      </c>
      <c r="CR954" s="183" t="s">
        <v>2503</v>
      </c>
      <c r="CS954" s="240" t="s">
        <v>3167</v>
      </c>
      <c r="CT954" s="240" t="s">
        <v>2935</v>
      </c>
      <c r="CU954" s="176" t="s">
        <v>614</v>
      </c>
      <c r="CV954" s="238" t="s">
        <v>314</v>
      </c>
      <c r="CW954" s="238" t="s">
        <v>2609</v>
      </c>
      <c r="CX954" s="176" t="s">
        <v>154</v>
      </c>
      <c r="CY954" s="246">
        <v>1234</v>
      </c>
      <c r="CZ954" s="238" t="s">
        <v>2883</v>
      </c>
      <c r="DA954" s="200" t="s">
        <v>175</v>
      </c>
      <c r="DB954" s="170" t="s">
        <v>199</v>
      </c>
      <c r="DC954" s="183">
        <v>2</v>
      </c>
      <c r="DD954" s="201">
        <v>43769</v>
      </c>
      <c r="DE954" s="238" t="s">
        <v>252</v>
      </c>
      <c r="DF954" s="202"/>
      <c r="DG954" s="203" t="s">
        <v>154</v>
      </c>
      <c r="DH954" s="204">
        <v>0</v>
      </c>
      <c r="DI954" s="204">
        <v>0</v>
      </c>
      <c r="DJ954" s="203" t="s">
        <v>193</v>
      </c>
      <c r="DK954" s="168" t="s">
        <v>2466</v>
      </c>
      <c r="DL954" s="203" t="s">
        <v>2316</v>
      </c>
      <c r="DM954" s="205" t="s">
        <v>1817</v>
      </c>
      <c r="DN954" s="206" t="s">
        <v>194</v>
      </c>
      <c r="DO954" s="206" t="s">
        <v>194</v>
      </c>
      <c r="DP954" s="205"/>
      <c r="DQ954" s="207" t="s">
        <v>154</v>
      </c>
      <c r="DR954" s="170" t="s">
        <v>450</v>
      </c>
      <c r="DS954" s="206" t="s">
        <v>686</v>
      </c>
      <c r="DT954" s="206" t="s">
        <v>847</v>
      </c>
      <c r="DU954" s="206" t="s">
        <v>2884</v>
      </c>
      <c r="DV954" s="206"/>
      <c r="DW954" s="208">
        <v>158425550.96000001</v>
      </c>
      <c r="DX954" s="209" t="b">
        <v>1</v>
      </c>
      <c r="DY954" s="210" t="s">
        <v>2870</v>
      </c>
      <c r="DZ954" s="209">
        <v>500805</v>
      </c>
      <c r="EA954" s="209"/>
      <c r="EB954" s="209"/>
      <c r="EC954" s="228"/>
    </row>
    <row r="955" spans="1:133" s="73" customFormat="1" ht="15" hidden="1" customHeight="1" x14ac:dyDescent="0.3">
      <c r="A955" s="326">
        <v>335</v>
      </c>
      <c r="B955" s="296"/>
      <c r="C955" s="297"/>
      <c r="D955" s="345"/>
      <c r="E955" s="345"/>
      <c r="F955" s="299" t="s">
        <v>5157</v>
      </c>
      <c r="G955" s="372"/>
      <c r="H955" s="373"/>
      <c r="I955" s="372"/>
      <c r="J955" s="161"/>
      <c r="K955" s="161"/>
      <c r="L955" s="161"/>
      <c r="M955" s="213"/>
      <c r="N955" s="346"/>
      <c r="O955" s="213"/>
      <c r="P955" s="211"/>
      <c r="Q955" s="211"/>
      <c r="R955" s="211"/>
      <c r="S955" s="211"/>
      <c r="T955" s="212"/>
      <c r="U955" s="212"/>
      <c r="V955" s="212"/>
      <c r="W955" s="211"/>
      <c r="X955" s="211"/>
      <c r="Y955" s="212"/>
      <c r="Z955" s="211"/>
      <c r="AA955" s="211"/>
      <c r="AB955" s="211"/>
      <c r="AC955" s="213"/>
      <c r="AD955" s="213"/>
      <c r="AE955" s="213"/>
      <c r="AF955" s="305"/>
      <c r="AG955" s="358"/>
      <c r="AH955" s="358"/>
      <c r="AI955" s="359"/>
      <c r="AJ955" s="360"/>
      <c r="AK955" s="361"/>
      <c r="AL955" s="359"/>
      <c r="AM955" s="349"/>
      <c r="AN955" s="213">
        <v>0</v>
      </c>
      <c r="AO955" s="213"/>
      <c r="AP955" s="213"/>
      <c r="AQ955" s="213"/>
      <c r="AR955" s="213"/>
      <c r="AS955" s="213"/>
      <c r="AT955" s="213"/>
      <c r="AU955" s="305"/>
      <c r="AV955" s="372"/>
      <c r="AW955" s="372"/>
      <c r="AX955" s="372"/>
      <c r="AY955" s="317"/>
      <c r="AZ955" s="317"/>
      <c r="BA955" s="317"/>
      <c r="BB955" s="374"/>
      <c r="BC955" s="317"/>
      <c r="BD955" s="375"/>
      <c r="BE955" s="387"/>
      <c r="BF955" s="376"/>
      <c r="BG955" s="376"/>
      <c r="BH955" s="364"/>
      <c r="BI955" s="388"/>
      <c r="BJ955" s="305"/>
      <c r="BK955" s="389"/>
      <c r="BL955" s="377"/>
      <c r="BM955" s="377"/>
      <c r="BN955" s="377"/>
      <c r="BO955" s="377"/>
      <c r="BP955" s="377"/>
      <c r="BQ955" s="377"/>
      <c r="BR955" s="305"/>
      <c r="BS955" s="315"/>
      <c r="BT955" s="315"/>
      <c r="BU955" s="315"/>
      <c r="BV955" s="378" t="s">
        <v>154</v>
      </c>
      <c r="BW955" s="315"/>
      <c r="BX955" s="315"/>
      <c r="BY955" s="315"/>
      <c r="BZ955" s="315"/>
      <c r="CA955" s="315"/>
      <c r="CB955" s="315"/>
      <c r="CC955" s="315"/>
      <c r="CD955" s="379"/>
      <c r="CE955" s="380"/>
      <c r="CF955" s="380"/>
      <c r="CG955" s="315"/>
      <c r="CH955" s="372"/>
      <c r="CI955" s="372"/>
      <c r="CJ955" s="390"/>
      <c r="CK955" s="390"/>
      <c r="CL955" s="374"/>
      <c r="CM955" s="390"/>
      <c r="CN955" s="375"/>
      <c r="CO955" s="381"/>
      <c r="CP955" s="373"/>
      <c r="CQ955" s="317"/>
      <c r="CR955" s="317"/>
      <c r="CS955" s="317"/>
      <c r="CT955" s="317"/>
      <c r="CU955" s="305"/>
      <c r="CV955" s="305"/>
      <c r="CW955" s="305"/>
      <c r="CX955" s="305"/>
      <c r="CY955" s="391"/>
      <c r="CZ955" s="305"/>
      <c r="DA955" s="223"/>
      <c r="DB955" s="161"/>
      <c r="DC955" s="317"/>
      <c r="DD955" s="347"/>
      <c r="DE955" s="305"/>
      <c r="DF955" s="382"/>
      <c r="DG955" s="382"/>
      <c r="DH955" s="383">
        <v>0</v>
      </c>
      <c r="DI955" s="383"/>
      <c r="DJ955" s="382"/>
      <c r="DK955" s="372"/>
      <c r="DL955" s="382"/>
      <c r="DM955" s="145"/>
      <c r="DN955" s="146"/>
      <c r="DO955" s="146"/>
      <c r="DP955" s="145"/>
      <c r="DQ955" s="160"/>
      <c r="DR955" s="161"/>
      <c r="DS955" s="146"/>
      <c r="DT955" s="146"/>
      <c r="DU955" s="146"/>
      <c r="DV955" s="146"/>
      <c r="DW955" s="162" t="s">
        <v>154</v>
      </c>
      <c r="DX955" s="163"/>
      <c r="DY955" s="164"/>
      <c r="DZ955" s="163"/>
      <c r="EA955" s="163"/>
      <c r="EB955" s="163"/>
    </row>
    <row r="956" spans="1:133" ht="15" hidden="1" customHeight="1" x14ac:dyDescent="0.3">
      <c r="A956" s="275"/>
      <c r="B956" s="248" t="s">
        <v>154</v>
      </c>
      <c r="C956" s="248" t="s">
        <v>5158</v>
      </c>
      <c r="D956" s="248" t="s">
        <v>5157</v>
      </c>
      <c r="E956" s="248" t="s">
        <v>5159</v>
      </c>
      <c r="F956" s="278" t="s">
        <v>5159</v>
      </c>
      <c r="G956" s="168" t="s">
        <v>3063</v>
      </c>
      <c r="H956" s="169" t="s">
        <v>490</v>
      </c>
      <c r="I956" s="239" t="s">
        <v>310</v>
      </c>
      <c r="J956" s="170" t="s">
        <v>2869</v>
      </c>
      <c r="K956" s="170">
        <v>10000000</v>
      </c>
      <c r="L956" s="170">
        <v>45907000</v>
      </c>
      <c r="M956" s="171">
        <v>10000000</v>
      </c>
      <c r="N956" s="172">
        <v>45907000</v>
      </c>
      <c r="O956" s="171">
        <v>0</v>
      </c>
      <c r="P956" s="173">
        <v>0</v>
      </c>
      <c r="Q956" s="173">
        <v>0</v>
      </c>
      <c r="R956" s="173">
        <v>0</v>
      </c>
      <c r="S956" s="173">
        <v>0</v>
      </c>
      <c r="T956" s="174">
        <v>0</v>
      </c>
      <c r="U956" s="173">
        <v>0</v>
      </c>
      <c r="V956" s="175">
        <v>0</v>
      </c>
      <c r="W956" s="173">
        <v>0</v>
      </c>
      <c r="X956" s="173">
        <v>0</v>
      </c>
      <c r="Y956" s="174">
        <v>0</v>
      </c>
      <c r="Z956" s="173">
        <v>0</v>
      </c>
      <c r="AA956" s="173">
        <v>0</v>
      </c>
      <c r="AB956" s="173">
        <v>0</v>
      </c>
      <c r="AC956" s="171">
        <v>0</v>
      </c>
      <c r="AD956" s="171">
        <v>0</v>
      </c>
      <c r="AE956" s="171">
        <v>0</v>
      </c>
      <c r="AF956" s="238"/>
      <c r="AG956" s="177" t="s">
        <v>154</v>
      </c>
      <c r="AH956" s="178" t="s">
        <v>154</v>
      </c>
      <c r="AI956" s="179" t="s">
        <v>154</v>
      </c>
      <c r="AJ956" s="180">
        <v>0.05</v>
      </c>
      <c r="AK956" s="181">
        <v>102418800</v>
      </c>
      <c r="AL956" s="179">
        <v>0</v>
      </c>
      <c r="AM956" s="182" t="b">
        <v>0</v>
      </c>
      <c r="AN956" s="171">
        <v>0</v>
      </c>
      <c r="AO956" s="171">
        <v>0</v>
      </c>
      <c r="AP956" s="171">
        <v>0</v>
      </c>
      <c r="AQ956" s="171">
        <v>0</v>
      </c>
      <c r="AR956" s="171">
        <v>0</v>
      </c>
      <c r="AS956" s="171">
        <v>0</v>
      </c>
      <c r="AT956" s="171">
        <v>0</v>
      </c>
      <c r="AU956" s="238"/>
      <c r="AV956" s="239"/>
      <c r="AW956" s="239" t="s">
        <v>329</v>
      </c>
      <c r="AX956" s="168" t="s">
        <v>244</v>
      </c>
      <c r="AY956" s="240">
        <v>8</v>
      </c>
      <c r="AZ956" s="240"/>
      <c r="BA956" s="240">
        <v>8</v>
      </c>
      <c r="BB956" s="241">
        <v>0.374</v>
      </c>
      <c r="BC956" s="240">
        <v>4</v>
      </c>
      <c r="BD956" s="242">
        <v>0.69</v>
      </c>
      <c r="BE956" s="243">
        <v>0.25805999999999996</v>
      </c>
      <c r="BF956" s="244">
        <v>0</v>
      </c>
      <c r="BG956" s="244">
        <v>0</v>
      </c>
      <c r="BH956" s="235" t="s">
        <v>2401</v>
      </c>
      <c r="BI956" s="189" t="s">
        <v>2872</v>
      </c>
      <c r="BJ956" s="238" t="s">
        <v>165</v>
      </c>
      <c r="BK956" s="190" t="s">
        <v>2908</v>
      </c>
      <c r="BL956" s="245" t="s">
        <v>2578</v>
      </c>
      <c r="BM956" s="245" t="s">
        <v>2875</v>
      </c>
      <c r="BN956" s="176" t="s">
        <v>165</v>
      </c>
      <c r="BO956" s="245" t="s">
        <v>2909</v>
      </c>
      <c r="BP956" s="191" t="s">
        <v>2578</v>
      </c>
      <c r="BQ956" s="191" t="s">
        <v>2573</v>
      </c>
      <c r="BR956" s="238"/>
      <c r="BS956" s="192">
        <v>41611</v>
      </c>
      <c r="BT956" s="193" t="s">
        <v>2927</v>
      </c>
      <c r="BU956" s="183">
        <v>2013</v>
      </c>
      <c r="BV956" s="193">
        <v>42278</v>
      </c>
      <c r="BW956" s="192">
        <v>41707</v>
      </c>
      <c r="BX956" s="192"/>
      <c r="BY956" s="192"/>
      <c r="BZ956" s="192"/>
      <c r="CA956" s="192"/>
      <c r="CB956" s="192"/>
      <c r="CC956" s="192"/>
      <c r="CD956" s="192"/>
      <c r="CE956" s="183"/>
      <c r="CF956" s="183"/>
      <c r="CG956" s="192"/>
      <c r="CH956" s="168">
        <v>0</v>
      </c>
      <c r="CI956" s="168" t="s">
        <v>154</v>
      </c>
      <c r="CJ956" s="195" t="s">
        <v>154</v>
      </c>
      <c r="CK956" s="195">
        <v>2.1000000000000001E-2</v>
      </c>
      <c r="CL956" s="196" t="s">
        <v>154</v>
      </c>
      <c r="CM956" s="195" t="s">
        <v>154</v>
      </c>
      <c r="CN956" s="242"/>
      <c r="CO956" s="250"/>
      <c r="CP956" s="169" t="s">
        <v>201</v>
      </c>
      <c r="CQ956" s="240" t="s">
        <v>418</v>
      </c>
      <c r="CR956" s="183" t="s">
        <v>2464</v>
      </c>
      <c r="CS956" s="240" t="s">
        <v>2899</v>
      </c>
      <c r="CT956" s="240" t="s">
        <v>2900</v>
      </c>
      <c r="CU956" s="176" t="s">
        <v>169</v>
      </c>
      <c r="CV956" s="238" t="s">
        <v>381</v>
      </c>
      <c r="CW956" s="238" t="s">
        <v>2901</v>
      </c>
      <c r="CX956" s="176" t="s">
        <v>2902</v>
      </c>
      <c r="CY956" s="246">
        <v>0</v>
      </c>
      <c r="CZ956" s="238" t="s">
        <v>2903</v>
      </c>
      <c r="DA956" s="200" t="s">
        <v>251</v>
      </c>
      <c r="DB956" s="170" t="s">
        <v>174</v>
      </c>
      <c r="DC956" s="240"/>
      <c r="DD956" s="201"/>
      <c r="DE956" s="238"/>
      <c r="DF956" s="202"/>
      <c r="DG956" s="203" t="s">
        <v>154</v>
      </c>
      <c r="DH956" s="204">
        <v>0</v>
      </c>
      <c r="DI956" s="204">
        <v>0</v>
      </c>
      <c r="DJ956" s="251"/>
      <c r="DK956" s="239"/>
      <c r="DL956" s="251" t="e">
        <v>#N/A</v>
      </c>
      <c r="DM956" s="205"/>
      <c r="DN956" s="206"/>
      <c r="DO956" s="206"/>
      <c r="DP956" s="205"/>
      <c r="DQ956" s="207" t="s">
        <v>154</v>
      </c>
      <c r="DR956" s="170" t="s">
        <v>166</v>
      </c>
      <c r="DS956" s="206"/>
      <c r="DT956" s="206"/>
      <c r="DU956" s="206" t="s">
        <v>2884</v>
      </c>
      <c r="DV956" s="206"/>
      <c r="DW956" s="208">
        <v>0</v>
      </c>
      <c r="DX956" s="209"/>
      <c r="DY956" s="210">
        <v>0</v>
      </c>
      <c r="DZ956" s="209" t="s">
        <v>154</v>
      </c>
      <c r="EA956" s="209"/>
      <c r="EB956" s="209"/>
    </row>
    <row r="957" spans="1:133" s="73" customFormat="1" ht="15" hidden="1" customHeight="1" x14ac:dyDescent="0.3">
      <c r="A957" s="326">
        <v>336</v>
      </c>
      <c r="B957" s="296"/>
      <c r="C957" s="297"/>
      <c r="D957" s="345"/>
      <c r="E957" s="345"/>
      <c r="F957" s="299" t="s">
        <v>5160</v>
      </c>
      <c r="G957" s="372"/>
      <c r="H957" s="373"/>
      <c r="I957" s="372"/>
      <c r="J957" s="161"/>
      <c r="K957" s="161"/>
      <c r="L957" s="161"/>
      <c r="M957" s="213"/>
      <c r="N957" s="346"/>
      <c r="O957" s="213"/>
      <c r="P957" s="211"/>
      <c r="Q957" s="211"/>
      <c r="R957" s="211"/>
      <c r="S957" s="211"/>
      <c r="T957" s="212"/>
      <c r="U957" s="212"/>
      <c r="V957" s="212"/>
      <c r="W957" s="211"/>
      <c r="X957" s="211"/>
      <c r="Y957" s="212"/>
      <c r="Z957" s="211"/>
      <c r="AA957" s="211"/>
      <c r="AB957" s="211"/>
      <c r="AC957" s="213"/>
      <c r="AD957" s="213"/>
      <c r="AE957" s="213"/>
      <c r="AF957" s="305"/>
      <c r="AG957" s="358"/>
      <c r="AH957" s="358"/>
      <c r="AI957" s="359"/>
      <c r="AJ957" s="360"/>
      <c r="AK957" s="361"/>
      <c r="AL957" s="359"/>
      <c r="AM957" s="349"/>
      <c r="AN957" s="213">
        <v>0</v>
      </c>
      <c r="AO957" s="213"/>
      <c r="AP957" s="213"/>
      <c r="AQ957" s="213"/>
      <c r="AR957" s="213"/>
      <c r="AS957" s="213"/>
      <c r="AT957" s="213"/>
      <c r="AU957" s="305"/>
      <c r="AV957" s="372"/>
      <c r="AW957" s="372"/>
      <c r="AX957" s="372"/>
      <c r="AY957" s="317"/>
      <c r="AZ957" s="317"/>
      <c r="BA957" s="317"/>
      <c r="BB957" s="374"/>
      <c r="BC957" s="317"/>
      <c r="BD957" s="375"/>
      <c r="BE957" s="387"/>
      <c r="BF957" s="376"/>
      <c r="BG957" s="376"/>
      <c r="BH957" s="364"/>
      <c r="BI957" s="388"/>
      <c r="BJ957" s="305"/>
      <c r="BK957" s="389"/>
      <c r="BL957" s="377"/>
      <c r="BM957" s="377"/>
      <c r="BN957" s="377"/>
      <c r="BO957" s="377"/>
      <c r="BP957" s="377"/>
      <c r="BQ957" s="377"/>
      <c r="BR957" s="305"/>
      <c r="BS957" s="315"/>
      <c r="BT957" s="315"/>
      <c r="BU957" s="315"/>
      <c r="BV957" s="378" t="s">
        <v>154</v>
      </c>
      <c r="BW957" s="315"/>
      <c r="BX957" s="315"/>
      <c r="BY957" s="315"/>
      <c r="BZ957" s="315"/>
      <c r="CA957" s="315"/>
      <c r="CB957" s="315"/>
      <c r="CC957" s="315"/>
      <c r="CD957" s="379"/>
      <c r="CE957" s="380"/>
      <c r="CF957" s="380"/>
      <c r="CG957" s="315"/>
      <c r="CH957" s="372"/>
      <c r="CI957" s="372"/>
      <c r="CJ957" s="390"/>
      <c r="CK957" s="390"/>
      <c r="CL957" s="374"/>
      <c r="CM957" s="390"/>
      <c r="CN957" s="375"/>
      <c r="CO957" s="381"/>
      <c r="CP957" s="373"/>
      <c r="CQ957" s="317"/>
      <c r="CR957" s="317"/>
      <c r="CS957" s="317"/>
      <c r="CT957" s="317"/>
      <c r="CU957" s="305"/>
      <c r="CV957" s="305"/>
      <c r="CW957" s="305"/>
      <c r="CX957" s="305"/>
      <c r="CY957" s="391"/>
      <c r="CZ957" s="305"/>
      <c r="DA957" s="223"/>
      <c r="DB957" s="161"/>
      <c r="DC957" s="317"/>
      <c r="DD957" s="347"/>
      <c r="DE957" s="305"/>
      <c r="DF957" s="382"/>
      <c r="DG957" s="382"/>
      <c r="DH957" s="383">
        <v>0</v>
      </c>
      <c r="DI957" s="383"/>
      <c r="DJ957" s="382"/>
      <c r="DK957" s="372"/>
      <c r="DL957" s="382"/>
      <c r="DM957" s="145"/>
      <c r="DN957" s="146"/>
      <c r="DO957" s="146"/>
      <c r="DP957" s="145"/>
      <c r="DQ957" s="160"/>
      <c r="DR957" s="161"/>
      <c r="DS957" s="146"/>
      <c r="DT957" s="146"/>
      <c r="DU957" s="146"/>
      <c r="DV957" s="146"/>
      <c r="DW957" s="162" t="s">
        <v>154</v>
      </c>
      <c r="DX957" s="163"/>
      <c r="DY957" s="164"/>
      <c r="DZ957" s="163"/>
      <c r="EA957" s="163"/>
      <c r="EB957" s="163"/>
    </row>
    <row r="958" spans="1:133" ht="15" customHeight="1" x14ac:dyDescent="0.3">
      <c r="A958" s="275"/>
      <c r="B958" s="248" t="s">
        <v>1096</v>
      </c>
      <c r="C958" s="248" t="s">
        <v>5161</v>
      </c>
      <c r="D958" s="248" t="s">
        <v>5160</v>
      </c>
      <c r="E958" s="248" t="s">
        <v>1099</v>
      </c>
      <c r="F958" s="257" t="s">
        <v>5162</v>
      </c>
      <c r="G958" s="168" t="s">
        <v>3144</v>
      </c>
      <c r="H958" s="169" t="s">
        <v>188</v>
      </c>
      <c r="I958" s="168" t="s">
        <v>187</v>
      </c>
      <c r="J958" s="170" t="s">
        <v>156</v>
      </c>
      <c r="K958" s="170">
        <v>7500000</v>
      </c>
      <c r="L958" s="170">
        <v>30697500</v>
      </c>
      <c r="M958" s="171">
        <v>7500000</v>
      </c>
      <c r="N958" s="172">
        <v>30697500</v>
      </c>
      <c r="O958" s="171">
        <v>0</v>
      </c>
      <c r="P958" s="173">
        <v>0</v>
      </c>
      <c r="Q958" s="173">
        <v>0</v>
      </c>
      <c r="R958" s="173">
        <v>0</v>
      </c>
      <c r="S958" s="173">
        <v>0</v>
      </c>
      <c r="T958" s="174">
        <v>0</v>
      </c>
      <c r="U958" s="173">
        <v>0</v>
      </c>
      <c r="V958" s="175">
        <v>0</v>
      </c>
      <c r="W958" s="173">
        <v>0</v>
      </c>
      <c r="X958" s="173">
        <v>0</v>
      </c>
      <c r="Y958" s="174">
        <v>0</v>
      </c>
      <c r="Z958" s="173">
        <v>0</v>
      </c>
      <c r="AA958" s="173">
        <v>0</v>
      </c>
      <c r="AB958" s="173">
        <v>0</v>
      </c>
      <c r="AC958" s="171">
        <v>0</v>
      </c>
      <c r="AD958" s="171">
        <v>0</v>
      </c>
      <c r="AE958" s="171">
        <v>0</v>
      </c>
      <c r="AF958" s="238" t="s">
        <v>2870</v>
      </c>
      <c r="AG958" s="177">
        <v>0</v>
      </c>
      <c r="AH958" s="178">
        <v>0</v>
      </c>
      <c r="AI958" s="179">
        <v>0</v>
      </c>
      <c r="AJ958" s="180">
        <v>0</v>
      </c>
      <c r="AK958" s="181">
        <v>0</v>
      </c>
      <c r="AL958" s="179">
        <v>0</v>
      </c>
      <c r="AM958" s="182" t="b">
        <v>0</v>
      </c>
      <c r="AN958" s="171">
        <v>0</v>
      </c>
      <c r="AO958" s="171">
        <v>0</v>
      </c>
      <c r="AP958" s="171">
        <v>0</v>
      </c>
      <c r="AQ958" s="171">
        <v>0</v>
      </c>
      <c r="AR958" s="171">
        <v>0</v>
      </c>
      <c r="AS958" s="171">
        <v>0</v>
      </c>
      <c r="AT958" s="171">
        <v>0</v>
      </c>
      <c r="AU958" s="238"/>
      <c r="AV958" s="239"/>
      <c r="AW958" s="239" t="s">
        <v>329</v>
      </c>
      <c r="AX958" s="168" t="s">
        <v>244</v>
      </c>
      <c r="AY958" s="240">
        <v>10</v>
      </c>
      <c r="AZ958" s="240"/>
      <c r="BA958" s="240">
        <v>4</v>
      </c>
      <c r="BB958" s="241">
        <v>0</v>
      </c>
      <c r="BC958" s="240">
        <v>4</v>
      </c>
      <c r="BD958" s="242">
        <v>0.69</v>
      </c>
      <c r="BE958" s="243">
        <v>0</v>
      </c>
      <c r="BF958" s="244">
        <v>0</v>
      </c>
      <c r="BG958" s="244">
        <v>0</v>
      </c>
      <c r="BH958" s="235" t="s">
        <v>188</v>
      </c>
      <c r="BI958" s="189" t="s">
        <v>2872</v>
      </c>
      <c r="BJ958" s="238" t="s">
        <v>165</v>
      </c>
      <c r="BK958" s="190" t="s">
        <v>2908</v>
      </c>
      <c r="BL958" s="245" t="s">
        <v>2578</v>
      </c>
      <c r="BM958" s="245" t="s">
        <v>2875</v>
      </c>
      <c r="BN958" s="238" t="s">
        <v>165</v>
      </c>
      <c r="BO958" s="245" t="s">
        <v>2909</v>
      </c>
      <c r="BP958" s="245" t="s">
        <v>2578</v>
      </c>
      <c r="BQ958" s="245" t="s">
        <v>2573</v>
      </c>
      <c r="BR958" s="176" t="s">
        <v>5163</v>
      </c>
      <c r="BS958" s="192">
        <v>41646</v>
      </c>
      <c r="BT958" s="193" t="s">
        <v>2897</v>
      </c>
      <c r="BU958" s="183">
        <v>2014</v>
      </c>
      <c r="BV958" s="193" t="s">
        <v>154</v>
      </c>
      <c r="BW958" s="192">
        <v>41659</v>
      </c>
      <c r="BX958" s="192"/>
      <c r="BY958" s="192">
        <v>41864</v>
      </c>
      <c r="BZ958" s="192">
        <v>41864</v>
      </c>
      <c r="CA958" s="192"/>
      <c r="CB958" s="192">
        <v>41660</v>
      </c>
      <c r="CC958" s="192"/>
      <c r="CD958" s="192">
        <v>43851</v>
      </c>
      <c r="CE958" s="183">
        <v>12</v>
      </c>
      <c r="CF958" s="183"/>
      <c r="CG958" s="192"/>
      <c r="CH958" s="168" t="s">
        <v>942</v>
      </c>
      <c r="CI958" s="168" t="s">
        <v>2898</v>
      </c>
      <c r="CJ958" s="195" t="s">
        <v>154</v>
      </c>
      <c r="CK958" s="195">
        <v>1.8000000000000002E-2</v>
      </c>
      <c r="CL958" s="196">
        <v>2.2499999999999999E-2</v>
      </c>
      <c r="CM958" s="195">
        <v>6.1578000000000001E-2</v>
      </c>
      <c r="CN958" s="242" t="s">
        <v>2921</v>
      </c>
      <c r="CO958" s="250"/>
      <c r="CP958" s="169" t="s">
        <v>201</v>
      </c>
      <c r="CQ958" s="240" t="s">
        <v>418</v>
      </c>
      <c r="CR958" s="183" t="s">
        <v>2464</v>
      </c>
      <c r="CS958" s="240" t="s">
        <v>2899</v>
      </c>
      <c r="CT958" s="240" t="s">
        <v>2900</v>
      </c>
      <c r="CU958" s="238" t="s">
        <v>169</v>
      </c>
      <c r="CV958" s="238" t="s">
        <v>169</v>
      </c>
      <c r="CW958" s="238" t="s">
        <v>2901</v>
      </c>
      <c r="CX958" s="176" t="s">
        <v>2902</v>
      </c>
      <c r="CY958" s="246">
        <v>0</v>
      </c>
      <c r="CZ958" s="238" t="s">
        <v>2903</v>
      </c>
      <c r="DA958" s="200" t="s">
        <v>251</v>
      </c>
      <c r="DB958" s="170" t="s">
        <v>174</v>
      </c>
      <c r="DC958" s="240">
        <v>3</v>
      </c>
      <c r="DD958" s="201"/>
      <c r="DE958" s="238"/>
      <c r="DF958" s="202"/>
      <c r="DG958" s="203">
        <v>0</v>
      </c>
      <c r="DH958" s="204">
        <v>0</v>
      </c>
      <c r="DI958" s="204">
        <v>0</v>
      </c>
      <c r="DJ958" s="251" t="s">
        <v>193</v>
      </c>
      <c r="DK958" s="168" t="s">
        <v>2515</v>
      </c>
      <c r="DL958" s="251" t="s">
        <v>2316</v>
      </c>
      <c r="DM958" s="205" t="s">
        <v>3147</v>
      </c>
      <c r="DN958" s="206" t="s">
        <v>168</v>
      </c>
      <c r="DO958" s="206" t="s">
        <v>168</v>
      </c>
      <c r="DP958" s="205" t="s">
        <v>1103</v>
      </c>
      <c r="DQ958" s="207">
        <v>43650</v>
      </c>
      <c r="DR958" s="170" t="s">
        <v>166</v>
      </c>
      <c r="DS958" s="206"/>
      <c r="DT958" s="206"/>
      <c r="DU958" s="206" t="s">
        <v>2884</v>
      </c>
      <c r="DV958" s="206"/>
      <c r="DW958" s="208">
        <v>0</v>
      </c>
      <c r="DX958" s="209" t="b">
        <v>0</v>
      </c>
      <c r="DY958" s="210" t="s">
        <v>2870</v>
      </c>
      <c r="DZ958" s="209">
        <v>500731</v>
      </c>
      <c r="EA958" s="209"/>
      <c r="EB958" s="209"/>
    </row>
    <row r="959" spans="1:133" ht="15" customHeight="1" x14ac:dyDescent="0.3">
      <c r="A959" s="275"/>
      <c r="B959" s="248" t="s">
        <v>1104</v>
      </c>
      <c r="C959" s="248" t="s">
        <v>5164</v>
      </c>
      <c r="D959" s="248" t="s">
        <v>5160</v>
      </c>
      <c r="E959" s="248" t="s">
        <v>1099</v>
      </c>
      <c r="F959" s="278" t="s">
        <v>5165</v>
      </c>
      <c r="G959" s="168" t="s">
        <v>488</v>
      </c>
      <c r="H959" s="169" t="s">
        <v>188</v>
      </c>
      <c r="I959" s="168" t="s">
        <v>187</v>
      </c>
      <c r="J959" s="170" t="s">
        <v>156</v>
      </c>
      <c r="K959" s="170">
        <v>4500000</v>
      </c>
      <c r="L959" s="170">
        <v>18418500</v>
      </c>
      <c r="M959" s="171">
        <v>4500000</v>
      </c>
      <c r="N959" s="172">
        <v>18418500</v>
      </c>
      <c r="O959" s="171">
        <v>0</v>
      </c>
      <c r="P959" s="173">
        <v>0</v>
      </c>
      <c r="Q959" s="173">
        <v>0</v>
      </c>
      <c r="R959" s="173">
        <v>0</v>
      </c>
      <c r="S959" s="173">
        <v>0</v>
      </c>
      <c r="T959" s="174">
        <v>0</v>
      </c>
      <c r="U959" s="173">
        <v>0</v>
      </c>
      <c r="V959" s="175">
        <v>0</v>
      </c>
      <c r="W959" s="173">
        <v>0</v>
      </c>
      <c r="X959" s="173">
        <v>0</v>
      </c>
      <c r="Y959" s="174">
        <v>0</v>
      </c>
      <c r="Z959" s="173">
        <v>0</v>
      </c>
      <c r="AA959" s="173">
        <v>0</v>
      </c>
      <c r="AB959" s="173">
        <v>0</v>
      </c>
      <c r="AC959" s="171">
        <v>3827276.1031028586</v>
      </c>
      <c r="AD959" s="171">
        <v>15665041.09</v>
      </c>
      <c r="AE959" s="171">
        <v>15665041.09</v>
      </c>
      <c r="AF959" s="238" t="s">
        <v>2870</v>
      </c>
      <c r="AG959" s="177">
        <v>15665041.09</v>
      </c>
      <c r="AH959" s="178">
        <v>15665041.09</v>
      </c>
      <c r="AI959" s="179">
        <v>7.6475418038485119E-3</v>
      </c>
      <c r="AJ959" s="180">
        <v>0</v>
      </c>
      <c r="AK959" s="181">
        <v>0</v>
      </c>
      <c r="AL959" s="179">
        <v>0</v>
      </c>
      <c r="AM959" s="182" t="b">
        <v>0</v>
      </c>
      <c r="AN959" s="171">
        <v>0</v>
      </c>
      <c r="AO959" s="171">
        <v>0</v>
      </c>
      <c r="AP959" s="171">
        <v>0</v>
      </c>
      <c r="AQ959" s="171">
        <v>0</v>
      </c>
      <c r="AR959" s="171">
        <v>0</v>
      </c>
      <c r="AS959" s="171">
        <v>15665041.09</v>
      </c>
      <c r="AT959" s="171">
        <v>0</v>
      </c>
      <c r="AU959" s="238"/>
      <c r="AV959" s="239"/>
      <c r="AW959" s="239" t="s">
        <v>869</v>
      </c>
      <c r="AX959" s="168" t="s">
        <v>244</v>
      </c>
      <c r="AY959" s="240">
        <v>10</v>
      </c>
      <c r="AZ959" s="240"/>
      <c r="BA959" s="240">
        <v>4</v>
      </c>
      <c r="BB959" s="241">
        <v>0</v>
      </c>
      <c r="BC959" s="240">
        <v>4</v>
      </c>
      <c r="BD959" s="242">
        <v>0.69</v>
      </c>
      <c r="BE959" s="243">
        <v>0</v>
      </c>
      <c r="BF959" s="244">
        <v>0</v>
      </c>
      <c r="BG959" s="244">
        <v>15665041.09</v>
      </c>
      <c r="BH959" s="235" t="s">
        <v>188</v>
      </c>
      <c r="BI959" s="189" t="s">
        <v>2872</v>
      </c>
      <c r="BJ959" s="238" t="s">
        <v>165</v>
      </c>
      <c r="BK959" s="190" t="s">
        <v>2908</v>
      </c>
      <c r="BL959" s="245" t="s">
        <v>2578</v>
      </c>
      <c r="BM959" s="245" t="s">
        <v>2875</v>
      </c>
      <c r="BN959" s="238" t="s">
        <v>165</v>
      </c>
      <c r="BO959" s="245" t="s">
        <v>2909</v>
      </c>
      <c r="BP959" s="245" t="s">
        <v>2578</v>
      </c>
      <c r="BQ959" s="245" t="s">
        <v>2573</v>
      </c>
      <c r="BR959" s="176" t="s">
        <v>5166</v>
      </c>
      <c r="BS959" s="192">
        <v>41646</v>
      </c>
      <c r="BT959" s="193" t="s">
        <v>2897</v>
      </c>
      <c r="BU959" s="183">
        <v>2014</v>
      </c>
      <c r="BV959" s="193" t="s">
        <v>154</v>
      </c>
      <c r="BW959" s="192">
        <v>41659</v>
      </c>
      <c r="BX959" s="192"/>
      <c r="BY959" s="192"/>
      <c r="BZ959" s="192">
        <v>41663</v>
      </c>
      <c r="CA959" s="192"/>
      <c r="CB959" s="192">
        <v>41660</v>
      </c>
      <c r="CC959" s="192"/>
      <c r="CD959" s="192">
        <v>44458</v>
      </c>
      <c r="CE959" s="183">
        <v>92</v>
      </c>
      <c r="CF959" s="183"/>
      <c r="CG959" s="192"/>
      <c r="CH959" s="168" t="s">
        <v>483</v>
      </c>
      <c r="CI959" s="168" t="s">
        <v>2898</v>
      </c>
      <c r="CJ959" s="195" t="s">
        <v>154</v>
      </c>
      <c r="CK959" s="195">
        <v>1.8000000000000002E-2</v>
      </c>
      <c r="CL959" s="196">
        <v>1.4999999999999999E-2</v>
      </c>
      <c r="CM959" s="195">
        <v>1.4999999999999999E-2</v>
      </c>
      <c r="CN959" s="242"/>
      <c r="CO959" s="250"/>
      <c r="CP959" s="169" t="s">
        <v>201</v>
      </c>
      <c r="CQ959" s="240" t="s">
        <v>418</v>
      </c>
      <c r="CR959" s="183" t="s">
        <v>2464</v>
      </c>
      <c r="CS959" s="240" t="s">
        <v>2899</v>
      </c>
      <c r="CT959" s="240" t="s">
        <v>2900</v>
      </c>
      <c r="CU959" s="238" t="s">
        <v>169</v>
      </c>
      <c r="CV959" s="238" t="s">
        <v>169</v>
      </c>
      <c r="CW959" s="238" t="s">
        <v>2901</v>
      </c>
      <c r="CX959" s="176" t="s">
        <v>2902</v>
      </c>
      <c r="CY959" s="246">
        <v>0</v>
      </c>
      <c r="CZ959" s="238" t="s">
        <v>2903</v>
      </c>
      <c r="DA959" s="200" t="s">
        <v>251</v>
      </c>
      <c r="DB959" s="170" t="s">
        <v>174</v>
      </c>
      <c r="DC959" s="240">
        <v>3</v>
      </c>
      <c r="DD959" s="201"/>
      <c r="DE959" s="238"/>
      <c r="DF959" s="202"/>
      <c r="DG959" s="203" t="s">
        <v>154</v>
      </c>
      <c r="DH959" s="204">
        <v>0</v>
      </c>
      <c r="DI959" s="204">
        <v>0</v>
      </c>
      <c r="DJ959" s="251" t="s">
        <v>193</v>
      </c>
      <c r="DK959" s="168" t="s">
        <v>2515</v>
      </c>
      <c r="DL959" s="251" t="s">
        <v>2316</v>
      </c>
      <c r="DM959" s="205" t="s">
        <v>3060</v>
      </c>
      <c r="DN959" s="206"/>
      <c r="DO959" s="206"/>
      <c r="DP959" s="205" t="s">
        <v>1103</v>
      </c>
      <c r="DQ959" s="207">
        <v>43650</v>
      </c>
      <c r="DR959" s="170" t="s">
        <v>166</v>
      </c>
      <c r="DS959" s="206"/>
      <c r="DT959" s="206"/>
      <c r="DU959" s="206" t="s">
        <v>2884</v>
      </c>
      <c r="DV959" s="206"/>
      <c r="DW959" s="208">
        <v>15665041.09</v>
      </c>
      <c r="DX959" s="209" t="b">
        <v>0</v>
      </c>
      <c r="DY959" s="210" t="s">
        <v>2870</v>
      </c>
      <c r="DZ959" s="209" t="s">
        <v>488</v>
      </c>
      <c r="EA959" s="209"/>
      <c r="EB959" s="209"/>
    </row>
    <row r="960" spans="1:133" ht="15" customHeight="1" x14ac:dyDescent="0.3">
      <c r="A960" s="275"/>
      <c r="B960" s="248" t="s">
        <v>1514</v>
      </c>
      <c r="C960" s="248" t="s">
        <v>5167</v>
      </c>
      <c r="D960" s="248" t="s">
        <v>5160</v>
      </c>
      <c r="E960" s="248" t="s">
        <v>1517</v>
      </c>
      <c r="F960" s="278" t="s">
        <v>1517</v>
      </c>
      <c r="G960" s="168" t="s">
        <v>3127</v>
      </c>
      <c r="H960" s="169" t="s">
        <v>188</v>
      </c>
      <c r="I960" s="168" t="s">
        <v>853</v>
      </c>
      <c r="J960" s="170" t="s">
        <v>2869</v>
      </c>
      <c r="K960" s="170">
        <v>3500000</v>
      </c>
      <c r="L960" s="170">
        <v>10644200</v>
      </c>
      <c r="M960" s="171">
        <v>3500000</v>
      </c>
      <c r="N960" s="172">
        <v>10644200</v>
      </c>
      <c r="O960" s="171">
        <v>1407500</v>
      </c>
      <c r="P960" s="173">
        <v>4227462.8300000075</v>
      </c>
      <c r="Q960" s="173">
        <v>0</v>
      </c>
      <c r="R960" s="173">
        <v>0</v>
      </c>
      <c r="S960" s="173">
        <v>163694.29</v>
      </c>
      <c r="T960" s="174">
        <v>163694.29</v>
      </c>
      <c r="U960" s="173">
        <v>0</v>
      </c>
      <c r="V960" s="175">
        <v>4391157.1200000076</v>
      </c>
      <c r="W960" s="173">
        <v>0</v>
      </c>
      <c r="X960" s="173">
        <v>0</v>
      </c>
      <c r="Y960" s="174">
        <v>0</v>
      </c>
      <c r="Z960" s="173">
        <v>2098622.6368</v>
      </c>
      <c r="AA960" s="173">
        <v>0</v>
      </c>
      <c r="AB960" s="173">
        <v>0</v>
      </c>
      <c r="AC960" s="171">
        <v>0</v>
      </c>
      <c r="AD960" s="171">
        <v>0</v>
      </c>
      <c r="AE960" s="171">
        <v>4227462.8300000075</v>
      </c>
      <c r="AF960" s="176" t="s">
        <v>2870</v>
      </c>
      <c r="AG960" s="177">
        <v>4227462.8300000075</v>
      </c>
      <c r="AH960" s="178">
        <v>4227462.8300000075</v>
      </c>
      <c r="AI960" s="179">
        <v>2.0638119319890524E-3</v>
      </c>
      <c r="AJ960" s="180">
        <v>0</v>
      </c>
      <c r="AK960" s="181">
        <v>0</v>
      </c>
      <c r="AL960" s="179">
        <v>0</v>
      </c>
      <c r="AM960" s="182" t="b">
        <v>0</v>
      </c>
      <c r="AN960" s="171">
        <v>0</v>
      </c>
      <c r="AO960" s="171">
        <v>0</v>
      </c>
      <c r="AP960" s="171">
        <v>0</v>
      </c>
      <c r="AQ960" s="171">
        <v>0</v>
      </c>
      <c r="AR960" s="171">
        <v>0</v>
      </c>
      <c r="AS960" s="171">
        <v>0</v>
      </c>
      <c r="AT960" s="171">
        <v>0</v>
      </c>
      <c r="AU960" s="238"/>
      <c r="AV960" s="239"/>
      <c r="AW960" s="239" t="s">
        <v>329</v>
      </c>
      <c r="AX960" s="168" t="s">
        <v>244</v>
      </c>
      <c r="AY960" s="240">
        <v>10</v>
      </c>
      <c r="AZ960" s="240">
        <v>5</v>
      </c>
      <c r="BA960" s="240"/>
      <c r="BB960" s="241">
        <v>0</v>
      </c>
      <c r="BC960" s="240">
        <v>3</v>
      </c>
      <c r="BD960" s="242">
        <v>0.49</v>
      </c>
      <c r="BE960" s="243">
        <v>0</v>
      </c>
      <c r="BF960" s="244">
        <v>4227462.8300000075</v>
      </c>
      <c r="BG960" s="244">
        <v>4227462.8300000075</v>
      </c>
      <c r="BH960" s="235" t="s">
        <v>188</v>
      </c>
      <c r="BI960" s="189" t="s">
        <v>3014</v>
      </c>
      <c r="BJ960" s="238" t="s">
        <v>335</v>
      </c>
      <c r="BK960" s="190" t="s">
        <v>3175</v>
      </c>
      <c r="BL960" s="245" t="s">
        <v>3176</v>
      </c>
      <c r="BM960" s="245" t="s">
        <v>3017</v>
      </c>
      <c r="BN960" s="238" t="s">
        <v>335</v>
      </c>
      <c r="BO960" s="245" t="s">
        <v>3177</v>
      </c>
      <c r="BP960" s="245" t="s">
        <v>3176</v>
      </c>
      <c r="BQ960" s="245" t="s">
        <v>2877</v>
      </c>
      <c r="BR960" s="176" t="s">
        <v>5168</v>
      </c>
      <c r="BS960" s="192">
        <v>42171</v>
      </c>
      <c r="BT960" s="193" t="s">
        <v>3019</v>
      </c>
      <c r="BU960" s="183">
        <v>2015</v>
      </c>
      <c r="BV960" s="193" t="s">
        <v>154</v>
      </c>
      <c r="BW960" s="192">
        <v>42209</v>
      </c>
      <c r="BX960" s="192"/>
      <c r="BY960" s="192">
        <v>42317</v>
      </c>
      <c r="BZ960" s="192">
        <v>42317</v>
      </c>
      <c r="CA960" s="192">
        <v>42347</v>
      </c>
      <c r="CB960" s="192">
        <v>42313</v>
      </c>
      <c r="CC960" s="192">
        <v>42495</v>
      </c>
      <c r="CD960" s="192">
        <v>44144</v>
      </c>
      <c r="CE960" s="183">
        <v>60</v>
      </c>
      <c r="CF960" s="183"/>
      <c r="CG960" s="192">
        <v>43081</v>
      </c>
      <c r="CH960" s="168" t="s">
        <v>942</v>
      </c>
      <c r="CI960" s="168" t="s">
        <v>3044</v>
      </c>
      <c r="CJ960" s="195" t="s">
        <v>154</v>
      </c>
      <c r="CK960" s="195">
        <v>2.2499999999999999E-2</v>
      </c>
      <c r="CL960" s="196">
        <v>2.75E-2</v>
      </c>
      <c r="CM960" s="195">
        <v>6.7546499999999995E-2</v>
      </c>
      <c r="CN960" s="241">
        <v>0.01</v>
      </c>
      <c r="CO960" s="250"/>
      <c r="CP960" s="169" t="s">
        <v>201</v>
      </c>
      <c r="CQ960" s="240" t="s">
        <v>1591</v>
      </c>
      <c r="CR960" s="183" t="s">
        <v>2501</v>
      </c>
      <c r="CS960" s="240" t="s">
        <v>3326</v>
      </c>
      <c r="CT960" s="240" t="s">
        <v>2900</v>
      </c>
      <c r="CU960" s="176" t="s">
        <v>708</v>
      </c>
      <c r="CV960" s="238" t="s">
        <v>171</v>
      </c>
      <c r="CW960" s="238" t="s">
        <v>2901</v>
      </c>
      <c r="CX960" s="176" t="s">
        <v>2902</v>
      </c>
      <c r="CY960" s="246">
        <v>1212</v>
      </c>
      <c r="CZ960" s="238" t="s">
        <v>2883</v>
      </c>
      <c r="DA960" s="200" t="s">
        <v>251</v>
      </c>
      <c r="DB960" s="170" t="s">
        <v>199</v>
      </c>
      <c r="DC960" s="240">
        <v>3</v>
      </c>
      <c r="DD960" s="201"/>
      <c r="DE960" s="238"/>
      <c r="DF960" s="202"/>
      <c r="DG960" s="203">
        <v>0</v>
      </c>
      <c r="DH960" s="204">
        <v>0</v>
      </c>
      <c r="DI960" s="204">
        <v>0</v>
      </c>
      <c r="DJ960" s="203" t="s">
        <v>193</v>
      </c>
      <c r="DK960" s="368" t="s">
        <v>2515</v>
      </c>
      <c r="DL960" s="251" t="s">
        <v>2316</v>
      </c>
      <c r="DM960" s="205" t="s">
        <v>2500</v>
      </c>
      <c r="DN960" s="206" t="s">
        <v>392</v>
      </c>
      <c r="DO960" s="206" t="s">
        <v>392</v>
      </c>
      <c r="DP960" s="205" t="s">
        <v>1103</v>
      </c>
      <c r="DQ960" s="207">
        <v>43650</v>
      </c>
      <c r="DR960" s="170" t="s">
        <v>166</v>
      </c>
      <c r="DS960" s="206"/>
      <c r="DT960" s="206"/>
      <c r="DU960" s="206" t="s">
        <v>2884</v>
      </c>
      <c r="DV960" s="206" t="s">
        <v>2597</v>
      </c>
      <c r="DW960" s="208">
        <v>4227462.8300000075</v>
      </c>
      <c r="DX960" s="209" t="b">
        <v>1</v>
      </c>
      <c r="DY960" s="210" t="s">
        <v>2870</v>
      </c>
      <c r="DZ960" s="209">
        <v>500802</v>
      </c>
      <c r="EA960" s="209"/>
      <c r="EB960" s="209"/>
    </row>
    <row r="961" spans="1:132" ht="15" hidden="1" customHeight="1" x14ac:dyDescent="0.3">
      <c r="A961" s="275"/>
      <c r="B961" s="248" t="s">
        <v>154</v>
      </c>
      <c r="C961" s="248" t="s">
        <v>5169</v>
      </c>
      <c r="D961" s="248" t="s">
        <v>5160</v>
      </c>
      <c r="E961" s="248" t="s">
        <v>5170</v>
      </c>
      <c r="F961" s="278" t="s">
        <v>5171</v>
      </c>
      <c r="G961" s="168" t="s">
        <v>3450</v>
      </c>
      <c r="H961" s="169" t="s">
        <v>518</v>
      </c>
      <c r="I961" s="168" t="s">
        <v>310</v>
      </c>
      <c r="J961" s="170" t="s">
        <v>156</v>
      </c>
      <c r="K961" s="170">
        <v>5500000</v>
      </c>
      <c r="L961" s="170">
        <v>25248850</v>
      </c>
      <c r="M961" s="171">
        <v>5500000</v>
      </c>
      <c r="N961" s="172">
        <v>25248850</v>
      </c>
      <c r="O961" s="171">
        <v>0</v>
      </c>
      <c r="P961" s="173">
        <v>0</v>
      </c>
      <c r="Q961" s="173">
        <v>0</v>
      </c>
      <c r="R961" s="173">
        <v>0</v>
      </c>
      <c r="S961" s="173">
        <v>0</v>
      </c>
      <c r="T961" s="174">
        <v>0</v>
      </c>
      <c r="U961" s="173">
        <v>0</v>
      </c>
      <c r="V961" s="175">
        <v>0</v>
      </c>
      <c r="W961" s="173">
        <v>0</v>
      </c>
      <c r="X961" s="173">
        <v>0</v>
      </c>
      <c r="Y961" s="174">
        <v>0</v>
      </c>
      <c r="Z961" s="173">
        <v>0</v>
      </c>
      <c r="AA961" s="173">
        <v>0</v>
      </c>
      <c r="AB961" s="173">
        <v>0</v>
      </c>
      <c r="AC961" s="171">
        <v>0</v>
      </c>
      <c r="AD961" s="171">
        <v>0</v>
      </c>
      <c r="AE961" s="171">
        <v>0</v>
      </c>
      <c r="AF961" s="238"/>
      <c r="AG961" s="177" t="s">
        <v>154</v>
      </c>
      <c r="AH961" s="178" t="s">
        <v>154</v>
      </c>
      <c r="AI961" s="179" t="s">
        <v>154</v>
      </c>
      <c r="AJ961" s="180">
        <v>0.2</v>
      </c>
      <c r="AK961" s="181">
        <v>409675200</v>
      </c>
      <c r="AL961" s="179">
        <v>0</v>
      </c>
      <c r="AM961" s="182" t="b">
        <v>0</v>
      </c>
      <c r="AN961" s="171">
        <v>0</v>
      </c>
      <c r="AO961" s="171">
        <v>0</v>
      </c>
      <c r="AP961" s="171">
        <v>0</v>
      </c>
      <c r="AQ961" s="171">
        <v>0</v>
      </c>
      <c r="AR961" s="171">
        <v>0</v>
      </c>
      <c r="AS961" s="171">
        <v>0</v>
      </c>
      <c r="AT961" s="171">
        <v>0</v>
      </c>
      <c r="AU961" s="238"/>
      <c r="AV961" s="239"/>
      <c r="AW961" s="239"/>
      <c r="AX961" s="168" t="s">
        <v>244</v>
      </c>
      <c r="AY961" s="240">
        <v>4</v>
      </c>
      <c r="AZ961" s="240"/>
      <c r="BA961" s="240">
        <v>4</v>
      </c>
      <c r="BB961" s="241">
        <v>7.1999999999999998E-3</v>
      </c>
      <c r="BC961" s="240">
        <v>4</v>
      </c>
      <c r="BD961" s="242">
        <v>0.69</v>
      </c>
      <c r="BE961" s="243">
        <v>4.9679999999999993E-3</v>
      </c>
      <c r="BF961" s="244">
        <v>0</v>
      </c>
      <c r="BG961" s="244">
        <v>0</v>
      </c>
      <c r="BH961" s="235" t="s">
        <v>2405</v>
      </c>
      <c r="BI961" s="189" t="s">
        <v>2891</v>
      </c>
      <c r="BJ961" s="238" t="s">
        <v>215</v>
      </c>
      <c r="BK961" s="190" t="s">
        <v>3714</v>
      </c>
      <c r="BL961" s="245" t="s">
        <v>3715</v>
      </c>
      <c r="BM961" s="245" t="s">
        <v>2893</v>
      </c>
      <c r="BN961" s="238" t="s">
        <v>215</v>
      </c>
      <c r="BO961" s="245" t="s">
        <v>3716</v>
      </c>
      <c r="BP961" s="245" t="s">
        <v>3715</v>
      </c>
      <c r="BQ961" s="245" t="s">
        <v>2895</v>
      </c>
      <c r="BR961" s="176"/>
      <c r="BS961" s="192">
        <v>42563</v>
      </c>
      <c r="BT961" s="193" t="s">
        <v>2933</v>
      </c>
      <c r="BU961" s="183">
        <v>2016</v>
      </c>
      <c r="BV961" s="193">
        <v>43252</v>
      </c>
      <c r="BW961" s="192"/>
      <c r="BX961" s="192"/>
      <c r="BY961" s="192">
        <v>42809</v>
      </c>
      <c r="BZ961" s="192">
        <v>42809</v>
      </c>
      <c r="CA961" s="192"/>
      <c r="CB961" s="192"/>
      <c r="CC961" s="192"/>
      <c r="CD961" s="192">
        <v>43234</v>
      </c>
      <c r="CE961" s="183"/>
      <c r="CF961" s="183"/>
      <c r="CG961" s="192"/>
      <c r="CH961" s="168" t="s">
        <v>154</v>
      </c>
      <c r="CI961" s="168" t="s">
        <v>2898</v>
      </c>
      <c r="CJ961" s="195" t="s">
        <v>154</v>
      </c>
      <c r="CK961" s="195">
        <v>1.55E-2</v>
      </c>
      <c r="CL961" s="196" t="s">
        <v>154</v>
      </c>
      <c r="CM961" s="195" t="s">
        <v>154</v>
      </c>
      <c r="CN961" s="242" t="s">
        <v>2921</v>
      </c>
      <c r="CO961" s="250"/>
      <c r="CP961" s="169" t="s">
        <v>176</v>
      </c>
      <c r="CQ961" s="240" t="s">
        <v>418</v>
      </c>
      <c r="CR961" s="183" t="s">
        <v>2464</v>
      </c>
      <c r="CS961" s="240" t="s">
        <v>2899</v>
      </c>
      <c r="CT961" s="240" t="s">
        <v>2900</v>
      </c>
      <c r="CU961" s="176" t="s">
        <v>169</v>
      </c>
      <c r="CV961" s="238" t="s">
        <v>169</v>
      </c>
      <c r="CW961" s="238" t="s">
        <v>2901</v>
      </c>
      <c r="CX961" s="176" t="s">
        <v>2902</v>
      </c>
      <c r="CY961" s="246">
        <v>0</v>
      </c>
      <c r="CZ961" s="238" t="s">
        <v>2903</v>
      </c>
      <c r="DA961" s="200" t="s">
        <v>251</v>
      </c>
      <c r="DB961" s="170" t="s">
        <v>174</v>
      </c>
      <c r="DC961" s="240"/>
      <c r="DD961" s="201"/>
      <c r="DE961" s="238"/>
      <c r="DF961" s="202"/>
      <c r="DG961" s="203" t="s">
        <v>154</v>
      </c>
      <c r="DH961" s="204">
        <v>0</v>
      </c>
      <c r="DI961" s="204">
        <v>0</v>
      </c>
      <c r="DJ961" s="203" t="s">
        <v>193</v>
      </c>
      <c r="DK961" s="368"/>
      <c r="DL961" s="251" t="e">
        <v>#N/A</v>
      </c>
      <c r="DM961" s="205"/>
      <c r="DN961" s="206"/>
      <c r="DO961" s="206"/>
      <c r="DP961" s="205"/>
      <c r="DQ961" s="207"/>
      <c r="DR961" s="170" t="s">
        <v>166</v>
      </c>
      <c r="DS961" s="206"/>
      <c r="DT961" s="206"/>
      <c r="DU961" s="206" t="s">
        <v>2884</v>
      </c>
      <c r="DV961" s="206"/>
      <c r="DW961" s="208">
        <v>0</v>
      </c>
      <c r="DX961" s="209" t="b">
        <v>0</v>
      </c>
      <c r="DY961" s="210">
        <v>0</v>
      </c>
      <c r="DZ961" s="209" t="s">
        <v>154</v>
      </c>
      <c r="EA961" s="209"/>
      <c r="EB961" s="209"/>
    </row>
    <row r="962" spans="1:132" ht="15" hidden="1" customHeight="1" x14ac:dyDescent="0.3">
      <c r="A962" s="275"/>
      <c r="B962" s="248" t="s">
        <v>154</v>
      </c>
      <c r="C962" s="248" t="s">
        <v>5172</v>
      </c>
      <c r="D962" s="248" t="s">
        <v>5160</v>
      </c>
      <c r="E962" s="248" t="s">
        <v>5170</v>
      </c>
      <c r="F962" s="278" t="s">
        <v>5173</v>
      </c>
      <c r="G962" s="168" t="s">
        <v>488</v>
      </c>
      <c r="H962" s="169" t="s">
        <v>481</v>
      </c>
      <c r="I962" s="168" t="s">
        <v>310</v>
      </c>
      <c r="J962" s="170" t="s">
        <v>156</v>
      </c>
      <c r="K962" s="170">
        <v>3000000</v>
      </c>
      <c r="L962" s="170">
        <v>13772100</v>
      </c>
      <c r="M962" s="171">
        <v>3000000</v>
      </c>
      <c r="N962" s="172">
        <v>13772100</v>
      </c>
      <c r="O962" s="171">
        <v>0</v>
      </c>
      <c r="P962" s="173">
        <v>0</v>
      </c>
      <c r="Q962" s="173">
        <v>0</v>
      </c>
      <c r="R962" s="173">
        <v>0</v>
      </c>
      <c r="S962" s="173">
        <v>0</v>
      </c>
      <c r="T962" s="174">
        <v>0</v>
      </c>
      <c r="U962" s="173">
        <v>0</v>
      </c>
      <c r="V962" s="175">
        <v>0</v>
      </c>
      <c r="W962" s="173">
        <v>0</v>
      </c>
      <c r="X962" s="173">
        <v>0</v>
      </c>
      <c r="Y962" s="174">
        <v>0</v>
      </c>
      <c r="Z962" s="173">
        <v>0</v>
      </c>
      <c r="AA962" s="173">
        <v>0</v>
      </c>
      <c r="AB962" s="173">
        <v>0</v>
      </c>
      <c r="AC962" s="171">
        <v>0</v>
      </c>
      <c r="AD962" s="171">
        <v>0</v>
      </c>
      <c r="AE962" s="171">
        <v>0</v>
      </c>
      <c r="AF962" s="238"/>
      <c r="AG962" s="177" t="s">
        <v>154</v>
      </c>
      <c r="AH962" s="178" t="s">
        <v>154</v>
      </c>
      <c r="AI962" s="179" t="s">
        <v>154</v>
      </c>
      <c r="AJ962" s="180">
        <v>0.2</v>
      </c>
      <c r="AK962" s="181">
        <v>409675200</v>
      </c>
      <c r="AL962" s="179">
        <v>0</v>
      </c>
      <c r="AM962" s="182" t="b">
        <v>0</v>
      </c>
      <c r="AN962" s="171">
        <v>0</v>
      </c>
      <c r="AO962" s="171">
        <v>0</v>
      </c>
      <c r="AP962" s="171">
        <v>0</v>
      </c>
      <c r="AQ962" s="171">
        <v>0</v>
      </c>
      <c r="AR962" s="171">
        <v>0</v>
      </c>
      <c r="AS962" s="171">
        <v>0</v>
      </c>
      <c r="AT962" s="171">
        <v>0</v>
      </c>
      <c r="AU962" s="238"/>
      <c r="AV962" s="239"/>
      <c r="AW962" s="239"/>
      <c r="AX962" s="168" t="s">
        <v>244</v>
      </c>
      <c r="AY962" s="240">
        <v>4</v>
      </c>
      <c r="AZ962" s="240"/>
      <c r="BA962" s="240">
        <v>4</v>
      </c>
      <c r="BB962" s="241">
        <v>7.1999999999999998E-3</v>
      </c>
      <c r="BC962" s="240">
        <v>4</v>
      </c>
      <c r="BD962" s="242">
        <v>0.69</v>
      </c>
      <c r="BE962" s="243">
        <v>4.9679999999999993E-3</v>
      </c>
      <c r="BF962" s="244">
        <v>0</v>
      </c>
      <c r="BG962" s="244">
        <v>0</v>
      </c>
      <c r="BH962" s="235" t="s">
        <v>2405</v>
      </c>
      <c r="BI962" s="189" t="s">
        <v>2891</v>
      </c>
      <c r="BJ962" s="238" t="s">
        <v>215</v>
      </c>
      <c r="BK962" s="190" t="s">
        <v>3714</v>
      </c>
      <c r="BL962" s="245" t="s">
        <v>3715</v>
      </c>
      <c r="BM962" s="245" t="s">
        <v>2893</v>
      </c>
      <c r="BN962" s="238" t="s">
        <v>215</v>
      </c>
      <c r="BO962" s="245" t="s">
        <v>3716</v>
      </c>
      <c r="BP962" s="245" t="s">
        <v>3715</v>
      </c>
      <c r="BQ962" s="245" t="s">
        <v>2895</v>
      </c>
      <c r="BR962" s="176"/>
      <c r="BS962" s="192">
        <v>42563</v>
      </c>
      <c r="BT962" s="193" t="s">
        <v>2933</v>
      </c>
      <c r="BU962" s="183">
        <v>2016</v>
      </c>
      <c r="BV962" s="193">
        <v>43155</v>
      </c>
      <c r="BW962" s="192"/>
      <c r="BX962" s="192"/>
      <c r="BY962" s="192">
        <v>42787</v>
      </c>
      <c r="BZ962" s="192">
        <v>42787</v>
      </c>
      <c r="CA962" s="192"/>
      <c r="CB962" s="192"/>
      <c r="CC962" s="192"/>
      <c r="CD962" s="192">
        <v>44448</v>
      </c>
      <c r="CE962" s="183"/>
      <c r="CF962" s="183"/>
      <c r="CG962" s="192"/>
      <c r="CH962" s="168" t="s">
        <v>483</v>
      </c>
      <c r="CI962" s="168" t="s">
        <v>2898</v>
      </c>
      <c r="CJ962" s="195" t="s">
        <v>154</v>
      </c>
      <c r="CK962" s="195">
        <v>1.55E-2</v>
      </c>
      <c r="CL962" s="196">
        <v>1.4999999999999999E-2</v>
      </c>
      <c r="CM962" s="195">
        <v>1.4999999999999999E-2</v>
      </c>
      <c r="CN962" s="242"/>
      <c r="CO962" s="250"/>
      <c r="CP962" s="169" t="s">
        <v>176</v>
      </c>
      <c r="CQ962" s="240" t="s">
        <v>418</v>
      </c>
      <c r="CR962" s="183" t="s">
        <v>2464</v>
      </c>
      <c r="CS962" s="240" t="s">
        <v>2899</v>
      </c>
      <c r="CT962" s="240" t="s">
        <v>2900</v>
      </c>
      <c r="CU962" s="176" t="s">
        <v>169</v>
      </c>
      <c r="CV962" s="238" t="s">
        <v>169</v>
      </c>
      <c r="CW962" s="238" t="s">
        <v>2901</v>
      </c>
      <c r="CX962" s="176" t="s">
        <v>2902</v>
      </c>
      <c r="CY962" s="246">
        <v>0</v>
      </c>
      <c r="CZ962" s="238" t="s">
        <v>2903</v>
      </c>
      <c r="DA962" s="200" t="s">
        <v>251</v>
      </c>
      <c r="DB962" s="170" t="s">
        <v>174</v>
      </c>
      <c r="DC962" s="240"/>
      <c r="DD962" s="201"/>
      <c r="DE962" s="238"/>
      <c r="DF962" s="202"/>
      <c r="DG962" s="203" t="s">
        <v>154</v>
      </c>
      <c r="DH962" s="204">
        <v>0</v>
      </c>
      <c r="DI962" s="204">
        <v>0</v>
      </c>
      <c r="DJ962" s="203" t="s">
        <v>193</v>
      </c>
      <c r="DK962" s="368"/>
      <c r="DL962" s="251" t="e">
        <v>#N/A</v>
      </c>
      <c r="DM962" s="205"/>
      <c r="DN962" s="206"/>
      <c r="DO962" s="206"/>
      <c r="DP962" s="205"/>
      <c r="DQ962" s="207"/>
      <c r="DR962" s="170" t="s">
        <v>166</v>
      </c>
      <c r="DS962" s="206"/>
      <c r="DT962" s="206"/>
      <c r="DU962" s="206" t="s">
        <v>2884</v>
      </c>
      <c r="DV962" s="206"/>
      <c r="DW962" s="208">
        <v>0</v>
      </c>
      <c r="DX962" s="209" t="b">
        <v>0</v>
      </c>
      <c r="DY962" s="210">
        <v>0</v>
      </c>
      <c r="DZ962" s="209" t="s">
        <v>154</v>
      </c>
      <c r="EA962" s="209"/>
      <c r="EB962" s="209"/>
    </row>
    <row r="963" spans="1:132" customFormat="1" ht="15" customHeight="1" x14ac:dyDescent="0.3">
      <c r="A963" s="393"/>
      <c r="B963" s="276" t="s">
        <v>1893</v>
      </c>
      <c r="C963" s="277" t="s">
        <v>5174</v>
      </c>
      <c r="D963" s="248" t="s">
        <v>5160</v>
      </c>
      <c r="E963" s="248" t="s">
        <v>1895</v>
      </c>
      <c r="F963" s="371" t="s">
        <v>1895</v>
      </c>
      <c r="G963" s="168" t="s">
        <v>3144</v>
      </c>
      <c r="H963" s="280" t="s">
        <v>188</v>
      </c>
      <c r="I963" s="394" t="s">
        <v>158</v>
      </c>
      <c r="J963" s="395" t="s">
        <v>2869</v>
      </c>
      <c r="K963" s="395">
        <v>90000000</v>
      </c>
      <c r="L963" s="395">
        <v>90000000</v>
      </c>
      <c r="M963" s="396">
        <v>90000000</v>
      </c>
      <c r="N963" s="172">
        <v>90000000</v>
      </c>
      <c r="O963" s="171">
        <v>80192384.719999999</v>
      </c>
      <c r="P963" s="173">
        <v>80192384.740000024</v>
      </c>
      <c r="Q963" s="173">
        <v>0</v>
      </c>
      <c r="R963" s="173">
        <v>0</v>
      </c>
      <c r="S963" s="173">
        <v>1378420.05</v>
      </c>
      <c r="T963" s="174">
        <v>1378420.05</v>
      </c>
      <c r="U963" s="173">
        <v>0</v>
      </c>
      <c r="V963" s="175">
        <v>81570804.790000021</v>
      </c>
      <c r="W963" s="173">
        <v>2686671.27</v>
      </c>
      <c r="X963" s="173">
        <v>0</v>
      </c>
      <c r="Y963" s="174">
        <v>2686671.27</v>
      </c>
      <c r="Z963" s="173">
        <v>80192385</v>
      </c>
      <c r="AA963" s="173">
        <v>0</v>
      </c>
      <c r="AB963" s="173">
        <v>0</v>
      </c>
      <c r="AC963" s="171">
        <v>0</v>
      </c>
      <c r="AD963" s="171">
        <v>0</v>
      </c>
      <c r="AE963" s="171">
        <v>80192384.740000024</v>
      </c>
      <c r="AF963" s="176" t="s">
        <v>2870</v>
      </c>
      <c r="AG963" s="177">
        <v>80192384.740000024</v>
      </c>
      <c r="AH963" s="178">
        <v>80192384.740000024</v>
      </c>
      <c r="AI963" s="179">
        <v>3.9149250303655202E-2</v>
      </c>
      <c r="AJ963" s="180">
        <v>0</v>
      </c>
      <c r="AK963" s="181">
        <v>0</v>
      </c>
      <c r="AL963" s="179">
        <v>0</v>
      </c>
      <c r="AM963" s="182" t="b">
        <v>0</v>
      </c>
      <c r="AN963" s="171">
        <v>0</v>
      </c>
      <c r="AO963" s="171">
        <v>0</v>
      </c>
      <c r="AP963" s="171">
        <v>0</v>
      </c>
      <c r="AQ963" s="171">
        <v>0</v>
      </c>
      <c r="AR963" s="171">
        <v>0</v>
      </c>
      <c r="AS963" s="171">
        <v>0</v>
      </c>
      <c r="AT963" s="171">
        <v>0</v>
      </c>
      <c r="AU963" s="238" t="s">
        <v>302</v>
      </c>
      <c r="AV963" s="239"/>
      <c r="AW963" s="239" t="s">
        <v>329</v>
      </c>
      <c r="AX963" s="168" t="s">
        <v>244</v>
      </c>
      <c r="AY963" s="183">
        <v>10</v>
      </c>
      <c r="AZ963" s="240"/>
      <c r="BA963" s="240">
        <v>5</v>
      </c>
      <c r="BB963" s="241">
        <v>0</v>
      </c>
      <c r="BC963" s="240">
        <v>5</v>
      </c>
      <c r="BD963" s="242">
        <v>0.89</v>
      </c>
      <c r="BE963" s="243">
        <v>0</v>
      </c>
      <c r="BF963" s="244">
        <v>80192384.740000024</v>
      </c>
      <c r="BG963" s="244">
        <v>80192384.740000024</v>
      </c>
      <c r="BH963" s="235" t="s">
        <v>188</v>
      </c>
      <c r="BI963" s="189" t="s">
        <v>2872</v>
      </c>
      <c r="BJ963" s="397" t="s">
        <v>165</v>
      </c>
      <c r="BK963" s="190" t="s">
        <v>2908</v>
      </c>
      <c r="BL963" s="398" t="s">
        <v>2578</v>
      </c>
      <c r="BM963" s="245" t="s">
        <v>2875</v>
      </c>
      <c r="BN963" s="237" t="s">
        <v>165</v>
      </c>
      <c r="BO963" s="245" t="s">
        <v>2909</v>
      </c>
      <c r="BP963" s="255" t="s">
        <v>2578</v>
      </c>
      <c r="BQ963" s="255" t="s">
        <v>2895</v>
      </c>
      <c r="BR963" s="399" t="s">
        <v>5175</v>
      </c>
      <c r="BS963" s="369">
        <v>42815</v>
      </c>
      <c r="BT963" s="193" t="s">
        <v>2920</v>
      </c>
      <c r="BU963" s="183">
        <v>2017</v>
      </c>
      <c r="BV963" s="193" t="s">
        <v>154</v>
      </c>
      <c r="BW963" s="369">
        <v>42824</v>
      </c>
      <c r="BX963" s="369"/>
      <c r="BY963" s="369">
        <v>42828</v>
      </c>
      <c r="BZ963" s="369">
        <v>42828</v>
      </c>
      <c r="CA963" s="369">
        <v>42919</v>
      </c>
      <c r="CB963" s="369">
        <v>42824</v>
      </c>
      <c r="CC963" s="369">
        <v>43099</v>
      </c>
      <c r="CD963" s="369">
        <v>44380</v>
      </c>
      <c r="CE963" s="183">
        <v>51</v>
      </c>
      <c r="CF963" s="400"/>
      <c r="CG963" s="369">
        <v>43368</v>
      </c>
      <c r="CH963" s="394" t="s">
        <v>701</v>
      </c>
      <c r="CI963" s="394" t="s">
        <v>2898</v>
      </c>
      <c r="CJ963" s="401">
        <v>4.6400000000000004E-2</v>
      </c>
      <c r="CK963" s="401" t="s">
        <v>155</v>
      </c>
      <c r="CL963" s="402">
        <v>2.58E-2</v>
      </c>
      <c r="CM963" s="401">
        <v>7.2099999999999997E-2</v>
      </c>
      <c r="CN963" s="403">
        <v>0.01</v>
      </c>
      <c r="CO963" s="404"/>
      <c r="CP963" s="280" t="s">
        <v>201</v>
      </c>
      <c r="CQ963" s="183" t="s">
        <v>418</v>
      </c>
      <c r="CR963" s="183" t="s">
        <v>2464</v>
      </c>
      <c r="CS963" s="183" t="s">
        <v>2899</v>
      </c>
      <c r="CT963" s="183" t="s">
        <v>2900</v>
      </c>
      <c r="CU963" s="237" t="s">
        <v>169</v>
      </c>
      <c r="CV963" s="176" t="s">
        <v>169</v>
      </c>
      <c r="CW963" s="176" t="s">
        <v>2901</v>
      </c>
      <c r="CX963" s="176" t="s">
        <v>2902</v>
      </c>
      <c r="CY963" s="199">
        <v>0</v>
      </c>
      <c r="CZ963" s="397" t="s">
        <v>2903</v>
      </c>
      <c r="DA963" s="405" t="s">
        <v>251</v>
      </c>
      <c r="DB963" s="395" t="s">
        <v>174</v>
      </c>
      <c r="DC963" s="406">
        <v>3</v>
      </c>
      <c r="DD963" s="407">
        <v>43111</v>
      </c>
      <c r="DE963" s="397" t="s">
        <v>252</v>
      </c>
      <c r="DF963" s="203"/>
      <c r="DG963" s="408">
        <v>6</v>
      </c>
      <c r="DH963" s="409">
        <v>0</v>
      </c>
      <c r="DI963" s="204">
        <v>0</v>
      </c>
      <c r="DJ963" s="408"/>
      <c r="DK963" s="410" t="s">
        <v>2515</v>
      </c>
      <c r="DL963" s="408" t="s">
        <v>2316</v>
      </c>
      <c r="DM963" s="411" t="s">
        <v>1817</v>
      </c>
      <c r="DN963" s="282" t="s">
        <v>194</v>
      </c>
      <c r="DO963" s="282" t="s">
        <v>378</v>
      </c>
      <c r="DP963" s="411" t="s">
        <v>5014</v>
      </c>
      <c r="DQ963" s="412">
        <v>43650</v>
      </c>
      <c r="DR963" s="395" t="s">
        <v>166</v>
      </c>
      <c r="DS963" s="282"/>
      <c r="DT963" s="282"/>
      <c r="DU963" s="282" t="s">
        <v>2884</v>
      </c>
      <c r="DV963" s="282"/>
      <c r="DW963" s="413">
        <v>80192384.740000024</v>
      </c>
      <c r="DX963" s="209" t="b">
        <v>1</v>
      </c>
      <c r="DY963" s="285" t="s">
        <v>2870</v>
      </c>
      <c r="DZ963" s="284">
        <v>500917</v>
      </c>
      <c r="EA963" s="284"/>
      <c r="EB963" s="284"/>
    </row>
    <row r="964" spans="1:132" s="73" customFormat="1" ht="15" hidden="1" customHeight="1" x14ac:dyDescent="0.3">
      <c r="A964" s="326">
        <v>337</v>
      </c>
      <c r="B964" s="296"/>
      <c r="C964" s="297"/>
      <c r="D964" s="345"/>
      <c r="E964" s="345"/>
      <c r="F964" s="299" t="s">
        <v>5176</v>
      </c>
      <c r="G964" s="372"/>
      <c r="H964" s="373"/>
      <c r="I964" s="372"/>
      <c r="J964" s="161"/>
      <c r="K964" s="161"/>
      <c r="L964" s="161"/>
      <c r="M964" s="213"/>
      <c r="N964" s="346"/>
      <c r="O964" s="213"/>
      <c r="P964" s="211"/>
      <c r="Q964" s="211"/>
      <c r="R964" s="211"/>
      <c r="S964" s="211"/>
      <c r="T964" s="212"/>
      <c r="U964" s="212"/>
      <c r="V964" s="212"/>
      <c r="W964" s="211"/>
      <c r="X964" s="211"/>
      <c r="Y964" s="212"/>
      <c r="Z964" s="211"/>
      <c r="AA964" s="211"/>
      <c r="AB964" s="211"/>
      <c r="AC964" s="213"/>
      <c r="AD964" s="213"/>
      <c r="AE964" s="213"/>
      <c r="AF964" s="305"/>
      <c r="AG964" s="358"/>
      <c r="AH964" s="358"/>
      <c r="AI964" s="359"/>
      <c r="AJ964" s="360"/>
      <c r="AK964" s="361"/>
      <c r="AL964" s="359"/>
      <c r="AM964" s="349"/>
      <c r="AN964" s="213">
        <v>0</v>
      </c>
      <c r="AO964" s="213"/>
      <c r="AP964" s="213"/>
      <c r="AQ964" s="213"/>
      <c r="AR964" s="213"/>
      <c r="AS964" s="213"/>
      <c r="AT964" s="213"/>
      <c r="AU964" s="305"/>
      <c r="AV964" s="372"/>
      <c r="AW964" s="372"/>
      <c r="AX964" s="372"/>
      <c r="AY964" s="317"/>
      <c r="AZ964" s="317"/>
      <c r="BA964" s="317"/>
      <c r="BB964" s="374"/>
      <c r="BC964" s="317"/>
      <c r="BD964" s="375"/>
      <c r="BE964" s="387"/>
      <c r="BF964" s="376"/>
      <c r="BG964" s="376"/>
      <c r="BH964" s="364"/>
      <c r="BI964" s="388"/>
      <c r="BJ964" s="305"/>
      <c r="BK964" s="389"/>
      <c r="BL964" s="377"/>
      <c r="BM964" s="377"/>
      <c r="BN964" s="309"/>
      <c r="BO964" s="377"/>
      <c r="BP964" s="310"/>
      <c r="BQ964" s="377"/>
      <c r="BR964" s="305"/>
      <c r="BS964" s="315"/>
      <c r="BT964" s="315"/>
      <c r="BU964" s="315"/>
      <c r="BV964" s="378" t="s">
        <v>154</v>
      </c>
      <c r="BW964" s="315"/>
      <c r="BX964" s="315"/>
      <c r="BY964" s="315"/>
      <c r="BZ964" s="315"/>
      <c r="CA964" s="315"/>
      <c r="CB964" s="315"/>
      <c r="CC964" s="315"/>
      <c r="CD964" s="379"/>
      <c r="CE964" s="380"/>
      <c r="CF964" s="380"/>
      <c r="CG964" s="315"/>
      <c r="CH964" s="372"/>
      <c r="CI964" s="372"/>
      <c r="CJ964" s="390"/>
      <c r="CK964" s="385"/>
      <c r="CL964" s="374"/>
      <c r="CM964" s="390"/>
      <c r="CN964" s="375"/>
      <c r="CO964" s="381"/>
      <c r="CP964" s="373"/>
      <c r="CQ964" s="317"/>
      <c r="CR964" s="317"/>
      <c r="CS964" s="317"/>
      <c r="CT964" s="317"/>
      <c r="CU964" s="305"/>
      <c r="CV964" s="305"/>
      <c r="CW964" s="305"/>
      <c r="CX964" s="305"/>
      <c r="CY964" s="391"/>
      <c r="CZ964" s="305"/>
      <c r="DA964" s="223"/>
      <c r="DB964" s="161"/>
      <c r="DC964" s="317"/>
      <c r="DD964" s="347"/>
      <c r="DE964" s="305"/>
      <c r="DF964" s="382"/>
      <c r="DG964" s="382"/>
      <c r="DH964" s="383">
        <v>0</v>
      </c>
      <c r="DI964" s="383"/>
      <c r="DJ964" s="382"/>
      <c r="DK964" s="372"/>
      <c r="DL964" s="382"/>
      <c r="DM964" s="145"/>
      <c r="DN964" s="146"/>
      <c r="DO964" s="146"/>
      <c r="DP964" s="145"/>
      <c r="DQ964" s="160"/>
      <c r="DR964" s="161"/>
      <c r="DS964" s="146"/>
      <c r="DT964" s="146"/>
      <c r="DU964" s="146"/>
      <c r="DV964" s="146"/>
      <c r="DW964" s="162" t="s">
        <v>154</v>
      </c>
      <c r="DX964" s="163"/>
      <c r="DY964" s="164"/>
      <c r="DZ964" s="163"/>
      <c r="EA964" s="163"/>
      <c r="EB964" s="163"/>
    </row>
    <row r="965" spans="1:132" ht="15" hidden="1" customHeight="1" x14ac:dyDescent="0.3">
      <c r="A965" s="275"/>
      <c r="B965" s="248" t="s">
        <v>154</v>
      </c>
      <c r="C965" s="248" t="s">
        <v>5177</v>
      </c>
      <c r="D965" s="248" t="s">
        <v>5176</v>
      </c>
      <c r="E965" s="248" t="s">
        <v>5178</v>
      </c>
      <c r="F965" s="278" t="s">
        <v>5179</v>
      </c>
      <c r="G965" s="168" t="s">
        <v>3144</v>
      </c>
      <c r="H965" s="169" t="s">
        <v>490</v>
      </c>
      <c r="I965" s="168" t="s">
        <v>310</v>
      </c>
      <c r="J965" s="170" t="s">
        <v>156</v>
      </c>
      <c r="K965" s="170">
        <v>1700000</v>
      </c>
      <c r="L965" s="170">
        <v>7804190</v>
      </c>
      <c r="M965" s="171">
        <v>1700000</v>
      </c>
      <c r="N965" s="172">
        <v>7804190</v>
      </c>
      <c r="O965" s="171">
        <v>0</v>
      </c>
      <c r="P965" s="173">
        <v>0</v>
      </c>
      <c r="Q965" s="173">
        <v>0</v>
      </c>
      <c r="R965" s="173">
        <v>0</v>
      </c>
      <c r="S965" s="173">
        <v>0</v>
      </c>
      <c r="T965" s="174">
        <v>0</v>
      </c>
      <c r="U965" s="173">
        <v>0</v>
      </c>
      <c r="V965" s="175">
        <v>0</v>
      </c>
      <c r="W965" s="173">
        <v>0</v>
      </c>
      <c r="X965" s="173">
        <v>0</v>
      </c>
      <c r="Y965" s="174">
        <v>0</v>
      </c>
      <c r="Z965" s="173">
        <v>0</v>
      </c>
      <c r="AA965" s="173">
        <v>0</v>
      </c>
      <c r="AB965" s="173">
        <v>0</v>
      </c>
      <c r="AC965" s="171">
        <v>0</v>
      </c>
      <c r="AD965" s="171">
        <v>0</v>
      </c>
      <c r="AE965" s="171">
        <v>0</v>
      </c>
      <c r="AF965" s="238"/>
      <c r="AG965" s="177" t="s">
        <v>154</v>
      </c>
      <c r="AH965" s="178" t="s">
        <v>154</v>
      </c>
      <c r="AI965" s="179" t="s">
        <v>154</v>
      </c>
      <c r="AJ965" s="180">
        <v>0.2</v>
      </c>
      <c r="AK965" s="181">
        <v>409675200</v>
      </c>
      <c r="AL965" s="179">
        <v>6.8310212822255282E-3</v>
      </c>
      <c r="AM965" s="182" t="b">
        <v>0</v>
      </c>
      <c r="AN965" s="171">
        <v>0</v>
      </c>
      <c r="AO965" s="171">
        <v>0</v>
      </c>
      <c r="AP965" s="171">
        <v>0</v>
      </c>
      <c r="AQ965" s="171">
        <v>0</v>
      </c>
      <c r="AR965" s="171">
        <v>0</v>
      </c>
      <c r="AS965" s="171">
        <v>0</v>
      </c>
      <c r="AT965" s="171">
        <v>0</v>
      </c>
      <c r="AU965" s="238"/>
      <c r="AV965" s="239"/>
      <c r="AW965" s="239" t="s">
        <v>245</v>
      </c>
      <c r="AX965" s="168" t="s">
        <v>244</v>
      </c>
      <c r="AY965" s="240">
        <v>4</v>
      </c>
      <c r="AZ965" s="240">
        <v>4</v>
      </c>
      <c r="BA965" s="240"/>
      <c r="BB965" s="241">
        <v>7.1999999999999998E-3</v>
      </c>
      <c r="BC965" s="240">
        <v>4</v>
      </c>
      <c r="BD965" s="242">
        <v>0.69</v>
      </c>
      <c r="BE965" s="243">
        <v>4.9679999999999993E-3</v>
      </c>
      <c r="BF965" s="244">
        <v>0</v>
      </c>
      <c r="BG965" s="244">
        <v>0</v>
      </c>
      <c r="BH965" s="235" t="s">
        <v>2405</v>
      </c>
      <c r="BI965" s="189" t="s">
        <v>3087</v>
      </c>
      <c r="BJ965" s="238" t="s">
        <v>3088</v>
      </c>
      <c r="BK965" s="190" t="s">
        <v>3739</v>
      </c>
      <c r="BL965" s="245" t="s">
        <v>2580</v>
      </c>
      <c r="BM965" s="245" t="s">
        <v>3091</v>
      </c>
      <c r="BN965" s="238" t="s">
        <v>3088</v>
      </c>
      <c r="BO965" s="245" t="s">
        <v>3740</v>
      </c>
      <c r="BP965" s="245" t="s">
        <v>2580</v>
      </c>
      <c r="BQ965" s="245" t="s">
        <v>2573</v>
      </c>
      <c r="BR965" s="238"/>
      <c r="BS965" s="192">
        <v>41668</v>
      </c>
      <c r="BT965" s="193" t="s">
        <v>2897</v>
      </c>
      <c r="BU965" s="183">
        <v>2014</v>
      </c>
      <c r="BV965" s="193">
        <v>42614</v>
      </c>
      <c r="BW965" s="192">
        <v>41677</v>
      </c>
      <c r="BX965" s="192"/>
      <c r="BY965" s="192"/>
      <c r="BZ965" s="192"/>
      <c r="CA965" s="192"/>
      <c r="CB965" s="192"/>
      <c r="CC965" s="192"/>
      <c r="CD965" s="192"/>
      <c r="CE965" s="183"/>
      <c r="CF965" s="183"/>
      <c r="CG965" s="192"/>
      <c r="CH965" s="168" t="s">
        <v>154</v>
      </c>
      <c r="CI965" s="168" t="s">
        <v>2898</v>
      </c>
      <c r="CJ965" s="195" t="s">
        <v>154</v>
      </c>
      <c r="CK965" s="195">
        <v>1.55E-2</v>
      </c>
      <c r="CL965" s="196" t="s">
        <v>154</v>
      </c>
      <c r="CM965" s="195" t="s">
        <v>154</v>
      </c>
      <c r="CN965" s="242" t="s">
        <v>2921</v>
      </c>
      <c r="CO965" s="250"/>
      <c r="CP965" s="169" t="s">
        <v>176</v>
      </c>
      <c r="CQ965" s="240" t="s">
        <v>418</v>
      </c>
      <c r="CR965" s="183" t="s">
        <v>2464</v>
      </c>
      <c r="CS965" s="240" t="s">
        <v>2899</v>
      </c>
      <c r="CT965" s="240" t="s">
        <v>2900</v>
      </c>
      <c r="CU965" s="238" t="s">
        <v>169</v>
      </c>
      <c r="CV965" s="238" t="s">
        <v>169</v>
      </c>
      <c r="CW965" s="238" t="s">
        <v>2901</v>
      </c>
      <c r="CX965" s="176" t="s">
        <v>2902</v>
      </c>
      <c r="CY965" s="246">
        <v>0</v>
      </c>
      <c r="CZ965" s="238" t="s">
        <v>2903</v>
      </c>
      <c r="DA965" s="200" t="s">
        <v>251</v>
      </c>
      <c r="DB965" s="170" t="s">
        <v>174</v>
      </c>
      <c r="DC965" s="240"/>
      <c r="DD965" s="201"/>
      <c r="DE965" s="238"/>
      <c r="DF965" s="202"/>
      <c r="DG965" s="203" t="s">
        <v>154</v>
      </c>
      <c r="DH965" s="204">
        <v>0</v>
      </c>
      <c r="DI965" s="204">
        <v>0</v>
      </c>
      <c r="DJ965" s="203" t="s">
        <v>217</v>
      </c>
      <c r="DK965" s="168" t="s">
        <v>3896</v>
      </c>
      <c r="DL965" s="251" t="e">
        <v>#N/A</v>
      </c>
      <c r="DM965" s="205"/>
      <c r="DN965" s="206"/>
      <c r="DO965" s="206"/>
      <c r="DP965" s="205"/>
      <c r="DQ965" s="207" t="s">
        <v>154</v>
      </c>
      <c r="DR965" s="170" t="s">
        <v>166</v>
      </c>
      <c r="DS965" s="206"/>
      <c r="DT965" s="206"/>
      <c r="DU965" s="206" t="s">
        <v>2884</v>
      </c>
      <c r="DV965" s="206"/>
      <c r="DW965" s="208">
        <v>0</v>
      </c>
      <c r="DX965" s="209"/>
      <c r="DY965" s="210">
        <v>0</v>
      </c>
      <c r="DZ965" s="209" t="s">
        <v>154</v>
      </c>
      <c r="EA965" s="209"/>
      <c r="EB965" s="209"/>
    </row>
    <row r="966" spans="1:132" ht="15" customHeight="1" x14ac:dyDescent="0.3">
      <c r="A966" s="275"/>
      <c r="B966" s="248" t="s">
        <v>1154</v>
      </c>
      <c r="C966" s="248" t="s">
        <v>5180</v>
      </c>
      <c r="D966" s="248" t="s">
        <v>5176</v>
      </c>
      <c r="E966" s="248" t="s">
        <v>5178</v>
      </c>
      <c r="F966" s="278" t="s">
        <v>5181</v>
      </c>
      <c r="G966" s="168" t="s">
        <v>488</v>
      </c>
      <c r="H966" s="169" t="s">
        <v>330</v>
      </c>
      <c r="I966" s="168" t="s">
        <v>158</v>
      </c>
      <c r="J966" s="170" t="s">
        <v>156</v>
      </c>
      <c r="K966" s="170">
        <v>2333333.34</v>
      </c>
      <c r="L966" s="170">
        <v>2333333.34</v>
      </c>
      <c r="M966" s="171">
        <v>2465166.67</v>
      </c>
      <c r="N966" s="172">
        <v>2465166.67</v>
      </c>
      <c r="O966" s="171">
        <v>0</v>
      </c>
      <c r="P966" s="173">
        <v>0</v>
      </c>
      <c r="Q966" s="173">
        <v>0</v>
      </c>
      <c r="R966" s="173">
        <v>0</v>
      </c>
      <c r="S966" s="173">
        <v>0</v>
      </c>
      <c r="T966" s="174">
        <v>0</v>
      </c>
      <c r="U966" s="173">
        <v>0</v>
      </c>
      <c r="V966" s="175">
        <v>0</v>
      </c>
      <c r="W966" s="173">
        <v>0</v>
      </c>
      <c r="X966" s="173">
        <v>0</v>
      </c>
      <c r="Y966" s="174">
        <v>0</v>
      </c>
      <c r="Z966" s="173">
        <v>0</v>
      </c>
      <c r="AA966" s="173">
        <v>0</v>
      </c>
      <c r="AB966" s="173">
        <v>0</v>
      </c>
      <c r="AC966" s="171">
        <v>2465166.67</v>
      </c>
      <c r="AD966" s="171">
        <v>2465166.67</v>
      </c>
      <c r="AE966" s="171">
        <v>2465166.67</v>
      </c>
      <c r="AF966" s="176"/>
      <c r="AG966" s="177">
        <v>2465166.67</v>
      </c>
      <c r="AH966" s="178">
        <v>2465166.67</v>
      </c>
      <c r="AI966" s="179">
        <v>1.2034737128339718E-3</v>
      </c>
      <c r="AJ966" s="180">
        <v>0.25</v>
      </c>
      <c r="AK966" s="181">
        <v>512094000</v>
      </c>
      <c r="AL966" s="179">
        <v>5.4648170257804224E-3</v>
      </c>
      <c r="AM966" s="182" t="b">
        <v>0</v>
      </c>
      <c r="AN966" s="171">
        <v>0</v>
      </c>
      <c r="AO966" s="171">
        <v>0</v>
      </c>
      <c r="AP966" s="171">
        <v>0</v>
      </c>
      <c r="AQ966" s="171">
        <v>0</v>
      </c>
      <c r="AR966" s="171">
        <v>0</v>
      </c>
      <c r="AS966" s="171">
        <v>2465166.67</v>
      </c>
      <c r="AT966" s="171">
        <v>0</v>
      </c>
      <c r="AU966" s="238"/>
      <c r="AV966" s="239"/>
      <c r="AW966" s="239" t="s">
        <v>869</v>
      </c>
      <c r="AX966" s="168" t="s">
        <v>244</v>
      </c>
      <c r="AY966" s="240">
        <v>2</v>
      </c>
      <c r="AZ966" s="240">
        <v>2</v>
      </c>
      <c r="BA966" s="240"/>
      <c r="BB966" s="241">
        <v>1E-3</v>
      </c>
      <c r="BC966" s="240">
        <v>1</v>
      </c>
      <c r="BD966" s="242">
        <v>0.09</v>
      </c>
      <c r="BE966" s="243">
        <v>8.9999999999999992E-5</v>
      </c>
      <c r="BF966" s="244">
        <v>0</v>
      </c>
      <c r="BG966" s="244">
        <v>221.86500029999996</v>
      </c>
      <c r="BH966" s="235" t="s">
        <v>2405</v>
      </c>
      <c r="BI966" s="189" t="s">
        <v>3087</v>
      </c>
      <c r="BJ966" s="238" t="s">
        <v>3088</v>
      </c>
      <c r="BK966" s="190" t="s">
        <v>3739</v>
      </c>
      <c r="BL966" s="245" t="s">
        <v>2580</v>
      </c>
      <c r="BM966" s="245" t="s">
        <v>3091</v>
      </c>
      <c r="BN966" s="238" t="s">
        <v>3088</v>
      </c>
      <c r="BO966" s="245" t="s">
        <v>3740</v>
      </c>
      <c r="BP966" s="245" t="s">
        <v>2580</v>
      </c>
      <c r="BQ966" s="245" t="s">
        <v>2573</v>
      </c>
      <c r="BR966" s="168" t="s">
        <v>5182</v>
      </c>
      <c r="BS966" s="192">
        <v>41668</v>
      </c>
      <c r="BT966" s="193" t="s">
        <v>2897</v>
      </c>
      <c r="BU966" s="183">
        <v>2014</v>
      </c>
      <c r="BV966" s="193" t="s">
        <v>154</v>
      </c>
      <c r="BW966" s="192">
        <v>41677</v>
      </c>
      <c r="BX966" s="192"/>
      <c r="BY966" s="192">
        <v>41684</v>
      </c>
      <c r="BZ966" s="192">
        <v>41684</v>
      </c>
      <c r="CA966" s="192"/>
      <c r="CB966" s="192">
        <v>41725</v>
      </c>
      <c r="CC966" s="192"/>
      <c r="CD966" s="192">
        <v>44250</v>
      </c>
      <c r="CE966" s="183">
        <v>84</v>
      </c>
      <c r="CF966" s="183"/>
      <c r="CG966" s="192"/>
      <c r="CH966" s="168" t="s">
        <v>483</v>
      </c>
      <c r="CI966" s="168" t="s">
        <v>2898</v>
      </c>
      <c r="CJ966" s="195" t="s">
        <v>154</v>
      </c>
      <c r="CK966" s="195" t="s">
        <v>155</v>
      </c>
      <c r="CL966" s="196">
        <v>0.01</v>
      </c>
      <c r="CM966" s="195">
        <v>0.01</v>
      </c>
      <c r="CN966" s="242"/>
      <c r="CO966" s="250"/>
      <c r="CP966" s="169" t="s">
        <v>176</v>
      </c>
      <c r="CQ966" s="240" t="s">
        <v>418</v>
      </c>
      <c r="CR966" s="183" t="s">
        <v>2464</v>
      </c>
      <c r="CS966" s="240" t="s">
        <v>2899</v>
      </c>
      <c r="CT966" s="240" t="s">
        <v>2900</v>
      </c>
      <c r="CU966" s="238" t="s">
        <v>169</v>
      </c>
      <c r="CV966" s="238" t="s">
        <v>169</v>
      </c>
      <c r="CW966" s="238" t="s">
        <v>2901</v>
      </c>
      <c r="CX966" s="176" t="s">
        <v>2902</v>
      </c>
      <c r="CY966" s="246">
        <v>0</v>
      </c>
      <c r="CZ966" s="238" t="s">
        <v>2903</v>
      </c>
      <c r="DA966" s="200" t="s">
        <v>251</v>
      </c>
      <c r="DB966" s="170" t="s">
        <v>174</v>
      </c>
      <c r="DC966" s="240">
        <v>1</v>
      </c>
      <c r="DD966" s="201"/>
      <c r="DE966" s="238"/>
      <c r="DF966" s="202"/>
      <c r="DG966" s="203" t="s">
        <v>154</v>
      </c>
      <c r="DH966" s="204">
        <v>0</v>
      </c>
      <c r="DI966" s="204">
        <v>0</v>
      </c>
      <c r="DJ966" s="203" t="s">
        <v>217</v>
      </c>
      <c r="DK966" s="168" t="s">
        <v>2509</v>
      </c>
      <c r="DL966" s="251" t="s">
        <v>3104</v>
      </c>
      <c r="DM966" s="205" t="s">
        <v>3060</v>
      </c>
      <c r="DN966" s="206"/>
      <c r="DO966" s="206"/>
      <c r="DP966" s="205"/>
      <c r="DQ966" s="207" t="s">
        <v>154</v>
      </c>
      <c r="DR966" s="170" t="s">
        <v>166</v>
      </c>
      <c r="DS966" s="206"/>
      <c r="DT966" s="206"/>
      <c r="DU966" s="206" t="s">
        <v>2980</v>
      </c>
      <c r="DV966" s="206"/>
      <c r="DW966" s="208">
        <v>2465166.67</v>
      </c>
      <c r="DX966" s="209" t="b">
        <v>1</v>
      </c>
      <c r="DY966" s="210">
        <v>0</v>
      </c>
      <c r="DZ966" s="209" t="s">
        <v>488</v>
      </c>
      <c r="EA966" s="209"/>
      <c r="EB966" s="209"/>
    </row>
    <row r="967" spans="1:132" ht="15" customHeight="1" x14ac:dyDescent="0.3">
      <c r="A967" s="275"/>
      <c r="B967" s="248" t="s">
        <v>1160</v>
      </c>
      <c r="C967" s="248" t="s">
        <v>5183</v>
      </c>
      <c r="D967" s="248" t="s">
        <v>5176</v>
      </c>
      <c r="E967" s="248" t="s">
        <v>5178</v>
      </c>
      <c r="F967" s="278" t="s">
        <v>5184</v>
      </c>
      <c r="G967" s="168" t="s">
        <v>488</v>
      </c>
      <c r="H967" s="169" t="s">
        <v>330</v>
      </c>
      <c r="I967" s="168" t="s">
        <v>158</v>
      </c>
      <c r="J967" s="170" t="s">
        <v>156</v>
      </c>
      <c r="K967" s="170">
        <v>333333.34000000003</v>
      </c>
      <c r="L967" s="170">
        <v>333333.34000000003</v>
      </c>
      <c r="M967" s="171">
        <v>333333.34000000003</v>
      </c>
      <c r="N967" s="172">
        <v>333333.34000000003</v>
      </c>
      <c r="O967" s="171">
        <v>0</v>
      </c>
      <c r="P967" s="173">
        <v>0</v>
      </c>
      <c r="Q967" s="173">
        <v>0</v>
      </c>
      <c r="R967" s="173">
        <v>0</v>
      </c>
      <c r="S967" s="173">
        <v>0</v>
      </c>
      <c r="T967" s="174">
        <v>0</v>
      </c>
      <c r="U967" s="173">
        <v>0</v>
      </c>
      <c r="V967" s="175">
        <v>0</v>
      </c>
      <c r="W967" s="173">
        <v>0</v>
      </c>
      <c r="X967" s="173">
        <v>0</v>
      </c>
      <c r="Y967" s="174">
        <v>0</v>
      </c>
      <c r="Z967" s="173">
        <v>0</v>
      </c>
      <c r="AA967" s="173">
        <v>0</v>
      </c>
      <c r="AB967" s="173">
        <v>0</v>
      </c>
      <c r="AC967" s="171">
        <v>333333.33</v>
      </c>
      <c r="AD967" s="171">
        <v>333333.33</v>
      </c>
      <c r="AE967" s="171">
        <v>333333.33</v>
      </c>
      <c r="AF967" s="176"/>
      <c r="AG967" s="177">
        <v>333333.34000000003</v>
      </c>
      <c r="AH967" s="178">
        <v>333333.34000000003</v>
      </c>
      <c r="AI967" s="179">
        <v>1.627305436111339E-4</v>
      </c>
      <c r="AJ967" s="180">
        <v>0.25</v>
      </c>
      <c r="AK967" s="181">
        <v>512094000</v>
      </c>
      <c r="AL967" s="179">
        <v>5.4648170257804224E-3</v>
      </c>
      <c r="AM967" s="182" t="b">
        <v>0</v>
      </c>
      <c r="AN967" s="171">
        <v>0</v>
      </c>
      <c r="AO967" s="171">
        <v>0</v>
      </c>
      <c r="AP967" s="171">
        <v>0</v>
      </c>
      <c r="AQ967" s="171">
        <v>0</v>
      </c>
      <c r="AR967" s="171">
        <v>0</v>
      </c>
      <c r="AS967" s="171">
        <v>333333.33</v>
      </c>
      <c r="AT967" s="171">
        <v>0</v>
      </c>
      <c r="AU967" s="238"/>
      <c r="AV967" s="239"/>
      <c r="AW967" s="239"/>
      <c r="AX967" s="168" t="s">
        <v>244</v>
      </c>
      <c r="AY967" s="240">
        <v>2</v>
      </c>
      <c r="AZ967" s="240">
        <v>2</v>
      </c>
      <c r="BA967" s="240"/>
      <c r="BB967" s="241">
        <v>1E-3</v>
      </c>
      <c r="BC967" s="240">
        <v>1</v>
      </c>
      <c r="BD967" s="242">
        <v>0.09</v>
      </c>
      <c r="BE967" s="243">
        <v>8.9999999999999992E-5</v>
      </c>
      <c r="BF967" s="244">
        <v>0</v>
      </c>
      <c r="BG967" s="244">
        <v>29.9999997</v>
      </c>
      <c r="BH967" s="235" t="s">
        <v>2405</v>
      </c>
      <c r="BI967" s="189" t="s">
        <v>3087</v>
      </c>
      <c r="BJ967" s="238" t="s">
        <v>3088</v>
      </c>
      <c r="BK967" s="190" t="s">
        <v>3739</v>
      </c>
      <c r="BL967" s="245" t="s">
        <v>2580</v>
      </c>
      <c r="BM967" s="245" t="s">
        <v>3091</v>
      </c>
      <c r="BN967" s="238" t="s">
        <v>3088</v>
      </c>
      <c r="BO967" s="245" t="s">
        <v>3740</v>
      </c>
      <c r="BP967" s="245" t="s">
        <v>2580</v>
      </c>
      <c r="BQ967" s="245" t="s">
        <v>2573</v>
      </c>
      <c r="BR967" s="168"/>
      <c r="BS967" s="192">
        <v>42529</v>
      </c>
      <c r="BT967" s="193" t="s">
        <v>3019</v>
      </c>
      <c r="BU967" s="183">
        <v>2016</v>
      </c>
      <c r="BV967" s="193" t="s">
        <v>154</v>
      </c>
      <c r="BW967" s="192">
        <v>42824</v>
      </c>
      <c r="BX967" s="192"/>
      <c r="BY967" s="192"/>
      <c r="BZ967" s="192">
        <v>42563</v>
      </c>
      <c r="CA967" s="192"/>
      <c r="CB967" s="192">
        <v>41725</v>
      </c>
      <c r="CC967" s="192"/>
      <c r="CD967" s="192">
        <v>44010</v>
      </c>
      <c r="CE967" s="183">
        <v>47</v>
      </c>
      <c r="CF967" s="183"/>
      <c r="CG967" s="192"/>
      <c r="CH967" s="168" t="s">
        <v>483</v>
      </c>
      <c r="CI967" s="168" t="s">
        <v>2898</v>
      </c>
      <c r="CJ967" s="195" t="s">
        <v>154</v>
      </c>
      <c r="CK967" s="195" t="s">
        <v>155</v>
      </c>
      <c r="CL967" s="196">
        <v>0.01</v>
      </c>
      <c r="CM967" s="195">
        <v>0.01</v>
      </c>
      <c r="CN967" s="242"/>
      <c r="CO967" s="250"/>
      <c r="CP967" s="169" t="s">
        <v>176</v>
      </c>
      <c r="CQ967" s="240" t="s">
        <v>418</v>
      </c>
      <c r="CR967" s="183" t="s">
        <v>2464</v>
      </c>
      <c r="CS967" s="240" t="s">
        <v>2899</v>
      </c>
      <c r="CT967" s="240" t="s">
        <v>2900</v>
      </c>
      <c r="CU967" s="238" t="s">
        <v>169</v>
      </c>
      <c r="CV967" s="238" t="s">
        <v>169</v>
      </c>
      <c r="CW967" s="238" t="s">
        <v>2901</v>
      </c>
      <c r="CX967" s="176" t="s">
        <v>2902</v>
      </c>
      <c r="CY967" s="246">
        <v>0</v>
      </c>
      <c r="CZ967" s="238" t="s">
        <v>2903</v>
      </c>
      <c r="DA967" s="200" t="s">
        <v>251</v>
      </c>
      <c r="DB967" s="170" t="s">
        <v>174</v>
      </c>
      <c r="DC967" s="240">
        <v>1</v>
      </c>
      <c r="DD967" s="201"/>
      <c r="DE967" s="238"/>
      <c r="DF967" s="202"/>
      <c r="DG967" s="203" t="s">
        <v>154</v>
      </c>
      <c r="DH967" s="204">
        <v>0</v>
      </c>
      <c r="DI967" s="204">
        <v>0</v>
      </c>
      <c r="DJ967" s="203" t="s">
        <v>217</v>
      </c>
      <c r="DK967" s="168" t="s">
        <v>2509</v>
      </c>
      <c r="DL967" s="251" t="s">
        <v>3104</v>
      </c>
      <c r="DM967" s="205" t="s">
        <v>3060</v>
      </c>
      <c r="DN967" s="206"/>
      <c r="DO967" s="206"/>
      <c r="DP967" s="205"/>
      <c r="DQ967" s="207"/>
      <c r="DR967" s="170" t="s">
        <v>166</v>
      </c>
      <c r="DS967" s="206"/>
      <c r="DT967" s="206"/>
      <c r="DU967" s="206" t="s">
        <v>2980</v>
      </c>
      <c r="DV967" s="206"/>
      <c r="DW967" s="208">
        <v>333333.34000000003</v>
      </c>
      <c r="DX967" s="209" t="b">
        <v>1</v>
      </c>
      <c r="DY967" s="210">
        <v>0</v>
      </c>
      <c r="DZ967" s="209" t="s">
        <v>488</v>
      </c>
      <c r="EA967" s="209"/>
      <c r="EB967" s="209"/>
    </row>
    <row r="968" spans="1:132" ht="15" hidden="1" customHeight="1" x14ac:dyDescent="0.3">
      <c r="A968" s="275"/>
      <c r="B968" s="248" t="s">
        <v>154</v>
      </c>
      <c r="C968" s="248" t="s">
        <v>5185</v>
      </c>
      <c r="D968" s="248" t="s">
        <v>5176</v>
      </c>
      <c r="E968" s="248" t="s">
        <v>5178</v>
      </c>
      <c r="F968" s="278" t="s">
        <v>5186</v>
      </c>
      <c r="G968" s="168" t="s">
        <v>3063</v>
      </c>
      <c r="H968" s="169" t="s">
        <v>490</v>
      </c>
      <c r="I968" s="168" t="s">
        <v>158</v>
      </c>
      <c r="J968" s="170" t="s">
        <v>2869</v>
      </c>
      <c r="K968" s="170">
        <v>1650000</v>
      </c>
      <c r="L968" s="170">
        <v>1650000</v>
      </c>
      <c r="M968" s="171">
        <v>1650000</v>
      </c>
      <c r="N968" s="172">
        <v>1650000</v>
      </c>
      <c r="O968" s="171">
        <v>0</v>
      </c>
      <c r="P968" s="173">
        <v>0</v>
      </c>
      <c r="Q968" s="173">
        <v>0</v>
      </c>
      <c r="R968" s="173">
        <v>0</v>
      </c>
      <c r="S968" s="173">
        <v>0</v>
      </c>
      <c r="T968" s="174">
        <v>0</v>
      </c>
      <c r="U968" s="173">
        <v>0</v>
      </c>
      <c r="V968" s="175">
        <v>0</v>
      </c>
      <c r="W968" s="173">
        <v>0</v>
      </c>
      <c r="X968" s="173">
        <v>0</v>
      </c>
      <c r="Y968" s="174">
        <v>0</v>
      </c>
      <c r="Z968" s="173">
        <v>0</v>
      </c>
      <c r="AA968" s="173">
        <v>0</v>
      </c>
      <c r="AB968" s="173">
        <v>0</v>
      </c>
      <c r="AC968" s="171">
        <v>0</v>
      </c>
      <c r="AD968" s="171">
        <v>0</v>
      </c>
      <c r="AE968" s="171">
        <v>0</v>
      </c>
      <c r="AF968" s="176"/>
      <c r="AG968" s="177" t="s">
        <v>154</v>
      </c>
      <c r="AH968" s="178" t="s">
        <v>154</v>
      </c>
      <c r="AI968" s="179" t="s">
        <v>154</v>
      </c>
      <c r="AJ968" s="180">
        <v>0.2</v>
      </c>
      <c r="AK968" s="181">
        <v>409675200</v>
      </c>
      <c r="AL968" s="179">
        <v>6.8310212822255282E-3</v>
      </c>
      <c r="AM968" s="182" t="b">
        <v>0</v>
      </c>
      <c r="AN968" s="171">
        <v>0</v>
      </c>
      <c r="AO968" s="171">
        <v>0</v>
      </c>
      <c r="AP968" s="171">
        <v>0</v>
      </c>
      <c r="AQ968" s="171">
        <v>0</v>
      </c>
      <c r="AR968" s="171">
        <v>0</v>
      </c>
      <c r="AS968" s="171">
        <v>0</v>
      </c>
      <c r="AT968" s="171">
        <v>0</v>
      </c>
      <c r="AU968" s="238"/>
      <c r="AV968" s="239"/>
      <c r="AW968" s="239"/>
      <c r="AX968" s="168" t="s">
        <v>244</v>
      </c>
      <c r="AY968" s="240">
        <v>3</v>
      </c>
      <c r="AZ968" s="240">
        <v>3</v>
      </c>
      <c r="BA968" s="240"/>
      <c r="BB968" s="241">
        <v>3.0000000000000001E-3</v>
      </c>
      <c r="BC968" s="240">
        <v>3</v>
      </c>
      <c r="BD968" s="242">
        <v>0.49</v>
      </c>
      <c r="BE968" s="243">
        <v>1.47E-3</v>
      </c>
      <c r="BF968" s="244">
        <v>0</v>
      </c>
      <c r="BG968" s="244">
        <v>0</v>
      </c>
      <c r="BH968" s="235" t="s">
        <v>2405</v>
      </c>
      <c r="BI968" s="189" t="s">
        <v>3087</v>
      </c>
      <c r="BJ968" s="238" t="s">
        <v>3088</v>
      </c>
      <c r="BK968" s="190" t="s">
        <v>4663</v>
      </c>
      <c r="BL968" s="245" t="s">
        <v>4664</v>
      </c>
      <c r="BM968" s="245" t="s">
        <v>3091</v>
      </c>
      <c r="BN968" s="238" t="s">
        <v>3088</v>
      </c>
      <c r="BO968" s="245" t="s">
        <v>4665</v>
      </c>
      <c r="BP968" s="245" t="s">
        <v>4664</v>
      </c>
      <c r="BQ968" s="245" t="s">
        <v>2573</v>
      </c>
      <c r="BR968" s="168"/>
      <c r="BS968" s="192">
        <v>42761</v>
      </c>
      <c r="BT968" s="193" t="s">
        <v>2897</v>
      </c>
      <c r="BU968" s="183">
        <v>2017</v>
      </c>
      <c r="BV968" s="193">
        <v>43009</v>
      </c>
      <c r="BW968" s="192">
        <v>42824</v>
      </c>
      <c r="BX968" s="192"/>
      <c r="BY968" s="192"/>
      <c r="BZ968" s="192"/>
      <c r="CA968" s="192"/>
      <c r="CB968" s="192"/>
      <c r="CC968" s="192"/>
      <c r="CD968" s="192"/>
      <c r="CE968" s="183"/>
      <c r="CF968" s="183"/>
      <c r="CG968" s="192"/>
      <c r="CH968" s="168">
        <v>0</v>
      </c>
      <c r="CI968" s="168" t="s">
        <v>154</v>
      </c>
      <c r="CJ968" s="195" t="s">
        <v>154</v>
      </c>
      <c r="CK968" s="195" t="s">
        <v>155</v>
      </c>
      <c r="CL968" s="196" t="s">
        <v>154</v>
      </c>
      <c r="CM968" s="195" t="s">
        <v>154</v>
      </c>
      <c r="CN968" s="242"/>
      <c r="CO968" s="250"/>
      <c r="CP968" s="169" t="s">
        <v>176</v>
      </c>
      <c r="CQ968" s="240" t="s">
        <v>418</v>
      </c>
      <c r="CR968" s="183" t="s">
        <v>2464</v>
      </c>
      <c r="CS968" s="240" t="s">
        <v>2899</v>
      </c>
      <c r="CT968" s="240" t="s">
        <v>2900</v>
      </c>
      <c r="CU968" s="238" t="s">
        <v>169</v>
      </c>
      <c r="CV968" s="238" t="s">
        <v>169</v>
      </c>
      <c r="CW968" s="238" t="s">
        <v>2901</v>
      </c>
      <c r="CX968" s="176" t="s">
        <v>2902</v>
      </c>
      <c r="CY968" s="246">
        <v>0</v>
      </c>
      <c r="CZ968" s="238" t="s">
        <v>2903</v>
      </c>
      <c r="DA968" s="200" t="s">
        <v>251</v>
      </c>
      <c r="DB968" s="170" t="s">
        <v>174</v>
      </c>
      <c r="DC968" s="240"/>
      <c r="DD968" s="201"/>
      <c r="DE968" s="238"/>
      <c r="DF968" s="202"/>
      <c r="DG968" s="203" t="s">
        <v>154</v>
      </c>
      <c r="DH968" s="204">
        <v>0</v>
      </c>
      <c r="DI968" s="204">
        <v>0</v>
      </c>
      <c r="DJ968" s="203" t="s">
        <v>217</v>
      </c>
      <c r="DK968" s="168"/>
      <c r="DL968" s="251" t="e">
        <v>#N/A</v>
      </c>
      <c r="DM968" s="205"/>
      <c r="DN968" s="206"/>
      <c r="DO968" s="206"/>
      <c r="DP968" s="205"/>
      <c r="DQ968" s="207"/>
      <c r="DR968" s="170" t="s">
        <v>166</v>
      </c>
      <c r="DS968" s="206"/>
      <c r="DT968" s="206"/>
      <c r="DU968" s="206" t="s">
        <v>2980</v>
      </c>
      <c r="DV968" s="206"/>
      <c r="DW968" s="208">
        <v>0</v>
      </c>
      <c r="DX968" s="209" t="b">
        <v>0</v>
      </c>
      <c r="DY968" s="210">
        <v>0</v>
      </c>
      <c r="DZ968" s="209" t="s">
        <v>154</v>
      </c>
      <c r="EA968" s="209"/>
      <c r="EB968" s="209"/>
    </row>
    <row r="969" spans="1:132" ht="15" hidden="1" customHeight="1" x14ac:dyDescent="0.3">
      <c r="A969" s="275"/>
      <c r="B969" s="248" t="s">
        <v>154</v>
      </c>
      <c r="C969" s="248" t="s">
        <v>5187</v>
      </c>
      <c r="D969" s="248" t="s">
        <v>5176</v>
      </c>
      <c r="E969" s="248" t="s">
        <v>5178</v>
      </c>
      <c r="F969" s="278" t="s">
        <v>5188</v>
      </c>
      <c r="G969" s="168" t="s">
        <v>3144</v>
      </c>
      <c r="H969" s="169" t="s">
        <v>490</v>
      </c>
      <c r="I969" s="168" t="s">
        <v>158</v>
      </c>
      <c r="J969" s="170" t="s">
        <v>2869</v>
      </c>
      <c r="K969" s="170">
        <v>6000000</v>
      </c>
      <c r="L969" s="170">
        <v>6000000</v>
      </c>
      <c r="M969" s="171">
        <v>6000000</v>
      </c>
      <c r="N969" s="172">
        <v>6000000</v>
      </c>
      <c r="O969" s="171">
        <v>0</v>
      </c>
      <c r="P969" s="173">
        <v>0</v>
      </c>
      <c r="Q969" s="173">
        <v>0</v>
      </c>
      <c r="R969" s="173">
        <v>0</v>
      </c>
      <c r="S969" s="173">
        <v>0</v>
      </c>
      <c r="T969" s="174">
        <v>0</v>
      </c>
      <c r="U969" s="173">
        <v>0</v>
      </c>
      <c r="V969" s="175">
        <v>0</v>
      </c>
      <c r="W969" s="173">
        <v>0</v>
      </c>
      <c r="X969" s="173">
        <v>0</v>
      </c>
      <c r="Y969" s="174">
        <v>0</v>
      </c>
      <c r="Z969" s="173">
        <v>0</v>
      </c>
      <c r="AA969" s="173">
        <v>0</v>
      </c>
      <c r="AB969" s="173">
        <v>0</v>
      </c>
      <c r="AC969" s="171">
        <v>0</v>
      </c>
      <c r="AD969" s="171">
        <v>0</v>
      </c>
      <c r="AE969" s="171">
        <v>0</v>
      </c>
      <c r="AF969" s="176"/>
      <c r="AG969" s="177" t="s">
        <v>154</v>
      </c>
      <c r="AH969" s="178" t="s">
        <v>154</v>
      </c>
      <c r="AI969" s="179" t="s">
        <v>154</v>
      </c>
      <c r="AJ969" s="180">
        <v>0.25</v>
      </c>
      <c r="AK969" s="181">
        <v>512094000</v>
      </c>
      <c r="AL969" s="179">
        <v>5.4648170257804224E-3</v>
      </c>
      <c r="AM969" s="182" t="b">
        <v>0</v>
      </c>
      <c r="AN969" s="171">
        <v>0</v>
      </c>
      <c r="AO969" s="171">
        <v>0</v>
      </c>
      <c r="AP969" s="171">
        <v>0</v>
      </c>
      <c r="AQ969" s="171">
        <v>0</v>
      </c>
      <c r="AR969" s="171">
        <v>0</v>
      </c>
      <c r="AS969" s="171">
        <v>0</v>
      </c>
      <c r="AT969" s="171">
        <v>0</v>
      </c>
      <c r="AU969" s="238"/>
      <c r="AV969" s="239"/>
      <c r="AW969" s="239"/>
      <c r="AX969" s="168" t="s">
        <v>244</v>
      </c>
      <c r="AY969" s="240">
        <v>2</v>
      </c>
      <c r="AZ969" s="240">
        <v>2</v>
      </c>
      <c r="BA969" s="240"/>
      <c r="BB969" s="241"/>
      <c r="BC969" s="240">
        <v>3</v>
      </c>
      <c r="BD969" s="242"/>
      <c r="BE969" s="243"/>
      <c r="BF969" s="244"/>
      <c r="BG969" s="244"/>
      <c r="BH969" s="235" t="s">
        <v>2405</v>
      </c>
      <c r="BI969" s="189" t="s">
        <v>3087</v>
      </c>
      <c r="BJ969" s="238" t="s">
        <v>3088</v>
      </c>
      <c r="BK969" s="190" t="s">
        <v>3739</v>
      </c>
      <c r="BL969" s="245" t="s">
        <v>2580</v>
      </c>
      <c r="BM969" s="245" t="s">
        <v>3091</v>
      </c>
      <c r="BN969" s="238" t="s">
        <v>3088</v>
      </c>
      <c r="BO969" s="245" t="s">
        <v>3740</v>
      </c>
      <c r="BP969" s="245" t="s">
        <v>2580</v>
      </c>
      <c r="BQ969" s="245" t="s">
        <v>2573</v>
      </c>
      <c r="BR969" s="168"/>
      <c r="BS969" s="192">
        <v>43656</v>
      </c>
      <c r="BT969" s="193" t="s">
        <v>2933</v>
      </c>
      <c r="BU969" s="183">
        <v>2019</v>
      </c>
      <c r="BV969" s="193">
        <v>43830</v>
      </c>
      <c r="BW969" s="192"/>
      <c r="BX969" s="192"/>
      <c r="BY969" s="192"/>
      <c r="BZ969" s="192"/>
      <c r="CA969" s="192"/>
      <c r="CB969" s="192"/>
      <c r="CC969" s="192"/>
      <c r="CD969" s="192"/>
      <c r="CE969" s="183"/>
      <c r="CF969" s="183"/>
      <c r="CG969" s="192"/>
      <c r="CH969" s="168" t="e">
        <v>#N/A</v>
      </c>
      <c r="CI969" s="168" t="e">
        <v>#N/A</v>
      </c>
      <c r="CJ969" s="195" t="s">
        <v>154</v>
      </c>
      <c r="CK969" s="195" t="s">
        <v>155</v>
      </c>
      <c r="CL969" s="196" t="e">
        <v>#N/A</v>
      </c>
      <c r="CM969" s="195" t="e">
        <v>#N/A</v>
      </c>
      <c r="CN969" s="242"/>
      <c r="CO969" s="250"/>
      <c r="CP969" s="169" t="s">
        <v>176</v>
      </c>
      <c r="CQ969" s="240" t="s">
        <v>418</v>
      </c>
      <c r="CR969" s="183" t="s">
        <v>2464</v>
      </c>
      <c r="CS969" s="240" t="s">
        <v>2899</v>
      </c>
      <c r="CT969" s="240" t="s">
        <v>2900</v>
      </c>
      <c r="CU969" s="238" t="s">
        <v>169</v>
      </c>
      <c r="CV969" s="238" t="s">
        <v>169</v>
      </c>
      <c r="CW969" s="238" t="s">
        <v>2901</v>
      </c>
      <c r="CX969" s="176" t="s">
        <v>2902</v>
      </c>
      <c r="CY969" s="246">
        <v>0</v>
      </c>
      <c r="CZ969" s="238" t="s">
        <v>2903</v>
      </c>
      <c r="DA969" s="200" t="s">
        <v>251</v>
      </c>
      <c r="DB969" s="170" t="s">
        <v>174</v>
      </c>
      <c r="DC969" s="240"/>
      <c r="DD969" s="201"/>
      <c r="DE969" s="238"/>
      <c r="DF969" s="202"/>
      <c r="DG969" s="203" t="s">
        <v>154</v>
      </c>
      <c r="DH969" s="204">
        <v>0</v>
      </c>
      <c r="DI969" s="204">
        <v>0</v>
      </c>
      <c r="DJ969" s="203" t="s">
        <v>217</v>
      </c>
      <c r="DK969" s="168"/>
      <c r="DL969" s="251" t="e">
        <v>#N/A</v>
      </c>
      <c r="DM969" s="205"/>
      <c r="DN969" s="206"/>
      <c r="DO969" s="206"/>
      <c r="DP969" s="205"/>
      <c r="DQ969" s="207"/>
      <c r="DR969" s="170" t="s">
        <v>166</v>
      </c>
      <c r="DS969" s="206"/>
      <c r="DT969" s="206"/>
      <c r="DU969" s="206" t="s">
        <v>2980</v>
      </c>
      <c r="DV969" s="206"/>
      <c r="DW969" s="208">
        <v>0</v>
      </c>
      <c r="DX969" s="209" t="b">
        <v>0</v>
      </c>
      <c r="DY969" s="210">
        <v>0</v>
      </c>
      <c r="DZ969" s="209" t="s">
        <v>154</v>
      </c>
      <c r="EA969" s="209"/>
      <c r="EB969" s="209"/>
    </row>
    <row r="970" spans="1:132" s="73" customFormat="1" ht="15" hidden="1" customHeight="1" x14ac:dyDescent="0.3">
      <c r="A970" s="326">
        <v>338</v>
      </c>
      <c r="B970" s="296"/>
      <c r="C970" s="297"/>
      <c r="D970" s="345"/>
      <c r="E970" s="345"/>
      <c r="F970" s="299" t="s">
        <v>5189</v>
      </c>
      <c r="G970" s="372"/>
      <c r="H970" s="373"/>
      <c r="I970" s="372"/>
      <c r="J970" s="161"/>
      <c r="K970" s="161"/>
      <c r="L970" s="161"/>
      <c r="M970" s="213"/>
      <c r="N970" s="346"/>
      <c r="O970" s="213"/>
      <c r="P970" s="211"/>
      <c r="Q970" s="211"/>
      <c r="R970" s="211"/>
      <c r="S970" s="211"/>
      <c r="T970" s="212"/>
      <c r="U970" s="212"/>
      <c r="V970" s="212"/>
      <c r="W970" s="211"/>
      <c r="X970" s="211"/>
      <c r="Y970" s="212"/>
      <c r="Z970" s="211"/>
      <c r="AA970" s="211"/>
      <c r="AB970" s="211"/>
      <c r="AC970" s="213"/>
      <c r="AD970" s="213"/>
      <c r="AE970" s="213"/>
      <c r="AF970" s="305"/>
      <c r="AG970" s="358"/>
      <c r="AH970" s="358"/>
      <c r="AI970" s="359"/>
      <c r="AJ970" s="360"/>
      <c r="AK970" s="361"/>
      <c r="AL970" s="359"/>
      <c r="AM970" s="349"/>
      <c r="AN970" s="213">
        <v>0</v>
      </c>
      <c r="AO970" s="213"/>
      <c r="AP970" s="213"/>
      <c r="AQ970" s="213"/>
      <c r="AR970" s="213"/>
      <c r="AS970" s="213"/>
      <c r="AT970" s="213"/>
      <c r="AU970" s="305"/>
      <c r="AV970" s="372"/>
      <c r="AW970" s="372"/>
      <c r="AX970" s="372"/>
      <c r="AY970" s="317"/>
      <c r="AZ970" s="317"/>
      <c r="BA970" s="317"/>
      <c r="BB970" s="374"/>
      <c r="BC970" s="317"/>
      <c r="BD970" s="375"/>
      <c r="BE970" s="387"/>
      <c r="BF970" s="376"/>
      <c r="BG970" s="376"/>
      <c r="BH970" s="364"/>
      <c r="BI970" s="388"/>
      <c r="BJ970" s="305"/>
      <c r="BK970" s="389"/>
      <c r="BL970" s="377"/>
      <c r="BM970" s="377"/>
      <c r="BN970" s="309"/>
      <c r="BO970" s="377"/>
      <c r="BP970" s="310"/>
      <c r="BQ970" s="377"/>
      <c r="BR970" s="305"/>
      <c r="BS970" s="315"/>
      <c r="BT970" s="315"/>
      <c r="BU970" s="315"/>
      <c r="BV970" s="378" t="s">
        <v>154</v>
      </c>
      <c r="BW970" s="315"/>
      <c r="BX970" s="315"/>
      <c r="BY970" s="315"/>
      <c r="BZ970" s="315"/>
      <c r="CA970" s="315"/>
      <c r="CB970" s="315"/>
      <c r="CC970" s="315"/>
      <c r="CD970" s="379"/>
      <c r="CE970" s="380"/>
      <c r="CF970" s="380"/>
      <c r="CG970" s="315"/>
      <c r="CH970" s="372"/>
      <c r="CI970" s="372"/>
      <c r="CJ970" s="390"/>
      <c r="CK970" s="385"/>
      <c r="CL970" s="374"/>
      <c r="CM970" s="390"/>
      <c r="CN970" s="375"/>
      <c r="CO970" s="381"/>
      <c r="CP970" s="373"/>
      <c r="CQ970" s="317"/>
      <c r="CR970" s="317"/>
      <c r="CS970" s="317"/>
      <c r="CT970" s="317"/>
      <c r="CU970" s="305"/>
      <c r="CV970" s="305"/>
      <c r="CW970" s="305"/>
      <c r="CX970" s="305"/>
      <c r="CY970" s="391"/>
      <c r="CZ970" s="305"/>
      <c r="DA970" s="223"/>
      <c r="DB970" s="161"/>
      <c r="DC970" s="317"/>
      <c r="DD970" s="347"/>
      <c r="DE970" s="305"/>
      <c r="DF970" s="382"/>
      <c r="DG970" s="382"/>
      <c r="DH970" s="383">
        <v>0</v>
      </c>
      <c r="DI970" s="383"/>
      <c r="DJ970" s="382"/>
      <c r="DK970" s="372"/>
      <c r="DL970" s="382"/>
      <c r="DM970" s="145"/>
      <c r="DN970" s="146"/>
      <c r="DO970" s="146"/>
      <c r="DP970" s="145"/>
      <c r="DQ970" s="160"/>
      <c r="DR970" s="161"/>
      <c r="DS970" s="146"/>
      <c r="DT970" s="146"/>
      <c r="DU970" s="146"/>
      <c r="DV970" s="146"/>
      <c r="DW970" s="162" t="s">
        <v>154</v>
      </c>
      <c r="DX970" s="163"/>
      <c r="DY970" s="164"/>
      <c r="DZ970" s="163"/>
      <c r="EA970" s="163"/>
      <c r="EB970" s="163"/>
    </row>
    <row r="971" spans="1:132" ht="15" hidden="1" customHeight="1" x14ac:dyDescent="0.3">
      <c r="A971" s="275"/>
      <c r="B971" s="248" t="s">
        <v>1109</v>
      </c>
      <c r="C971" s="248" t="s">
        <v>5190</v>
      </c>
      <c r="D971" s="248" t="s">
        <v>5189</v>
      </c>
      <c r="E971" s="248" t="s">
        <v>1113</v>
      </c>
      <c r="F971" s="257" t="s">
        <v>1113</v>
      </c>
      <c r="G971" s="168" t="s">
        <v>3127</v>
      </c>
      <c r="H971" s="169" t="s">
        <v>212</v>
      </c>
      <c r="I971" s="239" t="s">
        <v>722</v>
      </c>
      <c r="J971" s="170" t="s">
        <v>2869</v>
      </c>
      <c r="K971" s="170">
        <v>45450000</v>
      </c>
      <c r="L971" s="170">
        <v>244393740</v>
      </c>
      <c r="M971" s="171">
        <v>45450000</v>
      </c>
      <c r="N971" s="172">
        <v>244393740</v>
      </c>
      <c r="O971" s="171">
        <v>0</v>
      </c>
      <c r="P971" s="173">
        <v>0</v>
      </c>
      <c r="Q971" s="173">
        <v>0</v>
      </c>
      <c r="R971" s="173">
        <v>0</v>
      </c>
      <c r="S971" s="173">
        <v>0</v>
      </c>
      <c r="T971" s="174">
        <v>0</v>
      </c>
      <c r="U971" s="173">
        <v>0</v>
      </c>
      <c r="V971" s="175">
        <v>0</v>
      </c>
      <c r="W971" s="173">
        <v>0</v>
      </c>
      <c r="X971" s="173">
        <v>0</v>
      </c>
      <c r="Y971" s="174">
        <v>0</v>
      </c>
      <c r="Z971" s="173">
        <v>0</v>
      </c>
      <c r="AA971" s="173">
        <v>0</v>
      </c>
      <c r="AB971" s="173">
        <v>0</v>
      </c>
      <c r="AC971" s="171">
        <v>0</v>
      </c>
      <c r="AD971" s="171">
        <v>0</v>
      </c>
      <c r="AE971" s="171">
        <v>0</v>
      </c>
      <c r="AF971" s="176" t="s">
        <v>2870</v>
      </c>
      <c r="AG971" s="177">
        <v>0</v>
      </c>
      <c r="AH971" s="178">
        <v>0</v>
      </c>
      <c r="AI971" s="179">
        <v>0</v>
      </c>
      <c r="AJ971" s="180">
        <v>0.2</v>
      </c>
      <c r="AK971" s="181">
        <v>409675200</v>
      </c>
      <c r="AL971" s="179">
        <v>0</v>
      </c>
      <c r="AM971" s="182" t="b">
        <v>0</v>
      </c>
      <c r="AN971" s="171">
        <v>0</v>
      </c>
      <c r="AO971" s="171">
        <v>0</v>
      </c>
      <c r="AP971" s="171">
        <v>0</v>
      </c>
      <c r="AQ971" s="171">
        <v>0</v>
      </c>
      <c r="AR971" s="171">
        <v>0</v>
      </c>
      <c r="AS971" s="171">
        <v>0</v>
      </c>
      <c r="AT971" s="171">
        <v>0</v>
      </c>
      <c r="AU971" s="238"/>
      <c r="AV971" s="239"/>
      <c r="AW971" s="239" t="s">
        <v>329</v>
      </c>
      <c r="AX971" s="168" t="s">
        <v>244</v>
      </c>
      <c r="AY971" s="240">
        <v>3</v>
      </c>
      <c r="AZ971" s="240"/>
      <c r="BA971" s="240">
        <v>3</v>
      </c>
      <c r="BB971" s="241">
        <v>3.0000000000000001E-3</v>
      </c>
      <c r="BC971" s="240">
        <v>2</v>
      </c>
      <c r="BD971" s="242">
        <v>0.28999999999999998</v>
      </c>
      <c r="BE971" s="243">
        <v>8.7000000000000001E-4</v>
      </c>
      <c r="BF971" s="244">
        <v>0</v>
      </c>
      <c r="BG971" s="244">
        <v>0</v>
      </c>
      <c r="BH971" s="235" t="s">
        <v>2405</v>
      </c>
      <c r="BI971" s="189" t="s">
        <v>3014</v>
      </c>
      <c r="BJ971" s="238" t="s">
        <v>335</v>
      </c>
      <c r="BK971" s="190" t="s">
        <v>4944</v>
      </c>
      <c r="BL971" s="245" t="s">
        <v>4945</v>
      </c>
      <c r="BM971" s="245" t="s">
        <v>3017</v>
      </c>
      <c r="BN971" s="238" t="s">
        <v>335</v>
      </c>
      <c r="BO971" s="245" t="s">
        <v>4946</v>
      </c>
      <c r="BP971" s="245" t="s">
        <v>4945</v>
      </c>
      <c r="BQ971" s="245" t="s">
        <v>2877</v>
      </c>
      <c r="BR971" s="176" t="s">
        <v>5191</v>
      </c>
      <c r="BS971" s="192">
        <v>41646</v>
      </c>
      <c r="BT971" s="193" t="s">
        <v>2897</v>
      </c>
      <c r="BU971" s="183">
        <v>2014</v>
      </c>
      <c r="BV971" s="193">
        <v>43490</v>
      </c>
      <c r="BW971" s="192">
        <v>41646</v>
      </c>
      <c r="BX971" s="192"/>
      <c r="BY971" s="192">
        <v>41663</v>
      </c>
      <c r="BZ971" s="192">
        <v>41663</v>
      </c>
      <c r="CA971" s="192">
        <v>41753</v>
      </c>
      <c r="CB971" s="192">
        <v>41659</v>
      </c>
      <c r="CC971" s="192">
        <v>41840</v>
      </c>
      <c r="CD971" s="192">
        <v>43489</v>
      </c>
      <c r="CE971" s="183">
        <v>60</v>
      </c>
      <c r="CF971" s="183"/>
      <c r="CG971" s="192">
        <v>43437</v>
      </c>
      <c r="CH971" s="168" t="s">
        <v>550</v>
      </c>
      <c r="CI971" s="168" t="s">
        <v>154</v>
      </c>
      <c r="CJ971" s="195" t="s">
        <v>154</v>
      </c>
      <c r="CK971" s="195">
        <v>2.35E-2</v>
      </c>
      <c r="CL971" s="196">
        <v>3.7000000000000005E-2</v>
      </c>
      <c r="CM971" s="195">
        <v>3.7000000000000005E-2</v>
      </c>
      <c r="CN971" s="241">
        <v>0.01</v>
      </c>
      <c r="CO971" s="250"/>
      <c r="CP971" s="169" t="s">
        <v>201</v>
      </c>
      <c r="CQ971" s="240" t="s">
        <v>418</v>
      </c>
      <c r="CR971" s="183" t="s">
        <v>2503</v>
      </c>
      <c r="CS971" s="240" t="s">
        <v>3167</v>
      </c>
      <c r="CT971" s="240" t="s">
        <v>2935</v>
      </c>
      <c r="CU971" s="238" t="s">
        <v>614</v>
      </c>
      <c r="CV971" s="238" t="s">
        <v>314</v>
      </c>
      <c r="CW971" s="238" t="s">
        <v>2609</v>
      </c>
      <c r="CX971" s="176" t="s">
        <v>154</v>
      </c>
      <c r="CY971" s="246">
        <v>1234</v>
      </c>
      <c r="CZ971" s="238" t="s">
        <v>2903</v>
      </c>
      <c r="DA971" s="200" t="s">
        <v>251</v>
      </c>
      <c r="DB971" s="170" t="s">
        <v>174</v>
      </c>
      <c r="DC971" s="240">
        <v>1</v>
      </c>
      <c r="DD971" s="201"/>
      <c r="DE971" s="238"/>
      <c r="DF971" s="202"/>
      <c r="DG971" s="203" t="s">
        <v>154</v>
      </c>
      <c r="DH971" s="204">
        <v>0</v>
      </c>
      <c r="DI971" s="204">
        <v>0</v>
      </c>
      <c r="DJ971" s="203" t="s">
        <v>193</v>
      </c>
      <c r="DK971" s="168" t="s">
        <v>5192</v>
      </c>
      <c r="DL971" s="251" t="e">
        <v>#N/A</v>
      </c>
      <c r="DM971" s="205" t="s">
        <v>2473</v>
      </c>
      <c r="DN971" s="206" t="s">
        <v>194</v>
      </c>
      <c r="DO971" s="206" t="s">
        <v>168</v>
      </c>
      <c r="DP971" s="205"/>
      <c r="DQ971" s="207" t="s">
        <v>154</v>
      </c>
      <c r="DR971" s="170" t="s">
        <v>166</v>
      </c>
      <c r="DS971" s="206"/>
      <c r="DT971" s="206"/>
      <c r="DU971" s="206" t="s">
        <v>2980</v>
      </c>
      <c r="DV971" s="206"/>
      <c r="DW971" s="208">
        <v>0</v>
      </c>
      <c r="DX971" s="209" t="b">
        <v>1</v>
      </c>
      <c r="DY971" s="210" t="s">
        <v>2870</v>
      </c>
      <c r="DZ971" s="209">
        <v>500687</v>
      </c>
      <c r="EA971" s="209"/>
      <c r="EB971" s="209"/>
    </row>
    <row r="972" spans="1:132" ht="15" hidden="1" customHeight="1" x14ac:dyDescent="0.3">
      <c r="A972" s="275"/>
      <c r="B972" s="248" t="s">
        <v>154</v>
      </c>
      <c r="C972" s="248" t="s">
        <v>5193</v>
      </c>
      <c r="D972" s="248" t="s">
        <v>5189</v>
      </c>
      <c r="E972" s="248" t="s">
        <v>5194</v>
      </c>
      <c r="F972" s="257" t="s">
        <v>5195</v>
      </c>
      <c r="G972" s="168" t="s">
        <v>488</v>
      </c>
      <c r="H972" s="169" t="s">
        <v>490</v>
      </c>
      <c r="I972" s="239" t="s">
        <v>187</v>
      </c>
      <c r="J972" s="170" t="s">
        <v>156</v>
      </c>
      <c r="K972" s="170">
        <v>10400000</v>
      </c>
      <c r="L972" s="170">
        <v>42567200</v>
      </c>
      <c r="M972" s="171">
        <v>10400000</v>
      </c>
      <c r="N972" s="172">
        <v>42567200</v>
      </c>
      <c r="O972" s="171">
        <v>0</v>
      </c>
      <c r="P972" s="173">
        <v>0</v>
      </c>
      <c r="Q972" s="173">
        <v>0</v>
      </c>
      <c r="R972" s="173">
        <v>0</v>
      </c>
      <c r="S972" s="173">
        <v>0</v>
      </c>
      <c r="T972" s="174">
        <v>0</v>
      </c>
      <c r="U972" s="173">
        <v>0</v>
      </c>
      <c r="V972" s="175">
        <v>0</v>
      </c>
      <c r="W972" s="173">
        <v>0</v>
      </c>
      <c r="X972" s="173">
        <v>0</v>
      </c>
      <c r="Y972" s="174">
        <v>0</v>
      </c>
      <c r="Z972" s="173">
        <v>0</v>
      </c>
      <c r="AA972" s="173">
        <v>0</v>
      </c>
      <c r="AB972" s="173">
        <v>0</v>
      </c>
      <c r="AC972" s="171">
        <v>0</v>
      </c>
      <c r="AD972" s="171">
        <v>0</v>
      </c>
      <c r="AE972" s="171">
        <v>0</v>
      </c>
      <c r="AF972" s="176"/>
      <c r="AG972" s="177" t="s">
        <v>154</v>
      </c>
      <c r="AH972" s="178" t="s">
        <v>154</v>
      </c>
      <c r="AI972" s="179" t="s">
        <v>154</v>
      </c>
      <c r="AJ972" s="180">
        <v>0.15</v>
      </c>
      <c r="AK972" s="181">
        <v>307256400</v>
      </c>
      <c r="AL972" s="179">
        <v>0</v>
      </c>
      <c r="AM972" s="182" t="b">
        <v>0</v>
      </c>
      <c r="AN972" s="171">
        <v>0</v>
      </c>
      <c r="AO972" s="171">
        <v>0</v>
      </c>
      <c r="AP972" s="171">
        <v>0</v>
      </c>
      <c r="AQ972" s="171">
        <v>0</v>
      </c>
      <c r="AR972" s="171">
        <v>0</v>
      </c>
      <c r="AS972" s="171">
        <v>0</v>
      </c>
      <c r="AT972" s="171">
        <v>0</v>
      </c>
      <c r="AU972" s="238"/>
      <c r="AV972" s="239"/>
      <c r="AW972" s="239"/>
      <c r="AX972" s="168" t="s">
        <v>244</v>
      </c>
      <c r="AY972" s="240">
        <v>6</v>
      </c>
      <c r="AZ972" s="240"/>
      <c r="BA972" s="240">
        <v>6</v>
      </c>
      <c r="BB972" s="241">
        <v>5.8000000000000003E-2</v>
      </c>
      <c r="BC972" s="240">
        <v>4</v>
      </c>
      <c r="BD972" s="242">
        <v>0.69</v>
      </c>
      <c r="BE972" s="243">
        <v>4.002E-2</v>
      </c>
      <c r="BF972" s="244">
        <v>0</v>
      </c>
      <c r="BG972" s="244">
        <v>0</v>
      </c>
      <c r="BH972" s="235" t="s">
        <v>2413</v>
      </c>
      <c r="BI972" s="189" t="s">
        <v>3087</v>
      </c>
      <c r="BJ972" s="238" t="s">
        <v>3088</v>
      </c>
      <c r="BK972" s="190" t="s">
        <v>3089</v>
      </c>
      <c r="BL972" s="245" t="s">
        <v>3090</v>
      </c>
      <c r="BM972" s="245" t="s">
        <v>3091</v>
      </c>
      <c r="BN972" s="238" t="s">
        <v>3088</v>
      </c>
      <c r="BO972" s="245" t="s">
        <v>3092</v>
      </c>
      <c r="BP972" s="245" t="s">
        <v>3090</v>
      </c>
      <c r="BQ972" s="245" t="s">
        <v>2573</v>
      </c>
      <c r="BR972" s="176" t="s">
        <v>5196</v>
      </c>
      <c r="BS972" s="192">
        <v>41795</v>
      </c>
      <c r="BT972" s="193" t="s">
        <v>3019</v>
      </c>
      <c r="BU972" s="183">
        <v>2014</v>
      </c>
      <c r="BV972" s="193">
        <v>43265</v>
      </c>
      <c r="BW972" s="192">
        <v>41843</v>
      </c>
      <c r="BX972" s="192"/>
      <c r="BY972" s="192"/>
      <c r="BZ972" s="192">
        <v>41873</v>
      </c>
      <c r="CA972" s="192"/>
      <c r="CB972" s="192"/>
      <c r="CC972" s="192"/>
      <c r="CD972" s="192">
        <v>43462</v>
      </c>
      <c r="CE972" s="183"/>
      <c r="CF972" s="183"/>
      <c r="CG972" s="192"/>
      <c r="CH972" s="168" t="s">
        <v>483</v>
      </c>
      <c r="CI972" s="168" t="s">
        <v>2898</v>
      </c>
      <c r="CJ972" s="195" t="s">
        <v>154</v>
      </c>
      <c r="CK972" s="195">
        <v>1.8000000000000002E-2</v>
      </c>
      <c r="CL972" s="196">
        <v>7.4999999999999997E-3</v>
      </c>
      <c r="CM972" s="195">
        <v>7.4999999999999997E-3</v>
      </c>
      <c r="CN972" s="241"/>
      <c r="CO972" s="250"/>
      <c r="CP972" s="169" t="s">
        <v>176</v>
      </c>
      <c r="CQ972" s="240" t="s">
        <v>418</v>
      </c>
      <c r="CR972" s="183" t="s">
        <v>2464</v>
      </c>
      <c r="CS972" s="240" t="s">
        <v>2899</v>
      </c>
      <c r="CT972" s="240" t="s">
        <v>2900</v>
      </c>
      <c r="CU972" s="238" t="s">
        <v>169</v>
      </c>
      <c r="CV972" s="238" t="s">
        <v>169</v>
      </c>
      <c r="CW972" s="238" t="s">
        <v>2901</v>
      </c>
      <c r="CX972" s="176" t="s">
        <v>2902</v>
      </c>
      <c r="CY972" s="246">
        <v>0</v>
      </c>
      <c r="CZ972" s="238" t="s">
        <v>2883</v>
      </c>
      <c r="DA972" s="200" t="s">
        <v>251</v>
      </c>
      <c r="DB972" s="170" t="s">
        <v>174</v>
      </c>
      <c r="DC972" s="183"/>
      <c r="DD972" s="201">
        <v>42452</v>
      </c>
      <c r="DE972" s="238" t="s">
        <v>266</v>
      </c>
      <c r="DF972" s="202"/>
      <c r="DG972" s="203" t="s">
        <v>154</v>
      </c>
      <c r="DH972" s="204">
        <v>0</v>
      </c>
      <c r="DI972" s="204">
        <v>0</v>
      </c>
      <c r="DJ972" s="203"/>
      <c r="DK972" s="168"/>
      <c r="DL972" s="251" t="e">
        <v>#N/A</v>
      </c>
      <c r="DM972" s="205"/>
      <c r="DN972" s="206"/>
      <c r="DO972" s="206"/>
      <c r="DP972" s="205"/>
      <c r="DQ972" s="207" t="s">
        <v>154</v>
      </c>
      <c r="DR972" s="170" t="s">
        <v>450</v>
      </c>
      <c r="DS972" s="206"/>
      <c r="DT972" s="206" t="s">
        <v>847</v>
      </c>
      <c r="DU972" s="206" t="s">
        <v>2884</v>
      </c>
      <c r="DV972" s="206"/>
      <c r="DW972" s="208">
        <v>0</v>
      </c>
      <c r="DX972" s="209" t="b">
        <v>0</v>
      </c>
      <c r="DY972" s="210">
        <v>0</v>
      </c>
      <c r="DZ972" s="209" t="s">
        <v>154</v>
      </c>
      <c r="EA972" s="209"/>
      <c r="EB972" s="209"/>
    </row>
    <row r="973" spans="1:132" ht="15" hidden="1" customHeight="1" x14ac:dyDescent="0.3">
      <c r="A973" s="275"/>
      <c r="B973" s="248" t="s">
        <v>154</v>
      </c>
      <c r="C973" s="248" t="s">
        <v>5197</v>
      </c>
      <c r="D973" s="248" t="s">
        <v>5189</v>
      </c>
      <c r="E973" s="248" t="s">
        <v>5194</v>
      </c>
      <c r="F973" s="257" t="s">
        <v>5198</v>
      </c>
      <c r="G973" s="168" t="s">
        <v>3063</v>
      </c>
      <c r="H973" s="169" t="s">
        <v>490</v>
      </c>
      <c r="I973" s="239" t="s">
        <v>187</v>
      </c>
      <c r="J973" s="170" t="s">
        <v>2869</v>
      </c>
      <c r="K973" s="170">
        <v>119200000</v>
      </c>
      <c r="L973" s="170">
        <v>487885600</v>
      </c>
      <c r="M973" s="171">
        <v>119200000</v>
      </c>
      <c r="N973" s="172">
        <v>487885600</v>
      </c>
      <c r="O973" s="171">
        <v>0</v>
      </c>
      <c r="P973" s="173">
        <v>0</v>
      </c>
      <c r="Q973" s="173">
        <v>0</v>
      </c>
      <c r="R973" s="173">
        <v>0</v>
      </c>
      <c r="S973" s="173">
        <v>0</v>
      </c>
      <c r="T973" s="174">
        <v>0</v>
      </c>
      <c r="U973" s="173">
        <v>0</v>
      </c>
      <c r="V973" s="175">
        <v>0</v>
      </c>
      <c r="W973" s="173">
        <v>0</v>
      </c>
      <c r="X973" s="173">
        <v>0</v>
      </c>
      <c r="Y973" s="174">
        <v>0</v>
      </c>
      <c r="Z973" s="173">
        <v>0</v>
      </c>
      <c r="AA973" s="173">
        <v>0</v>
      </c>
      <c r="AB973" s="173">
        <v>0</v>
      </c>
      <c r="AC973" s="171">
        <v>0</v>
      </c>
      <c r="AD973" s="171">
        <v>0</v>
      </c>
      <c r="AE973" s="171">
        <v>0</v>
      </c>
      <c r="AF973" s="176"/>
      <c r="AG973" s="177" t="s">
        <v>154</v>
      </c>
      <c r="AH973" s="178" t="s">
        <v>154</v>
      </c>
      <c r="AI973" s="179" t="s">
        <v>154</v>
      </c>
      <c r="AJ973" s="180">
        <v>0.2</v>
      </c>
      <c r="AK973" s="181">
        <v>409675200</v>
      </c>
      <c r="AL973" s="179">
        <v>0</v>
      </c>
      <c r="AM973" s="182" t="b">
        <v>0</v>
      </c>
      <c r="AN973" s="171">
        <v>0</v>
      </c>
      <c r="AO973" s="171">
        <v>0</v>
      </c>
      <c r="AP973" s="171">
        <v>0</v>
      </c>
      <c r="AQ973" s="171">
        <v>0</v>
      </c>
      <c r="AR973" s="171">
        <v>0</v>
      </c>
      <c r="AS973" s="171">
        <v>0</v>
      </c>
      <c r="AT973" s="171">
        <v>0</v>
      </c>
      <c r="AU973" s="238"/>
      <c r="AV973" s="239"/>
      <c r="AW973" s="239"/>
      <c r="AX973" s="168" t="s">
        <v>244</v>
      </c>
      <c r="AY973" s="240">
        <v>3</v>
      </c>
      <c r="AZ973" s="240"/>
      <c r="BA973" s="240">
        <v>3</v>
      </c>
      <c r="BB973" s="241">
        <v>3.0000000000000001E-3</v>
      </c>
      <c r="BC973" s="240">
        <v>4</v>
      </c>
      <c r="BD973" s="242">
        <v>0.69</v>
      </c>
      <c r="BE973" s="243">
        <v>2.0699999999999998E-3</v>
      </c>
      <c r="BF973" s="244">
        <v>0</v>
      </c>
      <c r="BG973" s="244">
        <v>0</v>
      </c>
      <c r="BH973" s="235" t="s">
        <v>2405</v>
      </c>
      <c r="BI973" s="189" t="s">
        <v>3087</v>
      </c>
      <c r="BJ973" s="238" t="s">
        <v>3088</v>
      </c>
      <c r="BK973" s="190" t="s">
        <v>3089</v>
      </c>
      <c r="BL973" s="245" t="s">
        <v>3090</v>
      </c>
      <c r="BM973" s="245" t="s">
        <v>3091</v>
      </c>
      <c r="BN973" s="238" t="s">
        <v>3088</v>
      </c>
      <c r="BO973" s="245" t="s">
        <v>3092</v>
      </c>
      <c r="BP973" s="245" t="s">
        <v>3090</v>
      </c>
      <c r="BQ973" s="245" t="s">
        <v>2573</v>
      </c>
      <c r="BR973" s="176"/>
      <c r="BS973" s="192">
        <v>41989</v>
      </c>
      <c r="BT973" s="193" t="s">
        <v>2927</v>
      </c>
      <c r="BU973" s="183">
        <v>2014</v>
      </c>
      <c r="BV973" s="193">
        <v>42401</v>
      </c>
      <c r="BW973" s="192">
        <v>41795</v>
      </c>
      <c r="BX973" s="192"/>
      <c r="BY973" s="192"/>
      <c r="BZ973" s="192">
        <v>41795</v>
      </c>
      <c r="CA973" s="192"/>
      <c r="CB973" s="192"/>
      <c r="CC973" s="192"/>
      <c r="CD973" s="192"/>
      <c r="CE973" s="183"/>
      <c r="CF973" s="183"/>
      <c r="CG973" s="192"/>
      <c r="CH973" s="168">
        <v>0</v>
      </c>
      <c r="CI973" s="168" t="s">
        <v>154</v>
      </c>
      <c r="CJ973" s="195" t="s">
        <v>154</v>
      </c>
      <c r="CK973" s="195">
        <v>2.1900000000000003E-2</v>
      </c>
      <c r="CL973" s="196" t="s">
        <v>154</v>
      </c>
      <c r="CM973" s="195" t="s">
        <v>154</v>
      </c>
      <c r="CN973" s="241"/>
      <c r="CO973" s="250"/>
      <c r="CP973" s="169" t="s">
        <v>176</v>
      </c>
      <c r="CQ973" s="240" t="s">
        <v>418</v>
      </c>
      <c r="CR973" s="183" t="s">
        <v>2464</v>
      </c>
      <c r="CS973" s="240" t="s">
        <v>2899</v>
      </c>
      <c r="CT973" s="240" t="s">
        <v>2900</v>
      </c>
      <c r="CU973" s="238" t="s">
        <v>169</v>
      </c>
      <c r="CV973" s="238" t="s">
        <v>169</v>
      </c>
      <c r="CW973" s="238" t="s">
        <v>2901</v>
      </c>
      <c r="CX973" s="176" t="s">
        <v>2902</v>
      </c>
      <c r="CY973" s="246">
        <v>0</v>
      </c>
      <c r="CZ973" s="238" t="s">
        <v>2883</v>
      </c>
      <c r="DA973" s="200" t="s">
        <v>251</v>
      </c>
      <c r="DB973" s="170" t="s">
        <v>174</v>
      </c>
      <c r="DC973" s="240"/>
      <c r="DD973" s="201"/>
      <c r="DE973" s="238"/>
      <c r="DF973" s="202"/>
      <c r="DG973" s="203" t="s">
        <v>154</v>
      </c>
      <c r="DH973" s="204">
        <v>0</v>
      </c>
      <c r="DI973" s="204">
        <v>0</v>
      </c>
      <c r="DJ973" s="203" t="s">
        <v>193</v>
      </c>
      <c r="DK973" s="168" t="s">
        <v>4321</v>
      </c>
      <c r="DL973" s="251" t="e">
        <v>#N/A</v>
      </c>
      <c r="DM973" s="205"/>
      <c r="DN973" s="206"/>
      <c r="DO973" s="206"/>
      <c r="DP973" s="205"/>
      <c r="DQ973" s="207" t="s">
        <v>154</v>
      </c>
      <c r="DR973" s="170" t="s">
        <v>450</v>
      </c>
      <c r="DS973" s="206"/>
      <c r="DT973" s="206" t="s">
        <v>847</v>
      </c>
      <c r="DU973" s="206" t="s">
        <v>2980</v>
      </c>
      <c r="DV973" s="206"/>
      <c r="DW973" s="208">
        <v>0</v>
      </c>
      <c r="DX973" s="209"/>
      <c r="DY973" s="210">
        <v>0</v>
      </c>
      <c r="DZ973" s="209" t="s">
        <v>154</v>
      </c>
      <c r="EA973" s="209"/>
      <c r="EB973" s="209"/>
    </row>
    <row r="974" spans="1:132" ht="15" hidden="1" customHeight="1" x14ac:dyDescent="0.3">
      <c r="A974" s="275"/>
      <c r="B974" s="248" t="s">
        <v>154</v>
      </c>
      <c r="C974" s="248" t="s">
        <v>5199</v>
      </c>
      <c r="D974" s="248" t="s">
        <v>5189</v>
      </c>
      <c r="E974" s="248" t="s">
        <v>5200</v>
      </c>
      <c r="F974" s="257" t="s">
        <v>5201</v>
      </c>
      <c r="G974" s="168" t="s">
        <v>3063</v>
      </c>
      <c r="H974" s="169" t="s">
        <v>490</v>
      </c>
      <c r="I974" s="239" t="s">
        <v>158</v>
      </c>
      <c r="J974" s="170" t="s">
        <v>2869</v>
      </c>
      <c r="K974" s="170">
        <v>179245028</v>
      </c>
      <c r="L974" s="170">
        <v>179245028</v>
      </c>
      <c r="M974" s="171">
        <v>179245028</v>
      </c>
      <c r="N974" s="172">
        <v>179245028</v>
      </c>
      <c r="O974" s="171">
        <v>0</v>
      </c>
      <c r="P974" s="173">
        <v>0</v>
      </c>
      <c r="Q974" s="173">
        <v>0</v>
      </c>
      <c r="R974" s="173">
        <v>0</v>
      </c>
      <c r="S974" s="173">
        <v>0</v>
      </c>
      <c r="T974" s="174">
        <v>0</v>
      </c>
      <c r="U974" s="173">
        <v>0</v>
      </c>
      <c r="V974" s="175">
        <v>0</v>
      </c>
      <c r="W974" s="173">
        <v>0</v>
      </c>
      <c r="X974" s="173">
        <v>0</v>
      </c>
      <c r="Y974" s="174">
        <v>0</v>
      </c>
      <c r="Z974" s="173">
        <v>0</v>
      </c>
      <c r="AA974" s="173">
        <v>0</v>
      </c>
      <c r="AB974" s="173">
        <v>0</v>
      </c>
      <c r="AC974" s="171">
        <v>0</v>
      </c>
      <c r="AD974" s="171">
        <v>0</v>
      </c>
      <c r="AE974" s="171">
        <v>0</v>
      </c>
      <c r="AF974" s="176"/>
      <c r="AG974" s="177" t="s">
        <v>154</v>
      </c>
      <c r="AH974" s="178" t="s">
        <v>154</v>
      </c>
      <c r="AI974" s="179" t="s">
        <v>154</v>
      </c>
      <c r="AJ974" s="180">
        <v>0.2</v>
      </c>
      <c r="AK974" s="181">
        <v>409675200</v>
      </c>
      <c r="AL974" s="179">
        <v>0</v>
      </c>
      <c r="AM974" s="182" t="b">
        <v>0</v>
      </c>
      <c r="AN974" s="171">
        <v>0</v>
      </c>
      <c r="AO974" s="171">
        <v>0</v>
      </c>
      <c r="AP974" s="171">
        <v>0</v>
      </c>
      <c r="AQ974" s="171">
        <v>0</v>
      </c>
      <c r="AR974" s="171">
        <v>0</v>
      </c>
      <c r="AS974" s="171">
        <v>0</v>
      </c>
      <c r="AT974" s="171">
        <v>0</v>
      </c>
      <c r="AU974" s="238"/>
      <c r="AV974" s="239"/>
      <c r="AW974" s="239"/>
      <c r="AX974" s="168" t="s">
        <v>244</v>
      </c>
      <c r="AY974" s="240">
        <v>3</v>
      </c>
      <c r="AZ974" s="240">
        <v>3</v>
      </c>
      <c r="BA974" s="240"/>
      <c r="BB974" s="241">
        <v>3.0000000000000001E-3</v>
      </c>
      <c r="BC974" s="240">
        <v>3</v>
      </c>
      <c r="BD974" s="242">
        <v>0.49</v>
      </c>
      <c r="BE974" s="243">
        <v>1.47E-3</v>
      </c>
      <c r="BF974" s="244">
        <v>0</v>
      </c>
      <c r="BG974" s="244">
        <v>0</v>
      </c>
      <c r="BH974" s="235" t="s">
        <v>2405</v>
      </c>
      <c r="BI974" s="189" t="s">
        <v>3087</v>
      </c>
      <c r="BJ974" s="238" t="s">
        <v>3088</v>
      </c>
      <c r="BK974" s="190" t="s">
        <v>3089</v>
      </c>
      <c r="BL974" s="245" t="s">
        <v>3090</v>
      </c>
      <c r="BM974" s="245" t="s">
        <v>3091</v>
      </c>
      <c r="BN974" s="238" t="s">
        <v>3088</v>
      </c>
      <c r="BO974" s="245" t="s">
        <v>3092</v>
      </c>
      <c r="BP974" s="245" t="s">
        <v>3090</v>
      </c>
      <c r="BQ974" s="245" t="s">
        <v>2877</v>
      </c>
      <c r="BR974" s="176" t="s">
        <v>5202</v>
      </c>
      <c r="BS974" s="192">
        <v>41522</v>
      </c>
      <c r="BT974" s="193" t="s">
        <v>2965</v>
      </c>
      <c r="BU974" s="183">
        <v>2013</v>
      </c>
      <c r="BV974" s="193" t="s">
        <v>154</v>
      </c>
      <c r="BW974" s="192"/>
      <c r="BX974" s="192"/>
      <c r="BY974" s="192"/>
      <c r="BZ974" s="192"/>
      <c r="CA974" s="192"/>
      <c r="CB974" s="192"/>
      <c r="CC974" s="192"/>
      <c r="CD974" s="192"/>
      <c r="CE974" s="183"/>
      <c r="CF974" s="183"/>
      <c r="CG974" s="192"/>
      <c r="CH974" s="168">
        <v>0</v>
      </c>
      <c r="CI974" s="168" t="s">
        <v>154</v>
      </c>
      <c r="CJ974" s="195" t="s">
        <v>154</v>
      </c>
      <c r="CK974" s="195" t="s">
        <v>155</v>
      </c>
      <c r="CL974" s="196" t="s">
        <v>154</v>
      </c>
      <c r="CM974" s="195" t="s">
        <v>154</v>
      </c>
      <c r="CN974" s="241"/>
      <c r="CO974" s="250"/>
      <c r="CP974" s="169" t="s">
        <v>201</v>
      </c>
      <c r="CQ974" s="240" t="s">
        <v>418</v>
      </c>
      <c r="CR974" s="183" t="s">
        <v>2464</v>
      </c>
      <c r="CS974" s="240" t="s">
        <v>2899</v>
      </c>
      <c r="CT974" s="240" t="s">
        <v>2900</v>
      </c>
      <c r="CU974" s="238" t="s">
        <v>169</v>
      </c>
      <c r="CV974" s="238" t="s">
        <v>169</v>
      </c>
      <c r="CW974" s="238" t="s">
        <v>2901</v>
      </c>
      <c r="CX974" s="176" t="s">
        <v>2902</v>
      </c>
      <c r="CY974" s="246">
        <v>0</v>
      </c>
      <c r="CZ974" s="238" t="s">
        <v>2903</v>
      </c>
      <c r="DA974" s="200" t="s">
        <v>251</v>
      </c>
      <c r="DB974" s="170" t="s">
        <v>199</v>
      </c>
      <c r="DC974" s="240"/>
      <c r="DD974" s="201"/>
      <c r="DE974" s="238"/>
      <c r="DF974" s="202"/>
      <c r="DG974" s="203" t="s">
        <v>154</v>
      </c>
      <c r="DH974" s="204">
        <v>0</v>
      </c>
      <c r="DI974" s="204">
        <v>0</v>
      </c>
      <c r="DJ974" s="203"/>
      <c r="DK974" s="168"/>
      <c r="DL974" s="251" t="e">
        <v>#N/A</v>
      </c>
      <c r="DM974" s="205"/>
      <c r="DN974" s="206"/>
      <c r="DO974" s="206"/>
      <c r="DP974" s="205"/>
      <c r="DQ974" s="207" t="s">
        <v>154</v>
      </c>
      <c r="DR974" s="170" t="s">
        <v>450</v>
      </c>
      <c r="DS974" s="206"/>
      <c r="DT974" s="206" t="s">
        <v>847</v>
      </c>
      <c r="DU974" s="206" t="s">
        <v>2980</v>
      </c>
      <c r="DV974" s="206" t="s">
        <v>2597</v>
      </c>
      <c r="DW974" s="208">
        <v>0</v>
      </c>
      <c r="DX974" s="209"/>
      <c r="DY974" s="210">
        <v>0</v>
      </c>
      <c r="DZ974" s="209" t="s">
        <v>154</v>
      </c>
      <c r="EA974" s="209"/>
      <c r="EB974" s="209"/>
    </row>
    <row r="975" spans="1:132" ht="15" hidden="1" customHeight="1" x14ac:dyDescent="0.3">
      <c r="A975" s="275"/>
      <c r="B975" s="248" t="s">
        <v>154</v>
      </c>
      <c r="C975" s="248" t="s">
        <v>5203</v>
      </c>
      <c r="D975" s="248" t="s">
        <v>5189</v>
      </c>
      <c r="E975" s="248" t="s">
        <v>5200</v>
      </c>
      <c r="F975" s="257" t="s">
        <v>5204</v>
      </c>
      <c r="G975" s="168" t="s">
        <v>3063</v>
      </c>
      <c r="H975" s="169" t="s">
        <v>212</v>
      </c>
      <c r="I975" s="239" t="s">
        <v>187</v>
      </c>
      <c r="J975" s="170" t="s">
        <v>2869</v>
      </c>
      <c r="K975" s="170">
        <v>45000000</v>
      </c>
      <c r="L975" s="170">
        <v>184185000</v>
      </c>
      <c r="M975" s="171">
        <v>45000000</v>
      </c>
      <c r="N975" s="172">
        <v>184185000</v>
      </c>
      <c r="O975" s="171">
        <v>0</v>
      </c>
      <c r="P975" s="173">
        <v>0</v>
      </c>
      <c r="Q975" s="173">
        <v>0</v>
      </c>
      <c r="R975" s="173">
        <v>0</v>
      </c>
      <c r="S975" s="173">
        <v>0</v>
      </c>
      <c r="T975" s="174">
        <v>0</v>
      </c>
      <c r="U975" s="173">
        <v>0</v>
      </c>
      <c r="V975" s="175">
        <v>0</v>
      </c>
      <c r="W975" s="173">
        <v>0</v>
      </c>
      <c r="X975" s="173">
        <v>0</v>
      </c>
      <c r="Y975" s="174">
        <v>0</v>
      </c>
      <c r="Z975" s="173">
        <v>0</v>
      </c>
      <c r="AA975" s="173">
        <v>0</v>
      </c>
      <c r="AB975" s="173">
        <v>0</v>
      </c>
      <c r="AC975" s="171">
        <v>0</v>
      </c>
      <c r="AD975" s="171">
        <v>0</v>
      </c>
      <c r="AE975" s="171">
        <v>0</v>
      </c>
      <c r="AF975" s="176"/>
      <c r="AG975" s="177" t="s">
        <v>154</v>
      </c>
      <c r="AH975" s="178" t="s">
        <v>154</v>
      </c>
      <c r="AI975" s="179" t="s">
        <v>154</v>
      </c>
      <c r="AJ975" s="180">
        <v>0.2</v>
      </c>
      <c r="AK975" s="181">
        <v>409675200</v>
      </c>
      <c r="AL975" s="179">
        <v>0</v>
      </c>
      <c r="AM975" s="182" t="b">
        <v>0</v>
      </c>
      <c r="AN975" s="171">
        <v>0</v>
      </c>
      <c r="AO975" s="171">
        <v>0</v>
      </c>
      <c r="AP975" s="171">
        <v>0</v>
      </c>
      <c r="AQ975" s="171">
        <v>0</v>
      </c>
      <c r="AR975" s="171">
        <v>0</v>
      </c>
      <c r="AS975" s="171">
        <v>0</v>
      </c>
      <c r="AT975" s="171">
        <v>0</v>
      </c>
      <c r="AU975" s="238"/>
      <c r="AV975" s="239"/>
      <c r="AW975" s="239"/>
      <c r="AX975" s="168" t="s">
        <v>244</v>
      </c>
      <c r="AY975" s="240">
        <v>3</v>
      </c>
      <c r="AZ975" s="240">
        <v>3</v>
      </c>
      <c r="BA975" s="240"/>
      <c r="BB975" s="241">
        <v>3.0000000000000001E-3</v>
      </c>
      <c r="BC975" s="240">
        <v>3</v>
      </c>
      <c r="BD975" s="242">
        <v>0.49</v>
      </c>
      <c r="BE975" s="243">
        <v>1.47E-3</v>
      </c>
      <c r="BF975" s="244">
        <v>0</v>
      </c>
      <c r="BG975" s="244">
        <v>0</v>
      </c>
      <c r="BH975" s="235" t="s">
        <v>2405</v>
      </c>
      <c r="BI975" s="189" t="s">
        <v>3087</v>
      </c>
      <c r="BJ975" s="238" t="s">
        <v>3088</v>
      </c>
      <c r="BK975" s="190" t="s">
        <v>4663</v>
      </c>
      <c r="BL975" s="245" t="s">
        <v>4664</v>
      </c>
      <c r="BM975" s="245" t="s">
        <v>3091</v>
      </c>
      <c r="BN975" s="238" t="s">
        <v>3088</v>
      </c>
      <c r="BO975" s="245" t="s">
        <v>4665</v>
      </c>
      <c r="BP975" s="245" t="s">
        <v>4664</v>
      </c>
      <c r="BQ975" s="245" t="s">
        <v>2573</v>
      </c>
      <c r="BR975" s="176" t="s">
        <v>5205</v>
      </c>
      <c r="BS975" s="192">
        <v>42052</v>
      </c>
      <c r="BT975" s="193" t="s">
        <v>2988</v>
      </c>
      <c r="BU975" s="183">
        <v>2015</v>
      </c>
      <c r="BV975" s="193">
        <v>42309</v>
      </c>
      <c r="BW975" s="192">
        <v>42067</v>
      </c>
      <c r="BX975" s="192"/>
      <c r="BY975" s="192"/>
      <c r="BZ975" s="192">
        <v>42096</v>
      </c>
      <c r="CA975" s="192">
        <v>42283</v>
      </c>
      <c r="CB975" s="192"/>
      <c r="CC975" s="192">
        <v>42278</v>
      </c>
      <c r="CD975" s="192">
        <v>42462</v>
      </c>
      <c r="CE975" s="183"/>
      <c r="CF975" s="183"/>
      <c r="CG975" s="192"/>
      <c r="CH975" s="168">
        <v>0</v>
      </c>
      <c r="CI975" s="168" t="s">
        <v>154</v>
      </c>
      <c r="CJ975" s="195" t="s">
        <v>154</v>
      </c>
      <c r="CK975" s="195">
        <v>2.1900000000000003E-2</v>
      </c>
      <c r="CL975" s="196" t="s">
        <v>154</v>
      </c>
      <c r="CM975" s="195" t="s">
        <v>154</v>
      </c>
      <c r="CN975" s="241"/>
      <c r="CO975" s="250"/>
      <c r="CP975" s="169" t="s">
        <v>201</v>
      </c>
      <c r="CQ975" s="240" t="s">
        <v>418</v>
      </c>
      <c r="CR975" s="183" t="s">
        <v>2464</v>
      </c>
      <c r="CS975" s="240" t="s">
        <v>2899</v>
      </c>
      <c r="CT975" s="240" t="s">
        <v>2900</v>
      </c>
      <c r="CU975" s="238" t="s">
        <v>169</v>
      </c>
      <c r="CV975" s="238" t="s">
        <v>169</v>
      </c>
      <c r="CW975" s="238" t="s">
        <v>2901</v>
      </c>
      <c r="CX975" s="176" t="s">
        <v>2902</v>
      </c>
      <c r="CY975" s="246">
        <v>0</v>
      </c>
      <c r="CZ975" s="238" t="s">
        <v>2903</v>
      </c>
      <c r="DA975" s="200" t="s">
        <v>251</v>
      </c>
      <c r="DB975" s="170" t="s">
        <v>174</v>
      </c>
      <c r="DC975" s="240"/>
      <c r="DD975" s="201"/>
      <c r="DE975" s="238"/>
      <c r="DF975" s="202"/>
      <c r="DG975" s="203" t="s">
        <v>154</v>
      </c>
      <c r="DH975" s="204">
        <v>0</v>
      </c>
      <c r="DI975" s="204">
        <v>0</v>
      </c>
      <c r="DJ975" s="203"/>
      <c r="DK975" s="168"/>
      <c r="DL975" s="251" t="e">
        <v>#N/A</v>
      </c>
      <c r="DM975" s="205"/>
      <c r="DN975" s="206"/>
      <c r="DO975" s="206"/>
      <c r="DP975" s="205"/>
      <c r="DQ975" s="207"/>
      <c r="DR975" s="170" t="s">
        <v>450</v>
      </c>
      <c r="DS975" s="206"/>
      <c r="DT975" s="206" t="s">
        <v>847</v>
      </c>
      <c r="DU975" s="206" t="s">
        <v>2980</v>
      </c>
      <c r="DV975" s="206" t="s">
        <v>2597</v>
      </c>
      <c r="DW975" s="208">
        <v>0</v>
      </c>
      <c r="DX975" s="209"/>
      <c r="DY975" s="210">
        <v>0</v>
      </c>
      <c r="DZ975" s="209" t="s">
        <v>154</v>
      </c>
      <c r="EA975" s="209"/>
      <c r="EB975" s="209" t="s">
        <v>2885</v>
      </c>
    </row>
    <row r="976" spans="1:132" ht="15" hidden="1" customHeight="1" x14ac:dyDescent="0.3">
      <c r="A976" s="275"/>
      <c r="B976" s="248" t="s">
        <v>154</v>
      </c>
      <c r="C976" s="248" t="s">
        <v>5206</v>
      </c>
      <c r="D976" s="248" t="s">
        <v>5189</v>
      </c>
      <c r="E976" s="248" t="s">
        <v>5200</v>
      </c>
      <c r="F976" s="257" t="s">
        <v>5207</v>
      </c>
      <c r="G976" s="168" t="s">
        <v>3063</v>
      </c>
      <c r="H976" s="169" t="s">
        <v>490</v>
      </c>
      <c r="I976" s="239" t="s">
        <v>187</v>
      </c>
      <c r="J976" s="170" t="s">
        <v>2869</v>
      </c>
      <c r="K976" s="170">
        <v>114000000</v>
      </c>
      <c r="L976" s="170">
        <v>466602000</v>
      </c>
      <c r="M976" s="171">
        <v>114000000</v>
      </c>
      <c r="N976" s="172">
        <v>466602000</v>
      </c>
      <c r="O976" s="171">
        <v>0</v>
      </c>
      <c r="P976" s="173">
        <v>0</v>
      </c>
      <c r="Q976" s="173">
        <v>0</v>
      </c>
      <c r="R976" s="173">
        <v>0</v>
      </c>
      <c r="S976" s="173">
        <v>0</v>
      </c>
      <c r="T976" s="174">
        <v>0</v>
      </c>
      <c r="U976" s="173">
        <v>0</v>
      </c>
      <c r="V976" s="175">
        <v>0</v>
      </c>
      <c r="W976" s="173">
        <v>0</v>
      </c>
      <c r="X976" s="173">
        <v>0</v>
      </c>
      <c r="Y976" s="174">
        <v>0</v>
      </c>
      <c r="Z976" s="173">
        <v>0</v>
      </c>
      <c r="AA976" s="173">
        <v>0</v>
      </c>
      <c r="AB976" s="173">
        <v>0</v>
      </c>
      <c r="AC976" s="171">
        <v>0</v>
      </c>
      <c r="AD976" s="171">
        <v>0</v>
      </c>
      <c r="AE976" s="171">
        <v>0</v>
      </c>
      <c r="AF976" s="176"/>
      <c r="AG976" s="177" t="s">
        <v>154</v>
      </c>
      <c r="AH976" s="178" t="s">
        <v>154</v>
      </c>
      <c r="AI976" s="179" t="s">
        <v>154</v>
      </c>
      <c r="AJ976" s="180">
        <v>0.2</v>
      </c>
      <c r="AK976" s="181">
        <v>409675200</v>
      </c>
      <c r="AL976" s="179">
        <v>0</v>
      </c>
      <c r="AM976" s="182" t="b">
        <v>0</v>
      </c>
      <c r="AN976" s="171">
        <v>0</v>
      </c>
      <c r="AO976" s="171">
        <v>0</v>
      </c>
      <c r="AP976" s="171">
        <v>0</v>
      </c>
      <c r="AQ976" s="171">
        <v>0</v>
      </c>
      <c r="AR976" s="171">
        <v>0</v>
      </c>
      <c r="AS976" s="171">
        <v>0</v>
      </c>
      <c r="AT976" s="171">
        <v>0</v>
      </c>
      <c r="AU976" s="238"/>
      <c r="AV976" s="239"/>
      <c r="AW976" s="239" t="s">
        <v>329</v>
      </c>
      <c r="AX976" s="168" t="s">
        <v>244</v>
      </c>
      <c r="AY976" s="240">
        <v>3</v>
      </c>
      <c r="AZ976" s="240">
        <v>3</v>
      </c>
      <c r="BA976" s="240"/>
      <c r="BB976" s="241">
        <v>3.0000000000000001E-3</v>
      </c>
      <c r="BC976" s="240">
        <v>4</v>
      </c>
      <c r="BD976" s="242">
        <v>0.69</v>
      </c>
      <c r="BE976" s="243">
        <v>2.0699999999999998E-3</v>
      </c>
      <c r="BF976" s="244">
        <v>0</v>
      </c>
      <c r="BG976" s="244">
        <v>0</v>
      </c>
      <c r="BH976" s="235" t="s">
        <v>2405</v>
      </c>
      <c r="BI976" s="189" t="s">
        <v>3087</v>
      </c>
      <c r="BJ976" s="238" t="s">
        <v>3088</v>
      </c>
      <c r="BK976" s="190" t="s">
        <v>3739</v>
      </c>
      <c r="BL976" s="245" t="s">
        <v>2580</v>
      </c>
      <c r="BM976" s="245" t="s">
        <v>3091</v>
      </c>
      <c r="BN976" s="238" t="s">
        <v>3088</v>
      </c>
      <c r="BO976" s="245" t="s">
        <v>3740</v>
      </c>
      <c r="BP976" s="245" t="s">
        <v>2580</v>
      </c>
      <c r="BQ976" s="245" t="s">
        <v>2573</v>
      </c>
      <c r="BR976" s="176"/>
      <c r="BS976" s="192">
        <v>42390</v>
      </c>
      <c r="BT976" s="193" t="s">
        <v>2897</v>
      </c>
      <c r="BU976" s="183">
        <v>2016</v>
      </c>
      <c r="BV976" s="193">
        <v>42430</v>
      </c>
      <c r="BW976" s="192"/>
      <c r="BX976" s="192"/>
      <c r="BY976" s="192"/>
      <c r="BZ976" s="192"/>
      <c r="CA976" s="192"/>
      <c r="CB976" s="192"/>
      <c r="CC976" s="192"/>
      <c r="CD976" s="192"/>
      <c r="CE976" s="183"/>
      <c r="CF976" s="183"/>
      <c r="CG976" s="192"/>
      <c r="CH976" s="168">
        <v>0</v>
      </c>
      <c r="CI976" s="168" t="s">
        <v>154</v>
      </c>
      <c r="CJ976" s="195" t="s">
        <v>154</v>
      </c>
      <c r="CK976" s="195">
        <v>2.1900000000000003E-2</v>
      </c>
      <c r="CL976" s="196" t="s">
        <v>154</v>
      </c>
      <c r="CM976" s="195" t="s">
        <v>154</v>
      </c>
      <c r="CN976" s="241"/>
      <c r="CO976" s="250"/>
      <c r="CP976" s="169" t="s">
        <v>201</v>
      </c>
      <c r="CQ976" s="240" t="s">
        <v>418</v>
      </c>
      <c r="CR976" s="183" t="s">
        <v>2464</v>
      </c>
      <c r="CS976" s="240" t="s">
        <v>2899</v>
      </c>
      <c r="CT976" s="240" t="s">
        <v>2900</v>
      </c>
      <c r="CU976" s="238" t="s">
        <v>169</v>
      </c>
      <c r="CV976" s="238" t="s">
        <v>169</v>
      </c>
      <c r="CW976" s="238" t="s">
        <v>2901</v>
      </c>
      <c r="CX976" s="176" t="s">
        <v>2902</v>
      </c>
      <c r="CY976" s="246">
        <v>0</v>
      </c>
      <c r="CZ976" s="238" t="s">
        <v>2903</v>
      </c>
      <c r="DA976" s="200" t="s">
        <v>251</v>
      </c>
      <c r="DB976" s="170" t="s">
        <v>174</v>
      </c>
      <c r="DC976" s="240"/>
      <c r="DD976" s="201"/>
      <c r="DE976" s="238"/>
      <c r="DF976" s="202"/>
      <c r="DG976" s="203" t="s">
        <v>154</v>
      </c>
      <c r="DH976" s="204">
        <v>0</v>
      </c>
      <c r="DI976" s="204">
        <v>0</v>
      </c>
      <c r="DJ976" s="203" t="s">
        <v>193</v>
      </c>
      <c r="DK976" s="168"/>
      <c r="DL976" s="251" t="e">
        <v>#N/A</v>
      </c>
      <c r="DM976" s="205"/>
      <c r="DN976" s="206"/>
      <c r="DO976" s="206"/>
      <c r="DP976" s="205"/>
      <c r="DQ976" s="207"/>
      <c r="DR976" s="170" t="s">
        <v>450</v>
      </c>
      <c r="DS976" s="206" t="s">
        <v>1140</v>
      </c>
      <c r="DT976" s="206" t="s">
        <v>847</v>
      </c>
      <c r="DU976" s="206" t="s">
        <v>2980</v>
      </c>
      <c r="DV976" s="206" t="s">
        <v>2597</v>
      </c>
      <c r="DW976" s="208">
        <v>0</v>
      </c>
      <c r="DX976" s="209"/>
      <c r="DY976" s="210">
        <v>0</v>
      </c>
      <c r="DZ976" s="209" t="s">
        <v>154</v>
      </c>
      <c r="EA976" s="209"/>
      <c r="EB976" s="209"/>
    </row>
    <row r="977" spans="1:133" ht="15" hidden="1" customHeight="1" x14ac:dyDescent="0.3">
      <c r="A977" s="275"/>
      <c r="B977" s="248" t="s">
        <v>154</v>
      </c>
      <c r="C977" s="248" t="s">
        <v>5208</v>
      </c>
      <c r="D977" s="248" t="s">
        <v>5189</v>
      </c>
      <c r="E977" s="248" t="s">
        <v>5209</v>
      </c>
      <c r="F977" s="257" t="s">
        <v>5209</v>
      </c>
      <c r="G977" s="168" t="s">
        <v>3127</v>
      </c>
      <c r="H977" s="169" t="s">
        <v>490</v>
      </c>
      <c r="I977" s="239" t="s">
        <v>722</v>
      </c>
      <c r="J977" s="170" t="s">
        <v>2869</v>
      </c>
      <c r="K977" s="170">
        <v>107250000</v>
      </c>
      <c r="L977" s="170">
        <v>576704700</v>
      </c>
      <c r="M977" s="171">
        <v>107250000</v>
      </c>
      <c r="N977" s="172">
        <v>576704700</v>
      </c>
      <c r="O977" s="171">
        <v>0</v>
      </c>
      <c r="P977" s="173">
        <v>0</v>
      </c>
      <c r="Q977" s="173">
        <v>0</v>
      </c>
      <c r="R977" s="173">
        <v>0</v>
      </c>
      <c r="S977" s="173">
        <v>0</v>
      </c>
      <c r="T977" s="174">
        <v>0</v>
      </c>
      <c r="U977" s="173">
        <v>0</v>
      </c>
      <c r="V977" s="175">
        <v>0</v>
      </c>
      <c r="W977" s="173">
        <v>0</v>
      </c>
      <c r="X977" s="173">
        <v>0</v>
      </c>
      <c r="Y977" s="174">
        <v>0</v>
      </c>
      <c r="Z977" s="173">
        <v>0</v>
      </c>
      <c r="AA977" s="173">
        <v>0</v>
      </c>
      <c r="AB977" s="173">
        <v>0</v>
      </c>
      <c r="AC977" s="171">
        <v>0</v>
      </c>
      <c r="AD977" s="171">
        <v>0</v>
      </c>
      <c r="AE977" s="171">
        <v>0</v>
      </c>
      <c r="AF977" s="176"/>
      <c r="AG977" s="177" t="s">
        <v>154</v>
      </c>
      <c r="AH977" s="178" t="s">
        <v>154</v>
      </c>
      <c r="AI977" s="179" t="s">
        <v>154</v>
      </c>
      <c r="AJ977" s="180">
        <v>0.2</v>
      </c>
      <c r="AK977" s="181">
        <v>409675200</v>
      </c>
      <c r="AL977" s="179">
        <v>0</v>
      </c>
      <c r="AM977" s="182" t="b">
        <v>0</v>
      </c>
      <c r="AN977" s="171">
        <v>0</v>
      </c>
      <c r="AO977" s="171">
        <v>0</v>
      </c>
      <c r="AP977" s="171">
        <v>0</v>
      </c>
      <c r="AQ977" s="171">
        <v>0</v>
      </c>
      <c r="AR977" s="171">
        <v>0</v>
      </c>
      <c r="AS977" s="171">
        <v>0</v>
      </c>
      <c r="AT977" s="171">
        <v>0</v>
      </c>
      <c r="AU977" s="238"/>
      <c r="AV977" s="239"/>
      <c r="AW977" s="239" t="s">
        <v>329</v>
      </c>
      <c r="AX977" s="168" t="s">
        <v>244</v>
      </c>
      <c r="AY977" s="240">
        <v>3</v>
      </c>
      <c r="AZ977" s="240"/>
      <c r="BA977" s="240">
        <v>3</v>
      </c>
      <c r="BB977" s="241">
        <v>3.0000000000000001E-3</v>
      </c>
      <c r="BC977" s="240">
        <v>4</v>
      </c>
      <c r="BD977" s="242">
        <v>0.69</v>
      </c>
      <c r="BE977" s="243">
        <v>2.0699999999999998E-3</v>
      </c>
      <c r="BF977" s="244">
        <v>0</v>
      </c>
      <c r="BG977" s="244">
        <v>0</v>
      </c>
      <c r="BH977" s="235" t="s">
        <v>2405</v>
      </c>
      <c r="BI977" s="189" t="s">
        <v>3014</v>
      </c>
      <c r="BJ977" s="238" t="s">
        <v>335</v>
      </c>
      <c r="BK977" s="190" t="s">
        <v>3175</v>
      </c>
      <c r="BL977" s="245" t="s">
        <v>3176</v>
      </c>
      <c r="BM977" s="245" t="s">
        <v>3017</v>
      </c>
      <c r="BN977" s="238" t="s">
        <v>335</v>
      </c>
      <c r="BO977" s="245" t="s">
        <v>3177</v>
      </c>
      <c r="BP977" s="245" t="s">
        <v>3176</v>
      </c>
      <c r="BQ977" s="245" t="s">
        <v>2877</v>
      </c>
      <c r="BR977" s="176" t="s">
        <v>5210</v>
      </c>
      <c r="BS977" s="192">
        <v>41198</v>
      </c>
      <c r="BT977" s="193" t="s">
        <v>2911</v>
      </c>
      <c r="BU977" s="183">
        <v>2012</v>
      </c>
      <c r="BV977" s="193" t="s">
        <v>154</v>
      </c>
      <c r="BW977" s="192"/>
      <c r="BX977" s="192"/>
      <c r="BY977" s="192"/>
      <c r="BZ977" s="192"/>
      <c r="CA977" s="192"/>
      <c r="CB977" s="192"/>
      <c r="CC977" s="192"/>
      <c r="CD977" s="192"/>
      <c r="CE977" s="183"/>
      <c r="CF977" s="183"/>
      <c r="CG977" s="192"/>
      <c r="CH977" s="168">
        <v>0</v>
      </c>
      <c r="CI977" s="168" t="s">
        <v>154</v>
      </c>
      <c r="CJ977" s="195" t="s">
        <v>154</v>
      </c>
      <c r="CK977" s="195">
        <v>2.35E-2</v>
      </c>
      <c r="CL977" s="196" t="s">
        <v>154</v>
      </c>
      <c r="CM977" s="195" t="s">
        <v>154</v>
      </c>
      <c r="CN977" s="241"/>
      <c r="CO977" s="250"/>
      <c r="CP977" s="169" t="s">
        <v>201</v>
      </c>
      <c r="CQ977" s="240" t="s">
        <v>418</v>
      </c>
      <c r="CR977" s="183" t="s">
        <v>2503</v>
      </c>
      <c r="CS977" s="240" t="s">
        <v>3167</v>
      </c>
      <c r="CT977" s="240" t="s">
        <v>2935</v>
      </c>
      <c r="CU977" s="238" t="s">
        <v>614</v>
      </c>
      <c r="CV977" s="238" t="s">
        <v>314</v>
      </c>
      <c r="CW977" s="238" t="s">
        <v>2609</v>
      </c>
      <c r="CX977" s="176" t="s">
        <v>154</v>
      </c>
      <c r="CY977" s="246">
        <v>1234</v>
      </c>
      <c r="CZ977" s="238" t="s">
        <v>2883</v>
      </c>
      <c r="DA977" s="200" t="s">
        <v>175</v>
      </c>
      <c r="DB977" s="170" t="s">
        <v>199</v>
      </c>
      <c r="DC977" s="240"/>
      <c r="DD977" s="201"/>
      <c r="DE977" s="238"/>
      <c r="DF977" s="202"/>
      <c r="DG977" s="203" t="s">
        <v>154</v>
      </c>
      <c r="DH977" s="204">
        <v>0</v>
      </c>
      <c r="DI977" s="204">
        <v>0</v>
      </c>
      <c r="DJ977" s="203"/>
      <c r="DK977" s="168"/>
      <c r="DL977" s="251" t="e">
        <v>#N/A</v>
      </c>
      <c r="DM977" s="205"/>
      <c r="DN977" s="206"/>
      <c r="DO977" s="206"/>
      <c r="DP977" s="205"/>
      <c r="DQ977" s="207" t="s">
        <v>154</v>
      </c>
      <c r="DR977" s="170" t="s">
        <v>166</v>
      </c>
      <c r="DS977" s="206"/>
      <c r="DT977" s="206"/>
      <c r="DU977" s="206" t="s">
        <v>2980</v>
      </c>
      <c r="DV977" s="206"/>
      <c r="DW977" s="208">
        <v>0</v>
      </c>
      <c r="DX977" s="209"/>
      <c r="DY977" s="210">
        <v>0</v>
      </c>
      <c r="DZ977" s="209" t="s">
        <v>154</v>
      </c>
      <c r="EA977" s="209"/>
      <c r="EB977" s="209"/>
    </row>
    <row r="978" spans="1:133" ht="15" hidden="1" customHeight="1" x14ac:dyDescent="0.3">
      <c r="B978" s="81" t="s">
        <v>154</v>
      </c>
      <c r="K978" s="85"/>
      <c r="L978" s="85"/>
      <c r="BV978" s="81" t="s">
        <v>154</v>
      </c>
      <c r="DQ978" s="414"/>
    </row>
    <row r="979" spans="1:133" ht="15" hidden="1" customHeight="1" x14ac:dyDescent="0.3">
      <c r="B979" s="81" t="s">
        <v>154</v>
      </c>
      <c r="K979" s="85"/>
      <c r="L979" s="85"/>
      <c r="BV979" s="81" t="s">
        <v>154</v>
      </c>
      <c r="DQ979" s="414"/>
    </row>
    <row r="980" spans="1:133" customFormat="1" ht="15" hidden="1" customHeight="1" x14ac:dyDescent="0.3">
      <c r="A980" s="393"/>
      <c r="B980" s="276" t="s">
        <v>154</v>
      </c>
      <c r="C980" s="277" t="s">
        <v>5211</v>
      </c>
      <c r="D980" s="248" t="s">
        <v>5189</v>
      </c>
      <c r="E980" s="248" t="s">
        <v>5212</v>
      </c>
      <c r="F980" s="371" t="s">
        <v>5212</v>
      </c>
      <c r="G980" s="168" t="s">
        <v>3127</v>
      </c>
      <c r="H980" s="280" t="s">
        <v>490</v>
      </c>
      <c r="I980" s="394" t="s">
        <v>722</v>
      </c>
      <c r="J980" s="395" t="s">
        <v>2869</v>
      </c>
      <c r="K980" s="395">
        <v>24000000</v>
      </c>
      <c r="L980" s="395">
        <v>129052800</v>
      </c>
      <c r="M980" s="396">
        <v>24000000</v>
      </c>
      <c r="N980" s="172">
        <v>129052800</v>
      </c>
      <c r="O980" s="171">
        <v>0</v>
      </c>
      <c r="P980" s="173">
        <v>0</v>
      </c>
      <c r="Q980" s="173">
        <v>0</v>
      </c>
      <c r="R980" s="173">
        <v>0</v>
      </c>
      <c r="S980" s="173">
        <v>0</v>
      </c>
      <c r="T980" s="174">
        <v>0</v>
      </c>
      <c r="U980" s="173">
        <v>0</v>
      </c>
      <c r="V980" s="175">
        <v>0</v>
      </c>
      <c r="W980" s="173">
        <v>0</v>
      </c>
      <c r="X980" s="173">
        <v>0</v>
      </c>
      <c r="Y980" s="174">
        <v>0</v>
      </c>
      <c r="Z980" s="173">
        <v>0</v>
      </c>
      <c r="AA980" s="173">
        <v>0</v>
      </c>
      <c r="AB980" s="173">
        <v>0</v>
      </c>
      <c r="AC980" s="171">
        <v>0</v>
      </c>
      <c r="AD980" s="171">
        <v>0</v>
      </c>
      <c r="AE980" s="171">
        <v>0</v>
      </c>
      <c r="AF980" s="238"/>
      <c r="AG980" s="177" t="s">
        <v>154</v>
      </c>
      <c r="AH980" s="178" t="s">
        <v>154</v>
      </c>
      <c r="AI980" s="179" t="s">
        <v>154</v>
      </c>
      <c r="AJ980" s="180">
        <v>0.2</v>
      </c>
      <c r="AK980" s="181">
        <v>409675200</v>
      </c>
      <c r="AL980" s="179">
        <v>0</v>
      </c>
      <c r="AM980" s="182" t="b">
        <v>0</v>
      </c>
      <c r="AN980" s="171">
        <v>0</v>
      </c>
      <c r="AO980" s="171">
        <v>0</v>
      </c>
      <c r="AP980" s="171">
        <v>0</v>
      </c>
      <c r="AQ980" s="171">
        <v>0</v>
      </c>
      <c r="AR980" s="171">
        <v>0</v>
      </c>
      <c r="AS980" s="171">
        <v>0</v>
      </c>
      <c r="AT980" s="171">
        <v>0</v>
      </c>
      <c r="AU980" s="238"/>
      <c r="AV980" s="239"/>
      <c r="AW980" s="239"/>
      <c r="AX980" s="168" t="s">
        <v>244</v>
      </c>
      <c r="AY980" s="183">
        <v>4</v>
      </c>
      <c r="AZ980" s="240"/>
      <c r="BA980" s="240">
        <v>4</v>
      </c>
      <c r="BB980" s="241">
        <v>7.1999999999999998E-3</v>
      </c>
      <c r="BC980" s="240">
        <v>1</v>
      </c>
      <c r="BD980" s="185">
        <v>0.09</v>
      </c>
      <c r="BE980" s="243">
        <v>6.4799999999999992E-4</v>
      </c>
      <c r="BF980" s="244">
        <v>0</v>
      </c>
      <c r="BG980" s="244">
        <v>0</v>
      </c>
      <c r="BH980" s="235" t="s">
        <v>2405</v>
      </c>
      <c r="BI980" s="189" t="s">
        <v>2872</v>
      </c>
      <c r="BJ980" s="397" t="s">
        <v>165</v>
      </c>
      <c r="BK980" s="190" t="s">
        <v>2873</v>
      </c>
      <c r="BL980" s="398" t="s">
        <v>2874</v>
      </c>
      <c r="BM980" s="245" t="s">
        <v>2875</v>
      </c>
      <c r="BN980" s="237" t="s">
        <v>165</v>
      </c>
      <c r="BO980" s="245" t="s">
        <v>2876</v>
      </c>
      <c r="BP980" s="255" t="s">
        <v>2874</v>
      </c>
      <c r="BQ980" s="255" t="s">
        <v>2573</v>
      </c>
      <c r="BR980" s="397"/>
      <c r="BS980" s="369">
        <v>42873</v>
      </c>
      <c r="BT980" s="193" t="s">
        <v>3102</v>
      </c>
      <c r="BU980" s="183">
        <v>2017</v>
      </c>
      <c r="BV980" s="193">
        <v>43132</v>
      </c>
      <c r="BW980" s="369"/>
      <c r="BX980" s="369"/>
      <c r="BY980" s="369"/>
      <c r="BZ980" s="369"/>
      <c r="CA980" s="369"/>
      <c r="CB980" s="369"/>
      <c r="CC980" s="369"/>
      <c r="CD980" s="369"/>
      <c r="CE980" s="400"/>
      <c r="CF980" s="400"/>
      <c r="CG980" s="369"/>
      <c r="CH980" s="394">
        <v>0</v>
      </c>
      <c r="CI980" s="394" t="s">
        <v>154</v>
      </c>
      <c r="CJ980" s="401" t="s">
        <v>154</v>
      </c>
      <c r="CK980" s="401">
        <v>2.35E-2</v>
      </c>
      <c r="CL980" s="402" t="s">
        <v>154</v>
      </c>
      <c r="CM980" s="401" t="s">
        <v>154</v>
      </c>
      <c r="CN980" s="415"/>
      <c r="CO980" s="404"/>
      <c r="CP980" s="280" t="s">
        <v>201</v>
      </c>
      <c r="CQ980" s="183" t="s">
        <v>418</v>
      </c>
      <c r="CR980" s="183" t="s">
        <v>2503</v>
      </c>
      <c r="CS980" s="183" t="s">
        <v>3167</v>
      </c>
      <c r="CT980" s="183" t="s">
        <v>2935</v>
      </c>
      <c r="CU980" s="237" t="s">
        <v>614</v>
      </c>
      <c r="CV980" s="176" t="s">
        <v>314</v>
      </c>
      <c r="CW980" s="176" t="s">
        <v>2609</v>
      </c>
      <c r="CX980" s="176" t="s">
        <v>154</v>
      </c>
      <c r="CY980" s="199">
        <v>1234</v>
      </c>
      <c r="CZ980" s="397" t="s">
        <v>2903</v>
      </c>
      <c r="DA980" s="405" t="s">
        <v>251</v>
      </c>
      <c r="DB980" s="395" t="s">
        <v>174</v>
      </c>
      <c r="DC980" s="406"/>
      <c r="DD980" s="407"/>
      <c r="DE980" s="397"/>
      <c r="DF980" s="203"/>
      <c r="DG980" s="408" t="s">
        <v>154</v>
      </c>
      <c r="DH980" s="409">
        <v>0</v>
      </c>
      <c r="DI980" s="204">
        <v>0</v>
      </c>
      <c r="DJ980" s="408"/>
      <c r="DK980" s="410"/>
      <c r="DL980" s="408" t="e">
        <v>#N/A</v>
      </c>
      <c r="DM980" s="411"/>
      <c r="DN980" s="282"/>
      <c r="DO980" s="282"/>
      <c r="DP980" s="411"/>
      <c r="DQ980" s="412"/>
      <c r="DR980" s="395" t="s">
        <v>166</v>
      </c>
      <c r="DS980" s="282"/>
      <c r="DT980" s="282"/>
      <c r="DU980" s="282" t="s">
        <v>2884</v>
      </c>
      <c r="DV980" s="282"/>
      <c r="DW980" s="413">
        <v>0</v>
      </c>
      <c r="DX980" s="209" t="b">
        <v>0</v>
      </c>
      <c r="DY980" s="285"/>
      <c r="DZ980" s="284" t="s">
        <v>154</v>
      </c>
      <c r="EA980" s="284"/>
      <c r="EB980" s="284"/>
    </row>
    <row r="981" spans="1:133" ht="15" hidden="1" customHeight="1" x14ac:dyDescent="0.3">
      <c r="A981" s="275"/>
      <c r="B981" s="248" t="s">
        <v>154</v>
      </c>
      <c r="C981" s="248" t="s">
        <v>5213</v>
      </c>
      <c r="D981" s="248" t="s">
        <v>5189</v>
      </c>
      <c r="E981" s="248" t="s">
        <v>5214</v>
      </c>
      <c r="F981" s="257" t="s">
        <v>5214</v>
      </c>
      <c r="G981" s="168" t="s">
        <v>3127</v>
      </c>
      <c r="H981" s="169" t="s">
        <v>490</v>
      </c>
      <c r="I981" s="168" t="s">
        <v>722</v>
      </c>
      <c r="J981" s="170" t="s">
        <v>2869</v>
      </c>
      <c r="K981" s="170">
        <v>19687500</v>
      </c>
      <c r="L981" s="170">
        <v>105863625</v>
      </c>
      <c r="M981" s="171">
        <v>19687500</v>
      </c>
      <c r="N981" s="172">
        <v>105863625</v>
      </c>
      <c r="O981" s="171">
        <v>0</v>
      </c>
      <c r="P981" s="173">
        <v>0</v>
      </c>
      <c r="Q981" s="173">
        <v>0</v>
      </c>
      <c r="R981" s="173">
        <v>0</v>
      </c>
      <c r="S981" s="173">
        <v>0</v>
      </c>
      <c r="T981" s="174">
        <v>0</v>
      </c>
      <c r="U981" s="173">
        <v>0</v>
      </c>
      <c r="V981" s="175">
        <v>0</v>
      </c>
      <c r="W981" s="173">
        <v>0</v>
      </c>
      <c r="X981" s="173">
        <v>0</v>
      </c>
      <c r="Y981" s="174">
        <v>0</v>
      </c>
      <c r="Z981" s="173">
        <v>0</v>
      </c>
      <c r="AA981" s="173">
        <v>0</v>
      </c>
      <c r="AB981" s="173">
        <v>0</v>
      </c>
      <c r="AC981" s="171">
        <v>0</v>
      </c>
      <c r="AD981" s="171">
        <v>0</v>
      </c>
      <c r="AE981" s="171">
        <v>0</v>
      </c>
      <c r="AF981" s="176"/>
      <c r="AG981" s="177" t="s">
        <v>154</v>
      </c>
      <c r="AH981" s="178" t="s">
        <v>154</v>
      </c>
      <c r="AI981" s="179" t="s">
        <v>154</v>
      </c>
      <c r="AJ981" s="180">
        <v>0.2</v>
      </c>
      <c r="AK981" s="181">
        <v>409675200</v>
      </c>
      <c r="AL981" s="179">
        <v>0</v>
      </c>
      <c r="AM981" s="182" t="b">
        <v>0</v>
      </c>
      <c r="AN981" s="171">
        <v>0</v>
      </c>
      <c r="AO981" s="171">
        <v>0</v>
      </c>
      <c r="AP981" s="171">
        <v>0</v>
      </c>
      <c r="AQ981" s="171">
        <v>0</v>
      </c>
      <c r="AR981" s="171">
        <v>0</v>
      </c>
      <c r="AS981" s="171">
        <v>0</v>
      </c>
      <c r="AT981" s="171">
        <v>0</v>
      </c>
      <c r="AU981" s="238"/>
      <c r="AV981" s="239"/>
      <c r="AW981" s="239"/>
      <c r="AX981" s="168" t="s">
        <v>244</v>
      </c>
      <c r="AY981" s="240">
        <v>4</v>
      </c>
      <c r="AZ981" s="240"/>
      <c r="BA981" s="240">
        <v>4</v>
      </c>
      <c r="BB981" s="241">
        <v>7.1999999999999998E-3</v>
      </c>
      <c r="BC981" s="240">
        <v>2</v>
      </c>
      <c r="BD981" s="242">
        <v>0.28999999999999998</v>
      </c>
      <c r="BE981" s="243">
        <v>2.088E-3</v>
      </c>
      <c r="BF981" s="244">
        <v>0</v>
      </c>
      <c r="BG981" s="244">
        <v>0</v>
      </c>
      <c r="BH981" s="235" t="s">
        <v>2405</v>
      </c>
      <c r="BI981" s="189" t="s">
        <v>3014</v>
      </c>
      <c r="BJ981" s="238" t="s">
        <v>335</v>
      </c>
      <c r="BK981" s="190" t="s">
        <v>4944</v>
      </c>
      <c r="BL981" s="245" t="s">
        <v>4945</v>
      </c>
      <c r="BM981" s="245" t="s">
        <v>3017</v>
      </c>
      <c r="BN981" s="238" t="s">
        <v>335</v>
      </c>
      <c r="BO981" s="245" t="s">
        <v>4946</v>
      </c>
      <c r="BP981" s="245" t="s">
        <v>4945</v>
      </c>
      <c r="BQ981" s="245" t="s">
        <v>2877</v>
      </c>
      <c r="BR981" s="176"/>
      <c r="BS981" s="192">
        <v>42675</v>
      </c>
      <c r="BT981" s="193" t="s">
        <v>2996</v>
      </c>
      <c r="BU981" s="183">
        <v>2016</v>
      </c>
      <c r="BV981" s="193">
        <v>42705</v>
      </c>
      <c r="BW981" s="192"/>
      <c r="BX981" s="192"/>
      <c r="BY981" s="192"/>
      <c r="BZ981" s="192"/>
      <c r="CA981" s="192"/>
      <c r="CB981" s="192"/>
      <c r="CC981" s="192"/>
      <c r="CD981" s="192"/>
      <c r="CE981" s="183"/>
      <c r="CF981" s="183"/>
      <c r="CG981" s="192"/>
      <c r="CH981" s="168">
        <v>0</v>
      </c>
      <c r="CI981" s="168" t="s">
        <v>154</v>
      </c>
      <c r="CJ981" s="195" t="s">
        <v>154</v>
      </c>
      <c r="CK981" s="195">
        <v>2.35E-2</v>
      </c>
      <c r="CL981" s="196" t="s">
        <v>154</v>
      </c>
      <c r="CM981" s="195" t="s">
        <v>154</v>
      </c>
      <c r="CN981" s="241"/>
      <c r="CO981" s="250"/>
      <c r="CP981" s="169" t="s">
        <v>201</v>
      </c>
      <c r="CQ981" s="240" t="s">
        <v>418</v>
      </c>
      <c r="CR981" s="183" t="s">
        <v>2503</v>
      </c>
      <c r="CS981" s="240" t="s">
        <v>3167</v>
      </c>
      <c r="CT981" s="240" t="s">
        <v>2935</v>
      </c>
      <c r="CU981" s="238" t="s">
        <v>614</v>
      </c>
      <c r="CV981" s="238" t="s">
        <v>314</v>
      </c>
      <c r="CW981" s="238" t="s">
        <v>2609</v>
      </c>
      <c r="CX981" s="176" t="s">
        <v>154</v>
      </c>
      <c r="CY981" s="246">
        <v>1234</v>
      </c>
      <c r="CZ981" s="238" t="s">
        <v>2883</v>
      </c>
      <c r="DA981" s="200" t="s">
        <v>175</v>
      </c>
      <c r="DB981" s="170" t="s">
        <v>199</v>
      </c>
      <c r="DC981" s="240"/>
      <c r="DD981" s="201"/>
      <c r="DE981" s="238"/>
      <c r="DF981" s="202"/>
      <c r="DG981" s="203" t="s">
        <v>154</v>
      </c>
      <c r="DH981" s="204">
        <v>0</v>
      </c>
      <c r="DI981" s="204">
        <v>0</v>
      </c>
      <c r="DJ981" s="203"/>
      <c r="DK981" s="168"/>
      <c r="DL981" s="251" t="e">
        <v>#N/A</v>
      </c>
      <c r="DM981" s="205"/>
      <c r="DN981" s="206"/>
      <c r="DO981" s="206"/>
      <c r="DP981" s="205"/>
      <c r="DQ981" s="207"/>
      <c r="DR981" s="170" t="s">
        <v>166</v>
      </c>
      <c r="DS981" s="206" t="s">
        <v>1140</v>
      </c>
      <c r="DT981" s="206"/>
      <c r="DU981" s="206" t="s">
        <v>2884</v>
      </c>
      <c r="DV981" s="206"/>
      <c r="DW981" s="208">
        <v>0</v>
      </c>
      <c r="DX981" s="209"/>
      <c r="DY981" s="210">
        <v>0</v>
      </c>
      <c r="DZ981" s="209" t="s">
        <v>154</v>
      </c>
      <c r="EA981" s="209"/>
      <c r="EB981" s="209"/>
    </row>
    <row r="982" spans="1:133" s="73" customFormat="1" ht="15" hidden="1" customHeight="1" x14ac:dyDescent="0.3">
      <c r="A982" s="326">
        <v>339</v>
      </c>
      <c r="B982" s="296"/>
      <c r="C982" s="297"/>
      <c r="D982" s="345"/>
      <c r="E982" s="345"/>
      <c r="F982" s="299" t="s">
        <v>5215</v>
      </c>
      <c r="G982" s="372"/>
      <c r="H982" s="373"/>
      <c r="I982" s="372"/>
      <c r="J982" s="161"/>
      <c r="K982" s="161"/>
      <c r="L982" s="161"/>
      <c r="M982" s="213"/>
      <c r="N982" s="346"/>
      <c r="O982" s="213"/>
      <c r="P982" s="211"/>
      <c r="Q982" s="211"/>
      <c r="R982" s="211"/>
      <c r="S982" s="211"/>
      <c r="T982" s="212"/>
      <c r="U982" s="212"/>
      <c r="V982" s="212"/>
      <c r="W982" s="211"/>
      <c r="X982" s="211"/>
      <c r="Y982" s="212"/>
      <c r="Z982" s="211"/>
      <c r="AA982" s="211"/>
      <c r="AB982" s="211"/>
      <c r="AC982" s="213"/>
      <c r="AD982" s="213"/>
      <c r="AE982" s="213"/>
      <c r="AF982" s="305"/>
      <c r="AG982" s="358"/>
      <c r="AH982" s="358"/>
      <c r="AI982" s="359"/>
      <c r="AJ982" s="360"/>
      <c r="AK982" s="361"/>
      <c r="AL982" s="359"/>
      <c r="AM982" s="349"/>
      <c r="AN982" s="213">
        <v>0</v>
      </c>
      <c r="AO982" s="213"/>
      <c r="AP982" s="213"/>
      <c r="AQ982" s="213"/>
      <c r="AR982" s="213"/>
      <c r="AS982" s="213"/>
      <c r="AT982" s="213"/>
      <c r="AU982" s="305"/>
      <c r="AV982" s="372"/>
      <c r="AW982" s="372"/>
      <c r="AX982" s="372"/>
      <c r="AY982" s="317"/>
      <c r="AZ982" s="317"/>
      <c r="BA982" s="317"/>
      <c r="BB982" s="374"/>
      <c r="BC982" s="317"/>
      <c r="BD982" s="375"/>
      <c r="BE982" s="387"/>
      <c r="BF982" s="376"/>
      <c r="BG982" s="376"/>
      <c r="BH982" s="364"/>
      <c r="BI982" s="388"/>
      <c r="BJ982" s="305"/>
      <c r="BK982" s="389"/>
      <c r="BL982" s="377"/>
      <c r="BM982" s="377"/>
      <c r="BN982" s="309"/>
      <c r="BO982" s="377"/>
      <c r="BP982" s="310"/>
      <c r="BQ982" s="377"/>
      <c r="BR982" s="305"/>
      <c r="BS982" s="315"/>
      <c r="BT982" s="315"/>
      <c r="BU982" s="315"/>
      <c r="BV982" s="378" t="s">
        <v>154</v>
      </c>
      <c r="BW982" s="315"/>
      <c r="BX982" s="315"/>
      <c r="BY982" s="315"/>
      <c r="BZ982" s="315"/>
      <c r="CA982" s="315"/>
      <c r="CB982" s="315"/>
      <c r="CC982" s="315"/>
      <c r="CD982" s="379"/>
      <c r="CE982" s="380"/>
      <c r="CF982" s="380"/>
      <c r="CG982" s="315"/>
      <c r="CH982" s="372"/>
      <c r="CI982" s="372"/>
      <c r="CJ982" s="390"/>
      <c r="CK982" s="385"/>
      <c r="CL982" s="374"/>
      <c r="CM982" s="390"/>
      <c r="CN982" s="375"/>
      <c r="CO982" s="381"/>
      <c r="CP982" s="373"/>
      <c r="CQ982" s="317"/>
      <c r="CR982" s="317"/>
      <c r="CS982" s="317"/>
      <c r="CT982" s="317"/>
      <c r="CU982" s="305"/>
      <c r="CV982" s="305"/>
      <c r="CW982" s="305"/>
      <c r="CX982" s="305"/>
      <c r="CY982" s="391"/>
      <c r="CZ982" s="305"/>
      <c r="DA982" s="223"/>
      <c r="DB982" s="161"/>
      <c r="DC982" s="317"/>
      <c r="DD982" s="347"/>
      <c r="DE982" s="305"/>
      <c r="DF982" s="382"/>
      <c r="DG982" s="382"/>
      <c r="DH982" s="383">
        <v>0</v>
      </c>
      <c r="DI982" s="383"/>
      <c r="DJ982" s="382"/>
      <c r="DK982" s="372"/>
      <c r="DL982" s="382"/>
      <c r="DM982" s="145"/>
      <c r="DN982" s="146"/>
      <c r="DO982" s="146"/>
      <c r="DP982" s="145"/>
      <c r="DQ982" s="160"/>
      <c r="DR982" s="161"/>
      <c r="DS982" s="146"/>
      <c r="DT982" s="146"/>
      <c r="DU982" s="146"/>
      <c r="DV982" s="146"/>
      <c r="DW982" s="162" t="s">
        <v>154</v>
      </c>
      <c r="DX982" s="163"/>
      <c r="DY982" s="164"/>
      <c r="DZ982" s="163"/>
      <c r="EA982" s="163"/>
      <c r="EB982" s="163"/>
    </row>
    <row r="983" spans="1:133" ht="15" hidden="1" customHeight="1" x14ac:dyDescent="0.3">
      <c r="A983" s="275"/>
      <c r="B983" s="248" t="s">
        <v>154</v>
      </c>
      <c r="C983" s="248" t="s">
        <v>5216</v>
      </c>
      <c r="D983" s="248" t="s">
        <v>5215</v>
      </c>
      <c r="E983" s="248" t="s">
        <v>5217</v>
      </c>
      <c r="F983" s="257" t="s">
        <v>5217</v>
      </c>
      <c r="G983" s="168" t="s">
        <v>2915</v>
      </c>
      <c r="H983" s="169" t="s">
        <v>518</v>
      </c>
      <c r="I983" s="168" t="s">
        <v>158</v>
      </c>
      <c r="J983" s="170" t="s">
        <v>156</v>
      </c>
      <c r="K983" s="170">
        <v>5000000</v>
      </c>
      <c r="L983" s="170">
        <v>5000000</v>
      </c>
      <c r="M983" s="171">
        <v>5000000</v>
      </c>
      <c r="N983" s="172">
        <v>5000000</v>
      </c>
      <c r="O983" s="171">
        <v>0</v>
      </c>
      <c r="P983" s="173">
        <v>0</v>
      </c>
      <c r="Q983" s="173">
        <v>0</v>
      </c>
      <c r="R983" s="173">
        <v>0</v>
      </c>
      <c r="S983" s="173">
        <v>0</v>
      </c>
      <c r="T983" s="174">
        <v>0</v>
      </c>
      <c r="U983" s="173">
        <v>0</v>
      </c>
      <c r="V983" s="175">
        <v>0</v>
      </c>
      <c r="W983" s="173">
        <v>0</v>
      </c>
      <c r="X983" s="173">
        <v>0</v>
      </c>
      <c r="Y983" s="174">
        <v>0</v>
      </c>
      <c r="Z983" s="173">
        <v>0</v>
      </c>
      <c r="AA983" s="173">
        <v>0</v>
      </c>
      <c r="AB983" s="173">
        <v>0</v>
      </c>
      <c r="AC983" s="171">
        <v>0</v>
      </c>
      <c r="AD983" s="171">
        <v>0</v>
      </c>
      <c r="AE983" s="171">
        <v>0</v>
      </c>
      <c r="AF983" s="238"/>
      <c r="AG983" s="177" t="s">
        <v>154</v>
      </c>
      <c r="AH983" s="178" t="s">
        <v>154</v>
      </c>
      <c r="AI983" s="179" t="s">
        <v>154</v>
      </c>
      <c r="AJ983" s="180">
        <v>0.15</v>
      </c>
      <c r="AK983" s="181">
        <v>307256400</v>
      </c>
      <c r="AL983" s="179">
        <v>0</v>
      </c>
      <c r="AM983" s="182" t="b">
        <v>0</v>
      </c>
      <c r="AN983" s="171">
        <v>0</v>
      </c>
      <c r="AO983" s="171">
        <v>0</v>
      </c>
      <c r="AP983" s="171">
        <v>0</v>
      </c>
      <c r="AQ983" s="171">
        <v>0</v>
      </c>
      <c r="AR983" s="171">
        <v>0</v>
      </c>
      <c r="AS983" s="171">
        <v>0</v>
      </c>
      <c r="AT983" s="171">
        <v>0</v>
      </c>
      <c r="AU983" s="238"/>
      <c r="AV983" s="239"/>
      <c r="AW983" s="239" t="s">
        <v>4556</v>
      </c>
      <c r="AX983" s="168" t="s">
        <v>244</v>
      </c>
      <c r="AY983" s="240">
        <v>5</v>
      </c>
      <c r="AZ983" s="240">
        <v>5</v>
      </c>
      <c r="BA983" s="240"/>
      <c r="BB983" s="241">
        <v>1.6500000000000001E-2</v>
      </c>
      <c r="BC983" s="240">
        <v>3</v>
      </c>
      <c r="BD983" s="242">
        <v>0.49</v>
      </c>
      <c r="BE983" s="243">
        <v>8.0850000000000002E-3</v>
      </c>
      <c r="BF983" s="244">
        <v>0</v>
      </c>
      <c r="BG983" s="244">
        <v>0</v>
      </c>
      <c r="BH983" s="235" t="s">
        <v>2413</v>
      </c>
      <c r="BI983" s="189" t="s">
        <v>3087</v>
      </c>
      <c r="BJ983" s="238" t="s">
        <v>3088</v>
      </c>
      <c r="BK983" s="190" t="s">
        <v>3314</v>
      </c>
      <c r="BL983" s="245" t="s">
        <v>2653</v>
      </c>
      <c r="BM983" s="245" t="s">
        <v>3091</v>
      </c>
      <c r="BN983" s="176" t="s">
        <v>3088</v>
      </c>
      <c r="BO983" s="245" t="s">
        <v>3315</v>
      </c>
      <c r="BP983" s="191" t="s">
        <v>2653</v>
      </c>
      <c r="BQ983" s="245" t="s">
        <v>2895</v>
      </c>
      <c r="BR983" s="238"/>
      <c r="BS983" s="192">
        <v>41647</v>
      </c>
      <c r="BT983" s="193" t="s">
        <v>2897</v>
      </c>
      <c r="BU983" s="183">
        <v>2014</v>
      </c>
      <c r="BV983" s="193" t="s">
        <v>154</v>
      </c>
      <c r="BW983" s="192">
        <v>41659</v>
      </c>
      <c r="BX983" s="192"/>
      <c r="BY983" s="192">
        <v>41817</v>
      </c>
      <c r="BZ983" s="192">
        <v>41908</v>
      </c>
      <c r="CA983" s="192"/>
      <c r="CB983" s="192"/>
      <c r="CC983" s="192"/>
      <c r="CD983" s="192">
        <v>42273</v>
      </c>
      <c r="CE983" s="183"/>
      <c r="CF983" s="183"/>
      <c r="CG983" s="192"/>
      <c r="CH983" s="168" t="s">
        <v>154</v>
      </c>
      <c r="CI983" s="168" t="s">
        <v>2898</v>
      </c>
      <c r="CJ983" s="195" t="s">
        <v>154</v>
      </c>
      <c r="CK983" s="195" t="s">
        <v>155</v>
      </c>
      <c r="CL983" s="196" t="s">
        <v>154</v>
      </c>
      <c r="CM983" s="195" t="s">
        <v>154</v>
      </c>
      <c r="CN983" s="242" t="s">
        <v>2921</v>
      </c>
      <c r="CO983" s="250"/>
      <c r="CP983" s="169" t="s">
        <v>176</v>
      </c>
      <c r="CQ983" s="240" t="s">
        <v>418</v>
      </c>
      <c r="CR983" s="183" t="s">
        <v>2464</v>
      </c>
      <c r="CS983" s="240" t="s">
        <v>2899</v>
      </c>
      <c r="CT983" s="240" t="s">
        <v>2900</v>
      </c>
      <c r="CU983" s="176" t="s">
        <v>169</v>
      </c>
      <c r="CV983" s="238" t="s">
        <v>169</v>
      </c>
      <c r="CW983" s="238" t="s">
        <v>2901</v>
      </c>
      <c r="CX983" s="176" t="s">
        <v>2902</v>
      </c>
      <c r="CY983" s="246">
        <v>0</v>
      </c>
      <c r="CZ983" s="238" t="s">
        <v>2903</v>
      </c>
      <c r="DA983" s="200" t="s">
        <v>251</v>
      </c>
      <c r="DB983" s="170" t="s">
        <v>174</v>
      </c>
      <c r="DC983" s="240"/>
      <c r="DD983" s="201"/>
      <c r="DE983" s="238"/>
      <c r="DF983" s="202"/>
      <c r="DG983" s="203" t="s">
        <v>154</v>
      </c>
      <c r="DH983" s="204">
        <v>0</v>
      </c>
      <c r="DI983" s="204">
        <v>0</v>
      </c>
      <c r="DJ983" s="203" t="s">
        <v>217</v>
      </c>
      <c r="DK983" s="168" t="s">
        <v>5218</v>
      </c>
      <c r="DL983" s="251" t="e">
        <v>#N/A</v>
      </c>
      <c r="DM983" s="205"/>
      <c r="DN983" s="206" t="s">
        <v>194</v>
      </c>
      <c r="DO983" s="206" t="s">
        <v>168</v>
      </c>
      <c r="DP983" s="205"/>
      <c r="DQ983" s="207" t="s">
        <v>154</v>
      </c>
      <c r="DR983" s="170" t="s">
        <v>166</v>
      </c>
      <c r="DS983" s="206"/>
      <c r="DT983" s="206"/>
      <c r="DU983" s="206" t="s">
        <v>2884</v>
      </c>
      <c r="DV983" s="206"/>
      <c r="DW983" s="208">
        <v>0</v>
      </c>
      <c r="DX983" s="209"/>
      <c r="DY983" s="210">
        <v>0</v>
      </c>
      <c r="DZ983" s="209" t="s">
        <v>154</v>
      </c>
      <c r="EA983" s="209"/>
      <c r="EB983" s="209"/>
    </row>
    <row r="984" spans="1:133" s="73" customFormat="1" ht="15" hidden="1" customHeight="1" x14ac:dyDescent="0.3">
      <c r="A984" s="326">
        <v>340</v>
      </c>
      <c r="B984" s="296"/>
      <c r="C984" s="297"/>
      <c r="D984" s="345"/>
      <c r="E984" s="345"/>
      <c r="F984" s="299" t="s">
        <v>5219</v>
      </c>
      <c r="G984" s="372"/>
      <c r="H984" s="373"/>
      <c r="I984" s="372"/>
      <c r="J984" s="161"/>
      <c r="K984" s="161"/>
      <c r="L984" s="161"/>
      <c r="M984" s="213"/>
      <c r="N984" s="346"/>
      <c r="O984" s="213"/>
      <c r="P984" s="211"/>
      <c r="Q984" s="211"/>
      <c r="R984" s="211"/>
      <c r="S984" s="211"/>
      <c r="T984" s="212"/>
      <c r="U984" s="212"/>
      <c r="V984" s="212"/>
      <c r="W984" s="211"/>
      <c r="X984" s="211"/>
      <c r="Y984" s="212"/>
      <c r="Z984" s="211"/>
      <c r="AA984" s="211"/>
      <c r="AB984" s="211"/>
      <c r="AC984" s="213"/>
      <c r="AD984" s="213"/>
      <c r="AE984" s="213"/>
      <c r="AF984" s="305"/>
      <c r="AG984" s="358"/>
      <c r="AH984" s="358"/>
      <c r="AI984" s="359"/>
      <c r="AJ984" s="360"/>
      <c r="AK984" s="361"/>
      <c r="AL984" s="359"/>
      <c r="AM984" s="349"/>
      <c r="AN984" s="213">
        <v>0</v>
      </c>
      <c r="AO984" s="213"/>
      <c r="AP984" s="213"/>
      <c r="AQ984" s="213"/>
      <c r="AR984" s="213"/>
      <c r="AS984" s="213"/>
      <c r="AT984" s="213"/>
      <c r="AU984" s="305"/>
      <c r="AV984" s="372"/>
      <c r="AW984" s="372"/>
      <c r="AX984" s="372"/>
      <c r="AY984" s="317"/>
      <c r="AZ984" s="317"/>
      <c r="BA984" s="317"/>
      <c r="BB984" s="374"/>
      <c r="BC984" s="317"/>
      <c r="BD984" s="375"/>
      <c r="BE984" s="387"/>
      <c r="BF984" s="376"/>
      <c r="BG984" s="376"/>
      <c r="BH984" s="364"/>
      <c r="BI984" s="388"/>
      <c r="BJ984" s="305"/>
      <c r="BK984" s="389"/>
      <c r="BL984" s="377"/>
      <c r="BM984" s="377"/>
      <c r="BN984" s="309"/>
      <c r="BO984" s="377"/>
      <c r="BP984" s="310"/>
      <c r="BQ984" s="377"/>
      <c r="BR984" s="305"/>
      <c r="BS984" s="315"/>
      <c r="BT984" s="315"/>
      <c r="BU984" s="315"/>
      <c r="BV984" s="378" t="s">
        <v>154</v>
      </c>
      <c r="BW984" s="315"/>
      <c r="BX984" s="315"/>
      <c r="BY984" s="315"/>
      <c r="BZ984" s="315"/>
      <c r="CA984" s="315"/>
      <c r="CB984" s="315"/>
      <c r="CC984" s="315"/>
      <c r="CD984" s="379"/>
      <c r="CE984" s="380"/>
      <c r="CF984" s="380"/>
      <c r="CG984" s="315"/>
      <c r="CH984" s="372"/>
      <c r="CI984" s="372"/>
      <c r="CJ984" s="390"/>
      <c r="CK984" s="385"/>
      <c r="CL984" s="374"/>
      <c r="CM984" s="390"/>
      <c r="CN984" s="375"/>
      <c r="CO984" s="381"/>
      <c r="CP984" s="373"/>
      <c r="CQ984" s="317"/>
      <c r="CR984" s="317"/>
      <c r="CS984" s="317"/>
      <c r="CT984" s="317"/>
      <c r="CU984" s="305"/>
      <c r="CV984" s="305"/>
      <c r="CW984" s="305"/>
      <c r="CX984" s="305"/>
      <c r="CY984" s="391"/>
      <c r="CZ984" s="305"/>
      <c r="DA984" s="223"/>
      <c r="DB984" s="161"/>
      <c r="DC984" s="317"/>
      <c r="DD984" s="347"/>
      <c r="DE984" s="305"/>
      <c r="DF984" s="382"/>
      <c r="DG984" s="382"/>
      <c r="DH984" s="383">
        <v>0</v>
      </c>
      <c r="DI984" s="383"/>
      <c r="DJ984" s="382"/>
      <c r="DK984" s="372"/>
      <c r="DL984" s="382"/>
      <c r="DM984" s="145"/>
      <c r="DN984" s="146"/>
      <c r="DO984" s="146"/>
      <c r="DP984" s="145"/>
      <c r="DQ984" s="160"/>
      <c r="DR984" s="161"/>
      <c r="DS984" s="146"/>
      <c r="DT984" s="146"/>
      <c r="DU984" s="146"/>
      <c r="DV984" s="146"/>
      <c r="DW984" s="162" t="s">
        <v>154</v>
      </c>
      <c r="DX984" s="163"/>
      <c r="DY984" s="164"/>
      <c r="DZ984" s="163"/>
      <c r="EA984" s="163"/>
      <c r="EB984" s="163"/>
    </row>
    <row r="985" spans="1:133" ht="15" customHeight="1" x14ac:dyDescent="0.3">
      <c r="A985" s="275"/>
      <c r="B985" s="248" t="s">
        <v>1127</v>
      </c>
      <c r="C985" s="248" t="s">
        <v>5220</v>
      </c>
      <c r="D985" s="248" t="s">
        <v>5219</v>
      </c>
      <c r="E985" s="248" t="s">
        <v>1130</v>
      </c>
      <c r="F985" s="257" t="s">
        <v>1130</v>
      </c>
      <c r="G985" s="168" t="s">
        <v>2915</v>
      </c>
      <c r="H985" s="169" t="s">
        <v>330</v>
      </c>
      <c r="I985" s="168" t="s">
        <v>158</v>
      </c>
      <c r="J985" s="170" t="s">
        <v>156</v>
      </c>
      <c r="K985" s="170">
        <v>80000000</v>
      </c>
      <c r="L985" s="170">
        <v>80000000</v>
      </c>
      <c r="M985" s="171">
        <v>60000000</v>
      </c>
      <c r="N985" s="172">
        <v>60000000</v>
      </c>
      <c r="O985" s="171">
        <v>0</v>
      </c>
      <c r="P985" s="173">
        <v>0</v>
      </c>
      <c r="Q985" s="173">
        <v>0</v>
      </c>
      <c r="R985" s="173">
        <v>0</v>
      </c>
      <c r="S985" s="173">
        <v>0</v>
      </c>
      <c r="T985" s="174">
        <v>0</v>
      </c>
      <c r="U985" s="173">
        <v>0</v>
      </c>
      <c r="V985" s="175">
        <v>0</v>
      </c>
      <c r="W985" s="173">
        <v>0</v>
      </c>
      <c r="X985" s="173">
        <v>0</v>
      </c>
      <c r="Y985" s="174">
        <v>0</v>
      </c>
      <c r="Z985" s="173">
        <v>2500728.1419206373</v>
      </c>
      <c r="AA985" s="173">
        <v>0</v>
      </c>
      <c r="AB985" s="173">
        <v>0</v>
      </c>
      <c r="AC985" s="171">
        <v>0</v>
      </c>
      <c r="AD985" s="171">
        <v>0</v>
      </c>
      <c r="AE985" s="171">
        <v>0</v>
      </c>
      <c r="AF985" s="238"/>
      <c r="AG985" s="177">
        <v>60000000</v>
      </c>
      <c r="AH985" s="178">
        <v>60000000</v>
      </c>
      <c r="AI985" s="179">
        <v>2.9291497264174154E-2</v>
      </c>
      <c r="AJ985" s="180">
        <v>0.15</v>
      </c>
      <c r="AK985" s="181">
        <v>307256400</v>
      </c>
      <c r="AL985" s="179">
        <v>0.19527664842782771</v>
      </c>
      <c r="AM985" s="182" t="b">
        <v>0</v>
      </c>
      <c r="AN985" s="171">
        <v>0</v>
      </c>
      <c r="AO985" s="171">
        <v>59250000</v>
      </c>
      <c r="AP985" s="171">
        <v>0</v>
      </c>
      <c r="AQ985" s="171">
        <v>0</v>
      </c>
      <c r="AR985" s="171">
        <v>60000000</v>
      </c>
      <c r="AS985" s="171">
        <v>60000000</v>
      </c>
      <c r="AT985" s="171">
        <v>60000000</v>
      </c>
      <c r="AU985" s="238"/>
      <c r="AV985" s="239"/>
      <c r="AW985" s="239"/>
      <c r="AX985" s="168" t="s">
        <v>244</v>
      </c>
      <c r="AY985" s="240">
        <v>5</v>
      </c>
      <c r="AZ985" s="240">
        <v>5</v>
      </c>
      <c r="BA985" s="240"/>
      <c r="BB985" s="241">
        <v>1.6500000000000001E-2</v>
      </c>
      <c r="BC985" s="240">
        <v>4</v>
      </c>
      <c r="BD985" s="242">
        <v>0.69</v>
      </c>
      <c r="BE985" s="243">
        <v>1.1384999999999999E-2</v>
      </c>
      <c r="BF985" s="244">
        <v>0</v>
      </c>
      <c r="BG985" s="244">
        <v>0</v>
      </c>
      <c r="BH985" s="235" t="s">
        <v>2413</v>
      </c>
      <c r="BI985" s="189" t="s">
        <v>2891</v>
      </c>
      <c r="BJ985" s="238" t="s">
        <v>215</v>
      </c>
      <c r="BK985" s="190" t="s">
        <v>2917</v>
      </c>
      <c r="BL985" s="245" t="s">
        <v>2600</v>
      </c>
      <c r="BM985" s="245" t="s">
        <v>2893</v>
      </c>
      <c r="BN985" s="238" t="s">
        <v>215</v>
      </c>
      <c r="BO985" s="245" t="s">
        <v>2918</v>
      </c>
      <c r="BP985" s="245" t="s">
        <v>2600</v>
      </c>
      <c r="BQ985" s="245" t="s">
        <v>2895</v>
      </c>
      <c r="BR985" s="176" t="s">
        <v>5221</v>
      </c>
      <c r="BS985" s="192">
        <v>41660</v>
      </c>
      <c r="BT985" s="193" t="s">
        <v>2897</v>
      </c>
      <c r="BU985" s="183">
        <v>2014</v>
      </c>
      <c r="BV985" s="193" t="s">
        <v>154</v>
      </c>
      <c r="BW985" s="192">
        <v>41718</v>
      </c>
      <c r="BX985" s="192"/>
      <c r="BY985" s="192">
        <v>41859</v>
      </c>
      <c r="BZ985" s="192">
        <v>41859</v>
      </c>
      <c r="CA985" s="192"/>
      <c r="CB985" s="192">
        <v>42062</v>
      </c>
      <c r="CC985" s="192"/>
      <c r="CD985" s="192" t="e">
        <v>#N/A</v>
      </c>
      <c r="CE985" s="183">
        <v>12</v>
      </c>
      <c r="CF985" s="183"/>
      <c r="CG985" s="192"/>
      <c r="CH985" s="168" t="s">
        <v>942</v>
      </c>
      <c r="CI985" s="168" t="s">
        <v>2898</v>
      </c>
      <c r="CJ985" s="195" t="s">
        <v>154</v>
      </c>
      <c r="CK985" s="195" t="s">
        <v>155</v>
      </c>
      <c r="CL985" s="196">
        <v>3.0000000000000001E-3</v>
      </c>
      <c r="CM985" s="195">
        <v>4.58E-2</v>
      </c>
      <c r="CN985" s="242" t="s">
        <v>2921</v>
      </c>
      <c r="CO985" s="250"/>
      <c r="CP985" s="169" t="s">
        <v>201</v>
      </c>
      <c r="CQ985" s="240" t="s">
        <v>418</v>
      </c>
      <c r="CR985" s="183" t="s">
        <v>2464</v>
      </c>
      <c r="CS985" s="240" t="s">
        <v>2899</v>
      </c>
      <c r="CT985" s="240" t="s">
        <v>2900</v>
      </c>
      <c r="CU985" s="238" t="s">
        <v>169</v>
      </c>
      <c r="CV985" s="238" t="s">
        <v>169</v>
      </c>
      <c r="CW985" s="238" t="s">
        <v>2901</v>
      </c>
      <c r="CX985" s="176" t="s">
        <v>2902</v>
      </c>
      <c r="CY985" s="246">
        <v>0</v>
      </c>
      <c r="CZ985" s="238" t="s">
        <v>2903</v>
      </c>
      <c r="DA985" s="200" t="s">
        <v>175</v>
      </c>
      <c r="DB985" s="170" t="s">
        <v>174</v>
      </c>
      <c r="DC985" s="183">
        <v>1</v>
      </c>
      <c r="DD985" s="201">
        <v>42438</v>
      </c>
      <c r="DE985" s="238" t="s">
        <v>252</v>
      </c>
      <c r="DF985" s="202"/>
      <c r="DG985" s="203" t="s">
        <v>154</v>
      </c>
      <c r="DH985" s="204">
        <v>0</v>
      </c>
      <c r="DI985" s="204">
        <v>0</v>
      </c>
      <c r="DJ985" s="203" t="s">
        <v>193</v>
      </c>
      <c r="DK985" s="168" t="s">
        <v>2513</v>
      </c>
      <c r="DL985" s="251" t="s">
        <v>3444</v>
      </c>
      <c r="DM985" s="205" t="s">
        <v>3435</v>
      </c>
      <c r="DN985" s="206" t="s">
        <v>168</v>
      </c>
      <c r="DO985" s="206" t="s">
        <v>168</v>
      </c>
      <c r="DP985" s="205"/>
      <c r="DQ985" s="207" t="s">
        <v>154</v>
      </c>
      <c r="DR985" s="170" t="s">
        <v>247</v>
      </c>
      <c r="DS985" s="206"/>
      <c r="DT985" s="206"/>
      <c r="DU985" s="206" t="s">
        <v>2884</v>
      </c>
      <c r="DV985" s="206"/>
      <c r="DW985" s="208">
        <v>60000000</v>
      </c>
      <c r="DX985" s="209" t="b">
        <v>1</v>
      </c>
      <c r="DY985" s="210">
        <v>0</v>
      </c>
      <c r="DZ985" s="209">
        <v>500727</v>
      </c>
      <c r="EA985" s="209"/>
      <c r="EB985" s="209"/>
    </row>
    <row r="986" spans="1:133" ht="15" customHeight="1" x14ac:dyDescent="0.3">
      <c r="A986" s="275"/>
      <c r="B986" s="276" t="s">
        <v>1346</v>
      </c>
      <c r="C986" s="277" t="s">
        <v>5222</v>
      </c>
      <c r="D986" s="248" t="s">
        <v>5219</v>
      </c>
      <c r="E986" s="248" t="s">
        <v>1349</v>
      </c>
      <c r="F986" s="278" t="s">
        <v>1349</v>
      </c>
      <c r="G986" s="168" t="s">
        <v>2915</v>
      </c>
      <c r="H986" s="169" t="s">
        <v>330</v>
      </c>
      <c r="I986" s="168" t="s">
        <v>158</v>
      </c>
      <c r="J986" s="170" t="s">
        <v>156</v>
      </c>
      <c r="K986" s="170">
        <v>80000000</v>
      </c>
      <c r="L986" s="170">
        <v>80000000</v>
      </c>
      <c r="M986" s="171">
        <v>80000000</v>
      </c>
      <c r="N986" s="172">
        <v>80000000</v>
      </c>
      <c r="O986" s="171">
        <v>0</v>
      </c>
      <c r="P986" s="173">
        <v>0</v>
      </c>
      <c r="Q986" s="173">
        <v>0</v>
      </c>
      <c r="R986" s="173">
        <v>0</v>
      </c>
      <c r="S986" s="173">
        <v>0</v>
      </c>
      <c r="T986" s="174">
        <v>0</v>
      </c>
      <c r="U986" s="173">
        <v>0</v>
      </c>
      <c r="V986" s="175">
        <v>0</v>
      </c>
      <c r="W986" s="173">
        <v>0</v>
      </c>
      <c r="X986" s="173">
        <v>0</v>
      </c>
      <c r="Y986" s="174">
        <v>0</v>
      </c>
      <c r="Z986" s="173">
        <v>3335311.0968768527</v>
      </c>
      <c r="AA986" s="173">
        <v>0</v>
      </c>
      <c r="AB986" s="173">
        <v>0</v>
      </c>
      <c r="AC986" s="171">
        <v>0</v>
      </c>
      <c r="AD986" s="171">
        <v>0</v>
      </c>
      <c r="AE986" s="171">
        <v>0</v>
      </c>
      <c r="AF986" s="238"/>
      <c r="AG986" s="177">
        <v>80000000</v>
      </c>
      <c r="AH986" s="178">
        <v>80000000</v>
      </c>
      <c r="AI986" s="179">
        <v>3.9055329685565542E-2</v>
      </c>
      <c r="AJ986" s="231">
        <v>0.15</v>
      </c>
      <c r="AK986" s="236">
        <v>307256400</v>
      </c>
      <c r="AL986" s="233">
        <v>0.26036886457043695</v>
      </c>
      <c r="AM986" s="234" t="b">
        <v>0</v>
      </c>
      <c r="AN986" s="171">
        <v>0</v>
      </c>
      <c r="AO986" s="171">
        <v>88800000</v>
      </c>
      <c r="AP986" s="171">
        <v>0</v>
      </c>
      <c r="AQ986" s="171">
        <v>0</v>
      </c>
      <c r="AR986" s="171">
        <v>80000000</v>
      </c>
      <c r="AS986" s="171">
        <v>80000000</v>
      </c>
      <c r="AT986" s="171">
        <v>80000000</v>
      </c>
      <c r="AU986" s="238"/>
      <c r="AV986" s="168"/>
      <c r="AW986" s="239"/>
      <c r="AX986" s="168" t="s">
        <v>244</v>
      </c>
      <c r="AY986" s="183">
        <v>5</v>
      </c>
      <c r="AZ986" s="240">
        <v>5</v>
      </c>
      <c r="BA986" s="240"/>
      <c r="BB986" s="184">
        <v>1.6500000000000001E-2</v>
      </c>
      <c r="BC986" s="240">
        <v>5</v>
      </c>
      <c r="BD986" s="185">
        <v>0.89</v>
      </c>
      <c r="BE986" s="186">
        <v>1.4685E-2</v>
      </c>
      <c r="BF986" s="187">
        <v>0</v>
      </c>
      <c r="BG986" s="187">
        <v>0</v>
      </c>
      <c r="BH986" s="235" t="s">
        <v>2413</v>
      </c>
      <c r="BI986" s="189" t="s">
        <v>2872</v>
      </c>
      <c r="BJ986" s="238" t="s">
        <v>165</v>
      </c>
      <c r="BK986" s="190" t="s">
        <v>2908</v>
      </c>
      <c r="BL986" s="245" t="s">
        <v>2578</v>
      </c>
      <c r="BM986" s="189" t="s">
        <v>2875</v>
      </c>
      <c r="BN986" s="176" t="s">
        <v>165</v>
      </c>
      <c r="BO986" s="190" t="s">
        <v>2909</v>
      </c>
      <c r="BP986" s="191" t="s">
        <v>2578</v>
      </c>
      <c r="BQ986" s="191" t="s">
        <v>2895</v>
      </c>
      <c r="BR986" s="176" t="s">
        <v>5223</v>
      </c>
      <c r="BS986" s="192">
        <v>42037</v>
      </c>
      <c r="BT986" s="193" t="s">
        <v>2988</v>
      </c>
      <c r="BU986" s="183">
        <v>2015</v>
      </c>
      <c r="BV986" s="193" t="s">
        <v>154</v>
      </c>
      <c r="BW986" s="192">
        <v>42111</v>
      </c>
      <c r="BX986" s="192"/>
      <c r="BY986" s="192">
        <v>42167</v>
      </c>
      <c r="BZ986" s="192">
        <v>42167</v>
      </c>
      <c r="CA986" s="192"/>
      <c r="CB986" s="192">
        <v>42060</v>
      </c>
      <c r="CC986" s="192"/>
      <c r="CD986" s="192" t="e">
        <v>#N/A</v>
      </c>
      <c r="CE986" s="183">
        <v>12</v>
      </c>
      <c r="CF986" s="183"/>
      <c r="CG986" s="192"/>
      <c r="CH986" s="168" t="s">
        <v>942</v>
      </c>
      <c r="CI986" s="168" t="s">
        <v>2898</v>
      </c>
      <c r="CJ986" s="195" t="s">
        <v>154</v>
      </c>
      <c r="CK986" s="195" t="s">
        <v>155</v>
      </c>
      <c r="CL986" s="196">
        <v>2.5000000000000001E-3</v>
      </c>
      <c r="CM986" s="195">
        <v>4.53E-2</v>
      </c>
      <c r="CN986" s="242" t="s">
        <v>2921</v>
      </c>
      <c r="CO986" s="250"/>
      <c r="CP986" s="169" t="s">
        <v>201</v>
      </c>
      <c r="CQ986" s="183" t="s">
        <v>418</v>
      </c>
      <c r="CR986" s="183" t="s">
        <v>2464</v>
      </c>
      <c r="CS986" s="183" t="s">
        <v>2899</v>
      </c>
      <c r="CT986" s="183" t="s">
        <v>2900</v>
      </c>
      <c r="CU986" s="176" t="s">
        <v>169</v>
      </c>
      <c r="CV986" s="176" t="s">
        <v>169</v>
      </c>
      <c r="CW986" s="176" t="s">
        <v>2901</v>
      </c>
      <c r="CX986" s="176" t="s">
        <v>2902</v>
      </c>
      <c r="CY986" s="199">
        <v>0</v>
      </c>
      <c r="CZ986" s="238" t="s">
        <v>2903</v>
      </c>
      <c r="DA986" s="200" t="s">
        <v>175</v>
      </c>
      <c r="DB986" s="170" t="s">
        <v>199</v>
      </c>
      <c r="DC986" s="240">
        <v>1</v>
      </c>
      <c r="DD986" s="201"/>
      <c r="DE986" s="238"/>
      <c r="DF986" s="202"/>
      <c r="DG986" s="203" t="s">
        <v>154</v>
      </c>
      <c r="DH986" s="204">
        <v>0</v>
      </c>
      <c r="DI986" s="204">
        <v>0</v>
      </c>
      <c r="DJ986" s="203"/>
      <c r="DK986" s="239" t="s">
        <v>2513</v>
      </c>
      <c r="DL986" s="203" t="s">
        <v>3444</v>
      </c>
      <c r="DM986" s="205" t="s">
        <v>3147</v>
      </c>
      <c r="DN986" s="206" t="s">
        <v>168</v>
      </c>
      <c r="DO986" s="206" t="s">
        <v>168</v>
      </c>
      <c r="DP986" s="205"/>
      <c r="DQ986" s="207"/>
      <c r="DR986" s="170" t="s">
        <v>247</v>
      </c>
      <c r="DS986" s="206"/>
      <c r="DT986" s="206"/>
      <c r="DU986" s="206" t="s">
        <v>2884</v>
      </c>
      <c r="DV986" s="206" t="s">
        <v>2597</v>
      </c>
      <c r="DW986" s="208">
        <v>80000000</v>
      </c>
      <c r="DX986" s="209" t="b">
        <v>1</v>
      </c>
      <c r="DY986" s="210">
        <v>0</v>
      </c>
      <c r="DZ986" s="209">
        <v>500783</v>
      </c>
      <c r="EA986" s="209"/>
      <c r="EB986" s="209"/>
    </row>
    <row r="987" spans="1:133" ht="15" customHeight="1" x14ac:dyDescent="0.3">
      <c r="A987" s="275"/>
      <c r="B987" s="276" t="s">
        <v>1477</v>
      </c>
      <c r="C987" s="277" t="s">
        <v>5224</v>
      </c>
      <c r="D987" s="248" t="s">
        <v>5219</v>
      </c>
      <c r="E987" s="248" t="s">
        <v>2608</v>
      </c>
      <c r="F987" s="278" t="s">
        <v>2608</v>
      </c>
      <c r="G987" s="168" t="s">
        <v>2915</v>
      </c>
      <c r="H987" s="169" t="s">
        <v>330</v>
      </c>
      <c r="I987" s="168" t="s">
        <v>158</v>
      </c>
      <c r="J987" s="170" t="s">
        <v>156</v>
      </c>
      <c r="K987" s="170">
        <v>100000000</v>
      </c>
      <c r="L987" s="170">
        <v>100000000</v>
      </c>
      <c r="M987" s="171">
        <v>100000000</v>
      </c>
      <c r="N987" s="172">
        <v>100000000</v>
      </c>
      <c r="O987" s="171">
        <v>0</v>
      </c>
      <c r="P987" s="173">
        <v>0</v>
      </c>
      <c r="Q987" s="173">
        <v>0</v>
      </c>
      <c r="R987" s="173">
        <v>0</v>
      </c>
      <c r="S987" s="173">
        <v>0</v>
      </c>
      <c r="T987" s="174">
        <v>0</v>
      </c>
      <c r="U987" s="173">
        <v>0</v>
      </c>
      <c r="V987" s="175">
        <v>0</v>
      </c>
      <c r="W987" s="173">
        <v>0</v>
      </c>
      <c r="X987" s="173">
        <v>0</v>
      </c>
      <c r="Y987" s="174">
        <v>0</v>
      </c>
      <c r="Z987" s="173">
        <v>4167125.5504986565</v>
      </c>
      <c r="AA987" s="173">
        <v>0</v>
      </c>
      <c r="AB987" s="173">
        <v>0</v>
      </c>
      <c r="AC987" s="171">
        <v>0</v>
      </c>
      <c r="AD987" s="171">
        <v>0</v>
      </c>
      <c r="AE987" s="171">
        <v>0</v>
      </c>
      <c r="AF987" s="238"/>
      <c r="AG987" s="177">
        <v>100000000</v>
      </c>
      <c r="AH987" s="178">
        <v>100000000</v>
      </c>
      <c r="AI987" s="179">
        <v>4.8819162106956929E-2</v>
      </c>
      <c r="AJ987" s="231">
        <v>0.15</v>
      </c>
      <c r="AK987" s="236">
        <v>307256400</v>
      </c>
      <c r="AL987" s="233">
        <v>0.32546108071304619</v>
      </c>
      <c r="AM987" s="234" t="b">
        <v>0</v>
      </c>
      <c r="AN987" s="171">
        <v>0</v>
      </c>
      <c r="AO987" s="171">
        <v>498000000</v>
      </c>
      <c r="AP987" s="171">
        <v>0</v>
      </c>
      <c r="AQ987" s="171">
        <v>0</v>
      </c>
      <c r="AR987" s="171">
        <v>100000000</v>
      </c>
      <c r="AS987" s="171">
        <v>100000000</v>
      </c>
      <c r="AT987" s="171">
        <v>100000000</v>
      </c>
      <c r="AU987" s="238"/>
      <c r="AV987" s="168"/>
      <c r="AW987" s="239" t="s">
        <v>4807</v>
      </c>
      <c r="AX987" s="168" t="s">
        <v>244</v>
      </c>
      <c r="AY987" s="183">
        <v>6</v>
      </c>
      <c r="AZ987" s="240">
        <v>6</v>
      </c>
      <c r="BA987" s="240"/>
      <c r="BB987" s="184">
        <v>5.8000000000000003E-2</v>
      </c>
      <c r="BC987" s="240">
        <v>4</v>
      </c>
      <c r="BD987" s="185">
        <v>0.69</v>
      </c>
      <c r="BE987" s="186">
        <v>4.002E-2</v>
      </c>
      <c r="BF987" s="187">
        <v>0</v>
      </c>
      <c r="BG987" s="187">
        <v>0</v>
      </c>
      <c r="BH987" s="235" t="s">
        <v>2413</v>
      </c>
      <c r="BI987" s="189" t="s">
        <v>2891</v>
      </c>
      <c r="BJ987" s="238" t="s">
        <v>215</v>
      </c>
      <c r="BK987" s="190" t="s">
        <v>2917</v>
      </c>
      <c r="BL987" s="245" t="s">
        <v>2600</v>
      </c>
      <c r="BM987" s="189" t="s">
        <v>2893</v>
      </c>
      <c r="BN987" s="238" t="s">
        <v>215</v>
      </c>
      <c r="BO987" s="190" t="s">
        <v>2918</v>
      </c>
      <c r="BP987" s="245" t="s">
        <v>2600</v>
      </c>
      <c r="BQ987" s="191" t="s">
        <v>2895</v>
      </c>
      <c r="BR987" s="238" t="s">
        <v>5225</v>
      </c>
      <c r="BS987" s="192">
        <v>42131</v>
      </c>
      <c r="BT987" s="193" t="s">
        <v>3102</v>
      </c>
      <c r="BU987" s="183">
        <v>2015</v>
      </c>
      <c r="BV987" s="193" t="s">
        <v>154</v>
      </c>
      <c r="BW987" s="192">
        <v>42194</v>
      </c>
      <c r="BX987" s="192"/>
      <c r="BY987" s="192">
        <v>42262</v>
      </c>
      <c r="BZ987" s="192">
        <v>42262</v>
      </c>
      <c r="CA987" s="192"/>
      <c r="CB987" s="192">
        <v>42152</v>
      </c>
      <c r="CC987" s="192"/>
      <c r="CD987" s="192">
        <v>43966</v>
      </c>
      <c r="CE987" s="183">
        <v>12</v>
      </c>
      <c r="CF987" s="183"/>
      <c r="CG987" s="192"/>
      <c r="CH987" s="168" t="s">
        <v>942</v>
      </c>
      <c r="CI987" s="168" t="s">
        <v>2898</v>
      </c>
      <c r="CJ987" s="195" t="s">
        <v>154</v>
      </c>
      <c r="CK987" s="195" t="s">
        <v>155</v>
      </c>
      <c r="CL987" s="196">
        <v>2.5000000000000001E-3</v>
      </c>
      <c r="CM987" s="195">
        <v>4.6100000000000002E-2</v>
      </c>
      <c r="CN987" s="242" t="s">
        <v>2921</v>
      </c>
      <c r="CO987" s="250"/>
      <c r="CP987" s="169" t="s">
        <v>201</v>
      </c>
      <c r="CQ987" s="183" t="s">
        <v>418</v>
      </c>
      <c r="CR987" s="183" t="s">
        <v>2464</v>
      </c>
      <c r="CS987" s="183" t="s">
        <v>2899</v>
      </c>
      <c r="CT987" s="183" t="s">
        <v>2900</v>
      </c>
      <c r="CU987" s="176" t="s">
        <v>169</v>
      </c>
      <c r="CV987" s="176" t="s">
        <v>169</v>
      </c>
      <c r="CW987" s="176" t="s">
        <v>2901</v>
      </c>
      <c r="CX987" s="176" t="s">
        <v>2902</v>
      </c>
      <c r="CY987" s="199">
        <v>0</v>
      </c>
      <c r="CZ987" s="238" t="s">
        <v>2903</v>
      </c>
      <c r="DA987" s="200" t="s">
        <v>175</v>
      </c>
      <c r="DB987" s="170" t="s">
        <v>199</v>
      </c>
      <c r="DC987" s="240">
        <v>1</v>
      </c>
      <c r="DD987" s="201"/>
      <c r="DE987" s="238"/>
      <c r="DF987" s="202"/>
      <c r="DG987" s="203" t="s">
        <v>154</v>
      </c>
      <c r="DH987" s="204">
        <v>0</v>
      </c>
      <c r="DI987" s="204">
        <v>0</v>
      </c>
      <c r="DJ987" s="203" t="s">
        <v>193</v>
      </c>
      <c r="DK987" s="239" t="s">
        <v>2513</v>
      </c>
      <c r="DL987" s="203" t="s">
        <v>3444</v>
      </c>
      <c r="DM987" s="205" t="s">
        <v>3147</v>
      </c>
      <c r="DN987" s="206" t="s">
        <v>168</v>
      </c>
      <c r="DO987" s="206" t="s">
        <v>168</v>
      </c>
      <c r="DP987" s="205"/>
      <c r="DQ987" s="207"/>
      <c r="DR987" s="170" t="s">
        <v>247</v>
      </c>
      <c r="DS987" s="206"/>
      <c r="DT987" s="206"/>
      <c r="DU987" s="206" t="s">
        <v>2884</v>
      </c>
      <c r="DV987" s="206" t="s">
        <v>2597</v>
      </c>
      <c r="DW987" s="208">
        <v>100000000</v>
      </c>
      <c r="DX987" s="209" t="b">
        <v>1</v>
      </c>
      <c r="DY987" s="210">
        <v>0</v>
      </c>
      <c r="DZ987" s="209">
        <v>500790</v>
      </c>
      <c r="EA987" s="209"/>
      <c r="EB987" s="209"/>
    </row>
    <row r="988" spans="1:133" s="73" customFormat="1" ht="15" hidden="1" customHeight="1" x14ac:dyDescent="0.3">
      <c r="A988" s="326">
        <v>341</v>
      </c>
      <c r="B988" s="296"/>
      <c r="C988" s="297"/>
      <c r="D988" s="345"/>
      <c r="E988" s="345"/>
      <c r="F988" s="299" t="s">
        <v>5226</v>
      </c>
      <c r="G988" s="372"/>
      <c r="H988" s="373"/>
      <c r="I988" s="372"/>
      <c r="J988" s="161"/>
      <c r="K988" s="161"/>
      <c r="L988" s="161"/>
      <c r="M988" s="213"/>
      <c r="N988" s="346"/>
      <c r="O988" s="213"/>
      <c r="P988" s="211"/>
      <c r="Q988" s="211"/>
      <c r="R988" s="211"/>
      <c r="S988" s="211"/>
      <c r="T988" s="212"/>
      <c r="U988" s="212"/>
      <c r="V988" s="212"/>
      <c r="W988" s="211"/>
      <c r="X988" s="211"/>
      <c r="Y988" s="212"/>
      <c r="Z988" s="211"/>
      <c r="AA988" s="211"/>
      <c r="AB988" s="211"/>
      <c r="AC988" s="213"/>
      <c r="AD988" s="213"/>
      <c r="AE988" s="213"/>
      <c r="AF988" s="305"/>
      <c r="AG988" s="358"/>
      <c r="AH988" s="358"/>
      <c r="AI988" s="359"/>
      <c r="AJ988" s="360"/>
      <c r="AK988" s="361"/>
      <c r="AL988" s="359"/>
      <c r="AM988" s="349"/>
      <c r="AN988" s="213">
        <v>0</v>
      </c>
      <c r="AO988" s="213"/>
      <c r="AP988" s="213"/>
      <c r="AQ988" s="213"/>
      <c r="AR988" s="213"/>
      <c r="AS988" s="213"/>
      <c r="AT988" s="213"/>
      <c r="AU988" s="305"/>
      <c r="AV988" s="372"/>
      <c r="AW988" s="372"/>
      <c r="AX988" s="372"/>
      <c r="AY988" s="317"/>
      <c r="AZ988" s="317"/>
      <c r="BA988" s="317"/>
      <c r="BB988" s="374"/>
      <c r="BC988" s="317"/>
      <c r="BD988" s="375"/>
      <c r="BE988" s="387"/>
      <c r="BF988" s="376"/>
      <c r="BG988" s="376"/>
      <c r="BH988" s="364"/>
      <c r="BI988" s="388"/>
      <c r="BJ988" s="305"/>
      <c r="BK988" s="389"/>
      <c r="BL988" s="377"/>
      <c r="BM988" s="377"/>
      <c r="BN988" s="309"/>
      <c r="BO988" s="377"/>
      <c r="BP988" s="310"/>
      <c r="BQ988" s="377"/>
      <c r="BR988" s="305"/>
      <c r="BS988" s="315"/>
      <c r="BT988" s="315"/>
      <c r="BU988" s="315"/>
      <c r="BV988" s="378" t="s">
        <v>154</v>
      </c>
      <c r="BW988" s="315"/>
      <c r="BX988" s="315"/>
      <c r="BY988" s="315"/>
      <c r="BZ988" s="315"/>
      <c r="CA988" s="315"/>
      <c r="CB988" s="315"/>
      <c r="CC988" s="315"/>
      <c r="CD988" s="379"/>
      <c r="CE988" s="380"/>
      <c r="CF988" s="380"/>
      <c r="CG988" s="315"/>
      <c r="CH988" s="372"/>
      <c r="CI988" s="372"/>
      <c r="CJ988" s="390"/>
      <c r="CK988" s="385"/>
      <c r="CL988" s="374"/>
      <c r="CM988" s="390"/>
      <c r="CN988" s="375"/>
      <c r="CO988" s="381"/>
      <c r="CP988" s="373"/>
      <c r="CQ988" s="317"/>
      <c r="CR988" s="317"/>
      <c r="CS988" s="317"/>
      <c r="CT988" s="317"/>
      <c r="CU988" s="305"/>
      <c r="CV988" s="305"/>
      <c r="CW988" s="305"/>
      <c r="CX988" s="305"/>
      <c r="CY988" s="391"/>
      <c r="CZ988" s="305"/>
      <c r="DA988" s="223"/>
      <c r="DB988" s="161"/>
      <c r="DC988" s="317"/>
      <c r="DD988" s="347"/>
      <c r="DE988" s="305"/>
      <c r="DF988" s="382"/>
      <c r="DG988" s="382"/>
      <c r="DH988" s="383">
        <v>0</v>
      </c>
      <c r="DI988" s="383"/>
      <c r="DJ988" s="382"/>
      <c r="DK988" s="372"/>
      <c r="DL988" s="382"/>
      <c r="DM988" s="145"/>
      <c r="DN988" s="146"/>
      <c r="DO988" s="146"/>
      <c r="DP988" s="145"/>
      <c r="DQ988" s="160"/>
      <c r="DR988" s="161"/>
      <c r="DS988" s="146"/>
      <c r="DT988" s="146"/>
      <c r="DU988" s="146"/>
      <c r="DV988" s="146"/>
      <c r="DW988" s="162" t="s">
        <v>154</v>
      </c>
      <c r="DX988" s="163"/>
      <c r="DY988" s="164"/>
      <c r="DZ988" s="163"/>
      <c r="EA988" s="163"/>
      <c r="EB988" s="163"/>
    </row>
    <row r="989" spans="1:133" ht="15" hidden="1" customHeight="1" x14ac:dyDescent="0.3">
      <c r="A989" s="275"/>
      <c r="B989" s="248" t="s">
        <v>154</v>
      </c>
      <c r="C989" s="248" t="s">
        <v>5227</v>
      </c>
      <c r="D989" s="248" t="s">
        <v>5226</v>
      </c>
      <c r="E989" s="248" t="s">
        <v>5228</v>
      </c>
      <c r="F989" s="278" t="s">
        <v>5228</v>
      </c>
      <c r="G989" s="168" t="s">
        <v>3144</v>
      </c>
      <c r="H989" s="169" t="s">
        <v>490</v>
      </c>
      <c r="I989" s="168" t="s">
        <v>158</v>
      </c>
      <c r="J989" s="170" t="s">
        <v>156</v>
      </c>
      <c r="K989" s="170">
        <v>400000</v>
      </c>
      <c r="L989" s="170">
        <v>400000</v>
      </c>
      <c r="M989" s="171">
        <v>400000</v>
      </c>
      <c r="N989" s="172">
        <v>400000</v>
      </c>
      <c r="O989" s="171">
        <v>0</v>
      </c>
      <c r="P989" s="173">
        <v>0</v>
      </c>
      <c r="Q989" s="173">
        <v>0</v>
      </c>
      <c r="R989" s="173">
        <v>0</v>
      </c>
      <c r="S989" s="173">
        <v>0</v>
      </c>
      <c r="T989" s="174">
        <v>0</v>
      </c>
      <c r="U989" s="173">
        <v>0</v>
      </c>
      <c r="V989" s="175">
        <v>0</v>
      </c>
      <c r="W989" s="173">
        <v>0</v>
      </c>
      <c r="X989" s="173">
        <v>0</v>
      </c>
      <c r="Y989" s="174">
        <v>0</v>
      </c>
      <c r="Z989" s="173">
        <v>0</v>
      </c>
      <c r="AA989" s="173">
        <v>0</v>
      </c>
      <c r="AB989" s="173">
        <v>0</v>
      </c>
      <c r="AC989" s="171">
        <v>0</v>
      </c>
      <c r="AD989" s="171">
        <v>0</v>
      </c>
      <c r="AE989" s="171">
        <v>0</v>
      </c>
      <c r="AF989" s="238"/>
      <c r="AG989" s="177" t="s">
        <v>154</v>
      </c>
      <c r="AH989" s="178" t="s">
        <v>154</v>
      </c>
      <c r="AI989" s="179" t="s">
        <v>154</v>
      </c>
      <c r="AJ989" s="180">
        <v>0.05</v>
      </c>
      <c r="AK989" s="181">
        <v>102418800</v>
      </c>
      <c r="AL989" s="179">
        <v>0</v>
      </c>
      <c r="AM989" s="182" t="b">
        <v>0</v>
      </c>
      <c r="AN989" s="171">
        <v>0</v>
      </c>
      <c r="AO989" s="171">
        <v>0</v>
      </c>
      <c r="AP989" s="171">
        <v>0</v>
      </c>
      <c r="AQ989" s="171">
        <v>0</v>
      </c>
      <c r="AR989" s="171">
        <v>0</v>
      </c>
      <c r="AS989" s="171">
        <v>0</v>
      </c>
      <c r="AT989" s="171">
        <v>0</v>
      </c>
      <c r="AU989" s="238"/>
      <c r="AV989" s="239"/>
      <c r="AW989" s="239" t="s">
        <v>245</v>
      </c>
      <c r="AX989" s="168" t="s">
        <v>244</v>
      </c>
      <c r="AY989" s="240">
        <v>8</v>
      </c>
      <c r="AZ989" s="240">
        <v>8</v>
      </c>
      <c r="BA989" s="240"/>
      <c r="BB989" s="241">
        <v>0.374</v>
      </c>
      <c r="BC989" s="240">
        <v>3</v>
      </c>
      <c r="BD989" s="242">
        <v>0.49</v>
      </c>
      <c r="BE989" s="243">
        <v>0.18326000000000001</v>
      </c>
      <c r="BF989" s="244">
        <v>0</v>
      </c>
      <c r="BG989" s="244">
        <v>0</v>
      </c>
      <c r="BH989" s="235" t="s">
        <v>2401</v>
      </c>
      <c r="BI989" s="189" t="s">
        <v>2891</v>
      </c>
      <c r="BJ989" s="238" t="s">
        <v>215</v>
      </c>
      <c r="BK989" s="190" t="s">
        <v>3275</v>
      </c>
      <c r="BL989" s="245" t="s">
        <v>3276</v>
      </c>
      <c r="BM989" s="245" t="s">
        <v>2893</v>
      </c>
      <c r="BN989" s="238" t="s">
        <v>215</v>
      </c>
      <c r="BO989" s="245" t="s">
        <v>3277</v>
      </c>
      <c r="BP989" s="245" t="s">
        <v>3276</v>
      </c>
      <c r="BQ989" s="245" t="s">
        <v>2895</v>
      </c>
      <c r="BR989" s="238" t="s">
        <v>5229</v>
      </c>
      <c r="BS989" s="192">
        <v>41668</v>
      </c>
      <c r="BT989" s="193" t="s">
        <v>2897</v>
      </c>
      <c r="BU989" s="183">
        <v>2014</v>
      </c>
      <c r="BV989" s="193">
        <v>42309</v>
      </c>
      <c r="BW989" s="192">
        <v>41684</v>
      </c>
      <c r="BX989" s="192"/>
      <c r="BY989" s="192"/>
      <c r="BZ989" s="192"/>
      <c r="CA989" s="192"/>
      <c r="CB989" s="192"/>
      <c r="CC989" s="192"/>
      <c r="CD989" s="192"/>
      <c r="CE989" s="183"/>
      <c r="CF989" s="183"/>
      <c r="CG989" s="192"/>
      <c r="CH989" s="168" t="s">
        <v>154</v>
      </c>
      <c r="CI989" s="168" t="s">
        <v>2898</v>
      </c>
      <c r="CJ989" s="195" t="s">
        <v>154</v>
      </c>
      <c r="CK989" s="195" t="s">
        <v>155</v>
      </c>
      <c r="CL989" s="196" t="s">
        <v>154</v>
      </c>
      <c r="CM989" s="195" t="s">
        <v>154</v>
      </c>
      <c r="CN989" s="242" t="s">
        <v>2921</v>
      </c>
      <c r="CO989" s="250"/>
      <c r="CP989" s="169" t="s">
        <v>176</v>
      </c>
      <c r="CQ989" s="240" t="s">
        <v>418</v>
      </c>
      <c r="CR989" s="183" t="s">
        <v>2464</v>
      </c>
      <c r="CS989" s="240" t="s">
        <v>2899</v>
      </c>
      <c r="CT989" s="240" t="s">
        <v>2900</v>
      </c>
      <c r="CU989" s="238" t="s">
        <v>169</v>
      </c>
      <c r="CV989" s="238" t="s">
        <v>169</v>
      </c>
      <c r="CW989" s="238" t="s">
        <v>2901</v>
      </c>
      <c r="CX989" s="176" t="s">
        <v>2902</v>
      </c>
      <c r="CY989" s="246">
        <v>0</v>
      </c>
      <c r="CZ989" s="238" t="s">
        <v>2903</v>
      </c>
      <c r="DA989" s="200" t="s">
        <v>251</v>
      </c>
      <c r="DB989" s="170" t="s">
        <v>174</v>
      </c>
      <c r="DC989" s="240"/>
      <c r="DD989" s="201"/>
      <c r="DE989" s="238"/>
      <c r="DF989" s="202"/>
      <c r="DG989" s="203" t="s">
        <v>154</v>
      </c>
      <c r="DH989" s="204">
        <v>0</v>
      </c>
      <c r="DI989" s="204">
        <v>0</v>
      </c>
      <c r="DJ989" s="203" t="s">
        <v>217</v>
      </c>
      <c r="DK989" s="168" t="s">
        <v>5230</v>
      </c>
      <c r="DL989" s="251" t="e">
        <v>#N/A</v>
      </c>
      <c r="DM989" s="205"/>
      <c r="DN989" s="206"/>
      <c r="DO989" s="206"/>
      <c r="DP989" s="205"/>
      <c r="DQ989" s="207" t="s">
        <v>154</v>
      </c>
      <c r="DR989" s="170" t="s">
        <v>166</v>
      </c>
      <c r="DS989" s="206"/>
      <c r="DT989" s="206"/>
      <c r="DU989" s="206" t="s">
        <v>2884</v>
      </c>
      <c r="DV989" s="206"/>
      <c r="DW989" s="208">
        <v>0</v>
      </c>
      <c r="DX989" s="209"/>
      <c r="DY989" s="210">
        <v>0</v>
      </c>
      <c r="DZ989" s="209" t="s">
        <v>154</v>
      </c>
      <c r="EA989" s="209"/>
      <c r="EB989" s="209"/>
    </row>
    <row r="990" spans="1:133" s="73" customFormat="1" ht="15" hidden="1" customHeight="1" x14ac:dyDescent="0.3">
      <c r="A990" s="326">
        <v>342</v>
      </c>
      <c r="B990" s="296"/>
      <c r="C990" s="297"/>
      <c r="D990" s="345"/>
      <c r="E990" s="345"/>
      <c r="F990" s="299" t="s">
        <v>5231</v>
      </c>
      <c r="G990" s="372"/>
      <c r="H990" s="373"/>
      <c r="I990" s="372"/>
      <c r="J990" s="161"/>
      <c r="K990" s="161"/>
      <c r="L990" s="161"/>
      <c r="M990" s="213"/>
      <c r="N990" s="346"/>
      <c r="O990" s="213"/>
      <c r="P990" s="211"/>
      <c r="Q990" s="211"/>
      <c r="R990" s="211"/>
      <c r="S990" s="211"/>
      <c r="T990" s="212"/>
      <c r="U990" s="212"/>
      <c r="V990" s="212"/>
      <c r="W990" s="211"/>
      <c r="X990" s="211"/>
      <c r="Y990" s="212"/>
      <c r="Z990" s="211"/>
      <c r="AA990" s="211"/>
      <c r="AB990" s="211"/>
      <c r="AC990" s="213"/>
      <c r="AD990" s="213"/>
      <c r="AE990" s="213"/>
      <c r="AF990" s="305"/>
      <c r="AG990" s="358"/>
      <c r="AH990" s="358"/>
      <c r="AI990" s="359"/>
      <c r="AJ990" s="360"/>
      <c r="AK990" s="361"/>
      <c r="AL990" s="359"/>
      <c r="AM990" s="349"/>
      <c r="AN990" s="213">
        <v>0</v>
      </c>
      <c r="AO990" s="213"/>
      <c r="AP990" s="213"/>
      <c r="AQ990" s="213"/>
      <c r="AR990" s="213"/>
      <c r="AS990" s="213"/>
      <c r="AT990" s="213"/>
      <c r="AU990" s="305"/>
      <c r="AV990" s="372"/>
      <c r="AW990" s="372"/>
      <c r="AX990" s="372"/>
      <c r="AY990" s="317"/>
      <c r="AZ990" s="317"/>
      <c r="BA990" s="317"/>
      <c r="BB990" s="374"/>
      <c r="BC990" s="317"/>
      <c r="BD990" s="375"/>
      <c r="BE990" s="387"/>
      <c r="BF990" s="376"/>
      <c r="BG990" s="376"/>
      <c r="BH990" s="364"/>
      <c r="BI990" s="388"/>
      <c r="BJ990" s="305"/>
      <c r="BK990" s="389"/>
      <c r="BL990" s="377"/>
      <c r="BM990" s="377"/>
      <c r="BN990" s="309"/>
      <c r="BO990" s="377"/>
      <c r="BP990" s="310"/>
      <c r="BQ990" s="377"/>
      <c r="BR990" s="305"/>
      <c r="BS990" s="315"/>
      <c r="BT990" s="315"/>
      <c r="BU990" s="315"/>
      <c r="BV990" s="378" t="s">
        <v>154</v>
      </c>
      <c r="BW990" s="315"/>
      <c r="BX990" s="315"/>
      <c r="BY990" s="315"/>
      <c r="BZ990" s="315"/>
      <c r="CA990" s="315"/>
      <c r="CB990" s="315"/>
      <c r="CC990" s="315"/>
      <c r="CD990" s="379"/>
      <c r="CE990" s="380"/>
      <c r="CF990" s="380"/>
      <c r="CG990" s="315"/>
      <c r="CH990" s="372"/>
      <c r="CI990" s="372"/>
      <c r="CJ990" s="390"/>
      <c r="CK990" s="385"/>
      <c r="CL990" s="374"/>
      <c r="CM990" s="390"/>
      <c r="CN990" s="375"/>
      <c r="CO990" s="381"/>
      <c r="CP990" s="373"/>
      <c r="CQ990" s="317"/>
      <c r="CR990" s="317"/>
      <c r="CS990" s="317"/>
      <c r="CT990" s="317"/>
      <c r="CU990" s="305"/>
      <c r="CV990" s="305"/>
      <c r="CW990" s="305"/>
      <c r="CX990" s="305"/>
      <c r="CY990" s="391"/>
      <c r="CZ990" s="305"/>
      <c r="DA990" s="223"/>
      <c r="DB990" s="161"/>
      <c r="DC990" s="317"/>
      <c r="DD990" s="347"/>
      <c r="DE990" s="305"/>
      <c r="DF990" s="382"/>
      <c r="DG990" s="382"/>
      <c r="DH990" s="383">
        <v>0</v>
      </c>
      <c r="DI990" s="383"/>
      <c r="DJ990" s="382"/>
      <c r="DK990" s="372"/>
      <c r="DL990" s="382"/>
      <c r="DM990" s="145"/>
      <c r="DN990" s="146"/>
      <c r="DO990" s="146"/>
      <c r="DP990" s="145"/>
      <c r="DQ990" s="160"/>
      <c r="DR990" s="161"/>
      <c r="DS990" s="146"/>
      <c r="DT990" s="146"/>
      <c r="DU990" s="146"/>
      <c r="DV990" s="146"/>
      <c r="DW990" s="162" t="s">
        <v>154</v>
      </c>
      <c r="DX990" s="163"/>
      <c r="DY990" s="164"/>
      <c r="DZ990" s="163"/>
      <c r="EA990" s="163"/>
      <c r="EB990" s="163"/>
    </row>
    <row r="991" spans="1:133" ht="15" hidden="1" customHeight="1" x14ac:dyDescent="0.3">
      <c r="A991" s="275"/>
      <c r="B991" s="248" t="s">
        <v>1135</v>
      </c>
      <c r="C991" s="248" t="s">
        <v>5232</v>
      </c>
      <c r="D991" s="248" t="s">
        <v>5231</v>
      </c>
      <c r="E991" s="248" t="s">
        <v>5233</v>
      </c>
      <c r="F991" s="257" t="s">
        <v>5234</v>
      </c>
      <c r="G991" s="168" t="s">
        <v>4255</v>
      </c>
      <c r="H991" s="169" t="s">
        <v>3243</v>
      </c>
      <c r="I991" s="168" t="s">
        <v>187</v>
      </c>
      <c r="J991" s="170" t="s">
        <v>2869</v>
      </c>
      <c r="K991" s="170">
        <v>40000000</v>
      </c>
      <c r="L991" s="170">
        <v>163720000</v>
      </c>
      <c r="M991" s="171">
        <v>40000000</v>
      </c>
      <c r="N991" s="172">
        <v>163720000</v>
      </c>
      <c r="O991" s="171">
        <v>3669426.5000000019</v>
      </c>
      <c r="P991" s="173">
        <v>15018962.66</v>
      </c>
      <c r="Q991" s="173">
        <v>36559.979999999996</v>
      </c>
      <c r="R991" s="173">
        <v>0</v>
      </c>
      <c r="S991" s="173">
        <v>0</v>
      </c>
      <c r="T991" s="174">
        <v>36559.979999999996</v>
      </c>
      <c r="U991" s="173">
        <v>0</v>
      </c>
      <c r="V991" s="175">
        <v>15055522.640000001</v>
      </c>
      <c r="W991" s="173">
        <v>0</v>
      </c>
      <c r="X991" s="173">
        <v>0</v>
      </c>
      <c r="Y991" s="174">
        <v>0</v>
      </c>
      <c r="Z991" s="173">
        <v>558717.36499529623</v>
      </c>
      <c r="AA991" s="173">
        <v>0</v>
      </c>
      <c r="AB991" s="173">
        <v>0</v>
      </c>
      <c r="AC991" s="171">
        <v>0</v>
      </c>
      <c r="AD991" s="171">
        <v>0</v>
      </c>
      <c r="AE991" s="171">
        <v>15018962.66</v>
      </c>
      <c r="AF991" s="176" t="s">
        <v>2870</v>
      </c>
      <c r="AG991" s="177">
        <v>15018962.66</v>
      </c>
      <c r="AH991" s="178">
        <v>15018962.66</v>
      </c>
      <c r="AI991" s="179">
        <v>7.3321317277687302E-3</v>
      </c>
      <c r="AJ991" s="180">
        <v>0.2</v>
      </c>
      <c r="AK991" s="181">
        <v>409675200</v>
      </c>
      <c r="AL991" s="179">
        <v>0.18499662598565889</v>
      </c>
      <c r="AM991" s="182" t="b">
        <v>0</v>
      </c>
      <c r="AN991" s="171">
        <v>0</v>
      </c>
      <c r="AO991" s="171">
        <v>0</v>
      </c>
      <c r="AP991" s="171">
        <v>0</v>
      </c>
      <c r="AQ991" s="171">
        <v>0</v>
      </c>
      <c r="AR991" s="171">
        <v>0</v>
      </c>
      <c r="AS991" s="171">
        <v>0</v>
      </c>
      <c r="AT991" s="171">
        <v>0</v>
      </c>
      <c r="AU991" s="238"/>
      <c r="AV991" s="239"/>
      <c r="AW991" s="239"/>
      <c r="AX991" s="168" t="s">
        <v>159</v>
      </c>
      <c r="AY991" s="240">
        <v>4</v>
      </c>
      <c r="AZ991" s="240">
        <v>4</v>
      </c>
      <c r="BA991" s="240"/>
      <c r="BB991" s="241">
        <v>7.1999999999999998E-3</v>
      </c>
      <c r="BC991" s="240">
        <v>3</v>
      </c>
      <c r="BD991" s="242">
        <v>0.49</v>
      </c>
      <c r="BE991" s="243">
        <v>3.5279999999999999E-3</v>
      </c>
      <c r="BF991" s="244">
        <v>52986.900264479998</v>
      </c>
      <c r="BG991" s="244">
        <v>52986.900264479998</v>
      </c>
      <c r="BH991" s="235" t="s">
        <v>2405</v>
      </c>
      <c r="BI991" s="189" t="s">
        <v>3087</v>
      </c>
      <c r="BJ991" s="238" t="s">
        <v>3088</v>
      </c>
      <c r="BK991" s="190" t="s">
        <v>3089</v>
      </c>
      <c r="BL991" s="245" t="s">
        <v>3090</v>
      </c>
      <c r="BM991" s="245" t="s">
        <v>3091</v>
      </c>
      <c r="BN991" s="238" t="s">
        <v>3088</v>
      </c>
      <c r="BO991" s="245" t="s">
        <v>3092</v>
      </c>
      <c r="BP991" s="245" t="s">
        <v>3090</v>
      </c>
      <c r="BQ991" s="245" t="s">
        <v>2877</v>
      </c>
      <c r="BR991" s="176" t="s">
        <v>5235</v>
      </c>
      <c r="BS991" s="192">
        <v>41667</v>
      </c>
      <c r="BT991" s="193" t="s">
        <v>2897</v>
      </c>
      <c r="BU991" s="183">
        <v>2014</v>
      </c>
      <c r="BV991" s="193" t="s">
        <v>154</v>
      </c>
      <c r="BW991" s="192">
        <v>41667</v>
      </c>
      <c r="BX991" s="192"/>
      <c r="BY991" s="192">
        <v>41725</v>
      </c>
      <c r="BZ991" s="192">
        <v>41725</v>
      </c>
      <c r="CA991" s="192">
        <v>41757</v>
      </c>
      <c r="CB991" s="192">
        <v>41747</v>
      </c>
      <c r="CC991" s="192">
        <v>41900</v>
      </c>
      <c r="CD991" s="192">
        <v>44235</v>
      </c>
      <c r="CE991" s="183">
        <v>83</v>
      </c>
      <c r="CF991" s="183"/>
      <c r="CG991" s="192">
        <v>43760</v>
      </c>
      <c r="CH991" s="168" t="s">
        <v>927</v>
      </c>
      <c r="CI991" s="168" t="s">
        <v>3044</v>
      </c>
      <c r="CJ991" s="195" t="s">
        <v>154</v>
      </c>
      <c r="CK991" s="195">
        <v>2.1900000000000003E-2</v>
      </c>
      <c r="CL991" s="196">
        <v>2.75E-2</v>
      </c>
      <c r="CM991" s="195">
        <v>3.8101299999999998E-2</v>
      </c>
      <c r="CN991" s="241">
        <v>0.02</v>
      </c>
      <c r="CO991" s="250"/>
      <c r="CP991" s="169" t="s">
        <v>201</v>
      </c>
      <c r="CQ991" s="240" t="s">
        <v>418</v>
      </c>
      <c r="CR991" s="183" t="s">
        <v>2464</v>
      </c>
      <c r="CS991" s="240" t="s">
        <v>2899</v>
      </c>
      <c r="CT991" s="240" t="s">
        <v>2900</v>
      </c>
      <c r="CU991" s="238" t="s">
        <v>169</v>
      </c>
      <c r="CV991" s="238" t="s">
        <v>169</v>
      </c>
      <c r="CW991" s="238" t="s">
        <v>2901</v>
      </c>
      <c r="CX991" s="176" t="s">
        <v>2902</v>
      </c>
      <c r="CY991" s="246">
        <v>0</v>
      </c>
      <c r="CZ991" s="238" t="s">
        <v>2903</v>
      </c>
      <c r="DA991" s="200" t="s">
        <v>251</v>
      </c>
      <c r="DB991" s="170" t="s">
        <v>174</v>
      </c>
      <c r="DC991" s="240">
        <v>2</v>
      </c>
      <c r="DD991" s="201">
        <v>42669</v>
      </c>
      <c r="DE991" s="238" t="s">
        <v>252</v>
      </c>
      <c r="DF991" s="202"/>
      <c r="DG991" s="203" t="s">
        <v>154</v>
      </c>
      <c r="DH991" s="204">
        <v>0</v>
      </c>
      <c r="DI991" s="204">
        <v>0</v>
      </c>
      <c r="DJ991" s="203" t="s">
        <v>193</v>
      </c>
      <c r="DK991" s="168" t="s">
        <v>2466</v>
      </c>
      <c r="DL991" s="251" t="s">
        <v>2316</v>
      </c>
      <c r="DM991" s="205" t="s">
        <v>2473</v>
      </c>
      <c r="DN991" s="206" t="s">
        <v>392</v>
      </c>
      <c r="DO991" s="206" t="s">
        <v>378</v>
      </c>
      <c r="DP991" s="205"/>
      <c r="DQ991" s="207" t="s">
        <v>154</v>
      </c>
      <c r="DR991" s="170" t="s">
        <v>450</v>
      </c>
      <c r="DS991" s="206" t="s">
        <v>1140</v>
      </c>
      <c r="DT991" s="206" t="s">
        <v>451</v>
      </c>
      <c r="DU991" s="206" t="s">
        <v>2884</v>
      </c>
      <c r="DV991" s="206"/>
      <c r="DW991" s="208">
        <v>15018962.66</v>
      </c>
      <c r="DX991" s="209" t="b">
        <v>1</v>
      </c>
      <c r="DY991" s="210" t="s">
        <v>2870</v>
      </c>
      <c r="DZ991" s="209">
        <v>500708</v>
      </c>
      <c r="EA991" s="209"/>
      <c r="EB991" s="209"/>
      <c r="EC991" s="228"/>
    </row>
    <row r="992" spans="1:133" ht="15" hidden="1" customHeight="1" x14ac:dyDescent="0.3">
      <c r="A992" s="275"/>
      <c r="B992" s="248" t="s">
        <v>1143</v>
      </c>
      <c r="C992" s="248" t="s">
        <v>5236</v>
      </c>
      <c r="D992" s="248" t="s">
        <v>5231</v>
      </c>
      <c r="E992" s="248" t="s">
        <v>5233</v>
      </c>
      <c r="F992" s="257" t="s">
        <v>5237</v>
      </c>
      <c r="G992" s="168" t="s">
        <v>4255</v>
      </c>
      <c r="H992" s="169" t="s">
        <v>3243</v>
      </c>
      <c r="I992" s="168" t="s">
        <v>187</v>
      </c>
      <c r="J992" s="170" t="s">
        <v>2869</v>
      </c>
      <c r="K992" s="170">
        <v>160000000</v>
      </c>
      <c r="L992" s="170">
        <v>654880000</v>
      </c>
      <c r="M992" s="171">
        <v>160000000</v>
      </c>
      <c r="N992" s="172">
        <v>654880000</v>
      </c>
      <c r="O992" s="171">
        <v>14847194.5</v>
      </c>
      <c r="P992" s="173">
        <v>60769567.090000004</v>
      </c>
      <c r="Q992" s="173">
        <v>147928.35</v>
      </c>
      <c r="R992" s="173">
        <v>0</v>
      </c>
      <c r="S992" s="173">
        <v>0</v>
      </c>
      <c r="T992" s="174">
        <v>147928.35</v>
      </c>
      <c r="U992" s="173">
        <v>0</v>
      </c>
      <c r="V992" s="175">
        <v>60917495.440000005</v>
      </c>
      <c r="W992" s="173">
        <v>0</v>
      </c>
      <c r="X992" s="173">
        <v>0</v>
      </c>
      <c r="Y992" s="174">
        <v>0</v>
      </c>
      <c r="Z992" s="173">
        <v>2260676.2545119463</v>
      </c>
      <c r="AA992" s="173">
        <v>0</v>
      </c>
      <c r="AB992" s="173">
        <v>0</v>
      </c>
      <c r="AC992" s="171">
        <v>0</v>
      </c>
      <c r="AD992" s="171">
        <v>0</v>
      </c>
      <c r="AE992" s="171">
        <v>60769567.090000004</v>
      </c>
      <c r="AF992" s="176" t="s">
        <v>2870</v>
      </c>
      <c r="AG992" s="177">
        <v>60769567.090000004</v>
      </c>
      <c r="AH992" s="178">
        <v>60769567.090000004</v>
      </c>
      <c r="AI992" s="179">
        <v>2.966719346936305E-2</v>
      </c>
      <c r="AJ992" s="180">
        <v>0.2</v>
      </c>
      <c r="AK992" s="181">
        <v>409675200</v>
      </c>
      <c r="AL992" s="179">
        <v>0.18499662598565889</v>
      </c>
      <c r="AM992" s="182" t="b">
        <v>0</v>
      </c>
      <c r="AN992" s="171">
        <v>0</v>
      </c>
      <c r="AO992" s="171">
        <v>0</v>
      </c>
      <c r="AP992" s="171">
        <v>0</v>
      </c>
      <c r="AQ992" s="171">
        <v>0</v>
      </c>
      <c r="AR992" s="171">
        <v>0</v>
      </c>
      <c r="AS992" s="171">
        <v>0</v>
      </c>
      <c r="AT992" s="171">
        <v>0</v>
      </c>
      <c r="AU992" s="238"/>
      <c r="AV992" s="239"/>
      <c r="AW992" s="239"/>
      <c r="AX992" s="168" t="s">
        <v>159</v>
      </c>
      <c r="AY992" s="240">
        <v>4</v>
      </c>
      <c r="AZ992" s="240">
        <v>4</v>
      </c>
      <c r="BA992" s="240"/>
      <c r="BB992" s="241">
        <v>7.1999999999999998E-3</v>
      </c>
      <c r="BC992" s="240">
        <v>3</v>
      </c>
      <c r="BD992" s="242">
        <v>0.49</v>
      </c>
      <c r="BE992" s="243">
        <v>3.5279999999999999E-3</v>
      </c>
      <c r="BF992" s="244">
        <v>214395.03269352001</v>
      </c>
      <c r="BG992" s="244">
        <v>214395.03269352001</v>
      </c>
      <c r="BH992" s="235" t="s">
        <v>2405</v>
      </c>
      <c r="BI992" s="189" t="s">
        <v>3087</v>
      </c>
      <c r="BJ992" s="238" t="s">
        <v>3088</v>
      </c>
      <c r="BK992" s="190" t="s">
        <v>3089</v>
      </c>
      <c r="BL992" s="245" t="s">
        <v>3090</v>
      </c>
      <c r="BM992" s="245" t="s">
        <v>3091</v>
      </c>
      <c r="BN992" s="238" t="s">
        <v>3088</v>
      </c>
      <c r="BO992" s="245" t="s">
        <v>3092</v>
      </c>
      <c r="BP992" s="245" t="s">
        <v>3090</v>
      </c>
      <c r="BQ992" s="245" t="s">
        <v>2877</v>
      </c>
      <c r="BR992" s="176" t="s">
        <v>5235</v>
      </c>
      <c r="BS992" s="192">
        <v>41667</v>
      </c>
      <c r="BT992" s="193" t="s">
        <v>2897</v>
      </c>
      <c r="BU992" s="183">
        <v>2014</v>
      </c>
      <c r="BV992" s="193" t="s">
        <v>154</v>
      </c>
      <c r="BW992" s="192">
        <v>41667</v>
      </c>
      <c r="BX992" s="192"/>
      <c r="BY992" s="192">
        <v>41725</v>
      </c>
      <c r="BZ992" s="192">
        <v>41725</v>
      </c>
      <c r="CA992" s="192">
        <v>41757</v>
      </c>
      <c r="CB992" s="192">
        <v>41747</v>
      </c>
      <c r="CC992" s="192">
        <v>41900</v>
      </c>
      <c r="CD992" s="192">
        <v>44235</v>
      </c>
      <c r="CE992" s="183">
        <v>83</v>
      </c>
      <c r="CF992" s="183"/>
      <c r="CG992" s="192">
        <v>42906</v>
      </c>
      <c r="CH992" s="168" t="s">
        <v>927</v>
      </c>
      <c r="CI992" s="168" t="s">
        <v>3044</v>
      </c>
      <c r="CJ992" s="195" t="s">
        <v>154</v>
      </c>
      <c r="CK992" s="195">
        <v>2.1900000000000003E-2</v>
      </c>
      <c r="CL992" s="196">
        <v>2.75E-2</v>
      </c>
      <c r="CM992" s="195">
        <v>3.8101299999999998E-2</v>
      </c>
      <c r="CN992" s="241">
        <v>0.02</v>
      </c>
      <c r="CO992" s="250"/>
      <c r="CP992" s="169" t="s">
        <v>201</v>
      </c>
      <c r="CQ992" s="240" t="s">
        <v>418</v>
      </c>
      <c r="CR992" s="183" t="s">
        <v>2464</v>
      </c>
      <c r="CS992" s="240" t="s">
        <v>2899</v>
      </c>
      <c r="CT992" s="240" t="s">
        <v>2900</v>
      </c>
      <c r="CU992" s="238" t="s">
        <v>169</v>
      </c>
      <c r="CV992" s="238" t="s">
        <v>169</v>
      </c>
      <c r="CW992" s="238" t="s">
        <v>2901</v>
      </c>
      <c r="CX992" s="176" t="s">
        <v>2902</v>
      </c>
      <c r="CY992" s="246">
        <v>0</v>
      </c>
      <c r="CZ992" s="238" t="s">
        <v>2903</v>
      </c>
      <c r="DA992" s="200" t="s">
        <v>251</v>
      </c>
      <c r="DB992" s="170" t="s">
        <v>174</v>
      </c>
      <c r="DC992" s="240">
        <v>2</v>
      </c>
      <c r="DD992" s="201">
        <v>42669</v>
      </c>
      <c r="DE992" s="238" t="s">
        <v>252</v>
      </c>
      <c r="DF992" s="202"/>
      <c r="DG992" s="203" t="s">
        <v>154</v>
      </c>
      <c r="DH992" s="204">
        <v>0</v>
      </c>
      <c r="DI992" s="204">
        <v>0</v>
      </c>
      <c r="DJ992" s="203"/>
      <c r="DK992" s="168" t="s">
        <v>2466</v>
      </c>
      <c r="DL992" s="251" t="s">
        <v>2316</v>
      </c>
      <c r="DM992" s="205" t="s">
        <v>2473</v>
      </c>
      <c r="DN992" s="206" t="s">
        <v>392</v>
      </c>
      <c r="DO992" s="206" t="s">
        <v>378</v>
      </c>
      <c r="DP992" s="205"/>
      <c r="DQ992" s="207" t="s">
        <v>154</v>
      </c>
      <c r="DR992" s="170" t="s">
        <v>450</v>
      </c>
      <c r="DS992" s="206" t="s">
        <v>1140</v>
      </c>
      <c r="DT992" s="206" t="s">
        <v>451</v>
      </c>
      <c r="DU992" s="206" t="s">
        <v>2884</v>
      </c>
      <c r="DV992" s="206"/>
      <c r="DW992" s="208">
        <v>60769567.090000004</v>
      </c>
      <c r="DX992" s="209" t="b">
        <v>1</v>
      </c>
      <c r="DY992" s="210" t="s">
        <v>2870</v>
      </c>
      <c r="DZ992" s="209">
        <v>500709</v>
      </c>
      <c r="EA992" s="209"/>
      <c r="EB992" s="209"/>
      <c r="EC992" s="228"/>
    </row>
    <row r="993" spans="1:132" s="73" customFormat="1" ht="15" hidden="1" customHeight="1" x14ac:dyDescent="0.3">
      <c r="A993" s="326">
        <v>343</v>
      </c>
      <c r="B993" s="296"/>
      <c r="C993" s="297"/>
      <c r="D993" s="345"/>
      <c r="E993" s="345"/>
      <c r="F993" s="299" t="s">
        <v>5238</v>
      </c>
      <c r="G993" s="372"/>
      <c r="H993" s="373"/>
      <c r="I993" s="372"/>
      <c r="J993" s="161"/>
      <c r="K993" s="161"/>
      <c r="L993" s="161"/>
      <c r="M993" s="213"/>
      <c r="N993" s="346"/>
      <c r="O993" s="213"/>
      <c r="P993" s="211"/>
      <c r="Q993" s="211"/>
      <c r="R993" s="211"/>
      <c r="S993" s="211"/>
      <c r="T993" s="212"/>
      <c r="U993" s="212"/>
      <c r="V993" s="212"/>
      <c r="W993" s="211"/>
      <c r="X993" s="211"/>
      <c r="Y993" s="212"/>
      <c r="Z993" s="211"/>
      <c r="AA993" s="211"/>
      <c r="AB993" s="211"/>
      <c r="AC993" s="213"/>
      <c r="AD993" s="213"/>
      <c r="AE993" s="213"/>
      <c r="AF993" s="305"/>
      <c r="AG993" s="358"/>
      <c r="AH993" s="358"/>
      <c r="AI993" s="359"/>
      <c r="AJ993" s="360"/>
      <c r="AK993" s="361"/>
      <c r="AL993" s="359"/>
      <c r="AM993" s="349"/>
      <c r="AN993" s="213">
        <v>0</v>
      </c>
      <c r="AO993" s="213"/>
      <c r="AP993" s="213"/>
      <c r="AQ993" s="213"/>
      <c r="AR993" s="213"/>
      <c r="AS993" s="213"/>
      <c r="AT993" s="213"/>
      <c r="AU993" s="305"/>
      <c r="AV993" s="372"/>
      <c r="AW993" s="372"/>
      <c r="AX993" s="372"/>
      <c r="AY993" s="317"/>
      <c r="AZ993" s="317"/>
      <c r="BA993" s="317"/>
      <c r="BB993" s="374"/>
      <c r="BC993" s="317"/>
      <c r="BD993" s="375"/>
      <c r="BE993" s="387"/>
      <c r="BF993" s="376"/>
      <c r="BG993" s="376"/>
      <c r="BH993" s="364"/>
      <c r="BI993" s="388"/>
      <c r="BJ993" s="305"/>
      <c r="BK993" s="389"/>
      <c r="BL993" s="377"/>
      <c r="BM993" s="377"/>
      <c r="BN993" s="309"/>
      <c r="BO993" s="377"/>
      <c r="BP993" s="310"/>
      <c r="BQ993" s="377"/>
      <c r="BR993" s="305"/>
      <c r="BS993" s="315"/>
      <c r="BT993" s="315"/>
      <c r="BU993" s="315"/>
      <c r="BV993" s="378" t="s">
        <v>154</v>
      </c>
      <c r="BW993" s="315"/>
      <c r="BX993" s="315"/>
      <c r="BY993" s="315"/>
      <c r="BZ993" s="315"/>
      <c r="CA993" s="315"/>
      <c r="CB993" s="315"/>
      <c r="CC993" s="315"/>
      <c r="CD993" s="379"/>
      <c r="CE993" s="380"/>
      <c r="CF993" s="380"/>
      <c r="CG993" s="315"/>
      <c r="CH993" s="372"/>
      <c r="CI993" s="372"/>
      <c r="CJ993" s="390"/>
      <c r="CK993" s="385"/>
      <c r="CL993" s="374"/>
      <c r="CM993" s="390"/>
      <c r="CN993" s="375"/>
      <c r="CO993" s="381"/>
      <c r="CP993" s="373"/>
      <c r="CQ993" s="317"/>
      <c r="CR993" s="317"/>
      <c r="CS993" s="317"/>
      <c r="CT993" s="317"/>
      <c r="CU993" s="305"/>
      <c r="CV993" s="305"/>
      <c r="CW993" s="305"/>
      <c r="CX993" s="305"/>
      <c r="CY993" s="391"/>
      <c r="CZ993" s="305"/>
      <c r="DA993" s="223"/>
      <c r="DB993" s="416"/>
      <c r="DC993" s="317"/>
      <c r="DD993" s="347"/>
      <c r="DE993" s="305"/>
      <c r="DF993" s="382"/>
      <c r="DG993" s="382"/>
      <c r="DH993" s="383">
        <v>0</v>
      </c>
      <c r="DI993" s="383"/>
      <c r="DJ993" s="382"/>
      <c r="DK993" s="372"/>
      <c r="DL993" s="382"/>
      <c r="DM993" s="145"/>
      <c r="DN993" s="146"/>
      <c r="DO993" s="146"/>
      <c r="DP993" s="145"/>
      <c r="DQ993" s="160"/>
      <c r="DR993" s="161"/>
      <c r="DS993" s="146"/>
      <c r="DT993" s="146"/>
      <c r="DU993" s="146"/>
      <c r="DV993" s="146"/>
      <c r="DW993" s="162" t="s">
        <v>154</v>
      </c>
      <c r="DX993" s="163"/>
      <c r="DY993" s="164"/>
      <c r="DZ993" s="163"/>
      <c r="EA993" s="163"/>
      <c r="EB993" s="163"/>
    </row>
    <row r="994" spans="1:132" ht="15" hidden="1" customHeight="1" x14ac:dyDescent="0.3">
      <c r="A994" s="275"/>
      <c r="B994" s="248" t="s">
        <v>1164</v>
      </c>
      <c r="C994" s="248" t="s">
        <v>5239</v>
      </c>
      <c r="D994" s="248" t="s">
        <v>5238</v>
      </c>
      <c r="E994" s="248" t="s">
        <v>5240</v>
      </c>
      <c r="F994" s="278" t="s">
        <v>5240</v>
      </c>
      <c r="G994" s="168" t="s">
        <v>2889</v>
      </c>
      <c r="H994" s="169" t="s">
        <v>344</v>
      </c>
      <c r="I994" s="168" t="s">
        <v>187</v>
      </c>
      <c r="J994" s="170" t="s">
        <v>156</v>
      </c>
      <c r="K994" s="170">
        <v>15000000</v>
      </c>
      <c r="L994" s="170">
        <v>61395000</v>
      </c>
      <c r="M994" s="171">
        <v>15000000</v>
      </c>
      <c r="N994" s="172">
        <v>61395000</v>
      </c>
      <c r="O994" s="171">
        <v>0</v>
      </c>
      <c r="P994" s="173">
        <v>0</v>
      </c>
      <c r="Q994" s="173">
        <v>0</v>
      </c>
      <c r="R994" s="173">
        <v>0</v>
      </c>
      <c r="S994" s="173">
        <v>0</v>
      </c>
      <c r="T994" s="174">
        <v>0</v>
      </c>
      <c r="U994" s="173">
        <v>0</v>
      </c>
      <c r="V994" s="175">
        <v>0</v>
      </c>
      <c r="W994" s="173">
        <v>0</v>
      </c>
      <c r="X994" s="173">
        <v>0</v>
      </c>
      <c r="Y994" s="174">
        <v>0</v>
      </c>
      <c r="Z994" s="173">
        <v>0</v>
      </c>
      <c r="AA994" s="173">
        <v>0</v>
      </c>
      <c r="AB994" s="173">
        <v>0</v>
      </c>
      <c r="AC994" s="171">
        <v>0</v>
      </c>
      <c r="AD994" s="171">
        <v>0</v>
      </c>
      <c r="AE994" s="171">
        <v>0</v>
      </c>
      <c r="AF994" s="238"/>
      <c r="AG994" s="177" t="b">
        <v>0</v>
      </c>
      <c r="AH994" s="178" t="b">
        <v>0</v>
      </c>
      <c r="AI994" s="179">
        <v>0</v>
      </c>
      <c r="AJ994" s="180">
        <v>0.2</v>
      </c>
      <c r="AK994" s="181">
        <v>409675200</v>
      </c>
      <c r="AL994" s="179">
        <v>0.24977103812971838</v>
      </c>
      <c r="AM994" s="182" t="b">
        <v>0</v>
      </c>
      <c r="AN994" s="171">
        <v>0</v>
      </c>
      <c r="AO994" s="171">
        <v>0</v>
      </c>
      <c r="AP994" s="171">
        <v>0</v>
      </c>
      <c r="AQ994" s="171">
        <v>0</v>
      </c>
      <c r="AR994" s="171">
        <v>0</v>
      </c>
      <c r="AS994" s="171">
        <v>0</v>
      </c>
      <c r="AT994" s="171">
        <v>0</v>
      </c>
      <c r="AU994" s="238"/>
      <c r="AV994" s="239"/>
      <c r="AW994" s="239"/>
      <c r="AX994" s="168" t="s">
        <v>159</v>
      </c>
      <c r="AY994" s="240">
        <v>3</v>
      </c>
      <c r="AZ994" s="240">
        <v>3</v>
      </c>
      <c r="BA994" s="240"/>
      <c r="BB994" s="241">
        <v>3.0000000000000001E-3</v>
      </c>
      <c r="BC994" s="240">
        <v>4</v>
      </c>
      <c r="BD994" s="242">
        <v>0.69</v>
      </c>
      <c r="BE994" s="243">
        <v>2.0699999999999998E-3</v>
      </c>
      <c r="BF994" s="244">
        <v>0</v>
      </c>
      <c r="BG994" s="244">
        <v>0</v>
      </c>
      <c r="BH994" s="235" t="s">
        <v>2405</v>
      </c>
      <c r="BI994" s="189" t="s">
        <v>2872</v>
      </c>
      <c r="BJ994" s="238" t="s">
        <v>165</v>
      </c>
      <c r="BK994" s="190" t="s">
        <v>2908</v>
      </c>
      <c r="BL994" s="245" t="s">
        <v>2578</v>
      </c>
      <c r="BM994" s="245" t="s">
        <v>2875</v>
      </c>
      <c r="BN994" s="176" t="s">
        <v>165</v>
      </c>
      <c r="BO994" s="245" t="s">
        <v>2909</v>
      </c>
      <c r="BP994" s="191" t="s">
        <v>2578</v>
      </c>
      <c r="BQ994" s="245" t="s">
        <v>2895</v>
      </c>
      <c r="BR994" s="238" t="s">
        <v>2575</v>
      </c>
      <c r="BS994" s="192">
        <v>41676</v>
      </c>
      <c r="BT994" s="193" t="s">
        <v>2988</v>
      </c>
      <c r="BU994" s="183">
        <v>2014</v>
      </c>
      <c r="BV994" s="193">
        <v>43383</v>
      </c>
      <c r="BW994" s="192">
        <v>41709</v>
      </c>
      <c r="BX994" s="192"/>
      <c r="BY994" s="192">
        <v>41789</v>
      </c>
      <c r="BZ994" s="192">
        <v>41789</v>
      </c>
      <c r="CA994" s="192"/>
      <c r="CB994" s="192">
        <v>41745</v>
      </c>
      <c r="CC994" s="192"/>
      <c r="CD994" s="192">
        <v>43571</v>
      </c>
      <c r="CE994" s="183">
        <v>12</v>
      </c>
      <c r="CF994" s="183"/>
      <c r="CG994" s="192"/>
      <c r="CH994" s="168" t="s">
        <v>539</v>
      </c>
      <c r="CI994" s="168" t="s">
        <v>2898</v>
      </c>
      <c r="CJ994" s="195" t="s">
        <v>154</v>
      </c>
      <c r="CK994" s="195">
        <v>1.8000000000000002E-2</v>
      </c>
      <c r="CL994" s="196">
        <v>1.4999999999999999E-2</v>
      </c>
      <c r="CM994" s="195" t="s">
        <v>154</v>
      </c>
      <c r="CN994" s="241">
        <v>0.01</v>
      </c>
      <c r="CO994" s="250"/>
      <c r="CP994" s="169" t="s">
        <v>201</v>
      </c>
      <c r="CQ994" s="240" t="s">
        <v>418</v>
      </c>
      <c r="CR994" s="183" t="s">
        <v>2464</v>
      </c>
      <c r="CS994" s="240" t="s">
        <v>2899</v>
      </c>
      <c r="CT994" s="240" t="s">
        <v>2900</v>
      </c>
      <c r="CU994" s="238" t="s">
        <v>169</v>
      </c>
      <c r="CV994" s="238" t="s">
        <v>169</v>
      </c>
      <c r="CW994" s="238" t="s">
        <v>2901</v>
      </c>
      <c r="CX994" s="176" t="s">
        <v>2902</v>
      </c>
      <c r="CY994" s="246">
        <v>0</v>
      </c>
      <c r="CZ994" s="238" t="s">
        <v>2903</v>
      </c>
      <c r="DA994" s="200" t="s">
        <v>175</v>
      </c>
      <c r="DB994" s="170" t="s">
        <v>174</v>
      </c>
      <c r="DC994" s="240">
        <v>1</v>
      </c>
      <c r="DD994" s="201"/>
      <c r="DE994" s="238"/>
      <c r="DF994" s="202"/>
      <c r="DG994" s="203" t="s">
        <v>154</v>
      </c>
      <c r="DH994" s="204">
        <v>0</v>
      </c>
      <c r="DI994" s="204">
        <v>0</v>
      </c>
      <c r="DJ994" s="251"/>
      <c r="DK994" s="239"/>
      <c r="DL994" s="251" t="e">
        <v>#N/A</v>
      </c>
      <c r="DM994" s="205" t="s">
        <v>2998</v>
      </c>
      <c r="DN994" s="206" t="s">
        <v>168</v>
      </c>
      <c r="DO994" s="206" t="s">
        <v>168</v>
      </c>
      <c r="DP994" s="205"/>
      <c r="DQ994" s="207" t="s">
        <v>154</v>
      </c>
      <c r="DR994" s="170" t="s">
        <v>166</v>
      </c>
      <c r="DS994" s="206"/>
      <c r="DT994" s="206"/>
      <c r="DU994" s="206" t="s">
        <v>2980</v>
      </c>
      <c r="DV994" s="206"/>
      <c r="DW994" s="208">
        <v>0</v>
      </c>
      <c r="DX994" s="209" t="b">
        <v>0</v>
      </c>
      <c r="DY994" s="210">
        <v>0</v>
      </c>
      <c r="DZ994" s="209">
        <v>500717</v>
      </c>
      <c r="EA994" s="209" t="s">
        <v>3436</v>
      </c>
      <c r="EB994" s="209"/>
    </row>
    <row r="995" spans="1:132" ht="15" customHeight="1" x14ac:dyDescent="0.3">
      <c r="A995" s="275"/>
      <c r="B995" s="248" t="s">
        <v>1168</v>
      </c>
      <c r="C995" s="248" t="s">
        <v>5241</v>
      </c>
      <c r="D995" s="248" t="s">
        <v>5238</v>
      </c>
      <c r="E995" s="248" t="s">
        <v>5240</v>
      </c>
      <c r="F995" s="278" t="s">
        <v>5242</v>
      </c>
      <c r="G995" s="168" t="s">
        <v>2915</v>
      </c>
      <c r="H995" s="169" t="s">
        <v>330</v>
      </c>
      <c r="I995" s="168" t="s">
        <v>187</v>
      </c>
      <c r="J995" s="170" t="s">
        <v>156</v>
      </c>
      <c r="K995" s="170">
        <v>15000000</v>
      </c>
      <c r="L995" s="170">
        <v>61395000</v>
      </c>
      <c r="M995" s="171">
        <v>25000000</v>
      </c>
      <c r="N995" s="172">
        <v>102325000</v>
      </c>
      <c r="O995" s="171">
        <v>11270089.6</v>
      </c>
      <c r="P995" s="173">
        <v>46178826.569999978</v>
      </c>
      <c r="Q995" s="173">
        <v>0</v>
      </c>
      <c r="R995" s="173">
        <v>0</v>
      </c>
      <c r="S995" s="173">
        <v>0</v>
      </c>
      <c r="T995" s="174">
        <v>0</v>
      </c>
      <c r="U995" s="173">
        <v>0</v>
      </c>
      <c r="V995" s="175">
        <v>46178826.569999978</v>
      </c>
      <c r="W995" s="173">
        <v>9333410.5999999996</v>
      </c>
      <c r="X995" s="173">
        <v>0</v>
      </c>
      <c r="Y995" s="174">
        <v>9333410.5999999996</v>
      </c>
      <c r="Z995" s="173">
        <v>1825563.2052798064</v>
      </c>
      <c r="AA995" s="173">
        <v>0</v>
      </c>
      <c r="AB995" s="173">
        <v>0</v>
      </c>
      <c r="AC995" s="171">
        <v>0</v>
      </c>
      <c r="AD995" s="171">
        <v>0</v>
      </c>
      <c r="AE995" s="171">
        <v>46178826.569999978</v>
      </c>
      <c r="AF995" s="238"/>
      <c r="AG995" s="177">
        <v>102325000</v>
      </c>
      <c r="AH995" s="178">
        <v>102325000</v>
      </c>
      <c r="AI995" s="179">
        <v>4.9954207625943672E-2</v>
      </c>
      <c r="AJ995" s="180">
        <v>0.2</v>
      </c>
      <c r="AK995" s="181">
        <v>409675200</v>
      </c>
      <c r="AL995" s="179">
        <v>0.24977103812971838</v>
      </c>
      <c r="AM995" s="182" t="b">
        <v>0</v>
      </c>
      <c r="AN995" s="171">
        <v>0</v>
      </c>
      <c r="AO995" s="171">
        <v>113817770.20999999</v>
      </c>
      <c r="AP995" s="171">
        <v>0</v>
      </c>
      <c r="AQ995" s="171">
        <v>0</v>
      </c>
      <c r="AR995" s="171">
        <v>15266523.267199993</v>
      </c>
      <c r="AS995" s="171">
        <v>15266523.267199993</v>
      </c>
      <c r="AT995" s="171">
        <v>15266523.267199993</v>
      </c>
      <c r="AU995" s="238"/>
      <c r="AV995" s="239"/>
      <c r="AW995" s="239"/>
      <c r="AX995" s="168" t="s">
        <v>244</v>
      </c>
      <c r="AY995" s="240">
        <v>3</v>
      </c>
      <c r="AZ995" s="240">
        <v>3</v>
      </c>
      <c r="BA995" s="240"/>
      <c r="BB995" s="241">
        <v>3.0000000000000001E-3</v>
      </c>
      <c r="BC995" s="240">
        <v>4</v>
      </c>
      <c r="BD995" s="242">
        <v>0.69</v>
      </c>
      <c r="BE995" s="243">
        <v>2.0699999999999998E-3</v>
      </c>
      <c r="BF995" s="244">
        <v>95590.170999899943</v>
      </c>
      <c r="BG995" s="244">
        <v>95590.170999899943</v>
      </c>
      <c r="BH995" s="235" t="s">
        <v>2405</v>
      </c>
      <c r="BI995" s="189" t="s">
        <v>2872</v>
      </c>
      <c r="BJ995" s="238" t="s">
        <v>165</v>
      </c>
      <c r="BK995" s="190" t="s">
        <v>2908</v>
      </c>
      <c r="BL995" s="245" t="s">
        <v>2578</v>
      </c>
      <c r="BM995" s="245" t="s">
        <v>2875</v>
      </c>
      <c r="BN995" s="176" t="s">
        <v>165</v>
      </c>
      <c r="BO995" s="245" t="s">
        <v>2909</v>
      </c>
      <c r="BP995" s="191" t="s">
        <v>2578</v>
      </c>
      <c r="BQ995" s="245" t="s">
        <v>2895</v>
      </c>
      <c r="BR995" s="238" t="s">
        <v>2575</v>
      </c>
      <c r="BS995" s="192">
        <v>41676</v>
      </c>
      <c r="BT995" s="193" t="s">
        <v>2988</v>
      </c>
      <c r="BU995" s="183">
        <v>2014</v>
      </c>
      <c r="BV995" s="193" t="s">
        <v>154</v>
      </c>
      <c r="BW995" s="192">
        <v>41709</v>
      </c>
      <c r="BX995" s="192"/>
      <c r="BY995" s="192">
        <v>41789</v>
      </c>
      <c r="BZ995" s="192">
        <v>43383</v>
      </c>
      <c r="CA995" s="192"/>
      <c r="CB995" s="192">
        <v>43298</v>
      </c>
      <c r="CC995" s="192"/>
      <c r="CD995" s="192">
        <v>44029</v>
      </c>
      <c r="CE995" s="183">
        <v>12</v>
      </c>
      <c r="CF995" s="183"/>
      <c r="CG995" s="192"/>
      <c r="CH995" s="168" t="s">
        <v>942</v>
      </c>
      <c r="CI995" s="168" t="s">
        <v>2898</v>
      </c>
      <c r="CJ995" s="195" t="s">
        <v>154</v>
      </c>
      <c r="CK995" s="195">
        <v>1.8000000000000002E-2</v>
      </c>
      <c r="CL995" s="196">
        <v>1.4999999999999999E-2</v>
      </c>
      <c r="CM995" s="195">
        <v>5.2297999999999997E-2</v>
      </c>
      <c r="CN995" s="242" t="s">
        <v>2921</v>
      </c>
      <c r="CO995" s="250"/>
      <c r="CP995" s="169" t="s">
        <v>201</v>
      </c>
      <c r="CQ995" s="240" t="s">
        <v>418</v>
      </c>
      <c r="CR995" s="183" t="s">
        <v>2464</v>
      </c>
      <c r="CS995" s="240" t="s">
        <v>2899</v>
      </c>
      <c r="CT995" s="240" t="s">
        <v>2900</v>
      </c>
      <c r="CU995" s="238" t="s">
        <v>169</v>
      </c>
      <c r="CV995" s="238" t="s">
        <v>169</v>
      </c>
      <c r="CW995" s="238" t="s">
        <v>2901</v>
      </c>
      <c r="CX995" s="176" t="s">
        <v>2902</v>
      </c>
      <c r="CY995" s="246">
        <v>0</v>
      </c>
      <c r="CZ995" s="238" t="s">
        <v>2903</v>
      </c>
      <c r="DA995" s="200" t="s">
        <v>175</v>
      </c>
      <c r="DB995" s="170" t="s">
        <v>174</v>
      </c>
      <c r="DC995" s="240">
        <v>1</v>
      </c>
      <c r="DD995" s="201"/>
      <c r="DE995" s="238"/>
      <c r="DF995" s="202"/>
      <c r="DG995" s="203" t="s">
        <v>154</v>
      </c>
      <c r="DH995" s="204">
        <v>0</v>
      </c>
      <c r="DI995" s="204">
        <v>0</v>
      </c>
      <c r="DJ995" s="251"/>
      <c r="DK995" s="239" t="s">
        <v>5243</v>
      </c>
      <c r="DL995" s="251" t="e">
        <v>#N/A</v>
      </c>
      <c r="DM995" s="205" t="s">
        <v>2998</v>
      </c>
      <c r="DN995" s="206" t="s">
        <v>168</v>
      </c>
      <c r="DO995" s="206" t="s">
        <v>168</v>
      </c>
      <c r="DP995" s="205"/>
      <c r="DQ995" s="207" t="s">
        <v>154</v>
      </c>
      <c r="DR995" s="170" t="s">
        <v>166</v>
      </c>
      <c r="DS995" s="206"/>
      <c r="DT995" s="206"/>
      <c r="DU995" s="206" t="s">
        <v>2980</v>
      </c>
      <c r="DV995" s="206"/>
      <c r="DW995" s="208">
        <v>102325000</v>
      </c>
      <c r="DX995" s="209" t="b">
        <v>1</v>
      </c>
      <c r="DY995" s="210">
        <v>0</v>
      </c>
      <c r="DZ995" s="209">
        <v>500968</v>
      </c>
      <c r="EA995" s="209" t="s">
        <v>3436</v>
      </c>
      <c r="EB995" s="209"/>
    </row>
    <row r="996" spans="1:132" s="73" customFormat="1" ht="15" hidden="1" customHeight="1" x14ac:dyDescent="0.3">
      <c r="A996" s="326">
        <v>344</v>
      </c>
      <c r="B996" s="296"/>
      <c r="C996" s="297"/>
      <c r="D996" s="345"/>
      <c r="E996" s="345"/>
      <c r="F996" s="299" t="s">
        <v>5244</v>
      </c>
      <c r="G996" s="372"/>
      <c r="H996" s="373"/>
      <c r="I996" s="372"/>
      <c r="J996" s="161"/>
      <c r="K996" s="161"/>
      <c r="L996" s="161"/>
      <c r="M996" s="213"/>
      <c r="N996" s="346"/>
      <c r="O996" s="213"/>
      <c r="P996" s="211"/>
      <c r="Q996" s="211"/>
      <c r="R996" s="211"/>
      <c r="S996" s="211"/>
      <c r="T996" s="212"/>
      <c r="U996" s="211"/>
      <c r="V996" s="386"/>
      <c r="W996" s="211"/>
      <c r="X996" s="211"/>
      <c r="Y996" s="212"/>
      <c r="Z996" s="211"/>
      <c r="AA996" s="211"/>
      <c r="AB996" s="211"/>
      <c r="AC996" s="213"/>
      <c r="AD996" s="213"/>
      <c r="AE996" s="213"/>
      <c r="AF996" s="305"/>
      <c r="AG996" s="358"/>
      <c r="AH996" s="358"/>
      <c r="AI996" s="359"/>
      <c r="AJ996" s="360"/>
      <c r="AK996" s="361"/>
      <c r="AL996" s="359"/>
      <c r="AM996" s="349"/>
      <c r="AN996" s="213">
        <v>0</v>
      </c>
      <c r="AO996" s="213"/>
      <c r="AP996" s="213"/>
      <c r="AQ996" s="213"/>
      <c r="AR996" s="213"/>
      <c r="AS996" s="213"/>
      <c r="AT996" s="213"/>
      <c r="AU996" s="305"/>
      <c r="AV996" s="372"/>
      <c r="AW996" s="372"/>
      <c r="AX996" s="372"/>
      <c r="AY996" s="317"/>
      <c r="AZ996" s="317"/>
      <c r="BA996" s="317"/>
      <c r="BB996" s="374"/>
      <c r="BC996" s="317"/>
      <c r="BD996" s="375"/>
      <c r="BE996" s="387"/>
      <c r="BF996" s="376"/>
      <c r="BG996" s="376"/>
      <c r="BH996" s="364"/>
      <c r="BI996" s="388"/>
      <c r="BJ996" s="305"/>
      <c r="BK996" s="389"/>
      <c r="BL996" s="377"/>
      <c r="BM996" s="377"/>
      <c r="BN996" s="309"/>
      <c r="BO996" s="377"/>
      <c r="BP996" s="310"/>
      <c r="BQ996" s="377"/>
      <c r="BR996" s="305"/>
      <c r="BS996" s="315"/>
      <c r="BT996" s="315"/>
      <c r="BU996" s="315"/>
      <c r="BV996" s="378" t="s">
        <v>154</v>
      </c>
      <c r="BW996" s="315"/>
      <c r="BX996" s="315"/>
      <c r="BY996" s="315"/>
      <c r="BZ996" s="315"/>
      <c r="CA996" s="315"/>
      <c r="CB996" s="315"/>
      <c r="CC996" s="315"/>
      <c r="CD996" s="379"/>
      <c r="CE996" s="380"/>
      <c r="CF996" s="380"/>
      <c r="CG996" s="315"/>
      <c r="CH996" s="372"/>
      <c r="CI996" s="372"/>
      <c r="CJ996" s="390"/>
      <c r="CK996" s="385"/>
      <c r="CL996" s="374"/>
      <c r="CM996" s="390"/>
      <c r="CN996" s="375"/>
      <c r="CO996" s="381"/>
      <c r="CP996" s="373"/>
      <c r="CQ996" s="317"/>
      <c r="CR996" s="317"/>
      <c r="CS996" s="317"/>
      <c r="CT996" s="317"/>
      <c r="CU996" s="305"/>
      <c r="CV996" s="305"/>
      <c r="CW996" s="305"/>
      <c r="CX996" s="305"/>
      <c r="CY996" s="391"/>
      <c r="CZ996" s="305"/>
      <c r="DA996" s="223"/>
      <c r="DB996" s="161"/>
      <c r="DC996" s="317"/>
      <c r="DD996" s="347"/>
      <c r="DE996" s="305"/>
      <c r="DF996" s="382"/>
      <c r="DG996" s="382"/>
      <c r="DH996" s="383">
        <v>0</v>
      </c>
      <c r="DI996" s="383"/>
      <c r="DJ996" s="382"/>
      <c r="DK996" s="372"/>
      <c r="DL996" s="382"/>
      <c r="DM996" s="145"/>
      <c r="DN996" s="146"/>
      <c r="DO996" s="146"/>
      <c r="DP996" s="145"/>
      <c r="DQ996" s="160"/>
      <c r="DR996" s="161"/>
      <c r="DS996" s="146"/>
      <c r="DT996" s="146"/>
      <c r="DU996" s="146"/>
      <c r="DV996" s="146"/>
      <c r="DW996" s="162" t="s">
        <v>154</v>
      </c>
      <c r="DX996" s="163"/>
      <c r="DY996" s="164"/>
      <c r="DZ996" s="163"/>
      <c r="EA996" s="163"/>
      <c r="EB996" s="163"/>
    </row>
    <row r="997" spans="1:132" ht="15" hidden="1" customHeight="1" x14ac:dyDescent="0.3">
      <c r="A997" s="275"/>
      <c r="B997" s="248" t="s">
        <v>1175</v>
      </c>
      <c r="C997" s="248" t="s">
        <v>5245</v>
      </c>
      <c r="D997" s="248" t="s">
        <v>5244</v>
      </c>
      <c r="E997" s="248" t="s">
        <v>5246</v>
      </c>
      <c r="F997" s="417" t="s">
        <v>5247</v>
      </c>
      <c r="G997" s="239" t="s">
        <v>2868</v>
      </c>
      <c r="H997" s="169" t="s">
        <v>212</v>
      </c>
      <c r="I997" s="239" t="s">
        <v>158</v>
      </c>
      <c r="J997" s="170" t="s">
        <v>2869</v>
      </c>
      <c r="K997" s="170">
        <v>5000000</v>
      </c>
      <c r="L997" s="170">
        <v>5000000</v>
      </c>
      <c r="M997" s="171">
        <v>5000000</v>
      </c>
      <c r="N997" s="172">
        <v>5000000</v>
      </c>
      <c r="O997" s="171">
        <v>0</v>
      </c>
      <c r="P997" s="173">
        <v>0</v>
      </c>
      <c r="Q997" s="173">
        <v>0</v>
      </c>
      <c r="R997" s="173">
        <v>0</v>
      </c>
      <c r="S997" s="173">
        <v>0</v>
      </c>
      <c r="T997" s="174">
        <v>0</v>
      </c>
      <c r="U997" s="173">
        <v>0</v>
      </c>
      <c r="V997" s="175">
        <v>0</v>
      </c>
      <c r="W997" s="173">
        <v>0</v>
      </c>
      <c r="X997" s="173">
        <v>0</v>
      </c>
      <c r="Y997" s="174">
        <v>0</v>
      </c>
      <c r="Z997" s="173">
        <v>0</v>
      </c>
      <c r="AA997" s="173">
        <v>0</v>
      </c>
      <c r="AB997" s="173">
        <v>0</v>
      </c>
      <c r="AC997" s="171">
        <v>0</v>
      </c>
      <c r="AD997" s="171">
        <v>0</v>
      </c>
      <c r="AE997" s="171">
        <v>0</v>
      </c>
      <c r="AF997" s="176" t="s">
        <v>2870</v>
      </c>
      <c r="AG997" s="177">
        <v>0</v>
      </c>
      <c r="AH997" s="178">
        <v>0</v>
      </c>
      <c r="AI997" s="179">
        <v>0</v>
      </c>
      <c r="AJ997" s="180">
        <v>0.05</v>
      </c>
      <c r="AK997" s="181">
        <v>102418800</v>
      </c>
      <c r="AL997" s="179">
        <v>0</v>
      </c>
      <c r="AM997" s="182" t="b">
        <v>0</v>
      </c>
      <c r="AN997" s="171">
        <v>0</v>
      </c>
      <c r="AO997" s="171">
        <v>0</v>
      </c>
      <c r="AP997" s="171">
        <v>0</v>
      </c>
      <c r="AQ997" s="171">
        <v>0</v>
      </c>
      <c r="AR997" s="171">
        <v>0</v>
      </c>
      <c r="AS997" s="171">
        <v>0</v>
      </c>
      <c r="AT997" s="171">
        <v>0</v>
      </c>
      <c r="AU997" s="238"/>
      <c r="AV997" s="239"/>
      <c r="AW997" s="239"/>
      <c r="AX997" s="168" t="s">
        <v>159</v>
      </c>
      <c r="AY997" s="240">
        <v>8</v>
      </c>
      <c r="AZ997" s="240"/>
      <c r="BA997" s="240">
        <v>8</v>
      </c>
      <c r="BB997" s="241">
        <v>0.374</v>
      </c>
      <c r="BC997" s="240">
        <v>1</v>
      </c>
      <c r="BD997" s="242">
        <v>0.09</v>
      </c>
      <c r="BE997" s="243">
        <v>3.3659999999999995E-2</v>
      </c>
      <c r="BF997" s="244">
        <v>0</v>
      </c>
      <c r="BG997" s="244">
        <v>0</v>
      </c>
      <c r="BH997" s="235" t="s">
        <v>2401</v>
      </c>
      <c r="BI997" s="189" t="s">
        <v>2891</v>
      </c>
      <c r="BJ997" s="238" t="s">
        <v>215</v>
      </c>
      <c r="BK997" s="190" t="s">
        <v>3047</v>
      </c>
      <c r="BL997" s="245" t="s">
        <v>3048</v>
      </c>
      <c r="BM997" s="245" t="s">
        <v>2893</v>
      </c>
      <c r="BN997" s="176" t="s">
        <v>215</v>
      </c>
      <c r="BO997" s="245" t="s">
        <v>3049</v>
      </c>
      <c r="BP997" s="191" t="s">
        <v>3048</v>
      </c>
      <c r="BQ997" s="245" t="s">
        <v>2895</v>
      </c>
      <c r="BR997" s="238" t="s">
        <v>5248</v>
      </c>
      <c r="BS997" s="192">
        <v>41682</v>
      </c>
      <c r="BT997" s="193" t="s">
        <v>2988</v>
      </c>
      <c r="BU997" s="183">
        <v>2014</v>
      </c>
      <c r="BV997" s="193">
        <v>43524</v>
      </c>
      <c r="BW997" s="192">
        <v>41740</v>
      </c>
      <c r="BX997" s="192"/>
      <c r="BY997" s="192">
        <v>42011</v>
      </c>
      <c r="BZ997" s="192">
        <v>42011</v>
      </c>
      <c r="CA997" s="192">
        <v>42223</v>
      </c>
      <c r="CB997" s="192">
        <v>41771</v>
      </c>
      <c r="CC997" s="192">
        <v>42343</v>
      </c>
      <c r="CD997" s="192">
        <v>43138</v>
      </c>
      <c r="CE997" s="183">
        <v>37</v>
      </c>
      <c r="CF997" s="183"/>
      <c r="CG997" s="192"/>
      <c r="CH997" s="168" t="s">
        <v>154</v>
      </c>
      <c r="CI997" s="168" t="s">
        <v>154</v>
      </c>
      <c r="CJ997" s="195" t="s">
        <v>154</v>
      </c>
      <c r="CK997" s="195" t="s">
        <v>155</v>
      </c>
      <c r="CL997" s="196"/>
      <c r="CM997" s="195" t="s">
        <v>154</v>
      </c>
      <c r="CN997" s="242"/>
      <c r="CO997" s="250"/>
      <c r="CP997" s="169" t="s">
        <v>176</v>
      </c>
      <c r="CQ997" s="240" t="s">
        <v>418</v>
      </c>
      <c r="CR997" s="183" t="s">
        <v>2464</v>
      </c>
      <c r="CS997" s="240" t="s">
        <v>2899</v>
      </c>
      <c r="CT997" s="240" t="s">
        <v>2900</v>
      </c>
      <c r="CU997" s="238" t="s">
        <v>169</v>
      </c>
      <c r="CV997" s="238" t="s">
        <v>169</v>
      </c>
      <c r="CW997" s="238" t="s">
        <v>2901</v>
      </c>
      <c r="CX997" s="176" t="s">
        <v>2902</v>
      </c>
      <c r="CY997" s="246">
        <v>0</v>
      </c>
      <c r="CZ997" s="238" t="s">
        <v>2903</v>
      </c>
      <c r="DA997" s="200" t="s">
        <v>251</v>
      </c>
      <c r="DB997" s="170" t="s">
        <v>174</v>
      </c>
      <c r="DC997" s="183">
        <v>3</v>
      </c>
      <c r="DD997" s="201">
        <v>42347</v>
      </c>
      <c r="DE997" s="238" t="s">
        <v>356</v>
      </c>
      <c r="DF997" s="202"/>
      <c r="DG997" s="203" t="s">
        <v>154</v>
      </c>
      <c r="DH997" s="204">
        <v>0</v>
      </c>
      <c r="DI997" s="204">
        <v>0</v>
      </c>
      <c r="DJ997" s="251"/>
      <c r="DK997" s="239"/>
      <c r="DL997" s="251" t="e">
        <v>#N/A</v>
      </c>
      <c r="DM997" s="205" t="s">
        <v>3005</v>
      </c>
      <c r="DN997" s="206"/>
      <c r="DO997" s="206"/>
      <c r="DP997" s="205" t="s">
        <v>1179</v>
      </c>
      <c r="DQ997" s="207">
        <v>42845</v>
      </c>
      <c r="DR997" s="170" t="s">
        <v>166</v>
      </c>
      <c r="DS997" s="206"/>
      <c r="DT997" s="206"/>
      <c r="DU997" s="206" t="s">
        <v>2884</v>
      </c>
      <c r="DV997" s="206"/>
      <c r="DW997" s="208">
        <v>0</v>
      </c>
      <c r="DX997" s="209" t="b">
        <v>1</v>
      </c>
      <c r="DY997" s="210" t="s">
        <v>2870</v>
      </c>
      <c r="DZ997" s="209">
        <v>500748</v>
      </c>
      <c r="EA997" s="209"/>
      <c r="EB997" s="209"/>
    </row>
    <row r="998" spans="1:132" ht="15" hidden="1" customHeight="1" x14ac:dyDescent="0.3">
      <c r="A998" s="275"/>
      <c r="B998" s="248" t="s">
        <v>154</v>
      </c>
      <c r="C998" s="248" t="s">
        <v>5249</v>
      </c>
      <c r="D998" s="248" t="s">
        <v>5244</v>
      </c>
      <c r="E998" s="248" t="s">
        <v>5246</v>
      </c>
      <c r="F998" s="278" t="s">
        <v>5250</v>
      </c>
      <c r="G998" s="239" t="s">
        <v>2889</v>
      </c>
      <c r="H998" s="169" t="s">
        <v>212</v>
      </c>
      <c r="I998" s="239" t="s">
        <v>158</v>
      </c>
      <c r="J998" s="170" t="s">
        <v>156</v>
      </c>
      <c r="K998" s="170">
        <v>1000000</v>
      </c>
      <c r="L998" s="170">
        <v>1000000</v>
      </c>
      <c r="M998" s="171">
        <v>1000000</v>
      </c>
      <c r="N998" s="172">
        <v>1000000</v>
      </c>
      <c r="O998" s="171">
        <v>0</v>
      </c>
      <c r="P998" s="173">
        <v>0</v>
      </c>
      <c r="Q998" s="173">
        <v>0</v>
      </c>
      <c r="R998" s="173">
        <v>0</v>
      </c>
      <c r="S998" s="173">
        <v>0</v>
      </c>
      <c r="T998" s="174">
        <v>0</v>
      </c>
      <c r="U998" s="173">
        <v>0</v>
      </c>
      <c r="V998" s="175">
        <v>0</v>
      </c>
      <c r="W998" s="173">
        <v>0</v>
      </c>
      <c r="X998" s="173">
        <v>0</v>
      </c>
      <c r="Y998" s="174">
        <v>0</v>
      </c>
      <c r="Z998" s="173">
        <v>0</v>
      </c>
      <c r="AA998" s="173">
        <v>0</v>
      </c>
      <c r="AB998" s="173">
        <v>0</v>
      </c>
      <c r="AC998" s="171">
        <v>0</v>
      </c>
      <c r="AD998" s="171">
        <v>0</v>
      </c>
      <c r="AE998" s="171">
        <v>0</v>
      </c>
      <c r="AF998" s="238" t="s">
        <v>2870</v>
      </c>
      <c r="AG998" s="177">
        <v>0</v>
      </c>
      <c r="AH998" s="178">
        <v>0</v>
      </c>
      <c r="AI998" s="179">
        <v>0</v>
      </c>
      <c r="AJ998" s="180">
        <v>0.05</v>
      </c>
      <c r="AK998" s="181">
        <v>102418800</v>
      </c>
      <c r="AL998" s="179">
        <v>0</v>
      </c>
      <c r="AM998" s="182" t="b">
        <v>0</v>
      </c>
      <c r="AN998" s="171">
        <v>0</v>
      </c>
      <c r="AO998" s="171">
        <v>0</v>
      </c>
      <c r="AP998" s="171">
        <v>0</v>
      </c>
      <c r="AQ998" s="171">
        <v>0</v>
      </c>
      <c r="AR998" s="171">
        <v>0</v>
      </c>
      <c r="AS998" s="171">
        <v>0</v>
      </c>
      <c r="AT998" s="171">
        <v>0</v>
      </c>
      <c r="AU998" s="238"/>
      <c r="AV998" s="239"/>
      <c r="AW998" s="239"/>
      <c r="AX998" s="168" t="s">
        <v>159</v>
      </c>
      <c r="AY998" s="240">
        <v>8</v>
      </c>
      <c r="AZ998" s="240"/>
      <c r="BA998" s="240">
        <v>8</v>
      </c>
      <c r="BB998" s="241">
        <v>0.374</v>
      </c>
      <c r="BC998" s="240">
        <v>1</v>
      </c>
      <c r="BD998" s="242">
        <v>0.09</v>
      </c>
      <c r="BE998" s="243">
        <v>3.3659999999999995E-2</v>
      </c>
      <c r="BF998" s="244">
        <v>0</v>
      </c>
      <c r="BG998" s="244">
        <v>0</v>
      </c>
      <c r="BH998" s="235" t="s">
        <v>2401</v>
      </c>
      <c r="BI998" s="189" t="s">
        <v>2891</v>
      </c>
      <c r="BJ998" s="238" t="s">
        <v>215</v>
      </c>
      <c r="BK998" s="190" t="s">
        <v>3047</v>
      </c>
      <c r="BL998" s="245" t="s">
        <v>3048</v>
      </c>
      <c r="BM998" s="245" t="s">
        <v>2893</v>
      </c>
      <c r="BN998" s="176" t="s">
        <v>215</v>
      </c>
      <c r="BO998" s="245" t="s">
        <v>3049</v>
      </c>
      <c r="BP998" s="191" t="s">
        <v>3048</v>
      </c>
      <c r="BQ998" s="245" t="s">
        <v>2895</v>
      </c>
      <c r="BR998" s="238"/>
      <c r="BS998" s="192">
        <v>41682</v>
      </c>
      <c r="BT998" s="193" t="s">
        <v>2988</v>
      </c>
      <c r="BU998" s="183">
        <v>2014</v>
      </c>
      <c r="BV998" s="193">
        <v>43524</v>
      </c>
      <c r="BW998" s="192">
        <v>41740</v>
      </c>
      <c r="BX998" s="192"/>
      <c r="BY998" s="192"/>
      <c r="BZ998" s="192"/>
      <c r="CA998" s="192"/>
      <c r="CB998" s="192"/>
      <c r="CC998" s="192"/>
      <c r="CD998" s="192"/>
      <c r="CE998" s="183"/>
      <c r="CF998" s="183"/>
      <c r="CG998" s="192"/>
      <c r="CH998" s="168" t="s">
        <v>154</v>
      </c>
      <c r="CI998" s="168" t="s">
        <v>2898</v>
      </c>
      <c r="CJ998" s="195" t="s">
        <v>154</v>
      </c>
      <c r="CK998" s="195" t="s">
        <v>155</v>
      </c>
      <c r="CL998" s="196" t="s">
        <v>154</v>
      </c>
      <c r="CM998" s="195" t="s">
        <v>154</v>
      </c>
      <c r="CN998" s="241">
        <v>0.01</v>
      </c>
      <c r="CO998" s="250"/>
      <c r="CP998" s="169" t="s">
        <v>176</v>
      </c>
      <c r="CQ998" s="240" t="s">
        <v>418</v>
      </c>
      <c r="CR998" s="183" t="s">
        <v>2464</v>
      </c>
      <c r="CS998" s="240" t="s">
        <v>2899</v>
      </c>
      <c r="CT998" s="240" t="s">
        <v>2900</v>
      </c>
      <c r="CU998" s="238" t="s">
        <v>169</v>
      </c>
      <c r="CV998" s="238" t="s">
        <v>169</v>
      </c>
      <c r="CW998" s="238" t="s">
        <v>2901</v>
      </c>
      <c r="CX998" s="176" t="s">
        <v>2902</v>
      </c>
      <c r="CY998" s="246">
        <v>0</v>
      </c>
      <c r="CZ998" s="238" t="s">
        <v>2903</v>
      </c>
      <c r="DA998" s="200" t="s">
        <v>251</v>
      </c>
      <c r="DB998" s="170" t="s">
        <v>174</v>
      </c>
      <c r="DC998" s="240">
        <v>3</v>
      </c>
      <c r="DD998" s="201"/>
      <c r="DE998" s="238"/>
      <c r="DF998" s="202"/>
      <c r="DG998" s="203" t="s">
        <v>154</v>
      </c>
      <c r="DH998" s="204">
        <v>0</v>
      </c>
      <c r="DI998" s="204">
        <v>0</v>
      </c>
      <c r="DJ998" s="251"/>
      <c r="DK998" s="239"/>
      <c r="DL998" s="251" t="e">
        <v>#N/A</v>
      </c>
      <c r="DM998" s="205"/>
      <c r="DN998" s="206"/>
      <c r="DO998" s="206"/>
      <c r="DP998" s="205"/>
      <c r="DQ998" s="207" t="s">
        <v>154</v>
      </c>
      <c r="DR998" s="170" t="s">
        <v>166</v>
      </c>
      <c r="DS998" s="206"/>
      <c r="DT998" s="206"/>
      <c r="DU998" s="206" t="s">
        <v>2884</v>
      </c>
      <c r="DV998" s="206"/>
      <c r="DW998" s="208">
        <v>0</v>
      </c>
      <c r="DX998" s="209" t="b">
        <v>0</v>
      </c>
      <c r="DY998" s="210" t="s">
        <v>2870</v>
      </c>
      <c r="DZ998" s="209" t="s">
        <v>154</v>
      </c>
      <c r="EA998" s="209"/>
      <c r="EB998" s="209"/>
    </row>
    <row r="999" spans="1:132" s="73" customFormat="1" ht="15" hidden="1" customHeight="1" x14ac:dyDescent="0.3">
      <c r="A999" s="326">
        <v>345</v>
      </c>
      <c r="B999" s="296"/>
      <c r="C999" s="297"/>
      <c r="D999" s="345"/>
      <c r="E999" s="345"/>
      <c r="F999" s="299" t="s">
        <v>5251</v>
      </c>
      <c r="G999" s="372"/>
      <c r="H999" s="373"/>
      <c r="I999" s="372"/>
      <c r="J999" s="161"/>
      <c r="K999" s="161"/>
      <c r="L999" s="161"/>
      <c r="M999" s="213"/>
      <c r="N999" s="346"/>
      <c r="O999" s="213"/>
      <c r="P999" s="211"/>
      <c r="Q999" s="211"/>
      <c r="R999" s="211"/>
      <c r="S999" s="211"/>
      <c r="T999" s="212"/>
      <c r="U999" s="211"/>
      <c r="V999" s="386"/>
      <c r="W999" s="211"/>
      <c r="X999" s="211"/>
      <c r="Y999" s="212"/>
      <c r="Z999" s="211"/>
      <c r="AA999" s="211"/>
      <c r="AB999" s="211"/>
      <c r="AC999" s="213"/>
      <c r="AD999" s="213"/>
      <c r="AE999" s="213"/>
      <c r="AF999" s="305"/>
      <c r="AG999" s="358"/>
      <c r="AH999" s="358"/>
      <c r="AI999" s="359"/>
      <c r="AJ999" s="360"/>
      <c r="AK999" s="361"/>
      <c r="AL999" s="359"/>
      <c r="AM999" s="349"/>
      <c r="AN999" s="213">
        <v>0</v>
      </c>
      <c r="AO999" s="213"/>
      <c r="AP999" s="213"/>
      <c r="AQ999" s="213"/>
      <c r="AR999" s="213"/>
      <c r="AS999" s="213"/>
      <c r="AT999" s="213"/>
      <c r="AU999" s="305"/>
      <c r="AV999" s="372"/>
      <c r="AW999" s="372"/>
      <c r="AX999" s="372"/>
      <c r="AY999" s="317"/>
      <c r="AZ999" s="317"/>
      <c r="BA999" s="317"/>
      <c r="BB999" s="374"/>
      <c r="BC999" s="317"/>
      <c r="BD999" s="375"/>
      <c r="BE999" s="387"/>
      <c r="BF999" s="376"/>
      <c r="BG999" s="376"/>
      <c r="BH999" s="364"/>
      <c r="BI999" s="388"/>
      <c r="BJ999" s="305"/>
      <c r="BK999" s="389"/>
      <c r="BL999" s="377"/>
      <c r="BM999" s="377"/>
      <c r="BN999" s="309"/>
      <c r="BO999" s="377"/>
      <c r="BP999" s="310"/>
      <c r="BQ999" s="377"/>
      <c r="BR999" s="305"/>
      <c r="BS999" s="315"/>
      <c r="BT999" s="315"/>
      <c r="BU999" s="315"/>
      <c r="BV999" s="378" t="s">
        <v>154</v>
      </c>
      <c r="BW999" s="315"/>
      <c r="BX999" s="315"/>
      <c r="BY999" s="315"/>
      <c r="BZ999" s="315"/>
      <c r="CA999" s="315"/>
      <c r="CB999" s="315"/>
      <c r="CC999" s="315"/>
      <c r="CD999" s="379"/>
      <c r="CE999" s="380"/>
      <c r="CF999" s="380"/>
      <c r="CG999" s="315"/>
      <c r="CH999" s="372"/>
      <c r="CI999" s="372"/>
      <c r="CJ999" s="390"/>
      <c r="CK999" s="385"/>
      <c r="CL999" s="374"/>
      <c r="CM999" s="390"/>
      <c r="CN999" s="375"/>
      <c r="CO999" s="381"/>
      <c r="CP999" s="373"/>
      <c r="CQ999" s="317"/>
      <c r="CR999" s="317"/>
      <c r="CS999" s="317"/>
      <c r="CT999" s="317"/>
      <c r="CU999" s="305"/>
      <c r="CV999" s="305"/>
      <c r="CW999" s="305"/>
      <c r="CX999" s="305"/>
      <c r="CY999" s="391"/>
      <c r="CZ999" s="305"/>
      <c r="DA999" s="223"/>
      <c r="DB999" s="161"/>
      <c r="DC999" s="317"/>
      <c r="DD999" s="347"/>
      <c r="DE999" s="305"/>
      <c r="DF999" s="382"/>
      <c r="DG999" s="382"/>
      <c r="DH999" s="383">
        <v>0</v>
      </c>
      <c r="DI999" s="383"/>
      <c r="DJ999" s="382"/>
      <c r="DK999" s="372"/>
      <c r="DL999" s="382"/>
      <c r="DM999" s="145"/>
      <c r="DN999" s="146"/>
      <c r="DO999" s="146"/>
      <c r="DP999" s="145"/>
      <c r="DQ999" s="160"/>
      <c r="DR999" s="161"/>
      <c r="DS999" s="146"/>
      <c r="DT999" s="146"/>
      <c r="DU999" s="146"/>
      <c r="DV999" s="146"/>
      <c r="DW999" s="162" t="s">
        <v>154</v>
      </c>
      <c r="DX999" s="163"/>
      <c r="DY999" s="164"/>
      <c r="DZ999" s="163"/>
      <c r="EA999" s="163"/>
      <c r="EB999" s="163"/>
    </row>
    <row r="1000" spans="1:132" ht="15" hidden="1" customHeight="1" x14ac:dyDescent="0.3">
      <c r="A1000" s="275"/>
      <c r="B1000" s="248" t="s">
        <v>154</v>
      </c>
      <c r="C1000" s="248" t="s">
        <v>5252</v>
      </c>
      <c r="D1000" s="248" t="s">
        <v>5251</v>
      </c>
      <c r="E1000" s="248" t="s">
        <v>2391</v>
      </c>
      <c r="F1000" s="278" t="s">
        <v>2391</v>
      </c>
      <c r="G1000" s="168" t="s">
        <v>3063</v>
      </c>
      <c r="H1000" s="169" t="s">
        <v>490</v>
      </c>
      <c r="I1000" s="168" t="s">
        <v>187</v>
      </c>
      <c r="J1000" s="170" t="s">
        <v>2869</v>
      </c>
      <c r="K1000" s="170">
        <v>150000000</v>
      </c>
      <c r="L1000" s="170">
        <v>613950000</v>
      </c>
      <c r="M1000" s="171">
        <v>150000000</v>
      </c>
      <c r="N1000" s="172">
        <v>613950000</v>
      </c>
      <c r="O1000" s="171">
        <v>0</v>
      </c>
      <c r="P1000" s="173">
        <v>0</v>
      </c>
      <c r="Q1000" s="173">
        <v>0</v>
      </c>
      <c r="R1000" s="173">
        <v>0</v>
      </c>
      <c r="S1000" s="173">
        <v>0</v>
      </c>
      <c r="T1000" s="174">
        <v>0</v>
      </c>
      <c r="U1000" s="173">
        <v>0</v>
      </c>
      <c r="V1000" s="175">
        <v>0</v>
      </c>
      <c r="W1000" s="173">
        <v>0</v>
      </c>
      <c r="X1000" s="173">
        <v>0</v>
      </c>
      <c r="Y1000" s="174">
        <v>0</v>
      </c>
      <c r="Z1000" s="173">
        <v>0</v>
      </c>
      <c r="AA1000" s="173">
        <v>0</v>
      </c>
      <c r="AB1000" s="173">
        <v>0</v>
      </c>
      <c r="AC1000" s="171">
        <v>0</v>
      </c>
      <c r="AD1000" s="171">
        <v>0</v>
      </c>
      <c r="AE1000" s="171">
        <v>0</v>
      </c>
      <c r="AF1000" s="238"/>
      <c r="AG1000" s="177" t="s">
        <v>154</v>
      </c>
      <c r="AH1000" s="178" t="s">
        <v>154</v>
      </c>
      <c r="AI1000" s="179" t="s">
        <v>154</v>
      </c>
      <c r="AJ1000" s="180">
        <v>0.25</v>
      </c>
      <c r="AK1000" s="181">
        <v>512094000</v>
      </c>
      <c r="AL1000" s="179">
        <v>0</v>
      </c>
      <c r="AM1000" s="182" t="b">
        <v>0</v>
      </c>
      <c r="AN1000" s="171">
        <v>0</v>
      </c>
      <c r="AO1000" s="171">
        <v>0</v>
      </c>
      <c r="AP1000" s="171">
        <v>0</v>
      </c>
      <c r="AQ1000" s="171">
        <v>0</v>
      </c>
      <c r="AR1000" s="171">
        <v>0</v>
      </c>
      <c r="AS1000" s="171">
        <v>0</v>
      </c>
      <c r="AT1000" s="171">
        <v>0</v>
      </c>
      <c r="AU1000" s="238"/>
      <c r="AV1000" s="239"/>
      <c r="AW1000" s="239"/>
      <c r="AX1000" s="168" t="s">
        <v>244</v>
      </c>
      <c r="AY1000" s="240">
        <v>2</v>
      </c>
      <c r="AZ1000" s="240">
        <v>2</v>
      </c>
      <c r="BA1000" s="240"/>
      <c r="BB1000" s="241">
        <v>1E-3</v>
      </c>
      <c r="BC1000" s="240">
        <v>4</v>
      </c>
      <c r="BD1000" s="242">
        <v>0.69</v>
      </c>
      <c r="BE1000" s="243">
        <v>6.8999999999999997E-4</v>
      </c>
      <c r="BF1000" s="244">
        <v>0</v>
      </c>
      <c r="BG1000" s="244">
        <v>0</v>
      </c>
      <c r="BH1000" s="235" t="s">
        <v>2405</v>
      </c>
      <c r="BI1000" s="189" t="s">
        <v>3087</v>
      </c>
      <c r="BJ1000" s="238" t="s">
        <v>3088</v>
      </c>
      <c r="BK1000" s="190" t="s">
        <v>3089</v>
      </c>
      <c r="BL1000" s="245" t="s">
        <v>3090</v>
      </c>
      <c r="BM1000" s="245" t="s">
        <v>3091</v>
      </c>
      <c r="BN1000" s="176" t="s">
        <v>3088</v>
      </c>
      <c r="BO1000" s="245" t="s">
        <v>3092</v>
      </c>
      <c r="BP1000" s="191" t="s">
        <v>3090</v>
      </c>
      <c r="BQ1000" s="245" t="s">
        <v>2573</v>
      </c>
      <c r="BR1000" s="238"/>
      <c r="BS1000" s="192">
        <v>41688</v>
      </c>
      <c r="BT1000" s="193" t="s">
        <v>2988</v>
      </c>
      <c r="BU1000" s="183">
        <v>2014</v>
      </c>
      <c r="BV1000" s="193" t="s">
        <v>154</v>
      </c>
      <c r="BW1000" s="192"/>
      <c r="BX1000" s="192"/>
      <c r="BY1000" s="192"/>
      <c r="BZ1000" s="192"/>
      <c r="CA1000" s="192"/>
      <c r="CB1000" s="192"/>
      <c r="CC1000" s="192"/>
      <c r="CD1000" s="192"/>
      <c r="CE1000" s="183"/>
      <c r="CF1000" s="183"/>
      <c r="CG1000" s="192"/>
      <c r="CH1000" s="168">
        <v>0</v>
      </c>
      <c r="CI1000" s="168" t="s">
        <v>154</v>
      </c>
      <c r="CJ1000" s="195" t="s">
        <v>154</v>
      </c>
      <c r="CK1000" s="195">
        <v>2.1900000000000003E-2</v>
      </c>
      <c r="CL1000" s="196" t="s">
        <v>154</v>
      </c>
      <c r="CM1000" s="195" t="s">
        <v>154</v>
      </c>
      <c r="CN1000" s="242"/>
      <c r="CO1000" s="250"/>
      <c r="CP1000" s="279" t="s">
        <v>201</v>
      </c>
      <c r="CQ1000" s="240" t="s">
        <v>418</v>
      </c>
      <c r="CR1000" s="183" t="s">
        <v>2464</v>
      </c>
      <c r="CS1000" s="240" t="s">
        <v>2899</v>
      </c>
      <c r="CT1000" s="240" t="s">
        <v>2900</v>
      </c>
      <c r="CU1000" s="238" t="s">
        <v>169</v>
      </c>
      <c r="CV1000" s="238" t="s">
        <v>169</v>
      </c>
      <c r="CW1000" s="238" t="s">
        <v>2901</v>
      </c>
      <c r="CX1000" s="176" t="s">
        <v>2902</v>
      </c>
      <c r="CY1000" s="246">
        <v>0</v>
      </c>
      <c r="CZ1000" s="238" t="s">
        <v>2903</v>
      </c>
      <c r="DA1000" s="200" t="s">
        <v>251</v>
      </c>
      <c r="DB1000" s="170" t="s">
        <v>174</v>
      </c>
      <c r="DC1000" s="240"/>
      <c r="DD1000" s="201"/>
      <c r="DE1000" s="238"/>
      <c r="DF1000" s="202"/>
      <c r="DG1000" s="203" t="s">
        <v>154</v>
      </c>
      <c r="DH1000" s="204">
        <v>0</v>
      </c>
      <c r="DI1000" s="204">
        <v>0</v>
      </c>
      <c r="DJ1000" s="251"/>
      <c r="DK1000" s="239"/>
      <c r="DL1000" s="251" t="e">
        <v>#N/A</v>
      </c>
      <c r="DM1000" s="205"/>
      <c r="DN1000" s="206"/>
      <c r="DO1000" s="206"/>
      <c r="DP1000" s="205"/>
      <c r="DQ1000" s="207" t="s">
        <v>154</v>
      </c>
      <c r="DR1000" s="170" t="s">
        <v>166</v>
      </c>
      <c r="DS1000" s="206"/>
      <c r="DT1000" s="206"/>
      <c r="DU1000" s="206" t="s">
        <v>2980</v>
      </c>
      <c r="DV1000" s="206"/>
      <c r="DW1000" s="208">
        <v>0</v>
      </c>
      <c r="DX1000" s="209"/>
      <c r="DY1000" s="210">
        <v>0</v>
      </c>
      <c r="DZ1000" s="209" t="s">
        <v>154</v>
      </c>
      <c r="EA1000" s="209"/>
      <c r="EB1000" s="209"/>
    </row>
    <row r="1001" spans="1:132" s="73" customFormat="1" ht="15" hidden="1" customHeight="1" x14ac:dyDescent="0.3">
      <c r="A1001" s="326">
        <v>346</v>
      </c>
      <c r="B1001" s="296"/>
      <c r="C1001" s="297"/>
      <c r="D1001" s="345"/>
      <c r="E1001" s="345"/>
      <c r="F1001" s="299" t="s">
        <v>5253</v>
      </c>
      <c r="G1001" s="372"/>
      <c r="H1001" s="373"/>
      <c r="I1001" s="372"/>
      <c r="J1001" s="161"/>
      <c r="K1001" s="161"/>
      <c r="L1001" s="161"/>
      <c r="M1001" s="213"/>
      <c r="N1001" s="346"/>
      <c r="O1001" s="213"/>
      <c r="P1001" s="211"/>
      <c r="Q1001" s="211"/>
      <c r="R1001" s="211"/>
      <c r="S1001" s="211"/>
      <c r="T1001" s="212"/>
      <c r="U1001" s="211"/>
      <c r="V1001" s="386"/>
      <c r="W1001" s="211"/>
      <c r="X1001" s="211"/>
      <c r="Y1001" s="212"/>
      <c r="Z1001" s="211"/>
      <c r="AA1001" s="211"/>
      <c r="AB1001" s="211"/>
      <c r="AC1001" s="213"/>
      <c r="AD1001" s="213"/>
      <c r="AE1001" s="213"/>
      <c r="AF1001" s="305"/>
      <c r="AG1001" s="358"/>
      <c r="AH1001" s="358"/>
      <c r="AI1001" s="359"/>
      <c r="AJ1001" s="360"/>
      <c r="AK1001" s="361"/>
      <c r="AL1001" s="359"/>
      <c r="AM1001" s="349"/>
      <c r="AN1001" s="213">
        <v>0</v>
      </c>
      <c r="AO1001" s="213"/>
      <c r="AP1001" s="213"/>
      <c r="AQ1001" s="213"/>
      <c r="AR1001" s="213"/>
      <c r="AS1001" s="213"/>
      <c r="AT1001" s="213"/>
      <c r="AU1001" s="305"/>
      <c r="AV1001" s="372"/>
      <c r="AW1001" s="372"/>
      <c r="AX1001" s="372"/>
      <c r="AY1001" s="317"/>
      <c r="AZ1001" s="317"/>
      <c r="BA1001" s="317"/>
      <c r="BB1001" s="374"/>
      <c r="BC1001" s="317"/>
      <c r="BD1001" s="375"/>
      <c r="BE1001" s="387"/>
      <c r="BF1001" s="376"/>
      <c r="BG1001" s="376"/>
      <c r="BH1001" s="364"/>
      <c r="BI1001" s="388"/>
      <c r="BJ1001" s="305"/>
      <c r="BK1001" s="389"/>
      <c r="BL1001" s="377"/>
      <c r="BM1001" s="377"/>
      <c r="BN1001" s="309"/>
      <c r="BO1001" s="377"/>
      <c r="BP1001" s="310"/>
      <c r="BQ1001" s="377"/>
      <c r="BR1001" s="305"/>
      <c r="BS1001" s="315"/>
      <c r="BT1001" s="315"/>
      <c r="BU1001" s="315"/>
      <c r="BV1001" s="378" t="s">
        <v>154</v>
      </c>
      <c r="BW1001" s="315"/>
      <c r="BX1001" s="315"/>
      <c r="BY1001" s="315"/>
      <c r="BZ1001" s="315"/>
      <c r="CA1001" s="315"/>
      <c r="CB1001" s="315"/>
      <c r="CC1001" s="315"/>
      <c r="CD1001" s="379"/>
      <c r="CE1001" s="380"/>
      <c r="CF1001" s="380"/>
      <c r="CG1001" s="315"/>
      <c r="CH1001" s="372"/>
      <c r="CI1001" s="372"/>
      <c r="CJ1001" s="390"/>
      <c r="CK1001" s="385"/>
      <c r="CL1001" s="374"/>
      <c r="CM1001" s="390"/>
      <c r="CN1001" s="375"/>
      <c r="CO1001" s="381"/>
      <c r="CP1001" s="373"/>
      <c r="CQ1001" s="317"/>
      <c r="CR1001" s="317"/>
      <c r="CS1001" s="317"/>
      <c r="CT1001" s="317"/>
      <c r="CU1001" s="305"/>
      <c r="CV1001" s="305"/>
      <c r="CW1001" s="305"/>
      <c r="CX1001" s="305"/>
      <c r="CY1001" s="391"/>
      <c r="CZ1001" s="305"/>
      <c r="DA1001" s="223"/>
      <c r="DB1001" s="161"/>
      <c r="DC1001" s="317"/>
      <c r="DD1001" s="347"/>
      <c r="DE1001" s="305"/>
      <c r="DF1001" s="382"/>
      <c r="DG1001" s="382"/>
      <c r="DH1001" s="383">
        <v>0</v>
      </c>
      <c r="DI1001" s="383"/>
      <c r="DJ1001" s="382"/>
      <c r="DK1001" s="372"/>
      <c r="DL1001" s="382"/>
      <c r="DM1001" s="145"/>
      <c r="DN1001" s="146"/>
      <c r="DO1001" s="146"/>
      <c r="DP1001" s="145"/>
      <c r="DQ1001" s="160"/>
      <c r="DR1001" s="161"/>
      <c r="DS1001" s="146"/>
      <c r="DT1001" s="146"/>
      <c r="DU1001" s="146"/>
      <c r="DV1001" s="146"/>
      <c r="DW1001" s="162" t="s">
        <v>154</v>
      </c>
      <c r="DX1001" s="163"/>
      <c r="DY1001" s="164"/>
      <c r="DZ1001" s="163"/>
      <c r="EA1001" s="163"/>
      <c r="EB1001" s="163"/>
    </row>
    <row r="1002" spans="1:132" ht="15" customHeight="1" x14ac:dyDescent="0.3">
      <c r="A1002" s="275"/>
      <c r="B1002" s="248" t="s">
        <v>1181</v>
      </c>
      <c r="C1002" s="248" t="s">
        <v>5254</v>
      </c>
      <c r="D1002" s="248" t="s">
        <v>5253</v>
      </c>
      <c r="E1002" s="248" t="s">
        <v>5255</v>
      </c>
      <c r="F1002" s="257" t="s">
        <v>5255</v>
      </c>
      <c r="G1002" s="168" t="s">
        <v>2915</v>
      </c>
      <c r="H1002" s="169" t="s">
        <v>330</v>
      </c>
      <c r="I1002" s="168" t="s">
        <v>158</v>
      </c>
      <c r="J1002" s="170" t="s">
        <v>156</v>
      </c>
      <c r="K1002" s="170">
        <v>100000000</v>
      </c>
      <c r="L1002" s="170">
        <v>100000000</v>
      </c>
      <c r="M1002" s="171">
        <v>80000000</v>
      </c>
      <c r="N1002" s="172">
        <v>80000000</v>
      </c>
      <c r="O1002" s="171">
        <v>20000000</v>
      </c>
      <c r="P1002" s="173">
        <v>20038575.339999981</v>
      </c>
      <c r="Q1002" s="173">
        <v>0</v>
      </c>
      <c r="R1002" s="173">
        <v>0</v>
      </c>
      <c r="S1002" s="173">
        <v>0</v>
      </c>
      <c r="T1002" s="174">
        <v>0</v>
      </c>
      <c r="U1002" s="173">
        <v>0</v>
      </c>
      <c r="V1002" s="175">
        <v>20038575.339999981</v>
      </c>
      <c r="W1002" s="173">
        <v>500000</v>
      </c>
      <c r="X1002" s="173">
        <v>0</v>
      </c>
      <c r="Y1002" s="174">
        <v>500000</v>
      </c>
      <c r="Z1002" s="173">
        <v>4090304.0428060647</v>
      </c>
      <c r="AA1002" s="173">
        <v>0</v>
      </c>
      <c r="AB1002" s="173">
        <v>0</v>
      </c>
      <c r="AC1002" s="171">
        <v>0</v>
      </c>
      <c r="AD1002" s="171">
        <v>0</v>
      </c>
      <c r="AE1002" s="171">
        <v>20038575.339999981</v>
      </c>
      <c r="AF1002" s="238"/>
      <c r="AG1002" s="177">
        <v>80000000</v>
      </c>
      <c r="AH1002" s="178">
        <v>80000000</v>
      </c>
      <c r="AI1002" s="179">
        <v>3.9055329685565542E-2</v>
      </c>
      <c r="AJ1002" s="180">
        <v>0.15</v>
      </c>
      <c r="AK1002" s="181">
        <v>307256400</v>
      </c>
      <c r="AL1002" s="179">
        <v>0.26036886457043695</v>
      </c>
      <c r="AM1002" s="182" t="b">
        <v>0</v>
      </c>
      <c r="AN1002" s="171">
        <v>20000000</v>
      </c>
      <c r="AO1002" s="171">
        <v>400500000</v>
      </c>
      <c r="AP1002" s="171">
        <v>0</v>
      </c>
      <c r="AQ1002" s="171">
        <v>0</v>
      </c>
      <c r="AR1002" s="171">
        <v>60000000</v>
      </c>
      <c r="AS1002" s="171">
        <v>60000000</v>
      </c>
      <c r="AT1002" s="171">
        <v>60000000</v>
      </c>
      <c r="AU1002" s="238"/>
      <c r="AV1002" s="239"/>
      <c r="AW1002" s="239"/>
      <c r="AX1002" s="168" t="s">
        <v>244</v>
      </c>
      <c r="AY1002" s="240">
        <v>6</v>
      </c>
      <c r="AZ1002" s="240">
        <v>6</v>
      </c>
      <c r="BA1002" s="240"/>
      <c r="BB1002" s="241">
        <v>5.8000000000000003E-2</v>
      </c>
      <c r="BC1002" s="240">
        <v>4</v>
      </c>
      <c r="BD1002" s="242">
        <v>0.69</v>
      </c>
      <c r="BE1002" s="243">
        <v>4.002E-2</v>
      </c>
      <c r="BF1002" s="244">
        <v>801943.78510679922</v>
      </c>
      <c r="BG1002" s="244">
        <v>801943.78510679922</v>
      </c>
      <c r="BH1002" s="235" t="s">
        <v>2413</v>
      </c>
      <c r="BI1002" s="189" t="s">
        <v>2891</v>
      </c>
      <c r="BJ1002" s="238" t="s">
        <v>215</v>
      </c>
      <c r="BK1002" s="190" t="s">
        <v>2917</v>
      </c>
      <c r="BL1002" s="245" t="s">
        <v>2600</v>
      </c>
      <c r="BM1002" s="245" t="s">
        <v>2893</v>
      </c>
      <c r="BN1002" s="176" t="s">
        <v>215</v>
      </c>
      <c r="BO1002" s="245" t="s">
        <v>2918</v>
      </c>
      <c r="BP1002" s="191" t="s">
        <v>2600</v>
      </c>
      <c r="BQ1002" s="245" t="s">
        <v>2895</v>
      </c>
      <c r="BR1002" s="238" t="s">
        <v>247</v>
      </c>
      <c r="BS1002" s="192">
        <v>41688</v>
      </c>
      <c r="BT1002" s="193" t="s">
        <v>2988</v>
      </c>
      <c r="BU1002" s="183">
        <v>2014</v>
      </c>
      <c r="BV1002" s="193" t="s">
        <v>154</v>
      </c>
      <c r="BW1002" s="192">
        <v>41722</v>
      </c>
      <c r="BX1002" s="192"/>
      <c r="BY1002" s="192">
        <v>41878</v>
      </c>
      <c r="BZ1002" s="192">
        <v>41878</v>
      </c>
      <c r="CA1002" s="192"/>
      <c r="CB1002" s="192">
        <v>41689</v>
      </c>
      <c r="CC1002" s="192"/>
      <c r="CD1002" s="192">
        <v>43880</v>
      </c>
      <c r="CE1002" s="183">
        <v>12</v>
      </c>
      <c r="CF1002" s="183"/>
      <c r="CG1002" s="192"/>
      <c r="CH1002" s="168" t="s">
        <v>1186</v>
      </c>
      <c r="CI1002" s="168" t="s">
        <v>2898</v>
      </c>
      <c r="CJ1002" s="195" t="s">
        <v>154</v>
      </c>
      <c r="CK1002" s="195" t="s">
        <v>155</v>
      </c>
      <c r="CL1002" s="196">
        <v>3.4999999999999996E-3</v>
      </c>
      <c r="CM1002" s="195">
        <v>3.5299999999999998E-2</v>
      </c>
      <c r="CN1002" s="242" t="s">
        <v>2921</v>
      </c>
      <c r="CO1002" s="250"/>
      <c r="CP1002" s="279" t="s">
        <v>201</v>
      </c>
      <c r="CQ1002" s="240" t="s">
        <v>418</v>
      </c>
      <c r="CR1002" s="183" t="s">
        <v>2464</v>
      </c>
      <c r="CS1002" s="240" t="s">
        <v>2899</v>
      </c>
      <c r="CT1002" s="240" t="s">
        <v>2900</v>
      </c>
      <c r="CU1002" s="238" t="s">
        <v>169</v>
      </c>
      <c r="CV1002" s="238" t="s">
        <v>169</v>
      </c>
      <c r="CW1002" s="238" t="s">
        <v>2901</v>
      </c>
      <c r="CX1002" s="176" t="s">
        <v>2902</v>
      </c>
      <c r="CY1002" s="246">
        <v>0</v>
      </c>
      <c r="CZ1002" s="238" t="s">
        <v>2903</v>
      </c>
      <c r="DA1002" s="200" t="s">
        <v>175</v>
      </c>
      <c r="DB1002" s="170" t="s">
        <v>174</v>
      </c>
      <c r="DC1002" s="183">
        <v>1</v>
      </c>
      <c r="DD1002" s="201">
        <v>42418</v>
      </c>
      <c r="DE1002" s="238" t="s">
        <v>252</v>
      </c>
      <c r="DF1002" s="202"/>
      <c r="DG1002" s="203" t="s">
        <v>154</v>
      </c>
      <c r="DH1002" s="204">
        <v>0</v>
      </c>
      <c r="DI1002" s="204">
        <v>0</v>
      </c>
      <c r="DJ1002" s="251"/>
      <c r="DK1002" s="239" t="s">
        <v>2515</v>
      </c>
      <c r="DL1002" s="251" t="s">
        <v>2316</v>
      </c>
      <c r="DM1002" s="205" t="s">
        <v>3147</v>
      </c>
      <c r="DN1002" s="206" t="s">
        <v>168</v>
      </c>
      <c r="DO1002" s="206" t="s">
        <v>168</v>
      </c>
      <c r="DP1002" s="205"/>
      <c r="DQ1002" s="207" t="s">
        <v>154</v>
      </c>
      <c r="DR1002" s="170" t="s">
        <v>247</v>
      </c>
      <c r="DS1002" s="206"/>
      <c r="DT1002" s="206"/>
      <c r="DU1002" s="206" t="s">
        <v>2884</v>
      </c>
      <c r="DV1002" s="206"/>
      <c r="DW1002" s="208">
        <v>80000000</v>
      </c>
      <c r="DX1002" s="209" t="b">
        <v>1</v>
      </c>
      <c r="DY1002" s="210">
        <v>0</v>
      </c>
      <c r="DZ1002" s="209">
        <v>500729</v>
      </c>
      <c r="EA1002" s="209"/>
      <c r="EB1002" s="209"/>
    </row>
    <row r="1003" spans="1:132" s="73" customFormat="1" ht="15" hidden="1" customHeight="1" x14ac:dyDescent="0.3">
      <c r="A1003" s="326">
        <v>347</v>
      </c>
      <c r="B1003" s="296"/>
      <c r="C1003" s="297"/>
      <c r="D1003" s="345"/>
      <c r="E1003" s="345"/>
      <c r="F1003" s="299" t="s">
        <v>5256</v>
      </c>
      <c r="G1003" s="372"/>
      <c r="H1003" s="373"/>
      <c r="I1003" s="372"/>
      <c r="J1003" s="161"/>
      <c r="K1003" s="161"/>
      <c r="L1003" s="161"/>
      <c r="M1003" s="213"/>
      <c r="N1003" s="346"/>
      <c r="O1003" s="213"/>
      <c r="P1003" s="211"/>
      <c r="Q1003" s="211"/>
      <c r="R1003" s="211"/>
      <c r="S1003" s="211"/>
      <c r="T1003" s="212"/>
      <c r="U1003" s="211"/>
      <c r="V1003" s="386"/>
      <c r="W1003" s="211"/>
      <c r="X1003" s="211"/>
      <c r="Y1003" s="212"/>
      <c r="Z1003" s="211"/>
      <c r="AA1003" s="211"/>
      <c r="AB1003" s="211"/>
      <c r="AC1003" s="213"/>
      <c r="AD1003" s="213"/>
      <c r="AE1003" s="213"/>
      <c r="AF1003" s="305"/>
      <c r="AG1003" s="358"/>
      <c r="AH1003" s="358"/>
      <c r="AI1003" s="359"/>
      <c r="AJ1003" s="360"/>
      <c r="AK1003" s="361"/>
      <c r="AL1003" s="359"/>
      <c r="AM1003" s="349"/>
      <c r="AN1003" s="213">
        <v>0</v>
      </c>
      <c r="AO1003" s="213"/>
      <c r="AP1003" s="213"/>
      <c r="AQ1003" s="213"/>
      <c r="AR1003" s="213"/>
      <c r="AS1003" s="213"/>
      <c r="AT1003" s="213"/>
      <c r="AU1003" s="305"/>
      <c r="AV1003" s="372"/>
      <c r="AW1003" s="372"/>
      <c r="AX1003" s="372"/>
      <c r="AY1003" s="317"/>
      <c r="AZ1003" s="317"/>
      <c r="BA1003" s="317"/>
      <c r="BB1003" s="374"/>
      <c r="BC1003" s="317"/>
      <c r="BD1003" s="375"/>
      <c r="BE1003" s="387"/>
      <c r="BF1003" s="376"/>
      <c r="BG1003" s="376"/>
      <c r="BH1003" s="364"/>
      <c r="BI1003" s="388"/>
      <c r="BJ1003" s="305"/>
      <c r="BK1003" s="389"/>
      <c r="BL1003" s="377"/>
      <c r="BM1003" s="377"/>
      <c r="BN1003" s="309"/>
      <c r="BO1003" s="377"/>
      <c r="BP1003" s="310"/>
      <c r="BQ1003" s="377"/>
      <c r="BR1003" s="305"/>
      <c r="BS1003" s="315"/>
      <c r="BT1003" s="315"/>
      <c r="BU1003" s="315"/>
      <c r="BV1003" s="378" t="s">
        <v>154</v>
      </c>
      <c r="BW1003" s="315"/>
      <c r="BX1003" s="315"/>
      <c r="BY1003" s="315"/>
      <c r="BZ1003" s="315"/>
      <c r="CA1003" s="315"/>
      <c r="CB1003" s="315"/>
      <c r="CC1003" s="315"/>
      <c r="CD1003" s="379"/>
      <c r="CE1003" s="380"/>
      <c r="CF1003" s="380"/>
      <c r="CG1003" s="315"/>
      <c r="CH1003" s="372"/>
      <c r="CI1003" s="372"/>
      <c r="CJ1003" s="390"/>
      <c r="CK1003" s="385"/>
      <c r="CL1003" s="374"/>
      <c r="CM1003" s="390"/>
      <c r="CN1003" s="375"/>
      <c r="CO1003" s="381"/>
      <c r="CP1003" s="373"/>
      <c r="CQ1003" s="317"/>
      <c r="CR1003" s="317"/>
      <c r="CS1003" s="317"/>
      <c r="CT1003" s="317"/>
      <c r="CU1003" s="305"/>
      <c r="CV1003" s="305"/>
      <c r="CW1003" s="305"/>
      <c r="CX1003" s="305"/>
      <c r="CY1003" s="391"/>
      <c r="CZ1003" s="305"/>
      <c r="DA1003" s="223"/>
      <c r="DB1003" s="161"/>
      <c r="DC1003" s="317"/>
      <c r="DD1003" s="347"/>
      <c r="DE1003" s="305"/>
      <c r="DF1003" s="382"/>
      <c r="DG1003" s="382"/>
      <c r="DH1003" s="383">
        <v>0</v>
      </c>
      <c r="DI1003" s="383"/>
      <c r="DJ1003" s="382"/>
      <c r="DK1003" s="372"/>
      <c r="DL1003" s="382"/>
      <c r="DM1003" s="145"/>
      <c r="DN1003" s="146"/>
      <c r="DO1003" s="146"/>
      <c r="DP1003" s="145"/>
      <c r="DQ1003" s="160"/>
      <c r="DR1003" s="161"/>
      <c r="DS1003" s="146"/>
      <c r="DT1003" s="146"/>
      <c r="DU1003" s="146"/>
      <c r="DV1003" s="146"/>
      <c r="DW1003" s="162" t="s">
        <v>154</v>
      </c>
      <c r="DX1003" s="163"/>
      <c r="DY1003" s="164"/>
      <c r="DZ1003" s="163"/>
      <c r="EA1003" s="163"/>
      <c r="EB1003" s="163"/>
    </row>
    <row r="1004" spans="1:132" ht="15" hidden="1" customHeight="1" x14ac:dyDescent="0.3">
      <c r="A1004" s="275"/>
      <c r="B1004" s="248" t="s">
        <v>154</v>
      </c>
      <c r="C1004" s="248" t="s">
        <v>5257</v>
      </c>
      <c r="D1004" s="248" t="s">
        <v>5256</v>
      </c>
      <c r="E1004" s="248" t="s">
        <v>5258</v>
      </c>
      <c r="F1004" s="278" t="s">
        <v>5258</v>
      </c>
      <c r="G1004" s="168" t="s">
        <v>2938</v>
      </c>
      <c r="H1004" s="169" t="s">
        <v>490</v>
      </c>
      <c r="I1004" s="168" t="s">
        <v>158</v>
      </c>
      <c r="J1004" s="170" t="s">
        <v>2869</v>
      </c>
      <c r="K1004" s="170">
        <v>768000</v>
      </c>
      <c r="L1004" s="170">
        <v>768000</v>
      </c>
      <c r="M1004" s="171">
        <v>768000</v>
      </c>
      <c r="N1004" s="172">
        <v>768000</v>
      </c>
      <c r="O1004" s="171">
        <v>0</v>
      </c>
      <c r="P1004" s="173">
        <v>0</v>
      </c>
      <c r="Q1004" s="173">
        <v>0</v>
      </c>
      <c r="R1004" s="173">
        <v>0</v>
      </c>
      <c r="S1004" s="173">
        <v>0</v>
      </c>
      <c r="T1004" s="174">
        <v>0</v>
      </c>
      <c r="U1004" s="173">
        <v>0</v>
      </c>
      <c r="V1004" s="175">
        <v>0</v>
      </c>
      <c r="W1004" s="173">
        <v>0</v>
      </c>
      <c r="X1004" s="173">
        <v>0</v>
      </c>
      <c r="Y1004" s="174">
        <v>0</v>
      </c>
      <c r="Z1004" s="173">
        <v>0</v>
      </c>
      <c r="AA1004" s="173">
        <v>0</v>
      </c>
      <c r="AB1004" s="173">
        <v>0</v>
      </c>
      <c r="AC1004" s="171">
        <v>0</v>
      </c>
      <c r="AD1004" s="171">
        <v>0</v>
      </c>
      <c r="AE1004" s="171">
        <v>0</v>
      </c>
      <c r="AF1004" s="238"/>
      <c r="AG1004" s="177" t="s">
        <v>154</v>
      </c>
      <c r="AH1004" s="178" t="s">
        <v>154</v>
      </c>
      <c r="AI1004" s="179" t="s">
        <v>154</v>
      </c>
      <c r="AJ1004" s="180">
        <v>0.2</v>
      </c>
      <c r="AK1004" s="181">
        <v>409675200</v>
      </c>
      <c r="AL1004" s="179">
        <v>0</v>
      </c>
      <c r="AM1004" s="182" t="b">
        <v>0</v>
      </c>
      <c r="AN1004" s="171">
        <v>0</v>
      </c>
      <c r="AO1004" s="171">
        <v>0</v>
      </c>
      <c r="AP1004" s="171">
        <v>0</v>
      </c>
      <c r="AQ1004" s="171">
        <v>0</v>
      </c>
      <c r="AR1004" s="171">
        <v>0</v>
      </c>
      <c r="AS1004" s="171">
        <v>0</v>
      </c>
      <c r="AT1004" s="171">
        <v>0</v>
      </c>
      <c r="AU1004" s="238"/>
      <c r="AV1004" s="239"/>
      <c r="AW1004" s="239"/>
      <c r="AX1004" s="168" t="s">
        <v>159</v>
      </c>
      <c r="AY1004" s="240">
        <v>3</v>
      </c>
      <c r="AZ1004" s="240"/>
      <c r="BA1004" s="240">
        <v>3</v>
      </c>
      <c r="BB1004" s="241">
        <v>3.0000000000000001E-3</v>
      </c>
      <c r="BC1004" s="240">
        <v>3</v>
      </c>
      <c r="BD1004" s="242">
        <v>0.49</v>
      </c>
      <c r="BE1004" s="243">
        <v>1.47E-3</v>
      </c>
      <c r="BF1004" s="244">
        <v>0</v>
      </c>
      <c r="BG1004" s="244">
        <v>0</v>
      </c>
      <c r="BH1004" s="235" t="s">
        <v>2405</v>
      </c>
      <c r="BI1004" s="189" t="s">
        <v>2872</v>
      </c>
      <c r="BJ1004" s="238" t="s">
        <v>165</v>
      </c>
      <c r="BK1004" s="190" t="s">
        <v>2873</v>
      </c>
      <c r="BL1004" s="245" t="s">
        <v>2874</v>
      </c>
      <c r="BM1004" s="245" t="s">
        <v>2875</v>
      </c>
      <c r="BN1004" s="176" t="s">
        <v>165</v>
      </c>
      <c r="BO1004" s="245" t="s">
        <v>2876</v>
      </c>
      <c r="BP1004" s="191" t="s">
        <v>2874</v>
      </c>
      <c r="BQ1004" s="245" t="s">
        <v>2573</v>
      </c>
      <c r="BR1004" s="238"/>
      <c r="BS1004" s="192">
        <v>41682</v>
      </c>
      <c r="BT1004" s="193" t="s">
        <v>2988</v>
      </c>
      <c r="BU1004" s="183">
        <v>2014</v>
      </c>
      <c r="BV1004" s="193">
        <v>42309</v>
      </c>
      <c r="BW1004" s="192">
        <v>41701</v>
      </c>
      <c r="BX1004" s="192"/>
      <c r="BY1004" s="192"/>
      <c r="BZ1004" s="192"/>
      <c r="CA1004" s="192"/>
      <c r="CB1004" s="192"/>
      <c r="CC1004" s="192"/>
      <c r="CD1004" s="192"/>
      <c r="CE1004" s="183"/>
      <c r="CF1004" s="183"/>
      <c r="CG1004" s="192"/>
      <c r="CH1004" s="168">
        <v>0</v>
      </c>
      <c r="CI1004" s="168" t="s">
        <v>154</v>
      </c>
      <c r="CJ1004" s="195" t="s">
        <v>154</v>
      </c>
      <c r="CK1004" s="195" t="s">
        <v>155</v>
      </c>
      <c r="CL1004" s="196" t="s">
        <v>154</v>
      </c>
      <c r="CM1004" s="195" t="s">
        <v>154</v>
      </c>
      <c r="CN1004" s="242"/>
      <c r="CO1004" s="250"/>
      <c r="CP1004" s="279" t="s">
        <v>176</v>
      </c>
      <c r="CQ1004" s="240" t="s">
        <v>1591</v>
      </c>
      <c r="CR1004" s="183" t="s">
        <v>2501</v>
      </c>
      <c r="CS1004" s="240" t="s">
        <v>4844</v>
      </c>
      <c r="CT1004" s="240" t="s">
        <v>2935</v>
      </c>
      <c r="CU1004" s="238" t="s">
        <v>4845</v>
      </c>
      <c r="CV1004" s="238" t="s">
        <v>314</v>
      </c>
      <c r="CW1004" s="238" t="s">
        <v>2595</v>
      </c>
      <c r="CX1004" s="176" t="s">
        <v>154</v>
      </c>
      <c r="CY1004" s="246">
        <v>10</v>
      </c>
      <c r="CZ1004" s="238" t="s">
        <v>2903</v>
      </c>
      <c r="DA1004" s="200" t="s">
        <v>251</v>
      </c>
      <c r="DB1004" s="170" t="s">
        <v>174</v>
      </c>
      <c r="DC1004" s="240"/>
      <c r="DD1004" s="201"/>
      <c r="DE1004" s="238"/>
      <c r="DF1004" s="202"/>
      <c r="DG1004" s="203" t="s">
        <v>154</v>
      </c>
      <c r="DH1004" s="204">
        <v>0</v>
      </c>
      <c r="DI1004" s="204">
        <v>0</v>
      </c>
      <c r="DJ1004" s="251"/>
      <c r="DK1004" s="239"/>
      <c r="DL1004" s="251" t="e">
        <v>#N/A</v>
      </c>
      <c r="DM1004" s="205"/>
      <c r="DN1004" s="206"/>
      <c r="DO1004" s="206"/>
      <c r="DP1004" s="205"/>
      <c r="DQ1004" s="207" t="s">
        <v>154</v>
      </c>
      <c r="DR1004" s="170" t="s">
        <v>166</v>
      </c>
      <c r="DS1004" s="206"/>
      <c r="DT1004" s="206"/>
      <c r="DU1004" s="206" t="s">
        <v>2980</v>
      </c>
      <c r="DV1004" s="206"/>
      <c r="DW1004" s="208">
        <v>0</v>
      </c>
      <c r="DX1004" s="209"/>
      <c r="DY1004" s="210">
        <v>0</v>
      </c>
      <c r="DZ1004" s="209" t="s">
        <v>154</v>
      </c>
      <c r="EA1004" s="209"/>
      <c r="EB1004" s="209"/>
    </row>
    <row r="1005" spans="1:132" s="73" customFormat="1" ht="15" hidden="1" customHeight="1" x14ac:dyDescent="0.3">
      <c r="A1005" s="326">
        <v>348</v>
      </c>
      <c r="B1005" s="296"/>
      <c r="C1005" s="297"/>
      <c r="D1005" s="345"/>
      <c r="E1005" s="345"/>
      <c r="F1005" s="299" t="s">
        <v>5259</v>
      </c>
      <c r="G1005" s="372"/>
      <c r="H1005" s="373"/>
      <c r="I1005" s="372"/>
      <c r="J1005" s="161"/>
      <c r="K1005" s="161"/>
      <c r="L1005" s="161"/>
      <c r="M1005" s="213"/>
      <c r="N1005" s="346"/>
      <c r="O1005" s="213"/>
      <c r="P1005" s="211"/>
      <c r="Q1005" s="211"/>
      <c r="R1005" s="211"/>
      <c r="S1005" s="211"/>
      <c r="T1005" s="212"/>
      <c r="U1005" s="211"/>
      <c r="V1005" s="386"/>
      <c r="W1005" s="211"/>
      <c r="X1005" s="211"/>
      <c r="Y1005" s="212"/>
      <c r="Z1005" s="211"/>
      <c r="AA1005" s="211"/>
      <c r="AB1005" s="211"/>
      <c r="AC1005" s="213"/>
      <c r="AD1005" s="213"/>
      <c r="AE1005" s="213"/>
      <c r="AF1005" s="305"/>
      <c r="AG1005" s="358"/>
      <c r="AH1005" s="358"/>
      <c r="AI1005" s="359"/>
      <c r="AJ1005" s="360"/>
      <c r="AK1005" s="361"/>
      <c r="AL1005" s="359"/>
      <c r="AM1005" s="349"/>
      <c r="AN1005" s="213">
        <v>0</v>
      </c>
      <c r="AO1005" s="213"/>
      <c r="AP1005" s="213"/>
      <c r="AQ1005" s="213"/>
      <c r="AR1005" s="213"/>
      <c r="AS1005" s="213"/>
      <c r="AT1005" s="213"/>
      <c r="AU1005" s="305"/>
      <c r="AV1005" s="372"/>
      <c r="AW1005" s="372"/>
      <c r="AX1005" s="372"/>
      <c r="AY1005" s="317"/>
      <c r="AZ1005" s="317"/>
      <c r="BA1005" s="317"/>
      <c r="BB1005" s="374"/>
      <c r="BC1005" s="317"/>
      <c r="BD1005" s="375"/>
      <c r="BE1005" s="387"/>
      <c r="BF1005" s="376"/>
      <c r="BG1005" s="376"/>
      <c r="BH1005" s="364"/>
      <c r="BI1005" s="388"/>
      <c r="BJ1005" s="305"/>
      <c r="BK1005" s="389"/>
      <c r="BL1005" s="377"/>
      <c r="BM1005" s="377"/>
      <c r="BN1005" s="309"/>
      <c r="BO1005" s="377"/>
      <c r="BP1005" s="310"/>
      <c r="BQ1005" s="377"/>
      <c r="BR1005" s="305"/>
      <c r="BS1005" s="315"/>
      <c r="BT1005" s="315"/>
      <c r="BU1005" s="315"/>
      <c r="BV1005" s="378" t="s">
        <v>154</v>
      </c>
      <c r="BW1005" s="315"/>
      <c r="BX1005" s="315"/>
      <c r="BY1005" s="315"/>
      <c r="BZ1005" s="315"/>
      <c r="CA1005" s="315"/>
      <c r="CB1005" s="315"/>
      <c r="CC1005" s="315"/>
      <c r="CD1005" s="379"/>
      <c r="CE1005" s="380"/>
      <c r="CF1005" s="380"/>
      <c r="CG1005" s="315"/>
      <c r="CH1005" s="372"/>
      <c r="CI1005" s="372"/>
      <c r="CJ1005" s="390"/>
      <c r="CK1005" s="385"/>
      <c r="CL1005" s="374"/>
      <c r="CM1005" s="390"/>
      <c r="CN1005" s="375"/>
      <c r="CO1005" s="381"/>
      <c r="CP1005" s="373"/>
      <c r="CQ1005" s="317"/>
      <c r="CR1005" s="317"/>
      <c r="CS1005" s="317"/>
      <c r="CT1005" s="317"/>
      <c r="CU1005" s="305"/>
      <c r="CV1005" s="305"/>
      <c r="CW1005" s="305"/>
      <c r="CX1005" s="305"/>
      <c r="CY1005" s="391"/>
      <c r="CZ1005" s="305"/>
      <c r="DA1005" s="223"/>
      <c r="DB1005" s="161"/>
      <c r="DC1005" s="317"/>
      <c r="DD1005" s="347"/>
      <c r="DE1005" s="305"/>
      <c r="DF1005" s="382"/>
      <c r="DG1005" s="382"/>
      <c r="DH1005" s="383">
        <v>0</v>
      </c>
      <c r="DI1005" s="383"/>
      <c r="DJ1005" s="382"/>
      <c r="DK1005" s="372"/>
      <c r="DL1005" s="382"/>
      <c r="DM1005" s="145"/>
      <c r="DN1005" s="146"/>
      <c r="DO1005" s="146"/>
      <c r="DP1005" s="145"/>
      <c r="DQ1005" s="160"/>
      <c r="DR1005" s="161"/>
      <c r="DS1005" s="146"/>
      <c r="DT1005" s="146"/>
      <c r="DU1005" s="146"/>
      <c r="DV1005" s="146"/>
      <c r="DW1005" s="162" t="s">
        <v>154</v>
      </c>
      <c r="DX1005" s="163"/>
      <c r="DY1005" s="164"/>
      <c r="DZ1005" s="163"/>
      <c r="EA1005" s="163"/>
      <c r="EB1005" s="163"/>
    </row>
    <row r="1006" spans="1:132" ht="15" hidden="1" customHeight="1" x14ac:dyDescent="0.3">
      <c r="A1006" s="275"/>
      <c r="B1006" s="248" t="s">
        <v>154</v>
      </c>
      <c r="C1006" s="248" t="s">
        <v>5260</v>
      </c>
      <c r="D1006" s="248" t="s">
        <v>5259</v>
      </c>
      <c r="E1006" s="248" t="s">
        <v>2735</v>
      </c>
      <c r="F1006" s="257" t="s">
        <v>5261</v>
      </c>
      <c r="G1006" s="168" t="s">
        <v>2915</v>
      </c>
      <c r="H1006" s="169" t="s">
        <v>490</v>
      </c>
      <c r="I1006" s="239" t="s">
        <v>187</v>
      </c>
      <c r="J1006" s="170" t="s">
        <v>156</v>
      </c>
      <c r="K1006" s="170">
        <v>2000000</v>
      </c>
      <c r="L1006" s="170">
        <v>8186000</v>
      </c>
      <c r="M1006" s="171">
        <v>2000000</v>
      </c>
      <c r="N1006" s="172">
        <v>8186000</v>
      </c>
      <c r="O1006" s="171">
        <v>0</v>
      </c>
      <c r="P1006" s="173">
        <v>0</v>
      </c>
      <c r="Q1006" s="173">
        <v>0</v>
      </c>
      <c r="R1006" s="173">
        <v>0</v>
      </c>
      <c r="S1006" s="173">
        <v>0</v>
      </c>
      <c r="T1006" s="174">
        <v>0</v>
      </c>
      <c r="U1006" s="173">
        <v>0</v>
      </c>
      <c r="V1006" s="175">
        <v>0</v>
      </c>
      <c r="W1006" s="173">
        <v>0</v>
      </c>
      <c r="X1006" s="173">
        <v>0</v>
      </c>
      <c r="Y1006" s="174">
        <v>0</v>
      </c>
      <c r="Z1006" s="173">
        <v>0</v>
      </c>
      <c r="AA1006" s="173">
        <v>0</v>
      </c>
      <c r="AB1006" s="173">
        <v>0</v>
      </c>
      <c r="AC1006" s="171">
        <v>0</v>
      </c>
      <c r="AD1006" s="171">
        <v>0</v>
      </c>
      <c r="AE1006" s="171">
        <v>0</v>
      </c>
      <c r="AF1006" s="238"/>
      <c r="AG1006" s="177" t="s">
        <v>154</v>
      </c>
      <c r="AH1006" s="178" t="s">
        <v>154</v>
      </c>
      <c r="AI1006" s="179" t="s">
        <v>154</v>
      </c>
      <c r="AJ1006" s="180">
        <v>0.15</v>
      </c>
      <c r="AK1006" s="181">
        <v>307256400</v>
      </c>
      <c r="AL1006" s="179">
        <v>0</v>
      </c>
      <c r="AM1006" s="182" t="b">
        <v>0</v>
      </c>
      <c r="AN1006" s="171">
        <v>0</v>
      </c>
      <c r="AO1006" s="171">
        <v>0</v>
      </c>
      <c r="AP1006" s="171">
        <v>0</v>
      </c>
      <c r="AQ1006" s="171">
        <v>0</v>
      </c>
      <c r="AR1006" s="171">
        <v>0</v>
      </c>
      <c r="AS1006" s="171">
        <v>0</v>
      </c>
      <c r="AT1006" s="171">
        <v>0</v>
      </c>
      <c r="AU1006" s="238"/>
      <c r="AV1006" s="239"/>
      <c r="AW1006" s="239"/>
      <c r="AX1006" s="168" t="s">
        <v>244</v>
      </c>
      <c r="AY1006" s="240">
        <v>5</v>
      </c>
      <c r="AZ1006" s="418">
        <v>5</v>
      </c>
      <c r="BA1006" s="240"/>
      <c r="BB1006" s="241">
        <v>1.6500000000000001E-2</v>
      </c>
      <c r="BC1006" s="240">
        <v>4</v>
      </c>
      <c r="BD1006" s="242">
        <v>0.69</v>
      </c>
      <c r="BE1006" s="243">
        <v>1.1384999999999999E-2</v>
      </c>
      <c r="BF1006" s="244">
        <v>0</v>
      </c>
      <c r="BG1006" s="244">
        <v>0</v>
      </c>
      <c r="BH1006" s="235" t="s">
        <v>2413</v>
      </c>
      <c r="BI1006" s="189" t="s">
        <v>2891</v>
      </c>
      <c r="BJ1006" s="238" t="s">
        <v>215</v>
      </c>
      <c r="BK1006" s="190" t="s">
        <v>2958</v>
      </c>
      <c r="BL1006" s="245" t="s">
        <v>2959</v>
      </c>
      <c r="BM1006" s="245" t="s">
        <v>2893</v>
      </c>
      <c r="BN1006" s="176" t="s">
        <v>215</v>
      </c>
      <c r="BO1006" s="245" t="s">
        <v>2960</v>
      </c>
      <c r="BP1006" s="191" t="s">
        <v>2959</v>
      </c>
      <c r="BQ1006" s="245" t="s">
        <v>2895</v>
      </c>
      <c r="BR1006" s="238"/>
      <c r="BS1006" s="192">
        <v>41717</v>
      </c>
      <c r="BT1006" s="193" t="s">
        <v>2920</v>
      </c>
      <c r="BU1006" s="183">
        <v>2014</v>
      </c>
      <c r="BV1006" s="193">
        <v>42614</v>
      </c>
      <c r="BW1006" s="192">
        <v>41739</v>
      </c>
      <c r="BX1006" s="192"/>
      <c r="BY1006" s="192"/>
      <c r="BZ1006" s="192"/>
      <c r="CA1006" s="192"/>
      <c r="CB1006" s="192"/>
      <c r="CC1006" s="192"/>
      <c r="CD1006" s="192"/>
      <c r="CE1006" s="183"/>
      <c r="CF1006" s="183"/>
      <c r="CG1006" s="192"/>
      <c r="CH1006" s="168" t="s">
        <v>154</v>
      </c>
      <c r="CI1006" s="168" t="s">
        <v>2898</v>
      </c>
      <c r="CJ1006" s="195" t="s">
        <v>154</v>
      </c>
      <c r="CK1006" s="195">
        <v>1.8000000000000002E-2</v>
      </c>
      <c r="CL1006" s="196" t="s">
        <v>154</v>
      </c>
      <c r="CM1006" s="195" t="s">
        <v>154</v>
      </c>
      <c r="CN1006" s="242" t="s">
        <v>2921</v>
      </c>
      <c r="CO1006" s="250"/>
      <c r="CP1006" s="169" t="s">
        <v>176</v>
      </c>
      <c r="CQ1006" s="240" t="s">
        <v>418</v>
      </c>
      <c r="CR1006" s="183" t="s">
        <v>2464</v>
      </c>
      <c r="CS1006" s="240" t="s">
        <v>2899</v>
      </c>
      <c r="CT1006" s="240" t="s">
        <v>2900</v>
      </c>
      <c r="CU1006" s="238" t="s">
        <v>169</v>
      </c>
      <c r="CV1006" s="238" t="s">
        <v>169</v>
      </c>
      <c r="CW1006" s="238" t="s">
        <v>2901</v>
      </c>
      <c r="CX1006" s="176" t="s">
        <v>2902</v>
      </c>
      <c r="CY1006" s="246">
        <v>0</v>
      </c>
      <c r="CZ1006" s="238" t="s">
        <v>2903</v>
      </c>
      <c r="DA1006" s="200" t="s">
        <v>251</v>
      </c>
      <c r="DB1006" s="170" t="s">
        <v>174</v>
      </c>
      <c r="DC1006" s="240"/>
      <c r="DD1006" s="201"/>
      <c r="DE1006" s="238"/>
      <c r="DF1006" s="202"/>
      <c r="DG1006" s="203" t="s">
        <v>154</v>
      </c>
      <c r="DH1006" s="204">
        <v>0</v>
      </c>
      <c r="DI1006" s="204">
        <v>0</v>
      </c>
      <c r="DJ1006" s="251"/>
      <c r="DK1006" s="239"/>
      <c r="DL1006" s="251" t="e">
        <v>#N/A</v>
      </c>
      <c r="DM1006" s="205"/>
      <c r="DN1006" s="206"/>
      <c r="DO1006" s="206"/>
      <c r="DP1006" s="205"/>
      <c r="DQ1006" s="207" t="s">
        <v>154</v>
      </c>
      <c r="DR1006" s="170" t="s">
        <v>166</v>
      </c>
      <c r="DS1006" s="206"/>
      <c r="DT1006" s="206"/>
      <c r="DU1006" s="206" t="s">
        <v>2884</v>
      </c>
      <c r="DV1006" s="206"/>
      <c r="DW1006" s="208">
        <v>0</v>
      </c>
      <c r="DX1006" s="209"/>
      <c r="DY1006" s="210">
        <v>0</v>
      </c>
      <c r="DZ1006" s="209" t="s">
        <v>154</v>
      </c>
      <c r="EA1006" s="209"/>
      <c r="EB1006" s="209"/>
    </row>
    <row r="1007" spans="1:132" ht="15" hidden="1" customHeight="1" x14ac:dyDescent="0.3">
      <c r="A1007" s="275"/>
      <c r="B1007" s="248" t="s">
        <v>154</v>
      </c>
      <c r="C1007" s="248" t="s">
        <v>5262</v>
      </c>
      <c r="D1007" s="248" t="s">
        <v>5259</v>
      </c>
      <c r="E1007" s="248" t="s">
        <v>2735</v>
      </c>
      <c r="F1007" s="257" t="s">
        <v>5263</v>
      </c>
      <c r="G1007" s="168" t="s">
        <v>488</v>
      </c>
      <c r="H1007" s="169" t="s">
        <v>481</v>
      </c>
      <c r="I1007" s="239" t="s">
        <v>187</v>
      </c>
      <c r="J1007" s="170" t="s">
        <v>156</v>
      </c>
      <c r="K1007" s="170">
        <v>14323000</v>
      </c>
      <c r="L1007" s="170">
        <v>58624039</v>
      </c>
      <c r="M1007" s="171">
        <v>14323000</v>
      </c>
      <c r="N1007" s="172">
        <v>58624039</v>
      </c>
      <c r="O1007" s="171">
        <v>0</v>
      </c>
      <c r="P1007" s="173">
        <v>0</v>
      </c>
      <c r="Q1007" s="173">
        <v>0</v>
      </c>
      <c r="R1007" s="173">
        <v>0</v>
      </c>
      <c r="S1007" s="173">
        <v>0</v>
      </c>
      <c r="T1007" s="174">
        <v>0</v>
      </c>
      <c r="U1007" s="173">
        <v>0</v>
      </c>
      <c r="V1007" s="175">
        <v>0</v>
      </c>
      <c r="W1007" s="173">
        <v>0</v>
      </c>
      <c r="X1007" s="173">
        <v>0</v>
      </c>
      <c r="Y1007" s="174">
        <v>0</v>
      </c>
      <c r="Z1007" s="173">
        <v>0</v>
      </c>
      <c r="AA1007" s="173">
        <v>0</v>
      </c>
      <c r="AB1007" s="173">
        <v>0</v>
      </c>
      <c r="AC1007" s="171">
        <v>0</v>
      </c>
      <c r="AD1007" s="171">
        <v>0</v>
      </c>
      <c r="AE1007" s="171">
        <v>0</v>
      </c>
      <c r="AF1007" s="238"/>
      <c r="AG1007" s="177" t="s">
        <v>154</v>
      </c>
      <c r="AH1007" s="178" t="s">
        <v>154</v>
      </c>
      <c r="AI1007" s="179" t="s">
        <v>154</v>
      </c>
      <c r="AJ1007" s="180">
        <v>0.2</v>
      </c>
      <c r="AK1007" s="181">
        <v>409675200</v>
      </c>
      <c r="AL1007" s="179">
        <v>0</v>
      </c>
      <c r="AM1007" s="182" t="b">
        <v>0</v>
      </c>
      <c r="AN1007" s="171">
        <v>0</v>
      </c>
      <c r="AO1007" s="171">
        <v>0</v>
      </c>
      <c r="AP1007" s="171">
        <v>0</v>
      </c>
      <c r="AQ1007" s="171">
        <v>0</v>
      </c>
      <c r="AR1007" s="171">
        <v>0</v>
      </c>
      <c r="AS1007" s="171">
        <v>0</v>
      </c>
      <c r="AT1007" s="171">
        <v>0</v>
      </c>
      <c r="AU1007" s="238"/>
      <c r="AV1007" s="239"/>
      <c r="AW1007" s="239"/>
      <c r="AX1007" s="168" t="s">
        <v>244</v>
      </c>
      <c r="AY1007" s="183">
        <v>4</v>
      </c>
      <c r="AZ1007" s="240"/>
      <c r="BA1007" s="240">
        <v>4</v>
      </c>
      <c r="BB1007" s="241">
        <v>7.1999999999999998E-3</v>
      </c>
      <c r="BC1007" s="240">
        <v>4</v>
      </c>
      <c r="BD1007" s="242">
        <v>0.69</v>
      </c>
      <c r="BE1007" s="243">
        <v>4.9679999999999993E-3</v>
      </c>
      <c r="BF1007" s="244">
        <v>0</v>
      </c>
      <c r="BG1007" s="244">
        <v>0</v>
      </c>
      <c r="BH1007" s="235" t="s">
        <v>2405</v>
      </c>
      <c r="BI1007" s="189" t="s">
        <v>2891</v>
      </c>
      <c r="BJ1007" s="176" t="s">
        <v>215</v>
      </c>
      <c r="BK1007" s="190" t="s">
        <v>2958</v>
      </c>
      <c r="BL1007" s="245" t="s">
        <v>2959</v>
      </c>
      <c r="BM1007" s="245" t="s">
        <v>2893</v>
      </c>
      <c r="BN1007" s="176" t="s">
        <v>215</v>
      </c>
      <c r="BO1007" s="245" t="s">
        <v>2960</v>
      </c>
      <c r="BP1007" s="191" t="s">
        <v>2959</v>
      </c>
      <c r="BQ1007" s="245" t="s">
        <v>2895</v>
      </c>
      <c r="BR1007" s="238"/>
      <c r="BS1007" s="192">
        <v>41904</v>
      </c>
      <c r="BT1007" s="193" t="s">
        <v>2965</v>
      </c>
      <c r="BU1007" s="183">
        <v>2014</v>
      </c>
      <c r="BV1007" s="193" t="s">
        <v>154</v>
      </c>
      <c r="BW1007" s="192"/>
      <c r="BX1007" s="192"/>
      <c r="BY1007" s="192">
        <v>42020</v>
      </c>
      <c r="BZ1007" s="192">
        <v>42020</v>
      </c>
      <c r="CA1007" s="192"/>
      <c r="CB1007" s="192"/>
      <c r="CC1007" s="192"/>
      <c r="CD1007" s="192">
        <v>42246</v>
      </c>
      <c r="CE1007" s="183"/>
      <c r="CF1007" s="183"/>
      <c r="CG1007" s="192"/>
      <c r="CH1007" s="168">
        <v>0</v>
      </c>
      <c r="CI1007" s="168" t="s">
        <v>2898</v>
      </c>
      <c r="CJ1007" s="195" t="s">
        <v>154</v>
      </c>
      <c r="CK1007" s="195">
        <v>1.8000000000000002E-2</v>
      </c>
      <c r="CL1007" s="196" t="s">
        <v>154</v>
      </c>
      <c r="CM1007" s="195" t="s">
        <v>154</v>
      </c>
      <c r="CN1007" s="242"/>
      <c r="CO1007" s="250"/>
      <c r="CP1007" s="169" t="s">
        <v>176</v>
      </c>
      <c r="CQ1007" s="240" t="s">
        <v>418</v>
      </c>
      <c r="CR1007" s="183" t="s">
        <v>2464</v>
      </c>
      <c r="CS1007" s="240" t="s">
        <v>2899</v>
      </c>
      <c r="CT1007" s="240" t="s">
        <v>2900</v>
      </c>
      <c r="CU1007" s="238" t="s">
        <v>169</v>
      </c>
      <c r="CV1007" s="238" t="s">
        <v>169</v>
      </c>
      <c r="CW1007" s="238" t="s">
        <v>2901</v>
      </c>
      <c r="CX1007" s="176" t="s">
        <v>2902</v>
      </c>
      <c r="CY1007" s="246">
        <v>0</v>
      </c>
      <c r="CZ1007" s="238" t="s">
        <v>2903</v>
      </c>
      <c r="DA1007" s="200" t="s">
        <v>251</v>
      </c>
      <c r="DB1007" s="170" t="s">
        <v>174</v>
      </c>
      <c r="DC1007" s="240"/>
      <c r="DD1007" s="201"/>
      <c r="DE1007" s="238"/>
      <c r="DF1007" s="202"/>
      <c r="DG1007" s="203" t="s">
        <v>154</v>
      </c>
      <c r="DH1007" s="204">
        <v>0</v>
      </c>
      <c r="DI1007" s="204">
        <v>0</v>
      </c>
      <c r="DJ1007" s="203" t="s">
        <v>193</v>
      </c>
      <c r="DK1007" s="239"/>
      <c r="DL1007" s="203" t="e">
        <v>#N/A</v>
      </c>
      <c r="DM1007" s="205" t="s">
        <v>5264</v>
      </c>
      <c r="DN1007" s="206"/>
      <c r="DO1007" s="206"/>
      <c r="DP1007" s="205"/>
      <c r="DQ1007" s="207" t="s">
        <v>154</v>
      </c>
      <c r="DR1007" s="170" t="s">
        <v>166</v>
      </c>
      <c r="DS1007" s="206"/>
      <c r="DT1007" s="206"/>
      <c r="DU1007" s="206" t="s">
        <v>2884</v>
      </c>
      <c r="DV1007" s="206"/>
      <c r="DW1007" s="208">
        <v>0</v>
      </c>
      <c r="DX1007" s="209"/>
      <c r="DY1007" s="210">
        <v>0</v>
      </c>
      <c r="DZ1007" s="209" t="s">
        <v>154</v>
      </c>
      <c r="EA1007" s="209"/>
      <c r="EB1007" s="209"/>
    </row>
    <row r="1008" spans="1:132" ht="15" hidden="1" customHeight="1" x14ac:dyDescent="0.3">
      <c r="A1008" s="275"/>
      <c r="B1008" s="248" t="s">
        <v>154</v>
      </c>
      <c r="C1008" s="248" t="s">
        <v>5265</v>
      </c>
      <c r="D1008" s="248" t="s">
        <v>5259</v>
      </c>
      <c r="E1008" s="248" t="s">
        <v>2735</v>
      </c>
      <c r="F1008" s="257" t="s">
        <v>5266</v>
      </c>
      <c r="G1008" s="168" t="s">
        <v>3371</v>
      </c>
      <c r="H1008" s="169" t="s">
        <v>212</v>
      </c>
      <c r="I1008" s="168" t="s">
        <v>187</v>
      </c>
      <c r="J1008" s="170" t="s">
        <v>2869</v>
      </c>
      <c r="K1008" s="170">
        <v>2900000</v>
      </c>
      <c r="L1008" s="170">
        <v>11869700</v>
      </c>
      <c r="M1008" s="171">
        <v>2900000</v>
      </c>
      <c r="N1008" s="172">
        <v>11869700</v>
      </c>
      <c r="O1008" s="171">
        <v>0</v>
      </c>
      <c r="P1008" s="173">
        <v>0</v>
      </c>
      <c r="Q1008" s="173">
        <v>0</v>
      </c>
      <c r="R1008" s="173">
        <v>0</v>
      </c>
      <c r="S1008" s="173">
        <v>0</v>
      </c>
      <c r="T1008" s="174">
        <v>0</v>
      </c>
      <c r="U1008" s="173">
        <v>0</v>
      </c>
      <c r="V1008" s="175">
        <v>0</v>
      </c>
      <c r="W1008" s="173">
        <v>0</v>
      </c>
      <c r="X1008" s="173">
        <v>0</v>
      </c>
      <c r="Y1008" s="174">
        <v>0</v>
      </c>
      <c r="Z1008" s="173">
        <v>0</v>
      </c>
      <c r="AA1008" s="173">
        <v>0</v>
      </c>
      <c r="AB1008" s="173">
        <v>0</v>
      </c>
      <c r="AC1008" s="171">
        <v>0</v>
      </c>
      <c r="AD1008" s="171">
        <v>0</v>
      </c>
      <c r="AE1008" s="171">
        <v>0</v>
      </c>
      <c r="AF1008" s="238"/>
      <c r="AG1008" s="177" t="s">
        <v>154</v>
      </c>
      <c r="AH1008" s="178" t="s">
        <v>154</v>
      </c>
      <c r="AI1008" s="179" t="s">
        <v>154</v>
      </c>
      <c r="AJ1008" s="180">
        <v>0.2</v>
      </c>
      <c r="AK1008" s="181">
        <v>409675200</v>
      </c>
      <c r="AL1008" s="179">
        <v>0</v>
      </c>
      <c r="AM1008" s="182" t="b">
        <v>0</v>
      </c>
      <c r="AN1008" s="171">
        <v>0</v>
      </c>
      <c r="AO1008" s="171">
        <v>0</v>
      </c>
      <c r="AP1008" s="171">
        <v>0</v>
      </c>
      <c r="AQ1008" s="171">
        <v>0</v>
      </c>
      <c r="AR1008" s="171">
        <v>0</v>
      </c>
      <c r="AS1008" s="171">
        <v>0</v>
      </c>
      <c r="AT1008" s="171">
        <v>0</v>
      </c>
      <c r="AU1008" s="238"/>
      <c r="AV1008" s="239"/>
      <c r="AW1008" s="239"/>
      <c r="AX1008" s="168" t="s">
        <v>244</v>
      </c>
      <c r="AY1008" s="183">
        <v>4</v>
      </c>
      <c r="AZ1008" s="240"/>
      <c r="BA1008" s="240">
        <v>4</v>
      </c>
      <c r="BB1008" s="241">
        <v>7.1999999999999998E-3</v>
      </c>
      <c r="BC1008" s="240">
        <v>4</v>
      </c>
      <c r="BD1008" s="242">
        <v>0.69</v>
      </c>
      <c r="BE1008" s="243">
        <v>4.9679999999999993E-3</v>
      </c>
      <c r="BF1008" s="244">
        <v>0</v>
      </c>
      <c r="BG1008" s="244">
        <v>0</v>
      </c>
      <c r="BH1008" s="235" t="s">
        <v>2405</v>
      </c>
      <c r="BI1008" s="189" t="s">
        <v>2891</v>
      </c>
      <c r="BJ1008" s="176" t="s">
        <v>215</v>
      </c>
      <c r="BK1008" s="190" t="s">
        <v>2958</v>
      </c>
      <c r="BL1008" s="245" t="s">
        <v>2959</v>
      </c>
      <c r="BM1008" s="245" t="s">
        <v>2893</v>
      </c>
      <c r="BN1008" s="176" t="s">
        <v>215</v>
      </c>
      <c r="BO1008" s="245" t="s">
        <v>2960</v>
      </c>
      <c r="BP1008" s="191" t="s">
        <v>2959</v>
      </c>
      <c r="BQ1008" s="191" t="s">
        <v>2895</v>
      </c>
      <c r="BR1008" s="238"/>
      <c r="BS1008" s="192">
        <v>41921</v>
      </c>
      <c r="BT1008" s="193" t="s">
        <v>2911</v>
      </c>
      <c r="BU1008" s="183">
        <v>2014</v>
      </c>
      <c r="BV1008" s="193">
        <v>42156</v>
      </c>
      <c r="BW1008" s="192">
        <v>41947</v>
      </c>
      <c r="BX1008" s="192"/>
      <c r="BY1008" s="192"/>
      <c r="BZ1008" s="192">
        <v>42068</v>
      </c>
      <c r="CA1008" s="192"/>
      <c r="CB1008" s="192">
        <v>41982</v>
      </c>
      <c r="CC1008" s="192">
        <v>42314</v>
      </c>
      <c r="CD1008" s="192">
        <v>42185</v>
      </c>
      <c r="CE1008" s="183"/>
      <c r="CF1008" s="183"/>
      <c r="CG1008" s="192">
        <v>42314</v>
      </c>
      <c r="CH1008" s="168">
        <v>0</v>
      </c>
      <c r="CI1008" s="168" t="s">
        <v>154</v>
      </c>
      <c r="CJ1008" s="195" t="s">
        <v>154</v>
      </c>
      <c r="CK1008" s="195">
        <v>2.1900000000000003E-2</v>
      </c>
      <c r="CL1008" s="196" t="s">
        <v>154</v>
      </c>
      <c r="CM1008" s="195" t="s">
        <v>154</v>
      </c>
      <c r="CN1008" s="242"/>
      <c r="CO1008" s="250"/>
      <c r="CP1008" s="169" t="s">
        <v>176</v>
      </c>
      <c r="CQ1008" s="240" t="s">
        <v>418</v>
      </c>
      <c r="CR1008" s="183" t="s">
        <v>2464</v>
      </c>
      <c r="CS1008" s="240" t="s">
        <v>2899</v>
      </c>
      <c r="CT1008" s="240" t="s">
        <v>2900</v>
      </c>
      <c r="CU1008" s="238" t="s">
        <v>169</v>
      </c>
      <c r="CV1008" s="238" t="s">
        <v>169</v>
      </c>
      <c r="CW1008" s="238" t="s">
        <v>2901</v>
      </c>
      <c r="CX1008" s="176" t="s">
        <v>2902</v>
      </c>
      <c r="CY1008" s="246">
        <v>0</v>
      </c>
      <c r="CZ1008" s="176" t="s">
        <v>2903</v>
      </c>
      <c r="DA1008" s="200" t="s">
        <v>251</v>
      </c>
      <c r="DB1008" s="170" t="s">
        <v>174</v>
      </c>
      <c r="DC1008" s="240"/>
      <c r="DD1008" s="201"/>
      <c r="DE1008" s="238"/>
      <c r="DF1008" s="202"/>
      <c r="DG1008" s="203" t="s">
        <v>154</v>
      </c>
      <c r="DH1008" s="204">
        <v>0</v>
      </c>
      <c r="DI1008" s="204">
        <v>0</v>
      </c>
      <c r="DJ1008" s="203" t="s">
        <v>193</v>
      </c>
      <c r="DK1008" s="239"/>
      <c r="DL1008" s="203" t="e">
        <v>#N/A</v>
      </c>
      <c r="DM1008" s="205" t="s">
        <v>5264</v>
      </c>
      <c r="DN1008" s="206"/>
      <c r="DO1008" s="206"/>
      <c r="DP1008" s="205"/>
      <c r="DQ1008" s="207" t="s">
        <v>154</v>
      </c>
      <c r="DR1008" s="170" t="s">
        <v>166</v>
      </c>
      <c r="DS1008" s="206"/>
      <c r="DT1008" s="206"/>
      <c r="DU1008" s="206" t="s">
        <v>2884</v>
      </c>
      <c r="DV1008" s="206"/>
      <c r="DW1008" s="208">
        <v>0</v>
      </c>
      <c r="DX1008" s="209"/>
      <c r="DY1008" s="210">
        <v>0</v>
      </c>
      <c r="DZ1008" s="209" t="s">
        <v>154</v>
      </c>
      <c r="EA1008" s="209"/>
      <c r="EB1008" s="209"/>
    </row>
    <row r="1009" spans="1:133" s="73" customFormat="1" ht="15" hidden="1" customHeight="1" x14ac:dyDescent="0.3">
      <c r="A1009" s="326">
        <v>349</v>
      </c>
      <c r="B1009" s="296"/>
      <c r="C1009" s="297"/>
      <c r="D1009" s="345"/>
      <c r="E1009" s="345"/>
      <c r="F1009" s="299" t="s">
        <v>5267</v>
      </c>
      <c r="G1009" s="372"/>
      <c r="H1009" s="373"/>
      <c r="I1009" s="372"/>
      <c r="J1009" s="161"/>
      <c r="K1009" s="161"/>
      <c r="L1009" s="161"/>
      <c r="M1009" s="213"/>
      <c r="N1009" s="346"/>
      <c r="O1009" s="213"/>
      <c r="P1009" s="211"/>
      <c r="Q1009" s="211"/>
      <c r="R1009" s="211"/>
      <c r="S1009" s="211"/>
      <c r="T1009" s="212"/>
      <c r="U1009" s="211"/>
      <c r="V1009" s="386"/>
      <c r="W1009" s="211"/>
      <c r="X1009" s="211"/>
      <c r="Y1009" s="212"/>
      <c r="Z1009" s="211"/>
      <c r="AA1009" s="211"/>
      <c r="AB1009" s="211"/>
      <c r="AC1009" s="213"/>
      <c r="AD1009" s="213"/>
      <c r="AE1009" s="213"/>
      <c r="AF1009" s="305"/>
      <c r="AG1009" s="358"/>
      <c r="AH1009" s="358"/>
      <c r="AI1009" s="359"/>
      <c r="AJ1009" s="360"/>
      <c r="AK1009" s="361"/>
      <c r="AL1009" s="359"/>
      <c r="AM1009" s="349"/>
      <c r="AN1009" s="213">
        <v>0</v>
      </c>
      <c r="AO1009" s="213"/>
      <c r="AP1009" s="213"/>
      <c r="AQ1009" s="213"/>
      <c r="AR1009" s="213"/>
      <c r="AS1009" s="213"/>
      <c r="AT1009" s="213"/>
      <c r="AU1009" s="305"/>
      <c r="AV1009" s="372"/>
      <c r="AW1009" s="372"/>
      <c r="AX1009" s="372"/>
      <c r="AY1009" s="317"/>
      <c r="AZ1009" s="317"/>
      <c r="BA1009" s="317"/>
      <c r="BB1009" s="374"/>
      <c r="BC1009" s="317"/>
      <c r="BD1009" s="375"/>
      <c r="BE1009" s="387"/>
      <c r="BF1009" s="376"/>
      <c r="BG1009" s="376"/>
      <c r="BH1009" s="364"/>
      <c r="BI1009" s="388"/>
      <c r="BJ1009" s="305"/>
      <c r="BK1009" s="389"/>
      <c r="BL1009" s="377"/>
      <c r="BM1009" s="377"/>
      <c r="BN1009" s="309"/>
      <c r="BO1009" s="377"/>
      <c r="BP1009" s="310"/>
      <c r="BQ1009" s="377"/>
      <c r="BR1009" s="305"/>
      <c r="BS1009" s="315"/>
      <c r="BT1009" s="315"/>
      <c r="BU1009" s="315"/>
      <c r="BV1009" s="378" t="s">
        <v>154</v>
      </c>
      <c r="BW1009" s="315"/>
      <c r="BX1009" s="315"/>
      <c r="BY1009" s="315"/>
      <c r="BZ1009" s="315"/>
      <c r="CA1009" s="315"/>
      <c r="CB1009" s="315"/>
      <c r="CC1009" s="315"/>
      <c r="CD1009" s="379"/>
      <c r="CE1009" s="380"/>
      <c r="CF1009" s="380"/>
      <c r="CG1009" s="315"/>
      <c r="CH1009" s="372"/>
      <c r="CI1009" s="372"/>
      <c r="CJ1009" s="385"/>
      <c r="CK1009" s="385"/>
      <c r="CL1009" s="374"/>
      <c r="CM1009" s="390"/>
      <c r="CN1009" s="375"/>
      <c r="CO1009" s="381"/>
      <c r="CP1009" s="373"/>
      <c r="CQ1009" s="317"/>
      <c r="CR1009" s="317"/>
      <c r="CS1009" s="317"/>
      <c r="CT1009" s="317"/>
      <c r="CU1009" s="305"/>
      <c r="CV1009" s="305"/>
      <c r="CW1009" s="305"/>
      <c r="CX1009" s="305"/>
      <c r="CY1009" s="391"/>
      <c r="CZ1009" s="305"/>
      <c r="DA1009" s="223"/>
      <c r="DB1009" s="161"/>
      <c r="DC1009" s="317"/>
      <c r="DD1009" s="347"/>
      <c r="DE1009" s="305"/>
      <c r="DF1009" s="382"/>
      <c r="DG1009" s="382"/>
      <c r="DH1009" s="383">
        <v>0</v>
      </c>
      <c r="DI1009" s="383"/>
      <c r="DJ1009" s="382"/>
      <c r="DK1009" s="372"/>
      <c r="DL1009" s="382"/>
      <c r="DM1009" s="145"/>
      <c r="DN1009" s="146"/>
      <c r="DO1009" s="146"/>
      <c r="DP1009" s="145"/>
      <c r="DQ1009" s="160"/>
      <c r="DR1009" s="161"/>
      <c r="DS1009" s="146"/>
      <c r="DT1009" s="146"/>
      <c r="DU1009" s="146"/>
      <c r="DV1009" s="146"/>
      <c r="DW1009" s="162" t="s">
        <v>154</v>
      </c>
      <c r="DX1009" s="163"/>
      <c r="DY1009" s="164"/>
      <c r="DZ1009" s="163"/>
      <c r="EA1009" s="163"/>
      <c r="EB1009" s="163"/>
    </row>
    <row r="1010" spans="1:133" ht="15" hidden="1" customHeight="1" x14ac:dyDescent="0.3">
      <c r="A1010" s="275"/>
      <c r="B1010" s="248" t="s">
        <v>154</v>
      </c>
      <c r="C1010" s="248" t="s">
        <v>5268</v>
      </c>
      <c r="D1010" s="248" t="s">
        <v>5267</v>
      </c>
      <c r="E1010" s="248" t="s">
        <v>5269</v>
      </c>
      <c r="F1010" s="278" t="s">
        <v>5269</v>
      </c>
      <c r="G1010" s="168" t="s">
        <v>2889</v>
      </c>
      <c r="H1010" s="169" t="s">
        <v>490</v>
      </c>
      <c r="I1010" s="239" t="s">
        <v>187</v>
      </c>
      <c r="J1010" s="170" t="s">
        <v>156</v>
      </c>
      <c r="K1010" s="170">
        <v>700000</v>
      </c>
      <c r="L1010" s="170">
        <v>2865100</v>
      </c>
      <c r="M1010" s="171">
        <v>700000</v>
      </c>
      <c r="N1010" s="172">
        <v>2865100</v>
      </c>
      <c r="O1010" s="171">
        <v>0</v>
      </c>
      <c r="P1010" s="173">
        <v>0</v>
      </c>
      <c r="Q1010" s="173">
        <v>0</v>
      </c>
      <c r="R1010" s="173">
        <v>0</v>
      </c>
      <c r="S1010" s="173">
        <v>0</v>
      </c>
      <c r="T1010" s="174">
        <v>0</v>
      </c>
      <c r="U1010" s="173">
        <v>0</v>
      </c>
      <c r="V1010" s="175">
        <v>0</v>
      </c>
      <c r="W1010" s="173">
        <v>0</v>
      </c>
      <c r="X1010" s="173">
        <v>0</v>
      </c>
      <c r="Y1010" s="174">
        <v>0</v>
      </c>
      <c r="Z1010" s="173">
        <v>0</v>
      </c>
      <c r="AA1010" s="173">
        <v>0</v>
      </c>
      <c r="AB1010" s="173">
        <v>0</v>
      </c>
      <c r="AC1010" s="171">
        <v>0</v>
      </c>
      <c r="AD1010" s="171">
        <v>0</v>
      </c>
      <c r="AE1010" s="171">
        <v>0</v>
      </c>
      <c r="AF1010" s="238"/>
      <c r="AG1010" s="177" t="s">
        <v>154</v>
      </c>
      <c r="AH1010" s="178" t="s">
        <v>154</v>
      </c>
      <c r="AI1010" s="179" t="s">
        <v>154</v>
      </c>
      <c r="AJ1010" s="180">
        <v>0.15</v>
      </c>
      <c r="AK1010" s="181">
        <v>307256400</v>
      </c>
      <c r="AL1010" s="179">
        <v>0</v>
      </c>
      <c r="AM1010" s="182" t="b">
        <v>0</v>
      </c>
      <c r="AN1010" s="171">
        <v>0</v>
      </c>
      <c r="AO1010" s="171">
        <v>0</v>
      </c>
      <c r="AP1010" s="171">
        <v>0</v>
      </c>
      <c r="AQ1010" s="171">
        <v>0</v>
      </c>
      <c r="AR1010" s="171">
        <v>0</v>
      </c>
      <c r="AS1010" s="171">
        <v>0</v>
      </c>
      <c r="AT1010" s="171">
        <v>0</v>
      </c>
      <c r="AU1010" s="238"/>
      <c r="AV1010" s="239"/>
      <c r="AW1010" s="239"/>
      <c r="AX1010" s="168" t="s">
        <v>159</v>
      </c>
      <c r="AY1010" s="240">
        <v>6</v>
      </c>
      <c r="AZ1010" s="240">
        <v>6</v>
      </c>
      <c r="BA1010" s="240"/>
      <c r="BB1010" s="241">
        <v>5.8000000000000003E-2</v>
      </c>
      <c r="BC1010" s="240">
        <v>4</v>
      </c>
      <c r="BD1010" s="242">
        <v>0.69</v>
      </c>
      <c r="BE1010" s="243">
        <v>4.002E-2</v>
      </c>
      <c r="BF1010" s="244">
        <v>0</v>
      </c>
      <c r="BG1010" s="244">
        <v>0</v>
      </c>
      <c r="BH1010" s="235" t="s">
        <v>2413</v>
      </c>
      <c r="BI1010" s="189" t="s">
        <v>2891</v>
      </c>
      <c r="BJ1010" s="238" t="s">
        <v>215</v>
      </c>
      <c r="BK1010" s="190" t="s">
        <v>3258</v>
      </c>
      <c r="BL1010" s="245" t="s">
        <v>3259</v>
      </c>
      <c r="BM1010" s="245" t="s">
        <v>2893</v>
      </c>
      <c r="BN1010" s="176" t="s">
        <v>215</v>
      </c>
      <c r="BO1010" s="245" t="s">
        <v>3260</v>
      </c>
      <c r="BP1010" s="191" t="s">
        <v>3259</v>
      </c>
      <c r="BQ1010" s="245" t="s">
        <v>2895</v>
      </c>
      <c r="BR1010" s="238"/>
      <c r="BS1010" s="192">
        <v>41703</v>
      </c>
      <c r="BT1010" s="193" t="s">
        <v>2920</v>
      </c>
      <c r="BU1010" s="183">
        <v>2014</v>
      </c>
      <c r="BV1010" s="193" t="s">
        <v>154</v>
      </c>
      <c r="BW1010" s="192" t="s">
        <v>3070</v>
      </c>
      <c r="BX1010" s="192"/>
      <c r="BY1010" s="192"/>
      <c r="BZ1010" s="192"/>
      <c r="CA1010" s="192"/>
      <c r="CB1010" s="192"/>
      <c r="CC1010" s="192"/>
      <c r="CD1010" s="192"/>
      <c r="CE1010" s="183"/>
      <c r="CF1010" s="183"/>
      <c r="CG1010" s="192"/>
      <c r="CH1010" s="168" t="s">
        <v>154</v>
      </c>
      <c r="CI1010" s="168" t="s">
        <v>2898</v>
      </c>
      <c r="CJ1010" s="195" t="s">
        <v>154</v>
      </c>
      <c r="CK1010" s="195">
        <v>1.8000000000000002E-2</v>
      </c>
      <c r="CL1010" s="196" t="s">
        <v>154</v>
      </c>
      <c r="CM1010" s="195" t="s">
        <v>154</v>
      </c>
      <c r="CN1010" s="241">
        <v>0.01</v>
      </c>
      <c r="CO1010" s="250"/>
      <c r="CP1010" s="169" t="s">
        <v>176</v>
      </c>
      <c r="CQ1010" s="240" t="s">
        <v>418</v>
      </c>
      <c r="CR1010" s="183" t="s">
        <v>2464</v>
      </c>
      <c r="CS1010" s="240" t="s">
        <v>2899</v>
      </c>
      <c r="CT1010" s="240" t="s">
        <v>2900</v>
      </c>
      <c r="CU1010" s="238" t="s">
        <v>169</v>
      </c>
      <c r="CV1010" s="238" t="s">
        <v>169</v>
      </c>
      <c r="CW1010" s="238" t="s">
        <v>2901</v>
      </c>
      <c r="CX1010" s="176" t="s">
        <v>2902</v>
      </c>
      <c r="CY1010" s="246">
        <v>0</v>
      </c>
      <c r="CZ1010" s="238" t="s">
        <v>2903</v>
      </c>
      <c r="DA1010" s="200" t="s">
        <v>175</v>
      </c>
      <c r="DB1010" s="170" t="s">
        <v>199</v>
      </c>
      <c r="DC1010" s="240"/>
      <c r="DD1010" s="201"/>
      <c r="DE1010" s="238"/>
      <c r="DF1010" s="202"/>
      <c r="DG1010" s="203" t="s">
        <v>154</v>
      </c>
      <c r="DH1010" s="204">
        <v>0</v>
      </c>
      <c r="DI1010" s="204">
        <v>0</v>
      </c>
      <c r="DJ1010" s="251"/>
      <c r="DK1010" s="239"/>
      <c r="DL1010" s="251" t="e">
        <v>#N/A</v>
      </c>
      <c r="DM1010" s="205"/>
      <c r="DN1010" s="206"/>
      <c r="DO1010" s="206"/>
      <c r="DP1010" s="205"/>
      <c r="DQ1010" s="207" t="s">
        <v>154</v>
      </c>
      <c r="DR1010" s="170" t="s">
        <v>166</v>
      </c>
      <c r="DS1010" s="206"/>
      <c r="DT1010" s="206"/>
      <c r="DU1010" s="206" t="s">
        <v>2884</v>
      </c>
      <c r="DV1010" s="206"/>
      <c r="DW1010" s="208">
        <v>0</v>
      </c>
      <c r="DX1010" s="209"/>
      <c r="DY1010" s="210">
        <v>0</v>
      </c>
      <c r="DZ1010" s="209" t="s">
        <v>154</v>
      </c>
      <c r="EA1010" s="209"/>
      <c r="EB1010" s="209"/>
    </row>
    <row r="1011" spans="1:133" s="73" customFormat="1" ht="15" hidden="1" customHeight="1" x14ac:dyDescent="0.3">
      <c r="A1011" s="326">
        <v>350</v>
      </c>
      <c r="B1011" s="296"/>
      <c r="C1011" s="297"/>
      <c r="D1011" s="345"/>
      <c r="E1011" s="345"/>
      <c r="F1011" s="299" t="s">
        <v>5270</v>
      </c>
      <c r="G1011" s="372"/>
      <c r="H1011" s="373"/>
      <c r="I1011" s="372"/>
      <c r="J1011" s="161"/>
      <c r="K1011" s="161"/>
      <c r="L1011" s="161"/>
      <c r="M1011" s="213"/>
      <c r="N1011" s="346"/>
      <c r="O1011" s="213"/>
      <c r="P1011" s="211"/>
      <c r="Q1011" s="211"/>
      <c r="R1011" s="211"/>
      <c r="S1011" s="211"/>
      <c r="T1011" s="212"/>
      <c r="U1011" s="211"/>
      <c r="V1011" s="386"/>
      <c r="W1011" s="211"/>
      <c r="X1011" s="211"/>
      <c r="Y1011" s="212"/>
      <c r="Z1011" s="211"/>
      <c r="AA1011" s="211"/>
      <c r="AB1011" s="211"/>
      <c r="AC1011" s="213"/>
      <c r="AD1011" s="213"/>
      <c r="AE1011" s="213"/>
      <c r="AF1011" s="305"/>
      <c r="AG1011" s="358"/>
      <c r="AH1011" s="358"/>
      <c r="AI1011" s="359"/>
      <c r="AJ1011" s="360"/>
      <c r="AK1011" s="361"/>
      <c r="AL1011" s="359"/>
      <c r="AM1011" s="349"/>
      <c r="AN1011" s="213">
        <v>0</v>
      </c>
      <c r="AO1011" s="213"/>
      <c r="AP1011" s="213"/>
      <c r="AQ1011" s="213"/>
      <c r="AR1011" s="213"/>
      <c r="AS1011" s="213"/>
      <c r="AT1011" s="213"/>
      <c r="AU1011" s="305"/>
      <c r="AV1011" s="372"/>
      <c r="AW1011" s="372"/>
      <c r="AX1011" s="372"/>
      <c r="AY1011" s="317"/>
      <c r="AZ1011" s="317"/>
      <c r="BA1011" s="317"/>
      <c r="BB1011" s="374"/>
      <c r="BC1011" s="317"/>
      <c r="BD1011" s="375"/>
      <c r="BE1011" s="387"/>
      <c r="BF1011" s="376"/>
      <c r="BG1011" s="376"/>
      <c r="BH1011" s="364"/>
      <c r="BI1011" s="388"/>
      <c r="BJ1011" s="305"/>
      <c r="BK1011" s="389"/>
      <c r="BL1011" s="377"/>
      <c r="BM1011" s="377"/>
      <c r="BN1011" s="309"/>
      <c r="BO1011" s="377"/>
      <c r="BP1011" s="310"/>
      <c r="BQ1011" s="377"/>
      <c r="BR1011" s="305"/>
      <c r="BS1011" s="315"/>
      <c r="BT1011" s="315"/>
      <c r="BU1011" s="315"/>
      <c r="BV1011" s="378" t="s">
        <v>154</v>
      </c>
      <c r="BW1011" s="315"/>
      <c r="BX1011" s="315"/>
      <c r="BY1011" s="315"/>
      <c r="BZ1011" s="315"/>
      <c r="CA1011" s="315"/>
      <c r="CB1011" s="315"/>
      <c r="CC1011" s="315"/>
      <c r="CD1011" s="379"/>
      <c r="CE1011" s="380"/>
      <c r="CF1011" s="380"/>
      <c r="CG1011" s="315"/>
      <c r="CH1011" s="372"/>
      <c r="CI1011" s="372"/>
      <c r="CJ1011" s="385"/>
      <c r="CK1011" s="385"/>
      <c r="CL1011" s="374"/>
      <c r="CM1011" s="390"/>
      <c r="CN1011" s="375"/>
      <c r="CO1011" s="381"/>
      <c r="CP1011" s="373"/>
      <c r="CQ1011" s="317"/>
      <c r="CR1011" s="317"/>
      <c r="CS1011" s="317"/>
      <c r="CT1011" s="317"/>
      <c r="CU1011" s="305"/>
      <c r="CV1011" s="305"/>
      <c r="CW1011" s="305"/>
      <c r="CX1011" s="305"/>
      <c r="CY1011" s="391"/>
      <c r="CZ1011" s="305"/>
      <c r="DA1011" s="223"/>
      <c r="DB1011" s="161"/>
      <c r="DC1011" s="317"/>
      <c r="DD1011" s="347"/>
      <c r="DE1011" s="305"/>
      <c r="DF1011" s="382"/>
      <c r="DG1011" s="382"/>
      <c r="DH1011" s="383">
        <v>0</v>
      </c>
      <c r="DI1011" s="383"/>
      <c r="DJ1011" s="382"/>
      <c r="DK1011" s="372"/>
      <c r="DL1011" s="382"/>
      <c r="DM1011" s="145"/>
      <c r="DN1011" s="146"/>
      <c r="DO1011" s="146"/>
      <c r="DP1011" s="145"/>
      <c r="DQ1011" s="160"/>
      <c r="DR1011" s="161"/>
      <c r="DS1011" s="146"/>
      <c r="DT1011" s="146"/>
      <c r="DU1011" s="146"/>
      <c r="DV1011" s="146"/>
      <c r="DW1011" s="162" t="s">
        <v>154</v>
      </c>
      <c r="DX1011" s="163"/>
      <c r="DY1011" s="164"/>
      <c r="DZ1011" s="163"/>
      <c r="EA1011" s="163"/>
      <c r="EB1011" s="163"/>
    </row>
    <row r="1012" spans="1:133" ht="15" hidden="1" customHeight="1" x14ac:dyDescent="0.3">
      <c r="A1012" s="275"/>
      <c r="B1012" s="248" t="s">
        <v>154</v>
      </c>
      <c r="C1012" s="248" t="s">
        <v>5271</v>
      </c>
      <c r="D1012" s="248" t="s">
        <v>5270</v>
      </c>
      <c r="E1012" s="248" t="s">
        <v>5272</v>
      </c>
      <c r="F1012" s="278" t="s">
        <v>5273</v>
      </c>
      <c r="G1012" s="168" t="s">
        <v>3001</v>
      </c>
      <c r="H1012" s="169" t="s">
        <v>490</v>
      </c>
      <c r="I1012" s="239" t="s">
        <v>187</v>
      </c>
      <c r="J1012" s="170" t="s">
        <v>2869</v>
      </c>
      <c r="K1012" s="170">
        <v>5740000</v>
      </c>
      <c r="L1012" s="170">
        <v>23493820</v>
      </c>
      <c r="M1012" s="171">
        <v>5740000</v>
      </c>
      <c r="N1012" s="172">
        <v>23493820</v>
      </c>
      <c r="O1012" s="171">
        <v>0</v>
      </c>
      <c r="P1012" s="173">
        <v>0</v>
      </c>
      <c r="Q1012" s="173">
        <v>0</v>
      </c>
      <c r="R1012" s="173">
        <v>0</v>
      </c>
      <c r="S1012" s="173">
        <v>0</v>
      </c>
      <c r="T1012" s="174">
        <v>0</v>
      </c>
      <c r="U1012" s="173">
        <v>0</v>
      </c>
      <c r="V1012" s="175">
        <v>0</v>
      </c>
      <c r="W1012" s="173">
        <v>0</v>
      </c>
      <c r="X1012" s="173">
        <v>0</v>
      </c>
      <c r="Y1012" s="174">
        <v>0</v>
      </c>
      <c r="Z1012" s="173">
        <v>0</v>
      </c>
      <c r="AA1012" s="173">
        <v>0</v>
      </c>
      <c r="AB1012" s="173">
        <v>0</v>
      </c>
      <c r="AC1012" s="171">
        <v>0</v>
      </c>
      <c r="AD1012" s="171">
        <v>0</v>
      </c>
      <c r="AE1012" s="171">
        <v>0</v>
      </c>
      <c r="AF1012" s="238"/>
      <c r="AG1012" s="177" t="s">
        <v>154</v>
      </c>
      <c r="AH1012" s="178" t="s">
        <v>154</v>
      </c>
      <c r="AI1012" s="179" t="s">
        <v>154</v>
      </c>
      <c r="AJ1012" s="180">
        <v>0.2</v>
      </c>
      <c r="AK1012" s="181">
        <v>409675200</v>
      </c>
      <c r="AL1012" s="179">
        <v>0</v>
      </c>
      <c r="AM1012" s="182" t="b">
        <v>0</v>
      </c>
      <c r="AN1012" s="171">
        <v>0</v>
      </c>
      <c r="AO1012" s="171">
        <v>0</v>
      </c>
      <c r="AP1012" s="171">
        <v>0</v>
      </c>
      <c r="AQ1012" s="171">
        <v>0</v>
      </c>
      <c r="AR1012" s="171">
        <v>0</v>
      </c>
      <c r="AS1012" s="171">
        <v>0</v>
      </c>
      <c r="AT1012" s="171">
        <v>0</v>
      </c>
      <c r="AU1012" s="238"/>
      <c r="AV1012" s="239"/>
      <c r="AW1012" s="239"/>
      <c r="AX1012" s="168" t="s">
        <v>244</v>
      </c>
      <c r="AY1012" s="240">
        <v>3</v>
      </c>
      <c r="AZ1012" s="240"/>
      <c r="BA1012" s="240">
        <v>3</v>
      </c>
      <c r="BB1012" s="241">
        <v>3.0000000000000001E-3</v>
      </c>
      <c r="BC1012" s="240">
        <v>3</v>
      </c>
      <c r="BD1012" s="242">
        <v>0.49</v>
      </c>
      <c r="BE1012" s="243">
        <v>1.47E-3</v>
      </c>
      <c r="BF1012" s="244">
        <v>0</v>
      </c>
      <c r="BG1012" s="244">
        <v>0</v>
      </c>
      <c r="BH1012" s="235" t="s">
        <v>2405</v>
      </c>
      <c r="BI1012" s="189" t="s">
        <v>2891</v>
      </c>
      <c r="BJ1012" s="238" t="s">
        <v>215</v>
      </c>
      <c r="BK1012" s="190" t="s">
        <v>3730</v>
      </c>
      <c r="BL1012" s="245" t="s">
        <v>3731</v>
      </c>
      <c r="BM1012" s="245" t="s">
        <v>2893</v>
      </c>
      <c r="BN1012" s="176" t="s">
        <v>215</v>
      </c>
      <c r="BO1012" s="245" t="s">
        <v>3732</v>
      </c>
      <c r="BP1012" s="191" t="s">
        <v>3731</v>
      </c>
      <c r="BQ1012" s="245" t="s">
        <v>2895</v>
      </c>
      <c r="BR1012" s="238"/>
      <c r="BS1012" s="192">
        <v>41704</v>
      </c>
      <c r="BT1012" s="193" t="s">
        <v>2920</v>
      </c>
      <c r="BU1012" s="183">
        <v>2014</v>
      </c>
      <c r="BV1012" s="193" t="s">
        <v>154</v>
      </c>
      <c r="BW1012" s="192">
        <v>41754</v>
      </c>
      <c r="BX1012" s="192"/>
      <c r="BY1012" s="192"/>
      <c r="BZ1012" s="192"/>
      <c r="CA1012" s="192"/>
      <c r="CB1012" s="192"/>
      <c r="CC1012" s="192"/>
      <c r="CD1012" s="192"/>
      <c r="CE1012" s="183"/>
      <c r="CF1012" s="183"/>
      <c r="CG1012" s="192"/>
      <c r="CH1012" s="168">
        <v>0</v>
      </c>
      <c r="CI1012" s="168" t="s">
        <v>154</v>
      </c>
      <c r="CJ1012" s="195" t="s">
        <v>154</v>
      </c>
      <c r="CK1012" s="195">
        <v>2.1900000000000003E-2</v>
      </c>
      <c r="CL1012" s="196" t="s">
        <v>154</v>
      </c>
      <c r="CM1012" s="195" t="s">
        <v>154</v>
      </c>
      <c r="CN1012" s="242"/>
      <c r="CO1012" s="250"/>
      <c r="CP1012" s="279" t="s">
        <v>201</v>
      </c>
      <c r="CQ1012" s="240" t="s">
        <v>505</v>
      </c>
      <c r="CR1012" s="183" t="s">
        <v>2488</v>
      </c>
      <c r="CS1012" s="240" t="s">
        <v>3609</v>
      </c>
      <c r="CT1012" s="240" t="s">
        <v>2900</v>
      </c>
      <c r="CU1012" s="238" t="s">
        <v>1076</v>
      </c>
      <c r="CV1012" s="238" t="s">
        <v>171</v>
      </c>
      <c r="CW1012" s="238" t="s">
        <v>2990</v>
      </c>
      <c r="CX1012" s="176" t="s">
        <v>154</v>
      </c>
      <c r="CY1012" s="246">
        <v>770</v>
      </c>
      <c r="CZ1012" s="238" t="s">
        <v>2903</v>
      </c>
      <c r="DA1012" s="200" t="s">
        <v>251</v>
      </c>
      <c r="DB1012" s="170" t="s">
        <v>199</v>
      </c>
      <c r="DC1012" s="240"/>
      <c r="DD1012" s="201"/>
      <c r="DE1012" s="238"/>
      <c r="DF1012" s="202"/>
      <c r="DG1012" s="203" t="s">
        <v>154</v>
      </c>
      <c r="DH1012" s="204">
        <v>0</v>
      </c>
      <c r="DI1012" s="204">
        <v>0</v>
      </c>
      <c r="DJ1012" s="251"/>
      <c r="DK1012" s="239"/>
      <c r="DL1012" s="251" t="e">
        <v>#N/A</v>
      </c>
      <c r="DM1012" s="205"/>
      <c r="DN1012" s="206"/>
      <c r="DO1012" s="206"/>
      <c r="DP1012" s="205"/>
      <c r="DQ1012" s="207" t="s">
        <v>154</v>
      </c>
      <c r="DR1012" s="170" t="s">
        <v>450</v>
      </c>
      <c r="DS1012" s="206"/>
      <c r="DT1012" s="206" t="s">
        <v>1540</v>
      </c>
      <c r="DU1012" s="206" t="s">
        <v>2980</v>
      </c>
      <c r="DV1012" s="206"/>
      <c r="DW1012" s="208">
        <v>0</v>
      </c>
      <c r="DX1012" s="209"/>
      <c r="DY1012" s="210">
        <v>0</v>
      </c>
      <c r="DZ1012" s="209" t="s">
        <v>154</v>
      </c>
      <c r="EA1012" s="209"/>
      <c r="EB1012" s="209"/>
    </row>
    <row r="1013" spans="1:133" ht="15" hidden="1" customHeight="1" x14ac:dyDescent="0.3">
      <c r="A1013" s="275"/>
      <c r="B1013" s="248" t="s">
        <v>154</v>
      </c>
      <c r="C1013" s="248" t="s">
        <v>5274</v>
      </c>
      <c r="D1013" s="248" t="s">
        <v>5270</v>
      </c>
      <c r="E1013" s="248" t="s">
        <v>5272</v>
      </c>
      <c r="F1013" s="278" t="s">
        <v>5275</v>
      </c>
      <c r="G1013" s="168" t="s">
        <v>2915</v>
      </c>
      <c r="H1013" s="169" t="s">
        <v>490</v>
      </c>
      <c r="I1013" s="239" t="s">
        <v>187</v>
      </c>
      <c r="J1013" s="170" t="s">
        <v>156</v>
      </c>
      <c r="K1013" s="170">
        <v>2000000</v>
      </c>
      <c r="L1013" s="170">
        <v>8186000</v>
      </c>
      <c r="M1013" s="171">
        <v>2000000</v>
      </c>
      <c r="N1013" s="172">
        <v>8186000</v>
      </c>
      <c r="O1013" s="171">
        <v>0</v>
      </c>
      <c r="P1013" s="173">
        <v>0</v>
      </c>
      <c r="Q1013" s="173">
        <v>0</v>
      </c>
      <c r="R1013" s="173">
        <v>0</v>
      </c>
      <c r="S1013" s="173">
        <v>0</v>
      </c>
      <c r="T1013" s="174">
        <v>0</v>
      </c>
      <c r="U1013" s="173">
        <v>0</v>
      </c>
      <c r="V1013" s="175">
        <v>0</v>
      </c>
      <c r="W1013" s="173">
        <v>0</v>
      </c>
      <c r="X1013" s="173">
        <v>0</v>
      </c>
      <c r="Y1013" s="174">
        <v>0</v>
      </c>
      <c r="Z1013" s="173">
        <v>0</v>
      </c>
      <c r="AA1013" s="173">
        <v>0</v>
      </c>
      <c r="AB1013" s="173">
        <v>0</v>
      </c>
      <c r="AC1013" s="171">
        <v>0</v>
      </c>
      <c r="AD1013" s="171">
        <v>0</v>
      </c>
      <c r="AE1013" s="171">
        <v>0</v>
      </c>
      <c r="AF1013" s="238"/>
      <c r="AG1013" s="177" t="s">
        <v>154</v>
      </c>
      <c r="AH1013" s="178" t="s">
        <v>154</v>
      </c>
      <c r="AI1013" s="179" t="s">
        <v>154</v>
      </c>
      <c r="AJ1013" s="180">
        <v>0.2</v>
      </c>
      <c r="AK1013" s="181">
        <v>409675200</v>
      </c>
      <c r="AL1013" s="179">
        <v>0</v>
      </c>
      <c r="AM1013" s="182" t="b">
        <v>0</v>
      </c>
      <c r="AN1013" s="171">
        <v>0</v>
      </c>
      <c r="AO1013" s="171">
        <v>0</v>
      </c>
      <c r="AP1013" s="171">
        <v>0</v>
      </c>
      <c r="AQ1013" s="171">
        <v>0</v>
      </c>
      <c r="AR1013" s="171">
        <v>0</v>
      </c>
      <c r="AS1013" s="171">
        <v>0</v>
      </c>
      <c r="AT1013" s="171">
        <v>0</v>
      </c>
      <c r="AU1013" s="238"/>
      <c r="AV1013" s="239"/>
      <c r="AW1013" s="239"/>
      <c r="AX1013" s="168" t="s">
        <v>244</v>
      </c>
      <c r="AY1013" s="240">
        <v>3</v>
      </c>
      <c r="AZ1013" s="240"/>
      <c r="BA1013" s="240">
        <v>3</v>
      </c>
      <c r="BB1013" s="241">
        <v>3.0000000000000001E-3</v>
      </c>
      <c r="BC1013" s="240">
        <v>3</v>
      </c>
      <c r="BD1013" s="242">
        <v>0.49</v>
      </c>
      <c r="BE1013" s="243">
        <v>1.47E-3</v>
      </c>
      <c r="BF1013" s="244">
        <v>0</v>
      </c>
      <c r="BG1013" s="244">
        <v>0</v>
      </c>
      <c r="BH1013" s="235" t="s">
        <v>2405</v>
      </c>
      <c r="BI1013" s="189" t="s">
        <v>2891</v>
      </c>
      <c r="BJ1013" s="238" t="s">
        <v>215</v>
      </c>
      <c r="BK1013" s="190" t="s">
        <v>3730</v>
      </c>
      <c r="BL1013" s="245" t="s">
        <v>3731</v>
      </c>
      <c r="BM1013" s="245" t="s">
        <v>2893</v>
      </c>
      <c r="BN1013" s="176" t="s">
        <v>215</v>
      </c>
      <c r="BO1013" s="245" t="s">
        <v>3732</v>
      </c>
      <c r="BP1013" s="191" t="s">
        <v>3731</v>
      </c>
      <c r="BQ1013" s="245" t="s">
        <v>2895</v>
      </c>
      <c r="BR1013" s="238"/>
      <c r="BS1013" s="192">
        <v>41704</v>
      </c>
      <c r="BT1013" s="193" t="s">
        <v>2920</v>
      </c>
      <c r="BU1013" s="183">
        <v>2014</v>
      </c>
      <c r="BV1013" s="193" t="s">
        <v>154</v>
      </c>
      <c r="BW1013" s="192">
        <v>41754</v>
      </c>
      <c r="BX1013" s="192"/>
      <c r="BY1013" s="192"/>
      <c r="BZ1013" s="192"/>
      <c r="CA1013" s="192"/>
      <c r="CB1013" s="192"/>
      <c r="CC1013" s="192"/>
      <c r="CD1013" s="192"/>
      <c r="CE1013" s="183"/>
      <c r="CF1013" s="183"/>
      <c r="CG1013" s="192"/>
      <c r="CH1013" s="168" t="s">
        <v>154</v>
      </c>
      <c r="CI1013" s="168" t="s">
        <v>2898</v>
      </c>
      <c r="CJ1013" s="195" t="s">
        <v>154</v>
      </c>
      <c r="CK1013" s="195">
        <v>1.8000000000000002E-2</v>
      </c>
      <c r="CL1013" s="196" t="s">
        <v>154</v>
      </c>
      <c r="CM1013" s="195" t="s">
        <v>154</v>
      </c>
      <c r="CN1013" s="242" t="s">
        <v>2921</v>
      </c>
      <c r="CO1013" s="250"/>
      <c r="CP1013" s="279" t="s">
        <v>201</v>
      </c>
      <c r="CQ1013" s="240" t="s">
        <v>505</v>
      </c>
      <c r="CR1013" s="183" t="s">
        <v>2488</v>
      </c>
      <c r="CS1013" s="240" t="s">
        <v>3609</v>
      </c>
      <c r="CT1013" s="240" t="s">
        <v>2900</v>
      </c>
      <c r="CU1013" s="238" t="s">
        <v>1076</v>
      </c>
      <c r="CV1013" s="238" t="s">
        <v>171</v>
      </c>
      <c r="CW1013" s="238" t="s">
        <v>2990</v>
      </c>
      <c r="CX1013" s="176" t="s">
        <v>154</v>
      </c>
      <c r="CY1013" s="246">
        <v>770</v>
      </c>
      <c r="CZ1013" s="238" t="s">
        <v>2903</v>
      </c>
      <c r="DA1013" s="200" t="s">
        <v>251</v>
      </c>
      <c r="DB1013" s="170" t="s">
        <v>199</v>
      </c>
      <c r="DC1013" s="240"/>
      <c r="DD1013" s="201"/>
      <c r="DE1013" s="238"/>
      <c r="DF1013" s="202"/>
      <c r="DG1013" s="203" t="s">
        <v>154</v>
      </c>
      <c r="DH1013" s="204">
        <v>0</v>
      </c>
      <c r="DI1013" s="204">
        <v>0</v>
      </c>
      <c r="DJ1013" s="251"/>
      <c r="DK1013" s="239"/>
      <c r="DL1013" s="251" t="e">
        <v>#N/A</v>
      </c>
      <c r="DM1013" s="205"/>
      <c r="DN1013" s="206"/>
      <c r="DO1013" s="206"/>
      <c r="DP1013" s="205"/>
      <c r="DQ1013" s="207" t="s">
        <v>154</v>
      </c>
      <c r="DR1013" s="170" t="s">
        <v>450</v>
      </c>
      <c r="DS1013" s="206"/>
      <c r="DT1013" s="206" t="s">
        <v>1540</v>
      </c>
      <c r="DU1013" s="206" t="s">
        <v>2980</v>
      </c>
      <c r="DV1013" s="206"/>
      <c r="DW1013" s="208">
        <v>0</v>
      </c>
      <c r="DX1013" s="209"/>
      <c r="DY1013" s="210">
        <v>0</v>
      </c>
      <c r="DZ1013" s="209" t="s">
        <v>154</v>
      </c>
      <c r="EA1013" s="209"/>
      <c r="EB1013" s="209"/>
    </row>
    <row r="1014" spans="1:133" ht="15" hidden="1" customHeight="1" x14ac:dyDescent="0.3">
      <c r="A1014" s="275"/>
      <c r="B1014" s="248" t="s">
        <v>154</v>
      </c>
      <c r="C1014" s="248" t="s">
        <v>5276</v>
      </c>
      <c r="D1014" s="248" t="s">
        <v>5270</v>
      </c>
      <c r="E1014" s="248" t="s">
        <v>5277</v>
      </c>
      <c r="F1014" s="278" t="s">
        <v>5278</v>
      </c>
      <c r="G1014" s="168" t="s">
        <v>2915</v>
      </c>
      <c r="H1014" s="169" t="s">
        <v>490</v>
      </c>
      <c r="I1014" s="168" t="s">
        <v>187</v>
      </c>
      <c r="J1014" s="170" t="s">
        <v>156</v>
      </c>
      <c r="K1014" s="170">
        <v>2000000</v>
      </c>
      <c r="L1014" s="170">
        <v>8186000</v>
      </c>
      <c r="M1014" s="171">
        <v>2000000</v>
      </c>
      <c r="N1014" s="172">
        <v>8186000</v>
      </c>
      <c r="O1014" s="171">
        <v>0</v>
      </c>
      <c r="P1014" s="173">
        <v>0</v>
      </c>
      <c r="Q1014" s="173">
        <v>0</v>
      </c>
      <c r="R1014" s="173">
        <v>0</v>
      </c>
      <c r="S1014" s="173">
        <v>0</v>
      </c>
      <c r="T1014" s="174">
        <v>0</v>
      </c>
      <c r="U1014" s="173">
        <v>0</v>
      </c>
      <c r="V1014" s="175">
        <v>0</v>
      </c>
      <c r="W1014" s="173">
        <v>0</v>
      </c>
      <c r="X1014" s="173">
        <v>0</v>
      </c>
      <c r="Y1014" s="174">
        <v>0</v>
      </c>
      <c r="Z1014" s="173">
        <v>0</v>
      </c>
      <c r="AA1014" s="173">
        <v>0</v>
      </c>
      <c r="AB1014" s="173">
        <v>0</v>
      </c>
      <c r="AC1014" s="171">
        <v>0</v>
      </c>
      <c r="AD1014" s="171">
        <v>0</v>
      </c>
      <c r="AE1014" s="171">
        <v>0</v>
      </c>
      <c r="AF1014" s="238"/>
      <c r="AG1014" s="177" t="s">
        <v>154</v>
      </c>
      <c r="AH1014" s="178" t="s">
        <v>154</v>
      </c>
      <c r="AI1014" s="179" t="s">
        <v>154</v>
      </c>
      <c r="AJ1014" s="180">
        <v>0.2</v>
      </c>
      <c r="AK1014" s="181">
        <v>409675200</v>
      </c>
      <c r="AL1014" s="179">
        <v>9.0368610645701744E-2</v>
      </c>
      <c r="AM1014" s="182" t="b">
        <v>0</v>
      </c>
      <c r="AN1014" s="171">
        <v>0</v>
      </c>
      <c r="AO1014" s="171">
        <v>0</v>
      </c>
      <c r="AP1014" s="171">
        <v>0</v>
      </c>
      <c r="AQ1014" s="171">
        <v>0</v>
      </c>
      <c r="AR1014" s="171">
        <v>0</v>
      </c>
      <c r="AS1014" s="171">
        <v>0</v>
      </c>
      <c r="AT1014" s="171">
        <v>0</v>
      </c>
      <c r="AU1014" s="238"/>
      <c r="AV1014" s="239"/>
      <c r="AW1014" s="239" t="s">
        <v>329</v>
      </c>
      <c r="AX1014" s="168" t="s">
        <v>244</v>
      </c>
      <c r="AY1014" s="183">
        <v>3</v>
      </c>
      <c r="AZ1014" s="240">
        <v>3</v>
      </c>
      <c r="BA1014" s="240"/>
      <c r="BB1014" s="184">
        <v>3.0000000000000001E-3</v>
      </c>
      <c r="BC1014" s="240">
        <v>4</v>
      </c>
      <c r="BD1014" s="185">
        <v>0.69</v>
      </c>
      <c r="BE1014" s="186">
        <v>2.0699999999999998E-3</v>
      </c>
      <c r="BF1014" s="187">
        <v>0</v>
      </c>
      <c r="BG1014" s="187">
        <v>0</v>
      </c>
      <c r="BH1014" s="235" t="s">
        <v>2405</v>
      </c>
      <c r="BI1014" s="189" t="s">
        <v>2891</v>
      </c>
      <c r="BJ1014" s="238" t="s">
        <v>215</v>
      </c>
      <c r="BK1014" s="190" t="s">
        <v>2892</v>
      </c>
      <c r="BL1014" s="245" t="s">
        <v>2584</v>
      </c>
      <c r="BM1014" s="191" t="s">
        <v>2893</v>
      </c>
      <c r="BN1014" s="176" t="s">
        <v>215</v>
      </c>
      <c r="BO1014" s="191" t="s">
        <v>2894</v>
      </c>
      <c r="BP1014" s="191" t="s">
        <v>2584</v>
      </c>
      <c r="BQ1014" s="245" t="s">
        <v>2895</v>
      </c>
      <c r="BR1014" s="238"/>
      <c r="BS1014" s="192">
        <v>42102</v>
      </c>
      <c r="BT1014" s="193" t="s">
        <v>3317</v>
      </c>
      <c r="BU1014" s="183">
        <v>2015</v>
      </c>
      <c r="BV1014" s="193">
        <v>42186</v>
      </c>
      <c r="BW1014" s="192" t="s">
        <v>3070</v>
      </c>
      <c r="BX1014" s="192"/>
      <c r="BY1014" s="192"/>
      <c r="BZ1014" s="192"/>
      <c r="CA1014" s="192"/>
      <c r="CB1014" s="192"/>
      <c r="CC1014" s="192"/>
      <c r="CD1014" s="192"/>
      <c r="CE1014" s="183"/>
      <c r="CF1014" s="183"/>
      <c r="CG1014" s="192"/>
      <c r="CH1014" s="168" t="s">
        <v>154</v>
      </c>
      <c r="CI1014" s="168" t="s">
        <v>2898</v>
      </c>
      <c r="CJ1014" s="195" t="s">
        <v>154</v>
      </c>
      <c r="CK1014" s="195">
        <v>1.8000000000000002E-2</v>
      </c>
      <c r="CL1014" s="196" t="s">
        <v>154</v>
      </c>
      <c r="CM1014" s="195" t="s">
        <v>154</v>
      </c>
      <c r="CN1014" s="242" t="s">
        <v>2921</v>
      </c>
      <c r="CO1014" s="250"/>
      <c r="CP1014" s="169" t="s">
        <v>176</v>
      </c>
      <c r="CQ1014" s="183" t="s">
        <v>418</v>
      </c>
      <c r="CR1014" s="183" t="s">
        <v>2464</v>
      </c>
      <c r="CS1014" s="183" t="s">
        <v>2899</v>
      </c>
      <c r="CT1014" s="183" t="s">
        <v>2900</v>
      </c>
      <c r="CU1014" s="238" t="s">
        <v>169</v>
      </c>
      <c r="CV1014" s="176" t="s">
        <v>169</v>
      </c>
      <c r="CW1014" s="176" t="s">
        <v>2901</v>
      </c>
      <c r="CX1014" s="176" t="s">
        <v>2902</v>
      </c>
      <c r="CY1014" s="199">
        <v>0</v>
      </c>
      <c r="CZ1014" s="238" t="s">
        <v>2903</v>
      </c>
      <c r="DA1014" s="200" t="s">
        <v>251</v>
      </c>
      <c r="DB1014" s="170" t="s">
        <v>174</v>
      </c>
      <c r="DC1014" s="240"/>
      <c r="DD1014" s="201"/>
      <c r="DE1014" s="238"/>
      <c r="DF1014" s="202"/>
      <c r="DG1014" s="203" t="s">
        <v>154</v>
      </c>
      <c r="DH1014" s="204">
        <v>0</v>
      </c>
      <c r="DI1014" s="204">
        <v>0</v>
      </c>
      <c r="DJ1014" s="251"/>
      <c r="DK1014" s="239"/>
      <c r="DL1014" s="251" t="e">
        <v>#N/A</v>
      </c>
      <c r="DM1014" s="205"/>
      <c r="DN1014" s="206"/>
      <c r="DO1014" s="206"/>
      <c r="DP1014" s="205"/>
      <c r="DQ1014" s="207"/>
      <c r="DR1014" s="170" t="s">
        <v>450</v>
      </c>
      <c r="DS1014" s="206"/>
      <c r="DT1014" s="206" t="s">
        <v>1540</v>
      </c>
      <c r="DU1014" s="206" t="s">
        <v>2980</v>
      </c>
      <c r="DV1014" s="206" t="s">
        <v>3768</v>
      </c>
      <c r="DW1014" s="208">
        <v>0</v>
      </c>
      <c r="DX1014" s="209"/>
      <c r="DY1014" s="210">
        <v>0</v>
      </c>
      <c r="DZ1014" s="209" t="s">
        <v>154</v>
      </c>
      <c r="EA1014" s="209"/>
      <c r="EB1014" s="209"/>
    </row>
    <row r="1015" spans="1:133" ht="15" hidden="1" customHeight="1" x14ac:dyDescent="0.3">
      <c r="A1015" s="275"/>
      <c r="B1015" s="248" t="s">
        <v>154</v>
      </c>
      <c r="C1015" s="248" t="s">
        <v>5279</v>
      </c>
      <c r="D1015" s="248" t="s">
        <v>5270</v>
      </c>
      <c r="E1015" s="248" t="s">
        <v>5277</v>
      </c>
      <c r="F1015" s="278" t="s">
        <v>5280</v>
      </c>
      <c r="G1015" s="168" t="s">
        <v>3063</v>
      </c>
      <c r="H1015" s="169" t="s">
        <v>490</v>
      </c>
      <c r="I1015" s="168" t="s">
        <v>187</v>
      </c>
      <c r="J1015" s="170" t="s">
        <v>2869</v>
      </c>
      <c r="K1015" s="170">
        <v>500000</v>
      </c>
      <c r="L1015" s="170">
        <v>2046500</v>
      </c>
      <c r="M1015" s="171">
        <v>500000</v>
      </c>
      <c r="N1015" s="172">
        <v>2046500</v>
      </c>
      <c r="O1015" s="171">
        <v>0</v>
      </c>
      <c r="P1015" s="173">
        <v>0</v>
      </c>
      <c r="Q1015" s="173">
        <v>0</v>
      </c>
      <c r="R1015" s="173">
        <v>0</v>
      </c>
      <c r="S1015" s="173">
        <v>0</v>
      </c>
      <c r="T1015" s="174">
        <v>0</v>
      </c>
      <c r="U1015" s="173">
        <v>0</v>
      </c>
      <c r="V1015" s="175">
        <v>0</v>
      </c>
      <c r="W1015" s="173">
        <v>0</v>
      </c>
      <c r="X1015" s="173">
        <v>0</v>
      </c>
      <c r="Y1015" s="174">
        <v>0</v>
      </c>
      <c r="Z1015" s="173">
        <v>0</v>
      </c>
      <c r="AA1015" s="173">
        <v>0</v>
      </c>
      <c r="AB1015" s="173">
        <v>0</v>
      </c>
      <c r="AC1015" s="171">
        <v>0</v>
      </c>
      <c r="AD1015" s="171">
        <v>0</v>
      </c>
      <c r="AE1015" s="171">
        <v>0</v>
      </c>
      <c r="AF1015" s="238"/>
      <c r="AG1015" s="177" t="s">
        <v>154</v>
      </c>
      <c r="AH1015" s="178" t="s">
        <v>154</v>
      </c>
      <c r="AI1015" s="179" t="s">
        <v>154</v>
      </c>
      <c r="AJ1015" s="180">
        <v>0.2</v>
      </c>
      <c r="AK1015" s="181">
        <v>409675200</v>
      </c>
      <c r="AL1015" s="179">
        <v>9.0368610645701744E-2</v>
      </c>
      <c r="AM1015" s="182" t="b">
        <v>0</v>
      </c>
      <c r="AN1015" s="171">
        <v>0</v>
      </c>
      <c r="AO1015" s="171">
        <v>0</v>
      </c>
      <c r="AP1015" s="171">
        <v>0</v>
      </c>
      <c r="AQ1015" s="171">
        <v>0</v>
      </c>
      <c r="AR1015" s="171">
        <v>0</v>
      </c>
      <c r="AS1015" s="171">
        <v>0</v>
      </c>
      <c r="AT1015" s="171">
        <v>0</v>
      </c>
      <c r="AU1015" s="238"/>
      <c r="AV1015" s="239"/>
      <c r="AW1015" s="239" t="s">
        <v>329</v>
      </c>
      <c r="AX1015" s="168" t="s">
        <v>244</v>
      </c>
      <c r="AY1015" s="183">
        <v>3</v>
      </c>
      <c r="AZ1015" s="240">
        <v>3</v>
      </c>
      <c r="BA1015" s="240"/>
      <c r="BB1015" s="184">
        <v>3.0000000000000001E-3</v>
      </c>
      <c r="BC1015" s="240">
        <v>4</v>
      </c>
      <c r="BD1015" s="185">
        <v>0.69</v>
      </c>
      <c r="BE1015" s="186">
        <v>2.0699999999999998E-3</v>
      </c>
      <c r="BF1015" s="187">
        <v>0</v>
      </c>
      <c r="BG1015" s="187">
        <v>0</v>
      </c>
      <c r="BH1015" s="235" t="s">
        <v>2405</v>
      </c>
      <c r="BI1015" s="189" t="s">
        <v>2891</v>
      </c>
      <c r="BJ1015" s="238" t="s">
        <v>215</v>
      </c>
      <c r="BK1015" s="190" t="s">
        <v>2892</v>
      </c>
      <c r="BL1015" s="245" t="s">
        <v>2584</v>
      </c>
      <c r="BM1015" s="191" t="s">
        <v>2893</v>
      </c>
      <c r="BN1015" s="176" t="s">
        <v>215</v>
      </c>
      <c r="BO1015" s="191" t="s">
        <v>2894</v>
      </c>
      <c r="BP1015" s="191" t="s">
        <v>2584</v>
      </c>
      <c r="BQ1015" s="245" t="s">
        <v>2895</v>
      </c>
      <c r="BR1015" s="238"/>
      <c r="BS1015" s="192">
        <v>42102</v>
      </c>
      <c r="BT1015" s="193" t="s">
        <v>3317</v>
      </c>
      <c r="BU1015" s="183">
        <v>2015</v>
      </c>
      <c r="BV1015" s="193">
        <v>42186</v>
      </c>
      <c r="BW1015" s="192" t="s">
        <v>3070</v>
      </c>
      <c r="BX1015" s="192"/>
      <c r="BY1015" s="192"/>
      <c r="BZ1015" s="192"/>
      <c r="CA1015" s="192"/>
      <c r="CB1015" s="192"/>
      <c r="CC1015" s="192"/>
      <c r="CD1015" s="192"/>
      <c r="CE1015" s="183"/>
      <c r="CF1015" s="183"/>
      <c r="CG1015" s="192"/>
      <c r="CH1015" s="168">
        <v>0</v>
      </c>
      <c r="CI1015" s="168" t="s">
        <v>154</v>
      </c>
      <c r="CJ1015" s="195" t="s">
        <v>154</v>
      </c>
      <c r="CK1015" s="195">
        <v>2.1900000000000003E-2</v>
      </c>
      <c r="CL1015" s="196" t="s">
        <v>154</v>
      </c>
      <c r="CM1015" s="195" t="s">
        <v>154</v>
      </c>
      <c r="CN1015" s="242"/>
      <c r="CO1015" s="250"/>
      <c r="CP1015" s="169" t="s">
        <v>176</v>
      </c>
      <c r="CQ1015" s="183" t="s">
        <v>418</v>
      </c>
      <c r="CR1015" s="183" t="s">
        <v>2464</v>
      </c>
      <c r="CS1015" s="183" t="s">
        <v>2899</v>
      </c>
      <c r="CT1015" s="183" t="s">
        <v>2900</v>
      </c>
      <c r="CU1015" s="238" t="s">
        <v>169</v>
      </c>
      <c r="CV1015" s="176" t="s">
        <v>169</v>
      </c>
      <c r="CW1015" s="176" t="s">
        <v>2901</v>
      </c>
      <c r="CX1015" s="176" t="s">
        <v>2902</v>
      </c>
      <c r="CY1015" s="199">
        <v>0</v>
      </c>
      <c r="CZ1015" s="238" t="s">
        <v>2903</v>
      </c>
      <c r="DA1015" s="200" t="s">
        <v>251</v>
      </c>
      <c r="DB1015" s="170" t="s">
        <v>174</v>
      </c>
      <c r="DC1015" s="240"/>
      <c r="DD1015" s="201"/>
      <c r="DE1015" s="238"/>
      <c r="DF1015" s="202"/>
      <c r="DG1015" s="203" t="s">
        <v>154</v>
      </c>
      <c r="DH1015" s="204">
        <v>0</v>
      </c>
      <c r="DI1015" s="204">
        <v>0</v>
      </c>
      <c r="DJ1015" s="251"/>
      <c r="DK1015" s="239"/>
      <c r="DL1015" s="251" t="e">
        <v>#N/A</v>
      </c>
      <c r="DM1015" s="205"/>
      <c r="DN1015" s="206"/>
      <c r="DO1015" s="206"/>
      <c r="DP1015" s="205"/>
      <c r="DQ1015" s="207"/>
      <c r="DR1015" s="170" t="s">
        <v>450</v>
      </c>
      <c r="DS1015" s="206"/>
      <c r="DT1015" s="206" t="s">
        <v>1540</v>
      </c>
      <c r="DU1015" s="206" t="s">
        <v>2980</v>
      </c>
      <c r="DV1015" s="206" t="s">
        <v>3768</v>
      </c>
      <c r="DW1015" s="208">
        <v>0</v>
      </c>
      <c r="DX1015" s="209"/>
      <c r="DY1015" s="210">
        <v>0</v>
      </c>
      <c r="DZ1015" s="209" t="s">
        <v>154</v>
      </c>
      <c r="EA1015" s="209"/>
      <c r="EB1015" s="209"/>
    </row>
    <row r="1016" spans="1:133" ht="15" hidden="1" customHeight="1" x14ac:dyDescent="0.3">
      <c r="A1016" s="275"/>
      <c r="B1016" s="248" t="s">
        <v>1410</v>
      </c>
      <c r="C1016" s="248" t="s">
        <v>5281</v>
      </c>
      <c r="D1016" s="248" t="s">
        <v>5270</v>
      </c>
      <c r="E1016" s="248" t="s">
        <v>5277</v>
      </c>
      <c r="F1016" s="278" t="s">
        <v>5282</v>
      </c>
      <c r="G1016" s="168" t="s">
        <v>3001</v>
      </c>
      <c r="H1016" s="169" t="s">
        <v>3243</v>
      </c>
      <c r="I1016" s="168" t="s">
        <v>187</v>
      </c>
      <c r="J1016" s="170" t="s">
        <v>2869</v>
      </c>
      <c r="K1016" s="170">
        <v>5800000</v>
      </c>
      <c r="L1016" s="170">
        <v>23739400</v>
      </c>
      <c r="M1016" s="171">
        <v>5800000</v>
      </c>
      <c r="N1016" s="172">
        <v>23739400</v>
      </c>
      <c r="O1016" s="171">
        <v>5113836.47</v>
      </c>
      <c r="P1016" s="173">
        <v>20969932.939999998</v>
      </c>
      <c r="Q1016" s="173">
        <v>0</v>
      </c>
      <c r="R1016" s="173">
        <v>0</v>
      </c>
      <c r="S1016" s="173">
        <v>0</v>
      </c>
      <c r="T1016" s="174">
        <v>0</v>
      </c>
      <c r="U1016" s="173">
        <v>0</v>
      </c>
      <c r="V1016" s="175">
        <v>20969932.939999998</v>
      </c>
      <c r="W1016" s="173">
        <v>716672.59</v>
      </c>
      <c r="X1016" s="173">
        <v>0</v>
      </c>
      <c r="Y1016" s="174">
        <v>716672.59</v>
      </c>
      <c r="Z1016" s="173">
        <v>6000007.1346806213</v>
      </c>
      <c r="AA1016" s="173">
        <v>0</v>
      </c>
      <c r="AB1016" s="173">
        <v>0</v>
      </c>
      <c r="AC1016" s="171">
        <v>0</v>
      </c>
      <c r="AD1016" s="171">
        <v>0</v>
      </c>
      <c r="AE1016" s="171">
        <v>20969932.939999998</v>
      </c>
      <c r="AF1016" s="238" t="s">
        <v>2870</v>
      </c>
      <c r="AG1016" s="177">
        <v>20969932.939999998</v>
      </c>
      <c r="AH1016" s="178">
        <v>20969932.939999998</v>
      </c>
      <c r="AI1016" s="179">
        <v>1.0237345555698758E-2</v>
      </c>
      <c r="AJ1016" s="180">
        <v>0.05</v>
      </c>
      <c r="AK1016" s="181">
        <v>102418800</v>
      </c>
      <c r="AL1016" s="179">
        <v>0.36147444258280698</v>
      </c>
      <c r="AM1016" s="182" t="b">
        <v>0</v>
      </c>
      <c r="AN1016" s="171">
        <v>0</v>
      </c>
      <c r="AO1016" s="171">
        <v>0</v>
      </c>
      <c r="AP1016" s="171">
        <v>0</v>
      </c>
      <c r="AQ1016" s="171">
        <v>0</v>
      </c>
      <c r="AR1016" s="171">
        <v>0</v>
      </c>
      <c r="AS1016" s="171">
        <v>0</v>
      </c>
      <c r="AT1016" s="171">
        <v>0</v>
      </c>
      <c r="AU1016" s="238"/>
      <c r="AV1016" s="239"/>
      <c r="AW1016" s="239" t="s">
        <v>329</v>
      </c>
      <c r="AX1016" s="168" t="s">
        <v>244</v>
      </c>
      <c r="AY1016" s="183">
        <v>7</v>
      </c>
      <c r="AZ1016" s="240">
        <v>7</v>
      </c>
      <c r="BA1016" s="240"/>
      <c r="BB1016" s="184">
        <v>0.13800000000000001</v>
      </c>
      <c r="BC1016" s="240">
        <v>5</v>
      </c>
      <c r="BD1016" s="185">
        <v>0.89</v>
      </c>
      <c r="BE1016" s="186">
        <v>0.12282000000000001</v>
      </c>
      <c r="BF1016" s="187">
        <v>2575527.1636907998</v>
      </c>
      <c r="BG1016" s="187">
        <v>2575527.1636907998</v>
      </c>
      <c r="BH1016" s="235" t="s">
        <v>2401</v>
      </c>
      <c r="BI1016" s="189" t="s">
        <v>2891</v>
      </c>
      <c r="BJ1016" s="238" t="s">
        <v>215</v>
      </c>
      <c r="BK1016" s="190" t="s">
        <v>3730</v>
      </c>
      <c r="BL1016" s="245" t="s">
        <v>3731</v>
      </c>
      <c r="BM1016" s="191" t="s">
        <v>2893</v>
      </c>
      <c r="BN1016" s="176" t="s">
        <v>215</v>
      </c>
      <c r="BO1016" s="191" t="s">
        <v>3732</v>
      </c>
      <c r="BP1016" s="191" t="s">
        <v>3731</v>
      </c>
      <c r="BQ1016" s="245" t="s">
        <v>2895</v>
      </c>
      <c r="BR1016" s="238" t="s">
        <v>5283</v>
      </c>
      <c r="BS1016" s="192">
        <v>42437</v>
      </c>
      <c r="BT1016" s="193" t="s">
        <v>2920</v>
      </c>
      <c r="BU1016" s="183">
        <v>2016</v>
      </c>
      <c r="BV1016" s="193" t="s">
        <v>154</v>
      </c>
      <c r="BW1016" s="192">
        <v>42464</v>
      </c>
      <c r="BX1016" s="192"/>
      <c r="BY1016" s="192">
        <v>42725</v>
      </c>
      <c r="BZ1016" s="192">
        <v>42725</v>
      </c>
      <c r="CA1016" s="192">
        <v>42815</v>
      </c>
      <c r="CB1016" s="192">
        <v>42650</v>
      </c>
      <c r="CC1016" s="192">
        <v>46012</v>
      </c>
      <c r="CD1016" s="192">
        <v>46012</v>
      </c>
      <c r="CE1016" s="183">
        <v>108</v>
      </c>
      <c r="CF1016" s="183">
        <v>24</v>
      </c>
      <c r="CG1016" s="192">
        <v>43371</v>
      </c>
      <c r="CH1016" s="168" t="s">
        <v>942</v>
      </c>
      <c r="CI1016" s="168" t="s">
        <v>2898</v>
      </c>
      <c r="CJ1016" s="195" t="s">
        <v>154</v>
      </c>
      <c r="CK1016" s="195">
        <v>2.1900000000000003E-2</v>
      </c>
      <c r="CL1016" s="196">
        <v>0.02</v>
      </c>
      <c r="CM1016" s="195">
        <v>6.0979999999999999E-2</v>
      </c>
      <c r="CN1016" s="241">
        <v>0.01</v>
      </c>
      <c r="CO1016" s="250"/>
      <c r="CP1016" s="169" t="s">
        <v>176</v>
      </c>
      <c r="CQ1016" s="183" t="s">
        <v>505</v>
      </c>
      <c r="CR1016" s="183" t="s">
        <v>2488</v>
      </c>
      <c r="CS1016" s="183" t="s">
        <v>3609</v>
      </c>
      <c r="CT1016" s="183" t="s">
        <v>2900</v>
      </c>
      <c r="CU1016" s="238" t="s">
        <v>1076</v>
      </c>
      <c r="CV1016" s="176" t="s">
        <v>171</v>
      </c>
      <c r="CW1016" s="176" t="s">
        <v>2990</v>
      </c>
      <c r="CX1016" s="176" t="s">
        <v>154</v>
      </c>
      <c r="CY1016" s="199">
        <v>770</v>
      </c>
      <c r="CZ1016" s="238" t="s">
        <v>2903</v>
      </c>
      <c r="DA1016" s="200" t="s">
        <v>251</v>
      </c>
      <c r="DB1016" s="170" t="s">
        <v>174</v>
      </c>
      <c r="DC1016" s="240">
        <v>2</v>
      </c>
      <c r="DD1016" s="201">
        <v>43458</v>
      </c>
      <c r="DE1016" s="238" t="s">
        <v>356</v>
      </c>
      <c r="DF1016" s="202"/>
      <c r="DG1016" s="203" t="s">
        <v>154</v>
      </c>
      <c r="DH1016" s="204">
        <v>0</v>
      </c>
      <c r="DI1016" s="204">
        <v>0</v>
      </c>
      <c r="DJ1016" s="251" t="s">
        <v>193</v>
      </c>
      <c r="DK1016" s="239" t="s">
        <v>5243</v>
      </c>
      <c r="DL1016" s="251" t="e">
        <v>#N/A</v>
      </c>
      <c r="DM1016" s="205" t="s">
        <v>2532</v>
      </c>
      <c r="DN1016" s="206" t="s">
        <v>194</v>
      </c>
      <c r="DO1016" s="206" t="s">
        <v>194</v>
      </c>
      <c r="DP1016" s="205"/>
      <c r="DQ1016" s="207"/>
      <c r="DR1016" s="170" t="s">
        <v>166</v>
      </c>
      <c r="DS1016" s="206"/>
      <c r="DT1016" s="206"/>
      <c r="DU1016" s="206" t="s">
        <v>2884</v>
      </c>
      <c r="DV1016" s="206" t="s">
        <v>3768</v>
      </c>
      <c r="DW1016" s="289">
        <v>20969932.939999998</v>
      </c>
      <c r="DX1016" s="209" t="b">
        <v>0</v>
      </c>
      <c r="DY1016" s="290" t="s">
        <v>2870</v>
      </c>
      <c r="DZ1016" s="209">
        <v>500890</v>
      </c>
      <c r="EA1016" s="209"/>
      <c r="EB1016" s="209"/>
      <c r="EC1016" s="228"/>
    </row>
    <row r="1017" spans="1:133" ht="15" hidden="1" customHeight="1" x14ac:dyDescent="0.3">
      <c r="A1017" s="275"/>
      <c r="B1017" s="248">
        <v>112137318</v>
      </c>
      <c r="C1017" s="248" t="s">
        <v>5284</v>
      </c>
      <c r="D1017" s="248" t="s">
        <v>5270</v>
      </c>
      <c r="E1017" s="248" t="s">
        <v>5277</v>
      </c>
      <c r="F1017" s="278" t="s">
        <v>5285</v>
      </c>
      <c r="G1017" s="168" t="s">
        <v>3450</v>
      </c>
      <c r="H1017" s="169" t="s">
        <v>4026</v>
      </c>
      <c r="I1017" s="168" t="s">
        <v>187</v>
      </c>
      <c r="J1017" s="170" t="s">
        <v>156</v>
      </c>
      <c r="K1017" s="170">
        <v>4000000</v>
      </c>
      <c r="L1017" s="170">
        <v>16372000</v>
      </c>
      <c r="M1017" s="171">
        <v>3100000</v>
      </c>
      <c r="N1017" s="172">
        <v>12688300</v>
      </c>
      <c r="O1017" s="171">
        <v>0</v>
      </c>
      <c r="P1017" s="173">
        <v>0</v>
      </c>
      <c r="Q1017" s="173">
        <v>0</v>
      </c>
      <c r="R1017" s="173">
        <v>0</v>
      </c>
      <c r="S1017" s="173">
        <v>0</v>
      </c>
      <c r="T1017" s="174">
        <v>0</v>
      </c>
      <c r="U1017" s="173">
        <v>0</v>
      </c>
      <c r="V1017" s="175">
        <v>0</v>
      </c>
      <c r="W1017" s="173">
        <v>0</v>
      </c>
      <c r="X1017" s="173">
        <v>0</v>
      </c>
      <c r="Y1017" s="174">
        <v>0</v>
      </c>
      <c r="Z1017" s="173">
        <v>0</v>
      </c>
      <c r="AA1017" s="173">
        <v>0</v>
      </c>
      <c r="AB1017" s="173">
        <v>0</v>
      </c>
      <c r="AC1017" s="171">
        <v>0</v>
      </c>
      <c r="AD1017" s="171">
        <v>0</v>
      </c>
      <c r="AE1017" s="171">
        <v>0</v>
      </c>
      <c r="AF1017" s="238"/>
      <c r="AG1017" s="177">
        <v>12688300</v>
      </c>
      <c r="AH1017" s="178">
        <v>12688300</v>
      </c>
      <c r="AI1017" s="179">
        <v>6.1943217456170152E-3</v>
      </c>
      <c r="AJ1017" s="180">
        <v>0.15</v>
      </c>
      <c r="AK1017" s="181">
        <v>307256400</v>
      </c>
      <c r="AL1017" s="179">
        <v>0.12049148086093567</v>
      </c>
      <c r="AM1017" s="182" t="b">
        <v>0</v>
      </c>
      <c r="AN1017" s="171">
        <v>0</v>
      </c>
      <c r="AO1017" s="171">
        <v>0</v>
      </c>
      <c r="AP1017" s="171">
        <v>0</v>
      </c>
      <c r="AQ1017" s="171">
        <v>0</v>
      </c>
      <c r="AR1017" s="171">
        <v>0</v>
      </c>
      <c r="AS1017" s="171">
        <v>0</v>
      </c>
      <c r="AT1017" s="171">
        <v>12688300</v>
      </c>
      <c r="AU1017" s="238"/>
      <c r="AV1017" s="239"/>
      <c r="AW1017" s="239"/>
      <c r="AX1017" s="168" t="s">
        <v>244</v>
      </c>
      <c r="AY1017" s="183">
        <v>6</v>
      </c>
      <c r="AZ1017" s="240">
        <v>6</v>
      </c>
      <c r="BA1017" s="240"/>
      <c r="BB1017" s="184">
        <v>5.8000000000000003E-2</v>
      </c>
      <c r="BC1017" s="240">
        <v>5</v>
      </c>
      <c r="BD1017" s="185">
        <v>0.89</v>
      </c>
      <c r="BE1017" s="186">
        <v>5.1620000000000006E-2</v>
      </c>
      <c r="BF1017" s="187">
        <v>0</v>
      </c>
      <c r="BG1017" s="187">
        <v>0</v>
      </c>
      <c r="BH1017" s="235" t="s">
        <v>2413</v>
      </c>
      <c r="BI1017" s="189" t="s">
        <v>2891</v>
      </c>
      <c r="BJ1017" s="238" t="s">
        <v>215</v>
      </c>
      <c r="BK1017" s="190" t="s">
        <v>3730</v>
      </c>
      <c r="BL1017" s="245" t="s">
        <v>3731</v>
      </c>
      <c r="BM1017" s="191" t="s">
        <v>2893</v>
      </c>
      <c r="BN1017" s="176" t="s">
        <v>215</v>
      </c>
      <c r="BO1017" s="191" t="s">
        <v>3732</v>
      </c>
      <c r="BP1017" s="191" t="s">
        <v>3731</v>
      </c>
      <c r="BQ1017" s="245" t="s">
        <v>2895</v>
      </c>
      <c r="BR1017" s="238"/>
      <c r="BS1017" s="192">
        <v>42437</v>
      </c>
      <c r="BT1017" s="193" t="s">
        <v>2920</v>
      </c>
      <c r="BU1017" s="183">
        <v>2016</v>
      </c>
      <c r="BV1017" s="193" t="s">
        <v>154</v>
      </c>
      <c r="BW1017" s="192">
        <v>42464</v>
      </c>
      <c r="BX1017" s="192"/>
      <c r="BY1017" s="192"/>
      <c r="BZ1017" s="192"/>
      <c r="CA1017" s="192"/>
      <c r="CB1017" s="192"/>
      <c r="CC1017" s="192"/>
      <c r="CD1017" s="192"/>
      <c r="CE1017" s="183"/>
      <c r="CF1017" s="183"/>
      <c r="CG1017" s="192"/>
      <c r="CH1017" s="168" t="s">
        <v>154</v>
      </c>
      <c r="CI1017" s="168" t="s">
        <v>2898</v>
      </c>
      <c r="CJ1017" s="195" t="s">
        <v>154</v>
      </c>
      <c r="CK1017" s="195">
        <v>1.8000000000000002E-2</v>
      </c>
      <c r="CL1017" s="196" t="s">
        <v>154</v>
      </c>
      <c r="CM1017" s="195" t="s">
        <v>154</v>
      </c>
      <c r="CN1017" s="242"/>
      <c r="CO1017" s="250"/>
      <c r="CP1017" s="169" t="s">
        <v>176</v>
      </c>
      <c r="CQ1017" s="183" t="s">
        <v>505</v>
      </c>
      <c r="CR1017" s="183" t="s">
        <v>2488</v>
      </c>
      <c r="CS1017" s="183" t="s">
        <v>3609</v>
      </c>
      <c r="CT1017" s="183" t="s">
        <v>2900</v>
      </c>
      <c r="CU1017" s="238" t="s">
        <v>1076</v>
      </c>
      <c r="CV1017" s="176" t="s">
        <v>171</v>
      </c>
      <c r="CW1017" s="176" t="s">
        <v>2990</v>
      </c>
      <c r="CX1017" s="176" t="s">
        <v>154</v>
      </c>
      <c r="CY1017" s="199">
        <v>770</v>
      </c>
      <c r="CZ1017" s="238" t="s">
        <v>2903</v>
      </c>
      <c r="DA1017" s="200" t="s">
        <v>251</v>
      </c>
      <c r="DB1017" s="170" t="s">
        <v>174</v>
      </c>
      <c r="DC1017" s="240"/>
      <c r="DD1017" s="201"/>
      <c r="DE1017" s="238"/>
      <c r="DF1017" s="202"/>
      <c r="DG1017" s="203" t="s">
        <v>154</v>
      </c>
      <c r="DH1017" s="204">
        <v>0</v>
      </c>
      <c r="DI1017" s="204">
        <v>0</v>
      </c>
      <c r="DJ1017" s="251" t="s">
        <v>193</v>
      </c>
      <c r="DK1017" s="239" t="s">
        <v>5243</v>
      </c>
      <c r="DL1017" s="251" t="e">
        <v>#N/A</v>
      </c>
      <c r="DM1017" s="205"/>
      <c r="DN1017" s="206"/>
      <c r="DO1017" s="206"/>
      <c r="DP1017" s="205"/>
      <c r="DQ1017" s="207"/>
      <c r="DR1017" s="170" t="s">
        <v>166</v>
      </c>
      <c r="DS1017" s="206"/>
      <c r="DT1017" s="206"/>
      <c r="DU1017" s="206" t="s">
        <v>2884</v>
      </c>
      <c r="DV1017" s="206" t="s">
        <v>3768</v>
      </c>
      <c r="DW1017" s="208">
        <v>12688300</v>
      </c>
      <c r="DX1017" s="209" t="b">
        <v>1</v>
      </c>
      <c r="DY1017" s="210">
        <v>0</v>
      </c>
      <c r="DZ1017" s="209">
        <v>0</v>
      </c>
      <c r="EA1017" s="209"/>
      <c r="EB1017" s="209"/>
    </row>
    <row r="1018" spans="1:133" ht="15" hidden="1" customHeight="1" x14ac:dyDescent="0.3">
      <c r="A1018" s="275"/>
      <c r="B1018" s="248" t="s">
        <v>154</v>
      </c>
      <c r="C1018" s="248" t="s">
        <v>5286</v>
      </c>
      <c r="D1018" s="248" t="s">
        <v>5270</v>
      </c>
      <c r="E1018" s="248" t="s">
        <v>5277</v>
      </c>
      <c r="F1018" s="278" t="s">
        <v>5287</v>
      </c>
      <c r="G1018" s="168" t="s">
        <v>479</v>
      </c>
      <c r="H1018" s="169" t="s">
        <v>490</v>
      </c>
      <c r="I1018" s="168" t="s">
        <v>187</v>
      </c>
      <c r="J1018" s="170" t="s">
        <v>156</v>
      </c>
      <c r="K1018" s="170">
        <v>5000</v>
      </c>
      <c r="L1018" s="170">
        <v>20465</v>
      </c>
      <c r="M1018" s="171">
        <v>5000</v>
      </c>
      <c r="N1018" s="172">
        <v>20465</v>
      </c>
      <c r="O1018" s="171">
        <v>0</v>
      </c>
      <c r="P1018" s="173">
        <v>0</v>
      </c>
      <c r="Q1018" s="173">
        <v>0</v>
      </c>
      <c r="R1018" s="173">
        <v>0</v>
      </c>
      <c r="S1018" s="173">
        <v>0</v>
      </c>
      <c r="T1018" s="174">
        <v>0</v>
      </c>
      <c r="U1018" s="173">
        <v>0</v>
      </c>
      <c r="V1018" s="175">
        <v>0</v>
      </c>
      <c r="W1018" s="173">
        <v>0</v>
      </c>
      <c r="X1018" s="173">
        <v>0</v>
      </c>
      <c r="Y1018" s="174">
        <v>0</v>
      </c>
      <c r="Z1018" s="173">
        <v>0</v>
      </c>
      <c r="AA1018" s="173">
        <v>0</v>
      </c>
      <c r="AB1018" s="173">
        <v>0</v>
      </c>
      <c r="AC1018" s="171">
        <v>0</v>
      </c>
      <c r="AD1018" s="171">
        <v>0</v>
      </c>
      <c r="AE1018" s="171">
        <v>0</v>
      </c>
      <c r="AF1018" s="238"/>
      <c r="AG1018" s="177" t="s">
        <v>154</v>
      </c>
      <c r="AH1018" s="178" t="s">
        <v>154</v>
      </c>
      <c r="AI1018" s="179" t="s">
        <v>154</v>
      </c>
      <c r="AJ1018" s="180">
        <v>0.2</v>
      </c>
      <c r="AK1018" s="181">
        <v>409675200</v>
      </c>
      <c r="AL1018" s="179">
        <v>9.0368610645701744E-2</v>
      </c>
      <c r="AM1018" s="182" t="b">
        <v>0</v>
      </c>
      <c r="AN1018" s="171">
        <v>0</v>
      </c>
      <c r="AO1018" s="171">
        <v>0</v>
      </c>
      <c r="AP1018" s="171">
        <v>0</v>
      </c>
      <c r="AQ1018" s="171">
        <v>0</v>
      </c>
      <c r="AR1018" s="171">
        <v>0</v>
      </c>
      <c r="AS1018" s="171">
        <v>0</v>
      </c>
      <c r="AT1018" s="171">
        <v>0</v>
      </c>
      <c r="AU1018" s="238"/>
      <c r="AV1018" s="239"/>
      <c r="AW1018" s="239"/>
      <c r="AX1018" s="168" t="s">
        <v>159</v>
      </c>
      <c r="AY1018" s="183">
        <v>4</v>
      </c>
      <c r="AZ1018" s="240">
        <v>4</v>
      </c>
      <c r="BA1018" s="240"/>
      <c r="BB1018" s="184">
        <v>7.1999999999999998E-3</v>
      </c>
      <c r="BC1018" s="240">
        <v>1</v>
      </c>
      <c r="BD1018" s="185">
        <v>0.09</v>
      </c>
      <c r="BE1018" s="186">
        <v>6.4799999999999992E-4</v>
      </c>
      <c r="BF1018" s="187">
        <v>0</v>
      </c>
      <c r="BG1018" s="187">
        <v>0</v>
      </c>
      <c r="BH1018" s="235" t="s">
        <v>2405</v>
      </c>
      <c r="BI1018" s="189" t="s">
        <v>2891</v>
      </c>
      <c r="BJ1018" s="238" t="s">
        <v>215</v>
      </c>
      <c r="BK1018" s="190" t="s">
        <v>3047</v>
      </c>
      <c r="BL1018" s="245" t="s">
        <v>3048</v>
      </c>
      <c r="BM1018" s="191" t="s">
        <v>2893</v>
      </c>
      <c r="BN1018" s="176" t="s">
        <v>215</v>
      </c>
      <c r="BO1018" s="191" t="s">
        <v>3049</v>
      </c>
      <c r="BP1018" s="191" t="s">
        <v>3048</v>
      </c>
      <c r="BQ1018" s="245" t="s">
        <v>2895</v>
      </c>
      <c r="BR1018" s="238"/>
      <c r="BS1018" s="192">
        <v>43027</v>
      </c>
      <c r="BT1018" s="193" t="s">
        <v>2911</v>
      </c>
      <c r="BU1018" s="183">
        <v>2017</v>
      </c>
      <c r="BV1018" s="193">
        <v>43040</v>
      </c>
      <c r="BW1018" s="192"/>
      <c r="BX1018" s="192"/>
      <c r="BY1018" s="192"/>
      <c r="BZ1018" s="192"/>
      <c r="CA1018" s="192"/>
      <c r="CB1018" s="192"/>
      <c r="CC1018" s="192"/>
      <c r="CD1018" s="192"/>
      <c r="CE1018" s="183"/>
      <c r="CF1018" s="183"/>
      <c r="CG1018" s="192"/>
      <c r="CH1018" s="168">
        <v>0</v>
      </c>
      <c r="CI1018" s="168" t="s">
        <v>2898</v>
      </c>
      <c r="CJ1018" s="195" t="s">
        <v>154</v>
      </c>
      <c r="CK1018" s="195">
        <v>1.8000000000000002E-2</v>
      </c>
      <c r="CL1018" s="196" t="s">
        <v>154</v>
      </c>
      <c r="CM1018" s="195" t="s">
        <v>154</v>
      </c>
      <c r="CN1018" s="242"/>
      <c r="CO1018" s="250"/>
      <c r="CP1018" s="169" t="s">
        <v>176</v>
      </c>
      <c r="CQ1018" s="183" t="s">
        <v>418</v>
      </c>
      <c r="CR1018" s="183" t="s">
        <v>2464</v>
      </c>
      <c r="CS1018" s="183" t="s">
        <v>2899</v>
      </c>
      <c r="CT1018" s="183" t="s">
        <v>2900</v>
      </c>
      <c r="CU1018" s="238" t="s">
        <v>169</v>
      </c>
      <c r="CV1018" s="176" t="s">
        <v>169</v>
      </c>
      <c r="CW1018" s="176" t="s">
        <v>2901</v>
      </c>
      <c r="CX1018" s="176" t="s">
        <v>2902</v>
      </c>
      <c r="CY1018" s="199">
        <v>0</v>
      </c>
      <c r="CZ1018" s="238" t="s">
        <v>2903</v>
      </c>
      <c r="DA1018" s="200" t="s">
        <v>251</v>
      </c>
      <c r="DB1018" s="170" t="s">
        <v>174</v>
      </c>
      <c r="DC1018" s="240"/>
      <c r="DD1018" s="201"/>
      <c r="DE1018" s="238"/>
      <c r="DF1018" s="202"/>
      <c r="DG1018" s="203" t="s">
        <v>154</v>
      </c>
      <c r="DH1018" s="204">
        <v>0</v>
      </c>
      <c r="DI1018" s="204"/>
      <c r="DJ1018" s="251"/>
      <c r="DK1018" s="239"/>
      <c r="DL1018" s="251" t="e">
        <v>#N/A</v>
      </c>
      <c r="DM1018" s="205"/>
      <c r="DN1018" s="206"/>
      <c r="DO1018" s="206"/>
      <c r="DP1018" s="205"/>
      <c r="DQ1018" s="207"/>
      <c r="DR1018" s="170" t="s">
        <v>166</v>
      </c>
      <c r="DS1018" s="206"/>
      <c r="DT1018" s="206"/>
      <c r="DU1018" s="206"/>
      <c r="DV1018" s="206"/>
      <c r="DW1018" s="208">
        <v>0</v>
      </c>
      <c r="DX1018" s="209" t="b">
        <v>0</v>
      </c>
      <c r="DY1018" s="210">
        <v>0</v>
      </c>
      <c r="DZ1018" s="209" t="s">
        <v>154</v>
      </c>
      <c r="EA1018" s="209"/>
      <c r="EB1018" s="209"/>
    </row>
    <row r="1019" spans="1:133" ht="15" hidden="1" customHeight="1" x14ac:dyDescent="0.3">
      <c r="A1019" s="275"/>
      <c r="B1019" s="248" t="s">
        <v>1414</v>
      </c>
      <c r="C1019" s="248" t="s">
        <v>5288</v>
      </c>
      <c r="D1019" s="248" t="s">
        <v>5270</v>
      </c>
      <c r="E1019" s="248" t="s">
        <v>5277</v>
      </c>
      <c r="F1019" s="278" t="s">
        <v>5289</v>
      </c>
      <c r="G1019" s="168" t="s">
        <v>3001</v>
      </c>
      <c r="H1019" s="169" t="s">
        <v>3243</v>
      </c>
      <c r="I1019" s="168" t="s">
        <v>187</v>
      </c>
      <c r="J1019" s="170" t="s">
        <v>2869</v>
      </c>
      <c r="K1019" s="170">
        <v>900000</v>
      </c>
      <c r="L1019" s="170">
        <v>3683700</v>
      </c>
      <c r="M1019" s="171">
        <v>900000</v>
      </c>
      <c r="N1019" s="172">
        <v>3683700</v>
      </c>
      <c r="O1019" s="171">
        <v>820251.67999999993</v>
      </c>
      <c r="P1019" s="173">
        <v>3363545.6999999983</v>
      </c>
      <c r="Q1019" s="173">
        <v>0</v>
      </c>
      <c r="R1019" s="173">
        <v>0</v>
      </c>
      <c r="S1019" s="173">
        <v>0</v>
      </c>
      <c r="T1019" s="174">
        <v>0</v>
      </c>
      <c r="U1019" s="173">
        <v>0</v>
      </c>
      <c r="V1019" s="175">
        <v>3363545.6999999983</v>
      </c>
      <c r="W1019" s="173">
        <v>114953.22</v>
      </c>
      <c r="X1019" s="173">
        <v>0</v>
      </c>
      <c r="Y1019" s="174">
        <v>114953.22</v>
      </c>
      <c r="Z1019" s="173">
        <v>962392.11128236435</v>
      </c>
      <c r="AA1019" s="173">
        <v>0</v>
      </c>
      <c r="AB1019" s="173">
        <v>0</v>
      </c>
      <c r="AC1019" s="171">
        <v>0</v>
      </c>
      <c r="AD1019" s="171">
        <v>0</v>
      </c>
      <c r="AE1019" s="171">
        <v>3363545.6999999983</v>
      </c>
      <c r="AF1019" s="238" t="s">
        <v>2870</v>
      </c>
      <c r="AG1019" s="177">
        <v>3363545.6999999983</v>
      </c>
      <c r="AH1019" s="178">
        <v>3363545.6999999983</v>
      </c>
      <c r="AI1019" s="179">
        <v>1.6420548278245782E-3</v>
      </c>
      <c r="AJ1019" s="180">
        <v>0.05</v>
      </c>
      <c r="AK1019" s="181">
        <v>102418800</v>
      </c>
      <c r="AL1019" s="179">
        <v>0.36147444258280698</v>
      </c>
      <c r="AM1019" s="182" t="b">
        <v>0</v>
      </c>
      <c r="AN1019" s="171">
        <v>0</v>
      </c>
      <c r="AO1019" s="171">
        <v>3663000</v>
      </c>
      <c r="AP1019" s="171">
        <v>0</v>
      </c>
      <c r="AQ1019" s="171">
        <v>0</v>
      </c>
      <c r="AR1019" s="171">
        <v>0</v>
      </c>
      <c r="AS1019" s="171">
        <v>0</v>
      </c>
      <c r="AT1019" s="171">
        <v>0</v>
      </c>
      <c r="AU1019" s="238"/>
      <c r="AV1019" s="239"/>
      <c r="AW1019" s="239" t="s">
        <v>329</v>
      </c>
      <c r="AX1019" s="168" t="s">
        <v>244</v>
      </c>
      <c r="AY1019" s="183">
        <v>7</v>
      </c>
      <c r="AZ1019" s="240">
        <v>7</v>
      </c>
      <c r="BA1019" s="240"/>
      <c r="BB1019" s="184">
        <v>0.13800000000000001</v>
      </c>
      <c r="BC1019" s="240">
        <v>5</v>
      </c>
      <c r="BD1019" s="185">
        <v>0.89</v>
      </c>
      <c r="BE1019" s="186">
        <v>0.12282000000000001</v>
      </c>
      <c r="BF1019" s="187">
        <v>413110.68287399982</v>
      </c>
      <c r="BG1019" s="187">
        <v>413110.68287399982</v>
      </c>
      <c r="BH1019" s="235" t="s">
        <v>2401</v>
      </c>
      <c r="BI1019" s="189" t="s">
        <v>2891</v>
      </c>
      <c r="BJ1019" s="238" t="s">
        <v>215</v>
      </c>
      <c r="BK1019" s="190" t="s">
        <v>2892</v>
      </c>
      <c r="BL1019" s="245" t="s">
        <v>2584</v>
      </c>
      <c r="BM1019" s="191" t="s">
        <v>2893</v>
      </c>
      <c r="BN1019" s="176" t="s">
        <v>215</v>
      </c>
      <c r="BO1019" s="191" t="s">
        <v>2894</v>
      </c>
      <c r="BP1019" s="191" t="s">
        <v>2584</v>
      </c>
      <c r="BQ1019" s="245" t="s">
        <v>2895</v>
      </c>
      <c r="BR1019" s="238" t="s">
        <v>1416</v>
      </c>
      <c r="BS1019" s="192">
        <v>43437</v>
      </c>
      <c r="BT1019" s="193" t="s">
        <v>2927</v>
      </c>
      <c r="BU1019" s="183">
        <v>2018</v>
      </c>
      <c r="BV1019" s="193" t="s">
        <v>154</v>
      </c>
      <c r="BW1019" s="192"/>
      <c r="BX1019" s="192"/>
      <c r="BY1019" s="192">
        <v>43538</v>
      </c>
      <c r="BZ1019" s="192">
        <v>43538</v>
      </c>
      <c r="CA1019" s="192">
        <v>43637</v>
      </c>
      <c r="CB1019" s="192">
        <v>42650</v>
      </c>
      <c r="CC1019" s="192">
        <v>46012</v>
      </c>
      <c r="CD1019" s="192">
        <v>46012</v>
      </c>
      <c r="CE1019" s="183">
        <v>81</v>
      </c>
      <c r="CF1019" s="183">
        <v>4</v>
      </c>
      <c r="CG1019" s="192"/>
      <c r="CH1019" s="168" t="s">
        <v>942</v>
      </c>
      <c r="CI1019" s="168" t="s">
        <v>2898</v>
      </c>
      <c r="CJ1019" s="195" t="s">
        <v>154</v>
      </c>
      <c r="CK1019" s="195">
        <v>2.1900000000000003E-2</v>
      </c>
      <c r="CL1019" s="196">
        <v>0.02</v>
      </c>
      <c r="CM1019" s="195">
        <v>6.0979999999999999E-2</v>
      </c>
      <c r="CN1019" s="241">
        <v>0.01</v>
      </c>
      <c r="CO1019" s="250"/>
      <c r="CP1019" s="169" t="s">
        <v>176</v>
      </c>
      <c r="CQ1019" s="183" t="s">
        <v>505</v>
      </c>
      <c r="CR1019" s="183" t="s">
        <v>2488</v>
      </c>
      <c r="CS1019" s="183" t="s">
        <v>3609</v>
      </c>
      <c r="CT1019" s="183" t="s">
        <v>2900</v>
      </c>
      <c r="CU1019" s="238" t="s">
        <v>1076</v>
      </c>
      <c r="CV1019" s="176" t="s">
        <v>171</v>
      </c>
      <c r="CW1019" s="176" t="s">
        <v>2990</v>
      </c>
      <c r="CX1019" s="176" t="s">
        <v>154</v>
      </c>
      <c r="CY1019" s="199">
        <v>770</v>
      </c>
      <c r="CZ1019" s="238" t="s">
        <v>2903</v>
      </c>
      <c r="DA1019" s="200" t="s">
        <v>251</v>
      </c>
      <c r="DB1019" s="170" t="s">
        <v>174</v>
      </c>
      <c r="DC1019" s="240">
        <v>2</v>
      </c>
      <c r="DD1019" s="201">
        <v>43538</v>
      </c>
      <c r="DE1019" s="238" t="s">
        <v>1408</v>
      </c>
      <c r="DF1019" s="202"/>
      <c r="DG1019" s="203" t="s">
        <v>154</v>
      </c>
      <c r="DH1019" s="204">
        <v>0</v>
      </c>
      <c r="DI1019" s="204">
        <v>0</v>
      </c>
      <c r="DJ1019" s="251" t="s">
        <v>193</v>
      </c>
      <c r="DK1019" s="239" t="s">
        <v>5243</v>
      </c>
      <c r="DL1019" s="251" t="e">
        <v>#N/A</v>
      </c>
      <c r="DM1019" s="205" t="s">
        <v>2532</v>
      </c>
      <c r="DN1019" s="206" t="s">
        <v>194</v>
      </c>
      <c r="DO1019" s="206" t="s">
        <v>194</v>
      </c>
      <c r="DP1019" s="205"/>
      <c r="DQ1019" s="207"/>
      <c r="DR1019" s="170" t="s">
        <v>166</v>
      </c>
      <c r="DS1019" s="206"/>
      <c r="DT1019" s="206"/>
      <c r="DU1019" s="206" t="s">
        <v>2884</v>
      </c>
      <c r="DV1019" s="206" t="s">
        <v>3768</v>
      </c>
      <c r="DW1019" s="289">
        <v>3363545.6999999983</v>
      </c>
      <c r="DX1019" s="209" t="b">
        <v>0</v>
      </c>
      <c r="DY1019" s="290" t="s">
        <v>2870</v>
      </c>
      <c r="DZ1019" s="209">
        <v>500991</v>
      </c>
      <c r="EA1019" s="209"/>
      <c r="EB1019" s="209"/>
      <c r="EC1019" s="228"/>
    </row>
    <row r="1020" spans="1:133" s="73" customFormat="1" ht="15" hidden="1" customHeight="1" x14ac:dyDescent="0.3">
      <c r="A1020" s="326">
        <v>351</v>
      </c>
      <c r="B1020" s="296"/>
      <c r="C1020" s="297"/>
      <c r="D1020" s="345"/>
      <c r="E1020" s="345"/>
      <c r="F1020" s="299" t="s">
        <v>5290</v>
      </c>
      <c r="G1020" s="372"/>
      <c r="H1020" s="373"/>
      <c r="I1020" s="372"/>
      <c r="J1020" s="161"/>
      <c r="K1020" s="161"/>
      <c r="L1020" s="161"/>
      <c r="M1020" s="213"/>
      <c r="N1020" s="346"/>
      <c r="O1020" s="213"/>
      <c r="P1020" s="211"/>
      <c r="Q1020" s="211"/>
      <c r="R1020" s="211"/>
      <c r="S1020" s="211"/>
      <c r="T1020" s="212"/>
      <c r="U1020" s="211"/>
      <c r="V1020" s="386"/>
      <c r="W1020" s="211"/>
      <c r="X1020" s="211"/>
      <c r="Y1020" s="212"/>
      <c r="Z1020" s="211"/>
      <c r="AA1020" s="211"/>
      <c r="AB1020" s="211"/>
      <c r="AC1020" s="213"/>
      <c r="AD1020" s="213"/>
      <c r="AE1020" s="213"/>
      <c r="AF1020" s="305"/>
      <c r="AG1020" s="358"/>
      <c r="AH1020" s="358"/>
      <c r="AI1020" s="359"/>
      <c r="AJ1020" s="360"/>
      <c r="AK1020" s="361"/>
      <c r="AL1020" s="359"/>
      <c r="AM1020" s="349"/>
      <c r="AN1020" s="213">
        <v>0</v>
      </c>
      <c r="AO1020" s="213"/>
      <c r="AP1020" s="213"/>
      <c r="AQ1020" s="213"/>
      <c r="AR1020" s="213"/>
      <c r="AS1020" s="213"/>
      <c r="AT1020" s="213"/>
      <c r="AU1020" s="305"/>
      <c r="AV1020" s="372"/>
      <c r="AW1020" s="372"/>
      <c r="AX1020" s="372"/>
      <c r="AY1020" s="317"/>
      <c r="AZ1020" s="317"/>
      <c r="BA1020" s="317"/>
      <c r="BB1020" s="374"/>
      <c r="BC1020" s="317"/>
      <c r="BD1020" s="375"/>
      <c r="BE1020" s="387"/>
      <c r="BF1020" s="376"/>
      <c r="BG1020" s="376"/>
      <c r="BH1020" s="364"/>
      <c r="BI1020" s="388"/>
      <c r="BJ1020" s="305"/>
      <c r="BK1020" s="389"/>
      <c r="BL1020" s="377"/>
      <c r="BM1020" s="377"/>
      <c r="BN1020" s="309"/>
      <c r="BO1020" s="377"/>
      <c r="BP1020" s="310"/>
      <c r="BQ1020" s="377"/>
      <c r="BR1020" s="305"/>
      <c r="BS1020" s="315"/>
      <c r="BT1020" s="315"/>
      <c r="BU1020" s="315"/>
      <c r="BV1020" s="378" t="s">
        <v>154</v>
      </c>
      <c r="BW1020" s="315"/>
      <c r="BX1020" s="315"/>
      <c r="BY1020" s="315"/>
      <c r="BZ1020" s="315"/>
      <c r="CA1020" s="315"/>
      <c r="CB1020" s="315"/>
      <c r="CC1020" s="315"/>
      <c r="CD1020" s="379"/>
      <c r="CE1020" s="380"/>
      <c r="CF1020" s="380"/>
      <c r="CG1020" s="315"/>
      <c r="CH1020" s="372"/>
      <c r="CI1020" s="372"/>
      <c r="CJ1020" s="385"/>
      <c r="CK1020" s="385"/>
      <c r="CL1020" s="374"/>
      <c r="CM1020" s="390"/>
      <c r="CN1020" s="375"/>
      <c r="CO1020" s="381"/>
      <c r="CP1020" s="373"/>
      <c r="CQ1020" s="317"/>
      <c r="CR1020" s="317"/>
      <c r="CS1020" s="317"/>
      <c r="CT1020" s="317"/>
      <c r="CU1020" s="305"/>
      <c r="CV1020" s="305"/>
      <c r="CW1020" s="305"/>
      <c r="CX1020" s="305"/>
      <c r="CY1020" s="391"/>
      <c r="CZ1020" s="305"/>
      <c r="DA1020" s="223"/>
      <c r="DB1020" s="161"/>
      <c r="DC1020" s="317"/>
      <c r="DD1020" s="347"/>
      <c r="DE1020" s="305"/>
      <c r="DF1020" s="382"/>
      <c r="DG1020" s="382"/>
      <c r="DH1020" s="383">
        <v>0</v>
      </c>
      <c r="DI1020" s="383"/>
      <c r="DJ1020" s="382"/>
      <c r="DK1020" s="372"/>
      <c r="DL1020" s="382"/>
      <c r="DM1020" s="145"/>
      <c r="DN1020" s="146"/>
      <c r="DO1020" s="146"/>
      <c r="DP1020" s="145"/>
      <c r="DQ1020" s="160"/>
      <c r="DR1020" s="161"/>
      <c r="DS1020" s="146"/>
      <c r="DT1020" s="146"/>
      <c r="DU1020" s="146"/>
      <c r="DV1020" s="146"/>
      <c r="DW1020" s="162" t="s">
        <v>154</v>
      </c>
      <c r="DX1020" s="163"/>
      <c r="DY1020" s="164"/>
      <c r="DZ1020" s="163"/>
      <c r="EA1020" s="163"/>
      <c r="EB1020" s="163"/>
    </row>
    <row r="1021" spans="1:133" ht="15" hidden="1" customHeight="1" x14ac:dyDescent="0.3">
      <c r="A1021" s="275"/>
      <c r="B1021" s="248" t="s">
        <v>154</v>
      </c>
      <c r="C1021" s="248" t="s">
        <v>5291</v>
      </c>
      <c r="D1021" s="248" t="s">
        <v>5290</v>
      </c>
      <c r="E1021" s="248" t="s">
        <v>5292</v>
      </c>
      <c r="F1021" s="278" t="s">
        <v>5292</v>
      </c>
      <c r="G1021" s="168" t="s">
        <v>2915</v>
      </c>
      <c r="H1021" s="169" t="s">
        <v>490</v>
      </c>
      <c r="I1021" s="239" t="s">
        <v>187</v>
      </c>
      <c r="J1021" s="170" t="s">
        <v>156</v>
      </c>
      <c r="K1021" s="170">
        <v>15000000</v>
      </c>
      <c r="L1021" s="170">
        <v>61395000</v>
      </c>
      <c r="M1021" s="171">
        <v>15000000</v>
      </c>
      <c r="N1021" s="172">
        <v>61395000</v>
      </c>
      <c r="O1021" s="171">
        <v>0</v>
      </c>
      <c r="P1021" s="173">
        <v>0</v>
      </c>
      <c r="Q1021" s="173">
        <v>0</v>
      </c>
      <c r="R1021" s="173">
        <v>0</v>
      </c>
      <c r="S1021" s="173">
        <v>0</v>
      </c>
      <c r="T1021" s="174">
        <v>0</v>
      </c>
      <c r="U1021" s="173">
        <v>0</v>
      </c>
      <c r="V1021" s="175">
        <v>0</v>
      </c>
      <c r="W1021" s="173">
        <v>0</v>
      </c>
      <c r="X1021" s="173">
        <v>0</v>
      </c>
      <c r="Y1021" s="174">
        <v>0</v>
      </c>
      <c r="Z1021" s="173">
        <v>0</v>
      </c>
      <c r="AA1021" s="173">
        <v>0</v>
      </c>
      <c r="AB1021" s="173">
        <v>0</v>
      </c>
      <c r="AC1021" s="171">
        <v>0</v>
      </c>
      <c r="AD1021" s="171">
        <v>0</v>
      </c>
      <c r="AE1021" s="171">
        <v>0</v>
      </c>
      <c r="AF1021" s="238"/>
      <c r="AG1021" s="177" t="s">
        <v>154</v>
      </c>
      <c r="AH1021" s="178" t="s">
        <v>154</v>
      </c>
      <c r="AI1021" s="179" t="s">
        <v>154</v>
      </c>
      <c r="AJ1021" s="180">
        <v>0.15</v>
      </c>
      <c r="AK1021" s="181">
        <v>307256400</v>
      </c>
      <c r="AL1021" s="179">
        <v>0</v>
      </c>
      <c r="AM1021" s="182" t="b">
        <v>0</v>
      </c>
      <c r="AN1021" s="171">
        <v>0</v>
      </c>
      <c r="AO1021" s="171">
        <v>0</v>
      </c>
      <c r="AP1021" s="171">
        <v>0</v>
      </c>
      <c r="AQ1021" s="171">
        <v>0</v>
      </c>
      <c r="AR1021" s="171">
        <v>0</v>
      </c>
      <c r="AS1021" s="171">
        <v>0</v>
      </c>
      <c r="AT1021" s="171">
        <v>0</v>
      </c>
      <c r="AU1021" s="238"/>
      <c r="AV1021" s="239"/>
      <c r="AW1021" s="239"/>
      <c r="AX1021" s="168" t="s">
        <v>244</v>
      </c>
      <c r="AY1021" s="240">
        <v>5</v>
      </c>
      <c r="AZ1021" s="240">
        <v>5</v>
      </c>
      <c r="BA1021" s="240"/>
      <c r="BB1021" s="241">
        <v>1.6500000000000001E-2</v>
      </c>
      <c r="BC1021" s="240">
        <v>2</v>
      </c>
      <c r="BD1021" s="242">
        <v>0.28999999999999998</v>
      </c>
      <c r="BE1021" s="243">
        <v>4.7850000000000002E-3</v>
      </c>
      <c r="BF1021" s="244">
        <v>0</v>
      </c>
      <c r="BG1021" s="244">
        <v>0</v>
      </c>
      <c r="BH1021" s="235" t="s">
        <v>2413</v>
      </c>
      <c r="BI1021" s="189" t="s">
        <v>2872</v>
      </c>
      <c r="BJ1021" s="238" t="s">
        <v>165</v>
      </c>
      <c r="BK1021" s="190" t="s">
        <v>2908</v>
      </c>
      <c r="BL1021" s="245" t="s">
        <v>2578</v>
      </c>
      <c r="BM1021" s="245" t="s">
        <v>2875</v>
      </c>
      <c r="BN1021" s="176" t="s">
        <v>165</v>
      </c>
      <c r="BO1021" s="245" t="s">
        <v>2909</v>
      </c>
      <c r="BP1021" s="191" t="s">
        <v>2578</v>
      </c>
      <c r="BQ1021" s="245" t="s">
        <v>2895</v>
      </c>
      <c r="BR1021" s="238"/>
      <c r="BS1021" s="192">
        <v>41704</v>
      </c>
      <c r="BT1021" s="193" t="s">
        <v>2920</v>
      </c>
      <c r="BU1021" s="183">
        <v>2014</v>
      </c>
      <c r="BV1021" s="193" t="s">
        <v>154</v>
      </c>
      <c r="BW1021" s="192" t="s">
        <v>5293</v>
      </c>
      <c r="BX1021" s="192"/>
      <c r="BY1021" s="192"/>
      <c r="BZ1021" s="192"/>
      <c r="CA1021" s="192"/>
      <c r="CB1021" s="192"/>
      <c r="CC1021" s="192"/>
      <c r="CD1021" s="192"/>
      <c r="CE1021" s="183"/>
      <c r="CF1021" s="183"/>
      <c r="CG1021" s="192"/>
      <c r="CH1021" s="168" t="s">
        <v>154</v>
      </c>
      <c r="CI1021" s="168" t="s">
        <v>2898</v>
      </c>
      <c r="CJ1021" s="195" t="s">
        <v>154</v>
      </c>
      <c r="CK1021" s="195">
        <v>1.8000000000000002E-2</v>
      </c>
      <c r="CL1021" s="196" t="s">
        <v>154</v>
      </c>
      <c r="CM1021" s="195" t="s">
        <v>154</v>
      </c>
      <c r="CN1021" s="242" t="s">
        <v>2921</v>
      </c>
      <c r="CO1021" s="250"/>
      <c r="CP1021" s="169" t="s">
        <v>176</v>
      </c>
      <c r="CQ1021" s="240" t="s">
        <v>418</v>
      </c>
      <c r="CR1021" s="183" t="s">
        <v>2464</v>
      </c>
      <c r="CS1021" s="240" t="s">
        <v>2899</v>
      </c>
      <c r="CT1021" s="240" t="s">
        <v>2900</v>
      </c>
      <c r="CU1021" s="238" t="s">
        <v>169</v>
      </c>
      <c r="CV1021" s="238" t="s">
        <v>169</v>
      </c>
      <c r="CW1021" s="238" t="s">
        <v>2901</v>
      </c>
      <c r="CX1021" s="176" t="s">
        <v>2902</v>
      </c>
      <c r="CY1021" s="246">
        <v>0</v>
      </c>
      <c r="CZ1021" s="238" t="s">
        <v>2903</v>
      </c>
      <c r="DA1021" s="200" t="s">
        <v>251</v>
      </c>
      <c r="DB1021" s="170" t="s">
        <v>174</v>
      </c>
      <c r="DC1021" s="240"/>
      <c r="DD1021" s="201"/>
      <c r="DE1021" s="238"/>
      <c r="DF1021" s="202"/>
      <c r="DG1021" s="203" t="s">
        <v>154</v>
      </c>
      <c r="DH1021" s="204">
        <v>0</v>
      </c>
      <c r="DI1021" s="204">
        <v>0</v>
      </c>
      <c r="DJ1021" s="251"/>
      <c r="DK1021" s="239"/>
      <c r="DL1021" s="251" t="e">
        <v>#N/A</v>
      </c>
      <c r="DM1021" s="205"/>
      <c r="DN1021" s="206"/>
      <c r="DO1021" s="206"/>
      <c r="DP1021" s="205"/>
      <c r="DQ1021" s="207" t="s">
        <v>154</v>
      </c>
      <c r="DR1021" s="170" t="s">
        <v>166</v>
      </c>
      <c r="DS1021" s="206"/>
      <c r="DT1021" s="206"/>
      <c r="DU1021" s="206" t="s">
        <v>2884</v>
      </c>
      <c r="DV1021" s="206"/>
      <c r="DW1021" s="208">
        <v>0</v>
      </c>
      <c r="DX1021" s="209"/>
      <c r="DY1021" s="210">
        <v>0</v>
      </c>
      <c r="DZ1021" s="209" t="s">
        <v>154</v>
      </c>
      <c r="EA1021" s="209"/>
      <c r="EB1021" s="209"/>
    </row>
    <row r="1022" spans="1:133" s="73" customFormat="1" ht="15" hidden="1" customHeight="1" x14ac:dyDescent="0.3">
      <c r="A1022" s="326">
        <v>352</v>
      </c>
      <c r="B1022" s="296"/>
      <c r="C1022" s="297"/>
      <c r="D1022" s="345"/>
      <c r="E1022" s="345"/>
      <c r="F1022" s="299" t="s">
        <v>5294</v>
      </c>
      <c r="G1022" s="372"/>
      <c r="H1022" s="373"/>
      <c r="I1022" s="372"/>
      <c r="J1022" s="161"/>
      <c r="K1022" s="161"/>
      <c r="L1022" s="161"/>
      <c r="M1022" s="213"/>
      <c r="N1022" s="346"/>
      <c r="O1022" s="213"/>
      <c r="P1022" s="211"/>
      <c r="Q1022" s="211"/>
      <c r="R1022" s="211"/>
      <c r="S1022" s="211"/>
      <c r="T1022" s="212"/>
      <c r="U1022" s="211"/>
      <c r="V1022" s="386"/>
      <c r="W1022" s="211"/>
      <c r="X1022" s="211"/>
      <c r="Y1022" s="212"/>
      <c r="Z1022" s="211"/>
      <c r="AA1022" s="211"/>
      <c r="AB1022" s="211"/>
      <c r="AC1022" s="213"/>
      <c r="AD1022" s="213"/>
      <c r="AE1022" s="213"/>
      <c r="AF1022" s="305"/>
      <c r="AG1022" s="358"/>
      <c r="AH1022" s="358"/>
      <c r="AI1022" s="359"/>
      <c r="AJ1022" s="360"/>
      <c r="AK1022" s="361"/>
      <c r="AL1022" s="359"/>
      <c r="AM1022" s="349"/>
      <c r="AN1022" s="213">
        <v>0</v>
      </c>
      <c r="AO1022" s="213"/>
      <c r="AP1022" s="213"/>
      <c r="AQ1022" s="213"/>
      <c r="AR1022" s="213"/>
      <c r="AS1022" s="213"/>
      <c r="AT1022" s="213"/>
      <c r="AU1022" s="305"/>
      <c r="AV1022" s="372"/>
      <c r="AW1022" s="372"/>
      <c r="AX1022" s="372"/>
      <c r="AY1022" s="317"/>
      <c r="AZ1022" s="317"/>
      <c r="BA1022" s="317"/>
      <c r="BB1022" s="374"/>
      <c r="BC1022" s="317"/>
      <c r="BD1022" s="375"/>
      <c r="BE1022" s="387"/>
      <c r="BF1022" s="376"/>
      <c r="BG1022" s="376"/>
      <c r="BH1022" s="364"/>
      <c r="BI1022" s="388"/>
      <c r="BJ1022" s="305"/>
      <c r="BK1022" s="389"/>
      <c r="BL1022" s="377"/>
      <c r="BM1022" s="377"/>
      <c r="BN1022" s="309"/>
      <c r="BO1022" s="377"/>
      <c r="BP1022" s="310"/>
      <c r="BQ1022" s="377"/>
      <c r="BR1022" s="305"/>
      <c r="BS1022" s="315"/>
      <c r="BT1022" s="315"/>
      <c r="BU1022" s="315"/>
      <c r="BV1022" s="378" t="s">
        <v>154</v>
      </c>
      <c r="BW1022" s="315"/>
      <c r="BX1022" s="315"/>
      <c r="BY1022" s="315"/>
      <c r="BZ1022" s="315"/>
      <c r="CA1022" s="315"/>
      <c r="CB1022" s="315"/>
      <c r="CC1022" s="315"/>
      <c r="CD1022" s="379"/>
      <c r="CE1022" s="380"/>
      <c r="CF1022" s="380"/>
      <c r="CG1022" s="315"/>
      <c r="CH1022" s="372"/>
      <c r="CI1022" s="372"/>
      <c r="CJ1022" s="385"/>
      <c r="CK1022" s="385"/>
      <c r="CL1022" s="374"/>
      <c r="CM1022" s="390"/>
      <c r="CN1022" s="375"/>
      <c r="CO1022" s="381"/>
      <c r="CP1022" s="373"/>
      <c r="CQ1022" s="317"/>
      <c r="CR1022" s="317"/>
      <c r="CS1022" s="317"/>
      <c r="CT1022" s="317"/>
      <c r="CU1022" s="305"/>
      <c r="CV1022" s="305"/>
      <c r="CW1022" s="305"/>
      <c r="CX1022" s="305"/>
      <c r="CY1022" s="391"/>
      <c r="CZ1022" s="305"/>
      <c r="DA1022" s="223"/>
      <c r="DB1022" s="161"/>
      <c r="DC1022" s="317"/>
      <c r="DD1022" s="347"/>
      <c r="DE1022" s="305"/>
      <c r="DF1022" s="382"/>
      <c r="DG1022" s="382"/>
      <c r="DH1022" s="383">
        <v>0</v>
      </c>
      <c r="DI1022" s="383"/>
      <c r="DJ1022" s="382"/>
      <c r="DK1022" s="372"/>
      <c r="DL1022" s="382"/>
      <c r="DM1022" s="145"/>
      <c r="DN1022" s="146"/>
      <c r="DO1022" s="146"/>
      <c r="DP1022" s="145"/>
      <c r="DQ1022" s="160"/>
      <c r="DR1022" s="161"/>
      <c r="DS1022" s="146"/>
      <c r="DT1022" s="146"/>
      <c r="DU1022" s="146"/>
      <c r="DV1022" s="146"/>
      <c r="DW1022" s="162" t="s">
        <v>154</v>
      </c>
      <c r="DX1022" s="163"/>
      <c r="DY1022" s="164"/>
      <c r="DZ1022" s="163"/>
      <c r="EA1022" s="163"/>
      <c r="EB1022" s="163"/>
    </row>
    <row r="1023" spans="1:133" ht="15" hidden="1" customHeight="1" x14ac:dyDescent="0.3">
      <c r="A1023" s="275"/>
      <c r="B1023" s="248" t="s">
        <v>154</v>
      </c>
      <c r="C1023" s="248" t="s">
        <v>5295</v>
      </c>
      <c r="D1023" s="248" t="s">
        <v>5294</v>
      </c>
      <c r="E1023" s="248" t="s">
        <v>5296</v>
      </c>
      <c r="F1023" s="257" t="s">
        <v>5296</v>
      </c>
      <c r="G1023" s="168" t="s">
        <v>3063</v>
      </c>
      <c r="H1023" s="169" t="s">
        <v>490</v>
      </c>
      <c r="I1023" s="239" t="s">
        <v>187</v>
      </c>
      <c r="J1023" s="170" t="s">
        <v>2869</v>
      </c>
      <c r="K1023" s="170">
        <v>25000000</v>
      </c>
      <c r="L1023" s="170">
        <v>102325000</v>
      </c>
      <c r="M1023" s="171">
        <v>25000000</v>
      </c>
      <c r="N1023" s="172">
        <v>102325000</v>
      </c>
      <c r="O1023" s="171">
        <v>0</v>
      </c>
      <c r="P1023" s="173">
        <v>0</v>
      </c>
      <c r="Q1023" s="173">
        <v>0</v>
      </c>
      <c r="R1023" s="173">
        <v>0</v>
      </c>
      <c r="S1023" s="173">
        <v>0</v>
      </c>
      <c r="T1023" s="174">
        <v>0</v>
      </c>
      <c r="U1023" s="173">
        <v>0</v>
      </c>
      <c r="V1023" s="175">
        <v>0</v>
      </c>
      <c r="W1023" s="173">
        <v>0</v>
      </c>
      <c r="X1023" s="173">
        <v>0</v>
      </c>
      <c r="Y1023" s="174">
        <v>0</v>
      </c>
      <c r="Z1023" s="173">
        <v>0</v>
      </c>
      <c r="AA1023" s="173">
        <v>0</v>
      </c>
      <c r="AB1023" s="173">
        <v>0</v>
      </c>
      <c r="AC1023" s="171">
        <v>0</v>
      </c>
      <c r="AD1023" s="171">
        <v>0</v>
      </c>
      <c r="AE1023" s="171">
        <v>0</v>
      </c>
      <c r="AF1023" s="238"/>
      <c r="AG1023" s="177" t="s">
        <v>154</v>
      </c>
      <c r="AH1023" s="178" t="s">
        <v>154</v>
      </c>
      <c r="AI1023" s="179" t="s">
        <v>154</v>
      </c>
      <c r="AJ1023" s="180">
        <v>0.15</v>
      </c>
      <c r="AK1023" s="181">
        <v>307256400</v>
      </c>
      <c r="AL1023" s="179">
        <v>0</v>
      </c>
      <c r="AM1023" s="182" t="b">
        <v>0</v>
      </c>
      <c r="AN1023" s="171">
        <v>0</v>
      </c>
      <c r="AO1023" s="171">
        <v>0</v>
      </c>
      <c r="AP1023" s="171">
        <v>0</v>
      </c>
      <c r="AQ1023" s="171">
        <v>0</v>
      </c>
      <c r="AR1023" s="171">
        <v>0</v>
      </c>
      <c r="AS1023" s="171">
        <v>0</v>
      </c>
      <c r="AT1023" s="171">
        <v>0</v>
      </c>
      <c r="AU1023" s="238"/>
      <c r="AV1023" s="239"/>
      <c r="AW1023" s="239"/>
      <c r="AX1023" s="168" t="s">
        <v>244</v>
      </c>
      <c r="AY1023" s="240">
        <v>6</v>
      </c>
      <c r="AZ1023" s="240">
        <v>6</v>
      </c>
      <c r="BA1023" s="240"/>
      <c r="BB1023" s="241">
        <v>5.8000000000000003E-2</v>
      </c>
      <c r="BC1023" s="240">
        <v>3</v>
      </c>
      <c r="BD1023" s="242">
        <v>0.49</v>
      </c>
      <c r="BE1023" s="243">
        <v>2.8420000000000001E-2</v>
      </c>
      <c r="BF1023" s="244">
        <v>0</v>
      </c>
      <c r="BG1023" s="244">
        <v>0</v>
      </c>
      <c r="BH1023" s="235" t="s">
        <v>2413</v>
      </c>
      <c r="BI1023" s="189" t="s">
        <v>3087</v>
      </c>
      <c r="BJ1023" s="238" t="s">
        <v>3088</v>
      </c>
      <c r="BK1023" s="190" t="s">
        <v>3089</v>
      </c>
      <c r="BL1023" s="245" t="s">
        <v>3090</v>
      </c>
      <c r="BM1023" s="245" t="s">
        <v>3091</v>
      </c>
      <c r="BN1023" s="176" t="s">
        <v>3088</v>
      </c>
      <c r="BO1023" s="245" t="s">
        <v>3092</v>
      </c>
      <c r="BP1023" s="191" t="s">
        <v>3090</v>
      </c>
      <c r="BQ1023" s="245" t="s">
        <v>2573</v>
      </c>
      <c r="BR1023" s="238"/>
      <c r="BS1023" s="192">
        <v>41704</v>
      </c>
      <c r="BT1023" s="193" t="s">
        <v>2920</v>
      </c>
      <c r="BU1023" s="183">
        <v>2014</v>
      </c>
      <c r="BV1023" s="193" t="s">
        <v>154</v>
      </c>
      <c r="BW1023" s="192"/>
      <c r="BX1023" s="192"/>
      <c r="BY1023" s="192"/>
      <c r="BZ1023" s="192"/>
      <c r="CA1023" s="192"/>
      <c r="CB1023" s="192"/>
      <c r="CC1023" s="192"/>
      <c r="CD1023" s="192"/>
      <c r="CE1023" s="183"/>
      <c r="CF1023" s="183"/>
      <c r="CG1023" s="192"/>
      <c r="CH1023" s="168">
        <v>0</v>
      </c>
      <c r="CI1023" s="168" t="s">
        <v>154</v>
      </c>
      <c r="CJ1023" s="195" t="s">
        <v>154</v>
      </c>
      <c r="CK1023" s="195">
        <v>2.1900000000000003E-2</v>
      </c>
      <c r="CL1023" s="196" t="s">
        <v>154</v>
      </c>
      <c r="CM1023" s="195" t="s">
        <v>154</v>
      </c>
      <c r="CN1023" s="242"/>
      <c r="CO1023" s="250"/>
      <c r="CP1023" s="169" t="s">
        <v>176</v>
      </c>
      <c r="CQ1023" s="240" t="s">
        <v>418</v>
      </c>
      <c r="CR1023" s="183" t="s">
        <v>2464</v>
      </c>
      <c r="CS1023" s="240" t="s">
        <v>2899</v>
      </c>
      <c r="CT1023" s="240" t="s">
        <v>2900</v>
      </c>
      <c r="CU1023" s="238" t="s">
        <v>169</v>
      </c>
      <c r="CV1023" s="238" t="s">
        <v>169</v>
      </c>
      <c r="CW1023" s="238" t="s">
        <v>2901</v>
      </c>
      <c r="CX1023" s="176" t="s">
        <v>2902</v>
      </c>
      <c r="CY1023" s="246">
        <v>0</v>
      </c>
      <c r="CZ1023" s="238" t="s">
        <v>2903</v>
      </c>
      <c r="DA1023" s="200" t="s">
        <v>175</v>
      </c>
      <c r="DB1023" s="170" t="s">
        <v>199</v>
      </c>
      <c r="DC1023" s="240"/>
      <c r="DD1023" s="201"/>
      <c r="DE1023" s="238"/>
      <c r="DF1023" s="202"/>
      <c r="DG1023" s="203" t="s">
        <v>154</v>
      </c>
      <c r="DH1023" s="204">
        <v>0</v>
      </c>
      <c r="DI1023" s="204">
        <v>0</v>
      </c>
      <c r="DJ1023" s="251"/>
      <c r="DK1023" s="239"/>
      <c r="DL1023" s="251" t="e">
        <v>#N/A</v>
      </c>
      <c r="DM1023" s="205"/>
      <c r="DN1023" s="206"/>
      <c r="DO1023" s="206"/>
      <c r="DP1023" s="205"/>
      <c r="DQ1023" s="207" t="s">
        <v>154</v>
      </c>
      <c r="DR1023" s="170" t="s">
        <v>166</v>
      </c>
      <c r="DS1023" s="206"/>
      <c r="DT1023" s="206"/>
      <c r="DU1023" s="206" t="s">
        <v>2884</v>
      </c>
      <c r="DV1023" s="206"/>
      <c r="DW1023" s="208">
        <v>0</v>
      </c>
      <c r="DX1023" s="209"/>
      <c r="DY1023" s="210">
        <v>0</v>
      </c>
      <c r="DZ1023" s="209" t="s">
        <v>154</v>
      </c>
      <c r="EA1023" s="209"/>
      <c r="EB1023" s="209"/>
    </row>
    <row r="1024" spans="1:133" s="73" customFormat="1" ht="15" hidden="1" customHeight="1" x14ac:dyDescent="0.3">
      <c r="A1024" s="326">
        <v>353</v>
      </c>
      <c r="B1024" s="296"/>
      <c r="C1024" s="297"/>
      <c r="D1024" s="345"/>
      <c r="E1024" s="345"/>
      <c r="F1024" s="299" t="s">
        <v>5297</v>
      </c>
      <c r="G1024" s="372"/>
      <c r="H1024" s="373"/>
      <c r="I1024" s="372"/>
      <c r="J1024" s="161"/>
      <c r="K1024" s="161"/>
      <c r="L1024" s="161"/>
      <c r="M1024" s="213"/>
      <c r="N1024" s="346"/>
      <c r="O1024" s="213"/>
      <c r="P1024" s="211"/>
      <c r="Q1024" s="211"/>
      <c r="R1024" s="211"/>
      <c r="S1024" s="211"/>
      <c r="T1024" s="212"/>
      <c r="U1024" s="211"/>
      <c r="V1024" s="386"/>
      <c r="W1024" s="211"/>
      <c r="X1024" s="211"/>
      <c r="Y1024" s="212"/>
      <c r="Z1024" s="211"/>
      <c r="AA1024" s="211"/>
      <c r="AB1024" s="211"/>
      <c r="AC1024" s="213"/>
      <c r="AD1024" s="213"/>
      <c r="AE1024" s="213"/>
      <c r="AF1024" s="305"/>
      <c r="AG1024" s="358"/>
      <c r="AH1024" s="358"/>
      <c r="AI1024" s="359"/>
      <c r="AJ1024" s="360"/>
      <c r="AK1024" s="361"/>
      <c r="AL1024" s="359"/>
      <c r="AM1024" s="349"/>
      <c r="AN1024" s="213">
        <v>0</v>
      </c>
      <c r="AO1024" s="213"/>
      <c r="AP1024" s="213"/>
      <c r="AQ1024" s="213"/>
      <c r="AR1024" s="213"/>
      <c r="AS1024" s="213"/>
      <c r="AT1024" s="213"/>
      <c r="AU1024" s="305"/>
      <c r="AV1024" s="372"/>
      <c r="AW1024" s="372"/>
      <c r="AX1024" s="372"/>
      <c r="AY1024" s="317"/>
      <c r="AZ1024" s="317"/>
      <c r="BA1024" s="317"/>
      <c r="BB1024" s="374"/>
      <c r="BC1024" s="317"/>
      <c r="BD1024" s="375"/>
      <c r="BE1024" s="387"/>
      <c r="BF1024" s="376"/>
      <c r="BG1024" s="376"/>
      <c r="BH1024" s="364"/>
      <c r="BI1024" s="388"/>
      <c r="BJ1024" s="305"/>
      <c r="BK1024" s="389"/>
      <c r="BL1024" s="377"/>
      <c r="BM1024" s="377"/>
      <c r="BN1024" s="309"/>
      <c r="BO1024" s="377"/>
      <c r="BP1024" s="310"/>
      <c r="BQ1024" s="377"/>
      <c r="BR1024" s="305"/>
      <c r="BS1024" s="315"/>
      <c r="BT1024" s="315"/>
      <c r="BU1024" s="315"/>
      <c r="BV1024" s="378" t="s">
        <v>154</v>
      </c>
      <c r="BW1024" s="315"/>
      <c r="BX1024" s="315"/>
      <c r="BY1024" s="315"/>
      <c r="BZ1024" s="315"/>
      <c r="CA1024" s="315"/>
      <c r="CB1024" s="315"/>
      <c r="CC1024" s="315"/>
      <c r="CD1024" s="379"/>
      <c r="CE1024" s="380"/>
      <c r="CF1024" s="380"/>
      <c r="CG1024" s="315"/>
      <c r="CH1024" s="372"/>
      <c r="CI1024" s="372"/>
      <c r="CJ1024" s="385"/>
      <c r="CK1024" s="385"/>
      <c r="CL1024" s="374"/>
      <c r="CM1024" s="390"/>
      <c r="CN1024" s="375"/>
      <c r="CO1024" s="381"/>
      <c r="CP1024" s="373"/>
      <c r="CQ1024" s="317"/>
      <c r="CR1024" s="317"/>
      <c r="CS1024" s="317"/>
      <c r="CT1024" s="317"/>
      <c r="CU1024" s="305"/>
      <c r="CV1024" s="305"/>
      <c r="CW1024" s="305"/>
      <c r="CX1024" s="305"/>
      <c r="CY1024" s="391"/>
      <c r="CZ1024" s="305"/>
      <c r="DA1024" s="223"/>
      <c r="DB1024" s="161"/>
      <c r="DC1024" s="317"/>
      <c r="DD1024" s="347"/>
      <c r="DE1024" s="305"/>
      <c r="DF1024" s="382"/>
      <c r="DG1024" s="382"/>
      <c r="DH1024" s="383">
        <v>0</v>
      </c>
      <c r="DI1024" s="383"/>
      <c r="DJ1024" s="382"/>
      <c r="DK1024" s="372"/>
      <c r="DL1024" s="382"/>
      <c r="DM1024" s="145"/>
      <c r="DN1024" s="146"/>
      <c r="DO1024" s="146"/>
      <c r="DP1024" s="145"/>
      <c r="DQ1024" s="160"/>
      <c r="DR1024" s="161"/>
      <c r="DS1024" s="146"/>
      <c r="DT1024" s="146"/>
      <c r="DU1024" s="146"/>
      <c r="DV1024" s="146"/>
      <c r="DW1024" s="162" t="s">
        <v>154</v>
      </c>
      <c r="DX1024" s="163"/>
      <c r="DY1024" s="164"/>
      <c r="DZ1024" s="163"/>
      <c r="EA1024" s="163"/>
      <c r="EB1024" s="163"/>
    </row>
    <row r="1025" spans="1:133" ht="15" hidden="1" customHeight="1" x14ac:dyDescent="0.3">
      <c r="A1025" s="275"/>
      <c r="B1025" s="248" t="s">
        <v>154</v>
      </c>
      <c r="C1025" s="248" t="s">
        <v>5298</v>
      </c>
      <c r="D1025" s="248" t="s">
        <v>5297</v>
      </c>
      <c r="E1025" s="248" t="s">
        <v>2684</v>
      </c>
      <c r="F1025" s="257" t="s">
        <v>2684</v>
      </c>
      <c r="G1025" s="168" t="s">
        <v>3450</v>
      </c>
      <c r="H1025" s="169" t="s">
        <v>518</v>
      </c>
      <c r="I1025" s="168" t="s">
        <v>158</v>
      </c>
      <c r="J1025" s="170" t="s">
        <v>156</v>
      </c>
      <c r="K1025" s="170">
        <v>2200000</v>
      </c>
      <c r="L1025" s="170">
        <v>2200000</v>
      </c>
      <c r="M1025" s="171">
        <v>2200000</v>
      </c>
      <c r="N1025" s="172">
        <v>2200000</v>
      </c>
      <c r="O1025" s="171">
        <v>0</v>
      </c>
      <c r="P1025" s="173">
        <v>0</v>
      </c>
      <c r="Q1025" s="173">
        <v>0</v>
      </c>
      <c r="R1025" s="173">
        <v>0</v>
      </c>
      <c r="S1025" s="173">
        <v>0</v>
      </c>
      <c r="T1025" s="174">
        <v>0</v>
      </c>
      <c r="U1025" s="173">
        <v>0</v>
      </c>
      <c r="V1025" s="175">
        <v>0</v>
      </c>
      <c r="W1025" s="173">
        <v>0</v>
      </c>
      <c r="X1025" s="173">
        <v>0</v>
      </c>
      <c r="Y1025" s="174">
        <v>0</v>
      </c>
      <c r="Z1025" s="173">
        <v>0</v>
      </c>
      <c r="AA1025" s="173">
        <v>0</v>
      </c>
      <c r="AB1025" s="173">
        <v>0</v>
      </c>
      <c r="AC1025" s="171">
        <v>0</v>
      </c>
      <c r="AD1025" s="171">
        <v>0</v>
      </c>
      <c r="AE1025" s="171">
        <v>0</v>
      </c>
      <c r="AF1025" s="238"/>
      <c r="AG1025" s="177" t="s">
        <v>154</v>
      </c>
      <c r="AH1025" s="178" t="s">
        <v>154</v>
      </c>
      <c r="AI1025" s="179" t="s">
        <v>154</v>
      </c>
      <c r="AJ1025" s="180">
        <v>0.15</v>
      </c>
      <c r="AK1025" s="181">
        <v>307256400</v>
      </c>
      <c r="AL1025" s="179">
        <v>0</v>
      </c>
      <c r="AM1025" s="182" t="b">
        <v>0</v>
      </c>
      <c r="AN1025" s="171">
        <v>0</v>
      </c>
      <c r="AO1025" s="171">
        <v>0</v>
      </c>
      <c r="AP1025" s="171">
        <v>0</v>
      </c>
      <c r="AQ1025" s="171">
        <v>0</v>
      </c>
      <c r="AR1025" s="171">
        <v>0</v>
      </c>
      <c r="AS1025" s="171">
        <v>0</v>
      </c>
      <c r="AT1025" s="171">
        <v>0</v>
      </c>
      <c r="AU1025" s="238"/>
      <c r="AV1025" s="239"/>
      <c r="AW1025" s="239"/>
      <c r="AX1025" s="168" t="s">
        <v>244</v>
      </c>
      <c r="AY1025" s="240">
        <v>5</v>
      </c>
      <c r="AZ1025" s="240">
        <v>5</v>
      </c>
      <c r="BA1025" s="240"/>
      <c r="BB1025" s="241">
        <v>1.6500000000000001E-2</v>
      </c>
      <c r="BC1025" s="240">
        <v>3</v>
      </c>
      <c r="BD1025" s="242">
        <v>0.49</v>
      </c>
      <c r="BE1025" s="243">
        <v>8.0850000000000002E-3</v>
      </c>
      <c r="BF1025" s="244">
        <v>0</v>
      </c>
      <c r="BG1025" s="244">
        <v>0</v>
      </c>
      <c r="BH1025" s="235" t="s">
        <v>2413</v>
      </c>
      <c r="BI1025" s="189" t="s">
        <v>2872</v>
      </c>
      <c r="BJ1025" s="238" t="s">
        <v>165</v>
      </c>
      <c r="BK1025" s="190" t="s">
        <v>2908</v>
      </c>
      <c r="BL1025" s="245" t="s">
        <v>2578</v>
      </c>
      <c r="BM1025" s="245" t="s">
        <v>2875</v>
      </c>
      <c r="BN1025" s="176" t="s">
        <v>165</v>
      </c>
      <c r="BO1025" s="245" t="s">
        <v>2909</v>
      </c>
      <c r="BP1025" s="191" t="s">
        <v>2578</v>
      </c>
      <c r="BQ1025" s="245" t="s">
        <v>2895</v>
      </c>
      <c r="BR1025" s="238" t="s">
        <v>5299</v>
      </c>
      <c r="BS1025" s="192">
        <v>41723</v>
      </c>
      <c r="BT1025" s="193" t="s">
        <v>2920</v>
      </c>
      <c r="BU1025" s="183">
        <v>2014</v>
      </c>
      <c r="BV1025" s="193">
        <v>43252</v>
      </c>
      <c r="BW1025" s="192">
        <v>41749</v>
      </c>
      <c r="BX1025" s="192"/>
      <c r="BY1025" s="192">
        <v>41936</v>
      </c>
      <c r="BZ1025" s="192">
        <v>42956</v>
      </c>
      <c r="CA1025" s="192"/>
      <c r="CB1025" s="192"/>
      <c r="CC1025" s="192"/>
      <c r="CD1025" s="192">
        <v>43533</v>
      </c>
      <c r="CE1025" s="183"/>
      <c r="CF1025" s="183"/>
      <c r="CG1025" s="192"/>
      <c r="CH1025" s="168" t="s">
        <v>154</v>
      </c>
      <c r="CI1025" s="168" t="s">
        <v>2898</v>
      </c>
      <c r="CJ1025" s="195" t="s">
        <v>154</v>
      </c>
      <c r="CK1025" s="195" t="s">
        <v>155</v>
      </c>
      <c r="CL1025" s="196" t="s">
        <v>154</v>
      </c>
      <c r="CM1025" s="195" t="s">
        <v>154</v>
      </c>
      <c r="CN1025" s="242" t="s">
        <v>2921</v>
      </c>
      <c r="CO1025" s="250"/>
      <c r="CP1025" s="169" t="s">
        <v>176</v>
      </c>
      <c r="CQ1025" s="240" t="s">
        <v>418</v>
      </c>
      <c r="CR1025" s="183" t="s">
        <v>2464</v>
      </c>
      <c r="CS1025" s="240" t="s">
        <v>2899</v>
      </c>
      <c r="CT1025" s="240" t="s">
        <v>2900</v>
      </c>
      <c r="CU1025" s="238" t="s">
        <v>169</v>
      </c>
      <c r="CV1025" s="238" t="s">
        <v>169</v>
      </c>
      <c r="CW1025" s="238" t="s">
        <v>2901</v>
      </c>
      <c r="CX1025" s="176" t="s">
        <v>2902</v>
      </c>
      <c r="CY1025" s="246">
        <v>0</v>
      </c>
      <c r="CZ1025" s="238" t="s">
        <v>2903</v>
      </c>
      <c r="DA1025" s="200" t="s">
        <v>251</v>
      </c>
      <c r="DB1025" s="170" t="s">
        <v>174</v>
      </c>
      <c r="DC1025" s="240"/>
      <c r="DD1025" s="201"/>
      <c r="DE1025" s="238"/>
      <c r="DF1025" s="202"/>
      <c r="DG1025" s="203" t="s">
        <v>154</v>
      </c>
      <c r="DH1025" s="204">
        <v>0</v>
      </c>
      <c r="DI1025" s="204">
        <v>0</v>
      </c>
      <c r="DJ1025" s="251"/>
      <c r="DK1025" s="239"/>
      <c r="DL1025" s="251" t="e">
        <v>#N/A</v>
      </c>
      <c r="DM1025" s="205"/>
      <c r="DN1025" s="206" t="s">
        <v>194</v>
      </c>
      <c r="DO1025" s="206"/>
      <c r="DP1025" s="205"/>
      <c r="DQ1025" s="207" t="s">
        <v>154</v>
      </c>
      <c r="DR1025" s="170" t="s">
        <v>450</v>
      </c>
      <c r="DS1025" s="206"/>
      <c r="DT1025" s="206" t="s">
        <v>1540</v>
      </c>
      <c r="DU1025" s="206" t="s">
        <v>2884</v>
      </c>
      <c r="DV1025" s="206"/>
      <c r="DW1025" s="208">
        <v>0</v>
      </c>
      <c r="DX1025" s="209" t="b">
        <v>0</v>
      </c>
      <c r="DY1025" s="210">
        <v>0</v>
      </c>
      <c r="DZ1025" s="209" t="s">
        <v>154</v>
      </c>
      <c r="EA1025" s="209"/>
      <c r="EB1025" s="209"/>
    </row>
    <row r="1026" spans="1:133" s="73" customFormat="1" ht="15" hidden="1" customHeight="1" x14ac:dyDescent="0.3">
      <c r="A1026" s="326">
        <v>354</v>
      </c>
      <c r="B1026" s="296"/>
      <c r="C1026" s="297"/>
      <c r="D1026" s="345"/>
      <c r="E1026" s="345"/>
      <c r="F1026" s="299" t="s">
        <v>5300</v>
      </c>
      <c r="G1026" s="372"/>
      <c r="H1026" s="373"/>
      <c r="I1026" s="372"/>
      <c r="J1026" s="161"/>
      <c r="K1026" s="161"/>
      <c r="L1026" s="161"/>
      <c r="M1026" s="213"/>
      <c r="N1026" s="346"/>
      <c r="O1026" s="213"/>
      <c r="P1026" s="211"/>
      <c r="Q1026" s="211"/>
      <c r="R1026" s="211"/>
      <c r="S1026" s="211"/>
      <c r="T1026" s="212"/>
      <c r="U1026" s="211"/>
      <c r="V1026" s="386"/>
      <c r="W1026" s="211"/>
      <c r="X1026" s="211"/>
      <c r="Y1026" s="212"/>
      <c r="Z1026" s="211"/>
      <c r="AA1026" s="211"/>
      <c r="AB1026" s="211"/>
      <c r="AC1026" s="213"/>
      <c r="AD1026" s="213"/>
      <c r="AE1026" s="213"/>
      <c r="AF1026" s="305"/>
      <c r="AG1026" s="358"/>
      <c r="AH1026" s="358"/>
      <c r="AI1026" s="359"/>
      <c r="AJ1026" s="360"/>
      <c r="AK1026" s="361"/>
      <c r="AL1026" s="359"/>
      <c r="AM1026" s="349"/>
      <c r="AN1026" s="213">
        <v>0</v>
      </c>
      <c r="AO1026" s="213"/>
      <c r="AP1026" s="213"/>
      <c r="AQ1026" s="213"/>
      <c r="AR1026" s="213"/>
      <c r="AS1026" s="213"/>
      <c r="AT1026" s="213"/>
      <c r="AU1026" s="305"/>
      <c r="AV1026" s="372"/>
      <c r="AW1026" s="372"/>
      <c r="AX1026" s="372"/>
      <c r="AY1026" s="317"/>
      <c r="AZ1026" s="317"/>
      <c r="BA1026" s="317"/>
      <c r="BB1026" s="374"/>
      <c r="BC1026" s="317"/>
      <c r="BD1026" s="375"/>
      <c r="BE1026" s="387"/>
      <c r="BF1026" s="376"/>
      <c r="BG1026" s="376"/>
      <c r="BH1026" s="364"/>
      <c r="BI1026" s="388"/>
      <c r="BJ1026" s="305"/>
      <c r="BK1026" s="389"/>
      <c r="BL1026" s="377"/>
      <c r="BM1026" s="377"/>
      <c r="BN1026" s="309"/>
      <c r="BO1026" s="377"/>
      <c r="BP1026" s="310"/>
      <c r="BQ1026" s="377"/>
      <c r="BR1026" s="305"/>
      <c r="BS1026" s="315"/>
      <c r="BT1026" s="315"/>
      <c r="BU1026" s="315"/>
      <c r="BV1026" s="378" t="s">
        <v>154</v>
      </c>
      <c r="BW1026" s="315"/>
      <c r="BX1026" s="315"/>
      <c r="BY1026" s="315"/>
      <c r="BZ1026" s="315"/>
      <c r="CA1026" s="315"/>
      <c r="CB1026" s="315"/>
      <c r="CC1026" s="315"/>
      <c r="CD1026" s="379"/>
      <c r="CE1026" s="380"/>
      <c r="CF1026" s="380"/>
      <c r="CG1026" s="315"/>
      <c r="CH1026" s="372"/>
      <c r="CI1026" s="372"/>
      <c r="CJ1026" s="385"/>
      <c r="CK1026" s="385"/>
      <c r="CL1026" s="374"/>
      <c r="CM1026" s="390"/>
      <c r="CN1026" s="375"/>
      <c r="CO1026" s="381"/>
      <c r="CP1026" s="373"/>
      <c r="CQ1026" s="317"/>
      <c r="CR1026" s="317"/>
      <c r="CS1026" s="317"/>
      <c r="CT1026" s="317"/>
      <c r="CU1026" s="305"/>
      <c r="CV1026" s="305"/>
      <c r="CW1026" s="305"/>
      <c r="CX1026" s="305"/>
      <c r="CY1026" s="391"/>
      <c r="CZ1026" s="305"/>
      <c r="DA1026" s="223"/>
      <c r="DB1026" s="161"/>
      <c r="DC1026" s="317"/>
      <c r="DD1026" s="347"/>
      <c r="DE1026" s="305"/>
      <c r="DF1026" s="382"/>
      <c r="DG1026" s="382"/>
      <c r="DH1026" s="383">
        <v>0</v>
      </c>
      <c r="DI1026" s="383"/>
      <c r="DJ1026" s="382"/>
      <c r="DK1026" s="372"/>
      <c r="DL1026" s="382"/>
      <c r="DM1026" s="145"/>
      <c r="DN1026" s="146"/>
      <c r="DO1026" s="146"/>
      <c r="DP1026" s="145"/>
      <c r="DQ1026" s="160"/>
      <c r="DR1026" s="161"/>
      <c r="DS1026" s="146"/>
      <c r="DT1026" s="146"/>
      <c r="DU1026" s="146"/>
      <c r="DV1026" s="146"/>
      <c r="DW1026" s="162" t="s">
        <v>154</v>
      </c>
      <c r="DX1026" s="163"/>
      <c r="DY1026" s="164"/>
      <c r="DZ1026" s="163"/>
      <c r="EA1026" s="163"/>
      <c r="EB1026" s="163"/>
    </row>
    <row r="1027" spans="1:133" ht="15" hidden="1" customHeight="1" x14ac:dyDescent="0.3">
      <c r="A1027" s="275"/>
      <c r="B1027" s="248" t="s">
        <v>154</v>
      </c>
      <c r="C1027" s="248" t="s">
        <v>5301</v>
      </c>
      <c r="D1027" s="248" t="s">
        <v>5300</v>
      </c>
      <c r="E1027" s="248" t="s">
        <v>5302</v>
      </c>
      <c r="F1027" s="257" t="s">
        <v>5302</v>
      </c>
      <c r="G1027" s="168" t="s">
        <v>2942</v>
      </c>
      <c r="H1027" s="169" t="s">
        <v>490</v>
      </c>
      <c r="I1027" s="168" t="s">
        <v>187</v>
      </c>
      <c r="J1027" s="170" t="s">
        <v>2869</v>
      </c>
      <c r="K1027" s="170">
        <v>16999880</v>
      </c>
      <c r="L1027" s="170">
        <v>69580508.840000004</v>
      </c>
      <c r="M1027" s="171">
        <v>16999880</v>
      </c>
      <c r="N1027" s="172">
        <v>69580508.840000004</v>
      </c>
      <c r="O1027" s="171">
        <v>0</v>
      </c>
      <c r="P1027" s="173">
        <v>0</v>
      </c>
      <c r="Q1027" s="173">
        <v>0</v>
      </c>
      <c r="R1027" s="173">
        <v>0</v>
      </c>
      <c r="S1027" s="173">
        <v>0</v>
      </c>
      <c r="T1027" s="174">
        <v>0</v>
      </c>
      <c r="U1027" s="173">
        <v>0</v>
      </c>
      <c r="V1027" s="175">
        <v>0</v>
      </c>
      <c r="W1027" s="173">
        <v>0</v>
      </c>
      <c r="X1027" s="173">
        <v>0</v>
      </c>
      <c r="Y1027" s="174">
        <v>0</v>
      </c>
      <c r="Z1027" s="173">
        <v>0</v>
      </c>
      <c r="AA1027" s="173">
        <v>0</v>
      </c>
      <c r="AB1027" s="173">
        <v>0</v>
      </c>
      <c r="AC1027" s="171">
        <v>0</v>
      </c>
      <c r="AD1027" s="171">
        <v>0</v>
      </c>
      <c r="AE1027" s="171">
        <v>0</v>
      </c>
      <c r="AF1027" s="238"/>
      <c r="AG1027" s="177" t="s">
        <v>154</v>
      </c>
      <c r="AH1027" s="178" t="s">
        <v>154</v>
      </c>
      <c r="AI1027" s="179" t="s">
        <v>154</v>
      </c>
      <c r="AJ1027" s="180">
        <v>0.05</v>
      </c>
      <c r="AK1027" s="181">
        <v>102418800</v>
      </c>
      <c r="AL1027" s="179">
        <v>0</v>
      </c>
      <c r="AM1027" s="182" t="b">
        <v>0</v>
      </c>
      <c r="AN1027" s="171">
        <v>0</v>
      </c>
      <c r="AO1027" s="171">
        <v>0</v>
      </c>
      <c r="AP1027" s="171">
        <v>0</v>
      </c>
      <c r="AQ1027" s="171">
        <v>0</v>
      </c>
      <c r="AR1027" s="171">
        <v>0</v>
      </c>
      <c r="AS1027" s="171">
        <v>0</v>
      </c>
      <c r="AT1027" s="171">
        <v>0</v>
      </c>
      <c r="AU1027" s="238"/>
      <c r="AV1027" s="239"/>
      <c r="AW1027" s="239"/>
      <c r="AX1027" s="168" t="s">
        <v>159</v>
      </c>
      <c r="AY1027" s="240" t="s">
        <v>2485</v>
      </c>
      <c r="AZ1027" s="240" t="s">
        <v>2485</v>
      </c>
      <c r="BA1027" s="240"/>
      <c r="BB1027" s="241">
        <v>3.5000000000000001E-3</v>
      </c>
      <c r="BC1027" s="240">
        <v>3</v>
      </c>
      <c r="BD1027" s="242">
        <v>0.49</v>
      </c>
      <c r="BE1027" s="243">
        <v>1.7149999999999999E-3</v>
      </c>
      <c r="BF1027" s="244">
        <v>0</v>
      </c>
      <c r="BG1027" s="244">
        <v>0</v>
      </c>
      <c r="BH1027" s="235" t="s">
        <v>2401</v>
      </c>
      <c r="BI1027" s="189" t="s">
        <v>2943</v>
      </c>
      <c r="BJ1027" s="238" t="s">
        <v>2944</v>
      </c>
      <c r="BK1027" s="190" t="e">
        <v>#N/A</v>
      </c>
      <c r="BL1027" s="245"/>
      <c r="BM1027" s="245" t="s">
        <v>2945</v>
      </c>
      <c r="BN1027" s="176" t="s">
        <v>382</v>
      </c>
      <c r="BO1027" s="245" t="s">
        <v>2946</v>
      </c>
      <c r="BP1027" s="191" t="s">
        <v>2947</v>
      </c>
      <c r="BQ1027" s="245" t="s">
        <v>2573</v>
      </c>
      <c r="BR1027" s="238"/>
      <c r="BS1027" s="192">
        <v>41716</v>
      </c>
      <c r="BT1027" s="193" t="s">
        <v>2920</v>
      </c>
      <c r="BU1027" s="183">
        <v>2014</v>
      </c>
      <c r="BV1027" s="193">
        <v>42036</v>
      </c>
      <c r="BW1027" s="192">
        <v>41726</v>
      </c>
      <c r="BX1027" s="192"/>
      <c r="BY1027" s="192"/>
      <c r="BZ1027" s="192"/>
      <c r="CA1027" s="192"/>
      <c r="CB1027" s="192"/>
      <c r="CC1027" s="192"/>
      <c r="CD1027" s="192"/>
      <c r="CE1027" s="183"/>
      <c r="CF1027" s="183"/>
      <c r="CG1027" s="192"/>
      <c r="CH1027" s="168">
        <v>0</v>
      </c>
      <c r="CI1027" s="168" t="s">
        <v>154</v>
      </c>
      <c r="CJ1027" s="195" t="s">
        <v>154</v>
      </c>
      <c r="CK1027" s="195">
        <v>2.1900000000000003E-2</v>
      </c>
      <c r="CL1027" s="196" t="s">
        <v>154</v>
      </c>
      <c r="CM1027" s="195" t="s">
        <v>154</v>
      </c>
      <c r="CN1027" s="242"/>
      <c r="CO1027" s="250"/>
      <c r="CP1027" s="279" t="s">
        <v>201</v>
      </c>
      <c r="CQ1027" s="240" t="s">
        <v>505</v>
      </c>
      <c r="CR1027" s="183" t="s">
        <v>2485</v>
      </c>
      <c r="CS1027" s="240" t="s">
        <v>3124</v>
      </c>
      <c r="CT1027" s="240" t="s">
        <v>2900</v>
      </c>
      <c r="CU1027" s="238" t="s">
        <v>417</v>
      </c>
      <c r="CV1027" s="238" t="s">
        <v>171</v>
      </c>
      <c r="CW1027" s="238" t="s">
        <v>2901</v>
      </c>
      <c r="CX1027" s="176" t="s">
        <v>2902</v>
      </c>
      <c r="CY1027" s="246">
        <v>700</v>
      </c>
      <c r="CZ1027" s="238" t="s">
        <v>2952</v>
      </c>
      <c r="DA1027" s="200" t="s">
        <v>175</v>
      </c>
      <c r="DB1027" s="170" t="s">
        <v>199</v>
      </c>
      <c r="DC1027" s="240"/>
      <c r="DD1027" s="201"/>
      <c r="DE1027" s="238"/>
      <c r="DF1027" s="202"/>
      <c r="DG1027" s="203" t="s">
        <v>154</v>
      </c>
      <c r="DH1027" s="204">
        <v>0</v>
      </c>
      <c r="DI1027" s="204">
        <v>0</v>
      </c>
      <c r="DJ1027" s="251"/>
      <c r="DK1027" s="239"/>
      <c r="DL1027" s="251" t="e">
        <v>#N/A</v>
      </c>
      <c r="DM1027" s="205"/>
      <c r="DN1027" s="206"/>
      <c r="DO1027" s="206"/>
      <c r="DP1027" s="205"/>
      <c r="DQ1027" s="207" t="s">
        <v>154</v>
      </c>
      <c r="DR1027" s="170" t="s">
        <v>166</v>
      </c>
      <c r="DS1027" s="206"/>
      <c r="DT1027" s="206"/>
      <c r="DU1027" s="206" t="s">
        <v>2980</v>
      </c>
      <c r="DV1027" s="206"/>
      <c r="DW1027" s="208">
        <v>0</v>
      </c>
      <c r="DX1027" s="209"/>
      <c r="DY1027" s="210">
        <v>0</v>
      </c>
      <c r="DZ1027" s="209" t="s">
        <v>154</v>
      </c>
      <c r="EA1027" s="209"/>
      <c r="EB1027" s="209"/>
    </row>
    <row r="1028" spans="1:133" s="73" customFormat="1" ht="15" hidden="1" customHeight="1" x14ac:dyDescent="0.3">
      <c r="A1028" s="326">
        <v>355</v>
      </c>
      <c r="B1028" s="296"/>
      <c r="C1028" s="297"/>
      <c r="D1028" s="345"/>
      <c r="E1028" s="345"/>
      <c r="F1028" s="299" t="s">
        <v>5303</v>
      </c>
      <c r="G1028" s="372"/>
      <c r="H1028" s="373"/>
      <c r="I1028" s="372"/>
      <c r="J1028" s="161"/>
      <c r="K1028" s="161"/>
      <c r="L1028" s="161"/>
      <c r="M1028" s="213"/>
      <c r="N1028" s="346"/>
      <c r="O1028" s="213"/>
      <c r="P1028" s="211"/>
      <c r="Q1028" s="211"/>
      <c r="R1028" s="211"/>
      <c r="S1028" s="211"/>
      <c r="T1028" s="212"/>
      <c r="U1028" s="211"/>
      <c r="V1028" s="386"/>
      <c r="W1028" s="211"/>
      <c r="X1028" s="211"/>
      <c r="Y1028" s="212"/>
      <c r="Z1028" s="211"/>
      <c r="AA1028" s="211"/>
      <c r="AB1028" s="211"/>
      <c r="AC1028" s="213"/>
      <c r="AD1028" s="213"/>
      <c r="AE1028" s="213"/>
      <c r="AF1028" s="305"/>
      <c r="AG1028" s="358"/>
      <c r="AH1028" s="358"/>
      <c r="AI1028" s="359"/>
      <c r="AJ1028" s="360"/>
      <c r="AK1028" s="361"/>
      <c r="AL1028" s="359"/>
      <c r="AM1028" s="349"/>
      <c r="AN1028" s="213">
        <v>0</v>
      </c>
      <c r="AO1028" s="213"/>
      <c r="AP1028" s="213"/>
      <c r="AQ1028" s="213"/>
      <c r="AR1028" s="213"/>
      <c r="AS1028" s="213"/>
      <c r="AT1028" s="213"/>
      <c r="AU1028" s="305"/>
      <c r="AV1028" s="372"/>
      <c r="AW1028" s="372"/>
      <c r="AX1028" s="372"/>
      <c r="AY1028" s="317"/>
      <c r="AZ1028" s="317"/>
      <c r="BA1028" s="317"/>
      <c r="BB1028" s="374"/>
      <c r="BC1028" s="317"/>
      <c r="BD1028" s="375"/>
      <c r="BE1028" s="387"/>
      <c r="BF1028" s="376"/>
      <c r="BG1028" s="376"/>
      <c r="BH1028" s="364"/>
      <c r="BI1028" s="388"/>
      <c r="BJ1028" s="305"/>
      <c r="BK1028" s="389"/>
      <c r="BL1028" s="377"/>
      <c r="BM1028" s="377"/>
      <c r="BN1028" s="309"/>
      <c r="BO1028" s="377"/>
      <c r="BP1028" s="310"/>
      <c r="BQ1028" s="377"/>
      <c r="BR1028" s="305"/>
      <c r="BS1028" s="315"/>
      <c r="BT1028" s="315"/>
      <c r="BU1028" s="315"/>
      <c r="BV1028" s="378" t="s">
        <v>154</v>
      </c>
      <c r="BW1028" s="315"/>
      <c r="BX1028" s="315"/>
      <c r="BY1028" s="315"/>
      <c r="BZ1028" s="315"/>
      <c r="CA1028" s="315"/>
      <c r="CB1028" s="315"/>
      <c r="CC1028" s="315"/>
      <c r="CD1028" s="379"/>
      <c r="CE1028" s="380"/>
      <c r="CF1028" s="380"/>
      <c r="CG1028" s="315"/>
      <c r="CH1028" s="372"/>
      <c r="CI1028" s="372"/>
      <c r="CJ1028" s="385"/>
      <c r="CK1028" s="385"/>
      <c r="CL1028" s="374"/>
      <c r="CM1028" s="390"/>
      <c r="CN1028" s="375"/>
      <c r="CO1028" s="381"/>
      <c r="CP1028" s="373"/>
      <c r="CQ1028" s="317"/>
      <c r="CR1028" s="317"/>
      <c r="CS1028" s="317"/>
      <c r="CT1028" s="317"/>
      <c r="CU1028" s="305"/>
      <c r="CV1028" s="305"/>
      <c r="CW1028" s="305"/>
      <c r="CX1028" s="305"/>
      <c r="CY1028" s="391"/>
      <c r="CZ1028" s="305"/>
      <c r="DA1028" s="223"/>
      <c r="DB1028" s="161"/>
      <c r="DC1028" s="317"/>
      <c r="DD1028" s="347"/>
      <c r="DE1028" s="305"/>
      <c r="DF1028" s="382"/>
      <c r="DG1028" s="382"/>
      <c r="DH1028" s="383">
        <v>0</v>
      </c>
      <c r="DI1028" s="383"/>
      <c r="DJ1028" s="382"/>
      <c r="DK1028" s="372"/>
      <c r="DL1028" s="382"/>
      <c r="DM1028" s="145"/>
      <c r="DN1028" s="146"/>
      <c r="DO1028" s="146"/>
      <c r="DP1028" s="145"/>
      <c r="DQ1028" s="160"/>
      <c r="DR1028" s="161"/>
      <c r="DS1028" s="146"/>
      <c r="DT1028" s="146"/>
      <c r="DU1028" s="146"/>
      <c r="DV1028" s="146"/>
      <c r="DW1028" s="162" t="s">
        <v>154</v>
      </c>
      <c r="DX1028" s="163"/>
      <c r="DY1028" s="164"/>
      <c r="DZ1028" s="163"/>
      <c r="EA1028" s="163"/>
      <c r="EB1028" s="163"/>
    </row>
    <row r="1029" spans="1:133" ht="15" hidden="1" customHeight="1" x14ac:dyDescent="0.3">
      <c r="A1029" s="275"/>
      <c r="B1029" s="248" t="s">
        <v>154</v>
      </c>
      <c r="C1029" s="248" t="s">
        <v>5304</v>
      </c>
      <c r="D1029" s="248" t="s">
        <v>5303</v>
      </c>
      <c r="E1029" s="248" t="s">
        <v>5305</v>
      </c>
      <c r="F1029" s="257" t="s">
        <v>5305</v>
      </c>
      <c r="G1029" s="168" t="s">
        <v>3127</v>
      </c>
      <c r="H1029" s="169" t="s">
        <v>490</v>
      </c>
      <c r="I1029" s="239" t="s">
        <v>187</v>
      </c>
      <c r="J1029" s="170" t="s">
        <v>2869</v>
      </c>
      <c r="K1029" s="170">
        <v>12000000</v>
      </c>
      <c r="L1029" s="170">
        <v>49116000</v>
      </c>
      <c r="M1029" s="171">
        <v>12000000</v>
      </c>
      <c r="N1029" s="172">
        <v>49116000</v>
      </c>
      <c r="O1029" s="171">
        <v>0</v>
      </c>
      <c r="P1029" s="173">
        <v>0</v>
      </c>
      <c r="Q1029" s="173">
        <v>0</v>
      </c>
      <c r="R1029" s="173">
        <v>0</v>
      </c>
      <c r="S1029" s="173">
        <v>0</v>
      </c>
      <c r="T1029" s="174">
        <v>0</v>
      </c>
      <c r="U1029" s="173">
        <v>0</v>
      </c>
      <c r="V1029" s="175">
        <v>0</v>
      </c>
      <c r="W1029" s="173">
        <v>0</v>
      </c>
      <c r="X1029" s="173">
        <v>0</v>
      </c>
      <c r="Y1029" s="174">
        <v>0</v>
      </c>
      <c r="Z1029" s="173">
        <v>0</v>
      </c>
      <c r="AA1029" s="173">
        <v>0</v>
      </c>
      <c r="AB1029" s="173">
        <v>0</v>
      </c>
      <c r="AC1029" s="171">
        <v>0</v>
      </c>
      <c r="AD1029" s="171">
        <v>0</v>
      </c>
      <c r="AE1029" s="171">
        <v>0</v>
      </c>
      <c r="AF1029" s="238"/>
      <c r="AG1029" s="177" t="s">
        <v>154</v>
      </c>
      <c r="AH1029" s="178" t="s">
        <v>154</v>
      </c>
      <c r="AI1029" s="179" t="s">
        <v>154</v>
      </c>
      <c r="AJ1029" s="180">
        <v>0.2</v>
      </c>
      <c r="AK1029" s="181">
        <v>409675200</v>
      </c>
      <c r="AL1029" s="179">
        <v>0</v>
      </c>
      <c r="AM1029" s="182" t="b">
        <v>0</v>
      </c>
      <c r="AN1029" s="171">
        <v>0</v>
      </c>
      <c r="AO1029" s="171">
        <v>0</v>
      </c>
      <c r="AP1029" s="171">
        <v>0</v>
      </c>
      <c r="AQ1029" s="171">
        <v>0</v>
      </c>
      <c r="AR1029" s="171">
        <v>0</v>
      </c>
      <c r="AS1029" s="171">
        <v>0</v>
      </c>
      <c r="AT1029" s="171">
        <v>0</v>
      </c>
      <c r="AU1029" s="238"/>
      <c r="AV1029" s="239"/>
      <c r="AW1029" s="239"/>
      <c r="AX1029" s="168" t="s">
        <v>244</v>
      </c>
      <c r="AY1029" s="240">
        <v>4</v>
      </c>
      <c r="AZ1029" s="240"/>
      <c r="BA1029" s="240">
        <v>4</v>
      </c>
      <c r="BB1029" s="241">
        <v>7.1999999999999998E-3</v>
      </c>
      <c r="BC1029" s="240">
        <v>2</v>
      </c>
      <c r="BD1029" s="242">
        <v>0.28999999999999998</v>
      </c>
      <c r="BE1029" s="243">
        <v>2.088E-3</v>
      </c>
      <c r="BF1029" s="244">
        <v>0</v>
      </c>
      <c r="BG1029" s="244">
        <v>0</v>
      </c>
      <c r="BH1029" s="235" t="s">
        <v>2405</v>
      </c>
      <c r="BI1029" s="189" t="s">
        <v>4690</v>
      </c>
      <c r="BJ1029" s="238" t="s">
        <v>1756</v>
      </c>
      <c r="BK1029" s="190" t="s">
        <v>4976</v>
      </c>
      <c r="BL1029" s="245" t="s">
        <v>4977</v>
      </c>
      <c r="BM1029" s="245" t="s">
        <v>4693</v>
      </c>
      <c r="BN1029" s="176" t="s">
        <v>1756</v>
      </c>
      <c r="BO1029" s="245" t="s">
        <v>4978</v>
      </c>
      <c r="BP1029" s="191" t="s">
        <v>4977</v>
      </c>
      <c r="BQ1029" s="245" t="s">
        <v>2877</v>
      </c>
      <c r="BR1029" s="238"/>
      <c r="BS1029" s="192">
        <v>41716</v>
      </c>
      <c r="BT1029" s="193" t="s">
        <v>2920</v>
      </c>
      <c r="BU1029" s="183">
        <v>2014</v>
      </c>
      <c r="BV1029" s="193" t="s">
        <v>154</v>
      </c>
      <c r="BW1029" s="192"/>
      <c r="BX1029" s="192"/>
      <c r="BY1029" s="192"/>
      <c r="BZ1029" s="192"/>
      <c r="CA1029" s="192"/>
      <c r="CB1029" s="192"/>
      <c r="CC1029" s="192"/>
      <c r="CD1029" s="192"/>
      <c r="CE1029" s="183"/>
      <c r="CF1029" s="183"/>
      <c r="CG1029" s="192"/>
      <c r="CH1029" s="168">
        <v>0</v>
      </c>
      <c r="CI1029" s="168" t="s">
        <v>154</v>
      </c>
      <c r="CJ1029" s="195" t="s">
        <v>154</v>
      </c>
      <c r="CK1029" s="195">
        <v>2.1900000000000003E-2</v>
      </c>
      <c r="CL1029" s="196" t="s">
        <v>154</v>
      </c>
      <c r="CM1029" s="195" t="s">
        <v>154</v>
      </c>
      <c r="CN1029" s="242"/>
      <c r="CO1029" s="250"/>
      <c r="CP1029" s="279" t="s">
        <v>201</v>
      </c>
      <c r="CQ1029" s="240" t="s">
        <v>418</v>
      </c>
      <c r="CR1029" s="183" t="s">
        <v>2465</v>
      </c>
      <c r="CS1029" s="240" t="s">
        <v>3081</v>
      </c>
      <c r="CT1029" s="240" t="s">
        <v>2900</v>
      </c>
      <c r="CU1029" s="238" t="s">
        <v>196</v>
      </c>
      <c r="CV1029" s="238" t="s">
        <v>171</v>
      </c>
      <c r="CW1029" s="238" t="s">
        <v>2901</v>
      </c>
      <c r="CX1029" s="176" t="s">
        <v>2902</v>
      </c>
      <c r="CY1029" s="246">
        <v>4000</v>
      </c>
      <c r="CZ1029" s="238" t="s">
        <v>2883</v>
      </c>
      <c r="DA1029" s="200" t="s">
        <v>175</v>
      </c>
      <c r="DB1029" s="170" t="s">
        <v>174</v>
      </c>
      <c r="DC1029" s="240"/>
      <c r="DD1029" s="201"/>
      <c r="DE1029" s="238"/>
      <c r="DF1029" s="202"/>
      <c r="DG1029" s="203" t="s">
        <v>154</v>
      </c>
      <c r="DH1029" s="204">
        <v>0</v>
      </c>
      <c r="DI1029" s="204">
        <v>0</v>
      </c>
      <c r="DJ1029" s="251"/>
      <c r="DK1029" s="239"/>
      <c r="DL1029" s="251" t="e">
        <v>#N/A</v>
      </c>
      <c r="DM1029" s="205"/>
      <c r="DN1029" s="206"/>
      <c r="DO1029" s="206"/>
      <c r="DP1029" s="205"/>
      <c r="DQ1029" s="207" t="s">
        <v>154</v>
      </c>
      <c r="DR1029" s="170" t="s">
        <v>166</v>
      </c>
      <c r="DS1029" s="206"/>
      <c r="DT1029" s="206"/>
      <c r="DU1029" s="206" t="s">
        <v>2884</v>
      </c>
      <c r="DV1029" s="206"/>
      <c r="DW1029" s="208">
        <v>0</v>
      </c>
      <c r="DX1029" s="209"/>
      <c r="DY1029" s="210">
        <v>0</v>
      </c>
      <c r="DZ1029" s="209" t="s">
        <v>154</v>
      </c>
      <c r="EA1029" s="209"/>
      <c r="EB1029" s="209"/>
    </row>
    <row r="1030" spans="1:133" ht="15" hidden="1" customHeight="1" x14ac:dyDescent="0.3">
      <c r="A1030" s="275"/>
      <c r="B1030" s="248" t="s">
        <v>154</v>
      </c>
      <c r="C1030" s="248" t="s">
        <v>5306</v>
      </c>
      <c r="D1030" s="248" t="s">
        <v>5303</v>
      </c>
      <c r="E1030" s="248" t="s">
        <v>5307</v>
      </c>
      <c r="F1030" s="278" t="s">
        <v>5307</v>
      </c>
      <c r="G1030" s="168" t="s">
        <v>3127</v>
      </c>
      <c r="H1030" s="169" t="s">
        <v>490</v>
      </c>
      <c r="I1030" s="239" t="s">
        <v>187</v>
      </c>
      <c r="J1030" s="170" t="s">
        <v>2869</v>
      </c>
      <c r="K1030" s="170">
        <v>5250000</v>
      </c>
      <c r="L1030" s="170">
        <v>21488250</v>
      </c>
      <c r="M1030" s="171">
        <v>5250000</v>
      </c>
      <c r="N1030" s="172">
        <v>21488250</v>
      </c>
      <c r="O1030" s="171">
        <v>0</v>
      </c>
      <c r="P1030" s="173">
        <v>0</v>
      </c>
      <c r="Q1030" s="173">
        <v>0</v>
      </c>
      <c r="R1030" s="173">
        <v>0</v>
      </c>
      <c r="S1030" s="173">
        <v>0</v>
      </c>
      <c r="T1030" s="174">
        <v>0</v>
      </c>
      <c r="U1030" s="173">
        <v>0</v>
      </c>
      <c r="V1030" s="175">
        <v>0</v>
      </c>
      <c r="W1030" s="173">
        <v>0</v>
      </c>
      <c r="X1030" s="173">
        <v>0</v>
      </c>
      <c r="Y1030" s="174">
        <v>0</v>
      </c>
      <c r="Z1030" s="173">
        <v>0</v>
      </c>
      <c r="AA1030" s="173">
        <v>0</v>
      </c>
      <c r="AB1030" s="173">
        <v>0</v>
      </c>
      <c r="AC1030" s="171">
        <v>0</v>
      </c>
      <c r="AD1030" s="171">
        <v>0</v>
      </c>
      <c r="AE1030" s="171">
        <v>0</v>
      </c>
      <c r="AF1030" s="238"/>
      <c r="AG1030" s="177" t="s">
        <v>154</v>
      </c>
      <c r="AH1030" s="178" t="s">
        <v>154</v>
      </c>
      <c r="AI1030" s="179" t="s">
        <v>154</v>
      </c>
      <c r="AJ1030" s="180">
        <v>0.15</v>
      </c>
      <c r="AK1030" s="181">
        <v>307256400</v>
      </c>
      <c r="AL1030" s="179">
        <v>0</v>
      </c>
      <c r="AM1030" s="182" t="b">
        <v>0</v>
      </c>
      <c r="AN1030" s="171">
        <v>0</v>
      </c>
      <c r="AO1030" s="171">
        <v>0</v>
      </c>
      <c r="AP1030" s="171">
        <v>0</v>
      </c>
      <c r="AQ1030" s="171">
        <v>0</v>
      </c>
      <c r="AR1030" s="171">
        <v>0</v>
      </c>
      <c r="AS1030" s="171">
        <v>0</v>
      </c>
      <c r="AT1030" s="171">
        <v>0</v>
      </c>
      <c r="AU1030" s="238"/>
      <c r="AV1030" s="239"/>
      <c r="AW1030" s="239"/>
      <c r="AX1030" s="168" t="s">
        <v>244</v>
      </c>
      <c r="AY1030" s="240">
        <v>5</v>
      </c>
      <c r="AZ1030" s="240"/>
      <c r="BA1030" s="240">
        <v>5</v>
      </c>
      <c r="BB1030" s="241">
        <v>1.6500000000000001E-2</v>
      </c>
      <c r="BC1030" s="240">
        <v>2</v>
      </c>
      <c r="BD1030" s="242">
        <v>0.28999999999999998</v>
      </c>
      <c r="BE1030" s="243">
        <v>4.7850000000000002E-3</v>
      </c>
      <c r="BF1030" s="244">
        <v>0</v>
      </c>
      <c r="BG1030" s="244">
        <v>0</v>
      </c>
      <c r="BH1030" s="235" t="s">
        <v>2413</v>
      </c>
      <c r="BI1030" s="189" t="s">
        <v>4690</v>
      </c>
      <c r="BJ1030" s="238" t="s">
        <v>1756</v>
      </c>
      <c r="BK1030" s="190" t="s">
        <v>4976</v>
      </c>
      <c r="BL1030" s="245" t="s">
        <v>4977</v>
      </c>
      <c r="BM1030" s="245" t="s">
        <v>4693</v>
      </c>
      <c r="BN1030" s="176" t="s">
        <v>1756</v>
      </c>
      <c r="BO1030" s="245" t="s">
        <v>4978</v>
      </c>
      <c r="BP1030" s="191" t="s">
        <v>4977</v>
      </c>
      <c r="BQ1030" s="245" t="s">
        <v>2877</v>
      </c>
      <c r="BR1030" s="238"/>
      <c r="BS1030" s="192">
        <v>41716</v>
      </c>
      <c r="BT1030" s="193" t="s">
        <v>2920</v>
      </c>
      <c r="BU1030" s="183">
        <v>2014</v>
      </c>
      <c r="BV1030" s="193" t="s">
        <v>154</v>
      </c>
      <c r="BW1030" s="192"/>
      <c r="BX1030" s="192"/>
      <c r="BY1030" s="192"/>
      <c r="BZ1030" s="192"/>
      <c r="CA1030" s="192"/>
      <c r="CB1030" s="192"/>
      <c r="CC1030" s="192"/>
      <c r="CD1030" s="192"/>
      <c r="CE1030" s="183"/>
      <c r="CF1030" s="183"/>
      <c r="CG1030" s="192"/>
      <c r="CH1030" s="168">
        <v>0</v>
      </c>
      <c r="CI1030" s="168" t="s">
        <v>154</v>
      </c>
      <c r="CJ1030" s="195" t="s">
        <v>154</v>
      </c>
      <c r="CK1030" s="195">
        <v>2.1900000000000003E-2</v>
      </c>
      <c r="CL1030" s="196" t="s">
        <v>154</v>
      </c>
      <c r="CM1030" s="195" t="s">
        <v>154</v>
      </c>
      <c r="CN1030" s="242"/>
      <c r="CO1030" s="250"/>
      <c r="CP1030" s="279" t="s">
        <v>201</v>
      </c>
      <c r="CQ1030" s="240" t="s">
        <v>418</v>
      </c>
      <c r="CR1030" s="183" t="s">
        <v>2465</v>
      </c>
      <c r="CS1030" s="240" t="s">
        <v>3081</v>
      </c>
      <c r="CT1030" s="240" t="s">
        <v>2900</v>
      </c>
      <c r="CU1030" s="238" t="s">
        <v>196</v>
      </c>
      <c r="CV1030" s="238" t="s">
        <v>171</v>
      </c>
      <c r="CW1030" s="238" t="s">
        <v>2901</v>
      </c>
      <c r="CX1030" s="176" t="s">
        <v>2902</v>
      </c>
      <c r="CY1030" s="246">
        <v>4000</v>
      </c>
      <c r="CZ1030" s="238" t="s">
        <v>2883</v>
      </c>
      <c r="DA1030" s="200" t="s">
        <v>175</v>
      </c>
      <c r="DB1030" s="170" t="s">
        <v>174</v>
      </c>
      <c r="DC1030" s="240"/>
      <c r="DD1030" s="201"/>
      <c r="DE1030" s="238"/>
      <c r="DF1030" s="202"/>
      <c r="DG1030" s="203" t="s">
        <v>154</v>
      </c>
      <c r="DH1030" s="204">
        <v>0</v>
      </c>
      <c r="DI1030" s="204">
        <v>0</v>
      </c>
      <c r="DJ1030" s="251"/>
      <c r="DK1030" s="239"/>
      <c r="DL1030" s="251" t="e">
        <v>#N/A</v>
      </c>
      <c r="DM1030" s="205"/>
      <c r="DN1030" s="206"/>
      <c r="DO1030" s="206"/>
      <c r="DP1030" s="205"/>
      <c r="DQ1030" s="207" t="s">
        <v>154</v>
      </c>
      <c r="DR1030" s="170" t="s">
        <v>166</v>
      </c>
      <c r="DS1030" s="206"/>
      <c r="DT1030" s="206"/>
      <c r="DU1030" s="206" t="s">
        <v>2884</v>
      </c>
      <c r="DV1030" s="206"/>
      <c r="DW1030" s="208">
        <v>0</v>
      </c>
      <c r="DX1030" s="209"/>
      <c r="DY1030" s="210">
        <v>0</v>
      </c>
      <c r="DZ1030" s="209" t="s">
        <v>154</v>
      </c>
      <c r="EA1030" s="209"/>
      <c r="EB1030" s="209"/>
    </row>
    <row r="1031" spans="1:133" ht="15" customHeight="1" x14ac:dyDescent="0.3">
      <c r="A1031" s="275"/>
      <c r="B1031" s="248" t="s">
        <v>1379</v>
      </c>
      <c r="C1031" s="248" t="s">
        <v>5308</v>
      </c>
      <c r="D1031" s="248" t="s">
        <v>5303</v>
      </c>
      <c r="E1031" s="248" t="s">
        <v>1382</v>
      </c>
      <c r="F1031" s="257" t="s">
        <v>1382</v>
      </c>
      <c r="G1031" s="168" t="s">
        <v>3063</v>
      </c>
      <c r="H1031" s="169" t="s">
        <v>330</v>
      </c>
      <c r="I1031" s="168" t="s">
        <v>187</v>
      </c>
      <c r="J1031" s="170" t="s">
        <v>2869</v>
      </c>
      <c r="K1031" s="170">
        <v>12000000</v>
      </c>
      <c r="L1031" s="170">
        <v>49116000</v>
      </c>
      <c r="M1031" s="171">
        <v>12000000</v>
      </c>
      <c r="N1031" s="172">
        <v>49116000</v>
      </c>
      <c r="O1031" s="171">
        <v>4441180.2</v>
      </c>
      <c r="P1031" s="173">
        <v>18226505.630000003</v>
      </c>
      <c r="Q1031" s="173">
        <v>0</v>
      </c>
      <c r="R1031" s="173">
        <v>0</v>
      </c>
      <c r="S1031" s="173">
        <v>0</v>
      </c>
      <c r="T1031" s="174">
        <v>0</v>
      </c>
      <c r="U1031" s="173">
        <v>402.8</v>
      </c>
      <c r="V1031" s="175">
        <v>18226908.430000003</v>
      </c>
      <c r="W1031" s="173">
        <v>470101.46</v>
      </c>
      <c r="X1031" s="173">
        <v>0</v>
      </c>
      <c r="Y1031" s="174">
        <v>470101.46</v>
      </c>
      <c r="Z1031" s="173">
        <v>13862.073385471691</v>
      </c>
      <c r="AA1031" s="173">
        <v>0</v>
      </c>
      <c r="AB1031" s="173">
        <v>0</v>
      </c>
      <c r="AC1031" s="171">
        <v>0</v>
      </c>
      <c r="AD1031" s="171">
        <v>0</v>
      </c>
      <c r="AE1031" s="171">
        <v>18226505.630000003</v>
      </c>
      <c r="AF1031" s="176" t="s">
        <v>2870</v>
      </c>
      <c r="AG1031" s="177">
        <v>18226505.630000003</v>
      </c>
      <c r="AH1031" s="178">
        <v>18226505.630000003</v>
      </c>
      <c r="AI1031" s="179">
        <v>8.8980273299433324E-3</v>
      </c>
      <c r="AJ1031" s="180">
        <v>0.2</v>
      </c>
      <c r="AK1031" s="181">
        <v>409675200</v>
      </c>
      <c r="AL1031" s="179">
        <v>4.4490136649716662E-2</v>
      </c>
      <c r="AM1031" s="182" t="b">
        <v>0</v>
      </c>
      <c r="AN1031" s="171">
        <v>0</v>
      </c>
      <c r="AO1031" s="171">
        <v>0</v>
      </c>
      <c r="AP1031" s="171">
        <v>0</v>
      </c>
      <c r="AQ1031" s="171">
        <v>0</v>
      </c>
      <c r="AR1031" s="171">
        <v>0</v>
      </c>
      <c r="AS1031" s="171">
        <v>0</v>
      </c>
      <c r="AT1031" s="171">
        <v>0</v>
      </c>
      <c r="AU1031" s="238"/>
      <c r="AV1031" s="239"/>
      <c r="AW1031" s="239" t="s">
        <v>4807</v>
      </c>
      <c r="AX1031" s="168" t="s">
        <v>244</v>
      </c>
      <c r="AY1031" s="240">
        <v>4</v>
      </c>
      <c r="AZ1031" s="240"/>
      <c r="BA1031" s="240">
        <v>4</v>
      </c>
      <c r="BB1031" s="241">
        <v>7.1999999999999998E-3</v>
      </c>
      <c r="BC1031" s="240">
        <v>1</v>
      </c>
      <c r="BD1031" s="242">
        <v>0.09</v>
      </c>
      <c r="BE1031" s="243">
        <v>6.4799999999999992E-4</v>
      </c>
      <c r="BF1031" s="244">
        <v>11810.77564824</v>
      </c>
      <c r="BG1031" s="244">
        <v>11810.77564824</v>
      </c>
      <c r="BH1031" s="235" t="s">
        <v>2405</v>
      </c>
      <c r="BI1031" s="189" t="s">
        <v>4690</v>
      </c>
      <c r="BJ1031" s="238" t="s">
        <v>1756</v>
      </c>
      <c r="BK1031" s="190" t="s">
        <v>4976</v>
      </c>
      <c r="BL1031" s="245" t="s">
        <v>4977</v>
      </c>
      <c r="BM1031" s="245" t="s">
        <v>4693</v>
      </c>
      <c r="BN1031" s="176" t="s">
        <v>1756</v>
      </c>
      <c r="BO1031" s="245" t="s">
        <v>4978</v>
      </c>
      <c r="BP1031" s="191" t="s">
        <v>4977</v>
      </c>
      <c r="BQ1031" s="245" t="s">
        <v>2877</v>
      </c>
      <c r="BR1031" s="176" t="s">
        <v>5309</v>
      </c>
      <c r="BS1031" s="192">
        <v>42082</v>
      </c>
      <c r="BT1031" s="193" t="s">
        <v>2920</v>
      </c>
      <c r="BU1031" s="183">
        <v>2015</v>
      </c>
      <c r="BV1031" s="193" t="s">
        <v>154</v>
      </c>
      <c r="BW1031" s="192">
        <v>42194</v>
      </c>
      <c r="BX1031" s="192"/>
      <c r="BY1031" s="192">
        <v>42353</v>
      </c>
      <c r="BZ1031" s="192">
        <v>42353</v>
      </c>
      <c r="CA1031" s="192">
        <v>42384</v>
      </c>
      <c r="CB1031" s="192">
        <v>42286</v>
      </c>
      <c r="CC1031" s="192">
        <v>42649</v>
      </c>
      <c r="CD1031" s="192">
        <v>44910</v>
      </c>
      <c r="CE1031" s="183">
        <v>84</v>
      </c>
      <c r="CF1031" s="183"/>
      <c r="CG1031" s="192">
        <v>43371</v>
      </c>
      <c r="CH1031" s="168" t="s">
        <v>942</v>
      </c>
      <c r="CI1031" s="168" t="s">
        <v>3044</v>
      </c>
      <c r="CJ1031" s="195" t="s">
        <v>154</v>
      </c>
      <c r="CK1031" s="195">
        <v>2.1900000000000003E-2</v>
      </c>
      <c r="CL1031" s="196">
        <v>1.7500000000000002E-2</v>
      </c>
      <c r="CM1031" s="195">
        <v>5.6798000000000001E-2</v>
      </c>
      <c r="CN1031" s="241">
        <v>0.01</v>
      </c>
      <c r="CO1031" s="250"/>
      <c r="CP1031" s="279" t="s">
        <v>201</v>
      </c>
      <c r="CQ1031" s="240" t="s">
        <v>418</v>
      </c>
      <c r="CR1031" s="183" t="s">
        <v>2465</v>
      </c>
      <c r="CS1031" s="240" t="s">
        <v>3081</v>
      </c>
      <c r="CT1031" s="240" t="s">
        <v>2900</v>
      </c>
      <c r="CU1031" s="238" t="s">
        <v>196</v>
      </c>
      <c r="CV1031" s="238" t="s">
        <v>171</v>
      </c>
      <c r="CW1031" s="238" t="s">
        <v>2901</v>
      </c>
      <c r="CX1031" s="176" t="s">
        <v>2902</v>
      </c>
      <c r="CY1031" s="246">
        <v>4000</v>
      </c>
      <c r="CZ1031" s="238" t="s">
        <v>2883</v>
      </c>
      <c r="DA1031" s="200" t="s">
        <v>251</v>
      </c>
      <c r="DB1031" s="170" t="s">
        <v>174</v>
      </c>
      <c r="DC1031" s="240">
        <v>1</v>
      </c>
      <c r="DD1031" s="201"/>
      <c r="DE1031" s="238"/>
      <c r="DF1031" s="202"/>
      <c r="DG1031" s="203" t="s">
        <v>154</v>
      </c>
      <c r="DH1031" s="204">
        <v>0</v>
      </c>
      <c r="DI1031" s="204">
        <v>0</v>
      </c>
      <c r="DJ1031" s="251"/>
      <c r="DK1031" s="239" t="s">
        <v>2515</v>
      </c>
      <c r="DL1031" s="251" t="s">
        <v>2316</v>
      </c>
      <c r="DM1031" s="205" t="s">
        <v>2514</v>
      </c>
      <c r="DN1031" s="206" t="s">
        <v>392</v>
      </c>
      <c r="DO1031" s="206" t="s">
        <v>392</v>
      </c>
      <c r="DP1031" s="205"/>
      <c r="DQ1031" s="207"/>
      <c r="DR1031" s="170" t="s">
        <v>166</v>
      </c>
      <c r="DS1031" s="206"/>
      <c r="DT1031" s="206"/>
      <c r="DU1031" s="206" t="s">
        <v>2884</v>
      </c>
      <c r="DV1031" s="206" t="s">
        <v>3768</v>
      </c>
      <c r="DW1031" s="208">
        <v>18226505.630000003</v>
      </c>
      <c r="DX1031" s="209" t="b">
        <v>1</v>
      </c>
      <c r="DY1031" s="210" t="s">
        <v>2870</v>
      </c>
      <c r="DZ1031" s="209">
        <v>500810</v>
      </c>
      <c r="EA1031" s="209"/>
      <c r="EB1031" s="209"/>
      <c r="EC1031" s="228"/>
    </row>
    <row r="1032" spans="1:133" ht="15" customHeight="1" x14ac:dyDescent="0.3">
      <c r="A1032" s="275"/>
      <c r="B1032" s="248" t="s">
        <v>1386</v>
      </c>
      <c r="C1032" s="248" t="s">
        <v>5310</v>
      </c>
      <c r="D1032" s="248" t="s">
        <v>5303</v>
      </c>
      <c r="E1032" s="248" t="s">
        <v>1388</v>
      </c>
      <c r="F1032" s="257" t="s">
        <v>1388</v>
      </c>
      <c r="G1032" s="168" t="s">
        <v>3063</v>
      </c>
      <c r="H1032" s="169" t="s">
        <v>330</v>
      </c>
      <c r="I1032" s="168" t="s">
        <v>187</v>
      </c>
      <c r="J1032" s="170" t="s">
        <v>2869</v>
      </c>
      <c r="K1032" s="170">
        <v>5250000</v>
      </c>
      <c r="L1032" s="170">
        <v>21488250</v>
      </c>
      <c r="M1032" s="171">
        <v>5250000</v>
      </c>
      <c r="N1032" s="172">
        <v>21488250</v>
      </c>
      <c r="O1032" s="171">
        <v>1530981.9500000002</v>
      </c>
      <c r="P1032" s="173">
        <v>6283116.097000001</v>
      </c>
      <c r="Q1032" s="173">
        <v>0</v>
      </c>
      <c r="R1032" s="173">
        <v>0</v>
      </c>
      <c r="S1032" s="173">
        <v>0</v>
      </c>
      <c r="T1032" s="174">
        <v>0</v>
      </c>
      <c r="U1032" s="173">
        <v>402.8</v>
      </c>
      <c r="V1032" s="175">
        <v>6283518.8970000008</v>
      </c>
      <c r="W1032" s="173">
        <v>162055.32999999999</v>
      </c>
      <c r="X1032" s="173">
        <v>0</v>
      </c>
      <c r="Y1032" s="174">
        <v>162055.32999999999</v>
      </c>
      <c r="Z1032" s="173">
        <v>1860.2176402353848</v>
      </c>
      <c r="AA1032" s="173">
        <v>0</v>
      </c>
      <c r="AB1032" s="173">
        <v>0</v>
      </c>
      <c r="AC1032" s="171">
        <v>0</v>
      </c>
      <c r="AD1032" s="171">
        <v>0</v>
      </c>
      <c r="AE1032" s="171">
        <v>6283116.097000001</v>
      </c>
      <c r="AF1032" s="176" t="s">
        <v>2870</v>
      </c>
      <c r="AG1032" s="177">
        <v>6283116.097000001</v>
      </c>
      <c r="AH1032" s="178">
        <v>6283116.097000001</v>
      </c>
      <c r="AI1032" s="179">
        <v>3.0673646327627354E-3</v>
      </c>
      <c r="AJ1032" s="180">
        <v>0.2</v>
      </c>
      <c r="AK1032" s="181">
        <v>409675200</v>
      </c>
      <c r="AL1032" s="179">
        <v>1.5336823163813677E-2</v>
      </c>
      <c r="AM1032" s="182" t="b">
        <v>0</v>
      </c>
      <c r="AN1032" s="171">
        <v>0</v>
      </c>
      <c r="AO1032" s="171">
        <v>0</v>
      </c>
      <c r="AP1032" s="171">
        <v>0</v>
      </c>
      <c r="AQ1032" s="171">
        <v>0</v>
      </c>
      <c r="AR1032" s="171">
        <v>0</v>
      </c>
      <c r="AS1032" s="171">
        <v>0</v>
      </c>
      <c r="AT1032" s="171">
        <v>0</v>
      </c>
      <c r="AU1032" s="238"/>
      <c r="AV1032" s="239"/>
      <c r="AW1032" s="239" t="s">
        <v>4807</v>
      </c>
      <c r="AX1032" s="168" t="s">
        <v>244</v>
      </c>
      <c r="AY1032" s="240">
        <v>3</v>
      </c>
      <c r="AZ1032" s="240"/>
      <c r="BA1032" s="240">
        <v>3</v>
      </c>
      <c r="BB1032" s="241">
        <v>3.0000000000000001E-3</v>
      </c>
      <c r="BC1032" s="240">
        <v>1</v>
      </c>
      <c r="BD1032" s="242">
        <v>0.09</v>
      </c>
      <c r="BE1032" s="243">
        <v>2.7E-4</v>
      </c>
      <c r="BF1032" s="244">
        <v>1696.4413461900003</v>
      </c>
      <c r="BG1032" s="244">
        <v>1696.4413461900003</v>
      </c>
      <c r="BH1032" s="235" t="s">
        <v>2405</v>
      </c>
      <c r="BI1032" s="189" t="s">
        <v>4690</v>
      </c>
      <c r="BJ1032" s="238" t="s">
        <v>1756</v>
      </c>
      <c r="BK1032" s="190" t="s">
        <v>4976</v>
      </c>
      <c r="BL1032" s="245" t="s">
        <v>4977</v>
      </c>
      <c r="BM1032" s="245" t="s">
        <v>4693</v>
      </c>
      <c r="BN1032" s="176" t="s">
        <v>1756</v>
      </c>
      <c r="BO1032" s="245" t="s">
        <v>4978</v>
      </c>
      <c r="BP1032" s="191" t="s">
        <v>4977</v>
      </c>
      <c r="BQ1032" s="245" t="s">
        <v>2877</v>
      </c>
      <c r="BR1032" s="176" t="s">
        <v>5309</v>
      </c>
      <c r="BS1032" s="192">
        <v>42082</v>
      </c>
      <c r="BT1032" s="193" t="s">
        <v>2920</v>
      </c>
      <c r="BU1032" s="183">
        <v>2015</v>
      </c>
      <c r="BV1032" s="193" t="s">
        <v>154</v>
      </c>
      <c r="BW1032" s="192">
        <v>42194</v>
      </c>
      <c r="BX1032" s="192"/>
      <c r="BY1032" s="192">
        <v>42353</v>
      </c>
      <c r="BZ1032" s="192">
        <v>42353</v>
      </c>
      <c r="CA1032" s="192">
        <v>42384</v>
      </c>
      <c r="CB1032" s="192">
        <v>42277</v>
      </c>
      <c r="CC1032" s="192">
        <v>42649</v>
      </c>
      <c r="CD1032" s="192">
        <v>44910</v>
      </c>
      <c r="CE1032" s="183">
        <v>84</v>
      </c>
      <c r="CF1032" s="183"/>
      <c r="CG1032" s="192">
        <v>43371</v>
      </c>
      <c r="CH1032" s="168" t="s">
        <v>942</v>
      </c>
      <c r="CI1032" s="168" t="s">
        <v>3044</v>
      </c>
      <c r="CJ1032" s="195" t="s">
        <v>154</v>
      </c>
      <c r="CK1032" s="195">
        <v>2.1900000000000003E-2</v>
      </c>
      <c r="CL1032" s="196">
        <v>1.7500000000000002E-2</v>
      </c>
      <c r="CM1032" s="195">
        <v>5.6798000000000001E-2</v>
      </c>
      <c r="CN1032" s="241">
        <v>0.01</v>
      </c>
      <c r="CO1032" s="250"/>
      <c r="CP1032" s="279" t="s">
        <v>201</v>
      </c>
      <c r="CQ1032" s="240" t="s">
        <v>418</v>
      </c>
      <c r="CR1032" s="183" t="s">
        <v>2465</v>
      </c>
      <c r="CS1032" s="240" t="s">
        <v>3081</v>
      </c>
      <c r="CT1032" s="240" t="s">
        <v>2900</v>
      </c>
      <c r="CU1032" s="238" t="s">
        <v>196</v>
      </c>
      <c r="CV1032" s="238" t="s">
        <v>171</v>
      </c>
      <c r="CW1032" s="238" t="s">
        <v>2901</v>
      </c>
      <c r="CX1032" s="176" t="s">
        <v>2902</v>
      </c>
      <c r="CY1032" s="246">
        <v>4000</v>
      </c>
      <c r="CZ1032" s="238" t="s">
        <v>2883</v>
      </c>
      <c r="DA1032" s="200" t="s">
        <v>251</v>
      </c>
      <c r="DB1032" s="170" t="s">
        <v>174</v>
      </c>
      <c r="DC1032" s="240">
        <v>1</v>
      </c>
      <c r="DD1032" s="201"/>
      <c r="DE1032" s="238"/>
      <c r="DF1032" s="202"/>
      <c r="DG1032" s="203" t="s">
        <v>154</v>
      </c>
      <c r="DH1032" s="204">
        <v>0</v>
      </c>
      <c r="DI1032" s="204">
        <v>0</v>
      </c>
      <c r="DJ1032" s="251"/>
      <c r="DK1032" s="239" t="s">
        <v>2515</v>
      </c>
      <c r="DL1032" s="251" t="s">
        <v>2316</v>
      </c>
      <c r="DM1032" s="205" t="s">
        <v>2514</v>
      </c>
      <c r="DN1032" s="206" t="s">
        <v>392</v>
      </c>
      <c r="DO1032" s="206" t="s">
        <v>392</v>
      </c>
      <c r="DP1032" s="205"/>
      <c r="DQ1032" s="207"/>
      <c r="DR1032" s="170" t="s">
        <v>166</v>
      </c>
      <c r="DS1032" s="206"/>
      <c r="DT1032" s="206"/>
      <c r="DU1032" s="206" t="s">
        <v>2980</v>
      </c>
      <c r="DV1032" s="206" t="s">
        <v>3768</v>
      </c>
      <c r="DW1032" s="208">
        <v>6283116.097000001</v>
      </c>
      <c r="DX1032" s="209" t="b">
        <v>1</v>
      </c>
      <c r="DY1032" s="210" t="s">
        <v>2870</v>
      </c>
      <c r="DZ1032" s="209">
        <v>500809</v>
      </c>
      <c r="EA1032" s="209"/>
      <c r="EB1032" s="209"/>
      <c r="EC1032" s="228"/>
    </row>
    <row r="1033" spans="1:133" ht="15" hidden="1" customHeight="1" x14ac:dyDescent="0.3">
      <c r="A1033" s="275"/>
      <c r="B1033" s="248" t="s">
        <v>154</v>
      </c>
      <c r="C1033" s="248" t="s">
        <v>5311</v>
      </c>
      <c r="D1033" s="248" t="s">
        <v>5303</v>
      </c>
      <c r="E1033" s="248" t="s">
        <v>5312</v>
      </c>
      <c r="F1033" s="257" t="s">
        <v>5313</v>
      </c>
      <c r="G1033" s="168" t="s">
        <v>3063</v>
      </c>
      <c r="H1033" s="169" t="s">
        <v>212</v>
      </c>
      <c r="I1033" s="168" t="s">
        <v>187</v>
      </c>
      <c r="J1033" s="170" t="s">
        <v>2869</v>
      </c>
      <c r="K1033" s="170">
        <v>32500000</v>
      </c>
      <c r="L1033" s="170">
        <v>133022500</v>
      </c>
      <c r="M1033" s="171">
        <v>32500000</v>
      </c>
      <c r="N1033" s="172">
        <v>133022500</v>
      </c>
      <c r="O1033" s="171">
        <v>0</v>
      </c>
      <c r="P1033" s="173">
        <v>0</v>
      </c>
      <c r="Q1033" s="173">
        <v>0</v>
      </c>
      <c r="R1033" s="173">
        <v>0</v>
      </c>
      <c r="S1033" s="173">
        <v>0</v>
      </c>
      <c r="T1033" s="174">
        <v>0</v>
      </c>
      <c r="U1033" s="173">
        <v>0</v>
      </c>
      <c r="V1033" s="175">
        <v>0</v>
      </c>
      <c r="W1033" s="173">
        <v>0</v>
      </c>
      <c r="X1033" s="173">
        <v>0</v>
      </c>
      <c r="Y1033" s="174">
        <v>0</v>
      </c>
      <c r="Z1033" s="173">
        <v>0</v>
      </c>
      <c r="AA1033" s="173">
        <v>0</v>
      </c>
      <c r="AB1033" s="173">
        <v>0</v>
      </c>
      <c r="AC1033" s="171">
        <v>0</v>
      </c>
      <c r="AD1033" s="171">
        <v>0</v>
      </c>
      <c r="AE1033" s="171">
        <v>0</v>
      </c>
      <c r="AF1033" s="238" t="s">
        <v>2870</v>
      </c>
      <c r="AG1033" s="177">
        <v>0</v>
      </c>
      <c r="AH1033" s="178">
        <v>0</v>
      </c>
      <c r="AI1033" s="179">
        <v>0</v>
      </c>
      <c r="AJ1033" s="180">
        <v>0.2</v>
      </c>
      <c r="AK1033" s="181">
        <v>409675200</v>
      </c>
      <c r="AL1033" s="179">
        <v>0</v>
      </c>
      <c r="AM1033" s="182" t="b">
        <v>0</v>
      </c>
      <c r="AN1033" s="171">
        <v>0</v>
      </c>
      <c r="AO1033" s="171">
        <v>0</v>
      </c>
      <c r="AP1033" s="171">
        <v>0</v>
      </c>
      <c r="AQ1033" s="171">
        <v>0</v>
      </c>
      <c r="AR1033" s="171">
        <v>0</v>
      </c>
      <c r="AS1033" s="171">
        <v>0</v>
      </c>
      <c r="AT1033" s="171">
        <v>0</v>
      </c>
      <c r="AU1033" s="238"/>
      <c r="AV1033" s="239"/>
      <c r="AW1033" s="239"/>
      <c r="AX1033" s="168" t="s">
        <v>244</v>
      </c>
      <c r="AY1033" s="240">
        <v>3</v>
      </c>
      <c r="AZ1033" s="240"/>
      <c r="BA1033" s="240">
        <v>3</v>
      </c>
      <c r="BB1033" s="241">
        <v>3.0000000000000001E-3</v>
      </c>
      <c r="BC1033" s="240">
        <v>1</v>
      </c>
      <c r="BD1033" s="242">
        <v>0.09</v>
      </c>
      <c r="BE1033" s="243">
        <v>2.7E-4</v>
      </c>
      <c r="BF1033" s="244">
        <v>0</v>
      </c>
      <c r="BG1033" s="244">
        <v>0</v>
      </c>
      <c r="BH1033" s="235" t="s">
        <v>2405</v>
      </c>
      <c r="BI1033" s="189" t="s">
        <v>3087</v>
      </c>
      <c r="BJ1033" s="238" t="s">
        <v>3088</v>
      </c>
      <c r="BK1033" s="190" t="s">
        <v>3089</v>
      </c>
      <c r="BL1033" s="245" t="s">
        <v>3090</v>
      </c>
      <c r="BM1033" s="245" t="s">
        <v>3091</v>
      </c>
      <c r="BN1033" s="176" t="s">
        <v>3088</v>
      </c>
      <c r="BO1033" s="245" t="s">
        <v>3092</v>
      </c>
      <c r="BP1033" s="191" t="s">
        <v>3090</v>
      </c>
      <c r="BQ1033" s="245" t="s">
        <v>2573</v>
      </c>
      <c r="BR1033" s="176"/>
      <c r="BS1033" s="192">
        <v>42052</v>
      </c>
      <c r="BT1033" s="193" t="s">
        <v>2988</v>
      </c>
      <c r="BU1033" s="183">
        <v>2015</v>
      </c>
      <c r="BV1033" s="193">
        <v>42795</v>
      </c>
      <c r="BW1033" s="192">
        <v>42073</v>
      </c>
      <c r="BX1033" s="192"/>
      <c r="BY1033" s="192"/>
      <c r="BZ1033" s="192">
        <v>42153</v>
      </c>
      <c r="CA1033" s="192">
        <v>42184</v>
      </c>
      <c r="CB1033" s="192">
        <v>42146</v>
      </c>
      <c r="CC1033" s="192">
        <v>42439</v>
      </c>
      <c r="CD1033" s="192">
        <v>42823</v>
      </c>
      <c r="CE1033" s="183">
        <v>22</v>
      </c>
      <c r="CF1033" s="183"/>
      <c r="CG1033" s="192"/>
      <c r="CH1033" s="168">
        <v>0</v>
      </c>
      <c r="CI1033" s="168" t="s">
        <v>154</v>
      </c>
      <c r="CJ1033" s="195" t="s">
        <v>154</v>
      </c>
      <c r="CK1033" s="195">
        <v>2.0799999999999999E-2</v>
      </c>
      <c r="CL1033" s="196" t="s">
        <v>154</v>
      </c>
      <c r="CM1033" s="195" t="s">
        <v>154</v>
      </c>
      <c r="CN1033" s="241">
        <v>0.01</v>
      </c>
      <c r="CO1033" s="250"/>
      <c r="CP1033" s="279" t="s">
        <v>201</v>
      </c>
      <c r="CQ1033" s="240" t="s">
        <v>418</v>
      </c>
      <c r="CR1033" s="183" t="s">
        <v>2464</v>
      </c>
      <c r="CS1033" s="240" t="s">
        <v>2899</v>
      </c>
      <c r="CT1033" s="240" t="s">
        <v>2900</v>
      </c>
      <c r="CU1033" s="238" t="s">
        <v>169</v>
      </c>
      <c r="CV1033" s="238" t="s">
        <v>169</v>
      </c>
      <c r="CW1033" s="238" t="s">
        <v>2901</v>
      </c>
      <c r="CX1033" s="176" t="s">
        <v>2902</v>
      </c>
      <c r="CY1033" s="246">
        <v>0</v>
      </c>
      <c r="CZ1033" s="238" t="s">
        <v>2903</v>
      </c>
      <c r="DA1033" s="200" t="s">
        <v>251</v>
      </c>
      <c r="DB1033" s="170" t="s">
        <v>174</v>
      </c>
      <c r="DC1033" s="240"/>
      <c r="DD1033" s="201">
        <v>42452</v>
      </c>
      <c r="DE1033" s="238" t="s">
        <v>266</v>
      </c>
      <c r="DF1033" s="202"/>
      <c r="DG1033" s="203" t="s">
        <v>154</v>
      </c>
      <c r="DH1033" s="204">
        <v>0</v>
      </c>
      <c r="DI1033" s="204">
        <v>0</v>
      </c>
      <c r="DJ1033" s="251"/>
      <c r="DK1033" s="239"/>
      <c r="DL1033" s="251" t="e">
        <v>#N/A</v>
      </c>
      <c r="DM1033" s="205"/>
      <c r="DN1033" s="206" t="s">
        <v>392</v>
      </c>
      <c r="DO1033" s="206" t="s">
        <v>168</v>
      </c>
      <c r="DP1033" s="205"/>
      <c r="DQ1033" s="207"/>
      <c r="DR1033" s="170" t="s">
        <v>450</v>
      </c>
      <c r="DS1033" s="206" t="s">
        <v>686</v>
      </c>
      <c r="DT1033" s="206" t="s">
        <v>847</v>
      </c>
      <c r="DU1033" s="206" t="s">
        <v>2980</v>
      </c>
      <c r="DV1033" s="206" t="s">
        <v>3768</v>
      </c>
      <c r="DW1033" s="208">
        <v>0</v>
      </c>
      <c r="DX1033" s="209" t="b">
        <v>1</v>
      </c>
      <c r="DY1033" s="210" t="s">
        <v>2870</v>
      </c>
      <c r="DZ1033" s="209" t="s">
        <v>154</v>
      </c>
      <c r="EA1033" s="209"/>
      <c r="EB1033" s="209"/>
    </row>
    <row r="1034" spans="1:133" ht="15" hidden="1" customHeight="1" x14ac:dyDescent="0.3">
      <c r="A1034" s="275"/>
      <c r="B1034" s="248" t="s">
        <v>1365</v>
      </c>
      <c r="C1034" s="248" t="s">
        <v>5314</v>
      </c>
      <c r="D1034" s="248" t="s">
        <v>5303</v>
      </c>
      <c r="E1034" s="248" t="s">
        <v>5312</v>
      </c>
      <c r="F1034" s="257" t="s">
        <v>5315</v>
      </c>
      <c r="G1034" s="168" t="s">
        <v>488</v>
      </c>
      <c r="H1034" s="169" t="s">
        <v>481</v>
      </c>
      <c r="I1034" s="168" t="s">
        <v>187</v>
      </c>
      <c r="J1034" s="170" t="s">
        <v>156</v>
      </c>
      <c r="K1034" s="170">
        <v>5000000</v>
      </c>
      <c r="L1034" s="170">
        <v>20465000</v>
      </c>
      <c r="M1034" s="171">
        <v>5000000</v>
      </c>
      <c r="N1034" s="172">
        <v>20465000</v>
      </c>
      <c r="O1034" s="171">
        <v>0</v>
      </c>
      <c r="P1034" s="173">
        <v>0</v>
      </c>
      <c r="Q1034" s="173">
        <v>0</v>
      </c>
      <c r="R1034" s="173">
        <v>0</v>
      </c>
      <c r="S1034" s="173">
        <v>0</v>
      </c>
      <c r="T1034" s="174">
        <v>0</v>
      </c>
      <c r="U1034" s="173">
        <v>0</v>
      </c>
      <c r="V1034" s="175">
        <v>0</v>
      </c>
      <c r="W1034" s="173">
        <v>0</v>
      </c>
      <c r="X1034" s="173">
        <v>0</v>
      </c>
      <c r="Y1034" s="174">
        <v>0</v>
      </c>
      <c r="Z1034" s="173">
        <v>0</v>
      </c>
      <c r="AA1034" s="173">
        <v>0</v>
      </c>
      <c r="AB1034" s="173">
        <v>0</v>
      </c>
      <c r="AC1034" s="171">
        <v>0</v>
      </c>
      <c r="AD1034" s="171">
        <v>0</v>
      </c>
      <c r="AE1034" s="171">
        <v>0</v>
      </c>
      <c r="AF1034" s="238"/>
      <c r="AG1034" s="177" t="s">
        <v>154</v>
      </c>
      <c r="AH1034" s="178" t="s">
        <v>154</v>
      </c>
      <c r="AI1034" s="179" t="s">
        <v>154</v>
      </c>
      <c r="AJ1034" s="180">
        <v>0.2</v>
      </c>
      <c r="AK1034" s="181">
        <v>409675200</v>
      </c>
      <c r="AL1034" s="179">
        <v>0</v>
      </c>
      <c r="AM1034" s="182" t="b">
        <v>0</v>
      </c>
      <c r="AN1034" s="171">
        <v>0</v>
      </c>
      <c r="AO1034" s="171">
        <v>0</v>
      </c>
      <c r="AP1034" s="171">
        <v>0</v>
      </c>
      <c r="AQ1034" s="171">
        <v>0</v>
      </c>
      <c r="AR1034" s="171">
        <v>0</v>
      </c>
      <c r="AS1034" s="171">
        <v>0</v>
      </c>
      <c r="AT1034" s="171">
        <v>0</v>
      </c>
      <c r="AU1034" s="238"/>
      <c r="AV1034" s="239"/>
      <c r="AW1034" s="239"/>
      <c r="AX1034" s="168" t="s">
        <v>244</v>
      </c>
      <c r="AY1034" s="240">
        <v>3</v>
      </c>
      <c r="AZ1034" s="240"/>
      <c r="BA1034" s="240">
        <v>3</v>
      </c>
      <c r="BB1034" s="241">
        <v>3.0000000000000001E-3</v>
      </c>
      <c r="BC1034" s="240">
        <v>1</v>
      </c>
      <c r="BD1034" s="242">
        <v>0.09</v>
      </c>
      <c r="BE1034" s="243">
        <v>2.7E-4</v>
      </c>
      <c r="BF1034" s="244">
        <v>0</v>
      </c>
      <c r="BG1034" s="244">
        <v>0</v>
      </c>
      <c r="BH1034" s="235" t="s">
        <v>2405</v>
      </c>
      <c r="BI1034" s="189" t="s">
        <v>3087</v>
      </c>
      <c r="BJ1034" s="238" t="s">
        <v>3088</v>
      </c>
      <c r="BK1034" s="190" t="s">
        <v>3089</v>
      </c>
      <c r="BL1034" s="245" t="s">
        <v>3090</v>
      </c>
      <c r="BM1034" s="245" t="s">
        <v>3091</v>
      </c>
      <c r="BN1034" s="176" t="s">
        <v>3088</v>
      </c>
      <c r="BO1034" s="245" t="s">
        <v>3092</v>
      </c>
      <c r="BP1034" s="191" t="s">
        <v>3090</v>
      </c>
      <c r="BQ1034" s="245" t="s">
        <v>2573</v>
      </c>
      <c r="BR1034" s="176" t="s">
        <v>5316</v>
      </c>
      <c r="BS1034" s="192">
        <v>42052</v>
      </c>
      <c r="BT1034" s="193" t="s">
        <v>2988</v>
      </c>
      <c r="BU1034" s="183">
        <v>2015</v>
      </c>
      <c r="BV1034" s="193">
        <v>43364</v>
      </c>
      <c r="BW1034" s="192">
        <v>42073</v>
      </c>
      <c r="BX1034" s="192"/>
      <c r="BY1034" s="192"/>
      <c r="BZ1034" s="192">
        <v>42179</v>
      </c>
      <c r="CA1034" s="192"/>
      <c r="CB1034" s="192"/>
      <c r="CC1034" s="192"/>
      <c r="CD1034" s="192">
        <v>43364</v>
      </c>
      <c r="CE1034" s="183">
        <v>39</v>
      </c>
      <c r="CF1034" s="183"/>
      <c r="CG1034" s="192"/>
      <c r="CH1034" s="168" t="s">
        <v>483</v>
      </c>
      <c r="CI1034" s="168" t="s">
        <v>2898</v>
      </c>
      <c r="CJ1034" s="195" t="s">
        <v>154</v>
      </c>
      <c r="CK1034" s="195">
        <v>2.0799999999999999E-2</v>
      </c>
      <c r="CL1034" s="196">
        <v>0.01</v>
      </c>
      <c r="CM1034" s="195">
        <v>0.01</v>
      </c>
      <c r="CN1034" s="242"/>
      <c r="CO1034" s="250"/>
      <c r="CP1034" s="279" t="s">
        <v>201</v>
      </c>
      <c r="CQ1034" s="240" t="s">
        <v>418</v>
      </c>
      <c r="CR1034" s="183" t="s">
        <v>2464</v>
      </c>
      <c r="CS1034" s="240" t="s">
        <v>2899</v>
      </c>
      <c r="CT1034" s="240" t="s">
        <v>2900</v>
      </c>
      <c r="CU1034" s="238" t="s">
        <v>169</v>
      </c>
      <c r="CV1034" s="238" t="s">
        <v>169</v>
      </c>
      <c r="CW1034" s="238" t="s">
        <v>2901</v>
      </c>
      <c r="CX1034" s="176" t="s">
        <v>2902</v>
      </c>
      <c r="CY1034" s="246">
        <v>0</v>
      </c>
      <c r="CZ1034" s="238" t="s">
        <v>2903</v>
      </c>
      <c r="DA1034" s="200" t="s">
        <v>251</v>
      </c>
      <c r="DB1034" s="170" t="s">
        <v>174</v>
      </c>
      <c r="DC1034" s="240">
        <v>1</v>
      </c>
      <c r="DD1034" s="201">
        <v>42452</v>
      </c>
      <c r="DE1034" s="238" t="s">
        <v>266</v>
      </c>
      <c r="DF1034" s="202"/>
      <c r="DG1034" s="203" t="s">
        <v>154</v>
      </c>
      <c r="DH1034" s="204">
        <v>0</v>
      </c>
      <c r="DI1034" s="204">
        <v>0</v>
      </c>
      <c r="DJ1034" s="251"/>
      <c r="DK1034" s="239"/>
      <c r="DL1034" s="251" t="e">
        <v>#N/A</v>
      </c>
      <c r="DM1034" s="205" t="s">
        <v>3060</v>
      </c>
      <c r="DN1034" s="206"/>
      <c r="DO1034" s="206"/>
      <c r="DP1034" s="205"/>
      <c r="DQ1034" s="207"/>
      <c r="DR1034" s="170" t="s">
        <v>450</v>
      </c>
      <c r="DS1034" s="206" t="s">
        <v>686</v>
      </c>
      <c r="DT1034" s="206" t="s">
        <v>847</v>
      </c>
      <c r="DU1034" s="206" t="s">
        <v>2980</v>
      </c>
      <c r="DV1034" s="206" t="s">
        <v>3768</v>
      </c>
      <c r="DW1034" s="208">
        <v>0</v>
      </c>
      <c r="DX1034" s="209" t="b">
        <v>0</v>
      </c>
      <c r="DY1034" s="210">
        <v>0</v>
      </c>
      <c r="DZ1034" s="209" t="s">
        <v>488</v>
      </c>
      <c r="EA1034" s="209"/>
      <c r="EB1034" s="209"/>
    </row>
    <row r="1035" spans="1:133" ht="15" hidden="1" customHeight="1" x14ac:dyDescent="0.3">
      <c r="A1035" s="275"/>
      <c r="B1035" s="248" t="s">
        <v>154</v>
      </c>
      <c r="C1035" s="248" t="s">
        <v>5317</v>
      </c>
      <c r="D1035" s="248" t="s">
        <v>5303</v>
      </c>
      <c r="E1035" s="248" t="s">
        <v>5318</v>
      </c>
      <c r="F1035" s="257" t="s">
        <v>5318</v>
      </c>
      <c r="G1035" s="168" t="s">
        <v>3001</v>
      </c>
      <c r="H1035" s="169" t="s">
        <v>490</v>
      </c>
      <c r="I1035" s="168" t="s">
        <v>187</v>
      </c>
      <c r="J1035" s="170" t="s">
        <v>2869</v>
      </c>
      <c r="K1035" s="170">
        <v>1185000</v>
      </c>
      <c r="L1035" s="170">
        <v>4850205</v>
      </c>
      <c r="M1035" s="171">
        <v>1185000</v>
      </c>
      <c r="N1035" s="172">
        <v>4850205</v>
      </c>
      <c r="O1035" s="171">
        <v>0</v>
      </c>
      <c r="P1035" s="173">
        <v>0</v>
      </c>
      <c r="Q1035" s="173">
        <v>0</v>
      </c>
      <c r="R1035" s="173">
        <v>0</v>
      </c>
      <c r="S1035" s="173">
        <v>0</v>
      </c>
      <c r="T1035" s="174">
        <v>0</v>
      </c>
      <c r="U1035" s="173">
        <v>0</v>
      </c>
      <c r="V1035" s="175">
        <v>0</v>
      </c>
      <c r="W1035" s="173">
        <v>0</v>
      </c>
      <c r="X1035" s="173">
        <v>0</v>
      </c>
      <c r="Y1035" s="174">
        <v>0</v>
      </c>
      <c r="Z1035" s="173">
        <v>0</v>
      </c>
      <c r="AA1035" s="173">
        <v>0</v>
      </c>
      <c r="AB1035" s="173">
        <v>0</v>
      </c>
      <c r="AC1035" s="171">
        <v>0</v>
      </c>
      <c r="AD1035" s="171">
        <v>0</v>
      </c>
      <c r="AE1035" s="171">
        <v>0</v>
      </c>
      <c r="AF1035" s="238"/>
      <c r="AG1035" s="177" t="s">
        <v>154</v>
      </c>
      <c r="AH1035" s="178" t="s">
        <v>154</v>
      </c>
      <c r="AI1035" s="179" t="s">
        <v>154</v>
      </c>
      <c r="AJ1035" s="180">
        <v>0.2</v>
      </c>
      <c r="AK1035" s="181">
        <v>409675200</v>
      </c>
      <c r="AL1035" s="179">
        <v>0</v>
      </c>
      <c r="AM1035" s="182" t="b">
        <v>0</v>
      </c>
      <c r="AN1035" s="171">
        <v>0</v>
      </c>
      <c r="AO1035" s="171">
        <v>0</v>
      </c>
      <c r="AP1035" s="171">
        <v>0</v>
      </c>
      <c r="AQ1035" s="171">
        <v>0</v>
      </c>
      <c r="AR1035" s="171">
        <v>0</v>
      </c>
      <c r="AS1035" s="171">
        <v>0</v>
      </c>
      <c r="AT1035" s="171">
        <v>0</v>
      </c>
      <c r="AU1035" s="238"/>
      <c r="AV1035" s="239"/>
      <c r="AW1035" s="239"/>
      <c r="AX1035" s="168" t="s">
        <v>244</v>
      </c>
      <c r="AY1035" s="240">
        <v>4</v>
      </c>
      <c r="AZ1035" s="240">
        <v>4</v>
      </c>
      <c r="BA1035" s="240"/>
      <c r="BB1035" s="241">
        <v>7.1999999999999998E-3</v>
      </c>
      <c r="BC1035" s="240">
        <v>4</v>
      </c>
      <c r="BD1035" s="242">
        <v>0.69</v>
      </c>
      <c r="BE1035" s="243">
        <v>4.9679999999999993E-3</v>
      </c>
      <c r="BF1035" s="244">
        <v>0</v>
      </c>
      <c r="BG1035" s="244">
        <v>0</v>
      </c>
      <c r="BH1035" s="235" t="s">
        <v>2405</v>
      </c>
      <c r="BI1035" s="189" t="s">
        <v>3014</v>
      </c>
      <c r="BJ1035" s="238" t="s">
        <v>335</v>
      </c>
      <c r="BK1035" s="190" t="s">
        <v>3175</v>
      </c>
      <c r="BL1035" s="245" t="s">
        <v>3176</v>
      </c>
      <c r="BM1035" s="245" t="s">
        <v>3017</v>
      </c>
      <c r="BN1035" s="176" t="s">
        <v>335</v>
      </c>
      <c r="BO1035" s="245" t="s">
        <v>3177</v>
      </c>
      <c r="BP1035" s="191" t="s">
        <v>3176</v>
      </c>
      <c r="BQ1035" s="245" t="s">
        <v>2573</v>
      </c>
      <c r="BR1035" s="176"/>
      <c r="BS1035" s="192">
        <v>42550</v>
      </c>
      <c r="BT1035" s="193" t="s">
        <v>3019</v>
      </c>
      <c r="BU1035" s="183">
        <v>2016</v>
      </c>
      <c r="BV1035" s="193">
        <v>42614</v>
      </c>
      <c r="BW1035" s="192"/>
      <c r="BX1035" s="192"/>
      <c r="BY1035" s="192"/>
      <c r="BZ1035" s="192"/>
      <c r="CA1035" s="192"/>
      <c r="CB1035" s="192"/>
      <c r="CC1035" s="192"/>
      <c r="CD1035" s="192"/>
      <c r="CE1035" s="183"/>
      <c r="CF1035" s="183"/>
      <c r="CG1035" s="192"/>
      <c r="CH1035" s="168">
        <v>0</v>
      </c>
      <c r="CI1035" s="168" t="s">
        <v>154</v>
      </c>
      <c r="CJ1035" s="195" t="s">
        <v>154</v>
      </c>
      <c r="CK1035" s="195">
        <v>2.1900000000000003E-2</v>
      </c>
      <c r="CL1035" s="196" t="s">
        <v>154</v>
      </c>
      <c r="CM1035" s="195" t="s">
        <v>154</v>
      </c>
      <c r="CN1035" s="242"/>
      <c r="CO1035" s="250"/>
      <c r="CP1035" s="279" t="s">
        <v>201</v>
      </c>
      <c r="CQ1035" s="240" t="s">
        <v>691</v>
      </c>
      <c r="CR1035" s="183" t="s">
        <v>2469</v>
      </c>
      <c r="CS1035" s="240" t="s">
        <v>4724</v>
      </c>
      <c r="CT1035" s="240" t="s">
        <v>2900</v>
      </c>
      <c r="CU1035" s="238" t="s">
        <v>4725</v>
      </c>
      <c r="CV1035" s="238" t="s">
        <v>171</v>
      </c>
      <c r="CW1035" s="238" t="s">
        <v>2901</v>
      </c>
      <c r="CX1035" s="176" t="s">
        <v>2902</v>
      </c>
      <c r="CY1035" s="246">
        <v>50</v>
      </c>
      <c r="CZ1035" s="238" t="s">
        <v>2883</v>
      </c>
      <c r="DA1035" s="200" t="s">
        <v>175</v>
      </c>
      <c r="DB1035" s="170" t="s">
        <v>174</v>
      </c>
      <c r="DC1035" s="240"/>
      <c r="DD1035" s="201"/>
      <c r="DE1035" s="238"/>
      <c r="DF1035" s="202"/>
      <c r="DG1035" s="203" t="s">
        <v>154</v>
      </c>
      <c r="DH1035" s="204">
        <v>0</v>
      </c>
      <c r="DI1035" s="204">
        <v>0</v>
      </c>
      <c r="DJ1035" s="251" t="s">
        <v>217</v>
      </c>
      <c r="DK1035" s="239" t="s">
        <v>5319</v>
      </c>
      <c r="DL1035" s="251" t="e">
        <v>#N/A</v>
      </c>
      <c r="DM1035" s="205"/>
      <c r="DN1035" s="206"/>
      <c r="DO1035" s="206"/>
      <c r="DP1035" s="205"/>
      <c r="DQ1035" s="207"/>
      <c r="DR1035" s="170" t="s">
        <v>166</v>
      </c>
      <c r="DS1035" s="206"/>
      <c r="DT1035" s="206"/>
      <c r="DU1035" s="206" t="s">
        <v>2884</v>
      </c>
      <c r="DV1035" s="206"/>
      <c r="DW1035" s="208">
        <v>0</v>
      </c>
      <c r="DX1035" s="209"/>
      <c r="DY1035" s="210">
        <v>0</v>
      </c>
      <c r="DZ1035" s="209" t="s">
        <v>154</v>
      </c>
      <c r="EA1035" s="209"/>
      <c r="EB1035" s="209"/>
    </row>
    <row r="1036" spans="1:133" ht="15" hidden="1" customHeight="1" x14ac:dyDescent="0.3">
      <c r="A1036" s="275"/>
      <c r="B1036" s="248" t="s">
        <v>154</v>
      </c>
      <c r="C1036" s="248" t="s">
        <v>5320</v>
      </c>
      <c r="D1036" s="248" t="s">
        <v>5303</v>
      </c>
      <c r="E1036" s="248" t="s">
        <v>5321</v>
      </c>
      <c r="F1036" s="278" t="s">
        <v>5321</v>
      </c>
      <c r="G1036" s="168" t="s">
        <v>3001</v>
      </c>
      <c r="H1036" s="169" t="s">
        <v>490</v>
      </c>
      <c r="I1036" s="168" t="s">
        <v>187</v>
      </c>
      <c r="J1036" s="170" t="s">
        <v>2869</v>
      </c>
      <c r="K1036" s="170">
        <v>30000000</v>
      </c>
      <c r="L1036" s="170">
        <v>122790000</v>
      </c>
      <c r="M1036" s="171">
        <v>30000000</v>
      </c>
      <c r="N1036" s="172">
        <v>122790000</v>
      </c>
      <c r="O1036" s="171">
        <v>0</v>
      </c>
      <c r="P1036" s="173">
        <v>0</v>
      </c>
      <c r="Q1036" s="173">
        <v>0</v>
      </c>
      <c r="R1036" s="173">
        <v>0</v>
      </c>
      <c r="S1036" s="173">
        <v>0</v>
      </c>
      <c r="T1036" s="174">
        <v>0</v>
      </c>
      <c r="U1036" s="173">
        <v>0</v>
      </c>
      <c r="V1036" s="175">
        <v>0</v>
      </c>
      <c r="W1036" s="173">
        <v>0</v>
      </c>
      <c r="X1036" s="173">
        <v>0</v>
      </c>
      <c r="Y1036" s="174">
        <v>0</v>
      </c>
      <c r="Z1036" s="173">
        <v>0</v>
      </c>
      <c r="AA1036" s="173">
        <v>0</v>
      </c>
      <c r="AB1036" s="173">
        <v>0</v>
      </c>
      <c r="AC1036" s="171">
        <v>0</v>
      </c>
      <c r="AD1036" s="171">
        <v>0</v>
      </c>
      <c r="AE1036" s="171">
        <v>0</v>
      </c>
      <c r="AF1036" s="238"/>
      <c r="AG1036" s="177" t="s">
        <v>154</v>
      </c>
      <c r="AH1036" s="178" t="s">
        <v>154</v>
      </c>
      <c r="AI1036" s="179" t="s">
        <v>154</v>
      </c>
      <c r="AJ1036" s="180">
        <v>0.2</v>
      </c>
      <c r="AK1036" s="181">
        <v>409675200</v>
      </c>
      <c r="AL1036" s="179">
        <v>0</v>
      </c>
      <c r="AM1036" s="182" t="b">
        <v>0</v>
      </c>
      <c r="AN1036" s="171">
        <v>0</v>
      </c>
      <c r="AO1036" s="171">
        <v>0</v>
      </c>
      <c r="AP1036" s="171">
        <v>0</v>
      </c>
      <c r="AQ1036" s="171">
        <v>0</v>
      </c>
      <c r="AR1036" s="171">
        <v>0</v>
      </c>
      <c r="AS1036" s="171">
        <v>0</v>
      </c>
      <c r="AT1036" s="171">
        <v>0</v>
      </c>
      <c r="AU1036" s="238"/>
      <c r="AV1036" s="239"/>
      <c r="AW1036" s="239" t="s">
        <v>329</v>
      </c>
      <c r="AX1036" s="168" t="s">
        <v>244</v>
      </c>
      <c r="AY1036" s="240">
        <v>3</v>
      </c>
      <c r="AZ1036" s="240"/>
      <c r="BA1036" s="240">
        <v>3</v>
      </c>
      <c r="BB1036" s="241">
        <v>3.0000000000000001E-3</v>
      </c>
      <c r="BC1036" s="240">
        <v>4</v>
      </c>
      <c r="BD1036" s="242">
        <v>0.69</v>
      </c>
      <c r="BE1036" s="243">
        <v>2.0699999999999998E-3</v>
      </c>
      <c r="BF1036" s="244">
        <v>0</v>
      </c>
      <c r="BG1036" s="244">
        <v>0</v>
      </c>
      <c r="BH1036" s="235" t="s">
        <v>2405</v>
      </c>
      <c r="BI1036" s="189" t="s">
        <v>3198</v>
      </c>
      <c r="BJ1036" s="238" t="s">
        <v>790</v>
      </c>
      <c r="BK1036" s="190" t="s">
        <v>3199</v>
      </c>
      <c r="BL1036" s="245" t="s">
        <v>3200</v>
      </c>
      <c r="BM1036" s="245" t="s">
        <v>3201</v>
      </c>
      <c r="BN1036" s="176" t="s">
        <v>790</v>
      </c>
      <c r="BO1036" s="245" t="s">
        <v>3202</v>
      </c>
      <c r="BP1036" s="191" t="s">
        <v>3200</v>
      </c>
      <c r="BQ1036" s="245" t="s">
        <v>2877</v>
      </c>
      <c r="BR1036" s="176" t="s">
        <v>2619</v>
      </c>
      <c r="BS1036" s="192">
        <v>42157</v>
      </c>
      <c r="BT1036" s="193" t="s">
        <v>3019</v>
      </c>
      <c r="BU1036" s="183">
        <v>2015</v>
      </c>
      <c r="BV1036" s="193">
        <v>42217</v>
      </c>
      <c r="BW1036" s="192"/>
      <c r="BX1036" s="192"/>
      <c r="BY1036" s="192"/>
      <c r="BZ1036" s="192"/>
      <c r="CA1036" s="192"/>
      <c r="CB1036" s="192"/>
      <c r="CC1036" s="192"/>
      <c r="CD1036" s="192"/>
      <c r="CE1036" s="183"/>
      <c r="CF1036" s="183"/>
      <c r="CG1036" s="192"/>
      <c r="CH1036" s="168">
        <v>0</v>
      </c>
      <c r="CI1036" s="168" t="s">
        <v>154</v>
      </c>
      <c r="CJ1036" s="195" t="s">
        <v>154</v>
      </c>
      <c r="CK1036" s="195">
        <v>2.0799999999999999E-2</v>
      </c>
      <c r="CL1036" s="196" t="s">
        <v>154</v>
      </c>
      <c r="CM1036" s="195" t="s">
        <v>154</v>
      </c>
      <c r="CN1036" s="242"/>
      <c r="CO1036" s="250"/>
      <c r="CP1036" s="279" t="s">
        <v>201</v>
      </c>
      <c r="CQ1036" s="240" t="s">
        <v>418</v>
      </c>
      <c r="CR1036" s="183" t="s">
        <v>2465</v>
      </c>
      <c r="CS1036" s="240" t="s">
        <v>3081</v>
      </c>
      <c r="CT1036" s="240" t="s">
        <v>2900</v>
      </c>
      <c r="CU1036" s="238" t="s">
        <v>196</v>
      </c>
      <c r="CV1036" s="238" t="s">
        <v>171</v>
      </c>
      <c r="CW1036" s="238" t="s">
        <v>2901</v>
      </c>
      <c r="CX1036" s="176" t="s">
        <v>2902</v>
      </c>
      <c r="CY1036" s="246">
        <v>4000</v>
      </c>
      <c r="CZ1036" s="238" t="s">
        <v>2883</v>
      </c>
      <c r="DA1036" s="200" t="s">
        <v>175</v>
      </c>
      <c r="DB1036" s="170" t="s">
        <v>174</v>
      </c>
      <c r="DC1036" s="240"/>
      <c r="DD1036" s="201"/>
      <c r="DE1036" s="238"/>
      <c r="DF1036" s="202"/>
      <c r="DG1036" s="203" t="s">
        <v>154</v>
      </c>
      <c r="DH1036" s="204">
        <v>0</v>
      </c>
      <c r="DI1036" s="204">
        <v>0</v>
      </c>
      <c r="DJ1036" s="251" t="s">
        <v>193</v>
      </c>
      <c r="DK1036" s="239" t="s">
        <v>4646</v>
      </c>
      <c r="DL1036" s="251" t="e">
        <v>#N/A</v>
      </c>
      <c r="DM1036" s="205"/>
      <c r="DN1036" s="206"/>
      <c r="DO1036" s="206"/>
      <c r="DP1036" s="205"/>
      <c r="DQ1036" s="207"/>
      <c r="DR1036" s="170" t="s">
        <v>166</v>
      </c>
      <c r="DS1036" s="206" t="s">
        <v>686</v>
      </c>
      <c r="DT1036" s="206"/>
      <c r="DU1036" s="206" t="s">
        <v>2980</v>
      </c>
      <c r="DV1036" s="206" t="s">
        <v>2597</v>
      </c>
      <c r="DW1036" s="208">
        <v>0</v>
      </c>
      <c r="DX1036" s="209"/>
      <c r="DY1036" s="210">
        <v>0</v>
      </c>
      <c r="DZ1036" s="209" t="s">
        <v>154</v>
      </c>
      <c r="EA1036" s="209"/>
      <c r="EB1036" s="209"/>
    </row>
    <row r="1037" spans="1:133" s="73" customFormat="1" ht="15" hidden="1" customHeight="1" x14ac:dyDescent="0.3">
      <c r="A1037" s="326">
        <v>356</v>
      </c>
      <c r="B1037" s="296"/>
      <c r="C1037" s="297"/>
      <c r="D1037" s="345"/>
      <c r="E1037" s="345"/>
      <c r="F1037" s="299" t="s">
        <v>5322</v>
      </c>
      <c r="G1037" s="372"/>
      <c r="H1037" s="373"/>
      <c r="I1037" s="372"/>
      <c r="J1037" s="161"/>
      <c r="K1037" s="161"/>
      <c r="L1037" s="161"/>
      <c r="M1037" s="213"/>
      <c r="N1037" s="346"/>
      <c r="O1037" s="213"/>
      <c r="P1037" s="211"/>
      <c r="Q1037" s="211"/>
      <c r="R1037" s="211"/>
      <c r="S1037" s="211"/>
      <c r="T1037" s="212"/>
      <c r="U1037" s="211"/>
      <c r="V1037" s="386"/>
      <c r="W1037" s="211"/>
      <c r="X1037" s="211"/>
      <c r="Y1037" s="212"/>
      <c r="Z1037" s="211"/>
      <c r="AA1037" s="211"/>
      <c r="AB1037" s="211"/>
      <c r="AC1037" s="213"/>
      <c r="AD1037" s="213"/>
      <c r="AE1037" s="213"/>
      <c r="AF1037" s="305"/>
      <c r="AG1037" s="358"/>
      <c r="AH1037" s="358"/>
      <c r="AI1037" s="359"/>
      <c r="AJ1037" s="360"/>
      <c r="AK1037" s="361"/>
      <c r="AL1037" s="359"/>
      <c r="AM1037" s="349"/>
      <c r="AN1037" s="213">
        <v>0</v>
      </c>
      <c r="AO1037" s="213"/>
      <c r="AP1037" s="213"/>
      <c r="AQ1037" s="213"/>
      <c r="AR1037" s="213"/>
      <c r="AS1037" s="213"/>
      <c r="AT1037" s="213"/>
      <c r="AU1037" s="305"/>
      <c r="AV1037" s="372"/>
      <c r="AW1037" s="372"/>
      <c r="AX1037" s="372"/>
      <c r="AY1037" s="317"/>
      <c r="AZ1037" s="317"/>
      <c r="BA1037" s="317"/>
      <c r="BB1037" s="374"/>
      <c r="BC1037" s="317"/>
      <c r="BD1037" s="375"/>
      <c r="BE1037" s="387"/>
      <c r="BF1037" s="376"/>
      <c r="BG1037" s="376"/>
      <c r="BH1037" s="364"/>
      <c r="BI1037" s="388"/>
      <c r="BJ1037" s="305"/>
      <c r="BK1037" s="389"/>
      <c r="BL1037" s="377"/>
      <c r="BM1037" s="377"/>
      <c r="BN1037" s="309"/>
      <c r="BO1037" s="377"/>
      <c r="BP1037" s="310"/>
      <c r="BQ1037" s="377"/>
      <c r="BR1037" s="305"/>
      <c r="BS1037" s="315"/>
      <c r="BT1037" s="315"/>
      <c r="BU1037" s="315"/>
      <c r="BV1037" s="378" t="s">
        <v>154</v>
      </c>
      <c r="BW1037" s="315"/>
      <c r="BX1037" s="315"/>
      <c r="BY1037" s="315"/>
      <c r="BZ1037" s="315"/>
      <c r="CA1037" s="315"/>
      <c r="CB1037" s="315"/>
      <c r="CC1037" s="315"/>
      <c r="CD1037" s="379"/>
      <c r="CE1037" s="380"/>
      <c r="CF1037" s="380"/>
      <c r="CG1037" s="315"/>
      <c r="CH1037" s="372"/>
      <c r="CI1037" s="372"/>
      <c r="CJ1037" s="385"/>
      <c r="CK1037" s="385"/>
      <c r="CL1037" s="374"/>
      <c r="CM1037" s="390"/>
      <c r="CN1037" s="375"/>
      <c r="CO1037" s="381"/>
      <c r="CP1037" s="373"/>
      <c r="CQ1037" s="317"/>
      <c r="CR1037" s="317"/>
      <c r="CS1037" s="317"/>
      <c r="CT1037" s="317"/>
      <c r="CU1037" s="305"/>
      <c r="CV1037" s="305"/>
      <c r="CW1037" s="305"/>
      <c r="CX1037" s="305"/>
      <c r="CY1037" s="391"/>
      <c r="CZ1037" s="305"/>
      <c r="DA1037" s="223"/>
      <c r="DB1037" s="161"/>
      <c r="DC1037" s="317"/>
      <c r="DD1037" s="347"/>
      <c r="DE1037" s="305"/>
      <c r="DF1037" s="382"/>
      <c r="DG1037" s="382"/>
      <c r="DH1037" s="383">
        <v>0</v>
      </c>
      <c r="DI1037" s="383"/>
      <c r="DJ1037" s="382"/>
      <c r="DK1037" s="372"/>
      <c r="DL1037" s="382"/>
      <c r="DM1037" s="145"/>
      <c r="DN1037" s="146"/>
      <c r="DO1037" s="146"/>
      <c r="DP1037" s="145"/>
      <c r="DQ1037" s="160"/>
      <c r="DR1037" s="161"/>
      <c r="DS1037" s="146"/>
      <c r="DT1037" s="146"/>
      <c r="DU1037" s="146"/>
      <c r="DV1037" s="146"/>
      <c r="DW1037" s="162" t="s">
        <v>154</v>
      </c>
      <c r="DX1037" s="163"/>
      <c r="DY1037" s="164"/>
      <c r="DZ1037" s="163"/>
      <c r="EA1037" s="163"/>
      <c r="EB1037" s="163"/>
    </row>
    <row r="1038" spans="1:133" ht="15" hidden="1" customHeight="1" x14ac:dyDescent="0.3">
      <c r="A1038" s="275"/>
      <c r="B1038" s="248" t="s">
        <v>1188</v>
      </c>
      <c r="C1038" s="248" t="s">
        <v>5323</v>
      </c>
      <c r="D1038" s="248" t="s">
        <v>5322</v>
      </c>
      <c r="E1038" s="248" t="s">
        <v>1190</v>
      </c>
      <c r="F1038" s="257" t="s">
        <v>1190</v>
      </c>
      <c r="G1038" s="168" t="s">
        <v>2938</v>
      </c>
      <c r="H1038" s="169" t="s">
        <v>3004</v>
      </c>
      <c r="I1038" s="168" t="s">
        <v>158</v>
      </c>
      <c r="J1038" s="170" t="s">
        <v>2869</v>
      </c>
      <c r="K1038" s="170">
        <v>700000</v>
      </c>
      <c r="L1038" s="170">
        <v>700000</v>
      </c>
      <c r="M1038" s="171">
        <v>700000</v>
      </c>
      <c r="N1038" s="172">
        <v>700000</v>
      </c>
      <c r="O1038" s="171">
        <v>0</v>
      </c>
      <c r="P1038" s="173">
        <v>0</v>
      </c>
      <c r="Q1038" s="173">
        <v>0</v>
      </c>
      <c r="R1038" s="173">
        <v>0</v>
      </c>
      <c r="S1038" s="173">
        <v>0</v>
      </c>
      <c r="T1038" s="174">
        <v>0</v>
      </c>
      <c r="U1038" s="173">
        <v>0</v>
      </c>
      <c r="V1038" s="175">
        <v>0</v>
      </c>
      <c r="W1038" s="173">
        <v>0</v>
      </c>
      <c r="X1038" s="173">
        <v>0</v>
      </c>
      <c r="Y1038" s="174">
        <v>0</v>
      </c>
      <c r="Z1038" s="173">
        <v>0</v>
      </c>
      <c r="AA1038" s="173">
        <v>0</v>
      </c>
      <c r="AB1038" s="173">
        <v>0</v>
      </c>
      <c r="AC1038" s="171">
        <v>0</v>
      </c>
      <c r="AD1038" s="171">
        <v>0</v>
      </c>
      <c r="AE1038" s="171">
        <v>0</v>
      </c>
      <c r="AF1038" s="176" t="s">
        <v>2870</v>
      </c>
      <c r="AG1038" s="177">
        <v>0</v>
      </c>
      <c r="AH1038" s="178">
        <v>0</v>
      </c>
      <c r="AI1038" s="179">
        <v>0</v>
      </c>
      <c r="AJ1038" s="180">
        <v>0</v>
      </c>
      <c r="AK1038" s="181">
        <v>0</v>
      </c>
      <c r="AL1038" s="179">
        <v>0</v>
      </c>
      <c r="AM1038" s="182" t="b">
        <v>0</v>
      </c>
      <c r="AN1038" s="171">
        <v>0</v>
      </c>
      <c r="AO1038" s="171">
        <v>0</v>
      </c>
      <c r="AP1038" s="171">
        <v>0</v>
      </c>
      <c r="AQ1038" s="171">
        <v>0</v>
      </c>
      <c r="AR1038" s="171">
        <v>0</v>
      </c>
      <c r="AS1038" s="171">
        <v>0</v>
      </c>
      <c r="AT1038" s="171">
        <v>0</v>
      </c>
      <c r="AU1038" s="238"/>
      <c r="AV1038" s="239"/>
      <c r="AW1038" s="239"/>
      <c r="AX1038" s="168" t="s">
        <v>159</v>
      </c>
      <c r="AY1038" s="240">
        <v>10</v>
      </c>
      <c r="AZ1038" s="240"/>
      <c r="BA1038" s="240">
        <v>4</v>
      </c>
      <c r="BB1038" s="241">
        <v>0</v>
      </c>
      <c r="BC1038" s="240">
        <v>4</v>
      </c>
      <c r="BD1038" s="242">
        <v>0.69</v>
      </c>
      <c r="BE1038" s="243">
        <v>0</v>
      </c>
      <c r="BF1038" s="244">
        <v>0</v>
      </c>
      <c r="BG1038" s="244">
        <v>0</v>
      </c>
      <c r="BH1038" s="235" t="s">
        <v>188</v>
      </c>
      <c r="BI1038" s="189" t="s">
        <v>2872</v>
      </c>
      <c r="BJ1038" s="238" t="s">
        <v>165</v>
      </c>
      <c r="BK1038" s="190" t="s">
        <v>2873</v>
      </c>
      <c r="BL1038" s="245" t="s">
        <v>2874</v>
      </c>
      <c r="BM1038" s="245" t="s">
        <v>2875</v>
      </c>
      <c r="BN1038" s="176" t="s">
        <v>165</v>
      </c>
      <c r="BO1038" s="245" t="s">
        <v>2876</v>
      </c>
      <c r="BP1038" s="191" t="s">
        <v>2874</v>
      </c>
      <c r="BQ1038" s="245" t="s">
        <v>2573</v>
      </c>
      <c r="BR1038" s="238"/>
      <c r="BS1038" s="192">
        <v>41710</v>
      </c>
      <c r="BT1038" s="193" t="s">
        <v>2920</v>
      </c>
      <c r="BU1038" s="183">
        <v>2014</v>
      </c>
      <c r="BV1038" s="193" t="s">
        <v>154</v>
      </c>
      <c r="BW1038" s="192">
        <v>41740</v>
      </c>
      <c r="BX1038" s="192"/>
      <c r="BY1038" s="192">
        <v>41953</v>
      </c>
      <c r="BZ1038" s="192">
        <v>41953</v>
      </c>
      <c r="CA1038" s="192">
        <v>42165</v>
      </c>
      <c r="CB1038" s="192">
        <v>41813</v>
      </c>
      <c r="CC1038" s="192">
        <v>42178</v>
      </c>
      <c r="CD1038" s="192">
        <v>43779</v>
      </c>
      <c r="CE1038" s="183">
        <v>60</v>
      </c>
      <c r="CF1038" s="183">
        <v>6</v>
      </c>
      <c r="CG1038" s="192"/>
      <c r="CH1038" s="168" t="s">
        <v>550</v>
      </c>
      <c r="CI1038" s="168" t="s">
        <v>154</v>
      </c>
      <c r="CJ1038" s="195" t="s">
        <v>154</v>
      </c>
      <c r="CK1038" s="195" t="s">
        <v>155</v>
      </c>
      <c r="CL1038" s="196">
        <v>0.03</v>
      </c>
      <c r="CM1038" s="195" t="s">
        <v>154</v>
      </c>
      <c r="CN1038" s="242"/>
      <c r="CO1038" s="250"/>
      <c r="CP1038" s="169" t="s">
        <v>176</v>
      </c>
      <c r="CQ1038" s="240" t="s">
        <v>1591</v>
      </c>
      <c r="CR1038" s="183" t="s">
        <v>2501</v>
      </c>
      <c r="CS1038" s="240" t="s">
        <v>3009</v>
      </c>
      <c r="CT1038" s="240" t="s">
        <v>3010</v>
      </c>
      <c r="CU1038" s="238" t="s">
        <v>560</v>
      </c>
      <c r="CV1038" s="238" t="s">
        <v>562</v>
      </c>
      <c r="CW1038" s="238" t="s">
        <v>562</v>
      </c>
      <c r="CX1038" s="176" t="s">
        <v>154</v>
      </c>
      <c r="CY1038" s="246">
        <v>1377</v>
      </c>
      <c r="CZ1038" s="238" t="s">
        <v>2903</v>
      </c>
      <c r="DA1038" s="200" t="s">
        <v>251</v>
      </c>
      <c r="DB1038" s="170" t="s">
        <v>174</v>
      </c>
      <c r="DC1038" s="183">
        <v>3</v>
      </c>
      <c r="DD1038" s="201">
        <v>42277</v>
      </c>
      <c r="DE1038" s="238" t="s">
        <v>356</v>
      </c>
      <c r="DF1038" s="202"/>
      <c r="DG1038" s="203" t="s">
        <v>154</v>
      </c>
      <c r="DH1038" s="204">
        <v>0</v>
      </c>
      <c r="DI1038" s="204">
        <v>0</v>
      </c>
      <c r="DJ1038" s="251"/>
      <c r="DK1038" s="239"/>
      <c r="DL1038" s="251" t="e">
        <v>#N/A</v>
      </c>
      <c r="DM1038" s="205" t="s">
        <v>3566</v>
      </c>
      <c r="DN1038" s="206" t="s">
        <v>392</v>
      </c>
      <c r="DO1038" s="206" t="s">
        <v>392</v>
      </c>
      <c r="DP1038" s="205" t="s">
        <v>1193</v>
      </c>
      <c r="DQ1038" s="207">
        <v>42293</v>
      </c>
      <c r="DR1038" s="170" t="s">
        <v>166</v>
      </c>
      <c r="DS1038" s="206"/>
      <c r="DT1038" s="206"/>
      <c r="DU1038" s="206" t="s">
        <v>2884</v>
      </c>
      <c r="DV1038" s="206"/>
      <c r="DW1038" s="208">
        <v>0</v>
      </c>
      <c r="DX1038" s="209" t="b">
        <v>1</v>
      </c>
      <c r="DY1038" s="210" t="s">
        <v>2870</v>
      </c>
      <c r="DZ1038" s="209">
        <v>500742</v>
      </c>
      <c r="EA1038" s="209"/>
      <c r="EB1038" s="209"/>
    </row>
    <row r="1039" spans="1:133" s="73" customFormat="1" ht="15" hidden="1" customHeight="1" x14ac:dyDescent="0.3">
      <c r="A1039" s="326">
        <v>357</v>
      </c>
      <c r="B1039" s="296"/>
      <c r="C1039" s="297"/>
      <c r="D1039" s="345"/>
      <c r="E1039" s="345"/>
      <c r="F1039" s="299" t="s">
        <v>5324</v>
      </c>
      <c r="G1039" s="372"/>
      <c r="H1039" s="373"/>
      <c r="I1039" s="372"/>
      <c r="J1039" s="161"/>
      <c r="K1039" s="161"/>
      <c r="L1039" s="161"/>
      <c r="M1039" s="213"/>
      <c r="N1039" s="346"/>
      <c r="O1039" s="213"/>
      <c r="P1039" s="211"/>
      <c r="Q1039" s="211"/>
      <c r="R1039" s="211"/>
      <c r="S1039" s="211"/>
      <c r="T1039" s="212"/>
      <c r="U1039" s="211"/>
      <c r="V1039" s="386"/>
      <c r="W1039" s="211"/>
      <c r="X1039" s="211"/>
      <c r="Y1039" s="212"/>
      <c r="Z1039" s="211"/>
      <c r="AA1039" s="211"/>
      <c r="AB1039" s="211"/>
      <c r="AC1039" s="213"/>
      <c r="AD1039" s="213"/>
      <c r="AE1039" s="213"/>
      <c r="AF1039" s="305"/>
      <c r="AG1039" s="358"/>
      <c r="AH1039" s="358"/>
      <c r="AI1039" s="359"/>
      <c r="AJ1039" s="360"/>
      <c r="AK1039" s="361"/>
      <c r="AL1039" s="359"/>
      <c r="AM1039" s="349"/>
      <c r="AN1039" s="213">
        <v>0</v>
      </c>
      <c r="AO1039" s="213"/>
      <c r="AP1039" s="213"/>
      <c r="AQ1039" s="213"/>
      <c r="AR1039" s="213"/>
      <c r="AS1039" s="213"/>
      <c r="AT1039" s="213"/>
      <c r="AU1039" s="305"/>
      <c r="AV1039" s="372"/>
      <c r="AW1039" s="372"/>
      <c r="AX1039" s="372"/>
      <c r="AY1039" s="317"/>
      <c r="AZ1039" s="317"/>
      <c r="BA1039" s="317"/>
      <c r="BB1039" s="374"/>
      <c r="BC1039" s="317"/>
      <c r="BD1039" s="375"/>
      <c r="BE1039" s="387"/>
      <c r="BF1039" s="376"/>
      <c r="BG1039" s="376"/>
      <c r="BH1039" s="364"/>
      <c r="BI1039" s="388"/>
      <c r="BJ1039" s="305"/>
      <c r="BK1039" s="389"/>
      <c r="BL1039" s="377"/>
      <c r="BM1039" s="377"/>
      <c r="BN1039" s="309"/>
      <c r="BO1039" s="377"/>
      <c r="BP1039" s="310"/>
      <c r="BQ1039" s="377"/>
      <c r="BR1039" s="305"/>
      <c r="BS1039" s="315"/>
      <c r="BT1039" s="315"/>
      <c r="BU1039" s="315"/>
      <c r="BV1039" s="378" t="s">
        <v>154</v>
      </c>
      <c r="BW1039" s="315"/>
      <c r="BX1039" s="315"/>
      <c r="BY1039" s="315"/>
      <c r="BZ1039" s="315"/>
      <c r="CA1039" s="315"/>
      <c r="CB1039" s="315"/>
      <c r="CC1039" s="315"/>
      <c r="CD1039" s="379"/>
      <c r="CE1039" s="380"/>
      <c r="CF1039" s="380"/>
      <c r="CG1039" s="315"/>
      <c r="CH1039" s="372"/>
      <c r="CI1039" s="372"/>
      <c r="CJ1039" s="385"/>
      <c r="CK1039" s="385"/>
      <c r="CL1039" s="374"/>
      <c r="CM1039" s="390"/>
      <c r="CN1039" s="375"/>
      <c r="CO1039" s="381"/>
      <c r="CP1039" s="373"/>
      <c r="CQ1039" s="317"/>
      <c r="CR1039" s="317"/>
      <c r="CS1039" s="317"/>
      <c r="CT1039" s="317"/>
      <c r="CU1039" s="305"/>
      <c r="CV1039" s="305"/>
      <c r="CW1039" s="305"/>
      <c r="CX1039" s="305"/>
      <c r="CY1039" s="391"/>
      <c r="CZ1039" s="305"/>
      <c r="DA1039" s="223"/>
      <c r="DB1039" s="161"/>
      <c r="DC1039" s="317"/>
      <c r="DD1039" s="347"/>
      <c r="DE1039" s="305"/>
      <c r="DF1039" s="382"/>
      <c r="DG1039" s="382"/>
      <c r="DH1039" s="383">
        <v>0</v>
      </c>
      <c r="DI1039" s="383"/>
      <c r="DJ1039" s="382"/>
      <c r="DK1039" s="372"/>
      <c r="DL1039" s="382"/>
      <c r="DM1039" s="145"/>
      <c r="DN1039" s="146"/>
      <c r="DO1039" s="146"/>
      <c r="DP1039" s="145"/>
      <c r="DQ1039" s="160"/>
      <c r="DR1039" s="161"/>
      <c r="DS1039" s="146"/>
      <c r="DT1039" s="146"/>
      <c r="DU1039" s="146"/>
      <c r="DV1039" s="146"/>
      <c r="DW1039" s="162" t="s">
        <v>154</v>
      </c>
      <c r="DX1039" s="163"/>
      <c r="DY1039" s="164"/>
      <c r="DZ1039" s="163"/>
      <c r="EA1039" s="163"/>
      <c r="EB1039" s="163"/>
    </row>
    <row r="1040" spans="1:133" hidden="1" x14ac:dyDescent="0.3">
      <c r="A1040" s="275"/>
      <c r="B1040" s="248" t="s">
        <v>1195</v>
      </c>
      <c r="C1040" s="248" t="s">
        <v>5325</v>
      </c>
      <c r="D1040" s="248" t="s">
        <v>5324</v>
      </c>
      <c r="E1040" s="248" t="s">
        <v>2622</v>
      </c>
      <c r="F1040" s="257" t="s">
        <v>2622</v>
      </c>
      <c r="G1040" s="168" t="s">
        <v>2889</v>
      </c>
      <c r="H1040" s="169" t="s">
        <v>490</v>
      </c>
      <c r="I1040" s="168" t="s">
        <v>187</v>
      </c>
      <c r="J1040" s="170" t="s">
        <v>156</v>
      </c>
      <c r="K1040" s="170">
        <v>1000000</v>
      </c>
      <c r="L1040" s="170">
        <v>4093000</v>
      </c>
      <c r="M1040" s="171">
        <v>1000000</v>
      </c>
      <c r="N1040" s="172">
        <v>4093000</v>
      </c>
      <c r="O1040" s="171">
        <v>0</v>
      </c>
      <c r="P1040" s="173">
        <v>0</v>
      </c>
      <c r="Q1040" s="173">
        <v>0</v>
      </c>
      <c r="R1040" s="173">
        <v>0</v>
      </c>
      <c r="S1040" s="173">
        <v>0</v>
      </c>
      <c r="T1040" s="174">
        <v>0</v>
      </c>
      <c r="U1040" s="173">
        <v>0</v>
      </c>
      <c r="V1040" s="175">
        <v>0</v>
      </c>
      <c r="W1040" s="173">
        <v>0</v>
      </c>
      <c r="X1040" s="173">
        <v>0</v>
      </c>
      <c r="Y1040" s="174">
        <v>0</v>
      </c>
      <c r="Z1040" s="173">
        <v>0</v>
      </c>
      <c r="AA1040" s="173">
        <v>0</v>
      </c>
      <c r="AB1040" s="173">
        <v>0</v>
      </c>
      <c r="AC1040" s="171">
        <v>0</v>
      </c>
      <c r="AD1040" s="171">
        <v>0</v>
      </c>
      <c r="AE1040" s="171">
        <v>0</v>
      </c>
      <c r="AF1040" s="238"/>
      <c r="AG1040" s="177" t="s">
        <v>154</v>
      </c>
      <c r="AH1040" s="178" t="s">
        <v>154</v>
      </c>
      <c r="AI1040" s="179" t="s">
        <v>154</v>
      </c>
      <c r="AJ1040" s="180">
        <v>0.15</v>
      </c>
      <c r="AK1040" s="181">
        <v>307256400</v>
      </c>
      <c r="AL1040" s="179">
        <v>0</v>
      </c>
      <c r="AM1040" s="182" t="b">
        <v>0</v>
      </c>
      <c r="AN1040" s="171">
        <v>0</v>
      </c>
      <c r="AO1040" s="171">
        <v>2788666.0999999996</v>
      </c>
      <c r="AP1040" s="171">
        <v>0</v>
      </c>
      <c r="AQ1040" s="171">
        <v>0</v>
      </c>
      <c r="AR1040" s="171">
        <v>0</v>
      </c>
      <c r="AS1040" s="171">
        <v>0</v>
      </c>
      <c r="AT1040" s="171">
        <v>0</v>
      </c>
      <c r="AU1040" s="238"/>
      <c r="AV1040" s="239"/>
      <c r="AW1040" s="239"/>
      <c r="AX1040" s="168" t="s">
        <v>159</v>
      </c>
      <c r="AY1040" s="240">
        <v>6</v>
      </c>
      <c r="AZ1040" s="240">
        <v>6</v>
      </c>
      <c r="BA1040" s="240"/>
      <c r="BB1040" s="241">
        <v>5.8000000000000003E-2</v>
      </c>
      <c r="BC1040" s="240">
        <v>4</v>
      </c>
      <c r="BD1040" s="242">
        <v>0.69</v>
      </c>
      <c r="BE1040" s="243">
        <v>4.002E-2</v>
      </c>
      <c r="BF1040" s="244">
        <v>0</v>
      </c>
      <c r="BG1040" s="244">
        <v>0</v>
      </c>
      <c r="BH1040" s="235" t="s">
        <v>2413</v>
      </c>
      <c r="BI1040" s="189" t="s">
        <v>2891</v>
      </c>
      <c r="BJ1040" s="238" t="s">
        <v>215</v>
      </c>
      <c r="BK1040" s="190" t="s">
        <v>3790</v>
      </c>
      <c r="BL1040" s="245" t="s">
        <v>3791</v>
      </c>
      <c r="BM1040" s="245" t="s">
        <v>2893</v>
      </c>
      <c r="BN1040" s="176" t="s">
        <v>215</v>
      </c>
      <c r="BO1040" s="245" t="s">
        <v>3792</v>
      </c>
      <c r="BP1040" s="191" t="s">
        <v>3791</v>
      </c>
      <c r="BQ1040" s="245" t="s">
        <v>2573</v>
      </c>
      <c r="BR1040" s="238" t="s">
        <v>5326</v>
      </c>
      <c r="BS1040" s="192">
        <v>41717</v>
      </c>
      <c r="BT1040" s="193" t="s">
        <v>2920</v>
      </c>
      <c r="BU1040" s="183">
        <v>2014</v>
      </c>
      <c r="BV1040" s="193">
        <v>43650</v>
      </c>
      <c r="BW1040" s="192">
        <v>41731</v>
      </c>
      <c r="BX1040" s="192"/>
      <c r="BY1040" s="192">
        <v>41871</v>
      </c>
      <c r="BZ1040" s="192">
        <v>41871</v>
      </c>
      <c r="CA1040" s="192"/>
      <c r="CB1040" s="192">
        <v>41785</v>
      </c>
      <c r="CC1040" s="192"/>
      <c r="CD1040" s="192">
        <v>43611</v>
      </c>
      <c r="CE1040" s="183">
        <v>12</v>
      </c>
      <c r="CF1040" s="183"/>
      <c r="CG1040" s="192"/>
      <c r="CH1040" s="168" t="s">
        <v>539</v>
      </c>
      <c r="CI1040" s="168" t="s">
        <v>2898</v>
      </c>
      <c r="CJ1040" s="195" t="s">
        <v>154</v>
      </c>
      <c r="CK1040" s="195">
        <v>1.8000000000000002E-2</v>
      </c>
      <c r="CL1040" s="196">
        <v>2.5000000000000001E-2</v>
      </c>
      <c r="CM1040" s="195">
        <v>6.7533999999999997E-2</v>
      </c>
      <c r="CN1040" s="241">
        <v>0.01</v>
      </c>
      <c r="CO1040" s="250"/>
      <c r="CP1040" s="169" t="s">
        <v>176</v>
      </c>
      <c r="CQ1040" s="240" t="s">
        <v>418</v>
      </c>
      <c r="CR1040" s="183" t="s">
        <v>2464</v>
      </c>
      <c r="CS1040" s="240" t="s">
        <v>2899</v>
      </c>
      <c r="CT1040" s="240" t="s">
        <v>2900</v>
      </c>
      <c r="CU1040" s="238" t="s">
        <v>169</v>
      </c>
      <c r="CV1040" s="238" t="s">
        <v>169</v>
      </c>
      <c r="CW1040" s="238" t="s">
        <v>2901</v>
      </c>
      <c r="CX1040" s="176" t="s">
        <v>2902</v>
      </c>
      <c r="CY1040" s="246">
        <v>0</v>
      </c>
      <c r="CZ1040" s="238" t="s">
        <v>2903</v>
      </c>
      <c r="DA1040" s="200" t="s">
        <v>175</v>
      </c>
      <c r="DB1040" s="170" t="s">
        <v>174</v>
      </c>
      <c r="DC1040" s="183">
        <v>2</v>
      </c>
      <c r="DD1040" s="201">
        <v>42942</v>
      </c>
      <c r="DE1040" s="238" t="s">
        <v>356</v>
      </c>
      <c r="DF1040" s="202"/>
      <c r="DG1040" s="203" t="s">
        <v>154</v>
      </c>
      <c r="DH1040" s="204">
        <v>0</v>
      </c>
      <c r="DI1040" s="204">
        <v>0</v>
      </c>
      <c r="DJ1040" s="251"/>
      <c r="DK1040" s="239" t="s">
        <v>2526</v>
      </c>
      <c r="DL1040" s="251" t="s">
        <v>3919</v>
      </c>
      <c r="DM1040" s="205" t="s">
        <v>2998</v>
      </c>
      <c r="DN1040" s="206" t="s">
        <v>168</v>
      </c>
      <c r="DO1040" s="206" t="s">
        <v>168</v>
      </c>
      <c r="DP1040" s="205"/>
      <c r="DQ1040" s="207" t="s">
        <v>154</v>
      </c>
      <c r="DR1040" s="170" t="s">
        <v>166</v>
      </c>
      <c r="DS1040" s="206"/>
      <c r="DT1040" s="206"/>
      <c r="DU1040" s="206" t="s">
        <v>2884</v>
      </c>
      <c r="DV1040" s="206"/>
      <c r="DW1040" s="208">
        <v>0</v>
      </c>
      <c r="DX1040" s="209" t="b">
        <v>0</v>
      </c>
      <c r="DY1040" s="210">
        <v>0</v>
      </c>
      <c r="DZ1040" s="209">
        <v>500732</v>
      </c>
      <c r="EA1040" s="209"/>
      <c r="EB1040" s="209"/>
    </row>
    <row r="1041" spans="1:132" s="73" customFormat="1" ht="15" hidden="1" customHeight="1" x14ac:dyDescent="0.3">
      <c r="A1041" s="326">
        <v>358</v>
      </c>
      <c r="B1041" s="296"/>
      <c r="C1041" s="297"/>
      <c r="D1041" s="345"/>
      <c r="E1041" s="345"/>
      <c r="F1041" s="299" t="s">
        <v>5327</v>
      </c>
      <c r="G1041" s="372"/>
      <c r="H1041" s="373"/>
      <c r="I1041" s="372"/>
      <c r="J1041" s="161"/>
      <c r="K1041" s="161"/>
      <c r="L1041" s="161"/>
      <c r="M1041" s="213"/>
      <c r="N1041" s="346"/>
      <c r="O1041" s="213"/>
      <c r="P1041" s="211"/>
      <c r="Q1041" s="211"/>
      <c r="R1041" s="211"/>
      <c r="S1041" s="211"/>
      <c r="T1041" s="212"/>
      <c r="U1041" s="211"/>
      <c r="V1041" s="386"/>
      <c r="W1041" s="211"/>
      <c r="X1041" s="211"/>
      <c r="Y1041" s="212"/>
      <c r="Z1041" s="211"/>
      <c r="AA1041" s="211"/>
      <c r="AB1041" s="211"/>
      <c r="AC1041" s="213"/>
      <c r="AD1041" s="213"/>
      <c r="AE1041" s="213"/>
      <c r="AF1041" s="305"/>
      <c r="AG1041" s="358"/>
      <c r="AH1041" s="358"/>
      <c r="AI1041" s="359"/>
      <c r="AJ1041" s="360"/>
      <c r="AK1041" s="361"/>
      <c r="AL1041" s="359"/>
      <c r="AM1041" s="349"/>
      <c r="AN1041" s="213">
        <v>0</v>
      </c>
      <c r="AO1041" s="213"/>
      <c r="AP1041" s="213"/>
      <c r="AQ1041" s="213"/>
      <c r="AR1041" s="213"/>
      <c r="AS1041" s="213"/>
      <c r="AT1041" s="213"/>
      <c r="AU1041" s="305"/>
      <c r="AV1041" s="372"/>
      <c r="AW1041" s="372"/>
      <c r="AX1041" s="372"/>
      <c r="AY1041" s="317"/>
      <c r="AZ1041" s="317"/>
      <c r="BA1041" s="317"/>
      <c r="BB1041" s="374"/>
      <c r="BC1041" s="317"/>
      <c r="BD1041" s="375"/>
      <c r="BE1041" s="387"/>
      <c r="BF1041" s="376"/>
      <c r="BG1041" s="376"/>
      <c r="BH1041" s="364"/>
      <c r="BI1041" s="388"/>
      <c r="BJ1041" s="305"/>
      <c r="BK1041" s="389"/>
      <c r="BL1041" s="377"/>
      <c r="BM1041" s="377"/>
      <c r="BN1041" s="309"/>
      <c r="BO1041" s="377"/>
      <c r="BP1041" s="310"/>
      <c r="BQ1041" s="377"/>
      <c r="BR1041" s="305"/>
      <c r="BS1041" s="315"/>
      <c r="BT1041" s="315"/>
      <c r="BU1041" s="315"/>
      <c r="BV1041" s="378" t="s">
        <v>154</v>
      </c>
      <c r="BW1041" s="315"/>
      <c r="BX1041" s="315"/>
      <c r="BY1041" s="315"/>
      <c r="BZ1041" s="315"/>
      <c r="CA1041" s="315"/>
      <c r="CB1041" s="315"/>
      <c r="CC1041" s="315"/>
      <c r="CD1041" s="379"/>
      <c r="CE1041" s="380"/>
      <c r="CF1041" s="380"/>
      <c r="CG1041" s="315"/>
      <c r="CH1041" s="372"/>
      <c r="CI1041" s="372"/>
      <c r="CJ1041" s="385"/>
      <c r="CK1041" s="385"/>
      <c r="CL1041" s="374"/>
      <c r="CM1041" s="390"/>
      <c r="CN1041" s="375"/>
      <c r="CO1041" s="381"/>
      <c r="CP1041" s="373"/>
      <c r="CQ1041" s="317"/>
      <c r="CR1041" s="317"/>
      <c r="CS1041" s="317"/>
      <c r="CT1041" s="317"/>
      <c r="CU1041" s="305"/>
      <c r="CV1041" s="305"/>
      <c r="CW1041" s="305"/>
      <c r="CX1041" s="305"/>
      <c r="CY1041" s="391"/>
      <c r="CZ1041" s="305"/>
      <c r="DA1041" s="223"/>
      <c r="DB1041" s="161"/>
      <c r="DC1041" s="317"/>
      <c r="DD1041" s="347"/>
      <c r="DE1041" s="305"/>
      <c r="DF1041" s="382"/>
      <c r="DG1041" s="382"/>
      <c r="DH1041" s="383">
        <v>0</v>
      </c>
      <c r="DI1041" s="383"/>
      <c r="DJ1041" s="382"/>
      <c r="DK1041" s="372"/>
      <c r="DL1041" s="382"/>
      <c r="DM1041" s="145"/>
      <c r="DN1041" s="146"/>
      <c r="DO1041" s="146"/>
      <c r="DP1041" s="145"/>
      <c r="DQ1041" s="160"/>
      <c r="DR1041" s="161"/>
      <c r="DS1041" s="146"/>
      <c r="DT1041" s="146"/>
      <c r="DU1041" s="146"/>
      <c r="DV1041" s="146"/>
      <c r="DW1041" s="162" t="s">
        <v>154</v>
      </c>
      <c r="DX1041" s="163"/>
      <c r="DY1041" s="164"/>
      <c r="DZ1041" s="163"/>
      <c r="EA1041" s="163"/>
      <c r="EB1041" s="163"/>
    </row>
    <row r="1042" spans="1:132" ht="15" hidden="1" customHeight="1" x14ac:dyDescent="0.3">
      <c r="A1042" s="275"/>
      <c r="B1042" s="248" t="s">
        <v>154</v>
      </c>
      <c r="C1042" s="248" t="s">
        <v>5328</v>
      </c>
      <c r="D1042" s="248" t="s">
        <v>5327</v>
      </c>
      <c r="E1042" s="248" t="s">
        <v>5329</v>
      </c>
      <c r="F1042" s="257" t="s">
        <v>5329</v>
      </c>
      <c r="G1042" s="168" t="s">
        <v>2889</v>
      </c>
      <c r="H1042" s="169" t="s">
        <v>490</v>
      </c>
      <c r="I1042" s="168" t="s">
        <v>187</v>
      </c>
      <c r="J1042" s="170" t="s">
        <v>156</v>
      </c>
      <c r="K1042" s="170">
        <v>3000000</v>
      </c>
      <c r="L1042" s="170">
        <v>12279000</v>
      </c>
      <c r="M1042" s="171">
        <v>3000000</v>
      </c>
      <c r="N1042" s="172">
        <v>12279000</v>
      </c>
      <c r="O1042" s="171">
        <v>0</v>
      </c>
      <c r="P1042" s="173">
        <v>0</v>
      </c>
      <c r="Q1042" s="173">
        <v>0</v>
      </c>
      <c r="R1042" s="173">
        <v>0</v>
      </c>
      <c r="S1042" s="173">
        <v>0</v>
      </c>
      <c r="T1042" s="174">
        <v>0</v>
      </c>
      <c r="U1042" s="173">
        <v>0</v>
      </c>
      <c r="V1042" s="175">
        <v>0</v>
      </c>
      <c r="W1042" s="173">
        <v>0</v>
      </c>
      <c r="X1042" s="173">
        <v>0</v>
      </c>
      <c r="Y1042" s="174">
        <v>0</v>
      </c>
      <c r="Z1042" s="173">
        <v>0</v>
      </c>
      <c r="AA1042" s="173">
        <v>0</v>
      </c>
      <c r="AB1042" s="173">
        <v>0</v>
      </c>
      <c r="AC1042" s="171">
        <v>0</v>
      </c>
      <c r="AD1042" s="171">
        <v>0</v>
      </c>
      <c r="AE1042" s="171">
        <v>0</v>
      </c>
      <c r="AF1042" s="238"/>
      <c r="AG1042" s="177" t="s">
        <v>154</v>
      </c>
      <c r="AH1042" s="178" t="s">
        <v>154</v>
      </c>
      <c r="AI1042" s="179" t="s">
        <v>154</v>
      </c>
      <c r="AJ1042" s="180">
        <v>0.05</v>
      </c>
      <c r="AK1042" s="181">
        <v>102418800</v>
      </c>
      <c r="AL1042" s="179">
        <v>0</v>
      </c>
      <c r="AM1042" s="182" t="b">
        <v>0</v>
      </c>
      <c r="AN1042" s="171">
        <v>0</v>
      </c>
      <c r="AO1042" s="171">
        <v>0</v>
      </c>
      <c r="AP1042" s="171">
        <v>0</v>
      </c>
      <c r="AQ1042" s="171">
        <v>0</v>
      </c>
      <c r="AR1042" s="171">
        <v>0</v>
      </c>
      <c r="AS1042" s="171">
        <v>0</v>
      </c>
      <c r="AT1042" s="171">
        <v>0</v>
      </c>
      <c r="AU1042" s="238"/>
      <c r="AV1042" s="239"/>
      <c r="AW1042" s="239"/>
      <c r="AX1042" s="168" t="s">
        <v>159</v>
      </c>
      <c r="AY1042" s="240">
        <v>7</v>
      </c>
      <c r="AZ1042" s="240">
        <v>7</v>
      </c>
      <c r="BA1042" s="240"/>
      <c r="BB1042" s="241">
        <v>0.13800000000000001</v>
      </c>
      <c r="BC1042" s="240">
        <v>3</v>
      </c>
      <c r="BD1042" s="242">
        <v>0.49</v>
      </c>
      <c r="BE1042" s="243">
        <v>6.762E-2</v>
      </c>
      <c r="BF1042" s="244">
        <v>0</v>
      </c>
      <c r="BG1042" s="244">
        <v>0</v>
      </c>
      <c r="BH1042" s="235" t="s">
        <v>2401</v>
      </c>
      <c r="BI1042" s="189" t="s">
        <v>2891</v>
      </c>
      <c r="BJ1042" s="238" t="s">
        <v>215</v>
      </c>
      <c r="BK1042" s="190" t="s">
        <v>3714</v>
      </c>
      <c r="BL1042" s="245" t="s">
        <v>3715</v>
      </c>
      <c r="BM1042" s="245" t="s">
        <v>2893</v>
      </c>
      <c r="BN1042" s="176" t="s">
        <v>215</v>
      </c>
      <c r="BO1042" s="245" t="s">
        <v>3716</v>
      </c>
      <c r="BP1042" s="191" t="s">
        <v>3715</v>
      </c>
      <c r="BQ1042" s="245" t="s">
        <v>2895</v>
      </c>
      <c r="BR1042" s="238" t="s">
        <v>213</v>
      </c>
      <c r="BS1042" s="192">
        <v>41703</v>
      </c>
      <c r="BT1042" s="193" t="s">
        <v>2920</v>
      </c>
      <c r="BU1042" s="183">
        <v>2014</v>
      </c>
      <c r="BV1042" s="193">
        <v>42522</v>
      </c>
      <c r="BW1042" s="192">
        <v>41718</v>
      </c>
      <c r="BX1042" s="192"/>
      <c r="BY1042" s="192">
        <v>41861</v>
      </c>
      <c r="BZ1042" s="192">
        <v>42196</v>
      </c>
      <c r="CA1042" s="192"/>
      <c r="CB1042" s="192"/>
      <c r="CC1042" s="192"/>
      <c r="CD1042" s="192">
        <v>42561</v>
      </c>
      <c r="CE1042" s="183">
        <v>3</v>
      </c>
      <c r="CF1042" s="183"/>
      <c r="CG1042" s="192"/>
      <c r="CH1042" s="168" t="s">
        <v>154</v>
      </c>
      <c r="CI1042" s="168" t="s">
        <v>2898</v>
      </c>
      <c r="CJ1042" s="195" t="s">
        <v>154</v>
      </c>
      <c r="CK1042" s="195">
        <v>1.8000000000000002E-2</v>
      </c>
      <c r="CL1042" s="196" t="s">
        <v>154</v>
      </c>
      <c r="CM1042" s="195" t="s">
        <v>154</v>
      </c>
      <c r="CN1042" s="241">
        <v>0.01</v>
      </c>
      <c r="CO1042" s="250"/>
      <c r="CP1042" s="169" t="s">
        <v>176</v>
      </c>
      <c r="CQ1042" s="240" t="s">
        <v>418</v>
      </c>
      <c r="CR1042" s="183" t="s">
        <v>2464</v>
      </c>
      <c r="CS1042" s="240" t="s">
        <v>2899</v>
      </c>
      <c r="CT1042" s="240" t="s">
        <v>2900</v>
      </c>
      <c r="CU1042" s="238" t="s">
        <v>169</v>
      </c>
      <c r="CV1042" s="238" t="s">
        <v>169</v>
      </c>
      <c r="CW1042" s="238" t="s">
        <v>2901</v>
      </c>
      <c r="CX1042" s="176" t="s">
        <v>2902</v>
      </c>
      <c r="CY1042" s="246">
        <v>0</v>
      </c>
      <c r="CZ1042" s="238" t="s">
        <v>2903</v>
      </c>
      <c r="DA1042" s="200" t="s">
        <v>175</v>
      </c>
      <c r="DB1042" s="170" t="s">
        <v>174</v>
      </c>
      <c r="DC1042" s="240"/>
      <c r="DD1042" s="201"/>
      <c r="DE1042" s="238"/>
      <c r="DF1042" s="202"/>
      <c r="DG1042" s="203" t="s">
        <v>154</v>
      </c>
      <c r="DH1042" s="204">
        <v>0</v>
      </c>
      <c r="DI1042" s="204">
        <v>0</v>
      </c>
      <c r="DJ1042" s="251"/>
      <c r="DK1042" s="239"/>
      <c r="DL1042" s="251" t="e">
        <v>#N/A</v>
      </c>
      <c r="DM1042" s="205"/>
      <c r="DN1042" s="206" t="s">
        <v>194</v>
      </c>
      <c r="DO1042" s="206"/>
      <c r="DP1042" s="205"/>
      <c r="DQ1042" s="207" t="s">
        <v>154</v>
      </c>
      <c r="DR1042" s="170" t="s">
        <v>166</v>
      </c>
      <c r="DS1042" s="206"/>
      <c r="DT1042" s="206"/>
      <c r="DU1042" s="206" t="s">
        <v>2884</v>
      </c>
      <c r="DV1042" s="206"/>
      <c r="DW1042" s="208">
        <v>0</v>
      </c>
      <c r="DX1042" s="209"/>
      <c r="DY1042" s="210">
        <v>0</v>
      </c>
      <c r="DZ1042" s="209" t="s">
        <v>154</v>
      </c>
      <c r="EA1042" s="209"/>
      <c r="EB1042" s="209"/>
    </row>
    <row r="1043" spans="1:132" s="73" customFormat="1" ht="15" hidden="1" customHeight="1" x14ac:dyDescent="0.3">
      <c r="A1043" s="326">
        <v>359</v>
      </c>
      <c r="B1043" s="296"/>
      <c r="C1043" s="297"/>
      <c r="D1043" s="345"/>
      <c r="E1043" s="345"/>
      <c r="F1043" s="299" t="s">
        <v>5330</v>
      </c>
      <c r="G1043" s="372"/>
      <c r="H1043" s="373"/>
      <c r="I1043" s="372"/>
      <c r="J1043" s="161"/>
      <c r="K1043" s="161"/>
      <c r="L1043" s="161"/>
      <c r="M1043" s="213"/>
      <c r="N1043" s="346"/>
      <c r="O1043" s="213"/>
      <c r="P1043" s="211"/>
      <c r="Q1043" s="211"/>
      <c r="R1043" s="211"/>
      <c r="S1043" s="211"/>
      <c r="T1043" s="212"/>
      <c r="U1043" s="211"/>
      <c r="V1043" s="386"/>
      <c r="W1043" s="211"/>
      <c r="X1043" s="211"/>
      <c r="Y1043" s="212"/>
      <c r="Z1043" s="211"/>
      <c r="AA1043" s="211"/>
      <c r="AB1043" s="211"/>
      <c r="AC1043" s="213"/>
      <c r="AD1043" s="213"/>
      <c r="AE1043" s="213"/>
      <c r="AF1043" s="305"/>
      <c r="AG1043" s="358"/>
      <c r="AH1043" s="358"/>
      <c r="AI1043" s="359"/>
      <c r="AJ1043" s="360"/>
      <c r="AK1043" s="361"/>
      <c r="AL1043" s="359"/>
      <c r="AM1043" s="349"/>
      <c r="AN1043" s="213">
        <v>0</v>
      </c>
      <c r="AO1043" s="213"/>
      <c r="AP1043" s="213"/>
      <c r="AQ1043" s="213"/>
      <c r="AR1043" s="213"/>
      <c r="AS1043" s="213"/>
      <c r="AT1043" s="213"/>
      <c r="AU1043" s="305"/>
      <c r="AV1043" s="372"/>
      <c r="AW1043" s="372"/>
      <c r="AX1043" s="372"/>
      <c r="AY1043" s="317"/>
      <c r="AZ1043" s="317"/>
      <c r="BA1043" s="317"/>
      <c r="BB1043" s="374"/>
      <c r="BC1043" s="317"/>
      <c r="BD1043" s="375"/>
      <c r="BE1043" s="387"/>
      <c r="BF1043" s="376"/>
      <c r="BG1043" s="376"/>
      <c r="BH1043" s="364"/>
      <c r="BI1043" s="388"/>
      <c r="BJ1043" s="305"/>
      <c r="BK1043" s="389"/>
      <c r="BL1043" s="377"/>
      <c r="BM1043" s="377"/>
      <c r="BN1043" s="309"/>
      <c r="BO1043" s="377"/>
      <c r="BP1043" s="310"/>
      <c r="BQ1043" s="377"/>
      <c r="BR1043" s="305"/>
      <c r="BS1043" s="315"/>
      <c r="BT1043" s="315"/>
      <c r="BU1043" s="315"/>
      <c r="BV1043" s="378" t="s">
        <v>154</v>
      </c>
      <c r="BW1043" s="315"/>
      <c r="BX1043" s="315"/>
      <c r="BY1043" s="315"/>
      <c r="BZ1043" s="315"/>
      <c r="CA1043" s="315"/>
      <c r="CB1043" s="315"/>
      <c r="CC1043" s="315"/>
      <c r="CD1043" s="379"/>
      <c r="CE1043" s="380"/>
      <c r="CF1043" s="380"/>
      <c r="CG1043" s="315"/>
      <c r="CH1043" s="372"/>
      <c r="CI1043" s="372"/>
      <c r="CJ1043" s="385"/>
      <c r="CK1043" s="385"/>
      <c r="CL1043" s="374"/>
      <c r="CM1043" s="390"/>
      <c r="CN1043" s="375"/>
      <c r="CO1043" s="381"/>
      <c r="CP1043" s="373"/>
      <c r="CQ1043" s="317"/>
      <c r="CR1043" s="317"/>
      <c r="CS1043" s="317"/>
      <c r="CT1043" s="317"/>
      <c r="CU1043" s="305"/>
      <c r="CV1043" s="305"/>
      <c r="CW1043" s="305"/>
      <c r="CX1043" s="305"/>
      <c r="CY1043" s="391"/>
      <c r="CZ1043" s="305"/>
      <c r="DA1043" s="223"/>
      <c r="DB1043" s="161"/>
      <c r="DC1043" s="317"/>
      <c r="DD1043" s="347"/>
      <c r="DE1043" s="305"/>
      <c r="DF1043" s="382"/>
      <c r="DG1043" s="382"/>
      <c r="DH1043" s="383">
        <v>0</v>
      </c>
      <c r="DI1043" s="383"/>
      <c r="DJ1043" s="382"/>
      <c r="DK1043" s="372"/>
      <c r="DL1043" s="382"/>
      <c r="DM1043" s="145"/>
      <c r="DN1043" s="146"/>
      <c r="DO1043" s="146"/>
      <c r="DP1043" s="145"/>
      <c r="DQ1043" s="160"/>
      <c r="DR1043" s="161"/>
      <c r="DS1043" s="146"/>
      <c r="DT1043" s="146"/>
      <c r="DU1043" s="146"/>
      <c r="DV1043" s="146"/>
      <c r="DW1043" s="162" t="s">
        <v>154</v>
      </c>
      <c r="DX1043" s="163"/>
      <c r="DY1043" s="164"/>
      <c r="DZ1043" s="163"/>
      <c r="EA1043" s="163"/>
      <c r="EB1043" s="163"/>
    </row>
    <row r="1044" spans="1:132" ht="15" hidden="1" customHeight="1" x14ac:dyDescent="0.3">
      <c r="A1044" s="275"/>
      <c r="B1044" s="248" t="s">
        <v>154</v>
      </c>
      <c r="C1044" s="248" t="s">
        <v>5331</v>
      </c>
      <c r="D1044" s="248" t="s">
        <v>5330</v>
      </c>
      <c r="E1044" s="248" t="s">
        <v>5332</v>
      </c>
      <c r="F1044" s="257" t="s">
        <v>5332</v>
      </c>
      <c r="G1044" s="168" t="s">
        <v>3127</v>
      </c>
      <c r="H1044" s="169" t="s">
        <v>490</v>
      </c>
      <c r="I1044" s="168" t="s">
        <v>187</v>
      </c>
      <c r="J1044" s="170" t="s">
        <v>2869</v>
      </c>
      <c r="K1044" s="170">
        <v>11300000</v>
      </c>
      <c r="L1044" s="170">
        <v>46250900</v>
      </c>
      <c r="M1044" s="171">
        <v>11300000</v>
      </c>
      <c r="N1044" s="172">
        <v>46250900</v>
      </c>
      <c r="O1044" s="171">
        <v>0</v>
      </c>
      <c r="P1044" s="173">
        <v>0</v>
      </c>
      <c r="Q1044" s="173">
        <v>0</v>
      </c>
      <c r="R1044" s="173">
        <v>0</v>
      </c>
      <c r="S1044" s="173">
        <v>0</v>
      </c>
      <c r="T1044" s="174">
        <v>0</v>
      </c>
      <c r="U1044" s="173">
        <v>0</v>
      </c>
      <c r="V1044" s="175">
        <v>0</v>
      </c>
      <c r="W1044" s="173">
        <v>0</v>
      </c>
      <c r="X1044" s="173">
        <v>0</v>
      </c>
      <c r="Y1044" s="174">
        <v>0</v>
      </c>
      <c r="Z1044" s="173">
        <v>0</v>
      </c>
      <c r="AA1044" s="173">
        <v>0</v>
      </c>
      <c r="AB1044" s="173">
        <v>0</v>
      </c>
      <c r="AC1044" s="171">
        <v>0</v>
      </c>
      <c r="AD1044" s="171">
        <v>0</v>
      </c>
      <c r="AE1044" s="171">
        <v>0</v>
      </c>
      <c r="AF1044" s="238"/>
      <c r="AG1044" s="177" t="s">
        <v>154</v>
      </c>
      <c r="AH1044" s="178" t="s">
        <v>154</v>
      </c>
      <c r="AI1044" s="179" t="s">
        <v>154</v>
      </c>
      <c r="AJ1044" s="180">
        <v>0.25</v>
      </c>
      <c r="AK1044" s="181">
        <v>512094000</v>
      </c>
      <c r="AL1044" s="179">
        <v>0</v>
      </c>
      <c r="AM1044" s="182" t="b">
        <v>0</v>
      </c>
      <c r="AN1044" s="171">
        <v>0</v>
      </c>
      <c r="AO1044" s="171">
        <v>0</v>
      </c>
      <c r="AP1044" s="171">
        <v>0</v>
      </c>
      <c r="AQ1044" s="171">
        <v>0</v>
      </c>
      <c r="AR1044" s="171">
        <v>0</v>
      </c>
      <c r="AS1044" s="171">
        <v>0</v>
      </c>
      <c r="AT1044" s="171">
        <v>0</v>
      </c>
      <c r="AU1044" s="238"/>
      <c r="AV1044" s="239"/>
      <c r="AW1044" s="239"/>
      <c r="AX1044" s="168" t="s">
        <v>244</v>
      </c>
      <c r="AY1044" s="240">
        <v>2</v>
      </c>
      <c r="AZ1044" s="240"/>
      <c r="BA1044" s="240">
        <v>2</v>
      </c>
      <c r="BB1044" s="241">
        <v>1E-3</v>
      </c>
      <c r="BC1044" s="240">
        <v>3</v>
      </c>
      <c r="BD1044" s="242">
        <v>0.49</v>
      </c>
      <c r="BE1044" s="243">
        <v>4.8999999999999998E-4</v>
      </c>
      <c r="BF1044" s="244">
        <v>0</v>
      </c>
      <c r="BG1044" s="244">
        <v>0</v>
      </c>
      <c r="BH1044" s="235" t="s">
        <v>2405</v>
      </c>
      <c r="BI1044" s="189" t="s">
        <v>3198</v>
      </c>
      <c r="BJ1044" s="238" t="s">
        <v>790</v>
      </c>
      <c r="BK1044" s="190" t="s">
        <v>3199</v>
      </c>
      <c r="BL1044" s="245" t="s">
        <v>3200</v>
      </c>
      <c r="BM1044" s="245" t="s">
        <v>3201</v>
      </c>
      <c r="BN1044" s="176" t="s">
        <v>790</v>
      </c>
      <c r="BO1044" s="245" t="s">
        <v>3202</v>
      </c>
      <c r="BP1044" s="191" t="s">
        <v>3200</v>
      </c>
      <c r="BQ1044" s="245" t="s">
        <v>2877</v>
      </c>
      <c r="BR1044" s="238"/>
      <c r="BS1044" s="192">
        <v>41716</v>
      </c>
      <c r="BT1044" s="193" t="s">
        <v>2920</v>
      </c>
      <c r="BU1044" s="183">
        <v>2014</v>
      </c>
      <c r="BV1044" s="193" t="s">
        <v>154</v>
      </c>
      <c r="BW1044" s="192"/>
      <c r="BX1044" s="192"/>
      <c r="BY1044" s="192"/>
      <c r="BZ1044" s="192"/>
      <c r="CA1044" s="192"/>
      <c r="CB1044" s="192"/>
      <c r="CC1044" s="192"/>
      <c r="CD1044" s="192"/>
      <c r="CE1044" s="183"/>
      <c r="CF1044" s="183"/>
      <c r="CG1044" s="192"/>
      <c r="CH1044" s="168">
        <v>0</v>
      </c>
      <c r="CI1044" s="168" t="s">
        <v>154</v>
      </c>
      <c r="CJ1044" s="195" t="s">
        <v>154</v>
      </c>
      <c r="CK1044" s="195">
        <v>2.1900000000000003E-2</v>
      </c>
      <c r="CL1044" s="196" t="s">
        <v>154</v>
      </c>
      <c r="CM1044" s="195" t="s">
        <v>154</v>
      </c>
      <c r="CN1044" s="242"/>
      <c r="CO1044" s="250"/>
      <c r="CP1044" s="279" t="s">
        <v>201</v>
      </c>
      <c r="CQ1044" s="240" t="s">
        <v>418</v>
      </c>
      <c r="CR1044" s="183" t="s">
        <v>2465</v>
      </c>
      <c r="CS1044" s="240" t="s">
        <v>3081</v>
      </c>
      <c r="CT1044" s="240" t="s">
        <v>2900</v>
      </c>
      <c r="CU1044" s="238" t="s">
        <v>196</v>
      </c>
      <c r="CV1044" s="238" t="s">
        <v>171</v>
      </c>
      <c r="CW1044" s="238" t="s">
        <v>2901</v>
      </c>
      <c r="CX1044" s="176" t="s">
        <v>2902</v>
      </c>
      <c r="CY1044" s="246">
        <v>4000</v>
      </c>
      <c r="CZ1044" s="238" t="s">
        <v>2903</v>
      </c>
      <c r="DA1044" s="200" t="s">
        <v>251</v>
      </c>
      <c r="DB1044" s="170" t="s">
        <v>174</v>
      </c>
      <c r="DC1044" s="240"/>
      <c r="DD1044" s="201"/>
      <c r="DE1044" s="238"/>
      <c r="DF1044" s="202"/>
      <c r="DG1044" s="203" t="s">
        <v>154</v>
      </c>
      <c r="DH1044" s="204">
        <v>0</v>
      </c>
      <c r="DI1044" s="204">
        <v>0</v>
      </c>
      <c r="DJ1044" s="251"/>
      <c r="DK1044" s="239"/>
      <c r="DL1044" s="251" t="e">
        <v>#N/A</v>
      </c>
      <c r="DM1044" s="205"/>
      <c r="DN1044" s="206"/>
      <c r="DO1044" s="206"/>
      <c r="DP1044" s="205"/>
      <c r="DQ1044" s="207" t="s">
        <v>154</v>
      </c>
      <c r="DR1044" s="170" t="s">
        <v>166</v>
      </c>
      <c r="DS1044" s="206"/>
      <c r="DT1044" s="206"/>
      <c r="DU1044" s="206" t="s">
        <v>2980</v>
      </c>
      <c r="DV1044" s="206"/>
      <c r="DW1044" s="208">
        <v>0</v>
      </c>
      <c r="DX1044" s="209"/>
      <c r="DY1044" s="210">
        <v>0</v>
      </c>
      <c r="DZ1044" s="209" t="s">
        <v>154</v>
      </c>
      <c r="EA1044" s="209"/>
      <c r="EB1044" s="209"/>
    </row>
    <row r="1045" spans="1:132" s="73" customFormat="1" ht="15" hidden="1" customHeight="1" x14ac:dyDescent="0.3">
      <c r="A1045" s="326">
        <v>360</v>
      </c>
      <c r="B1045" s="296"/>
      <c r="C1045" s="297"/>
      <c r="D1045" s="345"/>
      <c r="E1045" s="345"/>
      <c r="F1045" s="299" t="s">
        <v>5333</v>
      </c>
      <c r="G1045" s="372"/>
      <c r="H1045" s="373"/>
      <c r="I1045" s="372"/>
      <c r="J1045" s="161"/>
      <c r="K1045" s="161"/>
      <c r="L1045" s="161"/>
      <c r="M1045" s="213"/>
      <c r="N1045" s="346"/>
      <c r="O1045" s="213"/>
      <c r="P1045" s="211"/>
      <c r="Q1045" s="211"/>
      <c r="R1045" s="211"/>
      <c r="S1045" s="211"/>
      <c r="T1045" s="212"/>
      <c r="U1045" s="211"/>
      <c r="V1045" s="386"/>
      <c r="W1045" s="211"/>
      <c r="X1045" s="211"/>
      <c r="Y1045" s="212"/>
      <c r="Z1045" s="211"/>
      <c r="AA1045" s="211"/>
      <c r="AB1045" s="211"/>
      <c r="AC1045" s="213"/>
      <c r="AD1045" s="213"/>
      <c r="AE1045" s="213"/>
      <c r="AF1045" s="305"/>
      <c r="AG1045" s="358"/>
      <c r="AH1045" s="358"/>
      <c r="AI1045" s="359"/>
      <c r="AJ1045" s="360"/>
      <c r="AK1045" s="361"/>
      <c r="AL1045" s="359"/>
      <c r="AM1045" s="349"/>
      <c r="AN1045" s="213">
        <v>0</v>
      </c>
      <c r="AO1045" s="213"/>
      <c r="AP1045" s="213"/>
      <c r="AQ1045" s="213"/>
      <c r="AR1045" s="213"/>
      <c r="AS1045" s="213"/>
      <c r="AT1045" s="213"/>
      <c r="AU1045" s="305"/>
      <c r="AV1045" s="372"/>
      <c r="AW1045" s="372"/>
      <c r="AX1045" s="372"/>
      <c r="AY1045" s="317"/>
      <c r="AZ1045" s="317"/>
      <c r="BA1045" s="317"/>
      <c r="BB1045" s="374"/>
      <c r="BC1045" s="317"/>
      <c r="BD1045" s="375"/>
      <c r="BE1045" s="387"/>
      <c r="BF1045" s="376"/>
      <c r="BG1045" s="376"/>
      <c r="BH1045" s="364"/>
      <c r="BI1045" s="388"/>
      <c r="BJ1045" s="305"/>
      <c r="BK1045" s="389"/>
      <c r="BL1045" s="377"/>
      <c r="BM1045" s="377"/>
      <c r="BN1045" s="309"/>
      <c r="BO1045" s="377"/>
      <c r="BP1045" s="310"/>
      <c r="BQ1045" s="377"/>
      <c r="BR1045" s="305"/>
      <c r="BS1045" s="315"/>
      <c r="BT1045" s="315"/>
      <c r="BU1045" s="315"/>
      <c r="BV1045" s="378" t="s">
        <v>154</v>
      </c>
      <c r="BW1045" s="315"/>
      <c r="BX1045" s="315"/>
      <c r="BY1045" s="315"/>
      <c r="BZ1045" s="315"/>
      <c r="CA1045" s="315"/>
      <c r="CB1045" s="315"/>
      <c r="CC1045" s="315"/>
      <c r="CD1045" s="379"/>
      <c r="CE1045" s="380"/>
      <c r="CF1045" s="380"/>
      <c r="CG1045" s="315"/>
      <c r="CH1045" s="372"/>
      <c r="CI1045" s="372"/>
      <c r="CJ1045" s="385"/>
      <c r="CK1045" s="385"/>
      <c r="CL1045" s="374"/>
      <c r="CM1045" s="390"/>
      <c r="CN1045" s="375"/>
      <c r="CO1045" s="381"/>
      <c r="CP1045" s="373"/>
      <c r="CQ1045" s="317"/>
      <c r="CR1045" s="317"/>
      <c r="CS1045" s="317"/>
      <c r="CT1045" s="317"/>
      <c r="CU1045" s="305"/>
      <c r="CV1045" s="305"/>
      <c r="CW1045" s="305"/>
      <c r="CX1045" s="305"/>
      <c r="CY1045" s="391"/>
      <c r="CZ1045" s="305"/>
      <c r="DA1045" s="223"/>
      <c r="DB1045" s="161"/>
      <c r="DC1045" s="317"/>
      <c r="DD1045" s="347"/>
      <c r="DE1045" s="305"/>
      <c r="DF1045" s="382"/>
      <c r="DG1045" s="382"/>
      <c r="DH1045" s="383">
        <v>0</v>
      </c>
      <c r="DI1045" s="383"/>
      <c r="DJ1045" s="382"/>
      <c r="DK1045" s="372"/>
      <c r="DL1045" s="382"/>
      <c r="DM1045" s="145"/>
      <c r="DN1045" s="146"/>
      <c r="DO1045" s="146"/>
      <c r="DP1045" s="145"/>
      <c r="DQ1045" s="160"/>
      <c r="DR1045" s="161"/>
      <c r="DS1045" s="146"/>
      <c r="DT1045" s="146"/>
      <c r="DU1045" s="146"/>
      <c r="DV1045" s="146"/>
      <c r="DW1045" s="162" t="s">
        <v>154</v>
      </c>
      <c r="DX1045" s="163"/>
      <c r="DY1045" s="164"/>
      <c r="DZ1045" s="163"/>
      <c r="EA1045" s="163"/>
      <c r="EB1045" s="163"/>
    </row>
    <row r="1046" spans="1:132" ht="15" hidden="1" customHeight="1" x14ac:dyDescent="0.3">
      <c r="A1046" s="275"/>
      <c r="B1046" s="248" t="s">
        <v>154</v>
      </c>
      <c r="C1046" s="248" t="s">
        <v>5334</v>
      </c>
      <c r="D1046" s="248" t="s">
        <v>5333</v>
      </c>
      <c r="E1046" s="248" t="s">
        <v>5335</v>
      </c>
      <c r="F1046" s="278" t="s">
        <v>5335</v>
      </c>
      <c r="G1046" s="168" t="s">
        <v>479</v>
      </c>
      <c r="H1046" s="169" t="s">
        <v>490</v>
      </c>
      <c r="I1046" s="168" t="s">
        <v>187</v>
      </c>
      <c r="J1046" s="170" t="s">
        <v>156</v>
      </c>
      <c r="K1046" s="170">
        <v>2100000</v>
      </c>
      <c r="L1046" s="170">
        <v>8595300</v>
      </c>
      <c r="M1046" s="171">
        <v>2100000</v>
      </c>
      <c r="N1046" s="172">
        <v>8595300</v>
      </c>
      <c r="O1046" s="171">
        <v>0</v>
      </c>
      <c r="P1046" s="173">
        <v>0</v>
      </c>
      <c r="Q1046" s="173">
        <v>0</v>
      </c>
      <c r="R1046" s="173">
        <v>0</v>
      </c>
      <c r="S1046" s="173">
        <v>0</v>
      </c>
      <c r="T1046" s="174">
        <v>0</v>
      </c>
      <c r="U1046" s="173">
        <v>0</v>
      </c>
      <c r="V1046" s="175">
        <v>0</v>
      </c>
      <c r="W1046" s="173">
        <v>0</v>
      </c>
      <c r="X1046" s="173">
        <v>0</v>
      </c>
      <c r="Y1046" s="174">
        <v>0</v>
      </c>
      <c r="Z1046" s="173">
        <v>0</v>
      </c>
      <c r="AA1046" s="173">
        <v>0</v>
      </c>
      <c r="AB1046" s="173">
        <v>0</v>
      </c>
      <c r="AC1046" s="171">
        <v>0</v>
      </c>
      <c r="AD1046" s="171">
        <v>0</v>
      </c>
      <c r="AE1046" s="171">
        <v>0</v>
      </c>
      <c r="AF1046" s="238"/>
      <c r="AG1046" s="177" t="s">
        <v>154</v>
      </c>
      <c r="AH1046" s="178" t="s">
        <v>154</v>
      </c>
      <c r="AI1046" s="179" t="s">
        <v>154</v>
      </c>
      <c r="AJ1046" s="180">
        <v>0.2</v>
      </c>
      <c r="AK1046" s="181">
        <v>409675200</v>
      </c>
      <c r="AL1046" s="179">
        <v>0</v>
      </c>
      <c r="AM1046" s="182" t="b">
        <v>0</v>
      </c>
      <c r="AN1046" s="171">
        <v>0</v>
      </c>
      <c r="AO1046" s="171">
        <v>0</v>
      </c>
      <c r="AP1046" s="171">
        <v>0</v>
      </c>
      <c r="AQ1046" s="171">
        <v>0</v>
      </c>
      <c r="AR1046" s="171">
        <v>0</v>
      </c>
      <c r="AS1046" s="171">
        <v>0</v>
      </c>
      <c r="AT1046" s="171">
        <v>0</v>
      </c>
      <c r="AU1046" s="238"/>
      <c r="AV1046" s="239"/>
      <c r="AW1046" s="239"/>
      <c r="AX1046" s="168" t="s">
        <v>159</v>
      </c>
      <c r="AY1046" s="240">
        <v>3</v>
      </c>
      <c r="AZ1046" s="240">
        <v>3</v>
      </c>
      <c r="BA1046" s="240"/>
      <c r="BB1046" s="241">
        <v>3.0000000000000001E-3</v>
      </c>
      <c r="BC1046" s="240">
        <v>4</v>
      </c>
      <c r="BD1046" s="242">
        <v>0.69</v>
      </c>
      <c r="BE1046" s="243">
        <v>2.0699999999999998E-3</v>
      </c>
      <c r="BF1046" s="244">
        <v>0</v>
      </c>
      <c r="BG1046" s="244">
        <v>0</v>
      </c>
      <c r="BH1046" s="235" t="s">
        <v>2405</v>
      </c>
      <c r="BI1046" s="189" t="s">
        <v>3014</v>
      </c>
      <c r="BJ1046" s="238" t="s">
        <v>335</v>
      </c>
      <c r="BK1046" s="190" t="s">
        <v>3175</v>
      </c>
      <c r="BL1046" s="245" t="s">
        <v>3176</v>
      </c>
      <c r="BM1046" s="245" t="s">
        <v>3017</v>
      </c>
      <c r="BN1046" s="176" t="s">
        <v>335</v>
      </c>
      <c r="BO1046" s="245" t="s">
        <v>3177</v>
      </c>
      <c r="BP1046" s="191" t="s">
        <v>3176</v>
      </c>
      <c r="BQ1046" s="245" t="s">
        <v>2573</v>
      </c>
      <c r="BR1046" s="238"/>
      <c r="BS1046" s="192">
        <v>41704</v>
      </c>
      <c r="BT1046" s="193" t="s">
        <v>2920</v>
      </c>
      <c r="BU1046" s="183">
        <v>2014</v>
      </c>
      <c r="BV1046" s="193" t="s">
        <v>154</v>
      </c>
      <c r="BW1046" s="192"/>
      <c r="BX1046" s="192"/>
      <c r="BY1046" s="192"/>
      <c r="BZ1046" s="192"/>
      <c r="CA1046" s="192"/>
      <c r="CB1046" s="192"/>
      <c r="CC1046" s="192"/>
      <c r="CD1046" s="192"/>
      <c r="CE1046" s="183"/>
      <c r="CF1046" s="183"/>
      <c r="CG1046" s="192"/>
      <c r="CH1046" s="168">
        <v>0</v>
      </c>
      <c r="CI1046" s="168" t="s">
        <v>2898</v>
      </c>
      <c r="CJ1046" s="195" t="s">
        <v>154</v>
      </c>
      <c r="CK1046" s="195">
        <v>1.8000000000000002E-2</v>
      </c>
      <c r="CL1046" s="196" t="s">
        <v>154</v>
      </c>
      <c r="CM1046" s="195" t="s">
        <v>154</v>
      </c>
      <c r="CN1046" s="242"/>
      <c r="CO1046" s="250"/>
      <c r="CP1046" s="169" t="s">
        <v>176</v>
      </c>
      <c r="CQ1046" s="240" t="s">
        <v>418</v>
      </c>
      <c r="CR1046" s="183" t="s">
        <v>2465</v>
      </c>
      <c r="CS1046" s="240" t="s">
        <v>3081</v>
      </c>
      <c r="CT1046" s="240" t="s">
        <v>2900</v>
      </c>
      <c r="CU1046" s="238" t="s">
        <v>196</v>
      </c>
      <c r="CV1046" s="238" t="s">
        <v>171</v>
      </c>
      <c r="CW1046" s="238" t="s">
        <v>2901</v>
      </c>
      <c r="CX1046" s="176" t="s">
        <v>2902</v>
      </c>
      <c r="CY1046" s="246">
        <v>4000</v>
      </c>
      <c r="CZ1046" s="238" t="s">
        <v>2903</v>
      </c>
      <c r="DA1046" s="200" t="s">
        <v>251</v>
      </c>
      <c r="DB1046" s="170" t="s">
        <v>174</v>
      </c>
      <c r="DC1046" s="240"/>
      <c r="DD1046" s="201"/>
      <c r="DE1046" s="238"/>
      <c r="DF1046" s="202"/>
      <c r="DG1046" s="203" t="s">
        <v>154</v>
      </c>
      <c r="DH1046" s="204">
        <v>0</v>
      </c>
      <c r="DI1046" s="204">
        <v>0</v>
      </c>
      <c r="DJ1046" s="251"/>
      <c r="DK1046" s="239"/>
      <c r="DL1046" s="251" t="e">
        <v>#N/A</v>
      </c>
      <c r="DM1046" s="205"/>
      <c r="DN1046" s="206"/>
      <c r="DO1046" s="206"/>
      <c r="DP1046" s="205"/>
      <c r="DQ1046" s="207" t="s">
        <v>154</v>
      </c>
      <c r="DR1046" s="170" t="s">
        <v>166</v>
      </c>
      <c r="DS1046" s="206"/>
      <c r="DT1046" s="206"/>
      <c r="DU1046" s="206" t="s">
        <v>2980</v>
      </c>
      <c r="DV1046" s="206"/>
      <c r="DW1046" s="208">
        <v>0</v>
      </c>
      <c r="DX1046" s="209"/>
      <c r="DY1046" s="210">
        <v>0</v>
      </c>
      <c r="DZ1046" s="209" t="s">
        <v>154</v>
      </c>
      <c r="EA1046" s="209"/>
      <c r="EB1046" s="209"/>
    </row>
    <row r="1047" spans="1:132" s="73" customFormat="1" ht="15" hidden="1" customHeight="1" x14ac:dyDescent="0.3">
      <c r="A1047" s="326">
        <v>361</v>
      </c>
      <c r="B1047" s="296"/>
      <c r="C1047" s="297"/>
      <c r="D1047" s="345"/>
      <c r="E1047" s="345"/>
      <c r="F1047" s="299" t="s">
        <v>5336</v>
      </c>
      <c r="G1047" s="372"/>
      <c r="H1047" s="373"/>
      <c r="I1047" s="372"/>
      <c r="J1047" s="161"/>
      <c r="K1047" s="161"/>
      <c r="L1047" s="161"/>
      <c r="M1047" s="213"/>
      <c r="N1047" s="346"/>
      <c r="O1047" s="213"/>
      <c r="P1047" s="211"/>
      <c r="Q1047" s="211"/>
      <c r="R1047" s="211"/>
      <c r="S1047" s="211"/>
      <c r="T1047" s="212"/>
      <c r="U1047" s="211"/>
      <c r="V1047" s="386"/>
      <c r="W1047" s="211"/>
      <c r="X1047" s="211"/>
      <c r="Y1047" s="212"/>
      <c r="Z1047" s="211"/>
      <c r="AA1047" s="211"/>
      <c r="AB1047" s="211"/>
      <c r="AC1047" s="213"/>
      <c r="AD1047" s="213"/>
      <c r="AE1047" s="213"/>
      <c r="AF1047" s="305"/>
      <c r="AG1047" s="358"/>
      <c r="AH1047" s="358"/>
      <c r="AI1047" s="359"/>
      <c r="AJ1047" s="360"/>
      <c r="AK1047" s="361"/>
      <c r="AL1047" s="359"/>
      <c r="AM1047" s="349"/>
      <c r="AN1047" s="213">
        <v>0</v>
      </c>
      <c r="AO1047" s="213"/>
      <c r="AP1047" s="213"/>
      <c r="AQ1047" s="213"/>
      <c r="AR1047" s="213"/>
      <c r="AS1047" s="213"/>
      <c r="AT1047" s="213"/>
      <c r="AU1047" s="305"/>
      <c r="AV1047" s="372"/>
      <c r="AW1047" s="372"/>
      <c r="AX1047" s="372"/>
      <c r="AY1047" s="317"/>
      <c r="AZ1047" s="317"/>
      <c r="BA1047" s="317"/>
      <c r="BB1047" s="374"/>
      <c r="BC1047" s="317"/>
      <c r="BD1047" s="375"/>
      <c r="BE1047" s="387"/>
      <c r="BF1047" s="376"/>
      <c r="BG1047" s="376"/>
      <c r="BH1047" s="364"/>
      <c r="BI1047" s="388"/>
      <c r="BJ1047" s="305"/>
      <c r="BK1047" s="389"/>
      <c r="BL1047" s="377"/>
      <c r="BM1047" s="377"/>
      <c r="BN1047" s="309"/>
      <c r="BO1047" s="377"/>
      <c r="BP1047" s="310"/>
      <c r="BQ1047" s="377"/>
      <c r="BR1047" s="305"/>
      <c r="BS1047" s="315"/>
      <c r="BT1047" s="315"/>
      <c r="BU1047" s="315"/>
      <c r="BV1047" s="378" t="s">
        <v>154</v>
      </c>
      <c r="BW1047" s="315"/>
      <c r="BX1047" s="315"/>
      <c r="BY1047" s="315"/>
      <c r="BZ1047" s="315"/>
      <c r="CA1047" s="315"/>
      <c r="CB1047" s="315"/>
      <c r="CC1047" s="315"/>
      <c r="CD1047" s="379"/>
      <c r="CE1047" s="380"/>
      <c r="CF1047" s="380"/>
      <c r="CG1047" s="315"/>
      <c r="CH1047" s="372"/>
      <c r="CI1047" s="372"/>
      <c r="CJ1047" s="385"/>
      <c r="CK1047" s="385"/>
      <c r="CL1047" s="374"/>
      <c r="CM1047" s="390"/>
      <c r="CN1047" s="375"/>
      <c r="CO1047" s="381"/>
      <c r="CP1047" s="373"/>
      <c r="CQ1047" s="317"/>
      <c r="CR1047" s="317"/>
      <c r="CS1047" s="317"/>
      <c r="CT1047" s="317"/>
      <c r="CU1047" s="305"/>
      <c r="CV1047" s="305"/>
      <c r="CW1047" s="305"/>
      <c r="CX1047" s="305"/>
      <c r="CY1047" s="391"/>
      <c r="CZ1047" s="305"/>
      <c r="DA1047" s="223"/>
      <c r="DB1047" s="161"/>
      <c r="DC1047" s="317"/>
      <c r="DD1047" s="347"/>
      <c r="DE1047" s="305"/>
      <c r="DF1047" s="382"/>
      <c r="DG1047" s="382"/>
      <c r="DH1047" s="383">
        <v>0</v>
      </c>
      <c r="DI1047" s="383"/>
      <c r="DJ1047" s="382"/>
      <c r="DK1047" s="372"/>
      <c r="DL1047" s="382"/>
      <c r="DM1047" s="145"/>
      <c r="DN1047" s="146"/>
      <c r="DO1047" s="146"/>
      <c r="DP1047" s="145"/>
      <c r="DQ1047" s="160"/>
      <c r="DR1047" s="161"/>
      <c r="DS1047" s="146"/>
      <c r="DT1047" s="146"/>
      <c r="DU1047" s="146"/>
      <c r="DV1047" s="146"/>
      <c r="DW1047" s="162" t="s">
        <v>154</v>
      </c>
      <c r="DX1047" s="163"/>
      <c r="DY1047" s="164"/>
      <c r="DZ1047" s="163"/>
      <c r="EA1047" s="163"/>
      <c r="EB1047" s="163"/>
    </row>
    <row r="1048" spans="1:132" ht="15" hidden="1" customHeight="1" x14ac:dyDescent="0.3">
      <c r="A1048" s="275"/>
      <c r="B1048" s="248" t="s">
        <v>154</v>
      </c>
      <c r="C1048" s="248" t="s">
        <v>5337</v>
      </c>
      <c r="D1048" s="248" t="s">
        <v>5336</v>
      </c>
      <c r="E1048" s="248" t="s">
        <v>2696</v>
      </c>
      <c r="F1048" s="278" t="s">
        <v>2696</v>
      </c>
      <c r="G1048" s="168" t="s">
        <v>2889</v>
      </c>
      <c r="H1048" s="169" t="s">
        <v>490</v>
      </c>
      <c r="I1048" s="168" t="s">
        <v>187</v>
      </c>
      <c r="J1048" s="170" t="s">
        <v>156</v>
      </c>
      <c r="K1048" s="170">
        <v>1000000</v>
      </c>
      <c r="L1048" s="170">
        <v>4093000</v>
      </c>
      <c r="M1048" s="171">
        <v>1000000</v>
      </c>
      <c r="N1048" s="172">
        <v>4093000</v>
      </c>
      <c r="O1048" s="171">
        <v>0</v>
      </c>
      <c r="P1048" s="173">
        <v>0</v>
      </c>
      <c r="Q1048" s="173">
        <v>0</v>
      </c>
      <c r="R1048" s="173">
        <v>0</v>
      </c>
      <c r="S1048" s="173">
        <v>0</v>
      </c>
      <c r="T1048" s="174">
        <v>0</v>
      </c>
      <c r="U1048" s="173">
        <v>0</v>
      </c>
      <c r="V1048" s="175">
        <v>0</v>
      </c>
      <c r="W1048" s="173">
        <v>0</v>
      </c>
      <c r="X1048" s="173">
        <v>0</v>
      </c>
      <c r="Y1048" s="174">
        <v>0</v>
      </c>
      <c r="Z1048" s="173">
        <v>0</v>
      </c>
      <c r="AA1048" s="173">
        <v>0</v>
      </c>
      <c r="AB1048" s="173">
        <v>0</v>
      </c>
      <c r="AC1048" s="171">
        <v>0</v>
      </c>
      <c r="AD1048" s="171">
        <v>0</v>
      </c>
      <c r="AE1048" s="171">
        <v>0</v>
      </c>
      <c r="AF1048" s="238"/>
      <c r="AG1048" s="177" t="s">
        <v>154</v>
      </c>
      <c r="AH1048" s="178" t="s">
        <v>154</v>
      </c>
      <c r="AI1048" s="179" t="s">
        <v>154</v>
      </c>
      <c r="AJ1048" s="180">
        <v>0.15</v>
      </c>
      <c r="AK1048" s="181">
        <v>307256400</v>
      </c>
      <c r="AL1048" s="179">
        <v>0</v>
      </c>
      <c r="AM1048" s="182" t="b">
        <v>0</v>
      </c>
      <c r="AN1048" s="171">
        <v>0</v>
      </c>
      <c r="AO1048" s="171">
        <v>0</v>
      </c>
      <c r="AP1048" s="171">
        <v>0</v>
      </c>
      <c r="AQ1048" s="171">
        <v>0</v>
      </c>
      <c r="AR1048" s="171">
        <v>0</v>
      </c>
      <c r="AS1048" s="171">
        <v>0</v>
      </c>
      <c r="AT1048" s="171">
        <v>0</v>
      </c>
      <c r="AU1048" s="238"/>
      <c r="AV1048" s="239"/>
      <c r="AW1048" s="239"/>
      <c r="AX1048" s="168" t="s">
        <v>159</v>
      </c>
      <c r="AY1048" s="240">
        <v>6</v>
      </c>
      <c r="AZ1048" s="240">
        <v>6</v>
      </c>
      <c r="BA1048" s="240"/>
      <c r="BB1048" s="241">
        <v>5.8000000000000003E-2</v>
      </c>
      <c r="BC1048" s="240">
        <v>5</v>
      </c>
      <c r="BD1048" s="242">
        <v>0.89</v>
      </c>
      <c r="BE1048" s="243">
        <v>5.1620000000000006E-2</v>
      </c>
      <c r="BF1048" s="244">
        <v>0</v>
      </c>
      <c r="BG1048" s="244">
        <v>0</v>
      </c>
      <c r="BH1048" s="235" t="s">
        <v>2413</v>
      </c>
      <c r="BI1048" s="189" t="s">
        <v>2891</v>
      </c>
      <c r="BJ1048" s="238" t="s">
        <v>215</v>
      </c>
      <c r="BK1048" s="190" t="s">
        <v>3077</v>
      </c>
      <c r="BL1048" s="245" t="s">
        <v>3078</v>
      </c>
      <c r="BM1048" s="245" t="s">
        <v>2893</v>
      </c>
      <c r="BN1048" s="176" t="s">
        <v>215</v>
      </c>
      <c r="BO1048" s="245" t="s">
        <v>3079</v>
      </c>
      <c r="BP1048" s="191" t="s">
        <v>3078</v>
      </c>
      <c r="BQ1048" s="245" t="s">
        <v>2895</v>
      </c>
      <c r="BR1048" s="238" t="s">
        <v>5338</v>
      </c>
      <c r="BS1048" s="192">
        <v>41752</v>
      </c>
      <c r="BT1048" s="193" t="s">
        <v>3317</v>
      </c>
      <c r="BU1048" s="183">
        <v>2014</v>
      </c>
      <c r="BV1048" s="193">
        <v>42370</v>
      </c>
      <c r="BW1048" s="192">
        <v>41836</v>
      </c>
      <c r="BX1048" s="192"/>
      <c r="BY1048" s="192"/>
      <c r="BZ1048" s="192">
        <v>42006</v>
      </c>
      <c r="CA1048" s="192"/>
      <c r="CB1048" s="192"/>
      <c r="CC1048" s="192"/>
      <c r="CD1048" s="192">
        <v>42371</v>
      </c>
      <c r="CE1048" s="183"/>
      <c r="CF1048" s="183"/>
      <c r="CG1048" s="192"/>
      <c r="CH1048" s="168" t="s">
        <v>154</v>
      </c>
      <c r="CI1048" s="168" t="s">
        <v>2898</v>
      </c>
      <c r="CJ1048" s="195" t="s">
        <v>154</v>
      </c>
      <c r="CK1048" s="195">
        <v>1.8000000000000002E-2</v>
      </c>
      <c r="CL1048" s="196" t="s">
        <v>154</v>
      </c>
      <c r="CM1048" s="195" t="s">
        <v>154</v>
      </c>
      <c r="CN1048" s="241">
        <v>0.01</v>
      </c>
      <c r="CO1048" s="250"/>
      <c r="CP1048" s="279" t="s">
        <v>176</v>
      </c>
      <c r="CQ1048" s="240" t="s">
        <v>418</v>
      </c>
      <c r="CR1048" s="183" t="s">
        <v>2464</v>
      </c>
      <c r="CS1048" s="240" t="s">
        <v>2899</v>
      </c>
      <c r="CT1048" s="240" t="s">
        <v>2900</v>
      </c>
      <c r="CU1048" s="238" t="s">
        <v>169</v>
      </c>
      <c r="CV1048" s="238" t="s">
        <v>169</v>
      </c>
      <c r="CW1048" s="238" t="s">
        <v>2901</v>
      </c>
      <c r="CX1048" s="176" t="s">
        <v>2902</v>
      </c>
      <c r="CY1048" s="246">
        <v>0</v>
      </c>
      <c r="CZ1048" s="238" t="s">
        <v>2903</v>
      </c>
      <c r="DA1048" s="200" t="s">
        <v>175</v>
      </c>
      <c r="DB1048" s="170" t="s">
        <v>199</v>
      </c>
      <c r="DC1048" s="240"/>
      <c r="DD1048" s="201"/>
      <c r="DE1048" s="238"/>
      <c r="DF1048" s="202"/>
      <c r="DG1048" s="203" t="s">
        <v>154</v>
      </c>
      <c r="DH1048" s="204">
        <v>0</v>
      </c>
      <c r="DI1048" s="204">
        <v>0</v>
      </c>
      <c r="DJ1048" s="251"/>
      <c r="DK1048" s="239"/>
      <c r="DL1048" s="251" t="e">
        <v>#N/A</v>
      </c>
      <c r="DM1048" s="205"/>
      <c r="DN1048" s="206"/>
      <c r="DO1048" s="206"/>
      <c r="DP1048" s="205"/>
      <c r="DQ1048" s="207" t="s">
        <v>154</v>
      </c>
      <c r="DR1048" s="170" t="s">
        <v>166</v>
      </c>
      <c r="DS1048" s="206"/>
      <c r="DT1048" s="206"/>
      <c r="DU1048" s="206" t="s">
        <v>2884</v>
      </c>
      <c r="DV1048" s="206"/>
      <c r="DW1048" s="208">
        <v>0</v>
      </c>
      <c r="DX1048" s="209"/>
      <c r="DY1048" s="210">
        <v>0</v>
      </c>
      <c r="DZ1048" s="209" t="s">
        <v>154</v>
      </c>
      <c r="EA1048" s="209"/>
      <c r="EB1048" s="209"/>
    </row>
    <row r="1049" spans="1:132" s="73" customFormat="1" ht="15" hidden="1" customHeight="1" x14ac:dyDescent="0.3">
      <c r="A1049" s="326">
        <v>362</v>
      </c>
      <c r="B1049" s="296"/>
      <c r="C1049" s="297"/>
      <c r="D1049" s="345"/>
      <c r="E1049" s="345"/>
      <c r="F1049" s="299" t="s">
        <v>5339</v>
      </c>
      <c r="G1049" s="372"/>
      <c r="H1049" s="373"/>
      <c r="I1049" s="372"/>
      <c r="J1049" s="161"/>
      <c r="K1049" s="161"/>
      <c r="L1049" s="161"/>
      <c r="M1049" s="213"/>
      <c r="N1049" s="346"/>
      <c r="O1049" s="213"/>
      <c r="P1049" s="211"/>
      <c r="Q1049" s="211"/>
      <c r="R1049" s="211"/>
      <c r="S1049" s="211"/>
      <c r="T1049" s="212"/>
      <c r="U1049" s="211"/>
      <c r="V1049" s="386"/>
      <c r="W1049" s="211"/>
      <c r="X1049" s="211"/>
      <c r="Y1049" s="212"/>
      <c r="Z1049" s="211"/>
      <c r="AA1049" s="211"/>
      <c r="AB1049" s="211"/>
      <c r="AC1049" s="213"/>
      <c r="AD1049" s="213"/>
      <c r="AE1049" s="213"/>
      <c r="AF1049" s="305"/>
      <c r="AG1049" s="358"/>
      <c r="AH1049" s="358"/>
      <c r="AI1049" s="359"/>
      <c r="AJ1049" s="360"/>
      <c r="AK1049" s="361"/>
      <c r="AL1049" s="359"/>
      <c r="AM1049" s="349"/>
      <c r="AN1049" s="213">
        <v>0</v>
      </c>
      <c r="AO1049" s="213"/>
      <c r="AP1049" s="213"/>
      <c r="AQ1049" s="213"/>
      <c r="AR1049" s="213"/>
      <c r="AS1049" s="213"/>
      <c r="AT1049" s="213"/>
      <c r="AU1049" s="305"/>
      <c r="AV1049" s="372"/>
      <c r="AW1049" s="372"/>
      <c r="AX1049" s="372"/>
      <c r="AY1049" s="317"/>
      <c r="AZ1049" s="317"/>
      <c r="BA1049" s="317"/>
      <c r="BB1049" s="374"/>
      <c r="BC1049" s="317"/>
      <c r="BD1049" s="375"/>
      <c r="BE1049" s="387"/>
      <c r="BF1049" s="376"/>
      <c r="BG1049" s="376"/>
      <c r="BH1049" s="364"/>
      <c r="BI1049" s="388"/>
      <c r="BJ1049" s="305"/>
      <c r="BK1049" s="389"/>
      <c r="BL1049" s="377"/>
      <c r="BM1049" s="377"/>
      <c r="BN1049" s="309"/>
      <c r="BO1049" s="377"/>
      <c r="BP1049" s="310"/>
      <c r="BQ1049" s="377"/>
      <c r="BR1049" s="305"/>
      <c r="BS1049" s="315"/>
      <c r="BT1049" s="315"/>
      <c r="BU1049" s="315"/>
      <c r="BV1049" s="378" t="s">
        <v>154</v>
      </c>
      <c r="BW1049" s="315"/>
      <c r="BX1049" s="315"/>
      <c r="BY1049" s="315"/>
      <c r="BZ1049" s="315"/>
      <c r="CA1049" s="315"/>
      <c r="CB1049" s="315"/>
      <c r="CC1049" s="315"/>
      <c r="CD1049" s="379"/>
      <c r="CE1049" s="380"/>
      <c r="CF1049" s="380"/>
      <c r="CG1049" s="315"/>
      <c r="CH1049" s="372"/>
      <c r="CI1049" s="372"/>
      <c r="CJ1049" s="385"/>
      <c r="CK1049" s="385"/>
      <c r="CL1049" s="374"/>
      <c r="CM1049" s="385"/>
      <c r="CN1049" s="375"/>
      <c r="CO1049" s="381"/>
      <c r="CP1049" s="373"/>
      <c r="CQ1049" s="317"/>
      <c r="CR1049" s="317"/>
      <c r="CS1049" s="317"/>
      <c r="CT1049" s="317"/>
      <c r="CU1049" s="305"/>
      <c r="CV1049" s="305"/>
      <c r="CW1049" s="305"/>
      <c r="CX1049" s="305"/>
      <c r="CY1049" s="391"/>
      <c r="CZ1049" s="305"/>
      <c r="DA1049" s="223"/>
      <c r="DB1049" s="161"/>
      <c r="DC1049" s="317"/>
      <c r="DD1049" s="347"/>
      <c r="DE1049" s="305"/>
      <c r="DF1049" s="382"/>
      <c r="DG1049" s="382"/>
      <c r="DH1049" s="383">
        <v>0</v>
      </c>
      <c r="DI1049" s="351"/>
      <c r="DJ1049" s="382"/>
      <c r="DK1049" s="372"/>
      <c r="DL1049" s="382"/>
      <c r="DM1049" s="145"/>
      <c r="DN1049" s="146"/>
      <c r="DO1049" s="146"/>
      <c r="DP1049" s="145"/>
      <c r="DQ1049" s="160"/>
      <c r="DR1049" s="161"/>
      <c r="DS1049" s="146"/>
      <c r="DT1049" s="146"/>
      <c r="DU1049" s="146"/>
      <c r="DV1049" s="146"/>
      <c r="DW1049" s="162" t="s">
        <v>154</v>
      </c>
      <c r="DX1049" s="163"/>
      <c r="DY1049" s="164"/>
      <c r="DZ1049" s="163"/>
      <c r="EA1049" s="163"/>
      <c r="EB1049" s="163"/>
    </row>
    <row r="1050" spans="1:132" ht="15" hidden="1" customHeight="1" x14ac:dyDescent="0.3">
      <c r="A1050" s="275"/>
      <c r="B1050" s="248" t="s">
        <v>154</v>
      </c>
      <c r="C1050" s="248" t="s">
        <v>5340</v>
      </c>
      <c r="D1050" s="248" t="s">
        <v>5339</v>
      </c>
      <c r="E1050" s="248" t="s">
        <v>5341</v>
      </c>
      <c r="F1050" s="278" t="s">
        <v>5341</v>
      </c>
      <c r="G1050" s="168" t="s">
        <v>2915</v>
      </c>
      <c r="H1050" s="169" t="s">
        <v>490</v>
      </c>
      <c r="I1050" s="168" t="s">
        <v>158</v>
      </c>
      <c r="J1050" s="170" t="s">
        <v>156</v>
      </c>
      <c r="K1050" s="170">
        <v>750000</v>
      </c>
      <c r="L1050" s="170">
        <v>750000</v>
      </c>
      <c r="M1050" s="171">
        <v>750000</v>
      </c>
      <c r="N1050" s="172">
        <v>750000</v>
      </c>
      <c r="O1050" s="171">
        <v>0</v>
      </c>
      <c r="P1050" s="173">
        <v>0</v>
      </c>
      <c r="Q1050" s="173">
        <v>0</v>
      </c>
      <c r="R1050" s="173">
        <v>0</v>
      </c>
      <c r="S1050" s="173">
        <v>0</v>
      </c>
      <c r="T1050" s="174">
        <v>0</v>
      </c>
      <c r="U1050" s="173">
        <v>0</v>
      </c>
      <c r="V1050" s="175">
        <v>0</v>
      </c>
      <c r="W1050" s="173">
        <v>0</v>
      </c>
      <c r="X1050" s="173">
        <v>0</v>
      </c>
      <c r="Y1050" s="174">
        <v>0</v>
      </c>
      <c r="Z1050" s="173">
        <v>0</v>
      </c>
      <c r="AA1050" s="173">
        <v>0</v>
      </c>
      <c r="AB1050" s="173">
        <v>0</v>
      </c>
      <c r="AC1050" s="171">
        <v>0</v>
      </c>
      <c r="AD1050" s="171">
        <v>0</v>
      </c>
      <c r="AE1050" s="171">
        <v>0</v>
      </c>
      <c r="AF1050" s="238"/>
      <c r="AG1050" s="177" t="s">
        <v>154</v>
      </c>
      <c r="AH1050" s="178" t="s">
        <v>154</v>
      </c>
      <c r="AI1050" s="179" t="s">
        <v>154</v>
      </c>
      <c r="AJ1050" s="180">
        <v>0.15</v>
      </c>
      <c r="AK1050" s="181">
        <v>307256400</v>
      </c>
      <c r="AL1050" s="179">
        <v>0</v>
      </c>
      <c r="AM1050" s="182" t="b">
        <v>0</v>
      </c>
      <c r="AN1050" s="171">
        <v>0</v>
      </c>
      <c r="AO1050" s="171">
        <v>0</v>
      </c>
      <c r="AP1050" s="171">
        <v>0</v>
      </c>
      <c r="AQ1050" s="171">
        <v>0</v>
      </c>
      <c r="AR1050" s="171">
        <v>0</v>
      </c>
      <c r="AS1050" s="171">
        <v>0</v>
      </c>
      <c r="AT1050" s="171">
        <v>0</v>
      </c>
      <c r="AU1050" s="238"/>
      <c r="AV1050" s="239"/>
      <c r="AW1050" s="239"/>
      <c r="AX1050" s="168" t="s">
        <v>244</v>
      </c>
      <c r="AY1050" s="240">
        <v>5</v>
      </c>
      <c r="AZ1050" s="240">
        <v>5</v>
      </c>
      <c r="BA1050" s="240"/>
      <c r="BB1050" s="241">
        <v>1.6500000000000001E-2</v>
      </c>
      <c r="BC1050" s="240">
        <v>3</v>
      </c>
      <c r="BD1050" s="242">
        <v>0.49</v>
      </c>
      <c r="BE1050" s="243">
        <v>8.0850000000000002E-3</v>
      </c>
      <c r="BF1050" s="244">
        <v>0</v>
      </c>
      <c r="BG1050" s="244">
        <v>0</v>
      </c>
      <c r="BH1050" s="235" t="s">
        <v>2413</v>
      </c>
      <c r="BI1050" s="189" t="s">
        <v>2891</v>
      </c>
      <c r="BJ1050" s="238" t="s">
        <v>215</v>
      </c>
      <c r="BK1050" s="190" t="s">
        <v>2917</v>
      </c>
      <c r="BL1050" s="245" t="s">
        <v>2600</v>
      </c>
      <c r="BM1050" s="245" t="s">
        <v>2893</v>
      </c>
      <c r="BN1050" s="238" t="s">
        <v>215</v>
      </c>
      <c r="BO1050" s="245" t="s">
        <v>2918</v>
      </c>
      <c r="BP1050" s="245" t="s">
        <v>2600</v>
      </c>
      <c r="BQ1050" s="245" t="s">
        <v>2895</v>
      </c>
      <c r="BR1050" s="238"/>
      <c r="BS1050" s="192">
        <v>41731</v>
      </c>
      <c r="BT1050" s="193" t="s">
        <v>3317</v>
      </c>
      <c r="BU1050" s="183">
        <v>2014</v>
      </c>
      <c r="BV1050" s="193">
        <v>42614</v>
      </c>
      <c r="BW1050" s="192">
        <v>41764</v>
      </c>
      <c r="BX1050" s="192"/>
      <c r="BY1050" s="192"/>
      <c r="BZ1050" s="192"/>
      <c r="CA1050" s="192"/>
      <c r="CB1050" s="192"/>
      <c r="CC1050" s="192"/>
      <c r="CD1050" s="192"/>
      <c r="CE1050" s="183"/>
      <c r="CF1050" s="183"/>
      <c r="CG1050" s="192"/>
      <c r="CH1050" s="168" t="s">
        <v>154</v>
      </c>
      <c r="CI1050" s="168" t="s">
        <v>2898</v>
      </c>
      <c r="CJ1050" s="195" t="s">
        <v>154</v>
      </c>
      <c r="CK1050" s="195" t="s">
        <v>155</v>
      </c>
      <c r="CL1050" s="196" t="s">
        <v>154</v>
      </c>
      <c r="CM1050" s="195" t="s">
        <v>154</v>
      </c>
      <c r="CN1050" s="242" t="s">
        <v>2921</v>
      </c>
      <c r="CO1050" s="250"/>
      <c r="CP1050" s="279" t="s">
        <v>176</v>
      </c>
      <c r="CQ1050" s="240" t="s">
        <v>418</v>
      </c>
      <c r="CR1050" s="183" t="s">
        <v>2464</v>
      </c>
      <c r="CS1050" s="240" t="s">
        <v>2899</v>
      </c>
      <c r="CT1050" s="240" t="s">
        <v>2900</v>
      </c>
      <c r="CU1050" s="238" t="s">
        <v>169</v>
      </c>
      <c r="CV1050" s="238" t="s">
        <v>169</v>
      </c>
      <c r="CW1050" s="238" t="s">
        <v>2901</v>
      </c>
      <c r="CX1050" s="176" t="s">
        <v>2902</v>
      </c>
      <c r="CY1050" s="246">
        <v>0</v>
      </c>
      <c r="CZ1050" s="238" t="s">
        <v>2903</v>
      </c>
      <c r="DA1050" s="200" t="s">
        <v>175</v>
      </c>
      <c r="DB1050" s="170" t="s">
        <v>174</v>
      </c>
      <c r="DC1050" s="240"/>
      <c r="DD1050" s="201"/>
      <c r="DE1050" s="238"/>
      <c r="DF1050" s="202"/>
      <c r="DG1050" s="203" t="s">
        <v>154</v>
      </c>
      <c r="DH1050" s="204">
        <v>0</v>
      </c>
      <c r="DI1050" s="204">
        <v>0</v>
      </c>
      <c r="DJ1050" s="251"/>
      <c r="DK1050" s="239"/>
      <c r="DL1050" s="251" t="e">
        <v>#N/A</v>
      </c>
      <c r="DM1050" s="205"/>
      <c r="DN1050" s="206"/>
      <c r="DO1050" s="206"/>
      <c r="DP1050" s="205"/>
      <c r="DQ1050" s="207" t="s">
        <v>154</v>
      </c>
      <c r="DR1050" s="170" t="s">
        <v>166</v>
      </c>
      <c r="DS1050" s="206"/>
      <c r="DT1050" s="206"/>
      <c r="DU1050" s="206" t="s">
        <v>2884</v>
      </c>
      <c r="DV1050" s="206"/>
      <c r="DW1050" s="208">
        <v>0</v>
      </c>
      <c r="DX1050" s="209"/>
      <c r="DY1050" s="210">
        <v>0</v>
      </c>
      <c r="DZ1050" s="209" t="s">
        <v>154</v>
      </c>
      <c r="EA1050" s="209"/>
      <c r="EB1050" s="209"/>
    </row>
    <row r="1051" spans="1:132" s="73" customFormat="1" ht="15" hidden="1" customHeight="1" x14ac:dyDescent="0.3">
      <c r="A1051" s="326">
        <v>363</v>
      </c>
      <c r="B1051" s="296"/>
      <c r="C1051" s="297"/>
      <c r="D1051" s="345"/>
      <c r="E1051" s="345"/>
      <c r="F1051" s="299" t="s">
        <v>5342</v>
      </c>
      <c r="G1051" s="372"/>
      <c r="H1051" s="373"/>
      <c r="I1051" s="372"/>
      <c r="J1051" s="161"/>
      <c r="K1051" s="161"/>
      <c r="L1051" s="161"/>
      <c r="M1051" s="213"/>
      <c r="N1051" s="346"/>
      <c r="O1051" s="213"/>
      <c r="P1051" s="211"/>
      <c r="Q1051" s="211"/>
      <c r="R1051" s="211"/>
      <c r="S1051" s="211"/>
      <c r="T1051" s="212"/>
      <c r="U1051" s="211"/>
      <c r="V1051" s="386"/>
      <c r="W1051" s="211"/>
      <c r="X1051" s="211"/>
      <c r="Y1051" s="212"/>
      <c r="Z1051" s="211"/>
      <c r="AA1051" s="211"/>
      <c r="AB1051" s="211"/>
      <c r="AC1051" s="213"/>
      <c r="AD1051" s="213"/>
      <c r="AE1051" s="213"/>
      <c r="AF1051" s="305"/>
      <c r="AG1051" s="358"/>
      <c r="AH1051" s="358"/>
      <c r="AI1051" s="359"/>
      <c r="AJ1051" s="360"/>
      <c r="AK1051" s="361"/>
      <c r="AL1051" s="359"/>
      <c r="AM1051" s="349"/>
      <c r="AN1051" s="213">
        <v>0</v>
      </c>
      <c r="AO1051" s="213"/>
      <c r="AP1051" s="213"/>
      <c r="AQ1051" s="213"/>
      <c r="AR1051" s="213"/>
      <c r="AS1051" s="213"/>
      <c r="AT1051" s="213"/>
      <c r="AU1051" s="305"/>
      <c r="AV1051" s="372"/>
      <c r="AW1051" s="372"/>
      <c r="AX1051" s="372"/>
      <c r="AY1051" s="317"/>
      <c r="AZ1051" s="317"/>
      <c r="BA1051" s="317"/>
      <c r="BB1051" s="374"/>
      <c r="BC1051" s="317"/>
      <c r="BD1051" s="375"/>
      <c r="BE1051" s="387"/>
      <c r="BF1051" s="376"/>
      <c r="BG1051" s="376"/>
      <c r="BH1051" s="364"/>
      <c r="BI1051" s="388"/>
      <c r="BJ1051" s="305"/>
      <c r="BK1051" s="389"/>
      <c r="BL1051" s="377"/>
      <c r="BM1051" s="377"/>
      <c r="BN1051" s="309"/>
      <c r="BO1051" s="377"/>
      <c r="BP1051" s="310"/>
      <c r="BQ1051" s="377"/>
      <c r="BR1051" s="305"/>
      <c r="BS1051" s="315"/>
      <c r="BT1051" s="315"/>
      <c r="BU1051" s="315"/>
      <c r="BV1051" s="378" t="s">
        <v>154</v>
      </c>
      <c r="BW1051" s="315"/>
      <c r="BX1051" s="315"/>
      <c r="BY1051" s="315"/>
      <c r="BZ1051" s="315"/>
      <c r="CA1051" s="315"/>
      <c r="CB1051" s="315"/>
      <c r="CC1051" s="315"/>
      <c r="CD1051" s="379"/>
      <c r="CE1051" s="380"/>
      <c r="CF1051" s="380"/>
      <c r="CG1051" s="315"/>
      <c r="CH1051" s="372"/>
      <c r="CI1051" s="372"/>
      <c r="CJ1051" s="385"/>
      <c r="CK1051" s="385"/>
      <c r="CL1051" s="374"/>
      <c r="CM1051" s="385"/>
      <c r="CN1051" s="375"/>
      <c r="CO1051" s="381"/>
      <c r="CP1051" s="373"/>
      <c r="CQ1051" s="317"/>
      <c r="CR1051" s="317"/>
      <c r="CS1051" s="317"/>
      <c r="CT1051" s="317"/>
      <c r="CU1051" s="305"/>
      <c r="CV1051" s="305"/>
      <c r="CW1051" s="305"/>
      <c r="CX1051" s="305"/>
      <c r="CY1051" s="391"/>
      <c r="CZ1051" s="305"/>
      <c r="DA1051" s="223"/>
      <c r="DB1051" s="161"/>
      <c r="DC1051" s="317"/>
      <c r="DD1051" s="347"/>
      <c r="DE1051" s="305"/>
      <c r="DF1051" s="382"/>
      <c r="DG1051" s="382"/>
      <c r="DH1051" s="383">
        <v>0</v>
      </c>
      <c r="DI1051" s="351"/>
      <c r="DJ1051" s="382"/>
      <c r="DK1051" s="372"/>
      <c r="DL1051" s="382"/>
      <c r="DM1051" s="145"/>
      <c r="DN1051" s="146"/>
      <c r="DO1051" s="146"/>
      <c r="DP1051" s="145"/>
      <c r="DQ1051" s="160"/>
      <c r="DR1051" s="161"/>
      <c r="DS1051" s="146"/>
      <c r="DT1051" s="146"/>
      <c r="DU1051" s="146"/>
      <c r="DV1051" s="146"/>
      <c r="DW1051" s="162" t="s">
        <v>154</v>
      </c>
      <c r="DX1051" s="163"/>
      <c r="DY1051" s="164"/>
      <c r="DZ1051" s="163"/>
      <c r="EA1051" s="163"/>
      <c r="EB1051" s="163"/>
    </row>
    <row r="1052" spans="1:132" ht="15" hidden="1" customHeight="1" x14ac:dyDescent="0.3">
      <c r="A1052" s="275"/>
      <c r="B1052" s="248" t="s">
        <v>1215</v>
      </c>
      <c r="C1052" s="248" t="s">
        <v>5343</v>
      </c>
      <c r="D1052" s="248" t="s">
        <v>5342</v>
      </c>
      <c r="E1052" s="248" t="s">
        <v>1211</v>
      </c>
      <c r="F1052" s="371" t="s">
        <v>5344</v>
      </c>
      <c r="G1052" s="168" t="s">
        <v>2889</v>
      </c>
      <c r="H1052" s="169" t="s">
        <v>344</v>
      </c>
      <c r="I1052" s="168" t="s">
        <v>187</v>
      </c>
      <c r="J1052" s="170" t="s">
        <v>156</v>
      </c>
      <c r="K1052" s="170">
        <v>1500000</v>
      </c>
      <c r="L1052" s="170">
        <v>6139500</v>
      </c>
      <c r="M1052" s="171">
        <v>1500000</v>
      </c>
      <c r="N1052" s="172">
        <v>6139500</v>
      </c>
      <c r="O1052" s="171">
        <v>0</v>
      </c>
      <c r="P1052" s="173">
        <v>0</v>
      </c>
      <c r="Q1052" s="173">
        <v>0</v>
      </c>
      <c r="R1052" s="173">
        <v>0</v>
      </c>
      <c r="S1052" s="173">
        <v>0</v>
      </c>
      <c r="T1052" s="174">
        <v>0</v>
      </c>
      <c r="U1052" s="173">
        <v>0</v>
      </c>
      <c r="V1052" s="175">
        <v>0</v>
      </c>
      <c r="W1052" s="173">
        <v>0</v>
      </c>
      <c r="X1052" s="173">
        <v>0</v>
      </c>
      <c r="Y1052" s="174">
        <v>0</v>
      </c>
      <c r="Z1052" s="173">
        <v>0</v>
      </c>
      <c r="AA1052" s="173">
        <v>0</v>
      </c>
      <c r="AB1052" s="173">
        <v>0</v>
      </c>
      <c r="AC1052" s="171">
        <v>0</v>
      </c>
      <c r="AD1052" s="171">
        <v>0</v>
      </c>
      <c r="AE1052" s="171">
        <v>0</v>
      </c>
      <c r="AF1052" s="238"/>
      <c r="AG1052" s="177" t="b">
        <v>0</v>
      </c>
      <c r="AH1052" s="178" t="b">
        <v>0</v>
      </c>
      <c r="AI1052" s="179">
        <v>0</v>
      </c>
      <c r="AJ1052" s="180">
        <v>0.15</v>
      </c>
      <c r="AK1052" s="181">
        <v>307256400</v>
      </c>
      <c r="AL1052" s="179">
        <v>3.3302805083962453E-2</v>
      </c>
      <c r="AM1052" s="182" t="b">
        <v>0</v>
      </c>
      <c r="AN1052" s="171">
        <v>0</v>
      </c>
      <c r="AO1052" s="171">
        <v>0</v>
      </c>
      <c r="AP1052" s="171">
        <v>0</v>
      </c>
      <c r="AQ1052" s="171">
        <v>0</v>
      </c>
      <c r="AR1052" s="171">
        <v>0</v>
      </c>
      <c r="AS1052" s="171">
        <v>0</v>
      </c>
      <c r="AT1052" s="171">
        <v>0</v>
      </c>
      <c r="AU1052" s="238"/>
      <c r="AV1052" s="239"/>
      <c r="AW1052" s="239"/>
      <c r="AX1052" s="168" t="s">
        <v>159</v>
      </c>
      <c r="AY1052" s="240">
        <v>6</v>
      </c>
      <c r="AZ1052" s="240">
        <v>6</v>
      </c>
      <c r="BA1052" s="240"/>
      <c r="BB1052" s="241">
        <v>5.8000000000000003E-2</v>
      </c>
      <c r="BC1052" s="240">
        <v>4</v>
      </c>
      <c r="BD1052" s="242">
        <v>0.69</v>
      </c>
      <c r="BE1052" s="243">
        <v>4.002E-2</v>
      </c>
      <c r="BF1052" s="244">
        <v>0</v>
      </c>
      <c r="BG1052" s="244">
        <v>0</v>
      </c>
      <c r="BH1052" s="235" t="s">
        <v>2413</v>
      </c>
      <c r="BI1052" s="189" t="s">
        <v>2891</v>
      </c>
      <c r="BJ1052" s="238" t="s">
        <v>215</v>
      </c>
      <c r="BK1052" s="190" t="s">
        <v>3586</v>
      </c>
      <c r="BL1052" s="245" t="s">
        <v>3587</v>
      </c>
      <c r="BM1052" s="245" t="s">
        <v>2893</v>
      </c>
      <c r="BN1052" s="176" t="s">
        <v>215</v>
      </c>
      <c r="BO1052" s="245" t="s">
        <v>3588</v>
      </c>
      <c r="BP1052" s="245" t="s">
        <v>3587</v>
      </c>
      <c r="BQ1052" s="245" t="s">
        <v>2895</v>
      </c>
      <c r="BR1052" s="238" t="s">
        <v>2686</v>
      </c>
      <c r="BS1052" s="192">
        <v>41752</v>
      </c>
      <c r="BT1052" s="193" t="s">
        <v>3317</v>
      </c>
      <c r="BU1052" s="183">
        <v>2014</v>
      </c>
      <c r="BV1052" s="193">
        <v>43357</v>
      </c>
      <c r="BW1052" s="192">
        <v>41794</v>
      </c>
      <c r="BX1052" s="192"/>
      <c r="BY1052" s="192">
        <v>41894</v>
      </c>
      <c r="BZ1052" s="192">
        <v>41894</v>
      </c>
      <c r="CA1052" s="192"/>
      <c r="CB1052" s="192">
        <v>41856</v>
      </c>
      <c r="CC1052" s="192"/>
      <c r="CD1052" s="192">
        <v>43682</v>
      </c>
      <c r="CE1052" s="183">
        <v>12</v>
      </c>
      <c r="CF1052" s="183"/>
      <c r="CG1052" s="192"/>
      <c r="CH1052" s="168" t="s">
        <v>539</v>
      </c>
      <c r="CI1052" s="168" t="s">
        <v>2898</v>
      </c>
      <c r="CJ1052" s="195" t="s">
        <v>154</v>
      </c>
      <c r="CK1052" s="195">
        <v>1.8000000000000002E-2</v>
      </c>
      <c r="CL1052" s="196">
        <v>0.03</v>
      </c>
      <c r="CM1052" s="195">
        <v>7.5669142857142796E-2</v>
      </c>
      <c r="CN1052" s="241">
        <v>0.01</v>
      </c>
      <c r="CO1052" s="250"/>
      <c r="CP1052" s="279" t="s">
        <v>176</v>
      </c>
      <c r="CQ1052" s="240" t="s">
        <v>418</v>
      </c>
      <c r="CR1052" s="183" t="s">
        <v>2464</v>
      </c>
      <c r="CS1052" s="240" t="s">
        <v>2899</v>
      </c>
      <c r="CT1052" s="240" t="s">
        <v>2900</v>
      </c>
      <c r="CU1052" s="238" t="s">
        <v>169</v>
      </c>
      <c r="CV1052" s="238" t="s">
        <v>169</v>
      </c>
      <c r="CW1052" s="238" t="s">
        <v>2901</v>
      </c>
      <c r="CX1052" s="176" t="s">
        <v>2902</v>
      </c>
      <c r="CY1052" s="246">
        <v>0</v>
      </c>
      <c r="CZ1052" s="238" t="s">
        <v>2903</v>
      </c>
      <c r="DA1052" s="200" t="s">
        <v>175</v>
      </c>
      <c r="DB1052" s="170" t="s">
        <v>174</v>
      </c>
      <c r="DC1052" s="240">
        <v>1</v>
      </c>
      <c r="DD1052" s="201"/>
      <c r="DE1052" s="238"/>
      <c r="DF1052" s="202"/>
      <c r="DG1052" s="203" t="s">
        <v>154</v>
      </c>
      <c r="DH1052" s="204">
        <v>0</v>
      </c>
      <c r="DI1052" s="204">
        <v>0</v>
      </c>
      <c r="DJ1052" s="251"/>
      <c r="DK1052" s="239" t="s">
        <v>2506</v>
      </c>
      <c r="DL1052" s="251" t="s">
        <v>3146</v>
      </c>
      <c r="DM1052" s="205" t="s">
        <v>3435</v>
      </c>
      <c r="DN1052" s="206" t="s">
        <v>168</v>
      </c>
      <c r="DO1052" s="206" t="s">
        <v>168</v>
      </c>
      <c r="DP1052" s="205"/>
      <c r="DQ1052" s="207" t="s">
        <v>154</v>
      </c>
      <c r="DR1052" s="170" t="s">
        <v>166</v>
      </c>
      <c r="DS1052" s="206"/>
      <c r="DT1052" s="206"/>
      <c r="DU1052" s="206" t="s">
        <v>2884</v>
      </c>
      <c r="DV1052" s="206" t="s">
        <v>3768</v>
      </c>
      <c r="DW1052" s="208">
        <v>0</v>
      </c>
      <c r="DX1052" s="209" t="b">
        <v>0</v>
      </c>
      <c r="DY1052" s="210">
        <v>0</v>
      </c>
      <c r="DZ1052" s="209">
        <v>500734</v>
      </c>
      <c r="EA1052" s="209" t="s">
        <v>3436</v>
      </c>
      <c r="EB1052" s="209"/>
    </row>
    <row r="1053" spans="1:132" ht="15" hidden="1" customHeight="1" x14ac:dyDescent="0.3">
      <c r="A1053" s="275"/>
      <c r="B1053" s="248" t="s">
        <v>1215</v>
      </c>
      <c r="C1053" s="248" t="s">
        <v>5345</v>
      </c>
      <c r="D1053" s="248" t="s">
        <v>5342</v>
      </c>
      <c r="E1053" s="248" t="s">
        <v>1211</v>
      </c>
      <c r="F1053" s="371" t="s">
        <v>5346</v>
      </c>
      <c r="G1053" s="168" t="s">
        <v>2889</v>
      </c>
      <c r="H1053" s="169" t="s">
        <v>344</v>
      </c>
      <c r="I1053" s="168" t="s">
        <v>187</v>
      </c>
      <c r="J1053" s="170" t="s">
        <v>156</v>
      </c>
      <c r="K1053" s="170">
        <v>1000000</v>
      </c>
      <c r="L1053" s="170">
        <v>4093000</v>
      </c>
      <c r="M1053" s="171">
        <v>1000000</v>
      </c>
      <c r="N1053" s="172">
        <v>4093000</v>
      </c>
      <c r="O1053" s="171">
        <v>0</v>
      </c>
      <c r="P1053" s="173">
        <v>0</v>
      </c>
      <c r="Q1053" s="173">
        <v>0</v>
      </c>
      <c r="R1053" s="173">
        <v>0</v>
      </c>
      <c r="S1053" s="173">
        <v>0</v>
      </c>
      <c r="T1053" s="174">
        <v>0</v>
      </c>
      <c r="U1053" s="173">
        <v>0</v>
      </c>
      <c r="V1053" s="175">
        <v>0</v>
      </c>
      <c r="W1053" s="173">
        <v>0</v>
      </c>
      <c r="X1053" s="173">
        <v>0</v>
      </c>
      <c r="Y1053" s="174">
        <v>0</v>
      </c>
      <c r="Z1053" s="173">
        <v>0</v>
      </c>
      <c r="AA1053" s="173">
        <v>0</v>
      </c>
      <c r="AB1053" s="173">
        <v>0</v>
      </c>
      <c r="AC1053" s="171">
        <v>0</v>
      </c>
      <c r="AD1053" s="171">
        <v>0</v>
      </c>
      <c r="AE1053" s="171">
        <v>0</v>
      </c>
      <c r="AF1053" s="238"/>
      <c r="AG1053" s="177" t="b">
        <v>0</v>
      </c>
      <c r="AH1053" s="178" t="b">
        <v>0</v>
      </c>
      <c r="AI1053" s="179">
        <v>0</v>
      </c>
      <c r="AJ1053" s="180">
        <v>0.15</v>
      </c>
      <c r="AK1053" s="181">
        <v>307256400</v>
      </c>
      <c r="AL1053" s="179">
        <v>3.3302805083962453E-2</v>
      </c>
      <c r="AM1053" s="182" t="b">
        <v>0</v>
      </c>
      <c r="AN1053" s="171">
        <v>0</v>
      </c>
      <c r="AO1053" s="171">
        <v>0</v>
      </c>
      <c r="AP1053" s="171">
        <v>0</v>
      </c>
      <c r="AQ1053" s="171">
        <v>0</v>
      </c>
      <c r="AR1053" s="171">
        <v>0</v>
      </c>
      <c r="AS1053" s="171">
        <v>0</v>
      </c>
      <c r="AT1053" s="171">
        <v>0</v>
      </c>
      <c r="AU1053" s="238"/>
      <c r="AV1053" s="239"/>
      <c r="AW1053" s="239" t="s">
        <v>329</v>
      </c>
      <c r="AX1053" s="168" t="s">
        <v>159</v>
      </c>
      <c r="AY1053" s="183">
        <v>6</v>
      </c>
      <c r="AZ1053" s="240">
        <v>6</v>
      </c>
      <c r="BA1053" s="240"/>
      <c r="BB1053" s="184">
        <v>5.8000000000000003E-2</v>
      </c>
      <c r="BC1053" s="240">
        <v>4</v>
      </c>
      <c r="BD1053" s="185">
        <v>0.69</v>
      </c>
      <c r="BE1053" s="186">
        <v>4.002E-2</v>
      </c>
      <c r="BF1053" s="187">
        <v>0</v>
      </c>
      <c r="BG1053" s="187">
        <v>0</v>
      </c>
      <c r="BH1053" s="235" t="s">
        <v>2413</v>
      </c>
      <c r="BI1053" s="189" t="s">
        <v>2891</v>
      </c>
      <c r="BJ1053" s="238" t="s">
        <v>215</v>
      </c>
      <c r="BK1053" s="190" t="s">
        <v>3586</v>
      </c>
      <c r="BL1053" s="245" t="s">
        <v>3587</v>
      </c>
      <c r="BM1053" s="191" t="s">
        <v>2893</v>
      </c>
      <c r="BN1053" s="176" t="s">
        <v>215</v>
      </c>
      <c r="BO1053" s="191" t="s">
        <v>3588</v>
      </c>
      <c r="BP1053" s="245" t="s">
        <v>3587</v>
      </c>
      <c r="BQ1053" s="245" t="s">
        <v>2895</v>
      </c>
      <c r="BR1053" s="238" t="s">
        <v>2686</v>
      </c>
      <c r="BS1053" s="192">
        <v>42102</v>
      </c>
      <c r="BT1053" s="193" t="s">
        <v>3317</v>
      </c>
      <c r="BU1053" s="183">
        <v>2015</v>
      </c>
      <c r="BV1053" s="193">
        <v>43357</v>
      </c>
      <c r="BW1053" s="192">
        <v>42118</v>
      </c>
      <c r="BX1053" s="192"/>
      <c r="BY1053" s="192">
        <v>41894</v>
      </c>
      <c r="BZ1053" s="192">
        <v>41894</v>
      </c>
      <c r="CA1053" s="192"/>
      <c r="CB1053" s="192">
        <v>41856</v>
      </c>
      <c r="CC1053" s="192"/>
      <c r="CD1053" s="192">
        <v>43682</v>
      </c>
      <c r="CE1053" s="183">
        <v>12</v>
      </c>
      <c r="CF1053" s="183"/>
      <c r="CG1053" s="192"/>
      <c r="CH1053" s="168" t="s">
        <v>154</v>
      </c>
      <c r="CI1053" s="168" t="s">
        <v>2898</v>
      </c>
      <c r="CJ1053" s="195" t="s">
        <v>154</v>
      </c>
      <c r="CK1053" s="195">
        <v>1.8000000000000002E-2</v>
      </c>
      <c r="CL1053" s="196">
        <v>0.03</v>
      </c>
      <c r="CM1053" s="195" t="s">
        <v>154</v>
      </c>
      <c r="CN1053" s="241">
        <v>0.01</v>
      </c>
      <c r="CO1053" s="250"/>
      <c r="CP1053" s="169" t="s">
        <v>176</v>
      </c>
      <c r="CQ1053" s="183" t="s">
        <v>418</v>
      </c>
      <c r="CR1053" s="183" t="s">
        <v>2464</v>
      </c>
      <c r="CS1053" s="183" t="s">
        <v>2899</v>
      </c>
      <c r="CT1053" s="183" t="s">
        <v>2900</v>
      </c>
      <c r="CU1053" s="238" t="s">
        <v>169</v>
      </c>
      <c r="CV1053" s="176" t="s">
        <v>169</v>
      </c>
      <c r="CW1053" s="176" t="s">
        <v>2901</v>
      </c>
      <c r="CX1053" s="176" t="s">
        <v>2902</v>
      </c>
      <c r="CY1053" s="199">
        <v>0</v>
      </c>
      <c r="CZ1053" s="238" t="s">
        <v>2903</v>
      </c>
      <c r="DA1053" s="200" t="s">
        <v>175</v>
      </c>
      <c r="DB1053" s="170" t="s">
        <v>174</v>
      </c>
      <c r="DC1053" s="240">
        <v>1</v>
      </c>
      <c r="DD1053" s="201"/>
      <c r="DE1053" s="238"/>
      <c r="DF1053" s="202"/>
      <c r="DG1053" s="203" t="s">
        <v>154</v>
      </c>
      <c r="DH1053" s="204">
        <v>0</v>
      </c>
      <c r="DI1053" s="204">
        <v>0</v>
      </c>
      <c r="DJ1053" s="251"/>
      <c r="DK1053" s="239" t="s">
        <v>2506</v>
      </c>
      <c r="DL1053" s="251" t="s">
        <v>3146</v>
      </c>
      <c r="DM1053" s="205" t="s">
        <v>3435</v>
      </c>
      <c r="DN1053" s="206" t="s">
        <v>168</v>
      </c>
      <c r="DO1053" s="206" t="s">
        <v>168</v>
      </c>
      <c r="DP1053" s="205"/>
      <c r="DQ1053" s="207"/>
      <c r="DR1053" s="170" t="s">
        <v>166</v>
      </c>
      <c r="DS1053" s="206"/>
      <c r="DT1053" s="206"/>
      <c r="DU1053" s="206" t="s">
        <v>2884</v>
      </c>
      <c r="DV1053" s="206" t="s">
        <v>3768</v>
      </c>
      <c r="DW1053" s="208">
        <v>0</v>
      </c>
      <c r="DX1053" s="209" t="b">
        <v>0</v>
      </c>
      <c r="DY1053" s="210">
        <v>0</v>
      </c>
      <c r="DZ1053" s="209">
        <v>500734</v>
      </c>
      <c r="EA1053" s="209" t="s">
        <v>3436</v>
      </c>
      <c r="EB1053" s="209"/>
    </row>
    <row r="1054" spans="1:132" ht="15" customHeight="1" x14ac:dyDescent="0.3">
      <c r="A1054" s="275"/>
      <c r="B1054" s="248" t="s">
        <v>1209</v>
      </c>
      <c r="C1054" s="248" t="s">
        <v>5347</v>
      </c>
      <c r="D1054" s="248" t="s">
        <v>5342</v>
      </c>
      <c r="E1054" s="248" t="s">
        <v>1211</v>
      </c>
      <c r="F1054" s="371" t="s">
        <v>5348</v>
      </c>
      <c r="G1054" s="168" t="s">
        <v>3450</v>
      </c>
      <c r="H1054" s="169" t="s">
        <v>330</v>
      </c>
      <c r="I1054" s="168" t="s">
        <v>187</v>
      </c>
      <c r="J1054" s="170" t="s">
        <v>156</v>
      </c>
      <c r="K1054" s="170">
        <v>2500000</v>
      </c>
      <c r="L1054" s="170">
        <v>10232500</v>
      </c>
      <c r="M1054" s="171">
        <v>2500000</v>
      </c>
      <c r="N1054" s="172">
        <v>10232500</v>
      </c>
      <c r="O1054" s="171">
        <v>1668353.37</v>
      </c>
      <c r="P1054" s="173">
        <v>6897636.2799999965</v>
      </c>
      <c r="Q1054" s="173">
        <v>0</v>
      </c>
      <c r="R1054" s="173">
        <v>0</v>
      </c>
      <c r="S1054" s="173">
        <v>0</v>
      </c>
      <c r="T1054" s="174">
        <v>0</v>
      </c>
      <c r="U1054" s="173">
        <v>0</v>
      </c>
      <c r="V1054" s="175">
        <v>6897636.2799999965</v>
      </c>
      <c r="W1054" s="173">
        <v>0</v>
      </c>
      <c r="X1054" s="173">
        <v>0</v>
      </c>
      <c r="Y1054" s="174">
        <v>0</v>
      </c>
      <c r="Z1054" s="173">
        <v>329790.30685017892</v>
      </c>
      <c r="AA1054" s="173">
        <v>0</v>
      </c>
      <c r="AB1054" s="173">
        <v>0</v>
      </c>
      <c r="AC1054" s="171">
        <v>0</v>
      </c>
      <c r="AD1054" s="171">
        <v>0</v>
      </c>
      <c r="AE1054" s="171">
        <v>6897636.2799999965</v>
      </c>
      <c r="AF1054" s="238"/>
      <c r="AG1054" s="177">
        <v>10232500</v>
      </c>
      <c r="AH1054" s="178">
        <v>10232500</v>
      </c>
      <c r="AI1054" s="179">
        <v>4.9954207625943674E-3</v>
      </c>
      <c r="AJ1054" s="180">
        <v>0.15</v>
      </c>
      <c r="AK1054" s="181">
        <v>307256400</v>
      </c>
      <c r="AL1054" s="179">
        <v>3.3302805083962453E-2</v>
      </c>
      <c r="AM1054" s="182" t="b">
        <v>0</v>
      </c>
      <c r="AN1054" s="171">
        <v>1341379.8999999999</v>
      </c>
      <c r="AO1054" s="171">
        <v>28768040.130000003</v>
      </c>
      <c r="AP1054" s="171">
        <v>0</v>
      </c>
      <c r="AQ1054" s="171">
        <v>0</v>
      </c>
      <c r="AR1054" s="171">
        <v>3403929.6565899993</v>
      </c>
      <c r="AS1054" s="171">
        <v>3403929.6565899993</v>
      </c>
      <c r="AT1054" s="171">
        <v>3403929.6565899993</v>
      </c>
      <c r="AU1054" s="238"/>
      <c r="AV1054" s="239"/>
      <c r="AW1054" s="239"/>
      <c r="AX1054" s="168" t="s">
        <v>244</v>
      </c>
      <c r="AY1054" s="183">
        <v>6</v>
      </c>
      <c r="AZ1054" s="240">
        <v>6</v>
      </c>
      <c r="BA1054" s="240"/>
      <c r="BB1054" s="184">
        <v>5.8000000000000003E-2</v>
      </c>
      <c r="BC1054" s="240">
        <v>4</v>
      </c>
      <c r="BD1054" s="185">
        <v>0.69</v>
      </c>
      <c r="BE1054" s="186">
        <v>4.002E-2</v>
      </c>
      <c r="BF1054" s="187">
        <v>276043.40392559988</v>
      </c>
      <c r="BG1054" s="187">
        <v>276043.40392559988</v>
      </c>
      <c r="BH1054" s="235" t="s">
        <v>2413</v>
      </c>
      <c r="BI1054" s="189" t="s">
        <v>2891</v>
      </c>
      <c r="BJ1054" s="238" t="s">
        <v>215</v>
      </c>
      <c r="BK1054" s="190" t="s">
        <v>3586</v>
      </c>
      <c r="BL1054" s="245" t="s">
        <v>3587</v>
      </c>
      <c r="BM1054" s="191" t="s">
        <v>2893</v>
      </c>
      <c r="BN1054" s="176" t="s">
        <v>215</v>
      </c>
      <c r="BO1054" s="191" t="s">
        <v>3588</v>
      </c>
      <c r="BP1054" s="245" t="s">
        <v>3587</v>
      </c>
      <c r="BQ1054" s="245" t="s">
        <v>2895</v>
      </c>
      <c r="BR1054" s="238" t="s">
        <v>1213</v>
      </c>
      <c r="BS1054" s="192">
        <v>41752</v>
      </c>
      <c r="BT1054" s="193" t="s">
        <v>3317</v>
      </c>
      <c r="BU1054" s="183">
        <v>2014</v>
      </c>
      <c r="BV1054" s="193" t="s">
        <v>154</v>
      </c>
      <c r="BW1054" s="192">
        <v>41794</v>
      </c>
      <c r="BX1054" s="192"/>
      <c r="BY1054" s="192">
        <v>41894</v>
      </c>
      <c r="BZ1054" s="192">
        <v>43357</v>
      </c>
      <c r="CA1054" s="192"/>
      <c r="CB1054" s="192">
        <v>43311</v>
      </c>
      <c r="CC1054" s="192"/>
      <c r="CD1054" s="192">
        <v>44042</v>
      </c>
      <c r="CE1054" s="183">
        <v>12</v>
      </c>
      <c r="CF1054" s="183"/>
      <c r="CG1054" s="192"/>
      <c r="CH1054" s="168" t="s">
        <v>539</v>
      </c>
      <c r="CI1054" s="168" t="s">
        <v>2898</v>
      </c>
      <c r="CJ1054" s="195" t="s">
        <v>154</v>
      </c>
      <c r="CK1054" s="195">
        <v>1.8000000000000002E-2</v>
      </c>
      <c r="CL1054" s="196">
        <v>0.03</v>
      </c>
      <c r="CM1054" s="195">
        <v>6.7095000000000002E-2</v>
      </c>
      <c r="CN1054" s="242" t="s">
        <v>2921</v>
      </c>
      <c r="CO1054" s="250"/>
      <c r="CP1054" s="169" t="s">
        <v>176</v>
      </c>
      <c r="CQ1054" s="183" t="s">
        <v>418</v>
      </c>
      <c r="CR1054" s="183" t="s">
        <v>2464</v>
      </c>
      <c r="CS1054" s="183" t="s">
        <v>2899</v>
      </c>
      <c r="CT1054" s="183" t="s">
        <v>2900</v>
      </c>
      <c r="CU1054" s="238" t="s">
        <v>169</v>
      </c>
      <c r="CV1054" s="176" t="s">
        <v>169</v>
      </c>
      <c r="CW1054" s="176" t="s">
        <v>2901</v>
      </c>
      <c r="CX1054" s="176" t="s">
        <v>2902</v>
      </c>
      <c r="CY1054" s="199">
        <v>0</v>
      </c>
      <c r="CZ1054" s="238" t="s">
        <v>2903</v>
      </c>
      <c r="DA1054" s="200" t="s">
        <v>175</v>
      </c>
      <c r="DB1054" s="170" t="s">
        <v>174</v>
      </c>
      <c r="DC1054" s="240">
        <v>1</v>
      </c>
      <c r="DD1054" s="201"/>
      <c r="DE1054" s="238"/>
      <c r="DF1054" s="202"/>
      <c r="DG1054" s="203" t="s">
        <v>154</v>
      </c>
      <c r="DH1054" s="204">
        <v>0</v>
      </c>
      <c r="DI1054" s="204">
        <v>0</v>
      </c>
      <c r="DJ1054" s="251"/>
      <c r="DK1054" s="239" t="s">
        <v>2474</v>
      </c>
      <c r="DL1054" s="251" t="s">
        <v>3444</v>
      </c>
      <c r="DM1054" s="205" t="s">
        <v>3435</v>
      </c>
      <c r="DN1054" s="206" t="s">
        <v>168</v>
      </c>
      <c r="DO1054" s="206" t="s">
        <v>168</v>
      </c>
      <c r="DP1054" s="205"/>
      <c r="DQ1054" s="207"/>
      <c r="DR1054" s="170" t="s">
        <v>166</v>
      </c>
      <c r="DS1054" s="206"/>
      <c r="DT1054" s="206"/>
      <c r="DU1054" s="206" t="s">
        <v>2884</v>
      </c>
      <c r="DV1054" s="206" t="s">
        <v>3768</v>
      </c>
      <c r="DW1054" s="208">
        <v>10232500</v>
      </c>
      <c r="DX1054" s="209" t="b">
        <v>1</v>
      </c>
      <c r="DY1054" s="210">
        <v>0</v>
      </c>
      <c r="DZ1054" s="209">
        <v>500960</v>
      </c>
      <c r="EA1054" s="209" t="s">
        <v>3436</v>
      </c>
      <c r="EB1054" s="209"/>
    </row>
    <row r="1055" spans="1:132" s="73" customFormat="1" ht="15" hidden="1" customHeight="1" x14ac:dyDescent="0.3">
      <c r="A1055" s="326">
        <v>364</v>
      </c>
      <c r="B1055" s="296"/>
      <c r="C1055" s="297"/>
      <c r="D1055" s="345"/>
      <c r="E1055" s="345"/>
      <c r="F1055" s="299" t="s">
        <v>5349</v>
      </c>
      <c r="G1055" s="372"/>
      <c r="H1055" s="373"/>
      <c r="I1055" s="372"/>
      <c r="J1055" s="161"/>
      <c r="K1055" s="161"/>
      <c r="L1055" s="161"/>
      <c r="M1055" s="213"/>
      <c r="N1055" s="346"/>
      <c r="O1055" s="213"/>
      <c r="P1055" s="211"/>
      <c r="Q1055" s="211"/>
      <c r="R1055" s="211"/>
      <c r="S1055" s="211"/>
      <c r="T1055" s="212"/>
      <c r="U1055" s="211"/>
      <c r="V1055" s="386"/>
      <c r="W1055" s="211"/>
      <c r="X1055" s="211"/>
      <c r="Y1055" s="212"/>
      <c r="Z1055" s="211"/>
      <c r="AA1055" s="211"/>
      <c r="AB1055" s="211"/>
      <c r="AC1055" s="213"/>
      <c r="AD1055" s="213"/>
      <c r="AE1055" s="213"/>
      <c r="AF1055" s="305"/>
      <c r="AG1055" s="358"/>
      <c r="AH1055" s="358"/>
      <c r="AI1055" s="359"/>
      <c r="AJ1055" s="360"/>
      <c r="AK1055" s="361"/>
      <c r="AL1055" s="359"/>
      <c r="AM1055" s="349"/>
      <c r="AN1055" s="213">
        <v>0</v>
      </c>
      <c r="AO1055" s="213"/>
      <c r="AP1055" s="213"/>
      <c r="AQ1055" s="213"/>
      <c r="AR1055" s="213"/>
      <c r="AS1055" s="213"/>
      <c r="AT1055" s="213"/>
      <c r="AU1055" s="305"/>
      <c r="AV1055" s="372"/>
      <c r="AW1055" s="372"/>
      <c r="AX1055" s="372"/>
      <c r="AY1055" s="317"/>
      <c r="AZ1055" s="317"/>
      <c r="BA1055" s="317"/>
      <c r="BB1055" s="374"/>
      <c r="BC1055" s="317"/>
      <c r="BD1055" s="375"/>
      <c r="BE1055" s="387"/>
      <c r="BF1055" s="376"/>
      <c r="BG1055" s="376"/>
      <c r="BH1055" s="364"/>
      <c r="BI1055" s="388"/>
      <c r="BJ1055" s="305"/>
      <c r="BK1055" s="389"/>
      <c r="BL1055" s="377"/>
      <c r="BM1055" s="377"/>
      <c r="BN1055" s="309"/>
      <c r="BO1055" s="377"/>
      <c r="BP1055" s="310"/>
      <c r="BQ1055" s="377"/>
      <c r="BR1055" s="305"/>
      <c r="BS1055" s="315"/>
      <c r="BT1055" s="315"/>
      <c r="BU1055" s="315"/>
      <c r="BV1055" s="378" t="s">
        <v>154</v>
      </c>
      <c r="BW1055" s="315"/>
      <c r="BX1055" s="315"/>
      <c r="BY1055" s="315"/>
      <c r="BZ1055" s="315"/>
      <c r="CA1055" s="315"/>
      <c r="CB1055" s="315"/>
      <c r="CC1055" s="315"/>
      <c r="CD1055" s="379"/>
      <c r="CE1055" s="380"/>
      <c r="CF1055" s="380"/>
      <c r="CG1055" s="315"/>
      <c r="CH1055" s="372"/>
      <c r="CI1055" s="372"/>
      <c r="CJ1055" s="385"/>
      <c r="CK1055" s="385"/>
      <c r="CL1055" s="374"/>
      <c r="CM1055" s="385"/>
      <c r="CN1055" s="375"/>
      <c r="CO1055" s="381"/>
      <c r="CP1055" s="373"/>
      <c r="CQ1055" s="317"/>
      <c r="CR1055" s="317"/>
      <c r="CS1055" s="317"/>
      <c r="CT1055" s="317"/>
      <c r="CU1055" s="305"/>
      <c r="CV1055" s="305"/>
      <c r="CW1055" s="305"/>
      <c r="CX1055" s="305"/>
      <c r="CY1055" s="391"/>
      <c r="CZ1055" s="305"/>
      <c r="DA1055" s="223"/>
      <c r="DB1055" s="161"/>
      <c r="DC1055" s="317"/>
      <c r="DD1055" s="347"/>
      <c r="DE1055" s="305"/>
      <c r="DF1055" s="382"/>
      <c r="DG1055" s="382"/>
      <c r="DH1055" s="383">
        <v>0</v>
      </c>
      <c r="DI1055" s="351"/>
      <c r="DJ1055" s="382"/>
      <c r="DK1055" s="372"/>
      <c r="DL1055" s="382"/>
      <c r="DM1055" s="145"/>
      <c r="DN1055" s="146"/>
      <c r="DO1055" s="146"/>
      <c r="DP1055" s="145"/>
      <c r="DQ1055" s="160"/>
      <c r="DR1055" s="161"/>
      <c r="DS1055" s="146"/>
      <c r="DT1055" s="146"/>
      <c r="DU1055" s="146"/>
      <c r="DV1055" s="146"/>
      <c r="DW1055" s="162" t="s">
        <v>154</v>
      </c>
      <c r="DX1055" s="163"/>
      <c r="DY1055" s="164"/>
      <c r="DZ1055" s="163"/>
      <c r="EA1055" s="163"/>
      <c r="EB1055" s="163"/>
    </row>
    <row r="1056" spans="1:132" ht="15" hidden="1" customHeight="1" x14ac:dyDescent="0.3">
      <c r="A1056" s="275"/>
      <c r="B1056" s="248" t="s">
        <v>154</v>
      </c>
      <c r="C1056" s="248" t="s">
        <v>5350</v>
      </c>
      <c r="D1056" s="248" t="s">
        <v>5349</v>
      </c>
      <c r="E1056" s="248" t="s">
        <v>5351</v>
      </c>
      <c r="F1056" s="278" t="s">
        <v>5352</v>
      </c>
      <c r="G1056" s="168" t="s">
        <v>2915</v>
      </c>
      <c r="H1056" s="169" t="s">
        <v>490</v>
      </c>
      <c r="I1056" s="168" t="s">
        <v>187</v>
      </c>
      <c r="J1056" s="170" t="s">
        <v>156</v>
      </c>
      <c r="K1056" s="170">
        <v>5000000</v>
      </c>
      <c r="L1056" s="170">
        <v>20465000</v>
      </c>
      <c r="M1056" s="171">
        <v>5000000</v>
      </c>
      <c r="N1056" s="172">
        <v>20465000</v>
      </c>
      <c r="O1056" s="171">
        <v>0</v>
      </c>
      <c r="P1056" s="173">
        <v>0</v>
      </c>
      <c r="Q1056" s="173">
        <v>0</v>
      </c>
      <c r="R1056" s="173">
        <v>0</v>
      </c>
      <c r="S1056" s="173">
        <v>0</v>
      </c>
      <c r="T1056" s="174">
        <v>0</v>
      </c>
      <c r="U1056" s="173">
        <v>0</v>
      </c>
      <c r="V1056" s="175">
        <v>0</v>
      </c>
      <c r="W1056" s="173">
        <v>0</v>
      </c>
      <c r="X1056" s="173">
        <v>0</v>
      </c>
      <c r="Y1056" s="174">
        <v>0</v>
      </c>
      <c r="Z1056" s="173">
        <v>0</v>
      </c>
      <c r="AA1056" s="173">
        <v>0</v>
      </c>
      <c r="AB1056" s="173">
        <v>0</v>
      </c>
      <c r="AC1056" s="171">
        <v>0</v>
      </c>
      <c r="AD1056" s="171">
        <v>0</v>
      </c>
      <c r="AE1056" s="171">
        <v>0</v>
      </c>
      <c r="AF1056" s="238"/>
      <c r="AG1056" s="177" t="s">
        <v>154</v>
      </c>
      <c r="AH1056" s="178" t="s">
        <v>154</v>
      </c>
      <c r="AI1056" s="179" t="s">
        <v>154</v>
      </c>
      <c r="AJ1056" s="180">
        <v>0.05</v>
      </c>
      <c r="AK1056" s="181">
        <v>102418800</v>
      </c>
      <c r="AL1056" s="179">
        <v>0</v>
      </c>
      <c r="AM1056" s="182" t="b">
        <v>0</v>
      </c>
      <c r="AN1056" s="171">
        <v>0</v>
      </c>
      <c r="AO1056" s="171">
        <v>0</v>
      </c>
      <c r="AP1056" s="171">
        <v>0</v>
      </c>
      <c r="AQ1056" s="171">
        <v>0</v>
      </c>
      <c r="AR1056" s="171">
        <v>0</v>
      </c>
      <c r="AS1056" s="171">
        <v>0</v>
      </c>
      <c r="AT1056" s="171">
        <v>0</v>
      </c>
      <c r="AU1056" s="238"/>
      <c r="AV1056" s="239"/>
      <c r="AW1056" s="239"/>
      <c r="AX1056" s="168" t="s">
        <v>244</v>
      </c>
      <c r="AY1056" s="240">
        <v>7</v>
      </c>
      <c r="AZ1056" s="240">
        <v>7</v>
      </c>
      <c r="BA1056" s="240"/>
      <c r="BB1056" s="241">
        <v>0.13800000000000001</v>
      </c>
      <c r="BC1056" s="240">
        <v>3</v>
      </c>
      <c r="BD1056" s="242">
        <v>0.49</v>
      </c>
      <c r="BE1056" s="243">
        <v>6.762E-2</v>
      </c>
      <c r="BF1056" s="244">
        <v>0</v>
      </c>
      <c r="BG1056" s="244">
        <v>0</v>
      </c>
      <c r="BH1056" s="235" t="s">
        <v>2401</v>
      </c>
      <c r="BI1056" s="189" t="s">
        <v>2872</v>
      </c>
      <c r="BJ1056" s="238" t="s">
        <v>165</v>
      </c>
      <c r="BK1056" s="190" t="s">
        <v>2873</v>
      </c>
      <c r="BL1056" s="245" t="s">
        <v>2874</v>
      </c>
      <c r="BM1056" s="245" t="s">
        <v>2875</v>
      </c>
      <c r="BN1056" s="176" t="s">
        <v>165</v>
      </c>
      <c r="BO1056" s="245" t="s">
        <v>2876</v>
      </c>
      <c r="BP1056" s="191" t="s">
        <v>2874</v>
      </c>
      <c r="BQ1056" s="245" t="s">
        <v>2895</v>
      </c>
      <c r="BR1056" s="238"/>
      <c r="BS1056" s="192">
        <v>41737</v>
      </c>
      <c r="BT1056" s="193" t="s">
        <v>3317</v>
      </c>
      <c r="BU1056" s="183">
        <v>2014</v>
      </c>
      <c r="BV1056" s="193" t="s">
        <v>154</v>
      </c>
      <c r="BW1056" s="192">
        <v>41757</v>
      </c>
      <c r="BX1056" s="192"/>
      <c r="BY1056" s="192"/>
      <c r="BZ1056" s="192"/>
      <c r="CA1056" s="192"/>
      <c r="CB1056" s="192"/>
      <c r="CC1056" s="192"/>
      <c r="CD1056" s="192"/>
      <c r="CE1056" s="183"/>
      <c r="CF1056" s="183"/>
      <c r="CG1056" s="192"/>
      <c r="CH1056" s="168" t="s">
        <v>154</v>
      </c>
      <c r="CI1056" s="168" t="s">
        <v>2898</v>
      </c>
      <c r="CJ1056" s="195" t="s">
        <v>154</v>
      </c>
      <c r="CK1056" s="195">
        <v>1.8000000000000002E-2</v>
      </c>
      <c r="CL1056" s="196" t="s">
        <v>154</v>
      </c>
      <c r="CM1056" s="195" t="s">
        <v>154</v>
      </c>
      <c r="CN1056" s="242" t="s">
        <v>2921</v>
      </c>
      <c r="CO1056" s="250"/>
      <c r="CP1056" s="279" t="s">
        <v>176</v>
      </c>
      <c r="CQ1056" s="240" t="s">
        <v>418</v>
      </c>
      <c r="CR1056" s="183" t="s">
        <v>2464</v>
      </c>
      <c r="CS1056" s="240" t="s">
        <v>2899</v>
      </c>
      <c r="CT1056" s="240" t="s">
        <v>2900</v>
      </c>
      <c r="CU1056" s="238" t="s">
        <v>169</v>
      </c>
      <c r="CV1056" s="238" t="s">
        <v>169</v>
      </c>
      <c r="CW1056" s="238" t="s">
        <v>2901</v>
      </c>
      <c r="CX1056" s="176" t="s">
        <v>2902</v>
      </c>
      <c r="CY1056" s="246">
        <v>0</v>
      </c>
      <c r="CZ1056" s="238" t="s">
        <v>2903</v>
      </c>
      <c r="DA1056" s="200" t="s">
        <v>251</v>
      </c>
      <c r="DB1056" s="170" t="s">
        <v>174</v>
      </c>
      <c r="DC1056" s="240"/>
      <c r="DD1056" s="201"/>
      <c r="DE1056" s="238"/>
      <c r="DF1056" s="202"/>
      <c r="DG1056" s="203" t="s">
        <v>154</v>
      </c>
      <c r="DH1056" s="204">
        <v>0</v>
      </c>
      <c r="DI1056" s="204">
        <v>0</v>
      </c>
      <c r="DJ1056" s="251"/>
      <c r="DK1056" s="239"/>
      <c r="DL1056" s="251" t="e">
        <v>#N/A</v>
      </c>
      <c r="DM1056" s="205"/>
      <c r="DN1056" s="206"/>
      <c r="DO1056" s="206"/>
      <c r="DP1056" s="205"/>
      <c r="DQ1056" s="207" t="s">
        <v>154</v>
      </c>
      <c r="DR1056" s="170" t="s">
        <v>166</v>
      </c>
      <c r="DS1056" s="206"/>
      <c r="DT1056" s="206"/>
      <c r="DU1056" s="206" t="s">
        <v>2884</v>
      </c>
      <c r="DV1056" s="206"/>
      <c r="DW1056" s="208">
        <v>0</v>
      </c>
      <c r="DX1056" s="209"/>
      <c r="DY1056" s="210">
        <v>0</v>
      </c>
      <c r="DZ1056" s="209" t="s">
        <v>154</v>
      </c>
      <c r="EA1056" s="209"/>
      <c r="EB1056" s="209"/>
    </row>
    <row r="1057" spans="1:133" ht="15" hidden="1" customHeight="1" x14ac:dyDescent="0.3">
      <c r="A1057" s="275"/>
      <c r="B1057" s="248" t="s">
        <v>154</v>
      </c>
      <c r="C1057" s="248" t="s">
        <v>5353</v>
      </c>
      <c r="D1057" s="248" t="s">
        <v>5349</v>
      </c>
      <c r="E1057" s="248" t="s">
        <v>5351</v>
      </c>
      <c r="F1057" s="278" t="s">
        <v>5354</v>
      </c>
      <c r="G1057" s="168" t="s">
        <v>488</v>
      </c>
      <c r="H1057" s="169" t="s">
        <v>490</v>
      </c>
      <c r="I1057" s="168" t="s">
        <v>187</v>
      </c>
      <c r="J1057" s="170" t="s">
        <v>156</v>
      </c>
      <c r="K1057" s="170">
        <v>1000000</v>
      </c>
      <c r="L1057" s="170">
        <v>4093000</v>
      </c>
      <c r="M1057" s="171">
        <v>1000000</v>
      </c>
      <c r="N1057" s="172">
        <v>4093000</v>
      </c>
      <c r="O1057" s="171">
        <v>0</v>
      </c>
      <c r="P1057" s="173">
        <v>0</v>
      </c>
      <c r="Q1057" s="173">
        <v>0</v>
      </c>
      <c r="R1057" s="173">
        <v>0</v>
      </c>
      <c r="S1057" s="173">
        <v>0</v>
      </c>
      <c r="T1057" s="174">
        <v>0</v>
      </c>
      <c r="U1057" s="173">
        <v>0</v>
      </c>
      <c r="V1057" s="175">
        <v>0</v>
      </c>
      <c r="W1057" s="173">
        <v>0</v>
      </c>
      <c r="X1057" s="173">
        <v>0</v>
      </c>
      <c r="Y1057" s="174">
        <v>0</v>
      </c>
      <c r="Z1057" s="173">
        <v>0</v>
      </c>
      <c r="AA1057" s="173">
        <v>0</v>
      </c>
      <c r="AB1057" s="173">
        <v>0</v>
      </c>
      <c r="AC1057" s="171">
        <v>0</v>
      </c>
      <c r="AD1057" s="171">
        <v>0</v>
      </c>
      <c r="AE1057" s="171">
        <v>0</v>
      </c>
      <c r="AF1057" s="238"/>
      <c r="AG1057" s="177" t="s">
        <v>154</v>
      </c>
      <c r="AH1057" s="178" t="s">
        <v>154</v>
      </c>
      <c r="AI1057" s="179" t="s">
        <v>154</v>
      </c>
      <c r="AJ1057" s="180">
        <v>0.05</v>
      </c>
      <c r="AK1057" s="181">
        <v>102418800</v>
      </c>
      <c r="AL1057" s="179">
        <v>0</v>
      </c>
      <c r="AM1057" s="182" t="b">
        <v>0</v>
      </c>
      <c r="AN1057" s="171">
        <v>0</v>
      </c>
      <c r="AO1057" s="171">
        <v>0</v>
      </c>
      <c r="AP1057" s="171">
        <v>0</v>
      </c>
      <c r="AQ1057" s="171">
        <v>0</v>
      </c>
      <c r="AR1057" s="171">
        <v>0</v>
      </c>
      <c r="AS1057" s="171">
        <v>0</v>
      </c>
      <c r="AT1057" s="171">
        <v>0</v>
      </c>
      <c r="AU1057" s="238"/>
      <c r="AV1057" s="239"/>
      <c r="AW1057" s="239"/>
      <c r="AX1057" s="168" t="s">
        <v>244</v>
      </c>
      <c r="AY1057" s="240">
        <v>7</v>
      </c>
      <c r="AZ1057" s="240">
        <v>7</v>
      </c>
      <c r="BA1057" s="240"/>
      <c r="BB1057" s="241">
        <v>0.13800000000000001</v>
      </c>
      <c r="BC1057" s="240">
        <v>3</v>
      </c>
      <c r="BD1057" s="242">
        <v>0.49</v>
      </c>
      <c r="BE1057" s="243">
        <v>6.762E-2</v>
      </c>
      <c r="BF1057" s="244">
        <v>0</v>
      </c>
      <c r="BG1057" s="244">
        <v>0</v>
      </c>
      <c r="BH1057" s="235" t="s">
        <v>2401</v>
      </c>
      <c r="BI1057" s="189" t="s">
        <v>2872</v>
      </c>
      <c r="BJ1057" s="238" t="s">
        <v>165</v>
      </c>
      <c r="BK1057" s="190" t="s">
        <v>2873</v>
      </c>
      <c r="BL1057" s="245" t="s">
        <v>2874</v>
      </c>
      <c r="BM1057" s="245" t="s">
        <v>2875</v>
      </c>
      <c r="BN1057" s="176" t="s">
        <v>165</v>
      </c>
      <c r="BO1057" s="245" t="s">
        <v>2876</v>
      </c>
      <c r="BP1057" s="191" t="s">
        <v>2874</v>
      </c>
      <c r="BQ1057" s="245" t="s">
        <v>2895</v>
      </c>
      <c r="BR1057" s="238"/>
      <c r="BS1057" s="192">
        <v>41737</v>
      </c>
      <c r="BT1057" s="193" t="s">
        <v>3317</v>
      </c>
      <c r="BU1057" s="183">
        <v>2014</v>
      </c>
      <c r="BV1057" s="193" t="s">
        <v>154</v>
      </c>
      <c r="BW1057" s="192">
        <v>41757</v>
      </c>
      <c r="BX1057" s="192"/>
      <c r="BY1057" s="192"/>
      <c r="BZ1057" s="192"/>
      <c r="CA1057" s="192"/>
      <c r="CB1057" s="192"/>
      <c r="CC1057" s="192"/>
      <c r="CD1057" s="192"/>
      <c r="CE1057" s="183"/>
      <c r="CF1057" s="183"/>
      <c r="CG1057" s="192"/>
      <c r="CH1057" s="168">
        <v>0</v>
      </c>
      <c r="CI1057" s="168" t="s">
        <v>2898</v>
      </c>
      <c r="CJ1057" s="195" t="s">
        <v>154</v>
      </c>
      <c r="CK1057" s="195">
        <v>1.8000000000000002E-2</v>
      </c>
      <c r="CL1057" s="196" t="s">
        <v>154</v>
      </c>
      <c r="CM1057" s="195" t="s">
        <v>154</v>
      </c>
      <c r="CN1057" s="242"/>
      <c r="CO1057" s="250"/>
      <c r="CP1057" s="279" t="s">
        <v>176</v>
      </c>
      <c r="CQ1057" s="240" t="s">
        <v>418</v>
      </c>
      <c r="CR1057" s="183" t="s">
        <v>2464</v>
      </c>
      <c r="CS1057" s="240" t="s">
        <v>2899</v>
      </c>
      <c r="CT1057" s="240" t="s">
        <v>2900</v>
      </c>
      <c r="CU1057" s="238" t="s">
        <v>169</v>
      </c>
      <c r="CV1057" s="238" t="s">
        <v>169</v>
      </c>
      <c r="CW1057" s="238" t="s">
        <v>2901</v>
      </c>
      <c r="CX1057" s="176" t="s">
        <v>2902</v>
      </c>
      <c r="CY1057" s="246">
        <v>0</v>
      </c>
      <c r="CZ1057" s="238" t="s">
        <v>2903</v>
      </c>
      <c r="DA1057" s="200" t="s">
        <v>251</v>
      </c>
      <c r="DB1057" s="170" t="s">
        <v>174</v>
      </c>
      <c r="DC1057" s="240"/>
      <c r="DD1057" s="201"/>
      <c r="DE1057" s="238"/>
      <c r="DF1057" s="202"/>
      <c r="DG1057" s="203" t="s">
        <v>154</v>
      </c>
      <c r="DH1057" s="204">
        <v>0</v>
      </c>
      <c r="DI1057" s="204">
        <v>0</v>
      </c>
      <c r="DJ1057" s="251"/>
      <c r="DK1057" s="239"/>
      <c r="DL1057" s="251" t="e">
        <v>#N/A</v>
      </c>
      <c r="DM1057" s="205"/>
      <c r="DN1057" s="206"/>
      <c r="DO1057" s="206"/>
      <c r="DP1057" s="205"/>
      <c r="DQ1057" s="207" t="s">
        <v>154</v>
      </c>
      <c r="DR1057" s="170" t="s">
        <v>166</v>
      </c>
      <c r="DS1057" s="206"/>
      <c r="DT1057" s="206"/>
      <c r="DU1057" s="206" t="s">
        <v>2884</v>
      </c>
      <c r="DV1057" s="206"/>
      <c r="DW1057" s="208">
        <v>0</v>
      </c>
      <c r="DX1057" s="209"/>
      <c r="DY1057" s="210">
        <v>0</v>
      </c>
      <c r="DZ1057" s="209" t="s">
        <v>154</v>
      </c>
      <c r="EA1057" s="209"/>
      <c r="EB1057" s="209"/>
    </row>
    <row r="1058" spans="1:133" s="73" customFormat="1" ht="15" hidden="1" customHeight="1" x14ac:dyDescent="0.3">
      <c r="A1058" s="326">
        <v>365</v>
      </c>
      <c r="B1058" s="296"/>
      <c r="C1058" s="297"/>
      <c r="D1058" s="345"/>
      <c r="E1058" s="345"/>
      <c r="F1058" s="299" t="s">
        <v>5355</v>
      </c>
      <c r="G1058" s="372"/>
      <c r="H1058" s="373"/>
      <c r="I1058" s="372"/>
      <c r="J1058" s="161"/>
      <c r="K1058" s="161"/>
      <c r="L1058" s="161"/>
      <c r="M1058" s="213"/>
      <c r="N1058" s="346"/>
      <c r="O1058" s="213"/>
      <c r="P1058" s="211"/>
      <c r="Q1058" s="211"/>
      <c r="R1058" s="211"/>
      <c r="S1058" s="211"/>
      <c r="T1058" s="212"/>
      <c r="U1058" s="211"/>
      <c r="V1058" s="386"/>
      <c r="W1058" s="211"/>
      <c r="X1058" s="211"/>
      <c r="Y1058" s="212"/>
      <c r="Z1058" s="211"/>
      <c r="AA1058" s="211"/>
      <c r="AB1058" s="211"/>
      <c r="AC1058" s="213"/>
      <c r="AD1058" s="213"/>
      <c r="AE1058" s="213"/>
      <c r="AF1058" s="305"/>
      <c r="AG1058" s="358"/>
      <c r="AH1058" s="358"/>
      <c r="AI1058" s="359"/>
      <c r="AJ1058" s="360"/>
      <c r="AK1058" s="361"/>
      <c r="AL1058" s="359"/>
      <c r="AM1058" s="349"/>
      <c r="AN1058" s="213">
        <v>0</v>
      </c>
      <c r="AO1058" s="213"/>
      <c r="AP1058" s="213"/>
      <c r="AQ1058" s="213"/>
      <c r="AR1058" s="213"/>
      <c r="AS1058" s="213"/>
      <c r="AT1058" s="213"/>
      <c r="AU1058" s="305"/>
      <c r="AV1058" s="372"/>
      <c r="AW1058" s="372"/>
      <c r="AX1058" s="372"/>
      <c r="AY1058" s="317"/>
      <c r="AZ1058" s="317"/>
      <c r="BA1058" s="317"/>
      <c r="BB1058" s="374"/>
      <c r="BC1058" s="317"/>
      <c r="BD1058" s="375"/>
      <c r="BE1058" s="387"/>
      <c r="BF1058" s="376"/>
      <c r="BG1058" s="376"/>
      <c r="BH1058" s="364"/>
      <c r="BI1058" s="388"/>
      <c r="BJ1058" s="305"/>
      <c r="BK1058" s="389"/>
      <c r="BL1058" s="377"/>
      <c r="BM1058" s="377"/>
      <c r="BN1058" s="309"/>
      <c r="BO1058" s="377"/>
      <c r="BP1058" s="310"/>
      <c r="BQ1058" s="377"/>
      <c r="BR1058" s="305"/>
      <c r="BS1058" s="315"/>
      <c r="BT1058" s="315"/>
      <c r="BU1058" s="315"/>
      <c r="BV1058" s="378" t="s">
        <v>154</v>
      </c>
      <c r="BW1058" s="315"/>
      <c r="BX1058" s="315"/>
      <c r="BY1058" s="315"/>
      <c r="BZ1058" s="315"/>
      <c r="CA1058" s="315"/>
      <c r="CB1058" s="315"/>
      <c r="CC1058" s="315"/>
      <c r="CD1058" s="379"/>
      <c r="CE1058" s="380"/>
      <c r="CF1058" s="380"/>
      <c r="CG1058" s="315"/>
      <c r="CH1058" s="372"/>
      <c r="CI1058" s="372"/>
      <c r="CJ1058" s="385"/>
      <c r="CK1058" s="385"/>
      <c r="CL1058" s="374"/>
      <c r="CM1058" s="385"/>
      <c r="CN1058" s="375"/>
      <c r="CO1058" s="381"/>
      <c r="CP1058" s="373"/>
      <c r="CQ1058" s="317"/>
      <c r="CR1058" s="317"/>
      <c r="CS1058" s="317"/>
      <c r="CT1058" s="317"/>
      <c r="CU1058" s="305"/>
      <c r="CV1058" s="305"/>
      <c r="CW1058" s="305"/>
      <c r="CX1058" s="305"/>
      <c r="CY1058" s="391"/>
      <c r="CZ1058" s="305"/>
      <c r="DA1058" s="223"/>
      <c r="DB1058" s="161"/>
      <c r="DC1058" s="317"/>
      <c r="DD1058" s="347"/>
      <c r="DE1058" s="305"/>
      <c r="DF1058" s="382"/>
      <c r="DG1058" s="382"/>
      <c r="DH1058" s="383">
        <v>0</v>
      </c>
      <c r="DI1058" s="351"/>
      <c r="DJ1058" s="382"/>
      <c r="DK1058" s="372"/>
      <c r="DL1058" s="382"/>
      <c r="DM1058" s="145"/>
      <c r="DN1058" s="146"/>
      <c r="DO1058" s="146"/>
      <c r="DP1058" s="145"/>
      <c r="DQ1058" s="160"/>
      <c r="DR1058" s="161"/>
      <c r="DS1058" s="146"/>
      <c r="DT1058" s="146"/>
      <c r="DU1058" s="146"/>
      <c r="DV1058" s="146"/>
      <c r="DW1058" s="162" t="s">
        <v>154</v>
      </c>
      <c r="DX1058" s="163"/>
      <c r="DY1058" s="164"/>
      <c r="DZ1058" s="163"/>
      <c r="EA1058" s="163"/>
      <c r="EB1058" s="163"/>
    </row>
    <row r="1059" spans="1:133" ht="15" hidden="1" customHeight="1" x14ac:dyDescent="0.3">
      <c r="A1059" s="275"/>
      <c r="B1059" s="248" t="s">
        <v>154</v>
      </c>
      <c r="C1059" s="248" t="s">
        <v>5356</v>
      </c>
      <c r="D1059" s="248" t="s">
        <v>5355</v>
      </c>
      <c r="E1059" s="248" t="s">
        <v>5357</v>
      </c>
      <c r="F1059" s="278" t="s">
        <v>5357</v>
      </c>
      <c r="G1059" s="168" t="s">
        <v>2915</v>
      </c>
      <c r="H1059" s="169" t="s">
        <v>490</v>
      </c>
      <c r="I1059" s="168" t="s">
        <v>158</v>
      </c>
      <c r="J1059" s="170" t="s">
        <v>156</v>
      </c>
      <c r="K1059" s="170">
        <v>1000000</v>
      </c>
      <c r="L1059" s="170">
        <v>1000000</v>
      </c>
      <c r="M1059" s="171">
        <v>1000000</v>
      </c>
      <c r="N1059" s="172">
        <v>1000000</v>
      </c>
      <c r="O1059" s="171">
        <v>0</v>
      </c>
      <c r="P1059" s="173">
        <v>0</v>
      </c>
      <c r="Q1059" s="173">
        <v>0</v>
      </c>
      <c r="R1059" s="173">
        <v>0</v>
      </c>
      <c r="S1059" s="173">
        <v>0</v>
      </c>
      <c r="T1059" s="174">
        <v>0</v>
      </c>
      <c r="U1059" s="173">
        <v>0</v>
      </c>
      <c r="V1059" s="175">
        <v>0</v>
      </c>
      <c r="W1059" s="173">
        <v>0</v>
      </c>
      <c r="X1059" s="173">
        <v>0</v>
      </c>
      <c r="Y1059" s="174">
        <v>0</v>
      </c>
      <c r="Z1059" s="173">
        <v>0</v>
      </c>
      <c r="AA1059" s="173">
        <v>0</v>
      </c>
      <c r="AB1059" s="173">
        <v>0</v>
      </c>
      <c r="AC1059" s="171">
        <v>0</v>
      </c>
      <c r="AD1059" s="171">
        <v>0</v>
      </c>
      <c r="AE1059" s="171">
        <v>0</v>
      </c>
      <c r="AF1059" s="238"/>
      <c r="AG1059" s="177" t="s">
        <v>154</v>
      </c>
      <c r="AH1059" s="178" t="s">
        <v>154</v>
      </c>
      <c r="AI1059" s="179" t="s">
        <v>154</v>
      </c>
      <c r="AJ1059" s="180">
        <v>0.15</v>
      </c>
      <c r="AK1059" s="181">
        <v>307256400</v>
      </c>
      <c r="AL1059" s="179">
        <v>0</v>
      </c>
      <c r="AM1059" s="182" t="b">
        <v>0</v>
      </c>
      <c r="AN1059" s="171">
        <v>0</v>
      </c>
      <c r="AO1059" s="171">
        <v>0</v>
      </c>
      <c r="AP1059" s="171">
        <v>0</v>
      </c>
      <c r="AQ1059" s="171">
        <v>0</v>
      </c>
      <c r="AR1059" s="171">
        <v>0</v>
      </c>
      <c r="AS1059" s="171">
        <v>0</v>
      </c>
      <c r="AT1059" s="171">
        <v>0</v>
      </c>
      <c r="AU1059" s="238"/>
      <c r="AV1059" s="239"/>
      <c r="AW1059" s="239"/>
      <c r="AX1059" s="168" t="s">
        <v>244</v>
      </c>
      <c r="AY1059" s="240">
        <v>6</v>
      </c>
      <c r="AZ1059" s="240">
        <v>6</v>
      </c>
      <c r="BA1059" s="240"/>
      <c r="BB1059" s="241">
        <v>5.8000000000000003E-2</v>
      </c>
      <c r="BC1059" s="240">
        <v>4</v>
      </c>
      <c r="BD1059" s="242">
        <v>0.69</v>
      </c>
      <c r="BE1059" s="243">
        <v>4.002E-2</v>
      </c>
      <c r="BF1059" s="244">
        <v>0</v>
      </c>
      <c r="BG1059" s="244">
        <v>0</v>
      </c>
      <c r="BH1059" s="235" t="s">
        <v>2413</v>
      </c>
      <c r="BI1059" s="189" t="s">
        <v>2891</v>
      </c>
      <c r="BJ1059" s="238" t="s">
        <v>215</v>
      </c>
      <c r="BK1059" s="190" t="s">
        <v>3714</v>
      </c>
      <c r="BL1059" s="245" t="s">
        <v>3715</v>
      </c>
      <c r="BM1059" s="245" t="s">
        <v>2893</v>
      </c>
      <c r="BN1059" s="176" t="s">
        <v>215</v>
      </c>
      <c r="BO1059" s="245" t="s">
        <v>3716</v>
      </c>
      <c r="BP1059" s="191" t="s">
        <v>3715</v>
      </c>
      <c r="BQ1059" s="245" t="s">
        <v>2895</v>
      </c>
      <c r="BR1059" s="238"/>
      <c r="BS1059" s="192">
        <v>41752</v>
      </c>
      <c r="BT1059" s="193" t="s">
        <v>3317</v>
      </c>
      <c r="BU1059" s="183">
        <v>2014</v>
      </c>
      <c r="BV1059" s="193">
        <v>42614</v>
      </c>
      <c r="BW1059" s="192">
        <v>41821</v>
      </c>
      <c r="BX1059" s="192"/>
      <c r="BY1059" s="192"/>
      <c r="BZ1059" s="192"/>
      <c r="CA1059" s="192"/>
      <c r="CB1059" s="192"/>
      <c r="CC1059" s="192"/>
      <c r="CD1059" s="192"/>
      <c r="CE1059" s="183"/>
      <c r="CF1059" s="183"/>
      <c r="CG1059" s="192"/>
      <c r="CH1059" s="168" t="s">
        <v>154</v>
      </c>
      <c r="CI1059" s="168" t="s">
        <v>2898</v>
      </c>
      <c r="CJ1059" s="195" t="s">
        <v>154</v>
      </c>
      <c r="CK1059" s="195" t="s">
        <v>155</v>
      </c>
      <c r="CL1059" s="196" t="s">
        <v>154</v>
      </c>
      <c r="CM1059" s="195" t="s">
        <v>154</v>
      </c>
      <c r="CN1059" s="242" t="s">
        <v>2921</v>
      </c>
      <c r="CO1059" s="250"/>
      <c r="CP1059" s="279" t="s">
        <v>176</v>
      </c>
      <c r="CQ1059" s="240" t="s">
        <v>418</v>
      </c>
      <c r="CR1059" s="183" t="s">
        <v>2464</v>
      </c>
      <c r="CS1059" s="240" t="s">
        <v>2899</v>
      </c>
      <c r="CT1059" s="240" t="s">
        <v>2900</v>
      </c>
      <c r="CU1059" s="238" t="s">
        <v>169</v>
      </c>
      <c r="CV1059" s="238" t="s">
        <v>169</v>
      </c>
      <c r="CW1059" s="238" t="s">
        <v>2901</v>
      </c>
      <c r="CX1059" s="176" t="s">
        <v>2902</v>
      </c>
      <c r="CY1059" s="246">
        <v>0</v>
      </c>
      <c r="CZ1059" s="238" t="s">
        <v>2903</v>
      </c>
      <c r="DA1059" s="200" t="s">
        <v>251</v>
      </c>
      <c r="DB1059" s="170" t="s">
        <v>174</v>
      </c>
      <c r="DC1059" s="240"/>
      <c r="DD1059" s="201"/>
      <c r="DE1059" s="238"/>
      <c r="DF1059" s="202"/>
      <c r="DG1059" s="203" t="s">
        <v>154</v>
      </c>
      <c r="DH1059" s="204">
        <v>0</v>
      </c>
      <c r="DI1059" s="204">
        <v>0</v>
      </c>
      <c r="DJ1059" s="251"/>
      <c r="DK1059" s="239"/>
      <c r="DL1059" s="251" t="e">
        <v>#N/A</v>
      </c>
      <c r="DM1059" s="205"/>
      <c r="DN1059" s="206"/>
      <c r="DO1059" s="206"/>
      <c r="DP1059" s="205"/>
      <c r="DQ1059" s="207" t="s">
        <v>154</v>
      </c>
      <c r="DR1059" s="170" t="s">
        <v>166</v>
      </c>
      <c r="DS1059" s="206"/>
      <c r="DT1059" s="206"/>
      <c r="DU1059" s="206" t="s">
        <v>2884</v>
      </c>
      <c r="DV1059" s="206"/>
      <c r="DW1059" s="208">
        <v>0</v>
      </c>
      <c r="DX1059" s="209"/>
      <c r="DY1059" s="210">
        <v>0</v>
      </c>
      <c r="DZ1059" s="209" t="s">
        <v>154</v>
      </c>
      <c r="EA1059" s="209"/>
      <c r="EB1059" s="209"/>
    </row>
    <row r="1060" spans="1:133" s="73" customFormat="1" ht="15" hidden="1" customHeight="1" x14ac:dyDescent="0.3">
      <c r="A1060" s="326">
        <v>366</v>
      </c>
      <c r="B1060" s="296"/>
      <c r="C1060" s="297"/>
      <c r="D1060" s="345"/>
      <c r="E1060" s="345"/>
      <c r="F1060" s="299" t="s">
        <v>5358</v>
      </c>
      <c r="G1060" s="372"/>
      <c r="H1060" s="373"/>
      <c r="I1060" s="372"/>
      <c r="J1060" s="161"/>
      <c r="K1060" s="161"/>
      <c r="L1060" s="161"/>
      <c r="M1060" s="213"/>
      <c r="N1060" s="346"/>
      <c r="O1060" s="213"/>
      <c r="P1060" s="211"/>
      <c r="Q1060" s="211"/>
      <c r="R1060" s="211"/>
      <c r="S1060" s="211"/>
      <c r="T1060" s="212"/>
      <c r="U1060" s="211"/>
      <c r="V1060" s="386"/>
      <c r="W1060" s="211"/>
      <c r="X1060" s="211"/>
      <c r="Y1060" s="212"/>
      <c r="Z1060" s="211"/>
      <c r="AA1060" s="211"/>
      <c r="AB1060" s="211"/>
      <c r="AC1060" s="213"/>
      <c r="AD1060" s="213"/>
      <c r="AE1060" s="213"/>
      <c r="AF1060" s="305"/>
      <c r="AG1060" s="358"/>
      <c r="AH1060" s="358"/>
      <c r="AI1060" s="359"/>
      <c r="AJ1060" s="360"/>
      <c r="AK1060" s="361"/>
      <c r="AL1060" s="359"/>
      <c r="AM1060" s="349"/>
      <c r="AN1060" s="213">
        <v>0</v>
      </c>
      <c r="AO1060" s="213"/>
      <c r="AP1060" s="213"/>
      <c r="AQ1060" s="213"/>
      <c r="AR1060" s="213"/>
      <c r="AS1060" s="213"/>
      <c r="AT1060" s="213"/>
      <c r="AU1060" s="305"/>
      <c r="AV1060" s="372"/>
      <c r="AW1060" s="372"/>
      <c r="AX1060" s="372"/>
      <c r="AY1060" s="317"/>
      <c r="AZ1060" s="317"/>
      <c r="BA1060" s="317"/>
      <c r="BB1060" s="374"/>
      <c r="BC1060" s="317"/>
      <c r="BD1060" s="375"/>
      <c r="BE1060" s="387"/>
      <c r="BF1060" s="376"/>
      <c r="BG1060" s="376"/>
      <c r="BH1060" s="364"/>
      <c r="BI1060" s="388"/>
      <c r="BJ1060" s="305"/>
      <c r="BK1060" s="389"/>
      <c r="BL1060" s="377"/>
      <c r="BM1060" s="377"/>
      <c r="BN1060" s="309"/>
      <c r="BO1060" s="377"/>
      <c r="BP1060" s="310"/>
      <c r="BQ1060" s="377"/>
      <c r="BR1060" s="305"/>
      <c r="BS1060" s="315"/>
      <c r="BT1060" s="315"/>
      <c r="BU1060" s="315"/>
      <c r="BV1060" s="378" t="s">
        <v>154</v>
      </c>
      <c r="BW1060" s="315"/>
      <c r="BX1060" s="315"/>
      <c r="BY1060" s="315"/>
      <c r="BZ1060" s="315"/>
      <c r="CA1060" s="315"/>
      <c r="CB1060" s="315"/>
      <c r="CC1060" s="315"/>
      <c r="CD1060" s="379"/>
      <c r="CE1060" s="380"/>
      <c r="CF1060" s="380"/>
      <c r="CG1060" s="315"/>
      <c r="CH1060" s="372"/>
      <c r="CI1060" s="372"/>
      <c r="CJ1060" s="385"/>
      <c r="CK1060" s="385"/>
      <c r="CL1060" s="374"/>
      <c r="CM1060" s="385"/>
      <c r="CN1060" s="375"/>
      <c r="CO1060" s="381"/>
      <c r="CP1060" s="373"/>
      <c r="CQ1060" s="317"/>
      <c r="CR1060" s="317"/>
      <c r="CS1060" s="317"/>
      <c r="CT1060" s="317"/>
      <c r="CU1060" s="305"/>
      <c r="CV1060" s="305"/>
      <c r="CW1060" s="305"/>
      <c r="CX1060" s="305"/>
      <c r="CY1060" s="391"/>
      <c r="CZ1060" s="305"/>
      <c r="DA1060" s="223"/>
      <c r="DB1060" s="161"/>
      <c r="DC1060" s="317"/>
      <c r="DD1060" s="347"/>
      <c r="DE1060" s="305"/>
      <c r="DF1060" s="382"/>
      <c r="DG1060" s="382"/>
      <c r="DH1060" s="383">
        <v>0</v>
      </c>
      <c r="DI1060" s="351"/>
      <c r="DJ1060" s="382"/>
      <c r="DK1060" s="372"/>
      <c r="DL1060" s="382"/>
      <c r="DM1060" s="145"/>
      <c r="DN1060" s="146"/>
      <c r="DO1060" s="146"/>
      <c r="DP1060" s="145"/>
      <c r="DQ1060" s="160"/>
      <c r="DR1060" s="161"/>
      <c r="DS1060" s="146"/>
      <c r="DT1060" s="146"/>
      <c r="DU1060" s="146"/>
      <c r="DV1060" s="146"/>
      <c r="DW1060" s="162" t="s">
        <v>154</v>
      </c>
      <c r="DX1060" s="163"/>
      <c r="DY1060" s="164"/>
      <c r="DZ1060" s="163"/>
      <c r="EA1060" s="163"/>
      <c r="EB1060" s="163"/>
    </row>
    <row r="1061" spans="1:133" ht="15" customHeight="1" x14ac:dyDescent="0.3">
      <c r="A1061" s="275"/>
      <c r="B1061" s="248" t="s">
        <v>1202</v>
      </c>
      <c r="C1061" s="248" t="s">
        <v>5359</v>
      </c>
      <c r="D1061" s="248" t="s">
        <v>5358</v>
      </c>
      <c r="E1061" s="248" t="s">
        <v>1205</v>
      </c>
      <c r="F1061" s="257" t="s">
        <v>1205</v>
      </c>
      <c r="G1061" s="168" t="s">
        <v>3063</v>
      </c>
      <c r="H1061" s="169" t="s">
        <v>188</v>
      </c>
      <c r="I1061" s="168" t="s">
        <v>187</v>
      </c>
      <c r="J1061" s="170" t="s">
        <v>2869</v>
      </c>
      <c r="K1061" s="170">
        <v>59000000</v>
      </c>
      <c r="L1061" s="170">
        <v>241487000</v>
      </c>
      <c r="M1061" s="171">
        <v>59000000</v>
      </c>
      <c r="N1061" s="172">
        <v>241487000</v>
      </c>
      <c r="O1061" s="171">
        <v>41581146.609999999</v>
      </c>
      <c r="P1061" s="173">
        <v>170202744.47999999</v>
      </c>
      <c r="Q1061" s="173">
        <v>0</v>
      </c>
      <c r="R1061" s="173">
        <v>0</v>
      </c>
      <c r="S1061" s="173">
        <v>8368595.3200000003</v>
      </c>
      <c r="T1061" s="174">
        <v>8368595.3200000003</v>
      </c>
      <c r="U1061" s="173">
        <v>38448</v>
      </c>
      <c r="V1061" s="175">
        <v>178609787.79999998</v>
      </c>
      <c r="W1061" s="173">
        <v>0</v>
      </c>
      <c r="X1061" s="173">
        <v>0</v>
      </c>
      <c r="Y1061" s="174">
        <v>0</v>
      </c>
      <c r="Z1061" s="173">
        <v>122273434.749</v>
      </c>
      <c r="AA1061" s="173">
        <v>0</v>
      </c>
      <c r="AB1061" s="173">
        <v>0</v>
      </c>
      <c r="AC1061" s="171">
        <v>0</v>
      </c>
      <c r="AD1061" s="171">
        <v>0</v>
      </c>
      <c r="AE1061" s="171">
        <v>170202744.47999999</v>
      </c>
      <c r="AF1061" s="176" t="s">
        <v>2870</v>
      </c>
      <c r="AG1061" s="177">
        <v>170202744.47999999</v>
      </c>
      <c r="AH1061" s="178">
        <v>170202744.47999999</v>
      </c>
      <c r="AI1061" s="179">
        <v>8.3091553738180876E-2</v>
      </c>
      <c r="AJ1061" s="180">
        <v>0</v>
      </c>
      <c r="AK1061" s="181">
        <v>0</v>
      </c>
      <c r="AL1061" s="179">
        <v>0</v>
      </c>
      <c r="AM1061" s="182" t="b">
        <v>0</v>
      </c>
      <c r="AN1061" s="171">
        <v>0</v>
      </c>
      <c r="AO1061" s="171">
        <v>0</v>
      </c>
      <c r="AP1061" s="171">
        <v>0</v>
      </c>
      <c r="AQ1061" s="171">
        <v>0</v>
      </c>
      <c r="AR1061" s="171">
        <v>0</v>
      </c>
      <c r="AS1061" s="171">
        <v>0</v>
      </c>
      <c r="AT1061" s="171">
        <v>0</v>
      </c>
      <c r="AU1061" s="238" t="s">
        <v>2871</v>
      </c>
      <c r="AV1061" s="239"/>
      <c r="AW1061" s="239"/>
      <c r="AX1061" s="168" t="s">
        <v>244</v>
      </c>
      <c r="AY1061" s="240">
        <v>10</v>
      </c>
      <c r="AZ1061" s="240"/>
      <c r="BA1061" s="240">
        <v>7</v>
      </c>
      <c r="BB1061" s="241">
        <v>0</v>
      </c>
      <c r="BC1061" s="240">
        <v>2</v>
      </c>
      <c r="BD1061" s="242">
        <v>0.28999999999999998</v>
      </c>
      <c r="BE1061" s="243">
        <v>0</v>
      </c>
      <c r="BF1061" s="244">
        <v>170202744.47999999</v>
      </c>
      <c r="BG1061" s="244">
        <v>170202744.47999999</v>
      </c>
      <c r="BH1061" s="235" t="s">
        <v>188</v>
      </c>
      <c r="BI1061" s="189" t="s">
        <v>3087</v>
      </c>
      <c r="BJ1061" s="238" t="s">
        <v>3088</v>
      </c>
      <c r="BK1061" s="190" t="s">
        <v>4663</v>
      </c>
      <c r="BL1061" s="245" t="s">
        <v>4664</v>
      </c>
      <c r="BM1061" s="245" t="s">
        <v>3091</v>
      </c>
      <c r="BN1061" s="176" t="s">
        <v>3088</v>
      </c>
      <c r="BO1061" s="245" t="s">
        <v>4665</v>
      </c>
      <c r="BP1061" s="191" t="s">
        <v>4664</v>
      </c>
      <c r="BQ1061" s="245" t="s">
        <v>2573</v>
      </c>
      <c r="BR1061" s="238" t="s">
        <v>5360</v>
      </c>
      <c r="BS1061" s="192">
        <v>41737</v>
      </c>
      <c r="BT1061" s="193" t="s">
        <v>3317</v>
      </c>
      <c r="BU1061" s="183">
        <v>2014</v>
      </c>
      <c r="BV1061" s="193" t="s">
        <v>154</v>
      </c>
      <c r="BW1061" s="192">
        <v>41758</v>
      </c>
      <c r="BX1061" s="192"/>
      <c r="BY1061" s="192">
        <v>41836</v>
      </c>
      <c r="BZ1061" s="192">
        <v>41836</v>
      </c>
      <c r="CA1061" s="192">
        <v>42051</v>
      </c>
      <c r="CB1061" s="192">
        <v>42366</v>
      </c>
      <c r="CC1061" s="192">
        <v>42166</v>
      </c>
      <c r="CD1061" s="192">
        <v>44028</v>
      </c>
      <c r="CE1061" s="183">
        <v>72</v>
      </c>
      <c r="CF1061" s="183">
        <v>6</v>
      </c>
      <c r="CG1061" s="192">
        <v>42892</v>
      </c>
      <c r="CH1061" s="168" t="s">
        <v>154</v>
      </c>
      <c r="CI1061" s="168" t="s">
        <v>154</v>
      </c>
      <c r="CJ1061" s="195" t="s">
        <v>154</v>
      </c>
      <c r="CK1061" s="195">
        <v>2.1900000000000003E-2</v>
      </c>
      <c r="CL1061" s="196">
        <v>0.02</v>
      </c>
      <c r="CM1061" s="195">
        <v>6.1034999999999999E-2</v>
      </c>
      <c r="CN1061" s="241">
        <v>0.01</v>
      </c>
      <c r="CO1061" s="250"/>
      <c r="CP1061" s="279" t="s">
        <v>201</v>
      </c>
      <c r="CQ1061" s="240" t="s">
        <v>418</v>
      </c>
      <c r="CR1061" s="183" t="s">
        <v>2464</v>
      </c>
      <c r="CS1061" s="240" t="s">
        <v>2899</v>
      </c>
      <c r="CT1061" s="240" t="s">
        <v>2900</v>
      </c>
      <c r="CU1061" s="238" t="s">
        <v>169</v>
      </c>
      <c r="CV1061" s="238" t="s">
        <v>169</v>
      </c>
      <c r="CW1061" s="238" t="s">
        <v>2901</v>
      </c>
      <c r="CX1061" s="176" t="s">
        <v>2902</v>
      </c>
      <c r="CY1061" s="246">
        <v>0</v>
      </c>
      <c r="CZ1061" s="238" t="s">
        <v>2883</v>
      </c>
      <c r="DA1061" s="200" t="s">
        <v>251</v>
      </c>
      <c r="DB1061" s="170" t="s">
        <v>174</v>
      </c>
      <c r="DC1061" s="183">
        <v>3</v>
      </c>
      <c r="DD1061" s="201">
        <v>42256</v>
      </c>
      <c r="DE1061" s="238" t="s">
        <v>252</v>
      </c>
      <c r="DF1061" s="202"/>
      <c r="DG1061" s="203">
        <v>12</v>
      </c>
      <c r="DH1061" s="204">
        <v>0</v>
      </c>
      <c r="DI1061" s="204">
        <v>0</v>
      </c>
      <c r="DJ1061" s="251"/>
      <c r="DK1061" s="239"/>
      <c r="DL1061" s="251" t="e">
        <v>#N/A</v>
      </c>
      <c r="DM1061" s="205" t="s">
        <v>2966</v>
      </c>
      <c r="DN1061" s="206" t="s">
        <v>392</v>
      </c>
      <c r="DO1061" s="206" t="s">
        <v>392</v>
      </c>
      <c r="DP1061" s="205" t="s">
        <v>5361</v>
      </c>
      <c r="DQ1061" s="207">
        <v>43276</v>
      </c>
      <c r="DR1061" s="170" t="s">
        <v>450</v>
      </c>
      <c r="DS1061" s="206"/>
      <c r="DT1061" s="206" t="s">
        <v>847</v>
      </c>
      <c r="DU1061" s="206" t="s">
        <v>2884</v>
      </c>
      <c r="DV1061" s="206"/>
      <c r="DW1061" s="208">
        <v>170202744.47999999</v>
      </c>
      <c r="DX1061" s="209" t="b">
        <v>1</v>
      </c>
      <c r="DY1061" s="210" t="s">
        <v>2870</v>
      </c>
      <c r="DZ1061" s="209">
        <v>500722</v>
      </c>
      <c r="EA1061" s="209"/>
      <c r="EB1061" s="209"/>
      <c r="EC1061" s="228"/>
    </row>
    <row r="1062" spans="1:133" s="73" customFormat="1" ht="15" hidden="1" customHeight="1" x14ac:dyDescent="0.3">
      <c r="A1062" s="326">
        <v>367</v>
      </c>
      <c r="B1062" s="296"/>
      <c r="C1062" s="297"/>
      <c r="D1062" s="345"/>
      <c r="E1062" s="345"/>
      <c r="F1062" s="299" t="s">
        <v>5362</v>
      </c>
      <c r="G1062" s="372"/>
      <c r="H1062" s="373"/>
      <c r="I1062" s="372"/>
      <c r="J1062" s="161"/>
      <c r="K1062" s="161"/>
      <c r="L1062" s="161"/>
      <c r="M1062" s="213"/>
      <c r="N1062" s="346"/>
      <c r="O1062" s="213"/>
      <c r="P1062" s="211"/>
      <c r="Q1062" s="211"/>
      <c r="R1062" s="211"/>
      <c r="S1062" s="211"/>
      <c r="T1062" s="212"/>
      <c r="U1062" s="211"/>
      <c r="V1062" s="386"/>
      <c r="W1062" s="211"/>
      <c r="X1062" s="211"/>
      <c r="Y1062" s="212"/>
      <c r="Z1062" s="211"/>
      <c r="AA1062" s="211"/>
      <c r="AB1062" s="211"/>
      <c r="AC1062" s="213"/>
      <c r="AD1062" s="213"/>
      <c r="AE1062" s="213"/>
      <c r="AF1062" s="305"/>
      <c r="AG1062" s="358"/>
      <c r="AH1062" s="358"/>
      <c r="AI1062" s="359"/>
      <c r="AJ1062" s="360"/>
      <c r="AK1062" s="361"/>
      <c r="AL1062" s="359"/>
      <c r="AM1062" s="349"/>
      <c r="AN1062" s="213">
        <v>0</v>
      </c>
      <c r="AO1062" s="213"/>
      <c r="AP1062" s="213"/>
      <c r="AQ1062" s="213"/>
      <c r="AR1062" s="213"/>
      <c r="AS1062" s="213"/>
      <c r="AT1062" s="213"/>
      <c r="AU1062" s="305"/>
      <c r="AV1062" s="372"/>
      <c r="AW1062" s="372"/>
      <c r="AX1062" s="372"/>
      <c r="AY1062" s="317"/>
      <c r="AZ1062" s="317"/>
      <c r="BA1062" s="317"/>
      <c r="BB1062" s="374"/>
      <c r="BC1062" s="317"/>
      <c r="BD1062" s="375"/>
      <c r="BE1062" s="387"/>
      <c r="BF1062" s="376"/>
      <c r="BG1062" s="376"/>
      <c r="BH1062" s="364"/>
      <c r="BI1062" s="388"/>
      <c r="BJ1062" s="305"/>
      <c r="BK1062" s="389"/>
      <c r="BL1062" s="377"/>
      <c r="BM1062" s="377"/>
      <c r="BN1062" s="309"/>
      <c r="BO1062" s="377"/>
      <c r="BP1062" s="310"/>
      <c r="BQ1062" s="377"/>
      <c r="BR1062" s="305"/>
      <c r="BS1062" s="315"/>
      <c r="BT1062" s="315"/>
      <c r="BU1062" s="315"/>
      <c r="BV1062" s="378" t="s">
        <v>154</v>
      </c>
      <c r="BW1062" s="315"/>
      <c r="BX1062" s="315"/>
      <c r="BY1062" s="315"/>
      <c r="BZ1062" s="315"/>
      <c r="CA1062" s="315"/>
      <c r="CB1062" s="315"/>
      <c r="CC1062" s="315"/>
      <c r="CD1062" s="379"/>
      <c r="CE1062" s="380"/>
      <c r="CF1062" s="380"/>
      <c r="CG1062" s="315"/>
      <c r="CH1062" s="372"/>
      <c r="CI1062" s="372"/>
      <c r="CJ1062" s="385"/>
      <c r="CK1062" s="385"/>
      <c r="CL1062" s="374"/>
      <c r="CM1062" s="385"/>
      <c r="CN1062" s="375"/>
      <c r="CO1062" s="381"/>
      <c r="CP1062" s="373"/>
      <c r="CQ1062" s="317"/>
      <c r="CR1062" s="317"/>
      <c r="CS1062" s="317"/>
      <c r="CT1062" s="317"/>
      <c r="CU1062" s="305"/>
      <c r="CV1062" s="305"/>
      <c r="CW1062" s="305"/>
      <c r="CX1062" s="305"/>
      <c r="CY1062" s="391"/>
      <c r="CZ1062" s="305"/>
      <c r="DA1062" s="223"/>
      <c r="DB1062" s="161"/>
      <c r="DC1062" s="317"/>
      <c r="DD1062" s="347"/>
      <c r="DE1062" s="305"/>
      <c r="DF1062" s="382"/>
      <c r="DG1062" s="382"/>
      <c r="DH1062" s="383">
        <v>0</v>
      </c>
      <c r="DI1062" s="351"/>
      <c r="DJ1062" s="382"/>
      <c r="DK1062" s="372"/>
      <c r="DL1062" s="382"/>
      <c r="DM1062" s="145"/>
      <c r="DN1062" s="146"/>
      <c r="DO1062" s="146"/>
      <c r="DP1062" s="145"/>
      <c r="DQ1062" s="160"/>
      <c r="DR1062" s="161"/>
      <c r="DS1062" s="146"/>
      <c r="DT1062" s="146"/>
      <c r="DU1062" s="146"/>
      <c r="DV1062" s="146"/>
      <c r="DW1062" s="162" t="s">
        <v>154</v>
      </c>
      <c r="DX1062" s="163"/>
      <c r="DY1062" s="164"/>
      <c r="DZ1062" s="163"/>
      <c r="EA1062" s="163"/>
      <c r="EB1062" s="163"/>
    </row>
    <row r="1063" spans="1:133" ht="15" hidden="1" customHeight="1" x14ac:dyDescent="0.3">
      <c r="A1063" s="275"/>
      <c r="B1063" s="248" t="s">
        <v>154</v>
      </c>
      <c r="C1063" s="248" t="s">
        <v>5363</v>
      </c>
      <c r="D1063" s="248" t="s">
        <v>5362</v>
      </c>
      <c r="E1063" s="248" t="s">
        <v>5364</v>
      </c>
      <c r="F1063" s="278" t="s">
        <v>5364</v>
      </c>
      <c r="G1063" s="168" t="s">
        <v>2938</v>
      </c>
      <c r="H1063" s="169" t="s">
        <v>490</v>
      </c>
      <c r="I1063" s="168" t="s">
        <v>158</v>
      </c>
      <c r="J1063" s="170" t="s">
        <v>2869</v>
      </c>
      <c r="K1063" s="170">
        <v>570000</v>
      </c>
      <c r="L1063" s="170">
        <v>570000</v>
      </c>
      <c r="M1063" s="171">
        <v>570000</v>
      </c>
      <c r="N1063" s="172">
        <v>570000</v>
      </c>
      <c r="O1063" s="171">
        <v>0</v>
      </c>
      <c r="P1063" s="173">
        <v>0</v>
      </c>
      <c r="Q1063" s="173">
        <v>0</v>
      </c>
      <c r="R1063" s="173">
        <v>0</v>
      </c>
      <c r="S1063" s="173">
        <v>0</v>
      </c>
      <c r="T1063" s="174">
        <v>0</v>
      </c>
      <c r="U1063" s="173">
        <v>0</v>
      </c>
      <c r="V1063" s="175">
        <v>0</v>
      </c>
      <c r="W1063" s="173">
        <v>0</v>
      </c>
      <c r="X1063" s="173">
        <v>0</v>
      </c>
      <c r="Y1063" s="174">
        <v>0</v>
      </c>
      <c r="Z1063" s="173">
        <v>0</v>
      </c>
      <c r="AA1063" s="173">
        <v>0</v>
      </c>
      <c r="AB1063" s="173">
        <v>0</v>
      </c>
      <c r="AC1063" s="171">
        <v>0</v>
      </c>
      <c r="AD1063" s="171">
        <v>0</v>
      </c>
      <c r="AE1063" s="171">
        <v>0</v>
      </c>
      <c r="AF1063" s="238"/>
      <c r="AG1063" s="177" t="s">
        <v>154</v>
      </c>
      <c r="AH1063" s="178" t="s">
        <v>154</v>
      </c>
      <c r="AI1063" s="179" t="s">
        <v>154</v>
      </c>
      <c r="AJ1063" s="180">
        <v>0.2</v>
      </c>
      <c r="AK1063" s="181">
        <v>409675200</v>
      </c>
      <c r="AL1063" s="179">
        <v>0</v>
      </c>
      <c r="AM1063" s="182" t="b">
        <v>0</v>
      </c>
      <c r="AN1063" s="171">
        <v>0</v>
      </c>
      <c r="AO1063" s="171">
        <v>0</v>
      </c>
      <c r="AP1063" s="171">
        <v>0</v>
      </c>
      <c r="AQ1063" s="171">
        <v>0</v>
      </c>
      <c r="AR1063" s="171">
        <v>0</v>
      </c>
      <c r="AS1063" s="171">
        <v>0</v>
      </c>
      <c r="AT1063" s="171">
        <v>0</v>
      </c>
      <c r="AU1063" s="238"/>
      <c r="AV1063" s="239"/>
      <c r="AW1063" s="239"/>
      <c r="AX1063" s="168" t="s">
        <v>159</v>
      </c>
      <c r="AY1063" s="240">
        <v>4</v>
      </c>
      <c r="AZ1063" s="240"/>
      <c r="BA1063" s="240">
        <v>4</v>
      </c>
      <c r="BB1063" s="241">
        <v>7.1999999999999998E-3</v>
      </c>
      <c r="BC1063" s="240">
        <v>1</v>
      </c>
      <c r="BD1063" s="242">
        <v>0.09</v>
      </c>
      <c r="BE1063" s="243">
        <v>6.4799999999999992E-4</v>
      </c>
      <c r="BF1063" s="244">
        <v>0</v>
      </c>
      <c r="BG1063" s="244">
        <v>0</v>
      </c>
      <c r="BH1063" s="235" t="s">
        <v>2405</v>
      </c>
      <c r="BI1063" s="189" t="s">
        <v>2872</v>
      </c>
      <c r="BJ1063" s="238" t="s">
        <v>165</v>
      </c>
      <c r="BK1063" s="190" t="s">
        <v>2873</v>
      </c>
      <c r="BL1063" s="245" t="s">
        <v>2874</v>
      </c>
      <c r="BM1063" s="245" t="s">
        <v>2875</v>
      </c>
      <c r="BN1063" s="176" t="s">
        <v>165</v>
      </c>
      <c r="BO1063" s="245" t="s">
        <v>2876</v>
      </c>
      <c r="BP1063" s="191" t="s">
        <v>2874</v>
      </c>
      <c r="BQ1063" s="245" t="s">
        <v>2573</v>
      </c>
      <c r="BR1063" s="238"/>
      <c r="BS1063" s="192">
        <v>41746</v>
      </c>
      <c r="BT1063" s="193" t="s">
        <v>3317</v>
      </c>
      <c r="BU1063" s="183">
        <v>2014</v>
      </c>
      <c r="BV1063" s="193">
        <v>42614</v>
      </c>
      <c r="BW1063" s="192">
        <v>41799</v>
      </c>
      <c r="BX1063" s="192"/>
      <c r="BY1063" s="192"/>
      <c r="BZ1063" s="192"/>
      <c r="CA1063" s="192"/>
      <c r="CB1063" s="192"/>
      <c r="CC1063" s="192"/>
      <c r="CD1063" s="192"/>
      <c r="CE1063" s="183"/>
      <c r="CF1063" s="183"/>
      <c r="CG1063" s="192"/>
      <c r="CH1063" s="168">
        <v>0</v>
      </c>
      <c r="CI1063" s="168" t="s">
        <v>154</v>
      </c>
      <c r="CJ1063" s="195" t="s">
        <v>154</v>
      </c>
      <c r="CK1063" s="195" t="s">
        <v>155</v>
      </c>
      <c r="CL1063" s="196" t="s">
        <v>154</v>
      </c>
      <c r="CM1063" s="195" t="s">
        <v>154</v>
      </c>
      <c r="CN1063" s="242"/>
      <c r="CO1063" s="250"/>
      <c r="CP1063" s="279" t="s">
        <v>176</v>
      </c>
      <c r="CQ1063" s="240" t="s">
        <v>418</v>
      </c>
      <c r="CR1063" s="183" t="s">
        <v>2503</v>
      </c>
      <c r="CS1063" s="240" t="s">
        <v>3167</v>
      </c>
      <c r="CT1063" s="240" t="s">
        <v>2935</v>
      </c>
      <c r="CU1063" s="238" t="s">
        <v>614</v>
      </c>
      <c r="CV1063" s="238" t="s">
        <v>314</v>
      </c>
      <c r="CW1063" s="238" t="s">
        <v>2609</v>
      </c>
      <c r="CX1063" s="176" t="s">
        <v>154</v>
      </c>
      <c r="CY1063" s="246">
        <v>1234</v>
      </c>
      <c r="CZ1063" s="238" t="s">
        <v>2903</v>
      </c>
      <c r="DA1063" s="200" t="s">
        <v>251</v>
      </c>
      <c r="DB1063" s="170" t="s">
        <v>174</v>
      </c>
      <c r="DC1063" s="240"/>
      <c r="DD1063" s="201"/>
      <c r="DE1063" s="238"/>
      <c r="DF1063" s="202"/>
      <c r="DG1063" s="203" t="s">
        <v>154</v>
      </c>
      <c r="DH1063" s="204">
        <v>0</v>
      </c>
      <c r="DI1063" s="204">
        <v>0</v>
      </c>
      <c r="DJ1063" s="251"/>
      <c r="DK1063" s="239"/>
      <c r="DL1063" s="251" t="e">
        <v>#N/A</v>
      </c>
      <c r="DM1063" s="205"/>
      <c r="DN1063" s="206"/>
      <c r="DO1063" s="206"/>
      <c r="DP1063" s="205"/>
      <c r="DQ1063" s="207" t="s">
        <v>154</v>
      </c>
      <c r="DR1063" s="170" t="s">
        <v>166</v>
      </c>
      <c r="DS1063" s="206"/>
      <c r="DT1063" s="206"/>
      <c r="DU1063" s="206" t="s">
        <v>2884</v>
      </c>
      <c r="DV1063" s="206"/>
      <c r="DW1063" s="208">
        <v>0</v>
      </c>
      <c r="DX1063" s="209"/>
      <c r="DY1063" s="210">
        <v>0</v>
      </c>
      <c r="DZ1063" s="209" t="s">
        <v>154</v>
      </c>
      <c r="EA1063" s="209"/>
      <c r="EB1063" s="209"/>
    </row>
    <row r="1064" spans="1:133" s="73" customFormat="1" ht="15" hidden="1" customHeight="1" x14ac:dyDescent="0.3">
      <c r="A1064" s="326">
        <v>368</v>
      </c>
      <c r="B1064" s="296"/>
      <c r="C1064" s="297"/>
      <c r="D1064" s="345"/>
      <c r="E1064" s="345"/>
      <c r="F1064" s="299" t="s">
        <v>5365</v>
      </c>
      <c r="G1064" s="372"/>
      <c r="H1064" s="373"/>
      <c r="I1064" s="372"/>
      <c r="J1064" s="161"/>
      <c r="K1064" s="161"/>
      <c r="L1064" s="161"/>
      <c r="M1064" s="213"/>
      <c r="N1064" s="346"/>
      <c r="O1064" s="213"/>
      <c r="P1064" s="211"/>
      <c r="Q1064" s="211"/>
      <c r="R1064" s="211"/>
      <c r="S1064" s="211"/>
      <c r="T1064" s="212"/>
      <c r="U1064" s="211"/>
      <c r="V1064" s="386"/>
      <c r="W1064" s="211"/>
      <c r="X1064" s="211"/>
      <c r="Y1064" s="212"/>
      <c r="Z1064" s="211"/>
      <c r="AA1064" s="211"/>
      <c r="AB1064" s="211"/>
      <c r="AC1064" s="213"/>
      <c r="AD1064" s="213"/>
      <c r="AE1064" s="213"/>
      <c r="AF1064" s="305"/>
      <c r="AG1064" s="358"/>
      <c r="AH1064" s="358"/>
      <c r="AI1064" s="359"/>
      <c r="AJ1064" s="360"/>
      <c r="AK1064" s="361"/>
      <c r="AL1064" s="359"/>
      <c r="AM1064" s="349"/>
      <c r="AN1064" s="213">
        <v>0</v>
      </c>
      <c r="AO1064" s="213"/>
      <c r="AP1064" s="213"/>
      <c r="AQ1064" s="213"/>
      <c r="AR1064" s="213"/>
      <c r="AS1064" s="213"/>
      <c r="AT1064" s="213"/>
      <c r="AU1064" s="305"/>
      <c r="AV1064" s="372"/>
      <c r="AW1064" s="372"/>
      <c r="AX1064" s="372"/>
      <c r="AY1064" s="317"/>
      <c r="AZ1064" s="317"/>
      <c r="BA1064" s="317"/>
      <c r="BB1064" s="374"/>
      <c r="BC1064" s="317"/>
      <c r="BD1064" s="375"/>
      <c r="BE1064" s="387"/>
      <c r="BF1064" s="376"/>
      <c r="BG1064" s="376"/>
      <c r="BH1064" s="364"/>
      <c r="BI1064" s="388"/>
      <c r="BJ1064" s="305"/>
      <c r="BK1064" s="389"/>
      <c r="BL1064" s="377"/>
      <c r="BM1064" s="377"/>
      <c r="BN1064" s="309"/>
      <c r="BO1064" s="377"/>
      <c r="BP1064" s="310"/>
      <c r="BQ1064" s="377"/>
      <c r="BR1064" s="305"/>
      <c r="BS1064" s="315"/>
      <c r="BT1064" s="315"/>
      <c r="BU1064" s="315"/>
      <c r="BV1064" s="378" t="s">
        <v>154</v>
      </c>
      <c r="BW1064" s="315"/>
      <c r="BX1064" s="315"/>
      <c r="BY1064" s="315"/>
      <c r="BZ1064" s="315"/>
      <c r="CA1064" s="315"/>
      <c r="CB1064" s="315"/>
      <c r="CC1064" s="315"/>
      <c r="CD1064" s="379"/>
      <c r="CE1064" s="380"/>
      <c r="CF1064" s="380"/>
      <c r="CG1064" s="315"/>
      <c r="CH1064" s="372"/>
      <c r="CI1064" s="372"/>
      <c r="CJ1064" s="385"/>
      <c r="CK1064" s="385"/>
      <c r="CL1064" s="374"/>
      <c r="CM1064" s="385"/>
      <c r="CN1064" s="375"/>
      <c r="CO1064" s="381"/>
      <c r="CP1064" s="373"/>
      <c r="CQ1064" s="317"/>
      <c r="CR1064" s="317"/>
      <c r="CS1064" s="317"/>
      <c r="CT1064" s="317"/>
      <c r="CU1064" s="305"/>
      <c r="CV1064" s="305"/>
      <c r="CW1064" s="305"/>
      <c r="CX1064" s="305"/>
      <c r="CY1064" s="391"/>
      <c r="CZ1064" s="305"/>
      <c r="DA1064" s="223"/>
      <c r="DB1064" s="161"/>
      <c r="DC1064" s="317"/>
      <c r="DD1064" s="347"/>
      <c r="DE1064" s="305"/>
      <c r="DF1064" s="382"/>
      <c r="DG1064" s="382"/>
      <c r="DH1064" s="383">
        <v>0</v>
      </c>
      <c r="DI1064" s="351"/>
      <c r="DJ1064" s="382"/>
      <c r="DK1064" s="372"/>
      <c r="DL1064" s="382"/>
      <c r="DM1064" s="145"/>
      <c r="DN1064" s="146"/>
      <c r="DO1064" s="146"/>
      <c r="DP1064" s="145"/>
      <c r="DQ1064" s="160"/>
      <c r="DR1064" s="161"/>
      <c r="DS1064" s="146"/>
      <c r="DT1064" s="146"/>
      <c r="DU1064" s="146"/>
      <c r="DV1064" s="146"/>
      <c r="DW1064" s="162" t="s">
        <v>154</v>
      </c>
      <c r="DX1064" s="163"/>
      <c r="DY1064" s="164"/>
      <c r="DZ1064" s="163"/>
      <c r="EA1064" s="163"/>
      <c r="EB1064" s="163"/>
    </row>
    <row r="1065" spans="1:133" ht="15" hidden="1" customHeight="1" x14ac:dyDescent="0.3">
      <c r="A1065" s="275"/>
      <c r="B1065" s="248" t="s">
        <v>154</v>
      </c>
      <c r="C1065" s="248" t="s">
        <v>5366</v>
      </c>
      <c r="D1065" s="248" t="s">
        <v>5365</v>
      </c>
      <c r="E1065" s="248" t="s">
        <v>2599</v>
      </c>
      <c r="F1065" s="257" t="s">
        <v>5367</v>
      </c>
      <c r="G1065" s="168" t="s">
        <v>3063</v>
      </c>
      <c r="H1065" s="169" t="s">
        <v>212</v>
      </c>
      <c r="I1065" s="168" t="s">
        <v>187</v>
      </c>
      <c r="J1065" s="170" t="s">
        <v>2869</v>
      </c>
      <c r="K1065" s="170">
        <v>1400000</v>
      </c>
      <c r="L1065" s="170">
        <v>5730200</v>
      </c>
      <c r="M1065" s="171">
        <v>0</v>
      </c>
      <c r="N1065" s="172">
        <v>0</v>
      </c>
      <c r="O1065" s="171">
        <v>0</v>
      </c>
      <c r="P1065" s="173">
        <v>0</v>
      </c>
      <c r="Q1065" s="173">
        <v>0</v>
      </c>
      <c r="R1065" s="173">
        <v>0</v>
      </c>
      <c r="S1065" s="173">
        <v>0</v>
      </c>
      <c r="T1065" s="174">
        <v>0</v>
      </c>
      <c r="U1065" s="173">
        <v>0</v>
      </c>
      <c r="V1065" s="175">
        <v>0</v>
      </c>
      <c r="W1065" s="173">
        <v>0</v>
      </c>
      <c r="X1065" s="173">
        <v>0</v>
      </c>
      <c r="Y1065" s="174">
        <v>0</v>
      </c>
      <c r="Z1065" s="173">
        <v>0</v>
      </c>
      <c r="AA1065" s="173">
        <v>0</v>
      </c>
      <c r="AB1065" s="173">
        <v>0</v>
      </c>
      <c r="AC1065" s="171">
        <v>0</v>
      </c>
      <c r="AD1065" s="171">
        <v>0</v>
      </c>
      <c r="AE1065" s="171">
        <v>0</v>
      </c>
      <c r="AF1065" s="176" t="s">
        <v>2870</v>
      </c>
      <c r="AG1065" s="177">
        <v>0</v>
      </c>
      <c r="AH1065" s="178">
        <v>0</v>
      </c>
      <c r="AI1065" s="179">
        <v>0</v>
      </c>
      <c r="AJ1065" s="180">
        <v>0.2</v>
      </c>
      <c r="AK1065" s="181">
        <v>409675200</v>
      </c>
      <c r="AL1065" s="179">
        <v>0</v>
      </c>
      <c r="AM1065" s="182" t="b">
        <v>0</v>
      </c>
      <c r="AN1065" s="171">
        <v>0</v>
      </c>
      <c r="AO1065" s="171">
        <v>0</v>
      </c>
      <c r="AP1065" s="171">
        <v>0</v>
      </c>
      <c r="AQ1065" s="171">
        <v>0</v>
      </c>
      <c r="AR1065" s="171">
        <v>0</v>
      </c>
      <c r="AS1065" s="171">
        <v>0</v>
      </c>
      <c r="AT1065" s="171">
        <v>0</v>
      </c>
      <c r="AU1065" s="238"/>
      <c r="AV1065" s="239"/>
      <c r="AW1065" s="239"/>
      <c r="AX1065" s="168" t="s">
        <v>244</v>
      </c>
      <c r="AY1065" s="240">
        <v>3</v>
      </c>
      <c r="AZ1065" s="240"/>
      <c r="BA1065" s="240">
        <v>3</v>
      </c>
      <c r="BB1065" s="241">
        <v>3.0000000000000001E-3</v>
      </c>
      <c r="BC1065" s="240">
        <v>4</v>
      </c>
      <c r="BD1065" s="242">
        <v>0.69</v>
      </c>
      <c r="BE1065" s="243">
        <v>2.0699999999999998E-3</v>
      </c>
      <c r="BF1065" s="244">
        <v>0</v>
      </c>
      <c r="BG1065" s="244">
        <v>0</v>
      </c>
      <c r="BH1065" s="235" t="s">
        <v>2405</v>
      </c>
      <c r="BI1065" s="189" t="s">
        <v>2891</v>
      </c>
      <c r="BJ1065" s="238" t="s">
        <v>215</v>
      </c>
      <c r="BK1065" s="190" t="s">
        <v>3714</v>
      </c>
      <c r="BL1065" s="245" t="s">
        <v>3715</v>
      </c>
      <c r="BM1065" s="245" t="s">
        <v>2893</v>
      </c>
      <c r="BN1065" s="176" t="s">
        <v>215</v>
      </c>
      <c r="BO1065" s="245" t="s">
        <v>3716</v>
      </c>
      <c r="BP1065" s="191" t="s">
        <v>3715</v>
      </c>
      <c r="BQ1065" s="245" t="s">
        <v>2895</v>
      </c>
      <c r="BR1065" s="238" t="s">
        <v>5368</v>
      </c>
      <c r="BS1065" s="192">
        <v>41738</v>
      </c>
      <c r="BT1065" s="193" t="s">
        <v>3317</v>
      </c>
      <c r="BU1065" s="183">
        <v>2014</v>
      </c>
      <c r="BV1065" s="193">
        <v>42979</v>
      </c>
      <c r="BW1065" s="192">
        <v>41779</v>
      </c>
      <c r="BX1065" s="192"/>
      <c r="BY1065" s="192">
        <v>41908</v>
      </c>
      <c r="BZ1065" s="192">
        <v>41941</v>
      </c>
      <c r="CA1065" s="192">
        <v>42033</v>
      </c>
      <c r="CB1065" s="192">
        <v>41822</v>
      </c>
      <c r="CC1065" s="192">
        <v>42187</v>
      </c>
      <c r="CD1065" s="192">
        <v>43037</v>
      </c>
      <c r="CE1065" s="183">
        <v>36</v>
      </c>
      <c r="CF1065" s="183"/>
      <c r="CG1065" s="192">
        <v>42187</v>
      </c>
      <c r="CH1065" s="168">
        <v>0</v>
      </c>
      <c r="CI1065" s="168" t="s">
        <v>154</v>
      </c>
      <c r="CJ1065" s="195" t="s">
        <v>154</v>
      </c>
      <c r="CK1065" s="195">
        <v>2.1900000000000003E-2</v>
      </c>
      <c r="CL1065" s="196" t="s">
        <v>154</v>
      </c>
      <c r="CM1065" s="195" t="s">
        <v>154</v>
      </c>
      <c r="CN1065" s="241">
        <v>0.01</v>
      </c>
      <c r="CO1065" s="250"/>
      <c r="CP1065" s="279" t="s">
        <v>201</v>
      </c>
      <c r="CQ1065" s="240" t="s">
        <v>418</v>
      </c>
      <c r="CR1065" s="183" t="s">
        <v>2465</v>
      </c>
      <c r="CS1065" s="240" t="s">
        <v>3081</v>
      </c>
      <c r="CT1065" s="240" t="s">
        <v>2900</v>
      </c>
      <c r="CU1065" s="238" t="s">
        <v>196</v>
      </c>
      <c r="CV1065" s="238" t="s">
        <v>171</v>
      </c>
      <c r="CW1065" s="238" t="s">
        <v>2901</v>
      </c>
      <c r="CX1065" s="176" t="s">
        <v>2902</v>
      </c>
      <c r="CY1065" s="246">
        <v>4000</v>
      </c>
      <c r="CZ1065" s="238" t="s">
        <v>2883</v>
      </c>
      <c r="DA1065" s="200" t="s">
        <v>251</v>
      </c>
      <c r="DB1065" s="170" t="s">
        <v>174</v>
      </c>
      <c r="DC1065" s="240"/>
      <c r="DD1065" s="201"/>
      <c r="DE1065" s="238"/>
      <c r="DF1065" s="202"/>
      <c r="DG1065" s="203" t="s">
        <v>154</v>
      </c>
      <c r="DH1065" s="204">
        <v>0</v>
      </c>
      <c r="DI1065" s="204">
        <v>0</v>
      </c>
      <c r="DJ1065" s="251"/>
      <c r="DK1065" s="239"/>
      <c r="DL1065" s="251" t="e">
        <v>#N/A</v>
      </c>
      <c r="DM1065" s="205"/>
      <c r="DN1065" s="206" t="s">
        <v>194</v>
      </c>
      <c r="DO1065" s="206" t="s">
        <v>194</v>
      </c>
      <c r="DP1065" s="205"/>
      <c r="DQ1065" s="207" t="s">
        <v>154</v>
      </c>
      <c r="DR1065" s="170" t="s">
        <v>166</v>
      </c>
      <c r="DS1065" s="206"/>
      <c r="DT1065" s="206"/>
      <c r="DU1065" s="206" t="s">
        <v>2980</v>
      </c>
      <c r="DV1065" s="206"/>
      <c r="DW1065" s="208">
        <v>0</v>
      </c>
      <c r="DX1065" s="209" t="b">
        <v>1</v>
      </c>
      <c r="DY1065" s="210" t="s">
        <v>2870</v>
      </c>
      <c r="DZ1065" s="209" t="s">
        <v>154</v>
      </c>
      <c r="EA1065" s="209"/>
      <c r="EB1065" s="209" t="s">
        <v>2885</v>
      </c>
    </row>
    <row r="1066" spans="1:133" ht="15" hidden="1" customHeight="1" x14ac:dyDescent="0.3">
      <c r="A1066" s="275"/>
      <c r="B1066" s="248" t="s">
        <v>154</v>
      </c>
      <c r="C1066" s="248" t="s">
        <v>5369</v>
      </c>
      <c r="D1066" s="248" t="s">
        <v>5365</v>
      </c>
      <c r="E1066" s="248" t="s">
        <v>2599</v>
      </c>
      <c r="F1066" s="257" t="s">
        <v>5370</v>
      </c>
      <c r="G1066" s="168" t="s">
        <v>3063</v>
      </c>
      <c r="H1066" s="169" t="s">
        <v>212</v>
      </c>
      <c r="I1066" s="168" t="s">
        <v>187</v>
      </c>
      <c r="J1066" s="170" t="s">
        <v>2869</v>
      </c>
      <c r="K1066" s="170">
        <v>1000000</v>
      </c>
      <c r="L1066" s="170">
        <v>4093000</v>
      </c>
      <c r="M1066" s="171">
        <v>1000000</v>
      </c>
      <c r="N1066" s="172">
        <v>4093000</v>
      </c>
      <c r="O1066" s="171">
        <v>0</v>
      </c>
      <c r="P1066" s="173">
        <v>0</v>
      </c>
      <c r="Q1066" s="173">
        <v>0</v>
      </c>
      <c r="R1066" s="173">
        <v>0</v>
      </c>
      <c r="S1066" s="173">
        <v>0</v>
      </c>
      <c r="T1066" s="174">
        <v>0</v>
      </c>
      <c r="U1066" s="173">
        <v>0</v>
      </c>
      <c r="V1066" s="175">
        <v>0</v>
      </c>
      <c r="W1066" s="173">
        <v>0</v>
      </c>
      <c r="X1066" s="173">
        <v>0</v>
      </c>
      <c r="Y1066" s="174">
        <v>0</v>
      </c>
      <c r="Z1066" s="173">
        <v>0</v>
      </c>
      <c r="AA1066" s="173">
        <v>0</v>
      </c>
      <c r="AB1066" s="173">
        <v>0</v>
      </c>
      <c r="AC1066" s="171">
        <v>0</v>
      </c>
      <c r="AD1066" s="171">
        <v>0</v>
      </c>
      <c r="AE1066" s="171">
        <v>0</v>
      </c>
      <c r="AF1066" s="176"/>
      <c r="AG1066" s="177" t="s">
        <v>154</v>
      </c>
      <c r="AH1066" s="178" t="s">
        <v>154</v>
      </c>
      <c r="AI1066" s="179" t="s">
        <v>154</v>
      </c>
      <c r="AJ1066" s="180">
        <v>0.2</v>
      </c>
      <c r="AK1066" s="181">
        <v>409675200</v>
      </c>
      <c r="AL1066" s="179">
        <v>0</v>
      </c>
      <c r="AM1066" s="182" t="b">
        <v>0</v>
      </c>
      <c r="AN1066" s="171">
        <v>0</v>
      </c>
      <c r="AO1066" s="171">
        <v>0</v>
      </c>
      <c r="AP1066" s="171">
        <v>0</v>
      </c>
      <c r="AQ1066" s="171">
        <v>0</v>
      </c>
      <c r="AR1066" s="171">
        <v>0</v>
      </c>
      <c r="AS1066" s="171">
        <v>0</v>
      </c>
      <c r="AT1066" s="171">
        <v>0</v>
      </c>
      <c r="AU1066" s="238"/>
      <c r="AV1066" s="239"/>
      <c r="AW1066" s="239"/>
      <c r="AX1066" s="168" t="s">
        <v>244</v>
      </c>
      <c r="AY1066" s="240">
        <v>3</v>
      </c>
      <c r="AZ1066" s="240"/>
      <c r="BA1066" s="240">
        <v>3</v>
      </c>
      <c r="BB1066" s="241">
        <v>3.0000000000000001E-3</v>
      </c>
      <c r="BC1066" s="240">
        <v>4</v>
      </c>
      <c r="BD1066" s="242">
        <v>0.69</v>
      </c>
      <c r="BE1066" s="243">
        <v>2.0699999999999998E-3</v>
      </c>
      <c r="BF1066" s="244">
        <v>0</v>
      </c>
      <c r="BG1066" s="244">
        <v>0</v>
      </c>
      <c r="BH1066" s="235" t="s">
        <v>2405</v>
      </c>
      <c r="BI1066" s="189" t="s">
        <v>2891</v>
      </c>
      <c r="BJ1066" s="238" t="s">
        <v>215</v>
      </c>
      <c r="BK1066" s="190" t="s">
        <v>3714</v>
      </c>
      <c r="BL1066" s="245" t="s">
        <v>3715</v>
      </c>
      <c r="BM1066" s="245" t="s">
        <v>2893</v>
      </c>
      <c r="BN1066" s="176" t="s">
        <v>215</v>
      </c>
      <c r="BO1066" s="245" t="s">
        <v>3716</v>
      </c>
      <c r="BP1066" s="191" t="s">
        <v>3715</v>
      </c>
      <c r="BQ1066" s="245" t="s">
        <v>2895</v>
      </c>
      <c r="BR1066" s="238" t="s">
        <v>5371</v>
      </c>
      <c r="BS1066" s="192">
        <v>41759</v>
      </c>
      <c r="BT1066" s="193" t="s">
        <v>3317</v>
      </c>
      <c r="BU1066" s="183">
        <v>2014</v>
      </c>
      <c r="BV1066" s="193">
        <v>42979</v>
      </c>
      <c r="BW1066" s="192">
        <v>41779</v>
      </c>
      <c r="BX1066" s="192"/>
      <c r="BY1066" s="192">
        <v>41941</v>
      </c>
      <c r="BZ1066" s="192">
        <v>41908</v>
      </c>
      <c r="CA1066" s="192">
        <v>41999</v>
      </c>
      <c r="CB1066" s="192">
        <v>41822</v>
      </c>
      <c r="CC1066" s="192">
        <v>42691</v>
      </c>
      <c r="CD1066" s="192">
        <v>43004</v>
      </c>
      <c r="CE1066" s="183">
        <v>36</v>
      </c>
      <c r="CF1066" s="183"/>
      <c r="CG1066" s="192">
        <v>42187</v>
      </c>
      <c r="CH1066" s="168">
        <v>0</v>
      </c>
      <c r="CI1066" s="168" t="s">
        <v>154</v>
      </c>
      <c r="CJ1066" s="195" t="s">
        <v>154</v>
      </c>
      <c r="CK1066" s="195">
        <v>2.1900000000000003E-2</v>
      </c>
      <c r="CL1066" s="196" t="s">
        <v>154</v>
      </c>
      <c r="CM1066" s="195" t="s">
        <v>154</v>
      </c>
      <c r="CN1066" s="241">
        <v>0.01</v>
      </c>
      <c r="CO1066" s="250"/>
      <c r="CP1066" s="279" t="s">
        <v>201</v>
      </c>
      <c r="CQ1066" s="240" t="s">
        <v>418</v>
      </c>
      <c r="CR1066" s="183" t="s">
        <v>2465</v>
      </c>
      <c r="CS1066" s="240" t="s">
        <v>3081</v>
      </c>
      <c r="CT1066" s="240" t="s">
        <v>2900</v>
      </c>
      <c r="CU1066" s="238" t="s">
        <v>196</v>
      </c>
      <c r="CV1066" s="238" t="s">
        <v>171</v>
      </c>
      <c r="CW1066" s="238" t="s">
        <v>2901</v>
      </c>
      <c r="CX1066" s="176" t="s">
        <v>2902</v>
      </c>
      <c r="CY1066" s="246">
        <v>4000</v>
      </c>
      <c r="CZ1066" s="238" t="s">
        <v>2883</v>
      </c>
      <c r="DA1066" s="200" t="s">
        <v>251</v>
      </c>
      <c r="DB1066" s="170" t="s">
        <v>174</v>
      </c>
      <c r="DC1066" s="240"/>
      <c r="DD1066" s="201"/>
      <c r="DE1066" s="238"/>
      <c r="DF1066" s="202"/>
      <c r="DG1066" s="203" t="s">
        <v>154</v>
      </c>
      <c r="DH1066" s="204">
        <v>0</v>
      </c>
      <c r="DI1066" s="204">
        <v>0</v>
      </c>
      <c r="DJ1066" s="251"/>
      <c r="DK1066" s="239"/>
      <c r="DL1066" s="251" t="e">
        <v>#N/A</v>
      </c>
      <c r="DM1066" s="205"/>
      <c r="DN1066" s="206" t="s">
        <v>194</v>
      </c>
      <c r="DO1066" s="206" t="s">
        <v>194</v>
      </c>
      <c r="DP1066" s="205"/>
      <c r="DQ1066" s="207" t="s">
        <v>154</v>
      </c>
      <c r="DR1066" s="170" t="s">
        <v>166</v>
      </c>
      <c r="DS1066" s="206"/>
      <c r="DT1066" s="206"/>
      <c r="DU1066" s="206" t="s">
        <v>2980</v>
      </c>
      <c r="DV1066" s="206"/>
      <c r="DW1066" s="208">
        <v>0</v>
      </c>
      <c r="DX1066" s="209" t="b">
        <v>1</v>
      </c>
      <c r="DY1066" s="210">
        <v>0</v>
      </c>
      <c r="DZ1066" s="209" t="s">
        <v>154</v>
      </c>
      <c r="EA1066" s="209"/>
      <c r="EB1066" s="209"/>
    </row>
    <row r="1067" spans="1:133" ht="15" customHeight="1" x14ac:dyDescent="0.3">
      <c r="A1067" s="275"/>
      <c r="B1067" s="248" t="s">
        <v>1804</v>
      </c>
      <c r="C1067" s="248" t="s">
        <v>5372</v>
      </c>
      <c r="D1067" s="248" t="s">
        <v>5365</v>
      </c>
      <c r="E1067" s="248" t="s">
        <v>1797</v>
      </c>
      <c r="F1067" s="257" t="s">
        <v>5373</v>
      </c>
      <c r="G1067" s="168" t="s">
        <v>3144</v>
      </c>
      <c r="H1067" s="169" t="s">
        <v>330</v>
      </c>
      <c r="I1067" s="168" t="s">
        <v>158</v>
      </c>
      <c r="J1067" s="170" t="s">
        <v>2869</v>
      </c>
      <c r="K1067" s="170">
        <v>4500000</v>
      </c>
      <c r="L1067" s="170">
        <v>4500000</v>
      </c>
      <c r="M1067" s="171">
        <v>4500000</v>
      </c>
      <c r="N1067" s="172">
        <v>4500000</v>
      </c>
      <c r="O1067" s="171">
        <v>2433751.1100000003</v>
      </c>
      <c r="P1067" s="173">
        <v>2479030.2199999993</v>
      </c>
      <c r="Q1067" s="173">
        <v>0</v>
      </c>
      <c r="R1067" s="173">
        <v>0</v>
      </c>
      <c r="S1067" s="173">
        <v>0</v>
      </c>
      <c r="T1067" s="174">
        <v>0</v>
      </c>
      <c r="U1067" s="173">
        <v>0</v>
      </c>
      <c r="V1067" s="175">
        <v>2479030.2199999993</v>
      </c>
      <c r="W1067" s="173">
        <v>0</v>
      </c>
      <c r="X1067" s="173">
        <v>0</v>
      </c>
      <c r="Y1067" s="174">
        <v>0</v>
      </c>
      <c r="Z1067" s="173">
        <v>273563.65828267456</v>
      </c>
      <c r="AA1067" s="173">
        <v>0</v>
      </c>
      <c r="AB1067" s="173">
        <v>0</v>
      </c>
      <c r="AC1067" s="171">
        <v>0</v>
      </c>
      <c r="AD1067" s="171">
        <v>0</v>
      </c>
      <c r="AE1067" s="171">
        <v>2479030.2199999993</v>
      </c>
      <c r="AF1067" s="176" t="s">
        <v>2870</v>
      </c>
      <c r="AG1067" s="177">
        <v>2479030.2199999993</v>
      </c>
      <c r="AH1067" s="178">
        <v>2479030.2199999993</v>
      </c>
      <c r="AI1067" s="179">
        <v>1.2102417817822506E-3</v>
      </c>
      <c r="AJ1067" s="180">
        <v>0.05</v>
      </c>
      <c r="AK1067" s="181">
        <v>102418800</v>
      </c>
      <c r="AL1067" s="179">
        <v>4.2095688584517663E-2</v>
      </c>
      <c r="AM1067" s="182" t="b">
        <v>0</v>
      </c>
      <c r="AN1067" s="171">
        <v>0</v>
      </c>
      <c r="AO1067" s="171">
        <v>0</v>
      </c>
      <c r="AP1067" s="171">
        <v>0</v>
      </c>
      <c r="AQ1067" s="171">
        <v>0</v>
      </c>
      <c r="AR1067" s="171">
        <v>0</v>
      </c>
      <c r="AS1067" s="171">
        <v>0</v>
      </c>
      <c r="AT1067" s="171">
        <v>0</v>
      </c>
      <c r="AU1067" s="238"/>
      <c r="AV1067" s="239"/>
      <c r="AW1067" s="239" t="s">
        <v>799</v>
      </c>
      <c r="AX1067" s="168" t="s">
        <v>244</v>
      </c>
      <c r="AY1067" s="240">
        <v>7</v>
      </c>
      <c r="AZ1067" s="240">
        <v>7</v>
      </c>
      <c r="BA1067" s="240"/>
      <c r="BB1067" s="241">
        <v>0.13800000000000001</v>
      </c>
      <c r="BC1067" s="240">
        <v>4</v>
      </c>
      <c r="BD1067" s="242">
        <v>0.69</v>
      </c>
      <c r="BE1067" s="243">
        <v>9.5219999999999999E-2</v>
      </c>
      <c r="BF1067" s="244">
        <v>236053.25754839994</v>
      </c>
      <c r="BG1067" s="244">
        <v>236053.25754839994</v>
      </c>
      <c r="BH1067" s="235" t="s">
        <v>2401</v>
      </c>
      <c r="BI1067" s="189" t="s">
        <v>2891</v>
      </c>
      <c r="BJ1067" s="238" t="s">
        <v>215</v>
      </c>
      <c r="BK1067" s="190" t="s">
        <v>3275</v>
      </c>
      <c r="BL1067" s="245" t="s">
        <v>3276</v>
      </c>
      <c r="BM1067" s="245" t="s">
        <v>2893</v>
      </c>
      <c r="BN1067" s="176" t="s">
        <v>215</v>
      </c>
      <c r="BO1067" s="245" t="s">
        <v>3277</v>
      </c>
      <c r="BP1067" s="191" t="s">
        <v>3276</v>
      </c>
      <c r="BQ1067" s="245" t="s">
        <v>2895</v>
      </c>
      <c r="BR1067" s="238" t="s">
        <v>5374</v>
      </c>
      <c r="BS1067" s="192">
        <v>42661</v>
      </c>
      <c r="BT1067" s="193" t="s">
        <v>2911</v>
      </c>
      <c r="BU1067" s="183">
        <v>2016</v>
      </c>
      <c r="BV1067" s="193" t="s">
        <v>154</v>
      </c>
      <c r="BW1067" s="192">
        <v>42699</v>
      </c>
      <c r="BX1067" s="192"/>
      <c r="BY1067" s="192">
        <v>42829</v>
      </c>
      <c r="BZ1067" s="192">
        <v>42829</v>
      </c>
      <c r="CA1067" s="192">
        <v>42920</v>
      </c>
      <c r="CB1067" s="192">
        <v>42753</v>
      </c>
      <c r="CC1067" s="192">
        <v>43118</v>
      </c>
      <c r="CD1067" s="192">
        <v>44655</v>
      </c>
      <c r="CE1067" s="183">
        <v>60</v>
      </c>
      <c r="CF1067" s="183"/>
      <c r="CG1067" s="192">
        <v>43483</v>
      </c>
      <c r="CH1067" s="168" t="s">
        <v>701</v>
      </c>
      <c r="CI1067" s="168" t="s">
        <v>2898</v>
      </c>
      <c r="CJ1067" s="195">
        <v>4.6400000000000004E-2</v>
      </c>
      <c r="CK1067" s="195" t="s">
        <v>155</v>
      </c>
      <c r="CL1067" s="196">
        <v>0.03</v>
      </c>
      <c r="CM1067" s="195">
        <v>7.6300000000000007E-2</v>
      </c>
      <c r="CN1067" s="241">
        <v>0.01</v>
      </c>
      <c r="CO1067" s="250"/>
      <c r="CP1067" s="279" t="s">
        <v>201</v>
      </c>
      <c r="CQ1067" s="240" t="s">
        <v>418</v>
      </c>
      <c r="CR1067" s="183" t="s">
        <v>2464</v>
      </c>
      <c r="CS1067" s="240" t="s">
        <v>2899</v>
      </c>
      <c r="CT1067" s="240" t="s">
        <v>2900</v>
      </c>
      <c r="CU1067" s="238" t="s">
        <v>169</v>
      </c>
      <c r="CV1067" s="238" t="s">
        <v>169</v>
      </c>
      <c r="CW1067" s="238" t="s">
        <v>2901</v>
      </c>
      <c r="CX1067" s="176" t="s">
        <v>2902</v>
      </c>
      <c r="CY1067" s="246">
        <v>0</v>
      </c>
      <c r="CZ1067" s="238" t="s">
        <v>2903</v>
      </c>
      <c r="DA1067" s="200" t="s">
        <v>251</v>
      </c>
      <c r="DB1067" s="170" t="s">
        <v>174</v>
      </c>
      <c r="DC1067" s="240">
        <v>2</v>
      </c>
      <c r="DD1067" s="201"/>
      <c r="DE1067" s="238"/>
      <c r="DF1067" s="202"/>
      <c r="DG1067" s="203" t="s">
        <v>154</v>
      </c>
      <c r="DH1067" s="204">
        <v>0</v>
      </c>
      <c r="DI1067" s="204"/>
      <c r="DJ1067" s="251"/>
      <c r="DK1067" s="239" t="s">
        <v>2524</v>
      </c>
      <c r="DL1067" s="251" t="s">
        <v>3919</v>
      </c>
      <c r="DM1067" s="205" t="s">
        <v>2549</v>
      </c>
      <c r="DN1067" s="206" t="s">
        <v>194</v>
      </c>
      <c r="DO1067" s="206" t="s">
        <v>194</v>
      </c>
      <c r="DP1067" s="205"/>
      <c r="DQ1067" s="207"/>
      <c r="DR1067" s="170" t="s">
        <v>166</v>
      </c>
      <c r="DS1067" s="206"/>
      <c r="DT1067" s="206"/>
      <c r="DU1067" s="206" t="s">
        <v>2884</v>
      </c>
      <c r="DV1067" s="206"/>
      <c r="DW1067" s="208">
        <v>2479030.2199999993</v>
      </c>
      <c r="DX1067" s="209" t="b">
        <v>1</v>
      </c>
      <c r="DY1067" s="210" t="s">
        <v>2870</v>
      </c>
      <c r="DZ1067" s="209">
        <v>500916</v>
      </c>
      <c r="EA1067" s="209"/>
      <c r="EB1067" s="209"/>
      <c r="EC1067" s="228"/>
    </row>
    <row r="1068" spans="1:133" ht="15" customHeight="1" x14ac:dyDescent="0.3">
      <c r="A1068" s="275"/>
      <c r="B1068" s="248" t="s">
        <v>1795</v>
      </c>
      <c r="C1068" s="248" t="s">
        <v>5375</v>
      </c>
      <c r="D1068" s="248" t="s">
        <v>5365</v>
      </c>
      <c r="E1068" s="248" t="s">
        <v>1797</v>
      </c>
      <c r="F1068" s="257" t="s">
        <v>5376</v>
      </c>
      <c r="G1068" s="168" t="s">
        <v>3063</v>
      </c>
      <c r="H1068" s="169" t="s">
        <v>330</v>
      </c>
      <c r="I1068" s="168" t="s">
        <v>158</v>
      </c>
      <c r="J1068" s="170" t="s">
        <v>2869</v>
      </c>
      <c r="K1068" s="170">
        <v>3700000</v>
      </c>
      <c r="L1068" s="170">
        <v>3700000</v>
      </c>
      <c r="M1068" s="171">
        <v>3700000</v>
      </c>
      <c r="N1068" s="172">
        <v>3700000</v>
      </c>
      <c r="O1068" s="171">
        <v>1829296.5</v>
      </c>
      <c r="P1068" s="173">
        <v>1832359.6899999981</v>
      </c>
      <c r="Q1068" s="173">
        <v>0</v>
      </c>
      <c r="R1068" s="173">
        <v>0</v>
      </c>
      <c r="S1068" s="173">
        <v>0</v>
      </c>
      <c r="T1068" s="174">
        <v>0</v>
      </c>
      <c r="U1068" s="173">
        <v>0</v>
      </c>
      <c r="V1068" s="175">
        <v>1832359.6899999981</v>
      </c>
      <c r="W1068" s="173">
        <v>184874.96</v>
      </c>
      <c r="X1068" s="173">
        <v>0</v>
      </c>
      <c r="Y1068" s="174">
        <v>184874.96</v>
      </c>
      <c r="Z1068" s="173">
        <v>194090.68928972239</v>
      </c>
      <c r="AA1068" s="173">
        <v>0</v>
      </c>
      <c r="AB1068" s="173">
        <v>0</v>
      </c>
      <c r="AC1068" s="171">
        <v>0</v>
      </c>
      <c r="AD1068" s="171">
        <v>0</v>
      </c>
      <c r="AE1068" s="171">
        <v>1832359.6899999981</v>
      </c>
      <c r="AF1068" s="176" t="s">
        <v>2870</v>
      </c>
      <c r="AG1068" s="177">
        <v>1832359.6899999981</v>
      </c>
      <c r="AH1068" s="178">
        <v>1832359.6899999981</v>
      </c>
      <c r="AI1068" s="179">
        <v>8.9454264744363247E-4</v>
      </c>
      <c r="AJ1068" s="180">
        <v>0.05</v>
      </c>
      <c r="AK1068" s="181">
        <v>102418800</v>
      </c>
      <c r="AL1068" s="179">
        <v>4.2095688584517663E-2</v>
      </c>
      <c r="AM1068" s="182" t="b">
        <v>0</v>
      </c>
      <c r="AN1068" s="171">
        <v>0</v>
      </c>
      <c r="AO1068" s="171">
        <v>0</v>
      </c>
      <c r="AP1068" s="171">
        <v>0</v>
      </c>
      <c r="AQ1068" s="171">
        <v>0</v>
      </c>
      <c r="AR1068" s="171">
        <v>0</v>
      </c>
      <c r="AS1068" s="171">
        <v>0</v>
      </c>
      <c r="AT1068" s="171">
        <v>0</v>
      </c>
      <c r="AU1068" s="238"/>
      <c r="AV1068" s="239"/>
      <c r="AW1068" s="239" t="s">
        <v>329</v>
      </c>
      <c r="AX1068" s="168" t="s">
        <v>244</v>
      </c>
      <c r="AY1068" s="240">
        <v>7</v>
      </c>
      <c r="AZ1068" s="240">
        <v>7</v>
      </c>
      <c r="BA1068" s="240"/>
      <c r="BB1068" s="241">
        <v>0.13800000000000001</v>
      </c>
      <c r="BC1068" s="240">
        <v>4</v>
      </c>
      <c r="BD1068" s="242">
        <v>0.69</v>
      </c>
      <c r="BE1068" s="243">
        <v>9.5219999999999999E-2</v>
      </c>
      <c r="BF1068" s="244">
        <v>174477.28968179983</v>
      </c>
      <c r="BG1068" s="244">
        <v>174477.28968179983</v>
      </c>
      <c r="BH1068" s="235" t="s">
        <v>2401</v>
      </c>
      <c r="BI1068" s="189" t="s">
        <v>2891</v>
      </c>
      <c r="BJ1068" s="238" t="s">
        <v>215</v>
      </c>
      <c r="BK1068" s="190" t="s">
        <v>3275</v>
      </c>
      <c r="BL1068" s="245" t="s">
        <v>3276</v>
      </c>
      <c r="BM1068" s="245" t="s">
        <v>2893</v>
      </c>
      <c r="BN1068" s="176" t="s">
        <v>215</v>
      </c>
      <c r="BO1068" s="245" t="s">
        <v>3277</v>
      </c>
      <c r="BP1068" s="191" t="s">
        <v>3276</v>
      </c>
      <c r="BQ1068" s="245" t="s">
        <v>2895</v>
      </c>
      <c r="BR1068" s="238" t="s">
        <v>2588</v>
      </c>
      <c r="BS1068" s="192">
        <v>42661</v>
      </c>
      <c r="BT1068" s="193" t="s">
        <v>2911</v>
      </c>
      <c r="BU1068" s="183">
        <v>2016</v>
      </c>
      <c r="BV1068" s="193" t="s">
        <v>154</v>
      </c>
      <c r="BW1068" s="192">
        <v>42699</v>
      </c>
      <c r="BX1068" s="192"/>
      <c r="BY1068" s="192">
        <v>42818</v>
      </c>
      <c r="BZ1068" s="192">
        <v>42818</v>
      </c>
      <c r="CA1068" s="192">
        <v>42910</v>
      </c>
      <c r="CB1068" s="192">
        <v>42753</v>
      </c>
      <c r="CC1068" s="192">
        <v>43118</v>
      </c>
      <c r="CD1068" s="192">
        <v>44644</v>
      </c>
      <c r="CE1068" s="183">
        <v>60</v>
      </c>
      <c r="CF1068" s="183"/>
      <c r="CG1068" s="192">
        <v>43483</v>
      </c>
      <c r="CH1068" s="168" t="s">
        <v>701</v>
      </c>
      <c r="CI1068" s="168" t="s">
        <v>2898</v>
      </c>
      <c r="CJ1068" s="195">
        <v>4.6400000000000004E-2</v>
      </c>
      <c r="CK1068" s="195" t="s">
        <v>155</v>
      </c>
      <c r="CL1068" s="196">
        <v>0.03</v>
      </c>
      <c r="CM1068" s="195">
        <v>7.6399999999999996E-2</v>
      </c>
      <c r="CN1068" s="241">
        <v>0.01</v>
      </c>
      <c r="CO1068" s="250"/>
      <c r="CP1068" s="279" t="s">
        <v>201</v>
      </c>
      <c r="CQ1068" s="240" t="s">
        <v>418</v>
      </c>
      <c r="CR1068" s="183" t="s">
        <v>2464</v>
      </c>
      <c r="CS1068" s="240" t="s">
        <v>2899</v>
      </c>
      <c r="CT1068" s="240" t="s">
        <v>2900</v>
      </c>
      <c r="CU1068" s="238" t="s">
        <v>169</v>
      </c>
      <c r="CV1068" s="238" t="s">
        <v>169</v>
      </c>
      <c r="CW1068" s="238" t="s">
        <v>2901</v>
      </c>
      <c r="CX1068" s="176" t="s">
        <v>2902</v>
      </c>
      <c r="CY1068" s="246">
        <v>0</v>
      </c>
      <c r="CZ1068" s="238" t="s">
        <v>2903</v>
      </c>
      <c r="DA1068" s="200" t="s">
        <v>251</v>
      </c>
      <c r="DB1068" s="170" t="s">
        <v>174</v>
      </c>
      <c r="DC1068" s="240">
        <v>2</v>
      </c>
      <c r="DD1068" s="201"/>
      <c r="DE1068" s="238"/>
      <c r="DF1068" s="202"/>
      <c r="DG1068" s="203" t="s">
        <v>154</v>
      </c>
      <c r="DH1068" s="204">
        <v>0</v>
      </c>
      <c r="DI1068" s="204"/>
      <c r="DJ1068" s="251"/>
      <c r="DK1068" s="239" t="s">
        <v>2524</v>
      </c>
      <c r="DL1068" s="251" t="s">
        <v>3919</v>
      </c>
      <c r="DM1068" s="205" t="s">
        <v>2549</v>
      </c>
      <c r="DN1068" s="206" t="s">
        <v>194</v>
      </c>
      <c r="DO1068" s="206" t="s">
        <v>194</v>
      </c>
      <c r="DP1068" s="205"/>
      <c r="DQ1068" s="207"/>
      <c r="DR1068" s="170" t="s">
        <v>166</v>
      </c>
      <c r="DS1068" s="206"/>
      <c r="DT1068" s="206"/>
      <c r="DU1068" s="206" t="s">
        <v>2884</v>
      </c>
      <c r="DV1068" s="206"/>
      <c r="DW1068" s="208">
        <v>1832359.6899999981</v>
      </c>
      <c r="DX1068" s="209" t="b">
        <v>1</v>
      </c>
      <c r="DY1068" s="285" t="s">
        <v>2870</v>
      </c>
      <c r="DZ1068" s="209">
        <v>500912</v>
      </c>
      <c r="EA1068" s="209"/>
      <c r="EB1068" s="209"/>
      <c r="EC1068" s="228"/>
    </row>
    <row r="1069" spans="1:133" s="73" customFormat="1" ht="15" hidden="1" customHeight="1" x14ac:dyDescent="0.3">
      <c r="A1069" s="326">
        <v>369</v>
      </c>
      <c r="B1069" s="296"/>
      <c r="C1069" s="297"/>
      <c r="D1069" s="345"/>
      <c r="E1069" s="345"/>
      <c r="F1069" s="299" t="s">
        <v>5377</v>
      </c>
      <c r="G1069" s="372"/>
      <c r="H1069" s="373"/>
      <c r="I1069" s="372"/>
      <c r="J1069" s="161"/>
      <c r="K1069" s="161"/>
      <c r="L1069" s="161"/>
      <c r="M1069" s="213"/>
      <c r="N1069" s="346"/>
      <c r="O1069" s="213"/>
      <c r="P1069" s="211"/>
      <c r="Q1069" s="211"/>
      <c r="R1069" s="211"/>
      <c r="S1069" s="211"/>
      <c r="T1069" s="212"/>
      <c r="U1069" s="211"/>
      <c r="V1069" s="386"/>
      <c r="W1069" s="211"/>
      <c r="X1069" s="211"/>
      <c r="Y1069" s="212"/>
      <c r="Z1069" s="211"/>
      <c r="AA1069" s="211"/>
      <c r="AB1069" s="211"/>
      <c r="AC1069" s="213"/>
      <c r="AD1069" s="213"/>
      <c r="AE1069" s="213"/>
      <c r="AF1069" s="305"/>
      <c r="AG1069" s="358"/>
      <c r="AH1069" s="358"/>
      <c r="AI1069" s="359"/>
      <c r="AJ1069" s="360"/>
      <c r="AK1069" s="361"/>
      <c r="AL1069" s="359"/>
      <c r="AM1069" s="349"/>
      <c r="AN1069" s="213">
        <v>0</v>
      </c>
      <c r="AO1069" s="213"/>
      <c r="AP1069" s="213"/>
      <c r="AQ1069" s="213"/>
      <c r="AR1069" s="213"/>
      <c r="AS1069" s="213"/>
      <c r="AT1069" s="213"/>
      <c r="AU1069" s="305"/>
      <c r="AV1069" s="372"/>
      <c r="AW1069" s="372"/>
      <c r="AX1069" s="372"/>
      <c r="AY1069" s="317"/>
      <c r="AZ1069" s="317"/>
      <c r="BA1069" s="317"/>
      <c r="BB1069" s="374"/>
      <c r="BC1069" s="317"/>
      <c r="BD1069" s="375"/>
      <c r="BE1069" s="387"/>
      <c r="BF1069" s="376"/>
      <c r="BG1069" s="376"/>
      <c r="BH1069" s="364"/>
      <c r="BI1069" s="388"/>
      <c r="BJ1069" s="305"/>
      <c r="BK1069" s="389"/>
      <c r="BL1069" s="377"/>
      <c r="BM1069" s="377"/>
      <c r="BN1069" s="309"/>
      <c r="BO1069" s="377"/>
      <c r="BP1069" s="310"/>
      <c r="BQ1069" s="377"/>
      <c r="BR1069" s="305"/>
      <c r="BS1069" s="315"/>
      <c r="BT1069" s="315"/>
      <c r="BU1069" s="315"/>
      <c r="BV1069" s="378" t="s">
        <v>154</v>
      </c>
      <c r="BW1069" s="315"/>
      <c r="BX1069" s="315"/>
      <c r="BY1069" s="315"/>
      <c r="BZ1069" s="315"/>
      <c r="CA1069" s="315"/>
      <c r="CB1069" s="315"/>
      <c r="CC1069" s="315"/>
      <c r="CD1069" s="379"/>
      <c r="CE1069" s="380"/>
      <c r="CF1069" s="380"/>
      <c r="CG1069" s="315"/>
      <c r="CH1069" s="372"/>
      <c r="CI1069" s="372"/>
      <c r="CJ1069" s="385"/>
      <c r="CK1069" s="385"/>
      <c r="CL1069" s="374"/>
      <c r="CM1069" s="385"/>
      <c r="CN1069" s="375"/>
      <c r="CO1069" s="381"/>
      <c r="CP1069" s="373"/>
      <c r="CQ1069" s="317"/>
      <c r="CR1069" s="317"/>
      <c r="CS1069" s="317"/>
      <c r="CT1069" s="317"/>
      <c r="CU1069" s="305"/>
      <c r="CV1069" s="305"/>
      <c r="CW1069" s="305"/>
      <c r="CX1069" s="305"/>
      <c r="CY1069" s="391"/>
      <c r="CZ1069" s="305"/>
      <c r="DA1069" s="223"/>
      <c r="DB1069" s="161"/>
      <c r="DC1069" s="317"/>
      <c r="DD1069" s="347"/>
      <c r="DE1069" s="305"/>
      <c r="DF1069" s="382"/>
      <c r="DG1069" s="382"/>
      <c r="DH1069" s="383">
        <v>0</v>
      </c>
      <c r="DI1069" s="351"/>
      <c r="DJ1069" s="382"/>
      <c r="DK1069" s="372"/>
      <c r="DL1069" s="382"/>
      <c r="DM1069" s="145"/>
      <c r="DN1069" s="146"/>
      <c r="DO1069" s="146"/>
      <c r="DP1069" s="145"/>
      <c r="DQ1069" s="160"/>
      <c r="DR1069" s="161"/>
      <c r="DS1069" s="146"/>
      <c r="DT1069" s="146"/>
      <c r="DU1069" s="146"/>
      <c r="DV1069" s="146"/>
      <c r="DW1069" s="162" t="s">
        <v>154</v>
      </c>
      <c r="DX1069" s="163"/>
      <c r="DY1069" s="164"/>
      <c r="DZ1069" s="163"/>
      <c r="EA1069" s="163"/>
      <c r="EB1069" s="163"/>
    </row>
    <row r="1070" spans="1:133" ht="15" hidden="1" customHeight="1" x14ac:dyDescent="0.3">
      <c r="A1070" s="275"/>
      <c r="B1070" s="248" t="s">
        <v>154</v>
      </c>
      <c r="C1070" s="248" t="s">
        <v>5378</v>
      </c>
      <c r="D1070" s="248" t="s">
        <v>5377</v>
      </c>
      <c r="E1070" s="248" t="s">
        <v>5379</v>
      </c>
      <c r="F1070" s="278" t="s">
        <v>5379</v>
      </c>
      <c r="G1070" s="168" t="s">
        <v>2915</v>
      </c>
      <c r="H1070" s="169" t="s">
        <v>490</v>
      </c>
      <c r="I1070" s="168" t="s">
        <v>187</v>
      </c>
      <c r="J1070" s="170" t="s">
        <v>156</v>
      </c>
      <c r="K1070" s="170">
        <v>1500000</v>
      </c>
      <c r="L1070" s="170">
        <v>6139500</v>
      </c>
      <c r="M1070" s="171">
        <v>1500000</v>
      </c>
      <c r="N1070" s="172">
        <v>6139500</v>
      </c>
      <c r="O1070" s="171">
        <v>0</v>
      </c>
      <c r="P1070" s="173">
        <v>0</v>
      </c>
      <c r="Q1070" s="173">
        <v>0</v>
      </c>
      <c r="R1070" s="173">
        <v>0</v>
      </c>
      <c r="S1070" s="173">
        <v>0</v>
      </c>
      <c r="T1070" s="174">
        <v>0</v>
      </c>
      <c r="U1070" s="173">
        <v>0</v>
      </c>
      <c r="V1070" s="175">
        <v>0</v>
      </c>
      <c r="W1070" s="173">
        <v>0</v>
      </c>
      <c r="X1070" s="173">
        <v>0</v>
      </c>
      <c r="Y1070" s="174">
        <v>0</v>
      </c>
      <c r="Z1070" s="173">
        <v>0</v>
      </c>
      <c r="AA1070" s="173">
        <v>0</v>
      </c>
      <c r="AB1070" s="173">
        <v>0</v>
      </c>
      <c r="AC1070" s="171">
        <v>0</v>
      </c>
      <c r="AD1070" s="171">
        <v>0</v>
      </c>
      <c r="AE1070" s="171">
        <v>0</v>
      </c>
      <c r="AF1070" s="238"/>
      <c r="AG1070" s="177" t="s">
        <v>154</v>
      </c>
      <c r="AH1070" s="178" t="s">
        <v>154</v>
      </c>
      <c r="AI1070" s="179" t="s">
        <v>154</v>
      </c>
      <c r="AJ1070" s="180">
        <v>0.2</v>
      </c>
      <c r="AK1070" s="181">
        <v>409675200</v>
      </c>
      <c r="AL1070" s="179">
        <v>0</v>
      </c>
      <c r="AM1070" s="182" t="b">
        <v>0</v>
      </c>
      <c r="AN1070" s="171">
        <v>0</v>
      </c>
      <c r="AO1070" s="171">
        <v>0</v>
      </c>
      <c r="AP1070" s="171">
        <v>0</v>
      </c>
      <c r="AQ1070" s="171">
        <v>0</v>
      </c>
      <c r="AR1070" s="171">
        <v>0</v>
      </c>
      <c r="AS1070" s="171">
        <v>0</v>
      </c>
      <c r="AT1070" s="171">
        <v>0</v>
      </c>
      <c r="AU1070" s="238"/>
      <c r="AV1070" s="239"/>
      <c r="AW1070" s="239"/>
      <c r="AX1070" s="168" t="s">
        <v>244</v>
      </c>
      <c r="AY1070" s="240">
        <v>4</v>
      </c>
      <c r="AZ1070" s="240">
        <v>4</v>
      </c>
      <c r="BA1070" s="240"/>
      <c r="BB1070" s="241">
        <v>7.1999999999999998E-3</v>
      </c>
      <c r="BC1070" s="240">
        <v>4</v>
      </c>
      <c r="BD1070" s="242">
        <v>0.69</v>
      </c>
      <c r="BE1070" s="243">
        <v>4.9679999999999993E-3</v>
      </c>
      <c r="BF1070" s="244">
        <v>0</v>
      </c>
      <c r="BG1070" s="244">
        <v>0</v>
      </c>
      <c r="BH1070" s="235" t="s">
        <v>2405</v>
      </c>
      <c r="BI1070" s="189" t="s">
        <v>2891</v>
      </c>
      <c r="BJ1070" s="238" t="s">
        <v>215</v>
      </c>
      <c r="BK1070" s="190" t="s">
        <v>5380</v>
      </c>
      <c r="BL1070" s="245" t="s">
        <v>5381</v>
      </c>
      <c r="BM1070" s="245" t="s">
        <v>2893</v>
      </c>
      <c r="BN1070" s="176" t="s">
        <v>215</v>
      </c>
      <c r="BO1070" s="245" t="s">
        <v>5382</v>
      </c>
      <c r="BP1070" s="191" t="s">
        <v>5381</v>
      </c>
      <c r="BQ1070" s="245" t="s">
        <v>2895</v>
      </c>
      <c r="BR1070" s="238"/>
      <c r="BS1070" s="192">
        <v>41752</v>
      </c>
      <c r="BT1070" s="193" t="s">
        <v>3317</v>
      </c>
      <c r="BU1070" s="183">
        <v>2014</v>
      </c>
      <c r="BV1070" s="193">
        <v>42614</v>
      </c>
      <c r="BW1070" s="192">
        <v>41809</v>
      </c>
      <c r="BX1070" s="192"/>
      <c r="BY1070" s="192"/>
      <c r="BZ1070" s="192"/>
      <c r="CA1070" s="192"/>
      <c r="CB1070" s="192"/>
      <c r="CC1070" s="192"/>
      <c r="CD1070" s="192"/>
      <c r="CE1070" s="183"/>
      <c r="CF1070" s="183"/>
      <c r="CG1070" s="192"/>
      <c r="CH1070" s="168" t="s">
        <v>154</v>
      </c>
      <c r="CI1070" s="168" t="s">
        <v>2898</v>
      </c>
      <c r="CJ1070" s="195" t="s">
        <v>154</v>
      </c>
      <c r="CK1070" s="195">
        <v>1.8000000000000002E-2</v>
      </c>
      <c r="CL1070" s="196" t="s">
        <v>154</v>
      </c>
      <c r="CM1070" s="195" t="s">
        <v>154</v>
      </c>
      <c r="CN1070" s="242" t="s">
        <v>2921</v>
      </c>
      <c r="CO1070" s="250"/>
      <c r="CP1070" s="279" t="s">
        <v>201</v>
      </c>
      <c r="CQ1070" s="240" t="s">
        <v>418</v>
      </c>
      <c r="CR1070" s="183" t="s">
        <v>2464</v>
      </c>
      <c r="CS1070" s="240" t="s">
        <v>2899</v>
      </c>
      <c r="CT1070" s="240" t="s">
        <v>2900</v>
      </c>
      <c r="CU1070" s="238" t="s">
        <v>169</v>
      </c>
      <c r="CV1070" s="238" t="s">
        <v>169</v>
      </c>
      <c r="CW1070" s="238" t="s">
        <v>2901</v>
      </c>
      <c r="CX1070" s="176" t="s">
        <v>2902</v>
      </c>
      <c r="CY1070" s="246">
        <v>0</v>
      </c>
      <c r="CZ1070" s="238" t="s">
        <v>2903</v>
      </c>
      <c r="DA1070" s="200" t="s">
        <v>175</v>
      </c>
      <c r="DB1070" s="170" t="s">
        <v>174</v>
      </c>
      <c r="DC1070" s="240"/>
      <c r="DD1070" s="201"/>
      <c r="DE1070" s="238"/>
      <c r="DF1070" s="202"/>
      <c r="DG1070" s="203" t="s">
        <v>154</v>
      </c>
      <c r="DH1070" s="204">
        <v>0</v>
      </c>
      <c r="DI1070" s="204">
        <v>0</v>
      </c>
      <c r="DJ1070" s="251"/>
      <c r="DK1070" s="239"/>
      <c r="DL1070" s="251" t="e">
        <v>#N/A</v>
      </c>
      <c r="DM1070" s="205"/>
      <c r="DN1070" s="206"/>
      <c r="DO1070" s="206"/>
      <c r="DP1070" s="205"/>
      <c r="DQ1070" s="207" t="s">
        <v>154</v>
      </c>
      <c r="DR1070" s="170" t="s">
        <v>166</v>
      </c>
      <c r="DS1070" s="206"/>
      <c r="DT1070" s="206"/>
      <c r="DU1070" s="206" t="s">
        <v>2884</v>
      </c>
      <c r="DV1070" s="206"/>
      <c r="DW1070" s="208">
        <v>0</v>
      </c>
      <c r="DX1070" s="209"/>
      <c r="DY1070" s="210">
        <v>0</v>
      </c>
      <c r="DZ1070" s="209" t="s">
        <v>154</v>
      </c>
      <c r="EA1070" s="209"/>
      <c r="EB1070" s="209"/>
    </row>
    <row r="1071" spans="1:133" s="73" customFormat="1" ht="15" hidden="1" customHeight="1" x14ac:dyDescent="0.3">
      <c r="A1071" s="326">
        <v>370</v>
      </c>
      <c r="B1071" s="296"/>
      <c r="C1071" s="297"/>
      <c r="D1071" s="345"/>
      <c r="E1071" s="345"/>
      <c r="F1071" s="299" t="s">
        <v>5383</v>
      </c>
      <c r="G1071" s="372"/>
      <c r="H1071" s="373"/>
      <c r="I1071" s="372"/>
      <c r="J1071" s="161"/>
      <c r="K1071" s="161"/>
      <c r="L1071" s="161"/>
      <c r="M1071" s="213"/>
      <c r="N1071" s="346"/>
      <c r="O1071" s="213"/>
      <c r="P1071" s="211"/>
      <c r="Q1071" s="211"/>
      <c r="R1071" s="211"/>
      <c r="S1071" s="211"/>
      <c r="T1071" s="212"/>
      <c r="U1071" s="211"/>
      <c r="V1071" s="386"/>
      <c r="W1071" s="211"/>
      <c r="X1071" s="211"/>
      <c r="Y1071" s="212"/>
      <c r="Z1071" s="211"/>
      <c r="AA1071" s="211"/>
      <c r="AB1071" s="211"/>
      <c r="AC1071" s="213"/>
      <c r="AD1071" s="213"/>
      <c r="AE1071" s="213"/>
      <c r="AF1071" s="305"/>
      <c r="AG1071" s="358"/>
      <c r="AH1071" s="358"/>
      <c r="AI1071" s="359"/>
      <c r="AJ1071" s="360"/>
      <c r="AK1071" s="361"/>
      <c r="AL1071" s="359"/>
      <c r="AM1071" s="349"/>
      <c r="AN1071" s="213">
        <v>0</v>
      </c>
      <c r="AO1071" s="213"/>
      <c r="AP1071" s="213"/>
      <c r="AQ1071" s="213"/>
      <c r="AR1071" s="213"/>
      <c r="AS1071" s="213"/>
      <c r="AT1071" s="213"/>
      <c r="AU1071" s="305"/>
      <c r="AV1071" s="372"/>
      <c r="AW1071" s="372"/>
      <c r="AX1071" s="372"/>
      <c r="AY1071" s="317"/>
      <c r="AZ1071" s="317"/>
      <c r="BA1071" s="317"/>
      <c r="BB1071" s="374"/>
      <c r="BC1071" s="317"/>
      <c r="BD1071" s="375"/>
      <c r="BE1071" s="387"/>
      <c r="BF1071" s="376"/>
      <c r="BG1071" s="376"/>
      <c r="BH1071" s="364"/>
      <c r="BI1071" s="388"/>
      <c r="BJ1071" s="305"/>
      <c r="BK1071" s="389"/>
      <c r="BL1071" s="377"/>
      <c r="BM1071" s="377"/>
      <c r="BN1071" s="309"/>
      <c r="BO1071" s="377"/>
      <c r="BP1071" s="310"/>
      <c r="BQ1071" s="377"/>
      <c r="BR1071" s="305"/>
      <c r="BS1071" s="315"/>
      <c r="BT1071" s="315"/>
      <c r="BU1071" s="315"/>
      <c r="BV1071" s="378" t="s">
        <v>154</v>
      </c>
      <c r="BW1071" s="315"/>
      <c r="BX1071" s="315"/>
      <c r="BY1071" s="315"/>
      <c r="BZ1071" s="315"/>
      <c r="CA1071" s="315"/>
      <c r="CB1071" s="315"/>
      <c r="CC1071" s="315"/>
      <c r="CD1071" s="379"/>
      <c r="CE1071" s="380"/>
      <c r="CF1071" s="380"/>
      <c r="CG1071" s="315"/>
      <c r="CH1071" s="372"/>
      <c r="CI1071" s="372"/>
      <c r="CJ1071" s="385"/>
      <c r="CK1071" s="385"/>
      <c r="CL1071" s="374"/>
      <c r="CM1071" s="385"/>
      <c r="CN1071" s="375"/>
      <c r="CO1071" s="381"/>
      <c r="CP1071" s="373"/>
      <c r="CQ1071" s="317"/>
      <c r="CR1071" s="317"/>
      <c r="CS1071" s="317"/>
      <c r="CT1071" s="317"/>
      <c r="CU1071" s="305"/>
      <c r="CV1071" s="305"/>
      <c r="CW1071" s="305"/>
      <c r="CX1071" s="305"/>
      <c r="CY1071" s="391"/>
      <c r="CZ1071" s="305"/>
      <c r="DA1071" s="223"/>
      <c r="DB1071" s="161"/>
      <c r="DC1071" s="317"/>
      <c r="DD1071" s="347"/>
      <c r="DE1071" s="305"/>
      <c r="DF1071" s="382"/>
      <c r="DG1071" s="382"/>
      <c r="DH1071" s="383">
        <v>0</v>
      </c>
      <c r="DI1071" s="351"/>
      <c r="DJ1071" s="382"/>
      <c r="DK1071" s="372"/>
      <c r="DL1071" s="382"/>
      <c r="DM1071" s="145"/>
      <c r="DN1071" s="146"/>
      <c r="DO1071" s="146"/>
      <c r="DP1071" s="145"/>
      <c r="DQ1071" s="160"/>
      <c r="DR1071" s="161"/>
      <c r="DS1071" s="146"/>
      <c r="DT1071" s="146"/>
      <c r="DU1071" s="146"/>
      <c r="DV1071" s="146"/>
      <c r="DW1071" s="162" t="s">
        <v>154</v>
      </c>
      <c r="DX1071" s="163"/>
      <c r="DY1071" s="164"/>
      <c r="DZ1071" s="163"/>
      <c r="EA1071" s="163"/>
      <c r="EB1071" s="163"/>
    </row>
    <row r="1072" spans="1:133" ht="15" customHeight="1" x14ac:dyDescent="0.3">
      <c r="A1072" s="275"/>
      <c r="B1072" s="248" t="s">
        <v>1227</v>
      </c>
      <c r="C1072" s="248" t="s">
        <v>5384</v>
      </c>
      <c r="D1072" s="248" t="s">
        <v>5383</v>
      </c>
      <c r="E1072" s="248" t="s">
        <v>1229</v>
      </c>
      <c r="F1072" s="278" t="s">
        <v>1229</v>
      </c>
      <c r="G1072" s="168" t="s">
        <v>2938</v>
      </c>
      <c r="H1072" s="169" t="s">
        <v>188</v>
      </c>
      <c r="I1072" s="168" t="s">
        <v>158</v>
      </c>
      <c r="J1072" s="170" t="s">
        <v>2869</v>
      </c>
      <c r="K1072" s="170">
        <v>1500000</v>
      </c>
      <c r="L1072" s="170">
        <v>1500000</v>
      </c>
      <c r="M1072" s="171">
        <v>1376000</v>
      </c>
      <c r="N1072" s="172">
        <v>1376000</v>
      </c>
      <c r="O1072" s="171">
        <v>988584.59</v>
      </c>
      <c r="P1072" s="173">
        <v>988584.59</v>
      </c>
      <c r="Q1072" s="173">
        <v>0</v>
      </c>
      <c r="R1072" s="173">
        <v>0</v>
      </c>
      <c r="S1072" s="173">
        <v>117484.34</v>
      </c>
      <c r="T1072" s="174">
        <v>117484.34</v>
      </c>
      <c r="U1072" s="173">
        <v>37342.300000000003</v>
      </c>
      <c r="V1072" s="175">
        <v>1143411.23</v>
      </c>
      <c r="W1072" s="173">
        <v>0</v>
      </c>
      <c r="X1072" s="173">
        <v>0</v>
      </c>
      <c r="Y1072" s="174">
        <v>0</v>
      </c>
      <c r="Z1072" s="173">
        <v>157481.80000000002</v>
      </c>
      <c r="AA1072" s="173">
        <v>0</v>
      </c>
      <c r="AB1072" s="173">
        <v>0</v>
      </c>
      <c r="AC1072" s="171">
        <v>0</v>
      </c>
      <c r="AD1072" s="171">
        <v>0</v>
      </c>
      <c r="AE1072" s="171">
        <v>988584.59</v>
      </c>
      <c r="AF1072" s="176" t="s">
        <v>2870</v>
      </c>
      <c r="AG1072" s="177">
        <v>988584.59</v>
      </c>
      <c r="AH1072" s="178">
        <v>988584.59</v>
      </c>
      <c r="AI1072" s="179">
        <v>4.8261871355649545E-4</v>
      </c>
      <c r="AJ1072" s="180">
        <v>0</v>
      </c>
      <c r="AK1072" s="181">
        <v>0</v>
      </c>
      <c r="AL1072" s="179">
        <v>0</v>
      </c>
      <c r="AM1072" s="182" t="b">
        <v>0</v>
      </c>
      <c r="AN1072" s="171">
        <v>0</v>
      </c>
      <c r="AO1072" s="171">
        <v>0</v>
      </c>
      <c r="AP1072" s="171">
        <v>0</v>
      </c>
      <c r="AQ1072" s="171">
        <v>0</v>
      </c>
      <c r="AR1072" s="171">
        <v>0</v>
      </c>
      <c r="AS1072" s="171">
        <v>0</v>
      </c>
      <c r="AT1072" s="171">
        <v>0</v>
      </c>
      <c r="AU1072" s="238"/>
      <c r="AV1072" s="239"/>
      <c r="AW1072" s="239"/>
      <c r="AX1072" s="168" t="s">
        <v>159</v>
      </c>
      <c r="AY1072" s="240">
        <v>10</v>
      </c>
      <c r="AZ1072" s="240"/>
      <c r="BA1072" s="240">
        <v>4</v>
      </c>
      <c r="BB1072" s="241">
        <v>0</v>
      </c>
      <c r="BC1072" s="240">
        <v>4</v>
      </c>
      <c r="BD1072" s="242">
        <v>0.69</v>
      </c>
      <c r="BE1072" s="243">
        <v>0</v>
      </c>
      <c r="BF1072" s="244">
        <v>988584.59</v>
      </c>
      <c r="BG1072" s="244">
        <v>988584.59</v>
      </c>
      <c r="BH1072" s="235" t="s">
        <v>188</v>
      </c>
      <c r="BI1072" s="189" t="s">
        <v>2872</v>
      </c>
      <c r="BJ1072" s="238" t="s">
        <v>165</v>
      </c>
      <c r="BK1072" s="190" t="s">
        <v>2873</v>
      </c>
      <c r="BL1072" s="245" t="s">
        <v>2874</v>
      </c>
      <c r="BM1072" s="245" t="s">
        <v>2875</v>
      </c>
      <c r="BN1072" s="176" t="s">
        <v>165</v>
      </c>
      <c r="BO1072" s="245" t="s">
        <v>2876</v>
      </c>
      <c r="BP1072" s="191" t="s">
        <v>2874</v>
      </c>
      <c r="BQ1072" s="245" t="s">
        <v>2573</v>
      </c>
      <c r="BR1072" s="176" t="s">
        <v>5385</v>
      </c>
      <c r="BS1072" s="192">
        <v>41780</v>
      </c>
      <c r="BT1072" s="193" t="s">
        <v>3102</v>
      </c>
      <c r="BU1072" s="183">
        <v>2014</v>
      </c>
      <c r="BV1072" s="193" t="s">
        <v>154</v>
      </c>
      <c r="BW1072" s="192">
        <v>41813</v>
      </c>
      <c r="BX1072" s="192"/>
      <c r="BY1072" s="192">
        <v>42361</v>
      </c>
      <c r="BZ1072" s="192">
        <v>42361</v>
      </c>
      <c r="CA1072" s="192">
        <v>42666</v>
      </c>
      <c r="CB1072" s="192">
        <v>41942</v>
      </c>
      <c r="CC1072" s="192">
        <v>42673</v>
      </c>
      <c r="CD1072" s="192">
        <v>44188</v>
      </c>
      <c r="CE1072" s="183">
        <v>60</v>
      </c>
      <c r="CF1072" s="183">
        <v>9</v>
      </c>
      <c r="CG1072" s="192"/>
      <c r="CH1072" s="168" t="s">
        <v>550</v>
      </c>
      <c r="CI1072" s="168" t="s">
        <v>154</v>
      </c>
      <c r="CJ1072" s="195" t="s">
        <v>154</v>
      </c>
      <c r="CK1072" s="195" t="s">
        <v>155</v>
      </c>
      <c r="CL1072" s="196">
        <v>0.03</v>
      </c>
      <c r="CM1072" s="195">
        <v>0.03</v>
      </c>
      <c r="CN1072" s="242"/>
      <c r="CO1072" s="250"/>
      <c r="CP1072" s="279" t="s">
        <v>176</v>
      </c>
      <c r="CQ1072" s="240" t="s">
        <v>1591</v>
      </c>
      <c r="CR1072" s="183" t="s">
        <v>2486</v>
      </c>
      <c r="CS1072" s="240" t="s">
        <v>3933</v>
      </c>
      <c r="CT1072" s="240" t="s">
        <v>2935</v>
      </c>
      <c r="CU1072" s="176" t="s">
        <v>1231</v>
      </c>
      <c r="CV1072" s="238" t="s">
        <v>314</v>
      </c>
      <c r="CW1072" s="238" t="s">
        <v>2595</v>
      </c>
      <c r="CX1072" s="176" t="s">
        <v>154</v>
      </c>
      <c r="CY1072" s="246">
        <v>170</v>
      </c>
      <c r="CZ1072" s="238" t="s">
        <v>2903</v>
      </c>
      <c r="DA1072" s="200" t="s">
        <v>251</v>
      </c>
      <c r="DB1072" s="170" t="s">
        <v>174</v>
      </c>
      <c r="DC1072" s="240">
        <v>3</v>
      </c>
      <c r="DD1072" s="201">
        <v>42809</v>
      </c>
      <c r="DE1072" s="238" t="s">
        <v>356</v>
      </c>
      <c r="DF1072" s="202"/>
      <c r="DG1072" s="203">
        <v>32</v>
      </c>
      <c r="DH1072" s="204">
        <v>0</v>
      </c>
      <c r="DI1072" s="204">
        <v>0</v>
      </c>
      <c r="DJ1072" s="251"/>
      <c r="DK1072" s="239"/>
      <c r="DL1072" s="251" t="e">
        <v>#N/A</v>
      </c>
      <c r="DM1072" s="205" t="s">
        <v>3552</v>
      </c>
      <c r="DN1072" s="206" t="s">
        <v>392</v>
      </c>
      <c r="DO1072" s="206" t="s">
        <v>392</v>
      </c>
      <c r="DP1072" s="205" t="s">
        <v>507</v>
      </c>
      <c r="DQ1072" s="207">
        <v>42939</v>
      </c>
      <c r="DR1072" s="170" t="s">
        <v>166</v>
      </c>
      <c r="DS1072" s="206"/>
      <c r="DT1072" s="206"/>
      <c r="DU1072" s="206" t="s">
        <v>2884</v>
      </c>
      <c r="DV1072" s="206"/>
      <c r="DW1072" s="208">
        <v>988584.59</v>
      </c>
      <c r="DX1072" s="209" t="b">
        <v>1</v>
      </c>
      <c r="DY1072" s="210" t="s">
        <v>2870</v>
      </c>
      <c r="DZ1072" s="209">
        <v>500806</v>
      </c>
      <c r="EA1072" s="209"/>
      <c r="EB1072" s="209"/>
      <c r="EC1072" s="228"/>
    </row>
    <row r="1073" spans="1:132" s="73" customFormat="1" ht="15" hidden="1" customHeight="1" x14ac:dyDescent="0.3">
      <c r="A1073" s="326">
        <v>371</v>
      </c>
      <c r="B1073" s="296"/>
      <c r="C1073" s="297"/>
      <c r="D1073" s="345"/>
      <c r="E1073" s="345"/>
      <c r="F1073" s="299" t="s">
        <v>5386</v>
      </c>
      <c r="G1073" s="372"/>
      <c r="H1073" s="373"/>
      <c r="I1073" s="372"/>
      <c r="J1073" s="161"/>
      <c r="K1073" s="161"/>
      <c r="L1073" s="161"/>
      <c r="M1073" s="213"/>
      <c r="N1073" s="346"/>
      <c r="O1073" s="213"/>
      <c r="P1073" s="211"/>
      <c r="Q1073" s="211"/>
      <c r="R1073" s="211"/>
      <c r="S1073" s="211"/>
      <c r="T1073" s="212"/>
      <c r="U1073" s="211"/>
      <c r="V1073" s="386"/>
      <c r="W1073" s="211"/>
      <c r="X1073" s="211"/>
      <c r="Y1073" s="212"/>
      <c r="Z1073" s="211"/>
      <c r="AA1073" s="211"/>
      <c r="AB1073" s="211"/>
      <c r="AC1073" s="213"/>
      <c r="AD1073" s="213"/>
      <c r="AE1073" s="213"/>
      <c r="AF1073" s="305"/>
      <c r="AG1073" s="358"/>
      <c r="AH1073" s="358"/>
      <c r="AI1073" s="359"/>
      <c r="AJ1073" s="360"/>
      <c r="AK1073" s="361"/>
      <c r="AL1073" s="359"/>
      <c r="AM1073" s="349"/>
      <c r="AN1073" s="213">
        <v>0</v>
      </c>
      <c r="AO1073" s="213"/>
      <c r="AP1073" s="213"/>
      <c r="AQ1073" s="213"/>
      <c r="AR1073" s="213"/>
      <c r="AS1073" s="213"/>
      <c r="AT1073" s="213"/>
      <c r="AU1073" s="305"/>
      <c r="AV1073" s="372"/>
      <c r="AW1073" s="372"/>
      <c r="AX1073" s="372"/>
      <c r="AY1073" s="317"/>
      <c r="AZ1073" s="317"/>
      <c r="BA1073" s="317"/>
      <c r="BB1073" s="374"/>
      <c r="BC1073" s="317"/>
      <c r="BD1073" s="375"/>
      <c r="BE1073" s="387"/>
      <c r="BF1073" s="376"/>
      <c r="BG1073" s="376"/>
      <c r="BH1073" s="364"/>
      <c r="BI1073" s="388"/>
      <c r="BJ1073" s="305"/>
      <c r="BK1073" s="389"/>
      <c r="BL1073" s="377"/>
      <c r="BM1073" s="377"/>
      <c r="BN1073" s="309"/>
      <c r="BO1073" s="377"/>
      <c r="BP1073" s="310"/>
      <c r="BQ1073" s="377"/>
      <c r="BR1073" s="305"/>
      <c r="BS1073" s="315"/>
      <c r="BT1073" s="315"/>
      <c r="BU1073" s="315"/>
      <c r="BV1073" s="378" t="s">
        <v>154</v>
      </c>
      <c r="BW1073" s="315"/>
      <c r="BX1073" s="315"/>
      <c r="BY1073" s="315"/>
      <c r="BZ1073" s="315"/>
      <c r="CA1073" s="315"/>
      <c r="CB1073" s="315"/>
      <c r="CC1073" s="315"/>
      <c r="CD1073" s="379"/>
      <c r="CE1073" s="380"/>
      <c r="CF1073" s="380"/>
      <c r="CG1073" s="315"/>
      <c r="CH1073" s="372"/>
      <c r="CI1073" s="372"/>
      <c r="CJ1073" s="385"/>
      <c r="CK1073" s="385"/>
      <c r="CL1073" s="374"/>
      <c r="CM1073" s="385"/>
      <c r="CN1073" s="375"/>
      <c r="CO1073" s="381"/>
      <c r="CP1073" s="373"/>
      <c r="CQ1073" s="317"/>
      <c r="CR1073" s="317"/>
      <c r="CS1073" s="317"/>
      <c r="CT1073" s="317"/>
      <c r="CU1073" s="305"/>
      <c r="CV1073" s="305"/>
      <c r="CW1073" s="305"/>
      <c r="CX1073" s="305"/>
      <c r="CY1073" s="391"/>
      <c r="CZ1073" s="305"/>
      <c r="DA1073" s="223"/>
      <c r="DB1073" s="161"/>
      <c r="DC1073" s="317"/>
      <c r="DD1073" s="347"/>
      <c r="DE1073" s="305"/>
      <c r="DF1073" s="382"/>
      <c r="DG1073" s="350"/>
      <c r="DH1073" s="383">
        <v>0</v>
      </c>
      <c r="DI1073" s="351"/>
      <c r="DJ1073" s="382"/>
      <c r="DK1073" s="372"/>
      <c r="DL1073" s="382"/>
      <c r="DM1073" s="145"/>
      <c r="DN1073" s="146"/>
      <c r="DO1073" s="146"/>
      <c r="DP1073" s="145"/>
      <c r="DQ1073" s="160"/>
      <c r="DR1073" s="161"/>
      <c r="DS1073" s="146"/>
      <c r="DT1073" s="146"/>
      <c r="DU1073" s="146"/>
      <c r="DV1073" s="146"/>
      <c r="DW1073" s="162" t="s">
        <v>154</v>
      </c>
      <c r="DX1073" s="163"/>
      <c r="DY1073" s="164"/>
      <c r="DZ1073" s="163"/>
      <c r="EA1073" s="163"/>
      <c r="EB1073" s="163"/>
    </row>
    <row r="1074" spans="1:132" ht="15" hidden="1" customHeight="1" x14ac:dyDescent="0.3">
      <c r="A1074" s="275"/>
      <c r="B1074" s="248" t="s">
        <v>154</v>
      </c>
      <c r="C1074" s="248" t="s">
        <v>5387</v>
      </c>
      <c r="D1074" s="248" t="s">
        <v>5386</v>
      </c>
      <c r="E1074" s="248" t="s">
        <v>5388</v>
      </c>
      <c r="F1074" s="419" t="s">
        <v>5388</v>
      </c>
      <c r="G1074" s="168" t="s">
        <v>4255</v>
      </c>
      <c r="H1074" s="169" t="s">
        <v>212</v>
      </c>
      <c r="I1074" s="168" t="s">
        <v>187</v>
      </c>
      <c r="J1074" s="170" t="s">
        <v>2869</v>
      </c>
      <c r="K1074" s="170">
        <v>24800000</v>
      </c>
      <c r="L1074" s="170">
        <v>101506400</v>
      </c>
      <c r="M1074" s="171">
        <v>0</v>
      </c>
      <c r="N1074" s="172">
        <v>0</v>
      </c>
      <c r="O1074" s="171">
        <v>0</v>
      </c>
      <c r="P1074" s="173">
        <v>0</v>
      </c>
      <c r="Q1074" s="173">
        <v>0</v>
      </c>
      <c r="R1074" s="173">
        <v>0</v>
      </c>
      <c r="S1074" s="173">
        <v>0</v>
      </c>
      <c r="T1074" s="174">
        <v>0</v>
      </c>
      <c r="U1074" s="173">
        <v>0</v>
      </c>
      <c r="V1074" s="175">
        <v>0</v>
      </c>
      <c r="W1074" s="173">
        <v>0</v>
      </c>
      <c r="X1074" s="173">
        <v>0</v>
      </c>
      <c r="Y1074" s="174">
        <v>0</v>
      </c>
      <c r="Z1074" s="173">
        <v>0</v>
      </c>
      <c r="AA1074" s="173">
        <v>0</v>
      </c>
      <c r="AB1074" s="173">
        <v>0</v>
      </c>
      <c r="AC1074" s="171">
        <v>0</v>
      </c>
      <c r="AD1074" s="171">
        <v>0</v>
      </c>
      <c r="AE1074" s="171">
        <v>0</v>
      </c>
      <c r="AF1074" s="176" t="s">
        <v>2870</v>
      </c>
      <c r="AG1074" s="177">
        <v>0</v>
      </c>
      <c r="AH1074" s="178">
        <v>0</v>
      </c>
      <c r="AI1074" s="179">
        <v>0</v>
      </c>
      <c r="AJ1074" s="180">
        <v>0.15</v>
      </c>
      <c r="AK1074" s="181">
        <v>307256400</v>
      </c>
      <c r="AL1074" s="179">
        <v>0</v>
      </c>
      <c r="AM1074" s="182" t="b">
        <v>0</v>
      </c>
      <c r="AN1074" s="171">
        <v>0</v>
      </c>
      <c r="AO1074" s="171">
        <v>0</v>
      </c>
      <c r="AP1074" s="171">
        <v>0</v>
      </c>
      <c r="AQ1074" s="171">
        <v>0</v>
      </c>
      <c r="AR1074" s="171">
        <v>0</v>
      </c>
      <c r="AS1074" s="171">
        <v>0</v>
      </c>
      <c r="AT1074" s="171">
        <v>0</v>
      </c>
      <c r="AU1074" s="238" t="s">
        <v>302</v>
      </c>
      <c r="AV1074" s="239"/>
      <c r="AW1074" s="239"/>
      <c r="AX1074" s="168" t="s">
        <v>159</v>
      </c>
      <c r="AY1074" s="240">
        <v>5</v>
      </c>
      <c r="AZ1074" s="240"/>
      <c r="BA1074" s="240">
        <v>5</v>
      </c>
      <c r="BB1074" s="241">
        <v>1.6500000000000001E-2</v>
      </c>
      <c r="BC1074" s="240">
        <v>1</v>
      </c>
      <c r="BD1074" s="242">
        <v>0.09</v>
      </c>
      <c r="BE1074" s="243">
        <v>1.485E-3</v>
      </c>
      <c r="BF1074" s="244">
        <v>0</v>
      </c>
      <c r="BG1074" s="244">
        <v>0</v>
      </c>
      <c r="BH1074" s="235" t="s">
        <v>2413</v>
      </c>
      <c r="BI1074" s="189" t="s">
        <v>2872</v>
      </c>
      <c r="BJ1074" s="238" t="s">
        <v>165</v>
      </c>
      <c r="BK1074" s="190" t="s">
        <v>2873</v>
      </c>
      <c r="BL1074" s="245" t="s">
        <v>2874</v>
      </c>
      <c r="BM1074" s="245" t="s">
        <v>2875</v>
      </c>
      <c r="BN1074" s="176" t="s">
        <v>165</v>
      </c>
      <c r="BO1074" s="245" t="s">
        <v>2876</v>
      </c>
      <c r="BP1074" s="191" t="s">
        <v>2874</v>
      </c>
      <c r="BQ1074" s="245" t="s">
        <v>2877</v>
      </c>
      <c r="BR1074" s="238"/>
      <c r="BS1074" s="192">
        <v>41795</v>
      </c>
      <c r="BT1074" s="193" t="s">
        <v>3019</v>
      </c>
      <c r="BU1074" s="183">
        <v>2014</v>
      </c>
      <c r="BV1074" s="193">
        <v>42856</v>
      </c>
      <c r="BW1074" s="192">
        <v>41816</v>
      </c>
      <c r="BX1074" s="192"/>
      <c r="BY1074" s="192">
        <v>41915</v>
      </c>
      <c r="BZ1074" s="192">
        <v>41915</v>
      </c>
      <c r="CA1074" s="192" t="s">
        <v>5389</v>
      </c>
      <c r="CB1074" s="192">
        <v>41879</v>
      </c>
      <c r="CC1074" s="192">
        <v>42244</v>
      </c>
      <c r="CD1074" s="192">
        <v>44837</v>
      </c>
      <c r="CE1074" s="183">
        <v>84</v>
      </c>
      <c r="CF1074" s="183">
        <v>12</v>
      </c>
      <c r="CG1074" s="192"/>
      <c r="CH1074" s="168">
        <v>0</v>
      </c>
      <c r="CI1074" s="168" t="s">
        <v>154</v>
      </c>
      <c r="CJ1074" s="195" t="s">
        <v>154</v>
      </c>
      <c r="CK1074" s="195">
        <v>2.1900000000000003E-2</v>
      </c>
      <c r="CL1074" s="196" t="s">
        <v>154</v>
      </c>
      <c r="CM1074" s="195" t="s">
        <v>154</v>
      </c>
      <c r="CN1074" s="242"/>
      <c r="CO1074" s="250"/>
      <c r="CP1074" s="279" t="s">
        <v>176</v>
      </c>
      <c r="CQ1074" s="240" t="s">
        <v>418</v>
      </c>
      <c r="CR1074" s="183" t="s">
        <v>2465</v>
      </c>
      <c r="CS1074" s="240" t="s">
        <v>3081</v>
      </c>
      <c r="CT1074" s="240" t="s">
        <v>2900</v>
      </c>
      <c r="CU1074" s="238" t="s">
        <v>196</v>
      </c>
      <c r="CV1074" s="238" t="s">
        <v>171</v>
      </c>
      <c r="CW1074" s="238" t="s">
        <v>2901</v>
      </c>
      <c r="CX1074" s="176" t="s">
        <v>2902</v>
      </c>
      <c r="CY1074" s="246">
        <v>4000</v>
      </c>
      <c r="CZ1074" s="238" t="s">
        <v>2903</v>
      </c>
      <c r="DA1074" s="200" t="s">
        <v>251</v>
      </c>
      <c r="DB1074" s="170" t="s">
        <v>174</v>
      </c>
      <c r="DC1074" s="183"/>
      <c r="DD1074" s="201">
        <v>42635</v>
      </c>
      <c r="DE1074" s="238" t="s">
        <v>356</v>
      </c>
      <c r="DF1074" s="202"/>
      <c r="DG1074" s="203" t="s">
        <v>154</v>
      </c>
      <c r="DH1074" s="204">
        <v>0</v>
      </c>
      <c r="DI1074" s="204">
        <v>0</v>
      </c>
      <c r="DJ1074" s="251"/>
      <c r="DK1074" s="239"/>
      <c r="DL1074" s="251" t="e">
        <v>#N/A</v>
      </c>
      <c r="DM1074" s="205"/>
      <c r="DN1074" s="206" t="s">
        <v>194</v>
      </c>
      <c r="DO1074" s="206" t="s">
        <v>194</v>
      </c>
      <c r="DP1074" s="205" t="s">
        <v>507</v>
      </c>
      <c r="DQ1074" s="207">
        <v>42828</v>
      </c>
      <c r="DR1074" s="170" t="s">
        <v>166</v>
      </c>
      <c r="DS1074" s="206"/>
      <c r="DT1074" s="206"/>
      <c r="DU1074" s="206" t="s">
        <v>2884</v>
      </c>
      <c r="DV1074" s="206"/>
      <c r="DW1074" s="208">
        <v>0</v>
      </c>
      <c r="DX1074" s="209" t="b">
        <v>1</v>
      </c>
      <c r="DY1074" s="210" t="s">
        <v>2870</v>
      </c>
      <c r="DZ1074" s="209" t="s">
        <v>154</v>
      </c>
      <c r="EA1074" s="209"/>
      <c r="EB1074" s="209" t="s">
        <v>2885</v>
      </c>
    </row>
    <row r="1075" spans="1:132" s="73" customFormat="1" ht="15" hidden="1" customHeight="1" x14ac:dyDescent="0.3">
      <c r="A1075" s="326">
        <v>372</v>
      </c>
      <c r="B1075" s="296"/>
      <c r="C1075" s="297"/>
      <c r="D1075" s="345"/>
      <c r="E1075" s="345"/>
      <c r="F1075" s="299" t="s">
        <v>3884</v>
      </c>
      <c r="G1075" s="372"/>
      <c r="H1075" s="373"/>
      <c r="I1075" s="372"/>
      <c r="J1075" s="161"/>
      <c r="K1075" s="161"/>
      <c r="L1075" s="161"/>
      <c r="M1075" s="213"/>
      <c r="N1075" s="346"/>
      <c r="O1075" s="213"/>
      <c r="P1075" s="211"/>
      <c r="Q1075" s="211"/>
      <c r="R1075" s="211"/>
      <c r="S1075" s="211"/>
      <c r="T1075" s="212"/>
      <c r="U1075" s="211"/>
      <c r="V1075" s="386"/>
      <c r="W1075" s="211"/>
      <c r="X1075" s="211"/>
      <c r="Y1075" s="212"/>
      <c r="Z1075" s="211"/>
      <c r="AA1075" s="211"/>
      <c r="AB1075" s="211"/>
      <c r="AC1075" s="213"/>
      <c r="AD1075" s="213"/>
      <c r="AE1075" s="213"/>
      <c r="AF1075" s="305"/>
      <c r="AG1075" s="358"/>
      <c r="AH1075" s="358"/>
      <c r="AI1075" s="359"/>
      <c r="AJ1075" s="360"/>
      <c r="AK1075" s="361"/>
      <c r="AL1075" s="359"/>
      <c r="AM1075" s="349"/>
      <c r="AN1075" s="213">
        <v>0</v>
      </c>
      <c r="AO1075" s="213"/>
      <c r="AP1075" s="213"/>
      <c r="AQ1075" s="213"/>
      <c r="AR1075" s="213"/>
      <c r="AS1075" s="213"/>
      <c r="AT1075" s="213"/>
      <c r="AU1075" s="305"/>
      <c r="AV1075" s="372"/>
      <c r="AW1075" s="372"/>
      <c r="AX1075" s="372"/>
      <c r="AY1075" s="317"/>
      <c r="AZ1075" s="317"/>
      <c r="BA1075" s="317"/>
      <c r="BB1075" s="374"/>
      <c r="BC1075" s="317"/>
      <c r="BD1075" s="375"/>
      <c r="BE1075" s="387"/>
      <c r="BF1075" s="376"/>
      <c r="BG1075" s="376"/>
      <c r="BH1075" s="364"/>
      <c r="BI1075" s="388"/>
      <c r="BJ1075" s="305"/>
      <c r="BK1075" s="389"/>
      <c r="BL1075" s="377"/>
      <c r="BM1075" s="377"/>
      <c r="BN1075" s="309"/>
      <c r="BO1075" s="377"/>
      <c r="BP1075" s="310"/>
      <c r="BQ1075" s="377"/>
      <c r="BR1075" s="305"/>
      <c r="BS1075" s="315"/>
      <c r="BT1075" s="315"/>
      <c r="BU1075" s="315"/>
      <c r="BV1075" s="378" t="s">
        <v>154</v>
      </c>
      <c r="BW1075" s="315"/>
      <c r="BX1075" s="315"/>
      <c r="BY1075" s="315"/>
      <c r="BZ1075" s="315"/>
      <c r="CA1075" s="315"/>
      <c r="CB1075" s="315"/>
      <c r="CC1075" s="315"/>
      <c r="CD1075" s="379"/>
      <c r="CE1075" s="380"/>
      <c r="CF1075" s="380"/>
      <c r="CG1075" s="315"/>
      <c r="CH1075" s="372"/>
      <c r="CI1075" s="372"/>
      <c r="CJ1075" s="385"/>
      <c r="CK1075" s="385"/>
      <c r="CL1075" s="374"/>
      <c r="CM1075" s="385"/>
      <c r="CN1075" s="375"/>
      <c r="CO1075" s="381"/>
      <c r="CP1075" s="373"/>
      <c r="CQ1075" s="317"/>
      <c r="CR1075" s="317"/>
      <c r="CS1075" s="317"/>
      <c r="CT1075" s="317"/>
      <c r="CU1075" s="305"/>
      <c r="CV1075" s="305"/>
      <c r="CW1075" s="305"/>
      <c r="CX1075" s="305"/>
      <c r="CY1075" s="391"/>
      <c r="CZ1075" s="305"/>
      <c r="DA1075" s="223"/>
      <c r="DB1075" s="161"/>
      <c r="DC1075" s="317"/>
      <c r="DD1075" s="347"/>
      <c r="DE1075" s="305"/>
      <c r="DF1075" s="382"/>
      <c r="DG1075" s="350"/>
      <c r="DH1075" s="383">
        <v>0</v>
      </c>
      <c r="DI1075" s="351"/>
      <c r="DJ1075" s="382"/>
      <c r="DK1075" s="372"/>
      <c r="DL1075" s="382"/>
      <c r="DM1075" s="145"/>
      <c r="DN1075" s="146"/>
      <c r="DO1075" s="146"/>
      <c r="DP1075" s="145"/>
      <c r="DQ1075" s="160"/>
      <c r="DR1075" s="161"/>
      <c r="DS1075" s="146"/>
      <c r="DT1075" s="146"/>
      <c r="DU1075" s="146"/>
      <c r="DV1075" s="146"/>
      <c r="DW1075" s="162" t="s">
        <v>154</v>
      </c>
      <c r="DX1075" s="163"/>
      <c r="DY1075" s="164"/>
      <c r="DZ1075" s="163"/>
      <c r="EA1075" s="163"/>
      <c r="EB1075" s="163"/>
    </row>
    <row r="1076" spans="1:132" ht="15" hidden="1" customHeight="1" x14ac:dyDescent="0.3">
      <c r="A1076" s="275"/>
      <c r="B1076" s="248" t="s">
        <v>154</v>
      </c>
      <c r="C1076" s="248" t="s">
        <v>5390</v>
      </c>
      <c r="D1076" s="248" t="s">
        <v>3884</v>
      </c>
      <c r="E1076" s="248" t="s">
        <v>5391</v>
      </c>
      <c r="F1076" s="278" t="s">
        <v>5392</v>
      </c>
      <c r="G1076" s="168" t="s">
        <v>3112</v>
      </c>
      <c r="H1076" s="169" t="s">
        <v>490</v>
      </c>
      <c r="I1076" s="168" t="s">
        <v>187</v>
      </c>
      <c r="J1076" s="170" t="s">
        <v>2869</v>
      </c>
      <c r="K1076" s="170">
        <v>10500000</v>
      </c>
      <c r="L1076" s="170">
        <v>42976500</v>
      </c>
      <c r="M1076" s="171">
        <v>10500000</v>
      </c>
      <c r="N1076" s="172">
        <v>42976500</v>
      </c>
      <c r="O1076" s="171">
        <v>0</v>
      </c>
      <c r="P1076" s="173">
        <v>0</v>
      </c>
      <c r="Q1076" s="173">
        <v>0</v>
      </c>
      <c r="R1076" s="173">
        <v>0</v>
      </c>
      <c r="S1076" s="173">
        <v>0</v>
      </c>
      <c r="T1076" s="174">
        <v>0</v>
      </c>
      <c r="U1076" s="173">
        <v>0</v>
      </c>
      <c r="V1076" s="175">
        <v>0</v>
      </c>
      <c r="W1076" s="173">
        <v>0</v>
      </c>
      <c r="X1076" s="173">
        <v>0</v>
      </c>
      <c r="Y1076" s="174">
        <v>0</v>
      </c>
      <c r="Z1076" s="173">
        <v>0</v>
      </c>
      <c r="AA1076" s="173">
        <v>0</v>
      </c>
      <c r="AB1076" s="173">
        <v>0</v>
      </c>
      <c r="AC1076" s="171">
        <v>0</v>
      </c>
      <c r="AD1076" s="171">
        <v>0</v>
      </c>
      <c r="AE1076" s="171">
        <v>0</v>
      </c>
      <c r="AF1076" s="238"/>
      <c r="AG1076" s="177" t="s">
        <v>154</v>
      </c>
      <c r="AH1076" s="178" t="s">
        <v>154</v>
      </c>
      <c r="AI1076" s="179" t="s">
        <v>154</v>
      </c>
      <c r="AJ1076" s="180">
        <v>0.25</v>
      </c>
      <c r="AK1076" s="181">
        <v>512094000</v>
      </c>
      <c r="AL1076" s="179">
        <v>0</v>
      </c>
      <c r="AM1076" s="182" t="b">
        <v>0</v>
      </c>
      <c r="AN1076" s="171">
        <v>0</v>
      </c>
      <c r="AO1076" s="171">
        <v>0</v>
      </c>
      <c r="AP1076" s="171">
        <v>0</v>
      </c>
      <c r="AQ1076" s="171">
        <v>0</v>
      </c>
      <c r="AR1076" s="171">
        <v>0</v>
      </c>
      <c r="AS1076" s="171">
        <v>0</v>
      </c>
      <c r="AT1076" s="171">
        <v>0</v>
      </c>
      <c r="AU1076" s="238"/>
      <c r="AV1076" s="239"/>
      <c r="AW1076" s="239"/>
      <c r="AX1076" s="168" t="s">
        <v>159</v>
      </c>
      <c r="AY1076" s="240">
        <v>2</v>
      </c>
      <c r="AZ1076" s="240">
        <v>2</v>
      </c>
      <c r="BA1076" s="240"/>
      <c r="BB1076" s="241">
        <v>1E-3</v>
      </c>
      <c r="BC1076" s="240">
        <v>5</v>
      </c>
      <c r="BD1076" s="242">
        <v>0.89</v>
      </c>
      <c r="BE1076" s="243">
        <v>8.9000000000000006E-4</v>
      </c>
      <c r="BF1076" s="244">
        <v>0</v>
      </c>
      <c r="BG1076" s="244">
        <v>0</v>
      </c>
      <c r="BH1076" s="235" t="s">
        <v>2405</v>
      </c>
      <c r="BI1076" s="189" t="s">
        <v>3560</v>
      </c>
      <c r="BJ1076" s="238" t="s">
        <v>448</v>
      </c>
      <c r="BK1076" s="190" t="s">
        <v>3561</v>
      </c>
      <c r="BL1076" s="245" t="s">
        <v>2742</v>
      </c>
      <c r="BM1076" s="245" t="s">
        <v>3562</v>
      </c>
      <c r="BN1076" s="176" t="s">
        <v>448</v>
      </c>
      <c r="BO1076" s="245" t="s">
        <v>3563</v>
      </c>
      <c r="BP1076" s="191" t="s">
        <v>2742</v>
      </c>
      <c r="BQ1076" s="245" t="s">
        <v>2573</v>
      </c>
      <c r="BR1076" s="238"/>
      <c r="BS1076" s="192">
        <v>40746</v>
      </c>
      <c r="BT1076" s="193" t="s">
        <v>2933</v>
      </c>
      <c r="BU1076" s="183">
        <v>2011</v>
      </c>
      <c r="BV1076" s="193" t="s">
        <v>154</v>
      </c>
      <c r="BW1076" s="192"/>
      <c r="BX1076" s="192"/>
      <c r="BY1076" s="192"/>
      <c r="BZ1076" s="192">
        <v>40863</v>
      </c>
      <c r="CA1076" s="192"/>
      <c r="CB1076" s="192">
        <v>40812</v>
      </c>
      <c r="CC1076" s="192">
        <v>42273</v>
      </c>
      <c r="CD1076" s="192">
        <v>42324</v>
      </c>
      <c r="CE1076" s="183"/>
      <c r="CF1076" s="183"/>
      <c r="CG1076" s="192">
        <v>41922</v>
      </c>
      <c r="CH1076" s="168">
        <v>0</v>
      </c>
      <c r="CI1076" s="168" t="s">
        <v>154</v>
      </c>
      <c r="CJ1076" s="195" t="s">
        <v>154</v>
      </c>
      <c r="CK1076" s="195">
        <v>2.1900000000000003E-2</v>
      </c>
      <c r="CL1076" s="196" t="s">
        <v>154</v>
      </c>
      <c r="CM1076" s="195" t="s">
        <v>154</v>
      </c>
      <c r="CN1076" s="242"/>
      <c r="CO1076" s="250"/>
      <c r="CP1076" s="279" t="s">
        <v>201</v>
      </c>
      <c r="CQ1076" s="240" t="s">
        <v>418</v>
      </c>
      <c r="CR1076" s="183" t="s">
        <v>2465</v>
      </c>
      <c r="CS1076" s="240" t="s">
        <v>2570</v>
      </c>
      <c r="CT1076" s="240" t="s">
        <v>2979</v>
      </c>
      <c r="CU1076" s="238" t="s">
        <v>1728</v>
      </c>
      <c r="CV1076" s="238" t="s">
        <v>381</v>
      </c>
      <c r="CW1076" s="238" t="s">
        <v>381</v>
      </c>
      <c r="CX1076" s="176" t="s">
        <v>154</v>
      </c>
      <c r="CY1076" s="246">
        <v>335</v>
      </c>
      <c r="CZ1076" s="238" t="s">
        <v>2883</v>
      </c>
      <c r="DA1076" s="200" t="s">
        <v>251</v>
      </c>
      <c r="DB1076" s="170" t="s">
        <v>174</v>
      </c>
      <c r="DC1076" s="240"/>
      <c r="DD1076" s="201"/>
      <c r="DE1076" s="238"/>
      <c r="DF1076" s="202"/>
      <c r="DG1076" s="203" t="s">
        <v>154</v>
      </c>
      <c r="DH1076" s="204">
        <v>0</v>
      </c>
      <c r="DI1076" s="204">
        <v>0</v>
      </c>
      <c r="DJ1076" s="251"/>
      <c r="DK1076" s="239"/>
      <c r="DL1076" s="251" t="e">
        <v>#N/A</v>
      </c>
      <c r="DM1076" s="205"/>
      <c r="DN1076" s="206"/>
      <c r="DO1076" s="206"/>
      <c r="DP1076" s="205"/>
      <c r="DQ1076" s="207" t="s">
        <v>154</v>
      </c>
      <c r="DR1076" s="170" t="s">
        <v>166</v>
      </c>
      <c r="DS1076" s="206"/>
      <c r="DT1076" s="206"/>
      <c r="DU1076" s="206" t="s">
        <v>2980</v>
      </c>
      <c r="DV1076" s="206"/>
      <c r="DW1076" s="208">
        <v>0</v>
      </c>
      <c r="DX1076" s="209"/>
      <c r="DY1076" s="210">
        <v>0</v>
      </c>
      <c r="DZ1076" s="209" t="s">
        <v>154</v>
      </c>
      <c r="EA1076" s="209"/>
      <c r="EB1076" s="209"/>
    </row>
    <row r="1077" spans="1:132" ht="15" hidden="1" customHeight="1" x14ac:dyDescent="0.3">
      <c r="A1077" s="275"/>
      <c r="B1077" s="248" t="s">
        <v>154</v>
      </c>
      <c r="C1077" s="248" t="s">
        <v>5393</v>
      </c>
      <c r="D1077" s="248" t="s">
        <v>3884</v>
      </c>
      <c r="E1077" s="248" t="s">
        <v>5391</v>
      </c>
      <c r="F1077" s="278" t="s">
        <v>5394</v>
      </c>
      <c r="G1077" s="168" t="s">
        <v>479</v>
      </c>
      <c r="H1077" s="169" t="s">
        <v>490</v>
      </c>
      <c r="I1077" s="168" t="s">
        <v>187</v>
      </c>
      <c r="J1077" s="170" t="s">
        <v>156</v>
      </c>
      <c r="K1077" s="170">
        <v>1650000</v>
      </c>
      <c r="L1077" s="170">
        <v>6753450</v>
      </c>
      <c r="M1077" s="171">
        <v>1650000</v>
      </c>
      <c r="N1077" s="172">
        <v>6753450</v>
      </c>
      <c r="O1077" s="171">
        <v>0</v>
      </c>
      <c r="P1077" s="173">
        <v>0</v>
      </c>
      <c r="Q1077" s="173">
        <v>0</v>
      </c>
      <c r="R1077" s="173">
        <v>0</v>
      </c>
      <c r="S1077" s="173">
        <v>0</v>
      </c>
      <c r="T1077" s="174">
        <v>0</v>
      </c>
      <c r="U1077" s="173">
        <v>0</v>
      </c>
      <c r="V1077" s="175">
        <v>0</v>
      </c>
      <c r="W1077" s="173">
        <v>0</v>
      </c>
      <c r="X1077" s="173">
        <v>0</v>
      </c>
      <c r="Y1077" s="174">
        <v>0</v>
      </c>
      <c r="Z1077" s="173">
        <v>0</v>
      </c>
      <c r="AA1077" s="173">
        <v>0</v>
      </c>
      <c r="AB1077" s="173">
        <v>0</v>
      </c>
      <c r="AC1077" s="171">
        <v>0</v>
      </c>
      <c r="AD1077" s="171">
        <v>0</v>
      </c>
      <c r="AE1077" s="171">
        <v>0</v>
      </c>
      <c r="AF1077" s="238"/>
      <c r="AG1077" s="177" t="s">
        <v>154</v>
      </c>
      <c r="AH1077" s="178" t="s">
        <v>154</v>
      </c>
      <c r="AI1077" s="179" t="s">
        <v>154</v>
      </c>
      <c r="AJ1077" s="180">
        <v>0.25</v>
      </c>
      <c r="AK1077" s="181">
        <v>512094000</v>
      </c>
      <c r="AL1077" s="179">
        <v>0</v>
      </c>
      <c r="AM1077" s="182" t="b">
        <v>0</v>
      </c>
      <c r="AN1077" s="171">
        <v>0</v>
      </c>
      <c r="AO1077" s="171">
        <v>0</v>
      </c>
      <c r="AP1077" s="171">
        <v>0</v>
      </c>
      <c r="AQ1077" s="171">
        <v>0</v>
      </c>
      <c r="AR1077" s="171">
        <v>0</v>
      </c>
      <c r="AS1077" s="171">
        <v>0</v>
      </c>
      <c r="AT1077" s="171">
        <v>0</v>
      </c>
      <c r="AU1077" s="238"/>
      <c r="AV1077" s="239"/>
      <c r="AW1077" s="239"/>
      <c r="AX1077" s="168" t="s">
        <v>159</v>
      </c>
      <c r="AY1077" s="240">
        <v>2</v>
      </c>
      <c r="AZ1077" s="240">
        <v>2</v>
      </c>
      <c r="BA1077" s="240"/>
      <c r="BB1077" s="241">
        <v>1E-3</v>
      </c>
      <c r="BC1077" s="240">
        <v>5</v>
      </c>
      <c r="BD1077" s="242">
        <v>0.89</v>
      </c>
      <c r="BE1077" s="243">
        <v>8.9000000000000006E-4</v>
      </c>
      <c r="BF1077" s="244">
        <v>0</v>
      </c>
      <c r="BG1077" s="244">
        <v>0</v>
      </c>
      <c r="BH1077" s="235" t="s">
        <v>2405</v>
      </c>
      <c r="BI1077" s="189" t="s">
        <v>3560</v>
      </c>
      <c r="BJ1077" s="238" t="s">
        <v>448</v>
      </c>
      <c r="BK1077" s="190" t="s">
        <v>3561</v>
      </c>
      <c r="BL1077" s="245" t="s">
        <v>2742</v>
      </c>
      <c r="BM1077" s="245" t="s">
        <v>3562</v>
      </c>
      <c r="BN1077" s="176" t="s">
        <v>448</v>
      </c>
      <c r="BO1077" s="245" t="s">
        <v>3563</v>
      </c>
      <c r="BP1077" s="191" t="s">
        <v>2742</v>
      </c>
      <c r="BQ1077" s="245" t="s">
        <v>2573</v>
      </c>
      <c r="BR1077" s="238"/>
      <c r="BS1077" s="192">
        <v>41781</v>
      </c>
      <c r="BT1077" s="193" t="s">
        <v>3102</v>
      </c>
      <c r="BU1077" s="183">
        <v>2014</v>
      </c>
      <c r="BV1077" s="193" t="s">
        <v>154</v>
      </c>
      <c r="BW1077" s="192"/>
      <c r="BX1077" s="192"/>
      <c r="BY1077" s="192"/>
      <c r="BZ1077" s="192"/>
      <c r="CA1077" s="192"/>
      <c r="CB1077" s="192"/>
      <c r="CC1077" s="192"/>
      <c r="CD1077" s="192"/>
      <c r="CE1077" s="183"/>
      <c r="CF1077" s="183"/>
      <c r="CG1077" s="192"/>
      <c r="CH1077" s="168">
        <v>0</v>
      </c>
      <c r="CI1077" s="168" t="s">
        <v>2898</v>
      </c>
      <c r="CJ1077" s="195" t="s">
        <v>154</v>
      </c>
      <c r="CK1077" s="195">
        <v>1.8000000000000002E-2</v>
      </c>
      <c r="CL1077" s="196" t="s">
        <v>154</v>
      </c>
      <c r="CM1077" s="195" t="s">
        <v>154</v>
      </c>
      <c r="CN1077" s="242"/>
      <c r="CO1077" s="250"/>
      <c r="CP1077" s="279" t="s">
        <v>201</v>
      </c>
      <c r="CQ1077" s="240" t="s">
        <v>418</v>
      </c>
      <c r="CR1077" s="183" t="s">
        <v>2465</v>
      </c>
      <c r="CS1077" s="240" t="s">
        <v>2570</v>
      </c>
      <c r="CT1077" s="240" t="s">
        <v>2979</v>
      </c>
      <c r="CU1077" s="238" t="s">
        <v>1728</v>
      </c>
      <c r="CV1077" s="238" t="s">
        <v>381</v>
      </c>
      <c r="CW1077" s="238" t="s">
        <v>381</v>
      </c>
      <c r="CX1077" s="176" t="s">
        <v>154</v>
      </c>
      <c r="CY1077" s="246">
        <v>335</v>
      </c>
      <c r="CZ1077" s="238" t="s">
        <v>2883</v>
      </c>
      <c r="DA1077" s="200" t="s">
        <v>251</v>
      </c>
      <c r="DB1077" s="170" t="s">
        <v>174</v>
      </c>
      <c r="DC1077" s="240"/>
      <c r="DD1077" s="201"/>
      <c r="DE1077" s="238"/>
      <c r="DF1077" s="202"/>
      <c r="DG1077" s="203" t="s">
        <v>154</v>
      </c>
      <c r="DH1077" s="204">
        <v>0</v>
      </c>
      <c r="DI1077" s="204">
        <v>0</v>
      </c>
      <c r="DJ1077" s="251"/>
      <c r="DK1077" s="239"/>
      <c r="DL1077" s="251" t="e">
        <v>#N/A</v>
      </c>
      <c r="DM1077" s="205"/>
      <c r="DN1077" s="206"/>
      <c r="DO1077" s="206"/>
      <c r="DP1077" s="205"/>
      <c r="DQ1077" s="207" t="s">
        <v>154</v>
      </c>
      <c r="DR1077" s="170" t="s">
        <v>166</v>
      </c>
      <c r="DS1077" s="206"/>
      <c r="DT1077" s="206"/>
      <c r="DU1077" s="206" t="s">
        <v>2980</v>
      </c>
      <c r="DV1077" s="206"/>
      <c r="DW1077" s="208">
        <v>0</v>
      </c>
      <c r="DX1077" s="209"/>
      <c r="DY1077" s="210">
        <v>0</v>
      </c>
      <c r="DZ1077" s="209" t="s">
        <v>154</v>
      </c>
      <c r="EA1077" s="209"/>
      <c r="EB1077" s="209"/>
    </row>
    <row r="1078" spans="1:132" s="73" customFormat="1" ht="15" hidden="1" customHeight="1" x14ac:dyDescent="0.3">
      <c r="A1078" s="326">
        <v>373</v>
      </c>
      <c r="B1078" s="296"/>
      <c r="C1078" s="297"/>
      <c r="D1078" s="345"/>
      <c r="E1078" s="345"/>
      <c r="F1078" s="299" t="s">
        <v>5395</v>
      </c>
      <c r="G1078" s="372"/>
      <c r="H1078" s="373"/>
      <c r="I1078" s="372"/>
      <c r="J1078" s="161"/>
      <c r="K1078" s="161"/>
      <c r="L1078" s="161"/>
      <c r="M1078" s="213"/>
      <c r="N1078" s="346"/>
      <c r="O1078" s="213"/>
      <c r="P1078" s="211"/>
      <c r="Q1078" s="211"/>
      <c r="R1078" s="211"/>
      <c r="S1078" s="211"/>
      <c r="T1078" s="212"/>
      <c r="U1078" s="211"/>
      <c r="V1078" s="386"/>
      <c r="W1078" s="211"/>
      <c r="X1078" s="211"/>
      <c r="Y1078" s="212"/>
      <c r="Z1078" s="211"/>
      <c r="AA1078" s="211"/>
      <c r="AB1078" s="211"/>
      <c r="AC1078" s="213"/>
      <c r="AD1078" s="213"/>
      <c r="AE1078" s="213"/>
      <c r="AF1078" s="305"/>
      <c r="AG1078" s="358"/>
      <c r="AH1078" s="358"/>
      <c r="AI1078" s="359"/>
      <c r="AJ1078" s="360"/>
      <c r="AK1078" s="361"/>
      <c r="AL1078" s="359"/>
      <c r="AM1078" s="349"/>
      <c r="AN1078" s="213">
        <v>0</v>
      </c>
      <c r="AO1078" s="213"/>
      <c r="AP1078" s="213"/>
      <c r="AQ1078" s="213"/>
      <c r="AR1078" s="213"/>
      <c r="AS1078" s="213"/>
      <c r="AT1078" s="213"/>
      <c r="AU1078" s="305"/>
      <c r="AV1078" s="372"/>
      <c r="AW1078" s="372"/>
      <c r="AX1078" s="372"/>
      <c r="AY1078" s="317"/>
      <c r="AZ1078" s="317"/>
      <c r="BA1078" s="317"/>
      <c r="BB1078" s="374"/>
      <c r="BC1078" s="317"/>
      <c r="BD1078" s="375"/>
      <c r="BE1078" s="387"/>
      <c r="BF1078" s="376"/>
      <c r="BG1078" s="376"/>
      <c r="BH1078" s="364"/>
      <c r="BI1078" s="388"/>
      <c r="BJ1078" s="305"/>
      <c r="BK1078" s="389"/>
      <c r="BL1078" s="377"/>
      <c r="BM1078" s="377"/>
      <c r="BN1078" s="309"/>
      <c r="BO1078" s="377"/>
      <c r="BP1078" s="310"/>
      <c r="BQ1078" s="377"/>
      <c r="BR1078" s="305"/>
      <c r="BS1078" s="315"/>
      <c r="BT1078" s="315"/>
      <c r="BU1078" s="315"/>
      <c r="BV1078" s="378" t="s">
        <v>154</v>
      </c>
      <c r="BW1078" s="315"/>
      <c r="BX1078" s="315"/>
      <c r="BY1078" s="315"/>
      <c r="BZ1078" s="315"/>
      <c r="CA1078" s="315"/>
      <c r="CB1078" s="315"/>
      <c r="CC1078" s="315"/>
      <c r="CD1078" s="379"/>
      <c r="CE1078" s="380"/>
      <c r="CF1078" s="380"/>
      <c r="CG1078" s="315"/>
      <c r="CH1078" s="372"/>
      <c r="CI1078" s="372"/>
      <c r="CJ1078" s="385"/>
      <c r="CK1078" s="385"/>
      <c r="CL1078" s="374"/>
      <c r="CM1078" s="385"/>
      <c r="CN1078" s="375"/>
      <c r="CO1078" s="381"/>
      <c r="CP1078" s="373"/>
      <c r="CQ1078" s="317"/>
      <c r="CR1078" s="317"/>
      <c r="CS1078" s="317"/>
      <c r="CT1078" s="317"/>
      <c r="CU1078" s="305"/>
      <c r="CV1078" s="305"/>
      <c r="CW1078" s="305"/>
      <c r="CX1078" s="305"/>
      <c r="CY1078" s="391"/>
      <c r="CZ1078" s="305"/>
      <c r="DA1078" s="223"/>
      <c r="DB1078" s="161"/>
      <c r="DC1078" s="317"/>
      <c r="DD1078" s="347"/>
      <c r="DE1078" s="305"/>
      <c r="DF1078" s="382"/>
      <c r="DG1078" s="350"/>
      <c r="DH1078" s="383">
        <v>0</v>
      </c>
      <c r="DI1078" s="351"/>
      <c r="DJ1078" s="382"/>
      <c r="DK1078" s="372"/>
      <c r="DL1078" s="382"/>
      <c r="DM1078" s="145"/>
      <c r="DN1078" s="146"/>
      <c r="DO1078" s="146"/>
      <c r="DP1078" s="145"/>
      <c r="DQ1078" s="160"/>
      <c r="DR1078" s="161"/>
      <c r="DS1078" s="146"/>
      <c r="DT1078" s="146"/>
      <c r="DU1078" s="146"/>
      <c r="DV1078" s="146"/>
      <c r="DW1078" s="162" t="s">
        <v>154</v>
      </c>
      <c r="DX1078" s="163"/>
      <c r="DY1078" s="164"/>
      <c r="DZ1078" s="163"/>
      <c r="EA1078" s="163"/>
      <c r="EB1078" s="163"/>
    </row>
    <row r="1079" spans="1:132" ht="15" hidden="1" customHeight="1" x14ac:dyDescent="0.3">
      <c r="A1079" s="275"/>
      <c r="B1079" s="248" t="s">
        <v>154</v>
      </c>
      <c r="C1079" s="248" t="s">
        <v>5396</v>
      </c>
      <c r="D1079" s="248" t="s">
        <v>5395</v>
      </c>
      <c r="E1079" s="248" t="s">
        <v>5397</v>
      </c>
      <c r="F1079" s="419" t="s">
        <v>5397</v>
      </c>
      <c r="G1079" s="168" t="s">
        <v>2868</v>
      </c>
      <c r="H1079" s="169" t="s">
        <v>490</v>
      </c>
      <c r="I1079" s="168" t="s">
        <v>158</v>
      </c>
      <c r="J1079" s="170" t="s">
        <v>2869</v>
      </c>
      <c r="K1079" s="170">
        <v>2800000</v>
      </c>
      <c r="L1079" s="170">
        <v>2800000</v>
      </c>
      <c r="M1079" s="171">
        <v>2800000</v>
      </c>
      <c r="N1079" s="172">
        <v>2800000</v>
      </c>
      <c r="O1079" s="171">
        <v>0</v>
      </c>
      <c r="P1079" s="173">
        <v>0</v>
      </c>
      <c r="Q1079" s="173">
        <v>0</v>
      </c>
      <c r="R1079" s="173">
        <v>0</v>
      </c>
      <c r="S1079" s="173">
        <v>0</v>
      </c>
      <c r="T1079" s="174">
        <v>0</v>
      </c>
      <c r="U1079" s="173">
        <v>0</v>
      </c>
      <c r="V1079" s="175">
        <v>0</v>
      </c>
      <c r="W1079" s="173">
        <v>0</v>
      </c>
      <c r="X1079" s="173">
        <v>0</v>
      </c>
      <c r="Y1079" s="174">
        <v>0</v>
      </c>
      <c r="Z1079" s="173">
        <v>0</v>
      </c>
      <c r="AA1079" s="173">
        <v>0</v>
      </c>
      <c r="AB1079" s="173">
        <v>0</v>
      </c>
      <c r="AC1079" s="171">
        <v>0</v>
      </c>
      <c r="AD1079" s="171">
        <v>0</v>
      </c>
      <c r="AE1079" s="171">
        <v>0</v>
      </c>
      <c r="AF1079" s="176" t="s">
        <v>2870</v>
      </c>
      <c r="AG1079" s="177">
        <v>0</v>
      </c>
      <c r="AH1079" s="178">
        <v>0</v>
      </c>
      <c r="AI1079" s="179">
        <v>0</v>
      </c>
      <c r="AJ1079" s="180">
        <v>0.15</v>
      </c>
      <c r="AK1079" s="181">
        <v>307256400</v>
      </c>
      <c r="AL1079" s="179">
        <v>0</v>
      </c>
      <c r="AM1079" s="182" t="b">
        <v>0</v>
      </c>
      <c r="AN1079" s="171">
        <v>0</v>
      </c>
      <c r="AO1079" s="171">
        <v>0</v>
      </c>
      <c r="AP1079" s="171">
        <v>0</v>
      </c>
      <c r="AQ1079" s="171">
        <v>0</v>
      </c>
      <c r="AR1079" s="171">
        <v>0</v>
      </c>
      <c r="AS1079" s="171">
        <v>0</v>
      </c>
      <c r="AT1079" s="171">
        <v>0</v>
      </c>
      <c r="AU1079" s="238"/>
      <c r="AV1079" s="239"/>
      <c r="AW1079" s="239"/>
      <c r="AX1079" s="168" t="s">
        <v>159</v>
      </c>
      <c r="AY1079" s="240">
        <v>5</v>
      </c>
      <c r="AZ1079" s="240"/>
      <c r="BA1079" s="240">
        <v>5</v>
      </c>
      <c r="BB1079" s="241">
        <v>1.6500000000000001E-2</v>
      </c>
      <c r="BC1079" s="240">
        <v>4</v>
      </c>
      <c r="BD1079" s="242">
        <v>0.69</v>
      </c>
      <c r="BE1079" s="243">
        <v>1.1384999999999999E-2</v>
      </c>
      <c r="BF1079" s="244">
        <v>0</v>
      </c>
      <c r="BG1079" s="244">
        <v>0</v>
      </c>
      <c r="BH1079" s="235" t="s">
        <v>2413</v>
      </c>
      <c r="BI1079" s="189" t="s">
        <v>3014</v>
      </c>
      <c r="BJ1079" s="238" t="s">
        <v>335</v>
      </c>
      <c r="BK1079" s="190" t="s">
        <v>3175</v>
      </c>
      <c r="BL1079" s="245" t="s">
        <v>3176</v>
      </c>
      <c r="BM1079" s="245" t="s">
        <v>3017</v>
      </c>
      <c r="BN1079" s="176" t="s">
        <v>335</v>
      </c>
      <c r="BO1079" s="245" t="s">
        <v>3177</v>
      </c>
      <c r="BP1079" s="191" t="s">
        <v>3176</v>
      </c>
      <c r="BQ1079" s="245" t="s">
        <v>2573</v>
      </c>
      <c r="BR1079" s="238"/>
      <c r="BS1079" s="192">
        <v>41808</v>
      </c>
      <c r="BT1079" s="193" t="s">
        <v>3019</v>
      </c>
      <c r="BU1079" s="183">
        <v>2014</v>
      </c>
      <c r="BV1079" s="193">
        <v>42675</v>
      </c>
      <c r="BW1079" s="192">
        <v>41814</v>
      </c>
      <c r="BX1079" s="192"/>
      <c r="BY1079" s="192">
        <v>41892</v>
      </c>
      <c r="BZ1079" s="192">
        <v>41892</v>
      </c>
      <c r="CA1079" s="192">
        <v>41922</v>
      </c>
      <c r="CB1079" s="192">
        <v>41841</v>
      </c>
      <c r="CC1079" s="192">
        <v>42674</v>
      </c>
      <c r="CD1079" s="192">
        <v>42674</v>
      </c>
      <c r="CE1079" s="183"/>
      <c r="CF1079" s="183"/>
      <c r="CG1079" s="192"/>
      <c r="CH1079" s="168">
        <v>0</v>
      </c>
      <c r="CI1079" s="168" t="s">
        <v>154</v>
      </c>
      <c r="CJ1079" s="195" t="s">
        <v>154</v>
      </c>
      <c r="CK1079" s="195" t="s">
        <v>155</v>
      </c>
      <c r="CL1079" s="196" t="s">
        <v>154</v>
      </c>
      <c r="CM1079" s="195" t="s">
        <v>154</v>
      </c>
      <c r="CN1079" s="242"/>
      <c r="CO1079" s="250"/>
      <c r="CP1079" s="169" t="s">
        <v>176</v>
      </c>
      <c r="CQ1079" s="240" t="s">
        <v>418</v>
      </c>
      <c r="CR1079" s="183" t="s">
        <v>2464</v>
      </c>
      <c r="CS1079" s="240" t="s">
        <v>2899</v>
      </c>
      <c r="CT1079" s="240" t="s">
        <v>2900</v>
      </c>
      <c r="CU1079" s="176" t="s">
        <v>169</v>
      </c>
      <c r="CV1079" s="238" t="s">
        <v>169</v>
      </c>
      <c r="CW1079" s="238" t="s">
        <v>2901</v>
      </c>
      <c r="CX1079" s="176" t="s">
        <v>2902</v>
      </c>
      <c r="CY1079" s="246">
        <v>0</v>
      </c>
      <c r="CZ1079" s="238" t="s">
        <v>2903</v>
      </c>
      <c r="DA1079" s="200" t="s">
        <v>251</v>
      </c>
      <c r="DB1079" s="170" t="s">
        <v>174</v>
      </c>
      <c r="DC1079" s="240"/>
      <c r="DD1079" s="201"/>
      <c r="DE1079" s="238"/>
      <c r="DF1079" s="202"/>
      <c r="DG1079" s="203" t="s">
        <v>154</v>
      </c>
      <c r="DH1079" s="204">
        <v>0</v>
      </c>
      <c r="DI1079" s="204">
        <v>0</v>
      </c>
      <c r="DJ1079" s="251"/>
      <c r="DK1079" s="239"/>
      <c r="DL1079" s="251" t="e">
        <v>#N/A</v>
      </c>
      <c r="DM1079" s="205"/>
      <c r="DN1079" s="206" t="s">
        <v>392</v>
      </c>
      <c r="DO1079" s="206"/>
      <c r="DP1079" s="205"/>
      <c r="DQ1079" s="207" t="s">
        <v>154</v>
      </c>
      <c r="DR1079" s="170" t="s">
        <v>166</v>
      </c>
      <c r="DS1079" s="206"/>
      <c r="DT1079" s="206"/>
      <c r="DU1079" s="206" t="s">
        <v>2884</v>
      </c>
      <c r="DV1079" s="206"/>
      <c r="DW1079" s="208">
        <v>0</v>
      </c>
      <c r="DX1079" s="209"/>
      <c r="DY1079" s="210" t="s">
        <v>2870</v>
      </c>
      <c r="DZ1079" s="209" t="s">
        <v>154</v>
      </c>
      <c r="EA1079" s="209"/>
      <c r="EB1079" s="209"/>
    </row>
    <row r="1080" spans="1:132" s="73" customFormat="1" ht="15" hidden="1" customHeight="1" x14ac:dyDescent="0.3">
      <c r="A1080" s="326">
        <v>374</v>
      </c>
      <c r="B1080" s="296"/>
      <c r="C1080" s="297"/>
      <c r="D1080" s="345"/>
      <c r="E1080" s="345"/>
      <c r="F1080" s="299" t="s">
        <v>5398</v>
      </c>
      <c r="G1080" s="372"/>
      <c r="H1080" s="373"/>
      <c r="I1080" s="372"/>
      <c r="J1080" s="161"/>
      <c r="K1080" s="161"/>
      <c r="L1080" s="161"/>
      <c r="M1080" s="213"/>
      <c r="N1080" s="346"/>
      <c r="O1080" s="213"/>
      <c r="P1080" s="211"/>
      <c r="Q1080" s="211"/>
      <c r="R1080" s="211"/>
      <c r="S1080" s="211"/>
      <c r="T1080" s="212"/>
      <c r="U1080" s="211"/>
      <c r="V1080" s="386"/>
      <c r="W1080" s="211"/>
      <c r="X1080" s="211"/>
      <c r="Y1080" s="212"/>
      <c r="Z1080" s="211"/>
      <c r="AA1080" s="211"/>
      <c r="AB1080" s="211"/>
      <c r="AC1080" s="213"/>
      <c r="AD1080" s="213"/>
      <c r="AE1080" s="213"/>
      <c r="AF1080" s="305"/>
      <c r="AG1080" s="358"/>
      <c r="AH1080" s="358"/>
      <c r="AI1080" s="359"/>
      <c r="AJ1080" s="360"/>
      <c r="AK1080" s="361"/>
      <c r="AL1080" s="359"/>
      <c r="AM1080" s="349"/>
      <c r="AN1080" s="213">
        <v>0</v>
      </c>
      <c r="AO1080" s="213"/>
      <c r="AP1080" s="213"/>
      <c r="AQ1080" s="213"/>
      <c r="AR1080" s="213"/>
      <c r="AS1080" s="213"/>
      <c r="AT1080" s="213"/>
      <c r="AU1080" s="305"/>
      <c r="AV1080" s="372"/>
      <c r="AW1080" s="372"/>
      <c r="AX1080" s="372"/>
      <c r="AY1080" s="317"/>
      <c r="AZ1080" s="317"/>
      <c r="BA1080" s="317"/>
      <c r="BB1080" s="374"/>
      <c r="BC1080" s="317"/>
      <c r="BD1080" s="375"/>
      <c r="BE1080" s="387"/>
      <c r="BF1080" s="376"/>
      <c r="BG1080" s="376"/>
      <c r="BH1080" s="364"/>
      <c r="BI1080" s="388"/>
      <c r="BJ1080" s="305"/>
      <c r="BK1080" s="389"/>
      <c r="BL1080" s="377"/>
      <c r="BM1080" s="377"/>
      <c r="BN1080" s="309"/>
      <c r="BO1080" s="377"/>
      <c r="BP1080" s="310"/>
      <c r="BQ1080" s="377"/>
      <c r="BR1080" s="305"/>
      <c r="BS1080" s="315"/>
      <c r="BT1080" s="315"/>
      <c r="BU1080" s="315"/>
      <c r="BV1080" s="378" t="s">
        <v>154</v>
      </c>
      <c r="BW1080" s="315"/>
      <c r="BX1080" s="315"/>
      <c r="BY1080" s="315"/>
      <c r="BZ1080" s="315"/>
      <c r="CA1080" s="315"/>
      <c r="CB1080" s="315"/>
      <c r="CC1080" s="315"/>
      <c r="CD1080" s="379"/>
      <c r="CE1080" s="380"/>
      <c r="CF1080" s="380"/>
      <c r="CG1080" s="315"/>
      <c r="CH1080" s="372"/>
      <c r="CI1080" s="372"/>
      <c r="CJ1080" s="385"/>
      <c r="CK1080" s="385"/>
      <c r="CL1080" s="374"/>
      <c r="CM1080" s="385"/>
      <c r="CN1080" s="375"/>
      <c r="CO1080" s="381"/>
      <c r="CP1080" s="373"/>
      <c r="CQ1080" s="317"/>
      <c r="CR1080" s="317"/>
      <c r="CS1080" s="317"/>
      <c r="CT1080" s="317"/>
      <c r="CU1080" s="305"/>
      <c r="CV1080" s="305"/>
      <c r="CW1080" s="305"/>
      <c r="CX1080" s="305"/>
      <c r="CY1080" s="391"/>
      <c r="CZ1080" s="305"/>
      <c r="DA1080" s="223"/>
      <c r="DB1080" s="161"/>
      <c r="DC1080" s="317"/>
      <c r="DD1080" s="347"/>
      <c r="DE1080" s="305"/>
      <c r="DF1080" s="382"/>
      <c r="DG1080" s="350"/>
      <c r="DH1080" s="383">
        <v>0</v>
      </c>
      <c r="DI1080" s="351"/>
      <c r="DJ1080" s="382"/>
      <c r="DK1080" s="372"/>
      <c r="DL1080" s="382"/>
      <c r="DM1080" s="145"/>
      <c r="DN1080" s="146"/>
      <c r="DO1080" s="146"/>
      <c r="DP1080" s="145"/>
      <c r="DQ1080" s="160"/>
      <c r="DR1080" s="161"/>
      <c r="DS1080" s="146"/>
      <c r="DT1080" s="146"/>
      <c r="DU1080" s="146"/>
      <c r="DV1080" s="146"/>
      <c r="DW1080" s="162" t="s">
        <v>154</v>
      </c>
      <c r="DX1080" s="163"/>
      <c r="DY1080" s="164"/>
      <c r="DZ1080" s="163"/>
      <c r="EA1080" s="163"/>
      <c r="EB1080" s="163"/>
    </row>
    <row r="1081" spans="1:132" ht="15" hidden="1" customHeight="1" x14ac:dyDescent="0.3">
      <c r="A1081" s="275"/>
      <c r="B1081" s="248" t="s">
        <v>154</v>
      </c>
      <c r="C1081" s="248" t="s">
        <v>5399</v>
      </c>
      <c r="D1081" s="248" t="s">
        <v>5398</v>
      </c>
      <c r="E1081" s="248" t="s">
        <v>5400</v>
      </c>
      <c r="F1081" s="257" t="s">
        <v>5401</v>
      </c>
      <c r="G1081" s="168" t="s">
        <v>3063</v>
      </c>
      <c r="H1081" s="169" t="s">
        <v>490</v>
      </c>
      <c r="I1081" s="168" t="s">
        <v>187</v>
      </c>
      <c r="J1081" s="170" t="s">
        <v>2869</v>
      </c>
      <c r="K1081" s="170">
        <v>6900000</v>
      </c>
      <c r="L1081" s="170">
        <v>28241700</v>
      </c>
      <c r="M1081" s="171">
        <v>6900000</v>
      </c>
      <c r="N1081" s="172">
        <v>28241700</v>
      </c>
      <c r="O1081" s="171">
        <v>0</v>
      </c>
      <c r="P1081" s="173">
        <v>0</v>
      </c>
      <c r="Q1081" s="173">
        <v>0</v>
      </c>
      <c r="R1081" s="173">
        <v>0</v>
      </c>
      <c r="S1081" s="173">
        <v>0</v>
      </c>
      <c r="T1081" s="174">
        <v>0</v>
      </c>
      <c r="U1081" s="173">
        <v>0</v>
      </c>
      <c r="V1081" s="175">
        <v>0</v>
      </c>
      <c r="W1081" s="173">
        <v>0</v>
      </c>
      <c r="X1081" s="173">
        <v>0</v>
      </c>
      <c r="Y1081" s="174">
        <v>0</v>
      </c>
      <c r="Z1081" s="173">
        <v>0</v>
      </c>
      <c r="AA1081" s="173">
        <v>0</v>
      </c>
      <c r="AB1081" s="173">
        <v>0</v>
      </c>
      <c r="AC1081" s="171">
        <v>0</v>
      </c>
      <c r="AD1081" s="171">
        <v>0</v>
      </c>
      <c r="AE1081" s="171">
        <v>0</v>
      </c>
      <c r="AF1081" s="238"/>
      <c r="AG1081" s="177" t="s">
        <v>154</v>
      </c>
      <c r="AH1081" s="178" t="s">
        <v>154</v>
      </c>
      <c r="AI1081" s="179" t="s">
        <v>154</v>
      </c>
      <c r="AJ1081" s="180">
        <v>0.2</v>
      </c>
      <c r="AK1081" s="181">
        <v>409675200</v>
      </c>
      <c r="AL1081" s="179">
        <v>0</v>
      </c>
      <c r="AM1081" s="182" t="b">
        <v>0</v>
      </c>
      <c r="AN1081" s="171">
        <v>0</v>
      </c>
      <c r="AO1081" s="171">
        <v>0</v>
      </c>
      <c r="AP1081" s="171">
        <v>0</v>
      </c>
      <c r="AQ1081" s="171">
        <v>0</v>
      </c>
      <c r="AR1081" s="171">
        <v>0</v>
      </c>
      <c r="AS1081" s="171">
        <v>0</v>
      </c>
      <c r="AT1081" s="171">
        <v>0</v>
      </c>
      <c r="AU1081" s="238"/>
      <c r="AV1081" s="239"/>
      <c r="AW1081" s="239"/>
      <c r="AX1081" s="168" t="s">
        <v>244</v>
      </c>
      <c r="AY1081" s="240">
        <v>3</v>
      </c>
      <c r="AZ1081" s="240">
        <v>3</v>
      </c>
      <c r="BA1081" s="240"/>
      <c r="BB1081" s="241">
        <v>3.0000000000000001E-3</v>
      </c>
      <c r="BC1081" s="240">
        <v>3</v>
      </c>
      <c r="BD1081" s="242">
        <v>0.49</v>
      </c>
      <c r="BE1081" s="243">
        <v>1.47E-3</v>
      </c>
      <c r="BF1081" s="244">
        <v>0</v>
      </c>
      <c r="BG1081" s="244">
        <v>0</v>
      </c>
      <c r="BH1081" s="235" t="s">
        <v>2405</v>
      </c>
      <c r="BI1081" s="189" t="s">
        <v>3087</v>
      </c>
      <c r="BJ1081" s="238" t="s">
        <v>3088</v>
      </c>
      <c r="BK1081" s="190" t="s">
        <v>3089</v>
      </c>
      <c r="BL1081" s="245" t="s">
        <v>3090</v>
      </c>
      <c r="BM1081" s="245" t="s">
        <v>3091</v>
      </c>
      <c r="BN1081" s="176" t="s">
        <v>3088</v>
      </c>
      <c r="BO1081" s="245" t="s">
        <v>3092</v>
      </c>
      <c r="BP1081" s="191" t="s">
        <v>3090</v>
      </c>
      <c r="BQ1081" s="245" t="s">
        <v>2573</v>
      </c>
      <c r="BR1081" s="238"/>
      <c r="BS1081" s="192">
        <v>41809</v>
      </c>
      <c r="BT1081" s="193" t="s">
        <v>3019</v>
      </c>
      <c r="BU1081" s="183">
        <v>2014</v>
      </c>
      <c r="BV1081" s="193">
        <v>42278</v>
      </c>
      <c r="BW1081" s="192">
        <v>41842</v>
      </c>
      <c r="BX1081" s="192"/>
      <c r="BY1081" s="192"/>
      <c r="BZ1081" s="192"/>
      <c r="CA1081" s="192"/>
      <c r="CB1081" s="192"/>
      <c r="CC1081" s="192"/>
      <c r="CD1081" s="192"/>
      <c r="CE1081" s="183"/>
      <c r="CF1081" s="183"/>
      <c r="CG1081" s="192"/>
      <c r="CH1081" s="168">
        <v>0</v>
      </c>
      <c r="CI1081" s="168" t="s">
        <v>154</v>
      </c>
      <c r="CJ1081" s="195" t="s">
        <v>154</v>
      </c>
      <c r="CK1081" s="195">
        <v>2.1900000000000003E-2</v>
      </c>
      <c r="CL1081" s="196" t="s">
        <v>154</v>
      </c>
      <c r="CM1081" s="195" t="s">
        <v>154</v>
      </c>
      <c r="CN1081" s="242"/>
      <c r="CO1081" s="250"/>
      <c r="CP1081" s="169" t="s">
        <v>176</v>
      </c>
      <c r="CQ1081" s="240" t="s">
        <v>418</v>
      </c>
      <c r="CR1081" s="183" t="s">
        <v>2464</v>
      </c>
      <c r="CS1081" s="240" t="s">
        <v>2899</v>
      </c>
      <c r="CT1081" s="240" t="s">
        <v>2900</v>
      </c>
      <c r="CU1081" s="176" t="s">
        <v>169</v>
      </c>
      <c r="CV1081" s="238" t="s">
        <v>169</v>
      </c>
      <c r="CW1081" s="238" t="s">
        <v>2901</v>
      </c>
      <c r="CX1081" s="176" t="s">
        <v>2902</v>
      </c>
      <c r="CY1081" s="246">
        <v>0</v>
      </c>
      <c r="CZ1081" s="238" t="s">
        <v>2903</v>
      </c>
      <c r="DA1081" s="200" t="s">
        <v>251</v>
      </c>
      <c r="DB1081" s="170" t="s">
        <v>174</v>
      </c>
      <c r="DC1081" s="240"/>
      <c r="DD1081" s="201"/>
      <c r="DE1081" s="238"/>
      <c r="DF1081" s="202"/>
      <c r="DG1081" s="203" t="s">
        <v>154</v>
      </c>
      <c r="DH1081" s="204">
        <v>0</v>
      </c>
      <c r="DI1081" s="204">
        <v>0</v>
      </c>
      <c r="DJ1081" s="251"/>
      <c r="DK1081" s="239"/>
      <c r="DL1081" s="251" t="e">
        <v>#N/A</v>
      </c>
      <c r="DM1081" s="205"/>
      <c r="DN1081" s="206"/>
      <c r="DO1081" s="206"/>
      <c r="DP1081" s="205"/>
      <c r="DQ1081" s="207" t="s">
        <v>154</v>
      </c>
      <c r="DR1081" s="170" t="s">
        <v>450</v>
      </c>
      <c r="DS1081" s="206"/>
      <c r="DT1081" s="206" t="s">
        <v>847</v>
      </c>
      <c r="DU1081" s="206" t="s">
        <v>2980</v>
      </c>
      <c r="DV1081" s="206"/>
      <c r="DW1081" s="208">
        <v>0</v>
      </c>
      <c r="DX1081" s="209"/>
      <c r="DY1081" s="210">
        <v>0</v>
      </c>
      <c r="DZ1081" s="209" t="s">
        <v>154</v>
      </c>
      <c r="EA1081" s="209"/>
      <c r="EB1081" s="209"/>
    </row>
    <row r="1082" spans="1:132" ht="15" hidden="1" customHeight="1" x14ac:dyDescent="0.3">
      <c r="A1082" s="275"/>
      <c r="B1082" s="248" t="s">
        <v>154</v>
      </c>
      <c r="C1082" s="248" t="s">
        <v>5402</v>
      </c>
      <c r="D1082" s="248" t="s">
        <v>5398</v>
      </c>
      <c r="E1082" s="248" t="s">
        <v>5400</v>
      </c>
      <c r="F1082" s="278" t="s">
        <v>5403</v>
      </c>
      <c r="G1082" s="168" t="s">
        <v>3063</v>
      </c>
      <c r="H1082" s="169" t="s">
        <v>490</v>
      </c>
      <c r="I1082" s="168" t="s">
        <v>187</v>
      </c>
      <c r="J1082" s="170" t="s">
        <v>2869</v>
      </c>
      <c r="K1082" s="170">
        <v>6900000</v>
      </c>
      <c r="L1082" s="170">
        <v>28241700</v>
      </c>
      <c r="M1082" s="171">
        <v>6900000</v>
      </c>
      <c r="N1082" s="172">
        <v>28241700</v>
      </c>
      <c r="O1082" s="171">
        <v>0</v>
      </c>
      <c r="P1082" s="173">
        <v>0</v>
      </c>
      <c r="Q1082" s="173">
        <v>0</v>
      </c>
      <c r="R1082" s="173">
        <v>0</v>
      </c>
      <c r="S1082" s="173">
        <v>0</v>
      </c>
      <c r="T1082" s="174">
        <v>0</v>
      </c>
      <c r="U1082" s="173">
        <v>0</v>
      </c>
      <c r="V1082" s="175">
        <v>0</v>
      </c>
      <c r="W1082" s="173">
        <v>0</v>
      </c>
      <c r="X1082" s="173">
        <v>0</v>
      </c>
      <c r="Y1082" s="174">
        <v>0</v>
      </c>
      <c r="Z1082" s="173">
        <v>0</v>
      </c>
      <c r="AA1082" s="173">
        <v>0</v>
      </c>
      <c r="AB1082" s="173">
        <v>0</v>
      </c>
      <c r="AC1082" s="171">
        <v>0</v>
      </c>
      <c r="AD1082" s="171">
        <v>0</v>
      </c>
      <c r="AE1082" s="171">
        <v>0</v>
      </c>
      <c r="AF1082" s="238"/>
      <c r="AG1082" s="177" t="s">
        <v>154</v>
      </c>
      <c r="AH1082" s="178" t="s">
        <v>154</v>
      </c>
      <c r="AI1082" s="179" t="s">
        <v>154</v>
      </c>
      <c r="AJ1082" s="180">
        <v>0.2</v>
      </c>
      <c r="AK1082" s="181">
        <v>409675200</v>
      </c>
      <c r="AL1082" s="179">
        <v>0</v>
      </c>
      <c r="AM1082" s="182" t="b">
        <v>0</v>
      </c>
      <c r="AN1082" s="171">
        <v>0</v>
      </c>
      <c r="AO1082" s="171">
        <v>0</v>
      </c>
      <c r="AP1082" s="171">
        <v>0</v>
      </c>
      <c r="AQ1082" s="171">
        <v>0</v>
      </c>
      <c r="AR1082" s="171">
        <v>0</v>
      </c>
      <c r="AS1082" s="171">
        <v>0</v>
      </c>
      <c r="AT1082" s="171">
        <v>0</v>
      </c>
      <c r="AU1082" s="238"/>
      <c r="AV1082" s="239"/>
      <c r="AW1082" s="239"/>
      <c r="AX1082" s="168" t="s">
        <v>244</v>
      </c>
      <c r="AY1082" s="240">
        <v>3</v>
      </c>
      <c r="AZ1082" s="240">
        <v>3</v>
      </c>
      <c r="BA1082" s="240"/>
      <c r="BB1082" s="241">
        <v>3.0000000000000001E-3</v>
      </c>
      <c r="BC1082" s="240">
        <v>3</v>
      </c>
      <c r="BD1082" s="242">
        <v>0.49</v>
      </c>
      <c r="BE1082" s="243">
        <v>1.47E-3</v>
      </c>
      <c r="BF1082" s="244">
        <v>0</v>
      </c>
      <c r="BG1082" s="244">
        <v>0</v>
      </c>
      <c r="BH1082" s="235" t="s">
        <v>2405</v>
      </c>
      <c r="BI1082" s="189" t="s">
        <v>3087</v>
      </c>
      <c r="BJ1082" s="238" t="s">
        <v>3088</v>
      </c>
      <c r="BK1082" s="190" t="s">
        <v>3089</v>
      </c>
      <c r="BL1082" s="245" t="s">
        <v>3090</v>
      </c>
      <c r="BM1082" s="245" t="s">
        <v>3091</v>
      </c>
      <c r="BN1082" s="176" t="s">
        <v>3088</v>
      </c>
      <c r="BO1082" s="245" t="s">
        <v>3092</v>
      </c>
      <c r="BP1082" s="191" t="s">
        <v>3090</v>
      </c>
      <c r="BQ1082" s="245" t="s">
        <v>2573</v>
      </c>
      <c r="BR1082" s="238"/>
      <c r="BS1082" s="192">
        <v>41809</v>
      </c>
      <c r="BT1082" s="193" t="s">
        <v>3019</v>
      </c>
      <c r="BU1082" s="183">
        <v>2014</v>
      </c>
      <c r="BV1082" s="193">
        <v>42278</v>
      </c>
      <c r="BW1082" s="192">
        <v>41842</v>
      </c>
      <c r="BX1082" s="192"/>
      <c r="BY1082" s="192"/>
      <c r="BZ1082" s="192"/>
      <c r="CA1082" s="192"/>
      <c r="CB1082" s="192"/>
      <c r="CC1082" s="192"/>
      <c r="CD1082" s="192"/>
      <c r="CE1082" s="183"/>
      <c r="CF1082" s="183"/>
      <c r="CG1082" s="192"/>
      <c r="CH1082" s="168">
        <v>0</v>
      </c>
      <c r="CI1082" s="168" t="s">
        <v>154</v>
      </c>
      <c r="CJ1082" s="195" t="s">
        <v>154</v>
      </c>
      <c r="CK1082" s="195">
        <v>2.1900000000000003E-2</v>
      </c>
      <c r="CL1082" s="196" t="s">
        <v>154</v>
      </c>
      <c r="CM1082" s="195" t="s">
        <v>154</v>
      </c>
      <c r="CN1082" s="242"/>
      <c r="CO1082" s="250"/>
      <c r="CP1082" s="169" t="s">
        <v>176</v>
      </c>
      <c r="CQ1082" s="240" t="s">
        <v>418</v>
      </c>
      <c r="CR1082" s="183" t="s">
        <v>2464</v>
      </c>
      <c r="CS1082" s="240" t="s">
        <v>2899</v>
      </c>
      <c r="CT1082" s="240" t="s">
        <v>2900</v>
      </c>
      <c r="CU1082" s="176" t="s">
        <v>169</v>
      </c>
      <c r="CV1082" s="238" t="s">
        <v>169</v>
      </c>
      <c r="CW1082" s="238" t="s">
        <v>2901</v>
      </c>
      <c r="CX1082" s="176" t="s">
        <v>2902</v>
      </c>
      <c r="CY1082" s="246">
        <v>0</v>
      </c>
      <c r="CZ1082" s="238" t="s">
        <v>2903</v>
      </c>
      <c r="DA1082" s="200" t="s">
        <v>251</v>
      </c>
      <c r="DB1082" s="170" t="s">
        <v>174</v>
      </c>
      <c r="DC1082" s="240"/>
      <c r="DD1082" s="201"/>
      <c r="DE1082" s="238"/>
      <c r="DF1082" s="202"/>
      <c r="DG1082" s="203" t="s">
        <v>154</v>
      </c>
      <c r="DH1082" s="204">
        <v>0</v>
      </c>
      <c r="DI1082" s="204">
        <v>0</v>
      </c>
      <c r="DJ1082" s="251"/>
      <c r="DK1082" s="239"/>
      <c r="DL1082" s="251" t="e">
        <v>#N/A</v>
      </c>
      <c r="DM1082" s="205"/>
      <c r="DN1082" s="206"/>
      <c r="DO1082" s="206"/>
      <c r="DP1082" s="205"/>
      <c r="DQ1082" s="207" t="s">
        <v>154</v>
      </c>
      <c r="DR1082" s="170" t="s">
        <v>450</v>
      </c>
      <c r="DS1082" s="206"/>
      <c r="DT1082" s="206" t="s">
        <v>847</v>
      </c>
      <c r="DU1082" s="206" t="s">
        <v>2980</v>
      </c>
      <c r="DV1082" s="206"/>
      <c r="DW1082" s="208">
        <v>0</v>
      </c>
      <c r="DX1082" s="209"/>
      <c r="DY1082" s="210">
        <v>0</v>
      </c>
      <c r="DZ1082" s="209" t="s">
        <v>154</v>
      </c>
      <c r="EA1082" s="209"/>
      <c r="EB1082" s="209"/>
    </row>
    <row r="1083" spans="1:132" s="73" customFormat="1" ht="15" hidden="1" customHeight="1" x14ac:dyDescent="0.3">
      <c r="A1083" s="326">
        <v>375</v>
      </c>
      <c r="B1083" s="345"/>
      <c r="C1083" s="345"/>
      <c r="D1083" s="345"/>
      <c r="E1083" s="345"/>
      <c r="F1083" s="299" t="s">
        <v>5404</v>
      </c>
      <c r="G1083" s="224"/>
      <c r="H1083" s="300"/>
      <c r="I1083" s="224"/>
      <c r="J1083" s="161"/>
      <c r="K1083" s="161"/>
      <c r="L1083" s="161"/>
      <c r="M1083" s="213"/>
      <c r="N1083" s="346"/>
      <c r="O1083" s="213"/>
      <c r="P1083" s="211"/>
      <c r="Q1083" s="211"/>
      <c r="R1083" s="211"/>
      <c r="S1083" s="211"/>
      <c r="T1083" s="212"/>
      <c r="U1083" s="211"/>
      <c r="V1083" s="386"/>
      <c r="W1083" s="211"/>
      <c r="X1083" s="211"/>
      <c r="Y1083" s="212"/>
      <c r="Z1083" s="211"/>
      <c r="AA1083" s="211"/>
      <c r="AB1083" s="211"/>
      <c r="AC1083" s="213"/>
      <c r="AD1083" s="213"/>
      <c r="AE1083" s="213"/>
      <c r="AF1083" s="305"/>
      <c r="AG1083" s="358"/>
      <c r="AH1083" s="358"/>
      <c r="AI1083" s="359"/>
      <c r="AJ1083" s="360"/>
      <c r="AK1083" s="361"/>
      <c r="AL1083" s="359"/>
      <c r="AM1083" s="349"/>
      <c r="AN1083" s="213">
        <v>0</v>
      </c>
      <c r="AO1083" s="213"/>
      <c r="AP1083" s="213"/>
      <c r="AQ1083" s="213"/>
      <c r="AR1083" s="213"/>
      <c r="AS1083" s="213"/>
      <c r="AT1083" s="213"/>
      <c r="AU1083" s="305"/>
      <c r="AV1083" s="372"/>
      <c r="AW1083" s="372"/>
      <c r="AX1083" s="224"/>
      <c r="AY1083" s="317"/>
      <c r="AZ1083" s="317"/>
      <c r="BA1083" s="317"/>
      <c r="BB1083" s="374"/>
      <c r="BC1083" s="317"/>
      <c r="BD1083" s="375"/>
      <c r="BE1083" s="387"/>
      <c r="BF1083" s="376"/>
      <c r="BG1083" s="376"/>
      <c r="BH1083" s="364"/>
      <c r="BI1083" s="388"/>
      <c r="BJ1083" s="305"/>
      <c r="BK1083" s="389"/>
      <c r="BL1083" s="377"/>
      <c r="BM1083" s="377"/>
      <c r="BN1083" s="309"/>
      <c r="BO1083" s="377"/>
      <c r="BP1083" s="310"/>
      <c r="BQ1083" s="377"/>
      <c r="BR1083" s="305"/>
      <c r="BS1083" s="315"/>
      <c r="BT1083" s="315"/>
      <c r="BU1083" s="315"/>
      <c r="BV1083" s="378" t="s">
        <v>154</v>
      </c>
      <c r="BW1083" s="315"/>
      <c r="BX1083" s="315"/>
      <c r="BY1083" s="315"/>
      <c r="BZ1083" s="315"/>
      <c r="CA1083" s="315"/>
      <c r="CB1083" s="315"/>
      <c r="CC1083" s="315"/>
      <c r="CD1083" s="379"/>
      <c r="CE1083" s="380"/>
      <c r="CF1083" s="380"/>
      <c r="CG1083" s="315"/>
      <c r="CH1083" s="372"/>
      <c r="CI1083" s="372"/>
      <c r="CJ1083" s="385"/>
      <c r="CK1083" s="385"/>
      <c r="CL1083" s="374"/>
      <c r="CM1083" s="385"/>
      <c r="CN1083" s="375"/>
      <c r="CO1083" s="381"/>
      <c r="CP1083" s="300"/>
      <c r="CQ1083" s="317"/>
      <c r="CR1083" s="317"/>
      <c r="CS1083" s="317"/>
      <c r="CT1083" s="317"/>
      <c r="CU1083" s="309"/>
      <c r="CV1083" s="305"/>
      <c r="CW1083" s="305"/>
      <c r="CX1083" s="305"/>
      <c r="CY1083" s="391"/>
      <c r="CZ1083" s="305"/>
      <c r="DA1083" s="223"/>
      <c r="DB1083" s="161"/>
      <c r="DC1083" s="317"/>
      <c r="DD1083" s="347"/>
      <c r="DE1083" s="305"/>
      <c r="DF1083" s="382"/>
      <c r="DG1083" s="350"/>
      <c r="DH1083" s="383">
        <v>0</v>
      </c>
      <c r="DI1083" s="351"/>
      <c r="DJ1083" s="382"/>
      <c r="DK1083" s="372"/>
      <c r="DL1083" s="382"/>
      <c r="DM1083" s="145"/>
      <c r="DN1083" s="146"/>
      <c r="DO1083" s="146"/>
      <c r="DP1083" s="145"/>
      <c r="DQ1083" s="160"/>
      <c r="DR1083" s="161"/>
      <c r="DS1083" s="146"/>
      <c r="DT1083" s="146"/>
      <c r="DU1083" s="146"/>
      <c r="DV1083" s="146"/>
      <c r="DW1083" s="162" t="s">
        <v>154</v>
      </c>
      <c r="DX1083" s="163"/>
      <c r="DY1083" s="164"/>
      <c r="DZ1083" s="163"/>
      <c r="EA1083" s="163"/>
      <c r="EB1083" s="163"/>
    </row>
    <row r="1084" spans="1:132" ht="15" hidden="1" customHeight="1" x14ac:dyDescent="0.3">
      <c r="A1084" s="275"/>
      <c r="B1084" s="248" t="s">
        <v>154</v>
      </c>
      <c r="C1084" s="248" t="s">
        <v>5405</v>
      </c>
      <c r="D1084" s="248" t="s">
        <v>5404</v>
      </c>
      <c r="E1084" s="248" t="s">
        <v>5406</v>
      </c>
      <c r="F1084" s="278" t="s">
        <v>5406</v>
      </c>
      <c r="G1084" s="168" t="s">
        <v>3063</v>
      </c>
      <c r="H1084" s="169" t="s">
        <v>490</v>
      </c>
      <c r="I1084" s="168" t="s">
        <v>158</v>
      </c>
      <c r="J1084" s="170" t="s">
        <v>2869</v>
      </c>
      <c r="K1084" s="170">
        <v>198700000</v>
      </c>
      <c r="L1084" s="170">
        <v>198700000</v>
      </c>
      <c r="M1084" s="171">
        <v>198700000</v>
      </c>
      <c r="N1084" s="172">
        <v>198700000</v>
      </c>
      <c r="O1084" s="171">
        <v>0</v>
      </c>
      <c r="P1084" s="173">
        <v>0</v>
      </c>
      <c r="Q1084" s="173">
        <v>0</v>
      </c>
      <c r="R1084" s="173">
        <v>0</v>
      </c>
      <c r="S1084" s="173">
        <v>0</v>
      </c>
      <c r="T1084" s="174">
        <v>0</v>
      </c>
      <c r="U1084" s="173">
        <v>0</v>
      </c>
      <c r="V1084" s="175">
        <v>0</v>
      </c>
      <c r="W1084" s="173">
        <v>0</v>
      </c>
      <c r="X1084" s="173">
        <v>0</v>
      </c>
      <c r="Y1084" s="174">
        <v>0</v>
      </c>
      <c r="Z1084" s="173">
        <v>0</v>
      </c>
      <c r="AA1084" s="173">
        <v>0</v>
      </c>
      <c r="AB1084" s="173">
        <v>0</v>
      </c>
      <c r="AC1084" s="171">
        <v>0</v>
      </c>
      <c r="AD1084" s="171">
        <v>0</v>
      </c>
      <c r="AE1084" s="171">
        <v>0</v>
      </c>
      <c r="AF1084" s="238"/>
      <c r="AG1084" s="177" t="s">
        <v>154</v>
      </c>
      <c r="AH1084" s="178" t="s">
        <v>154</v>
      </c>
      <c r="AI1084" s="179" t="s">
        <v>154</v>
      </c>
      <c r="AJ1084" s="180">
        <v>0.25</v>
      </c>
      <c r="AK1084" s="181">
        <v>512094000</v>
      </c>
      <c r="AL1084" s="179">
        <v>0</v>
      </c>
      <c r="AM1084" s="182" t="b">
        <v>0</v>
      </c>
      <c r="AN1084" s="171">
        <v>0</v>
      </c>
      <c r="AO1084" s="171">
        <v>0</v>
      </c>
      <c r="AP1084" s="171">
        <v>0</v>
      </c>
      <c r="AQ1084" s="171">
        <v>0</v>
      </c>
      <c r="AR1084" s="171">
        <v>0</v>
      </c>
      <c r="AS1084" s="171">
        <v>0</v>
      </c>
      <c r="AT1084" s="171">
        <v>0</v>
      </c>
      <c r="AU1084" s="238"/>
      <c r="AV1084" s="239"/>
      <c r="AW1084" s="239"/>
      <c r="AX1084" s="168" t="s">
        <v>244</v>
      </c>
      <c r="AY1084" s="240">
        <v>2</v>
      </c>
      <c r="AZ1084" s="240"/>
      <c r="BA1084" s="240">
        <v>2</v>
      </c>
      <c r="BB1084" s="241">
        <v>1E-3</v>
      </c>
      <c r="BC1084" s="240">
        <v>3</v>
      </c>
      <c r="BD1084" s="242">
        <v>0.49</v>
      </c>
      <c r="BE1084" s="243">
        <v>4.8999999999999998E-4</v>
      </c>
      <c r="BF1084" s="244">
        <v>0</v>
      </c>
      <c r="BG1084" s="244">
        <v>0</v>
      </c>
      <c r="BH1084" s="235" t="s">
        <v>2405</v>
      </c>
      <c r="BI1084" s="189" t="s">
        <v>3087</v>
      </c>
      <c r="BJ1084" s="238" t="s">
        <v>3088</v>
      </c>
      <c r="BK1084" s="190" t="s">
        <v>3377</v>
      </c>
      <c r="BL1084" s="245" t="s">
        <v>3378</v>
      </c>
      <c r="BM1084" s="247" t="s">
        <v>3091</v>
      </c>
      <c r="BN1084" s="176" t="s">
        <v>3088</v>
      </c>
      <c r="BO1084" s="247" t="s">
        <v>3379</v>
      </c>
      <c r="BP1084" s="191" t="s">
        <v>3378</v>
      </c>
      <c r="BQ1084" s="191" t="s">
        <v>2573</v>
      </c>
      <c r="BR1084" s="238"/>
      <c r="BS1084" s="192">
        <v>41823</v>
      </c>
      <c r="BT1084" s="193" t="s">
        <v>2933</v>
      </c>
      <c r="BU1084" s="183">
        <v>2014</v>
      </c>
      <c r="BV1084" s="193">
        <v>42005</v>
      </c>
      <c r="BW1084" s="192"/>
      <c r="BX1084" s="192"/>
      <c r="BY1084" s="192"/>
      <c r="BZ1084" s="192"/>
      <c r="CA1084" s="192"/>
      <c r="CB1084" s="192"/>
      <c r="CC1084" s="192"/>
      <c r="CD1084" s="192"/>
      <c r="CE1084" s="183"/>
      <c r="CF1084" s="183"/>
      <c r="CG1084" s="192"/>
      <c r="CH1084" s="168">
        <v>0</v>
      </c>
      <c r="CI1084" s="168" t="s">
        <v>154</v>
      </c>
      <c r="CJ1084" s="195" t="s">
        <v>154</v>
      </c>
      <c r="CK1084" s="195" t="s">
        <v>155</v>
      </c>
      <c r="CL1084" s="196" t="s">
        <v>154</v>
      </c>
      <c r="CM1084" s="195" t="s">
        <v>154</v>
      </c>
      <c r="CN1084" s="242"/>
      <c r="CO1084" s="250"/>
      <c r="CP1084" s="169" t="s">
        <v>176</v>
      </c>
      <c r="CQ1084" s="240" t="s">
        <v>418</v>
      </c>
      <c r="CR1084" s="183" t="s">
        <v>2464</v>
      </c>
      <c r="CS1084" s="240" t="s">
        <v>2899</v>
      </c>
      <c r="CT1084" s="240" t="s">
        <v>2900</v>
      </c>
      <c r="CU1084" s="238" t="s">
        <v>169</v>
      </c>
      <c r="CV1084" s="238" t="s">
        <v>169</v>
      </c>
      <c r="CW1084" s="238" t="s">
        <v>2901</v>
      </c>
      <c r="CX1084" s="176" t="s">
        <v>2902</v>
      </c>
      <c r="CY1084" s="246">
        <v>0</v>
      </c>
      <c r="CZ1084" s="238" t="s">
        <v>2903</v>
      </c>
      <c r="DA1084" s="200" t="s">
        <v>251</v>
      </c>
      <c r="DB1084" s="170" t="s">
        <v>174</v>
      </c>
      <c r="DC1084" s="240"/>
      <c r="DD1084" s="201"/>
      <c r="DE1084" s="238"/>
      <c r="DF1084" s="202"/>
      <c r="DG1084" s="203" t="s">
        <v>154</v>
      </c>
      <c r="DH1084" s="204">
        <v>0</v>
      </c>
      <c r="DI1084" s="204">
        <v>0</v>
      </c>
      <c r="DJ1084" s="251"/>
      <c r="DK1084" s="239"/>
      <c r="DL1084" s="251" t="e">
        <v>#N/A</v>
      </c>
      <c r="DM1084" s="205"/>
      <c r="DN1084" s="206"/>
      <c r="DO1084" s="206"/>
      <c r="DP1084" s="205"/>
      <c r="DQ1084" s="207" t="s">
        <v>154</v>
      </c>
      <c r="DR1084" s="170" t="s">
        <v>166</v>
      </c>
      <c r="DS1084" s="206"/>
      <c r="DT1084" s="206"/>
      <c r="DU1084" s="206" t="s">
        <v>2980</v>
      </c>
      <c r="DV1084" s="206"/>
      <c r="DW1084" s="208">
        <v>0</v>
      </c>
      <c r="DX1084" s="209"/>
      <c r="DY1084" s="210">
        <v>0</v>
      </c>
      <c r="DZ1084" s="209" t="s">
        <v>154</v>
      </c>
      <c r="EA1084" s="209"/>
      <c r="EB1084" s="209"/>
    </row>
    <row r="1085" spans="1:132" s="73" customFormat="1" ht="15" hidden="1" customHeight="1" x14ac:dyDescent="0.3">
      <c r="A1085" s="326">
        <v>376</v>
      </c>
      <c r="B1085" s="345"/>
      <c r="C1085" s="345"/>
      <c r="D1085" s="345"/>
      <c r="E1085" s="345"/>
      <c r="F1085" s="299" t="s">
        <v>5407</v>
      </c>
      <c r="G1085" s="224"/>
      <c r="H1085" s="300"/>
      <c r="I1085" s="224"/>
      <c r="J1085" s="161"/>
      <c r="K1085" s="161"/>
      <c r="L1085" s="161"/>
      <c r="M1085" s="213"/>
      <c r="N1085" s="346"/>
      <c r="O1085" s="213"/>
      <c r="P1085" s="211"/>
      <c r="Q1085" s="211"/>
      <c r="R1085" s="211"/>
      <c r="S1085" s="211"/>
      <c r="T1085" s="212"/>
      <c r="U1085" s="211"/>
      <c r="V1085" s="386"/>
      <c r="W1085" s="211"/>
      <c r="X1085" s="211"/>
      <c r="Y1085" s="212"/>
      <c r="Z1085" s="211"/>
      <c r="AA1085" s="211"/>
      <c r="AB1085" s="211"/>
      <c r="AC1085" s="213"/>
      <c r="AD1085" s="213"/>
      <c r="AE1085" s="213"/>
      <c r="AF1085" s="305"/>
      <c r="AG1085" s="358"/>
      <c r="AH1085" s="358"/>
      <c r="AI1085" s="359"/>
      <c r="AJ1085" s="360"/>
      <c r="AK1085" s="361"/>
      <c r="AL1085" s="359"/>
      <c r="AM1085" s="349"/>
      <c r="AN1085" s="213">
        <v>0</v>
      </c>
      <c r="AO1085" s="213"/>
      <c r="AP1085" s="213"/>
      <c r="AQ1085" s="213"/>
      <c r="AR1085" s="213"/>
      <c r="AS1085" s="213"/>
      <c r="AT1085" s="213"/>
      <c r="AU1085" s="305"/>
      <c r="AV1085" s="372"/>
      <c r="AW1085" s="372"/>
      <c r="AX1085" s="224"/>
      <c r="AY1085" s="317"/>
      <c r="AZ1085" s="317"/>
      <c r="BA1085" s="317"/>
      <c r="BB1085" s="374"/>
      <c r="BC1085" s="317"/>
      <c r="BD1085" s="375"/>
      <c r="BE1085" s="387"/>
      <c r="BF1085" s="376"/>
      <c r="BG1085" s="376"/>
      <c r="BH1085" s="364"/>
      <c r="BI1085" s="388"/>
      <c r="BJ1085" s="305"/>
      <c r="BK1085" s="389"/>
      <c r="BL1085" s="377"/>
      <c r="BM1085" s="377"/>
      <c r="BN1085" s="309"/>
      <c r="BO1085" s="377"/>
      <c r="BP1085" s="310"/>
      <c r="BQ1085" s="377"/>
      <c r="BR1085" s="305"/>
      <c r="BS1085" s="315"/>
      <c r="BT1085" s="315"/>
      <c r="BU1085" s="315"/>
      <c r="BV1085" s="378" t="s">
        <v>154</v>
      </c>
      <c r="BW1085" s="315"/>
      <c r="BX1085" s="315"/>
      <c r="BY1085" s="315"/>
      <c r="BZ1085" s="315"/>
      <c r="CA1085" s="315"/>
      <c r="CB1085" s="315"/>
      <c r="CC1085" s="315"/>
      <c r="CD1085" s="379"/>
      <c r="CE1085" s="380"/>
      <c r="CF1085" s="380"/>
      <c r="CG1085" s="315"/>
      <c r="CH1085" s="372"/>
      <c r="CI1085" s="372"/>
      <c r="CJ1085" s="385"/>
      <c r="CK1085" s="385"/>
      <c r="CL1085" s="374"/>
      <c r="CM1085" s="385"/>
      <c r="CN1085" s="375"/>
      <c r="CO1085" s="381"/>
      <c r="CP1085" s="300"/>
      <c r="CQ1085" s="317"/>
      <c r="CR1085" s="317"/>
      <c r="CS1085" s="317"/>
      <c r="CT1085" s="317"/>
      <c r="CU1085" s="309"/>
      <c r="CV1085" s="305"/>
      <c r="CW1085" s="305"/>
      <c r="CX1085" s="305"/>
      <c r="CY1085" s="391"/>
      <c r="CZ1085" s="305"/>
      <c r="DA1085" s="223"/>
      <c r="DB1085" s="161"/>
      <c r="DC1085" s="317"/>
      <c r="DD1085" s="347"/>
      <c r="DE1085" s="305"/>
      <c r="DF1085" s="382"/>
      <c r="DG1085" s="350"/>
      <c r="DH1085" s="383">
        <v>0</v>
      </c>
      <c r="DI1085" s="351"/>
      <c r="DJ1085" s="382"/>
      <c r="DK1085" s="372"/>
      <c r="DL1085" s="382"/>
      <c r="DM1085" s="145"/>
      <c r="DN1085" s="146"/>
      <c r="DO1085" s="146"/>
      <c r="DP1085" s="145"/>
      <c r="DQ1085" s="160"/>
      <c r="DR1085" s="161"/>
      <c r="DS1085" s="146"/>
      <c r="DT1085" s="146"/>
      <c r="DU1085" s="146"/>
      <c r="DV1085" s="146"/>
      <c r="DW1085" s="162" t="s">
        <v>154</v>
      </c>
      <c r="DX1085" s="163"/>
      <c r="DY1085" s="164"/>
      <c r="DZ1085" s="163"/>
      <c r="EA1085" s="163"/>
      <c r="EB1085" s="163"/>
    </row>
    <row r="1086" spans="1:132" ht="15" hidden="1" customHeight="1" x14ac:dyDescent="0.3">
      <c r="A1086" s="275"/>
      <c r="B1086" s="248" t="s">
        <v>154</v>
      </c>
      <c r="C1086" s="248" t="s">
        <v>5408</v>
      </c>
      <c r="D1086" s="248" t="s">
        <v>5407</v>
      </c>
      <c r="E1086" s="248" t="s">
        <v>5409</v>
      </c>
      <c r="F1086" s="278" t="s">
        <v>5409</v>
      </c>
      <c r="G1086" s="168" t="s">
        <v>3127</v>
      </c>
      <c r="H1086" s="169" t="s">
        <v>490</v>
      </c>
      <c r="I1086" s="168" t="s">
        <v>722</v>
      </c>
      <c r="J1086" s="170" t="s">
        <v>2869</v>
      </c>
      <c r="K1086" s="170">
        <v>13580000</v>
      </c>
      <c r="L1086" s="170">
        <v>73022376</v>
      </c>
      <c r="M1086" s="171">
        <v>13580000</v>
      </c>
      <c r="N1086" s="172">
        <v>73022376</v>
      </c>
      <c r="O1086" s="171">
        <v>0</v>
      </c>
      <c r="P1086" s="173">
        <v>0</v>
      </c>
      <c r="Q1086" s="173">
        <v>0</v>
      </c>
      <c r="R1086" s="173">
        <v>0</v>
      </c>
      <c r="S1086" s="173">
        <v>0</v>
      </c>
      <c r="T1086" s="174">
        <v>0</v>
      </c>
      <c r="U1086" s="173">
        <v>0</v>
      </c>
      <c r="V1086" s="175">
        <v>0</v>
      </c>
      <c r="W1086" s="173">
        <v>0</v>
      </c>
      <c r="X1086" s="173">
        <v>0</v>
      </c>
      <c r="Y1086" s="174">
        <v>0</v>
      </c>
      <c r="Z1086" s="173">
        <v>0</v>
      </c>
      <c r="AA1086" s="173">
        <v>0</v>
      </c>
      <c r="AB1086" s="173">
        <v>0</v>
      </c>
      <c r="AC1086" s="171">
        <v>0</v>
      </c>
      <c r="AD1086" s="171">
        <v>0</v>
      </c>
      <c r="AE1086" s="171">
        <v>0</v>
      </c>
      <c r="AF1086" s="238"/>
      <c r="AG1086" s="177" t="s">
        <v>154</v>
      </c>
      <c r="AH1086" s="178" t="s">
        <v>154</v>
      </c>
      <c r="AI1086" s="179" t="s">
        <v>154</v>
      </c>
      <c r="AJ1086" s="180">
        <v>0.2</v>
      </c>
      <c r="AK1086" s="181">
        <v>409675200</v>
      </c>
      <c r="AL1086" s="179">
        <v>0</v>
      </c>
      <c r="AM1086" s="182" t="b">
        <v>0</v>
      </c>
      <c r="AN1086" s="171">
        <v>0</v>
      </c>
      <c r="AO1086" s="171">
        <v>0</v>
      </c>
      <c r="AP1086" s="171">
        <v>0</v>
      </c>
      <c r="AQ1086" s="171">
        <v>0</v>
      </c>
      <c r="AR1086" s="171">
        <v>0</v>
      </c>
      <c r="AS1086" s="171">
        <v>0</v>
      </c>
      <c r="AT1086" s="171">
        <v>0</v>
      </c>
      <c r="AU1086" s="238"/>
      <c r="AV1086" s="239"/>
      <c r="AW1086" s="239"/>
      <c r="AX1086" s="168" t="s">
        <v>244</v>
      </c>
      <c r="AY1086" s="240">
        <v>3</v>
      </c>
      <c r="AZ1086" s="240"/>
      <c r="BA1086" s="240">
        <v>3</v>
      </c>
      <c r="BB1086" s="241">
        <v>3.0000000000000001E-3</v>
      </c>
      <c r="BC1086" s="240">
        <v>2</v>
      </c>
      <c r="BD1086" s="242">
        <v>0.28999999999999998</v>
      </c>
      <c r="BE1086" s="243">
        <v>8.7000000000000001E-4</v>
      </c>
      <c r="BF1086" s="244">
        <v>0</v>
      </c>
      <c r="BG1086" s="244">
        <v>0</v>
      </c>
      <c r="BH1086" s="235" t="s">
        <v>2405</v>
      </c>
      <c r="BI1086" s="189" t="s">
        <v>3014</v>
      </c>
      <c r="BJ1086" s="238" t="s">
        <v>335</v>
      </c>
      <c r="BK1086" s="190" t="s">
        <v>4944</v>
      </c>
      <c r="BL1086" s="245" t="s">
        <v>4945</v>
      </c>
      <c r="BM1086" s="247" t="s">
        <v>3017</v>
      </c>
      <c r="BN1086" s="176" t="s">
        <v>335</v>
      </c>
      <c r="BO1086" s="247" t="s">
        <v>4946</v>
      </c>
      <c r="BP1086" s="191" t="s">
        <v>4945</v>
      </c>
      <c r="BQ1086" s="191" t="s">
        <v>2877</v>
      </c>
      <c r="BR1086" s="238"/>
      <c r="BS1086" s="192">
        <v>41823</v>
      </c>
      <c r="BT1086" s="193" t="s">
        <v>2933</v>
      </c>
      <c r="BU1086" s="183">
        <v>2014</v>
      </c>
      <c r="BV1086" s="193" t="s">
        <v>154</v>
      </c>
      <c r="BW1086" s="192"/>
      <c r="BX1086" s="192"/>
      <c r="BY1086" s="192"/>
      <c r="BZ1086" s="192"/>
      <c r="CA1086" s="192"/>
      <c r="CB1086" s="192"/>
      <c r="CC1086" s="192"/>
      <c r="CD1086" s="192"/>
      <c r="CE1086" s="183"/>
      <c r="CF1086" s="183"/>
      <c r="CG1086" s="192"/>
      <c r="CH1086" s="168">
        <v>0</v>
      </c>
      <c r="CI1086" s="168" t="s">
        <v>154</v>
      </c>
      <c r="CJ1086" s="195" t="s">
        <v>154</v>
      </c>
      <c r="CK1086" s="195">
        <v>2.35E-2</v>
      </c>
      <c r="CL1086" s="196" t="s">
        <v>154</v>
      </c>
      <c r="CM1086" s="195" t="s">
        <v>154</v>
      </c>
      <c r="CN1086" s="242"/>
      <c r="CO1086" s="250"/>
      <c r="CP1086" s="169" t="s">
        <v>201</v>
      </c>
      <c r="CQ1086" s="240" t="s">
        <v>418</v>
      </c>
      <c r="CR1086" s="183" t="s">
        <v>2503</v>
      </c>
      <c r="CS1086" s="240" t="s">
        <v>3167</v>
      </c>
      <c r="CT1086" s="240" t="s">
        <v>2935</v>
      </c>
      <c r="CU1086" s="176" t="s">
        <v>614</v>
      </c>
      <c r="CV1086" s="238" t="s">
        <v>314</v>
      </c>
      <c r="CW1086" s="238" t="s">
        <v>2609</v>
      </c>
      <c r="CX1086" s="176" t="s">
        <v>154</v>
      </c>
      <c r="CY1086" s="246">
        <v>1234</v>
      </c>
      <c r="CZ1086" s="238" t="s">
        <v>2883</v>
      </c>
      <c r="DA1086" s="200" t="s">
        <v>175</v>
      </c>
      <c r="DB1086" s="170" t="s">
        <v>199</v>
      </c>
      <c r="DC1086" s="240"/>
      <c r="DD1086" s="201"/>
      <c r="DE1086" s="238"/>
      <c r="DF1086" s="202"/>
      <c r="DG1086" s="203" t="s">
        <v>154</v>
      </c>
      <c r="DH1086" s="204">
        <v>0</v>
      </c>
      <c r="DI1086" s="204">
        <v>0</v>
      </c>
      <c r="DJ1086" s="251"/>
      <c r="DK1086" s="239"/>
      <c r="DL1086" s="251" t="e">
        <v>#N/A</v>
      </c>
      <c r="DM1086" s="205"/>
      <c r="DN1086" s="206"/>
      <c r="DO1086" s="206"/>
      <c r="DP1086" s="205"/>
      <c r="DQ1086" s="207" t="s">
        <v>154</v>
      </c>
      <c r="DR1086" s="170" t="s">
        <v>166</v>
      </c>
      <c r="DS1086" s="206"/>
      <c r="DT1086" s="206"/>
      <c r="DU1086" s="206" t="s">
        <v>2980</v>
      </c>
      <c r="DV1086" s="206"/>
      <c r="DW1086" s="208">
        <v>0</v>
      </c>
      <c r="DX1086" s="209"/>
      <c r="DY1086" s="210">
        <v>0</v>
      </c>
      <c r="DZ1086" s="209" t="s">
        <v>154</v>
      </c>
      <c r="EA1086" s="209"/>
      <c r="EB1086" s="209"/>
    </row>
    <row r="1087" spans="1:132" s="73" customFormat="1" ht="15" hidden="1" customHeight="1" x14ac:dyDescent="0.3">
      <c r="A1087" s="326">
        <v>377</v>
      </c>
      <c r="B1087" s="345"/>
      <c r="C1087" s="345"/>
      <c r="D1087" s="345"/>
      <c r="E1087" s="345"/>
      <c r="F1087" s="299" t="s">
        <v>5410</v>
      </c>
      <c r="G1087" s="224"/>
      <c r="H1087" s="300"/>
      <c r="I1087" s="224"/>
      <c r="J1087" s="161"/>
      <c r="K1087" s="161"/>
      <c r="L1087" s="161"/>
      <c r="M1087" s="213"/>
      <c r="N1087" s="346"/>
      <c r="O1087" s="213"/>
      <c r="P1087" s="211"/>
      <c r="Q1087" s="211"/>
      <c r="R1087" s="211"/>
      <c r="S1087" s="211"/>
      <c r="T1087" s="212"/>
      <c r="U1087" s="211"/>
      <c r="V1087" s="386"/>
      <c r="W1087" s="211"/>
      <c r="X1087" s="211"/>
      <c r="Y1087" s="212"/>
      <c r="Z1087" s="211"/>
      <c r="AA1087" s="211"/>
      <c r="AB1087" s="211"/>
      <c r="AC1087" s="213"/>
      <c r="AD1087" s="213"/>
      <c r="AE1087" s="213"/>
      <c r="AF1087" s="305"/>
      <c r="AG1087" s="358"/>
      <c r="AH1087" s="358"/>
      <c r="AI1087" s="359"/>
      <c r="AJ1087" s="360"/>
      <c r="AK1087" s="361"/>
      <c r="AL1087" s="359"/>
      <c r="AM1087" s="349"/>
      <c r="AN1087" s="213">
        <v>0</v>
      </c>
      <c r="AO1087" s="213"/>
      <c r="AP1087" s="213"/>
      <c r="AQ1087" s="213"/>
      <c r="AR1087" s="213"/>
      <c r="AS1087" s="213"/>
      <c r="AT1087" s="213"/>
      <c r="AU1087" s="305"/>
      <c r="AV1087" s="372"/>
      <c r="AW1087" s="372"/>
      <c r="AX1087" s="224"/>
      <c r="AY1087" s="317"/>
      <c r="AZ1087" s="317"/>
      <c r="BA1087" s="317"/>
      <c r="BB1087" s="374"/>
      <c r="BC1087" s="317"/>
      <c r="BD1087" s="375"/>
      <c r="BE1087" s="387"/>
      <c r="BF1087" s="376"/>
      <c r="BG1087" s="376"/>
      <c r="BH1087" s="364"/>
      <c r="BI1087" s="388"/>
      <c r="BJ1087" s="305"/>
      <c r="BK1087" s="389"/>
      <c r="BL1087" s="377"/>
      <c r="BM1087" s="377"/>
      <c r="BN1087" s="309"/>
      <c r="BO1087" s="377"/>
      <c r="BP1087" s="310"/>
      <c r="BQ1087" s="377"/>
      <c r="BR1087" s="305"/>
      <c r="BS1087" s="315"/>
      <c r="BT1087" s="315"/>
      <c r="BU1087" s="315"/>
      <c r="BV1087" s="378" t="s">
        <v>154</v>
      </c>
      <c r="BW1087" s="315"/>
      <c r="BX1087" s="315"/>
      <c r="BY1087" s="315"/>
      <c r="BZ1087" s="315"/>
      <c r="CA1087" s="315"/>
      <c r="CB1087" s="315"/>
      <c r="CC1087" s="315"/>
      <c r="CD1087" s="379"/>
      <c r="CE1087" s="380"/>
      <c r="CF1087" s="380"/>
      <c r="CG1087" s="315"/>
      <c r="CH1087" s="372"/>
      <c r="CI1087" s="372"/>
      <c r="CJ1087" s="385"/>
      <c r="CK1087" s="385"/>
      <c r="CL1087" s="374"/>
      <c r="CM1087" s="385"/>
      <c r="CN1087" s="375"/>
      <c r="CO1087" s="381"/>
      <c r="CP1087" s="300"/>
      <c r="CQ1087" s="317"/>
      <c r="CR1087" s="317"/>
      <c r="CS1087" s="317"/>
      <c r="CT1087" s="317"/>
      <c r="CU1087" s="309"/>
      <c r="CV1087" s="305"/>
      <c r="CW1087" s="305"/>
      <c r="CX1087" s="305"/>
      <c r="CY1087" s="391"/>
      <c r="CZ1087" s="305"/>
      <c r="DA1087" s="223"/>
      <c r="DB1087" s="161"/>
      <c r="DC1087" s="317"/>
      <c r="DD1087" s="347"/>
      <c r="DE1087" s="305"/>
      <c r="DF1087" s="382"/>
      <c r="DG1087" s="350"/>
      <c r="DH1087" s="383">
        <v>0</v>
      </c>
      <c r="DI1087" s="351"/>
      <c r="DJ1087" s="382"/>
      <c r="DK1087" s="372"/>
      <c r="DL1087" s="382"/>
      <c r="DM1087" s="145"/>
      <c r="DN1087" s="146"/>
      <c r="DO1087" s="146"/>
      <c r="DP1087" s="145"/>
      <c r="DQ1087" s="160"/>
      <c r="DR1087" s="161"/>
      <c r="DS1087" s="146"/>
      <c r="DT1087" s="146"/>
      <c r="DU1087" s="146"/>
      <c r="DV1087" s="146"/>
      <c r="DW1087" s="162" t="s">
        <v>154</v>
      </c>
      <c r="DX1087" s="163"/>
      <c r="DY1087" s="164"/>
      <c r="DZ1087" s="163"/>
      <c r="EA1087" s="163"/>
      <c r="EB1087" s="163"/>
    </row>
    <row r="1088" spans="1:132" ht="15" hidden="1" customHeight="1" x14ac:dyDescent="0.3">
      <c r="A1088" s="275"/>
      <c r="B1088" s="248" t="s">
        <v>154</v>
      </c>
      <c r="C1088" s="248" t="s">
        <v>5411</v>
      </c>
      <c r="D1088" s="248" t="s">
        <v>5410</v>
      </c>
      <c r="E1088" s="248" t="s">
        <v>5412</v>
      </c>
      <c r="F1088" s="278" t="s">
        <v>5412</v>
      </c>
      <c r="G1088" s="168" t="s">
        <v>3144</v>
      </c>
      <c r="H1088" s="169" t="s">
        <v>490</v>
      </c>
      <c r="I1088" s="168" t="s">
        <v>187</v>
      </c>
      <c r="J1088" s="170" t="s">
        <v>156</v>
      </c>
      <c r="K1088" s="170">
        <v>15000000</v>
      </c>
      <c r="L1088" s="170">
        <v>61395000</v>
      </c>
      <c r="M1088" s="171">
        <v>15000000</v>
      </c>
      <c r="N1088" s="172">
        <v>61395000</v>
      </c>
      <c r="O1088" s="171">
        <v>0</v>
      </c>
      <c r="P1088" s="173">
        <v>0</v>
      </c>
      <c r="Q1088" s="173">
        <v>0</v>
      </c>
      <c r="R1088" s="173">
        <v>0</v>
      </c>
      <c r="S1088" s="173">
        <v>0</v>
      </c>
      <c r="T1088" s="174">
        <v>0</v>
      </c>
      <c r="U1088" s="173">
        <v>0</v>
      </c>
      <c r="V1088" s="175">
        <v>0</v>
      </c>
      <c r="W1088" s="173">
        <v>0</v>
      </c>
      <c r="X1088" s="173">
        <v>0</v>
      </c>
      <c r="Y1088" s="174">
        <v>0</v>
      </c>
      <c r="Z1088" s="173">
        <v>0</v>
      </c>
      <c r="AA1088" s="173">
        <v>0</v>
      </c>
      <c r="AB1088" s="173">
        <v>0</v>
      </c>
      <c r="AC1088" s="171">
        <v>0</v>
      </c>
      <c r="AD1088" s="171">
        <v>0</v>
      </c>
      <c r="AE1088" s="171">
        <v>0</v>
      </c>
      <c r="AF1088" s="238"/>
      <c r="AG1088" s="177" t="s">
        <v>154</v>
      </c>
      <c r="AH1088" s="178" t="s">
        <v>154</v>
      </c>
      <c r="AI1088" s="179" t="s">
        <v>154</v>
      </c>
      <c r="AJ1088" s="180">
        <v>0.2</v>
      </c>
      <c r="AK1088" s="181">
        <v>409675200</v>
      </c>
      <c r="AL1088" s="179">
        <v>0</v>
      </c>
      <c r="AM1088" s="182" t="b">
        <v>0</v>
      </c>
      <c r="AN1088" s="171">
        <v>0</v>
      </c>
      <c r="AO1088" s="171">
        <v>0</v>
      </c>
      <c r="AP1088" s="171">
        <v>0</v>
      </c>
      <c r="AQ1088" s="171">
        <v>0</v>
      </c>
      <c r="AR1088" s="171">
        <v>0</v>
      </c>
      <c r="AS1088" s="171">
        <v>0</v>
      </c>
      <c r="AT1088" s="171">
        <v>0</v>
      </c>
      <c r="AU1088" s="238"/>
      <c r="AV1088" s="239"/>
      <c r="AW1088" s="239"/>
      <c r="AX1088" s="168" t="s">
        <v>244</v>
      </c>
      <c r="AY1088" s="240">
        <v>3</v>
      </c>
      <c r="AZ1088" s="240">
        <v>3</v>
      </c>
      <c r="BA1088" s="240"/>
      <c r="BB1088" s="241">
        <v>3.0000000000000001E-3</v>
      </c>
      <c r="BC1088" s="240">
        <v>5</v>
      </c>
      <c r="BD1088" s="242">
        <v>0.89</v>
      </c>
      <c r="BE1088" s="243">
        <v>2.6700000000000001E-3</v>
      </c>
      <c r="BF1088" s="244">
        <v>0</v>
      </c>
      <c r="BG1088" s="244">
        <v>0</v>
      </c>
      <c r="BH1088" s="235" t="s">
        <v>2405</v>
      </c>
      <c r="BI1088" s="189" t="s">
        <v>3198</v>
      </c>
      <c r="BJ1088" s="238" t="s">
        <v>790</v>
      </c>
      <c r="BK1088" s="190" t="s">
        <v>3199</v>
      </c>
      <c r="BL1088" s="245" t="s">
        <v>3200</v>
      </c>
      <c r="BM1088" s="247" t="s">
        <v>3201</v>
      </c>
      <c r="BN1088" s="176" t="s">
        <v>790</v>
      </c>
      <c r="BO1088" s="247" t="s">
        <v>3202</v>
      </c>
      <c r="BP1088" s="191" t="s">
        <v>3200</v>
      </c>
      <c r="BQ1088" s="191" t="s">
        <v>2895</v>
      </c>
      <c r="BR1088" s="238"/>
      <c r="BS1088" s="192">
        <v>41837</v>
      </c>
      <c r="BT1088" s="193" t="s">
        <v>2933</v>
      </c>
      <c r="BU1088" s="183">
        <v>2014</v>
      </c>
      <c r="BV1088" s="193">
        <v>42614</v>
      </c>
      <c r="BW1088" s="192"/>
      <c r="BX1088" s="192"/>
      <c r="BY1088" s="192"/>
      <c r="BZ1088" s="192"/>
      <c r="CA1088" s="192"/>
      <c r="CB1088" s="192"/>
      <c r="CC1088" s="192"/>
      <c r="CD1088" s="192"/>
      <c r="CE1088" s="183"/>
      <c r="CF1088" s="183"/>
      <c r="CG1088" s="192"/>
      <c r="CH1088" s="168" t="s">
        <v>154</v>
      </c>
      <c r="CI1088" s="168" t="s">
        <v>2898</v>
      </c>
      <c r="CJ1088" s="195" t="s">
        <v>154</v>
      </c>
      <c r="CK1088" s="195">
        <v>1.8000000000000002E-2</v>
      </c>
      <c r="CL1088" s="196" t="s">
        <v>154</v>
      </c>
      <c r="CM1088" s="195" t="s">
        <v>154</v>
      </c>
      <c r="CN1088" s="242" t="s">
        <v>2921</v>
      </c>
      <c r="CO1088" s="250"/>
      <c r="CP1088" s="169" t="s">
        <v>201</v>
      </c>
      <c r="CQ1088" s="240" t="s">
        <v>418</v>
      </c>
      <c r="CR1088" s="183" t="s">
        <v>2464</v>
      </c>
      <c r="CS1088" s="240" t="s">
        <v>2899</v>
      </c>
      <c r="CT1088" s="240" t="s">
        <v>2900</v>
      </c>
      <c r="CU1088" s="176" t="s">
        <v>169</v>
      </c>
      <c r="CV1088" s="238" t="s">
        <v>169</v>
      </c>
      <c r="CW1088" s="238" t="s">
        <v>2901</v>
      </c>
      <c r="CX1088" s="176" t="s">
        <v>2902</v>
      </c>
      <c r="CY1088" s="246">
        <v>0</v>
      </c>
      <c r="CZ1088" s="238" t="s">
        <v>2903</v>
      </c>
      <c r="DA1088" s="200" t="s">
        <v>251</v>
      </c>
      <c r="DB1088" s="170" t="s">
        <v>174</v>
      </c>
      <c r="DC1088" s="240"/>
      <c r="DD1088" s="201"/>
      <c r="DE1088" s="238"/>
      <c r="DF1088" s="202"/>
      <c r="DG1088" s="203" t="s">
        <v>154</v>
      </c>
      <c r="DH1088" s="204">
        <v>0</v>
      </c>
      <c r="DI1088" s="204">
        <v>0</v>
      </c>
      <c r="DJ1088" s="251"/>
      <c r="DK1088" s="239"/>
      <c r="DL1088" s="251" t="e">
        <v>#N/A</v>
      </c>
      <c r="DM1088" s="205"/>
      <c r="DN1088" s="206"/>
      <c r="DO1088" s="206"/>
      <c r="DP1088" s="205"/>
      <c r="DQ1088" s="207" t="s">
        <v>154</v>
      </c>
      <c r="DR1088" s="170" t="s">
        <v>166</v>
      </c>
      <c r="DS1088" s="206"/>
      <c r="DT1088" s="206"/>
      <c r="DU1088" s="206" t="s">
        <v>2980</v>
      </c>
      <c r="DV1088" s="206"/>
      <c r="DW1088" s="208">
        <v>0</v>
      </c>
      <c r="DX1088" s="209"/>
      <c r="DY1088" s="210">
        <v>0</v>
      </c>
      <c r="DZ1088" s="209" t="s">
        <v>154</v>
      </c>
      <c r="EA1088" s="209"/>
      <c r="EB1088" s="209"/>
    </row>
    <row r="1089" spans="1:133" s="73" customFormat="1" ht="15" hidden="1" customHeight="1" x14ac:dyDescent="0.3">
      <c r="A1089" s="326">
        <v>378</v>
      </c>
      <c r="B1089" s="345"/>
      <c r="C1089" s="345"/>
      <c r="D1089" s="345"/>
      <c r="E1089" s="345"/>
      <c r="F1089" s="299" t="s">
        <v>5413</v>
      </c>
      <c r="G1089" s="224"/>
      <c r="H1089" s="300"/>
      <c r="I1089" s="224"/>
      <c r="J1089" s="161"/>
      <c r="K1089" s="161"/>
      <c r="L1089" s="161"/>
      <c r="M1089" s="213"/>
      <c r="N1089" s="346"/>
      <c r="O1089" s="213"/>
      <c r="P1089" s="211"/>
      <c r="Q1089" s="211"/>
      <c r="R1089" s="211"/>
      <c r="S1089" s="211"/>
      <c r="T1089" s="212"/>
      <c r="U1089" s="211"/>
      <c r="V1089" s="386"/>
      <c r="W1089" s="211"/>
      <c r="X1089" s="211"/>
      <c r="Y1089" s="212"/>
      <c r="Z1089" s="211"/>
      <c r="AA1089" s="211"/>
      <c r="AB1089" s="211"/>
      <c r="AC1089" s="213"/>
      <c r="AD1089" s="213"/>
      <c r="AE1089" s="213"/>
      <c r="AF1089" s="305"/>
      <c r="AG1089" s="358"/>
      <c r="AH1089" s="358"/>
      <c r="AI1089" s="359"/>
      <c r="AJ1089" s="360"/>
      <c r="AK1089" s="361"/>
      <c r="AL1089" s="359"/>
      <c r="AM1089" s="349"/>
      <c r="AN1089" s="213">
        <v>0</v>
      </c>
      <c r="AO1089" s="213"/>
      <c r="AP1089" s="213"/>
      <c r="AQ1089" s="213"/>
      <c r="AR1089" s="213"/>
      <c r="AS1089" s="213"/>
      <c r="AT1089" s="213"/>
      <c r="AU1089" s="305"/>
      <c r="AV1089" s="372"/>
      <c r="AW1089" s="372"/>
      <c r="AX1089" s="224"/>
      <c r="AY1089" s="317"/>
      <c r="AZ1089" s="317"/>
      <c r="BA1089" s="317"/>
      <c r="BB1089" s="374"/>
      <c r="BC1089" s="317"/>
      <c r="BD1089" s="375"/>
      <c r="BE1089" s="387"/>
      <c r="BF1089" s="376"/>
      <c r="BG1089" s="376"/>
      <c r="BH1089" s="364"/>
      <c r="BI1089" s="388"/>
      <c r="BJ1089" s="305"/>
      <c r="BK1089" s="389"/>
      <c r="BL1089" s="377"/>
      <c r="BM1089" s="377"/>
      <c r="BN1089" s="309"/>
      <c r="BO1089" s="377"/>
      <c r="BP1089" s="310"/>
      <c r="BQ1089" s="377"/>
      <c r="BR1089" s="305"/>
      <c r="BS1089" s="315"/>
      <c r="BT1089" s="315"/>
      <c r="BU1089" s="315"/>
      <c r="BV1089" s="378" t="s">
        <v>154</v>
      </c>
      <c r="BW1089" s="315"/>
      <c r="BX1089" s="315"/>
      <c r="BY1089" s="315"/>
      <c r="BZ1089" s="315"/>
      <c r="CA1089" s="315"/>
      <c r="CB1089" s="315"/>
      <c r="CC1089" s="315"/>
      <c r="CD1089" s="379"/>
      <c r="CE1089" s="380"/>
      <c r="CF1089" s="380"/>
      <c r="CG1089" s="315"/>
      <c r="CH1089" s="372"/>
      <c r="CI1089" s="372"/>
      <c r="CJ1089" s="385"/>
      <c r="CK1089" s="385"/>
      <c r="CL1089" s="374"/>
      <c r="CM1089" s="385"/>
      <c r="CN1089" s="375"/>
      <c r="CO1089" s="381"/>
      <c r="CP1089" s="300"/>
      <c r="CQ1089" s="317"/>
      <c r="CR1089" s="317"/>
      <c r="CS1089" s="317"/>
      <c r="CT1089" s="317"/>
      <c r="CU1089" s="309"/>
      <c r="CV1089" s="305"/>
      <c r="CW1089" s="305"/>
      <c r="CX1089" s="305"/>
      <c r="CY1089" s="391"/>
      <c r="CZ1089" s="305"/>
      <c r="DA1089" s="223"/>
      <c r="DB1089" s="161"/>
      <c r="DC1089" s="317"/>
      <c r="DD1089" s="347"/>
      <c r="DE1089" s="305"/>
      <c r="DF1089" s="382"/>
      <c r="DG1089" s="350"/>
      <c r="DH1089" s="383">
        <v>0</v>
      </c>
      <c r="DI1089" s="351"/>
      <c r="DJ1089" s="382"/>
      <c r="DK1089" s="372"/>
      <c r="DL1089" s="382"/>
      <c r="DM1089" s="145"/>
      <c r="DN1089" s="146"/>
      <c r="DO1089" s="146"/>
      <c r="DP1089" s="145"/>
      <c r="DQ1089" s="160"/>
      <c r="DR1089" s="161"/>
      <c r="DS1089" s="146"/>
      <c r="DT1089" s="146"/>
      <c r="DU1089" s="146"/>
      <c r="DV1089" s="146"/>
      <c r="DW1089" s="162" t="s">
        <v>154</v>
      </c>
      <c r="DX1089" s="163"/>
      <c r="DY1089" s="164"/>
      <c r="DZ1089" s="163"/>
      <c r="EA1089" s="163"/>
      <c r="EB1089" s="163"/>
    </row>
    <row r="1090" spans="1:133" ht="15" hidden="1" customHeight="1" x14ac:dyDescent="0.3">
      <c r="A1090" s="275"/>
      <c r="B1090" s="248" t="s">
        <v>154</v>
      </c>
      <c r="C1090" s="248" t="s">
        <v>5414</v>
      </c>
      <c r="D1090" s="248" t="s">
        <v>5413</v>
      </c>
      <c r="E1090" s="248" t="s">
        <v>5415</v>
      </c>
      <c r="F1090" s="278" t="s">
        <v>5416</v>
      </c>
      <c r="G1090" s="168" t="s">
        <v>3127</v>
      </c>
      <c r="H1090" s="169" t="s">
        <v>490</v>
      </c>
      <c r="I1090" s="168" t="s">
        <v>187</v>
      </c>
      <c r="J1090" s="170" t="s">
        <v>2869</v>
      </c>
      <c r="K1090" s="170">
        <v>91000000</v>
      </c>
      <c r="L1090" s="170">
        <v>372463000</v>
      </c>
      <c r="M1090" s="171">
        <v>91000000</v>
      </c>
      <c r="N1090" s="172">
        <v>372463000</v>
      </c>
      <c r="O1090" s="171">
        <v>0</v>
      </c>
      <c r="P1090" s="173">
        <v>0</v>
      </c>
      <c r="Q1090" s="173">
        <v>0</v>
      </c>
      <c r="R1090" s="173">
        <v>0</v>
      </c>
      <c r="S1090" s="173">
        <v>0</v>
      </c>
      <c r="T1090" s="174">
        <v>0</v>
      </c>
      <c r="U1090" s="173">
        <v>0</v>
      </c>
      <c r="V1090" s="175">
        <v>0</v>
      </c>
      <c r="W1090" s="173">
        <v>0</v>
      </c>
      <c r="X1090" s="173">
        <v>0</v>
      </c>
      <c r="Y1090" s="174">
        <v>0</v>
      </c>
      <c r="Z1090" s="173">
        <v>0</v>
      </c>
      <c r="AA1090" s="173">
        <v>0</v>
      </c>
      <c r="AB1090" s="173">
        <v>0</v>
      </c>
      <c r="AC1090" s="171">
        <v>0</v>
      </c>
      <c r="AD1090" s="171">
        <v>0</v>
      </c>
      <c r="AE1090" s="171">
        <v>0</v>
      </c>
      <c r="AF1090" s="238"/>
      <c r="AG1090" s="177" t="s">
        <v>154</v>
      </c>
      <c r="AH1090" s="178" t="s">
        <v>154</v>
      </c>
      <c r="AI1090" s="179" t="s">
        <v>154</v>
      </c>
      <c r="AJ1090" s="180">
        <v>0.2</v>
      </c>
      <c r="AK1090" s="181">
        <v>409675200</v>
      </c>
      <c r="AL1090" s="179">
        <v>0</v>
      </c>
      <c r="AM1090" s="182" t="b">
        <v>0</v>
      </c>
      <c r="AN1090" s="171">
        <v>0</v>
      </c>
      <c r="AO1090" s="171">
        <v>0</v>
      </c>
      <c r="AP1090" s="171">
        <v>0</v>
      </c>
      <c r="AQ1090" s="171">
        <v>0</v>
      </c>
      <c r="AR1090" s="171">
        <v>0</v>
      </c>
      <c r="AS1090" s="171">
        <v>0</v>
      </c>
      <c r="AT1090" s="171">
        <v>0</v>
      </c>
      <c r="AU1090" s="238"/>
      <c r="AV1090" s="239"/>
      <c r="AW1090" s="239"/>
      <c r="AX1090" s="168" t="s">
        <v>244</v>
      </c>
      <c r="AY1090" s="240">
        <v>3</v>
      </c>
      <c r="AZ1090" s="240"/>
      <c r="BA1090" s="240">
        <v>3</v>
      </c>
      <c r="BB1090" s="241">
        <v>3.0000000000000001E-3</v>
      </c>
      <c r="BC1090" s="240">
        <v>3</v>
      </c>
      <c r="BD1090" s="242">
        <v>0.49</v>
      </c>
      <c r="BE1090" s="243">
        <v>1.47E-3</v>
      </c>
      <c r="BF1090" s="244">
        <v>0</v>
      </c>
      <c r="BG1090" s="244">
        <v>0</v>
      </c>
      <c r="BH1090" s="235" t="s">
        <v>2405</v>
      </c>
      <c r="BI1090" s="189" t="s">
        <v>3087</v>
      </c>
      <c r="BJ1090" s="238" t="s">
        <v>3088</v>
      </c>
      <c r="BK1090" s="190" t="s">
        <v>3089</v>
      </c>
      <c r="BL1090" s="245" t="s">
        <v>3090</v>
      </c>
      <c r="BM1090" s="247" t="s">
        <v>3091</v>
      </c>
      <c r="BN1090" s="176" t="s">
        <v>3088</v>
      </c>
      <c r="BO1090" s="247" t="s">
        <v>3092</v>
      </c>
      <c r="BP1090" s="191" t="s">
        <v>3090</v>
      </c>
      <c r="BQ1090" s="191" t="s">
        <v>2573</v>
      </c>
      <c r="BR1090" s="238"/>
      <c r="BS1090" s="192">
        <v>41837</v>
      </c>
      <c r="BT1090" s="193" t="s">
        <v>2933</v>
      </c>
      <c r="BU1090" s="183">
        <v>2014</v>
      </c>
      <c r="BV1090" s="193" t="s">
        <v>154</v>
      </c>
      <c r="BW1090" s="192"/>
      <c r="BX1090" s="192"/>
      <c r="BY1090" s="192"/>
      <c r="BZ1090" s="192"/>
      <c r="CA1090" s="192"/>
      <c r="CB1090" s="192"/>
      <c r="CC1090" s="192"/>
      <c r="CD1090" s="192"/>
      <c r="CE1090" s="183"/>
      <c r="CF1090" s="183"/>
      <c r="CG1090" s="192"/>
      <c r="CH1090" s="168">
        <v>0</v>
      </c>
      <c r="CI1090" s="168" t="s">
        <v>154</v>
      </c>
      <c r="CJ1090" s="195" t="s">
        <v>154</v>
      </c>
      <c r="CK1090" s="195">
        <v>2.1900000000000003E-2</v>
      </c>
      <c r="CL1090" s="196" t="s">
        <v>154</v>
      </c>
      <c r="CM1090" s="195" t="s">
        <v>154</v>
      </c>
      <c r="CN1090" s="242"/>
      <c r="CO1090" s="250"/>
      <c r="CP1090" s="169" t="s">
        <v>201</v>
      </c>
      <c r="CQ1090" s="240" t="s">
        <v>418</v>
      </c>
      <c r="CR1090" s="183" t="s">
        <v>2464</v>
      </c>
      <c r="CS1090" s="240" t="s">
        <v>2899</v>
      </c>
      <c r="CT1090" s="240" t="s">
        <v>2900</v>
      </c>
      <c r="CU1090" s="176" t="s">
        <v>169</v>
      </c>
      <c r="CV1090" s="238" t="s">
        <v>169</v>
      </c>
      <c r="CW1090" s="238" t="s">
        <v>2901</v>
      </c>
      <c r="CX1090" s="176" t="s">
        <v>2902</v>
      </c>
      <c r="CY1090" s="246">
        <v>0</v>
      </c>
      <c r="CZ1090" s="238" t="s">
        <v>2883</v>
      </c>
      <c r="DA1090" s="200" t="s">
        <v>175</v>
      </c>
      <c r="DB1090" s="170" t="s">
        <v>174</v>
      </c>
      <c r="DC1090" s="240"/>
      <c r="DD1090" s="201"/>
      <c r="DE1090" s="238"/>
      <c r="DF1090" s="202"/>
      <c r="DG1090" s="203" t="s">
        <v>154</v>
      </c>
      <c r="DH1090" s="204">
        <v>0</v>
      </c>
      <c r="DI1090" s="204">
        <v>0</v>
      </c>
      <c r="DJ1090" s="251"/>
      <c r="DK1090" s="239"/>
      <c r="DL1090" s="251" t="e">
        <v>#N/A</v>
      </c>
      <c r="DM1090" s="205"/>
      <c r="DN1090" s="206"/>
      <c r="DO1090" s="206"/>
      <c r="DP1090" s="205"/>
      <c r="DQ1090" s="207" t="s">
        <v>154</v>
      </c>
      <c r="DR1090" s="170" t="s">
        <v>450</v>
      </c>
      <c r="DS1090" s="206"/>
      <c r="DT1090" s="206" t="s">
        <v>847</v>
      </c>
      <c r="DU1090" s="206" t="s">
        <v>2980</v>
      </c>
      <c r="DV1090" s="206"/>
      <c r="DW1090" s="208">
        <v>0</v>
      </c>
      <c r="DX1090" s="209"/>
      <c r="DY1090" s="210">
        <v>0</v>
      </c>
      <c r="DZ1090" s="209" t="s">
        <v>154</v>
      </c>
      <c r="EA1090" s="209"/>
      <c r="EB1090" s="209"/>
    </row>
    <row r="1091" spans="1:133" ht="15" hidden="1" customHeight="1" x14ac:dyDescent="0.3">
      <c r="A1091" s="275"/>
      <c r="B1091" s="248" t="s">
        <v>154</v>
      </c>
      <c r="C1091" s="248" t="s">
        <v>5417</v>
      </c>
      <c r="D1091" s="248" t="s">
        <v>5413</v>
      </c>
      <c r="E1091" s="248" t="s">
        <v>5415</v>
      </c>
      <c r="F1091" s="278" t="s">
        <v>5418</v>
      </c>
      <c r="G1091" s="168" t="s">
        <v>3127</v>
      </c>
      <c r="H1091" s="169" t="s">
        <v>490</v>
      </c>
      <c r="I1091" s="168" t="s">
        <v>187</v>
      </c>
      <c r="J1091" s="170" t="s">
        <v>2869</v>
      </c>
      <c r="K1091" s="170">
        <v>91000000</v>
      </c>
      <c r="L1091" s="170">
        <v>372463000</v>
      </c>
      <c r="M1091" s="171">
        <v>91000000</v>
      </c>
      <c r="N1091" s="172">
        <v>372463000</v>
      </c>
      <c r="O1091" s="171">
        <v>0</v>
      </c>
      <c r="P1091" s="173">
        <v>0</v>
      </c>
      <c r="Q1091" s="173">
        <v>0</v>
      </c>
      <c r="R1091" s="173">
        <v>0</v>
      </c>
      <c r="S1091" s="173">
        <v>0</v>
      </c>
      <c r="T1091" s="174">
        <v>0</v>
      </c>
      <c r="U1091" s="173">
        <v>0</v>
      </c>
      <c r="V1091" s="175">
        <v>0</v>
      </c>
      <c r="W1091" s="173">
        <v>0</v>
      </c>
      <c r="X1091" s="173">
        <v>0</v>
      </c>
      <c r="Y1091" s="174">
        <v>0</v>
      </c>
      <c r="Z1091" s="173">
        <v>0</v>
      </c>
      <c r="AA1091" s="173">
        <v>0</v>
      </c>
      <c r="AB1091" s="173">
        <v>0</v>
      </c>
      <c r="AC1091" s="171">
        <v>0</v>
      </c>
      <c r="AD1091" s="171">
        <v>0</v>
      </c>
      <c r="AE1091" s="171">
        <v>0</v>
      </c>
      <c r="AF1091" s="238"/>
      <c r="AG1091" s="177" t="s">
        <v>154</v>
      </c>
      <c r="AH1091" s="178" t="s">
        <v>154</v>
      </c>
      <c r="AI1091" s="179" t="s">
        <v>154</v>
      </c>
      <c r="AJ1091" s="180">
        <v>0.2</v>
      </c>
      <c r="AK1091" s="181">
        <v>409675200</v>
      </c>
      <c r="AL1091" s="179">
        <v>0</v>
      </c>
      <c r="AM1091" s="182" t="b">
        <v>0</v>
      </c>
      <c r="AN1091" s="171">
        <v>0</v>
      </c>
      <c r="AO1091" s="171">
        <v>0</v>
      </c>
      <c r="AP1091" s="171">
        <v>0</v>
      </c>
      <c r="AQ1091" s="171">
        <v>0</v>
      </c>
      <c r="AR1091" s="171">
        <v>0</v>
      </c>
      <c r="AS1091" s="171">
        <v>0</v>
      </c>
      <c r="AT1091" s="171">
        <v>0</v>
      </c>
      <c r="AU1091" s="238"/>
      <c r="AV1091" s="239"/>
      <c r="AW1091" s="239"/>
      <c r="AX1091" s="168" t="s">
        <v>244</v>
      </c>
      <c r="AY1091" s="240">
        <v>3</v>
      </c>
      <c r="AZ1091" s="240"/>
      <c r="BA1091" s="240">
        <v>3</v>
      </c>
      <c r="BB1091" s="241">
        <v>3.0000000000000001E-3</v>
      </c>
      <c r="BC1091" s="240">
        <v>3</v>
      </c>
      <c r="BD1091" s="242">
        <v>0.49</v>
      </c>
      <c r="BE1091" s="243">
        <v>1.47E-3</v>
      </c>
      <c r="BF1091" s="244">
        <v>0</v>
      </c>
      <c r="BG1091" s="244">
        <v>0</v>
      </c>
      <c r="BH1091" s="235" t="s">
        <v>2405</v>
      </c>
      <c r="BI1091" s="189" t="s">
        <v>3087</v>
      </c>
      <c r="BJ1091" s="238" t="s">
        <v>3088</v>
      </c>
      <c r="BK1091" s="190" t="s">
        <v>3089</v>
      </c>
      <c r="BL1091" s="245" t="s">
        <v>3090</v>
      </c>
      <c r="BM1091" s="247" t="s">
        <v>3091</v>
      </c>
      <c r="BN1091" s="176" t="s">
        <v>3088</v>
      </c>
      <c r="BO1091" s="247" t="s">
        <v>3092</v>
      </c>
      <c r="BP1091" s="191" t="s">
        <v>3090</v>
      </c>
      <c r="BQ1091" s="191" t="s">
        <v>2573</v>
      </c>
      <c r="BR1091" s="238"/>
      <c r="BS1091" s="192">
        <v>41837</v>
      </c>
      <c r="BT1091" s="193" t="s">
        <v>2933</v>
      </c>
      <c r="BU1091" s="183">
        <v>2014</v>
      </c>
      <c r="BV1091" s="193" t="s">
        <v>154</v>
      </c>
      <c r="BW1091" s="192"/>
      <c r="BX1091" s="192"/>
      <c r="BY1091" s="192"/>
      <c r="BZ1091" s="192"/>
      <c r="CA1091" s="192"/>
      <c r="CB1091" s="192"/>
      <c r="CC1091" s="192"/>
      <c r="CD1091" s="192"/>
      <c r="CE1091" s="183"/>
      <c r="CF1091" s="183"/>
      <c r="CG1091" s="192"/>
      <c r="CH1091" s="168">
        <v>0</v>
      </c>
      <c r="CI1091" s="168" t="s">
        <v>154</v>
      </c>
      <c r="CJ1091" s="195" t="s">
        <v>154</v>
      </c>
      <c r="CK1091" s="195">
        <v>2.1900000000000003E-2</v>
      </c>
      <c r="CL1091" s="196" t="s">
        <v>154</v>
      </c>
      <c r="CM1091" s="195" t="s">
        <v>154</v>
      </c>
      <c r="CN1091" s="242"/>
      <c r="CO1091" s="250"/>
      <c r="CP1091" s="169" t="s">
        <v>201</v>
      </c>
      <c r="CQ1091" s="240" t="s">
        <v>418</v>
      </c>
      <c r="CR1091" s="183" t="s">
        <v>2464</v>
      </c>
      <c r="CS1091" s="240" t="s">
        <v>2899</v>
      </c>
      <c r="CT1091" s="240" t="s">
        <v>2900</v>
      </c>
      <c r="CU1091" s="176" t="s">
        <v>169</v>
      </c>
      <c r="CV1091" s="238" t="s">
        <v>169</v>
      </c>
      <c r="CW1091" s="238" t="s">
        <v>2901</v>
      </c>
      <c r="CX1091" s="176" t="s">
        <v>2902</v>
      </c>
      <c r="CY1091" s="246">
        <v>0</v>
      </c>
      <c r="CZ1091" s="238" t="s">
        <v>2883</v>
      </c>
      <c r="DA1091" s="200" t="s">
        <v>175</v>
      </c>
      <c r="DB1091" s="170" t="s">
        <v>174</v>
      </c>
      <c r="DC1091" s="240"/>
      <c r="DD1091" s="201"/>
      <c r="DE1091" s="238"/>
      <c r="DF1091" s="202"/>
      <c r="DG1091" s="203" t="s">
        <v>154</v>
      </c>
      <c r="DH1091" s="204">
        <v>0</v>
      </c>
      <c r="DI1091" s="204">
        <v>0</v>
      </c>
      <c r="DJ1091" s="251"/>
      <c r="DK1091" s="239"/>
      <c r="DL1091" s="251" t="e">
        <v>#N/A</v>
      </c>
      <c r="DM1091" s="205"/>
      <c r="DN1091" s="206"/>
      <c r="DO1091" s="206"/>
      <c r="DP1091" s="205"/>
      <c r="DQ1091" s="207" t="s">
        <v>154</v>
      </c>
      <c r="DR1091" s="170" t="s">
        <v>450</v>
      </c>
      <c r="DS1091" s="206"/>
      <c r="DT1091" s="206" t="s">
        <v>847</v>
      </c>
      <c r="DU1091" s="206" t="s">
        <v>2980</v>
      </c>
      <c r="DV1091" s="206"/>
      <c r="DW1091" s="208">
        <v>0</v>
      </c>
      <c r="DX1091" s="209"/>
      <c r="DY1091" s="210">
        <v>0</v>
      </c>
      <c r="DZ1091" s="209" t="s">
        <v>154</v>
      </c>
      <c r="EA1091" s="209"/>
      <c r="EB1091" s="209"/>
    </row>
    <row r="1092" spans="1:133" ht="15" hidden="1" customHeight="1" x14ac:dyDescent="0.3">
      <c r="A1092" s="275"/>
      <c r="B1092" s="248" t="s">
        <v>154</v>
      </c>
      <c r="C1092" s="248" t="s">
        <v>5419</v>
      </c>
      <c r="D1092" s="248" t="s">
        <v>5413</v>
      </c>
      <c r="E1092" s="248" t="s">
        <v>5420</v>
      </c>
      <c r="F1092" s="257" t="s">
        <v>5421</v>
      </c>
      <c r="G1092" s="168" t="s">
        <v>3371</v>
      </c>
      <c r="H1092" s="169" t="s">
        <v>212</v>
      </c>
      <c r="I1092" s="168" t="s">
        <v>187</v>
      </c>
      <c r="J1092" s="170" t="s">
        <v>2869</v>
      </c>
      <c r="K1092" s="170">
        <v>10000000</v>
      </c>
      <c r="L1092" s="170">
        <v>40930000</v>
      </c>
      <c r="M1092" s="171">
        <v>0</v>
      </c>
      <c r="N1092" s="172">
        <v>0</v>
      </c>
      <c r="O1092" s="171">
        <v>0</v>
      </c>
      <c r="P1092" s="173">
        <v>0</v>
      </c>
      <c r="Q1092" s="173">
        <v>0</v>
      </c>
      <c r="R1092" s="173">
        <v>0</v>
      </c>
      <c r="S1092" s="173">
        <v>0</v>
      </c>
      <c r="T1092" s="174">
        <v>0</v>
      </c>
      <c r="U1092" s="173">
        <v>0</v>
      </c>
      <c r="V1092" s="175">
        <v>0</v>
      </c>
      <c r="W1092" s="173">
        <v>0</v>
      </c>
      <c r="X1092" s="173">
        <v>0</v>
      </c>
      <c r="Y1092" s="174">
        <v>0</v>
      </c>
      <c r="Z1092" s="173">
        <v>0</v>
      </c>
      <c r="AA1092" s="173">
        <v>0</v>
      </c>
      <c r="AB1092" s="173">
        <v>0</v>
      </c>
      <c r="AC1092" s="171">
        <v>0</v>
      </c>
      <c r="AD1092" s="171">
        <v>0</v>
      </c>
      <c r="AE1092" s="171">
        <v>0</v>
      </c>
      <c r="AF1092" s="238"/>
      <c r="AG1092" s="177" t="s">
        <v>154</v>
      </c>
      <c r="AH1092" s="178" t="s">
        <v>154</v>
      </c>
      <c r="AI1092" s="179" t="s">
        <v>154</v>
      </c>
      <c r="AJ1092" s="180">
        <v>0.15</v>
      </c>
      <c r="AK1092" s="181">
        <v>307256400</v>
      </c>
      <c r="AL1092" s="179">
        <v>0.16206123703200315</v>
      </c>
      <c r="AM1092" s="182" t="b">
        <v>0</v>
      </c>
      <c r="AN1092" s="171">
        <v>0</v>
      </c>
      <c r="AO1092" s="171">
        <v>0</v>
      </c>
      <c r="AP1092" s="171">
        <v>0</v>
      </c>
      <c r="AQ1092" s="171">
        <v>0</v>
      </c>
      <c r="AR1092" s="171">
        <v>0</v>
      </c>
      <c r="AS1092" s="171">
        <v>0</v>
      </c>
      <c r="AT1092" s="171">
        <v>0</v>
      </c>
      <c r="AU1092" s="238" t="s">
        <v>302</v>
      </c>
      <c r="AV1092" s="239"/>
      <c r="AW1092" s="239" t="s">
        <v>329</v>
      </c>
      <c r="AX1092" s="168" t="s">
        <v>244</v>
      </c>
      <c r="AY1092" s="183">
        <v>5</v>
      </c>
      <c r="AZ1092" s="240"/>
      <c r="BA1092" s="240">
        <v>5</v>
      </c>
      <c r="BB1092" s="241">
        <v>1.6500000000000001E-2</v>
      </c>
      <c r="BC1092" s="240">
        <v>3</v>
      </c>
      <c r="BD1092" s="242">
        <v>0.49</v>
      </c>
      <c r="BE1092" s="243">
        <v>8.0850000000000002E-3</v>
      </c>
      <c r="BF1092" s="244">
        <v>0</v>
      </c>
      <c r="BG1092" s="244">
        <v>0</v>
      </c>
      <c r="BH1092" s="235" t="s">
        <v>2413</v>
      </c>
      <c r="BI1092" s="189" t="s">
        <v>3087</v>
      </c>
      <c r="BJ1092" s="238" t="s">
        <v>3088</v>
      </c>
      <c r="BK1092" s="190" t="s">
        <v>3089</v>
      </c>
      <c r="BL1092" s="191" t="s">
        <v>3090</v>
      </c>
      <c r="BM1092" s="247" t="s">
        <v>3091</v>
      </c>
      <c r="BN1092" s="176" t="s">
        <v>3088</v>
      </c>
      <c r="BO1092" s="247" t="s">
        <v>3092</v>
      </c>
      <c r="BP1092" s="191" t="s">
        <v>3090</v>
      </c>
      <c r="BQ1092" s="191" t="s">
        <v>2573</v>
      </c>
      <c r="BR1092" s="176" t="s">
        <v>5422</v>
      </c>
      <c r="BS1092" s="192">
        <v>41891</v>
      </c>
      <c r="BT1092" s="193" t="s">
        <v>2965</v>
      </c>
      <c r="BU1092" s="183">
        <v>2014</v>
      </c>
      <c r="BV1092" s="193">
        <v>42522</v>
      </c>
      <c r="BW1092" s="192">
        <v>41891</v>
      </c>
      <c r="BX1092" s="192"/>
      <c r="BY1092" s="192">
        <v>41978</v>
      </c>
      <c r="BZ1092" s="192">
        <v>41978</v>
      </c>
      <c r="CA1092" s="192"/>
      <c r="CB1092" s="192">
        <v>41963</v>
      </c>
      <c r="CC1092" s="192">
        <v>42694</v>
      </c>
      <c r="CD1092" s="192">
        <v>42551</v>
      </c>
      <c r="CE1092" s="183"/>
      <c r="CF1092" s="183"/>
      <c r="CG1092" s="192">
        <v>42328</v>
      </c>
      <c r="CH1092" s="168">
        <v>0</v>
      </c>
      <c r="CI1092" s="168" t="s">
        <v>154</v>
      </c>
      <c r="CJ1092" s="195" t="s">
        <v>154</v>
      </c>
      <c r="CK1092" s="195">
        <v>2.1900000000000003E-2</v>
      </c>
      <c r="CL1092" s="196" t="s">
        <v>154</v>
      </c>
      <c r="CM1092" s="195" t="s">
        <v>154</v>
      </c>
      <c r="CN1092" s="241">
        <v>0.01</v>
      </c>
      <c r="CO1092" s="250"/>
      <c r="CP1092" s="169" t="s">
        <v>201</v>
      </c>
      <c r="CQ1092" s="240" t="s">
        <v>418</v>
      </c>
      <c r="CR1092" s="183" t="s">
        <v>2464</v>
      </c>
      <c r="CS1092" s="240" t="s">
        <v>2899</v>
      </c>
      <c r="CT1092" s="240" t="s">
        <v>2900</v>
      </c>
      <c r="CU1092" s="176" t="s">
        <v>169</v>
      </c>
      <c r="CV1092" s="238" t="s">
        <v>169</v>
      </c>
      <c r="CW1092" s="238" t="s">
        <v>2901</v>
      </c>
      <c r="CX1092" s="176" t="s">
        <v>2902</v>
      </c>
      <c r="CY1092" s="246">
        <v>0</v>
      </c>
      <c r="CZ1092" s="238" t="s">
        <v>2883</v>
      </c>
      <c r="DA1092" s="200" t="s">
        <v>175</v>
      </c>
      <c r="DB1092" s="170" t="s">
        <v>174</v>
      </c>
      <c r="DC1092" s="183"/>
      <c r="DD1092" s="201">
        <v>42499</v>
      </c>
      <c r="DE1092" s="238" t="s">
        <v>252</v>
      </c>
      <c r="DF1092" s="202"/>
      <c r="DG1092" s="203" t="s">
        <v>154</v>
      </c>
      <c r="DH1092" s="204">
        <v>0</v>
      </c>
      <c r="DI1092" s="204">
        <v>0</v>
      </c>
      <c r="DJ1092" s="203" t="s">
        <v>193</v>
      </c>
      <c r="DK1092" s="239"/>
      <c r="DL1092" s="203" t="e">
        <v>#N/A</v>
      </c>
      <c r="DM1092" s="205" t="s">
        <v>4565</v>
      </c>
      <c r="DN1092" s="206" t="s">
        <v>194</v>
      </c>
      <c r="DO1092" s="206" t="s">
        <v>194</v>
      </c>
      <c r="DP1092" s="205"/>
      <c r="DQ1092" s="207" t="s">
        <v>154</v>
      </c>
      <c r="DR1092" s="170" t="s">
        <v>450</v>
      </c>
      <c r="DS1092" s="206"/>
      <c r="DT1092" s="206" t="s">
        <v>847</v>
      </c>
      <c r="DU1092" s="206" t="s">
        <v>2884</v>
      </c>
      <c r="DV1092" s="206"/>
      <c r="DW1092" s="208">
        <v>0</v>
      </c>
      <c r="DX1092" s="209"/>
      <c r="DY1092" s="210">
        <v>0</v>
      </c>
      <c r="DZ1092" s="209" t="s">
        <v>154</v>
      </c>
      <c r="EA1092" s="209"/>
      <c r="EB1092" s="209"/>
    </row>
    <row r="1093" spans="1:133" ht="15" hidden="1" customHeight="1" x14ac:dyDescent="0.3">
      <c r="A1093" s="275"/>
      <c r="B1093" s="248" t="s">
        <v>154</v>
      </c>
      <c r="C1093" s="248" t="s">
        <v>5423</v>
      </c>
      <c r="D1093" s="248" t="s">
        <v>5413</v>
      </c>
      <c r="E1093" s="248" t="s">
        <v>5420</v>
      </c>
      <c r="F1093" s="257" t="s">
        <v>5424</v>
      </c>
      <c r="G1093" s="168" t="s">
        <v>3127</v>
      </c>
      <c r="H1093" s="169" t="s">
        <v>212</v>
      </c>
      <c r="I1093" s="168" t="s">
        <v>187</v>
      </c>
      <c r="J1093" s="170" t="s">
        <v>2869</v>
      </c>
      <c r="K1093" s="170">
        <v>84000000</v>
      </c>
      <c r="L1093" s="170">
        <v>343812000</v>
      </c>
      <c r="M1093" s="171">
        <v>0</v>
      </c>
      <c r="N1093" s="172">
        <v>0</v>
      </c>
      <c r="O1093" s="171">
        <v>0</v>
      </c>
      <c r="P1093" s="173">
        <v>0</v>
      </c>
      <c r="Q1093" s="173">
        <v>0</v>
      </c>
      <c r="R1093" s="173">
        <v>0</v>
      </c>
      <c r="S1093" s="173">
        <v>0</v>
      </c>
      <c r="T1093" s="174">
        <v>0</v>
      </c>
      <c r="U1093" s="173">
        <v>0</v>
      </c>
      <c r="V1093" s="175">
        <v>0</v>
      </c>
      <c r="W1093" s="173">
        <v>0</v>
      </c>
      <c r="X1093" s="173">
        <v>0</v>
      </c>
      <c r="Y1093" s="174">
        <v>0</v>
      </c>
      <c r="Z1093" s="173">
        <v>0</v>
      </c>
      <c r="AA1093" s="173">
        <v>0</v>
      </c>
      <c r="AB1093" s="173">
        <v>0</v>
      </c>
      <c r="AC1093" s="171">
        <v>0</v>
      </c>
      <c r="AD1093" s="171">
        <v>0</v>
      </c>
      <c r="AE1093" s="171">
        <v>0</v>
      </c>
      <c r="AF1093" s="176" t="s">
        <v>2870</v>
      </c>
      <c r="AG1093" s="177">
        <v>0</v>
      </c>
      <c r="AH1093" s="178">
        <v>0</v>
      </c>
      <c r="AI1093" s="179">
        <v>0</v>
      </c>
      <c r="AJ1093" s="180">
        <v>0.15</v>
      </c>
      <c r="AK1093" s="181">
        <v>307256400</v>
      </c>
      <c r="AL1093" s="179">
        <v>0.16206123703200315</v>
      </c>
      <c r="AM1093" s="182" t="b">
        <v>0</v>
      </c>
      <c r="AN1093" s="171">
        <v>0</v>
      </c>
      <c r="AO1093" s="171">
        <v>0</v>
      </c>
      <c r="AP1093" s="171">
        <v>0</v>
      </c>
      <c r="AQ1093" s="171">
        <v>0</v>
      </c>
      <c r="AR1093" s="171">
        <v>0</v>
      </c>
      <c r="AS1093" s="171">
        <v>0</v>
      </c>
      <c r="AT1093" s="171">
        <v>0</v>
      </c>
      <c r="AU1093" s="238" t="s">
        <v>302</v>
      </c>
      <c r="AV1093" s="239"/>
      <c r="AW1093" s="239" t="s">
        <v>329</v>
      </c>
      <c r="AX1093" s="168" t="s">
        <v>244</v>
      </c>
      <c r="AY1093" s="183">
        <v>5</v>
      </c>
      <c r="AZ1093" s="240"/>
      <c r="BA1093" s="240">
        <v>5</v>
      </c>
      <c r="BB1093" s="241">
        <v>1.6500000000000001E-2</v>
      </c>
      <c r="BC1093" s="240">
        <v>3</v>
      </c>
      <c r="BD1093" s="242">
        <v>0.49</v>
      </c>
      <c r="BE1093" s="243">
        <v>8.0850000000000002E-3</v>
      </c>
      <c r="BF1093" s="244">
        <v>0</v>
      </c>
      <c r="BG1093" s="244">
        <v>0</v>
      </c>
      <c r="BH1093" s="235" t="s">
        <v>2413</v>
      </c>
      <c r="BI1093" s="189" t="s">
        <v>3087</v>
      </c>
      <c r="BJ1093" s="238" t="s">
        <v>3088</v>
      </c>
      <c r="BK1093" s="190" t="s">
        <v>3089</v>
      </c>
      <c r="BL1093" s="191" t="s">
        <v>3090</v>
      </c>
      <c r="BM1093" s="247" t="s">
        <v>3091</v>
      </c>
      <c r="BN1093" s="176" t="s">
        <v>3088</v>
      </c>
      <c r="BO1093" s="247" t="s">
        <v>3092</v>
      </c>
      <c r="BP1093" s="191" t="s">
        <v>3090</v>
      </c>
      <c r="BQ1093" s="191" t="s">
        <v>2573</v>
      </c>
      <c r="BR1093" s="238" t="s">
        <v>5425</v>
      </c>
      <c r="BS1093" s="192">
        <v>42250</v>
      </c>
      <c r="BT1093" s="193" t="s">
        <v>2965</v>
      </c>
      <c r="BU1093" s="183">
        <v>2015</v>
      </c>
      <c r="BV1093" s="193">
        <v>42979</v>
      </c>
      <c r="BW1093" s="192">
        <v>42332</v>
      </c>
      <c r="BX1093" s="192"/>
      <c r="BY1093" s="192"/>
      <c r="BZ1093" s="192">
        <v>42353</v>
      </c>
      <c r="CA1093" s="192">
        <v>42628</v>
      </c>
      <c r="CB1093" s="192">
        <v>42334</v>
      </c>
      <c r="CC1093" s="192">
        <v>42698</v>
      </c>
      <c r="CD1093" s="192">
        <v>45064</v>
      </c>
      <c r="CE1093" s="183">
        <v>84</v>
      </c>
      <c r="CF1093" s="183">
        <v>6</v>
      </c>
      <c r="CG1093" s="192">
        <v>42700</v>
      </c>
      <c r="CH1093" s="168">
        <v>0</v>
      </c>
      <c r="CI1093" s="168" t="s">
        <v>154</v>
      </c>
      <c r="CJ1093" s="195" t="s">
        <v>154</v>
      </c>
      <c r="CK1093" s="195">
        <v>2.1900000000000003E-2</v>
      </c>
      <c r="CL1093" s="196" t="s">
        <v>154</v>
      </c>
      <c r="CM1093" s="195" t="s">
        <v>154</v>
      </c>
      <c r="CN1093" s="242"/>
      <c r="CO1093" s="250"/>
      <c r="CP1093" s="169" t="s">
        <v>201</v>
      </c>
      <c r="CQ1093" s="240" t="s">
        <v>418</v>
      </c>
      <c r="CR1093" s="183" t="s">
        <v>2464</v>
      </c>
      <c r="CS1093" s="240" t="s">
        <v>2899</v>
      </c>
      <c r="CT1093" s="240" t="s">
        <v>2900</v>
      </c>
      <c r="CU1093" s="176" t="s">
        <v>169</v>
      </c>
      <c r="CV1093" s="238" t="s">
        <v>169</v>
      </c>
      <c r="CW1093" s="238" t="s">
        <v>2901</v>
      </c>
      <c r="CX1093" s="176" t="s">
        <v>2902</v>
      </c>
      <c r="CY1093" s="246">
        <v>0</v>
      </c>
      <c r="CZ1093" s="238" t="s">
        <v>2883</v>
      </c>
      <c r="DA1093" s="200" t="s">
        <v>175</v>
      </c>
      <c r="DB1093" s="170" t="s">
        <v>174</v>
      </c>
      <c r="DC1093" s="183"/>
      <c r="DD1093" s="201">
        <v>42499</v>
      </c>
      <c r="DE1093" s="238" t="s">
        <v>252</v>
      </c>
      <c r="DF1093" s="202"/>
      <c r="DG1093" s="203" t="s">
        <v>154</v>
      </c>
      <c r="DH1093" s="204">
        <v>0</v>
      </c>
      <c r="DI1093" s="204">
        <v>0</v>
      </c>
      <c r="DJ1093" s="203" t="s">
        <v>193</v>
      </c>
      <c r="DK1093" s="239"/>
      <c r="DL1093" s="203" t="e">
        <v>#N/A</v>
      </c>
      <c r="DM1093" s="205" t="s">
        <v>4565</v>
      </c>
      <c r="DN1093" s="206" t="s">
        <v>194</v>
      </c>
      <c r="DO1093" s="206" t="s">
        <v>194</v>
      </c>
      <c r="DP1093" s="205"/>
      <c r="DQ1093" s="207">
        <v>42735</v>
      </c>
      <c r="DR1093" s="170" t="s">
        <v>450</v>
      </c>
      <c r="DS1093" s="206"/>
      <c r="DT1093" s="206" t="s">
        <v>847</v>
      </c>
      <c r="DU1093" s="206" t="s">
        <v>2884</v>
      </c>
      <c r="DV1093" s="206"/>
      <c r="DW1093" s="357">
        <v>0</v>
      </c>
      <c r="DX1093" s="209" t="b">
        <v>1</v>
      </c>
      <c r="DY1093" s="210" t="s">
        <v>5426</v>
      </c>
      <c r="DZ1093" s="209" t="s">
        <v>154</v>
      </c>
      <c r="EA1093" s="209"/>
      <c r="EB1093" s="209" t="s">
        <v>2885</v>
      </c>
    </row>
    <row r="1094" spans="1:133" ht="15" customHeight="1" x14ac:dyDescent="0.3">
      <c r="A1094" s="275"/>
      <c r="B1094" s="248" t="s">
        <v>1263</v>
      </c>
      <c r="C1094" s="248" t="s">
        <v>5427</v>
      </c>
      <c r="D1094" s="248" t="s">
        <v>5413</v>
      </c>
      <c r="E1094" s="248" t="s">
        <v>5420</v>
      </c>
      <c r="F1094" s="420" t="s">
        <v>5428</v>
      </c>
      <c r="G1094" s="168" t="s">
        <v>3063</v>
      </c>
      <c r="H1094" s="169" t="s">
        <v>188</v>
      </c>
      <c r="I1094" s="168" t="s">
        <v>187</v>
      </c>
      <c r="J1094" s="170" t="s">
        <v>2869</v>
      </c>
      <c r="K1094" s="170">
        <v>12566384</v>
      </c>
      <c r="L1094" s="170">
        <v>51434209.711999997</v>
      </c>
      <c r="M1094" s="171">
        <v>12566384</v>
      </c>
      <c r="N1094" s="172">
        <v>51434209.711999997</v>
      </c>
      <c r="O1094" s="171">
        <v>12164530.130000001</v>
      </c>
      <c r="P1094" s="173">
        <v>49794352.269999973</v>
      </c>
      <c r="Q1094" s="173">
        <v>0</v>
      </c>
      <c r="R1094" s="173">
        <v>0</v>
      </c>
      <c r="S1094" s="173">
        <v>0</v>
      </c>
      <c r="T1094" s="174">
        <v>0</v>
      </c>
      <c r="U1094" s="173">
        <v>0</v>
      </c>
      <c r="V1094" s="175">
        <v>49794352.269999973</v>
      </c>
      <c r="W1094" s="173">
        <v>0</v>
      </c>
      <c r="X1094" s="173">
        <v>0</v>
      </c>
      <c r="Y1094" s="174">
        <v>0</v>
      </c>
      <c r="Z1094" s="173">
        <v>49794351.758729994</v>
      </c>
      <c r="AA1094" s="173">
        <v>0</v>
      </c>
      <c r="AB1094" s="173">
        <v>0</v>
      </c>
      <c r="AC1094" s="171">
        <v>0</v>
      </c>
      <c r="AD1094" s="171">
        <v>0</v>
      </c>
      <c r="AE1094" s="171">
        <v>49794352.269999973</v>
      </c>
      <c r="AF1094" s="176" t="s">
        <v>2870</v>
      </c>
      <c r="AG1094" s="177">
        <v>49794352.269999973</v>
      </c>
      <c r="AH1094" s="178">
        <v>49794352.269999973</v>
      </c>
      <c r="AI1094" s="179">
        <v>2.4309185554800473E-2</v>
      </c>
      <c r="AJ1094" s="180">
        <v>0</v>
      </c>
      <c r="AK1094" s="181">
        <v>0</v>
      </c>
      <c r="AL1094" s="179">
        <v>0</v>
      </c>
      <c r="AM1094" s="182" t="b">
        <v>0</v>
      </c>
      <c r="AN1094" s="171">
        <v>0</v>
      </c>
      <c r="AO1094" s="171">
        <v>0</v>
      </c>
      <c r="AP1094" s="171">
        <v>0</v>
      </c>
      <c r="AQ1094" s="171">
        <v>0</v>
      </c>
      <c r="AR1094" s="171">
        <v>0</v>
      </c>
      <c r="AS1094" s="171">
        <v>0</v>
      </c>
      <c r="AT1094" s="171">
        <v>0</v>
      </c>
      <c r="AU1094" s="238" t="s">
        <v>302</v>
      </c>
      <c r="AV1094" s="239"/>
      <c r="AW1094" s="239" t="s">
        <v>329</v>
      </c>
      <c r="AX1094" s="168" t="s">
        <v>244</v>
      </c>
      <c r="AY1094" s="183">
        <v>10</v>
      </c>
      <c r="AZ1094" s="240"/>
      <c r="BA1094" s="240">
        <v>6</v>
      </c>
      <c r="BB1094" s="241">
        <v>0</v>
      </c>
      <c r="BC1094" s="240">
        <v>3</v>
      </c>
      <c r="BD1094" s="242">
        <v>0.49</v>
      </c>
      <c r="BE1094" s="243">
        <v>0</v>
      </c>
      <c r="BF1094" s="244">
        <v>49794352.269999973</v>
      </c>
      <c r="BG1094" s="244">
        <v>49794352.269999973</v>
      </c>
      <c r="BH1094" s="235" t="s">
        <v>188</v>
      </c>
      <c r="BI1094" s="189" t="s">
        <v>3087</v>
      </c>
      <c r="BJ1094" s="238" t="s">
        <v>3088</v>
      </c>
      <c r="BK1094" s="190" t="s">
        <v>3089</v>
      </c>
      <c r="BL1094" s="191" t="s">
        <v>3090</v>
      </c>
      <c r="BM1094" s="247" t="s">
        <v>3091</v>
      </c>
      <c r="BN1094" s="176" t="s">
        <v>3088</v>
      </c>
      <c r="BO1094" s="247" t="s">
        <v>3092</v>
      </c>
      <c r="BP1094" s="191" t="s">
        <v>3090</v>
      </c>
      <c r="BQ1094" s="191" t="s">
        <v>2573</v>
      </c>
      <c r="BR1094" s="238"/>
      <c r="BS1094" s="192">
        <v>42516</v>
      </c>
      <c r="BT1094" s="193" t="s">
        <v>3102</v>
      </c>
      <c r="BU1094" s="183">
        <v>2016</v>
      </c>
      <c r="BV1094" s="193" t="s">
        <v>154</v>
      </c>
      <c r="BW1094" s="192"/>
      <c r="BX1094" s="192"/>
      <c r="BY1094" s="192">
        <v>42522</v>
      </c>
      <c r="BZ1094" s="192">
        <v>42522</v>
      </c>
      <c r="CA1094" s="192">
        <v>43238</v>
      </c>
      <c r="CB1094" s="192"/>
      <c r="CC1094" s="192"/>
      <c r="CD1094" s="192">
        <v>45064</v>
      </c>
      <c r="CE1094" s="183">
        <v>83</v>
      </c>
      <c r="CF1094" s="183">
        <v>24</v>
      </c>
      <c r="CG1094" s="192"/>
      <c r="CH1094" s="168" t="s">
        <v>154</v>
      </c>
      <c r="CI1094" s="168" t="s">
        <v>154</v>
      </c>
      <c r="CJ1094" s="195" t="s">
        <v>154</v>
      </c>
      <c r="CK1094" s="195">
        <v>2.1900000000000003E-2</v>
      </c>
      <c r="CL1094" s="196">
        <v>1.2500000000000001E-2</v>
      </c>
      <c r="CM1094" s="195">
        <v>5.5199999999999999E-2</v>
      </c>
      <c r="CN1094" s="241"/>
      <c r="CO1094" s="250"/>
      <c r="CP1094" s="169" t="s">
        <v>201</v>
      </c>
      <c r="CQ1094" s="240" t="s">
        <v>418</v>
      </c>
      <c r="CR1094" s="183" t="s">
        <v>2464</v>
      </c>
      <c r="CS1094" s="240" t="s">
        <v>2899</v>
      </c>
      <c r="CT1094" s="240" t="s">
        <v>2900</v>
      </c>
      <c r="CU1094" s="176" t="s">
        <v>169</v>
      </c>
      <c r="CV1094" s="238" t="s">
        <v>169</v>
      </c>
      <c r="CW1094" s="238" t="s">
        <v>2901</v>
      </c>
      <c r="CX1094" s="176" t="s">
        <v>2902</v>
      </c>
      <c r="CY1094" s="246">
        <v>0</v>
      </c>
      <c r="CZ1094" s="238" t="s">
        <v>2883</v>
      </c>
      <c r="DA1094" s="200" t="s">
        <v>175</v>
      </c>
      <c r="DB1094" s="170" t="s">
        <v>174</v>
      </c>
      <c r="DC1094" s="183">
        <v>3</v>
      </c>
      <c r="DD1094" s="201">
        <v>42499</v>
      </c>
      <c r="DE1094" s="238" t="s">
        <v>252</v>
      </c>
      <c r="DF1094" s="202"/>
      <c r="DG1094" s="203">
        <v>19</v>
      </c>
      <c r="DH1094" s="204">
        <v>0</v>
      </c>
      <c r="DI1094" s="204">
        <v>0</v>
      </c>
      <c r="DJ1094" s="203"/>
      <c r="DK1094" s="239"/>
      <c r="DL1094" s="203" t="e">
        <v>#N/A</v>
      </c>
      <c r="DM1094" s="205" t="s">
        <v>2922</v>
      </c>
      <c r="DN1094" s="206"/>
      <c r="DO1094" s="206"/>
      <c r="DP1094" s="205" t="s">
        <v>5429</v>
      </c>
      <c r="DQ1094" s="207">
        <v>42735</v>
      </c>
      <c r="DR1094" s="170" t="s">
        <v>450</v>
      </c>
      <c r="DS1094" s="206"/>
      <c r="DT1094" s="206" t="s">
        <v>847</v>
      </c>
      <c r="DU1094" s="206" t="s">
        <v>2884</v>
      </c>
      <c r="DV1094" s="206"/>
      <c r="DW1094" s="208">
        <v>49794352.269999973</v>
      </c>
      <c r="DX1094" s="209" t="b">
        <v>1</v>
      </c>
      <c r="DY1094" s="210" t="s">
        <v>2870</v>
      </c>
      <c r="DZ1094" s="209">
        <v>500850</v>
      </c>
      <c r="EA1094" s="209"/>
      <c r="EB1094" s="209"/>
      <c r="EC1094" s="228"/>
    </row>
    <row r="1095" spans="1:133" s="73" customFormat="1" ht="15" hidden="1" customHeight="1" x14ac:dyDescent="0.3">
      <c r="A1095" s="326">
        <v>379</v>
      </c>
      <c r="B1095" s="345"/>
      <c r="C1095" s="345"/>
      <c r="D1095" s="345"/>
      <c r="E1095" s="345"/>
      <c r="F1095" s="299" t="s">
        <v>5430</v>
      </c>
      <c r="G1095" s="224"/>
      <c r="H1095" s="300"/>
      <c r="I1095" s="224"/>
      <c r="J1095" s="161"/>
      <c r="K1095" s="161"/>
      <c r="L1095" s="161"/>
      <c r="M1095" s="213"/>
      <c r="N1095" s="346"/>
      <c r="O1095" s="213"/>
      <c r="P1095" s="211"/>
      <c r="Q1095" s="211"/>
      <c r="R1095" s="211"/>
      <c r="S1095" s="211"/>
      <c r="T1095" s="212"/>
      <c r="U1095" s="211"/>
      <c r="V1095" s="386"/>
      <c r="W1095" s="211"/>
      <c r="X1095" s="211"/>
      <c r="Y1095" s="212"/>
      <c r="Z1095" s="211"/>
      <c r="AA1095" s="211"/>
      <c r="AB1095" s="211"/>
      <c r="AC1095" s="213"/>
      <c r="AD1095" s="213"/>
      <c r="AE1095" s="213"/>
      <c r="AF1095" s="305"/>
      <c r="AG1095" s="358"/>
      <c r="AH1095" s="358"/>
      <c r="AI1095" s="359"/>
      <c r="AJ1095" s="360"/>
      <c r="AK1095" s="361"/>
      <c r="AL1095" s="359"/>
      <c r="AM1095" s="349"/>
      <c r="AN1095" s="213">
        <v>0</v>
      </c>
      <c r="AO1095" s="213"/>
      <c r="AP1095" s="213"/>
      <c r="AQ1095" s="213"/>
      <c r="AR1095" s="213"/>
      <c r="AS1095" s="213"/>
      <c r="AT1095" s="213"/>
      <c r="AU1095" s="305"/>
      <c r="AV1095" s="372"/>
      <c r="AW1095" s="372"/>
      <c r="AX1095" s="224"/>
      <c r="AY1095" s="317"/>
      <c r="AZ1095" s="317"/>
      <c r="BA1095" s="317"/>
      <c r="BB1095" s="374"/>
      <c r="BC1095" s="317"/>
      <c r="BD1095" s="375"/>
      <c r="BE1095" s="387"/>
      <c r="BF1095" s="376"/>
      <c r="BG1095" s="376"/>
      <c r="BH1095" s="364"/>
      <c r="BI1095" s="388"/>
      <c r="BJ1095" s="305"/>
      <c r="BK1095" s="389"/>
      <c r="BL1095" s="377"/>
      <c r="BM1095" s="377"/>
      <c r="BN1095" s="309"/>
      <c r="BO1095" s="377"/>
      <c r="BP1095" s="310"/>
      <c r="BQ1095" s="377"/>
      <c r="BR1095" s="305"/>
      <c r="BS1095" s="315"/>
      <c r="BT1095" s="315"/>
      <c r="BU1095" s="315"/>
      <c r="BV1095" s="378" t="s">
        <v>154</v>
      </c>
      <c r="BW1095" s="315"/>
      <c r="BX1095" s="315"/>
      <c r="BY1095" s="315"/>
      <c r="BZ1095" s="315"/>
      <c r="CA1095" s="315"/>
      <c r="CB1095" s="315"/>
      <c r="CC1095" s="315"/>
      <c r="CD1095" s="379"/>
      <c r="CE1095" s="380"/>
      <c r="CF1095" s="380"/>
      <c r="CG1095" s="315"/>
      <c r="CH1095" s="372"/>
      <c r="CI1095" s="372"/>
      <c r="CJ1095" s="385"/>
      <c r="CK1095" s="385"/>
      <c r="CL1095" s="374"/>
      <c r="CM1095" s="385"/>
      <c r="CN1095" s="375"/>
      <c r="CO1095" s="381"/>
      <c r="CP1095" s="300"/>
      <c r="CQ1095" s="317"/>
      <c r="CR1095" s="317"/>
      <c r="CS1095" s="317"/>
      <c r="CT1095" s="317"/>
      <c r="CU1095" s="309"/>
      <c r="CV1095" s="305"/>
      <c r="CW1095" s="305"/>
      <c r="CX1095" s="305"/>
      <c r="CY1095" s="391"/>
      <c r="CZ1095" s="305"/>
      <c r="DA1095" s="223"/>
      <c r="DB1095" s="161"/>
      <c r="DC1095" s="317"/>
      <c r="DD1095" s="347"/>
      <c r="DE1095" s="305"/>
      <c r="DF1095" s="382"/>
      <c r="DG1095" s="350"/>
      <c r="DH1095" s="383">
        <v>0</v>
      </c>
      <c r="DI1095" s="351"/>
      <c r="DJ1095" s="382"/>
      <c r="DK1095" s="372"/>
      <c r="DL1095" s="382"/>
      <c r="DM1095" s="145"/>
      <c r="DN1095" s="146"/>
      <c r="DO1095" s="146"/>
      <c r="DP1095" s="145"/>
      <c r="DQ1095" s="160"/>
      <c r="DR1095" s="161"/>
      <c r="DS1095" s="146"/>
      <c r="DT1095" s="146"/>
      <c r="DU1095" s="146"/>
      <c r="DV1095" s="146"/>
      <c r="DW1095" s="162" t="s">
        <v>154</v>
      </c>
      <c r="DX1095" s="163"/>
      <c r="DY1095" s="164"/>
      <c r="DZ1095" s="163"/>
      <c r="EA1095" s="163"/>
      <c r="EB1095" s="163"/>
    </row>
    <row r="1096" spans="1:133" ht="15" hidden="1" customHeight="1" x14ac:dyDescent="0.3">
      <c r="A1096" s="275"/>
      <c r="B1096" s="248" t="s">
        <v>1233</v>
      </c>
      <c r="C1096" s="248" t="s">
        <v>5431</v>
      </c>
      <c r="D1096" s="248" t="s">
        <v>5430</v>
      </c>
      <c r="E1096" s="248" t="s">
        <v>1236</v>
      </c>
      <c r="F1096" s="278" t="s">
        <v>1236</v>
      </c>
      <c r="G1096" s="168" t="s">
        <v>3127</v>
      </c>
      <c r="H1096" s="169" t="s">
        <v>212</v>
      </c>
      <c r="I1096" s="168" t="s">
        <v>187</v>
      </c>
      <c r="J1096" s="170" t="s">
        <v>2869</v>
      </c>
      <c r="K1096" s="170">
        <v>3000000</v>
      </c>
      <c r="L1096" s="170">
        <v>12279000</v>
      </c>
      <c r="M1096" s="171">
        <v>3000000</v>
      </c>
      <c r="N1096" s="172">
        <v>12279000</v>
      </c>
      <c r="O1096" s="171">
        <v>0</v>
      </c>
      <c r="P1096" s="173">
        <v>0</v>
      </c>
      <c r="Q1096" s="173">
        <v>0</v>
      </c>
      <c r="R1096" s="173">
        <v>0</v>
      </c>
      <c r="S1096" s="173">
        <v>0</v>
      </c>
      <c r="T1096" s="174">
        <v>0</v>
      </c>
      <c r="U1096" s="173">
        <v>0</v>
      </c>
      <c r="V1096" s="175">
        <v>0</v>
      </c>
      <c r="W1096" s="173">
        <v>0</v>
      </c>
      <c r="X1096" s="173">
        <v>0</v>
      </c>
      <c r="Y1096" s="174">
        <v>0</v>
      </c>
      <c r="Z1096" s="173">
        <v>0</v>
      </c>
      <c r="AA1096" s="173">
        <v>0</v>
      </c>
      <c r="AB1096" s="173">
        <v>0</v>
      </c>
      <c r="AC1096" s="171">
        <v>0</v>
      </c>
      <c r="AD1096" s="171">
        <v>0</v>
      </c>
      <c r="AE1096" s="171">
        <v>0</v>
      </c>
      <c r="AF1096" s="176" t="s">
        <v>2870</v>
      </c>
      <c r="AG1096" s="177">
        <v>0</v>
      </c>
      <c r="AH1096" s="178">
        <v>0</v>
      </c>
      <c r="AI1096" s="179">
        <v>0</v>
      </c>
      <c r="AJ1096" s="180">
        <v>0.2</v>
      </c>
      <c r="AK1096" s="181">
        <v>409675200</v>
      </c>
      <c r="AL1096" s="179">
        <v>0</v>
      </c>
      <c r="AM1096" s="182" t="b">
        <v>0</v>
      </c>
      <c r="AN1096" s="171">
        <v>0</v>
      </c>
      <c r="AO1096" s="171">
        <v>0</v>
      </c>
      <c r="AP1096" s="171">
        <v>0</v>
      </c>
      <c r="AQ1096" s="171">
        <v>0</v>
      </c>
      <c r="AR1096" s="171">
        <v>0</v>
      </c>
      <c r="AS1096" s="171">
        <v>0</v>
      </c>
      <c r="AT1096" s="171">
        <v>0</v>
      </c>
      <c r="AU1096" s="238"/>
      <c r="AV1096" s="239"/>
      <c r="AW1096" s="239" t="s">
        <v>329</v>
      </c>
      <c r="AX1096" s="168" t="s">
        <v>244</v>
      </c>
      <c r="AY1096" s="240">
        <v>4</v>
      </c>
      <c r="AZ1096" s="240"/>
      <c r="BA1096" s="240">
        <v>4</v>
      </c>
      <c r="BB1096" s="241">
        <v>7.1999999999999998E-3</v>
      </c>
      <c r="BC1096" s="240">
        <v>3</v>
      </c>
      <c r="BD1096" s="242">
        <v>0.49</v>
      </c>
      <c r="BE1096" s="243">
        <v>3.5279999999999999E-3</v>
      </c>
      <c r="BF1096" s="244">
        <v>0</v>
      </c>
      <c r="BG1096" s="244">
        <v>0</v>
      </c>
      <c r="BH1096" s="235" t="s">
        <v>2405</v>
      </c>
      <c r="BI1096" s="189" t="s">
        <v>3087</v>
      </c>
      <c r="BJ1096" s="238" t="s">
        <v>3088</v>
      </c>
      <c r="BK1096" s="190" t="s">
        <v>3314</v>
      </c>
      <c r="BL1096" s="245" t="s">
        <v>2653</v>
      </c>
      <c r="BM1096" s="247" t="s">
        <v>3091</v>
      </c>
      <c r="BN1096" s="176" t="s">
        <v>3088</v>
      </c>
      <c r="BO1096" s="247" t="s">
        <v>3315</v>
      </c>
      <c r="BP1096" s="191" t="s">
        <v>2653</v>
      </c>
      <c r="BQ1096" s="191" t="s">
        <v>2877</v>
      </c>
      <c r="BR1096" s="238" t="s">
        <v>5432</v>
      </c>
      <c r="BS1096" s="192">
        <v>41838</v>
      </c>
      <c r="BT1096" s="193" t="s">
        <v>2933</v>
      </c>
      <c r="BU1096" s="183">
        <v>2014</v>
      </c>
      <c r="BV1096" s="193">
        <v>43798</v>
      </c>
      <c r="BW1096" s="192">
        <v>41869</v>
      </c>
      <c r="BX1096" s="192"/>
      <c r="BY1096" s="192">
        <v>42076</v>
      </c>
      <c r="BZ1096" s="192">
        <v>42076</v>
      </c>
      <c r="CA1096" s="192">
        <v>42168</v>
      </c>
      <c r="CB1096" s="192">
        <v>41970</v>
      </c>
      <c r="CC1096" s="192">
        <v>42151</v>
      </c>
      <c r="CD1096" s="192">
        <v>43903</v>
      </c>
      <c r="CE1096" s="183">
        <v>60</v>
      </c>
      <c r="CF1096" s="183">
        <v>6</v>
      </c>
      <c r="CG1096" s="192">
        <v>43054</v>
      </c>
      <c r="CH1096" s="168" t="s">
        <v>942</v>
      </c>
      <c r="CI1096" s="168" t="s">
        <v>2898</v>
      </c>
      <c r="CJ1096" s="195" t="s">
        <v>154</v>
      </c>
      <c r="CK1096" s="195">
        <v>2.1900000000000003E-2</v>
      </c>
      <c r="CL1096" s="196">
        <v>2.75E-2</v>
      </c>
      <c r="CM1096" s="195">
        <v>7.0716000000000001E-2</v>
      </c>
      <c r="CN1096" s="241">
        <v>0.01</v>
      </c>
      <c r="CO1096" s="250"/>
      <c r="CP1096" s="169" t="s">
        <v>201</v>
      </c>
      <c r="CQ1096" s="240" t="s">
        <v>418</v>
      </c>
      <c r="CR1096" s="183" t="s">
        <v>2465</v>
      </c>
      <c r="CS1096" s="240" t="s">
        <v>3081</v>
      </c>
      <c r="CT1096" s="240" t="s">
        <v>2900</v>
      </c>
      <c r="CU1096" s="176" t="s">
        <v>196</v>
      </c>
      <c r="CV1096" s="238" t="s">
        <v>171</v>
      </c>
      <c r="CW1096" s="238" t="s">
        <v>2901</v>
      </c>
      <c r="CX1096" s="176" t="s">
        <v>2902</v>
      </c>
      <c r="CY1096" s="246">
        <v>4000</v>
      </c>
      <c r="CZ1096" s="238" t="s">
        <v>2903</v>
      </c>
      <c r="DA1096" s="200" t="s">
        <v>175</v>
      </c>
      <c r="DB1096" s="170" t="s">
        <v>174</v>
      </c>
      <c r="DC1096" s="240">
        <v>1</v>
      </c>
      <c r="DD1096" s="201"/>
      <c r="DE1096" s="238"/>
      <c r="DF1096" s="202"/>
      <c r="DG1096" s="203" t="s">
        <v>154</v>
      </c>
      <c r="DH1096" s="204">
        <v>0</v>
      </c>
      <c r="DI1096" s="204">
        <v>0</v>
      </c>
      <c r="DJ1096" s="251"/>
      <c r="DK1096" s="239" t="s">
        <v>2499</v>
      </c>
      <c r="DL1096" s="251" t="s">
        <v>2322</v>
      </c>
      <c r="DM1096" s="205" t="s">
        <v>2500</v>
      </c>
      <c r="DN1096" s="206" t="s">
        <v>194</v>
      </c>
      <c r="DO1096" s="206" t="s">
        <v>194</v>
      </c>
      <c r="DP1096" s="205"/>
      <c r="DQ1096" s="207" t="s">
        <v>154</v>
      </c>
      <c r="DR1096" s="170" t="s">
        <v>166</v>
      </c>
      <c r="DS1096" s="206"/>
      <c r="DT1096" s="206"/>
      <c r="DU1096" s="206" t="s">
        <v>2884</v>
      </c>
      <c r="DV1096" s="206"/>
      <c r="DW1096" s="208">
        <v>0</v>
      </c>
      <c r="DX1096" s="209" t="b">
        <v>1</v>
      </c>
      <c r="DY1096" s="210" t="s">
        <v>2870</v>
      </c>
      <c r="DZ1096" s="209">
        <v>500766</v>
      </c>
      <c r="EA1096" s="209"/>
      <c r="EB1096" s="209" t="s">
        <v>2885</v>
      </c>
      <c r="EC1096" s="228"/>
    </row>
    <row r="1097" spans="1:133" s="73" customFormat="1" ht="15" hidden="1" customHeight="1" x14ac:dyDescent="0.3">
      <c r="A1097" s="326">
        <v>380</v>
      </c>
      <c r="B1097" s="345"/>
      <c r="C1097" s="345"/>
      <c r="D1097" s="345"/>
      <c r="E1097" s="345"/>
      <c r="F1097" s="299" t="s">
        <v>5433</v>
      </c>
      <c r="G1097" s="224"/>
      <c r="H1097" s="300"/>
      <c r="I1097" s="224"/>
      <c r="J1097" s="161"/>
      <c r="K1097" s="161"/>
      <c r="L1097" s="161"/>
      <c r="M1097" s="213"/>
      <c r="N1097" s="346"/>
      <c r="O1097" s="213"/>
      <c r="P1097" s="211"/>
      <c r="Q1097" s="211"/>
      <c r="R1097" s="211"/>
      <c r="S1097" s="211"/>
      <c r="T1097" s="212"/>
      <c r="U1097" s="211"/>
      <c r="V1097" s="386"/>
      <c r="W1097" s="211"/>
      <c r="X1097" s="211"/>
      <c r="Y1097" s="212"/>
      <c r="Z1097" s="211"/>
      <c r="AA1097" s="211"/>
      <c r="AB1097" s="211"/>
      <c r="AC1097" s="213"/>
      <c r="AD1097" s="213"/>
      <c r="AE1097" s="213"/>
      <c r="AF1097" s="305"/>
      <c r="AG1097" s="358"/>
      <c r="AH1097" s="358"/>
      <c r="AI1097" s="359"/>
      <c r="AJ1097" s="360"/>
      <c r="AK1097" s="361"/>
      <c r="AL1097" s="359"/>
      <c r="AM1097" s="349"/>
      <c r="AN1097" s="213">
        <v>0</v>
      </c>
      <c r="AO1097" s="213"/>
      <c r="AP1097" s="213"/>
      <c r="AQ1097" s="213"/>
      <c r="AR1097" s="213"/>
      <c r="AS1097" s="213"/>
      <c r="AT1097" s="213"/>
      <c r="AU1097" s="305"/>
      <c r="AV1097" s="372"/>
      <c r="AW1097" s="372"/>
      <c r="AX1097" s="224"/>
      <c r="AY1097" s="317"/>
      <c r="AZ1097" s="317"/>
      <c r="BA1097" s="317"/>
      <c r="BB1097" s="374"/>
      <c r="BC1097" s="317"/>
      <c r="BD1097" s="375"/>
      <c r="BE1097" s="387"/>
      <c r="BF1097" s="376"/>
      <c r="BG1097" s="376"/>
      <c r="BH1097" s="364"/>
      <c r="BI1097" s="388"/>
      <c r="BJ1097" s="305"/>
      <c r="BK1097" s="389"/>
      <c r="BL1097" s="377"/>
      <c r="BM1097" s="377"/>
      <c r="BN1097" s="309"/>
      <c r="BO1097" s="377"/>
      <c r="BP1097" s="310"/>
      <c r="BQ1097" s="377"/>
      <c r="BR1097" s="305"/>
      <c r="BS1097" s="315"/>
      <c r="BT1097" s="315"/>
      <c r="BU1097" s="315"/>
      <c r="BV1097" s="378" t="s">
        <v>154</v>
      </c>
      <c r="BW1097" s="315"/>
      <c r="BX1097" s="315"/>
      <c r="BY1097" s="315"/>
      <c r="BZ1097" s="315"/>
      <c r="CA1097" s="315"/>
      <c r="CB1097" s="315"/>
      <c r="CC1097" s="315"/>
      <c r="CD1097" s="379"/>
      <c r="CE1097" s="380"/>
      <c r="CF1097" s="380"/>
      <c r="CG1097" s="315"/>
      <c r="CH1097" s="372"/>
      <c r="CI1097" s="372"/>
      <c r="CJ1097" s="385"/>
      <c r="CK1097" s="385"/>
      <c r="CL1097" s="374"/>
      <c r="CM1097" s="385"/>
      <c r="CN1097" s="375"/>
      <c r="CO1097" s="381"/>
      <c r="CP1097" s="300"/>
      <c r="CQ1097" s="317"/>
      <c r="CR1097" s="317"/>
      <c r="CS1097" s="317"/>
      <c r="CT1097" s="317"/>
      <c r="CU1097" s="309"/>
      <c r="CV1097" s="305"/>
      <c r="CW1097" s="305"/>
      <c r="CX1097" s="305"/>
      <c r="CY1097" s="391"/>
      <c r="CZ1097" s="305"/>
      <c r="DA1097" s="223"/>
      <c r="DB1097" s="161"/>
      <c r="DC1097" s="317"/>
      <c r="DD1097" s="347"/>
      <c r="DE1097" s="305"/>
      <c r="DF1097" s="382"/>
      <c r="DG1097" s="350"/>
      <c r="DH1097" s="383">
        <v>0</v>
      </c>
      <c r="DI1097" s="351"/>
      <c r="DJ1097" s="382"/>
      <c r="DK1097" s="372"/>
      <c r="DL1097" s="382"/>
      <c r="DM1097" s="145"/>
      <c r="DN1097" s="146"/>
      <c r="DO1097" s="146"/>
      <c r="DP1097" s="145"/>
      <c r="DQ1097" s="160"/>
      <c r="DR1097" s="161"/>
      <c r="DS1097" s="146"/>
      <c r="DT1097" s="146"/>
      <c r="DU1097" s="146"/>
      <c r="DV1097" s="146"/>
      <c r="DW1097" s="162" t="s">
        <v>154</v>
      </c>
      <c r="DX1097" s="163"/>
      <c r="DY1097" s="164"/>
      <c r="DZ1097" s="163"/>
      <c r="EA1097" s="163"/>
      <c r="EB1097" s="163"/>
    </row>
    <row r="1098" spans="1:133" ht="15" hidden="1" customHeight="1" x14ac:dyDescent="0.3">
      <c r="A1098" s="275"/>
      <c r="B1098" s="248" t="s">
        <v>1239</v>
      </c>
      <c r="C1098" s="248" t="s">
        <v>5434</v>
      </c>
      <c r="D1098" s="248" t="s">
        <v>5433</v>
      </c>
      <c r="E1098" s="248" t="s">
        <v>1242</v>
      </c>
      <c r="F1098" s="257" t="s">
        <v>1242</v>
      </c>
      <c r="G1098" s="168" t="s">
        <v>3063</v>
      </c>
      <c r="H1098" s="169" t="s">
        <v>212</v>
      </c>
      <c r="I1098" s="168" t="s">
        <v>187</v>
      </c>
      <c r="J1098" s="170" t="s">
        <v>2869</v>
      </c>
      <c r="K1098" s="170">
        <v>10250000</v>
      </c>
      <c r="L1098" s="170">
        <v>41953250</v>
      </c>
      <c r="M1098" s="171">
        <v>10250000</v>
      </c>
      <c r="N1098" s="172">
        <v>41953250</v>
      </c>
      <c r="O1098" s="171">
        <v>0</v>
      </c>
      <c r="P1098" s="173">
        <v>0</v>
      </c>
      <c r="Q1098" s="173">
        <v>0</v>
      </c>
      <c r="R1098" s="173">
        <v>0</v>
      </c>
      <c r="S1098" s="173">
        <v>0</v>
      </c>
      <c r="T1098" s="174">
        <v>0</v>
      </c>
      <c r="U1098" s="173">
        <v>0</v>
      </c>
      <c r="V1098" s="175">
        <v>0</v>
      </c>
      <c r="W1098" s="173">
        <v>0</v>
      </c>
      <c r="X1098" s="173">
        <v>0</v>
      </c>
      <c r="Y1098" s="174">
        <v>0</v>
      </c>
      <c r="Z1098" s="173">
        <v>0</v>
      </c>
      <c r="AA1098" s="173">
        <v>0</v>
      </c>
      <c r="AB1098" s="173">
        <v>0</v>
      </c>
      <c r="AC1098" s="171">
        <v>0</v>
      </c>
      <c r="AD1098" s="171">
        <v>0</v>
      </c>
      <c r="AE1098" s="171">
        <v>0</v>
      </c>
      <c r="AF1098" s="176" t="s">
        <v>2870</v>
      </c>
      <c r="AG1098" s="177">
        <v>0</v>
      </c>
      <c r="AH1098" s="178">
        <v>0</v>
      </c>
      <c r="AI1098" s="179">
        <v>0</v>
      </c>
      <c r="AJ1098" s="180">
        <v>0.15</v>
      </c>
      <c r="AK1098" s="181">
        <v>307256400</v>
      </c>
      <c r="AL1098" s="179">
        <v>0</v>
      </c>
      <c r="AM1098" s="182" t="b">
        <v>0</v>
      </c>
      <c r="AN1098" s="171">
        <v>0</v>
      </c>
      <c r="AO1098" s="171">
        <v>0</v>
      </c>
      <c r="AP1098" s="171">
        <v>0</v>
      </c>
      <c r="AQ1098" s="171">
        <v>0</v>
      </c>
      <c r="AR1098" s="171">
        <v>0</v>
      </c>
      <c r="AS1098" s="171">
        <v>0</v>
      </c>
      <c r="AT1098" s="171">
        <v>0</v>
      </c>
      <c r="AU1098" s="238"/>
      <c r="AV1098" s="239"/>
      <c r="AW1098" s="239"/>
      <c r="AX1098" s="168" t="s">
        <v>244</v>
      </c>
      <c r="AY1098" s="240">
        <v>6</v>
      </c>
      <c r="AZ1098" s="240"/>
      <c r="BA1098" s="240">
        <v>6</v>
      </c>
      <c r="BB1098" s="241">
        <v>5.8000000000000003E-2</v>
      </c>
      <c r="BC1098" s="240">
        <v>5</v>
      </c>
      <c r="BD1098" s="242">
        <v>0.89</v>
      </c>
      <c r="BE1098" s="243">
        <v>5.1620000000000006E-2</v>
      </c>
      <c r="BF1098" s="244">
        <v>0</v>
      </c>
      <c r="BG1098" s="244">
        <v>0</v>
      </c>
      <c r="BH1098" s="235" t="s">
        <v>2413</v>
      </c>
      <c r="BI1098" s="189" t="s">
        <v>3560</v>
      </c>
      <c r="BJ1098" s="238" t="s">
        <v>448</v>
      </c>
      <c r="BK1098" s="190" t="s">
        <v>5435</v>
      </c>
      <c r="BL1098" s="245" t="s">
        <v>5436</v>
      </c>
      <c r="BM1098" s="247" t="s">
        <v>3562</v>
      </c>
      <c r="BN1098" s="176" t="s">
        <v>448</v>
      </c>
      <c r="BO1098" s="247" t="s">
        <v>5437</v>
      </c>
      <c r="BP1098" s="191" t="s">
        <v>5436</v>
      </c>
      <c r="BQ1098" s="191" t="s">
        <v>2877</v>
      </c>
      <c r="BR1098" s="238"/>
      <c r="BS1098" s="192">
        <v>41858</v>
      </c>
      <c r="BT1098" s="193" t="s">
        <v>2879</v>
      </c>
      <c r="BU1098" s="183">
        <v>2014</v>
      </c>
      <c r="BV1098" s="193">
        <v>43796</v>
      </c>
      <c r="BW1098" s="192">
        <v>41969</v>
      </c>
      <c r="BX1098" s="192"/>
      <c r="BY1098" s="192">
        <v>42030</v>
      </c>
      <c r="BZ1098" s="192">
        <v>42030</v>
      </c>
      <c r="CA1098" s="192">
        <v>42666</v>
      </c>
      <c r="CB1098" s="192">
        <v>41970</v>
      </c>
      <c r="CC1098" s="192">
        <v>42761</v>
      </c>
      <c r="CD1098" s="192">
        <v>44587</v>
      </c>
      <c r="CE1098" s="183">
        <v>84</v>
      </c>
      <c r="CF1098" s="183">
        <v>18</v>
      </c>
      <c r="CG1098" s="192">
        <v>42187</v>
      </c>
      <c r="CH1098" s="168" t="s">
        <v>154</v>
      </c>
      <c r="CI1098" s="168" t="s">
        <v>154</v>
      </c>
      <c r="CJ1098" s="195" t="s">
        <v>154</v>
      </c>
      <c r="CK1098" s="195">
        <v>2.0799999999999999E-2</v>
      </c>
      <c r="CL1098" s="196">
        <v>2.5000000000000001E-2</v>
      </c>
      <c r="CM1098" s="195" t="s">
        <v>154</v>
      </c>
      <c r="CN1098" s="241">
        <v>0.01</v>
      </c>
      <c r="CO1098" s="250"/>
      <c r="CP1098" s="169" t="s">
        <v>201</v>
      </c>
      <c r="CQ1098" s="240" t="s">
        <v>1591</v>
      </c>
      <c r="CR1098" s="183" t="s">
        <v>2501</v>
      </c>
      <c r="CS1098" s="240" t="s">
        <v>3009</v>
      </c>
      <c r="CT1098" s="240" t="s">
        <v>3010</v>
      </c>
      <c r="CU1098" s="176" t="s">
        <v>560</v>
      </c>
      <c r="CV1098" s="238" t="s">
        <v>562</v>
      </c>
      <c r="CW1098" s="238" t="s">
        <v>562</v>
      </c>
      <c r="CX1098" s="176" t="s">
        <v>154</v>
      </c>
      <c r="CY1098" s="246">
        <v>1377</v>
      </c>
      <c r="CZ1098" s="238" t="s">
        <v>2883</v>
      </c>
      <c r="DA1098" s="200" t="s">
        <v>175</v>
      </c>
      <c r="DB1098" s="170" t="s">
        <v>199</v>
      </c>
      <c r="DC1098" s="183">
        <v>3</v>
      </c>
      <c r="DD1098" s="201">
        <v>42838</v>
      </c>
      <c r="DE1098" s="238" t="s">
        <v>356</v>
      </c>
      <c r="DF1098" s="202"/>
      <c r="DG1098" s="203" t="s">
        <v>154</v>
      </c>
      <c r="DH1098" s="204">
        <v>0</v>
      </c>
      <c r="DI1098" s="204">
        <v>0</v>
      </c>
      <c r="DJ1098" s="203" t="s">
        <v>193</v>
      </c>
      <c r="DK1098" s="239"/>
      <c r="DL1098" s="251" t="e">
        <v>#N/A</v>
      </c>
      <c r="DM1098" s="205" t="s">
        <v>3005</v>
      </c>
      <c r="DN1098" s="206"/>
      <c r="DO1098" s="206"/>
      <c r="DP1098" s="205" t="s">
        <v>507</v>
      </c>
      <c r="DQ1098" s="207">
        <v>43004</v>
      </c>
      <c r="DR1098" s="170" t="s">
        <v>166</v>
      </c>
      <c r="DS1098" s="206" t="s">
        <v>686</v>
      </c>
      <c r="DT1098" s="206"/>
      <c r="DU1098" s="206" t="s">
        <v>2884</v>
      </c>
      <c r="DV1098" s="206"/>
      <c r="DW1098" s="208">
        <v>0</v>
      </c>
      <c r="DX1098" s="209" t="b">
        <v>1</v>
      </c>
      <c r="DY1098" s="210" t="s">
        <v>2870</v>
      </c>
      <c r="DZ1098" s="209">
        <v>500750</v>
      </c>
      <c r="EA1098" s="209"/>
      <c r="EB1098" s="209" t="s">
        <v>2885</v>
      </c>
      <c r="EC1098" s="228"/>
    </row>
    <row r="1099" spans="1:133" s="73" customFormat="1" ht="15" hidden="1" customHeight="1" x14ac:dyDescent="0.3">
      <c r="A1099" s="326">
        <v>381</v>
      </c>
      <c r="B1099" s="345"/>
      <c r="C1099" s="345"/>
      <c r="D1099" s="345"/>
      <c r="E1099" s="345"/>
      <c r="F1099" s="299" t="s">
        <v>5438</v>
      </c>
      <c r="G1099" s="224"/>
      <c r="H1099" s="300"/>
      <c r="I1099" s="224"/>
      <c r="J1099" s="161"/>
      <c r="K1099" s="161"/>
      <c r="L1099" s="161"/>
      <c r="M1099" s="213"/>
      <c r="N1099" s="346"/>
      <c r="O1099" s="213"/>
      <c r="P1099" s="211"/>
      <c r="Q1099" s="211"/>
      <c r="R1099" s="211"/>
      <c r="S1099" s="211"/>
      <c r="T1099" s="212"/>
      <c r="U1099" s="211"/>
      <c r="V1099" s="386"/>
      <c r="W1099" s="211"/>
      <c r="X1099" s="211"/>
      <c r="Y1099" s="212"/>
      <c r="Z1099" s="211"/>
      <c r="AA1099" s="211"/>
      <c r="AB1099" s="211"/>
      <c r="AC1099" s="213"/>
      <c r="AD1099" s="213"/>
      <c r="AE1099" s="213"/>
      <c r="AF1099" s="305"/>
      <c r="AG1099" s="358"/>
      <c r="AH1099" s="358"/>
      <c r="AI1099" s="359"/>
      <c r="AJ1099" s="360"/>
      <c r="AK1099" s="361"/>
      <c r="AL1099" s="359"/>
      <c r="AM1099" s="349"/>
      <c r="AN1099" s="213">
        <v>0</v>
      </c>
      <c r="AO1099" s="213"/>
      <c r="AP1099" s="213"/>
      <c r="AQ1099" s="213"/>
      <c r="AR1099" s="213"/>
      <c r="AS1099" s="213"/>
      <c r="AT1099" s="213"/>
      <c r="AU1099" s="305"/>
      <c r="AV1099" s="372"/>
      <c r="AW1099" s="372"/>
      <c r="AX1099" s="224"/>
      <c r="AY1099" s="317"/>
      <c r="AZ1099" s="317"/>
      <c r="BA1099" s="317"/>
      <c r="BB1099" s="374"/>
      <c r="BC1099" s="317"/>
      <c r="BD1099" s="375"/>
      <c r="BE1099" s="387"/>
      <c r="BF1099" s="376"/>
      <c r="BG1099" s="376"/>
      <c r="BH1099" s="364"/>
      <c r="BI1099" s="388"/>
      <c r="BJ1099" s="305"/>
      <c r="BK1099" s="389"/>
      <c r="BL1099" s="377"/>
      <c r="BM1099" s="377"/>
      <c r="BN1099" s="309"/>
      <c r="BO1099" s="377"/>
      <c r="BP1099" s="310"/>
      <c r="BQ1099" s="377"/>
      <c r="BR1099" s="305"/>
      <c r="BS1099" s="315"/>
      <c r="BT1099" s="315"/>
      <c r="BU1099" s="315"/>
      <c r="BV1099" s="378" t="s">
        <v>154</v>
      </c>
      <c r="BW1099" s="315"/>
      <c r="BX1099" s="315"/>
      <c r="BY1099" s="315"/>
      <c r="BZ1099" s="315"/>
      <c r="CA1099" s="315"/>
      <c r="CB1099" s="315"/>
      <c r="CC1099" s="315"/>
      <c r="CD1099" s="379"/>
      <c r="CE1099" s="380"/>
      <c r="CF1099" s="380"/>
      <c r="CG1099" s="315"/>
      <c r="CH1099" s="372"/>
      <c r="CI1099" s="372"/>
      <c r="CJ1099" s="385"/>
      <c r="CK1099" s="385"/>
      <c r="CL1099" s="374"/>
      <c r="CM1099" s="385"/>
      <c r="CN1099" s="375"/>
      <c r="CO1099" s="381"/>
      <c r="CP1099" s="300"/>
      <c r="CQ1099" s="317"/>
      <c r="CR1099" s="317"/>
      <c r="CS1099" s="317"/>
      <c r="CT1099" s="317"/>
      <c r="CU1099" s="309"/>
      <c r="CV1099" s="305"/>
      <c r="CW1099" s="305"/>
      <c r="CX1099" s="305"/>
      <c r="CY1099" s="391"/>
      <c r="CZ1099" s="305"/>
      <c r="DA1099" s="223"/>
      <c r="DB1099" s="161"/>
      <c r="DC1099" s="317"/>
      <c r="DD1099" s="347"/>
      <c r="DE1099" s="305"/>
      <c r="DF1099" s="382"/>
      <c r="DG1099" s="350"/>
      <c r="DH1099" s="383">
        <v>0</v>
      </c>
      <c r="DI1099" s="351"/>
      <c r="DJ1099" s="382"/>
      <c r="DK1099" s="372"/>
      <c r="DL1099" s="382"/>
      <c r="DM1099" s="145"/>
      <c r="DN1099" s="146"/>
      <c r="DO1099" s="146"/>
      <c r="DP1099" s="145"/>
      <c r="DQ1099" s="160"/>
      <c r="DR1099" s="161"/>
      <c r="DS1099" s="146"/>
      <c r="DT1099" s="146"/>
      <c r="DU1099" s="146"/>
      <c r="DV1099" s="146"/>
      <c r="DW1099" s="162" t="s">
        <v>154</v>
      </c>
      <c r="DX1099" s="163"/>
      <c r="DY1099" s="164"/>
      <c r="DZ1099" s="163"/>
      <c r="EA1099" s="163"/>
      <c r="EB1099" s="163"/>
    </row>
    <row r="1100" spans="1:133" ht="15" hidden="1" customHeight="1" x14ac:dyDescent="0.3">
      <c r="A1100" s="275"/>
      <c r="B1100" s="248" t="s">
        <v>154</v>
      </c>
      <c r="C1100" s="248" t="s">
        <v>5439</v>
      </c>
      <c r="D1100" s="248" t="s">
        <v>5438</v>
      </c>
      <c r="E1100" s="248" t="s">
        <v>5440</v>
      </c>
      <c r="F1100" s="278" t="s">
        <v>5441</v>
      </c>
      <c r="G1100" s="168" t="s">
        <v>3371</v>
      </c>
      <c r="H1100" s="169" t="s">
        <v>490</v>
      </c>
      <c r="I1100" s="168" t="s">
        <v>187</v>
      </c>
      <c r="J1100" s="170" t="s">
        <v>2869</v>
      </c>
      <c r="K1100" s="170">
        <v>1260000</v>
      </c>
      <c r="L1100" s="170">
        <v>5157180</v>
      </c>
      <c r="M1100" s="171">
        <v>1260000</v>
      </c>
      <c r="N1100" s="172">
        <v>5157180</v>
      </c>
      <c r="O1100" s="171">
        <v>0</v>
      </c>
      <c r="P1100" s="173">
        <v>0</v>
      </c>
      <c r="Q1100" s="173">
        <v>0</v>
      </c>
      <c r="R1100" s="173">
        <v>0</v>
      </c>
      <c r="S1100" s="173">
        <v>0</v>
      </c>
      <c r="T1100" s="174">
        <v>0</v>
      </c>
      <c r="U1100" s="173">
        <v>0</v>
      </c>
      <c r="V1100" s="175">
        <v>0</v>
      </c>
      <c r="W1100" s="173">
        <v>0</v>
      </c>
      <c r="X1100" s="173">
        <v>0</v>
      </c>
      <c r="Y1100" s="174">
        <v>0</v>
      </c>
      <c r="Z1100" s="173">
        <v>0</v>
      </c>
      <c r="AA1100" s="173">
        <v>0</v>
      </c>
      <c r="AB1100" s="173">
        <v>0</v>
      </c>
      <c r="AC1100" s="171">
        <v>0</v>
      </c>
      <c r="AD1100" s="171">
        <v>0</v>
      </c>
      <c r="AE1100" s="171">
        <v>0</v>
      </c>
      <c r="AF1100" s="176" t="s">
        <v>2870</v>
      </c>
      <c r="AG1100" s="177">
        <v>0</v>
      </c>
      <c r="AH1100" s="178">
        <v>0</v>
      </c>
      <c r="AI1100" s="179">
        <v>0</v>
      </c>
      <c r="AJ1100" s="180">
        <v>0.2</v>
      </c>
      <c r="AK1100" s="181">
        <v>409675200</v>
      </c>
      <c r="AL1100" s="179">
        <v>0</v>
      </c>
      <c r="AM1100" s="182" t="b">
        <v>0</v>
      </c>
      <c r="AN1100" s="171">
        <v>0</v>
      </c>
      <c r="AO1100" s="171">
        <v>0</v>
      </c>
      <c r="AP1100" s="171">
        <v>0</v>
      </c>
      <c r="AQ1100" s="171">
        <v>0</v>
      </c>
      <c r="AR1100" s="171">
        <v>0</v>
      </c>
      <c r="AS1100" s="171">
        <v>0</v>
      </c>
      <c r="AT1100" s="171">
        <v>0</v>
      </c>
      <c r="AU1100" s="238"/>
      <c r="AV1100" s="239"/>
      <c r="AW1100" s="239" t="s">
        <v>329</v>
      </c>
      <c r="AX1100" s="168" t="s">
        <v>244</v>
      </c>
      <c r="AY1100" s="240">
        <v>4</v>
      </c>
      <c r="AZ1100" s="240"/>
      <c r="BA1100" s="240">
        <v>4</v>
      </c>
      <c r="BB1100" s="241">
        <v>7.1999999999999998E-3</v>
      </c>
      <c r="BC1100" s="240">
        <v>4</v>
      </c>
      <c r="BD1100" s="242">
        <v>0.69</v>
      </c>
      <c r="BE1100" s="243">
        <v>4.9679999999999993E-3</v>
      </c>
      <c r="BF1100" s="244">
        <v>0</v>
      </c>
      <c r="BG1100" s="244">
        <v>0</v>
      </c>
      <c r="BH1100" s="235" t="s">
        <v>2405</v>
      </c>
      <c r="BI1100" s="189" t="s">
        <v>2973</v>
      </c>
      <c r="BJ1100" s="238" t="s">
        <v>227</v>
      </c>
      <c r="BK1100" s="190" t="s">
        <v>3034</v>
      </c>
      <c r="BL1100" s="245" t="s">
        <v>3035</v>
      </c>
      <c r="BM1100" s="247" t="s">
        <v>2976</v>
      </c>
      <c r="BN1100" s="176" t="s">
        <v>227</v>
      </c>
      <c r="BO1100" s="247" t="s">
        <v>5442</v>
      </c>
      <c r="BP1100" s="191" t="s">
        <v>3035</v>
      </c>
      <c r="BQ1100" s="191" t="s">
        <v>2573</v>
      </c>
      <c r="BR1100" s="238" t="s">
        <v>5443</v>
      </c>
      <c r="BS1100" s="192">
        <v>41858</v>
      </c>
      <c r="BT1100" s="193" t="s">
        <v>2879</v>
      </c>
      <c r="BU1100" s="183">
        <v>2014</v>
      </c>
      <c r="BV1100" s="193">
        <v>43054</v>
      </c>
      <c r="BW1100" s="192">
        <v>41884</v>
      </c>
      <c r="BX1100" s="192"/>
      <c r="BY1100" s="192"/>
      <c r="BZ1100" s="192">
        <v>42178</v>
      </c>
      <c r="CA1100" s="192">
        <v>42960</v>
      </c>
      <c r="CB1100" s="192">
        <v>41915</v>
      </c>
      <c r="CC1100" s="192">
        <v>43039</v>
      </c>
      <c r="CD1100" s="192">
        <v>42960</v>
      </c>
      <c r="CE1100" s="183"/>
      <c r="CF1100" s="183"/>
      <c r="CG1100" s="192"/>
      <c r="CH1100" s="168">
        <v>0</v>
      </c>
      <c r="CI1100" s="168" t="s">
        <v>154</v>
      </c>
      <c r="CJ1100" s="195" t="s">
        <v>154</v>
      </c>
      <c r="CK1100" s="195">
        <v>2.1900000000000003E-2</v>
      </c>
      <c r="CL1100" s="196" t="s">
        <v>154</v>
      </c>
      <c r="CM1100" s="195" t="s">
        <v>154</v>
      </c>
      <c r="CN1100" s="242"/>
      <c r="CO1100" s="250"/>
      <c r="CP1100" s="169" t="s">
        <v>176</v>
      </c>
      <c r="CQ1100" s="240" t="s">
        <v>418</v>
      </c>
      <c r="CR1100" s="183" t="s">
        <v>2464</v>
      </c>
      <c r="CS1100" s="240" t="s">
        <v>2899</v>
      </c>
      <c r="CT1100" s="240" t="s">
        <v>2900</v>
      </c>
      <c r="CU1100" s="176" t="s">
        <v>169</v>
      </c>
      <c r="CV1100" s="238" t="s">
        <v>169</v>
      </c>
      <c r="CW1100" s="238" t="s">
        <v>2901</v>
      </c>
      <c r="CX1100" s="176" t="s">
        <v>2902</v>
      </c>
      <c r="CY1100" s="246">
        <v>0</v>
      </c>
      <c r="CZ1100" s="279" t="s">
        <v>2903</v>
      </c>
      <c r="DA1100" s="200" t="s">
        <v>175</v>
      </c>
      <c r="DB1100" s="170" t="s">
        <v>174</v>
      </c>
      <c r="DC1100" s="240"/>
      <c r="DD1100" s="201"/>
      <c r="DE1100" s="238"/>
      <c r="DF1100" s="202"/>
      <c r="DG1100" s="203" t="s">
        <v>154</v>
      </c>
      <c r="DH1100" s="204">
        <v>0</v>
      </c>
      <c r="DI1100" s="204">
        <v>0</v>
      </c>
      <c r="DJ1100" s="203" t="s">
        <v>193</v>
      </c>
      <c r="DK1100" s="239"/>
      <c r="DL1100" s="251" t="e">
        <v>#N/A</v>
      </c>
      <c r="DM1100" s="205" t="s">
        <v>3896</v>
      </c>
      <c r="DN1100" s="206"/>
      <c r="DO1100" s="206"/>
      <c r="DP1100" s="205"/>
      <c r="DQ1100" s="207" t="s">
        <v>154</v>
      </c>
      <c r="DR1100" s="170" t="s">
        <v>166</v>
      </c>
      <c r="DS1100" s="206"/>
      <c r="DT1100" s="206"/>
      <c r="DU1100" s="206" t="s">
        <v>2884</v>
      </c>
      <c r="DV1100" s="206" t="s">
        <v>2597</v>
      </c>
      <c r="DW1100" s="208">
        <v>0</v>
      </c>
      <c r="DX1100" s="209" t="b">
        <v>1</v>
      </c>
      <c r="DY1100" s="210" t="s">
        <v>2870</v>
      </c>
      <c r="DZ1100" s="209" t="s">
        <v>154</v>
      </c>
      <c r="EA1100" s="209"/>
      <c r="EB1100" s="209"/>
    </row>
    <row r="1101" spans="1:133" ht="15" hidden="1" customHeight="1" x14ac:dyDescent="0.3">
      <c r="A1101" s="275"/>
      <c r="B1101" s="248" t="s">
        <v>154</v>
      </c>
      <c r="C1101" s="248" t="s">
        <v>5444</v>
      </c>
      <c r="D1101" s="248" t="s">
        <v>5438</v>
      </c>
      <c r="E1101" s="248" t="s">
        <v>5440</v>
      </c>
      <c r="F1101" s="257" t="s">
        <v>5445</v>
      </c>
      <c r="G1101" s="168" t="s">
        <v>488</v>
      </c>
      <c r="H1101" s="169" t="s">
        <v>481</v>
      </c>
      <c r="I1101" s="168" t="s">
        <v>187</v>
      </c>
      <c r="J1101" s="170" t="s">
        <v>156</v>
      </c>
      <c r="K1101" s="170">
        <v>2054794.56</v>
      </c>
      <c r="L1101" s="170">
        <v>8410274.1340800002</v>
      </c>
      <c r="M1101" s="171">
        <v>2054794.56</v>
      </c>
      <c r="N1101" s="172">
        <v>8410274.1340800002</v>
      </c>
      <c r="O1101" s="171">
        <v>0</v>
      </c>
      <c r="P1101" s="173">
        <v>0</v>
      </c>
      <c r="Q1101" s="173">
        <v>0</v>
      </c>
      <c r="R1101" s="173">
        <v>0</v>
      </c>
      <c r="S1101" s="173">
        <v>0</v>
      </c>
      <c r="T1101" s="174">
        <v>0</v>
      </c>
      <c r="U1101" s="173">
        <v>0</v>
      </c>
      <c r="V1101" s="175">
        <v>0</v>
      </c>
      <c r="W1101" s="173">
        <v>0</v>
      </c>
      <c r="X1101" s="173">
        <v>0</v>
      </c>
      <c r="Y1101" s="174">
        <v>0</v>
      </c>
      <c r="Z1101" s="173">
        <v>0</v>
      </c>
      <c r="AA1101" s="173">
        <v>0</v>
      </c>
      <c r="AB1101" s="173">
        <v>0</v>
      </c>
      <c r="AC1101" s="171">
        <v>0</v>
      </c>
      <c r="AD1101" s="171">
        <v>0</v>
      </c>
      <c r="AE1101" s="171">
        <v>0</v>
      </c>
      <c r="AF1101" s="238"/>
      <c r="AG1101" s="177" t="s">
        <v>154</v>
      </c>
      <c r="AH1101" s="178" t="s">
        <v>154</v>
      </c>
      <c r="AI1101" s="179" t="s">
        <v>154</v>
      </c>
      <c r="AJ1101" s="180">
        <v>0.2</v>
      </c>
      <c r="AK1101" s="181">
        <v>409675200</v>
      </c>
      <c r="AL1101" s="179">
        <v>0</v>
      </c>
      <c r="AM1101" s="182" t="b">
        <v>0</v>
      </c>
      <c r="AN1101" s="171">
        <v>0</v>
      </c>
      <c r="AO1101" s="171">
        <v>0</v>
      </c>
      <c r="AP1101" s="171">
        <v>0</v>
      </c>
      <c r="AQ1101" s="171">
        <v>0</v>
      </c>
      <c r="AR1101" s="171">
        <v>0</v>
      </c>
      <c r="AS1101" s="171">
        <v>0</v>
      </c>
      <c r="AT1101" s="171">
        <v>0</v>
      </c>
      <c r="AU1101" s="238"/>
      <c r="AV1101" s="239"/>
      <c r="AW1101" s="239"/>
      <c r="AX1101" s="168" t="s">
        <v>244</v>
      </c>
      <c r="AY1101" s="240">
        <v>4</v>
      </c>
      <c r="AZ1101" s="240"/>
      <c r="BA1101" s="240">
        <v>4</v>
      </c>
      <c r="BB1101" s="241">
        <v>7.1999999999999998E-3</v>
      </c>
      <c r="BC1101" s="240">
        <v>4</v>
      </c>
      <c r="BD1101" s="242">
        <v>0.69</v>
      </c>
      <c r="BE1101" s="243">
        <v>4.9679999999999993E-3</v>
      </c>
      <c r="BF1101" s="244">
        <v>0</v>
      </c>
      <c r="BG1101" s="244">
        <v>0</v>
      </c>
      <c r="BH1101" s="235" t="s">
        <v>2405</v>
      </c>
      <c r="BI1101" s="189" t="s">
        <v>2973</v>
      </c>
      <c r="BJ1101" s="238" t="s">
        <v>227</v>
      </c>
      <c r="BK1101" s="190" t="s">
        <v>3034</v>
      </c>
      <c r="BL1101" s="245" t="s">
        <v>3035</v>
      </c>
      <c r="BM1101" s="247" t="s">
        <v>2976</v>
      </c>
      <c r="BN1101" s="176" t="s">
        <v>227</v>
      </c>
      <c r="BO1101" s="247" t="s">
        <v>5442</v>
      </c>
      <c r="BP1101" s="191" t="s">
        <v>3035</v>
      </c>
      <c r="BQ1101" s="191" t="s">
        <v>2573</v>
      </c>
      <c r="BR1101" s="176" t="s">
        <v>5446</v>
      </c>
      <c r="BS1101" s="192">
        <v>41858</v>
      </c>
      <c r="BT1101" s="193" t="s">
        <v>2879</v>
      </c>
      <c r="BU1101" s="183">
        <v>2014</v>
      </c>
      <c r="BV1101" s="193" t="s">
        <v>154</v>
      </c>
      <c r="BW1101" s="192">
        <v>41884</v>
      </c>
      <c r="BX1101" s="192"/>
      <c r="BY1101" s="192">
        <v>41944</v>
      </c>
      <c r="BZ1101" s="192">
        <v>41944</v>
      </c>
      <c r="CA1101" s="192"/>
      <c r="CB1101" s="192"/>
      <c r="CC1101" s="192"/>
      <c r="CD1101" s="192">
        <v>42674</v>
      </c>
      <c r="CE1101" s="183"/>
      <c r="CF1101" s="183"/>
      <c r="CG1101" s="192"/>
      <c r="CH1101" s="168">
        <v>0</v>
      </c>
      <c r="CI1101" s="168" t="s">
        <v>2898</v>
      </c>
      <c r="CJ1101" s="195" t="s">
        <v>154</v>
      </c>
      <c r="CK1101" s="195">
        <v>1.8000000000000002E-2</v>
      </c>
      <c r="CL1101" s="196" t="s">
        <v>154</v>
      </c>
      <c r="CM1101" s="195" t="s">
        <v>154</v>
      </c>
      <c r="CN1101" s="242"/>
      <c r="CO1101" s="250"/>
      <c r="CP1101" s="169" t="s">
        <v>176</v>
      </c>
      <c r="CQ1101" s="240" t="s">
        <v>418</v>
      </c>
      <c r="CR1101" s="183" t="s">
        <v>2464</v>
      </c>
      <c r="CS1101" s="240" t="s">
        <v>2899</v>
      </c>
      <c r="CT1101" s="240" t="s">
        <v>2900</v>
      </c>
      <c r="CU1101" s="176" t="s">
        <v>169</v>
      </c>
      <c r="CV1101" s="238" t="s">
        <v>169</v>
      </c>
      <c r="CW1101" s="238" t="s">
        <v>2901</v>
      </c>
      <c r="CX1101" s="176" t="s">
        <v>2902</v>
      </c>
      <c r="CY1101" s="246">
        <v>0</v>
      </c>
      <c r="CZ1101" s="279" t="s">
        <v>2903</v>
      </c>
      <c r="DA1101" s="200" t="s">
        <v>175</v>
      </c>
      <c r="DB1101" s="170" t="s">
        <v>174</v>
      </c>
      <c r="DC1101" s="240"/>
      <c r="DD1101" s="201"/>
      <c r="DE1101" s="238"/>
      <c r="DF1101" s="202"/>
      <c r="DG1101" s="203" t="s">
        <v>154</v>
      </c>
      <c r="DH1101" s="204">
        <v>0</v>
      </c>
      <c r="DI1101" s="204">
        <v>0</v>
      </c>
      <c r="DJ1101" s="203" t="s">
        <v>193</v>
      </c>
      <c r="DK1101" s="239"/>
      <c r="DL1101" s="251" t="e">
        <v>#N/A</v>
      </c>
      <c r="DM1101" s="205" t="s">
        <v>3896</v>
      </c>
      <c r="DN1101" s="206"/>
      <c r="DO1101" s="206"/>
      <c r="DP1101" s="205"/>
      <c r="DQ1101" s="207" t="s">
        <v>154</v>
      </c>
      <c r="DR1101" s="170" t="s">
        <v>166</v>
      </c>
      <c r="DS1101" s="206"/>
      <c r="DT1101" s="206"/>
      <c r="DU1101" s="206" t="s">
        <v>2884</v>
      </c>
      <c r="DV1101" s="206" t="s">
        <v>2597</v>
      </c>
      <c r="DW1101" s="208">
        <v>0</v>
      </c>
      <c r="DX1101" s="209"/>
      <c r="DY1101" s="210">
        <v>0</v>
      </c>
      <c r="DZ1101" s="209" t="s">
        <v>154</v>
      </c>
      <c r="EA1101" s="209"/>
      <c r="EB1101" s="209"/>
    </row>
    <row r="1102" spans="1:133" ht="15" hidden="1" customHeight="1" x14ac:dyDescent="0.3">
      <c r="A1102" s="275"/>
      <c r="B1102" s="248" t="s">
        <v>154</v>
      </c>
      <c r="C1102" s="248" t="s">
        <v>5447</v>
      </c>
      <c r="D1102" s="248" t="s">
        <v>5438</v>
      </c>
      <c r="E1102" s="248" t="s">
        <v>5440</v>
      </c>
      <c r="F1102" s="257" t="s">
        <v>5448</v>
      </c>
      <c r="G1102" s="168" t="s">
        <v>3371</v>
      </c>
      <c r="H1102" s="169" t="s">
        <v>490</v>
      </c>
      <c r="I1102" s="168" t="s">
        <v>187</v>
      </c>
      <c r="J1102" s="170" t="s">
        <v>2869</v>
      </c>
      <c r="K1102" s="170">
        <v>1000000</v>
      </c>
      <c r="L1102" s="170">
        <v>4093000</v>
      </c>
      <c r="M1102" s="171">
        <v>1000000</v>
      </c>
      <c r="N1102" s="172">
        <v>4093000</v>
      </c>
      <c r="O1102" s="171">
        <v>0</v>
      </c>
      <c r="P1102" s="173">
        <v>0</v>
      </c>
      <c r="Q1102" s="173">
        <v>0</v>
      </c>
      <c r="R1102" s="173">
        <v>0</v>
      </c>
      <c r="S1102" s="173">
        <v>0</v>
      </c>
      <c r="T1102" s="174">
        <v>0</v>
      </c>
      <c r="U1102" s="173">
        <v>0</v>
      </c>
      <c r="V1102" s="175">
        <v>0</v>
      </c>
      <c r="W1102" s="173">
        <v>0</v>
      </c>
      <c r="X1102" s="173">
        <v>0</v>
      </c>
      <c r="Y1102" s="174">
        <v>0</v>
      </c>
      <c r="Z1102" s="173">
        <v>0</v>
      </c>
      <c r="AA1102" s="173">
        <v>0</v>
      </c>
      <c r="AB1102" s="173">
        <v>0</v>
      </c>
      <c r="AC1102" s="171">
        <v>0</v>
      </c>
      <c r="AD1102" s="171">
        <v>0</v>
      </c>
      <c r="AE1102" s="171">
        <v>0</v>
      </c>
      <c r="AF1102" s="176" t="s">
        <v>2870</v>
      </c>
      <c r="AG1102" s="177">
        <v>0</v>
      </c>
      <c r="AH1102" s="178">
        <v>0</v>
      </c>
      <c r="AI1102" s="179">
        <v>0</v>
      </c>
      <c r="AJ1102" s="180">
        <v>0.2</v>
      </c>
      <c r="AK1102" s="181">
        <v>409675200</v>
      </c>
      <c r="AL1102" s="179">
        <v>0</v>
      </c>
      <c r="AM1102" s="182" t="b">
        <v>0</v>
      </c>
      <c r="AN1102" s="171">
        <v>0</v>
      </c>
      <c r="AO1102" s="171">
        <v>0</v>
      </c>
      <c r="AP1102" s="171">
        <v>0</v>
      </c>
      <c r="AQ1102" s="171">
        <v>0</v>
      </c>
      <c r="AR1102" s="171">
        <v>0</v>
      </c>
      <c r="AS1102" s="171">
        <v>0</v>
      </c>
      <c r="AT1102" s="171">
        <v>0</v>
      </c>
      <c r="AU1102" s="238"/>
      <c r="AV1102" s="239"/>
      <c r="AW1102" s="239" t="s">
        <v>329</v>
      </c>
      <c r="AX1102" s="168" t="s">
        <v>244</v>
      </c>
      <c r="AY1102" s="240">
        <v>4</v>
      </c>
      <c r="AZ1102" s="240"/>
      <c r="BA1102" s="240">
        <v>4</v>
      </c>
      <c r="BB1102" s="241">
        <v>7.1999999999999998E-3</v>
      </c>
      <c r="BC1102" s="240">
        <v>4</v>
      </c>
      <c r="BD1102" s="242">
        <v>0.69</v>
      </c>
      <c r="BE1102" s="243">
        <v>4.9679999999999993E-3</v>
      </c>
      <c r="BF1102" s="244">
        <v>0</v>
      </c>
      <c r="BG1102" s="244">
        <v>0</v>
      </c>
      <c r="BH1102" s="235" t="s">
        <v>2405</v>
      </c>
      <c r="BI1102" s="189" t="s">
        <v>2973</v>
      </c>
      <c r="BJ1102" s="176" t="s">
        <v>227</v>
      </c>
      <c r="BK1102" s="190" t="s">
        <v>3034</v>
      </c>
      <c r="BL1102" s="191" t="s">
        <v>3035</v>
      </c>
      <c r="BM1102" s="245" t="s">
        <v>2976</v>
      </c>
      <c r="BN1102" s="176" t="s">
        <v>227</v>
      </c>
      <c r="BO1102" s="245" t="s">
        <v>5442</v>
      </c>
      <c r="BP1102" s="191" t="s">
        <v>3035</v>
      </c>
      <c r="BQ1102" s="191" t="s">
        <v>2573</v>
      </c>
      <c r="BR1102" s="238" t="s">
        <v>5443</v>
      </c>
      <c r="BS1102" s="192">
        <v>42199</v>
      </c>
      <c r="BT1102" s="193" t="s">
        <v>2933</v>
      </c>
      <c r="BU1102" s="183">
        <v>2015</v>
      </c>
      <c r="BV1102" s="193">
        <v>43054</v>
      </c>
      <c r="BW1102" s="192">
        <v>42213</v>
      </c>
      <c r="BX1102" s="192"/>
      <c r="BY1102" s="192"/>
      <c r="BZ1102" s="192">
        <v>42256</v>
      </c>
      <c r="CA1102" s="192">
        <v>42626</v>
      </c>
      <c r="CB1102" s="192">
        <v>41915</v>
      </c>
      <c r="CC1102" s="192">
        <v>43039</v>
      </c>
      <c r="CD1102" s="192">
        <v>42960</v>
      </c>
      <c r="CE1102" s="183"/>
      <c r="CF1102" s="183"/>
      <c r="CG1102" s="192"/>
      <c r="CH1102" s="168">
        <v>0</v>
      </c>
      <c r="CI1102" s="168" t="s">
        <v>154</v>
      </c>
      <c r="CJ1102" s="195" t="s">
        <v>154</v>
      </c>
      <c r="CK1102" s="195">
        <v>2.1900000000000003E-2</v>
      </c>
      <c r="CL1102" s="196" t="s">
        <v>154</v>
      </c>
      <c r="CM1102" s="195" t="s">
        <v>154</v>
      </c>
      <c r="CN1102" s="242"/>
      <c r="CO1102" s="250"/>
      <c r="CP1102" s="169" t="s">
        <v>176</v>
      </c>
      <c r="CQ1102" s="240" t="s">
        <v>418</v>
      </c>
      <c r="CR1102" s="183" t="s">
        <v>2464</v>
      </c>
      <c r="CS1102" s="240" t="s">
        <v>2899</v>
      </c>
      <c r="CT1102" s="240" t="s">
        <v>2900</v>
      </c>
      <c r="CU1102" s="176" t="s">
        <v>169</v>
      </c>
      <c r="CV1102" s="238" t="s">
        <v>169</v>
      </c>
      <c r="CW1102" s="238" t="s">
        <v>2901</v>
      </c>
      <c r="CX1102" s="176" t="s">
        <v>2902</v>
      </c>
      <c r="CY1102" s="246">
        <v>0</v>
      </c>
      <c r="CZ1102" s="279" t="s">
        <v>2903</v>
      </c>
      <c r="DA1102" s="200" t="s">
        <v>175</v>
      </c>
      <c r="DB1102" s="170" t="s">
        <v>174</v>
      </c>
      <c r="DC1102" s="240"/>
      <c r="DD1102" s="201"/>
      <c r="DE1102" s="238"/>
      <c r="DF1102" s="202"/>
      <c r="DG1102" s="203" t="s">
        <v>154</v>
      </c>
      <c r="DH1102" s="204">
        <v>0</v>
      </c>
      <c r="DI1102" s="204">
        <v>0</v>
      </c>
      <c r="DJ1102" s="203" t="s">
        <v>193</v>
      </c>
      <c r="DK1102" s="239" t="s">
        <v>3896</v>
      </c>
      <c r="DL1102" s="251" t="e">
        <v>#N/A</v>
      </c>
      <c r="DM1102" s="205"/>
      <c r="DN1102" s="206"/>
      <c r="DO1102" s="206"/>
      <c r="DP1102" s="205"/>
      <c r="DQ1102" s="207"/>
      <c r="DR1102" s="170" t="s">
        <v>166</v>
      </c>
      <c r="DS1102" s="206"/>
      <c r="DT1102" s="206"/>
      <c r="DU1102" s="206" t="s">
        <v>2884</v>
      </c>
      <c r="DV1102" s="206" t="s">
        <v>2597</v>
      </c>
      <c r="DW1102" s="208">
        <v>0</v>
      </c>
      <c r="DX1102" s="209" t="b">
        <v>1</v>
      </c>
      <c r="DY1102" s="210" t="s">
        <v>2870</v>
      </c>
      <c r="DZ1102" s="209" t="s">
        <v>154</v>
      </c>
      <c r="EA1102" s="209"/>
      <c r="EB1102" s="209"/>
    </row>
    <row r="1103" spans="1:133" s="73" customFormat="1" ht="15" hidden="1" customHeight="1" x14ac:dyDescent="0.3">
      <c r="A1103" s="326">
        <v>382</v>
      </c>
      <c r="B1103" s="345"/>
      <c r="C1103" s="345"/>
      <c r="D1103" s="345"/>
      <c r="E1103" s="345"/>
      <c r="F1103" s="299" t="s">
        <v>5449</v>
      </c>
      <c r="G1103" s="224"/>
      <c r="H1103" s="300"/>
      <c r="I1103" s="224"/>
      <c r="J1103" s="161"/>
      <c r="K1103" s="161"/>
      <c r="L1103" s="161"/>
      <c r="M1103" s="213"/>
      <c r="N1103" s="346"/>
      <c r="O1103" s="213"/>
      <c r="P1103" s="211"/>
      <c r="Q1103" s="211"/>
      <c r="R1103" s="211"/>
      <c r="S1103" s="211"/>
      <c r="T1103" s="212"/>
      <c r="U1103" s="211"/>
      <c r="V1103" s="386"/>
      <c r="W1103" s="211"/>
      <c r="X1103" s="211"/>
      <c r="Y1103" s="212"/>
      <c r="Z1103" s="211"/>
      <c r="AA1103" s="211"/>
      <c r="AB1103" s="211"/>
      <c r="AC1103" s="213"/>
      <c r="AD1103" s="213"/>
      <c r="AE1103" s="213"/>
      <c r="AF1103" s="305"/>
      <c r="AG1103" s="358"/>
      <c r="AH1103" s="358"/>
      <c r="AI1103" s="359"/>
      <c r="AJ1103" s="360"/>
      <c r="AK1103" s="361"/>
      <c r="AL1103" s="359"/>
      <c r="AM1103" s="349"/>
      <c r="AN1103" s="213">
        <v>0</v>
      </c>
      <c r="AO1103" s="213"/>
      <c r="AP1103" s="213"/>
      <c r="AQ1103" s="213"/>
      <c r="AR1103" s="213"/>
      <c r="AS1103" s="213"/>
      <c r="AT1103" s="213"/>
      <c r="AU1103" s="305"/>
      <c r="AV1103" s="372"/>
      <c r="AW1103" s="372"/>
      <c r="AX1103" s="224"/>
      <c r="AY1103" s="317"/>
      <c r="AZ1103" s="317"/>
      <c r="BA1103" s="317"/>
      <c r="BB1103" s="374"/>
      <c r="BC1103" s="317"/>
      <c r="BD1103" s="375"/>
      <c r="BE1103" s="387"/>
      <c r="BF1103" s="376"/>
      <c r="BG1103" s="376"/>
      <c r="BH1103" s="364"/>
      <c r="BI1103" s="388"/>
      <c r="BJ1103" s="305"/>
      <c r="BK1103" s="389"/>
      <c r="BL1103" s="377"/>
      <c r="BM1103" s="377"/>
      <c r="BN1103" s="309"/>
      <c r="BO1103" s="377"/>
      <c r="BP1103" s="310"/>
      <c r="BQ1103" s="377"/>
      <c r="BR1103" s="305"/>
      <c r="BS1103" s="315"/>
      <c r="BT1103" s="315"/>
      <c r="BU1103" s="315"/>
      <c r="BV1103" s="378" t="s">
        <v>154</v>
      </c>
      <c r="BW1103" s="315"/>
      <c r="BX1103" s="315"/>
      <c r="BY1103" s="315"/>
      <c r="BZ1103" s="315"/>
      <c r="CA1103" s="315"/>
      <c r="CB1103" s="315"/>
      <c r="CC1103" s="315"/>
      <c r="CD1103" s="379"/>
      <c r="CE1103" s="380"/>
      <c r="CF1103" s="380"/>
      <c r="CG1103" s="315"/>
      <c r="CH1103" s="372"/>
      <c r="CI1103" s="372"/>
      <c r="CJ1103" s="385"/>
      <c r="CK1103" s="385"/>
      <c r="CL1103" s="374"/>
      <c r="CM1103" s="385"/>
      <c r="CN1103" s="375"/>
      <c r="CO1103" s="381"/>
      <c r="CP1103" s="300"/>
      <c r="CQ1103" s="317"/>
      <c r="CR1103" s="317"/>
      <c r="CS1103" s="317"/>
      <c r="CT1103" s="317"/>
      <c r="CU1103" s="309"/>
      <c r="CV1103" s="305"/>
      <c r="CW1103" s="305"/>
      <c r="CX1103" s="305"/>
      <c r="CY1103" s="391"/>
      <c r="CZ1103" s="373"/>
      <c r="DA1103" s="223"/>
      <c r="DB1103" s="161"/>
      <c r="DC1103" s="317"/>
      <c r="DD1103" s="347"/>
      <c r="DE1103" s="305"/>
      <c r="DF1103" s="382"/>
      <c r="DG1103" s="350"/>
      <c r="DH1103" s="383">
        <v>0</v>
      </c>
      <c r="DI1103" s="351"/>
      <c r="DJ1103" s="382"/>
      <c r="DK1103" s="372"/>
      <c r="DL1103" s="382"/>
      <c r="DM1103" s="145"/>
      <c r="DN1103" s="146"/>
      <c r="DO1103" s="146"/>
      <c r="DP1103" s="145"/>
      <c r="DQ1103" s="160"/>
      <c r="DR1103" s="161"/>
      <c r="DS1103" s="146"/>
      <c r="DT1103" s="146"/>
      <c r="DU1103" s="146"/>
      <c r="DV1103" s="146"/>
      <c r="DW1103" s="162" t="s">
        <v>154</v>
      </c>
      <c r="DX1103" s="163"/>
      <c r="DY1103" s="164"/>
      <c r="DZ1103" s="163"/>
      <c r="EA1103" s="163"/>
      <c r="EB1103" s="163"/>
    </row>
    <row r="1104" spans="1:133" ht="15" hidden="1" customHeight="1" x14ac:dyDescent="0.3">
      <c r="A1104" s="275"/>
      <c r="B1104" s="248" t="s">
        <v>1257</v>
      </c>
      <c r="C1104" s="248" t="s">
        <v>5450</v>
      </c>
      <c r="D1104" s="248" t="s">
        <v>5449</v>
      </c>
      <c r="E1104" s="248" t="s">
        <v>1259</v>
      </c>
      <c r="F1104" s="278" t="s">
        <v>1259</v>
      </c>
      <c r="G1104" s="168" t="s">
        <v>2889</v>
      </c>
      <c r="H1104" s="169" t="s">
        <v>212</v>
      </c>
      <c r="I1104" s="168" t="s">
        <v>187</v>
      </c>
      <c r="J1104" s="170" t="s">
        <v>156</v>
      </c>
      <c r="K1104" s="170">
        <v>30000000</v>
      </c>
      <c r="L1104" s="170">
        <v>122790000</v>
      </c>
      <c r="M1104" s="171">
        <v>20000000</v>
      </c>
      <c r="N1104" s="172">
        <v>81860000</v>
      </c>
      <c r="O1104" s="171">
        <v>0</v>
      </c>
      <c r="P1104" s="173">
        <v>0</v>
      </c>
      <c r="Q1104" s="173">
        <v>0</v>
      </c>
      <c r="R1104" s="173">
        <v>0</v>
      </c>
      <c r="S1104" s="173">
        <v>0</v>
      </c>
      <c r="T1104" s="174">
        <v>0</v>
      </c>
      <c r="U1104" s="173">
        <v>0</v>
      </c>
      <c r="V1104" s="175">
        <v>0</v>
      </c>
      <c r="W1104" s="173">
        <v>0</v>
      </c>
      <c r="X1104" s="173">
        <v>0</v>
      </c>
      <c r="Y1104" s="174">
        <v>0</v>
      </c>
      <c r="Z1104" s="173">
        <v>0</v>
      </c>
      <c r="AA1104" s="173">
        <v>0</v>
      </c>
      <c r="AB1104" s="173">
        <v>0</v>
      </c>
      <c r="AC1104" s="171">
        <v>0</v>
      </c>
      <c r="AD1104" s="171">
        <v>0</v>
      </c>
      <c r="AE1104" s="171">
        <v>0</v>
      </c>
      <c r="AF1104" s="238"/>
      <c r="AG1104" s="177" t="s">
        <v>154</v>
      </c>
      <c r="AH1104" s="178" t="s">
        <v>154</v>
      </c>
      <c r="AI1104" s="179" t="s">
        <v>154</v>
      </c>
      <c r="AJ1104" s="180">
        <v>0.2</v>
      </c>
      <c r="AK1104" s="181">
        <v>409675200</v>
      </c>
      <c r="AL1104" s="179">
        <v>0</v>
      </c>
      <c r="AM1104" s="182" t="b">
        <v>0</v>
      </c>
      <c r="AN1104" s="171">
        <v>0</v>
      </c>
      <c r="AO1104" s="171">
        <v>0</v>
      </c>
      <c r="AP1104" s="171">
        <v>0</v>
      </c>
      <c r="AQ1104" s="171">
        <v>0</v>
      </c>
      <c r="AR1104" s="171">
        <v>0</v>
      </c>
      <c r="AS1104" s="171">
        <v>0</v>
      </c>
      <c r="AT1104" s="171">
        <v>0</v>
      </c>
      <c r="AU1104" s="238"/>
      <c r="AV1104" s="168" t="s">
        <v>2890</v>
      </c>
      <c r="AW1104" s="239"/>
      <c r="AX1104" s="168" t="s">
        <v>159</v>
      </c>
      <c r="AY1104" s="240">
        <v>4</v>
      </c>
      <c r="AZ1104" s="240">
        <v>4</v>
      </c>
      <c r="BA1104" s="240"/>
      <c r="BB1104" s="241">
        <v>7.1999999999999998E-3</v>
      </c>
      <c r="BC1104" s="240">
        <v>5</v>
      </c>
      <c r="BD1104" s="242">
        <v>0.89</v>
      </c>
      <c r="BE1104" s="243">
        <v>6.4079999999999996E-3</v>
      </c>
      <c r="BF1104" s="244">
        <v>0</v>
      </c>
      <c r="BG1104" s="244">
        <v>0</v>
      </c>
      <c r="BH1104" s="235" t="s">
        <v>2405</v>
      </c>
      <c r="BI1104" s="189" t="s">
        <v>2891</v>
      </c>
      <c r="BJ1104" s="238" t="s">
        <v>215</v>
      </c>
      <c r="BK1104" s="190" t="s">
        <v>2917</v>
      </c>
      <c r="BL1104" s="245" t="s">
        <v>2600</v>
      </c>
      <c r="BM1104" s="247" t="s">
        <v>2893</v>
      </c>
      <c r="BN1104" s="176" t="s">
        <v>215</v>
      </c>
      <c r="BO1104" s="247" t="s">
        <v>2918</v>
      </c>
      <c r="BP1104" s="191" t="s">
        <v>2600</v>
      </c>
      <c r="BQ1104" s="191" t="s">
        <v>2895</v>
      </c>
      <c r="BR1104" s="176" t="s">
        <v>5451</v>
      </c>
      <c r="BS1104" s="192">
        <v>41870</v>
      </c>
      <c r="BT1104" s="193" t="s">
        <v>2879</v>
      </c>
      <c r="BU1104" s="183">
        <v>2014</v>
      </c>
      <c r="BV1104" s="193">
        <v>43342</v>
      </c>
      <c r="BW1104" s="192">
        <v>41943</v>
      </c>
      <c r="BX1104" s="192"/>
      <c r="BY1104" s="192">
        <v>42581</v>
      </c>
      <c r="BZ1104" s="192">
        <v>42986</v>
      </c>
      <c r="CA1104" s="192"/>
      <c r="CB1104" s="192"/>
      <c r="CC1104" s="192"/>
      <c r="CD1104" s="192">
        <v>43351</v>
      </c>
      <c r="CE1104" s="183">
        <v>12</v>
      </c>
      <c r="CF1104" s="183"/>
      <c r="CG1104" s="192"/>
      <c r="CH1104" s="168" t="s">
        <v>539</v>
      </c>
      <c r="CI1104" s="168" t="s">
        <v>2898</v>
      </c>
      <c r="CJ1104" s="195" t="s">
        <v>154</v>
      </c>
      <c r="CK1104" s="195">
        <v>1.8000000000000002E-2</v>
      </c>
      <c r="CL1104" s="196">
        <v>4.0000000000000001E-3</v>
      </c>
      <c r="CM1104" s="195" t="s">
        <v>154</v>
      </c>
      <c r="CN1104" s="241">
        <v>0.01</v>
      </c>
      <c r="CO1104" s="250"/>
      <c r="CP1104" s="169" t="s">
        <v>201</v>
      </c>
      <c r="CQ1104" s="240" t="s">
        <v>418</v>
      </c>
      <c r="CR1104" s="183" t="s">
        <v>2464</v>
      </c>
      <c r="CS1104" s="240" t="s">
        <v>2899</v>
      </c>
      <c r="CT1104" s="240" t="s">
        <v>2900</v>
      </c>
      <c r="CU1104" s="176" t="s">
        <v>169</v>
      </c>
      <c r="CV1104" s="238" t="s">
        <v>169</v>
      </c>
      <c r="CW1104" s="238" t="s">
        <v>2901</v>
      </c>
      <c r="CX1104" s="176" t="s">
        <v>2902</v>
      </c>
      <c r="CY1104" s="246">
        <v>0</v>
      </c>
      <c r="CZ1104" s="279" t="s">
        <v>2903</v>
      </c>
      <c r="DA1104" s="200" t="s">
        <v>175</v>
      </c>
      <c r="DB1104" s="170" t="s">
        <v>199</v>
      </c>
      <c r="DC1104" s="240">
        <v>1</v>
      </c>
      <c r="DD1104" s="201"/>
      <c r="DE1104" s="238"/>
      <c r="DF1104" s="202"/>
      <c r="DG1104" s="203" t="s">
        <v>154</v>
      </c>
      <c r="DH1104" s="204">
        <v>0</v>
      </c>
      <c r="DI1104" s="204">
        <v>0</v>
      </c>
      <c r="DJ1104" s="203" t="s">
        <v>193</v>
      </c>
      <c r="DK1104" s="239" t="s">
        <v>2509</v>
      </c>
      <c r="DL1104" s="203" t="s">
        <v>3104</v>
      </c>
      <c r="DM1104" s="205" t="s">
        <v>3435</v>
      </c>
      <c r="DN1104" s="206" t="s">
        <v>168</v>
      </c>
      <c r="DO1104" s="206" t="s">
        <v>168</v>
      </c>
      <c r="DP1104" s="205"/>
      <c r="DQ1104" s="207" t="s">
        <v>154</v>
      </c>
      <c r="DR1104" s="170" t="s">
        <v>166</v>
      </c>
      <c r="DS1104" s="206"/>
      <c r="DT1104" s="206"/>
      <c r="DU1104" s="206" t="s">
        <v>2884</v>
      </c>
      <c r="DV1104" s="206"/>
      <c r="DW1104" s="208">
        <v>0</v>
      </c>
      <c r="DX1104" s="209" t="b">
        <v>0</v>
      </c>
      <c r="DY1104" s="210">
        <v>0</v>
      </c>
      <c r="DZ1104" s="209">
        <v>500787</v>
      </c>
      <c r="EA1104" s="209"/>
      <c r="EB1104" s="209"/>
    </row>
    <row r="1105" spans="1:132" s="73" customFormat="1" ht="15" hidden="1" customHeight="1" x14ac:dyDescent="0.3">
      <c r="A1105" s="326">
        <v>383</v>
      </c>
      <c r="B1105" s="345"/>
      <c r="C1105" s="345"/>
      <c r="D1105" s="345"/>
      <c r="E1105" s="345"/>
      <c r="F1105" s="299" t="s">
        <v>5452</v>
      </c>
      <c r="G1105" s="224"/>
      <c r="H1105" s="300"/>
      <c r="I1105" s="224"/>
      <c r="J1105" s="161"/>
      <c r="K1105" s="161"/>
      <c r="L1105" s="161"/>
      <c r="M1105" s="213"/>
      <c r="N1105" s="346"/>
      <c r="O1105" s="213"/>
      <c r="P1105" s="211"/>
      <c r="Q1105" s="211"/>
      <c r="R1105" s="211"/>
      <c r="S1105" s="211"/>
      <c r="T1105" s="212"/>
      <c r="U1105" s="211"/>
      <c r="V1105" s="386"/>
      <c r="W1105" s="211"/>
      <c r="X1105" s="211"/>
      <c r="Y1105" s="212"/>
      <c r="Z1105" s="211"/>
      <c r="AA1105" s="211"/>
      <c r="AB1105" s="211"/>
      <c r="AC1105" s="213"/>
      <c r="AD1105" s="213"/>
      <c r="AE1105" s="213"/>
      <c r="AF1105" s="305"/>
      <c r="AG1105" s="358"/>
      <c r="AH1105" s="358"/>
      <c r="AI1105" s="359"/>
      <c r="AJ1105" s="360"/>
      <c r="AK1105" s="361"/>
      <c r="AL1105" s="359"/>
      <c r="AM1105" s="349"/>
      <c r="AN1105" s="213">
        <v>0</v>
      </c>
      <c r="AO1105" s="213"/>
      <c r="AP1105" s="213"/>
      <c r="AQ1105" s="213"/>
      <c r="AR1105" s="213"/>
      <c r="AS1105" s="213"/>
      <c r="AT1105" s="213"/>
      <c r="AU1105" s="305"/>
      <c r="AV1105" s="372"/>
      <c r="AW1105" s="372"/>
      <c r="AX1105" s="224"/>
      <c r="AY1105" s="317"/>
      <c r="AZ1105" s="317"/>
      <c r="BA1105" s="317"/>
      <c r="BB1105" s="374"/>
      <c r="BC1105" s="317"/>
      <c r="BD1105" s="375"/>
      <c r="BE1105" s="387"/>
      <c r="BF1105" s="376"/>
      <c r="BG1105" s="376"/>
      <c r="BH1105" s="364"/>
      <c r="BI1105" s="388"/>
      <c r="BJ1105" s="305"/>
      <c r="BK1105" s="389"/>
      <c r="BL1105" s="377"/>
      <c r="BM1105" s="377"/>
      <c r="BN1105" s="309"/>
      <c r="BO1105" s="377"/>
      <c r="BP1105" s="310"/>
      <c r="BQ1105" s="377"/>
      <c r="BR1105" s="305"/>
      <c r="BS1105" s="315"/>
      <c r="BT1105" s="315"/>
      <c r="BU1105" s="315"/>
      <c r="BV1105" s="378" t="s">
        <v>154</v>
      </c>
      <c r="BW1105" s="315"/>
      <c r="BX1105" s="315"/>
      <c r="BY1105" s="315"/>
      <c r="BZ1105" s="315"/>
      <c r="CA1105" s="315"/>
      <c r="CB1105" s="315"/>
      <c r="CC1105" s="315"/>
      <c r="CD1105" s="379"/>
      <c r="CE1105" s="380"/>
      <c r="CF1105" s="380"/>
      <c r="CG1105" s="315"/>
      <c r="CH1105" s="372"/>
      <c r="CI1105" s="372"/>
      <c r="CJ1105" s="385"/>
      <c r="CK1105" s="385"/>
      <c r="CL1105" s="374"/>
      <c r="CM1105" s="385"/>
      <c r="CN1105" s="375"/>
      <c r="CO1105" s="381"/>
      <c r="CP1105" s="300"/>
      <c r="CQ1105" s="317"/>
      <c r="CR1105" s="317"/>
      <c r="CS1105" s="317"/>
      <c r="CT1105" s="317"/>
      <c r="CU1105" s="309"/>
      <c r="CV1105" s="305"/>
      <c r="CW1105" s="305"/>
      <c r="CX1105" s="305"/>
      <c r="CY1105" s="391"/>
      <c r="CZ1105" s="373"/>
      <c r="DA1105" s="223"/>
      <c r="DB1105" s="161"/>
      <c r="DC1105" s="317"/>
      <c r="DD1105" s="347"/>
      <c r="DE1105" s="305"/>
      <c r="DF1105" s="382"/>
      <c r="DG1105" s="350"/>
      <c r="DH1105" s="383">
        <v>0</v>
      </c>
      <c r="DI1105" s="351"/>
      <c r="DJ1105" s="382"/>
      <c r="DK1105" s="372"/>
      <c r="DL1105" s="382"/>
      <c r="DM1105" s="145"/>
      <c r="DN1105" s="146"/>
      <c r="DO1105" s="146"/>
      <c r="DP1105" s="145"/>
      <c r="DQ1105" s="160"/>
      <c r="DR1105" s="161"/>
      <c r="DS1105" s="146"/>
      <c r="DT1105" s="146"/>
      <c r="DU1105" s="146"/>
      <c r="DV1105" s="146"/>
      <c r="DW1105" s="162" t="s">
        <v>154</v>
      </c>
      <c r="DX1105" s="163"/>
      <c r="DY1105" s="164"/>
      <c r="DZ1105" s="163"/>
      <c r="EA1105" s="163"/>
      <c r="EB1105" s="163"/>
    </row>
    <row r="1106" spans="1:132" ht="15" hidden="1" customHeight="1" x14ac:dyDescent="0.3">
      <c r="A1106" s="275"/>
      <c r="B1106" s="248" t="s">
        <v>154</v>
      </c>
      <c r="C1106" s="248" t="s">
        <v>5453</v>
      </c>
      <c r="D1106" s="248" t="s">
        <v>5452</v>
      </c>
      <c r="E1106" s="248" t="s">
        <v>5454</v>
      </c>
      <c r="F1106" s="278" t="s">
        <v>5454</v>
      </c>
      <c r="G1106" s="168" t="s">
        <v>4075</v>
      </c>
      <c r="H1106" s="169" t="s">
        <v>490</v>
      </c>
      <c r="I1106" s="168" t="s">
        <v>158</v>
      </c>
      <c r="J1106" s="170" t="s">
        <v>2869</v>
      </c>
      <c r="K1106" s="170">
        <v>9000000</v>
      </c>
      <c r="L1106" s="170">
        <v>9000000</v>
      </c>
      <c r="M1106" s="171">
        <v>9000000</v>
      </c>
      <c r="N1106" s="172">
        <v>9000000</v>
      </c>
      <c r="O1106" s="171">
        <v>0</v>
      </c>
      <c r="P1106" s="173">
        <v>0</v>
      </c>
      <c r="Q1106" s="173">
        <v>0</v>
      </c>
      <c r="R1106" s="173">
        <v>0</v>
      </c>
      <c r="S1106" s="173">
        <v>0</v>
      </c>
      <c r="T1106" s="174">
        <v>0</v>
      </c>
      <c r="U1106" s="173">
        <v>0</v>
      </c>
      <c r="V1106" s="175">
        <v>0</v>
      </c>
      <c r="W1106" s="173">
        <v>0</v>
      </c>
      <c r="X1106" s="173">
        <v>0</v>
      </c>
      <c r="Y1106" s="174">
        <v>0</v>
      </c>
      <c r="Z1106" s="173">
        <v>0</v>
      </c>
      <c r="AA1106" s="173">
        <v>0</v>
      </c>
      <c r="AB1106" s="173">
        <v>0</v>
      </c>
      <c r="AC1106" s="171">
        <v>0</v>
      </c>
      <c r="AD1106" s="171">
        <v>0</v>
      </c>
      <c r="AE1106" s="171">
        <v>0</v>
      </c>
      <c r="AF1106" s="238"/>
      <c r="AG1106" s="177" t="s">
        <v>154</v>
      </c>
      <c r="AH1106" s="178" t="s">
        <v>154</v>
      </c>
      <c r="AI1106" s="179" t="s">
        <v>154</v>
      </c>
      <c r="AJ1106" s="180">
        <v>0.2</v>
      </c>
      <c r="AK1106" s="181">
        <v>409675200</v>
      </c>
      <c r="AL1106" s="179">
        <v>0</v>
      </c>
      <c r="AM1106" s="182" t="b">
        <v>0</v>
      </c>
      <c r="AN1106" s="171">
        <v>0</v>
      </c>
      <c r="AO1106" s="171">
        <v>0</v>
      </c>
      <c r="AP1106" s="171">
        <v>0</v>
      </c>
      <c r="AQ1106" s="171">
        <v>0</v>
      </c>
      <c r="AR1106" s="171">
        <v>0</v>
      </c>
      <c r="AS1106" s="171">
        <v>0</v>
      </c>
      <c r="AT1106" s="171">
        <v>0</v>
      </c>
      <c r="AU1106" s="238"/>
      <c r="AV1106" s="239"/>
      <c r="AW1106" s="239"/>
      <c r="AX1106" s="168" t="s">
        <v>244</v>
      </c>
      <c r="AY1106" s="240">
        <v>3</v>
      </c>
      <c r="AZ1106" s="240"/>
      <c r="BA1106" s="240">
        <v>3</v>
      </c>
      <c r="BB1106" s="241">
        <v>3.0000000000000001E-3</v>
      </c>
      <c r="BC1106" s="240">
        <v>4</v>
      </c>
      <c r="BD1106" s="242">
        <v>0.69</v>
      </c>
      <c r="BE1106" s="243">
        <v>2.0699999999999998E-3</v>
      </c>
      <c r="BF1106" s="244">
        <v>0</v>
      </c>
      <c r="BG1106" s="244">
        <v>0</v>
      </c>
      <c r="BH1106" s="235" t="s">
        <v>2405</v>
      </c>
      <c r="BI1106" s="189" t="s">
        <v>2872</v>
      </c>
      <c r="BJ1106" s="238" t="s">
        <v>165</v>
      </c>
      <c r="BK1106" s="190" t="s">
        <v>2873</v>
      </c>
      <c r="BL1106" s="245" t="s">
        <v>2874</v>
      </c>
      <c r="BM1106" s="247" t="s">
        <v>2875</v>
      </c>
      <c r="BN1106" s="176" t="s">
        <v>165</v>
      </c>
      <c r="BO1106" s="247" t="s">
        <v>2876</v>
      </c>
      <c r="BP1106" s="191" t="s">
        <v>2874</v>
      </c>
      <c r="BQ1106" s="191" t="s">
        <v>2573</v>
      </c>
      <c r="BR1106" s="238"/>
      <c r="BS1106" s="192">
        <v>41864</v>
      </c>
      <c r="BT1106" s="193" t="s">
        <v>2879</v>
      </c>
      <c r="BU1106" s="183">
        <v>2014</v>
      </c>
      <c r="BV1106" s="193">
        <v>42614</v>
      </c>
      <c r="BW1106" s="192">
        <v>42029</v>
      </c>
      <c r="BX1106" s="192"/>
      <c r="BY1106" s="192"/>
      <c r="BZ1106" s="192"/>
      <c r="CA1106" s="192"/>
      <c r="CB1106" s="192"/>
      <c r="CC1106" s="192"/>
      <c r="CD1106" s="192"/>
      <c r="CE1106" s="183"/>
      <c r="CF1106" s="183"/>
      <c r="CG1106" s="192"/>
      <c r="CH1106" s="168">
        <v>0</v>
      </c>
      <c r="CI1106" s="168" t="s">
        <v>154</v>
      </c>
      <c r="CJ1106" s="195" t="s">
        <v>154</v>
      </c>
      <c r="CK1106" s="195" t="s">
        <v>155</v>
      </c>
      <c r="CL1106" s="196" t="s">
        <v>154</v>
      </c>
      <c r="CM1106" s="195" t="s">
        <v>154</v>
      </c>
      <c r="CN1106" s="242"/>
      <c r="CO1106" s="250"/>
      <c r="CP1106" s="169" t="s">
        <v>176</v>
      </c>
      <c r="CQ1106" s="240" t="s">
        <v>418</v>
      </c>
      <c r="CR1106" s="183" t="s">
        <v>2503</v>
      </c>
      <c r="CS1106" s="240" t="s">
        <v>3167</v>
      </c>
      <c r="CT1106" s="240" t="s">
        <v>2935</v>
      </c>
      <c r="CU1106" s="176" t="s">
        <v>614</v>
      </c>
      <c r="CV1106" s="238" t="s">
        <v>314</v>
      </c>
      <c r="CW1106" s="238" t="s">
        <v>2609</v>
      </c>
      <c r="CX1106" s="176" t="s">
        <v>154</v>
      </c>
      <c r="CY1106" s="246">
        <v>1234</v>
      </c>
      <c r="CZ1106" s="279" t="s">
        <v>2903</v>
      </c>
      <c r="DA1106" s="200" t="s">
        <v>251</v>
      </c>
      <c r="DB1106" s="170" t="s">
        <v>174</v>
      </c>
      <c r="DC1106" s="240"/>
      <c r="DD1106" s="201"/>
      <c r="DE1106" s="238"/>
      <c r="DF1106" s="202"/>
      <c r="DG1106" s="203" t="s">
        <v>154</v>
      </c>
      <c r="DH1106" s="204">
        <v>0</v>
      </c>
      <c r="DI1106" s="204">
        <v>0</v>
      </c>
      <c r="DJ1106" s="203" t="s">
        <v>217</v>
      </c>
      <c r="DK1106" s="239"/>
      <c r="DL1106" s="203" t="e">
        <v>#N/A</v>
      </c>
      <c r="DM1106" s="205" t="s">
        <v>4313</v>
      </c>
      <c r="DN1106" s="206"/>
      <c r="DO1106" s="206"/>
      <c r="DP1106" s="205"/>
      <c r="DQ1106" s="207" t="s">
        <v>154</v>
      </c>
      <c r="DR1106" s="170" t="s">
        <v>166</v>
      </c>
      <c r="DS1106" s="206"/>
      <c r="DT1106" s="206"/>
      <c r="DU1106" s="206" t="s">
        <v>2980</v>
      </c>
      <c r="DV1106" s="206"/>
      <c r="DW1106" s="208">
        <v>0</v>
      </c>
      <c r="DX1106" s="209"/>
      <c r="DY1106" s="210">
        <v>0</v>
      </c>
      <c r="DZ1106" s="209" t="s">
        <v>154</v>
      </c>
      <c r="EA1106" s="209"/>
      <c r="EB1106" s="209"/>
    </row>
    <row r="1107" spans="1:132" s="73" customFormat="1" ht="15" hidden="1" customHeight="1" x14ac:dyDescent="0.3">
      <c r="A1107" s="326">
        <v>384</v>
      </c>
      <c r="B1107" s="345"/>
      <c r="C1107" s="345"/>
      <c r="D1107" s="345"/>
      <c r="E1107" s="345"/>
      <c r="F1107" s="299" t="s">
        <v>5455</v>
      </c>
      <c r="G1107" s="224"/>
      <c r="H1107" s="300"/>
      <c r="I1107" s="224"/>
      <c r="J1107" s="161"/>
      <c r="K1107" s="161"/>
      <c r="L1107" s="161"/>
      <c r="M1107" s="213"/>
      <c r="N1107" s="346"/>
      <c r="O1107" s="213"/>
      <c r="P1107" s="211"/>
      <c r="Q1107" s="211"/>
      <c r="R1107" s="211"/>
      <c r="S1107" s="211">
        <v>0</v>
      </c>
      <c r="T1107" s="212"/>
      <c r="U1107" s="211"/>
      <c r="V1107" s="386"/>
      <c r="W1107" s="211"/>
      <c r="X1107" s="211"/>
      <c r="Y1107" s="212"/>
      <c r="Z1107" s="211"/>
      <c r="AA1107" s="211"/>
      <c r="AB1107" s="211"/>
      <c r="AC1107" s="213"/>
      <c r="AD1107" s="213"/>
      <c r="AE1107" s="213"/>
      <c r="AF1107" s="305"/>
      <c r="AG1107" s="358"/>
      <c r="AH1107" s="358"/>
      <c r="AI1107" s="359"/>
      <c r="AJ1107" s="360"/>
      <c r="AK1107" s="361"/>
      <c r="AL1107" s="359"/>
      <c r="AM1107" s="349"/>
      <c r="AN1107" s="213">
        <v>0</v>
      </c>
      <c r="AO1107" s="213"/>
      <c r="AP1107" s="213"/>
      <c r="AQ1107" s="213"/>
      <c r="AR1107" s="213"/>
      <c r="AS1107" s="213"/>
      <c r="AT1107" s="213"/>
      <c r="AU1107" s="305"/>
      <c r="AV1107" s="372"/>
      <c r="AW1107" s="372"/>
      <c r="AX1107" s="224"/>
      <c r="AY1107" s="317"/>
      <c r="AZ1107" s="317"/>
      <c r="BA1107" s="317"/>
      <c r="BB1107" s="374"/>
      <c r="BC1107" s="317"/>
      <c r="BD1107" s="375"/>
      <c r="BE1107" s="387"/>
      <c r="BF1107" s="376"/>
      <c r="BG1107" s="376"/>
      <c r="BH1107" s="364"/>
      <c r="BI1107" s="388"/>
      <c r="BJ1107" s="305"/>
      <c r="BK1107" s="389"/>
      <c r="BL1107" s="377"/>
      <c r="BM1107" s="377"/>
      <c r="BN1107" s="309"/>
      <c r="BO1107" s="377"/>
      <c r="BP1107" s="310"/>
      <c r="BQ1107" s="377"/>
      <c r="BR1107" s="305"/>
      <c r="BS1107" s="315"/>
      <c r="BT1107" s="315"/>
      <c r="BU1107" s="315"/>
      <c r="BV1107" s="378" t="s">
        <v>154</v>
      </c>
      <c r="BW1107" s="315"/>
      <c r="BX1107" s="315"/>
      <c r="BY1107" s="315"/>
      <c r="BZ1107" s="315"/>
      <c r="CA1107" s="315"/>
      <c r="CB1107" s="315"/>
      <c r="CC1107" s="315"/>
      <c r="CD1107" s="379"/>
      <c r="CE1107" s="380"/>
      <c r="CF1107" s="380"/>
      <c r="CG1107" s="315"/>
      <c r="CH1107" s="372"/>
      <c r="CI1107" s="372"/>
      <c r="CJ1107" s="385"/>
      <c r="CK1107" s="385"/>
      <c r="CL1107" s="374"/>
      <c r="CM1107" s="385"/>
      <c r="CN1107" s="375"/>
      <c r="CO1107" s="381"/>
      <c r="CP1107" s="300"/>
      <c r="CQ1107" s="317"/>
      <c r="CR1107" s="317"/>
      <c r="CS1107" s="317"/>
      <c r="CT1107" s="317"/>
      <c r="CU1107" s="309"/>
      <c r="CV1107" s="305"/>
      <c r="CW1107" s="305"/>
      <c r="CX1107" s="305"/>
      <c r="CY1107" s="391"/>
      <c r="CZ1107" s="305"/>
      <c r="DA1107" s="223"/>
      <c r="DB1107" s="161"/>
      <c r="DC1107" s="317"/>
      <c r="DD1107" s="347"/>
      <c r="DE1107" s="305"/>
      <c r="DF1107" s="382"/>
      <c r="DG1107" s="350"/>
      <c r="DH1107" s="383">
        <v>0</v>
      </c>
      <c r="DI1107" s="351"/>
      <c r="DJ1107" s="382"/>
      <c r="DK1107" s="372"/>
      <c r="DL1107" s="382"/>
      <c r="DM1107" s="145"/>
      <c r="DN1107" s="146"/>
      <c r="DO1107" s="146"/>
      <c r="DP1107" s="145"/>
      <c r="DQ1107" s="160"/>
      <c r="DR1107" s="161"/>
      <c r="DS1107" s="146"/>
      <c r="DT1107" s="146"/>
      <c r="DU1107" s="146"/>
      <c r="DV1107" s="146"/>
      <c r="DW1107" s="162" t="s">
        <v>154</v>
      </c>
      <c r="DX1107" s="163"/>
      <c r="DY1107" s="164"/>
      <c r="DZ1107" s="163"/>
      <c r="EA1107" s="163"/>
      <c r="EB1107" s="163"/>
    </row>
    <row r="1108" spans="1:132" ht="15" hidden="1" customHeight="1" x14ac:dyDescent="0.3">
      <c r="A1108" s="275"/>
      <c r="B1108" s="248" t="s">
        <v>154</v>
      </c>
      <c r="C1108" s="248" t="s">
        <v>5456</v>
      </c>
      <c r="D1108" s="248" t="s">
        <v>5455</v>
      </c>
      <c r="E1108" s="248" t="s">
        <v>5457</v>
      </c>
      <c r="F1108" s="257" t="s">
        <v>5457</v>
      </c>
      <c r="G1108" s="168" t="s">
        <v>2868</v>
      </c>
      <c r="H1108" s="169" t="s">
        <v>212</v>
      </c>
      <c r="I1108" s="168" t="s">
        <v>187</v>
      </c>
      <c r="J1108" s="170" t="s">
        <v>2869</v>
      </c>
      <c r="K1108" s="170">
        <v>75000000</v>
      </c>
      <c r="L1108" s="170">
        <v>306975000</v>
      </c>
      <c r="M1108" s="171">
        <v>0</v>
      </c>
      <c r="N1108" s="172">
        <v>0</v>
      </c>
      <c r="O1108" s="171">
        <v>0</v>
      </c>
      <c r="P1108" s="173">
        <v>0</v>
      </c>
      <c r="Q1108" s="173">
        <v>0</v>
      </c>
      <c r="R1108" s="173">
        <v>0</v>
      </c>
      <c r="S1108" s="173">
        <v>0</v>
      </c>
      <c r="T1108" s="174">
        <v>0</v>
      </c>
      <c r="U1108" s="173">
        <v>0</v>
      </c>
      <c r="V1108" s="175">
        <v>0</v>
      </c>
      <c r="W1108" s="173">
        <v>0</v>
      </c>
      <c r="X1108" s="173">
        <v>0</v>
      </c>
      <c r="Y1108" s="174">
        <v>0</v>
      </c>
      <c r="Z1108" s="173">
        <v>0</v>
      </c>
      <c r="AA1108" s="173">
        <v>0</v>
      </c>
      <c r="AB1108" s="173">
        <v>0</v>
      </c>
      <c r="AC1108" s="171">
        <v>0</v>
      </c>
      <c r="AD1108" s="171">
        <v>0</v>
      </c>
      <c r="AE1108" s="171">
        <v>0</v>
      </c>
      <c r="AF1108" s="176" t="s">
        <v>2870</v>
      </c>
      <c r="AG1108" s="177">
        <v>0</v>
      </c>
      <c r="AH1108" s="178">
        <v>0</v>
      </c>
      <c r="AI1108" s="179">
        <v>0</v>
      </c>
      <c r="AJ1108" s="180">
        <v>0.15</v>
      </c>
      <c r="AK1108" s="181">
        <v>307256400</v>
      </c>
      <c r="AL1108" s="179">
        <v>0</v>
      </c>
      <c r="AM1108" s="182" t="b">
        <v>0</v>
      </c>
      <c r="AN1108" s="171">
        <v>0</v>
      </c>
      <c r="AO1108" s="171">
        <v>0</v>
      </c>
      <c r="AP1108" s="171">
        <v>0</v>
      </c>
      <c r="AQ1108" s="171">
        <v>0</v>
      </c>
      <c r="AR1108" s="171">
        <v>0</v>
      </c>
      <c r="AS1108" s="171">
        <v>0</v>
      </c>
      <c r="AT1108" s="171">
        <v>0</v>
      </c>
      <c r="AU1108" s="238"/>
      <c r="AV1108" s="239"/>
      <c r="AW1108" s="239"/>
      <c r="AX1108" s="168" t="s">
        <v>159</v>
      </c>
      <c r="AY1108" s="183">
        <v>6</v>
      </c>
      <c r="AZ1108" s="240">
        <v>6</v>
      </c>
      <c r="BA1108" s="240"/>
      <c r="BB1108" s="241">
        <v>5.8000000000000003E-2</v>
      </c>
      <c r="BC1108" s="240">
        <v>4</v>
      </c>
      <c r="BD1108" s="242">
        <v>0.69</v>
      </c>
      <c r="BE1108" s="243">
        <v>4.002E-2</v>
      </c>
      <c r="BF1108" s="244">
        <v>0</v>
      </c>
      <c r="BG1108" s="244">
        <v>0</v>
      </c>
      <c r="BH1108" s="235" t="s">
        <v>2413</v>
      </c>
      <c r="BI1108" s="189" t="s">
        <v>2891</v>
      </c>
      <c r="BJ1108" s="238" t="s">
        <v>215</v>
      </c>
      <c r="BK1108" s="190" t="s">
        <v>2958</v>
      </c>
      <c r="BL1108" s="245" t="s">
        <v>2959</v>
      </c>
      <c r="BM1108" s="247" t="s">
        <v>2893</v>
      </c>
      <c r="BN1108" s="176" t="s">
        <v>215</v>
      </c>
      <c r="BO1108" s="247" t="s">
        <v>2960</v>
      </c>
      <c r="BP1108" s="191" t="s">
        <v>2959</v>
      </c>
      <c r="BQ1108" s="191" t="s">
        <v>2877</v>
      </c>
      <c r="BR1108" s="176" t="s">
        <v>5458</v>
      </c>
      <c r="BS1108" s="192">
        <v>41891</v>
      </c>
      <c r="BT1108" s="193" t="s">
        <v>2965</v>
      </c>
      <c r="BU1108" s="183">
        <v>2014</v>
      </c>
      <c r="BV1108" s="193">
        <v>43227</v>
      </c>
      <c r="BW1108" s="192">
        <v>41891</v>
      </c>
      <c r="BX1108" s="192"/>
      <c r="BY1108" s="192">
        <v>41912</v>
      </c>
      <c r="BZ1108" s="192">
        <v>41912</v>
      </c>
      <c r="CA1108" s="192">
        <v>44285</v>
      </c>
      <c r="CB1108" s="192">
        <v>41908</v>
      </c>
      <c r="CC1108" s="192"/>
      <c r="CD1108" s="192">
        <v>44285</v>
      </c>
      <c r="CE1108" s="183"/>
      <c r="CF1108" s="183"/>
      <c r="CG1108" s="192"/>
      <c r="CH1108" s="168">
        <v>0</v>
      </c>
      <c r="CI1108" s="168" t="s">
        <v>154</v>
      </c>
      <c r="CJ1108" s="195" t="s">
        <v>154</v>
      </c>
      <c r="CK1108" s="195">
        <v>2.0799999999999999E-2</v>
      </c>
      <c r="CL1108" s="196" t="s">
        <v>154</v>
      </c>
      <c r="CM1108" s="195" t="s">
        <v>154</v>
      </c>
      <c r="CN1108" s="242"/>
      <c r="CO1108" s="250"/>
      <c r="CP1108" s="169" t="s">
        <v>201</v>
      </c>
      <c r="CQ1108" s="240" t="s">
        <v>505</v>
      </c>
      <c r="CR1108" s="183" t="s">
        <v>2508</v>
      </c>
      <c r="CS1108" s="240" t="s">
        <v>2989</v>
      </c>
      <c r="CT1108" s="240" t="s">
        <v>2900</v>
      </c>
      <c r="CU1108" s="176" t="s">
        <v>770</v>
      </c>
      <c r="CV1108" s="238" t="s">
        <v>171</v>
      </c>
      <c r="CW1108" s="238" t="s">
        <v>2990</v>
      </c>
      <c r="CX1108" s="176" t="s">
        <v>154</v>
      </c>
      <c r="CY1108" s="246">
        <v>884</v>
      </c>
      <c r="CZ1108" s="238" t="s">
        <v>2883</v>
      </c>
      <c r="DA1108" s="200" t="s">
        <v>175</v>
      </c>
      <c r="DB1108" s="170" t="s">
        <v>199</v>
      </c>
      <c r="DC1108" s="240"/>
      <c r="DD1108" s="201">
        <v>42809</v>
      </c>
      <c r="DE1108" s="238" t="s">
        <v>252</v>
      </c>
      <c r="DF1108" s="202"/>
      <c r="DG1108" s="203" t="s">
        <v>154</v>
      </c>
      <c r="DH1108" s="204">
        <v>0</v>
      </c>
      <c r="DI1108" s="204">
        <v>0</v>
      </c>
      <c r="DJ1108" s="203" t="s">
        <v>193</v>
      </c>
      <c r="DK1108" s="239"/>
      <c r="DL1108" s="203" t="e">
        <v>#N/A</v>
      </c>
      <c r="DM1108" s="205"/>
      <c r="DN1108" s="206" t="s">
        <v>378</v>
      </c>
      <c r="DO1108" s="206" t="s">
        <v>168</v>
      </c>
      <c r="DP1108" s="205"/>
      <c r="DQ1108" s="207" t="s">
        <v>154</v>
      </c>
      <c r="DR1108" s="170" t="s">
        <v>450</v>
      </c>
      <c r="DS1108" s="206" t="s">
        <v>686</v>
      </c>
      <c r="DT1108" s="206" t="s">
        <v>1540</v>
      </c>
      <c r="DU1108" s="206" t="s">
        <v>2884</v>
      </c>
      <c r="DV1108" s="206"/>
      <c r="DW1108" s="208">
        <v>0</v>
      </c>
      <c r="DX1108" s="209" t="b">
        <v>1</v>
      </c>
      <c r="DY1108" s="210" t="s">
        <v>2870</v>
      </c>
      <c r="DZ1108" s="209" t="s">
        <v>154</v>
      </c>
      <c r="EA1108" s="209"/>
      <c r="EB1108" s="209" t="s">
        <v>2885</v>
      </c>
    </row>
    <row r="1109" spans="1:132" s="73" customFormat="1" ht="15" hidden="1" customHeight="1" x14ac:dyDescent="0.3">
      <c r="A1109" s="326">
        <v>385</v>
      </c>
      <c r="B1109" s="345"/>
      <c r="C1109" s="345"/>
      <c r="D1109" s="345"/>
      <c r="E1109" s="345"/>
      <c r="F1109" s="299" t="s">
        <v>5459</v>
      </c>
      <c r="G1109" s="224"/>
      <c r="H1109" s="300"/>
      <c r="I1109" s="224"/>
      <c r="J1109" s="161"/>
      <c r="K1109" s="161"/>
      <c r="L1109" s="161"/>
      <c r="M1109" s="213"/>
      <c r="N1109" s="346"/>
      <c r="O1109" s="213"/>
      <c r="P1109" s="211"/>
      <c r="Q1109" s="211"/>
      <c r="R1109" s="211"/>
      <c r="S1109" s="211"/>
      <c r="T1109" s="212"/>
      <c r="U1109" s="211"/>
      <c r="V1109" s="386"/>
      <c r="W1109" s="211"/>
      <c r="X1109" s="211"/>
      <c r="Y1109" s="212"/>
      <c r="Z1109" s="211"/>
      <c r="AA1109" s="211"/>
      <c r="AB1109" s="211"/>
      <c r="AC1109" s="213"/>
      <c r="AD1109" s="213"/>
      <c r="AE1109" s="213"/>
      <c r="AF1109" s="305"/>
      <c r="AG1109" s="358"/>
      <c r="AH1109" s="358"/>
      <c r="AI1109" s="359"/>
      <c r="AJ1109" s="360"/>
      <c r="AK1109" s="361"/>
      <c r="AL1109" s="359"/>
      <c r="AM1109" s="349"/>
      <c r="AN1109" s="213">
        <v>0</v>
      </c>
      <c r="AO1109" s="213"/>
      <c r="AP1109" s="213"/>
      <c r="AQ1109" s="213"/>
      <c r="AR1109" s="213"/>
      <c r="AS1109" s="213"/>
      <c r="AT1109" s="213"/>
      <c r="AU1109" s="305"/>
      <c r="AV1109" s="372"/>
      <c r="AW1109" s="372"/>
      <c r="AX1109" s="224"/>
      <c r="AY1109" s="317"/>
      <c r="AZ1109" s="317"/>
      <c r="BA1109" s="317"/>
      <c r="BB1109" s="374"/>
      <c r="BC1109" s="317"/>
      <c r="BD1109" s="375"/>
      <c r="BE1109" s="387"/>
      <c r="BF1109" s="376"/>
      <c r="BG1109" s="376"/>
      <c r="BH1109" s="364"/>
      <c r="BI1109" s="388"/>
      <c r="BJ1109" s="305"/>
      <c r="BK1109" s="389"/>
      <c r="BL1109" s="377"/>
      <c r="BM1109" s="377"/>
      <c r="BN1109" s="309"/>
      <c r="BO1109" s="377"/>
      <c r="BP1109" s="310"/>
      <c r="BQ1109" s="377"/>
      <c r="BR1109" s="305"/>
      <c r="BS1109" s="315"/>
      <c r="BT1109" s="315"/>
      <c r="BU1109" s="315"/>
      <c r="BV1109" s="378" t="s">
        <v>154</v>
      </c>
      <c r="BW1109" s="315"/>
      <c r="BX1109" s="315"/>
      <c r="BY1109" s="315"/>
      <c r="BZ1109" s="315"/>
      <c r="CA1109" s="315"/>
      <c r="CB1109" s="315"/>
      <c r="CC1109" s="315"/>
      <c r="CD1109" s="379"/>
      <c r="CE1109" s="380"/>
      <c r="CF1109" s="380"/>
      <c r="CG1109" s="315"/>
      <c r="CH1109" s="372"/>
      <c r="CI1109" s="372"/>
      <c r="CJ1109" s="385"/>
      <c r="CK1109" s="385"/>
      <c r="CL1109" s="374"/>
      <c r="CM1109" s="385"/>
      <c r="CN1109" s="375"/>
      <c r="CO1109" s="381"/>
      <c r="CP1109" s="300"/>
      <c r="CQ1109" s="317"/>
      <c r="CR1109" s="317"/>
      <c r="CS1109" s="317"/>
      <c r="CT1109" s="317"/>
      <c r="CU1109" s="309"/>
      <c r="CV1109" s="305"/>
      <c r="CW1109" s="305"/>
      <c r="CX1109" s="305"/>
      <c r="CY1109" s="391"/>
      <c r="CZ1109" s="305"/>
      <c r="DA1109" s="223"/>
      <c r="DB1109" s="161"/>
      <c r="DC1109" s="317"/>
      <c r="DD1109" s="347"/>
      <c r="DE1109" s="305"/>
      <c r="DF1109" s="382"/>
      <c r="DG1109" s="350"/>
      <c r="DH1109" s="383">
        <v>0</v>
      </c>
      <c r="DI1109" s="351"/>
      <c r="DJ1109" s="382"/>
      <c r="DK1109" s="372"/>
      <c r="DL1109" s="382"/>
      <c r="DM1109" s="145"/>
      <c r="DN1109" s="146"/>
      <c r="DO1109" s="146"/>
      <c r="DP1109" s="145"/>
      <c r="DQ1109" s="160"/>
      <c r="DR1109" s="161"/>
      <c r="DS1109" s="146"/>
      <c r="DT1109" s="146"/>
      <c r="DU1109" s="146"/>
      <c r="DV1109" s="146"/>
      <c r="DW1109" s="162" t="s">
        <v>154</v>
      </c>
      <c r="DX1109" s="163"/>
      <c r="DY1109" s="164"/>
      <c r="DZ1109" s="163"/>
      <c r="EA1109" s="163"/>
      <c r="EB1109" s="163"/>
    </row>
    <row r="1110" spans="1:132" ht="15" hidden="1" customHeight="1" x14ac:dyDescent="0.3">
      <c r="A1110" s="275"/>
      <c r="B1110" s="248" t="s">
        <v>154</v>
      </c>
      <c r="C1110" s="248" t="s">
        <v>5460</v>
      </c>
      <c r="D1110" s="248" t="s">
        <v>5459</v>
      </c>
      <c r="E1110" s="248" t="s">
        <v>5461</v>
      </c>
      <c r="F1110" s="257" t="s">
        <v>5462</v>
      </c>
      <c r="G1110" s="168" t="s">
        <v>3371</v>
      </c>
      <c r="H1110" s="169" t="s">
        <v>212</v>
      </c>
      <c r="I1110" s="168" t="s">
        <v>187</v>
      </c>
      <c r="J1110" s="170" t="s">
        <v>2869</v>
      </c>
      <c r="K1110" s="170">
        <v>6000000</v>
      </c>
      <c r="L1110" s="170">
        <v>24558000</v>
      </c>
      <c r="M1110" s="171">
        <v>6000000</v>
      </c>
      <c r="N1110" s="172">
        <v>24558000</v>
      </c>
      <c r="O1110" s="171">
        <v>0</v>
      </c>
      <c r="P1110" s="173">
        <v>0</v>
      </c>
      <c r="Q1110" s="173">
        <v>0</v>
      </c>
      <c r="R1110" s="173">
        <v>0</v>
      </c>
      <c r="S1110" s="173">
        <v>0</v>
      </c>
      <c r="T1110" s="174">
        <v>0</v>
      </c>
      <c r="U1110" s="173">
        <v>0</v>
      </c>
      <c r="V1110" s="175">
        <v>0</v>
      </c>
      <c r="W1110" s="173">
        <v>0</v>
      </c>
      <c r="X1110" s="173">
        <v>0</v>
      </c>
      <c r="Y1110" s="174">
        <v>0</v>
      </c>
      <c r="Z1110" s="173">
        <v>0</v>
      </c>
      <c r="AA1110" s="173">
        <v>0</v>
      </c>
      <c r="AB1110" s="173">
        <v>0</v>
      </c>
      <c r="AC1110" s="171">
        <v>0</v>
      </c>
      <c r="AD1110" s="171">
        <v>0</v>
      </c>
      <c r="AE1110" s="171">
        <v>0</v>
      </c>
      <c r="AF1110" s="238"/>
      <c r="AG1110" s="177" t="s">
        <v>154</v>
      </c>
      <c r="AH1110" s="178" t="s">
        <v>154</v>
      </c>
      <c r="AI1110" s="179" t="s">
        <v>154</v>
      </c>
      <c r="AJ1110" s="180">
        <v>0.2</v>
      </c>
      <c r="AK1110" s="181">
        <v>409675200</v>
      </c>
      <c r="AL1110" s="179">
        <v>0</v>
      </c>
      <c r="AM1110" s="182" t="b">
        <v>0</v>
      </c>
      <c r="AN1110" s="171">
        <v>0</v>
      </c>
      <c r="AO1110" s="171">
        <v>0</v>
      </c>
      <c r="AP1110" s="171">
        <v>0</v>
      </c>
      <c r="AQ1110" s="171">
        <v>0</v>
      </c>
      <c r="AR1110" s="171">
        <v>0</v>
      </c>
      <c r="AS1110" s="171">
        <v>0</v>
      </c>
      <c r="AT1110" s="171">
        <v>0</v>
      </c>
      <c r="AU1110" s="238"/>
      <c r="AV1110" s="239"/>
      <c r="AW1110" s="239" t="s">
        <v>329</v>
      </c>
      <c r="AX1110" s="168" t="s">
        <v>244</v>
      </c>
      <c r="AY1110" s="183">
        <v>4</v>
      </c>
      <c r="AZ1110" s="240"/>
      <c r="BA1110" s="240">
        <v>4</v>
      </c>
      <c r="BB1110" s="241">
        <v>7.1999999999999998E-3</v>
      </c>
      <c r="BC1110" s="240">
        <v>5</v>
      </c>
      <c r="BD1110" s="242">
        <v>0.89</v>
      </c>
      <c r="BE1110" s="243">
        <v>6.4079999999999996E-3</v>
      </c>
      <c r="BF1110" s="244">
        <v>0</v>
      </c>
      <c r="BG1110" s="244">
        <v>0</v>
      </c>
      <c r="BH1110" s="235" t="s">
        <v>2405</v>
      </c>
      <c r="BI1110" s="189" t="s">
        <v>2872</v>
      </c>
      <c r="BJ1110" s="238" t="s">
        <v>165</v>
      </c>
      <c r="BK1110" s="190" t="s">
        <v>2908</v>
      </c>
      <c r="BL1110" s="245" t="s">
        <v>2578</v>
      </c>
      <c r="BM1110" s="247" t="s">
        <v>2875</v>
      </c>
      <c r="BN1110" s="176" t="s">
        <v>165</v>
      </c>
      <c r="BO1110" s="247" t="s">
        <v>2909</v>
      </c>
      <c r="BP1110" s="191" t="s">
        <v>2578</v>
      </c>
      <c r="BQ1110" s="191" t="s">
        <v>2895</v>
      </c>
      <c r="BR1110" s="238" t="s">
        <v>5463</v>
      </c>
      <c r="BS1110" s="192">
        <v>41891</v>
      </c>
      <c r="BT1110" s="193" t="s">
        <v>2965</v>
      </c>
      <c r="BU1110" s="183">
        <v>2014</v>
      </c>
      <c r="BV1110" s="193">
        <v>42248</v>
      </c>
      <c r="BW1110" s="192">
        <v>41904</v>
      </c>
      <c r="BX1110" s="192"/>
      <c r="BY1110" s="192"/>
      <c r="BZ1110" s="192">
        <v>42111</v>
      </c>
      <c r="CA1110" s="192"/>
      <c r="CB1110" s="192">
        <v>42020</v>
      </c>
      <c r="CC1110" s="192">
        <v>42477</v>
      </c>
      <c r="CD1110" s="192">
        <v>42477</v>
      </c>
      <c r="CE1110" s="183"/>
      <c r="CF1110" s="183"/>
      <c r="CG1110" s="192"/>
      <c r="CH1110" s="168">
        <v>0</v>
      </c>
      <c r="CI1110" s="168" t="s">
        <v>154</v>
      </c>
      <c r="CJ1110" s="195" t="s">
        <v>154</v>
      </c>
      <c r="CK1110" s="195">
        <v>2.1900000000000003E-2</v>
      </c>
      <c r="CL1110" s="196" t="s">
        <v>154</v>
      </c>
      <c r="CM1110" s="195" t="s">
        <v>154</v>
      </c>
      <c r="CN1110" s="242"/>
      <c r="CO1110" s="250"/>
      <c r="CP1110" s="169" t="s">
        <v>201</v>
      </c>
      <c r="CQ1110" s="240" t="s">
        <v>418</v>
      </c>
      <c r="CR1110" s="183" t="s">
        <v>2464</v>
      </c>
      <c r="CS1110" s="240" t="s">
        <v>2899</v>
      </c>
      <c r="CT1110" s="240" t="s">
        <v>2900</v>
      </c>
      <c r="CU1110" s="176" t="s">
        <v>169</v>
      </c>
      <c r="CV1110" s="238" t="s">
        <v>169</v>
      </c>
      <c r="CW1110" s="238" t="s">
        <v>2901</v>
      </c>
      <c r="CX1110" s="176" t="s">
        <v>2902</v>
      </c>
      <c r="CY1110" s="246">
        <v>0</v>
      </c>
      <c r="CZ1110" s="238" t="s">
        <v>2903</v>
      </c>
      <c r="DA1110" s="200" t="s">
        <v>251</v>
      </c>
      <c r="DB1110" s="170" t="s">
        <v>174</v>
      </c>
      <c r="DC1110" s="240"/>
      <c r="DD1110" s="201"/>
      <c r="DE1110" s="238"/>
      <c r="DF1110" s="202"/>
      <c r="DG1110" s="203" t="s">
        <v>154</v>
      </c>
      <c r="DH1110" s="204">
        <v>0</v>
      </c>
      <c r="DI1110" s="204">
        <v>0</v>
      </c>
      <c r="DJ1110" s="203" t="s">
        <v>193</v>
      </c>
      <c r="DK1110" s="239"/>
      <c r="DL1110" s="203" t="e">
        <v>#N/A</v>
      </c>
      <c r="DM1110" s="205" t="s">
        <v>3903</v>
      </c>
      <c r="DN1110" s="206"/>
      <c r="DO1110" s="206"/>
      <c r="DP1110" s="205"/>
      <c r="DQ1110" s="207" t="s">
        <v>154</v>
      </c>
      <c r="DR1110" s="170" t="s">
        <v>166</v>
      </c>
      <c r="DS1110" s="206"/>
      <c r="DT1110" s="206"/>
      <c r="DU1110" s="206" t="s">
        <v>2884</v>
      </c>
      <c r="DV1110" s="206" t="s">
        <v>2597</v>
      </c>
      <c r="DW1110" s="208">
        <v>0</v>
      </c>
      <c r="DX1110" s="209"/>
      <c r="DY1110" s="210">
        <v>0</v>
      </c>
      <c r="DZ1110" s="209" t="s">
        <v>154</v>
      </c>
      <c r="EA1110" s="209"/>
      <c r="EB1110" s="209" t="s">
        <v>2885</v>
      </c>
    </row>
    <row r="1111" spans="1:132" ht="15" hidden="1" customHeight="1" x14ac:dyDescent="0.3">
      <c r="A1111" s="275"/>
      <c r="B1111" s="248" t="s">
        <v>154</v>
      </c>
      <c r="C1111" s="248" t="s">
        <v>5464</v>
      </c>
      <c r="D1111" s="248" t="s">
        <v>5459</v>
      </c>
      <c r="E1111" s="248" t="s">
        <v>5461</v>
      </c>
      <c r="F1111" s="257" t="s">
        <v>5465</v>
      </c>
      <c r="G1111" s="168" t="s">
        <v>3112</v>
      </c>
      <c r="H1111" s="169" t="s">
        <v>212</v>
      </c>
      <c r="I1111" s="168" t="s">
        <v>187</v>
      </c>
      <c r="J1111" s="170" t="s">
        <v>2869</v>
      </c>
      <c r="K1111" s="170">
        <v>4600000</v>
      </c>
      <c r="L1111" s="170">
        <v>18827800</v>
      </c>
      <c r="M1111" s="171">
        <v>4600000</v>
      </c>
      <c r="N1111" s="172">
        <v>18827800</v>
      </c>
      <c r="O1111" s="171">
        <v>0</v>
      </c>
      <c r="P1111" s="173">
        <v>0</v>
      </c>
      <c r="Q1111" s="173">
        <v>0</v>
      </c>
      <c r="R1111" s="173">
        <v>0</v>
      </c>
      <c r="S1111" s="173">
        <v>0</v>
      </c>
      <c r="T1111" s="174">
        <v>0</v>
      </c>
      <c r="U1111" s="173">
        <v>0</v>
      </c>
      <c r="V1111" s="175">
        <v>0</v>
      </c>
      <c r="W1111" s="173">
        <v>0</v>
      </c>
      <c r="X1111" s="173">
        <v>0</v>
      </c>
      <c r="Y1111" s="174">
        <v>0</v>
      </c>
      <c r="Z1111" s="173">
        <v>0</v>
      </c>
      <c r="AA1111" s="173">
        <v>0</v>
      </c>
      <c r="AB1111" s="173">
        <v>0</v>
      </c>
      <c r="AC1111" s="171">
        <v>0</v>
      </c>
      <c r="AD1111" s="171">
        <v>0</v>
      </c>
      <c r="AE1111" s="171">
        <v>0</v>
      </c>
      <c r="AF1111" s="238"/>
      <c r="AG1111" s="177" t="s">
        <v>154</v>
      </c>
      <c r="AH1111" s="178" t="s">
        <v>154</v>
      </c>
      <c r="AI1111" s="179" t="s">
        <v>154</v>
      </c>
      <c r="AJ1111" s="180">
        <v>0.15</v>
      </c>
      <c r="AK1111" s="181">
        <v>307256400</v>
      </c>
      <c r="AL1111" s="179">
        <v>0</v>
      </c>
      <c r="AM1111" s="182" t="b">
        <v>0</v>
      </c>
      <c r="AN1111" s="171">
        <v>0</v>
      </c>
      <c r="AO1111" s="171">
        <v>0</v>
      </c>
      <c r="AP1111" s="171">
        <v>0</v>
      </c>
      <c r="AQ1111" s="171">
        <v>0</v>
      </c>
      <c r="AR1111" s="171">
        <v>0</v>
      </c>
      <c r="AS1111" s="171">
        <v>0</v>
      </c>
      <c r="AT1111" s="171">
        <v>0</v>
      </c>
      <c r="AU1111" s="238"/>
      <c r="AV1111" s="239"/>
      <c r="AW1111" s="239"/>
      <c r="AX1111" s="168" t="s">
        <v>159</v>
      </c>
      <c r="AY1111" s="183">
        <v>5</v>
      </c>
      <c r="AZ1111" s="240"/>
      <c r="BA1111" s="240">
        <v>5</v>
      </c>
      <c r="BB1111" s="241">
        <v>1.6500000000000001E-2</v>
      </c>
      <c r="BC1111" s="240">
        <v>4</v>
      </c>
      <c r="BD1111" s="242">
        <v>0.69</v>
      </c>
      <c r="BE1111" s="243">
        <v>1.1384999999999999E-2</v>
      </c>
      <c r="BF1111" s="244">
        <v>0</v>
      </c>
      <c r="BG1111" s="244">
        <v>0</v>
      </c>
      <c r="BH1111" s="235" t="s">
        <v>2413</v>
      </c>
      <c r="BI1111" s="189" t="s">
        <v>2872</v>
      </c>
      <c r="BJ1111" s="238" t="s">
        <v>165</v>
      </c>
      <c r="BK1111" s="190" t="s">
        <v>2908</v>
      </c>
      <c r="BL1111" s="245" t="s">
        <v>2578</v>
      </c>
      <c r="BM1111" s="247" t="s">
        <v>2875</v>
      </c>
      <c r="BN1111" s="176" t="s">
        <v>165</v>
      </c>
      <c r="BO1111" s="247" t="s">
        <v>2909</v>
      </c>
      <c r="BP1111" s="191" t="s">
        <v>2578</v>
      </c>
      <c r="BQ1111" s="191" t="s">
        <v>2573</v>
      </c>
      <c r="BR1111" s="238"/>
      <c r="BS1111" s="192">
        <v>42327</v>
      </c>
      <c r="BT1111" s="193" t="s">
        <v>2996</v>
      </c>
      <c r="BU1111" s="183">
        <v>2015</v>
      </c>
      <c r="BV1111" s="193">
        <v>42705</v>
      </c>
      <c r="BW1111" s="192">
        <v>42347</v>
      </c>
      <c r="BX1111" s="192"/>
      <c r="BY1111" s="192"/>
      <c r="BZ1111" s="192">
        <v>42649</v>
      </c>
      <c r="CA1111" s="192">
        <v>42680</v>
      </c>
      <c r="CB1111" s="192">
        <v>42431</v>
      </c>
      <c r="CC1111" s="192">
        <v>42796</v>
      </c>
      <c r="CD1111" s="192">
        <v>42831</v>
      </c>
      <c r="CE1111" s="183">
        <v>6</v>
      </c>
      <c r="CF1111" s="183"/>
      <c r="CG1111" s="192"/>
      <c r="CH1111" s="168">
        <v>0</v>
      </c>
      <c r="CI1111" s="168" t="s">
        <v>154</v>
      </c>
      <c r="CJ1111" s="195" t="s">
        <v>154</v>
      </c>
      <c r="CK1111" s="195">
        <v>2.1900000000000003E-2</v>
      </c>
      <c r="CL1111" s="196" t="s">
        <v>154</v>
      </c>
      <c r="CM1111" s="195" t="s">
        <v>154</v>
      </c>
      <c r="CN1111" s="242"/>
      <c r="CO1111" s="250"/>
      <c r="CP1111" s="169" t="s">
        <v>176</v>
      </c>
      <c r="CQ1111" s="240" t="s">
        <v>505</v>
      </c>
      <c r="CR1111" s="183" t="s">
        <v>2469</v>
      </c>
      <c r="CS1111" s="240" t="s">
        <v>3454</v>
      </c>
      <c r="CT1111" s="240" t="s">
        <v>2900</v>
      </c>
      <c r="CU1111" s="176" t="s">
        <v>3455</v>
      </c>
      <c r="CV1111" s="238" t="s">
        <v>171</v>
      </c>
      <c r="CW1111" s="238" t="s">
        <v>2901</v>
      </c>
      <c r="CX1111" s="176" t="s">
        <v>2902</v>
      </c>
      <c r="CY1111" s="246">
        <v>604</v>
      </c>
      <c r="CZ1111" s="238" t="s">
        <v>2903</v>
      </c>
      <c r="DA1111" s="200" t="s">
        <v>251</v>
      </c>
      <c r="DB1111" s="170" t="s">
        <v>174</v>
      </c>
      <c r="DC1111" s="240"/>
      <c r="DD1111" s="201"/>
      <c r="DE1111" s="238"/>
      <c r="DF1111" s="202"/>
      <c r="DG1111" s="203" t="s">
        <v>154</v>
      </c>
      <c r="DH1111" s="204">
        <v>0</v>
      </c>
      <c r="DI1111" s="204">
        <v>0</v>
      </c>
      <c r="DJ1111" s="203" t="s">
        <v>193</v>
      </c>
      <c r="DK1111" s="239"/>
      <c r="DL1111" s="203" t="e">
        <v>#N/A</v>
      </c>
      <c r="DM1111" s="205"/>
      <c r="DN1111" s="206"/>
      <c r="DO1111" s="206"/>
      <c r="DP1111" s="205"/>
      <c r="DQ1111" s="207"/>
      <c r="DR1111" s="170" t="s">
        <v>450</v>
      </c>
      <c r="DS1111" s="206"/>
      <c r="DT1111" s="206" t="s">
        <v>1540</v>
      </c>
      <c r="DU1111" s="206" t="s">
        <v>2884</v>
      </c>
      <c r="DV1111" s="206" t="s">
        <v>2597</v>
      </c>
      <c r="DW1111" s="208">
        <v>0</v>
      </c>
      <c r="DX1111" s="209"/>
      <c r="DY1111" s="210">
        <v>0</v>
      </c>
      <c r="DZ1111" s="209" t="s">
        <v>154</v>
      </c>
      <c r="EA1111" s="209"/>
      <c r="EB1111" s="209" t="s">
        <v>2885</v>
      </c>
    </row>
    <row r="1112" spans="1:132" s="73" customFormat="1" ht="15" hidden="1" customHeight="1" x14ac:dyDescent="0.3">
      <c r="A1112" s="326">
        <v>386</v>
      </c>
      <c r="B1112" s="345"/>
      <c r="C1112" s="345"/>
      <c r="D1112" s="345"/>
      <c r="E1112" s="345"/>
      <c r="F1112" s="299" t="s">
        <v>5466</v>
      </c>
      <c r="G1112" s="224"/>
      <c r="H1112" s="300"/>
      <c r="I1112" s="224"/>
      <c r="J1112" s="161"/>
      <c r="K1112" s="161"/>
      <c r="L1112" s="161"/>
      <c r="M1112" s="213"/>
      <c r="N1112" s="346"/>
      <c r="O1112" s="213"/>
      <c r="P1112" s="211"/>
      <c r="Q1112" s="211"/>
      <c r="R1112" s="211"/>
      <c r="S1112" s="211"/>
      <c r="T1112" s="212"/>
      <c r="U1112" s="211"/>
      <c r="V1112" s="386"/>
      <c r="W1112" s="211"/>
      <c r="X1112" s="211"/>
      <c r="Y1112" s="212"/>
      <c r="Z1112" s="211"/>
      <c r="AA1112" s="211"/>
      <c r="AB1112" s="211"/>
      <c r="AC1112" s="213"/>
      <c r="AD1112" s="213"/>
      <c r="AE1112" s="213"/>
      <c r="AF1112" s="305"/>
      <c r="AG1112" s="358"/>
      <c r="AH1112" s="358"/>
      <c r="AI1112" s="359"/>
      <c r="AJ1112" s="360"/>
      <c r="AK1112" s="361"/>
      <c r="AL1112" s="359"/>
      <c r="AM1112" s="349"/>
      <c r="AN1112" s="213">
        <v>0</v>
      </c>
      <c r="AO1112" s="213"/>
      <c r="AP1112" s="213"/>
      <c r="AQ1112" s="213"/>
      <c r="AR1112" s="213"/>
      <c r="AS1112" s="213"/>
      <c r="AT1112" s="213"/>
      <c r="AU1112" s="305"/>
      <c r="AV1112" s="372"/>
      <c r="AW1112" s="372"/>
      <c r="AX1112" s="224"/>
      <c r="AY1112" s="317"/>
      <c r="AZ1112" s="317"/>
      <c r="BA1112" s="317"/>
      <c r="BB1112" s="374"/>
      <c r="BC1112" s="317"/>
      <c r="BD1112" s="375"/>
      <c r="BE1112" s="387"/>
      <c r="BF1112" s="376"/>
      <c r="BG1112" s="376"/>
      <c r="BH1112" s="364"/>
      <c r="BI1112" s="388"/>
      <c r="BJ1112" s="305"/>
      <c r="BK1112" s="389"/>
      <c r="BL1112" s="377"/>
      <c r="BM1112" s="377"/>
      <c r="BN1112" s="309"/>
      <c r="BO1112" s="377"/>
      <c r="BP1112" s="310"/>
      <c r="BQ1112" s="377"/>
      <c r="BR1112" s="305"/>
      <c r="BS1112" s="315"/>
      <c r="BT1112" s="315"/>
      <c r="BU1112" s="315"/>
      <c r="BV1112" s="378" t="s">
        <v>154</v>
      </c>
      <c r="BW1112" s="315"/>
      <c r="BX1112" s="315"/>
      <c r="BY1112" s="315"/>
      <c r="BZ1112" s="315"/>
      <c r="CA1112" s="315"/>
      <c r="CB1112" s="315"/>
      <c r="CC1112" s="315"/>
      <c r="CD1112" s="379"/>
      <c r="CE1112" s="380"/>
      <c r="CF1112" s="380"/>
      <c r="CG1112" s="315"/>
      <c r="CH1112" s="372"/>
      <c r="CI1112" s="372"/>
      <c r="CJ1112" s="385"/>
      <c r="CK1112" s="385"/>
      <c r="CL1112" s="374"/>
      <c r="CM1112" s="385"/>
      <c r="CN1112" s="375"/>
      <c r="CO1112" s="381"/>
      <c r="CP1112" s="300"/>
      <c r="CQ1112" s="317"/>
      <c r="CR1112" s="317"/>
      <c r="CS1112" s="317"/>
      <c r="CT1112" s="317"/>
      <c r="CU1112" s="309"/>
      <c r="CV1112" s="305"/>
      <c r="CW1112" s="305"/>
      <c r="CX1112" s="305"/>
      <c r="CY1112" s="391"/>
      <c r="CZ1112" s="305"/>
      <c r="DA1112" s="223"/>
      <c r="DB1112" s="161"/>
      <c r="DC1112" s="317"/>
      <c r="DD1112" s="347"/>
      <c r="DE1112" s="305"/>
      <c r="DF1112" s="382"/>
      <c r="DG1112" s="350"/>
      <c r="DH1112" s="383">
        <v>0</v>
      </c>
      <c r="DI1112" s="351"/>
      <c r="DJ1112" s="382"/>
      <c r="DK1112" s="372"/>
      <c r="DL1112" s="382"/>
      <c r="DM1112" s="145"/>
      <c r="DN1112" s="146"/>
      <c r="DO1112" s="146"/>
      <c r="DP1112" s="145"/>
      <c r="DQ1112" s="160"/>
      <c r="DR1112" s="161"/>
      <c r="DS1112" s="146"/>
      <c r="DT1112" s="146"/>
      <c r="DU1112" s="146"/>
      <c r="DV1112" s="146"/>
      <c r="DW1112" s="162" t="s">
        <v>154</v>
      </c>
      <c r="DX1112" s="163"/>
      <c r="DY1112" s="164"/>
      <c r="DZ1112" s="163"/>
      <c r="EA1112" s="163"/>
      <c r="EB1112" s="163"/>
    </row>
    <row r="1113" spans="1:132" ht="15" customHeight="1" x14ac:dyDescent="0.3">
      <c r="A1113" s="275"/>
      <c r="B1113" s="276" t="s">
        <v>1270</v>
      </c>
      <c r="C1113" s="277" t="s">
        <v>5467</v>
      </c>
      <c r="D1113" s="248" t="s">
        <v>5466</v>
      </c>
      <c r="E1113" s="248" t="s">
        <v>1273</v>
      </c>
      <c r="F1113" s="257" t="s">
        <v>5468</v>
      </c>
      <c r="G1113" s="168" t="s">
        <v>3450</v>
      </c>
      <c r="H1113" s="169" t="s">
        <v>188</v>
      </c>
      <c r="I1113" s="168" t="s">
        <v>187</v>
      </c>
      <c r="J1113" s="170" t="s">
        <v>156</v>
      </c>
      <c r="K1113" s="170">
        <v>500000</v>
      </c>
      <c r="L1113" s="170">
        <v>2046500</v>
      </c>
      <c r="M1113" s="171">
        <v>500000</v>
      </c>
      <c r="N1113" s="172">
        <v>2046500</v>
      </c>
      <c r="O1113" s="171">
        <v>390604.51</v>
      </c>
      <c r="P1113" s="173">
        <v>1585511.86</v>
      </c>
      <c r="Q1113" s="173">
        <v>0</v>
      </c>
      <c r="R1113" s="173">
        <v>0</v>
      </c>
      <c r="S1113" s="173">
        <v>47425.66</v>
      </c>
      <c r="T1113" s="174">
        <v>47425.66</v>
      </c>
      <c r="U1113" s="173">
        <v>975.2</v>
      </c>
      <c r="V1113" s="175">
        <v>1633912.72</v>
      </c>
      <c r="W1113" s="173">
        <v>452034.95</v>
      </c>
      <c r="X1113" s="173">
        <v>0</v>
      </c>
      <c r="Y1113" s="174">
        <v>452034.95</v>
      </c>
      <c r="Z1113" s="173">
        <v>619688.30333333334</v>
      </c>
      <c r="AA1113" s="173">
        <v>0</v>
      </c>
      <c r="AB1113" s="173">
        <v>0</v>
      </c>
      <c r="AC1113" s="171">
        <v>0</v>
      </c>
      <c r="AD1113" s="171">
        <v>0</v>
      </c>
      <c r="AE1113" s="171">
        <v>1585511.86</v>
      </c>
      <c r="AF1113" s="238" t="s">
        <v>2870</v>
      </c>
      <c r="AG1113" s="177">
        <v>1585511.86</v>
      </c>
      <c r="AH1113" s="178">
        <v>1585511.86</v>
      </c>
      <c r="AI1113" s="179">
        <v>7.7403360515842796E-4</v>
      </c>
      <c r="AJ1113" s="180">
        <v>0</v>
      </c>
      <c r="AK1113" s="181">
        <v>0</v>
      </c>
      <c r="AL1113" s="179">
        <v>0</v>
      </c>
      <c r="AM1113" s="182" t="b">
        <v>0</v>
      </c>
      <c r="AN1113" s="171">
        <v>0</v>
      </c>
      <c r="AO1113" s="171">
        <v>2345023</v>
      </c>
      <c r="AP1113" s="171">
        <v>0</v>
      </c>
      <c r="AQ1113" s="171">
        <v>0</v>
      </c>
      <c r="AR1113" s="171">
        <v>0</v>
      </c>
      <c r="AS1113" s="171">
        <v>0</v>
      </c>
      <c r="AT1113" s="171">
        <v>0</v>
      </c>
      <c r="AU1113" s="238"/>
      <c r="AV1113" s="239"/>
      <c r="AW1113" s="239"/>
      <c r="AX1113" s="168" t="s">
        <v>244</v>
      </c>
      <c r="AY1113" s="183">
        <v>10</v>
      </c>
      <c r="AZ1113" s="240">
        <v>4</v>
      </c>
      <c r="BA1113" s="240"/>
      <c r="BB1113" s="241">
        <v>0</v>
      </c>
      <c r="BC1113" s="240">
        <v>4</v>
      </c>
      <c r="BD1113" s="242">
        <v>0.69</v>
      </c>
      <c r="BE1113" s="243">
        <v>0</v>
      </c>
      <c r="BF1113" s="244">
        <v>1585511.86</v>
      </c>
      <c r="BG1113" s="244">
        <v>1585511.86</v>
      </c>
      <c r="BH1113" s="235" t="s">
        <v>188</v>
      </c>
      <c r="BI1113" s="189" t="s">
        <v>2872</v>
      </c>
      <c r="BJ1113" s="238" t="s">
        <v>165</v>
      </c>
      <c r="BK1113" s="190" t="s">
        <v>2908</v>
      </c>
      <c r="BL1113" s="245" t="s">
        <v>2578</v>
      </c>
      <c r="BM1113" s="245" t="s">
        <v>2875</v>
      </c>
      <c r="BN1113" s="176" t="s">
        <v>165</v>
      </c>
      <c r="BO1113" s="245" t="s">
        <v>2909</v>
      </c>
      <c r="BP1113" s="191" t="s">
        <v>2578</v>
      </c>
      <c r="BQ1113" s="245" t="s">
        <v>2895</v>
      </c>
      <c r="BR1113" s="238" t="s">
        <v>5469</v>
      </c>
      <c r="BS1113" s="192">
        <v>41899</v>
      </c>
      <c r="BT1113" s="193" t="s">
        <v>2965</v>
      </c>
      <c r="BU1113" s="183">
        <v>2014</v>
      </c>
      <c r="BV1113" s="193" t="s">
        <v>154</v>
      </c>
      <c r="BW1113" s="192">
        <v>41936</v>
      </c>
      <c r="BX1113" s="192"/>
      <c r="BY1113" s="192">
        <v>42101</v>
      </c>
      <c r="BZ1113" s="192">
        <v>42101</v>
      </c>
      <c r="CA1113" s="192"/>
      <c r="CB1113" s="192">
        <v>42061</v>
      </c>
      <c r="CC1113" s="192"/>
      <c r="CD1113" s="192">
        <v>43887</v>
      </c>
      <c r="CE1113" s="183">
        <v>12</v>
      </c>
      <c r="CF1113" s="183"/>
      <c r="CG1113" s="192"/>
      <c r="CH1113" s="168" t="s">
        <v>1344</v>
      </c>
      <c r="CI1113" s="168" t="s">
        <v>2898</v>
      </c>
      <c r="CJ1113" s="195" t="s">
        <v>154</v>
      </c>
      <c r="CK1113" s="195">
        <v>1.8000000000000002E-2</v>
      </c>
      <c r="CL1113" s="196">
        <v>2.5000000000000001E-2</v>
      </c>
      <c r="CM1113" s="195" t="s">
        <v>154</v>
      </c>
      <c r="CN1113" s="242" t="s">
        <v>2921</v>
      </c>
      <c r="CO1113" s="250"/>
      <c r="CP1113" s="169" t="s">
        <v>176</v>
      </c>
      <c r="CQ1113" s="240" t="s">
        <v>418</v>
      </c>
      <c r="CR1113" s="183" t="s">
        <v>2464</v>
      </c>
      <c r="CS1113" s="240" t="s">
        <v>2899</v>
      </c>
      <c r="CT1113" s="240" t="s">
        <v>2900</v>
      </c>
      <c r="CU1113" s="176" t="s">
        <v>169</v>
      </c>
      <c r="CV1113" s="238" t="s">
        <v>169</v>
      </c>
      <c r="CW1113" s="238" t="s">
        <v>2901</v>
      </c>
      <c r="CX1113" s="176" t="s">
        <v>2902</v>
      </c>
      <c r="CY1113" s="246">
        <v>0</v>
      </c>
      <c r="CZ1113" s="238" t="s">
        <v>2903</v>
      </c>
      <c r="DA1113" s="200" t="s">
        <v>251</v>
      </c>
      <c r="DB1113" s="170" t="s">
        <v>174</v>
      </c>
      <c r="DC1113" s="240">
        <v>3</v>
      </c>
      <c r="DD1113" s="201">
        <v>43728</v>
      </c>
      <c r="DE1113" s="238" t="s">
        <v>356</v>
      </c>
      <c r="DF1113" s="202"/>
      <c r="DG1113" s="203">
        <v>4</v>
      </c>
      <c r="DH1113" s="204">
        <v>0</v>
      </c>
      <c r="DI1113" s="204">
        <v>0</v>
      </c>
      <c r="DJ1113" s="203" t="s">
        <v>217</v>
      </c>
      <c r="DK1113" s="239" t="s">
        <v>2474</v>
      </c>
      <c r="DL1113" s="203" t="s">
        <v>3444</v>
      </c>
      <c r="DM1113" s="205" t="s">
        <v>2998</v>
      </c>
      <c r="DN1113" s="206" t="s">
        <v>168</v>
      </c>
      <c r="DO1113" s="206" t="s">
        <v>168</v>
      </c>
      <c r="DP1113" s="205" t="s">
        <v>5470</v>
      </c>
      <c r="DQ1113" s="207">
        <v>43789</v>
      </c>
      <c r="DR1113" s="170" t="s">
        <v>166</v>
      </c>
      <c r="DS1113" s="206"/>
      <c r="DT1113" s="206"/>
      <c r="DU1113" s="206" t="s">
        <v>2884</v>
      </c>
      <c r="DV1113" s="206" t="s">
        <v>2597</v>
      </c>
      <c r="DW1113" s="208">
        <v>1585511.86</v>
      </c>
      <c r="DX1113" s="209" t="b">
        <v>0</v>
      </c>
      <c r="DY1113" s="210" t="s">
        <v>2870</v>
      </c>
      <c r="DZ1113" s="209">
        <v>500773</v>
      </c>
      <c r="EA1113" s="209"/>
      <c r="EB1113" s="209"/>
    </row>
    <row r="1114" spans="1:132" ht="15" customHeight="1" x14ac:dyDescent="0.3">
      <c r="A1114" s="275"/>
      <c r="B1114" s="276" t="s">
        <v>1277</v>
      </c>
      <c r="C1114" s="277" t="s">
        <v>5471</v>
      </c>
      <c r="D1114" s="248" t="s">
        <v>5466</v>
      </c>
      <c r="E1114" s="248" t="s">
        <v>1273</v>
      </c>
      <c r="F1114" s="278" t="s">
        <v>5472</v>
      </c>
      <c r="G1114" s="168" t="s">
        <v>3450</v>
      </c>
      <c r="H1114" s="169" t="s">
        <v>188</v>
      </c>
      <c r="I1114" s="168" t="s">
        <v>158</v>
      </c>
      <c r="J1114" s="170" t="s">
        <v>156</v>
      </c>
      <c r="K1114" s="170">
        <v>4000000</v>
      </c>
      <c r="L1114" s="170">
        <v>4000000</v>
      </c>
      <c r="M1114" s="171">
        <v>4000000</v>
      </c>
      <c r="N1114" s="172">
        <v>4000000</v>
      </c>
      <c r="O1114" s="171">
        <v>3990566.95</v>
      </c>
      <c r="P1114" s="173">
        <v>3990566.9500000007</v>
      </c>
      <c r="Q1114" s="173">
        <v>0</v>
      </c>
      <c r="R1114" s="173">
        <v>0</v>
      </c>
      <c r="S1114" s="173">
        <v>92658.26</v>
      </c>
      <c r="T1114" s="174">
        <v>92658.26</v>
      </c>
      <c r="U1114" s="173">
        <v>140</v>
      </c>
      <c r="V1114" s="175">
        <v>4083365.2100000004</v>
      </c>
      <c r="W1114" s="173">
        <v>0</v>
      </c>
      <c r="X1114" s="173">
        <v>0</v>
      </c>
      <c r="Y1114" s="174">
        <v>0</v>
      </c>
      <c r="Z1114" s="173">
        <v>4957506.4266666668</v>
      </c>
      <c r="AA1114" s="173">
        <v>0</v>
      </c>
      <c r="AB1114" s="173">
        <v>0</v>
      </c>
      <c r="AC1114" s="171">
        <v>0</v>
      </c>
      <c r="AD1114" s="171">
        <v>0</v>
      </c>
      <c r="AE1114" s="171">
        <v>3990566.9500000007</v>
      </c>
      <c r="AF1114" s="238" t="s">
        <v>2870</v>
      </c>
      <c r="AG1114" s="177">
        <v>3990566.9500000007</v>
      </c>
      <c r="AH1114" s="178">
        <v>3990566.9500000007</v>
      </c>
      <c r="AI1114" s="179">
        <v>1.9481613483071471E-3</v>
      </c>
      <c r="AJ1114" s="180">
        <v>0</v>
      </c>
      <c r="AK1114" s="181">
        <v>0</v>
      </c>
      <c r="AL1114" s="179">
        <v>0</v>
      </c>
      <c r="AM1114" s="182" t="b">
        <v>0</v>
      </c>
      <c r="AN1114" s="171">
        <v>0</v>
      </c>
      <c r="AO1114" s="171">
        <v>6797718.4799999995</v>
      </c>
      <c r="AP1114" s="171">
        <v>0</v>
      </c>
      <c r="AQ1114" s="171">
        <v>0</v>
      </c>
      <c r="AR1114" s="171">
        <v>0</v>
      </c>
      <c r="AS1114" s="171">
        <v>0</v>
      </c>
      <c r="AT1114" s="171">
        <v>0</v>
      </c>
      <c r="AU1114" s="238"/>
      <c r="AV1114" s="239"/>
      <c r="AW1114" s="239"/>
      <c r="AX1114" s="168" t="s">
        <v>244</v>
      </c>
      <c r="AY1114" s="183">
        <v>10</v>
      </c>
      <c r="AZ1114" s="240">
        <v>4</v>
      </c>
      <c r="BA1114" s="240"/>
      <c r="BB1114" s="241">
        <v>0</v>
      </c>
      <c r="BC1114" s="240">
        <v>4</v>
      </c>
      <c r="BD1114" s="242">
        <v>0.69</v>
      </c>
      <c r="BE1114" s="243">
        <v>0</v>
      </c>
      <c r="BF1114" s="244">
        <v>3990566.9500000007</v>
      </c>
      <c r="BG1114" s="244">
        <v>3990566.9500000007</v>
      </c>
      <c r="BH1114" s="235" t="s">
        <v>188</v>
      </c>
      <c r="BI1114" s="189" t="s">
        <v>2872</v>
      </c>
      <c r="BJ1114" s="238" t="s">
        <v>165</v>
      </c>
      <c r="BK1114" s="190" t="s">
        <v>2908</v>
      </c>
      <c r="BL1114" s="245" t="s">
        <v>2578</v>
      </c>
      <c r="BM1114" s="245" t="s">
        <v>2875</v>
      </c>
      <c r="BN1114" s="176" t="s">
        <v>165</v>
      </c>
      <c r="BO1114" s="245" t="s">
        <v>2909</v>
      </c>
      <c r="BP1114" s="191" t="s">
        <v>2578</v>
      </c>
      <c r="BQ1114" s="245" t="s">
        <v>2895</v>
      </c>
      <c r="BR1114" s="238"/>
      <c r="BS1114" s="192">
        <v>42332</v>
      </c>
      <c r="BT1114" s="193" t="s">
        <v>2996</v>
      </c>
      <c r="BU1114" s="183">
        <v>2015</v>
      </c>
      <c r="BV1114" s="193" t="s">
        <v>154</v>
      </c>
      <c r="BW1114" s="192"/>
      <c r="BX1114" s="192"/>
      <c r="BY1114" s="192">
        <v>42587</v>
      </c>
      <c r="BZ1114" s="192">
        <v>42587</v>
      </c>
      <c r="CA1114" s="192"/>
      <c r="CB1114" s="192">
        <v>42061</v>
      </c>
      <c r="CC1114" s="192"/>
      <c r="CD1114" s="192">
        <v>44013</v>
      </c>
      <c r="CE1114" s="183">
        <v>12</v>
      </c>
      <c r="CF1114" s="183"/>
      <c r="CG1114" s="192"/>
      <c r="CH1114" s="168" t="s">
        <v>1344</v>
      </c>
      <c r="CI1114" s="168" t="s">
        <v>2898</v>
      </c>
      <c r="CJ1114" s="195" t="s">
        <v>154</v>
      </c>
      <c r="CK1114" s="195" t="s">
        <v>155</v>
      </c>
      <c r="CL1114" s="196">
        <v>2.5000000000000001E-2</v>
      </c>
      <c r="CM1114" s="195" t="s">
        <v>154</v>
      </c>
      <c r="CN1114" s="242" t="s">
        <v>2921</v>
      </c>
      <c r="CO1114" s="250"/>
      <c r="CP1114" s="169" t="s">
        <v>176</v>
      </c>
      <c r="CQ1114" s="240" t="s">
        <v>418</v>
      </c>
      <c r="CR1114" s="183" t="s">
        <v>2464</v>
      </c>
      <c r="CS1114" s="240" t="s">
        <v>2899</v>
      </c>
      <c r="CT1114" s="240" t="s">
        <v>2900</v>
      </c>
      <c r="CU1114" s="176" t="s">
        <v>169</v>
      </c>
      <c r="CV1114" s="238" t="s">
        <v>169</v>
      </c>
      <c r="CW1114" s="238" t="s">
        <v>2901</v>
      </c>
      <c r="CX1114" s="176" t="s">
        <v>2902</v>
      </c>
      <c r="CY1114" s="246">
        <v>0</v>
      </c>
      <c r="CZ1114" s="238" t="s">
        <v>2903</v>
      </c>
      <c r="DA1114" s="200" t="s">
        <v>251</v>
      </c>
      <c r="DB1114" s="170" t="s">
        <v>174</v>
      </c>
      <c r="DC1114" s="240">
        <v>3</v>
      </c>
      <c r="DD1114" s="201">
        <v>43728</v>
      </c>
      <c r="DE1114" s="238" t="s">
        <v>356</v>
      </c>
      <c r="DF1114" s="202"/>
      <c r="DG1114" s="203">
        <v>4</v>
      </c>
      <c r="DH1114" s="204">
        <v>0</v>
      </c>
      <c r="DI1114" s="204">
        <v>0</v>
      </c>
      <c r="DJ1114" s="203" t="s">
        <v>217</v>
      </c>
      <c r="DK1114" s="239" t="s">
        <v>2474</v>
      </c>
      <c r="DL1114" s="203" t="s">
        <v>3444</v>
      </c>
      <c r="DM1114" s="205" t="s">
        <v>2998</v>
      </c>
      <c r="DN1114" s="206" t="s">
        <v>168</v>
      </c>
      <c r="DO1114" s="206" t="s">
        <v>168</v>
      </c>
      <c r="DP1114" s="205" t="s">
        <v>5470</v>
      </c>
      <c r="DQ1114" s="207">
        <v>43789</v>
      </c>
      <c r="DR1114" s="170" t="s">
        <v>166</v>
      </c>
      <c r="DS1114" s="206"/>
      <c r="DT1114" s="206"/>
      <c r="DU1114" s="206" t="s">
        <v>2884</v>
      </c>
      <c r="DV1114" s="206" t="s">
        <v>2597</v>
      </c>
      <c r="DW1114" s="208">
        <v>3990566.9500000007</v>
      </c>
      <c r="DX1114" s="209" t="b">
        <v>0</v>
      </c>
      <c r="DY1114" s="210" t="s">
        <v>2870</v>
      </c>
      <c r="DZ1114" s="209">
        <v>500857</v>
      </c>
      <c r="EA1114" s="209"/>
      <c r="EB1114" s="209"/>
    </row>
    <row r="1115" spans="1:132" s="73" customFormat="1" ht="15" hidden="1" customHeight="1" x14ac:dyDescent="0.3">
      <c r="A1115" s="326">
        <v>387</v>
      </c>
      <c r="B1115" s="345"/>
      <c r="C1115" s="345"/>
      <c r="D1115" s="345"/>
      <c r="E1115" s="345"/>
      <c r="F1115" s="299" t="s">
        <v>5473</v>
      </c>
      <c r="G1115" s="224"/>
      <c r="H1115" s="300"/>
      <c r="I1115" s="224"/>
      <c r="J1115" s="161"/>
      <c r="K1115" s="161"/>
      <c r="L1115" s="161"/>
      <c r="M1115" s="213"/>
      <c r="N1115" s="346"/>
      <c r="O1115" s="213"/>
      <c r="P1115" s="211"/>
      <c r="Q1115" s="211"/>
      <c r="R1115" s="211"/>
      <c r="S1115" s="211"/>
      <c r="T1115" s="212"/>
      <c r="U1115" s="211"/>
      <c r="V1115" s="386"/>
      <c r="W1115" s="211"/>
      <c r="X1115" s="211"/>
      <c r="Y1115" s="212"/>
      <c r="Z1115" s="211"/>
      <c r="AA1115" s="211"/>
      <c r="AB1115" s="211"/>
      <c r="AC1115" s="213"/>
      <c r="AD1115" s="213"/>
      <c r="AE1115" s="213"/>
      <c r="AF1115" s="305"/>
      <c r="AG1115" s="358"/>
      <c r="AH1115" s="358"/>
      <c r="AI1115" s="359"/>
      <c r="AJ1115" s="360"/>
      <c r="AK1115" s="361"/>
      <c r="AL1115" s="359"/>
      <c r="AM1115" s="349"/>
      <c r="AN1115" s="213">
        <v>0</v>
      </c>
      <c r="AO1115" s="213"/>
      <c r="AP1115" s="213"/>
      <c r="AQ1115" s="213"/>
      <c r="AR1115" s="213"/>
      <c r="AS1115" s="213"/>
      <c r="AT1115" s="213"/>
      <c r="AU1115" s="305"/>
      <c r="AV1115" s="372"/>
      <c r="AW1115" s="372"/>
      <c r="AX1115" s="224"/>
      <c r="AY1115" s="317"/>
      <c r="AZ1115" s="317"/>
      <c r="BA1115" s="317"/>
      <c r="BB1115" s="374"/>
      <c r="BC1115" s="317"/>
      <c r="BD1115" s="375"/>
      <c r="BE1115" s="387"/>
      <c r="BF1115" s="376"/>
      <c r="BG1115" s="376"/>
      <c r="BH1115" s="364"/>
      <c r="BI1115" s="388"/>
      <c r="BJ1115" s="305"/>
      <c r="BK1115" s="389"/>
      <c r="BL1115" s="377"/>
      <c r="BM1115" s="377"/>
      <c r="BN1115" s="309"/>
      <c r="BO1115" s="377"/>
      <c r="BP1115" s="310"/>
      <c r="BQ1115" s="377"/>
      <c r="BR1115" s="305"/>
      <c r="BS1115" s="315"/>
      <c r="BT1115" s="315"/>
      <c r="BU1115" s="315"/>
      <c r="BV1115" s="378" t="s">
        <v>154</v>
      </c>
      <c r="BW1115" s="315"/>
      <c r="BX1115" s="315"/>
      <c r="BY1115" s="315"/>
      <c r="BZ1115" s="315"/>
      <c r="CA1115" s="315"/>
      <c r="CB1115" s="315"/>
      <c r="CC1115" s="315"/>
      <c r="CD1115" s="379"/>
      <c r="CE1115" s="380"/>
      <c r="CF1115" s="380"/>
      <c r="CG1115" s="315"/>
      <c r="CH1115" s="372"/>
      <c r="CI1115" s="372"/>
      <c r="CJ1115" s="385"/>
      <c r="CK1115" s="385"/>
      <c r="CL1115" s="374"/>
      <c r="CM1115" s="385"/>
      <c r="CN1115" s="375"/>
      <c r="CO1115" s="381"/>
      <c r="CP1115" s="300"/>
      <c r="CQ1115" s="317"/>
      <c r="CR1115" s="317"/>
      <c r="CS1115" s="317"/>
      <c r="CT1115" s="317"/>
      <c r="CU1115" s="309"/>
      <c r="CV1115" s="305"/>
      <c r="CW1115" s="305"/>
      <c r="CX1115" s="305"/>
      <c r="CY1115" s="391"/>
      <c r="CZ1115" s="305"/>
      <c r="DA1115" s="223"/>
      <c r="DB1115" s="161"/>
      <c r="DC1115" s="317"/>
      <c r="DD1115" s="347"/>
      <c r="DE1115" s="305"/>
      <c r="DF1115" s="382"/>
      <c r="DG1115" s="350"/>
      <c r="DH1115" s="383">
        <v>0</v>
      </c>
      <c r="DI1115" s="351"/>
      <c r="DJ1115" s="382"/>
      <c r="DK1115" s="372"/>
      <c r="DL1115" s="382"/>
      <c r="DM1115" s="145"/>
      <c r="DN1115" s="146"/>
      <c r="DO1115" s="146"/>
      <c r="DP1115" s="145"/>
      <c r="DQ1115" s="160"/>
      <c r="DR1115" s="161"/>
      <c r="DS1115" s="146"/>
      <c r="DT1115" s="146"/>
      <c r="DU1115" s="146"/>
      <c r="DV1115" s="146"/>
      <c r="DW1115" s="162" t="s">
        <v>154</v>
      </c>
      <c r="DX1115" s="163"/>
      <c r="DY1115" s="164"/>
      <c r="DZ1115" s="163"/>
      <c r="EA1115" s="163"/>
      <c r="EB1115" s="163"/>
    </row>
    <row r="1116" spans="1:132" ht="15" hidden="1" customHeight="1" x14ac:dyDescent="0.3">
      <c r="A1116" s="275"/>
      <c r="B1116" s="276" t="s">
        <v>1290</v>
      </c>
      <c r="C1116" s="277" t="s">
        <v>5474</v>
      </c>
      <c r="D1116" s="248" t="s">
        <v>5473</v>
      </c>
      <c r="E1116" s="248" t="s">
        <v>1285</v>
      </c>
      <c r="F1116" s="257" t="s">
        <v>2639</v>
      </c>
      <c r="G1116" s="168" t="s">
        <v>3144</v>
      </c>
      <c r="H1116" s="169" t="s">
        <v>212</v>
      </c>
      <c r="I1116" s="168" t="s">
        <v>158</v>
      </c>
      <c r="J1116" s="170" t="s">
        <v>2869</v>
      </c>
      <c r="K1116" s="170">
        <v>7879680</v>
      </c>
      <c r="L1116" s="170">
        <v>7879680</v>
      </c>
      <c r="M1116" s="171">
        <v>7879680</v>
      </c>
      <c r="N1116" s="172">
        <v>7879680</v>
      </c>
      <c r="O1116" s="171">
        <v>0</v>
      </c>
      <c r="P1116" s="173">
        <v>0</v>
      </c>
      <c r="Q1116" s="173">
        <v>0</v>
      </c>
      <c r="R1116" s="173">
        <v>0</v>
      </c>
      <c r="S1116" s="173">
        <v>0</v>
      </c>
      <c r="T1116" s="174">
        <v>0</v>
      </c>
      <c r="U1116" s="173">
        <v>0</v>
      </c>
      <c r="V1116" s="175">
        <v>0</v>
      </c>
      <c r="W1116" s="173">
        <v>0</v>
      </c>
      <c r="X1116" s="173">
        <v>0</v>
      </c>
      <c r="Y1116" s="174">
        <v>0</v>
      </c>
      <c r="Z1116" s="173">
        <v>0</v>
      </c>
      <c r="AA1116" s="173">
        <v>0</v>
      </c>
      <c r="AB1116" s="173">
        <v>0</v>
      </c>
      <c r="AC1116" s="171">
        <v>0</v>
      </c>
      <c r="AD1116" s="171">
        <v>0</v>
      </c>
      <c r="AE1116" s="171">
        <v>0</v>
      </c>
      <c r="AF1116" s="176" t="s">
        <v>2870</v>
      </c>
      <c r="AG1116" s="177">
        <v>0</v>
      </c>
      <c r="AH1116" s="178">
        <v>0</v>
      </c>
      <c r="AI1116" s="179">
        <v>0</v>
      </c>
      <c r="AJ1116" s="180">
        <v>0.15</v>
      </c>
      <c r="AK1116" s="181">
        <v>307256400</v>
      </c>
      <c r="AL1116" s="179">
        <v>0.14690935157087057</v>
      </c>
      <c r="AM1116" s="182" t="b">
        <v>0</v>
      </c>
      <c r="AN1116" s="171">
        <v>0</v>
      </c>
      <c r="AO1116" s="171">
        <v>0</v>
      </c>
      <c r="AP1116" s="171">
        <v>0</v>
      </c>
      <c r="AQ1116" s="171">
        <v>0</v>
      </c>
      <c r="AR1116" s="171">
        <v>0</v>
      </c>
      <c r="AS1116" s="171">
        <v>0</v>
      </c>
      <c r="AT1116" s="171">
        <v>0</v>
      </c>
      <c r="AU1116" s="238"/>
      <c r="AV1116" s="239"/>
      <c r="AW1116" s="239" t="s">
        <v>799</v>
      </c>
      <c r="AX1116" s="168" t="s">
        <v>244</v>
      </c>
      <c r="AY1116" s="183">
        <v>6</v>
      </c>
      <c r="AZ1116" s="240">
        <v>6</v>
      </c>
      <c r="BA1116" s="240"/>
      <c r="BB1116" s="241">
        <v>5.8000000000000003E-2</v>
      </c>
      <c r="BC1116" s="240">
        <v>3</v>
      </c>
      <c r="BD1116" s="242">
        <v>0.49</v>
      </c>
      <c r="BE1116" s="243">
        <v>2.8420000000000001E-2</v>
      </c>
      <c r="BF1116" s="244">
        <v>0</v>
      </c>
      <c r="BG1116" s="244">
        <v>0</v>
      </c>
      <c r="BH1116" s="235" t="s">
        <v>2413</v>
      </c>
      <c r="BI1116" s="189" t="s">
        <v>3087</v>
      </c>
      <c r="BJ1116" s="238" t="s">
        <v>3088</v>
      </c>
      <c r="BK1116" s="190" t="s">
        <v>3739</v>
      </c>
      <c r="BL1116" s="245" t="s">
        <v>2580</v>
      </c>
      <c r="BM1116" s="245" t="s">
        <v>3091</v>
      </c>
      <c r="BN1116" s="176" t="s">
        <v>3088</v>
      </c>
      <c r="BO1116" s="245" t="s">
        <v>3740</v>
      </c>
      <c r="BP1116" s="191" t="s">
        <v>2580</v>
      </c>
      <c r="BQ1116" s="191" t="s">
        <v>2573</v>
      </c>
      <c r="BR1116" s="238" t="s">
        <v>5475</v>
      </c>
      <c r="BS1116" s="192">
        <v>41921</v>
      </c>
      <c r="BT1116" s="193" t="s">
        <v>2911</v>
      </c>
      <c r="BU1116" s="183">
        <v>2014</v>
      </c>
      <c r="BV1116" s="193">
        <v>43588</v>
      </c>
      <c r="BW1116" s="192">
        <v>41953</v>
      </c>
      <c r="BX1116" s="192"/>
      <c r="BY1116" s="192">
        <v>42048</v>
      </c>
      <c r="BZ1116" s="192">
        <v>42048</v>
      </c>
      <c r="CA1116" s="192">
        <v>42076</v>
      </c>
      <c r="CB1116" s="192">
        <v>42026</v>
      </c>
      <c r="CC1116" s="192">
        <v>42390</v>
      </c>
      <c r="CD1116" s="192">
        <v>44970</v>
      </c>
      <c r="CE1116" s="183">
        <v>96</v>
      </c>
      <c r="CF1116" s="183"/>
      <c r="CG1116" s="192">
        <v>43411</v>
      </c>
      <c r="CH1116" s="168" t="s">
        <v>701</v>
      </c>
      <c r="CI1116" s="168" t="s">
        <v>3044</v>
      </c>
      <c r="CJ1116" s="195">
        <v>4.4500000000000005E-2</v>
      </c>
      <c r="CK1116" s="195" t="s">
        <v>155</v>
      </c>
      <c r="CL1116" s="196">
        <v>2.5000000000000001E-2</v>
      </c>
      <c r="CM1116" s="195">
        <v>6.5500000000000003E-2</v>
      </c>
      <c r="CN1116" s="241">
        <v>0.01</v>
      </c>
      <c r="CO1116" s="250"/>
      <c r="CP1116" s="169" t="s">
        <v>176</v>
      </c>
      <c r="CQ1116" s="240" t="s">
        <v>418</v>
      </c>
      <c r="CR1116" s="183" t="s">
        <v>2464</v>
      </c>
      <c r="CS1116" s="240" t="s">
        <v>2899</v>
      </c>
      <c r="CT1116" s="240" t="s">
        <v>2900</v>
      </c>
      <c r="CU1116" s="176" t="s">
        <v>169</v>
      </c>
      <c r="CV1116" s="238" t="s">
        <v>169</v>
      </c>
      <c r="CW1116" s="238" t="s">
        <v>2901</v>
      </c>
      <c r="CX1116" s="176" t="s">
        <v>2902</v>
      </c>
      <c r="CY1116" s="246">
        <v>0</v>
      </c>
      <c r="CZ1116" s="238" t="s">
        <v>2903</v>
      </c>
      <c r="DA1116" s="200" t="s">
        <v>251</v>
      </c>
      <c r="DB1116" s="170" t="s">
        <v>174</v>
      </c>
      <c r="DC1116" s="183">
        <v>2</v>
      </c>
      <c r="DD1116" s="201">
        <v>42599</v>
      </c>
      <c r="DE1116" s="238" t="s">
        <v>252</v>
      </c>
      <c r="DF1116" s="202"/>
      <c r="DG1116" s="203" t="s">
        <v>154</v>
      </c>
      <c r="DH1116" s="204"/>
      <c r="DI1116" s="204">
        <v>0</v>
      </c>
      <c r="DJ1116" s="203" t="s">
        <v>193</v>
      </c>
      <c r="DK1116" s="239" t="s">
        <v>2509</v>
      </c>
      <c r="DL1116" s="203" t="s">
        <v>3104</v>
      </c>
      <c r="DM1116" s="205" t="s">
        <v>2514</v>
      </c>
      <c r="DN1116" s="206" t="s">
        <v>392</v>
      </c>
      <c r="DO1116" s="206" t="s">
        <v>392</v>
      </c>
      <c r="DP1116" s="205"/>
      <c r="DQ1116" s="207" t="s">
        <v>154</v>
      </c>
      <c r="DR1116" s="170" t="s">
        <v>166</v>
      </c>
      <c r="DS1116" s="206"/>
      <c r="DT1116" s="206"/>
      <c r="DU1116" s="206" t="s">
        <v>2884</v>
      </c>
      <c r="DV1116" s="206"/>
      <c r="DW1116" s="208">
        <v>0</v>
      </c>
      <c r="DX1116" s="209" t="b">
        <v>1</v>
      </c>
      <c r="DY1116" s="210" t="s">
        <v>2870</v>
      </c>
      <c r="DZ1116" s="209">
        <v>500756</v>
      </c>
      <c r="EA1116" s="209"/>
      <c r="EB1116" s="209" t="s">
        <v>2885</v>
      </c>
    </row>
    <row r="1117" spans="1:132" ht="15" hidden="1" customHeight="1" x14ac:dyDescent="0.3">
      <c r="A1117" s="275"/>
      <c r="B1117" s="276" t="s">
        <v>1292</v>
      </c>
      <c r="C1117" s="277" t="s">
        <v>5476</v>
      </c>
      <c r="D1117" s="248" t="s">
        <v>5473</v>
      </c>
      <c r="E1117" s="248" t="s">
        <v>1285</v>
      </c>
      <c r="F1117" s="257" t="s">
        <v>2637</v>
      </c>
      <c r="G1117" s="168" t="s">
        <v>3144</v>
      </c>
      <c r="H1117" s="169" t="s">
        <v>212</v>
      </c>
      <c r="I1117" s="168" t="s">
        <v>158</v>
      </c>
      <c r="J1117" s="170" t="s">
        <v>2869</v>
      </c>
      <c r="K1117" s="170">
        <v>13606400</v>
      </c>
      <c r="L1117" s="170">
        <v>13606400</v>
      </c>
      <c r="M1117" s="171">
        <v>13606400</v>
      </c>
      <c r="N1117" s="172">
        <v>13606400</v>
      </c>
      <c r="O1117" s="171">
        <v>0</v>
      </c>
      <c r="P1117" s="173">
        <v>0</v>
      </c>
      <c r="Q1117" s="173">
        <v>0</v>
      </c>
      <c r="R1117" s="173">
        <v>0</v>
      </c>
      <c r="S1117" s="173">
        <v>0</v>
      </c>
      <c r="T1117" s="174">
        <v>0</v>
      </c>
      <c r="U1117" s="173">
        <v>0</v>
      </c>
      <c r="V1117" s="175">
        <v>0</v>
      </c>
      <c r="W1117" s="173">
        <v>0</v>
      </c>
      <c r="X1117" s="173">
        <v>0</v>
      </c>
      <c r="Y1117" s="174">
        <v>0</v>
      </c>
      <c r="Z1117" s="173">
        <v>0</v>
      </c>
      <c r="AA1117" s="173">
        <v>0</v>
      </c>
      <c r="AB1117" s="173">
        <v>0</v>
      </c>
      <c r="AC1117" s="171">
        <v>0</v>
      </c>
      <c r="AD1117" s="171">
        <v>0</v>
      </c>
      <c r="AE1117" s="171">
        <v>0</v>
      </c>
      <c r="AF1117" s="176" t="s">
        <v>2870</v>
      </c>
      <c r="AG1117" s="177">
        <v>0</v>
      </c>
      <c r="AH1117" s="178">
        <v>0</v>
      </c>
      <c r="AI1117" s="179">
        <v>0</v>
      </c>
      <c r="AJ1117" s="180">
        <v>0.15</v>
      </c>
      <c r="AK1117" s="181">
        <v>307256400</v>
      </c>
      <c r="AL1117" s="179">
        <v>0.14690935157087057</v>
      </c>
      <c r="AM1117" s="182" t="b">
        <v>0</v>
      </c>
      <c r="AN1117" s="171">
        <v>0</v>
      </c>
      <c r="AO1117" s="171">
        <v>0</v>
      </c>
      <c r="AP1117" s="171">
        <v>0</v>
      </c>
      <c r="AQ1117" s="171">
        <v>0</v>
      </c>
      <c r="AR1117" s="171">
        <v>0</v>
      </c>
      <c r="AS1117" s="171">
        <v>0</v>
      </c>
      <c r="AT1117" s="171">
        <v>0</v>
      </c>
      <c r="AU1117" s="238"/>
      <c r="AV1117" s="239"/>
      <c r="AW1117" s="239" t="s">
        <v>799</v>
      </c>
      <c r="AX1117" s="168" t="s">
        <v>244</v>
      </c>
      <c r="AY1117" s="183">
        <v>6</v>
      </c>
      <c r="AZ1117" s="240">
        <v>6</v>
      </c>
      <c r="BA1117" s="240"/>
      <c r="BB1117" s="241">
        <v>5.8000000000000003E-2</v>
      </c>
      <c r="BC1117" s="240">
        <v>3</v>
      </c>
      <c r="BD1117" s="242">
        <v>0.49</v>
      </c>
      <c r="BE1117" s="243">
        <v>2.8420000000000001E-2</v>
      </c>
      <c r="BF1117" s="244">
        <v>0</v>
      </c>
      <c r="BG1117" s="244">
        <v>0</v>
      </c>
      <c r="BH1117" s="235" t="s">
        <v>2413</v>
      </c>
      <c r="BI1117" s="189" t="s">
        <v>3087</v>
      </c>
      <c r="BJ1117" s="238" t="s">
        <v>3088</v>
      </c>
      <c r="BK1117" s="190" t="s">
        <v>3739</v>
      </c>
      <c r="BL1117" s="245" t="s">
        <v>2580</v>
      </c>
      <c r="BM1117" s="245" t="s">
        <v>3091</v>
      </c>
      <c r="BN1117" s="176" t="s">
        <v>3088</v>
      </c>
      <c r="BO1117" s="245" t="s">
        <v>3740</v>
      </c>
      <c r="BP1117" s="191" t="s">
        <v>2580</v>
      </c>
      <c r="BQ1117" s="191" t="s">
        <v>2573</v>
      </c>
      <c r="BR1117" s="238" t="s">
        <v>5475</v>
      </c>
      <c r="BS1117" s="192">
        <v>41921</v>
      </c>
      <c r="BT1117" s="193" t="s">
        <v>2911</v>
      </c>
      <c r="BU1117" s="183">
        <v>2014</v>
      </c>
      <c r="BV1117" s="193">
        <v>43774</v>
      </c>
      <c r="BW1117" s="192">
        <v>41953</v>
      </c>
      <c r="BX1117" s="192"/>
      <c r="BY1117" s="192">
        <v>42048</v>
      </c>
      <c r="BZ1117" s="192">
        <v>42048</v>
      </c>
      <c r="CA1117" s="192">
        <v>42076</v>
      </c>
      <c r="CB1117" s="192">
        <v>42026</v>
      </c>
      <c r="CC1117" s="192">
        <v>42390</v>
      </c>
      <c r="CD1117" s="192">
        <v>44970</v>
      </c>
      <c r="CE1117" s="183">
        <v>96</v>
      </c>
      <c r="CF1117" s="183"/>
      <c r="CG1117" s="192">
        <v>43411</v>
      </c>
      <c r="CH1117" s="168" t="s">
        <v>701</v>
      </c>
      <c r="CI1117" s="168" t="s">
        <v>3044</v>
      </c>
      <c r="CJ1117" s="195">
        <v>4.4500000000000005E-2</v>
      </c>
      <c r="CK1117" s="195" t="s">
        <v>155</v>
      </c>
      <c r="CL1117" s="196">
        <v>2.5000000000000001E-2</v>
      </c>
      <c r="CM1117" s="195">
        <v>6.7500000000000004E-2</v>
      </c>
      <c r="CN1117" s="241">
        <v>0.01</v>
      </c>
      <c r="CO1117" s="250"/>
      <c r="CP1117" s="169" t="s">
        <v>176</v>
      </c>
      <c r="CQ1117" s="240" t="s">
        <v>418</v>
      </c>
      <c r="CR1117" s="183" t="s">
        <v>2464</v>
      </c>
      <c r="CS1117" s="240" t="s">
        <v>2899</v>
      </c>
      <c r="CT1117" s="240" t="s">
        <v>2900</v>
      </c>
      <c r="CU1117" s="176" t="s">
        <v>169</v>
      </c>
      <c r="CV1117" s="238" t="s">
        <v>169</v>
      </c>
      <c r="CW1117" s="238" t="s">
        <v>2901</v>
      </c>
      <c r="CX1117" s="176" t="s">
        <v>2902</v>
      </c>
      <c r="CY1117" s="246">
        <v>0</v>
      </c>
      <c r="CZ1117" s="238" t="s">
        <v>2903</v>
      </c>
      <c r="DA1117" s="200" t="s">
        <v>251</v>
      </c>
      <c r="DB1117" s="170" t="s">
        <v>174</v>
      </c>
      <c r="DC1117" s="183">
        <v>3</v>
      </c>
      <c r="DD1117" s="201">
        <v>42599</v>
      </c>
      <c r="DE1117" s="238" t="s">
        <v>252</v>
      </c>
      <c r="DF1117" s="202"/>
      <c r="DG1117" s="203" t="s">
        <v>154</v>
      </c>
      <c r="DH1117" s="204"/>
      <c r="DI1117" s="204">
        <v>0</v>
      </c>
      <c r="DJ1117" s="203" t="s">
        <v>193</v>
      </c>
      <c r="DK1117" s="239" t="s">
        <v>2509</v>
      </c>
      <c r="DL1117" s="203" t="s">
        <v>3104</v>
      </c>
      <c r="DM1117" s="205" t="s">
        <v>1817</v>
      </c>
      <c r="DN1117" s="206" t="s">
        <v>392</v>
      </c>
      <c r="DO1117" s="206" t="s">
        <v>392</v>
      </c>
      <c r="DP1117" s="205" t="s">
        <v>541</v>
      </c>
      <c r="DQ1117" s="207">
        <v>43634</v>
      </c>
      <c r="DR1117" s="170" t="s">
        <v>166</v>
      </c>
      <c r="DS1117" s="206"/>
      <c r="DT1117" s="206"/>
      <c r="DU1117" s="206" t="s">
        <v>2884</v>
      </c>
      <c r="DV1117" s="206"/>
      <c r="DW1117" s="208">
        <v>0</v>
      </c>
      <c r="DX1117" s="209" t="b">
        <v>1</v>
      </c>
      <c r="DY1117" s="210" t="s">
        <v>2870</v>
      </c>
      <c r="DZ1117" s="209">
        <v>500757</v>
      </c>
      <c r="EA1117" s="209"/>
      <c r="EB1117" s="209" t="s">
        <v>2885</v>
      </c>
    </row>
    <row r="1118" spans="1:132" ht="15" customHeight="1" x14ac:dyDescent="0.3">
      <c r="A1118" s="275"/>
      <c r="B1118" s="276" t="s">
        <v>1281</v>
      </c>
      <c r="C1118" s="277" t="s">
        <v>5477</v>
      </c>
      <c r="D1118" s="248" t="s">
        <v>5473</v>
      </c>
      <c r="E1118" s="248" t="s">
        <v>1285</v>
      </c>
      <c r="F1118" s="257" t="s">
        <v>5478</v>
      </c>
      <c r="G1118" s="168" t="s">
        <v>3144</v>
      </c>
      <c r="H1118" s="169" t="s">
        <v>188</v>
      </c>
      <c r="I1118" s="168" t="s">
        <v>158</v>
      </c>
      <c r="J1118" s="170" t="s">
        <v>2869</v>
      </c>
      <c r="K1118" s="170">
        <v>75176123</v>
      </c>
      <c r="L1118" s="170">
        <v>75176123</v>
      </c>
      <c r="M1118" s="171">
        <v>75176123</v>
      </c>
      <c r="N1118" s="172">
        <v>75176123</v>
      </c>
      <c r="O1118" s="171">
        <v>45364884.619999997</v>
      </c>
      <c r="P1118" s="173">
        <v>45138838.490000032</v>
      </c>
      <c r="Q1118" s="173">
        <v>0</v>
      </c>
      <c r="R1118" s="173">
        <v>0</v>
      </c>
      <c r="S1118" s="173">
        <v>2031673.91</v>
      </c>
      <c r="T1118" s="174">
        <v>2031673.91</v>
      </c>
      <c r="U1118" s="173">
        <v>0</v>
      </c>
      <c r="V1118" s="175">
        <v>47170512.400000028</v>
      </c>
      <c r="W1118" s="173">
        <v>0</v>
      </c>
      <c r="X1118" s="173">
        <v>0</v>
      </c>
      <c r="Y1118" s="174">
        <v>0</v>
      </c>
      <c r="Z1118" s="173">
        <v>45138838</v>
      </c>
      <c r="AA1118" s="173">
        <v>0</v>
      </c>
      <c r="AB1118" s="173">
        <v>0</v>
      </c>
      <c r="AC1118" s="171">
        <v>0</v>
      </c>
      <c r="AD1118" s="171">
        <v>0</v>
      </c>
      <c r="AE1118" s="171">
        <v>45138838.490000032</v>
      </c>
      <c r="AF1118" s="176" t="s">
        <v>2870</v>
      </c>
      <c r="AG1118" s="177">
        <v>45138838.490000032</v>
      </c>
      <c r="AH1118" s="178">
        <v>45138838.490000032</v>
      </c>
      <c r="AI1118" s="179">
        <v>2.2036402735630584E-2</v>
      </c>
      <c r="AJ1118" s="180">
        <v>0</v>
      </c>
      <c r="AK1118" s="181">
        <v>0</v>
      </c>
      <c r="AL1118" s="179">
        <v>0</v>
      </c>
      <c r="AM1118" s="182" t="b">
        <v>0</v>
      </c>
      <c r="AN1118" s="171">
        <v>0</v>
      </c>
      <c r="AO1118" s="171">
        <v>0</v>
      </c>
      <c r="AP1118" s="171">
        <v>0</v>
      </c>
      <c r="AQ1118" s="171">
        <v>0</v>
      </c>
      <c r="AR1118" s="171">
        <v>0</v>
      </c>
      <c r="AS1118" s="171">
        <v>0</v>
      </c>
      <c r="AT1118" s="171">
        <v>0</v>
      </c>
      <c r="AU1118" s="238"/>
      <c r="AV1118" s="239"/>
      <c r="AW1118" s="239" t="s">
        <v>799</v>
      </c>
      <c r="AX1118" s="168" t="s">
        <v>244</v>
      </c>
      <c r="AY1118" s="183">
        <v>10</v>
      </c>
      <c r="AZ1118" s="240">
        <v>6</v>
      </c>
      <c r="BA1118" s="240"/>
      <c r="BB1118" s="241">
        <v>0</v>
      </c>
      <c r="BC1118" s="240">
        <v>3</v>
      </c>
      <c r="BD1118" s="242">
        <v>0.49</v>
      </c>
      <c r="BE1118" s="243">
        <v>0</v>
      </c>
      <c r="BF1118" s="244">
        <v>45138838.490000032</v>
      </c>
      <c r="BG1118" s="244">
        <v>45138838.490000032</v>
      </c>
      <c r="BH1118" s="235" t="s">
        <v>188</v>
      </c>
      <c r="BI1118" s="189" t="s">
        <v>3087</v>
      </c>
      <c r="BJ1118" s="238" t="s">
        <v>3088</v>
      </c>
      <c r="BK1118" s="190" t="s">
        <v>3739</v>
      </c>
      <c r="BL1118" s="245" t="s">
        <v>2580</v>
      </c>
      <c r="BM1118" s="245" t="s">
        <v>3091</v>
      </c>
      <c r="BN1118" s="176" t="s">
        <v>3088</v>
      </c>
      <c r="BO1118" s="245" t="s">
        <v>3740</v>
      </c>
      <c r="BP1118" s="191" t="s">
        <v>2580</v>
      </c>
      <c r="BQ1118" s="191" t="s">
        <v>2573</v>
      </c>
      <c r="BR1118" s="238" t="s">
        <v>5475</v>
      </c>
      <c r="BS1118" s="192">
        <v>41921</v>
      </c>
      <c r="BT1118" s="193" t="s">
        <v>2911</v>
      </c>
      <c r="BU1118" s="183">
        <v>2014</v>
      </c>
      <c r="BV1118" s="193" t="s">
        <v>154</v>
      </c>
      <c r="BW1118" s="192">
        <v>41953</v>
      </c>
      <c r="BX1118" s="192"/>
      <c r="BY1118" s="192">
        <v>42111</v>
      </c>
      <c r="BZ1118" s="192">
        <v>42111</v>
      </c>
      <c r="CA1118" s="192">
        <v>42141</v>
      </c>
      <c r="CB1118" s="192">
        <v>42026</v>
      </c>
      <c r="CC1118" s="192">
        <v>42481</v>
      </c>
      <c r="CD1118" s="192">
        <v>45033</v>
      </c>
      <c r="CE1118" s="183">
        <v>96</v>
      </c>
      <c r="CF1118" s="183"/>
      <c r="CG1118" s="192">
        <v>43411</v>
      </c>
      <c r="CH1118" s="168" t="s">
        <v>701</v>
      </c>
      <c r="CI1118" s="168" t="s">
        <v>3044</v>
      </c>
      <c r="CJ1118" s="195">
        <v>4.4500000000000005E-2</v>
      </c>
      <c r="CK1118" s="195" t="s">
        <v>155</v>
      </c>
      <c r="CL1118" s="196">
        <v>2.5000000000000001E-2</v>
      </c>
      <c r="CM1118" s="195">
        <v>6.7500000000000004E-2</v>
      </c>
      <c r="CN1118" s="241">
        <v>0.01</v>
      </c>
      <c r="CO1118" s="250"/>
      <c r="CP1118" s="169" t="s">
        <v>176</v>
      </c>
      <c r="CQ1118" s="240" t="s">
        <v>418</v>
      </c>
      <c r="CR1118" s="183" t="s">
        <v>2464</v>
      </c>
      <c r="CS1118" s="240" t="s">
        <v>2899</v>
      </c>
      <c r="CT1118" s="240" t="s">
        <v>2900</v>
      </c>
      <c r="CU1118" s="176" t="s">
        <v>169</v>
      </c>
      <c r="CV1118" s="238" t="s">
        <v>169</v>
      </c>
      <c r="CW1118" s="238" t="s">
        <v>2901</v>
      </c>
      <c r="CX1118" s="176" t="s">
        <v>2902</v>
      </c>
      <c r="CY1118" s="246">
        <v>0</v>
      </c>
      <c r="CZ1118" s="238" t="s">
        <v>2903</v>
      </c>
      <c r="DA1118" s="200" t="s">
        <v>251</v>
      </c>
      <c r="DB1118" s="170" t="s">
        <v>174</v>
      </c>
      <c r="DC1118" s="183">
        <v>3</v>
      </c>
      <c r="DD1118" s="201">
        <v>42599</v>
      </c>
      <c r="DE1118" s="238" t="s">
        <v>252</v>
      </c>
      <c r="DF1118" s="202"/>
      <c r="DG1118" s="203">
        <v>9</v>
      </c>
      <c r="DH1118" s="204">
        <v>0</v>
      </c>
      <c r="DI1118" s="204">
        <v>0</v>
      </c>
      <c r="DJ1118" s="203" t="s">
        <v>193</v>
      </c>
      <c r="DK1118" s="239" t="s">
        <v>2509</v>
      </c>
      <c r="DL1118" s="203" t="s">
        <v>3104</v>
      </c>
      <c r="DM1118" s="205" t="s">
        <v>1817</v>
      </c>
      <c r="DN1118" s="206" t="s">
        <v>392</v>
      </c>
      <c r="DO1118" s="206" t="s">
        <v>392</v>
      </c>
      <c r="DP1118" s="205" t="s">
        <v>541</v>
      </c>
      <c r="DQ1118" s="207">
        <v>43634</v>
      </c>
      <c r="DR1118" s="170" t="s">
        <v>166</v>
      </c>
      <c r="DS1118" s="206"/>
      <c r="DT1118" s="206"/>
      <c r="DU1118" s="206" t="s">
        <v>2884</v>
      </c>
      <c r="DV1118" s="206"/>
      <c r="DW1118" s="208">
        <v>45138838.490000032</v>
      </c>
      <c r="DX1118" s="209" t="b">
        <v>1</v>
      </c>
      <c r="DY1118" s="210" t="s">
        <v>2870</v>
      </c>
      <c r="DZ1118" s="209">
        <v>500771</v>
      </c>
      <c r="EA1118" s="209"/>
      <c r="EB1118" s="209"/>
    </row>
    <row r="1119" spans="1:132" ht="15" hidden="1" customHeight="1" x14ac:dyDescent="0.3">
      <c r="A1119" s="275"/>
      <c r="B1119" s="276" t="s">
        <v>154</v>
      </c>
      <c r="C1119" s="277"/>
      <c r="D1119" s="248"/>
      <c r="E1119" s="248"/>
      <c r="F1119" s="257"/>
      <c r="G1119" s="168"/>
      <c r="H1119" s="169"/>
      <c r="I1119" s="168"/>
      <c r="J1119" s="170"/>
      <c r="K1119" s="170"/>
      <c r="L1119" s="170"/>
      <c r="M1119" s="171"/>
      <c r="N1119" s="172"/>
      <c r="O1119" s="171"/>
      <c r="P1119" s="173"/>
      <c r="Q1119" s="173">
        <v>0</v>
      </c>
      <c r="R1119" s="173">
        <v>0</v>
      </c>
      <c r="S1119" s="173">
        <v>0</v>
      </c>
      <c r="T1119" s="174">
        <v>0</v>
      </c>
      <c r="U1119" s="173">
        <v>0</v>
      </c>
      <c r="V1119" s="175">
        <v>0</v>
      </c>
      <c r="W1119" s="173">
        <v>0</v>
      </c>
      <c r="X1119" s="173">
        <v>0</v>
      </c>
      <c r="Y1119" s="174">
        <v>0</v>
      </c>
      <c r="Z1119" s="173">
        <v>0</v>
      </c>
      <c r="AA1119" s="173"/>
      <c r="AB1119" s="173"/>
      <c r="AC1119" s="171"/>
      <c r="AD1119" s="171"/>
      <c r="AE1119" s="171"/>
      <c r="AF1119" s="238"/>
      <c r="AG1119" s="177" t="b">
        <v>0</v>
      </c>
      <c r="AH1119" s="178" t="b">
        <v>0</v>
      </c>
      <c r="AI1119" s="179">
        <v>0</v>
      </c>
      <c r="AJ1119" s="180"/>
      <c r="AK1119" s="181"/>
      <c r="AL1119" s="179"/>
      <c r="AM1119" s="182"/>
      <c r="AN1119" s="171">
        <v>0</v>
      </c>
      <c r="AO1119" s="171">
        <v>0</v>
      </c>
      <c r="AP1119" s="171">
        <v>0</v>
      </c>
      <c r="AQ1119" s="171">
        <v>0</v>
      </c>
      <c r="AR1119" s="171">
        <v>0</v>
      </c>
      <c r="AS1119" s="171">
        <v>0</v>
      </c>
      <c r="AT1119" s="171">
        <v>0</v>
      </c>
      <c r="AU1119" s="238"/>
      <c r="AV1119" s="239"/>
      <c r="AW1119" s="239"/>
      <c r="AX1119" s="168"/>
      <c r="AY1119" s="183"/>
      <c r="AZ1119" s="240"/>
      <c r="BA1119" s="240"/>
      <c r="BB1119" s="241"/>
      <c r="BC1119" s="240"/>
      <c r="BD1119" s="242"/>
      <c r="BE1119" s="243"/>
      <c r="BF1119" s="244"/>
      <c r="BG1119" s="244"/>
      <c r="BH1119" s="235"/>
      <c r="BI1119" s="189"/>
      <c r="BJ1119" s="238"/>
      <c r="BK1119" s="190"/>
      <c r="BL1119" s="245"/>
      <c r="BM1119" s="245"/>
      <c r="BN1119" s="176"/>
      <c r="BO1119" s="245"/>
      <c r="BP1119" s="191"/>
      <c r="BQ1119" s="191"/>
      <c r="BR1119" s="238"/>
      <c r="BS1119" s="192"/>
      <c r="BT1119" s="193"/>
      <c r="BU1119" s="183"/>
      <c r="BV1119" s="193" t="s">
        <v>154</v>
      </c>
      <c r="BW1119" s="192"/>
      <c r="BX1119" s="192"/>
      <c r="BY1119" s="192" t="s">
        <v>154</v>
      </c>
      <c r="BZ1119" s="192"/>
      <c r="CA1119" s="192"/>
      <c r="CB1119" s="192"/>
      <c r="CC1119" s="192"/>
      <c r="CD1119" s="192"/>
      <c r="CE1119" s="183"/>
      <c r="CF1119" s="183"/>
      <c r="CG1119" s="192"/>
      <c r="CH1119" s="168"/>
      <c r="CI1119" s="168"/>
      <c r="CJ1119" s="195"/>
      <c r="CK1119" s="195"/>
      <c r="CL1119" s="196"/>
      <c r="CM1119" s="195"/>
      <c r="CN1119" s="242"/>
      <c r="CO1119" s="250"/>
      <c r="CP1119" s="169"/>
      <c r="CQ1119" s="240"/>
      <c r="CR1119" s="183" t="s">
        <v>154</v>
      </c>
      <c r="CS1119" s="240"/>
      <c r="CT1119" s="240"/>
      <c r="CU1119" s="176"/>
      <c r="CV1119" s="238"/>
      <c r="CW1119" s="238"/>
      <c r="CX1119" s="176" t="s">
        <v>154</v>
      </c>
      <c r="CY1119" s="246"/>
      <c r="CZ1119" s="238"/>
      <c r="DA1119" s="200"/>
      <c r="DB1119" s="170"/>
      <c r="DC1119" s="240"/>
      <c r="DD1119" s="201"/>
      <c r="DE1119" s="238"/>
      <c r="DF1119" s="202"/>
      <c r="DG1119" s="203"/>
      <c r="DH1119" s="204"/>
      <c r="DI1119" s="204">
        <v>0</v>
      </c>
      <c r="DJ1119" s="203"/>
      <c r="DK1119" s="239"/>
      <c r="DL1119" s="203"/>
      <c r="DM1119" s="205"/>
      <c r="DN1119" s="206"/>
      <c r="DO1119" s="206"/>
      <c r="DP1119" s="205"/>
      <c r="DQ1119" s="207"/>
      <c r="DR1119" s="170"/>
      <c r="DS1119" s="206"/>
      <c r="DT1119" s="206"/>
      <c r="DU1119" s="206" t="s">
        <v>154</v>
      </c>
      <c r="DV1119" s="206"/>
      <c r="DW1119" s="208" t="s">
        <v>154</v>
      </c>
      <c r="DX1119" s="209"/>
      <c r="DY1119" s="210">
        <v>0</v>
      </c>
      <c r="DZ1119" s="209" t="s">
        <v>154</v>
      </c>
      <c r="EA1119" s="209"/>
      <c r="EB1119" s="209"/>
    </row>
    <row r="1120" spans="1:132" s="73" customFormat="1" ht="15" hidden="1" customHeight="1" x14ac:dyDescent="0.3">
      <c r="A1120" s="326">
        <v>388</v>
      </c>
      <c r="B1120" s="345"/>
      <c r="C1120" s="345"/>
      <c r="D1120" s="345"/>
      <c r="E1120" s="345"/>
      <c r="F1120" s="299" t="s">
        <v>5479</v>
      </c>
      <c r="G1120" s="224"/>
      <c r="H1120" s="300"/>
      <c r="I1120" s="224"/>
      <c r="J1120" s="161"/>
      <c r="K1120" s="161"/>
      <c r="L1120" s="161"/>
      <c r="M1120" s="213"/>
      <c r="N1120" s="346"/>
      <c r="O1120" s="213"/>
      <c r="P1120" s="211"/>
      <c r="Q1120" s="211"/>
      <c r="R1120" s="211"/>
      <c r="S1120" s="211"/>
      <c r="T1120" s="212"/>
      <c r="U1120" s="211"/>
      <c r="V1120" s="386"/>
      <c r="W1120" s="211"/>
      <c r="X1120" s="211"/>
      <c r="Y1120" s="212"/>
      <c r="Z1120" s="211"/>
      <c r="AA1120" s="211"/>
      <c r="AB1120" s="211"/>
      <c r="AC1120" s="213"/>
      <c r="AD1120" s="213"/>
      <c r="AE1120" s="213"/>
      <c r="AF1120" s="305"/>
      <c r="AG1120" s="358"/>
      <c r="AH1120" s="358"/>
      <c r="AI1120" s="359"/>
      <c r="AJ1120" s="360"/>
      <c r="AK1120" s="361"/>
      <c r="AL1120" s="359"/>
      <c r="AM1120" s="349"/>
      <c r="AN1120" s="213">
        <v>0</v>
      </c>
      <c r="AO1120" s="213"/>
      <c r="AP1120" s="213"/>
      <c r="AQ1120" s="213"/>
      <c r="AR1120" s="213"/>
      <c r="AS1120" s="213"/>
      <c r="AT1120" s="213"/>
      <c r="AU1120" s="305"/>
      <c r="AV1120" s="372"/>
      <c r="AW1120" s="372"/>
      <c r="AX1120" s="224"/>
      <c r="AY1120" s="317"/>
      <c r="AZ1120" s="317"/>
      <c r="BA1120" s="317"/>
      <c r="BB1120" s="374"/>
      <c r="BC1120" s="317"/>
      <c r="BD1120" s="375"/>
      <c r="BE1120" s="387"/>
      <c r="BF1120" s="376"/>
      <c r="BG1120" s="376"/>
      <c r="BH1120" s="364"/>
      <c r="BI1120" s="388"/>
      <c r="BJ1120" s="305"/>
      <c r="BK1120" s="389"/>
      <c r="BL1120" s="377"/>
      <c r="BM1120" s="377"/>
      <c r="BN1120" s="309"/>
      <c r="BO1120" s="377"/>
      <c r="BP1120" s="310"/>
      <c r="BQ1120" s="377"/>
      <c r="BR1120" s="305"/>
      <c r="BS1120" s="315"/>
      <c r="BT1120" s="315"/>
      <c r="BU1120" s="315"/>
      <c r="BV1120" s="378" t="s">
        <v>154</v>
      </c>
      <c r="BW1120" s="315"/>
      <c r="BX1120" s="315"/>
      <c r="BY1120" s="315"/>
      <c r="BZ1120" s="315"/>
      <c r="CA1120" s="315"/>
      <c r="CB1120" s="315"/>
      <c r="CC1120" s="315"/>
      <c r="CD1120" s="379"/>
      <c r="CE1120" s="380"/>
      <c r="CF1120" s="380"/>
      <c r="CG1120" s="315"/>
      <c r="CH1120" s="372"/>
      <c r="CI1120" s="372"/>
      <c r="CJ1120" s="385"/>
      <c r="CK1120" s="385"/>
      <c r="CL1120" s="374"/>
      <c r="CM1120" s="385"/>
      <c r="CN1120" s="375"/>
      <c r="CO1120" s="381"/>
      <c r="CP1120" s="300"/>
      <c r="CQ1120" s="317"/>
      <c r="CR1120" s="317"/>
      <c r="CS1120" s="317"/>
      <c r="CT1120" s="317"/>
      <c r="CU1120" s="309"/>
      <c r="CV1120" s="305"/>
      <c r="CW1120" s="305"/>
      <c r="CX1120" s="305"/>
      <c r="CY1120" s="391"/>
      <c r="CZ1120" s="305"/>
      <c r="DA1120" s="223"/>
      <c r="DB1120" s="161"/>
      <c r="DC1120" s="317"/>
      <c r="DD1120" s="347"/>
      <c r="DE1120" s="305"/>
      <c r="DF1120" s="382"/>
      <c r="DG1120" s="350"/>
      <c r="DH1120" s="383"/>
      <c r="DI1120" s="351"/>
      <c r="DJ1120" s="382"/>
      <c r="DK1120" s="372"/>
      <c r="DL1120" s="382"/>
      <c r="DM1120" s="145"/>
      <c r="DN1120" s="146"/>
      <c r="DO1120" s="146"/>
      <c r="DP1120" s="145"/>
      <c r="DQ1120" s="160"/>
      <c r="DR1120" s="161"/>
      <c r="DS1120" s="146"/>
      <c r="DT1120" s="146"/>
      <c r="DU1120" s="146"/>
      <c r="DV1120" s="146"/>
      <c r="DW1120" s="162" t="s">
        <v>154</v>
      </c>
      <c r="DX1120" s="163"/>
      <c r="DY1120" s="164"/>
      <c r="DZ1120" s="163"/>
      <c r="EA1120" s="163"/>
      <c r="EB1120" s="163"/>
    </row>
    <row r="1121" spans="1:132" ht="15" hidden="1" customHeight="1" x14ac:dyDescent="0.3">
      <c r="A1121" s="275"/>
      <c r="B1121" s="276" t="s">
        <v>154</v>
      </c>
      <c r="C1121" s="277" t="s">
        <v>5480</v>
      </c>
      <c r="D1121" s="248" t="s">
        <v>5479</v>
      </c>
      <c r="E1121" s="248" t="s">
        <v>5481</v>
      </c>
      <c r="F1121" s="278" t="s">
        <v>5482</v>
      </c>
      <c r="G1121" s="168" t="s">
        <v>4255</v>
      </c>
      <c r="H1121" s="279" t="s">
        <v>490</v>
      </c>
      <c r="I1121" s="168" t="s">
        <v>187</v>
      </c>
      <c r="J1121" s="170" t="s">
        <v>2869</v>
      </c>
      <c r="K1121" s="170">
        <v>22000000</v>
      </c>
      <c r="L1121" s="170">
        <v>90046000</v>
      </c>
      <c r="M1121" s="171">
        <v>22000000</v>
      </c>
      <c r="N1121" s="172">
        <v>90046000</v>
      </c>
      <c r="O1121" s="171">
        <v>0</v>
      </c>
      <c r="P1121" s="173">
        <v>0</v>
      </c>
      <c r="Q1121" s="173">
        <v>0</v>
      </c>
      <c r="R1121" s="173">
        <v>0</v>
      </c>
      <c r="S1121" s="173">
        <v>0</v>
      </c>
      <c r="T1121" s="174">
        <v>0</v>
      </c>
      <c r="U1121" s="173">
        <v>0</v>
      </c>
      <c r="V1121" s="175">
        <v>0</v>
      </c>
      <c r="W1121" s="173">
        <v>0</v>
      </c>
      <c r="X1121" s="173">
        <v>0</v>
      </c>
      <c r="Y1121" s="174">
        <v>0</v>
      </c>
      <c r="Z1121" s="173">
        <v>0</v>
      </c>
      <c r="AA1121" s="173">
        <v>0</v>
      </c>
      <c r="AB1121" s="173">
        <v>0</v>
      </c>
      <c r="AC1121" s="171">
        <v>0</v>
      </c>
      <c r="AD1121" s="171">
        <v>0</v>
      </c>
      <c r="AE1121" s="171">
        <v>0</v>
      </c>
      <c r="AF1121" s="238"/>
      <c r="AG1121" s="177" t="s">
        <v>154</v>
      </c>
      <c r="AH1121" s="178" t="s">
        <v>154</v>
      </c>
      <c r="AI1121" s="179" t="s">
        <v>154</v>
      </c>
      <c r="AJ1121" s="180">
        <v>0.25</v>
      </c>
      <c r="AK1121" s="181">
        <v>512094000</v>
      </c>
      <c r="AL1121" s="179">
        <v>0</v>
      </c>
      <c r="AM1121" s="182" t="b">
        <v>0</v>
      </c>
      <c r="AN1121" s="171">
        <v>0</v>
      </c>
      <c r="AO1121" s="171">
        <v>0</v>
      </c>
      <c r="AP1121" s="171">
        <v>0</v>
      </c>
      <c r="AQ1121" s="171">
        <v>0</v>
      </c>
      <c r="AR1121" s="171">
        <v>0</v>
      </c>
      <c r="AS1121" s="171">
        <v>0</v>
      </c>
      <c r="AT1121" s="171">
        <v>0</v>
      </c>
      <c r="AU1121" s="238"/>
      <c r="AV1121" s="239"/>
      <c r="AW1121" s="239"/>
      <c r="AX1121" s="168" t="s">
        <v>159</v>
      </c>
      <c r="AY1121" s="183">
        <v>2</v>
      </c>
      <c r="AZ1121" s="240">
        <v>2</v>
      </c>
      <c r="BA1121" s="240"/>
      <c r="BB1121" s="241">
        <v>1E-3</v>
      </c>
      <c r="BC1121" s="240">
        <v>5</v>
      </c>
      <c r="BD1121" s="242">
        <v>0.89</v>
      </c>
      <c r="BE1121" s="243">
        <v>8.9000000000000006E-4</v>
      </c>
      <c r="BF1121" s="244">
        <v>0</v>
      </c>
      <c r="BG1121" s="244">
        <v>0</v>
      </c>
      <c r="BH1121" s="235" t="s">
        <v>2405</v>
      </c>
      <c r="BI1121" s="189" t="s">
        <v>3560</v>
      </c>
      <c r="BJ1121" s="238" t="s">
        <v>448</v>
      </c>
      <c r="BK1121" s="190" t="s">
        <v>3561</v>
      </c>
      <c r="BL1121" s="245" t="s">
        <v>2742</v>
      </c>
      <c r="BM1121" s="245" t="s">
        <v>3562</v>
      </c>
      <c r="BN1121" s="176" t="s">
        <v>448</v>
      </c>
      <c r="BO1121" s="245" t="s">
        <v>3563</v>
      </c>
      <c r="BP1121" s="191" t="s">
        <v>2742</v>
      </c>
      <c r="BQ1121" s="245" t="s">
        <v>2573</v>
      </c>
      <c r="BR1121" s="238" t="s">
        <v>5483</v>
      </c>
      <c r="BS1121" s="192">
        <v>41921</v>
      </c>
      <c r="BT1121" s="193" t="s">
        <v>2911</v>
      </c>
      <c r="BU1121" s="183">
        <v>2014</v>
      </c>
      <c r="BV1121" s="193">
        <v>42278</v>
      </c>
      <c r="BW1121" s="192"/>
      <c r="BX1121" s="192"/>
      <c r="BY1121" s="192"/>
      <c r="BZ1121" s="192"/>
      <c r="CA1121" s="192"/>
      <c r="CB1121" s="192"/>
      <c r="CC1121" s="192"/>
      <c r="CD1121" s="192"/>
      <c r="CE1121" s="183"/>
      <c r="CF1121" s="183"/>
      <c r="CG1121" s="192"/>
      <c r="CH1121" s="168">
        <v>0</v>
      </c>
      <c r="CI1121" s="168" t="s">
        <v>154</v>
      </c>
      <c r="CJ1121" s="195" t="s">
        <v>154</v>
      </c>
      <c r="CK1121" s="195">
        <v>2.1900000000000003E-2</v>
      </c>
      <c r="CL1121" s="196" t="s">
        <v>154</v>
      </c>
      <c r="CM1121" s="195" t="s">
        <v>154</v>
      </c>
      <c r="CN1121" s="242"/>
      <c r="CO1121" s="250"/>
      <c r="CP1121" s="169" t="s">
        <v>201</v>
      </c>
      <c r="CQ1121" s="240" t="s">
        <v>691</v>
      </c>
      <c r="CR1121" s="183" t="s">
        <v>2468</v>
      </c>
      <c r="CS1121" s="240" t="s">
        <v>3056</v>
      </c>
      <c r="CT1121" s="240" t="s">
        <v>2900</v>
      </c>
      <c r="CU1121" s="176" t="s">
        <v>264</v>
      </c>
      <c r="CV1121" s="238" t="s">
        <v>171</v>
      </c>
      <c r="CW1121" s="238" t="s">
        <v>2901</v>
      </c>
      <c r="CX1121" s="176" t="s">
        <v>2902</v>
      </c>
      <c r="CY1121" s="246">
        <v>678</v>
      </c>
      <c r="CZ1121" s="238" t="s">
        <v>2903</v>
      </c>
      <c r="DA1121" s="200" t="s">
        <v>251</v>
      </c>
      <c r="DB1121" s="170" t="s">
        <v>174</v>
      </c>
      <c r="DC1121" s="240"/>
      <c r="DD1121" s="201"/>
      <c r="DE1121" s="238"/>
      <c r="DF1121" s="202"/>
      <c r="DG1121" s="203" t="s">
        <v>154</v>
      </c>
      <c r="DH1121" s="204">
        <v>0</v>
      </c>
      <c r="DI1121" s="204">
        <v>0</v>
      </c>
      <c r="DJ1121" s="203" t="s">
        <v>193</v>
      </c>
      <c r="DK1121" s="239"/>
      <c r="DL1121" s="203" t="e">
        <v>#N/A</v>
      </c>
      <c r="DM1121" s="205" t="s">
        <v>3406</v>
      </c>
      <c r="DN1121" s="206"/>
      <c r="DO1121" s="206"/>
      <c r="DP1121" s="205"/>
      <c r="DQ1121" s="207" t="s">
        <v>154</v>
      </c>
      <c r="DR1121" s="170" t="s">
        <v>450</v>
      </c>
      <c r="DS1121" s="206"/>
      <c r="DT1121" s="206" t="s">
        <v>451</v>
      </c>
      <c r="DU1121" s="206" t="s">
        <v>2980</v>
      </c>
      <c r="DV1121" s="206"/>
      <c r="DW1121" s="208">
        <v>0</v>
      </c>
      <c r="DX1121" s="209"/>
      <c r="DY1121" s="210">
        <v>0</v>
      </c>
      <c r="DZ1121" s="209" t="s">
        <v>154</v>
      </c>
      <c r="EA1121" s="209"/>
      <c r="EB1121" s="209"/>
    </row>
    <row r="1122" spans="1:132" s="73" customFormat="1" ht="15" hidden="1" customHeight="1" x14ac:dyDescent="0.3">
      <c r="A1122" s="326">
        <v>389</v>
      </c>
      <c r="B1122" s="345"/>
      <c r="C1122" s="345"/>
      <c r="D1122" s="345"/>
      <c r="E1122" s="345"/>
      <c r="F1122" s="299" t="s">
        <v>5484</v>
      </c>
      <c r="G1122" s="224"/>
      <c r="H1122" s="300"/>
      <c r="I1122" s="224"/>
      <c r="J1122" s="161"/>
      <c r="K1122" s="161"/>
      <c r="L1122" s="161"/>
      <c r="M1122" s="213"/>
      <c r="N1122" s="346"/>
      <c r="O1122" s="213"/>
      <c r="P1122" s="211"/>
      <c r="Q1122" s="211"/>
      <c r="R1122" s="211"/>
      <c r="S1122" s="211"/>
      <c r="T1122" s="212"/>
      <c r="U1122" s="211"/>
      <c r="V1122" s="386"/>
      <c r="W1122" s="211"/>
      <c r="X1122" s="211"/>
      <c r="Y1122" s="212"/>
      <c r="Z1122" s="211"/>
      <c r="AA1122" s="211"/>
      <c r="AB1122" s="211"/>
      <c r="AC1122" s="213"/>
      <c r="AD1122" s="213"/>
      <c r="AE1122" s="213"/>
      <c r="AF1122" s="305"/>
      <c r="AG1122" s="358"/>
      <c r="AH1122" s="358"/>
      <c r="AI1122" s="359"/>
      <c r="AJ1122" s="360"/>
      <c r="AK1122" s="361"/>
      <c r="AL1122" s="359"/>
      <c r="AM1122" s="349"/>
      <c r="AN1122" s="213">
        <v>0</v>
      </c>
      <c r="AO1122" s="213"/>
      <c r="AP1122" s="213"/>
      <c r="AQ1122" s="213"/>
      <c r="AR1122" s="213"/>
      <c r="AS1122" s="213"/>
      <c r="AT1122" s="213"/>
      <c r="AU1122" s="305"/>
      <c r="AV1122" s="372"/>
      <c r="AW1122" s="372"/>
      <c r="AX1122" s="224"/>
      <c r="AY1122" s="317"/>
      <c r="AZ1122" s="317"/>
      <c r="BA1122" s="317"/>
      <c r="BB1122" s="374"/>
      <c r="BC1122" s="317"/>
      <c r="BD1122" s="375"/>
      <c r="BE1122" s="387"/>
      <c r="BF1122" s="376"/>
      <c r="BG1122" s="376"/>
      <c r="BH1122" s="364"/>
      <c r="BI1122" s="388"/>
      <c r="BJ1122" s="305"/>
      <c r="BK1122" s="389"/>
      <c r="BL1122" s="377"/>
      <c r="BM1122" s="377"/>
      <c r="BN1122" s="309"/>
      <c r="BO1122" s="377"/>
      <c r="BP1122" s="310"/>
      <c r="BQ1122" s="377"/>
      <c r="BR1122" s="305"/>
      <c r="BS1122" s="315"/>
      <c r="BT1122" s="315"/>
      <c r="BU1122" s="315"/>
      <c r="BV1122" s="378" t="s">
        <v>154</v>
      </c>
      <c r="BW1122" s="315"/>
      <c r="BX1122" s="315"/>
      <c r="BY1122" s="315"/>
      <c r="BZ1122" s="315"/>
      <c r="CA1122" s="315"/>
      <c r="CB1122" s="315"/>
      <c r="CC1122" s="315"/>
      <c r="CD1122" s="379"/>
      <c r="CE1122" s="380"/>
      <c r="CF1122" s="380"/>
      <c r="CG1122" s="315"/>
      <c r="CH1122" s="372"/>
      <c r="CI1122" s="372"/>
      <c r="CJ1122" s="385"/>
      <c r="CK1122" s="385"/>
      <c r="CL1122" s="374"/>
      <c r="CM1122" s="385"/>
      <c r="CN1122" s="375"/>
      <c r="CO1122" s="381"/>
      <c r="CP1122" s="300"/>
      <c r="CQ1122" s="317"/>
      <c r="CR1122" s="317"/>
      <c r="CS1122" s="317"/>
      <c r="CT1122" s="317"/>
      <c r="CU1122" s="309"/>
      <c r="CV1122" s="305"/>
      <c r="CW1122" s="305"/>
      <c r="CX1122" s="305"/>
      <c r="CY1122" s="391"/>
      <c r="CZ1122" s="305"/>
      <c r="DA1122" s="223"/>
      <c r="DB1122" s="161"/>
      <c r="DC1122" s="317"/>
      <c r="DD1122" s="347"/>
      <c r="DE1122" s="305"/>
      <c r="DF1122" s="382"/>
      <c r="DG1122" s="350"/>
      <c r="DH1122" s="383">
        <v>0</v>
      </c>
      <c r="DI1122" s="351"/>
      <c r="DJ1122" s="382"/>
      <c r="DK1122" s="372"/>
      <c r="DL1122" s="382"/>
      <c r="DM1122" s="145"/>
      <c r="DN1122" s="146"/>
      <c r="DO1122" s="146"/>
      <c r="DP1122" s="145"/>
      <c r="DQ1122" s="160"/>
      <c r="DR1122" s="161"/>
      <c r="DS1122" s="146"/>
      <c r="DT1122" s="146"/>
      <c r="DU1122" s="146"/>
      <c r="DV1122" s="146"/>
      <c r="DW1122" s="162" t="s">
        <v>154</v>
      </c>
      <c r="DX1122" s="163"/>
      <c r="DY1122" s="164"/>
      <c r="DZ1122" s="163"/>
      <c r="EA1122" s="163"/>
      <c r="EB1122" s="163"/>
    </row>
    <row r="1123" spans="1:132" ht="15" hidden="1" customHeight="1" x14ac:dyDescent="0.3">
      <c r="A1123" s="275"/>
      <c r="B1123" s="276" t="s">
        <v>154</v>
      </c>
      <c r="C1123" s="277" t="s">
        <v>5485</v>
      </c>
      <c r="D1123" s="248" t="s">
        <v>5484</v>
      </c>
      <c r="E1123" s="248" t="s">
        <v>5486</v>
      </c>
      <c r="F1123" s="278" t="s">
        <v>5486</v>
      </c>
      <c r="G1123" s="168" t="s">
        <v>3127</v>
      </c>
      <c r="H1123" s="169" t="s">
        <v>490</v>
      </c>
      <c r="I1123" s="168" t="s">
        <v>853</v>
      </c>
      <c r="J1123" s="170" t="s">
        <v>2869</v>
      </c>
      <c r="K1123" s="170">
        <v>10000000</v>
      </c>
      <c r="L1123" s="170">
        <v>30412000</v>
      </c>
      <c r="M1123" s="171">
        <v>10000000</v>
      </c>
      <c r="N1123" s="172">
        <v>30412000</v>
      </c>
      <c r="O1123" s="171">
        <v>0</v>
      </c>
      <c r="P1123" s="173">
        <v>0</v>
      </c>
      <c r="Q1123" s="173">
        <v>0</v>
      </c>
      <c r="R1123" s="173">
        <v>0</v>
      </c>
      <c r="S1123" s="173">
        <v>0</v>
      </c>
      <c r="T1123" s="174">
        <v>0</v>
      </c>
      <c r="U1123" s="173">
        <v>0</v>
      </c>
      <c r="V1123" s="175">
        <v>0</v>
      </c>
      <c r="W1123" s="173">
        <v>0</v>
      </c>
      <c r="X1123" s="173">
        <v>0</v>
      </c>
      <c r="Y1123" s="174">
        <v>0</v>
      </c>
      <c r="Z1123" s="173">
        <v>0</v>
      </c>
      <c r="AA1123" s="173">
        <v>0</v>
      </c>
      <c r="AB1123" s="173">
        <v>0</v>
      </c>
      <c r="AC1123" s="171">
        <v>0</v>
      </c>
      <c r="AD1123" s="171">
        <v>0</v>
      </c>
      <c r="AE1123" s="171">
        <v>0</v>
      </c>
      <c r="AF1123" s="238"/>
      <c r="AG1123" s="177" t="s">
        <v>154</v>
      </c>
      <c r="AH1123" s="178" t="s">
        <v>154</v>
      </c>
      <c r="AI1123" s="179" t="s">
        <v>154</v>
      </c>
      <c r="AJ1123" s="180">
        <v>0.2</v>
      </c>
      <c r="AK1123" s="181">
        <v>409675200</v>
      </c>
      <c r="AL1123" s="179">
        <v>0</v>
      </c>
      <c r="AM1123" s="182" t="b">
        <v>0</v>
      </c>
      <c r="AN1123" s="171">
        <v>0</v>
      </c>
      <c r="AO1123" s="171">
        <v>0</v>
      </c>
      <c r="AP1123" s="171">
        <v>0</v>
      </c>
      <c r="AQ1123" s="171">
        <v>0</v>
      </c>
      <c r="AR1123" s="171">
        <v>0</v>
      </c>
      <c r="AS1123" s="171">
        <v>0</v>
      </c>
      <c r="AT1123" s="171">
        <v>0</v>
      </c>
      <c r="AU1123" s="238"/>
      <c r="AV1123" s="239"/>
      <c r="AW1123" s="239"/>
      <c r="AX1123" s="168" t="s">
        <v>244</v>
      </c>
      <c r="AY1123" s="183">
        <v>3</v>
      </c>
      <c r="AZ1123" s="240">
        <v>3</v>
      </c>
      <c r="BA1123" s="240"/>
      <c r="BB1123" s="241">
        <v>3.0000000000000001E-3</v>
      </c>
      <c r="BC1123" s="240">
        <v>1</v>
      </c>
      <c r="BD1123" s="242">
        <v>0.09</v>
      </c>
      <c r="BE1123" s="243">
        <v>2.7E-4</v>
      </c>
      <c r="BF1123" s="244">
        <v>0</v>
      </c>
      <c r="BG1123" s="244">
        <v>0</v>
      </c>
      <c r="BH1123" s="235" t="s">
        <v>2405</v>
      </c>
      <c r="BI1123" s="189" t="s">
        <v>2973</v>
      </c>
      <c r="BJ1123" s="238" t="s">
        <v>227</v>
      </c>
      <c r="BK1123" s="190" t="s">
        <v>3237</v>
      </c>
      <c r="BL1123" s="245" t="s">
        <v>3238</v>
      </c>
      <c r="BM1123" s="245" t="s">
        <v>2976</v>
      </c>
      <c r="BN1123" s="176" t="s">
        <v>227</v>
      </c>
      <c r="BO1123" s="245" t="s">
        <v>3239</v>
      </c>
      <c r="BP1123" s="191" t="s">
        <v>3238</v>
      </c>
      <c r="BQ1123" s="245" t="s">
        <v>2877</v>
      </c>
      <c r="BR1123" s="176" t="s">
        <v>5487</v>
      </c>
      <c r="BS1123" s="192">
        <v>41921</v>
      </c>
      <c r="BT1123" s="193" t="s">
        <v>2911</v>
      </c>
      <c r="BU1123" s="183">
        <v>2014</v>
      </c>
      <c r="BV1123" s="193">
        <v>42005</v>
      </c>
      <c r="BW1123" s="192"/>
      <c r="BX1123" s="192"/>
      <c r="BY1123" s="192"/>
      <c r="BZ1123" s="192"/>
      <c r="CA1123" s="192"/>
      <c r="CB1123" s="192"/>
      <c r="CC1123" s="192"/>
      <c r="CD1123" s="192"/>
      <c r="CE1123" s="183"/>
      <c r="CF1123" s="183"/>
      <c r="CG1123" s="192"/>
      <c r="CH1123" s="168">
        <v>0</v>
      </c>
      <c r="CI1123" s="168" t="s">
        <v>154</v>
      </c>
      <c r="CJ1123" s="195" t="s">
        <v>154</v>
      </c>
      <c r="CK1123" s="195">
        <v>2.2499999999999999E-2</v>
      </c>
      <c r="CL1123" s="196" t="s">
        <v>154</v>
      </c>
      <c r="CM1123" s="195" t="s">
        <v>154</v>
      </c>
      <c r="CN1123" s="242"/>
      <c r="CO1123" s="250"/>
      <c r="CP1123" s="169" t="s">
        <v>176</v>
      </c>
      <c r="CQ1123" s="240" t="s">
        <v>418</v>
      </c>
      <c r="CR1123" s="183" t="s">
        <v>2464</v>
      </c>
      <c r="CS1123" s="240" t="s">
        <v>2899</v>
      </c>
      <c r="CT1123" s="240" t="s">
        <v>2900</v>
      </c>
      <c r="CU1123" s="176" t="s">
        <v>169</v>
      </c>
      <c r="CV1123" s="238" t="s">
        <v>169</v>
      </c>
      <c r="CW1123" s="238" t="s">
        <v>2901</v>
      </c>
      <c r="CX1123" s="176" t="s">
        <v>2902</v>
      </c>
      <c r="CY1123" s="246">
        <v>0</v>
      </c>
      <c r="CZ1123" s="238" t="s">
        <v>2903</v>
      </c>
      <c r="DA1123" s="200" t="s">
        <v>251</v>
      </c>
      <c r="DB1123" s="170" t="s">
        <v>174</v>
      </c>
      <c r="DC1123" s="240"/>
      <c r="DD1123" s="201"/>
      <c r="DE1123" s="238"/>
      <c r="DF1123" s="202"/>
      <c r="DG1123" s="203" t="s">
        <v>154</v>
      </c>
      <c r="DH1123" s="204">
        <v>0</v>
      </c>
      <c r="DI1123" s="204">
        <v>0</v>
      </c>
      <c r="DJ1123" s="203" t="s">
        <v>193</v>
      </c>
      <c r="DK1123" s="239"/>
      <c r="DL1123" s="203" t="e">
        <v>#N/A</v>
      </c>
      <c r="DM1123" s="205"/>
      <c r="DN1123" s="206"/>
      <c r="DO1123" s="206"/>
      <c r="DP1123" s="205"/>
      <c r="DQ1123" s="207" t="s">
        <v>154</v>
      </c>
      <c r="DR1123" s="170" t="s">
        <v>166</v>
      </c>
      <c r="DS1123" s="206"/>
      <c r="DT1123" s="206"/>
      <c r="DU1123" s="206" t="s">
        <v>2980</v>
      </c>
      <c r="DV1123" s="206"/>
      <c r="DW1123" s="208">
        <v>0</v>
      </c>
      <c r="DX1123" s="209"/>
      <c r="DY1123" s="210">
        <v>0</v>
      </c>
      <c r="DZ1123" s="209" t="s">
        <v>154</v>
      </c>
      <c r="EA1123" s="209"/>
      <c r="EB1123" s="209"/>
    </row>
    <row r="1124" spans="1:132" s="73" customFormat="1" ht="15" hidden="1" customHeight="1" x14ac:dyDescent="0.3">
      <c r="A1124" s="326">
        <v>390</v>
      </c>
      <c r="B1124" s="345"/>
      <c r="C1124" s="345"/>
      <c r="D1124" s="345"/>
      <c r="E1124" s="345"/>
      <c r="F1124" s="299" t="s">
        <v>5488</v>
      </c>
      <c r="G1124" s="224"/>
      <c r="H1124" s="300"/>
      <c r="I1124" s="224"/>
      <c r="J1124" s="161"/>
      <c r="K1124" s="161"/>
      <c r="L1124" s="161"/>
      <c r="M1124" s="213"/>
      <c r="N1124" s="346"/>
      <c r="O1124" s="213"/>
      <c r="P1124" s="211"/>
      <c r="Q1124" s="211"/>
      <c r="R1124" s="211"/>
      <c r="S1124" s="211"/>
      <c r="T1124" s="212"/>
      <c r="U1124" s="211"/>
      <c r="V1124" s="386"/>
      <c r="W1124" s="211"/>
      <c r="X1124" s="211"/>
      <c r="Y1124" s="212"/>
      <c r="Z1124" s="211"/>
      <c r="AA1124" s="211"/>
      <c r="AB1124" s="211"/>
      <c r="AC1124" s="213"/>
      <c r="AD1124" s="213"/>
      <c r="AE1124" s="213"/>
      <c r="AF1124" s="305"/>
      <c r="AG1124" s="358"/>
      <c r="AH1124" s="358"/>
      <c r="AI1124" s="359"/>
      <c r="AJ1124" s="360"/>
      <c r="AK1124" s="361"/>
      <c r="AL1124" s="359"/>
      <c r="AM1124" s="349"/>
      <c r="AN1124" s="213">
        <v>0</v>
      </c>
      <c r="AO1124" s="213"/>
      <c r="AP1124" s="213"/>
      <c r="AQ1124" s="213"/>
      <c r="AR1124" s="213"/>
      <c r="AS1124" s="213"/>
      <c r="AT1124" s="213"/>
      <c r="AU1124" s="305"/>
      <c r="AV1124" s="372"/>
      <c r="AW1124" s="372"/>
      <c r="AX1124" s="224"/>
      <c r="AY1124" s="317"/>
      <c r="AZ1124" s="317"/>
      <c r="BA1124" s="317"/>
      <c r="BB1124" s="374"/>
      <c r="BC1124" s="317"/>
      <c r="BD1124" s="375"/>
      <c r="BE1124" s="387"/>
      <c r="BF1124" s="376"/>
      <c r="BG1124" s="376"/>
      <c r="BH1124" s="364"/>
      <c r="BI1124" s="388"/>
      <c r="BJ1124" s="305"/>
      <c r="BK1124" s="389"/>
      <c r="BL1124" s="377"/>
      <c r="BM1124" s="377"/>
      <c r="BN1124" s="309"/>
      <c r="BO1124" s="377"/>
      <c r="BP1124" s="310"/>
      <c r="BQ1124" s="377"/>
      <c r="BR1124" s="305"/>
      <c r="BS1124" s="315"/>
      <c r="BT1124" s="315"/>
      <c r="BU1124" s="315"/>
      <c r="BV1124" s="378" t="s">
        <v>154</v>
      </c>
      <c r="BW1124" s="315"/>
      <c r="BX1124" s="315"/>
      <c r="BY1124" s="315"/>
      <c r="BZ1124" s="315"/>
      <c r="CA1124" s="315"/>
      <c r="CB1124" s="315"/>
      <c r="CC1124" s="315"/>
      <c r="CD1124" s="379"/>
      <c r="CE1124" s="380"/>
      <c r="CF1124" s="380"/>
      <c r="CG1124" s="315"/>
      <c r="CH1124" s="372"/>
      <c r="CI1124" s="372"/>
      <c r="CJ1124" s="385"/>
      <c r="CK1124" s="385"/>
      <c r="CL1124" s="374"/>
      <c r="CM1124" s="385"/>
      <c r="CN1124" s="375"/>
      <c r="CO1124" s="381"/>
      <c r="CP1124" s="300"/>
      <c r="CQ1124" s="317"/>
      <c r="CR1124" s="317"/>
      <c r="CS1124" s="317"/>
      <c r="CT1124" s="317"/>
      <c r="CU1124" s="309"/>
      <c r="CV1124" s="305"/>
      <c r="CW1124" s="305"/>
      <c r="CX1124" s="305"/>
      <c r="CY1124" s="391"/>
      <c r="CZ1124" s="305"/>
      <c r="DA1124" s="223"/>
      <c r="DB1124" s="161"/>
      <c r="DC1124" s="317"/>
      <c r="DD1124" s="347"/>
      <c r="DE1124" s="305"/>
      <c r="DF1124" s="382"/>
      <c r="DG1124" s="350"/>
      <c r="DH1124" s="383">
        <v>0</v>
      </c>
      <c r="DI1124" s="351"/>
      <c r="DJ1124" s="382"/>
      <c r="DK1124" s="372"/>
      <c r="DL1124" s="382"/>
      <c r="DM1124" s="145"/>
      <c r="DN1124" s="146"/>
      <c r="DO1124" s="146"/>
      <c r="DP1124" s="145"/>
      <c r="DQ1124" s="160"/>
      <c r="DR1124" s="161"/>
      <c r="DS1124" s="146"/>
      <c r="DT1124" s="146"/>
      <c r="DU1124" s="146"/>
      <c r="DV1124" s="146"/>
      <c r="DW1124" s="162" t="s">
        <v>154</v>
      </c>
      <c r="DX1124" s="163"/>
      <c r="DY1124" s="164"/>
      <c r="DZ1124" s="163"/>
      <c r="EA1124" s="163"/>
      <c r="EB1124" s="163"/>
    </row>
    <row r="1125" spans="1:132" ht="15" hidden="1" customHeight="1" x14ac:dyDescent="0.3">
      <c r="A1125" s="275"/>
      <c r="B1125" s="276" t="s">
        <v>154</v>
      </c>
      <c r="C1125" s="277" t="s">
        <v>5489</v>
      </c>
      <c r="D1125" s="248" t="s">
        <v>5488</v>
      </c>
      <c r="E1125" s="248" t="s">
        <v>5490</v>
      </c>
      <c r="F1125" s="257" t="s">
        <v>5491</v>
      </c>
      <c r="G1125" s="168" t="s">
        <v>3063</v>
      </c>
      <c r="H1125" s="279" t="s">
        <v>490</v>
      </c>
      <c r="I1125" s="168" t="s">
        <v>158</v>
      </c>
      <c r="J1125" s="170" t="s">
        <v>2869</v>
      </c>
      <c r="K1125" s="170">
        <v>5225000</v>
      </c>
      <c r="L1125" s="170">
        <v>5225000</v>
      </c>
      <c r="M1125" s="171">
        <v>5225000</v>
      </c>
      <c r="N1125" s="172">
        <v>5225000</v>
      </c>
      <c r="O1125" s="171">
        <v>0</v>
      </c>
      <c r="P1125" s="173">
        <v>0</v>
      </c>
      <c r="Q1125" s="173">
        <v>0</v>
      </c>
      <c r="R1125" s="173">
        <v>0</v>
      </c>
      <c r="S1125" s="173">
        <v>0</v>
      </c>
      <c r="T1125" s="174">
        <v>0</v>
      </c>
      <c r="U1125" s="173">
        <v>0</v>
      </c>
      <c r="V1125" s="175">
        <v>0</v>
      </c>
      <c r="W1125" s="173">
        <v>0</v>
      </c>
      <c r="X1125" s="173">
        <v>0</v>
      </c>
      <c r="Y1125" s="174">
        <v>0</v>
      </c>
      <c r="Z1125" s="173">
        <v>0</v>
      </c>
      <c r="AA1125" s="173">
        <v>0</v>
      </c>
      <c r="AB1125" s="173">
        <v>0</v>
      </c>
      <c r="AC1125" s="171">
        <v>0</v>
      </c>
      <c r="AD1125" s="171">
        <v>0</v>
      </c>
      <c r="AE1125" s="171">
        <v>0</v>
      </c>
      <c r="AF1125" s="238"/>
      <c r="AG1125" s="177" t="s">
        <v>154</v>
      </c>
      <c r="AH1125" s="178" t="s">
        <v>154</v>
      </c>
      <c r="AI1125" s="179" t="s">
        <v>154</v>
      </c>
      <c r="AJ1125" s="180">
        <v>0.2</v>
      </c>
      <c r="AK1125" s="181">
        <v>409675200</v>
      </c>
      <c r="AL1125" s="179">
        <v>0</v>
      </c>
      <c r="AM1125" s="182" t="b">
        <v>0</v>
      </c>
      <c r="AN1125" s="171">
        <v>0</v>
      </c>
      <c r="AO1125" s="171">
        <v>0</v>
      </c>
      <c r="AP1125" s="171">
        <v>0</v>
      </c>
      <c r="AQ1125" s="171">
        <v>0</v>
      </c>
      <c r="AR1125" s="171">
        <v>0</v>
      </c>
      <c r="AS1125" s="171">
        <v>0</v>
      </c>
      <c r="AT1125" s="171">
        <v>0</v>
      </c>
      <c r="AU1125" s="238"/>
      <c r="AV1125" s="239"/>
      <c r="AW1125" s="239"/>
      <c r="AX1125" s="168" t="s">
        <v>244</v>
      </c>
      <c r="AY1125" s="183">
        <v>3</v>
      </c>
      <c r="AZ1125" s="240"/>
      <c r="BA1125" s="240">
        <v>3</v>
      </c>
      <c r="BB1125" s="241">
        <v>3.0000000000000001E-3</v>
      </c>
      <c r="BC1125" s="240">
        <v>3</v>
      </c>
      <c r="BD1125" s="242">
        <v>0.49</v>
      </c>
      <c r="BE1125" s="243">
        <v>1.47E-3</v>
      </c>
      <c r="BF1125" s="244">
        <v>0</v>
      </c>
      <c r="BG1125" s="244">
        <v>0</v>
      </c>
      <c r="BH1125" s="235" t="s">
        <v>2405</v>
      </c>
      <c r="BI1125" s="189" t="s">
        <v>3087</v>
      </c>
      <c r="BJ1125" s="238" t="s">
        <v>3088</v>
      </c>
      <c r="BK1125" s="190" t="s">
        <v>3089</v>
      </c>
      <c r="BL1125" s="245" t="s">
        <v>3090</v>
      </c>
      <c r="BM1125" s="245" t="s">
        <v>3091</v>
      </c>
      <c r="BN1125" s="176" t="s">
        <v>3088</v>
      </c>
      <c r="BO1125" s="245" t="s">
        <v>3092</v>
      </c>
      <c r="BP1125" s="191" t="s">
        <v>3090</v>
      </c>
      <c r="BQ1125" s="245" t="s">
        <v>2573</v>
      </c>
      <c r="BR1125" s="238" t="s">
        <v>5492</v>
      </c>
      <c r="BS1125" s="192">
        <v>41933</v>
      </c>
      <c r="BT1125" s="193" t="s">
        <v>2911</v>
      </c>
      <c r="BU1125" s="183">
        <v>2014</v>
      </c>
      <c r="BV1125" s="193">
        <v>42614</v>
      </c>
      <c r="BW1125" s="192">
        <v>41989</v>
      </c>
      <c r="BX1125" s="192"/>
      <c r="BY1125" s="192"/>
      <c r="BZ1125" s="192"/>
      <c r="CA1125" s="192"/>
      <c r="CB1125" s="192"/>
      <c r="CC1125" s="192"/>
      <c r="CD1125" s="192"/>
      <c r="CE1125" s="183"/>
      <c r="CF1125" s="183"/>
      <c r="CG1125" s="192"/>
      <c r="CH1125" s="168">
        <v>0</v>
      </c>
      <c r="CI1125" s="168" t="s">
        <v>154</v>
      </c>
      <c r="CJ1125" s="195" t="s">
        <v>154</v>
      </c>
      <c r="CK1125" s="195" t="s">
        <v>155</v>
      </c>
      <c r="CL1125" s="196" t="s">
        <v>154</v>
      </c>
      <c r="CM1125" s="195" t="s">
        <v>154</v>
      </c>
      <c r="CN1125" s="242"/>
      <c r="CO1125" s="250"/>
      <c r="CP1125" s="169" t="s">
        <v>176</v>
      </c>
      <c r="CQ1125" s="240" t="s">
        <v>418</v>
      </c>
      <c r="CR1125" s="183" t="s">
        <v>2464</v>
      </c>
      <c r="CS1125" s="240" t="s">
        <v>2899</v>
      </c>
      <c r="CT1125" s="240" t="s">
        <v>2900</v>
      </c>
      <c r="CU1125" s="176" t="s">
        <v>169</v>
      </c>
      <c r="CV1125" s="238" t="s">
        <v>169</v>
      </c>
      <c r="CW1125" s="238" t="s">
        <v>2901</v>
      </c>
      <c r="CX1125" s="176" t="s">
        <v>2902</v>
      </c>
      <c r="CY1125" s="246">
        <v>0</v>
      </c>
      <c r="CZ1125" s="238" t="s">
        <v>2883</v>
      </c>
      <c r="DA1125" s="200" t="s">
        <v>175</v>
      </c>
      <c r="DB1125" s="170" t="s">
        <v>174</v>
      </c>
      <c r="DC1125" s="240"/>
      <c r="DD1125" s="201"/>
      <c r="DE1125" s="238"/>
      <c r="DF1125" s="202"/>
      <c r="DG1125" s="203" t="s">
        <v>154</v>
      </c>
      <c r="DH1125" s="204">
        <v>0</v>
      </c>
      <c r="DI1125" s="204">
        <v>0</v>
      </c>
      <c r="DJ1125" s="203" t="s">
        <v>193</v>
      </c>
      <c r="DK1125" s="239"/>
      <c r="DL1125" s="203" t="e">
        <v>#N/A</v>
      </c>
      <c r="DM1125" s="205" t="s">
        <v>4929</v>
      </c>
      <c r="DN1125" s="206"/>
      <c r="DO1125" s="206"/>
      <c r="DP1125" s="205"/>
      <c r="DQ1125" s="207" t="s">
        <v>154</v>
      </c>
      <c r="DR1125" s="170" t="s">
        <v>166</v>
      </c>
      <c r="DS1125" s="206"/>
      <c r="DT1125" s="206"/>
      <c r="DU1125" s="206" t="s">
        <v>2980</v>
      </c>
      <c r="DV1125" s="206"/>
      <c r="DW1125" s="208">
        <v>0</v>
      </c>
      <c r="DX1125" s="209"/>
      <c r="DY1125" s="210">
        <v>0</v>
      </c>
      <c r="DZ1125" s="209" t="s">
        <v>154</v>
      </c>
      <c r="EA1125" s="209"/>
      <c r="EB1125" s="209"/>
    </row>
    <row r="1126" spans="1:132" ht="15" hidden="1" customHeight="1" x14ac:dyDescent="0.3">
      <c r="A1126" s="275"/>
      <c r="B1126" s="276" t="s">
        <v>154</v>
      </c>
      <c r="C1126" s="277" t="s">
        <v>5493</v>
      </c>
      <c r="D1126" s="248" t="s">
        <v>5488</v>
      </c>
      <c r="E1126" s="248" t="s">
        <v>5490</v>
      </c>
      <c r="F1126" s="278" t="s">
        <v>5494</v>
      </c>
      <c r="G1126" s="168" t="s">
        <v>3063</v>
      </c>
      <c r="H1126" s="279" t="s">
        <v>490</v>
      </c>
      <c r="I1126" s="168" t="s">
        <v>158</v>
      </c>
      <c r="J1126" s="170" t="s">
        <v>2869</v>
      </c>
      <c r="K1126" s="170">
        <v>5225000</v>
      </c>
      <c r="L1126" s="170">
        <v>5225000</v>
      </c>
      <c r="M1126" s="171">
        <v>5225000</v>
      </c>
      <c r="N1126" s="172">
        <v>5225000</v>
      </c>
      <c r="O1126" s="171">
        <v>0</v>
      </c>
      <c r="P1126" s="173">
        <v>0</v>
      </c>
      <c r="Q1126" s="173">
        <v>0</v>
      </c>
      <c r="R1126" s="173">
        <v>0</v>
      </c>
      <c r="S1126" s="173">
        <v>0</v>
      </c>
      <c r="T1126" s="174">
        <v>0</v>
      </c>
      <c r="U1126" s="173">
        <v>0</v>
      </c>
      <c r="V1126" s="175">
        <v>0</v>
      </c>
      <c r="W1126" s="173">
        <v>0</v>
      </c>
      <c r="X1126" s="173">
        <v>0</v>
      </c>
      <c r="Y1126" s="174">
        <v>0</v>
      </c>
      <c r="Z1126" s="173">
        <v>0</v>
      </c>
      <c r="AA1126" s="173">
        <v>0</v>
      </c>
      <c r="AB1126" s="173">
        <v>0</v>
      </c>
      <c r="AC1126" s="171">
        <v>0</v>
      </c>
      <c r="AD1126" s="171">
        <v>0</v>
      </c>
      <c r="AE1126" s="171">
        <v>0</v>
      </c>
      <c r="AF1126" s="238"/>
      <c r="AG1126" s="177" t="s">
        <v>154</v>
      </c>
      <c r="AH1126" s="178" t="s">
        <v>154</v>
      </c>
      <c r="AI1126" s="179" t="s">
        <v>154</v>
      </c>
      <c r="AJ1126" s="180">
        <v>0.2</v>
      </c>
      <c r="AK1126" s="181">
        <v>409675200</v>
      </c>
      <c r="AL1126" s="179">
        <v>0</v>
      </c>
      <c r="AM1126" s="182" t="b">
        <v>0</v>
      </c>
      <c r="AN1126" s="171">
        <v>0</v>
      </c>
      <c r="AO1126" s="171">
        <v>0</v>
      </c>
      <c r="AP1126" s="171">
        <v>0</v>
      </c>
      <c r="AQ1126" s="171">
        <v>0</v>
      </c>
      <c r="AR1126" s="171">
        <v>0</v>
      </c>
      <c r="AS1126" s="171">
        <v>0</v>
      </c>
      <c r="AT1126" s="171">
        <v>0</v>
      </c>
      <c r="AU1126" s="238"/>
      <c r="AV1126" s="239"/>
      <c r="AW1126" s="239"/>
      <c r="AX1126" s="168" t="s">
        <v>244</v>
      </c>
      <c r="AY1126" s="183">
        <v>3</v>
      </c>
      <c r="AZ1126" s="240"/>
      <c r="BA1126" s="240">
        <v>3</v>
      </c>
      <c r="BB1126" s="241">
        <v>3.0000000000000001E-3</v>
      </c>
      <c r="BC1126" s="240">
        <v>3</v>
      </c>
      <c r="BD1126" s="242">
        <v>0.49</v>
      </c>
      <c r="BE1126" s="243">
        <v>1.47E-3</v>
      </c>
      <c r="BF1126" s="244">
        <v>0</v>
      </c>
      <c r="BG1126" s="244">
        <v>0</v>
      </c>
      <c r="BH1126" s="235" t="s">
        <v>2405</v>
      </c>
      <c r="BI1126" s="189" t="s">
        <v>3087</v>
      </c>
      <c r="BJ1126" s="238" t="s">
        <v>3088</v>
      </c>
      <c r="BK1126" s="190" t="s">
        <v>3089</v>
      </c>
      <c r="BL1126" s="245" t="s">
        <v>3090</v>
      </c>
      <c r="BM1126" s="245" t="s">
        <v>3091</v>
      </c>
      <c r="BN1126" s="176" t="s">
        <v>3088</v>
      </c>
      <c r="BO1126" s="245" t="s">
        <v>3092</v>
      </c>
      <c r="BP1126" s="191" t="s">
        <v>3090</v>
      </c>
      <c r="BQ1126" s="245" t="s">
        <v>2573</v>
      </c>
      <c r="BR1126" s="238" t="s">
        <v>5495</v>
      </c>
      <c r="BS1126" s="192">
        <v>41933</v>
      </c>
      <c r="BT1126" s="193" t="s">
        <v>2911</v>
      </c>
      <c r="BU1126" s="183">
        <v>2014</v>
      </c>
      <c r="BV1126" s="193">
        <v>42614</v>
      </c>
      <c r="BW1126" s="192">
        <v>41989</v>
      </c>
      <c r="BX1126" s="192"/>
      <c r="BY1126" s="192"/>
      <c r="BZ1126" s="192"/>
      <c r="CA1126" s="192"/>
      <c r="CB1126" s="192"/>
      <c r="CC1126" s="192"/>
      <c r="CD1126" s="192"/>
      <c r="CE1126" s="183"/>
      <c r="CF1126" s="183"/>
      <c r="CG1126" s="192"/>
      <c r="CH1126" s="168">
        <v>0</v>
      </c>
      <c r="CI1126" s="168" t="s">
        <v>154</v>
      </c>
      <c r="CJ1126" s="195" t="s">
        <v>154</v>
      </c>
      <c r="CK1126" s="195" t="s">
        <v>155</v>
      </c>
      <c r="CL1126" s="196" t="s">
        <v>154</v>
      </c>
      <c r="CM1126" s="195" t="s">
        <v>154</v>
      </c>
      <c r="CN1126" s="242"/>
      <c r="CO1126" s="250"/>
      <c r="CP1126" s="169" t="s">
        <v>176</v>
      </c>
      <c r="CQ1126" s="240" t="s">
        <v>418</v>
      </c>
      <c r="CR1126" s="183" t="s">
        <v>2464</v>
      </c>
      <c r="CS1126" s="240" t="s">
        <v>2899</v>
      </c>
      <c r="CT1126" s="240" t="s">
        <v>2900</v>
      </c>
      <c r="CU1126" s="176" t="s">
        <v>169</v>
      </c>
      <c r="CV1126" s="238" t="s">
        <v>169</v>
      </c>
      <c r="CW1126" s="238" t="s">
        <v>2901</v>
      </c>
      <c r="CX1126" s="176" t="s">
        <v>2902</v>
      </c>
      <c r="CY1126" s="246">
        <v>0</v>
      </c>
      <c r="CZ1126" s="238" t="s">
        <v>2883</v>
      </c>
      <c r="DA1126" s="200" t="s">
        <v>175</v>
      </c>
      <c r="DB1126" s="170" t="s">
        <v>174</v>
      </c>
      <c r="DC1126" s="240"/>
      <c r="DD1126" s="201"/>
      <c r="DE1126" s="238"/>
      <c r="DF1126" s="202"/>
      <c r="DG1126" s="203" t="s">
        <v>154</v>
      </c>
      <c r="DH1126" s="204">
        <v>0</v>
      </c>
      <c r="DI1126" s="204">
        <v>0</v>
      </c>
      <c r="DJ1126" s="203" t="s">
        <v>193</v>
      </c>
      <c r="DK1126" s="239"/>
      <c r="DL1126" s="203" t="e">
        <v>#N/A</v>
      </c>
      <c r="DM1126" s="205" t="s">
        <v>4929</v>
      </c>
      <c r="DN1126" s="206"/>
      <c r="DO1126" s="206"/>
      <c r="DP1126" s="205"/>
      <c r="DQ1126" s="207" t="s">
        <v>154</v>
      </c>
      <c r="DR1126" s="170" t="s">
        <v>166</v>
      </c>
      <c r="DS1126" s="206"/>
      <c r="DT1126" s="206"/>
      <c r="DU1126" s="206" t="s">
        <v>2980</v>
      </c>
      <c r="DV1126" s="206"/>
      <c r="DW1126" s="208">
        <v>0</v>
      </c>
      <c r="DX1126" s="209"/>
      <c r="DY1126" s="210">
        <v>0</v>
      </c>
      <c r="DZ1126" s="209" t="s">
        <v>154</v>
      </c>
      <c r="EA1126" s="209"/>
      <c r="EB1126" s="209"/>
    </row>
    <row r="1127" spans="1:132" ht="15" hidden="1" customHeight="1" x14ac:dyDescent="0.3">
      <c r="A1127" s="275"/>
      <c r="B1127" s="276" t="s">
        <v>154</v>
      </c>
      <c r="C1127" s="277" t="s">
        <v>5496</v>
      </c>
      <c r="D1127" s="248" t="s">
        <v>5488</v>
      </c>
      <c r="E1127" s="248" t="s">
        <v>5490</v>
      </c>
      <c r="F1127" s="278" t="s">
        <v>5497</v>
      </c>
      <c r="G1127" s="168" t="s">
        <v>3063</v>
      </c>
      <c r="H1127" s="279" t="s">
        <v>490</v>
      </c>
      <c r="I1127" s="168" t="s">
        <v>158</v>
      </c>
      <c r="J1127" s="170" t="s">
        <v>2869</v>
      </c>
      <c r="K1127" s="170">
        <v>6175000</v>
      </c>
      <c r="L1127" s="170">
        <v>6175000</v>
      </c>
      <c r="M1127" s="171">
        <v>6175000</v>
      </c>
      <c r="N1127" s="172">
        <v>6175000</v>
      </c>
      <c r="O1127" s="171">
        <v>0</v>
      </c>
      <c r="P1127" s="173">
        <v>0</v>
      </c>
      <c r="Q1127" s="173">
        <v>0</v>
      </c>
      <c r="R1127" s="173">
        <v>0</v>
      </c>
      <c r="S1127" s="173">
        <v>0</v>
      </c>
      <c r="T1127" s="174">
        <v>0</v>
      </c>
      <c r="U1127" s="173">
        <v>0</v>
      </c>
      <c r="V1127" s="175">
        <v>0</v>
      </c>
      <c r="W1127" s="173">
        <v>0</v>
      </c>
      <c r="X1127" s="173">
        <v>0</v>
      </c>
      <c r="Y1127" s="174">
        <v>0</v>
      </c>
      <c r="Z1127" s="173">
        <v>0</v>
      </c>
      <c r="AA1127" s="173">
        <v>0</v>
      </c>
      <c r="AB1127" s="173">
        <v>0</v>
      </c>
      <c r="AC1127" s="171">
        <v>0</v>
      </c>
      <c r="AD1127" s="171">
        <v>0</v>
      </c>
      <c r="AE1127" s="171">
        <v>0</v>
      </c>
      <c r="AF1127" s="238"/>
      <c r="AG1127" s="177" t="s">
        <v>154</v>
      </c>
      <c r="AH1127" s="178" t="s">
        <v>154</v>
      </c>
      <c r="AI1127" s="179" t="s">
        <v>154</v>
      </c>
      <c r="AJ1127" s="180">
        <v>0.2</v>
      </c>
      <c r="AK1127" s="181">
        <v>409675200</v>
      </c>
      <c r="AL1127" s="179">
        <v>0</v>
      </c>
      <c r="AM1127" s="182" t="b">
        <v>0</v>
      </c>
      <c r="AN1127" s="171">
        <v>0</v>
      </c>
      <c r="AO1127" s="171">
        <v>0</v>
      </c>
      <c r="AP1127" s="171">
        <v>0</v>
      </c>
      <c r="AQ1127" s="171">
        <v>0</v>
      </c>
      <c r="AR1127" s="171">
        <v>0</v>
      </c>
      <c r="AS1127" s="171">
        <v>0</v>
      </c>
      <c r="AT1127" s="171">
        <v>0</v>
      </c>
      <c r="AU1127" s="238"/>
      <c r="AV1127" s="239"/>
      <c r="AW1127" s="239"/>
      <c r="AX1127" s="168" t="s">
        <v>244</v>
      </c>
      <c r="AY1127" s="183">
        <v>3</v>
      </c>
      <c r="AZ1127" s="240"/>
      <c r="BA1127" s="240">
        <v>3</v>
      </c>
      <c r="BB1127" s="241">
        <v>3.0000000000000001E-3</v>
      </c>
      <c r="BC1127" s="240">
        <v>3</v>
      </c>
      <c r="BD1127" s="242">
        <v>0.49</v>
      </c>
      <c r="BE1127" s="243">
        <v>1.47E-3</v>
      </c>
      <c r="BF1127" s="244">
        <v>0</v>
      </c>
      <c r="BG1127" s="244">
        <v>0</v>
      </c>
      <c r="BH1127" s="235" t="s">
        <v>2405</v>
      </c>
      <c r="BI1127" s="189" t="s">
        <v>3087</v>
      </c>
      <c r="BJ1127" s="238" t="s">
        <v>3088</v>
      </c>
      <c r="BK1127" s="190" t="s">
        <v>3089</v>
      </c>
      <c r="BL1127" s="245" t="s">
        <v>3090</v>
      </c>
      <c r="BM1127" s="245" t="s">
        <v>3091</v>
      </c>
      <c r="BN1127" s="176" t="s">
        <v>3088</v>
      </c>
      <c r="BO1127" s="245" t="s">
        <v>3092</v>
      </c>
      <c r="BP1127" s="191" t="s">
        <v>3090</v>
      </c>
      <c r="BQ1127" s="245" t="s">
        <v>2573</v>
      </c>
      <c r="BR1127" s="238" t="s">
        <v>5495</v>
      </c>
      <c r="BS1127" s="192">
        <v>41933</v>
      </c>
      <c r="BT1127" s="193" t="s">
        <v>2911</v>
      </c>
      <c r="BU1127" s="183">
        <v>2014</v>
      </c>
      <c r="BV1127" s="193">
        <v>42614</v>
      </c>
      <c r="BW1127" s="192">
        <v>41989</v>
      </c>
      <c r="BX1127" s="192"/>
      <c r="BY1127" s="192"/>
      <c r="BZ1127" s="192"/>
      <c r="CA1127" s="192"/>
      <c r="CB1127" s="192"/>
      <c r="CC1127" s="192"/>
      <c r="CD1127" s="192"/>
      <c r="CE1127" s="183"/>
      <c r="CF1127" s="183"/>
      <c r="CG1127" s="192"/>
      <c r="CH1127" s="168">
        <v>0</v>
      </c>
      <c r="CI1127" s="168" t="s">
        <v>154</v>
      </c>
      <c r="CJ1127" s="195" t="s">
        <v>154</v>
      </c>
      <c r="CK1127" s="195" t="s">
        <v>155</v>
      </c>
      <c r="CL1127" s="196" t="s">
        <v>154</v>
      </c>
      <c r="CM1127" s="195" t="s">
        <v>154</v>
      </c>
      <c r="CN1127" s="242"/>
      <c r="CO1127" s="250"/>
      <c r="CP1127" s="169" t="s">
        <v>176</v>
      </c>
      <c r="CQ1127" s="240" t="s">
        <v>418</v>
      </c>
      <c r="CR1127" s="183" t="s">
        <v>2464</v>
      </c>
      <c r="CS1127" s="240" t="s">
        <v>2899</v>
      </c>
      <c r="CT1127" s="240" t="s">
        <v>2900</v>
      </c>
      <c r="CU1127" s="176" t="s">
        <v>169</v>
      </c>
      <c r="CV1127" s="238" t="s">
        <v>169</v>
      </c>
      <c r="CW1127" s="238" t="s">
        <v>2901</v>
      </c>
      <c r="CX1127" s="176" t="s">
        <v>2902</v>
      </c>
      <c r="CY1127" s="246">
        <v>0</v>
      </c>
      <c r="CZ1127" s="238" t="s">
        <v>2883</v>
      </c>
      <c r="DA1127" s="200" t="s">
        <v>175</v>
      </c>
      <c r="DB1127" s="170" t="s">
        <v>174</v>
      </c>
      <c r="DC1127" s="240"/>
      <c r="DD1127" s="201"/>
      <c r="DE1127" s="238"/>
      <c r="DF1127" s="202"/>
      <c r="DG1127" s="203" t="s">
        <v>154</v>
      </c>
      <c r="DH1127" s="204">
        <v>0</v>
      </c>
      <c r="DI1127" s="204">
        <v>0</v>
      </c>
      <c r="DJ1127" s="203" t="s">
        <v>193</v>
      </c>
      <c r="DK1127" s="239"/>
      <c r="DL1127" s="203" t="e">
        <v>#N/A</v>
      </c>
      <c r="DM1127" s="205" t="s">
        <v>4929</v>
      </c>
      <c r="DN1127" s="206"/>
      <c r="DO1127" s="206"/>
      <c r="DP1127" s="205"/>
      <c r="DQ1127" s="207" t="s">
        <v>154</v>
      </c>
      <c r="DR1127" s="170" t="s">
        <v>166</v>
      </c>
      <c r="DS1127" s="206"/>
      <c r="DT1127" s="206"/>
      <c r="DU1127" s="206" t="s">
        <v>2980</v>
      </c>
      <c r="DV1127" s="206"/>
      <c r="DW1127" s="208">
        <v>0</v>
      </c>
      <c r="DX1127" s="209"/>
      <c r="DY1127" s="210">
        <v>0</v>
      </c>
      <c r="DZ1127" s="209" t="s">
        <v>154</v>
      </c>
      <c r="EA1127" s="209"/>
      <c r="EB1127" s="209"/>
    </row>
    <row r="1128" spans="1:132" ht="15" hidden="1" customHeight="1" x14ac:dyDescent="0.3">
      <c r="A1128" s="275"/>
      <c r="B1128" s="276" t="s">
        <v>154</v>
      </c>
      <c r="C1128" s="277" t="s">
        <v>5498</v>
      </c>
      <c r="D1128" s="248" t="s">
        <v>5488</v>
      </c>
      <c r="E1128" s="248" t="s">
        <v>5490</v>
      </c>
      <c r="F1128" s="278" t="s">
        <v>5499</v>
      </c>
      <c r="G1128" s="168" t="s">
        <v>3063</v>
      </c>
      <c r="H1128" s="279" t="s">
        <v>490</v>
      </c>
      <c r="I1128" s="168" t="s">
        <v>158</v>
      </c>
      <c r="J1128" s="170" t="s">
        <v>2869</v>
      </c>
      <c r="K1128" s="170">
        <v>44511000</v>
      </c>
      <c r="L1128" s="170">
        <v>44511000</v>
      </c>
      <c r="M1128" s="171">
        <v>44511000</v>
      </c>
      <c r="N1128" s="172">
        <v>44511000</v>
      </c>
      <c r="O1128" s="171">
        <v>0</v>
      </c>
      <c r="P1128" s="173">
        <v>0</v>
      </c>
      <c r="Q1128" s="173">
        <v>0</v>
      </c>
      <c r="R1128" s="173">
        <v>0</v>
      </c>
      <c r="S1128" s="173">
        <v>0</v>
      </c>
      <c r="T1128" s="174">
        <v>0</v>
      </c>
      <c r="U1128" s="173">
        <v>0</v>
      </c>
      <c r="V1128" s="175">
        <v>0</v>
      </c>
      <c r="W1128" s="173">
        <v>0</v>
      </c>
      <c r="X1128" s="173">
        <v>0</v>
      </c>
      <c r="Y1128" s="174">
        <v>0</v>
      </c>
      <c r="Z1128" s="173">
        <v>0</v>
      </c>
      <c r="AA1128" s="173">
        <v>0</v>
      </c>
      <c r="AB1128" s="173">
        <v>0</v>
      </c>
      <c r="AC1128" s="171">
        <v>0</v>
      </c>
      <c r="AD1128" s="171">
        <v>0</v>
      </c>
      <c r="AE1128" s="171">
        <v>0</v>
      </c>
      <c r="AF1128" s="238"/>
      <c r="AG1128" s="177" t="s">
        <v>154</v>
      </c>
      <c r="AH1128" s="178" t="s">
        <v>154</v>
      </c>
      <c r="AI1128" s="179" t="s">
        <v>154</v>
      </c>
      <c r="AJ1128" s="180">
        <v>0.2</v>
      </c>
      <c r="AK1128" s="181">
        <v>409675200</v>
      </c>
      <c r="AL1128" s="179">
        <v>0</v>
      </c>
      <c r="AM1128" s="182" t="b">
        <v>0</v>
      </c>
      <c r="AN1128" s="171">
        <v>0</v>
      </c>
      <c r="AO1128" s="171">
        <v>0</v>
      </c>
      <c r="AP1128" s="171">
        <v>0</v>
      </c>
      <c r="AQ1128" s="171">
        <v>0</v>
      </c>
      <c r="AR1128" s="171">
        <v>0</v>
      </c>
      <c r="AS1128" s="171">
        <v>0</v>
      </c>
      <c r="AT1128" s="171">
        <v>0</v>
      </c>
      <c r="AU1128" s="238"/>
      <c r="AV1128" s="239"/>
      <c r="AW1128" s="239"/>
      <c r="AX1128" s="168" t="s">
        <v>244</v>
      </c>
      <c r="AY1128" s="183">
        <v>3</v>
      </c>
      <c r="AZ1128" s="240"/>
      <c r="BA1128" s="240">
        <v>3</v>
      </c>
      <c r="BB1128" s="241">
        <v>3.0000000000000001E-3</v>
      </c>
      <c r="BC1128" s="240">
        <v>3</v>
      </c>
      <c r="BD1128" s="242">
        <v>0.49</v>
      </c>
      <c r="BE1128" s="243">
        <v>1.47E-3</v>
      </c>
      <c r="BF1128" s="244">
        <v>0</v>
      </c>
      <c r="BG1128" s="244">
        <v>0</v>
      </c>
      <c r="BH1128" s="235" t="s">
        <v>2405</v>
      </c>
      <c r="BI1128" s="189" t="s">
        <v>3087</v>
      </c>
      <c r="BJ1128" s="238" t="s">
        <v>3088</v>
      </c>
      <c r="BK1128" s="190" t="s">
        <v>3089</v>
      </c>
      <c r="BL1128" s="245" t="s">
        <v>3090</v>
      </c>
      <c r="BM1128" s="245" t="s">
        <v>3091</v>
      </c>
      <c r="BN1128" s="176" t="s">
        <v>3088</v>
      </c>
      <c r="BO1128" s="245" t="s">
        <v>3092</v>
      </c>
      <c r="BP1128" s="191" t="s">
        <v>3090</v>
      </c>
      <c r="BQ1128" s="245" t="s">
        <v>2573</v>
      </c>
      <c r="BR1128" s="238" t="s">
        <v>5500</v>
      </c>
      <c r="BS1128" s="192">
        <v>41933</v>
      </c>
      <c r="BT1128" s="193" t="s">
        <v>2911</v>
      </c>
      <c r="BU1128" s="183">
        <v>2014</v>
      </c>
      <c r="BV1128" s="193">
        <v>42614</v>
      </c>
      <c r="BW1128" s="192">
        <v>41989</v>
      </c>
      <c r="BX1128" s="192"/>
      <c r="BY1128" s="192"/>
      <c r="BZ1128" s="192"/>
      <c r="CA1128" s="192"/>
      <c r="CB1128" s="192"/>
      <c r="CC1128" s="192"/>
      <c r="CD1128" s="192"/>
      <c r="CE1128" s="183"/>
      <c r="CF1128" s="183"/>
      <c r="CG1128" s="192"/>
      <c r="CH1128" s="168">
        <v>0</v>
      </c>
      <c r="CI1128" s="168" t="s">
        <v>154</v>
      </c>
      <c r="CJ1128" s="195" t="s">
        <v>154</v>
      </c>
      <c r="CK1128" s="195" t="s">
        <v>155</v>
      </c>
      <c r="CL1128" s="196" t="s">
        <v>154</v>
      </c>
      <c r="CM1128" s="195" t="s">
        <v>154</v>
      </c>
      <c r="CN1128" s="242"/>
      <c r="CO1128" s="250"/>
      <c r="CP1128" s="169" t="s">
        <v>176</v>
      </c>
      <c r="CQ1128" s="240" t="s">
        <v>418</v>
      </c>
      <c r="CR1128" s="183" t="s">
        <v>2464</v>
      </c>
      <c r="CS1128" s="240" t="s">
        <v>2899</v>
      </c>
      <c r="CT1128" s="240" t="s">
        <v>2900</v>
      </c>
      <c r="CU1128" s="176" t="s">
        <v>169</v>
      </c>
      <c r="CV1128" s="238" t="s">
        <v>169</v>
      </c>
      <c r="CW1128" s="238" t="s">
        <v>2901</v>
      </c>
      <c r="CX1128" s="176" t="s">
        <v>2902</v>
      </c>
      <c r="CY1128" s="246">
        <v>0</v>
      </c>
      <c r="CZ1128" s="238" t="s">
        <v>2883</v>
      </c>
      <c r="DA1128" s="200" t="s">
        <v>175</v>
      </c>
      <c r="DB1128" s="170" t="s">
        <v>174</v>
      </c>
      <c r="DC1128" s="240"/>
      <c r="DD1128" s="201"/>
      <c r="DE1128" s="238"/>
      <c r="DF1128" s="202"/>
      <c r="DG1128" s="203" t="s">
        <v>154</v>
      </c>
      <c r="DH1128" s="204">
        <v>0</v>
      </c>
      <c r="DI1128" s="204">
        <v>0</v>
      </c>
      <c r="DJ1128" s="203" t="s">
        <v>193</v>
      </c>
      <c r="DK1128" s="239"/>
      <c r="DL1128" s="203" t="e">
        <v>#N/A</v>
      </c>
      <c r="DM1128" s="205" t="s">
        <v>4929</v>
      </c>
      <c r="DN1128" s="206"/>
      <c r="DO1128" s="206"/>
      <c r="DP1128" s="205"/>
      <c r="DQ1128" s="207" t="s">
        <v>154</v>
      </c>
      <c r="DR1128" s="170" t="s">
        <v>166</v>
      </c>
      <c r="DS1128" s="206"/>
      <c r="DT1128" s="206"/>
      <c r="DU1128" s="206" t="s">
        <v>2980</v>
      </c>
      <c r="DV1128" s="206"/>
      <c r="DW1128" s="208">
        <v>0</v>
      </c>
      <c r="DX1128" s="209"/>
      <c r="DY1128" s="210">
        <v>0</v>
      </c>
      <c r="DZ1128" s="209" t="s">
        <v>154</v>
      </c>
      <c r="EA1128" s="209"/>
      <c r="EB1128" s="209"/>
    </row>
    <row r="1129" spans="1:132" s="73" customFormat="1" ht="15" hidden="1" customHeight="1" x14ac:dyDescent="0.3">
      <c r="A1129" s="326">
        <v>391</v>
      </c>
      <c r="B1129" s="345"/>
      <c r="C1129" s="345"/>
      <c r="D1129" s="345"/>
      <c r="E1129" s="345"/>
      <c r="F1129" s="299" t="s">
        <v>5501</v>
      </c>
      <c r="G1129" s="224"/>
      <c r="H1129" s="300"/>
      <c r="I1129" s="224"/>
      <c r="J1129" s="161"/>
      <c r="K1129" s="161"/>
      <c r="L1129" s="161"/>
      <c r="M1129" s="213"/>
      <c r="N1129" s="346"/>
      <c r="O1129" s="213"/>
      <c r="P1129" s="211"/>
      <c r="Q1129" s="211"/>
      <c r="R1129" s="211"/>
      <c r="S1129" s="211"/>
      <c r="T1129" s="212"/>
      <c r="U1129" s="211"/>
      <c r="V1129" s="386"/>
      <c r="W1129" s="211"/>
      <c r="X1129" s="211"/>
      <c r="Y1129" s="212"/>
      <c r="Z1129" s="211"/>
      <c r="AA1129" s="211"/>
      <c r="AB1129" s="211"/>
      <c r="AC1129" s="213"/>
      <c r="AD1129" s="213"/>
      <c r="AE1129" s="213"/>
      <c r="AF1129" s="305"/>
      <c r="AG1129" s="358"/>
      <c r="AH1129" s="358"/>
      <c r="AI1129" s="359"/>
      <c r="AJ1129" s="360"/>
      <c r="AK1129" s="361"/>
      <c r="AL1129" s="359"/>
      <c r="AM1129" s="349"/>
      <c r="AN1129" s="213">
        <v>0</v>
      </c>
      <c r="AO1129" s="213"/>
      <c r="AP1129" s="213"/>
      <c r="AQ1129" s="213"/>
      <c r="AR1129" s="213"/>
      <c r="AS1129" s="213"/>
      <c r="AT1129" s="213"/>
      <c r="AU1129" s="305"/>
      <c r="AV1129" s="372"/>
      <c r="AW1129" s="372"/>
      <c r="AX1129" s="224"/>
      <c r="AY1129" s="317"/>
      <c r="AZ1129" s="317"/>
      <c r="BA1129" s="317"/>
      <c r="BB1129" s="374"/>
      <c r="BC1129" s="317"/>
      <c r="BD1129" s="375"/>
      <c r="BE1129" s="387"/>
      <c r="BF1129" s="376"/>
      <c r="BG1129" s="376"/>
      <c r="BH1129" s="364"/>
      <c r="BI1129" s="388"/>
      <c r="BJ1129" s="305"/>
      <c r="BK1129" s="389"/>
      <c r="BL1129" s="377"/>
      <c r="BM1129" s="377"/>
      <c r="BN1129" s="309"/>
      <c r="BO1129" s="377"/>
      <c r="BP1129" s="310"/>
      <c r="BQ1129" s="377"/>
      <c r="BR1129" s="305"/>
      <c r="BS1129" s="315"/>
      <c r="BT1129" s="315"/>
      <c r="BU1129" s="315"/>
      <c r="BV1129" s="378" t="s">
        <v>154</v>
      </c>
      <c r="BW1129" s="315"/>
      <c r="BX1129" s="315"/>
      <c r="BY1129" s="315"/>
      <c r="BZ1129" s="315"/>
      <c r="CA1129" s="315"/>
      <c r="CB1129" s="315"/>
      <c r="CC1129" s="315"/>
      <c r="CD1129" s="379"/>
      <c r="CE1129" s="380"/>
      <c r="CF1129" s="380"/>
      <c r="CG1129" s="315"/>
      <c r="CH1129" s="372"/>
      <c r="CI1129" s="372"/>
      <c r="CJ1129" s="385"/>
      <c r="CK1129" s="385"/>
      <c r="CL1129" s="374"/>
      <c r="CM1129" s="385"/>
      <c r="CN1129" s="375"/>
      <c r="CO1129" s="381"/>
      <c r="CP1129" s="300"/>
      <c r="CQ1129" s="317"/>
      <c r="CR1129" s="317"/>
      <c r="CS1129" s="317"/>
      <c r="CT1129" s="317"/>
      <c r="CU1129" s="309"/>
      <c r="CV1129" s="305"/>
      <c r="CW1129" s="305"/>
      <c r="CX1129" s="305"/>
      <c r="CY1129" s="391"/>
      <c r="CZ1129" s="305"/>
      <c r="DA1129" s="223"/>
      <c r="DB1129" s="161"/>
      <c r="DC1129" s="317"/>
      <c r="DD1129" s="347"/>
      <c r="DE1129" s="305"/>
      <c r="DF1129" s="382"/>
      <c r="DG1129" s="350"/>
      <c r="DH1129" s="383">
        <v>0</v>
      </c>
      <c r="DI1129" s="351"/>
      <c r="DJ1129" s="382"/>
      <c r="DK1129" s="372"/>
      <c r="DL1129" s="382"/>
      <c r="DM1129" s="145"/>
      <c r="DN1129" s="146"/>
      <c r="DO1129" s="146"/>
      <c r="DP1129" s="145"/>
      <c r="DQ1129" s="160"/>
      <c r="DR1129" s="161"/>
      <c r="DS1129" s="146"/>
      <c r="DT1129" s="146"/>
      <c r="DU1129" s="146"/>
      <c r="DV1129" s="146"/>
      <c r="DW1129" s="162" t="s">
        <v>154</v>
      </c>
      <c r="DX1129" s="163"/>
      <c r="DY1129" s="164"/>
      <c r="DZ1129" s="163"/>
      <c r="EA1129" s="163"/>
      <c r="EB1129" s="163"/>
    </row>
    <row r="1130" spans="1:132" ht="15" hidden="1" customHeight="1" x14ac:dyDescent="0.3">
      <c r="A1130" s="275"/>
      <c r="B1130" s="276" t="s">
        <v>154</v>
      </c>
      <c r="C1130" s="277" t="s">
        <v>5502</v>
      </c>
      <c r="D1130" s="248" t="s">
        <v>5501</v>
      </c>
      <c r="E1130" s="248" t="s">
        <v>5503</v>
      </c>
      <c r="F1130" s="278" t="s">
        <v>5503</v>
      </c>
      <c r="G1130" s="168" t="s">
        <v>3001</v>
      </c>
      <c r="H1130" s="279" t="s">
        <v>490</v>
      </c>
      <c r="I1130" s="168" t="s">
        <v>187</v>
      </c>
      <c r="J1130" s="170" t="s">
        <v>2869</v>
      </c>
      <c r="K1130" s="170">
        <v>75000000</v>
      </c>
      <c r="L1130" s="170">
        <v>306975000</v>
      </c>
      <c r="M1130" s="171">
        <v>75000000</v>
      </c>
      <c r="N1130" s="172">
        <v>306975000</v>
      </c>
      <c r="O1130" s="171">
        <v>0</v>
      </c>
      <c r="P1130" s="173">
        <v>0</v>
      </c>
      <c r="Q1130" s="173">
        <v>0</v>
      </c>
      <c r="R1130" s="173">
        <v>0</v>
      </c>
      <c r="S1130" s="173">
        <v>0</v>
      </c>
      <c r="T1130" s="174">
        <v>0</v>
      </c>
      <c r="U1130" s="173">
        <v>0</v>
      </c>
      <c r="V1130" s="175">
        <v>0</v>
      </c>
      <c r="W1130" s="173">
        <v>0</v>
      </c>
      <c r="X1130" s="173">
        <v>0</v>
      </c>
      <c r="Y1130" s="174">
        <v>0</v>
      </c>
      <c r="Z1130" s="173">
        <v>0</v>
      </c>
      <c r="AA1130" s="173">
        <v>0</v>
      </c>
      <c r="AB1130" s="173">
        <v>0</v>
      </c>
      <c r="AC1130" s="171">
        <v>0</v>
      </c>
      <c r="AD1130" s="171">
        <v>0</v>
      </c>
      <c r="AE1130" s="171">
        <v>0</v>
      </c>
      <c r="AF1130" s="238"/>
      <c r="AG1130" s="177" t="s">
        <v>154</v>
      </c>
      <c r="AH1130" s="178" t="s">
        <v>154</v>
      </c>
      <c r="AI1130" s="179" t="s">
        <v>154</v>
      </c>
      <c r="AJ1130" s="180">
        <v>0.2</v>
      </c>
      <c r="AK1130" s="181">
        <v>409675200</v>
      </c>
      <c r="AL1130" s="179">
        <v>0</v>
      </c>
      <c r="AM1130" s="182" t="b">
        <v>0</v>
      </c>
      <c r="AN1130" s="171">
        <v>0</v>
      </c>
      <c r="AO1130" s="171">
        <v>0</v>
      </c>
      <c r="AP1130" s="171">
        <v>0</v>
      </c>
      <c r="AQ1130" s="171">
        <v>0</v>
      </c>
      <c r="AR1130" s="171">
        <v>0</v>
      </c>
      <c r="AS1130" s="171">
        <v>0</v>
      </c>
      <c r="AT1130" s="171">
        <v>0</v>
      </c>
      <c r="AU1130" s="238"/>
      <c r="AV1130" s="239"/>
      <c r="AW1130" s="239"/>
      <c r="AX1130" s="168" t="s">
        <v>244</v>
      </c>
      <c r="AY1130" s="183">
        <v>3</v>
      </c>
      <c r="AZ1130" s="240"/>
      <c r="BA1130" s="240">
        <v>3</v>
      </c>
      <c r="BB1130" s="241">
        <v>3.0000000000000001E-3</v>
      </c>
      <c r="BC1130" s="240">
        <v>4</v>
      </c>
      <c r="BD1130" s="242">
        <v>0.69</v>
      </c>
      <c r="BE1130" s="243">
        <v>2.0699999999999998E-3</v>
      </c>
      <c r="BF1130" s="244">
        <v>0</v>
      </c>
      <c r="BG1130" s="244">
        <v>0</v>
      </c>
      <c r="BH1130" s="235" t="s">
        <v>2405</v>
      </c>
      <c r="BI1130" s="189" t="s">
        <v>3560</v>
      </c>
      <c r="BJ1130" s="238" t="s">
        <v>448</v>
      </c>
      <c r="BK1130" s="190" t="s">
        <v>3561</v>
      </c>
      <c r="BL1130" s="191" t="s">
        <v>2742</v>
      </c>
      <c r="BM1130" s="245" t="s">
        <v>3562</v>
      </c>
      <c r="BN1130" s="176" t="s">
        <v>448</v>
      </c>
      <c r="BO1130" s="245" t="s">
        <v>3563</v>
      </c>
      <c r="BP1130" s="191" t="s">
        <v>2742</v>
      </c>
      <c r="BQ1130" s="191" t="s">
        <v>2877</v>
      </c>
      <c r="BR1130" s="176" t="s">
        <v>5504</v>
      </c>
      <c r="BS1130" s="192">
        <v>41933</v>
      </c>
      <c r="BT1130" s="193" t="s">
        <v>2911</v>
      </c>
      <c r="BU1130" s="183">
        <v>2014</v>
      </c>
      <c r="BV1130" s="193">
        <v>42614</v>
      </c>
      <c r="BW1130" s="192">
        <v>41942</v>
      </c>
      <c r="BX1130" s="192"/>
      <c r="BY1130" s="192"/>
      <c r="BZ1130" s="192"/>
      <c r="CA1130" s="192"/>
      <c r="CB1130" s="192"/>
      <c r="CC1130" s="192"/>
      <c r="CD1130" s="192"/>
      <c r="CE1130" s="183"/>
      <c r="CF1130" s="183"/>
      <c r="CG1130" s="192"/>
      <c r="CH1130" s="168">
        <v>0</v>
      </c>
      <c r="CI1130" s="168" t="s">
        <v>154</v>
      </c>
      <c r="CJ1130" s="195" t="s">
        <v>154</v>
      </c>
      <c r="CK1130" s="195">
        <v>2.1900000000000003E-2</v>
      </c>
      <c r="CL1130" s="196" t="s">
        <v>154</v>
      </c>
      <c r="CM1130" s="195" t="s">
        <v>154</v>
      </c>
      <c r="CN1130" s="242"/>
      <c r="CO1130" s="250"/>
      <c r="CP1130" s="169" t="s">
        <v>176</v>
      </c>
      <c r="CQ1130" s="240" t="s">
        <v>418</v>
      </c>
      <c r="CR1130" s="183" t="s">
        <v>2468</v>
      </c>
      <c r="CS1130" s="240" t="s">
        <v>4779</v>
      </c>
      <c r="CT1130" s="240" t="s">
        <v>2979</v>
      </c>
      <c r="CU1130" s="176" t="s">
        <v>4780</v>
      </c>
      <c r="CV1130" s="238" t="s">
        <v>381</v>
      </c>
      <c r="CW1130" s="238" t="s">
        <v>381</v>
      </c>
      <c r="CX1130" s="176" t="s">
        <v>154</v>
      </c>
      <c r="CY1130" s="246">
        <v>15</v>
      </c>
      <c r="CZ1130" s="238" t="s">
        <v>2883</v>
      </c>
      <c r="DA1130" s="200" t="s">
        <v>175</v>
      </c>
      <c r="DB1130" s="170" t="s">
        <v>174</v>
      </c>
      <c r="DC1130" s="240"/>
      <c r="DD1130" s="201"/>
      <c r="DE1130" s="238"/>
      <c r="DF1130" s="202"/>
      <c r="DG1130" s="203" t="s">
        <v>154</v>
      </c>
      <c r="DH1130" s="204">
        <v>0</v>
      </c>
      <c r="DI1130" s="204">
        <v>0</v>
      </c>
      <c r="DJ1130" s="203" t="s">
        <v>193</v>
      </c>
      <c r="DK1130" s="239"/>
      <c r="DL1130" s="203" t="e">
        <v>#N/A</v>
      </c>
      <c r="DM1130" s="205" t="s">
        <v>4565</v>
      </c>
      <c r="DN1130" s="206"/>
      <c r="DO1130" s="206"/>
      <c r="DP1130" s="205"/>
      <c r="DQ1130" s="207" t="s">
        <v>154</v>
      </c>
      <c r="DR1130" s="170" t="s">
        <v>450</v>
      </c>
      <c r="DS1130" s="206"/>
      <c r="DT1130" s="206" t="s">
        <v>451</v>
      </c>
      <c r="DU1130" s="206" t="s">
        <v>2980</v>
      </c>
      <c r="DV1130" s="206"/>
      <c r="DW1130" s="208">
        <v>0</v>
      </c>
      <c r="DX1130" s="209"/>
      <c r="DY1130" s="210">
        <v>0</v>
      </c>
      <c r="DZ1130" s="209" t="s">
        <v>154</v>
      </c>
      <c r="EA1130" s="209"/>
      <c r="EB1130" s="209"/>
    </row>
    <row r="1131" spans="1:132" s="73" customFormat="1" ht="15" hidden="1" customHeight="1" x14ac:dyDescent="0.3">
      <c r="A1131" s="326">
        <v>392</v>
      </c>
      <c r="B1131" s="345"/>
      <c r="C1131" s="345"/>
      <c r="D1131" s="345"/>
      <c r="E1131" s="345"/>
      <c r="F1131" s="299" t="s">
        <v>5505</v>
      </c>
      <c r="G1131" s="224"/>
      <c r="H1131" s="300"/>
      <c r="I1131" s="224"/>
      <c r="J1131" s="161"/>
      <c r="K1131" s="161"/>
      <c r="L1131" s="161"/>
      <c r="M1131" s="213"/>
      <c r="N1131" s="346"/>
      <c r="O1131" s="213"/>
      <c r="P1131" s="211"/>
      <c r="Q1131" s="211"/>
      <c r="R1131" s="211"/>
      <c r="S1131" s="211"/>
      <c r="T1131" s="212"/>
      <c r="U1131" s="211"/>
      <c r="V1131" s="386"/>
      <c r="W1131" s="211"/>
      <c r="X1131" s="211"/>
      <c r="Y1131" s="212"/>
      <c r="Z1131" s="211"/>
      <c r="AA1131" s="211"/>
      <c r="AB1131" s="211"/>
      <c r="AC1131" s="213"/>
      <c r="AD1131" s="213"/>
      <c r="AE1131" s="213"/>
      <c r="AF1131" s="305"/>
      <c r="AG1131" s="358"/>
      <c r="AH1131" s="358"/>
      <c r="AI1131" s="359"/>
      <c r="AJ1131" s="360"/>
      <c r="AK1131" s="361"/>
      <c r="AL1131" s="359"/>
      <c r="AM1131" s="349"/>
      <c r="AN1131" s="213">
        <v>0</v>
      </c>
      <c r="AO1131" s="213"/>
      <c r="AP1131" s="213"/>
      <c r="AQ1131" s="213"/>
      <c r="AR1131" s="213"/>
      <c r="AS1131" s="213"/>
      <c r="AT1131" s="213"/>
      <c r="AU1131" s="305"/>
      <c r="AV1131" s="372"/>
      <c r="AW1131" s="372"/>
      <c r="AX1131" s="224"/>
      <c r="AY1131" s="317"/>
      <c r="AZ1131" s="317"/>
      <c r="BA1131" s="317"/>
      <c r="BB1131" s="374"/>
      <c r="BC1131" s="317"/>
      <c r="BD1131" s="375"/>
      <c r="BE1131" s="387"/>
      <c r="BF1131" s="376"/>
      <c r="BG1131" s="376"/>
      <c r="BH1131" s="364"/>
      <c r="BI1131" s="388"/>
      <c r="BJ1131" s="305"/>
      <c r="BK1131" s="389"/>
      <c r="BL1131" s="377"/>
      <c r="BM1131" s="377"/>
      <c r="BN1131" s="309"/>
      <c r="BO1131" s="377"/>
      <c r="BP1131" s="310"/>
      <c r="BQ1131" s="377"/>
      <c r="BR1131" s="305"/>
      <c r="BS1131" s="315"/>
      <c r="BT1131" s="315"/>
      <c r="BU1131" s="315"/>
      <c r="BV1131" s="378" t="s">
        <v>154</v>
      </c>
      <c r="BW1131" s="315"/>
      <c r="BX1131" s="315"/>
      <c r="BY1131" s="315"/>
      <c r="BZ1131" s="315"/>
      <c r="CA1131" s="315"/>
      <c r="CB1131" s="315"/>
      <c r="CC1131" s="315"/>
      <c r="CD1131" s="379"/>
      <c r="CE1131" s="380"/>
      <c r="CF1131" s="380"/>
      <c r="CG1131" s="315"/>
      <c r="CH1131" s="372"/>
      <c r="CI1131" s="372"/>
      <c r="CJ1131" s="385"/>
      <c r="CK1131" s="385"/>
      <c r="CL1131" s="374"/>
      <c r="CM1131" s="385"/>
      <c r="CN1131" s="375"/>
      <c r="CO1131" s="381"/>
      <c r="CP1131" s="300"/>
      <c r="CQ1131" s="317"/>
      <c r="CR1131" s="317"/>
      <c r="CS1131" s="317"/>
      <c r="CT1131" s="317"/>
      <c r="CU1131" s="309"/>
      <c r="CV1131" s="305"/>
      <c r="CW1131" s="305"/>
      <c r="CX1131" s="305"/>
      <c r="CY1131" s="391"/>
      <c r="CZ1131" s="305"/>
      <c r="DA1131" s="223"/>
      <c r="DB1131" s="161"/>
      <c r="DC1131" s="317"/>
      <c r="DD1131" s="347"/>
      <c r="DE1131" s="305"/>
      <c r="DF1131" s="382"/>
      <c r="DG1131" s="350"/>
      <c r="DH1131" s="383">
        <v>0</v>
      </c>
      <c r="DI1131" s="351"/>
      <c r="DJ1131" s="382"/>
      <c r="DK1131" s="372"/>
      <c r="DL1131" s="382"/>
      <c r="DM1131" s="145"/>
      <c r="DN1131" s="146"/>
      <c r="DO1131" s="146"/>
      <c r="DP1131" s="145"/>
      <c r="DQ1131" s="160"/>
      <c r="DR1131" s="161"/>
      <c r="DS1131" s="146"/>
      <c r="DT1131" s="146"/>
      <c r="DU1131" s="146"/>
      <c r="DV1131" s="146"/>
      <c r="DW1131" s="162" t="s">
        <v>154</v>
      </c>
      <c r="DX1131" s="163"/>
      <c r="DY1131" s="164"/>
      <c r="DZ1131" s="163"/>
      <c r="EA1131" s="163"/>
      <c r="EB1131" s="163"/>
    </row>
    <row r="1132" spans="1:132" ht="15" hidden="1" customHeight="1" x14ac:dyDescent="0.3">
      <c r="A1132" s="275"/>
      <c r="B1132" s="276" t="s">
        <v>154</v>
      </c>
      <c r="C1132" s="277" t="s">
        <v>5506</v>
      </c>
      <c r="D1132" s="248" t="s">
        <v>5505</v>
      </c>
      <c r="E1132" s="248" t="s">
        <v>2626</v>
      </c>
      <c r="F1132" s="257" t="s">
        <v>5507</v>
      </c>
      <c r="G1132" s="168" t="s">
        <v>2868</v>
      </c>
      <c r="H1132" s="169" t="s">
        <v>212</v>
      </c>
      <c r="I1132" s="168" t="s">
        <v>917</v>
      </c>
      <c r="J1132" s="170" t="s">
        <v>2869</v>
      </c>
      <c r="K1132" s="170">
        <v>40000000</v>
      </c>
      <c r="L1132" s="170">
        <v>114696000</v>
      </c>
      <c r="M1132" s="171">
        <v>40000000</v>
      </c>
      <c r="N1132" s="172">
        <v>114696000</v>
      </c>
      <c r="O1132" s="171">
        <v>0</v>
      </c>
      <c r="P1132" s="173">
        <v>0</v>
      </c>
      <c r="Q1132" s="173">
        <v>0</v>
      </c>
      <c r="R1132" s="173">
        <v>0</v>
      </c>
      <c r="S1132" s="173">
        <v>0</v>
      </c>
      <c r="T1132" s="174">
        <v>0</v>
      </c>
      <c r="U1132" s="173">
        <v>0</v>
      </c>
      <c r="V1132" s="175">
        <v>0</v>
      </c>
      <c r="W1132" s="173">
        <v>0</v>
      </c>
      <c r="X1132" s="173">
        <v>0</v>
      </c>
      <c r="Y1132" s="174">
        <v>0</v>
      </c>
      <c r="Z1132" s="173">
        <v>0</v>
      </c>
      <c r="AA1132" s="173">
        <v>0</v>
      </c>
      <c r="AB1132" s="173">
        <v>0</v>
      </c>
      <c r="AC1132" s="171">
        <v>0</v>
      </c>
      <c r="AD1132" s="171">
        <v>0</v>
      </c>
      <c r="AE1132" s="171">
        <v>0</v>
      </c>
      <c r="AF1132" s="176" t="s">
        <v>2870</v>
      </c>
      <c r="AG1132" s="177">
        <v>0</v>
      </c>
      <c r="AH1132" s="178">
        <v>0</v>
      </c>
      <c r="AI1132" s="179">
        <v>0</v>
      </c>
      <c r="AJ1132" s="180">
        <v>0.2</v>
      </c>
      <c r="AK1132" s="181">
        <v>409675200</v>
      </c>
      <c r="AL1132" s="179">
        <v>0</v>
      </c>
      <c r="AM1132" s="182" t="b">
        <v>0</v>
      </c>
      <c r="AN1132" s="171">
        <v>0</v>
      </c>
      <c r="AO1132" s="171">
        <v>0</v>
      </c>
      <c r="AP1132" s="171">
        <v>0</v>
      </c>
      <c r="AQ1132" s="171">
        <v>0</v>
      </c>
      <c r="AR1132" s="171">
        <v>0</v>
      </c>
      <c r="AS1132" s="171">
        <v>0</v>
      </c>
      <c r="AT1132" s="171">
        <v>0</v>
      </c>
      <c r="AU1132" s="238"/>
      <c r="AV1132" s="239"/>
      <c r="AW1132" s="239"/>
      <c r="AX1132" s="168" t="s">
        <v>159</v>
      </c>
      <c r="AY1132" s="183">
        <v>4</v>
      </c>
      <c r="AZ1132" s="240"/>
      <c r="BA1132" s="240">
        <v>4</v>
      </c>
      <c r="BB1132" s="241">
        <v>7.1999999999999998E-3</v>
      </c>
      <c r="BC1132" s="240">
        <v>3</v>
      </c>
      <c r="BD1132" s="242">
        <v>0.49</v>
      </c>
      <c r="BE1132" s="243">
        <v>3.5279999999999999E-3</v>
      </c>
      <c r="BF1132" s="244">
        <v>0</v>
      </c>
      <c r="BG1132" s="244">
        <v>0</v>
      </c>
      <c r="BH1132" s="235" t="s">
        <v>2405</v>
      </c>
      <c r="BI1132" s="189" t="s">
        <v>2973</v>
      </c>
      <c r="BJ1132" s="176" t="s">
        <v>227</v>
      </c>
      <c r="BK1132" s="191" t="s">
        <v>2974</v>
      </c>
      <c r="BL1132" s="191" t="s">
        <v>2975</v>
      </c>
      <c r="BM1132" s="245" t="s">
        <v>3036</v>
      </c>
      <c r="BN1132" s="176" t="s">
        <v>1115</v>
      </c>
      <c r="BO1132" s="245" t="s">
        <v>3037</v>
      </c>
      <c r="BP1132" s="176" t="s">
        <v>2579</v>
      </c>
      <c r="BQ1132" s="191" t="s">
        <v>2895</v>
      </c>
      <c r="BR1132" s="238" t="s">
        <v>5508</v>
      </c>
      <c r="BS1132" s="192">
        <v>41961</v>
      </c>
      <c r="BT1132" s="193" t="s">
        <v>2996</v>
      </c>
      <c r="BU1132" s="183">
        <v>2014</v>
      </c>
      <c r="BV1132" s="193">
        <v>43039</v>
      </c>
      <c r="BW1132" s="192">
        <v>41991</v>
      </c>
      <c r="BX1132" s="192"/>
      <c r="BY1132" s="192"/>
      <c r="BZ1132" s="192">
        <v>42404</v>
      </c>
      <c r="CA1132" s="192">
        <v>43251</v>
      </c>
      <c r="CB1132" s="192">
        <v>42138</v>
      </c>
      <c r="CC1132" s="192">
        <v>43165</v>
      </c>
      <c r="CD1132" s="192">
        <v>43251</v>
      </c>
      <c r="CE1132" s="183"/>
      <c r="CF1132" s="183"/>
      <c r="CG1132" s="192"/>
      <c r="CH1132" s="168">
        <v>0</v>
      </c>
      <c r="CI1132" s="168" t="s">
        <v>154</v>
      </c>
      <c r="CJ1132" s="195" t="s">
        <v>154</v>
      </c>
      <c r="CK1132" s="195">
        <v>2.7000000000000003E-2</v>
      </c>
      <c r="CL1132" s="196" t="s">
        <v>154</v>
      </c>
      <c r="CM1132" s="195" t="s">
        <v>154</v>
      </c>
      <c r="CN1132" s="242"/>
      <c r="CO1132" s="250"/>
      <c r="CP1132" s="169" t="s">
        <v>201</v>
      </c>
      <c r="CQ1132" s="240" t="s">
        <v>1591</v>
      </c>
      <c r="CR1132" s="183" t="s">
        <v>2501</v>
      </c>
      <c r="CS1132" s="240" t="s">
        <v>3009</v>
      </c>
      <c r="CT1132" s="240" t="s">
        <v>3010</v>
      </c>
      <c r="CU1132" s="176" t="s">
        <v>560</v>
      </c>
      <c r="CV1132" s="238" t="s">
        <v>562</v>
      </c>
      <c r="CW1132" s="238" t="s">
        <v>562</v>
      </c>
      <c r="CX1132" s="176" t="s">
        <v>154</v>
      </c>
      <c r="CY1132" s="246">
        <v>1377</v>
      </c>
      <c r="CZ1132" s="238" t="s">
        <v>2883</v>
      </c>
      <c r="DA1132" s="200" t="s">
        <v>175</v>
      </c>
      <c r="DB1132" s="170" t="s">
        <v>199</v>
      </c>
      <c r="DC1132" s="240"/>
      <c r="DD1132" s="201"/>
      <c r="DE1132" s="238"/>
      <c r="DF1132" s="202"/>
      <c r="DG1132" s="203" t="s">
        <v>154</v>
      </c>
      <c r="DH1132" s="204">
        <v>0</v>
      </c>
      <c r="DI1132" s="204">
        <v>0</v>
      </c>
      <c r="DJ1132" s="203" t="s">
        <v>193</v>
      </c>
      <c r="DK1132" s="239"/>
      <c r="DL1132" s="203" t="e">
        <v>#N/A</v>
      </c>
      <c r="DM1132" s="205" t="s">
        <v>3896</v>
      </c>
      <c r="DN1132" s="206"/>
      <c r="DO1132" s="206" t="s">
        <v>168</v>
      </c>
      <c r="DP1132" s="205"/>
      <c r="DQ1132" s="207" t="s">
        <v>154</v>
      </c>
      <c r="DR1132" s="170" t="s">
        <v>166</v>
      </c>
      <c r="DS1132" s="206"/>
      <c r="DT1132" s="206"/>
      <c r="DU1132" s="206" t="s">
        <v>2884</v>
      </c>
      <c r="DV1132" s="206"/>
      <c r="DW1132" s="208">
        <v>0</v>
      </c>
      <c r="DX1132" s="209" t="b">
        <v>1</v>
      </c>
      <c r="DY1132" s="210" t="s">
        <v>2870</v>
      </c>
      <c r="DZ1132" s="209" t="s">
        <v>154</v>
      </c>
      <c r="EA1132" s="209"/>
      <c r="EB1132" s="209" t="s">
        <v>2885</v>
      </c>
    </row>
    <row r="1133" spans="1:132" ht="15" hidden="1" customHeight="1" x14ac:dyDescent="0.3">
      <c r="A1133" s="275"/>
      <c r="B1133" s="276" t="s">
        <v>154</v>
      </c>
      <c r="C1133" s="277" t="s">
        <v>5509</v>
      </c>
      <c r="D1133" s="248" t="s">
        <v>5505</v>
      </c>
      <c r="E1133" s="248" t="s">
        <v>2626</v>
      </c>
      <c r="F1133" s="257" t="s">
        <v>2602</v>
      </c>
      <c r="G1133" s="168" t="s">
        <v>2868</v>
      </c>
      <c r="H1133" s="169" t="s">
        <v>212</v>
      </c>
      <c r="I1133" s="168" t="s">
        <v>917</v>
      </c>
      <c r="J1133" s="170" t="s">
        <v>2869</v>
      </c>
      <c r="K1133" s="170">
        <v>15000000</v>
      </c>
      <c r="L1133" s="170">
        <v>43011000</v>
      </c>
      <c r="M1133" s="171">
        <v>15000000</v>
      </c>
      <c r="N1133" s="172">
        <v>43011000</v>
      </c>
      <c r="O1133" s="171">
        <v>0</v>
      </c>
      <c r="P1133" s="173">
        <v>0</v>
      </c>
      <c r="Q1133" s="173">
        <v>0</v>
      </c>
      <c r="R1133" s="173">
        <v>0</v>
      </c>
      <c r="S1133" s="173">
        <v>0</v>
      </c>
      <c r="T1133" s="174">
        <v>0</v>
      </c>
      <c r="U1133" s="173">
        <v>0</v>
      </c>
      <c r="V1133" s="175">
        <v>0</v>
      </c>
      <c r="W1133" s="173">
        <v>0</v>
      </c>
      <c r="X1133" s="173">
        <v>0</v>
      </c>
      <c r="Y1133" s="174">
        <v>0</v>
      </c>
      <c r="Z1133" s="173">
        <v>0</v>
      </c>
      <c r="AA1133" s="173">
        <v>0</v>
      </c>
      <c r="AB1133" s="173">
        <v>0</v>
      </c>
      <c r="AC1133" s="171">
        <v>0</v>
      </c>
      <c r="AD1133" s="171">
        <v>0</v>
      </c>
      <c r="AE1133" s="171">
        <v>0</v>
      </c>
      <c r="AF1133" s="176" t="s">
        <v>2870</v>
      </c>
      <c r="AG1133" s="177">
        <v>0</v>
      </c>
      <c r="AH1133" s="178">
        <v>0</v>
      </c>
      <c r="AI1133" s="179">
        <v>0</v>
      </c>
      <c r="AJ1133" s="180">
        <v>0.2</v>
      </c>
      <c r="AK1133" s="181">
        <v>409675200</v>
      </c>
      <c r="AL1133" s="179">
        <v>0</v>
      </c>
      <c r="AM1133" s="182" t="b">
        <v>0</v>
      </c>
      <c r="AN1133" s="171">
        <v>0</v>
      </c>
      <c r="AO1133" s="171">
        <v>0</v>
      </c>
      <c r="AP1133" s="171">
        <v>0</v>
      </c>
      <c r="AQ1133" s="171">
        <v>0</v>
      </c>
      <c r="AR1133" s="171">
        <v>0</v>
      </c>
      <c r="AS1133" s="171">
        <v>0</v>
      </c>
      <c r="AT1133" s="171">
        <v>0</v>
      </c>
      <c r="AU1133" s="238"/>
      <c r="AV1133" s="239"/>
      <c r="AW1133" s="239"/>
      <c r="AX1133" s="168" t="s">
        <v>159</v>
      </c>
      <c r="AY1133" s="183">
        <v>4</v>
      </c>
      <c r="AZ1133" s="240"/>
      <c r="BA1133" s="240">
        <v>4</v>
      </c>
      <c r="BB1133" s="241">
        <v>7.1999999999999998E-3</v>
      </c>
      <c r="BC1133" s="240">
        <v>3</v>
      </c>
      <c r="BD1133" s="242">
        <v>0.49</v>
      </c>
      <c r="BE1133" s="243">
        <v>3.5279999999999999E-3</v>
      </c>
      <c r="BF1133" s="244">
        <v>0</v>
      </c>
      <c r="BG1133" s="244">
        <v>0</v>
      </c>
      <c r="BH1133" s="235" t="s">
        <v>2405</v>
      </c>
      <c r="BI1133" s="189" t="s">
        <v>2973</v>
      </c>
      <c r="BJ1133" s="176" t="s">
        <v>227</v>
      </c>
      <c r="BK1133" s="191" t="s">
        <v>2974</v>
      </c>
      <c r="BL1133" s="191" t="s">
        <v>2975</v>
      </c>
      <c r="BM1133" s="245" t="s">
        <v>3036</v>
      </c>
      <c r="BN1133" s="176" t="s">
        <v>1115</v>
      </c>
      <c r="BO1133" s="245" t="s">
        <v>3037</v>
      </c>
      <c r="BP1133" s="176" t="s">
        <v>2579</v>
      </c>
      <c r="BQ1133" s="191" t="s">
        <v>2895</v>
      </c>
      <c r="BR1133" s="238" t="s">
        <v>5510</v>
      </c>
      <c r="BS1133" s="192">
        <v>41961</v>
      </c>
      <c r="BT1133" s="193" t="s">
        <v>2996</v>
      </c>
      <c r="BU1133" s="183">
        <v>2014</v>
      </c>
      <c r="BV1133" s="193">
        <v>43048</v>
      </c>
      <c r="BW1133" s="192">
        <v>41991</v>
      </c>
      <c r="BX1133" s="192"/>
      <c r="BY1133" s="192"/>
      <c r="BZ1133" s="192">
        <v>42321</v>
      </c>
      <c r="CA1133" s="192">
        <v>43251</v>
      </c>
      <c r="CB1133" s="192">
        <v>42221</v>
      </c>
      <c r="CC1133" s="192">
        <v>43251</v>
      </c>
      <c r="CD1133" s="192">
        <v>43251</v>
      </c>
      <c r="CE1133" s="183"/>
      <c r="CF1133" s="183"/>
      <c r="CG1133" s="192">
        <v>42481</v>
      </c>
      <c r="CH1133" s="168">
        <v>0</v>
      </c>
      <c r="CI1133" s="168" t="s">
        <v>154</v>
      </c>
      <c r="CJ1133" s="195" t="s">
        <v>154</v>
      </c>
      <c r="CK1133" s="195">
        <v>2.7000000000000003E-2</v>
      </c>
      <c r="CL1133" s="196" t="s">
        <v>154</v>
      </c>
      <c r="CM1133" s="195" t="s">
        <v>154</v>
      </c>
      <c r="CN1133" s="242"/>
      <c r="CO1133" s="250"/>
      <c r="CP1133" s="169" t="s">
        <v>201</v>
      </c>
      <c r="CQ1133" s="240" t="s">
        <v>1591</v>
      </c>
      <c r="CR1133" s="183" t="s">
        <v>2501</v>
      </c>
      <c r="CS1133" s="240" t="s">
        <v>3009</v>
      </c>
      <c r="CT1133" s="240" t="s">
        <v>3010</v>
      </c>
      <c r="CU1133" s="176" t="s">
        <v>560</v>
      </c>
      <c r="CV1133" s="238" t="s">
        <v>562</v>
      </c>
      <c r="CW1133" s="238" t="s">
        <v>562</v>
      </c>
      <c r="CX1133" s="176" t="s">
        <v>154</v>
      </c>
      <c r="CY1133" s="246">
        <v>1377</v>
      </c>
      <c r="CZ1133" s="238" t="s">
        <v>2883</v>
      </c>
      <c r="DA1133" s="200" t="s">
        <v>175</v>
      </c>
      <c r="DB1133" s="170" t="s">
        <v>199</v>
      </c>
      <c r="DC1133" s="240"/>
      <c r="DD1133" s="201"/>
      <c r="DE1133" s="238"/>
      <c r="DF1133" s="202"/>
      <c r="DG1133" s="203" t="s">
        <v>154</v>
      </c>
      <c r="DH1133" s="204">
        <v>0</v>
      </c>
      <c r="DI1133" s="204">
        <v>0</v>
      </c>
      <c r="DJ1133" s="203" t="s">
        <v>193</v>
      </c>
      <c r="DK1133" s="239"/>
      <c r="DL1133" s="203" t="e">
        <v>#N/A</v>
      </c>
      <c r="DM1133" s="205" t="s">
        <v>3896</v>
      </c>
      <c r="DN1133" s="206"/>
      <c r="DO1133" s="206" t="s">
        <v>168</v>
      </c>
      <c r="DP1133" s="205"/>
      <c r="DQ1133" s="207"/>
      <c r="DR1133" s="170" t="s">
        <v>166</v>
      </c>
      <c r="DS1133" s="206"/>
      <c r="DT1133" s="206"/>
      <c r="DU1133" s="206" t="s">
        <v>2884</v>
      </c>
      <c r="DV1133" s="206"/>
      <c r="DW1133" s="208">
        <v>0</v>
      </c>
      <c r="DX1133" s="209" t="b">
        <v>1</v>
      </c>
      <c r="DY1133" s="210" t="s">
        <v>2870</v>
      </c>
      <c r="DZ1133" s="209" t="s">
        <v>154</v>
      </c>
      <c r="EA1133" s="209"/>
      <c r="EB1133" s="209" t="s">
        <v>2885</v>
      </c>
    </row>
    <row r="1134" spans="1:132" ht="15" hidden="1" customHeight="1" x14ac:dyDescent="0.3">
      <c r="A1134" s="275"/>
      <c r="B1134" s="276" t="s">
        <v>154</v>
      </c>
      <c r="C1134" s="277" t="s">
        <v>5511</v>
      </c>
      <c r="D1134" s="248" t="s">
        <v>5505</v>
      </c>
      <c r="E1134" s="248" t="s">
        <v>2626</v>
      </c>
      <c r="F1134" s="257" t="s">
        <v>5512</v>
      </c>
      <c r="G1134" s="168" t="s">
        <v>2868</v>
      </c>
      <c r="H1134" s="169" t="s">
        <v>212</v>
      </c>
      <c r="I1134" s="168" t="s">
        <v>917</v>
      </c>
      <c r="J1134" s="170" t="s">
        <v>2869</v>
      </c>
      <c r="K1134" s="170">
        <v>25000000</v>
      </c>
      <c r="L1134" s="170">
        <v>71685000</v>
      </c>
      <c r="M1134" s="171">
        <v>25000000</v>
      </c>
      <c r="N1134" s="172">
        <v>71685000</v>
      </c>
      <c r="O1134" s="171">
        <v>0</v>
      </c>
      <c r="P1134" s="173">
        <v>0</v>
      </c>
      <c r="Q1134" s="173">
        <v>0</v>
      </c>
      <c r="R1134" s="173">
        <v>0</v>
      </c>
      <c r="S1134" s="173">
        <v>0</v>
      </c>
      <c r="T1134" s="174">
        <v>0</v>
      </c>
      <c r="U1134" s="173">
        <v>0</v>
      </c>
      <c r="V1134" s="175">
        <v>0</v>
      </c>
      <c r="W1134" s="173">
        <v>0</v>
      </c>
      <c r="X1134" s="173">
        <v>0</v>
      </c>
      <c r="Y1134" s="174">
        <v>0</v>
      </c>
      <c r="Z1134" s="173">
        <v>0</v>
      </c>
      <c r="AA1134" s="173">
        <v>0</v>
      </c>
      <c r="AB1134" s="173">
        <v>0</v>
      </c>
      <c r="AC1134" s="171">
        <v>0</v>
      </c>
      <c r="AD1134" s="171">
        <v>0</v>
      </c>
      <c r="AE1134" s="171">
        <v>0</v>
      </c>
      <c r="AF1134" s="238"/>
      <c r="AG1134" s="177" t="s">
        <v>154</v>
      </c>
      <c r="AH1134" s="178" t="s">
        <v>154</v>
      </c>
      <c r="AI1134" s="179" t="s">
        <v>154</v>
      </c>
      <c r="AJ1134" s="180">
        <v>0.2</v>
      </c>
      <c r="AK1134" s="181">
        <v>409675200</v>
      </c>
      <c r="AL1134" s="179">
        <v>0</v>
      </c>
      <c r="AM1134" s="182" t="b">
        <v>0</v>
      </c>
      <c r="AN1134" s="171">
        <v>0</v>
      </c>
      <c r="AO1134" s="171">
        <v>0</v>
      </c>
      <c r="AP1134" s="171">
        <v>0</v>
      </c>
      <c r="AQ1134" s="171">
        <v>0</v>
      </c>
      <c r="AR1134" s="171">
        <v>0</v>
      </c>
      <c r="AS1134" s="171">
        <v>0</v>
      </c>
      <c r="AT1134" s="171">
        <v>0</v>
      </c>
      <c r="AU1134" s="238"/>
      <c r="AV1134" s="239"/>
      <c r="AW1134" s="239"/>
      <c r="AX1134" s="168" t="s">
        <v>159</v>
      </c>
      <c r="AY1134" s="183">
        <v>4</v>
      </c>
      <c r="AZ1134" s="240"/>
      <c r="BA1134" s="240">
        <v>4</v>
      </c>
      <c r="BB1134" s="241">
        <v>7.1999999999999998E-3</v>
      </c>
      <c r="BC1134" s="240">
        <v>3</v>
      </c>
      <c r="BD1134" s="242">
        <v>0.49</v>
      </c>
      <c r="BE1134" s="243">
        <v>3.5279999999999999E-3</v>
      </c>
      <c r="BF1134" s="244">
        <v>0</v>
      </c>
      <c r="BG1134" s="244">
        <v>0</v>
      </c>
      <c r="BH1134" s="235" t="s">
        <v>2405</v>
      </c>
      <c r="BI1134" s="189" t="s">
        <v>2973</v>
      </c>
      <c r="BJ1134" s="176" t="s">
        <v>227</v>
      </c>
      <c r="BK1134" s="191" t="s">
        <v>2974</v>
      </c>
      <c r="BL1134" s="191" t="s">
        <v>2975</v>
      </c>
      <c r="BM1134" s="245" t="s">
        <v>3036</v>
      </c>
      <c r="BN1134" s="176" t="s">
        <v>1115</v>
      </c>
      <c r="BO1134" s="245" t="s">
        <v>3037</v>
      </c>
      <c r="BP1134" s="176" t="s">
        <v>2579</v>
      </c>
      <c r="BQ1134" s="191" t="s">
        <v>2895</v>
      </c>
      <c r="BR1134" s="238" t="s">
        <v>5513</v>
      </c>
      <c r="BS1134" s="192">
        <v>41961</v>
      </c>
      <c r="BT1134" s="193" t="s">
        <v>2996</v>
      </c>
      <c r="BU1134" s="183">
        <v>2014</v>
      </c>
      <c r="BV1134" s="193">
        <v>43048</v>
      </c>
      <c r="BW1134" s="192">
        <v>41991</v>
      </c>
      <c r="BX1134" s="192"/>
      <c r="BY1134" s="192"/>
      <c r="BZ1134" s="192">
        <v>42171</v>
      </c>
      <c r="CA1134" s="192">
        <v>43251</v>
      </c>
      <c r="CB1134" s="192">
        <v>42116</v>
      </c>
      <c r="CC1134" s="192">
        <v>43212</v>
      </c>
      <c r="CD1134" s="192">
        <v>43251</v>
      </c>
      <c r="CE1134" s="183"/>
      <c r="CF1134" s="183"/>
      <c r="CG1134" s="192">
        <v>42481</v>
      </c>
      <c r="CH1134" s="168">
        <v>0</v>
      </c>
      <c r="CI1134" s="168" t="s">
        <v>154</v>
      </c>
      <c r="CJ1134" s="195" t="s">
        <v>154</v>
      </c>
      <c r="CK1134" s="195">
        <v>2.7000000000000003E-2</v>
      </c>
      <c r="CL1134" s="196" t="s">
        <v>154</v>
      </c>
      <c r="CM1134" s="195" t="s">
        <v>154</v>
      </c>
      <c r="CN1134" s="242"/>
      <c r="CO1134" s="250"/>
      <c r="CP1134" s="169" t="s">
        <v>201</v>
      </c>
      <c r="CQ1134" s="240" t="s">
        <v>1591</v>
      </c>
      <c r="CR1134" s="183" t="s">
        <v>2501</v>
      </c>
      <c r="CS1134" s="240" t="s">
        <v>3009</v>
      </c>
      <c r="CT1134" s="240" t="s">
        <v>3010</v>
      </c>
      <c r="CU1134" s="176" t="s">
        <v>560</v>
      </c>
      <c r="CV1134" s="238" t="s">
        <v>562</v>
      </c>
      <c r="CW1134" s="238" t="s">
        <v>562</v>
      </c>
      <c r="CX1134" s="176" t="s">
        <v>154</v>
      </c>
      <c r="CY1134" s="246">
        <v>1377</v>
      </c>
      <c r="CZ1134" s="238" t="s">
        <v>2883</v>
      </c>
      <c r="DA1134" s="200" t="s">
        <v>175</v>
      </c>
      <c r="DB1134" s="170" t="s">
        <v>199</v>
      </c>
      <c r="DC1134" s="240"/>
      <c r="DD1134" s="201"/>
      <c r="DE1134" s="238"/>
      <c r="DF1134" s="202"/>
      <c r="DG1134" s="203" t="s">
        <v>154</v>
      </c>
      <c r="DH1134" s="204">
        <v>0</v>
      </c>
      <c r="DI1134" s="204">
        <v>0</v>
      </c>
      <c r="DJ1134" s="203" t="s">
        <v>193</v>
      </c>
      <c r="DK1134" s="239"/>
      <c r="DL1134" s="203" t="e">
        <v>#N/A</v>
      </c>
      <c r="DM1134" s="205" t="s">
        <v>3896</v>
      </c>
      <c r="DN1134" s="206"/>
      <c r="DO1134" s="206" t="s">
        <v>168</v>
      </c>
      <c r="DP1134" s="205"/>
      <c r="DQ1134" s="207"/>
      <c r="DR1134" s="170" t="s">
        <v>166</v>
      </c>
      <c r="DS1134" s="206"/>
      <c r="DT1134" s="206"/>
      <c r="DU1134" s="206" t="s">
        <v>2884</v>
      </c>
      <c r="DV1134" s="206"/>
      <c r="DW1134" s="208">
        <v>0</v>
      </c>
      <c r="DX1134" s="209" t="b">
        <v>1</v>
      </c>
      <c r="DY1134" s="210">
        <v>0</v>
      </c>
      <c r="DZ1134" s="209" t="s">
        <v>154</v>
      </c>
      <c r="EA1134" s="209"/>
      <c r="EB1134" s="209" t="s">
        <v>2885</v>
      </c>
    </row>
    <row r="1135" spans="1:132" ht="15" hidden="1" customHeight="1" x14ac:dyDescent="0.3">
      <c r="A1135" s="275"/>
      <c r="B1135" s="276" t="s">
        <v>154</v>
      </c>
      <c r="C1135" s="277"/>
      <c r="D1135" s="248"/>
      <c r="E1135" s="248"/>
      <c r="F1135" s="257"/>
      <c r="G1135" s="168"/>
      <c r="H1135" s="169"/>
      <c r="I1135" s="168"/>
      <c r="J1135" s="170"/>
      <c r="K1135" s="170"/>
      <c r="L1135" s="170"/>
      <c r="M1135" s="171"/>
      <c r="N1135" s="172"/>
      <c r="O1135" s="171"/>
      <c r="P1135" s="173"/>
      <c r="Q1135" s="173">
        <v>0</v>
      </c>
      <c r="R1135" s="173">
        <v>0</v>
      </c>
      <c r="S1135" s="173">
        <v>0</v>
      </c>
      <c r="T1135" s="174">
        <v>0</v>
      </c>
      <c r="U1135" s="173">
        <v>0</v>
      </c>
      <c r="V1135" s="175">
        <v>0</v>
      </c>
      <c r="W1135" s="173">
        <v>0</v>
      </c>
      <c r="X1135" s="173">
        <v>0</v>
      </c>
      <c r="Y1135" s="174">
        <v>0</v>
      </c>
      <c r="Z1135" s="173">
        <v>0</v>
      </c>
      <c r="AA1135" s="173"/>
      <c r="AB1135" s="173"/>
      <c r="AC1135" s="171"/>
      <c r="AD1135" s="171"/>
      <c r="AE1135" s="171"/>
      <c r="AF1135" s="238"/>
      <c r="AG1135" s="177" t="b">
        <v>0</v>
      </c>
      <c r="AH1135" s="178" t="b">
        <v>0</v>
      </c>
      <c r="AI1135" s="179">
        <v>0</v>
      </c>
      <c r="AJ1135" s="180"/>
      <c r="AK1135" s="181"/>
      <c r="AL1135" s="179"/>
      <c r="AM1135" s="182"/>
      <c r="AN1135" s="171">
        <v>0</v>
      </c>
      <c r="AO1135" s="171">
        <v>0</v>
      </c>
      <c r="AP1135" s="171">
        <v>0</v>
      </c>
      <c r="AQ1135" s="171">
        <v>0</v>
      </c>
      <c r="AR1135" s="171">
        <v>0</v>
      </c>
      <c r="AS1135" s="171">
        <v>0</v>
      </c>
      <c r="AT1135" s="171">
        <v>0</v>
      </c>
      <c r="AU1135" s="238"/>
      <c r="AV1135" s="239"/>
      <c r="AW1135" s="239"/>
      <c r="AX1135" s="168"/>
      <c r="AY1135" s="183"/>
      <c r="AZ1135" s="240"/>
      <c r="BA1135" s="240"/>
      <c r="BB1135" s="241"/>
      <c r="BC1135" s="240"/>
      <c r="BD1135" s="242"/>
      <c r="BE1135" s="243"/>
      <c r="BF1135" s="244"/>
      <c r="BG1135" s="244"/>
      <c r="BH1135" s="235"/>
      <c r="BI1135" s="189"/>
      <c r="BJ1135" s="176"/>
      <c r="BK1135" s="191"/>
      <c r="BL1135" s="191"/>
      <c r="BM1135" s="245"/>
      <c r="BN1135" s="176"/>
      <c r="BO1135" s="245"/>
      <c r="BP1135" s="176"/>
      <c r="BQ1135" s="191"/>
      <c r="BR1135" s="238"/>
      <c r="BS1135" s="192"/>
      <c r="BT1135" s="193"/>
      <c r="BU1135" s="183"/>
      <c r="BV1135" s="193" t="s">
        <v>154</v>
      </c>
      <c r="BW1135" s="192"/>
      <c r="BX1135" s="192"/>
      <c r="BY1135" s="192" t="s">
        <v>154</v>
      </c>
      <c r="BZ1135" s="192"/>
      <c r="CA1135" s="192"/>
      <c r="CB1135" s="192"/>
      <c r="CC1135" s="192"/>
      <c r="CD1135" s="192"/>
      <c r="CE1135" s="183"/>
      <c r="CF1135" s="183"/>
      <c r="CG1135" s="192"/>
      <c r="CH1135" s="168"/>
      <c r="CI1135" s="168"/>
      <c r="CJ1135" s="195"/>
      <c r="CK1135" s="195"/>
      <c r="CL1135" s="196"/>
      <c r="CM1135" s="195"/>
      <c r="CN1135" s="242"/>
      <c r="CO1135" s="250"/>
      <c r="CP1135" s="169"/>
      <c r="CQ1135" s="240"/>
      <c r="CR1135" s="183" t="s">
        <v>154</v>
      </c>
      <c r="CS1135" s="240"/>
      <c r="CT1135" s="240"/>
      <c r="CU1135" s="176"/>
      <c r="CV1135" s="238"/>
      <c r="CW1135" s="238"/>
      <c r="CX1135" s="176" t="s">
        <v>154</v>
      </c>
      <c r="CY1135" s="246"/>
      <c r="CZ1135" s="238"/>
      <c r="DA1135" s="200"/>
      <c r="DB1135" s="170"/>
      <c r="DC1135" s="240"/>
      <c r="DD1135" s="201"/>
      <c r="DE1135" s="238"/>
      <c r="DF1135" s="202"/>
      <c r="DG1135" s="203"/>
      <c r="DH1135" s="204">
        <v>0</v>
      </c>
      <c r="DI1135" s="204">
        <v>0</v>
      </c>
      <c r="DJ1135" s="203"/>
      <c r="DK1135" s="239"/>
      <c r="DL1135" s="203"/>
      <c r="DM1135" s="205"/>
      <c r="DN1135" s="206"/>
      <c r="DO1135" s="206"/>
      <c r="DP1135" s="205"/>
      <c r="DQ1135" s="207"/>
      <c r="DR1135" s="170"/>
      <c r="DS1135" s="206"/>
      <c r="DT1135" s="206"/>
      <c r="DU1135" s="206" t="s">
        <v>154</v>
      </c>
      <c r="DV1135" s="206"/>
      <c r="DW1135" s="208" t="s">
        <v>154</v>
      </c>
      <c r="DX1135" s="209"/>
      <c r="DY1135" s="210">
        <v>0</v>
      </c>
      <c r="DZ1135" s="209" t="s">
        <v>154</v>
      </c>
      <c r="EA1135" s="209"/>
      <c r="EB1135" s="209"/>
    </row>
    <row r="1136" spans="1:132" s="73" customFormat="1" ht="15" hidden="1" customHeight="1" x14ac:dyDescent="0.3">
      <c r="A1136" s="326">
        <v>393</v>
      </c>
      <c r="B1136" s="345"/>
      <c r="C1136" s="345"/>
      <c r="D1136" s="345"/>
      <c r="E1136" s="345"/>
      <c r="F1136" s="299" t="s">
        <v>5514</v>
      </c>
      <c r="G1136" s="224"/>
      <c r="H1136" s="300"/>
      <c r="I1136" s="224"/>
      <c r="J1136" s="161"/>
      <c r="K1136" s="161"/>
      <c r="L1136" s="161"/>
      <c r="M1136" s="213"/>
      <c r="N1136" s="346"/>
      <c r="O1136" s="213"/>
      <c r="P1136" s="211"/>
      <c r="Q1136" s="211"/>
      <c r="R1136" s="211"/>
      <c r="S1136" s="211"/>
      <c r="T1136" s="212"/>
      <c r="U1136" s="211"/>
      <c r="V1136" s="386"/>
      <c r="W1136" s="211"/>
      <c r="X1136" s="211"/>
      <c r="Y1136" s="212"/>
      <c r="Z1136" s="211"/>
      <c r="AA1136" s="211"/>
      <c r="AB1136" s="211"/>
      <c r="AC1136" s="213"/>
      <c r="AD1136" s="213"/>
      <c r="AE1136" s="213"/>
      <c r="AF1136" s="305"/>
      <c r="AG1136" s="358"/>
      <c r="AH1136" s="358"/>
      <c r="AI1136" s="359"/>
      <c r="AJ1136" s="360"/>
      <c r="AK1136" s="361"/>
      <c r="AL1136" s="359"/>
      <c r="AM1136" s="349"/>
      <c r="AN1136" s="213">
        <v>0</v>
      </c>
      <c r="AO1136" s="213"/>
      <c r="AP1136" s="213"/>
      <c r="AQ1136" s="213"/>
      <c r="AR1136" s="213"/>
      <c r="AS1136" s="213"/>
      <c r="AT1136" s="213"/>
      <c r="AU1136" s="305"/>
      <c r="AV1136" s="372"/>
      <c r="AW1136" s="372"/>
      <c r="AX1136" s="224"/>
      <c r="AY1136" s="317"/>
      <c r="AZ1136" s="317"/>
      <c r="BA1136" s="317"/>
      <c r="BB1136" s="374"/>
      <c r="BC1136" s="317"/>
      <c r="BD1136" s="375"/>
      <c r="BE1136" s="387"/>
      <c r="BF1136" s="376"/>
      <c r="BG1136" s="376"/>
      <c r="BH1136" s="364"/>
      <c r="BI1136" s="388"/>
      <c r="BJ1136" s="305"/>
      <c r="BK1136" s="389"/>
      <c r="BL1136" s="377"/>
      <c r="BM1136" s="377"/>
      <c r="BN1136" s="309"/>
      <c r="BO1136" s="377"/>
      <c r="BP1136" s="310"/>
      <c r="BQ1136" s="377"/>
      <c r="BR1136" s="305"/>
      <c r="BS1136" s="315"/>
      <c r="BT1136" s="315"/>
      <c r="BU1136" s="315"/>
      <c r="BV1136" s="378" t="s">
        <v>154</v>
      </c>
      <c r="BW1136" s="315"/>
      <c r="BX1136" s="315"/>
      <c r="BY1136" s="315"/>
      <c r="BZ1136" s="315"/>
      <c r="CA1136" s="315"/>
      <c r="CB1136" s="315"/>
      <c r="CC1136" s="315"/>
      <c r="CD1136" s="379"/>
      <c r="CE1136" s="380"/>
      <c r="CF1136" s="380"/>
      <c r="CG1136" s="315"/>
      <c r="CH1136" s="372"/>
      <c r="CI1136" s="372"/>
      <c r="CJ1136" s="385"/>
      <c r="CK1136" s="385"/>
      <c r="CL1136" s="374"/>
      <c r="CM1136" s="385"/>
      <c r="CN1136" s="375"/>
      <c r="CO1136" s="381"/>
      <c r="CP1136" s="300"/>
      <c r="CQ1136" s="317"/>
      <c r="CR1136" s="317"/>
      <c r="CS1136" s="317"/>
      <c r="CT1136" s="317"/>
      <c r="CU1136" s="309"/>
      <c r="CV1136" s="305"/>
      <c r="CW1136" s="305"/>
      <c r="CX1136" s="305"/>
      <c r="CY1136" s="391"/>
      <c r="CZ1136" s="305"/>
      <c r="DA1136" s="223"/>
      <c r="DB1136" s="161"/>
      <c r="DC1136" s="317"/>
      <c r="DD1136" s="347"/>
      <c r="DE1136" s="305"/>
      <c r="DF1136" s="382"/>
      <c r="DG1136" s="350"/>
      <c r="DH1136" s="383">
        <v>0</v>
      </c>
      <c r="DI1136" s="351"/>
      <c r="DJ1136" s="382"/>
      <c r="DK1136" s="372"/>
      <c r="DL1136" s="382"/>
      <c r="DM1136" s="145"/>
      <c r="DN1136" s="146"/>
      <c r="DO1136" s="146"/>
      <c r="DP1136" s="145"/>
      <c r="DQ1136" s="160"/>
      <c r="DR1136" s="161"/>
      <c r="DS1136" s="146"/>
      <c r="DT1136" s="146"/>
      <c r="DU1136" s="146"/>
      <c r="DV1136" s="146"/>
      <c r="DW1136" s="162" t="s">
        <v>154</v>
      </c>
      <c r="DX1136" s="163"/>
      <c r="DY1136" s="164"/>
      <c r="DZ1136" s="163"/>
      <c r="EA1136" s="163"/>
      <c r="EB1136" s="163"/>
    </row>
    <row r="1137" spans="1:133" ht="15" hidden="1" customHeight="1" x14ac:dyDescent="0.3">
      <c r="A1137" s="275"/>
      <c r="B1137" s="276" t="s">
        <v>154</v>
      </c>
      <c r="C1137" s="277" t="s">
        <v>5515</v>
      </c>
      <c r="D1137" s="248" t="s">
        <v>5514</v>
      </c>
      <c r="E1137" s="248" t="s">
        <v>5516</v>
      </c>
      <c r="F1137" s="257" t="s">
        <v>5517</v>
      </c>
      <c r="G1137" s="168" t="s">
        <v>3144</v>
      </c>
      <c r="H1137" s="169" t="s">
        <v>490</v>
      </c>
      <c r="I1137" s="168" t="s">
        <v>158</v>
      </c>
      <c r="J1137" s="170" t="s">
        <v>156</v>
      </c>
      <c r="K1137" s="170">
        <v>17641000</v>
      </c>
      <c r="L1137" s="170">
        <v>17641000</v>
      </c>
      <c r="M1137" s="171">
        <v>17641000</v>
      </c>
      <c r="N1137" s="172">
        <v>17641000</v>
      </c>
      <c r="O1137" s="171">
        <v>0</v>
      </c>
      <c r="P1137" s="173">
        <v>0</v>
      </c>
      <c r="Q1137" s="173">
        <v>0</v>
      </c>
      <c r="R1137" s="173">
        <v>0</v>
      </c>
      <c r="S1137" s="173">
        <v>0</v>
      </c>
      <c r="T1137" s="174">
        <v>0</v>
      </c>
      <c r="U1137" s="173">
        <v>0</v>
      </c>
      <c r="V1137" s="175">
        <v>0</v>
      </c>
      <c r="W1137" s="173">
        <v>0</v>
      </c>
      <c r="X1137" s="173">
        <v>0</v>
      </c>
      <c r="Y1137" s="174">
        <v>0</v>
      </c>
      <c r="Z1137" s="173">
        <v>0</v>
      </c>
      <c r="AA1137" s="173">
        <v>0</v>
      </c>
      <c r="AB1137" s="173">
        <v>0</v>
      </c>
      <c r="AC1137" s="171">
        <v>0</v>
      </c>
      <c r="AD1137" s="171">
        <v>0</v>
      </c>
      <c r="AE1137" s="171">
        <v>0</v>
      </c>
      <c r="AF1137" s="238"/>
      <c r="AG1137" s="177" t="s">
        <v>154</v>
      </c>
      <c r="AH1137" s="178" t="s">
        <v>154</v>
      </c>
      <c r="AI1137" s="179" t="s">
        <v>154</v>
      </c>
      <c r="AJ1137" s="180">
        <v>0.2</v>
      </c>
      <c r="AK1137" s="181">
        <v>409675200</v>
      </c>
      <c r="AL1137" s="179">
        <v>0</v>
      </c>
      <c r="AM1137" s="182" t="b">
        <v>0</v>
      </c>
      <c r="AN1137" s="171">
        <v>0</v>
      </c>
      <c r="AO1137" s="171">
        <v>0</v>
      </c>
      <c r="AP1137" s="171">
        <v>0</v>
      </c>
      <c r="AQ1137" s="171">
        <v>0</v>
      </c>
      <c r="AR1137" s="171">
        <v>0</v>
      </c>
      <c r="AS1137" s="171">
        <v>0</v>
      </c>
      <c r="AT1137" s="171">
        <v>0</v>
      </c>
      <c r="AU1137" s="238"/>
      <c r="AV1137" s="239"/>
      <c r="AW1137" s="239"/>
      <c r="AX1137" s="168" t="s">
        <v>244</v>
      </c>
      <c r="AY1137" s="183">
        <v>3</v>
      </c>
      <c r="AZ1137" s="240">
        <v>3</v>
      </c>
      <c r="BA1137" s="240"/>
      <c r="BB1137" s="241">
        <v>3.0000000000000001E-3</v>
      </c>
      <c r="BC1137" s="240">
        <v>4</v>
      </c>
      <c r="BD1137" s="242">
        <v>0.69</v>
      </c>
      <c r="BE1137" s="243">
        <v>2.0699999999999998E-3</v>
      </c>
      <c r="BF1137" s="244">
        <v>0</v>
      </c>
      <c r="BG1137" s="244">
        <v>0</v>
      </c>
      <c r="BH1137" s="235" t="s">
        <v>2405</v>
      </c>
      <c r="BI1137" s="189" t="s">
        <v>3560</v>
      </c>
      <c r="BJ1137" s="238" t="s">
        <v>448</v>
      </c>
      <c r="BK1137" s="190" t="s">
        <v>3561</v>
      </c>
      <c r="BL1137" s="245" t="s">
        <v>2742</v>
      </c>
      <c r="BM1137" s="245" t="s">
        <v>3562</v>
      </c>
      <c r="BN1137" s="176" t="s">
        <v>448</v>
      </c>
      <c r="BO1137" s="245" t="s">
        <v>3563</v>
      </c>
      <c r="BP1137" s="191" t="s">
        <v>2742</v>
      </c>
      <c r="BQ1137" s="191" t="s">
        <v>2573</v>
      </c>
      <c r="BR1137" s="238" t="s">
        <v>5518</v>
      </c>
      <c r="BS1137" s="192">
        <v>41961</v>
      </c>
      <c r="BT1137" s="193" t="s">
        <v>2996</v>
      </c>
      <c r="BU1137" s="183">
        <v>2014</v>
      </c>
      <c r="BV1137" s="193">
        <v>42036</v>
      </c>
      <c r="BW1137" s="192"/>
      <c r="BX1137" s="192"/>
      <c r="BY1137" s="192"/>
      <c r="BZ1137" s="192"/>
      <c r="CA1137" s="192"/>
      <c r="CB1137" s="192"/>
      <c r="CC1137" s="192"/>
      <c r="CD1137" s="192"/>
      <c r="CE1137" s="183"/>
      <c r="CF1137" s="183"/>
      <c r="CG1137" s="192"/>
      <c r="CH1137" s="168" t="s">
        <v>154</v>
      </c>
      <c r="CI1137" s="168" t="s">
        <v>2898</v>
      </c>
      <c r="CJ1137" s="195" t="s">
        <v>154</v>
      </c>
      <c r="CK1137" s="195" t="s">
        <v>155</v>
      </c>
      <c r="CL1137" s="196" t="s">
        <v>154</v>
      </c>
      <c r="CM1137" s="195" t="s">
        <v>154</v>
      </c>
      <c r="CN1137" s="242" t="s">
        <v>2921</v>
      </c>
      <c r="CO1137" s="250"/>
      <c r="CP1137" s="169" t="s">
        <v>201</v>
      </c>
      <c r="CQ1137" s="240" t="s">
        <v>418</v>
      </c>
      <c r="CR1137" s="183" t="s">
        <v>2464</v>
      </c>
      <c r="CS1137" s="240" t="s">
        <v>2899</v>
      </c>
      <c r="CT1137" s="240" t="s">
        <v>2900</v>
      </c>
      <c r="CU1137" s="176" t="s">
        <v>169</v>
      </c>
      <c r="CV1137" s="238" t="s">
        <v>169</v>
      </c>
      <c r="CW1137" s="238" t="s">
        <v>2901</v>
      </c>
      <c r="CX1137" s="176" t="s">
        <v>2902</v>
      </c>
      <c r="CY1137" s="246">
        <v>0</v>
      </c>
      <c r="CZ1137" s="238" t="s">
        <v>2903</v>
      </c>
      <c r="DA1137" s="200" t="s">
        <v>251</v>
      </c>
      <c r="DB1137" s="170" t="s">
        <v>174</v>
      </c>
      <c r="DC1137" s="240"/>
      <c r="DD1137" s="201"/>
      <c r="DE1137" s="238"/>
      <c r="DF1137" s="202"/>
      <c r="DG1137" s="203" t="s">
        <v>154</v>
      </c>
      <c r="DH1137" s="204">
        <v>0</v>
      </c>
      <c r="DI1137" s="204">
        <v>0</v>
      </c>
      <c r="DJ1137" s="203" t="s">
        <v>193</v>
      </c>
      <c r="DK1137" s="239"/>
      <c r="DL1137" s="203" t="e">
        <v>#N/A</v>
      </c>
      <c r="DM1137" s="205" t="s">
        <v>3439</v>
      </c>
      <c r="DN1137" s="206"/>
      <c r="DO1137" s="206"/>
      <c r="DP1137" s="205"/>
      <c r="DQ1137" s="207" t="s">
        <v>154</v>
      </c>
      <c r="DR1137" s="170" t="s">
        <v>450</v>
      </c>
      <c r="DS1137" s="206"/>
      <c r="DT1137" s="206" t="s">
        <v>451</v>
      </c>
      <c r="DU1137" s="206" t="s">
        <v>2980</v>
      </c>
      <c r="DV1137" s="206"/>
      <c r="DW1137" s="208">
        <v>0</v>
      </c>
      <c r="DX1137" s="209"/>
      <c r="DY1137" s="210">
        <v>0</v>
      </c>
      <c r="DZ1137" s="209" t="s">
        <v>154</v>
      </c>
      <c r="EA1137" s="209"/>
      <c r="EB1137" s="209"/>
    </row>
    <row r="1138" spans="1:133" s="73" customFormat="1" ht="15" hidden="1" customHeight="1" x14ac:dyDescent="0.3">
      <c r="A1138" s="326">
        <v>394</v>
      </c>
      <c r="B1138" s="345"/>
      <c r="C1138" s="345"/>
      <c r="D1138" s="345"/>
      <c r="E1138" s="345"/>
      <c r="F1138" s="299" t="s">
        <v>5519</v>
      </c>
      <c r="G1138" s="224"/>
      <c r="H1138" s="300"/>
      <c r="I1138" s="224"/>
      <c r="J1138" s="161"/>
      <c r="K1138" s="161"/>
      <c r="L1138" s="161"/>
      <c r="M1138" s="213"/>
      <c r="N1138" s="346"/>
      <c r="O1138" s="213"/>
      <c r="P1138" s="211"/>
      <c r="Q1138" s="211"/>
      <c r="R1138" s="211"/>
      <c r="S1138" s="211"/>
      <c r="T1138" s="212"/>
      <c r="U1138" s="211"/>
      <c r="V1138" s="386"/>
      <c r="W1138" s="211"/>
      <c r="X1138" s="211"/>
      <c r="Y1138" s="212"/>
      <c r="Z1138" s="211"/>
      <c r="AA1138" s="211"/>
      <c r="AB1138" s="211"/>
      <c r="AC1138" s="213"/>
      <c r="AD1138" s="213"/>
      <c r="AE1138" s="213"/>
      <c r="AF1138" s="305"/>
      <c r="AG1138" s="358"/>
      <c r="AH1138" s="358"/>
      <c r="AI1138" s="359"/>
      <c r="AJ1138" s="360"/>
      <c r="AK1138" s="361"/>
      <c r="AL1138" s="359"/>
      <c r="AM1138" s="349"/>
      <c r="AN1138" s="213">
        <v>0</v>
      </c>
      <c r="AO1138" s="213"/>
      <c r="AP1138" s="213"/>
      <c r="AQ1138" s="213"/>
      <c r="AR1138" s="213"/>
      <c r="AS1138" s="213"/>
      <c r="AT1138" s="213"/>
      <c r="AU1138" s="305"/>
      <c r="AV1138" s="372"/>
      <c r="AW1138" s="372"/>
      <c r="AX1138" s="224"/>
      <c r="AY1138" s="317"/>
      <c r="AZ1138" s="317"/>
      <c r="BA1138" s="317"/>
      <c r="BB1138" s="374"/>
      <c r="BC1138" s="317"/>
      <c r="BD1138" s="375"/>
      <c r="BE1138" s="387"/>
      <c r="BF1138" s="376"/>
      <c r="BG1138" s="376"/>
      <c r="BH1138" s="364"/>
      <c r="BI1138" s="388"/>
      <c r="BJ1138" s="305"/>
      <c r="BK1138" s="389"/>
      <c r="BL1138" s="377"/>
      <c r="BM1138" s="377"/>
      <c r="BN1138" s="309"/>
      <c r="BO1138" s="377"/>
      <c r="BP1138" s="310"/>
      <c r="BQ1138" s="377"/>
      <c r="BR1138" s="305"/>
      <c r="BS1138" s="315"/>
      <c r="BT1138" s="315"/>
      <c r="BU1138" s="315"/>
      <c r="BV1138" s="378" t="s">
        <v>154</v>
      </c>
      <c r="BW1138" s="315"/>
      <c r="BX1138" s="315"/>
      <c r="BY1138" s="315"/>
      <c r="BZ1138" s="315"/>
      <c r="CA1138" s="315"/>
      <c r="CB1138" s="315"/>
      <c r="CC1138" s="315"/>
      <c r="CD1138" s="379"/>
      <c r="CE1138" s="380"/>
      <c r="CF1138" s="380"/>
      <c r="CG1138" s="315"/>
      <c r="CH1138" s="372"/>
      <c r="CI1138" s="372"/>
      <c r="CJ1138" s="385"/>
      <c r="CK1138" s="385"/>
      <c r="CL1138" s="374"/>
      <c r="CM1138" s="385"/>
      <c r="CN1138" s="375"/>
      <c r="CO1138" s="381"/>
      <c r="CP1138" s="300"/>
      <c r="CQ1138" s="317"/>
      <c r="CR1138" s="317"/>
      <c r="CS1138" s="317"/>
      <c r="CT1138" s="317"/>
      <c r="CU1138" s="309"/>
      <c r="CV1138" s="305"/>
      <c r="CW1138" s="305"/>
      <c r="CX1138" s="305"/>
      <c r="CY1138" s="391"/>
      <c r="CZ1138" s="305"/>
      <c r="DA1138" s="223"/>
      <c r="DB1138" s="161"/>
      <c r="DC1138" s="317"/>
      <c r="DD1138" s="347"/>
      <c r="DE1138" s="305"/>
      <c r="DF1138" s="382"/>
      <c r="DG1138" s="350"/>
      <c r="DH1138" s="383">
        <v>0</v>
      </c>
      <c r="DI1138" s="351"/>
      <c r="DJ1138" s="382"/>
      <c r="DK1138" s="372"/>
      <c r="DL1138" s="382"/>
      <c r="DM1138" s="145"/>
      <c r="DN1138" s="146"/>
      <c r="DO1138" s="146"/>
      <c r="DP1138" s="145"/>
      <c r="DQ1138" s="160"/>
      <c r="DR1138" s="161"/>
      <c r="DS1138" s="146"/>
      <c r="DT1138" s="146"/>
      <c r="DU1138" s="146"/>
      <c r="DV1138" s="146"/>
      <c r="DW1138" s="162" t="s">
        <v>154</v>
      </c>
      <c r="DX1138" s="163"/>
      <c r="DY1138" s="164"/>
      <c r="DZ1138" s="163"/>
      <c r="EA1138" s="163"/>
      <c r="EB1138" s="163"/>
    </row>
    <row r="1139" spans="1:133" ht="15" hidden="1" customHeight="1" x14ac:dyDescent="0.3">
      <c r="A1139" s="275"/>
      <c r="B1139" s="276" t="s">
        <v>154</v>
      </c>
      <c r="C1139" s="277" t="s">
        <v>5520</v>
      </c>
      <c r="D1139" s="248" t="s">
        <v>5519</v>
      </c>
      <c r="E1139" s="248" t="s">
        <v>2737</v>
      </c>
      <c r="F1139" s="257" t="s">
        <v>5521</v>
      </c>
      <c r="G1139" s="168" t="s">
        <v>488</v>
      </c>
      <c r="H1139" s="169" t="s">
        <v>481</v>
      </c>
      <c r="I1139" s="168" t="s">
        <v>187</v>
      </c>
      <c r="J1139" s="170" t="s">
        <v>156</v>
      </c>
      <c r="K1139" s="170">
        <v>700000</v>
      </c>
      <c r="L1139" s="170">
        <v>2865100</v>
      </c>
      <c r="M1139" s="171">
        <v>700000</v>
      </c>
      <c r="N1139" s="172">
        <v>2865100</v>
      </c>
      <c r="O1139" s="171">
        <v>0</v>
      </c>
      <c r="P1139" s="173">
        <v>0</v>
      </c>
      <c r="Q1139" s="173">
        <v>0</v>
      </c>
      <c r="R1139" s="173">
        <v>0</v>
      </c>
      <c r="S1139" s="173">
        <v>0</v>
      </c>
      <c r="T1139" s="174">
        <v>0</v>
      </c>
      <c r="U1139" s="173">
        <v>0</v>
      </c>
      <c r="V1139" s="175">
        <v>0</v>
      </c>
      <c r="W1139" s="173">
        <v>0</v>
      </c>
      <c r="X1139" s="173">
        <v>0</v>
      </c>
      <c r="Y1139" s="174">
        <v>0</v>
      </c>
      <c r="Z1139" s="173">
        <v>0</v>
      </c>
      <c r="AA1139" s="173">
        <v>0</v>
      </c>
      <c r="AB1139" s="173">
        <v>0</v>
      </c>
      <c r="AC1139" s="171">
        <v>0</v>
      </c>
      <c r="AD1139" s="171">
        <v>0</v>
      </c>
      <c r="AE1139" s="171">
        <v>0</v>
      </c>
      <c r="AF1139" s="176" t="s">
        <v>2870</v>
      </c>
      <c r="AG1139" s="177">
        <v>0</v>
      </c>
      <c r="AH1139" s="178">
        <v>0</v>
      </c>
      <c r="AI1139" s="179">
        <v>0</v>
      </c>
      <c r="AJ1139" s="180">
        <v>0.2</v>
      </c>
      <c r="AK1139" s="181">
        <v>409675200</v>
      </c>
      <c r="AL1139" s="179">
        <v>0</v>
      </c>
      <c r="AM1139" s="182" t="b">
        <v>0</v>
      </c>
      <c r="AN1139" s="171">
        <v>0</v>
      </c>
      <c r="AO1139" s="171">
        <v>0</v>
      </c>
      <c r="AP1139" s="171">
        <v>0</v>
      </c>
      <c r="AQ1139" s="171">
        <v>0</v>
      </c>
      <c r="AR1139" s="171">
        <v>0</v>
      </c>
      <c r="AS1139" s="171">
        <v>0</v>
      </c>
      <c r="AT1139" s="171">
        <v>0</v>
      </c>
      <c r="AU1139" s="238"/>
      <c r="AV1139" s="239"/>
      <c r="AW1139" s="239"/>
      <c r="AX1139" s="168" t="s">
        <v>244</v>
      </c>
      <c r="AY1139" s="183">
        <v>4</v>
      </c>
      <c r="AZ1139" s="240">
        <v>4</v>
      </c>
      <c r="BA1139" s="240"/>
      <c r="BB1139" s="241">
        <v>7.1999999999999998E-3</v>
      </c>
      <c r="BC1139" s="240">
        <v>4</v>
      </c>
      <c r="BD1139" s="242">
        <v>0.69</v>
      </c>
      <c r="BE1139" s="243">
        <v>4.9679999999999993E-3</v>
      </c>
      <c r="BF1139" s="244">
        <v>0</v>
      </c>
      <c r="BG1139" s="244">
        <v>0</v>
      </c>
      <c r="BH1139" s="235" t="s">
        <v>2405</v>
      </c>
      <c r="BI1139" s="189" t="s">
        <v>2872</v>
      </c>
      <c r="BJ1139" s="238" t="s">
        <v>165</v>
      </c>
      <c r="BK1139" s="190" t="s">
        <v>2908</v>
      </c>
      <c r="BL1139" s="245" t="s">
        <v>2578</v>
      </c>
      <c r="BM1139" s="245" t="s">
        <v>2875</v>
      </c>
      <c r="BN1139" s="176" t="s">
        <v>165</v>
      </c>
      <c r="BO1139" s="245" t="s">
        <v>2909</v>
      </c>
      <c r="BP1139" s="191" t="s">
        <v>2578</v>
      </c>
      <c r="BQ1139" s="191" t="s">
        <v>2573</v>
      </c>
      <c r="BR1139" s="238" t="s">
        <v>5522</v>
      </c>
      <c r="BS1139" s="192">
        <v>41962</v>
      </c>
      <c r="BT1139" s="193" t="s">
        <v>2996</v>
      </c>
      <c r="BU1139" s="183">
        <v>2014</v>
      </c>
      <c r="BV1139" s="193">
        <v>42795</v>
      </c>
      <c r="BW1139" s="192">
        <v>41985</v>
      </c>
      <c r="BX1139" s="192"/>
      <c r="BY1139" s="192"/>
      <c r="BZ1139" s="192">
        <v>42082</v>
      </c>
      <c r="CA1139" s="192"/>
      <c r="CB1139" s="192"/>
      <c r="CC1139" s="192"/>
      <c r="CD1139" s="192">
        <v>42809</v>
      </c>
      <c r="CE1139" s="183"/>
      <c r="CF1139" s="183"/>
      <c r="CG1139" s="192"/>
      <c r="CH1139" s="168" t="s">
        <v>483</v>
      </c>
      <c r="CI1139" s="168" t="s">
        <v>2898</v>
      </c>
      <c r="CJ1139" s="195" t="s">
        <v>154</v>
      </c>
      <c r="CK1139" s="195">
        <v>1.8000000000000002E-2</v>
      </c>
      <c r="CL1139" s="196" t="s">
        <v>154</v>
      </c>
      <c r="CM1139" s="195" t="s">
        <v>154</v>
      </c>
      <c r="CN1139" s="242"/>
      <c r="CO1139" s="250"/>
      <c r="CP1139" s="169" t="s">
        <v>176</v>
      </c>
      <c r="CQ1139" s="240" t="s">
        <v>418</v>
      </c>
      <c r="CR1139" s="183" t="s">
        <v>2464</v>
      </c>
      <c r="CS1139" s="240" t="s">
        <v>2899</v>
      </c>
      <c r="CT1139" s="240" t="s">
        <v>2900</v>
      </c>
      <c r="CU1139" s="176" t="s">
        <v>169</v>
      </c>
      <c r="CV1139" s="238" t="s">
        <v>169</v>
      </c>
      <c r="CW1139" s="238" t="s">
        <v>2901</v>
      </c>
      <c r="CX1139" s="176" t="s">
        <v>2902</v>
      </c>
      <c r="CY1139" s="246">
        <v>0</v>
      </c>
      <c r="CZ1139" s="238" t="s">
        <v>2903</v>
      </c>
      <c r="DA1139" s="200" t="s">
        <v>251</v>
      </c>
      <c r="DB1139" s="170" t="s">
        <v>174</v>
      </c>
      <c r="DC1139" s="240"/>
      <c r="DD1139" s="201"/>
      <c r="DE1139" s="238"/>
      <c r="DF1139" s="202"/>
      <c r="DG1139" s="203" t="s">
        <v>154</v>
      </c>
      <c r="DH1139" s="204">
        <v>0</v>
      </c>
      <c r="DI1139" s="204">
        <v>0</v>
      </c>
      <c r="DJ1139" s="203" t="s">
        <v>217</v>
      </c>
      <c r="DK1139" s="239"/>
      <c r="DL1139" s="203" t="e">
        <v>#N/A</v>
      </c>
      <c r="DM1139" s="205" t="s">
        <v>4895</v>
      </c>
      <c r="DN1139" s="206"/>
      <c r="DO1139" s="206"/>
      <c r="DP1139" s="205"/>
      <c r="DQ1139" s="207" t="s">
        <v>154</v>
      </c>
      <c r="DR1139" s="170" t="s">
        <v>166</v>
      </c>
      <c r="DS1139" s="206"/>
      <c r="DT1139" s="206"/>
      <c r="DU1139" s="206" t="s">
        <v>2884</v>
      </c>
      <c r="DV1139" s="206"/>
      <c r="DW1139" s="208">
        <v>0</v>
      </c>
      <c r="DX1139" s="209" t="b">
        <v>0</v>
      </c>
      <c r="DY1139" s="210" t="s">
        <v>2870</v>
      </c>
      <c r="DZ1139" s="209" t="s">
        <v>154</v>
      </c>
      <c r="EA1139" s="209"/>
      <c r="EB1139" s="209"/>
    </row>
    <row r="1140" spans="1:133" ht="15" hidden="1" customHeight="1" x14ac:dyDescent="0.3">
      <c r="A1140" s="275"/>
      <c r="B1140" s="276" t="s">
        <v>154</v>
      </c>
      <c r="C1140" s="277" t="s">
        <v>5523</v>
      </c>
      <c r="D1140" s="248" t="s">
        <v>5519</v>
      </c>
      <c r="E1140" s="248" t="s">
        <v>2737</v>
      </c>
      <c r="F1140" s="257" t="s">
        <v>5524</v>
      </c>
      <c r="G1140" s="168" t="s">
        <v>3450</v>
      </c>
      <c r="H1140" s="169" t="s">
        <v>212</v>
      </c>
      <c r="I1140" s="168" t="s">
        <v>187</v>
      </c>
      <c r="J1140" s="170" t="s">
        <v>156</v>
      </c>
      <c r="K1140" s="170">
        <v>2300000</v>
      </c>
      <c r="L1140" s="170">
        <v>9413900</v>
      </c>
      <c r="M1140" s="171">
        <v>2300000</v>
      </c>
      <c r="N1140" s="172">
        <v>9413900</v>
      </c>
      <c r="O1140" s="171">
        <v>0</v>
      </c>
      <c r="P1140" s="173">
        <v>0</v>
      </c>
      <c r="Q1140" s="173">
        <v>0</v>
      </c>
      <c r="R1140" s="173">
        <v>0</v>
      </c>
      <c r="S1140" s="173">
        <v>0</v>
      </c>
      <c r="T1140" s="174">
        <v>0</v>
      </c>
      <c r="U1140" s="173">
        <v>0</v>
      </c>
      <c r="V1140" s="175">
        <v>0</v>
      </c>
      <c r="W1140" s="173">
        <v>0</v>
      </c>
      <c r="X1140" s="173">
        <v>0</v>
      </c>
      <c r="Y1140" s="174">
        <v>0</v>
      </c>
      <c r="Z1140" s="173">
        <v>0</v>
      </c>
      <c r="AA1140" s="173">
        <v>0</v>
      </c>
      <c r="AB1140" s="173">
        <v>0</v>
      </c>
      <c r="AC1140" s="171">
        <v>0</v>
      </c>
      <c r="AD1140" s="171">
        <v>0</v>
      </c>
      <c r="AE1140" s="171">
        <v>0</v>
      </c>
      <c r="AF1140" s="176" t="s">
        <v>2870</v>
      </c>
      <c r="AG1140" s="177">
        <v>0</v>
      </c>
      <c r="AH1140" s="178">
        <v>0</v>
      </c>
      <c r="AI1140" s="179">
        <v>0</v>
      </c>
      <c r="AJ1140" s="180">
        <v>0.2</v>
      </c>
      <c r="AK1140" s="181">
        <v>409675200</v>
      </c>
      <c r="AL1140" s="179">
        <v>0</v>
      </c>
      <c r="AM1140" s="182" t="b">
        <v>0</v>
      </c>
      <c r="AN1140" s="171">
        <v>0</v>
      </c>
      <c r="AO1140" s="171">
        <v>0</v>
      </c>
      <c r="AP1140" s="171">
        <v>0</v>
      </c>
      <c r="AQ1140" s="171">
        <v>0</v>
      </c>
      <c r="AR1140" s="171">
        <v>0</v>
      </c>
      <c r="AS1140" s="171">
        <v>0</v>
      </c>
      <c r="AT1140" s="171">
        <v>0</v>
      </c>
      <c r="AU1140" s="238"/>
      <c r="AV1140" s="239"/>
      <c r="AW1140" s="239"/>
      <c r="AX1140" s="168" t="s">
        <v>244</v>
      </c>
      <c r="AY1140" s="183">
        <v>4</v>
      </c>
      <c r="AZ1140" s="240">
        <v>4</v>
      </c>
      <c r="BA1140" s="240"/>
      <c r="BB1140" s="241">
        <v>7.1999999999999998E-3</v>
      </c>
      <c r="BC1140" s="240">
        <v>4</v>
      </c>
      <c r="BD1140" s="242">
        <v>0.69</v>
      </c>
      <c r="BE1140" s="243">
        <v>4.9679999999999993E-3</v>
      </c>
      <c r="BF1140" s="244">
        <v>0</v>
      </c>
      <c r="BG1140" s="244">
        <v>0</v>
      </c>
      <c r="BH1140" s="235" t="s">
        <v>2405</v>
      </c>
      <c r="BI1140" s="189" t="s">
        <v>2872</v>
      </c>
      <c r="BJ1140" s="238" t="s">
        <v>165</v>
      </c>
      <c r="BK1140" s="190" t="s">
        <v>2908</v>
      </c>
      <c r="BL1140" s="245" t="s">
        <v>2578</v>
      </c>
      <c r="BM1140" s="245" t="s">
        <v>2875</v>
      </c>
      <c r="BN1140" s="176" t="s">
        <v>165</v>
      </c>
      <c r="BO1140" s="245" t="s">
        <v>2909</v>
      </c>
      <c r="BP1140" s="191" t="s">
        <v>2578</v>
      </c>
      <c r="BQ1140" s="191" t="s">
        <v>2573</v>
      </c>
      <c r="BR1140" s="176" t="s">
        <v>5525</v>
      </c>
      <c r="BS1140" s="192">
        <v>41962</v>
      </c>
      <c r="BT1140" s="193" t="s">
        <v>2996</v>
      </c>
      <c r="BU1140" s="183">
        <v>2014</v>
      </c>
      <c r="BV1140" s="193">
        <v>42461</v>
      </c>
      <c r="BW1140" s="192">
        <v>41985</v>
      </c>
      <c r="BX1140" s="192"/>
      <c r="BY1140" s="192"/>
      <c r="BZ1140" s="192">
        <v>42046</v>
      </c>
      <c r="CA1140" s="192"/>
      <c r="CB1140" s="192"/>
      <c r="CC1140" s="192"/>
      <c r="CD1140" s="192">
        <v>42411</v>
      </c>
      <c r="CE1140" s="183"/>
      <c r="CF1140" s="183"/>
      <c r="CG1140" s="192"/>
      <c r="CH1140" s="168" t="s">
        <v>154</v>
      </c>
      <c r="CI1140" s="168" t="s">
        <v>2898</v>
      </c>
      <c r="CJ1140" s="195" t="s">
        <v>154</v>
      </c>
      <c r="CK1140" s="195">
        <v>1.8000000000000002E-2</v>
      </c>
      <c r="CL1140" s="196" t="s">
        <v>154</v>
      </c>
      <c r="CM1140" s="195" t="s">
        <v>154</v>
      </c>
      <c r="CN1140" s="242" t="s">
        <v>2921</v>
      </c>
      <c r="CO1140" s="250"/>
      <c r="CP1140" s="169" t="s">
        <v>176</v>
      </c>
      <c r="CQ1140" s="240" t="s">
        <v>418</v>
      </c>
      <c r="CR1140" s="183" t="s">
        <v>2464</v>
      </c>
      <c r="CS1140" s="240" t="s">
        <v>2899</v>
      </c>
      <c r="CT1140" s="240" t="s">
        <v>2900</v>
      </c>
      <c r="CU1140" s="176" t="s">
        <v>169</v>
      </c>
      <c r="CV1140" s="238" t="s">
        <v>169</v>
      </c>
      <c r="CW1140" s="238" t="s">
        <v>2901</v>
      </c>
      <c r="CX1140" s="176" t="s">
        <v>2902</v>
      </c>
      <c r="CY1140" s="246">
        <v>0</v>
      </c>
      <c r="CZ1140" s="238" t="s">
        <v>2903</v>
      </c>
      <c r="DA1140" s="200" t="s">
        <v>251</v>
      </c>
      <c r="DB1140" s="170" t="s">
        <v>174</v>
      </c>
      <c r="DC1140" s="240"/>
      <c r="DD1140" s="201"/>
      <c r="DE1140" s="238"/>
      <c r="DF1140" s="202"/>
      <c r="DG1140" s="203" t="s">
        <v>154</v>
      </c>
      <c r="DH1140" s="204">
        <v>0</v>
      </c>
      <c r="DI1140" s="204">
        <v>0</v>
      </c>
      <c r="DJ1140" s="203" t="s">
        <v>217</v>
      </c>
      <c r="DK1140" s="239"/>
      <c r="DL1140" s="203" t="e">
        <v>#N/A</v>
      </c>
      <c r="DM1140" s="205" t="s">
        <v>4895</v>
      </c>
      <c r="DN1140" s="206"/>
      <c r="DO1140" s="206"/>
      <c r="DP1140" s="205"/>
      <c r="DQ1140" s="207">
        <v>42388</v>
      </c>
      <c r="DR1140" s="170" t="s">
        <v>166</v>
      </c>
      <c r="DS1140" s="206"/>
      <c r="DT1140" s="206"/>
      <c r="DU1140" s="206" t="s">
        <v>2884</v>
      </c>
      <c r="DV1140" s="206"/>
      <c r="DW1140" s="208">
        <v>0</v>
      </c>
      <c r="DX1140" s="209"/>
      <c r="DY1140" s="210" t="s">
        <v>2870</v>
      </c>
      <c r="DZ1140" s="209" t="s">
        <v>154</v>
      </c>
      <c r="EA1140" s="209"/>
      <c r="EB1140" s="209"/>
    </row>
    <row r="1141" spans="1:133" s="73" customFormat="1" ht="15" hidden="1" customHeight="1" x14ac:dyDescent="0.3">
      <c r="A1141" s="326">
        <v>395</v>
      </c>
      <c r="B1141" s="345"/>
      <c r="C1141" s="345"/>
      <c r="D1141" s="345"/>
      <c r="E1141" s="345"/>
      <c r="F1141" s="299" t="s">
        <v>5526</v>
      </c>
      <c r="G1141" s="224"/>
      <c r="H1141" s="300"/>
      <c r="I1141" s="224"/>
      <c r="J1141" s="161"/>
      <c r="K1141" s="161"/>
      <c r="L1141" s="161"/>
      <c r="M1141" s="213"/>
      <c r="N1141" s="346"/>
      <c r="O1141" s="213"/>
      <c r="P1141" s="211"/>
      <c r="Q1141" s="211"/>
      <c r="R1141" s="211"/>
      <c r="S1141" s="211"/>
      <c r="T1141" s="212"/>
      <c r="U1141" s="211"/>
      <c r="V1141" s="386"/>
      <c r="W1141" s="211"/>
      <c r="X1141" s="211"/>
      <c r="Y1141" s="212"/>
      <c r="Z1141" s="211"/>
      <c r="AA1141" s="211"/>
      <c r="AB1141" s="211"/>
      <c r="AC1141" s="213"/>
      <c r="AD1141" s="213"/>
      <c r="AE1141" s="213"/>
      <c r="AF1141" s="305"/>
      <c r="AG1141" s="358"/>
      <c r="AH1141" s="358"/>
      <c r="AI1141" s="359"/>
      <c r="AJ1141" s="360"/>
      <c r="AK1141" s="361"/>
      <c r="AL1141" s="359"/>
      <c r="AM1141" s="349"/>
      <c r="AN1141" s="213">
        <v>0</v>
      </c>
      <c r="AO1141" s="213"/>
      <c r="AP1141" s="213"/>
      <c r="AQ1141" s="213"/>
      <c r="AR1141" s="213"/>
      <c r="AS1141" s="213"/>
      <c r="AT1141" s="213"/>
      <c r="AU1141" s="305"/>
      <c r="AV1141" s="372"/>
      <c r="AW1141" s="372"/>
      <c r="AX1141" s="224"/>
      <c r="AY1141" s="317"/>
      <c r="AZ1141" s="317"/>
      <c r="BA1141" s="317"/>
      <c r="BB1141" s="374"/>
      <c r="BC1141" s="317"/>
      <c r="BD1141" s="375"/>
      <c r="BE1141" s="387"/>
      <c r="BF1141" s="376"/>
      <c r="BG1141" s="376"/>
      <c r="BH1141" s="364"/>
      <c r="BI1141" s="388"/>
      <c r="BJ1141" s="305"/>
      <c r="BK1141" s="389"/>
      <c r="BL1141" s="377"/>
      <c r="BM1141" s="377"/>
      <c r="BN1141" s="309"/>
      <c r="BO1141" s="377"/>
      <c r="BP1141" s="310"/>
      <c r="BQ1141" s="377"/>
      <c r="BR1141" s="305"/>
      <c r="BS1141" s="315"/>
      <c r="BT1141" s="315"/>
      <c r="BU1141" s="315"/>
      <c r="BV1141" s="378" t="s">
        <v>154</v>
      </c>
      <c r="BW1141" s="315"/>
      <c r="BX1141" s="315"/>
      <c r="BY1141" s="315"/>
      <c r="BZ1141" s="315"/>
      <c r="CA1141" s="315"/>
      <c r="CB1141" s="315"/>
      <c r="CC1141" s="315"/>
      <c r="CD1141" s="379"/>
      <c r="CE1141" s="380"/>
      <c r="CF1141" s="380"/>
      <c r="CG1141" s="315"/>
      <c r="CH1141" s="372"/>
      <c r="CI1141" s="372"/>
      <c r="CJ1141" s="385"/>
      <c r="CK1141" s="385"/>
      <c r="CL1141" s="374"/>
      <c r="CM1141" s="385"/>
      <c r="CN1141" s="375"/>
      <c r="CO1141" s="381"/>
      <c r="CP1141" s="300"/>
      <c r="CQ1141" s="317"/>
      <c r="CR1141" s="317"/>
      <c r="CS1141" s="317"/>
      <c r="CT1141" s="317"/>
      <c r="CU1141" s="309"/>
      <c r="CV1141" s="305"/>
      <c r="CW1141" s="305"/>
      <c r="CX1141" s="305"/>
      <c r="CY1141" s="391"/>
      <c r="CZ1141" s="305"/>
      <c r="DA1141" s="223"/>
      <c r="DB1141" s="161"/>
      <c r="DC1141" s="317"/>
      <c r="DD1141" s="347"/>
      <c r="DE1141" s="305"/>
      <c r="DF1141" s="382"/>
      <c r="DG1141" s="350"/>
      <c r="DH1141" s="383">
        <v>0</v>
      </c>
      <c r="DI1141" s="351"/>
      <c r="DJ1141" s="382"/>
      <c r="DK1141" s="372"/>
      <c r="DL1141" s="382"/>
      <c r="DM1141" s="145"/>
      <c r="DN1141" s="146"/>
      <c r="DO1141" s="146"/>
      <c r="DP1141" s="145"/>
      <c r="DQ1141" s="160"/>
      <c r="DR1141" s="161"/>
      <c r="DS1141" s="146"/>
      <c r="DT1141" s="146"/>
      <c r="DU1141" s="146"/>
      <c r="DV1141" s="146"/>
      <c r="DW1141" s="162" t="s">
        <v>154</v>
      </c>
      <c r="DX1141" s="163"/>
      <c r="DY1141" s="164"/>
      <c r="DZ1141" s="163"/>
      <c r="EA1141" s="163"/>
      <c r="EB1141" s="163"/>
    </row>
    <row r="1142" spans="1:133" ht="15" hidden="1" customHeight="1" x14ac:dyDescent="0.3">
      <c r="A1142" s="275"/>
      <c r="B1142" s="276" t="s">
        <v>154</v>
      </c>
      <c r="C1142" s="277" t="s">
        <v>5527</v>
      </c>
      <c r="D1142" s="248" t="s">
        <v>5526</v>
      </c>
      <c r="E1142" s="248" t="s">
        <v>5528</v>
      </c>
      <c r="F1142" s="278" t="s">
        <v>5528</v>
      </c>
      <c r="G1142" s="168" t="s">
        <v>2889</v>
      </c>
      <c r="H1142" s="279" t="s">
        <v>490</v>
      </c>
      <c r="I1142" s="168" t="s">
        <v>187</v>
      </c>
      <c r="J1142" s="170" t="s">
        <v>156</v>
      </c>
      <c r="K1142" s="170">
        <v>3000000</v>
      </c>
      <c r="L1142" s="170">
        <v>12279000</v>
      </c>
      <c r="M1142" s="171">
        <v>3000000</v>
      </c>
      <c r="N1142" s="172">
        <v>12279000</v>
      </c>
      <c r="O1142" s="171">
        <v>0</v>
      </c>
      <c r="P1142" s="173">
        <v>0</v>
      </c>
      <c r="Q1142" s="173">
        <v>0</v>
      </c>
      <c r="R1142" s="173">
        <v>0</v>
      </c>
      <c r="S1142" s="173">
        <v>0</v>
      </c>
      <c r="T1142" s="174">
        <v>0</v>
      </c>
      <c r="U1142" s="173">
        <v>0</v>
      </c>
      <c r="V1142" s="175">
        <v>0</v>
      </c>
      <c r="W1142" s="173">
        <v>0</v>
      </c>
      <c r="X1142" s="173">
        <v>0</v>
      </c>
      <c r="Y1142" s="174">
        <v>0</v>
      </c>
      <c r="Z1142" s="173">
        <v>0</v>
      </c>
      <c r="AA1142" s="173">
        <v>0</v>
      </c>
      <c r="AB1142" s="173">
        <v>0</v>
      </c>
      <c r="AC1142" s="171">
        <v>0</v>
      </c>
      <c r="AD1142" s="171">
        <v>0</v>
      </c>
      <c r="AE1142" s="171">
        <v>0</v>
      </c>
      <c r="AF1142" s="238"/>
      <c r="AG1142" s="177" t="s">
        <v>154</v>
      </c>
      <c r="AH1142" s="178" t="s">
        <v>154</v>
      </c>
      <c r="AI1142" s="179" t="s">
        <v>154</v>
      </c>
      <c r="AJ1142" s="180">
        <v>0.2</v>
      </c>
      <c r="AK1142" s="181">
        <v>409675200</v>
      </c>
      <c r="AL1142" s="179">
        <v>0</v>
      </c>
      <c r="AM1142" s="182" t="b">
        <v>0</v>
      </c>
      <c r="AN1142" s="171">
        <v>0</v>
      </c>
      <c r="AO1142" s="171">
        <v>0</v>
      </c>
      <c r="AP1142" s="171">
        <v>0</v>
      </c>
      <c r="AQ1142" s="171">
        <v>0</v>
      </c>
      <c r="AR1142" s="171">
        <v>0</v>
      </c>
      <c r="AS1142" s="171">
        <v>0</v>
      </c>
      <c r="AT1142" s="171">
        <v>0</v>
      </c>
      <c r="AU1142" s="238"/>
      <c r="AV1142" s="239"/>
      <c r="AW1142" s="239"/>
      <c r="AX1142" s="168" t="s">
        <v>159</v>
      </c>
      <c r="AY1142" s="183">
        <v>4</v>
      </c>
      <c r="AZ1142" s="240">
        <v>4</v>
      </c>
      <c r="BA1142" s="240"/>
      <c r="BB1142" s="241">
        <v>7.1999999999999998E-3</v>
      </c>
      <c r="BC1142" s="240">
        <v>5</v>
      </c>
      <c r="BD1142" s="242">
        <v>0.89</v>
      </c>
      <c r="BE1142" s="243">
        <v>6.4079999999999996E-3</v>
      </c>
      <c r="BF1142" s="244">
        <v>0</v>
      </c>
      <c r="BG1142" s="244">
        <v>0</v>
      </c>
      <c r="BH1142" s="235" t="s">
        <v>2405</v>
      </c>
      <c r="BI1142" s="189" t="s">
        <v>2891</v>
      </c>
      <c r="BJ1142" s="238" t="s">
        <v>215</v>
      </c>
      <c r="BK1142" s="190" t="s">
        <v>3077</v>
      </c>
      <c r="BL1142" s="245" t="s">
        <v>3078</v>
      </c>
      <c r="BM1142" s="245" t="s">
        <v>2893</v>
      </c>
      <c r="BN1142" s="176" t="s">
        <v>215</v>
      </c>
      <c r="BO1142" s="245" t="s">
        <v>3079</v>
      </c>
      <c r="BP1142" s="191" t="s">
        <v>3078</v>
      </c>
      <c r="BQ1142" s="191" t="s">
        <v>2895</v>
      </c>
      <c r="BR1142" s="238" t="s">
        <v>5529</v>
      </c>
      <c r="BS1142" s="192">
        <v>41962</v>
      </c>
      <c r="BT1142" s="193" t="s">
        <v>2996</v>
      </c>
      <c r="BU1142" s="183">
        <v>2014</v>
      </c>
      <c r="BV1142" s="193">
        <v>42309</v>
      </c>
      <c r="BW1142" s="192">
        <v>41984</v>
      </c>
      <c r="BX1142" s="192"/>
      <c r="BY1142" s="192"/>
      <c r="BZ1142" s="192"/>
      <c r="CA1142" s="192"/>
      <c r="CB1142" s="192"/>
      <c r="CC1142" s="192"/>
      <c r="CD1142" s="192"/>
      <c r="CE1142" s="183"/>
      <c r="CF1142" s="183"/>
      <c r="CG1142" s="192"/>
      <c r="CH1142" s="168" t="s">
        <v>154</v>
      </c>
      <c r="CI1142" s="168" t="s">
        <v>2898</v>
      </c>
      <c r="CJ1142" s="195" t="s">
        <v>154</v>
      </c>
      <c r="CK1142" s="195">
        <v>1.8000000000000002E-2</v>
      </c>
      <c r="CL1142" s="196" t="s">
        <v>154</v>
      </c>
      <c r="CM1142" s="195" t="s">
        <v>154</v>
      </c>
      <c r="CN1142" s="241">
        <v>0.01</v>
      </c>
      <c r="CO1142" s="250"/>
      <c r="CP1142" s="169" t="s">
        <v>176</v>
      </c>
      <c r="CQ1142" s="240" t="s">
        <v>418</v>
      </c>
      <c r="CR1142" s="183" t="s">
        <v>2464</v>
      </c>
      <c r="CS1142" s="240" t="s">
        <v>2899</v>
      </c>
      <c r="CT1142" s="240" t="s">
        <v>2900</v>
      </c>
      <c r="CU1142" s="176" t="s">
        <v>169</v>
      </c>
      <c r="CV1142" s="238" t="s">
        <v>169</v>
      </c>
      <c r="CW1142" s="238" t="s">
        <v>2901</v>
      </c>
      <c r="CX1142" s="176" t="s">
        <v>2902</v>
      </c>
      <c r="CY1142" s="246">
        <v>0</v>
      </c>
      <c r="CZ1142" s="238" t="s">
        <v>2903</v>
      </c>
      <c r="DA1142" s="200" t="s">
        <v>175</v>
      </c>
      <c r="DB1142" s="170" t="s">
        <v>174</v>
      </c>
      <c r="DC1142" s="240"/>
      <c r="DD1142" s="201"/>
      <c r="DE1142" s="238"/>
      <c r="DF1142" s="202"/>
      <c r="DG1142" s="203" t="s">
        <v>154</v>
      </c>
      <c r="DH1142" s="204">
        <v>0</v>
      </c>
      <c r="DI1142" s="204">
        <v>0</v>
      </c>
      <c r="DJ1142" s="203" t="s">
        <v>217</v>
      </c>
      <c r="DK1142" s="239"/>
      <c r="DL1142" s="203" t="e">
        <v>#N/A</v>
      </c>
      <c r="DM1142" s="205" t="s">
        <v>3439</v>
      </c>
      <c r="DN1142" s="206"/>
      <c r="DO1142" s="206"/>
      <c r="DP1142" s="205"/>
      <c r="DQ1142" s="207" t="s">
        <v>154</v>
      </c>
      <c r="DR1142" s="170" t="s">
        <v>166</v>
      </c>
      <c r="DS1142" s="206"/>
      <c r="DT1142" s="206"/>
      <c r="DU1142" s="206" t="s">
        <v>2884</v>
      </c>
      <c r="DV1142" s="206"/>
      <c r="DW1142" s="208">
        <v>0</v>
      </c>
      <c r="DX1142" s="209"/>
      <c r="DY1142" s="210">
        <v>0</v>
      </c>
      <c r="DZ1142" s="209" t="s">
        <v>154</v>
      </c>
      <c r="EA1142" s="209"/>
      <c r="EB1142" s="209"/>
    </row>
    <row r="1143" spans="1:133" s="73" customFormat="1" ht="15" hidden="1" customHeight="1" x14ac:dyDescent="0.3">
      <c r="A1143" s="326">
        <v>396</v>
      </c>
      <c r="B1143" s="345"/>
      <c r="C1143" s="345"/>
      <c r="D1143" s="345"/>
      <c r="E1143" s="345"/>
      <c r="F1143" s="299" t="s">
        <v>5530</v>
      </c>
      <c r="G1143" s="224"/>
      <c r="H1143" s="300"/>
      <c r="I1143" s="224"/>
      <c r="J1143" s="161"/>
      <c r="K1143" s="161"/>
      <c r="L1143" s="161"/>
      <c r="M1143" s="213"/>
      <c r="N1143" s="346"/>
      <c r="O1143" s="213"/>
      <c r="P1143" s="211"/>
      <c r="Q1143" s="211"/>
      <c r="R1143" s="211"/>
      <c r="S1143" s="211"/>
      <c r="T1143" s="212"/>
      <c r="U1143" s="211"/>
      <c r="V1143" s="386"/>
      <c r="W1143" s="211"/>
      <c r="X1143" s="211"/>
      <c r="Y1143" s="212"/>
      <c r="Z1143" s="211"/>
      <c r="AA1143" s="211"/>
      <c r="AB1143" s="211"/>
      <c r="AC1143" s="213"/>
      <c r="AD1143" s="213"/>
      <c r="AE1143" s="213"/>
      <c r="AF1143" s="305"/>
      <c r="AG1143" s="358"/>
      <c r="AH1143" s="358"/>
      <c r="AI1143" s="359"/>
      <c r="AJ1143" s="360"/>
      <c r="AK1143" s="361"/>
      <c r="AL1143" s="359"/>
      <c r="AM1143" s="349"/>
      <c r="AN1143" s="213">
        <v>0</v>
      </c>
      <c r="AO1143" s="213"/>
      <c r="AP1143" s="213"/>
      <c r="AQ1143" s="213"/>
      <c r="AR1143" s="213"/>
      <c r="AS1143" s="213"/>
      <c r="AT1143" s="213"/>
      <c r="AU1143" s="305"/>
      <c r="AV1143" s="372"/>
      <c r="AW1143" s="372"/>
      <c r="AX1143" s="224"/>
      <c r="AY1143" s="317"/>
      <c r="AZ1143" s="317"/>
      <c r="BA1143" s="317"/>
      <c r="BB1143" s="374"/>
      <c r="BC1143" s="317"/>
      <c r="BD1143" s="375"/>
      <c r="BE1143" s="387"/>
      <c r="BF1143" s="376"/>
      <c r="BG1143" s="376"/>
      <c r="BH1143" s="364"/>
      <c r="BI1143" s="388"/>
      <c r="BJ1143" s="305"/>
      <c r="BK1143" s="389"/>
      <c r="BL1143" s="377"/>
      <c r="BM1143" s="377"/>
      <c r="BN1143" s="309"/>
      <c r="BO1143" s="377"/>
      <c r="BP1143" s="310"/>
      <c r="BQ1143" s="377"/>
      <c r="BR1143" s="305"/>
      <c r="BS1143" s="315"/>
      <c r="BT1143" s="315"/>
      <c r="BU1143" s="315"/>
      <c r="BV1143" s="378" t="s">
        <v>154</v>
      </c>
      <c r="BW1143" s="315"/>
      <c r="BX1143" s="315"/>
      <c r="BY1143" s="315"/>
      <c r="BZ1143" s="315"/>
      <c r="CA1143" s="315"/>
      <c r="CB1143" s="315"/>
      <c r="CC1143" s="315"/>
      <c r="CD1143" s="379"/>
      <c r="CE1143" s="380"/>
      <c r="CF1143" s="380"/>
      <c r="CG1143" s="315"/>
      <c r="CH1143" s="372"/>
      <c r="CI1143" s="372"/>
      <c r="CJ1143" s="385"/>
      <c r="CK1143" s="385"/>
      <c r="CL1143" s="374"/>
      <c r="CM1143" s="385"/>
      <c r="CN1143" s="375"/>
      <c r="CO1143" s="381"/>
      <c r="CP1143" s="300"/>
      <c r="CQ1143" s="317"/>
      <c r="CR1143" s="317"/>
      <c r="CS1143" s="317"/>
      <c r="CT1143" s="317"/>
      <c r="CU1143" s="309"/>
      <c r="CV1143" s="305"/>
      <c r="CW1143" s="305"/>
      <c r="CX1143" s="305"/>
      <c r="CY1143" s="391"/>
      <c r="CZ1143" s="305"/>
      <c r="DA1143" s="223"/>
      <c r="DB1143" s="161"/>
      <c r="DC1143" s="317"/>
      <c r="DD1143" s="347"/>
      <c r="DE1143" s="305"/>
      <c r="DF1143" s="382"/>
      <c r="DG1143" s="350"/>
      <c r="DH1143" s="383">
        <v>0</v>
      </c>
      <c r="DI1143" s="351"/>
      <c r="DJ1143" s="382"/>
      <c r="DK1143" s="372"/>
      <c r="DL1143" s="382"/>
      <c r="DM1143" s="145"/>
      <c r="DN1143" s="146"/>
      <c r="DO1143" s="146"/>
      <c r="DP1143" s="145"/>
      <c r="DQ1143" s="160"/>
      <c r="DR1143" s="161"/>
      <c r="DS1143" s="146"/>
      <c r="DT1143" s="146"/>
      <c r="DU1143" s="146"/>
      <c r="DV1143" s="146"/>
      <c r="DW1143" s="162" t="s">
        <v>154</v>
      </c>
      <c r="DX1143" s="163"/>
      <c r="DY1143" s="164"/>
      <c r="DZ1143" s="163"/>
      <c r="EA1143" s="163"/>
      <c r="EB1143" s="163"/>
    </row>
    <row r="1144" spans="1:133" ht="15" hidden="1" customHeight="1" x14ac:dyDescent="0.3">
      <c r="A1144" s="275"/>
      <c r="B1144" s="276" t="s">
        <v>154</v>
      </c>
      <c r="C1144" s="277" t="s">
        <v>5531</v>
      </c>
      <c r="D1144" s="248" t="s">
        <v>5530</v>
      </c>
      <c r="E1144" s="248" t="s">
        <v>5532</v>
      </c>
      <c r="F1144" s="278" t="s">
        <v>5532</v>
      </c>
      <c r="G1144" s="168" t="s">
        <v>2915</v>
      </c>
      <c r="H1144" s="279" t="s">
        <v>490</v>
      </c>
      <c r="I1144" s="168" t="s">
        <v>158</v>
      </c>
      <c r="J1144" s="170" t="s">
        <v>156</v>
      </c>
      <c r="K1144" s="170">
        <v>3500000</v>
      </c>
      <c r="L1144" s="170">
        <v>3500000</v>
      </c>
      <c r="M1144" s="171">
        <v>3500000</v>
      </c>
      <c r="N1144" s="172">
        <v>3500000</v>
      </c>
      <c r="O1144" s="171">
        <v>0</v>
      </c>
      <c r="P1144" s="173">
        <v>0</v>
      </c>
      <c r="Q1144" s="173">
        <v>0</v>
      </c>
      <c r="R1144" s="173">
        <v>0</v>
      </c>
      <c r="S1144" s="173">
        <v>0</v>
      </c>
      <c r="T1144" s="174">
        <v>0</v>
      </c>
      <c r="U1144" s="173">
        <v>0</v>
      </c>
      <c r="V1144" s="175">
        <v>0</v>
      </c>
      <c r="W1144" s="173">
        <v>0</v>
      </c>
      <c r="X1144" s="173">
        <v>0</v>
      </c>
      <c r="Y1144" s="174">
        <v>0</v>
      </c>
      <c r="Z1144" s="173">
        <v>0</v>
      </c>
      <c r="AA1144" s="173">
        <v>0</v>
      </c>
      <c r="AB1144" s="173">
        <v>0</v>
      </c>
      <c r="AC1144" s="171">
        <v>0</v>
      </c>
      <c r="AD1144" s="171">
        <v>0</v>
      </c>
      <c r="AE1144" s="171">
        <v>0</v>
      </c>
      <c r="AF1144" s="238"/>
      <c r="AG1144" s="177" t="s">
        <v>154</v>
      </c>
      <c r="AH1144" s="178" t="s">
        <v>154</v>
      </c>
      <c r="AI1144" s="179" t="s">
        <v>154</v>
      </c>
      <c r="AJ1144" s="180">
        <v>0.25</v>
      </c>
      <c r="AK1144" s="181">
        <v>512094000</v>
      </c>
      <c r="AL1144" s="179">
        <v>0</v>
      </c>
      <c r="AM1144" s="182" t="b">
        <v>0</v>
      </c>
      <c r="AN1144" s="171">
        <v>0</v>
      </c>
      <c r="AO1144" s="171">
        <v>0</v>
      </c>
      <c r="AP1144" s="171">
        <v>0</v>
      </c>
      <c r="AQ1144" s="171">
        <v>0</v>
      </c>
      <c r="AR1144" s="171">
        <v>0</v>
      </c>
      <c r="AS1144" s="171">
        <v>0</v>
      </c>
      <c r="AT1144" s="171">
        <v>0</v>
      </c>
      <c r="AU1144" s="238"/>
      <c r="AV1144" s="239"/>
      <c r="AW1144" s="239"/>
      <c r="AX1144" s="168" t="s">
        <v>244</v>
      </c>
      <c r="AY1144" s="183">
        <v>2</v>
      </c>
      <c r="AZ1144" s="240">
        <v>2</v>
      </c>
      <c r="BA1144" s="240"/>
      <c r="BB1144" s="241">
        <v>1E-3</v>
      </c>
      <c r="BC1144" s="240">
        <v>3</v>
      </c>
      <c r="BD1144" s="242">
        <v>0.49</v>
      </c>
      <c r="BE1144" s="243">
        <v>4.8999999999999998E-4</v>
      </c>
      <c r="BF1144" s="244">
        <v>0</v>
      </c>
      <c r="BG1144" s="244">
        <v>0</v>
      </c>
      <c r="BH1144" s="235" t="s">
        <v>2405</v>
      </c>
      <c r="BI1144" s="189" t="s">
        <v>2891</v>
      </c>
      <c r="BJ1144" s="238" t="s">
        <v>215</v>
      </c>
      <c r="BK1144" s="190" t="s">
        <v>2917</v>
      </c>
      <c r="BL1144" s="245" t="s">
        <v>2600</v>
      </c>
      <c r="BM1144" s="245" t="s">
        <v>2893</v>
      </c>
      <c r="BN1144" s="176" t="s">
        <v>215</v>
      </c>
      <c r="BO1144" s="245" t="s">
        <v>2918</v>
      </c>
      <c r="BP1144" s="191" t="s">
        <v>2600</v>
      </c>
      <c r="BQ1144" s="191" t="s">
        <v>2895</v>
      </c>
      <c r="BR1144" s="421" t="s">
        <v>5533</v>
      </c>
      <c r="BS1144" s="192">
        <v>41983</v>
      </c>
      <c r="BT1144" s="193" t="s">
        <v>2927</v>
      </c>
      <c r="BU1144" s="183">
        <v>2014</v>
      </c>
      <c r="BV1144" s="193">
        <v>42614</v>
      </c>
      <c r="BW1144" s="192">
        <v>41991</v>
      </c>
      <c r="BX1144" s="192"/>
      <c r="BY1144" s="192"/>
      <c r="BZ1144" s="192"/>
      <c r="CA1144" s="192"/>
      <c r="CB1144" s="192"/>
      <c r="CC1144" s="192"/>
      <c r="CD1144" s="192"/>
      <c r="CE1144" s="183"/>
      <c r="CF1144" s="183"/>
      <c r="CG1144" s="192"/>
      <c r="CH1144" s="168" t="s">
        <v>154</v>
      </c>
      <c r="CI1144" s="168" t="s">
        <v>2898</v>
      </c>
      <c r="CJ1144" s="195" t="s">
        <v>154</v>
      </c>
      <c r="CK1144" s="195" t="s">
        <v>155</v>
      </c>
      <c r="CL1144" s="196" t="s">
        <v>154</v>
      </c>
      <c r="CM1144" s="195" t="s">
        <v>154</v>
      </c>
      <c r="CN1144" s="242" t="s">
        <v>2921</v>
      </c>
      <c r="CO1144" s="250"/>
      <c r="CP1144" s="169" t="s">
        <v>176</v>
      </c>
      <c r="CQ1144" s="240" t="s">
        <v>418</v>
      </c>
      <c r="CR1144" s="183" t="s">
        <v>2464</v>
      </c>
      <c r="CS1144" s="240" t="s">
        <v>2899</v>
      </c>
      <c r="CT1144" s="240" t="s">
        <v>2900</v>
      </c>
      <c r="CU1144" s="176" t="s">
        <v>169</v>
      </c>
      <c r="CV1144" s="238" t="s">
        <v>169</v>
      </c>
      <c r="CW1144" s="238" t="s">
        <v>2901</v>
      </c>
      <c r="CX1144" s="176" t="s">
        <v>2902</v>
      </c>
      <c r="CY1144" s="246">
        <v>0</v>
      </c>
      <c r="CZ1144" s="238" t="s">
        <v>2903</v>
      </c>
      <c r="DA1144" s="200" t="s">
        <v>251</v>
      </c>
      <c r="DB1144" s="170" t="s">
        <v>174</v>
      </c>
      <c r="DC1144" s="240"/>
      <c r="DD1144" s="201"/>
      <c r="DE1144" s="238"/>
      <c r="DF1144" s="202"/>
      <c r="DG1144" s="203" t="s">
        <v>154</v>
      </c>
      <c r="DH1144" s="204">
        <v>0</v>
      </c>
      <c r="DI1144" s="204">
        <v>0</v>
      </c>
      <c r="DJ1144" s="203" t="s">
        <v>217</v>
      </c>
      <c r="DK1144" s="168" t="s">
        <v>4929</v>
      </c>
      <c r="DL1144" s="203" t="e">
        <v>#N/A</v>
      </c>
      <c r="DM1144" s="205"/>
      <c r="DN1144" s="206"/>
      <c r="DO1144" s="206"/>
      <c r="DP1144" s="205"/>
      <c r="DQ1144" s="207" t="s">
        <v>154</v>
      </c>
      <c r="DR1144" s="170" t="s">
        <v>247</v>
      </c>
      <c r="DS1144" s="206"/>
      <c r="DT1144" s="206"/>
      <c r="DU1144" s="206" t="s">
        <v>2980</v>
      </c>
      <c r="DV1144" s="206"/>
      <c r="DW1144" s="208">
        <v>0</v>
      </c>
      <c r="DX1144" s="209"/>
      <c r="DY1144" s="210">
        <v>0</v>
      </c>
      <c r="DZ1144" s="209" t="s">
        <v>154</v>
      </c>
      <c r="EA1144" s="209"/>
      <c r="EB1144" s="209"/>
    </row>
    <row r="1145" spans="1:133" s="73" customFormat="1" ht="15" hidden="1" customHeight="1" x14ac:dyDescent="0.3">
      <c r="A1145" s="326">
        <v>397</v>
      </c>
      <c r="B1145" s="345"/>
      <c r="C1145" s="345"/>
      <c r="D1145" s="345"/>
      <c r="E1145" s="345"/>
      <c r="F1145" s="299" t="s">
        <v>5534</v>
      </c>
      <c r="G1145" s="224"/>
      <c r="H1145" s="300"/>
      <c r="I1145" s="224"/>
      <c r="J1145" s="161"/>
      <c r="K1145" s="161"/>
      <c r="L1145" s="161"/>
      <c r="M1145" s="213"/>
      <c r="N1145" s="346"/>
      <c r="O1145" s="213"/>
      <c r="P1145" s="211"/>
      <c r="Q1145" s="211"/>
      <c r="R1145" s="211"/>
      <c r="S1145" s="211"/>
      <c r="T1145" s="212"/>
      <c r="U1145" s="211"/>
      <c r="V1145" s="386"/>
      <c r="W1145" s="211"/>
      <c r="X1145" s="211"/>
      <c r="Y1145" s="212"/>
      <c r="Z1145" s="211"/>
      <c r="AA1145" s="211"/>
      <c r="AB1145" s="211"/>
      <c r="AC1145" s="213"/>
      <c r="AD1145" s="213"/>
      <c r="AE1145" s="213"/>
      <c r="AF1145" s="305"/>
      <c r="AG1145" s="358"/>
      <c r="AH1145" s="358"/>
      <c r="AI1145" s="359"/>
      <c r="AJ1145" s="360"/>
      <c r="AK1145" s="361"/>
      <c r="AL1145" s="359"/>
      <c r="AM1145" s="349"/>
      <c r="AN1145" s="213">
        <v>0</v>
      </c>
      <c r="AO1145" s="213"/>
      <c r="AP1145" s="213"/>
      <c r="AQ1145" s="213"/>
      <c r="AR1145" s="213"/>
      <c r="AS1145" s="213"/>
      <c r="AT1145" s="213"/>
      <c r="AU1145" s="305"/>
      <c r="AV1145" s="372"/>
      <c r="AW1145" s="372"/>
      <c r="AX1145" s="224"/>
      <c r="AY1145" s="317"/>
      <c r="AZ1145" s="317"/>
      <c r="BA1145" s="317"/>
      <c r="BB1145" s="374"/>
      <c r="BC1145" s="317"/>
      <c r="BD1145" s="375"/>
      <c r="BE1145" s="387"/>
      <c r="BF1145" s="376"/>
      <c r="BG1145" s="376"/>
      <c r="BH1145" s="364"/>
      <c r="BI1145" s="388"/>
      <c r="BJ1145" s="305"/>
      <c r="BK1145" s="389"/>
      <c r="BL1145" s="377"/>
      <c r="BM1145" s="377"/>
      <c r="BN1145" s="309"/>
      <c r="BO1145" s="377"/>
      <c r="BP1145" s="310"/>
      <c r="BQ1145" s="377"/>
      <c r="BR1145" s="305"/>
      <c r="BS1145" s="315"/>
      <c r="BT1145" s="315"/>
      <c r="BU1145" s="315"/>
      <c r="BV1145" s="378" t="s">
        <v>154</v>
      </c>
      <c r="BW1145" s="315"/>
      <c r="BX1145" s="315"/>
      <c r="BY1145" s="315"/>
      <c r="BZ1145" s="315"/>
      <c r="CA1145" s="315"/>
      <c r="CB1145" s="315"/>
      <c r="CC1145" s="315"/>
      <c r="CD1145" s="379"/>
      <c r="CE1145" s="380"/>
      <c r="CF1145" s="380"/>
      <c r="CG1145" s="315"/>
      <c r="CH1145" s="372"/>
      <c r="CI1145" s="372"/>
      <c r="CJ1145" s="385"/>
      <c r="CK1145" s="385"/>
      <c r="CL1145" s="374"/>
      <c r="CM1145" s="385"/>
      <c r="CN1145" s="375"/>
      <c r="CO1145" s="381"/>
      <c r="CP1145" s="300"/>
      <c r="CQ1145" s="317"/>
      <c r="CR1145" s="317"/>
      <c r="CS1145" s="317"/>
      <c r="CT1145" s="317"/>
      <c r="CU1145" s="309"/>
      <c r="CV1145" s="305"/>
      <c r="CW1145" s="305"/>
      <c r="CX1145" s="305"/>
      <c r="CY1145" s="391"/>
      <c r="CZ1145" s="305"/>
      <c r="DA1145" s="223"/>
      <c r="DB1145" s="161"/>
      <c r="DC1145" s="317"/>
      <c r="DD1145" s="347"/>
      <c r="DE1145" s="305"/>
      <c r="DF1145" s="382"/>
      <c r="DG1145" s="350"/>
      <c r="DH1145" s="383">
        <v>0</v>
      </c>
      <c r="DI1145" s="351"/>
      <c r="DJ1145" s="382"/>
      <c r="DK1145" s="372"/>
      <c r="DL1145" s="382"/>
      <c r="DM1145" s="145"/>
      <c r="DN1145" s="146"/>
      <c r="DO1145" s="146"/>
      <c r="DP1145" s="145"/>
      <c r="DQ1145" s="160"/>
      <c r="DR1145" s="161"/>
      <c r="DS1145" s="146"/>
      <c r="DT1145" s="146"/>
      <c r="DU1145" s="146"/>
      <c r="DV1145" s="146"/>
      <c r="DW1145" s="162" t="s">
        <v>154</v>
      </c>
      <c r="DX1145" s="163"/>
      <c r="DY1145" s="164"/>
      <c r="DZ1145" s="163"/>
      <c r="EA1145" s="163"/>
      <c r="EB1145" s="163"/>
    </row>
    <row r="1146" spans="1:133" ht="15" customHeight="1" x14ac:dyDescent="0.3">
      <c r="A1146" s="275"/>
      <c r="B1146" s="276" t="s">
        <v>1316</v>
      </c>
      <c r="C1146" s="277" t="s">
        <v>5535</v>
      </c>
      <c r="D1146" s="248" t="s">
        <v>5534</v>
      </c>
      <c r="E1146" s="248" t="s">
        <v>1309</v>
      </c>
      <c r="F1146" s="257" t="s">
        <v>5536</v>
      </c>
      <c r="G1146" s="168" t="s">
        <v>4255</v>
      </c>
      <c r="H1146" s="169" t="s">
        <v>188</v>
      </c>
      <c r="I1146" s="168" t="s">
        <v>187</v>
      </c>
      <c r="J1146" s="170" t="s">
        <v>2869</v>
      </c>
      <c r="K1146" s="170">
        <v>35000000</v>
      </c>
      <c r="L1146" s="170">
        <v>143255000</v>
      </c>
      <c r="M1146" s="171">
        <v>35000000</v>
      </c>
      <c r="N1146" s="172">
        <v>143255000</v>
      </c>
      <c r="O1146" s="171">
        <v>13703540</v>
      </c>
      <c r="P1146" s="173">
        <v>56358236.060000002</v>
      </c>
      <c r="Q1146" s="173">
        <v>0</v>
      </c>
      <c r="R1146" s="173">
        <v>0</v>
      </c>
      <c r="S1146" s="173">
        <v>4805170.1500000004</v>
      </c>
      <c r="T1146" s="174">
        <v>4805170.1500000004</v>
      </c>
      <c r="U1146" s="173">
        <v>281792.14999999997</v>
      </c>
      <c r="V1146" s="175">
        <v>61445198.359999999</v>
      </c>
      <c r="W1146" s="173">
        <v>0</v>
      </c>
      <c r="X1146" s="173">
        <v>0</v>
      </c>
      <c r="Y1146" s="174">
        <v>0</v>
      </c>
      <c r="Z1146" s="173">
        <v>0</v>
      </c>
      <c r="AA1146" s="173">
        <v>0</v>
      </c>
      <c r="AB1146" s="173">
        <v>0</v>
      </c>
      <c r="AC1146" s="171">
        <v>0</v>
      </c>
      <c r="AD1146" s="171">
        <v>0</v>
      </c>
      <c r="AE1146" s="171">
        <v>56358236.060000002</v>
      </c>
      <c r="AF1146" s="176" t="s">
        <v>2870</v>
      </c>
      <c r="AG1146" s="177">
        <v>56358236.060000002</v>
      </c>
      <c r="AH1146" s="178">
        <v>56358236.060000002</v>
      </c>
      <c r="AI1146" s="179">
        <v>2.7513618622752856E-2</v>
      </c>
      <c r="AJ1146" s="180">
        <v>0</v>
      </c>
      <c r="AK1146" s="181">
        <v>0</v>
      </c>
      <c r="AL1146" s="179">
        <v>0</v>
      </c>
      <c r="AM1146" s="182" t="b">
        <v>0</v>
      </c>
      <c r="AN1146" s="171">
        <v>0</v>
      </c>
      <c r="AO1146" s="171">
        <v>0</v>
      </c>
      <c r="AP1146" s="171">
        <v>0</v>
      </c>
      <c r="AQ1146" s="171">
        <v>0</v>
      </c>
      <c r="AR1146" s="171">
        <v>0</v>
      </c>
      <c r="AS1146" s="171">
        <v>0</v>
      </c>
      <c r="AT1146" s="171">
        <v>0</v>
      </c>
      <c r="AU1146" s="238" t="s">
        <v>302</v>
      </c>
      <c r="AV1146" s="239"/>
      <c r="AW1146" s="239"/>
      <c r="AX1146" s="168" t="s">
        <v>159</v>
      </c>
      <c r="AY1146" s="183">
        <v>10</v>
      </c>
      <c r="AZ1146" s="240"/>
      <c r="BA1146" s="240">
        <v>6</v>
      </c>
      <c r="BB1146" s="241">
        <v>0</v>
      </c>
      <c r="BC1146" s="240">
        <v>3</v>
      </c>
      <c r="BD1146" s="242">
        <v>0.49</v>
      </c>
      <c r="BE1146" s="243">
        <v>0</v>
      </c>
      <c r="BF1146" s="244">
        <v>56358236.060000002</v>
      </c>
      <c r="BG1146" s="244">
        <v>56358236.060000002</v>
      </c>
      <c r="BH1146" s="235" t="s">
        <v>188</v>
      </c>
      <c r="BI1146" s="189" t="s">
        <v>3087</v>
      </c>
      <c r="BJ1146" s="238" t="s">
        <v>3088</v>
      </c>
      <c r="BK1146" s="190" t="s">
        <v>3089</v>
      </c>
      <c r="BL1146" s="245" t="s">
        <v>3090</v>
      </c>
      <c r="BM1146" s="245" t="s">
        <v>3091</v>
      </c>
      <c r="BN1146" s="176" t="s">
        <v>3088</v>
      </c>
      <c r="BO1146" s="245" t="s">
        <v>3092</v>
      </c>
      <c r="BP1146" s="191" t="s">
        <v>3090</v>
      </c>
      <c r="BQ1146" s="191" t="s">
        <v>2573</v>
      </c>
      <c r="BR1146" s="226" t="s">
        <v>5537</v>
      </c>
      <c r="BS1146" s="192">
        <v>41989</v>
      </c>
      <c r="BT1146" s="193" t="s">
        <v>2927</v>
      </c>
      <c r="BU1146" s="183">
        <v>2014</v>
      </c>
      <c r="BV1146" s="193" t="s">
        <v>154</v>
      </c>
      <c r="BW1146" s="192">
        <v>42034</v>
      </c>
      <c r="BX1146" s="192"/>
      <c r="BY1146" s="192">
        <v>42137</v>
      </c>
      <c r="BZ1146" s="192">
        <v>42137</v>
      </c>
      <c r="CA1146" s="192">
        <v>42229</v>
      </c>
      <c r="CB1146" s="192">
        <v>42088</v>
      </c>
      <c r="CC1146" s="192">
        <v>42454</v>
      </c>
      <c r="CD1146" s="192">
        <v>43890</v>
      </c>
      <c r="CE1146" s="183">
        <v>57</v>
      </c>
      <c r="CF1146" s="183"/>
      <c r="CG1146" s="192">
        <v>43375</v>
      </c>
      <c r="CH1146" s="168" t="s">
        <v>539</v>
      </c>
      <c r="CI1146" s="168" t="s">
        <v>2898</v>
      </c>
      <c r="CJ1146" s="195" t="s">
        <v>154</v>
      </c>
      <c r="CK1146" s="195">
        <v>2.1900000000000003E-2</v>
      </c>
      <c r="CL1146" s="196">
        <v>2.2499999999999999E-2</v>
      </c>
      <c r="CM1146" s="195">
        <v>6.5641000000000005E-2</v>
      </c>
      <c r="CN1146" s="242">
        <v>0.01</v>
      </c>
      <c r="CO1146" s="250"/>
      <c r="CP1146" s="169" t="s">
        <v>201</v>
      </c>
      <c r="CQ1146" s="240" t="s">
        <v>418</v>
      </c>
      <c r="CR1146" s="183" t="s">
        <v>2465</v>
      </c>
      <c r="CS1146" s="240" t="s">
        <v>3081</v>
      </c>
      <c r="CT1146" s="240" t="s">
        <v>2900</v>
      </c>
      <c r="CU1146" s="176" t="s">
        <v>196</v>
      </c>
      <c r="CV1146" s="238" t="s">
        <v>171</v>
      </c>
      <c r="CW1146" s="238" t="s">
        <v>2901</v>
      </c>
      <c r="CX1146" s="176" t="s">
        <v>2902</v>
      </c>
      <c r="CY1146" s="246">
        <v>4000</v>
      </c>
      <c r="CZ1146" s="238" t="s">
        <v>2883</v>
      </c>
      <c r="DA1146" s="200" t="s">
        <v>175</v>
      </c>
      <c r="DB1146" s="170" t="s">
        <v>199</v>
      </c>
      <c r="DC1146" s="240">
        <v>3</v>
      </c>
      <c r="DD1146" s="201">
        <v>42740</v>
      </c>
      <c r="DE1146" s="238" t="s">
        <v>252</v>
      </c>
      <c r="DF1146" s="202"/>
      <c r="DG1146" s="203">
        <v>10</v>
      </c>
      <c r="DH1146" s="204">
        <v>0</v>
      </c>
      <c r="DI1146" s="204">
        <v>0</v>
      </c>
      <c r="DJ1146" s="203" t="s">
        <v>193</v>
      </c>
      <c r="DK1146" s="168" t="s">
        <v>2466</v>
      </c>
      <c r="DL1146" s="203" t="s">
        <v>2316</v>
      </c>
      <c r="DM1146" s="205" t="s">
        <v>1817</v>
      </c>
      <c r="DN1146" s="206" t="s">
        <v>194</v>
      </c>
      <c r="DO1146" s="206" t="s">
        <v>194</v>
      </c>
      <c r="DP1146" s="205" t="s">
        <v>5470</v>
      </c>
      <c r="DQ1146" s="207">
        <v>43525</v>
      </c>
      <c r="DR1146" s="170" t="s">
        <v>450</v>
      </c>
      <c r="DS1146" s="206"/>
      <c r="DT1146" s="206" t="s">
        <v>847</v>
      </c>
      <c r="DU1146" s="206" t="s">
        <v>2884</v>
      </c>
      <c r="DV1146" s="206"/>
      <c r="DW1146" s="208">
        <v>56358236.060000002</v>
      </c>
      <c r="DX1146" s="209" t="b">
        <v>1</v>
      </c>
      <c r="DY1146" s="210" t="s">
        <v>2870</v>
      </c>
      <c r="DZ1146" s="209">
        <v>500776</v>
      </c>
      <c r="EA1146" s="209"/>
      <c r="EB1146" s="209"/>
    </row>
    <row r="1147" spans="1:133" ht="15" customHeight="1" x14ac:dyDescent="0.3">
      <c r="A1147" s="275"/>
      <c r="B1147" s="276" t="s">
        <v>1306</v>
      </c>
      <c r="C1147" s="277" t="s">
        <v>5538</v>
      </c>
      <c r="D1147" s="248" t="s">
        <v>5534</v>
      </c>
      <c r="E1147" s="248" t="s">
        <v>1309</v>
      </c>
      <c r="F1147" s="257" t="s">
        <v>5539</v>
      </c>
      <c r="G1147" s="168" t="s">
        <v>4255</v>
      </c>
      <c r="H1147" s="169" t="s">
        <v>188</v>
      </c>
      <c r="I1147" s="168" t="s">
        <v>187</v>
      </c>
      <c r="J1147" s="170" t="s">
        <v>2869</v>
      </c>
      <c r="K1147" s="170">
        <v>10000000</v>
      </c>
      <c r="L1147" s="170">
        <v>40930000</v>
      </c>
      <c r="M1147" s="171">
        <v>10000000</v>
      </c>
      <c r="N1147" s="172">
        <v>40930000</v>
      </c>
      <c r="O1147" s="171">
        <v>4000000</v>
      </c>
      <c r="P1147" s="173">
        <v>16102353.159999998</v>
      </c>
      <c r="Q1147" s="173">
        <v>0</v>
      </c>
      <c r="R1147" s="173">
        <v>0</v>
      </c>
      <c r="S1147" s="173">
        <v>0</v>
      </c>
      <c r="T1147" s="174">
        <v>0</v>
      </c>
      <c r="U1147" s="173">
        <v>0</v>
      </c>
      <c r="V1147" s="175">
        <v>16102353.159999998</v>
      </c>
      <c r="W1147" s="173">
        <v>0</v>
      </c>
      <c r="X1147" s="173">
        <v>0</v>
      </c>
      <c r="Y1147" s="174">
        <v>0</v>
      </c>
      <c r="Z1147" s="173">
        <v>0</v>
      </c>
      <c r="AA1147" s="173">
        <v>0</v>
      </c>
      <c r="AB1147" s="173">
        <v>0</v>
      </c>
      <c r="AC1147" s="171">
        <v>0</v>
      </c>
      <c r="AD1147" s="171">
        <v>0</v>
      </c>
      <c r="AE1147" s="171">
        <v>16102353.159999998</v>
      </c>
      <c r="AF1147" s="176" t="s">
        <v>2870</v>
      </c>
      <c r="AG1147" s="177">
        <v>16102353.159999998</v>
      </c>
      <c r="AH1147" s="178">
        <v>16102353.159999998</v>
      </c>
      <c r="AI1147" s="179">
        <v>7.8610338922151003E-3</v>
      </c>
      <c r="AJ1147" s="180">
        <v>0</v>
      </c>
      <c r="AK1147" s="181">
        <v>0</v>
      </c>
      <c r="AL1147" s="179">
        <v>0</v>
      </c>
      <c r="AM1147" s="182" t="b">
        <v>0</v>
      </c>
      <c r="AN1147" s="171">
        <v>0</v>
      </c>
      <c r="AO1147" s="171">
        <v>0</v>
      </c>
      <c r="AP1147" s="171">
        <v>0</v>
      </c>
      <c r="AQ1147" s="171">
        <v>0</v>
      </c>
      <c r="AR1147" s="171">
        <v>0</v>
      </c>
      <c r="AS1147" s="171">
        <v>0</v>
      </c>
      <c r="AT1147" s="171">
        <v>0</v>
      </c>
      <c r="AU1147" s="238" t="s">
        <v>302</v>
      </c>
      <c r="AV1147" s="239"/>
      <c r="AW1147" s="239"/>
      <c r="AX1147" s="168" t="s">
        <v>159</v>
      </c>
      <c r="AY1147" s="183">
        <v>10</v>
      </c>
      <c r="AZ1147" s="240"/>
      <c r="BA1147" s="240">
        <v>6</v>
      </c>
      <c r="BB1147" s="241">
        <v>0</v>
      </c>
      <c r="BC1147" s="240">
        <v>3</v>
      </c>
      <c r="BD1147" s="242">
        <v>0.49</v>
      </c>
      <c r="BE1147" s="243">
        <v>0</v>
      </c>
      <c r="BF1147" s="244">
        <v>16102353.159999998</v>
      </c>
      <c r="BG1147" s="244">
        <v>16102353.159999998</v>
      </c>
      <c r="BH1147" s="235" t="s">
        <v>188</v>
      </c>
      <c r="BI1147" s="189" t="s">
        <v>3087</v>
      </c>
      <c r="BJ1147" s="238" t="s">
        <v>3088</v>
      </c>
      <c r="BK1147" s="190" t="s">
        <v>3089</v>
      </c>
      <c r="BL1147" s="245" t="s">
        <v>3090</v>
      </c>
      <c r="BM1147" s="245" t="s">
        <v>3091</v>
      </c>
      <c r="BN1147" s="176" t="s">
        <v>3088</v>
      </c>
      <c r="BO1147" s="245" t="s">
        <v>3092</v>
      </c>
      <c r="BP1147" s="191" t="s">
        <v>3090</v>
      </c>
      <c r="BQ1147" s="191" t="s">
        <v>2573</v>
      </c>
      <c r="BR1147" s="226" t="s">
        <v>5540</v>
      </c>
      <c r="BS1147" s="192">
        <v>41989</v>
      </c>
      <c r="BT1147" s="193" t="s">
        <v>2927</v>
      </c>
      <c r="BU1147" s="183">
        <v>2014</v>
      </c>
      <c r="BV1147" s="193" t="s">
        <v>154</v>
      </c>
      <c r="BW1147" s="192">
        <v>42034</v>
      </c>
      <c r="BX1147" s="192"/>
      <c r="BY1147" s="192">
        <v>42160</v>
      </c>
      <c r="BZ1147" s="192">
        <v>42160</v>
      </c>
      <c r="CA1147" s="192">
        <v>42252</v>
      </c>
      <c r="CB1147" s="192">
        <v>42088</v>
      </c>
      <c r="CC1147" s="192">
        <v>42454</v>
      </c>
      <c r="CD1147" s="192">
        <v>43890</v>
      </c>
      <c r="CE1147" s="183">
        <v>56</v>
      </c>
      <c r="CF1147" s="183"/>
      <c r="CG1147" s="192">
        <v>43375</v>
      </c>
      <c r="CH1147" s="168" t="s">
        <v>539</v>
      </c>
      <c r="CI1147" s="168" t="s">
        <v>2898</v>
      </c>
      <c r="CJ1147" s="195" t="s">
        <v>154</v>
      </c>
      <c r="CK1147" s="195">
        <v>2.1900000000000003E-2</v>
      </c>
      <c r="CL1147" s="196">
        <v>2.2499999999999999E-2</v>
      </c>
      <c r="CM1147" s="195">
        <v>6.5641000000000005E-2</v>
      </c>
      <c r="CN1147" s="242">
        <v>0.01</v>
      </c>
      <c r="CO1147" s="250"/>
      <c r="CP1147" s="169" t="s">
        <v>201</v>
      </c>
      <c r="CQ1147" s="240" t="s">
        <v>418</v>
      </c>
      <c r="CR1147" s="183" t="s">
        <v>2465</v>
      </c>
      <c r="CS1147" s="240" t="s">
        <v>3081</v>
      </c>
      <c r="CT1147" s="240" t="s">
        <v>2900</v>
      </c>
      <c r="CU1147" s="176" t="s">
        <v>196</v>
      </c>
      <c r="CV1147" s="238" t="s">
        <v>171</v>
      </c>
      <c r="CW1147" s="238" t="s">
        <v>2901</v>
      </c>
      <c r="CX1147" s="176" t="s">
        <v>2902</v>
      </c>
      <c r="CY1147" s="246">
        <v>4000</v>
      </c>
      <c r="CZ1147" s="238" t="s">
        <v>2883</v>
      </c>
      <c r="DA1147" s="200" t="s">
        <v>175</v>
      </c>
      <c r="DB1147" s="170" t="s">
        <v>199</v>
      </c>
      <c r="DC1147" s="240">
        <v>3</v>
      </c>
      <c r="DD1147" s="201">
        <v>42740</v>
      </c>
      <c r="DE1147" s="238" t="s">
        <v>252</v>
      </c>
      <c r="DF1147" s="202"/>
      <c r="DG1147" s="203">
        <v>10</v>
      </c>
      <c r="DH1147" s="204">
        <v>0</v>
      </c>
      <c r="DI1147" s="204">
        <v>0</v>
      </c>
      <c r="DJ1147" s="203" t="s">
        <v>193</v>
      </c>
      <c r="DK1147" s="168" t="s">
        <v>2466</v>
      </c>
      <c r="DL1147" s="203" t="s">
        <v>2316</v>
      </c>
      <c r="DM1147" s="205" t="s">
        <v>1817</v>
      </c>
      <c r="DN1147" s="206" t="s">
        <v>194</v>
      </c>
      <c r="DO1147" s="206" t="s">
        <v>194</v>
      </c>
      <c r="DP1147" s="205" t="s">
        <v>5470</v>
      </c>
      <c r="DQ1147" s="207">
        <v>43525</v>
      </c>
      <c r="DR1147" s="170" t="s">
        <v>450</v>
      </c>
      <c r="DS1147" s="206"/>
      <c r="DT1147" s="206" t="s">
        <v>847</v>
      </c>
      <c r="DU1147" s="206" t="s">
        <v>2884</v>
      </c>
      <c r="DV1147" s="206"/>
      <c r="DW1147" s="208">
        <v>16102353.159999998</v>
      </c>
      <c r="DX1147" s="209" t="b">
        <v>1</v>
      </c>
      <c r="DY1147" s="210" t="s">
        <v>2870</v>
      </c>
      <c r="DZ1147" s="209">
        <v>500776</v>
      </c>
      <c r="EA1147" s="209"/>
      <c r="EB1147" s="209"/>
    </row>
    <row r="1148" spans="1:133" ht="15" customHeight="1" x14ac:dyDescent="0.3">
      <c r="A1148" s="275"/>
      <c r="B1148" s="276" t="s">
        <v>1313</v>
      </c>
      <c r="C1148" s="277" t="s">
        <v>5541</v>
      </c>
      <c r="D1148" s="248" t="s">
        <v>5534</v>
      </c>
      <c r="E1148" s="248" t="s">
        <v>1309</v>
      </c>
      <c r="F1148" s="257" t="s">
        <v>5542</v>
      </c>
      <c r="G1148" s="168" t="s">
        <v>2868</v>
      </c>
      <c r="H1148" s="169" t="s">
        <v>188</v>
      </c>
      <c r="I1148" s="168" t="s">
        <v>187</v>
      </c>
      <c r="J1148" s="170" t="s">
        <v>2869</v>
      </c>
      <c r="K1148" s="170">
        <v>10000000</v>
      </c>
      <c r="L1148" s="170">
        <v>40930000</v>
      </c>
      <c r="M1148" s="171">
        <v>10000000</v>
      </c>
      <c r="N1148" s="172">
        <v>40930000</v>
      </c>
      <c r="O1148" s="171">
        <v>3700000</v>
      </c>
      <c r="P1148" s="173">
        <v>15144100</v>
      </c>
      <c r="Q1148" s="173">
        <v>0</v>
      </c>
      <c r="R1148" s="173">
        <v>0</v>
      </c>
      <c r="S1148" s="173">
        <v>936061.33</v>
      </c>
      <c r="T1148" s="174">
        <v>936061.33</v>
      </c>
      <c r="U1148" s="173">
        <v>0</v>
      </c>
      <c r="V1148" s="175">
        <v>16080161.33</v>
      </c>
      <c r="W1148" s="173">
        <v>0</v>
      </c>
      <c r="X1148" s="173">
        <v>0</v>
      </c>
      <c r="Y1148" s="174">
        <v>0</v>
      </c>
      <c r="Z1148" s="173">
        <v>0</v>
      </c>
      <c r="AA1148" s="173">
        <v>0</v>
      </c>
      <c r="AB1148" s="173">
        <v>0</v>
      </c>
      <c r="AC1148" s="171">
        <v>0</v>
      </c>
      <c r="AD1148" s="171">
        <v>0</v>
      </c>
      <c r="AE1148" s="171">
        <v>15144100</v>
      </c>
      <c r="AF1148" s="176" t="s">
        <v>2870</v>
      </c>
      <c r="AG1148" s="177">
        <v>15144100</v>
      </c>
      <c r="AH1148" s="178">
        <v>15144100</v>
      </c>
      <c r="AI1148" s="179">
        <v>7.3932227286396639E-3</v>
      </c>
      <c r="AJ1148" s="180">
        <v>0</v>
      </c>
      <c r="AK1148" s="181">
        <v>0</v>
      </c>
      <c r="AL1148" s="179">
        <v>0</v>
      </c>
      <c r="AM1148" s="182" t="b">
        <v>0</v>
      </c>
      <c r="AN1148" s="171">
        <v>0</v>
      </c>
      <c r="AO1148" s="171">
        <v>0</v>
      </c>
      <c r="AP1148" s="171">
        <v>0</v>
      </c>
      <c r="AQ1148" s="171">
        <v>0</v>
      </c>
      <c r="AR1148" s="171">
        <v>0</v>
      </c>
      <c r="AS1148" s="171">
        <v>0</v>
      </c>
      <c r="AT1148" s="171">
        <v>0</v>
      </c>
      <c r="AU1148" s="238" t="s">
        <v>302</v>
      </c>
      <c r="AV1148" s="239"/>
      <c r="AW1148" s="239"/>
      <c r="AX1148" s="168" t="s">
        <v>159</v>
      </c>
      <c r="AY1148" s="183">
        <v>10</v>
      </c>
      <c r="AZ1148" s="240"/>
      <c r="BA1148" s="240">
        <v>6</v>
      </c>
      <c r="BB1148" s="241">
        <v>0</v>
      </c>
      <c r="BC1148" s="240">
        <v>3</v>
      </c>
      <c r="BD1148" s="242">
        <v>0.49</v>
      </c>
      <c r="BE1148" s="243">
        <v>0</v>
      </c>
      <c r="BF1148" s="244">
        <v>15144100</v>
      </c>
      <c r="BG1148" s="244">
        <v>15144100</v>
      </c>
      <c r="BH1148" s="235" t="s">
        <v>188</v>
      </c>
      <c r="BI1148" s="189" t="s">
        <v>3087</v>
      </c>
      <c r="BJ1148" s="238" t="s">
        <v>3088</v>
      </c>
      <c r="BK1148" s="190" t="s">
        <v>3089</v>
      </c>
      <c r="BL1148" s="245" t="s">
        <v>3090</v>
      </c>
      <c r="BM1148" s="245" t="s">
        <v>3091</v>
      </c>
      <c r="BN1148" s="176" t="s">
        <v>3088</v>
      </c>
      <c r="BO1148" s="245" t="s">
        <v>3092</v>
      </c>
      <c r="BP1148" s="191" t="s">
        <v>3090</v>
      </c>
      <c r="BQ1148" s="191" t="s">
        <v>2573</v>
      </c>
      <c r="BR1148" s="238" t="s">
        <v>5543</v>
      </c>
      <c r="BS1148" s="192">
        <v>41989</v>
      </c>
      <c r="BT1148" s="193" t="s">
        <v>2927</v>
      </c>
      <c r="BU1148" s="183">
        <v>2014</v>
      </c>
      <c r="BV1148" s="193" t="s">
        <v>154</v>
      </c>
      <c r="BW1148" s="192">
        <v>42034</v>
      </c>
      <c r="BX1148" s="192"/>
      <c r="BY1148" s="192">
        <v>42158</v>
      </c>
      <c r="BZ1148" s="192">
        <v>42158</v>
      </c>
      <c r="CA1148" s="192">
        <v>42250</v>
      </c>
      <c r="CB1148" s="192">
        <v>42088</v>
      </c>
      <c r="CC1148" s="192">
        <v>42454</v>
      </c>
      <c r="CD1148" s="192">
        <v>43890</v>
      </c>
      <c r="CE1148" s="183">
        <v>56</v>
      </c>
      <c r="CF1148" s="183"/>
      <c r="CG1148" s="192">
        <v>43375</v>
      </c>
      <c r="CH1148" s="168" t="s">
        <v>539</v>
      </c>
      <c r="CI1148" s="168" t="s">
        <v>2898</v>
      </c>
      <c r="CJ1148" s="195" t="s">
        <v>154</v>
      </c>
      <c r="CK1148" s="195">
        <v>2.1900000000000003E-2</v>
      </c>
      <c r="CL1148" s="196">
        <v>2.2499999999999999E-2</v>
      </c>
      <c r="CM1148" s="195">
        <v>6.5641000000000005E-2</v>
      </c>
      <c r="CN1148" s="242">
        <v>0.01</v>
      </c>
      <c r="CO1148" s="250"/>
      <c r="CP1148" s="169" t="s">
        <v>201</v>
      </c>
      <c r="CQ1148" s="240" t="s">
        <v>418</v>
      </c>
      <c r="CR1148" s="183" t="s">
        <v>2465</v>
      </c>
      <c r="CS1148" s="240" t="s">
        <v>3081</v>
      </c>
      <c r="CT1148" s="240" t="s">
        <v>2900</v>
      </c>
      <c r="CU1148" s="176" t="s">
        <v>196</v>
      </c>
      <c r="CV1148" s="238" t="s">
        <v>171</v>
      </c>
      <c r="CW1148" s="238" t="s">
        <v>2901</v>
      </c>
      <c r="CX1148" s="176" t="s">
        <v>2902</v>
      </c>
      <c r="CY1148" s="246">
        <v>4000</v>
      </c>
      <c r="CZ1148" s="238" t="s">
        <v>2883</v>
      </c>
      <c r="DA1148" s="200" t="s">
        <v>175</v>
      </c>
      <c r="DB1148" s="170" t="s">
        <v>199</v>
      </c>
      <c r="DC1148" s="240">
        <v>3</v>
      </c>
      <c r="DD1148" s="201">
        <v>42740</v>
      </c>
      <c r="DE1148" s="238" t="s">
        <v>252</v>
      </c>
      <c r="DF1148" s="202"/>
      <c r="DG1148" s="203">
        <v>10</v>
      </c>
      <c r="DH1148" s="204">
        <v>0</v>
      </c>
      <c r="DI1148" s="204">
        <v>0</v>
      </c>
      <c r="DJ1148" s="203" t="s">
        <v>193</v>
      </c>
      <c r="DK1148" s="168" t="s">
        <v>2466</v>
      </c>
      <c r="DL1148" s="203" t="s">
        <v>2316</v>
      </c>
      <c r="DM1148" s="205" t="s">
        <v>1817</v>
      </c>
      <c r="DN1148" s="206" t="s">
        <v>194</v>
      </c>
      <c r="DO1148" s="206" t="s">
        <v>194</v>
      </c>
      <c r="DP1148" s="205" t="s">
        <v>5544</v>
      </c>
      <c r="DQ1148" s="207">
        <v>43525</v>
      </c>
      <c r="DR1148" s="170" t="s">
        <v>450</v>
      </c>
      <c r="DS1148" s="206"/>
      <c r="DT1148" s="206" t="s">
        <v>847</v>
      </c>
      <c r="DU1148" s="206" t="s">
        <v>2884</v>
      </c>
      <c r="DV1148" s="206"/>
      <c r="DW1148" s="208">
        <v>15144100</v>
      </c>
      <c r="DX1148" s="209" t="b">
        <v>1</v>
      </c>
      <c r="DY1148" s="210" t="s">
        <v>2870</v>
      </c>
      <c r="DZ1148" s="209">
        <v>500781</v>
      </c>
      <c r="EA1148" s="209"/>
      <c r="EB1148" s="209"/>
    </row>
    <row r="1149" spans="1:133" s="73" customFormat="1" ht="15" hidden="1" customHeight="1" x14ac:dyDescent="0.3">
      <c r="A1149" s="326">
        <v>398</v>
      </c>
      <c r="B1149" s="345"/>
      <c r="C1149" s="345"/>
      <c r="D1149" s="345"/>
      <c r="E1149" s="345"/>
      <c r="F1149" s="299" t="s">
        <v>5545</v>
      </c>
      <c r="G1149" s="224"/>
      <c r="H1149" s="300"/>
      <c r="I1149" s="224"/>
      <c r="J1149" s="161"/>
      <c r="K1149" s="161"/>
      <c r="L1149" s="161"/>
      <c r="M1149" s="213"/>
      <c r="N1149" s="346"/>
      <c r="O1149" s="213"/>
      <c r="P1149" s="211"/>
      <c r="Q1149" s="211"/>
      <c r="R1149" s="211"/>
      <c r="S1149" s="211"/>
      <c r="T1149" s="212"/>
      <c r="U1149" s="211"/>
      <c r="V1149" s="386"/>
      <c r="W1149" s="211"/>
      <c r="X1149" s="211"/>
      <c r="Y1149" s="212"/>
      <c r="Z1149" s="211"/>
      <c r="AA1149" s="211"/>
      <c r="AB1149" s="211"/>
      <c r="AC1149" s="213"/>
      <c r="AD1149" s="213"/>
      <c r="AE1149" s="213"/>
      <c r="AF1149" s="305"/>
      <c r="AG1149" s="358"/>
      <c r="AH1149" s="358"/>
      <c r="AI1149" s="359"/>
      <c r="AJ1149" s="360"/>
      <c r="AK1149" s="361"/>
      <c r="AL1149" s="359"/>
      <c r="AM1149" s="349"/>
      <c r="AN1149" s="213">
        <v>0</v>
      </c>
      <c r="AO1149" s="213"/>
      <c r="AP1149" s="213"/>
      <c r="AQ1149" s="213"/>
      <c r="AR1149" s="213"/>
      <c r="AS1149" s="213"/>
      <c r="AT1149" s="213"/>
      <c r="AU1149" s="305"/>
      <c r="AV1149" s="372"/>
      <c r="AW1149" s="372"/>
      <c r="AX1149" s="224"/>
      <c r="AY1149" s="317"/>
      <c r="AZ1149" s="317"/>
      <c r="BA1149" s="317"/>
      <c r="BB1149" s="374"/>
      <c r="BC1149" s="317"/>
      <c r="BD1149" s="375"/>
      <c r="BE1149" s="387"/>
      <c r="BF1149" s="376"/>
      <c r="BG1149" s="376"/>
      <c r="BH1149" s="364"/>
      <c r="BI1149" s="388"/>
      <c r="BJ1149" s="305"/>
      <c r="BK1149" s="389"/>
      <c r="BL1149" s="377"/>
      <c r="BM1149" s="377"/>
      <c r="BN1149" s="309"/>
      <c r="BO1149" s="377"/>
      <c r="BP1149" s="310"/>
      <c r="BQ1149" s="377"/>
      <c r="BR1149" s="305"/>
      <c r="BS1149" s="315"/>
      <c r="BT1149" s="315"/>
      <c r="BU1149" s="315"/>
      <c r="BV1149" s="378" t="s">
        <v>154</v>
      </c>
      <c r="BW1149" s="315"/>
      <c r="BX1149" s="315"/>
      <c r="BY1149" s="315"/>
      <c r="BZ1149" s="315"/>
      <c r="CA1149" s="315"/>
      <c r="CB1149" s="315"/>
      <c r="CC1149" s="315"/>
      <c r="CD1149" s="379"/>
      <c r="CE1149" s="380"/>
      <c r="CF1149" s="380"/>
      <c r="CG1149" s="315"/>
      <c r="CH1149" s="372"/>
      <c r="CI1149" s="372"/>
      <c r="CJ1149" s="385"/>
      <c r="CK1149" s="385"/>
      <c r="CL1149" s="374"/>
      <c r="CM1149" s="385"/>
      <c r="CN1149" s="375"/>
      <c r="CO1149" s="381"/>
      <c r="CP1149" s="300"/>
      <c r="CQ1149" s="317"/>
      <c r="CR1149" s="317"/>
      <c r="CS1149" s="317"/>
      <c r="CT1149" s="317"/>
      <c r="CU1149" s="309"/>
      <c r="CV1149" s="305"/>
      <c r="CW1149" s="305"/>
      <c r="CX1149" s="305"/>
      <c r="CY1149" s="391"/>
      <c r="CZ1149" s="305"/>
      <c r="DA1149" s="223"/>
      <c r="DB1149" s="161"/>
      <c r="DC1149" s="317"/>
      <c r="DD1149" s="347"/>
      <c r="DE1149" s="305"/>
      <c r="DF1149" s="382"/>
      <c r="DG1149" s="350"/>
      <c r="DH1149" s="383">
        <v>0</v>
      </c>
      <c r="DI1149" s="351"/>
      <c r="DJ1149" s="382"/>
      <c r="DK1149" s="372"/>
      <c r="DL1149" s="382"/>
      <c r="DM1149" s="145"/>
      <c r="DN1149" s="146"/>
      <c r="DO1149" s="146"/>
      <c r="DP1149" s="145"/>
      <c r="DQ1149" s="160"/>
      <c r="DR1149" s="161"/>
      <c r="DS1149" s="146"/>
      <c r="DT1149" s="146"/>
      <c r="DU1149" s="146"/>
      <c r="DV1149" s="146"/>
      <c r="DW1149" s="162" t="s">
        <v>154</v>
      </c>
      <c r="DX1149" s="163"/>
      <c r="DY1149" s="164"/>
      <c r="DZ1149" s="163"/>
      <c r="EA1149" s="163"/>
      <c r="EB1149" s="163"/>
    </row>
    <row r="1150" spans="1:133" ht="15" hidden="1" customHeight="1" x14ac:dyDescent="0.3">
      <c r="A1150" s="275"/>
      <c r="B1150" s="276" t="s">
        <v>154</v>
      </c>
      <c r="C1150" s="277" t="s">
        <v>5546</v>
      </c>
      <c r="D1150" s="248" t="s">
        <v>5545</v>
      </c>
      <c r="E1150" s="248" t="s">
        <v>5547</v>
      </c>
      <c r="F1150" s="278" t="s">
        <v>5548</v>
      </c>
      <c r="G1150" s="168" t="s">
        <v>479</v>
      </c>
      <c r="H1150" s="169" t="s">
        <v>490</v>
      </c>
      <c r="I1150" s="168" t="s">
        <v>310</v>
      </c>
      <c r="J1150" s="170" t="s">
        <v>156</v>
      </c>
      <c r="K1150" s="170">
        <v>20000000</v>
      </c>
      <c r="L1150" s="170">
        <v>91814000</v>
      </c>
      <c r="M1150" s="171">
        <v>20000000</v>
      </c>
      <c r="N1150" s="172">
        <v>91814000</v>
      </c>
      <c r="O1150" s="171">
        <v>0</v>
      </c>
      <c r="P1150" s="173">
        <v>0</v>
      </c>
      <c r="Q1150" s="173">
        <v>0</v>
      </c>
      <c r="R1150" s="173">
        <v>0</v>
      </c>
      <c r="S1150" s="173">
        <v>0</v>
      </c>
      <c r="T1150" s="174">
        <v>0</v>
      </c>
      <c r="U1150" s="173">
        <v>0</v>
      </c>
      <c r="V1150" s="175">
        <v>0</v>
      </c>
      <c r="W1150" s="173">
        <v>0</v>
      </c>
      <c r="X1150" s="173">
        <v>0</v>
      </c>
      <c r="Y1150" s="174">
        <v>0</v>
      </c>
      <c r="Z1150" s="173">
        <v>0</v>
      </c>
      <c r="AA1150" s="173">
        <v>0</v>
      </c>
      <c r="AB1150" s="173">
        <v>0</v>
      </c>
      <c r="AC1150" s="171">
        <v>0</v>
      </c>
      <c r="AD1150" s="171">
        <v>0</v>
      </c>
      <c r="AE1150" s="171">
        <v>0</v>
      </c>
      <c r="AF1150" s="238"/>
      <c r="AG1150" s="177" t="s">
        <v>154</v>
      </c>
      <c r="AH1150" s="178" t="s">
        <v>154</v>
      </c>
      <c r="AI1150" s="179" t="s">
        <v>154</v>
      </c>
      <c r="AJ1150" s="180">
        <v>0.15</v>
      </c>
      <c r="AK1150" s="181">
        <v>307256400</v>
      </c>
      <c r="AL1150" s="179">
        <v>0.60510814420789938</v>
      </c>
      <c r="AM1150" s="182" t="b">
        <v>0</v>
      </c>
      <c r="AN1150" s="171">
        <v>0</v>
      </c>
      <c r="AO1150" s="171">
        <v>0</v>
      </c>
      <c r="AP1150" s="171">
        <v>0</v>
      </c>
      <c r="AQ1150" s="171">
        <v>0</v>
      </c>
      <c r="AR1150" s="171">
        <v>0</v>
      </c>
      <c r="AS1150" s="171">
        <v>0</v>
      </c>
      <c r="AT1150" s="171">
        <v>0</v>
      </c>
      <c r="AU1150" s="238"/>
      <c r="AV1150" s="239"/>
      <c r="AW1150" s="239"/>
      <c r="AX1150" s="168" t="s">
        <v>159</v>
      </c>
      <c r="AY1150" s="183">
        <v>5</v>
      </c>
      <c r="AZ1150" s="240">
        <v>5</v>
      </c>
      <c r="BA1150" s="240"/>
      <c r="BB1150" s="241">
        <v>1.6500000000000001E-2</v>
      </c>
      <c r="BC1150" s="240">
        <v>6</v>
      </c>
      <c r="BD1150" s="242">
        <v>1</v>
      </c>
      <c r="BE1150" s="243">
        <v>1.6500000000000001E-2</v>
      </c>
      <c r="BF1150" s="244">
        <v>0</v>
      </c>
      <c r="BG1150" s="244">
        <v>0</v>
      </c>
      <c r="BH1150" s="235" t="s">
        <v>2413</v>
      </c>
      <c r="BI1150" s="189" t="s">
        <v>3014</v>
      </c>
      <c r="BJ1150" s="238" t="s">
        <v>335</v>
      </c>
      <c r="BK1150" s="190" t="s">
        <v>3175</v>
      </c>
      <c r="BL1150" s="245" t="s">
        <v>3176</v>
      </c>
      <c r="BM1150" s="245" t="s">
        <v>3017</v>
      </c>
      <c r="BN1150" s="176" t="s">
        <v>335</v>
      </c>
      <c r="BO1150" s="245" t="s">
        <v>3177</v>
      </c>
      <c r="BP1150" s="191" t="s">
        <v>3176</v>
      </c>
      <c r="BQ1150" s="191" t="s">
        <v>2573</v>
      </c>
      <c r="BR1150" s="238"/>
      <c r="BS1150" s="192">
        <v>41989</v>
      </c>
      <c r="BT1150" s="193" t="s">
        <v>2927</v>
      </c>
      <c r="BU1150" s="183">
        <v>2014</v>
      </c>
      <c r="BV1150" s="193">
        <v>42005</v>
      </c>
      <c r="BW1150" s="192">
        <v>42024</v>
      </c>
      <c r="BX1150" s="192"/>
      <c r="BY1150" s="192"/>
      <c r="BZ1150" s="192"/>
      <c r="CA1150" s="192"/>
      <c r="CB1150" s="192"/>
      <c r="CC1150" s="192"/>
      <c r="CD1150" s="192"/>
      <c r="CE1150" s="183"/>
      <c r="CF1150" s="183"/>
      <c r="CG1150" s="192"/>
      <c r="CH1150" s="168">
        <v>0</v>
      </c>
      <c r="CI1150" s="168" t="s">
        <v>2898</v>
      </c>
      <c r="CJ1150" s="195" t="s">
        <v>154</v>
      </c>
      <c r="CK1150" s="195">
        <v>1.55E-2</v>
      </c>
      <c r="CL1150" s="196" t="s">
        <v>154</v>
      </c>
      <c r="CM1150" s="195" t="s">
        <v>154</v>
      </c>
      <c r="CN1150" s="242"/>
      <c r="CO1150" s="250"/>
      <c r="CP1150" s="169" t="s">
        <v>201</v>
      </c>
      <c r="CQ1150" s="240" t="s">
        <v>691</v>
      </c>
      <c r="CR1150" s="183" t="s">
        <v>2469</v>
      </c>
      <c r="CS1150" s="240" t="s">
        <v>3415</v>
      </c>
      <c r="CT1150" s="240" t="s">
        <v>3416</v>
      </c>
      <c r="CU1150" s="176" t="s">
        <v>2428</v>
      </c>
      <c r="CV1150" s="238" t="s">
        <v>381</v>
      </c>
      <c r="CW1150" s="238" t="s">
        <v>381</v>
      </c>
      <c r="CX1150" s="176" t="s">
        <v>154</v>
      </c>
      <c r="CY1150" s="246">
        <v>347</v>
      </c>
      <c r="CZ1150" s="238" t="s">
        <v>2883</v>
      </c>
      <c r="DA1150" s="200" t="s">
        <v>175</v>
      </c>
      <c r="DB1150" s="170" t="s">
        <v>199</v>
      </c>
      <c r="DC1150" s="240"/>
      <c r="DD1150" s="201"/>
      <c r="DE1150" s="238"/>
      <c r="DF1150" s="202"/>
      <c r="DG1150" s="203" t="s">
        <v>154</v>
      </c>
      <c r="DH1150" s="204">
        <v>0</v>
      </c>
      <c r="DI1150" s="204">
        <v>0</v>
      </c>
      <c r="DJ1150" s="203" t="s">
        <v>193</v>
      </c>
      <c r="DK1150" s="168" t="s">
        <v>4565</v>
      </c>
      <c r="DL1150" s="203" t="e">
        <v>#N/A</v>
      </c>
      <c r="DM1150" s="205"/>
      <c r="DN1150" s="206"/>
      <c r="DO1150" s="206"/>
      <c r="DP1150" s="205"/>
      <c r="DQ1150" s="207" t="s">
        <v>154</v>
      </c>
      <c r="DR1150" s="170" t="s">
        <v>166</v>
      </c>
      <c r="DS1150" s="206"/>
      <c r="DT1150" s="206"/>
      <c r="DU1150" s="206" t="s">
        <v>2884</v>
      </c>
      <c r="DV1150" s="206"/>
      <c r="DW1150" s="208">
        <v>0</v>
      </c>
      <c r="DX1150" s="209"/>
      <c r="DY1150" s="210">
        <v>0</v>
      </c>
      <c r="DZ1150" s="209" t="s">
        <v>154</v>
      </c>
      <c r="EA1150" s="209"/>
      <c r="EB1150" s="209"/>
    </row>
    <row r="1151" spans="1:133" ht="15" customHeight="1" x14ac:dyDescent="0.3">
      <c r="A1151" s="275"/>
      <c r="B1151" s="276" t="s">
        <v>1319</v>
      </c>
      <c r="C1151" s="277" t="s">
        <v>5549</v>
      </c>
      <c r="D1151" s="248" t="s">
        <v>5545</v>
      </c>
      <c r="E1151" s="248" t="s">
        <v>5547</v>
      </c>
      <c r="F1151" s="278" t="s">
        <v>5550</v>
      </c>
      <c r="G1151" s="168" t="s">
        <v>4255</v>
      </c>
      <c r="H1151" s="169" t="s">
        <v>330</v>
      </c>
      <c r="I1151" s="168" t="s">
        <v>310</v>
      </c>
      <c r="J1151" s="170" t="s">
        <v>2869</v>
      </c>
      <c r="K1151" s="170">
        <v>120000000</v>
      </c>
      <c r="L1151" s="170">
        <v>550884000</v>
      </c>
      <c r="M1151" s="171">
        <v>50000000</v>
      </c>
      <c r="N1151" s="172">
        <v>229535000</v>
      </c>
      <c r="O1151" s="171">
        <v>40500000</v>
      </c>
      <c r="P1151" s="173">
        <v>185923350</v>
      </c>
      <c r="Q1151" s="173">
        <v>103290.78</v>
      </c>
      <c r="R1151" s="173">
        <v>0</v>
      </c>
      <c r="S1151" s="173">
        <v>0</v>
      </c>
      <c r="T1151" s="174">
        <v>103290.78</v>
      </c>
      <c r="U1151" s="173">
        <v>0</v>
      </c>
      <c r="V1151" s="175">
        <v>186026640.78</v>
      </c>
      <c r="W1151" s="173">
        <v>9190800</v>
      </c>
      <c r="X1151" s="173">
        <v>0</v>
      </c>
      <c r="Y1151" s="174">
        <v>9190800</v>
      </c>
      <c r="Z1151" s="173">
        <v>21148455.57454104</v>
      </c>
      <c r="AA1151" s="173">
        <v>0</v>
      </c>
      <c r="AB1151" s="173">
        <v>0</v>
      </c>
      <c r="AC1151" s="171">
        <v>0</v>
      </c>
      <c r="AD1151" s="171">
        <v>0</v>
      </c>
      <c r="AE1151" s="171">
        <v>185923350</v>
      </c>
      <c r="AF1151" s="169" t="s">
        <v>2870</v>
      </c>
      <c r="AG1151" s="177">
        <v>185923350</v>
      </c>
      <c r="AH1151" s="178">
        <v>185923350</v>
      </c>
      <c r="AI1151" s="179">
        <v>9.0766221631184904E-2</v>
      </c>
      <c r="AJ1151" s="180">
        <v>0.15</v>
      </c>
      <c r="AK1151" s="181">
        <v>307256400</v>
      </c>
      <c r="AL1151" s="179">
        <v>0.60510814420789938</v>
      </c>
      <c r="AM1151" s="182" t="b">
        <v>0</v>
      </c>
      <c r="AN1151" s="171">
        <v>0</v>
      </c>
      <c r="AO1151" s="171">
        <v>0</v>
      </c>
      <c r="AP1151" s="171">
        <v>0</v>
      </c>
      <c r="AQ1151" s="171">
        <v>0</v>
      </c>
      <c r="AR1151" s="171">
        <v>0</v>
      </c>
      <c r="AS1151" s="171">
        <v>0</v>
      </c>
      <c r="AT1151" s="171">
        <v>0</v>
      </c>
      <c r="AU1151" s="238"/>
      <c r="AV1151" s="239"/>
      <c r="AW1151" s="239"/>
      <c r="AX1151" s="168" t="s">
        <v>159</v>
      </c>
      <c r="AY1151" s="183">
        <v>5</v>
      </c>
      <c r="AZ1151" s="240">
        <v>5</v>
      </c>
      <c r="BA1151" s="240"/>
      <c r="BB1151" s="241">
        <v>1.6500000000000001E-2</v>
      </c>
      <c r="BC1151" s="240">
        <v>6</v>
      </c>
      <c r="BD1151" s="242">
        <v>1</v>
      </c>
      <c r="BE1151" s="243">
        <v>1.6500000000000001E-2</v>
      </c>
      <c r="BF1151" s="244">
        <v>3067735.2750000004</v>
      </c>
      <c r="BG1151" s="244">
        <v>3067735.2750000004</v>
      </c>
      <c r="BH1151" s="235" t="s">
        <v>2413</v>
      </c>
      <c r="BI1151" s="189" t="s">
        <v>3014</v>
      </c>
      <c r="BJ1151" s="238" t="s">
        <v>335</v>
      </c>
      <c r="BK1151" s="190" t="s">
        <v>3175</v>
      </c>
      <c r="BL1151" s="245" t="s">
        <v>3176</v>
      </c>
      <c r="BM1151" s="245" t="s">
        <v>3017</v>
      </c>
      <c r="BN1151" s="176" t="s">
        <v>335</v>
      </c>
      <c r="BO1151" s="245" t="s">
        <v>3177</v>
      </c>
      <c r="BP1151" s="191" t="s">
        <v>3176</v>
      </c>
      <c r="BQ1151" s="191" t="s">
        <v>2573</v>
      </c>
      <c r="BR1151" s="238" t="s">
        <v>5551</v>
      </c>
      <c r="BS1151" s="192">
        <v>41989</v>
      </c>
      <c r="BT1151" s="193" t="s">
        <v>2927</v>
      </c>
      <c r="BU1151" s="183">
        <v>2014</v>
      </c>
      <c r="BV1151" s="193" t="s">
        <v>154</v>
      </c>
      <c r="BW1151" s="192">
        <v>42024</v>
      </c>
      <c r="BX1151" s="192"/>
      <c r="BY1151" s="192">
        <v>42030</v>
      </c>
      <c r="BZ1151" s="192">
        <v>42030</v>
      </c>
      <c r="CA1151" s="192">
        <v>42061</v>
      </c>
      <c r="CB1151" s="192">
        <v>42027</v>
      </c>
      <c r="CC1151" s="192">
        <v>42025</v>
      </c>
      <c r="CD1151" s="192">
        <v>45284</v>
      </c>
      <c r="CE1151" s="183">
        <v>107</v>
      </c>
      <c r="CF1151" s="183"/>
      <c r="CG1151" s="192">
        <v>43507</v>
      </c>
      <c r="CH1151" s="168" t="s">
        <v>2367</v>
      </c>
      <c r="CI1151" s="168" t="s">
        <v>4650</v>
      </c>
      <c r="CJ1151" s="195" t="s">
        <v>154</v>
      </c>
      <c r="CK1151" s="195">
        <v>1.95E-2</v>
      </c>
      <c r="CL1151" s="196">
        <v>2.5000000000000001E-2</v>
      </c>
      <c r="CM1151" s="195">
        <v>2.5000000000000001E-2</v>
      </c>
      <c r="CN1151" s="241">
        <v>0.02</v>
      </c>
      <c r="CO1151" s="250"/>
      <c r="CP1151" s="169" t="s">
        <v>201</v>
      </c>
      <c r="CQ1151" s="240" t="s">
        <v>691</v>
      </c>
      <c r="CR1151" s="183" t="s">
        <v>2469</v>
      </c>
      <c r="CS1151" s="240" t="s">
        <v>3415</v>
      </c>
      <c r="CT1151" s="240" t="s">
        <v>3416</v>
      </c>
      <c r="CU1151" s="176" t="s">
        <v>2428</v>
      </c>
      <c r="CV1151" s="238" t="s">
        <v>381</v>
      </c>
      <c r="CW1151" s="238" t="s">
        <v>381</v>
      </c>
      <c r="CX1151" s="176" t="s">
        <v>154</v>
      </c>
      <c r="CY1151" s="246">
        <v>347</v>
      </c>
      <c r="CZ1151" s="238" t="s">
        <v>2883</v>
      </c>
      <c r="DA1151" s="200" t="s">
        <v>175</v>
      </c>
      <c r="DB1151" s="170" t="s">
        <v>199</v>
      </c>
      <c r="DC1151" s="240">
        <v>1</v>
      </c>
      <c r="DD1151" s="201"/>
      <c r="DE1151" s="238"/>
      <c r="DF1151" s="202"/>
      <c r="DG1151" s="203" t="s">
        <v>154</v>
      </c>
      <c r="DH1151" s="204">
        <v>0</v>
      </c>
      <c r="DI1151" s="204">
        <v>0</v>
      </c>
      <c r="DJ1151" s="203" t="s">
        <v>193</v>
      </c>
      <c r="DK1151" s="168" t="s">
        <v>2499</v>
      </c>
      <c r="DL1151" s="203" t="s">
        <v>2322</v>
      </c>
      <c r="DM1151" s="205" t="s">
        <v>1817</v>
      </c>
      <c r="DN1151" s="206" t="s">
        <v>378</v>
      </c>
      <c r="DO1151" s="206" t="s">
        <v>378</v>
      </c>
      <c r="DP1151" s="205"/>
      <c r="DQ1151" s="207" t="s">
        <v>154</v>
      </c>
      <c r="DR1151" s="170" t="s">
        <v>166</v>
      </c>
      <c r="DS1151" s="206" t="s">
        <v>686</v>
      </c>
      <c r="DT1151" s="206"/>
      <c r="DU1151" s="206" t="s">
        <v>2884</v>
      </c>
      <c r="DV1151" s="206"/>
      <c r="DW1151" s="208">
        <v>185923350</v>
      </c>
      <c r="DX1151" s="209" t="b">
        <v>1</v>
      </c>
      <c r="DY1151" s="210" t="s">
        <v>2870</v>
      </c>
      <c r="DZ1151" s="209">
        <v>500749</v>
      </c>
      <c r="EA1151" s="209"/>
      <c r="EB1151" s="209"/>
      <c r="EC1151" s="228"/>
    </row>
    <row r="1152" spans="1:133" s="73" customFormat="1" ht="15" hidden="1" customHeight="1" x14ac:dyDescent="0.3">
      <c r="A1152" s="326">
        <v>399</v>
      </c>
      <c r="B1152" s="345"/>
      <c r="C1152" s="345"/>
      <c r="D1152" s="345"/>
      <c r="E1152" s="345"/>
      <c r="F1152" s="299" t="s">
        <v>5552</v>
      </c>
      <c r="G1152" s="224"/>
      <c r="H1152" s="300"/>
      <c r="I1152" s="224"/>
      <c r="J1152" s="161"/>
      <c r="K1152" s="161"/>
      <c r="L1152" s="161"/>
      <c r="M1152" s="213"/>
      <c r="N1152" s="346"/>
      <c r="O1152" s="213"/>
      <c r="P1152" s="211"/>
      <c r="Q1152" s="211"/>
      <c r="R1152" s="211"/>
      <c r="S1152" s="211"/>
      <c r="T1152" s="212"/>
      <c r="U1152" s="211"/>
      <c r="V1152" s="386"/>
      <c r="W1152" s="211"/>
      <c r="X1152" s="211"/>
      <c r="Y1152" s="212"/>
      <c r="Z1152" s="211"/>
      <c r="AA1152" s="211"/>
      <c r="AB1152" s="211"/>
      <c r="AC1152" s="213"/>
      <c r="AD1152" s="213"/>
      <c r="AE1152" s="213"/>
      <c r="AF1152" s="305"/>
      <c r="AG1152" s="358"/>
      <c r="AH1152" s="358"/>
      <c r="AI1152" s="359"/>
      <c r="AJ1152" s="360"/>
      <c r="AK1152" s="361"/>
      <c r="AL1152" s="359"/>
      <c r="AM1152" s="349"/>
      <c r="AN1152" s="213">
        <v>0</v>
      </c>
      <c r="AO1152" s="213"/>
      <c r="AP1152" s="213"/>
      <c r="AQ1152" s="213"/>
      <c r="AR1152" s="213"/>
      <c r="AS1152" s="213"/>
      <c r="AT1152" s="213"/>
      <c r="AU1152" s="305"/>
      <c r="AV1152" s="372"/>
      <c r="AW1152" s="372"/>
      <c r="AX1152" s="224"/>
      <c r="AY1152" s="317"/>
      <c r="AZ1152" s="317"/>
      <c r="BA1152" s="317"/>
      <c r="BB1152" s="374"/>
      <c r="BC1152" s="317"/>
      <c r="BD1152" s="375"/>
      <c r="BE1152" s="387"/>
      <c r="BF1152" s="376"/>
      <c r="BG1152" s="376"/>
      <c r="BH1152" s="364"/>
      <c r="BI1152" s="388"/>
      <c r="BJ1152" s="305"/>
      <c r="BK1152" s="389"/>
      <c r="BL1152" s="377"/>
      <c r="BM1152" s="377"/>
      <c r="BN1152" s="309"/>
      <c r="BO1152" s="377"/>
      <c r="BP1152" s="310"/>
      <c r="BQ1152" s="377"/>
      <c r="BR1152" s="305"/>
      <c r="BS1152" s="315"/>
      <c r="BT1152" s="315"/>
      <c r="BU1152" s="315"/>
      <c r="BV1152" s="378" t="s">
        <v>154</v>
      </c>
      <c r="BW1152" s="315"/>
      <c r="BX1152" s="315"/>
      <c r="BY1152" s="315"/>
      <c r="BZ1152" s="315"/>
      <c r="CA1152" s="315"/>
      <c r="CB1152" s="315"/>
      <c r="CC1152" s="315"/>
      <c r="CD1152" s="379"/>
      <c r="CE1152" s="380"/>
      <c r="CF1152" s="380"/>
      <c r="CG1152" s="315"/>
      <c r="CH1152" s="372"/>
      <c r="CI1152" s="372"/>
      <c r="CJ1152" s="385"/>
      <c r="CK1152" s="385"/>
      <c r="CL1152" s="374"/>
      <c r="CM1152" s="385"/>
      <c r="CN1152" s="375"/>
      <c r="CO1152" s="381"/>
      <c r="CP1152" s="300"/>
      <c r="CQ1152" s="317"/>
      <c r="CR1152" s="317"/>
      <c r="CS1152" s="317"/>
      <c r="CT1152" s="317"/>
      <c r="CU1152" s="309"/>
      <c r="CV1152" s="305"/>
      <c r="CW1152" s="305"/>
      <c r="CX1152" s="305"/>
      <c r="CY1152" s="391"/>
      <c r="CZ1152" s="305"/>
      <c r="DA1152" s="223"/>
      <c r="DB1152" s="161"/>
      <c r="DC1152" s="317"/>
      <c r="DD1152" s="347"/>
      <c r="DE1152" s="305"/>
      <c r="DF1152" s="382"/>
      <c r="DG1152" s="350"/>
      <c r="DH1152" s="383">
        <v>0</v>
      </c>
      <c r="DI1152" s="351"/>
      <c r="DJ1152" s="382"/>
      <c r="DK1152" s="372"/>
      <c r="DL1152" s="382"/>
      <c r="DM1152" s="145"/>
      <c r="DN1152" s="146"/>
      <c r="DO1152" s="146"/>
      <c r="DP1152" s="145"/>
      <c r="DQ1152" s="160"/>
      <c r="DR1152" s="161"/>
      <c r="DS1152" s="146"/>
      <c r="DT1152" s="146"/>
      <c r="DU1152" s="146"/>
      <c r="DV1152" s="146"/>
      <c r="DW1152" s="162" t="s">
        <v>154</v>
      </c>
      <c r="DX1152" s="163"/>
      <c r="DY1152" s="164"/>
      <c r="DZ1152" s="163"/>
      <c r="EA1152" s="163"/>
      <c r="EB1152" s="163"/>
    </row>
    <row r="1153" spans="1:132" ht="15" hidden="1" customHeight="1" x14ac:dyDescent="0.3">
      <c r="A1153" s="275"/>
      <c r="B1153" s="276" t="s">
        <v>154</v>
      </c>
      <c r="C1153" s="277" t="s">
        <v>5553</v>
      </c>
      <c r="D1153" s="248" t="s">
        <v>5552</v>
      </c>
      <c r="E1153" s="248" t="s">
        <v>5554</v>
      </c>
      <c r="F1153" s="257" t="s">
        <v>5554</v>
      </c>
      <c r="G1153" s="168" t="s">
        <v>2915</v>
      </c>
      <c r="H1153" s="169" t="s">
        <v>490</v>
      </c>
      <c r="I1153" s="168" t="s">
        <v>187</v>
      </c>
      <c r="J1153" s="170" t="s">
        <v>156</v>
      </c>
      <c r="K1153" s="170">
        <v>15000000</v>
      </c>
      <c r="L1153" s="170">
        <v>61395000</v>
      </c>
      <c r="M1153" s="171">
        <v>15000000</v>
      </c>
      <c r="N1153" s="172">
        <v>61395000</v>
      </c>
      <c r="O1153" s="171">
        <v>0</v>
      </c>
      <c r="P1153" s="173">
        <v>0</v>
      </c>
      <c r="Q1153" s="173">
        <v>0</v>
      </c>
      <c r="R1153" s="173">
        <v>0</v>
      </c>
      <c r="S1153" s="173">
        <v>0</v>
      </c>
      <c r="T1153" s="174">
        <v>0</v>
      </c>
      <c r="U1153" s="173">
        <v>0</v>
      </c>
      <c r="V1153" s="175">
        <v>0</v>
      </c>
      <c r="W1153" s="173">
        <v>0</v>
      </c>
      <c r="X1153" s="173">
        <v>0</v>
      </c>
      <c r="Y1153" s="174">
        <v>0</v>
      </c>
      <c r="Z1153" s="173">
        <v>0</v>
      </c>
      <c r="AA1153" s="173">
        <v>0</v>
      </c>
      <c r="AB1153" s="173">
        <v>0</v>
      </c>
      <c r="AC1153" s="171">
        <v>0</v>
      </c>
      <c r="AD1153" s="171">
        <v>0</v>
      </c>
      <c r="AE1153" s="171">
        <v>0</v>
      </c>
      <c r="AF1153" s="238"/>
      <c r="AG1153" s="177" t="s">
        <v>154</v>
      </c>
      <c r="AH1153" s="178" t="s">
        <v>154</v>
      </c>
      <c r="AI1153" s="179" t="s">
        <v>154</v>
      </c>
      <c r="AJ1153" s="180">
        <v>0.2</v>
      </c>
      <c r="AK1153" s="181">
        <v>409675200</v>
      </c>
      <c r="AL1153" s="179">
        <v>0</v>
      </c>
      <c r="AM1153" s="182" t="b">
        <v>0</v>
      </c>
      <c r="AN1153" s="171">
        <v>0</v>
      </c>
      <c r="AO1153" s="171">
        <v>0</v>
      </c>
      <c r="AP1153" s="171">
        <v>0</v>
      </c>
      <c r="AQ1153" s="171">
        <v>0</v>
      </c>
      <c r="AR1153" s="171">
        <v>0</v>
      </c>
      <c r="AS1153" s="171">
        <v>0</v>
      </c>
      <c r="AT1153" s="171">
        <v>0</v>
      </c>
      <c r="AU1153" s="238"/>
      <c r="AV1153" s="239"/>
      <c r="AW1153" s="239"/>
      <c r="AX1153" s="168" t="s">
        <v>244</v>
      </c>
      <c r="AY1153" s="183">
        <v>3</v>
      </c>
      <c r="AZ1153" s="240">
        <v>3</v>
      </c>
      <c r="BA1153" s="240"/>
      <c r="BB1153" s="241">
        <v>3.0000000000000001E-3</v>
      </c>
      <c r="BC1153" s="240">
        <v>4</v>
      </c>
      <c r="BD1153" s="242">
        <v>0.69</v>
      </c>
      <c r="BE1153" s="243">
        <v>2.0699999999999998E-3</v>
      </c>
      <c r="BF1153" s="244">
        <v>0</v>
      </c>
      <c r="BG1153" s="244">
        <v>0</v>
      </c>
      <c r="BH1153" s="235" t="s">
        <v>2405</v>
      </c>
      <c r="BI1153" s="189" t="s">
        <v>2872</v>
      </c>
      <c r="BJ1153" s="238" t="s">
        <v>165</v>
      </c>
      <c r="BK1153" s="190" t="s">
        <v>2908</v>
      </c>
      <c r="BL1153" s="245" t="s">
        <v>2578</v>
      </c>
      <c r="BM1153" s="245" t="s">
        <v>2875</v>
      </c>
      <c r="BN1153" s="176" t="s">
        <v>165</v>
      </c>
      <c r="BO1153" s="245" t="s">
        <v>2909</v>
      </c>
      <c r="BP1153" s="191" t="s">
        <v>2578</v>
      </c>
      <c r="BQ1153" s="191" t="s">
        <v>2895</v>
      </c>
      <c r="BR1153" s="238" t="s">
        <v>5555</v>
      </c>
      <c r="BS1153" s="192">
        <v>41989</v>
      </c>
      <c r="BT1153" s="193" t="s">
        <v>2927</v>
      </c>
      <c r="BU1153" s="183">
        <v>2014</v>
      </c>
      <c r="BV1153" s="193">
        <v>42614</v>
      </c>
      <c r="BW1153" s="192"/>
      <c r="BX1153" s="192"/>
      <c r="BY1153" s="192"/>
      <c r="BZ1153" s="192"/>
      <c r="CA1153" s="192"/>
      <c r="CB1153" s="192"/>
      <c r="CC1153" s="192"/>
      <c r="CD1153" s="192"/>
      <c r="CE1153" s="183"/>
      <c r="CF1153" s="183"/>
      <c r="CG1153" s="192"/>
      <c r="CH1153" s="168" t="s">
        <v>154</v>
      </c>
      <c r="CI1153" s="168" t="s">
        <v>2898</v>
      </c>
      <c r="CJ1153" s="195" t="s">
        <v>154</v>
      </c>
      <c r="CK1153" s="195">
        <v>1.8000000000000002E-2</v>
      </c>
      <c r="CL1153" s="196" t="s">
        <v>154</v>
      </c>
      <c r="CM1153" s="195" t="s">
        <v>154</v>
      </c>
      <c r="CN1153" s="242" t="s">
        <v>2921</v>
      </c>
      <c r="CO1153" s="250"/>
      <c r="CP1153" s="169" t="s">
        <v>201</v>
      </c>
      <c r="CQ1153" s="240" t="s">
        <v>418</v>
      </c>
      <c r="CR1153" s="183" t="s">
        <v>2464</v>
      </c>
      <c r="CS1153" s="240" t="s">
        <v>2899</v>
      </c>
      <c r="CT1153" s="240" t="s">
        <v>2900</v>
      </c>
      <c r="CU1153" s="176" t="s">
        <v>169</v>
      </c>
      <c r="CV1153" s="238" t="s">
        <v>169</v>
      </c>
      <c r="CW1153" s="238" t="s">
        <v>2901</v>
      </c>
      <c r="CX1153" s="176" t="s">
        <v>2902</v>
      </c>
      <c r="CY1153" s="246">
        <v>0</v>
      </c>
      <c r="CZ1153" s="238" t="s">
        <v>2903</v>
      </c>
      <c r="DA1153" s="200" t="s">
        <v>175</v>
      </c>
      <c r="DB1153" s="170" t="s">
        <v>174</v>
      </c>
      <c r="DC1153" s="240"/>
      <c r="DD1153" s="201"/>
      <c r="DE1153" s="238"/>
      <c r="DF1153" s="202"/>
      <c r="DG1153" s="203" t="s">
        <v>154</v>
      </c>
      <c r="DH1153" s="204">
        <v>0</v>
      </c>
      <c r="DI1153" s="204">
        <v>0</v>
      </c>
      <c r="DJ1153" s="203" t="s">
        <v>193</v>
      </c>
      <c r="DK1153" s="168" t="s">
        <v>3389</v>
      </c>
      <c r="DL1153" s="203" t="e">
        <v>#N/A</v>
      </c>
      <c r="DM1153" s="205"/>
      <c r="DN1153" s="206"/>
      <c r="DO1153" s="206"/>
      <c r="DP1153" s="205"/>
      <c r="DQ1153" s="207" t="s">
        <v>154</v>
      </c>
      <c r="DR1153" s="170" t="s">
        <v>166</v>
      </c>
      <c r="DS1153" s="206"/>
      <c r="DT1153" s="206"/>
      <c r="DU1153" s="206" t="s">
        <v>2980</v>
      </c>
      <c r="DV1153" s="206"/>
      <c r="DW1153" s="208">
        <v>0</v>
      </c>
      <c r="DX1153" s="209"/>
      <c r="DY1153" s="210">
        <v>0</v>
      </c>
      <c r="DZ1153" s="209" t="s">
        <v>154</v>
      </c>
      <c r="EA1153" s="209"/>
      <c r="EB1153" s="209"/>
    </row>
    <row r="1154" spans="1:132" s="73" customFormat="1" ht="15" hidden="1" customHeight="1" x14ac:dyDescent="0.3">
      <c r="A1154" s="326">
        <v>400</v>
      </c>
      <c r="B1154" s="345"/>
      <c r="C1154" s="345"/>
      <c r="D1154" s="345"/>
      <c r="E1154" s="345"/>
      <c r="F1154" s="299" t="s">
        <v>5556</v>
      </c>
      <c r="G1154" s="224"/>
      <c r="H1154" s="300"/>
      <c r="I1154" s="224"/>
      <c r="J1154" s="161"/>
      <c r="K1154" s="161"/>
      <c r="L1154" s="161"/>
      <c r="M1154" s="213"/>
      <c r="N1154" s="346"/>
      <c r="O1154" s="213"/>
      <c r="P1154" s="211"/>
      <c r="Q1154" s="211"/>
      <c r="R1154" s="211"/>
      <c r="S1154" s="211"/>
      <c r="T1154" s="212"/>
      <c r="U1154" s="211"/>
      <c r="V1154" s="386"/>
      <c r="W1154" s="211"/>
      <c r="X1154" s="211"/>
      <c r="Y1154" s="212"/>
      <c r="Z1154" s="211"/>
      <c r="AA1154" s="211"/>
      <c r="AB1154" s="211"/>
      <c r="AC1154" s="213"/>
      <c r="AD1154" s="213"/>
      <c r="AE1154" s="213"/>
      <c r="AF1154" s="305"/>
      <c r="AG1154" s="358"/>
      <c r="AH1154" s="358"/>
      <c r="AI1154" s="359"/>
      <c r="AJ1154" s="360"/>
      <c r="AK1154" s="361"/>
      <c r="AL1154" s="359"/>
      <c r="AM1154" s="349"/>
      <c r="AN1154" s="213">
        <v>0</v>
      </c>
      <c r="AO1154" s="213"/>
      <c r="AP1154" s="213"/>
      <c r="AQ1154" s="213"/>
      <c r="AR1154" s="213"/>
      <c r="AS1154" s="213"/>
      <c r="AT1154" s="213"/>
      <c r="AU1154" s="305"/>
      <c r="AV1154" s="372"/>
      <c r="AW1154" s="372"/>
      <c r="AX1154" s="224"/>
      <c r="AY1154" s="317"/>
      <c r="AZ1154" s="317"/>
      <c r="BA1154" s="317"/>
      <c r="BB1154" s="374"/>
      <c r="BC1154" s="317"/>
      <c r="BD1154" s="375"/>
      <c r="BE1154" s="387"/>
      <c r="BF1154" s="376"/>
      <c r="BG1154" s="376"/>
      <c r="BH1154" s="364"/>
      <c r="BI1154" s="388"/>
      <c r="BJ1154" s="305"/>
      <c r="BK1154" s="389"/>
      <c r="BL1154" s="377"/>
      <c r="BM1154" s="377"/>
      <c r="BN1154" s="309"/>
      <c r="BO1154" s="377"/>
      <c r="BP1154" s="310"/>
      <c r="BQ1154" s="377"/>
      <c r="BR1154" s="305"/>
      <c r="BS1154" s="315"/>
      <c r="BT1154" s="315"/>
      <c r="BU1154" s="315"/>
      <c r="BV1154" s="378" t="s">
        <v>154</v>
      </c>
      <c r="BW1154" s="315"/>
      <c r="BX1154" s="315"/>
      <c r="BY1154" s="315"/>
      <c r="BZ1154" s="315"/>
      <c r="CA1154" s="315"/>
      <c r="CB1154" s="315"/>
      <c r="CC1154" s="315"/>
      <c r="CD1154" s="379"/>
      <c r="CE1154" s="380"/>
      <c r="CF1154" s="380"/>
      <c r="CG1154" s="315"/>
      <c r="CH1154" s="372"/>
      <c r="CI1154" s="372"/>
      <c r="CJ1154" s="385"/>
      <c r="CK1154" s="385"/>
      <c r="CL1154" s="374"/>
      <c r="CM1154" s="385"/>
      <c r="CN1154" s="375"/>
      <c r="CO1154" s="381"/>
      <c r="CP1154" s="300"/>
      <c r="CQ1154" s="317"/>
      <c r="CR1154" s="317"/>
      <c r="CS1154" s="317"/>
      <c r="CT1154" s="317"/>
      <c r="CU1154" s="309"/>
      <c r="CV1154" s="305"/>
      <c r="CW1154" s="305"/>
      <c r="CX1154" s="305"/>
      <c r="CY1154" s="391"/>
      <c r="CZ1154" s="305"/>
      <c r="DA1154" s="223"/>
      <c r="DB1154" s="161"/>
      <c r="DC1154" s="317"/>
      <c r="DD1154" s="347"/>
      <c r="DE1154" s="305"/>
      <c r="DF1154" s="382"/>
      <c r="DG1154" s="350"/>
      <c r="DH1154" s="383">
        <v>0</v>
      </c>
      <c r="DI1154" s="351"/>
      <c r="DJ1154" s="382"/>
      <c r="DK1154" s="372"/>
      <c r="DL1154" s="382"/>
      <c r="DM1154" s="145"/>
      <c r="DN1154" s="146"/>
      <c r="DO1154" s="146"/>
      <c r="DP1154" s="145"/>
      <c r="DQ1154" s="160"/>
      <c r="DR1154" s="161"/>
      <c r="DS1154" s="146"/>
      <c r="DT1154" s="146"/>
      <c r="DU1154" s="146"/>
      <c r="DV1154" s="146"/>
      <c r="DW1154" s="162" t="s">
        <v>154</v>
      </c>
      <c r="DX1154" s="163"/>
      <c r="DY1154" s="164"/>
      <c r="DZ1154" s="163"/>
      <c r="EA1154" s="163"/>
      <c r="EB1154" s="163"/>
    </row>
    <row r="1155" spans="1:132" ht="15" hidden="1" customHeight="1" x14ac:dyDescent="0.3">
      <c r="A1155" s="275"/>
      <c r="B1155" s="276" t="s">
        <v>154</v>
      </c>
      <c r="C1155" s="277" t="s">
        <v>5557</v>
      </c>
      <c r="D1155" s="248" t="s">
        <v>5556</v>
      </c>
      <c r="E1155" s="248" t="s">
        <v>5558</v>
      </c>
      <c r="F1155" s="278" t="s">
        <v>5558</v>
      </c>
      <c r="G1155" s="168" t="s">
        <v>3450</v>
      </c>
      <c r="H1155" s="169" t="s">
        <v>490</v>
      </c>
      <c r="I1155" s="168" t="s">
        <v>187</v>
      </c>
      <c r="J1155" s="170" t="s">
        <v>156</v>
      </c>
      <c r="K1155" s="170">
        <v>500000</v>
      </c>
      <c r="L1155" s="170">
        <v>2046500</v>
      </c>
      <c r="M1155" s="171">
        <v>500000</v>
      </c>
      <c r="N1155" s="172">
        <v>2046500</v>
      </c>
      <c r="O1155" s="171">
        <v>0</v>
      </c>
      <c r="P1155" s="173">
        <v>0</v>
      </c>
      <c r="Q1155" s="173">
        <v>0</v>
      </c>
      <c r="R1155" s="173">
        <v>0</v>
      </c>
      <c r="S1155" s="173">
        <v>0</v>
      </c>
      <c r="T1155" s="174">
        <v>0</v>
      </c>
      <c r="U1155" s="173">
        <v>0</v>
      </c>
      <c r="V1155" s="175">
        <v>0</v>
      </c>
      <c r="W1155" s="173">
        <v>0</v>
      </c>
      <c r="X1155" s="173">
        <v>0</v>
      </c>
      <c r="Y1155" s="174">
        <v>0</v>
      </c>
      <c r="Z1155" s="173">
        <v>0</v>
      </c>
      <c r="AA1155" s="173">
        <v>0</v>
      </c>
      <c r="AB1155" s="173">
        <v>0</v>
      </c>
      <c r="AC1155" s="171">
        <v>0</v>
      </c>
      <c r="AD1155" s="171">
        <v>0</v>
      </c>
      <c r="AE1155" s="171">
        <v>0</v>
      </c>
      <c r="AF1155" s="238"/>
      <c r="AG1155" s="177" t="s">
        <v>154</v>
      </c>
      <c r="AH1155" s="178" t="s">
        <v>154</v>
      </c>
      <c r="AI1155" s="179" t="s">
        <v>154</v>
      </c>
      <c r="AJ1155" s="180">
        <v>0.2</v>
      </c>
      <c r="AK1155" s="181">
        <v>409675200</v>
      </c>
      <c r="AL1155" s="179">
        <v>0</v>
      </c>
      <c r="AM1155" s="182" t="b">
        <v>0</v>
      </c>
      <c r="AN1155" s="171">
        <v>0</v>
      </c>
      <c r="AO1155" s="171">
        <v>0</v>
      </c>
      <c r="AP1155" s="171">
        <v>0</v>
      </c>
      <c r="AQ1155" s="171">
        <v>0</v>
      </c>
      <c r="AR1155" s="171">
        <v>0</v>
      </c>
      <c r="AS1155" s="171">
        <v>0</v>
      </c>
      <c r="AT1155" s="171">
        <v>0</v>
      </c>
      <c r="AU1155" s="238"/>
      <c r="AV1155" s="239"/>
      <c r="AW1155" s="239"/>
      <c r="AX1155" s="168" t="s">
        <v>244</v>
      </c>
      <c r="AY1155" s="183">
        <v>4</v>
      </c>
      <c r="AZ1155" s="240">
        <v>4</v>
      </c>
      <c r="BA1155" s="240"/>
      <c r="BB1155" s="241">
        <v>7.1999999999999998E-3</v>
      </c>
      <c r="BC1155" s="240">
        <v>4</v>
      </c>
      <c r="BD1155" s="242">
        <v>0.69</v>
      </c>
      <c r="BE1155" s="243">
        <v>4.9679999999999993E-3</v>
      </c>
      <c r="BF1155" s="244">
        <v>0</v>
      </c>
      <c r="BG1155" s="244">
        <v>0</v>
      </c>
      <c r="BH1155" s="235" t="s">
        <v>2405</v>
      </c>
      <c r="BI1155" s="189" t="s">
        <v>2872</v>
      </c>
      <c r="BJ1155" s="238" t="s">
        <v>165</v>
      </c>
      <c r="BK1155" s="190" t="s">
        <v>2908</v>
      </c>
      <c r="BL1155" s="245" t="s">
        <v>2578</v>
      </c>
      <c r="BM1155" s="245" t="s">
        <v>2875</v>
      </c>
      <c r="BN1155" s="176" t="s">
        <v>165</v>
      </c>
      <c r="BO1155" s="245" t="s">
        <v>2909</v>
      </c>
      <c r="BP1155" s="191" t="s">
        <v>2578</v>
      </c>
      <c r="BQ1155" s="191" t="s">
        <v>2895</v>
      </c>
      <c r="BR1155" s="238" t="s">
        <v>5559</v>
      </c>
      <c r="BS1155" s="192">
        <v>41990</v>
      </c>
      <c r="BT1155" s="193" t="s">
        <v>2927</v>
      </c>
      <c r="BU1155" s="183">
        <v>2014</v>
      </c>
      <c r="BV1155" s="193">
        <v>42461</v>
      </c>
      <c r="BW1155" s="192">
        <v>42051</v>
      </c>
      <c r="BX1155" s="192"/>
      <c r="BY1155" s="192"/>
      <c r="BZ1155" s="192">
        <v>42129</v>
      </c>
      <c r="CA1155" s="192"/>
      <c r="CB1155" s="192"/>
      <c r="CC1155" s="192"/>
      <c r="CD1155" s="192">
        <v>42494</v>
      </c>
      <c r="CE1155" s="183"/>
      <c r="CF1155" s="183"/>
      <c r="CG1155" s="192"/>
      <c r="CH1155" s="168" t="s">
        <v>154</v>
      </c>
      <c r="CI1155" s="168" t="s">
        <v>2898</v>
      </c>
      <c r="CJ1155" s="195" t="s">
        <v>154</v>
      </c>
      <c r="CK1155" s="195">
        <v>1.8000000000000002E-2</v>
      </c>
      <c r="CL1155" s="196" t="s">
        <v>154</v>
      </c>
      <c r="CM1155" s="195" t="s">
        <v>154</v>
      </c>
      <c r="CN1155" s="242" t="s">
        <v>2921</v>
      </c>
      <c r="CO1155" s="250"/>
      <c r="CP1155" s="169" t="s">
        <v>176</v>
      </c>
      <c r="CQ1155" s="240" t="s">
        <v>418</v>
      </c>
      <c r="CR1155" s="183" t="s">
        <v>2464</v>
      </c>
      <c r="CS1155" s="240" t="s">
        <v>2899</v>
      </c>
      <c r="CT1155" s="240" t="s">
        <v>2900</v>
      </c>
      <c r="CU1155" s="176" t="s">
        <v>169</v>
      </c>
      <c r="CV1155" s="238" t="s">
        <v>169</v>
      </c>
      <c r="CW1155" s="238" t="s">
        <v>2901</v>
      </c>
      <c r="CX1155" s="176" t="s">
        <v>2902</v>
      </c>
      <c r="CY1155" s="246">
        <v>0</v>
      </c>
      <c r="CZ1155" s="238" t="s">
        <v>2903</v>
      </c>
      <c r="DA1155" s="200" t="s">
        <v>251</v>
      </c>
      <c r="DB1155" s="170" t="s">
        <v>174</v>
      </c>
      <c r="DC1155" s="240"/>
      <c r="DD1155" s="201"/>
      <c r="DE1155" s="238"/>
      <c r="DF1155" s="202"/>
      <c r="DG1155" s="203" t="s">
        <v>154</v>
      </c>
      <c r="DH1155" s="204">
        <v>0</v>
      </c>
      <c r="DI1155" s="204">
        <v>0</v>
      </c>
      <c r="DJ1155" s="203" t="s">
        <v>217</v>
      </c>
      <c r="DK1155" s="168" t="s">
        <v>5560</v>
      </c>
      <c r="DL1155" s="203" t="e">
        <v>#N/A</v>
      </c>
      <c r="DM1155" s="205"/>
      <c r="DN1155" s="206"/>
      <c r="DO1155" s="206"/>
      <c r="DP1155" s="205"/>
      <c r="DQ1155" s="207" t="s">
        <v>154</v>
      </c>
      <c r="DR1155" s="170" t="s">
        <v>166</v>
      </c>
      <c r="DS1155" s="206"/>
      <c r="DT1155" s="206"/>
      <c r="DU1155" s="206" t="s">
        <v>2884</v>
      </c>
      <c r="DV1155" s="206"/>
      <c r="DW1155" s="208">
        <v>0</v>
      </c>
      <c r="DX1155" s="209"/>
      <c r="DY1155" s="210">
        <v>0</v>
      </c>
      <c r="DZ1155" s="209" t="s">
        <v>154</v>
      </c>
      <c r="EA1155" s="209"/>
      <c r="EB1155" s="209"/>
    </row>
    <row r="1156" spans="1:132" s="73" customFormat="1" ht="15" hidden="1" customHeight="1" x14ac:dyDescent="0.3">
      <c r="A1156" s="326">
        <v>401</v>
      </c>
      <c r="B1156" s="296"/>
      <c r="C1156" s="297"/>
      <c r="D1156" s="345"/>
      <c r="E1156" s="345"/>
      <c r="F1156" s="299" t="s">
        <v>5561</v>
      </c>
      <c r="G1156" s="224"/>
      <c r="H1156" s="300"/>
      <c r="I1156" s="224"/>
      <c r="J1156" s="161"/>
      <c r="K1156" s="161"/>
      <c r="L1156" s="161"/>
      <c r="M1156" s="213"/>
      <c r="N1156" s="346"/>
      <c r="O1156" s="213"/>
      <c r="P1156" s="211"/>
      <c r="Q1156" s="211"/>
      <c r="R1156" s="211"/>
      <c r="S1156" s="211"/>
      <c r="T1156" s="212"/>
      <c r="U1156" s="211"/>
      <c r="V1156" s="386"/>
      <c r="W1156" s="211"/>
      <c r="X1156" s="211"/>
      <c r="Y1156" s="386"/>
      <c r="Z1156" s="211"/>
      <c r="AA1156" s="211"/>
      <c r="AB1156" s="211"/>
      <c r="AC1156" s="213"/>
      <c r="AD1156" s="213"/>
      <c r="AE1156" s="213"/>
      <c r="AF1156" s="305"/>
      <c r="AG1156" s="358"/>
      <c r="AH1156" s="358"/>
      <c r="AI1156" s="359"/>
      <c r="AJ1156" s="360"/>
      <c r="AK1156" s="361"/>
      <c r="AL1156" s="359"/>
      <c r="AM1156" s="349"/>
      <c r="AN1156" s="213">
        <v>0</v>
      </c>
      <c r="AO1156" s="213"/>
      <c r="AP1156" s="213"/>
      <c r="AQ1156" s="213"/>
      <c r="AR1156" s="213"/>
      <c r="AS1156" s="213"/>
      <c r="AT1156" s="213"/>
      <c r="AU1156" s="305"/>
      <c r="AV1156" s="372"/>
      <c r="AW1156" s="372"/>
      <c r="AX1156" s="224"/>
      <c r="AY1156" s="307"/>
      <c r="AZ1156" s="317"/>
      <c r="BA1156" s="317"/>
      <c r="BB1156" s="374"/>
      <c r="BC1156" s="317"/>
      <c r="BD1156" s="375"/>
      <c r="BE1156" s="387"/>
      <c r="BF1156" s="376"/>
      <c r="BG1156" s="376"/>
      <c r="BH1156" s="364"/>
      <c r="BI1156" s="388"/>
      <c r="BJ1156" s="305"/>
      <c r="BK1156" s="389"/>
      <c r="BL1156" s="377"/>
      <c r="BM1156" s="377"/>
      <c r="BN1156" s="309"/>
      <c r="BO1156" s="377"/>
      <c r="BP1156" s="310"/>
      <c r="BQ1156" s="310"/>
      <c r="BR1156" s="305"/>
      <c r="BS1156" s="311"/>
      <c r="BT1156" s="311"/>
      <c r="BU1156" s="311"/>
      <c r="BV1156" s="312" t="s">
        <v>154</v>
      </c>
      <c r="BW1156" s="311"/>
      <c r="BX1156" s="311"/>
      <c r="BY1156" s="311"/>
      <c r="BZ1156" s="311"/>
      <c r="CA1156" s="311"/>
      <c r="CB1156" s="311"/>
      <c r="CC1156" s="311"/>
      <c r="CD1156" s="311"/>
      <c r="CE1156" s="307"/>
      <c r="CF1156" s="307"/>
      <c r="CG1156" s="311"/>
      <c r="CH1156" s="224"/>
      <c r="CI1156" s="224"/>
      <c r="CJ1156" s="385"/>
      <c r="CK1156" s="385"/>
      <c r="CL1156" s="422"/>
      <c r="CM1156" s="385"/>
      <c r="CN1156" s="375"/>
      <c r="CO1156" s="381"/>
      <c r="CP1156" s="300"/>
      <c r="CQ1156" s="317"/>
      <c r="CR1156" s="317"/>
      <c r="CS1156" s="317"/>
      <c r="CT1156" s="317"/>
      <c r="CU1156" s="309"/>
      <c r="CV1156" s="305"/>
      <c r="CW1156" s="305"/>
      <c r="CX1156" s="305"/>
      <c r="CY1156" s="391"/>
      <c r="CZ1156" s="305"/>
      <c r="DA1156" s="223"/>
      <c r="DB1156" s="161"/>
      <c r="DC1156" s="317"/>
      <c r="DD1156" s="347"/>
      <c r="DE1156" s="305"/>
      <c r="DF1156" s="382"/>
      <c r="DG1156" s="350"/>
      <c r="DH1156" s="383">
        <v>0</v>
      </c>
      <c r="DI1156" s="351"/>
      <c r="DJ1156" s="350"/>
      <c r="DK1156" s="224"/>
      <c r="DL1156" s="350"/>
      <c r="DM1156" s="145"/>
      <c r="DN1156" s="146"/>
      <c r="DO1156" s="146"/>
      <c r="DP1156" s="145"/>
      <c r="DQ1156" s="160"/>
      <c r="DR1156" s="161"/>
      <c r="DS1156" s="146"/>
      <c r="DT1156" s="146"/>
      <c r="DU1156" s="146"/>
      <c r="DV1156" s="146"/>
      <c r="DW1156" s="162" t="s">
        <v>154</v>
      </c>
      <c r="DX1156" s="163"/>
      <c r="DY1156" s="164"/>
      <c r="DZ1156" s="163"/>
      <c r="EA1156" s="163"/>
      <c r="EB1156" s="163"/>
    </row>
    <row r="1157" spans="1:132" ht="15" hidden="1" customHeight="1" x14ac:dyDescent="0.3">
      <c r="A1157" s="275"/>
      <c r="B1157" s="276" t="s">
        <v>154</v>
      </c>
      <c r="C1157" s="277" t="s">
        <v>5562</v>
      </c>
      <c r="D1157" s="248" t="s">
        <v>5561</v>
      </c>
      <c r="E1157" s="248" t="s">
        <v>5563</v>
      </c>
      <c r="F1157" s="278" t="s">
        <v>5563</v>
      </c>
      <c r="G1157" s="168" t="s">
        <v>3063</v>
      </c>
      <c r="H1157" s="169" t="s">
        <v>490</v>
      </c>
      <c r="I1157" s="168" t="s">
        <v>158</v>
      </c>
      <c r="J1157" s="170" t="s">
        <v>2869</v>
      </c>
      <c r="K1157" s="170">
        <v>3000000</v>
      </c>
      <c r="L1157" s="170">
        <v>3000000</v>
      </c>
      <c r="M1157" s="171">
        <v>3000000</v>
      </c>
      <c r="N1157" s="172">
        <v>3000000</v>
      </c>
      <c r="O1157" s="171">
        <v>0</v>
      </c>
      <c r="P1157" s="173">
        <v>0</v>
      </c>
      <c r="Q1157" s="173">
        <v>0</v>
      </c>
      <c r="R1157" s="173">
        <v>0</v>
      </c>
      <c r="S1157" s="173">
        <v>0</v>
      </c>
      <c r="T1157" s="174">
        <v>0</v>
      </c>
      <c r="U1157" s="173">
        <v>0</v>
      </c>
      <c r="V1157" s="175">
        <v>0</v>
      </c>
      <c r="W1157" s="173">
        <v>0</v>
      </c>
      <c r="X1157" s="173">
        <v>0</v>
      </c>
      <c r="Y1157" s="174">
        <v>0</v>
      </c>
      <c r="Z1157" s="173">
        <v>0</v>
      </c>
      <c r="AA1157" s="173">
        <v>0</v>
      </c>
      <c r="AB1157" s="173">
        <v>0</v>
      </c>
      <c r="AC1157" s="171">
        <v>0</v>
      </c>
      <c r="AD1157" s="171">
        <v>0</v>
      </c>
      <c r="AE1157" s="171">
        <v>0</v>
      </c>
      <c r="AF1157" s="238"/>
      <c r="AG1157" s="177" t="s">
        <v>154</v>
      </c>
      <c r="AH1157" s="178" t="s">
        <v>154</v>
      </c>
      <c r="AI1157" s="179" t="s">
        <v>154</v>
      </c>
      <c r="AJ1157" s="180">
        <v>0.05</v>
      </c>
      <c r="AK1157" s="181">
        <v>102418800</v>
      </c>
      <c r="AL1157" s="179">
        <v>0</v>
      </c>
      <c r="AM1157" s="182" t="b">
        <v>0</v>
      </c>
      <c r="AN1157" s="171">
        <v>0</v>
      </c>
      <c r="AO1157" s="171">
        <v>0</v>
      </c>
      <c r="AP1157" s="171">
        <v>0</v>
      </c>
      <c r="AQ1157" s="171">
        <v>0</v>
      </c>
      <c r="AR1157" s="171">
        <v>0</v>
      </c>
      <c r="AS1157" s="171">
        <v>0</v>
      </c>
      <c r="AT1157" s="171">
        <v>0</v>
      </c>
      <c r="AU1157" s="238"/>
      <c r="AV1157" s="168"/>
      <c r="AW1157" s="239"/>
      <c r="AX1157" s="168" t="s">
        <v>244</v>
      </c>
      <c r="AY1157" s="183">
        <v>8</v>
      </c>
      <c r="AZ1157" s="240">
        <v>8</v>
      </c>
      <c r="BA1157" s="240"/>
      <c r="BB1157" s="184">
        <v>0.374</v>
      </c>
      <c r="BC1157" s="240">
        <v>4</v>
      </c>
      <c r="BD1157" s="185">
        <v>0.69</v>
      </c>
      <c r="BE1157" s="186">
        <v>0.25805999999999996</v>
      </c>
      <c r="BF1157" s="187">
        <v>0</v>
      </c>
      <c r="BG1157" s="187">
        <v>0</v>
      </c>
      <c r="BH1157" s="235" t="s">
        <v>2401</v>
      </c>
      <c r="BI1157" s="189" t="s">
        <v>2872</v>
      </c>
      <c r="BJ1157" s="238" t="s">
        <v>165</v>
      </c>
      <c r="BK1157" s="190" t="s">
        <v>2908</v>
      </c>
      <c r="BL1157" s="245" t="s">
        <v>2578</v>
      </c>
      <c r="BM1157" s="191" t="s">
        <v>2875</v>
      </c>
      <c r="BN1157" s="176" t="s">
        <v>165</v>
      </c>
      <c r="BO1157" s="191" t="s">
        <v>2909</v>
      </c>
      <c r="BP1157" s="191" t="s">
        <v>2578</v>
      </c>
      <c r="BQ1157" s="191" t="s">
        <v>2895</v>
      </c>
      <c r="BR1157" s="238"/>
      <c r="BS1157" s="192">
        <v>42011</v>
      </c>
      <c r="BT1157" s="193" t="s">
        <v>2897</v>
      </c>
      <c r="BU1157" s="183">
        <v>2015</v>
      </c>
      <c r="BV1157" s="193" t="s">
        <v>154</v>
      </c>
      <c r="BW1157" s="192">
        <v>42032</v>
      </c>
      <c r="BX1157" s="192"/>
      <c r="BY1157" s="192"/>
      <c r="BZ1157" s="192" t="s">
        <v>154</v>
      </c>
      <c r="CA1157" s="192"/>
      <c r="CB1157" s="192"/>
      <c r="CC1157" s="192"/>
      <c r="CD1157" s="192"/>
      <c r="CE1157" s="183"/>
      <c r="CF1157" s="183"/>
      <c r="CG1157" s="192"/>
      <c r="CH1157" s="168">
        <v>0</v>
      </c>
      <c r="CI1157" s="168" t="s">
        <v>154</v>
      </c>
      <c r="CJ1157" s="195" t="s">
        <v>154</v>
      </c>
      <c r="CK1157" s="195" t="s">
        <v>155</v>
      </c>
      <c r="CL1157" s="196" t="s">
        <v>154</v>
      </c>
      <c r="CM1157" s="195" t="s">
        <v>154</v>
      </c>
      <c r="CN1157" s="242"/>
      <c r="CO1157" s="250"/>
      <c r="CP1157" s="169" t="s">
        <v>176</v>
      </c>
      <c r="CQ1157" s="183" t="s">
        <v>418</v>
      </c>
      <c r="CR1157" s="183" t="s">
        <v>2464</v>
      </c>
      <c r="CS1157" s="183" t="s">
        <v>2899</v>
      </c>
      <c r="CT1157" s="183" t="s">
        <v>2900</v>
      </c>
      <c r="CU1157" s="176" t="s">
        <v>169</v>
      </c>
      <c r="CV1157" s="176" t="s">
        <v>169</v>
      </c>
      <c r="CW1157" s="176" t="s">
        <v>2901</v>
      </c>
      <c r="CX1157" s="176" t="s">
        <v>2902</v>
      </c>
      <c r="CY1157" s="199">
        <v>0</v>
      </c>
      <c r="CZ1157" s="238" t="s">
        <v>2903</v>
      </c>
      <c r="DA1157" s="200" t="s">
        <v>175</v>
      </c>
      <c r="DB1157" s="170" t="s">
        <v>174</v>
      </c>
      <c r="DC1157" s="240"/>
      <c r="DD1157" s="201"/>
      <c r="DE1157" s="238"/>
      <c r="DF1157" s="202"/>
      <c r="DG1157" s="203" t="s">
        <v>154</v>
      </c>
      <c r="DH1157" s="204">
        <v>0</v>
      </c>
      <c r="DI1157" s="204">
        <v>0</v>
      </c>
      <c r="DJ1157" s="203"/>
      <c r="DK1157" s="168"/>
      <c r="DL1157" s="203" t="e">
        <v>#N/A</v>
      </c>
      <c r="DM1157" s="205"/>
      <c r="DN1157" s="206"/>
      <c r="DO1157" s="206"/>
      <c r="DP1157" s="205"/>
      <c r="DQ1157" s="207"/>
      <c r="DR1157" s="170" t="s">
        <v>166</v>
      </c>
      <c r="DS1157" s="206"/>
      <c r="DT1157" s="206"/>
      <c r="DU1157" s="206" t="s">
        <v>2884</v>
      </c>
      <c r="DV1157" s="206" t="s">
        <v>2597</v>
      </c>
      <c r="DW1157" s="208">
        <v>0</v>
      </c>
      <c r="DX1157" s="209"/>
      <c r="DY1157" s="210">
        <v>0</v>
      </c>
      <c r="DZ1157" s="209" t="s">
        <v>154</v>
      </c>
      <c r="EA1157" s="209"/>
      <c r="EB1157" s="209"/>
    </row>
    <row r="1158" spans="1:132" s="73" customFormat="1" ht="15" hidden="1" customHeight="1" x14ac:dyDescent="0.3">
      <c r="A1158" s="326">
        <v>402</v>
      </c>
      <c r="B1158" s="296"/>
      <c r="C1158" s="297"/>
      <c r="D1158" s="345"/>
      <c r="E1158" s="345"/>
      <c r="F1158" s="299" t="s">
        <v>5564</v>
      </c>
      <c r="G1158" s="224"/>
      <c r="H1158" s="300"/>
      <c r="I1158" s="224"/>
      <c r="J1158" s="161"/>
      <c r="K1158" s="161"/>
      <c r="L1158" s="161"/>
      <c r="M1158" s="213"/>
      <c r="N1158" s="346"/>
      <c r="O1158" s="213"/>
      <c r="P1158" s="211"/>
      <c r="Q1158" s="211"/>
      <c r="R1158" s="211"/>
      <c r="S1158" s="211"/>
      <c r="T1158" s="212"/>
      <c r="U1158" s="211"/>
      <c r="V1158" s="386"/>
      <c r="W1158" s="211"/>
      <c r="X1158" s="211"/>
      <c r="Y1158" s="386"/>
      <c r="Z1158" s="211"/>
      <c r="AA1158" s="211"/>
      <c r="AB1158" s="211"/>
      <c r="AC1158" s="213"/>
      <c r="AD1158" s="213"/>
      <c r="AE1158" s="213"/>
      <c r="AF1158" s="305"/>
      <c r="AG1158" s="358"/>
      <c r="AH1158" s="358"/>
      <c r="AI1158" s="359"/>
      <c r="AJ1158" s="360"/>
      <c r="AK1158" s="361"/>
      <c r="AL1158" s="359"/>
      <c r="AM1158" s="349"/>
      <c r="AN1158" s="213">
        <v>0</v>
      </c>
      <c r="AO1158" s="213"/>
      <c r="AP1158" s="213"/>
      <c r="AQ1158" s="213"/>
      <c r="AR1158" s="213"/>
      <c r="AS1158" s="213"/>
      <c r="AT1158" s="213"/>
      <c r="AU1158" s="305"/>
      <c r="AV1158" s="372"/>
      <c r="AW1158" s="372"/>
      <c r="AX1158" s="224"/>
      <c r="AY1158" s="307"/>
      <c r="AZ1158" s="317"/>
      <c r="BA1158" s="317"/>
      <c r="BB1158" s="374"/>
      <c r="BC1158" s="317"/>
      <c r="BD1158" s="375"/>
      <c r="BE1158" s="387"/>
      <c r="BF1158" s="376"/>
      <c r="BG1158" s="376"/>
      <c r="BH1158" s="364"/>
      <c r="BI1158" s="388"/>
      <c r="BJ1158" s="305"/>
      <c r="BK1158" s="389"/>
      <c r="BL1158" s="377"/>
      <c r="BM1158" s="377"/>
      <c r="BN1158" s="309"/>
      <c r="BO1158" s="377"/>
      <c r="BP1158" s="310"/>
      <c r="BQ1158" s="310"/>
      <c r="BR1158" s="305"/>
      <c r="BS1158" s="311"/>
      <c r="BT1158" s="311"/>
      <c r="BU1158" s="311"/>
      <c r="BV1158" s="312" t="s">
        <v>154</v>
      </c>
      <c r="BW1158" s="311"/>
      <c r="BX1158" s="311"/>
      <c r="BY1158" s="311"/>
      <c r="BZ1158" s="311"/>
      <c r="CA1158" s="311"/>
      <c r="CB1158" s="311"/>
      <c r="CC1158" s="311"/>
      <c r="CD1158" s="311"/>
      <c r="CE1158" s="307"/>
      <c r="CF1158" s="307"/>
      <c r="CG1158" s="311"/>
      <c r="CH1158" s="224"/>
      <c r="CI1158" s="224"/>
      <c r="CJ1158" s="385"/>
      <c r="CK1158" s="385"/>
      <c r="CL1158" s="422"/>
      <c r="CM1158" s="385"/>
      <c r="CN1158" s="375"/>
      <c r="CO1158" s="381"/>
      <c r="CP1158" s="300"/>
      <c r="CQ1158" s="317"/>
      <c r="CR1158" s="317"/>
      <c r="CS1158" s="317"/>
      <c r="CT1158" s="317"/>
      <c r="CU1158" s="309"/>
      <c r="CV1158" s="305"/>
      <c r="CW1158" s="305"/>
      <c r="CX1158" s="305"/>
      <c r="CY1158" s="391"/>
      <c r="CZ1158" s="305"/>
      <c r="DA1158" s="223"/>
      <c r="DB1158" s="161"/>
      <c r="DC1158" s="317"/>
      <c r="DD1158" s="347"/>
      <c r="DE1158" s="305"/>
      <c r="DF1158" s="382"/>
      <c r="DG1158" s="350"/>
      <c r="DH1158" s="383">
        <v>0</v>
      </c>
      <c r="DI1158" s="351"/>
      <c r="DJ1158" s="350"/>
      <c r="DK1158" s="224"/>
      <c r="DL1158" s="350"/>
      <c r="DM1158" s="145"/>
      <c r="DN1158" s="146"/>
      <c r="DO1158" s="146"/>
      <c r="DP1158" s="145"/>
      <c r="DQ1158" s="160"/>
      <c r="DR1158" s="161"/>
      <c r="DS1158" s="146"/>
      <c r="DT1158" s="146"/>
      <c r="DU1158" s="146"/>
      <c r="DV1158" s="146"/>
      <c r="DW1158" s="162" t="s">
        <v>154</v>
      </c>
      <c r="DX1158" s="163"/>
      <c r="DY1158" s="164"/>
      <c r="DZ1158" s="163"/>
      <c r="EA1158" s="163"/>
      <c r="EB1158" s="163"/>
    </row>
    <row r="1159" spans="1:132" ht="15" hidden="1" customHeight="1" x14ac:dyDescent="0.3">
      <c r="A1159" s="275"/>
      <c r="B1159" s="276" t="s">
        <v>1341</v>
      </c>
      <c r="C1159" s="277" t="s">
        <v>5565</v>
      </c>
      <c r="D1159" s="248" t="s">
        <v>5564</v>
      </c>
      <c r="E1159" s="248" t="s">
        <v>2661</v>
      </c>
      <c r="F1159" s="257" t="s">
        <v>5566</v>
      </c>
      <c r="G1159" s="168" t="s">
        <v>3450</v>
      </c>
      <c r="H1159" s="169" t="s">
        <v>3243</v>
      </c>
      <c r="I1159" s="168" t="s">
        <v>158</v>
      </c>
      <c r="J1159" s="170" t="s">
        <v>156</v>
      </c>
      <c r="K1159" s="170">
        <v>600000</v>
      </c>
      <c r="L1159" s="170">
        <v>600000</v>
      </c>
      <c r="M1159" s="171">
        <v>600000</v>
      </c>
      <c r="N1159" s="172">
        <v>600000</v>
      </c>
      <c r="O1159" s="171">
        <v>193827.6</v>
      </c>
      <c r="P1159" s="173">
        <v>194834.53999999972</v>
      </c>
      <c r="Q1159" s="173">
        <v>0</v>
      </c>
      <c r="R1159" s="173">
        <v>0</v>
      </c>
      <c r="S1159" s="173">
        <v>0</v>
      </c>
      <c r="T1159" s="174">
        <v>0</v>
      </c>
      <c r="U1159" s="173">
        <v>0</v>
      </c>
      <c r="V1159" s="175">
        <v>194834.53999999972</v>
      </c>
      <c r="W1159" s="173">
        <v>122073.01999999999</v>
      </c>
      <c r="X1159" s="173">
        <v>0</v>
      </c>
      <c r="Y1159" s="174">
        <v>122073.01999999999</v>
      </c>
      <c r="Z1159" s="173">
        <v>15522.375905509907</v>
      </c>
      <c r="AA1159" s="173">
        <v>0</v>
      </c>
      <c r="AB1159" s="173">
        <v>0</v>
      </c>
      <c r="AC1159" s="171">
        <v>0</v>
      </c>
      <c r="AD1159" s="171">
        <v>0</v>
      </c>
      <c r="AE1159" s="171">
        <v>194834.53999999972</v>
      </c>
      <c r="AF1159" s="238"/>
      <c r="AG1159" s="177">
        <v>600000</v>
      </c>
      <c r="AH1159" s="178">
        <v>600000</v>
      </c>
      <c r="AI1159" s="179">
        <v>2.9291497264174153E-4</v>
      </c>
      <c r="AJ1159" s="180">
        <v>0.05</v>
      </c>
      <c r="AK1159" s="181">
        <v>102418800</v>
      </c>
      <c r="AL1159" s="179">
        <v>1.1716598905669662E-2</v>
      </c>
      <c r="AM1159" s="182" t="b">
        <v>0</v>
      </c>
      <c r="AN1159" s="171">
        <v>48160</v>
      </c>
      <c r="AO1159" s="171">
        <v>1960162.8900000001</v>
      </c>
      <c r="AP1159" s="171">
        <v>0</v>
      </c>
      <c r="AQ1159" s="171">
        <v>0</v>
      </c>
      <c r="AR1159" s="171">
        <v>406172.4</v>
      </c>
      <c r="AS1159" s="171">
        <v>406172.4</v>
      </c>
      <c r="AT1159" s="171">
        <v>406172.4</v>
      </c>
      <c r="AU1159" s="238"/>
      <c r="AV1159" s="168"/>
      <c r="AW1159" s="239"/>
      <c r="AX1159" s="168" t="s">
        <v>244</v>
      </c>
      <c r="AY1159" s="183">
        <v>7</v>
      </c>
      <c r="AZ1159" s="240">
        <v>7</v>
      </c>
      <c r="BA1159" s="240"/>
      <c r="BB1159" s="184">
        <v>0.13800000000000001</v>
      </c>
      <c r="BC1159" s="240">
        <v>3</v>
      </c>
      <c r="BD1159" s="185">
        <v>0.49</v>
      </c>
      <c r="BE1159" s="186">
        <v>6.762E-2</v>
      </c>
      <c r="BF1159" s="187">
        <v>13174.711594799981</v>
      </c>
      <c r="BG1159" s="187">
        <v>13174.711594799981</v>
      </c>
      <c r="BH1159" s="235" t="s">
        <v>2401</v>
      </c>
      <c r="BI1159" s="189" t="s">
        <v>2891</v>
      </c>
      <c r="BJ1159" s="238" t="s">
        <v>215</v>
      </c>
      <c r="BK1159" s="190" t="s">
        <v>3077</v>
      </c>
      <c r="BL1159" s="245" t="s">
        <v>3078</v>
      </c>
      <c r="BM1159" s="191" t="s">
        <v>2893</v>
      </c>
      <c r="BN1159" s="176" t="s">
        <v>215</v>
      </c>
      <c r="BO1159" s="191" t="s">
        <v>3079</v>
      </c>
      <c r="BP1159" s="191" t="s">
        <v>3078</v>
      </c>
      <c r="BQ1159" s="191" t="s">
        <v>2895</v>
      </c>
      <c r="BR1159" s="238" t="s">
        <v>5567</v>
      </c>
      <c r="BS1159" s="192">
        <v>42018</v>
      </c>
      <c r="BT1159" s="193" t="s">
        <v>2897</v>
      </c>
      <c r="BU1159" s="183">
        <v>2015</v>
      </c>
      <c r="BV1159" s="193" t="s">
        <v>154</v>
      </c>
      <c r="BW1159" s="192">
        <v>42046</v>
      </c>
      <c r="BX1159" s="192"/>
      <c r="BY1159" s="192">
        <v>42198</v>
      </c>
      <c r="BZ1159" s="192">
        <v>42198</v>
      </c>
      <c r="CA1159" s="192"/>
      <c r="CB1159" s="192">
        <v>42170</v>
      </c>
      <c r="CC1159" s="192"/>
      <c r="CD1159" s="192">
        <v>43996</v>
      </c>
      <c r="CE1159" s="183">
        <v>12</v>
      </c>
      <c r="CF1159" s="183"/>
      <c r="CG1159" s="192"/>
      <c r="CH1159" s="168" t="s">
        <v>1344</v>
      </c>
      <c r="CI1159" s="168" t="s">
        <v>2898</v>
      </c>
      <c r="CJ1159" s="195" t="s">
        <v>154</v>
      </c>
      <c r="CK1159" s="195" t="s">
        <v>155</v>
      </c>
      <c r="CL1159" s="196">
        <v>2.5000000000000001E-2</v>
      </c>
      <c r="CM1159" s="195">
        <v>7.1300000000000002E-2</v>
      </c>
      <c r="CN1159" s="242" t="s">
        <v>2921</v>
      </c>
      <c r="CO1159" s="250"/>
      <c r="CP1159" s="169" t="s">
        <v>176</v>
      </c>
      <c r="CQ1159" s="183" t="s">
        <v>418</v>
      </c>
      <c r="CR1159" s="183" t="s">
        <v>2464</v>
      </c>
      <c r="CS1159" s="183" t="s">
        <v>2899</v>
      </c>
      <c r="CT1159" s="183" t="s">
        <v>2900</v>
      </c>
      <c r="CU1159" s="176" t="s">
        <v>169</v>
      </c>
      <c r="CV1159" s="176" t="s">
        <v>169</v>
      </c>
      <c r="CW1159" s="176" t="s">
        <v>2901</v>
      </c>
      <c r="CX1159" s="176" t="s">
        <v>2902</v>
      </c>
      <c r="CY1159" s="199">
        <v>0</v>
      </c>
      <c r="CZ1159" s="238" t="s">
        <v>2903</v>
      </c>
      <c r="DA1159" s="200" t="s">
        <v>175</v>
      </c>
      <c r="DB1159" s="170" t="s">
        <v>174</v>
      </c>
      <c r="DC1159" s="240">
        <v>2</v>
      </c>
      <c r="DD1159" s="201">
        <v>43823</v>
      </c>
      <c r="DE1159" s="238" t="s">
        <v>1340</v>
      </c>
      <c r="DF1159" s="202"/>
      <c r="DG1159" s="203" t="s">
        <v>154</v>
      </c>
      <c r="DH1159" s="204">
        <v>0</v>
      </c>
      <c r="DI1159" s="204">
        <v>0</v>
      </c>
      <c r="DJ1159" s="203"/>
      <c r="DK1159" s="168" t="s">
        <v>2511</v>
      </c>
      <c r="DL1159" s="203" t="s">
        <v>3919</v>
      </c>
      <c r="DM1159" s="205" t="s">
        <v>2998</v>
      </c>
      <c r="DN1159" s="206" t="s">
        <v>168</v>
      </c>
      <c r="DO1159" s="206" t="s">
        <v>168</v>
      </c>
      <c r="DP1159" s="205"/>
      <c r="DQ1159" s="207"/>
      <c r="DR1159" s="170" t="s">
        <v>166</v>
      </c>
      <c r="DS1159" s="206"/>
      <c r="DT1159" s="206"/>
      <c r="DU1159" s="206" t="s">
        <v>2884</v>
      </c>
      <c r="DV1159" s="206" t="s">
        <v>2597</v>
      </c>
      <c r="DW1159" s="208">
        <v>600000</v>
      </c>
      <c r="DX1159" s="209" t="b">
        <v>1</v>
      </c>
      <c r="DY1159" s="210">
        <v>0</v>
      </c>
      <c r="DZ1159" s="209">
        <v>500785</v>
      </c>
      <c r="EA1159" s="209"/>
      <c r="EB1159" s="209"/>
    </row>
    <row r="1160" spans="1:132" ht="15" hidden="1" customHeight="1" x14ac:dyDescent="0.3">
      <c r="A1160" s="275"/>
      <c r="B1160" s="276" t="s">
        <v>1336</v>
      </c>
      <c r="C1160" s="277" t="s">
        <v>5568</v>
      </c>
      <c r="D1160" s="248" t="s">
        <v>5564</v>
      </c>
      <c r="E1160" s="248" t="s">
        <v>2661</v>
      </c>
      <c r="F1160" s="257" t="s">
        <v>5569</v>
      </c>
      <c r="G1160" s="168" t="s">
        <v>2915</v>
      </c>
      <c r="H1160" s="169" t="s">
        <v>3243</v>
      </c>
      <c r="I1160" s="168" t="s">
        <v>158</v>
      </c>
      <c r="J1160" s="170" t="s">
        <v>156</v>
      </c>
      <c r="K1160" s="170">
        <v>600000</v>
      </c>
      <c r="L1160" s="170">
        <v>600000</v>
      </c>
      <c r="M1160" s="171">
        <v>600000</v>
      </c>
      <c r="N1160" s="172">
        <v>600000</v>
      </c>
      <c r="O1160" s="171">
        <v>589380.9</v>
      </c>
      <c r="P1160" s="173">
        <v>589380.90000000049</v>
      </c>
      <c r="Q1160" s="173">
        <v>0</v>
      </c>
      <c r="R1160" s="173">
        <v>0</v>
      </c>
      <c r="S1160" s="173">
        <v>0</v>
      </c>
      <c r="T1160" s="174">
        <v>0</v>
      </c>
      <c r="U1160" s="173">
        <v>0</v>
      </c>
      <c r="V1160" s="175">
        <v>589380.90000000049</v>
      </c>
      <c r="W1160" s="173">
        <v>341027.47</v>
      </c>
      <c r="X1160" s="173">
        <v>0</v>
      </c>
      <c r="Y1160" s="174">
        <v>341027.47</v>
      </c>
      <c r="Z1160" s="173">
        <v>22477.167727517641</v>
      </c>
      <c r="AA1160" s="173">
        <v>0</v>
      </c>
      <c r="AB1160" s="173">
        <v>0</v>
      </c>
      <c r="AC1160" s="171">
        <v>0</v>
      </c>
      <c r="AD1160" s="171">
        <v>0</v>
      </c>
      <c r="AE1160" s="171">
        <v>589380.90000000049</v>
      </c>
      <c r="AF1160" s="238"/>
      <c r="AG1160" s="177">
        <v>600000</v>
      </c>
      <c r="AH1160" s="178">
        <v>600000</v>
      </c>
      <c r="AI1160" s="179">
        <v>2.9291497264174153E-4</v>
      </c>
      <c r="AJ1160" s="180">
        <v>0.05</v>
      </c>
      <c r="AK1160" s="181">
        <v>102418800</v>
      </c>
      <c r="AL1160" s="179">
        <v>1.1716598905669662E-2</v>
      </c>
      <c r="AM1160" s="182" t="b">
        <v>0</v>
      </c>
      <c r="AN1160" s="171">
        <v>330408.37</v>
      </c>
      <c r="AO1160" s="171">
        <v>2415756.2799999998</v>
      </c>
      <c r="AP1160" s="171">
        <v>0</v>
      </c>
      <c r="AQ1160" s="171">
        <v>0</v>
      </c>
      <c r="AR1160" s="171">
        <v>10619.100000000093</v>
      </c>
      <c r="AS1160" s="171">
        <v>10619.100000000093</v>
      </c>
      <c r="AT1160" s="171">
        <v>10619.100000000093</v>
      </c>
      <c r="AU1160" s="238"/>
      <c r="AV1160" s="168"/>
      <c r="AW1160" s="239"/>
      <c r="AX1160" s="168" t="s">
        <v>244</v>
      </c>
      <c r="AY1160" s="183">
        <v>7</v>
      </c>
      <c r="AZ1160" s="240">
        <v>7</v>
      </c>
      <c r="BA1160" s="240"/>
      <c r="BB1160" s="184">
        <v>0.13800000000000001</v>
      </c>
      <c r="BC1160" s="240">
        <v>3</v>
      </c>
      <c r="BD1160" s="185">
        <v>0.49</v>
      </c>
      <c r="BE1160" s="186">
        <v>6.762E-2</v>
      </c>
      <c r="BF1160" s="187">
        <v>39853.936458000033</v>
      </c>
      <c r="BG1160" s="187">
        <v>39853.936458000033</v>
      </c>
      <c r="BH1160" s="235" t="s">
        <v>2401</v>
      </c>
      <c r="BI1160" s="189" t="s">
        <v>2891</v>
      </c>
      <c r="BJ1160" s="238" t="s">
        <v>215</v>
      </c>
      <c r="BK1160" s="190" t="s">
        <v>5570</v>
      </c>
      <c r="BL1160" s="245" t="s">
        <v>5571</v>
      </c>
      <c r="BM1160" s="191" t="s">
        <v>2893</v>
      </c>
      <c r="BN1160" s="176" t="s">
        <v>215</v>
      </c>
      <c r="BO1160" s="191" t="s">
        <v>5572</v>
      </c>
      <c r="BP1160" s="191" t="s">
        <v>5571</v>
      </c>
      <c r="BQ1160" s="191" t="s">
        <v>2895</v>
      </c>
      <c r="BR1160" s="238"/>
      <c r="BS1160" s="192">
        <v>42423</v>
      </c>
      <c r="BT1160" s="193" t="s">
        <v>2988</v>
      </c>
      <c r="BU1160" s="183">
        <v>2016</v>
      </c>
      <c r="BV1160" s="193" t="s">
        <v>154</v>
      </c>
      <c r="BW1160" s="192">
        <v>42457</v>
      </c>
      <c r="BX1160" s="192"/>
      <c r="BY1160" s="192">
        <v>42580</v>
      </c>
      <c r="BZ1160" s="192">
        <v>42580</v>
      </c>
      <c r="CA1160" s="192"/>
      <c r="CB1160" s="192">
        <v>42170</v>
      </c>
      <c r="CC1160" s="192"/>
      <c r="CD1160" s="192">
        <v>43996</v>
      </c>
      <c r="CE1160" s="183">
        <v>12</v>
      </c>
      <c r="CF1160" s="183"/>
      <c r="CG1160" s="192"/>
      <c r="CH1160" s="168" t="s">
        <v>942</v>
      </c>
      <c r="CI1160" s="168" t="s">
        <v>2898</v>
      </c>
      <c r="CJ1160" s="195" t="s">
        <v>154</v>
      </c>
      <c r="CK1160" s="195" t="s">
        <v>155</v>
      </c>
      <c r="CL1160" s="196">
        <v>2.5000000000000001E-2</v>
      </c>
      <c r="CM1160" s="195">
        <v>7.1300000000000002E-2</v>
      </c>
      <c r="CN1160" s="242" t="s">
        <v>2921</v>
      </c>
      <c r="CO1160" s="250"/>
      <c r="CP1160" s="169" t="s">
        <v>176</v>
      </c>
      <c r="CQ1160" s="183" t="s">
        <v>418</v>
      </c>
      <c r="CR1160" s="183" t="s">
        <v>2464</v>
      </c>
      <c r="CS1160" s="183" t="s">
        <v>2899</v>
      </c>
      <c r="CT1160" s="183" t="s">
        <v>2900</v>
      </c>
      <c r="CU1160" s="176" t="s">
        <v>169</v>
      </c>
      <c r="CV1160" s="176" t="s">
        <v>169</v>
      </c>
      <c r="CW1160" s="176" t="s">
        <v>2901</v>
      </c>
      <c r="CX1160" s="176" t="s">
        <v>2902</v>
      </c>
      <c r="CY1160" s="199">
        <v>0</v>
      </c>
      <c r="CZ1160" s="238" t="s">
        <v>2903</v>
      </c>
      <c r="DA1160" s="200" t="s">
        <v>175</v>
      </c>
      <c r="DB1160" s="170" t="s">
        <v>174</v>
      </c>
      <c r="DC1160" s="240">
        <v>2</v>
      </c>
      <c r="DD1160" s="201">
        <v>43823</v>
      </c>
      <c r="DE1160" s="238" t="s">
        <v>1340</v>
      </c>
      <c r="DF1160" s="202"/>
      <c r="DG1160" s="203" t="s">
        <v>154</v>
      </c>
      <c r="DH1160" s="204">
        <v>0</v>
      </c>
      <c r="DI1160" s="204">
        <v>0</v>
      </c>
      <c r="DJ1160" s="203" t="s">
        <v>217</v>
      </c>
      <c r="DK1160" s="168" t="s">
        <v>2511</v>
      </c>
      <c r="DL1160" s="203" t="s">
        <v>3919</v>
      </c>
      <c r="DM1160" s="205" t="s">
        <v>2998</v>
      </c>
      <c r="DN1160" s="206" t="s">
        <v>168</v>
      </c>
      <c r="DO1160" s="206" t="s">
        <v>168</v>
      </c>
      <c r="DP1160" s="205"/>
      <c r="DQ1160" s="207"/>
      <c r="DR1160" s="170" t="s">
        <v>166</v>
      </c>
      <c r="DS1160" s="206"/>
      <c r="DT1160" s="206"/>
      <c r="DU1160" s="206"/>
      <c r="DV1160" s="206" t="s">
        <v>2597</v>
      </c>
      <c r="DW1160" s="208">
        <v>600000</v>
      </c>
      <c r="DX1160" s="209" t="b">
        <v>1</v>
      </c>
      <c r="DY1160" s="210">
        <v>0</v>
      </c>
      <c r="DZ1160" s="209">
        <v>500859</v>
      </c>
      <c r="EA1160" s="209"/>
      <c r="EB1160" s="209"/>
    </row>
    <row r="1161" spans="1:132" s="73" customFormat="1" ht="15" hidden="1" customHeight="1" x14ac:dyDescent="0.3">
      <c r="A1161" s="326">
        <v>403</v>
      </c>
      <c r="B1161" s="296"/>
      <c r="C1161" s="297"/>
      <c r="D1161" s="345"/>
      <c r="E1161" s="345"/>
      <c r="F1161" s="299" t="s">
        <v>5573</v>
      </c>
      <c r="G1161" s="224"/>
      <c r="H1161" s="300"/>
      <c r="I1161" s="224"/>
      <c r="J1161" s="161"/>
      <c r="K1161" s="161"/>
      <c r="L1161" s="161"/>
      <c r="M1161" s="213"/>
      <c r="N1161" s="346"/>
      <c r="O1161" s="213"/>
      <c r="P1161" s="211"/>
      <c r="Q1161" s="211"/>
      <c r="R1161" s="211"/>
      <c r="S1161" s="211"/>
      <c r="T1161" s="212"/>
      <c r="U1161" s="211"/>
      <c r="V1161" s="386"/>
      <c r="W1161" s="211"/>
      <c r="X1161" s="211"/>
      <c r="Y1161" s="386"/>
      <c r="Z1161" s="211"/>
      <c r="AA1161" s="211"/>
      <c r="AB1161" s="211"/>
      <c r="AC1161" s="213"/>
      <c r="AD1161" s="213"/>
      <c r="AE1161" s="213"/>
      <c r="AF1161" s="305"/>
      <c r="AG1161" s="358"/>
      <c r="AH1161" s="358"/>
      <c r="AI1161" s="359"/>
      <c r="AJ1161" s="360"/>
      <c r="AK1161" s="361"/>
      <c r="AL1161" s="359"/>
      <c r="AM1161" s="349"/>
      <c r="AN1161" s="213">
        <v>0</v>
      </c>
      <c r="AO1161" s="213"/>
      <c r="AP1161" s="213"/>
      <c r="AQ1161" s="213"/>
      <c r="AR1161" s="213"/>
      <c r="AS1161" s="213"/>
      <c r="AT1161" s="213"/>
      <c r="AU1161" s="305"/>
      <c r="AV1161" s="372"/>
      <c r="AW1161" s="372"/>
      <c r="AX1161" s="224"/>
      <c r="AY1161" s="307"/>
      <c r="AZ1161" s="317"/>
      <c r="BA1161" s="317"/>
      <c r="BB1161" s="374"/>
      <c r="BC1161" s="317"/>
      <c r="BD1161" s="375"/>
      <c r="BE1161" s="387"/>
      <c r="BF1161" s="376"/>
      <c r="BG1161" s="376"/>
      <c r="BH1161" s="364"/>
      <c r="BI1161" s="388"/>
      <c r="BJ1161" s="305"/>
      <c r="BK1161" s="389"/>
      <c r="BL1161" s="377"/>
      <c r="BM1161" s="377"/>
      <c r="BN1161" s="309"/>
      <c r="BO1161" s="377"/>
      <c r="BP1161" s="310"/>
      <c r="BQ1161" s="310"/>
      <c r="BR1161" s="305"/>
      <c r="BS1161" s="311"/>
      <c r="BT1161" s="311"/>
      <c r="BU1161" s="311"/>
      <c r="BV1161" s="312" t="s">
        <v>154</v>
      </c>
      <c r="BW1161" s="311"/>
      <c r="BX1161" s="311"/>
      <c r="BY1161" s="311"/>
      <c r="BZ1161" s="311"/>
      <c r="CA1161" s="311"/>
      <c r="CB1161" s="311"/>
      <c r="CC1161" s="311"/>
      <c r="CD1161" s="311"/>
      <c r="CE1161" s="307"/>
      <c r="CF1161" s="307"/>
      <c r="CG1161" s="311"/>
      <c r="CH1161" s="224"/>
      <c r="CI1161" s="224"/>
      <c r="CJ1161" s="385"/>
      <c r="CK1161" s="385"/>
      <c r="CL1161" s="422"/>
      <c r="CM1161" s="385"/>
      <c r="CN1161" s="375"/>
      <c r="CO1161" s="381"/>
      <c r="CP1161" s="300"/>
      <c r="CQ1161" s="317"/>
      <c r="CR1161" s="317"/>
      <c r="CS1161" s="317"/>
      <c r="CT1161" s="317"/>
      <c r="CU1161" s="309"/>
      <c r="CV1161" s="305"/>
      <c r="CW1161" s="305"/>
      <c r="CX1161" s="305"/>
      <c r="CY1161" s="391"/>
      <c r="CZ1161" s="305"/>
      <c r="DA1161" s="223"/>
      <c r="DB1161" s="161"/>
      <c r="DC1161" s="317"/>
      <c r="DD1161" s="347"/>
      <c r="DE1161" s="305"/>
      <c r="DF1161" s="382"/>
      <c r="DG1161" s="350"/>
      <c r="DH1161" s="383">
        <v>0</v>
      </c>
      <c r="DI1161" s="351"/>
      <c r="DJ1161" s="350"/>
      <c r="DK1161" s="224"/>
      <c r="DL1161" s="350"/>
      <c r="DM1161" s="145"/>
      <c r="DN1161" s="146"/>
      <c r="DO1161" s="146"/>
      <c r="DP1161" s="145"/>
      <c r="DQ1161" s="160"/>
      <c r="DR1161" s="161"/>
      <c r="DS1161" s="146"/>
      <c r="DT1161" s="146"/>
      <c r="DU1161" s="146"/>
      <c r="DV1161" s="146"/>
      <c r="DW1161" s="162" t="s">
        <v>154</v>
      </c>
      <c r="DX1161" s="163"/>
      <c r="DY1161" s="164"/>
      <c r="DZ1161" s="163"/>
      <c r="EA1161" s="163"/>
      <c r="EB1161" s="163"/>
    </row>
    <row r="1162" spans="1:132" ht="15" customHeight="1" x14ac:dyDescent="0.3">
      <c r="A1162" s="275"/>
      <c r="B1162" s="276" t="s">
        <v>1328</v>
      </c>
      <c r="C1162" s="277" t="s">
        <v>5574</v>
      </c>
      <c r="D1162" s="248" t="s">
        <v>5573</v>
      </c>
      <c r="E1162" s="248" t="s">
        <v>1331</v>
      </c>
      <c r="F1162" s="257" t="s">
        <v>1331</v>
      </c>
      <c r="G1162" s="168" t="s">
        <v>3450</v>
      </c>
      <c r="H1162" s="169" t="s">
        <v>330</v>
      </c>
      <c r="I1162" s="168" t="s">
        <v>158</v>
      </c>
      <c r="J1162" s="170" t="s">
        <v>156</v>
      </c>
      <c r="K1162" s="170">
        <v>1000000</v>
      </c>
      <c r="L1162" s="170">
        <v>1000000</v>
      </c>
      <c r="M1162" s="171">
        <v>500000</v>
      </c>
      <c r="N1162" s="172">
        <v>500000</v>
      </c>
      <c r="O1162" s="171">
        <v>331786.27</v>
      </c>
      <c r="P1162" s="173">
        <v>337840.96999999986</v>
      </c>
      <c r="Q1162" s="173">
        <v>0</v>
      </c>
      <c r="R1162" s="173">
        <v>0</v>
      </c>
      <c r="S1162" s="173">
        <v>0</v>
      </c>
      <c r="T1162" s="174">
        <v>0</v>
      </c>
      <c r="U1162" s="173">
        <v>0</v>
      </c>
      <c r="V1162" s="175">
        <v>337840.96999999986</v>
      </c>
      <c r="W1162" s="173">
        <v>0</v>
      </c>
      <c r="X1162" s="173">
        <v>0</v>
      </c>
      <c r="Y1162" s="174">
        <v>0</v>
      </c>
      <c r="Z1162" s="173">
        <v>16132.263875180181</v>
      </c>
      <c r="AA1162" s="173">
        <v>0</v>
      </c>
      <c r="AB1162" s="173">
        <v>0</v>
      </c>
      <c r="AC1162" s="171">
        <v>0</v>
      </c>
      <c r="AD1162" s="171">
        <v>0</v>
      </c>
      <c r="AE1162" s="171">
        <v>337840.96999999986</v>
      </c>
      <c r="AF1162" s="238"/>
      <c r="AG1162" s="177">
        <v>500000</v>
      </c>
      <c r="AH1162" s="178">
        <v>500000</v>
      </c>
      <c r="AI1162" s="179">
        <v>2.4409581053478463E-4</v>
      </c>
      <c r="AJ1162" s="180">
        <v>0.15</v>
      </c>
      <c r="AK1162" s="181">
        <v>307256400</v>
      </c>
      <c r="AL1162" s="179">
        <v>1.6273054035652308E-3</v>
      </c>
      <c r="AM1162" s="182" t="b">
        <v>0</v>
      </c>
      <c r="AN1162" s="171">
        <v>0</v>
      </c>
      <c r="AO1162" s="171">
        <v>810435.57000000007</v>
      </c>
      <c r="AP1162" s="171">
        <v>0</v>
      </c>
      <c r="AQ1162" s="171">
        <v>0</v>
      </c>
      <c r="AR1162" s="171">
        <v>168213.72999999998</v>
      </c>
      <c r="AS1162" s="171">
        <v>168213.72999999998</v>
      </c>
      <c r="AT1162" s="171">
        <v>168213.72999999998</v>
      </c>
      <c r="AU1162" s="238"/>
      <c r="AV1162" s="168"/>
      <c r="AW1162" s="239"/>
      <c r="AX1162" s="168" t="s">
        <v>244</v>
      </c>
      <c r="AY1162" s="183">
        <v>6</v>
      </c>
      <c r="AZ1162" s="240">
        <v>6</v>
      </c>
      <c r="BA1162" s="240"/>
      <c r="BB1162" s="184">
        <v>5.8000000000000003E-2</v>
      </c>
      <c r="BC1162" s="240">
        <v>3</v>
      </c>
      <c r="BD1162" s="185">
        <v>0.49</v>
      </c>
      <c r="BE1162" s="186">
        <v>2.8420000000000001E-2</v>
      </c>
      <c r="BF1162" s="187">
        <v>9601.4403673999968</v>
      </c>
      <c r="BG1162" s="187">
        <v>9601.4403673999968</v>
      </c>
      <c r="BH1162" s="235" t="s">
        <v>2413</v>
      </c>
      <c r="BI1162" s="189" t="s">
        <v>2891</v>
      </c>
      <c r="BJ1162" s="238" t="s">
        <v>215</v>
      </c>
      <c r="BK1162" s="190" t="s">
        <v>3077</v>
      </c>
      <c r="BL1162" s="245" t="s">
        <v>3078</v>
      </c>
      <c r="BM1162" s="191" t="s">
        <v>2893</v>
      </c>
      <c r="BN1162" s="176" t="s">
        <v>215</v>
      </c>
      <c r="BO1162" s="191" t="s">
        <v>3079</v>
      </c>
      <c r="BP1162" s="191" t="s">
        <v>3078</v>
      </c>
      <c r="BQ1162" s="191" t="s">
        <v>2895</v>
      </c>
      <c r="BR1162" s="238"/>
      <c r="BS1162" s="192">
        <v>42018</v>
      </c>
      <c r="BT1162" s="193" t="s">
        <v>2897</v>
      </c>
      <c r="BU1162" s="183">
        <v>2015</v>
      </c>
      <c r="BV1162" s="193" t="s">
        <v>154</v>
      </c>
      <c r="BW1162" s="192">
        <v>42044</v>
      </c>
      <c r="BX1162" s="192"/>
      <c r="BY1162" s="192">
        <v>42536</v>
      </c>
      <c r="BZ1162" s="192">
        <v>42536</v>
      </c>
      <c r="CA1162" s="192"/>
      <c r="CB1162" s="192">
        <v>42116</v>
      </c>
      <c r="CC1162" s="192"/>
      <c r="CD1162" s="192">
        <v>43943</v>
      </c>
      <c r="CE1162" s="183">
        <v>12</v>
      </c>
      <c r="CF1162" s="183"/>
      <c r="CG1162" s="192"/>
      <c r="CH1162" s="168" t="s">
        <v>1734</v>
      </c>
      <c r="CI1162" s="168" t="s">
        <v>2898</v>
      </c>
      <c r="CJ1162" s="195">
        <v>4.6400000000000004E-2</v>
      </c>
      <c r="CK1162" s="195" t="s">
        <v>155</v>
      </c>
      <c r="CL1162" s="196">
        <v>2.5000000000000001E-2</v>
      </c>
      <c r="CM1162" s="195">
        <v>7.2400000000000006E-2</v>
      </c>
      <c r="CN1162" s="242" t="s">
        <v>2921</v>
      </c>
      <c r="CO1162" s="250"/>
      <c r="CP1162" s="169" t="s">
        <v>176</v>
      </c>
      <c r="CQ1162" s="183" t="s">
        <v>418</v>
      </c>
      <c r="CR1162" s="183" t="s">
        <v>2464</v>
      </c>
      <c r="CS1162" s="183" t="s">
        <v>2899</v>
      </c>
      <c r="CT1162" s="183" t="s">
        <v>2900</v>
      </c>
      <c r="CU1162" s="176" t="s">
        <v>169</v>
      </c>
      <c r="CV1162" s="176" t="s">
        <v>169</v>
      </c>
      <c r="CW1162" s="176" t="s">
        <v>2901</v>
      </c>
      <c r="CX1162" s="176" t="s">
        <v>2902</v>
      </c>
      <c r="CY1162" s="199">
        <v>0</v>
      </c>
      <c r="CZ1162" s="238" t="s">
        <v>2903</v>
      </c>
      <c r="DA1162" s="200" t="s">
        <v>251</v>
      </c>
      <c r="DB1162" s="170" t="s">
        <v>174</v>
      </c>
      <c r="DC1162" s="240">
        <v>1</v>
      </c>
      <c r="DD1162" s="201">
        <v>42993</v>
      </c>
      <c r="DE1162" s="238" t="s">
        <v>356</v>
      </c>
      <c r="DF1162" s="202"/>
      <c r="DG1162" s="203" t="s">
        <v>154</v>
      </c>
      <c r="DH1162" s="204">
        <v>0</v>
      </c>
      <c r="DI1162" s="204">
        <v>0</v>
      </c>
      <c r="DJ1162" s="203"/>
      <c r="DK1162" s="168" t="s">
        <v>5575</v>
      </c>
      <c r="DL1162" s="203" t="s">
        <v>2322</v>
      </c>
      <c r="DM1162" s="205" t="s">
        <v>3435</v>
      </c>
      <c r="DN1162" s="206" t="s">
        <v>168</v>
      </c>
      <c r="DO1162" s="206" t="s">
        <v>168</v>
      </c>
      <c r="DP1162" s="205"/>
      <c r="DQ1162" s="207"/>
      <c r="DR1162" s="170" t="s">
        <v>166</v>
      </c>
      <c r="DS1162" s="206"/>
      <c r="DT1162" s="206"/>
      <c r="DU1162" s="206" t="s">
        <v>2884</v>
      </c>
      <c r="DV1162" s="206" t="s">
        <v>2597</v>
      </c>
      <c r="DW1162" s="208">
        <v>500000</v>
      </c>
      <c r="DX1162" s="209" t="b">
        <v>1</v>
      </c>
      <c r="DY1162" s="210">
        <v>0</v>
      </c>
      <c r="DZ1162" s="209">
        <v>500851</v>
      </c>
      <c r="EA1162" s="209"/>
      <c r="EB1162" s="209"/>
    </row>
    <row r="1163" spans="1:132" s="73" customFormat="1" ht="15" hidden="1" customHeight="1" x14ac:dyDescent="0.3">
      <c r="A1163" s="326">
        <v>404</v>
      </c>
      <c r="B1163" s="296"/>
      <c r="C1163" s="297"/>
      <c r="D1163" s="345"/>
      <c r="E1163" s="345"/>
      <c r="F1163" s="299" t="s">
        <v>5576</v>
      </c>
      <c r="G1163" s="224"/>
      <c r="H1163" s="300"/>
      <c r="I1163" s="224"/>
      <c r="J1163" s="161"/>
      <c r="K1163" s="161"/>
      <c r="L1163" s="161"/>
      <c r="M1163" s="213"/>
      <c r="N1163" s="346"/>
      <c r="O1163" s="213"/>
      <c r="P1163" s="211"/>
      <c r="Q1163" s="211"/>
      <c r="R1163" s="211"/>
      <c r="S1163" s="211"/>
      <c r="T1163" s="212"/>
      <c r="U1163" s="211"/>
      <c r="V1163" s="386"/>
      <c r="W1163" s="211"/>
      <c r="X1163" s="211"/>
      <c r="Y1163" s="386"/>
      <c r="Z1163" s="211"/>
      <c r="AA1163" s="211"/>
      <c r="AB1163" s="211"/>
      <c r="AC1163" s="213"/>
      <c r="AD1163" s="213"/>
      <c r="AE1163" s="213"/>
      <c r="AF1163" s="305"/>
      <c r="AG1163" s="358"/>
      <c r="AH1163" s="358"/>
      <c r="AI1163" s="359"/>
      <c r="AJ1163" s="360"/>
      <c r="AK1163" s="361"/>
      <c r="AL1163" s="359"/>
      <c r="AM1163" s="349"/>
      <c r="AN1163" s="213">
        <v>0</v>
      </c>
      <c r="AO1163" s="213"/>
      <c r="AP1163" s="213"/>
      <c r="AQ1163" s="213"/>
      <c r="AR1163" s="213"/>
      <c r="AS1163" s="213"/>
      <c r="AT1163" s="213"/>
      <c r="AU1163" s="305"/>
      <c r="AV1163" s="372"/>
      <c r="AW1163" s="372"/>
      <c r="AX1163" s="224"/>
      <c r="AY1163" s="307"/>
      <c r="AZ1163" s="317"/>
      <c r="BA1163" s="317"/>
      <c r="BB1163" s="374"/>
      <c r="BC1163" s="317"/>
      <c r="BD1163" s="375"/>
      <c r="BE1163" s="387"/>
      <c r="BF1163" s="376"/>
      <c r="BG1163" s="376"/>
      <c r="BH1163" s="364"/>
      <c r="BI1163" s="388"/>
      <c r="BJ1163" s="305"/>
      <c r="BK1163" s="389"/>
      <c r="BL1163" s="377"/>
      <c r="BM1163" s="377"/>
      <c r="BN1163" s="309"/>
      <c r="BO1163" s="377"/>
      <c r="BP1163" s="310"/>
      <c r="BQ1163" s="310"/>
      <c r="BR1163" s="305"/>
      <c r="BS1163" s="311"/>
      <c r="BT1163" s="311"/>
      <c r="BU1163" s="311"/>
      <c r="BV1163" s="312" t="s">
        <v>154</v>
      </c>
      <c r="BW1163" s="311"/>
      <c r="BX1163" s="311"/>
      <c r="BY1163" s="311"/>
      <c r="BZ1163" s="311"/>
      <c r="CA1163" s="311"/>
      <c r="CB1163" s="311"/>
      <c r="CC1163" s="311"/>
      <c r="CD1163" s="311"/>
      <c r="CE1163" s="307"/>
      <c r="CF1163" s="307"/>
      <c r="CG1163" s="311"/>
      <c r="CH1163" s="224"/>
      <c r="CI1163" s="224"/>
      <c r="CJ1163" s="385"/>
      <c r="CK1163" s="385"/>
      <c r="CL1163" s="422"/>
      <c r="CM1163" s="385"/>
      <c r="CN1163" s="375"/>
      <c r="CO1163" s="381"/>
      <c r="CP1163" s="300"/>
      <c r="CQ1163" s="317"/>
      <c r="CR1163" s="317"/>
      <c r="CS1163" s="317"/>
      <c r="CT1163" s="317"/>
      <c r="CU1163" s="309"/>
      <c r="CV1163" s="305"/>
      <c r="CW1163" s="305"/>
      <c r="CX1163" s="305"/>
      <c r="CY1163" s="391"/>
      <c r="CZ1163" s="305"/>
      <c r="DA1163" s="223"/>
      <c r="DB1163" s="161"/>
      <c r="DC1163" s="317"/>
      <c r="DD1163" s="347"/>
      <c r="DE1163" s="305"/>
      <c r="DF1163" s="382"/>
      <c r="DG1163" s="350"/>
      <c r="DH1163" s="383">
        <v>0</v>
      </c>
      <c r="DI1163" s="351"/>
      <c r="DJ1163" s="350"/>
      <c r="DK1163" s="224"/>
      <c r="DL1163" s="350"/>
      <c r="DM1163" s="145"/>
      <c r="DN1163" s="146"/>
      <c r="DO1163" s="146"/>
      <c r="DP1163" s="145"/>
      <c r="DQ1163" s="160"/>
      <c r="DR1163" s="161"/>
      <c r="DS1163" s="146"/>
      <c r="DT1163" s="146"/>
      <c r="DU1163" s="146"/>
      <c r="DV1163" s="146"/>
      <c r="DW1163" s="162" t="s">
        <v>154</v>
      </c>
      <c r="DX1163" s="163"/>
      <c r="DY1163" s="164"/>
      <c r="DZ1163" s="163"/>
      <c r="EA1163" s="163"/>
      <c r="EB1163" s="163"/>
    </row>
    <row r="1164" spans="1:132" ht="15" hidden="1" customHeight="1" x14ac:dyDescent="0.3">
      <c r="A1164" s="275"/>
      <c r="B1164" s="276" t="s">
        <v>154</v>
      </c>
      <c r="C1164" s="277" t="s">
        <v>5577</v>
      </c>
      <c r="D1164" s="248" t="s">
        <v>5576</v>
      </c>
      <c r="E1164" s="248" t="s">
        <v>5578</v>
      </c>
      <c r="F1164" s="257" t="s">
        <v>5579</v>
      </c>
      <c r="G1164" s="168" t="s">
        <v>2915</v>
      </c>
      <c r="H1164" s="169" t="s">
        <v>490</v>
      </c>
      <c r="I1164" s="168" t="s">
        <v>310</v>
      </c>
      <c r="J1164" s="170" t="s">
        <v>156</v>
      </c>
      <c r="K1164" s="170">
        <v>650000</v>
      </c>
      <c r="L1164" s="170">
        <v>2983955</v>
      </c>
      <c r="M1164" s="171">
        <v>650000</v>
      </c>
      <c r="N1164" s="172">
        <v>2983955</v>
      </c>
      <c r="O1164" s="171">
        <v>0</v>
      </c>
      <c r="P1164" s="173">
        <v>0</v>
      </c>
      <c r="Q1164" s="173">
        <v>0</v>
      </c>
      <c r="R1164" s="173">
        <v>0</v>
      </c>
      <c r="S1164" s="173">
        <v>0</v>
      </c>
      <c r="T1164" s="174">
        <v>0</v>
      </c>
      <c r="U1164" s="173">
        <v>0</v>
      </c>
      <c r="V1164" s="175">
        <v>0</v>
      </c>
      <c r="W1164" s="173">
        <v>0</v>
      </c>
      <c r="X1164" s="173">
        <v>0</v>
      </c>
      <c r="Y1164" s="174">
        <v>0</v>
      </c>
      <c r="Z1164" s="173">
        <v>0</v>
      </c>
      <c r="AA1164" s="173">
        <v>0</v>
      </c>
      <c r="AB1164" s="173">
        <v>0</v>
      </c>
      <c r="AC1164" s="171">
        <v>0</v>
      </c>
      <c r="AD1164" s="171">
        <v>0</v>
      </c>
      <c r="AE1164" s="171">
        <v>0</v>
      </c>
      <c r="AF1164" s="238"/>
      <c r="AG1164" s="177" t="s">
        <v>154</v>
      </c>
      <c r="AH1164" s="178" t="s">
        <v>154</v>
      </c>
      <c r="AI1164" s="179" t="s">
        <v>154</v>
      </c>
      <c r="AJ1164" s="180">
        <v>0.2</v>
      </c>
      <c r="AK1164" s="181">
        <v>409675200</v>
      </c>
      <c r="AL1164" s="179">
        <v>0</v>
      </c>
      <c r="AM1164" s="182" t="b">
        <v>0</v>
      </c>
      <c r="AN1164" s="171">
        <v>0</v>
      </c>
      <c r="AO1164" s="171">
        <v>0</v>
      </c>
      <c r="AP1164" s="171">
        <v>0</v>
      </c>
      <c r="AQ1164" s="171">
        <v>0</v>
      </c>
      <c r="AR1164" s="171">
        <v>0</v>
      </c>
      <c r="AS1164" s="171">
        <v>0</v>
      </c>
      <c r="AT1164" s="171">
        <v>0</v>
      </c>
      <c r="AU1164" s="238"/>
      <c r="AV1164" s="168"/>
      <c r="AW1164" s="239"/>
      <c r="AX1164" s="168" t="s">
        <v>244</v>
      </c>
      <c r="AY1164" s="183">
        <v>3</v>
      </c>
      <c r="AZ1164" s="240">
        <v>3</v>
      </c>
      <c r="BA1164" s="240"/>
      <c r="BB1164" s="184">
        <v>3.0000000000000001E-3</v>
      </c>
      <c r="BC1164" s="240">
        <v>3</v>
      </c>
      <c r="BD1164" s="185">
        <v>0.49</v>
      </c>
      <c r="BE1164" s="186">
        <v>1.47E-3</v>
      </c>
      <c r="BF1164" s="187">
        <v>0</v>
      </c>
      <c r="BG1164" s="187">
        <v>0</v>
      </c>
      <c r="BH1164" s="235" t="s">
        <v>2405</v>
      </c>
      <c r="BI1164" s="189" t="s">
        <v>2872</v>
      </c>
      <c r="BJ1164" s="238" t="s">
        <v>165</v>
      </c>
      <c r="BK1164" s="190" t="s">
        <v>2908</v>
      </c>
      <c r="BL1164" s="245" t="s">
        <v>2578</v>
      </c>
      <c r="BM1164" s="191" t="s">
        <v>2875</v>
      </c>
      <c r="BN1164" s="176" t="s">
        <v>165</v>
      </c>
      <c r="BO1164" s="191" t="s">
        <v>2909</v>
      </c>
      <c r="BP1164" s="191" t="s">
        <v>2578</v>
      </c>
      <c r="BQ1164" s="191" t="s">
        <v>2895</v>
      </c>
      <c r="BR1164" s="238"/>
      <c r="BS1164" s="192">
        <v>42025</v>
      </c>
      <c r="BT1164" s="193" t="s">
        <v>2897</v>
      </c>
      <c r="BU1164" s="183">
        <v>2015</v>
      </c>
      <c r="BV1164" s="193" t="s">
        <v>154</v>
      </c>
      <c r="BW1164" s="192" t="s">
        <v>3070</v>
      </c>
      <c r="BX1164" s="192"/>
      <c r="BY1164" s="192"/>
      <c r="BZ1164" s="192"/>
      <c r="CA1164" s="192"/>
      <c r="CB1164" s="192"/>
      <c r="CC1164" s="192"/>
      <c r="CD1164" s="192"/>
      <c r="CE1164" s="183"/>
      <c r="CF1164" s="183"/>
      <c r="CG1164" s="192"/>
      <c r="CH1164" s="168" t="s">
        <v>154</v>
      </c>
      <c r="CI1164" s="168" t="s">
        <v>2898</v>
      </c>
      <c r="CJ1164" s="195" t="s">
        <v>154</v>
      </c>
      <c r="CK1164" s="195">
        <v>1.55E-2</v>
      </c>
      <c r="CL1164" s="196" t="s">
        <v>154</v>
      </c>
      <c r="CM1164" s="195" t="s">
        <v>154</v>
      </c>
      <c r="CN1164" s="242" t="s">
        <v>2921</v>
      </c>
      <c r="CO1164" s="250"/>
      <c r="CP1164" s="169" t="s">
        <v>176</v>
      </c>
      <c r="CQ1164" s="183" t="s">
        <v>418</v>
      </c>
      <c r="CR1164" s="183" t="s">
        <v>2464</v>
      </c>
      <c r="CS1164" s="183" t="s">
        <v>2899</v>
      </c>
      <c r="CT1164" s="183" t="s">
        <v>2900</v>
      </c>
      <c r="CU1164" s="176" t="s">
        <v>169</v>
      </c>
      <c r="CV1164" s="176" t="s">
        <v>169</v>
      </c>
      <c r="CW1164" s="176" t="s">
        <v>2901</v>
      </c>
      <c r="CX1164" s="176" t="s">
        <v>2902</v>
      </c>
      <c r="CY1164" s="199">
        <v>0</v>
      </c>
      <c r="CZ1164" s="238" t="s">
        <v>2903</v>
      </c>
      <c r="DA1164" s="200" t="s">
        <v>175</v>
      </c>
      <c r="DB1164" s="170" t="s">
        <v>174</v>
      </c>
      <c r="DC1164" s="240"/>
      <c r="DD1164" s="201"/>
      <c r="DE1164" s="238"/>
      <c r="DF1164" s="202"/>
      <c r="DG1164" s="203" t="s">
        <v>154</v>
      </c>
      <c r="DH1164" s="204">
        <v>0</v>
      </c>
      <c r="DI1164" s="204">
        <v>0</v>
      </c>
      <c r="DJ1164" s="203"/>
      <c r="DK1164" s="168"/>
      <c r="DL1164" s="203" t="e">
        <v>#N/A</v>
      </c>
      <c r="DM1164" s="205"/>
      <c r="DN1164" s="206"/>
      <c r="DO1164" s="206"/>
      <c r="DP1164" s="205"/>
      <c r="DQ1164" s="207"/>
      <c r="DR1164" s="170" t="s">
        <v>166</v>
      </c>
      <c r="DS1164" s="206"/>
      <c r="DT1164" s="206"/>
      <c r="DU1164" s="206" t="s">
        <v>2980</v>
      </c>
      <c r="DV1164" s="206" t="s">
        <v>2597</v>
      </c>
      <c r="DW1164" s="208">
        <v>0</v>
      </c>
      <c r="DX1164" s="209"/>
      <c r="DY1164" s="210">
        <v>0</v>
      </c>
      <c r="DZ1164" s="209" t="s">
        <v>154</v>
      </c>
      <c r="EA1164" s="209"/>
      <c r="EB1164" s="209"/>
    </row>
    <row r="1165" spans="1:132" ht="15" hidden="1" customHeight="1" x14ac:dyDescent="0.3">
      <c r="A1165" s="275"/>
      <c r="B1165" s="276" t="s">
        <v>154</v>
      </c>
      <c r="C1165" s="277" t="s">
        <v>5580</v>
      </c>
      <c r="D1165" s="248" t="s">
        <v>5576</v>
      </c>
      <c r="E1165" s="248" t="s">
        <v>5578</v>
      </c>
      <c r="F1165" s="257" t="s">
        <v>5581</v>
      </c>
      <c r="G1165" s="168" t="s">
        <v>2889</v>
      </c>
      <c r="H1165" s="169" t="s">
        <v>490</v>
      </c>
      <c r="I1165" s="168" t="s">
        <v>310</v>
      </c>
      <c r="J1165" s="170" t="s">
        <v>156</v>
      </c>
      <c r="K1165" s="170">
        <v>650000</v>
      </c>
      <c r="L1165" s="170">
        <v>2983955</v>
      </c>
      <c r="M1165" s="171">
        <v>650000</v>
      </c>
      <c r="N1165" s="172">
        <v>2983955</v>
      </c>
      <c r="O1165" s="171">
        <v>0</v>
      </c>
      <c r="P1165" s="173">
        <v>0</v>
      </c>
      <c r="Q1165" s="173">
        <v>0</v>
      </c>
      <c r="R1165" s="173">
        <v>0</v>
      </c>
      <c r="S1165" s="173">
        <v>0</v>
      </c>
      <c r="T1165" s="174">
        <v>0</v>
      </c>
      <c r="U1165" s="173">
        <v>0</v>
      </c>
      <c r="V1165" s="175">
        <v>0</v>
      </c>
      <c r="W1165" s="173">
        <v>0</v>
      </c>
      <c r="X1165" s="173">
        <v>0</v>
      </c>
      <c r="Y1165" s="174">
        <v>0</v>
      </c>
      <c r="Z1165" s="173">
        <v>0</v>
      </c>
      <c r="AA1165" s="173">
        <v>0</v>
      </c>
      <c r="AB1165" s="173">
        <v>0</v>
      </c>
      <c r="AC1165" s="171">
        <v>0</v>
      </c>
      <c r="AD1165" s="171">
        <v>0</v>
      </c>
      <c r="AE1165" s="171">
        <v>0</v>
      </c>
      <c r="AF1165" s="238"/>
      <c r="AG1165" s="177" t="s">
        <v>154</v>
      </c>
      <c r="AH1165" s="178" t="s">
        <v>154</v>
      </c>
      <c r="AI1165" s="179" t="s">
        <v>154</v>
      </c>
      <c r="AJ1165" s="180">
        <v>0.2</v>
      </c>
      <c r="AK1165" s="181">
        <v>409675200</v>
      </c>
      <c r="AL1165" s="179">
        <v>0</v>
      </c>
      <c r="AM1165" s="182" t="b">
        <v>0</v>
      </c>
      <c r="AN1165" s="171">
        <v>0</v>
      </c>
      <c r="AO1165" s="171">
        <v>0</v>
      </c>
      <c r="AP1165" s="171">
        <v>0</v>
      </c>
      <c r="AQ1165" s="171">
        <v>0</v>
      </c>
      <c r="AR1165" s="171">
        <v>0</v>
      </c>
      <c r="AS1165" s="171">
        <v>0</v>
      </c>
      <c r="AT1165" s="171">
        <v>0</v>
      </c>
      <c r="AU1165" s="238"/>
      <c r="AV1165" s="168"/>
      <c r="AW1165" s="239"/>
      <c r="AX1165" s="168" t="s">
        <v>159</v>
      </c>
      <c r="AY1165" s="183">
        <v>3</v>
      </c>
      <c r="AZ1165" s="240">
        <v>3</v>
      </c>
      <c r="BA1165" s="240"/>
      <c r="BB1165" s="184">
        <v>3.0000000000000001E-3</v>
      </c>
      <c r="BC1165" s="240">
        <v>4</v>
      </c>
      <c r="BD1165" s="185">
        <v>0.69</v>
      </c>
      <c r="BE1165" s="186">
        <v>2.0699999999999998E-3</v>
      </c>
      <c r="BF1165" s="187">
        <v>0</v>
      </c>
      <c r="BG1165" s="187">
        <v>0</v>
      </c>
      <c r="BH1165" s="235" t="s">
        <v>2405</v>
      </c>
      <c r="BI1165" s="189" t="s">
        <v>2872</v>
      </c>
      <c r="BJ1165" s="238" t="s">
        <v>165</v>
      </c>
      <c r="BK1165" s="190" t="s">
        <v>2908</v>
      </c>
      <c r="BL1165" s="245" t="s">
        <v>2578</v>
      </c>
      <c r="BM1165" s="191" t="s">
        <v>2875</v>
      </c>
      <c r="BN1165" s="176" t="s">
        <v>165</v>
      </c>
      <c r="BO1165" s="191" t="s">
        <v>2909</v>
      </c>
      <c r="BP1165" s="191" t="s">
        <v>2578</v>
      </c>
      <c r="BQ1165" s="191" t="s">
        <v>2895</v>
      </c>
      <c r="BR1165" s="238"/>
      <c r="BS1165" s="192">
        <v>42459</v>
      </c>
      <c r="BT1165" s="193" t="s">
        <v>2920</v>
      </c>
      <c r="BU1165" s="183">
        <v>2016</v>
      </c>
      <c r="BV1165" s="193">
        <v>42917</v>
      </c>
      <c r="BW1165" s="192">
        <v>42493</v>
      </c>
      <c r="BX1165" s="192"/>
      <c r="BY1165" s="192"/>
      <c r="BZ1165" s="192"/>
      <c r="CA1165" s="192"/>
      <c r="CB1165" s="192"/>
      <c r="CC1165" s="192"/>
      <c r="CD1165" s="192"/>
      <c r="CE1165" s="183"/>
      <c r="CF1165" s="183"/>
      <c r="CG1165" s="192"/>
      <c r="CH1165" s="168" t="s">
        <v>154</v>
      </c>
      <c r="CI1165" s="168" t="s">
        <v>2898</v>
      </c>
      <c r="CJ1165" s="195" t="s">
        <v>154</v>
      </c>
      <c r="CK1165" s="195">
        <v>1.55E-2</v>
      </c>
      <c r="CL1165" s="196" t="s">
        <v>154</v>
      </c>
      <c r="CM1165" s="195" t="s">
        <v>154</v>
      </c>
      <c r="CN1165" s="241">
        <v>0.01</v>
      </c>
      <c r="CO1165" s="250"/>
      <c r="CP1165" s="169" t="s">
        <v>176</v>
      </c>
      <c r="CQ1165" s="183" t="s">
        <v>418</v>
      </c>
      <c r="CR1165" s="183" t="s">
        <v>2464</v>
      </c>
      <c r="CS1165" s="183" t="s">
        <v>2899</v>
      </c>
      <c r="CT1165" s="183" t="s">
        <v>2900</v>
      </c>
      <c r="CU1165" s="176" t="s">
        <v>169</v>
      </c>
      <c r="CV1165" s="176" t="s">
        <v>169</v>
      </c>
      <c r="CW1165" s="176" t="s">
        <v>2901</v>
      </c>
      <c r="CX1165" s="176" t="s">
        <v>2902</v>
      </c>
      <c r="CY1165" s="199">
        <v>0</v>
      </c>
      <c r="CZ1165" s="238" t="s">
        <v>2903</v>
      </c>
      <c r="DA1165" s="200" t="s">
        <v>175</v>
      </c>
      <c r="DB1165" s="170" t="s">
        <v>174</v>
      </c>
      <c r="DC1165" s="240"/>
      <c r="DD1165" s="201"/>
      <c r="DE1165" s="238"/>
      <c r="DF1165" s="202"/>
      <c r="DG1165" s="203" t="s">
        <v>154</v>
      </c>
      <c r="DH1165" s="204">
        <v>0</v>
      </c>
      <c r="DI1165" s="204">
        <v>0</v>
      </c>
      <c r="DJ1165" s="203" t="s">
        <v>217</v>
      </c>
      <c r="DK1165" s="168"/>
      <c r="DL1165" s="203" t="e">
        <v>#N/A</v>
      </c>
      <c r="DM1165" s="205"/>
      <c r="DN1165" s="206"/>
      <c r="DO1165" s="206"/>
      <c r="DP1165" s="205"/>
      <c r="DQ1165" s="207"/>
      <c r="DR1165" s="170" t="s">
        <v>166</v>
      </c>
      <c r="DS1165" s="206"/>
      <c r="DT1165" s="206"/>
      <c r="DU1165" s="206" t="s">
        <v>2980</v>
      </c>
      <c r="DV1165" s="206" t="s">
        <v>2597</v>
      </c>
      <c r="DW1165" s="208">
        <v>0</v>
      </c>
      <c r="DX1165" s="209" t="b">
        <v>0</v>
      </c>
      <c r="DY1165" s="210">
        <v>0</v>
      </c>
      <c r="DZ1165" s="209" t="s">
        <v>154</v>
      </c>
      <c r="EA1165" s="209"/>
      <c r="EB1165" s="209"/>
    </row>
    <row r="1166" spans="1:132" s="73" customFormat="1" ht="15" hidden="1" customHeight="1" x14ac:dyDescent="0.3">
      <c r="A1166" s="326">
        <v>405</v>
      </c>
      <c r="B1166" s="296"/>
      <c r="C1166" s="297"/>
      <c r="D1166" s="345"/>
      <c r="E1166" s="345"/>
      <c r="F1166" s="299" t="s">
        <v>5582</v>
      </c>
      <c r="G1166" s="224"/>
      <c r="H1166" s="300"/>
      <c r="I1166" s="224"/>
      <c r="J1166" s="161"/>
      <c r="K1166" s="161"/>
      <c r="L1166" s="161"/>
      <c r="M1166" s="213"/>
      <c r="N1166" s="346"/>
      <c r="O1166" s="213"/>
      <c r="P1166" s="211"/>
      <c r="Q1166" s="211"/>
      <c r="R1166" s="211"/>
      <c r="S1166" s="211"/>
      <c r="T1166" s="212"/>
      <c r="U1166" s="211"/>
      <c r="V1166" s="386"/>
      <c r="W1166" s="211"/>
      <c r="X1166" s="211"/>
      <c r="Y1166" s="386"/>
      <c r="Z1166" s="211"/>
      <c r="AA1166" s="211"/>
      <c r="AB1166" s="211"/>
      <c r="AC1166" s="213"/>
      <c r="AD1166" s="213"/>
      <c r="AE1166" s="213"/>
      <c r="AF1166" s="305"/>
      <c r="AG1166" s="358"/>
      <c r="AH1166" s="358"/>
      <c r="AI1166" s="359"/>
      <c r="AJ1166" s="360"/>
      <c r="AK1166" s="361"/>
      <c r="AL1166" s="359"/>
      <c r="AM1166" s="349"/>
      <c r="AN1166" s="213">
        <v>0</v>
      </c>
      <c r="AO1166" s="213"/>
      <c r="AP1166" s="213"/>
      <c r="AQ1166" s="213"/>
      <c r="AR1166" s="213"/>
      <c r="AS1166" s="213"/>
      <c r="AT1166" s="213"/>
      <c r="AU1166" s="305"/>
      <c r="AV1166" s="372"/>
      <c r="AW1166" s="372"/>
      <c r="AX1166" s="224"/>
      <c r="AY1166" s="307"/>
      <c r="AZ1166" s="317"/>
      <c r="BA1166" s="317"/>
      <c r="BB1166" s="374"/>
      <c r="BC1166" s="317"/>
      <c r="BD1166" s="375"/>
      <c r="BE1166" s="387"/>
      <c r="BF1166" s="376"/>
      <c r="BG1166" s="376"/>
      <c r="BH1166" s="364"/>
      <c r="BI1166" s="388"/>
      <c r="BJ1166" s="305"/>
      <c r="BK1166" s="389"/>
      <c r="BL1166" s="377"/>
      <c r="BM1166" s="377"/>
      <c r="BN1166" s="309"/>
      <c r="BO1166" s="377"/>
      <c r="BP1166" s="310"/>
      <c r="BQ1166" s="310"/>
      <c r="BR1166" s="305"/>
      <c r="BS1166" s="311"/>
      <c r="BT1166" s="311"/>
      <c r="BU1166" s="311"/>
      <c r="BV1166" s="312" t="s">
        <v>154</v>
      </c>
      <c r="BW1166" s="311"/>
      <c r="BX1166" s="311"/>
      <c r="BY1166" s="311"/>
      <c r="BZ1166" s="311"/>
      <c r="CA1166" s="311"/>
      <c r="CB1166" s="311"/>
      <c r="CC1166" s="311"/>
      <c r="CD1166" s="311"/>
      <c r="CE1166" s="307"/>
      <c r="CF1166" s="307"/>
      <c r="CG1166" s="311"/>
      <c r="CH1166" s="224"/>
      <c r="CI1166" s="224"/>
      <c r="CJ1166" s="385"/>
      <c r="CK1166" s="385"/>
      <c r="CL1166" s="422"/>
      <c r="CM1166" s="385"/>
      <c r="CN1166" s="375"/>
      <c r="CO1166" s="381"/>
      <c r="CP1166" s="300"/>
      <c r="CQ1166" s="317"/>
      <c r="CR1166" s="317"/>
      <c r="CS1166" s="317"/>
      <c r="CT1166" s="317"/>
      <c r="CU1166" s="309"/>
      <c r="CV1166" s="305"/>
      <c r="CW1166" s="305"/>
      <c r="CX1166" s="305"/>
      <c r="CY1166" s="391"/>
      <c r="CZ1166" s="305"/>
      <c r="DA1166" s="223"/>
      <c r="DB1166" s="161"/>
      <c r="DC1166" s="317"/>
      <c r="DD1166" s="347"/>
      <c r="DE1166" s="305"/>
      <c r="DF1166" s="382"/>
      <c r="DG1166" s="350"/>
      <c r="DH1166" s="383">
        <v>0</v>
      </c>
      <c r="DI1166" s="351"/>
      <c r="DJ1166" s="350"/>
      <c r="DK1166" s="224"/>
      <c r="DL1166" s="350"/>
      <c r="DM1166" s="145"/>
      <c r="DN1166" s="146"/>
      <c r="DO1166" s="146"/>
      <c r="DP1166" s="145"/>
      <c r="DQ1166" s="160"/>
      <c r="DR1166" s="161"/>
      <c r="DS1166" s="146"/>
      <c r="DT1166" s="146"/>
      <c r="DU1166" s="146"/>
      <c r="DV1166" s="146"/>
      <c r="DW1166" s="162" t="s">
        <v>154</v>
      </c>
      <c r="DX1166" s="163"/>
      <c r="DY1166" s="164"/>
      <c r="DZ1166" s="163"/>
      <c r="EA1166" s="163"/>
      <c r="EB1166" s="163"/>
    </row>
    <row r="1167" spans="1:132" ht="15" hidden="1" customHeight="1" x14ac:dyDescent="0.3">
      <c r="A1167" s="275"/>
      <c r="B1167" s="276" t="s">
        <v>154</v>
      </c>
      <c r="C1167" s="277" t="s">
        <v>5583</v>
      </c>
      <c r="D1167" s="248" t="s">
        <v>5582</v>
      </c>
      <c r="E1167" s="248" t="s">
        <v>5584</v>
      </c>
      <c r="F1167" s="278" t="s">
        <v>5585</v>
      </c>
      <c r="G1167" s="168" t="s">
        <v>2868</v>
      </c>
      <c r="H1167" s="169" t="s">
        <v>490</v>
      </c>
      <c r="I1167" s="168" t="s">
        <v>187</v>
      </c>
      <c r="J1167" s="170" t="s">
        <v>2869</v>
      </c>
      <c r="K1167" s="170">
        <v>23800000</v>
      </c>
      <c r="L1167" s="170">
        <v>97413400</v>
      </c>
      <c r="M1167" s="171">
        <v>23800000</v>
      </c>
      <c r="N1167" s="172">
        <v>97413400</v>
      </c>
      <c r="O1167" s="171">
        <v>0</v>
      </c>
      <c r="P1167" s="173">
        <v>0</v>
      </c>
      <c r="Q1167" s="173">
        <v>0</v>
      </c>
      <c r="R1167" s="173">
        <v>0</v>
      </c>
      <c r="S1167" s="173">
        <v>0</v>
      </c>
      <c r="T1167" s="174">
        <v>0</v>
      </c>
      <c r="U1167" s="173">
        <v>0</v>
      </c>
      <c r="V1167" s="175">
        <v>0</v>
      </c>
      <c r="W1167" s="173">
        <v>0</v>
      </c>
      <c r="X1167" s="173">
        <v>0</v>
      </c>
      <c r="Y1167" s="174">
        <v>0</v>
      </c>
      <c r="Z1167" s="173">
        <v>0</v>
      </c>
      <c r="AA1167" s="173">
        <v>0</v>
      </c>
      <c r="AB1167" s="173">
        <v>0</v>
      </c>
      <c r="AC1167" s="171">
        <v>0</v>
      </c>
      <c r="AD1167" s="171">
        <v>0</v>
      </c>
      <c r="AE1167" s="171">
        <v>0</v>
      </c>
      <c r="AF1167" s="238"/>
      <c r="AG1167" s="177" t="s">
        <v>154</v>
      </c>
      <c r="AH1167" s="178" t="s">
        <v>154</v>
      </c>
      <c r="AI1167" s="179" t="s">
        <v>154</v>
      </c>
      <c r="AJ1167" s="180">
        <v>0.15</v>
      </c>
      <c r="AK1167" s="181">
        <v>307256400</v>
      </c>
      <c r="AL1167" s="179">
        <v>0</v>
      </c>
      <c r="AM1167" s="182" t="b">
        <v>0</v>
      </c>
      <c r="AN1167" s="171">
        <v>0</v>
      </c>
      <c r="AO1167" s="171">
        <v>0</v>
      </c>
      <c r="AP1167" s="171">
        <v>0</v>
      </c>
      <c r="AQ1167" s="171">
        <v>0</v>
      </c>
      <c r="AR1167" s="171">
        <v>0</v>
      </c>
      <c r="AS1167" s="171">
        <v>0</v>
      </c>
      <c r="AT1167" s="171">
        <v>0</v>
      </c>
      <c r="AU1167" s="238"/>
      <c r="AV1167" s="168"/>
      <c r="AW1167" s="239"/>
      <c r="AX1167" s="168" t="s">
        <v>159</v>
      </c>
      <c r="AY1167" s="183">
        <v>5</v>
      </c>
      <c r="AZ1167" s="240"/>
      <c r="BA1167" s="240">
        <v>5</v>
      </c>
      <c r="BB1167" s="184">
        <v>1.6500000000000001E-2</v>
      </c>
      <c r="BC1167" s="240">
        <v>5</v>
      </c>
      <c r="BD1167" s="185">
        <v>0.89</v>
      </c>
      <c r="BE1167" s="186">
        <v>1.4685E-2</v>
      </c>
      <c r="BF1167" s="187">
        <v>0</v>
      </c>
      <c r="BG1167" s="187">
        <v>0</v>
      </c>
      <c r="BH1167" s="235" t="s">
        <v>2413</v>
      </c>
      <c r="BI1167" s="189" t="s">
        <v>3118</v>
      </c>
      <c r="BJ1167" s="238" t="s">
        <v>439</v>
      </c>
      <c r="BK1167" s="190" t="s">
        <v>3119</v>
      </c>
      <c r="BL1167" s="245" t="s">
        <v>3120</v>
      </c>
      <c r="BM1167" s="191" t="s">
        <v>3121</v>
      </c>
      <c r="BN1167" s="176" t="s">
        <v>439</v>
      </c>
      <c r="BO1167" s="191" t="s">
        <v>3122</v>
      </c>
      <c r="BP1167" s="191" t="s">
        <v>3120</v>
      </c>
      <c r="BQ1167" s="191" t="s">
        <v>2573</v>
      </c>
      <c r="BR1167" s="238"/>
      <c r="BS1167" s="192">
        <v>42010</v>
      </c>
      <c r="BT1167" s="193" t="s">
        <v>2897</v>
      </c>
      <c r="BU1167" s="183">
        <v>2015</v>
      </c>
      <c r="BV1167" s="193">
        <v>42614</v>
      </c>
      <c r="BW1167" s="192">
        <v>42341</v>
      </c>
      <c r="BX1167" s="192"/>
      <c r="BY1167" s="192"/>
      <c r="BZ1167" s="192" t="s">
        <v>154</v>
      </c>
      <c r="CA1167" s="192"/>
      <c r="CB1167" s="192"/>
      <c r="CC1167" s="192"/>
      <c r="CD1167" s="192"/>
      <c r="CE1167" s="183"/>
      <c r="CF1167" s="183"/>
      <c r="CG1167" s="192"/>
      <c r="CH1167" s="168">
        <v>0</v>
      </c>
      <c r="CI1167" s="168" t="s">
        <v>154</v>
      </c>
      <c r="CJ1167" s="195" t="s">
        <v>154</v>
      </c>
      <c r="CK1167" s="195">
        <v>2.1900000000000003E-2</v>
      </c>
      <c r="CL1167" s="196" t="s">
        <v>154</v>
      </c>
      <c r="CM1167" s="195" t="s">
        <v>154</v>
      </c>
      <c r="CN1167" s="242"/>
      <c r="CO1167" s="250"/>
      <c r="CP1167" s="169" t="s">
        <v>201</v>
      </c>
      <c r="CQ1167" s="183" t="s">
        <v>505</v>
      </c>
      <c r="CR1167" s="183" t="s">
        <v>2469</v>
      </c>
      <c r="CS1167" s="183" t="s">
        <v>3454</v>
      </c>
      <c r="CT1167" s="183" t="s">
        <v>2900</v>
      </c>
      <c r="CU1167" s="176" t="s">
        <v>3455</v>
      </c>
      <c r="CV1167" s="176" t="s">
        <v>171</v>
      </c>
      <c r="CW1167" s="176" t="s">
        <v>2901</v>
      </c>
      <c r="CX1167" s="176" t="s">
        <v>2902</v>
      </c>
      <c r="CY1167" s="199">
        <v>604</v>
      </c>
      <c r="CZ1167" s="238" t="s">
        <v>2883</v>
      </c>
      <c r="DA1167" s="200" t="s">
        <v>175</v>
      </c>
      <c r="DB1167" s="170" t="s">
        <v>199</v>
      </c>
      <c r="DC1167" s="240"/>
      <c r="DD1167" s="201"/>
      <c r="DE1167" s="238"/>
      <c r="DF1167" s="202"/>
      <c r="DG1167" s="203" t="s">
        <v>154</v>
      </c>
      <c r="DH1167" s="204">
        <v>0</v>
      </c>
      <c r="DI1167" s="204">
        <v>0</v>
      </c>
      <c r="DJ1167" s="203"/>
      <c r="DK1167" s="168"/>
      <c r="DL1167" s="203" t="e">
        <v>#N/A</v>
      </c>
      <c r="DM1167" s="205"/>
      <c r="DN1167" s="206"/>
      <c r="DO1167" s="206"/>
      <c r="DP1167" s="205"/>
      <c r="DQ1167" s="207"/>
      <c r="DR1167" s="170" t="s">
        <v>166</v>
      </c>
      <c r="DS1167" s="206"/>
      <c r="DT1167" s="206"/>
      <c r="DU1167" s="206" t="s">
        <v>2884</v>
      </c>
      <c r="DV1167" s="206" t="s">
        <v>2597</v>
      </c>
      <c r="DW1167" s="208">
        <v>0</v>
      </c>
      <c r="DX1167" s="209"/>
      <c r="DY1167" s="210">
        <v>0</v>
      </c>
      <c r="DZ1167" s="209" t="s">
        <v>154</v>
      </c>
      <c r="EA1167" s="209"/>
      <c r="EB1167" s="209"/>
    </row>
    <row r="1168" spans="1:132" ht="15" hidden="1" customHeight="1" x14ac:dyDescent="0.3">
      <c r="A1168" s="275"/>
      <c r="B1168" s="276" t="s">
        <v>154</v>
      </c>
      <c r="C1168" s="277" t="s">
        <v>5586</v>
      </c>
      <c r="D1168" s="248" t="s">
        <v>5582</v>
      </c>
      <c r="E1168" s="248" t="s">
        <v>5584</v>
      </c>
      <c r="F1168" s="278" t="s">
        <v>5587</v>
      </c>
      <c r="G1168" s="168" t="s">
        <v>2868</v>
      </c>
      <c r="H1168" s="169" t="s">
        <v>490</v>
      </c>
      <c r="I1168" s="168" t="s">
        <v>187</v>
      </c>
      <c r="J1168" s="170" t="s">
        <v>2869</v>
      </c>
      <c r="K1168" s="170">
        <v>2000000</v>
      </c>
      <c r="L1168" s="170">
        <v>8186000</v>
      </c>
      <c r="M1168" s="171">
        <v>2000000</v>
      </c>
      <c r="N1168" s="172">
        <v>8186000</v>
      </c>
      <c r="O1168" s="171">
        <v>0</v>
      </c>
      <c r="P1168" s="173">
        <v>0</v>
      </c>
      <c r="Q1168" s="173">
        <v>0</v>
      </c>
      <c r="R1168" s="173">
        <v>0</v>
      </c>
      <c r="S1168" s="173">
        <v>0</v>
      </c>
      <c r="T1168" s="174">
        <v>0</v>
      </c>
      <c r="U1168" s="173">
        <v>0</v>
      </c>
      <c r="V1168" s="175">
        <v>0</v>
      </c>
      <c r="W1168" s="173">
        <v>0</v>
      </c>
      <c r="X1168" s="173">
        <v>0</v>
      </c>
      <c r="Y1168" s="174">
        <v>0</v>
      </c>
      <c r="Z1168" s="173">
        <v>0</v>
      </c>
      <c r="AA1168" s="173">
        <v>0</v>
      </c>
      <c r="AB1168" s="173">
        <v>0</v>
      </c>
      <c r="AC1168" s="171">
        <v>0</v>
      </c>
      <c r="AD1168" s="171">
        <v>0</v>
      </c>
      <c r="AE1168" s="171">
        <v>0</v>
      </c>
      <c r="AF1168" s="238"/>
      <c r="AG1168" s="177" t="s">
        <v>154</v>
      </c>
      <c r="AH1168" s="178" t="s">
        <v>154</v>
      </c>
      <c r="AI1168" s="179" t="s">
        <v>154</v>
      </c>
      <c r="AJ1168" s="180">
        <v>0.15</v>
      </c>
      <c r="AK1168" s="181">
        <v>307256400</v>
      </c>
      <c r="AL1168" s="179">
        <v>0</v>
      </c>
      <c r="AM1168" s="182" t="b">
        <v>0</v>
      </c>
      <c r="AN1168" s="171">
        <v>0</v>
      </c>
      <c r="AO1168" s="171">
        <v>0</v>
      </c>
      <c r="AP1168" s="171">
        <v>0</v>
      </c>
      <c r="AQ1168" s="171">
        <v>0</v>
      </c>
      <c r="AR1168" s="171">
        <v>0</v>
      </c>
      <c r="AS1168" s="171">
        <v>0</v>
      </c>
      <c r="AT1168" s="171">
        <v>0</v>
      </c>
      <c r="AU1168" s="238"/>
      <c r="AV1168" s="168"/>
      <c r="AW1168" s="239"/>
      <c r="AX1168" s="168" t="s">
        <v>159</v>
      </c>
      <c r="AY1168" s="183">
        <v>5</v>
      </c>
      <c r="AZ1168" s="240"/>
      <c r="BA1168" s="240">
        <v>5</v>
      </c>
      <c r="BB1168" s="184">
        <v>1.6500000000000001E-2</v>
      </c>
      <c r="BC1168" s="240">
        <v>5</v>
      </c>
      <c r="BD1168" s="185">
        <v>0.89</v>
      </c>
      <c r="BE1168" s="186">
        <v>1.4685E-2</v>
      </c>
      <c r="BF1168" s="187">
        <v>0</v>
      </c>
      <c r="BG1168" s="187">
        <v>0</v>
      </c>
      <c r="BH1168" s="235" t="s">
        <v>2413</v>
      </c>
      <c r="BI1168" s="189" t="s">
        <v>3118</v>
      </c>
      <c r="BJ1168" s="238" t="s">
        <v>439</v>
      </c>
      <c r="BK1168" s="190" t="s">
        <v>3119</v>
      </c>
      <c r="BL1168" s="245" t="s">
        <v>3120</v>
      </c>
      <c r="BM1168" s="191" t="s">
        <v>3121</v>
      </c>
      <c r="BN1168" s="176" t="s">
        <v>439</v>
      </c>
      <c r="BO1168" s="191" t="s">
        <v>3122</v>
      </c>
      <c r="BP1168" s="191" t="s">
        <v>3120</v>
      </c>
      <c r="BQ1168" s="191" t="s">
        <v>2573</v>
      </c>
      <c r="BR1168" s="238"/>
      <c r="BS1168" s="192">
        <v>42010</v>
      </c>
      <c r="BT1168" s="193" t="s">
        <v>2897</v>
      </c>
      <c r="BU1168" s="183">
        <v>2015</v>
      </c>
      <c r="BV1168" s="193">
        <v>42614</v>
      </c>
      <c r="BW1168" s="192">
        <v>42341</v>
      </c>
      <c r="BX1168" s="192"/>
      <c r="BY1168" s="192"/>
      <c r="BZ1168" s="192"/>
      <c r="CA1168" s="192"/>
      <c r="CB1168" s="192"/>
      <c r="CC1168" s="192"/>
      <c r="CD1168" s="192"/>
      <c r="CE1168" s="183"/>
      <c r="CF1168" s="183"/>
      <c r="CG1168" s="192"/>
      <c r="CH1168" s="168">
        <v>0</v>
      </c>
      <c r="CI1168" s="168" t="s">
        <v>154</v>
      </c>
      <c r="CJ1168" s="195" t="s">
        <v>154</v>
      </c>
      <c r="CK1168" s="195">
        <v>2.1900000000000003E-2</v>
      </c>
      <c r="CL1168" s="196" t="s">
        <v>154</v>
      </c>
      <c r="CM1168" s="195" t="s">
        <v>154</v>
      </c>
      <c r="CN1168" s="242"/>
      <c r="CO1168" s="250"/>
      <c r="CP1168" s="169" t="s">
        <v>201</v>
      </c>
      <c r="CQ1168" s="183" t="s">
        <v>505</v>
      </c>
      <c r="CR1168" s="183" t="s">
        <v>2469</v>
      </c>
      <c r="CS1168" s="183" t="s">
        <v>3454</v>
      </c>
      <c r="CT1168" s="183" t="s">
        <v>2900</v>
      </c>
      <c r="CU1168" s="176" t="s">
        <v>3455</v>
      </c>
      <c r="CV1168" s="176" t="s">
        <v>171</v>
      </c>
      <c r="CW1168" s="176" t="s">
        <v>2901</v>
      </c>
      <c r="CX1168" s="176" t="s">
        <v>2902</v>
      </c>
      <c r="CY1168" s="199">
        <v>604</v>
      </c>
      <c r="CZ1168" s="238" t="s">
        <v>2883</v>
      </c>
      <c r="DA1168" s="200" t="s">
        <v>175</v>
      </c>
      <c r="DB1168" s="170" t="s">
        <v>199</v>
      </c>
      <c r="DC1168" s="240"/>
      <c r="DD1168" s="201"/>
      <c r="DE1168" s="238"/>
      <c r="DF1168" s="202"/>
      <c r="DG1168" s="203" t="s">
        <v>154</v>
      </c>
      <c r="DH1168" s="204">
        <v>0</v>
      </c>
      <c r="DI1168" s="204">
        <v>0</v>
      </c>
      <c r="DJ1168" s="203"/>
      <c r="DK1168" s="239"/>
      <c r="DL1168" s="203" t="e">
        <v>#N/A</v>
      </c>
      <c r="DM1168" s="205"/>
      <c r="DN1168" s="206"/>
      <c r="DO1168" s="206"/>
      <c r="DP1168" s="205"/>
      <c r="DQ1168" s="207"/>
      <c r="DR1168" s="170" t="s">
        <v>166</v>
      </c>
      <c r="DS1168" s="206"/>
      <c r="DT1168" s="206"/>
      <c r="DU1168" s="206" t="s">
        <v>2884</v>
      </c>
      <c r="DV1168" s="206" t="s">
        <v>2597</v>
      </c>
      <c r="DW1168" s="208">
        <v>0</v>
      </c>
      <c r="DX1168" s="209"/>
      <c r="DY1168" s="210">
        <v>0</v>
      </c>
      <c r="DZ1168" s="209" t="s">
        <v>154</v>
      </c>
      <c r="EA1168" s="209"/>
      <c r="EB1168" s="209"/>
    </row>
    <row r="1169" spans="1:132" s="73" customFormat="1" ht="15" hidden="1" customHeight="1" x14ac:dyDescent="0.3">
      <c r="A1169" s="326">
        <v>406</v>
      </c>
      <c r="B1169" s="296"/>
      <c r="C1169" s="297"/>
      <c r="D1169" s="345"/>
      <c r="E1169" s="345"/>
      <c r="F1169" s="299" t="s">
        <v>5588</v>
      </c>
      <c r="G1169" s="224"/>
      <c r="H1169" s="300"/>
      <c r="I1169" s="224"/>
      <c r="J1169" s="161"/>
      <c r="K1169" s="161"/>
      <c r="L1169" s="161"/>
      <c r="M1169" s="213"/>
      <c r="N1169" s="346"/>
      <c r="O1169" s="213"/>
      <c r="P1169" s="211"/>
      <c r="Q1169" s="211"/>
      <c r="R1169" s="211"/>
      <c r="S1169" s="211"/>
      <c r="T1169" s="386"/>
      <c r="U1169" s="211"/>
      <c r="V1169" s="386"/>
      <c r="W1169" s="211"/>
      <c r="X1169" s="211"/>
      <c r="Y1169" s="386"/>
      <c r="Z1169" s="211"/>
      <c r="AA1169" s="211"/>
      <c r="AB1169" s="211"/>
      <c r="AC1169" s="213"/>
      <c r="AD1169" s="213"/>
      <c r="AE1169" s="213"/>
      <c r="AF1169" s="305"/>
      <c r="AG1169" s="358"/>
      <c r="AH1169" s="358"/>
      <c r="AI1169" s="359"/>
      <c r="AJ1169" s="360"/>
      <c r="AK1169" s="361"/>
      <c r="AL1169" s="359"/>
      <c r="AM1169" s="349"/>
      <c r="AN1169" s="213"/>
      <c r="AO1169" s="213"/>
      <c r="AP1169" s="213"/>
      <c r="AQ1169" s="213"/>
      <c r="AR1169" s="213"/>
      <c r="AS1169" s="213"/>
      <c r="AT1169" s="213"/>
      <c r="AU1169" s="305"/>
      <c r="AV1169" s="224"/>
      <c r="AW1169" s="372"/>
      <c r="AX1169" s="224"/>
      <c r="AY1169" s="307"/>
      <c r="AZ1169" s="317"/>
      <c r="BA1169" s="317"/>
      <c r="BB1169" s="214"/>
      <c r="BC1169" s="317"/>
      <c r="BD1169" s="215"/>
      <c r="BE1169" s="362"/>
      <c r="BF1169" s="363"/>
      <c r="BG1169" s="363"/>
      <c r="BH1169" s="364"/>
      <c r="BI1169" s="388"/>
      <c r="BJ1169" s="305"/>
      <c r="BK1169" s="389"/>
      <c r="BL1169" s="377"/>
      <c r="BM1169" s="310"/>
      <c r="BN1169" s="309"/>
      <c r="BO1169" s="310"/>
      <c r="BP1169" s="310"/>
      <c r="BQ1169" s="310"/>
      <c r="BR1169" s="305"/>
      <c r="BS1169" s="311"/>
      <c r="BT1169" s="311"/>
      <c r="BU1169" s="311"/>
      <c r="BV1169" s="312" t="s">
        <v>154</v>
      </c>
      <c r="BW1169" s="311"/>
      <c r="BX1169" s="311"/>
      <c r="BY1169" s="311"/>
      <c r="BZ1169" s="311"/>
      <c r="CA1169" s="311"/>
      <c r="CB1169" s="311"/>
      <c r="CC1169" s="311"/>
      <c r="CD1169" s="311"/>
      <c r="CE1169" s="307"/>
      <c r="CF1169" s="307"/>
      <c r="CG1169" s="311"/>
      <c r="CH1169" s="224"/>
      <c r="CI1169" s="224"/>
      <c r="CJ1169" s="385"/>
      <c r="CK1169" s="385"/>
      <c r="CL1169" s="422"/>
      <c r="CM1169" s="385"/>
      <c r="CN1169" s="375"/>
      <c r="CO1169" s="381"/>
      <c r="CP1169" s="300"/>
      <c r="CQ1169" s="307"/>
      <c r="CR1169" s="307"/>
      <c r="CS1169" s="307"/>
      <c r="CT1169" s="307"/>
      <c r="CU1169" s="309"/>
      <c r="CV1169" s="309"/>
      <c r="CW1169" s="309"/>
      <c r="CX1169" s="309"/>
      <c r="CY1169" s="222"/>
      <c r="CZ1169" s="305"/>
      <c r="DA1169" s="223"/>
      <c r="DB1169" s="161"/>
      <c r="DC1169" s="317"/>
      <c r="DD1169" s="347"/>
      <c r="DE1169" s="305"/>
      <c r="DF1169" s="382"/>
      <c r="DG1169" s="350"/>
      <c r="DH1169" s="383">
        <v>0</v>
      </c>
      <c r="DI1169" s="351"/>
      <c r="DJ1169" s="350"/>
      <c r="DK1169" s="372"/>
      <c r="DL1169" s="350"/>
      <c r="DM1169" s="145"/>
      <c r="DN1169" s="146"/>
      <c r="DO1169" s="146"/>
      <c r="DP1169" s="145"/>
      <c r="DQ1169" s="160"/>
      <c r="DR1169" s="161"/>
      <c r="DS1169" s="146"/>
      <c r="DT1169" s="146"/>
      <c r="DU1169" s="146"/>
      <c r="DV1169" s="146"/>
      <c r="DW1169" s="162" t="s">
        <v>154</v>
      </c>
      <c r="DX1169" s="163"/>
      <c r="DY1169" s="164"/>
      <c r="DZ1169" s="163"/>
      <c r="EA1169" s="163"/>
      <c r="EB1169" s="163"/>
    </row>
    <row r="1170" spans="1:132" ht="15" customHeight="1" x14ac:dyDescent="0.3">
      <c r="A1170" s="275"/>
      <c r="B1170" s="276" t="s">
        <v>1354</v>
      </c>
      <c r="C1170" s="277" t="s">
        <v>5589</v>
      </c>
      <c r="D1170" s="248" t="s">
        <v>5588</v>
      </c>
      <c r="E1170" s="248" t="s">
        <v>1356</v>
      </c>
      <c r="F1170" s="257" t="s">
        <v>5590</v>
      </c>
      <c r="G1170" s="168" t="s">
        <v>2915</v>
      </c>
      <c r="H1170" s="169" t="s">
        <v>330</v>
      </c>
      <c r="I1170" s="168" t="s">
        <v>187</v>
      </c>
      <c r="J1170" s="170" t="s">
        <v>156</v>
      </c>
      <c r="K1170" s="170">
        <v>40000000</v>
      </c>
      <c r="L1170" s="170">
        <v>163720000</v>
      </c>
      <c r="M1170" s="171">
        <v>16000000</v>
      </c>
      <c r="N1170" s="172">
        <v>65488000</v>
      </c>
      <c r="O1170" s="171">
        <v>10534437.48</v>
      </c>
      <c r="P1170" s="173">
        <v>43117452.631999984</v>
      </c>
      <c r="Q1170" s="173">
        <v>0</v>
      </c>
      <c r="R1170" s="173">
        <v>0</v>
      </c>
      <c r="S1170" s="173">
        <v>0</v>
      </c>
      <c r="T1170" s="174">
        <v>0</v>
      </c>
      <c r="U1170" s="173">
        <v>0</v>
      </c>
      <c r="V1170" s="175">
        <v>43117452.631999984</v>
      </c>
      <c r="W1170" s="173">
        <v>18891653.936000001</v>
      </c>
      <c r="X1170" s="173">
        <v>0</v>
      </c>
      <c r="Y1170" s="174">
        <v>18891653.936000001</v>
      </c>
      <c r="Z1170" s="173">
        <v>1129681.8918413331</v>
      </c>
      <c r="AA1170" s="173">
        <v>0</v>
      </c>
      <c r="AB1170" s="173">
        <v>0</v>
      </c>
      <c r="AC1170" s="171">
        <v>0</v>
      </c>
      <c r="AD1170" s="171">
        <v>0</v>
      </c>
      <c r="AE1170" s="171">
        <v>43117452.631999984</v>
      </c>
      <c r="AF1170" s="238"/>
      <c r="AG1170" s="177">
        <v>65488000</v>
      </c>
      <c r="AH1170" s="178">
        <v>65488000</v>
      </c>
      <c r="AI1170" s="179">
        <v>3.1970692880603953E-2</v>
      </c>
      <c r="AJ1170" s="231">
        <v>0.2</v>
      </c>
      <c r="AK1170" s="236">
        <v>409675200</v>
      </c>
      <c r="AL1170" s="233">
        <v>0.19981683050377469</v>
      </c>
      <c r="AM1170" s="234" t="b">
        <v>0</v>
      </c>
      <c r="AN1170" s="171">
        <v>18396846.048</v>
      </c>
      <c r="AO1170" s="171">
        <v>129363580.61600003</v>
      </c>
      <c r="AP1170" s="171">
        <v>0</v>
      </c>
      <c r="AQ1170" s="171">
        <v>0</v>
      </c>
      <c r="AR1170" s="171">
        <v>27963184.24295</v>
      </c>
      <c r="AS1170" s="171">
        <v>27963184.24295</v>
      </c>
      <c r="AT1170" s="171">
        <v>27963184.24295</v>
      </c>
      <c r="AU1170" s="238"/>
      <c r="AV1170" s="168"/>
      <c r="AW1170" s="239"/>
      <c r="AX1170" s="168" t="s">
        <v>244</v>
      </c>
      <c r="AY1170" s="183">
        <v>3</v>
      </c>
      <c r="AZ1170" s="240">
        <v>3</v>
      </c>
      <c r="BA1170" s="240"/>
      <c r="BB1170" s="184">
        <v>3.0000000000000001E-3</v>
      </c>
      <c r="BC1170" s="240">
        <v>4</v>
      </c>
      <c r="BD1170" s="185">
        <v>0.69</v>
      </c>
      <c r="BE1170" s="186">
        <v>2.0699999999999998E-3</v>
      </c>
      <c r="BF1170" s="187">
        <v>89253.126948239966</v>
      </c>
      <c r="BG1170" s="187">
        <v>89253.126948239966</v>
      </c>
      <c r="BH1170" s="235" t="s">
        <v>2405</v>
      </c>
      <c r="BI1170" s="189" t="s">
        <v>2872</v>
      </c>
      <c r="BJ1170" s="238" t="s">
        <v>165</v>
      </c>
      <c r="BK1170" s="190" t="s">
        <v>2908</v>
      </c>
      <c r="BL1170" s="245" t="s">
        <v>2578</v>
      </c>
      <c r="BM1170" s="189" t="s">
        <v>2875</v>
      </c>
      <c r="BN1170" s="176" t="s">
        <v>165</v>
      </c>
      <c r="BO1170" s="190" t="s">
        <v>2909</v>
      </c>
      <c r="BP1170" s="191" t="s">
        <v>2578</v>
      </c>
      <c r="BQ1170" s="191" t="s">
        <v>2895</v>
      </c>
      <c r="BR1170" s="238" t="s">
        <v>2691</v>
      </c>
      <c r="BS1170" s="192">
        <v>42037</v>
      </c>
      <c r="BT1170" s="193" t="s">
        <v>2988</v>
      </c>
      <c r="BU1170" s="183">
        <v>2015</v>
      </c>
      <c r="BV1170" s="193" t="s">
        <v>154</v>
      </c>
      <c r="BW1170" s="192">
        <v>42062</v>
      </c>
      <c r="BX1170" s="192"/>
      <c r="BY1170" s="192">
        <v>42124</v>
      </c>
      <c r="BZ1170" s="192">
        <v>42124</v>
      </c>
      <c r="CA1170" s="192"/>
      <c r="CB1170" s="192">
        <v>42093</v>
      </c>
      <c r="CC1170" s="192"/>
      <c r="CD1170" s="192">
        <v>43920</v>
      </c>
      <c r="CE1170" s="183">
        <v>12</v>
      </c>
      <c r="CF1170" s="183"/>
      <c r="CG1170" s="192"/>
      <c r="CH1170" s="168" t="s">
        <v>942</v>
      </c>
      <c r="CI1170" s="168" t="s">
        <v>2898</v>
      </c>
      <c r="CJ1170" s="195" t="s">
        <v>154</v>
      </c>
      <c r="CK1170" s="195">
        <v>1.8000000000000002E-2</v>
      </c>
      <c r="CL1170" s="196">
        <v>1.9299999999999998E-2</v>
      </c>
      <c r="CM1170" s="195">
        <v>5.6461999999999998E-2</v>
      </c>
      <c r="CN1170" s="242" t="s">
        <v>2921</v>
      </c>
      <c r="CO1170" s="250"/>
      <c r="CP1170" s="169" t="s">
        <v>201</v>
      </c>
      <c r="CQ1170" s="183" t="s">
        <v>418</v>
      </c>
      <c r="CR1170" s="183" t="s">
        <v>2464</v>
      </c>
      <c r="CS1170" s="183" t="s">
        <v>2899</v>
      </c>
      <c r="CT1170" s="183" t="s">
        <v>2900</v>
      </c>
      <c r="CU1170" s="176" t="s">
        <v>169</v>
      </c>
      <c r="CV1170" s="176" t="s">
        <v>169</v>
      </c>
      <c r="CW1170" s="176" t="s">
        <v>2901</v>
      </c>
      <c r="CX1170" s="176" t="s">
        <v>2902</v>
      </c>
      <c r="CY1170" s="199">
        <v>0</v>
      </c>
      <c r="CZ1170" s="238" t="s">
        <v>2903</v>
      </c>
      <c r="DA1170" s="200" t="s">
        <v>175</v>
      </c>
      <c r="DB1170" s="170" t="s">
        <v>199</v>
      </c>
      <c r="DC1170" s="183">
        <v>1</v>
      </c>
      <c r="DD1170" s="201">
        <v>43307</v>
      </c>
      <c r="DE1170" s="238" t="s">
        <v>356</v>
      </c>
      <c r="DF1170" s="202"/>
      <c r="DG1170" s="203" t="s">
        <v>154</v>
      </c>
      <c r="DH1170" s="204">
        <v>0</v>
      </c>
      <c r="DI1170" s="204">
        <v>0</v>
      </c>
      <c r="DJ1170" s="203"/>
      <c r="DK1170" s="239" t="s">
        <v>5591</v>
      </c>
      <c r="DL1170" s="203" t="s">
        <v>3104</v>
      </c>
      <c r="DM1170" s="205" t="s">
        <v>2998</v>
      </c>
      <c r="DN1170" s="206" t="s">
        <v>168</v>
      </c>
      <c r="DO1170" s="206" t="s">
        <v>168</v>
      </c>
      <c r="DP1170" s="205"/>
      <c r="DQ1170" s="207"/>
      <c r="DR1170" s="170" t="s">
        <v>166</v>
      </c>
      <c r="DS1170" s="206"/>
      <c r="DT1170" s="206"/>
      <c r="DU1170" s="206" t="s">
        <v>2980</v>
      </c>
      <c r="DV1170" s="206" t="s">
        <v>2597</v>
      </c>
      <c r="DW1170" s="208">
        <v>65488000</v>
      </c>
      <c r="DX1170" s="209" t="b">
        <v>1</v>
      </c>
      <c r="DY1170" s="210">
        <v>0</v>
      </c>
      <c r="DZ1170" s="209">
        <v>500775</v>
      </c>
      <c r="EA1170" s="209"/>
      <c r="EB1170" s="209"/>
    </row>
    <row r="1171" spans="1:132" ht="15" customHeight="1" x14ac:dyDescent="0.3">
      <c r="A1171" s="275"/>
      <c r="B1171" s="276" t="s">
        <v>1354</v>
      </c>
      <c r="C1171" s="277" t="s">
        <v>5592</v>
      </c>
      <c r="D1171" s="248" t="s">
        <v>5588</v>
      </c>
      <c r="E1171" s="248" t="s">
        <v>1356</v>
      </c>
      <c r="F1171" s="257" t="s">
        <v>5593</v>
      </c>
      <c r="G1171" s="168" t="s">
        <v>2915</v>
      </c>
      <c r="H1171" s="169" t="s">
        <v>330</v>
      </c>
      <c r="I1171" s="168" t="s">
        <v>187</v>
      </c>
      <c r="J1171" s="170" t="s">
        <v>156</v>
      </c>
      <c r="K1171" s="170">
        <v>5000000</v>
      </c>
      <c r="L1171" s="170">
        <v>20465000</v>
      </c>
      <c r="M1171" s="171">
        <v>4000000</v>
      </c>
      <c r="N1171" s="172">
        <v>16372000</v>
      </c>
      <c r="O1171" s="171">
        <v>2633609.37</v>
      </c>
      <c r="P1171" s="173">
        <v>10779363.157999996</v>
      </c>
      <c r="Q1171" s="173">
        <v>0</v>
      </c>
      <c r="R1171" s="173">
        <v>0</v>
      </c>
      <c r="S1171" s="173">
        <v>0</v>
      </c>
      <c r="T1171" s="174">
        <v>0</v>
      </c>
      <c r="U1171" s="173">
        <v>0</v>
      </c>
      <c r="V1171" s="175">
        <v>10779363.157999996</v>
      </c>
      <c r="W1171" s="173">
        <v>4722913.4840000002</v>
      </c>
      <c r="X1171" s="173">
        <v>0</v>
      </c>
      <c r="Y1171" s="174">
        <v>4722913.4840000002</v>
      </c>
      <c r="Z1171" s="173">
        <v>0</v>
      </c>
      <c r="AA1171" s="173">
        <v>0</v>
      </c>
      <c r="AB1171" s="173">
        <v>0</v>
      </c>
      <c r="AC1171" s="171">
        <v>0</v>
      </c>
      <c r="AD1171" s="171">
        <v>0</v>
      </c>
      <c r="AE1171" s="171">
        <v>10779363.157999996</v>
      </c>
      <c r="AF1171" s="238"/>
      <c r="AG1171" s="177">
        <v>16372000</v>
      </c>
      <c r="AH1171" s="178">
        <v>16372000</v>
      </c>
      <c r="AI1171" s="179">
        <v>7.9926732201509882E-3</v>
      </c>
      <c r="AJ1171" s="231">
        <v>0.2</v>
      </c>
      <c r="AK1171" s="236">
        <v>409675200</v>
      </c>
      <c r="AL1171" s="233">
        <v>0.19981683050377469</v>
      </c>
      <c r="AM1171" s="234" t="b">
        <v>0</v>
      </c>
      <c r="AN1171" s="171">
        <v>4599211.5120000001</v>
      </c>
      <c r="AO1171" s="171">
        <v>32340895.154000007</v>
      </c>
      <c r="AP1171" s="171">
        <v>0</v>
      </c>
      <c r="AQ1171" s="171">
        <v>0</v>
      </c>
      <c r="AR1171" s="171">
        <v>0</v>
      </c>
      <c r="AS1171" s="171">
        <v>0</v>
      </c>
      <c r="AT1171" s="171">
        <v>0</v>
      </c>
      <c r="AU1171" s="238"/>
      <c r="AV1171" s="168"/>
      <c r="AW1171" s="239"/>
      <c r="AX1171" s="168" t="s">
        <v>244</v>
      </c>
      <c r="AY1171" s="183">
        <v>3</v>
      </c>
      <c r="AZ1171" s="240">
        <v>3</v>
      </c>
      <c r="BA1171" s="240"/>
      <c r="BB1171" s="184">
        <v>3.0000000000000001E-3</v>
      </c>
      <c r="BC1171" s="240">
        <v>4</v>
      </c>
      <c r="BD1171" s="185">
        <v>0.69</v>
      </c>
      <c r="BE1171" s="186">
        <v>2.0699999999999998E-3</v>
      </c>
      <c r="BF1171" s="187">
        <v>22313.281737059991</v>
      </c>
      <c r="BG1171" s="187">
        <v>22313.281737059991</v>
      </c>
      <c r="BH1171" s="235" t="s">
        <v>2405</v>
      </c>
      <c r="BI1171" s="189" t="s">
        <v>2872</v>
      </c>
      <c r="BJ1171" s="238" t="s">
        <v>165</v>
      </c>
      <c r="BK1171" s="190" t="s">
        <v>2908</v>
      </c>
      <c r="BL1171" s="245" t="s">
        <v>2578</v>
      </c>
      <c r="BM1171" s="189" t="s">
        <v>2875</v>
      </c>
      <c r="BN1171" s="176" t="s">
        <v>165</v>
      </c>
      <c r="BO1171" s="190" t="s">
        <v>2909</v>
      </c>
      <c r="BP1171" s="191" t="s">
        <v>2578</v>
      </c>
      <c r="BQ1171" s="191" t="s">
        <v>2895</v>
      </c>
      <c r="BR1171" s="238"/>
      <c r="BS1171" s="192">
        <v>42327</v>
      </c>
      <c r="BT1171" s="193" t="s">
        <v>2996</v>
      </c>
      <c r="BU1171" s="183">
        <v>2015</v>
      </c>
      <c r="BV1171" s="193" t="s">
        <v>154</v>
      </c>
      <c r="BW1171" s="192">
        <v>42342</v>
      </c>
      <c r="BX1171" s="192"/>
      <c r="BY1171" s="192">
        <v>42124</v>
      </c>
      <c r="BZ1171" s="192">
        <v>42124</v>
      </c>
      <c r="CA1171" s="192"/>
      <c r="CB1171" s="192">
        <v>42093</v>
      </c>
      <c r="CC1171" s="192"/>
      <c r="CD1171" s="192">
        <v>0</v>
      </c>
      <c r="CE1171" s="183">
        <v>12</v>
      </c>
      <c r="CF1171" s="183"/>
      <c r="CG1171" s="192"/>
      <c r="CH1171" s="168" t="s">
        <v>942</v>
      </c>
      <c r="CI1171" s="168" t="s">
        <v>2898</v>
      </c>
      <c r="CJ1171" s="195" t="s">
        <v>154</v>
      </c>
      <c r="CK1171" s="195">
        <v>1.8000000000000002E-2</v>
      </c>
      <c r="CL1171" s="196">
        <v>1.9299999999999998E-2</v>
      </c>
      <c r="CM1171" s="195">
        <v>5.6461999999999998E-2</v>
      </c>
      <c r="CN1171" s="242" t="s">
        <v>2921</v>
      </c>
      <c r="CO1171" s="250"/>
      <c r="CP1171" s="169" t="s">
        <v>201</v>
      </c>
      <c r="CQ1171" s="183" t="s">
        <v>418</v>
      </c>
      <c r="CR1171" s="183" t="s">
        <v>2464</v>
      </c>
      <c r="CS1171" s="183" t="s">
        <v>2899</v>
      </c>
      <c r="CT1171" s="183" t="s">
        <v>2900</v>
      </c>
      <c r="CU1171" s="176" t="s">
        <v>169</v>
      </c>
      <c r="CV1171" s="176" t="s">
        <v>169</v>
      </c>
      <c r="CW1171" s="176" t="s">
        <v>2901</v>
      </c>
      <c r="CX1171" s="176" t="s">
        <v>2902</v>
      </c>
      <c r="CY1171" s="199">
        <v>0</v>
      </c>
      <c r="CZ1171" s="238" t="s">
        <v>2903</v>
      </c>
      <c r="DA1171" s="200" t="s">
        <v>175</v>
      </c>
      <c r="DB1171" s="170" t="s">
        <v>199</v>
      </c>
      <c r="DC1171" s="183">
        <v>1</v>
      </c>
      <c r="DD1171" s="201">
        <v>43307</v>
      </c>
      <c r="DE1171" s="238" t="s">
        <v>356</v>
      </c>
      <c r="DF1171" s="202"/>
      <c r="DG1171" s="203" t="s">
        <v>154</v>
      </c>
      <c r="DH1171" s="204">
        <v>0</v>
      </c>
      <c r="DI1171" s="204">
        <v>0</v>
      </c>
      <c r="DJ1171" s="203" t="s">
        <v>193</v>
      </c>
      <c r="DK1171" s="239" t="s">
        <v>5591</v>
      </c>
      <c r="DL1171" s="203" t="s">
        <v>3104</v>
      </c>
      <c r="DM1171" s="205" t="s">
        <v>2998</v>
      </c>
      <c r="DN1171" s="206" t="s">
        <v>168</v>
      </c>
      <c r="DO1171" s="206" t="s">
        <v>168</v>
      </c>
      <c r="DP1171" s="205"/>
      <c r="DQ1171" s="207"/>
      <c r="DR1171" s="170" t="s">
        <v>166</v>
      </c>
      <c r="DS1171" s="206"/>
      <c r="DT1171" s="206"/>
      <c r="DU1171" s="206" t="s">
        <v>2980</v>
      </c>
      <c r="DV1171" s="206" t="s">
        <v>2597</v>
      </c>
      <c r="DW1171" s="208">
        <v>16372000</v>
      </c>
      <c r="DX1171" s="209" t="b">
        <v>1</v>
      </c>
      <c r="DY1171" s="210">
        <v>0</v>
      </c>
      <c r="DZ1171" s="209">
        <v>500775</v>
      </c>
      <c r="EA1171" s="209"/>
      <c r="EB1171" s="209"/>
    </row>
    <row r="1172" spans="1:132" s="73" customFormat="1" ht="15" hidden="1" customHeight="1" x14ac:dyDescent="0.3">
      <c r="A1172" s="326">
        <v>407</v>
      </c>
      <c r="B1172" s="296"/>
      <c r="C1172" s="297"/>
      <c r="D1172" s="345"/>
      <c r="E1172" s="345"/>
      <c r="F1172" s="299" t="s">
        <v>5594</v>
      </c>
      <c r="G1172" s="224"/>
      <c r="H1172" s="300"/>
      <c r="I1172" s="224"/>
      <c r="J1172" s="161"/>
      <c r="K1172" s="161"/>
      <c r="L1172" s="161"/>
      <c r="M1172" s="213"/>
      <c r="N1172" s="346"/>
      <c r="O1172" s="213"/>
      <c r="P1172" s="211"/>
      <c r="Q1172" s="211"/>
      <c r="R1172" s="211"/>
      <c r="S1172" s="211"/>
      <c r="T1172" s="386"/>
      <c r="U1172" s="211"/>
      <c r="V1172" s="386"/>
      <c r="W1172" s="211"/>
      <c r="X1172" s="211"/>
      <c r="Y1172" s="386"/>
      <c r="Z1172" s="211"/>
      <c r="AA1172" s="211"/>
      <c r="AB1172" s="211"/>
      <c r="AC1172" s="213"/>
      <c r="AD1172" s="213"/>
      <c r="AE1172" s="213"/>
      <c r="AF1172" s="305"/>
      <c r="AG1172" s="358"/>
      <c r="AH1172" s="358"/>
      <c r="AI1172" s="359"/>
      <c r="AJ1172" s="360"/>
      <c r="AK1172" s="361"/>
      <c r="AL1172" s="359"/>
      <c r="AM1172" s="349"/>
      <c r="AN1172" s="213"/>
      <c r="AO1172" s="213"/>
      <c r="AP1172" s="213"/>
      <c r="AQ1172" s="213"/>
      <c r="AR1172" s="213"/>
      <c r="AS1172" s="213"/>
      <c r="AT1172" s="213"/>
      <c r="AU1172" s="305"/>
      <c r="AV1172" s="224"/>
      <c r="AW1172" s="372"/>
      <c r="AX1172" s="224"/>
      <c r="AY1172" s="307"/>
      <c r="AZ1172" s="317"/>
      <c r="BA1172" s="317"/>
      <c r="BB1172" s="214"/>
      <c r="BC1172" s="317"/>
      <c r="BD1172" s="215"/>
      <c r="BE1172" s="362"/>
      <c r="BF1172" s="363"/>
      <c r="BG1172" s="363"/>
      <c r="BH1172" s="364"/>
      <c r="BI1172" s="388"/>
      <c r="BJ1172" s="305"/>
      <c r="BK1172" s="389"/>
      <c r="BL1172" s="377"/>
      <c r="BM1172" s="310"/>
      <c r="BN1172" s="309"/>
      <c r="BO1172" s="310"/>
      <c r="BP1172" s="310"/>
      <c r="BQ1172" s="310"/>
      <c r="BR1172" s="305"/>
      <c r="BS1172" s="311"/>
      <c r="BT1172" s="311"/>
      <c r="BU1172" s="311"/>
      <c r="BV1172" s="312" t="s">
        <v>154</v>
      </c>
      <c r="BW1172" s="311"/>
      <c r="BX1172" s="311"/>
      <c r="BY1172" s="311"/>
      <c r="BZ1172" s="311"/>
      <c r="CA1172" s="311"/>
      <c r="CB1172" s="311"/>
      <c r="CC1172" s="311"/>
      <c r="CD1172" s="311"/>
      <c r="CE1172" s="307"/>
      <c r="CF1172" s="307"/>
      <c r="CG1172" s="311"/>
      <c r="CH1172" s="224"/>
      <c r="CI1172" s="224"/>
      <c r="CJ1172" s="385"/>
      <c r="CK1172" s="385"/>
      <c r="CL1172" s="422"/>
      <c r="CM1172" s="385"/>
      <c r="CN1172" s="375"/>
      <c r="CO1172" s="381"/>
      <c r="CP1172" s="300"/>
      <c r="CQ1172" s="307"/>
      <c r="CR1172" s="307"/>
      <c r="CS1172" s="307"/>
      <c r="CT1172" s="307"/>
      <c r="CU1172" s="309"/>
      <c r="CV1172" s="309"/>
      <c r="CW1172" s="309"/>
      <c r="CX1172" s="309"/>
      <c r="CY1172" s="222"/>
      <c r="CZ1172" s="305"/>
      <c r="DA1172" s="223"/>
      <c r="DB1172" s="161"/>
      <c r="DC1172" s="317"/>
      <c r="DD1172" s="347"/>
      <c r="DE1172" s="305"/>
      <c r="DF1172" s="382"/>
      <c r="DG1172" s="350"/>
      <c r="DH1172" s="383">
        <v>0</v>
      </c>
      <c r="DI1172" s="351"/>
      <c r="DJ1172" s="350"/>
      <c r="DK1172" s="372"/>
      <c r="DL1172" s="350"/>
      <c r="DM1172" s="145"/>
      <c r="DN1172" s="146"/>
      <c r="DO1172" s="146"/>
      <c r="DP1172" s="145"/>
      <c r="DQ1172" s="160"/>
      <c r="DR1172" s="161"/>
      <c r="DS1172" s="146"/>
      <c r="DT1172" s="146"/>
      <c r="DU1172" s="146"/>
      <c r="DV1172" s="146"/>
      <c r="DW1172" s="162" t="s">
        <v>154</v>
      </c>
      <c r="DX1172" s="163"/>
      <c r="DY1172" s="164"/>
      <c r="DZ1172" s="163"/>
      <c r="EA1172" s="163"/>
      <c r="EB1172" s="163"/>
    </row>
    <row r="1173" spans="1:132" ht="15" hidden="1" customHeight="1" x14ac:dyDescent="0.3">
      <c r="A1173" s="275"/>
      <c r="B1173" s="276" t="s">
        <v>154</v>
      </c>
      <c r="C1173" s="277" t="s">
        <v>5595</v>
      </c>
      <c r="D1173" s="248" t="s">
        <v>5594</v>
      </c>
      <c r="E1173" s="248" t="s">
        <v>5596</v>
      </c>
      <c r="F1173" s="278" t="s">
        <v>5596</v>
      </c>
      <c r="G1173" s="168" t="s">
        <v>3447</v>
      </c>
      <c r="H1173" s="169" t="s">
        <v>490</v>
      </c>
      <c r="I1173" s="168" t="s">
        <v>158</v>
      </c>
      <c r="J1173" s="170" t="s">
        <v>156</v>
      </c>
      <c r="K1173" s="170">
        <v>200000</v>
      </c>
      <c r="L1173" s="170">
        <v>200000</v>
      </c>
      <c r="M1173" s="171">
        <v>200000</v>
      </c>
      <c r="N1173" s="172">
        <v>200000</v>
      </c>
      <c r="O1173" s="171">
        <v>0</v>
      </c>
      <c r="P1173" s="173">
        <v>0</v>
      </c>
      <c r="Q1173" s="173">
        <v>0</v>
      </c>
      <c r="R1173" s="173">
        <v>0</v>
      </c>
      <c r="S1173" s="173">
        <v>0</v>
      </c>
      <c r="T1173" s="174">
        <v>0</v>
      </c>
      <c r="U1173" s="173">
        <v>0</v>
      </c>
      <c r="V1173" s="175">
        <v>0</v>
      </c>
      <c r="W1173" s="173">
        <v>0</v>
      </c>
      <c r="X1173" s="173">
        <v>0</v>
      </c>
      <c r="Y1173" s="174">
        <v>0</v>
      </c>
      <c r="Z1173" s="173">
        <v>0</v>
      </c>
      <c r="AA1173" s="173">
        <v>0</v>
      </c>
      <c r="AB1173" s="173">
        <v>0</v>
      </c>
      <c r="AC1173" s="171">
        <v>0</v>
      </c>
      <c r="AD1173" s="171">
        <v>0</v>
      </c>
      <c r="AE1173" s="171">
        <v>0</v>
      </c>
      <c r="AF1173" s="238"/>
      <c r="AG1173" s="177" t="s">
        <v>154</v>
      </c>
      <c r="AH1173" s="178" t="s">
        <v>154</v>
      </c>
      <c r="AI1173" s="179" t="s">
        <v>154</v>
      </c>
      <c r="AJ1173" s="231">
        <v>0.15</v>
      </c>
      <c r="AK1173" s="236">
        <v>307256400</v>
      </c>
      <c r="AL1173" s="233">
        <v>0</v>
      </c>
      <c r="AM1173" s="234" t="b">
        <v>0</v>
      </c>
      <c r="AN1173" s="171">
        <v>0</v>
      </c>
      <c r="AO1173" s="171">
        <v>0</v>
      </c>
      <c r="AP1173" s="171">
        <v>0</v>
      </c>
      <c r="AQ1173" s="171">
        <v>0</v>
      </c>
      <c r="AR1173" s="171">
        <v>0</v>
      </c>
      <c r="AS1173" s="171">
        <v>0</v>
      </c>
      <c r="AT1173" s="171">
        <v>0</v>
      </c>
      <c r="AU1173" s="238"/>
      <c r="AV1173" s="168"/>
      <c r="AW1173" s="239"/>
      <c r="AX1173" s="168" t="s">
        <v>159</v>
      </c>
      <c r="AY1173" s="183">
        <v>5</v>
      </c>
      <c r="AZ1173" s="240">
        <v>5</v>
      </c>
      <c r="BA1173" s="240"/>
      <c r="BB1173" s="184">
        <v>1.6500000000000001E-2</v>
      </c>
      <c r="BC1173" s="240">
        <v>3</v>
      </c>
      <c r="BD1173" s="185">
        <v>0.49</v>
      </c>
      <c r="BE1173" s="186">
        <v>8.0850000000000002E-3</v>
      </c>
      <c r="BF1173" s="187">
        <v>0</v>
      </c>
      <c r="BG1173" s="187">
        <v>0</v>
      </c>
      <c r="BH1173" s="235" t="s">
        <v>2413</v>
      </c>
      <c r="BI1173" s="189" t="s">
        <v>2872</v>
      </c>
      <c r="BJ1173" s="238" t="s">
        <v>165</v>
      </c>
      <c r="BK1173" s="190" t="s">
        <v>2908</v>
      </c>
      <c r="BL1173" s="245" t="s">
        <v>2578</v>
      </c>
      <c r="BM1173" s="189" t="s">
        <v>2875</v>
      </c>
      <c r="BN1173" s="176" t="s">
        <v>165</v>
      </c>
      <c r="BO1173" s="190" t="s">
        <v>2909</v>
      </c>
      <c r="BP1173" s="191" t="s">
        <v>2578</v>
      </c>
      <c r="BQ1173" s="191" t="s">
        <v>2895</v>
      </c>
      <c r="BR1173" s="238"/>
      <c r="BS1173" s="192">
        <v>42040</v>
      </c>
      <c r="BT1173" s="193" t="s">
        <v>2988</v>
      </c>
      <c r="BU1173" s="183">
        <v>2015</v>
      </c>
      <c r="BV1173" s="193">
        <v>42309</v>
      </c>
      <c r="BW1173" s="192">
        <v>42069</v>
      </c>
      <c r="BX1173" s="192"/>
      <c r="BY1173" s="192"/>
      <c r="BZ1173" s="192"/>
      <c r="CA1173" s="192"/>
      <c r="CB1173" s="192"/>
      <c r="CC1173" s="192"/>
      <c r="CD1173" s="192"/>
      <c r="CE1173" s="183"/>
      <c r="CF1173" s="183"/>
      <c r="CG1173" s="192"/>
      <c r="CH1173" s="168" t="s">
        <v>154</v>
      </c>
      <c r="CI1173" s="168" t="s">
        <v>2898</v>
      </c>
      <c r="CJ1173" s="195" t="s">
        <v>154</v>
      </c>
      <c r="CK1173" s="195" t="s">
        <v>155</v>
      </c>
      <c r="CL1173" s="196" t="s">
        <v>154</v>
      </c>
      <c r="CM1173" s="195" t="s">
        <v>154</v>
      </c>
      <c r="CN1173" s="241">
        <v>0.01</v>
      </c>
      <c r="CO1173" s="250"/>
      <c r="CP1173" s="169" t="s">
        <v>176</v>
      </c>
      <c r="CQ1173" s="183" t="s">
        <v>418</v>
      </c>
      <c r="CR1173" s="183" t="s">
        <v>2464</v>
      </c>
      <c r="CS1173" s="183" t="s">
        <v>2899</v>
      </c>
      <c r="CT1173" s="183" t="s">
        <v>2900</v>
      </c>
      <c r="CU1173" s="176" t="s">
        <v>169</v>
      </c>
      <c r="CV1173" s="176" t="s">
        <v>169</v>
      </c>
      <c r="CW1173" s="176" t="s">
        <v>2901</v>
      </c>
      <c r="CX1173" s="176" t="s">
        <v>2902</v>
      </c>
      <c r="CY1173" s="199">
        <v>0</v>
      </c>
      <c r="CZ1173" s="238" t="s">
        <v>2903</v>
      </c>
      <c r="DA1173" s="200" t="s">
        <v>251</v>
      </c>
      <c r="DB1173" s="170" t="s">
        <v>174</v>
      </c>
      <c r="DC1173" s="240"/>
      <c r="DD1173" s="201"/>
      <c r="DE1173" s="238"/>
      <c r="DF1173" s="202"/>
      <c r="DG1173" s="203" t="s">
        <v>154</v>
      </c>
      <c r="DH1173" s="204">
        <v>0</v>
      </c>
      <c r="DI1173" s="204">
        <v>0</v>
      </c>
      <c r="DJ1173" s="203"/>
      <c r="DK1173" s="239"/>
      <c r="DL1173" s="203" t="e">
        <v>#N/A</v>
      </c>
      <c r="DM1173" s="205"/>
      <c r="DN1173" s="206"/>
      <c r="DO1173" s="206"/>
      <c r="DP1173" s="205"/>
      <c r="DQ1173" s="207"/>
      <c r="DR1173" s="170" t="s">
        <v>166</v>
      </c>
      <c r="DS1173" s="206"/>
      <c r="DT1173" s="206"/>
      <c r="DU1173" s="206" t="s">
        <v>2884</v>
      </c>
      <c r="DV1173" s="206" t="s">
        <v>2597</v>
      </c>
      <c r="DW1173" s="208">
        <v>0</v>
      </c>
      <c r="DX1173" s="209"/>
      <c r="DY1173" s="210">
        <v>0</v>
      </c>
      <c r="DZ1173" s="209" t="s">
        <v>154</v>
      </c>
      <c r="EA1173" s="209"/>
      <c r="EB1173" s="209"/>
    </row>
    <row r="1174" spans="1:132" s="73" customFormat="1" ht="15" hidden="1" customHeight="1" x14ac:dyDescent="0.3">
      <c r="A1174" s="326">
        <v>408</v>
      </c>
      <c r="B1174" s="296"/>
      <c r="C1174" s="297"/>
      <c r="D1174" s="345"/>
      <c r="E1174" s="345"/>
      <c r="F1174" s="299" t="s">
        <v>5597</v>
      </c>
      <c r="G1174" s="224"/>
      <c r="H1174" s="300"/>
      <c r="I1174" s="224"/>
      <c r="J1174" s="161"/>
      <c r="K1174" s="161"/>
      <c r="L1174" s="161"/>
      <c r="M1174" s="213"/>
      <c r="N1174" s="346"/>
      <c r="O1174" s="213"/>
      <c r="P1174" s="211"/>
      <c r="Q1174" s="211"/>
      <c r="R1174" s="211"/>
      <c r="S1174" s="211"/>
      <c r="T1174" s="386"/>
      <c r="U1174" s="211"/>
      <c r="V1174" s="386"/>
      <c r="W1174" s="211"/>
      <c r="X1174" s="211"/>
      <c r="Y1174" s="386"/>
      <c r="Z1174" s="211"/>
      <c r="AA1174" s="211"/>
      <c r="AB1174" s="211"/>
      <c r="AC1174" s="213"/>
      <c r="AD1174" s="213"/>
      <c r="AE1174" s="213"/>
      <c r="AF1174" s="305"/>
      <c r="AG1174" s="358"/>
      <c r="AH1174" s="358"/>
      <c r="AI1174" s="359"/>
      <c r="AJ1174" s="360"/>
      <c r="AK1174" s="361"/>
      <c r="AL1174" s="359"/>
      <c r="AM1174" s="349"/>
      <c r="AN1174" s="213"/>
      <c r="AO1174" s="213"/>
      <c r="AP1174" s="213"/>
      <c r="AQ1174" s="213"/>
      <c r="AR1174" s="213"/>
      <c r="AS1174" s="213"/>
      <c r="AT1174" s="213"/>
      <c r="AU1174" s="305"/>
      <c r="AV1174" s="224"/>
      <c r="AW1174" s="372"/>
      <c r="AX1174" s="224"/>
      <c r="AY1174" s="307"/>
      <c r="AZ1174" s="317"/>
      <c r="BA1174" s="317"/>
      <c r="BB1174" s="214"/>
      <c r="BC1174" s="317"/>
      <c r="BD1174" s="215"/>
      <c r="BE1174" s="362"/>
      <c r="BF1174" s="363"/>
      <c r="BG1174" s="363"/>
      <c r="BH1174" s="364"/>
      <c r="BI1174" s="388"/>
      <c r="BJ1174" s="305"/>
      <c r="BK1174" s="389"/>
      <c r="BL1174" s="377"/>
      <c r="BM1174" s="310"/>
      <c r="BN1174" s="309"/>
      <c r="BO1174" s="310"/>
      <c r="BP1174" s="310"/>
      <c r="BQ1174" s="310"/>
      <c r="BR1174" s="305"/>
      <c r="BS1174" s="311"/>
      <c r="BT1174" s="311"/>
      <c r="BU1174" s="311"/>
      <c r="BV1174" s="312" t="s">
        <v>154</v>
      </c>
      <c r="BW1174" s="311"/>
      <c r="BX1174" s="311"/>
      <c r="BY1174" s="311"/>
      <c r="BZ1174" s="311"/>
      <c r="CA1174" s="311"/>
      <c r="CB1174" s="311"/>
      <c r="CC1174" s="311"/>
      <c r="CD1174" s="311"/>
      <c r="CE1174" s="307"/>
      <c r="CF1174" s="307"/>
      <c r="CG1174" s="311"/>
      <c r="CH1174" s="224"/>
      <c r="CI1174" s="224"/>
      <c r="CJ1174" s="385"/>
      <c r="CK1174" s="385"/>
      <c r="CL1174" s="422"/>
      <c r="CM1174" s="385"/>
      <c r="CN1174" s="375"/>
      <c r="CO1174" s="381"/>
      <c r="CP1174" s="300"/>
      <c r="CQ1174" s="307"/>
      <c r="CR1174" s="307"/>
      <c r="CS1174" s="307"/>
      <c r="CT1174" s="307"/>
      <c r="CU1174" s="309"/>
      <c r="CV1174" s="309"/>
      <c r="CW1174" s="309"/>
      <c r="CX1174" s="309"/>
      <c r="CY1174" s="222"/>
      <c r="CZ1174" s="305"/>
      <c r="DA1174" s="223"/>
      <c r="DB1174" s="161"/>
      <c r="DC1174" s="317"/>
      <c r="DD1174" s="347"/>
      <c r="DE1174" s="305"/>
      <c r="DF1174" s="382"/>
      <c r="DG1174" s="350"/>
      <c r="DH1174" s="383">
        <v>0</v>
      </c>
      <c r="DI1174" s="351"/>
      <c r="DJ1174" s="350"/>
      <c r="DK1174" s="372"/>
      <c r="DL1174" s="350"/>
      <c r="DM1174" s="145"/>
      <c r="DN1174" s="146"/>
      <c r="DO1174" s="146"/>
      <c r="DP1174" s="145"/>
      <c r="DQ1174" s="160"/>
      <c r="DR1174" s="161"/>
      <c r="DS1174" s="146"/>
      <c r="DT1174" s="146"/>
      <c r="DU1174" s="146"/>
      <c r="DV1174" s="146"/>
      <c r="DW1174" s="162" t="s">
        <v>154</v>
      </c>
      <c r="DX1174" s="163"/>
      <c r="DY1174" s="164"/>
      <c r="DZ1174" s="163"/>
      <c r="EA1174" s="163"/>
      <c r="EB1174" s="163"/>
    </row>
    <row r="1175" spans="1:132" ht="15" hidden="1" customHeight="1" x14ac:dyDescent="0.3">
      <c r="A1175" s="275"/>
      <c r="B1175" s="276" t="s">
        <v>154</v>
      </c>
      <c r="C1175" s="277" t="s">
        <v>5598</v>
      </c>
      <c r="D1175" s="248" t="s">
        <v>5597</v>
      </c>
      <c r="E1175" s="248" t="s">
        <v>2628</v>
      </c>
      <c r="F1175" s="257" t="s">
        <v>5599</v>
      </c>
      <c r="G1175" s="168" t="s">
        <v>2915</v>
      </c>
      <c r="H1175" s="169" t="s">
        <v>212</v>
      </c>
      <c r="I1175" s="168" t="s">
        <v>158</v>
      </c>
      <c r="J1175" s="170" t="s">
        <v>156</v>
      </c>
      <c r="K1175" s="170">
        <v>500000</v>
      </c>
      <c r="L1175" s="170">
        <v>500000</v>
      </c>
      <c r="M1175" s="171">
        <v>500000</v>
      </c>
      <c r="N1175" s="172">
        <v>500000</v>
      </c>
      <c r="O1175" s="171">
        <v>0</v>
      </c>
      <c r="P1175" s="173">
        <v>0</v>
      </c>
      <c r="Q1175" s="173">
        <v>0</v>
      </c>
      <c r="R1175" s="173">
        <v>0</v>
      </c>
      <c r="S1175" s="173">
        <v>0</v>
      </c>
      <c r="T1175" s="174">
        <v>0</v>
      </c>
      <c r="U1175" s="173">
        <v>0</v>
      </c>
      <c r="V1175" s="175">
        <v>0</v>
      </c>
      <c r="W1175" s="173">
        <v>0</v>
      </c>
      <c r="X1175" s="173">
        <v>0</v>
      </c>
      <c r="Y1175" s="174">
        <v>0</v>
      </c>
      <c r="Z1175" s="173">
        <v>0</v>
      </c>
      <c r="AA1175" s="173">
        <v>0</v>
      </c>
      <c r="AB1175" s="173">
        <v>0</v>
      </c>
      <c r="AC1175" s="171">
        <v>0</v>
      </c>
      <c r="AD1175" s="171">
        <v>0</v>
      </c>
      <c r="AE1175" s="171">
        <v>0</v>
      </c>
      <c r="AF1175" s="238"/>
      <c r="AG1175" s="177" t="s">
        <v>154</v>
      </c>
      <c r="AH1175" s="178" t="s">
        <v>154</v>
      </c>
      <c r="AI1175" s="179" t="s">
        <v>154</v>
      </c>
      <c r="AJ1175" s="231">
        <v>0.15</v>
      </c>
      <c r="AK1175" s="236">
        <v>307256400</v>
      </c>
      <c r="AL1175" s="233">
        <v>3.2546108071304617E-3</v>
      </c>
      <c r="AM1175" s="234" t="b">
        <v>0</v>
      </c>
      <c r="AN1175" s="171">
        <v>0</v>
      </c>
      <c r="AO1175" s="171">
        <v>0</v>
      </c>
      <c r="AP1175" s="171">
        <v>0</v>
      </c>
      <c r="AQ1175" s="171">
        <v>0</v>
      </c>
      <c r="AR1175" s="171">
        <v>0</v>
      </c>
      <c r="AS1175" s="171">
        <v>0</v>
      </c>
      <c r="AT1175" s="171">
        <v>0</v>
      </c>
      <c r="AU1175" s="238"/>
      <c r="AV1175" s="168"/>
      <c r="AW1175" s="239"/>
      <c r="AX1175" s="168" t="s">
        <v>244</v>
      </c>
      <c r="AY1175" s="183">
        <v>5</v>
      </c>
      <c r="AZ1175" s="240">
        <v>5</v>
      </c>
      <c r="BA1175" s="240"/>
      <c r="BB1175" s="184">
        <v>1.6500000000000001E-2</v>
      </c>
      <c r="BC1175" s="240">
        <v>4</v>
      </c>
      <c r="BD1175" s="185">
        <v>0.69</v>
      </c>
      <c r="BE1175" s="186">
        <v>1.1384999999999999E-2</v>
      </c>
      <c r="BF1175" s="187">
        <v>0</v>
      </c>
      <c r="BG1175" s="187">
        <v>0</v>
      </c>
      <c r="BH1175" s="235" t="s">
        <v>2413</v>
      </c>
      <c r="BI1175" s="189" t="s">
        <v>2872</v>
      </c>
      <c r="BJ1175" s="238" t="s">
        <v>165</v>
      </c>
      <c r="BK1175" s="190" t="s">
        <v>2908</v>
      </c>
      <c r="BL1175" s="245" t="s">
        <v>2578</v>
      </c>
      <c r="BM1175" s="189" t="s">
        <v>2875</v>
      </c>
      <c r="BN1175" s="176" t="s">
        <v>165</v>
      </c>
      <c r="BO1175" s="190" t="s">
        <v>2909</v>
      </c>
      <c r="BP1175" s="191" t="s">
        <v>2578</v>
      </c>
      <c r="BQ1175" s="191" t="s">
        <v>2895</v>
      </c>
      <c r="BR1175" s="238"/>
      <c r="BS1175" s="192">
        <v>42046</v>
      </c>
      <c r="BT1175" s="193" t="s">
        <v>2988</v>
      </c>
      <c r="BU1175" s="183">
        <v>2015</v>
      </c>
      <c r="BV1175" s="193">
        <v>43282</v>
      </c>
      <c r="BW1175" s="192">
        <v>42096</v>
      </c>
      <c r="BX1175" s="192"/>
      <c r="BY1175" s="192">
        <v>42424</v>
      </c>
      <c r="BZ1175" s="192">
        <v>42424</v>
      </c>
      <c r="CA1175" s="192"/>
      <c r="CB1175" s="192"/>
      <c r="CC1175" s="192"/>
      <c r="CD1175" s="192">
        <v>43256</v>
      </c>
      <c r="CE1175" s="183"/>
      <c r="CF1175" s="183"/>
      <c r="CG1175" s="192"/>
      <c r="CH1175" s="168" t="s">
        <v>154</v>
      </c>
      <c r="CI1175" s="168" t="s">
        <v>2898</v>
      </c>
      <c r="CJ1175" s="195" t="s">
        <v>154</v>
      </c>
      <c r="CK1175" s="195" t="s">
        <v>155</v>
      </c>
      <c r="CL1175" s="196" t="s">
        <v>154</v>
      </c>
      <c r="CM1175" s="195" t="s">
        <v>154</v>
      </c>
      <c r="CN1175" s="242" t="s">
        <v>2921</v>
      </c>
      <c r="CO1175" s="250"/>
      <c r="CP1175" s="169" t="s">
        <v>176</v>
      </c>
      <c r="CQ1175" s="183" t="s">
        <v>418</v>
      </c>
      <c r="CR1175" s="183" t="s">
        <v>2464</v>
      </c>
      <c r="CS1175" s="183" t="s">
        <v>2899</v>
      </c>
      <c r="CT1175" s="183" t="s">
        <v>2900</v>
      </c>
      <c r="CU1175" s="176" t="s">
        <v>169</v>
      </c>
      <c r="CV1175" s="176" t="s">
        <v>169</v>
      </c>
      <c r="CW1175" s="176" t="s">
        <v>2901</v>
      </c>
      <c r="CX1175" s="176" t="s">
        <v>2902</v>
      </c>
      <c r="CY1175" s="199">
        <v>0</v>
      </c>
      <c r="CZ1175" s="238" t="s">
        <v>2903</v>
      </c>
      <c r="DA1175" s="200" t="s">
        <v>175</v>
      </c>
      <c r="DB1175" s="170" t="s">
        <v>174</v>
      </c>
      <c r="DC1175" s="240"/>
      <c r="DD1175" s="201"/>
      <c r="DE1175" s="238"/>
      <c r="DF1175" s="202"/>
      <c r="DG1175" s="203" t="s">
        <v>154</v>
      </c>
      <c r="DH1175" s="204">
        <v>0</v>
      </c>
      <c r="DI1175" s="204">
        <v>0</v>
      </c>
      <c r="DJ1175" s="203"/>
      <c r="DK1175" s="239" t="s">
        <v>2534</v>
      </c>
      <c r="DL1175" s="203" t="s">
        <v>3706</v>
      </c>
      <c r="DM1175" s="205"/>
      <c r="DN1175" s="206"/>
      <c r="DO1175" s="206"/>
      <c r="DP1175" s="205"/>
      <c r="DQ1175" s="207"/>
      <c r="DR1175" s="170" t="s">
        <v>166</v>
      </c>
      <c r="DS1175" s="206"/>
      <c r="DT1175" s="206"/>
      <c r="DU1175" s="206" t="s">
        <v>2884</v>
      </c>
      <c r="DV1175" s="206" t="s">
        <v>2597</v>
      </c>
      <c r="DW1175" s="208">
        <v>0</v>
      </c>
      <c r="DX1175" s="209" t="b">
        <v>0</v>
      </c>
      <c r="DY1175" s="210">
        <v>0</v>
      </c>
      <c r="DZ1175" s="209" t="s">
        <v>154</v>
      </c>
      <c r="EA1175" s="209"/>
      <c r="EB1175" s="209"/>
    </row>
    <row r="1176" spans="1:132" ht="15" customHeight="1" x14ac:dyDescent="0.3">
      <c r="A1176" s="275"/>
      <c r="B1176" s="276" t="s">
        <v>1360</v>
      </c>
      <c r="C1176" s="277" t="s">
        <v>5600</v>
      </c>
      <c r="D1176" s="248" t="s">
        <v>5597</v>
      </c>
      <c r="E1176" s="248" t="s">
        <v>2628</v>
      </c>
      <c r="F1176" s="257" t="s">
        <v>5601</v>
      </c>
      <c r="G1176" s="168" t="s">
        <v>2915</v>
      </c>
      <c r="H1176" s="169" t="s">
        <v>330</v>
      </c>
      <c r="I1176" s="168" t="s">
        <v>158</v>
      </c>
      <c r="J1176" s="170" t="s">
        <v>156</v>
      </c>
      <c r="K1176" s="170">
        <v>1000000</v>
      </c>
      <c r="L1176" s="170">
        <v>1000000</v>
      </c>
      <c r="M1176" s="171">
        <v>1000000</v>
      </c>
      <c r="N1176" s="172">
        <v>1000000</v>
      </c>
      <c r="O1176" s="171">
        <v>0</v>
      </c>
      <c r="P1176" s="173">
        <v>0</v>
      </c>
      <c r="Q1176" s="173">
        <v>0</v>
      </c>
      <c r="R1176" s="173">
        <v>0</v>
      </c>
      <c r="S1176" s="173">
        <v>0</v>
      </c>
      <c r="T1176" s="174">
        <v>0</v>
      </c>
      <c r="U1176" s="173">
        <v>0</v>
      </c>
      <c r="V1176" s="175">
        <v>0</v>
      </c>
      <c r="W1176" s="173">
        <v>0</v>
      </c>
      <c r="X1176" s="173">
        <v>0</v>
      </c>
      <c r="Y1176" s="174">
        <v>0</v>
      </c>
      <c r="Z1176" s="173">
        <v>20255.328713320363</v>
      </c>
      <c r="AA1176" s="173">
        <v>0</v>
      </c>
      <c r="AB1176" s="173">
        <v>0</v>
      </c>
      <c r="AC1176" s="171">
        <v>0</v>
      </c>
      <c r="AD1176" s="171">
        <v>0</v>
      </c>
      <c r="AE1176" s="171">
        <v>0</v>
      </c>
      <c r="AF1176" s="238"/>
      <c r="AG1176" s="177">
        <v>1000000</v>
      </c>
      <c r="AH1176" s="178">
        <v>1000000</v>
      </c>
      <c r="AI1176" s="179">
        <v>4.8819162106956927E-4</v>
      </c>
      <c r="AJ1176" s="231">
        <v>0.15</v>
      </c>
      <c r="AK1176" s="236">
        <v>307256400</v>
      </c>
      <c r="AL1176" s="233">
        <v>3.2546108071304617E-3</v>
      </c>
      <c r="AM1176" s="234" t="b">
        <v>0</v>
      </c>
      <c r="AN1176" s="171">
        <v>0</v>
      </c>
      <c r="AO1176" s="171">
        <v>0</v>
      </c>
      <c r="AP1176" s="171">
        <v>0</v>
      </c>
      <c r="AQ1176" s="171">
        <v>0</v>
      </c>
      <c r="AR1176" s="171">
        <v>1000000</v>
      </c>
      <c r="AS1176" s="171">
        <v>1000000</v>
      </c>
      <c r="AT1176" s="171">
        <v>1000000</v>
      </c>
      <c r="AU1176" s="238"/>
      <c r="AV1176" s="168"/>
      <c r="AW1176" s="239"/>
      <c r="AX1176" s="168" t="s">
        <v>244</v>
      </c>
      <c r="AY1176" s="183">
        <v>5</v>
      </c>
      <c r="AZ1176" s="240">
        <v>5</v>
      </c>
      <c r="BA1176" s="240"/>
      <c r="BB1176" s="184">
        <v>1.6500000000000001E-2</v>
      </c>
      <c r="BC1176" s="240">
        <v>4</v>
      </c>
      <c r="BD1176" s="185">
        <v>0.69</v>
      </c>
      <c r="BE1176" s="186">
        <v>1.1384999999999999E-2</v>
      </c>
      <c r="BF1176" s="187">
        <v>0</v>
      </c>
      <c r="BG1176" s="187">
        <v>0</v>
      </c>
      <c r="BH1176" s="235" t="s">
        <v>2413</v>
      </c>
      <c r="BI1176" s="189" t="s">
        <v>2872</v>
      </c>
      <c r="BJ1176" s="238" t="s">
        <v>165</v>
      </c>
      <c r="BK1176" s="190" t="s">
        <v>2908</v>
      </c>
      <c r="BL1176" s="245" t="s">
        <v>2578</v>
      </c>
      <c r="BM1176" s="189" t="s">
        <v>2875</v>
      </c>
      <c r="BN1176" s="176" t="s">
        <v>165</v>
      </c>
      <c r="BO1176" s="190" t="s">
        <v>2909</v>
      </c>
      <c r="BP1176" s="191" t="s">
        <v>2578</v>
      </c>
      <c r="BQ1176" s="191" t="s">
        <v>2895</v>
      </c>
      <c r="BR1176" s="238"/>
      <c r="BS1176" s="192">
        <v>42676</v>
      </c>
      <c r="BT1176" s="193" t="s">
        <v>2996</v>
      </c>
      <c r="BU1176" s="183">
        <v>2016</v>
      </c>
      <c r="BV1176" s="193" t="s">
        <v>154</v>
      </c>
      <c r="BW1176" s="192">
        <v>42794</v>
      </c>
      <c r="BX1176" s="192"/>
      <c r="BY1176" s="192">
        <v>43034</v>
      </c>
      <c r="BZ1176" s="192">
        <v>43034</v>
      </c>
      <c r="CA1176" s="192"/>
      <c r="CB1176" s="192">
        <v>42870</v>
      </c>
      <c r="CC1176" s="192"/>
      <c r="CD1176" s="192">
        <v>43966</v>
      </c>
      <c r="CE1176" s="183">
        <v>12</v>
      </c>
      <c r="CF1176" s="183"/>
      <c r="CG1176" s="192"/>
      <c r="CH1176" s="168" t="s">
        <v>701</v>
      </c>
      <c r="CI1176" s="168" t="s">
        <v>2898</v>
      </c>
      <c r="CJ1176" s="195">
        <v>4.6400000000000004E-2</v>
      </c>
      <c r="CK1176" s="195" t="s">
        <v>155</v>
      </c>
      <c r="CL1176" s="196">
        <v>0.02</v>
      </c>
      <c r="CM1176" s="195">
        <v>5.6899999999999999E-2</v>
      </c>
      <c r="CN1176" s="242" t="s">
        <v>2921</v>
      </c>
      <c r="CO1176" s="250"/>
      <c r="CP1176" s="169" t="s">
        <v>176</v>
      </c>
      <c r="CQ1176" s="183" t="s">
        <v>418</v>
      </c>
      <c r="CR1176" s="183" t="s">
        <v>2464</v>
      </c>
      <c r="CS1176" s="183" t="s">
        <v>2899</v>
      </c>
      <c r="CT1176" s="183" t="s">
        <v>2900</v>
      </c>
      <c r="CU1176" s="176" t="s">
        <v>169</v>
      </c>
      <c r="CV1176" s="176" t="s">
        <v>169</v>
      </c>
      <c r="CW1176" s="176" t="s">
        <v>2901</v>
      </c>
      <c r="CX1176" s="176" t="s">
        <v>2902</v>
      </c>
      <c r="CY1176" s="199">
        <v>0</v>
      </c>
      <c r="CZ1176" s="238" t="s">
        <v>2903</v>
      </c>
      <c r="DA1176" s="200" t="s">
        <v>251</v>
      </c>
      <c r="DB1176" s="170" t="s">
        <v>174</v>
      </c>
      <c r="DC1176" s="240">
        <v>1</v>
      </c>
      <c r="DD1176" s="201"/>
      <c r="DE1176" s="238"/>
      <c r="DF1176" s="202"/>
      <c r="DG1176" s="203" t="s">
        <v>154</v>
      </c>
      <c r="DH1176" s="204">
        <v>0</v>
      </c>
      <c r="DI1176" s="204"/>
      <c r="DJ1176" s="203"/>
      <c r="DK1176" s="239" t="s">
        <v>2474</v>
      </c>
      <c r="DL1176" s="203" t="s">
        <v>3444</v>
      </c>
      <c r="DM1176" s="205" t="s">
        <v>3435</v>
      </c>
      <c r="DN1176" s="206" t="s">
        <v>168</v>
      </c>
      <c r="DO1176" s="206" t="s">
        <v>168</v>
      </c>
      <c r="DP1176" s="205"/>
      <c r="DQ1176" s="207"/>
      <c r="DR1176" s="170" t="s">
        <v>166</v>
      </c>
      <c r="DS1176" s="206"/>
      <c r="DT1176" s="206"/>
      <c r="DU1176" s="206" t="s">
        <v>2884</v>
      </c>
      <c r="DV1176" s="206"/>
      <c r="DW1176" s="208">
        <v>1000000</v>
      </c>
      <c r="DX1176" s="209" t="b">
        <v>1</v>
      </c>
      <c r="DY1176" s="210">
        <v>0</v>
      </c>
      <c r="DZ1176" s="209">
        <v>500930</v>
      </c>
      <c r="EA1176" s="209"/>
      <c r="EB1176" s="209"/>
    </row>
    <row r="1177" spans="1:132" s="73" customFormat="1" ht="15" hidden="1" customHeight="1" x14ac:dyDescent="0.3">
      <c r="A1177" s="326">
        <v>409</v>
      </c>
      <c r="B1177" s="296"/>
      <c r="C1177" s="297"/>
      <c r="D1177" s="345"/>
      <c r="E1177" s="345"/>
      <c r="F1177" s="299" t="s">
        <v>5602</v>
      </c>
      <c r="G1177" s="224"/>
      <c r="H1177" s="300"/>
      <c r="I1177" s="224"/>
      <c r="J1177" s="161"/>
      <c r="K1177" s="161"/>
      <c r="L1177" s="161"/>
      <c r="M1177" s="213"/>
      <c r="N1177" s="346"/>
      <c r="O1177" s="213"/>
      <c r="P1177" s="211"/>
      <c r="Q1177" s="211"/>
      <c r="R1177" s="211"/>
      <c r="S1177" s="211"/>
      <c r="T1177" s="386"/>
      <c r="U1177" s="211"/>
      <c r="V1177" s="386"/>
      <c r="W1177" s="211"/>
      <c r="X1177" s="211"/>
      <c r="Y1177" s="386"/>
      <c r="Z1177" s="211"/>
      <c r="AA1177" s="211"/>
      <c r="AB1177" s="211"/>
      <c r="AC1177" s="213"/>
      <c r="AD1177" s="213"/>
      <c r="AE1177" s="213"/>
      <c r="AF1177" s="305"/>
      <c r="AG1177" s="358"/>
      <c r="AH1177" s="358"/>
      <c r="AI1177" s="359"/>
      <c r="AJ1177" s="360"/>
      <c r="AK1177" s="361"/>
      <c r="AL1177" s="359"/>
      <c r="AM1177" s="349"/>
      <c r="AN1177" s="213"/>
      <c r="AO1177" s="213"/>
      <c r="AP1177" s="213"/>
      <c r="AQ1177" s="213"/>
      <c r="AR1177" s="213"/>
      <c r="AS1177" s="213"/>
      <c r="AT1177" s="213"/>
      <c r="AU1177" s="305"/>
      <c r="AV1177" s="224"/>
      <c r="AW1177" s="372"/>
      <c r="AX1177" s="224"/>
      <c r="AY1177" s="307"/>
      <c r="AZ1177" s="317"/>
      <c r="BA1177" s="317"/>
      <c r="BB1177" s="214"/>
      <c r="BC1177" s="317"/>
      <c r="BD1177" s="215"/>
      <c r="BE1177" s="362"/>
      <c r="BF1177" s="363"/>
      <c r="BG1177" s="363"/>
      <c r="BH1177" s="364"/>
      <c r="BI1177" s="388"/>
      <c r="BJ1177" s="305"/>
      <c r="BK1177" s="389"/>
      <c r="BL1177" s="377"/>
      <c r="BM1177" s="310"/>
      <c r="BN1177" s="309"/>
      <c r="BO1177" s="310"/>
      <c r="BP1177" s="310"/>
      <c r="BQ1177" s="310"/>
      <c r="BR1177" s="305"/>
      <c r="BS1177" s="311"/>
      <c r="BT1177" s="311"/>
      <c r="BU1177" s="311"/>
      <c r="BV1177" s="312" t="s">
        <v>154</v>
      </c>
      <c r="BW1177" s="311"/>
      <c r="BX1177" s="311"/>
      <c r="BY1177" s="311"/>
      <c r="BZ1177" s="311"/>
      <c r="CA1177" s="311"/>
      <c r="CB1177" s="311"/>
      <c r="CC1177" s="311"/>
      <c r="CD1177" s="311"/>
      <c r="CE1177" s="307"/>
      <c r="CF1177" s="307"/>
      <c r="CG1177" s="311"/>
      <c r="CH1177" s="224"/>
      <c r="CI1177" s="224"/>
      <c r="CJ1177" s="385"/>
      <c r="CK1177" s="385"/>
      <c r="CL1177" s="422"/>
      <c r="CM1177" s="385"/>
      <c r="CN1177" s="375"/>
      <c r="CO1177" s="381"/>
      <c r="CP1177" s="300"/>
      <c r="CQ1177" s="307"/>
      <c r="CR1177" s="307"/>
      <c r="CS1177" s="307"/>
      <c r="CT1177" s="307"/>
      <c r="CU1177" s="309"/>
      <c r="CV1177" s="309"/>
      <c r="CW1177" s="309"/>
      <c r="CX1177" s="309"/>
      <c r="CY1177" s="222"/>
      <c r="CZ1177" s="305"/>
      <c r="DA1177" s="223"/>
      <c r="DB1177" s="161"/>
      <c r="DC1177" s="317"/>
      <c r="DD1177" s="347"/>
      <c r="DE1177" s="305"/>
      <c r="DF1177" s="382"/>
      <c r="DG1177" s="350"/>
      <c r="DH1177" s="383">
        <v>0</v>
      </c>
      <c r="DI1177" s="351"/>
      <c r="DJ1177" s="350"/>
      <c r="DK1177" s="372"/>
      <c r="DL1177" s="350"/>
      <c r="DM1177" s="145"/>
      <c r="DN1177" s="146"/>
      <c r="DO1177" s="146"/>
      <c r="DP1177" s="145"/>
      <c r="DQ1177" s="160"/>
      <c r="DR1177" s="161"/>
      <c r="DS1177" s="146"/>
      <c r="DT1177" s="146"/>
      <c r="DU1177" s="146"/>
      <c r="DV1177" s="146"/>
      <c r="DW1177" s="162" t="s">
        <v>154</v>
      </c>
      <c r="DX1177" s="163"/>
      <c r="DY1177" s="164"/>
      <c r="DZ1177" s="163"/>
      <c r="EA1177" s="163"/>
      <c r="EB1177" s="163"/>
    </row>
    <row r="1178" spans="1:132" ht="15" hidden="1" customHeight="1" x14ac:dyDescent="0.3">
      <c r="A1178" s="275"/>
      <c r="B1178" s="276" t="s">
        <v>154</v>
      </c>
      <c r="C1178" s="277" t="s">
        <v>5603</v>
      </c>
      <c r="D1178" s="248" t="s">
        <v>5602</v>
      </c>
      <c r="E1178" s="248" t="s">
        <v>5604</v>
      </c>
      <c r="F1178" s="278" t="s">
        <v>5604</v>
      </c>
      <c r="G1178" s="168" t="s">
        <v>3371</v>
      </c>
      <c r="H1178" s="169" t="s">
        <v>490</v>
      </c>
      <c r="I1178" s="168" t="s">
        <v>158</v>
      </c>
      <c r="J1178" s="170" t="s">
        <v>2869</v>
      </c>
      <c r="K1178" s="170">
        <v>6000000</v>
      </c>
      <c r="L1178" s="170">
        <v>6000000</v>
      </c>
      <c r="M1178" s="171">
        <v>6000000</v>
      </c>
      <c r="N1178" s="172">
        <v>6000000</v>
      </c>
      <c r="O1178" s="171">
        <v>0</v>
      </c>
      <c r="P1178" s="173">
        <v>0</v>
      </c>
      <c r="Q1178" s="173">
        <v>0</v>
      </c>
      <c r="R1178" s="173">
        <v>0</v>
      </c>
      <c r="S1178" s="173">
        <v>0</v>
      </c>
      <c r="T1178" s="174">
        <v>0</v>
      </c>
      <c r="U1178" s="173">
        <v>0</v>
      </c>
      <c r="V1178" s="175">
        <v>0</v>
      </c>
      <c r="W1178" s="173">
        <v>0</v>
      </c>
      <c r="X1178" s="173">
        <v>0</v>
      </c>
      <c r="Y1178" s="174">
        <v>0</v>
      </c>
      <c r="Z1178" s="173">
        <v>0</v>
      </c>
      <c r="AA1178" s="173">
        <v>0</v>
      </c>
      <c r="AB1178" s="173">
        <v>0</v>
      </c>
      <c r="AC1178" s="171">
        <v>0</v>
      </c>
      <c r="AD1178" s="171">
        <v>0</v>
      </c>
      <c r="AE1178" s="171">
        <v>0</v>
      </c>
      <c r="AF1178" s="238"/>
      <c r="AG1178" s="177" t="s">
        <v>154</v>
      </c>
      <c r="AH1178" s="178" t="s">
        <v>154</v>
      </c>
      <c r="AI1178" s="179" t="s">
        <v>154</v>
      </c>
      <c r="AJ1178" s="231">
        <v>0.15</v>
      </c>
      <c r="AK1178" s="236">
        <v>307256400</v>
      </c>
      <c r="AL1178" s="233">
        <v>0</v>
      </c>
      <c r="AM1178" s="234" t="b">
        <v>0</v>
      </c>
      <c r="AN1178" s="171">
        <v>0</v>
      </c>
      <c r="AO1178" s="171">
        <v>0</v>
      </c>
      <c r="AP1178" s="171">
        <v>0</v>
      </c>
      <c r="AQ1178" s="171">
        <v>0</v>
      </c>
      <c r="AR1178" s="171">
        <v>0</v>
      </c>
      <c r="AS1178" s="171">
        <v>0</v>
      </c>
      <c r="AT1178" s="171">
        <v>0</v>
      </c>
      <c r="AU1178" s="238"/>
      <c r="AV1178" s="168"/>
      <c r="AW1178" s="239"/>
      <c r="AX1178" s="168" t="s">
        <v>244</v>
      </c>
      <c r="AY1178" s="183">
        <v>6</v>
      </c>
      <c r="AZ1178" s="240">
        <v>6</v>
      </c>
      <c r="BA1178" s="240"/>
      <c r="BB1178" s="184">
        <v>5.8000000000000003E-2</v>
      </c>
      <c r="BC1178" s="240">
        <v>5</v>
      </c>
      <c r="BD1178" s="185">
        <v>0.89</v>
      </c>
      <c r="BE1178" s="186">
        <v>5.1620000000000006E-2</v>
      </c>
      <c r="BF1178" s="187">
        <v>0</v>
      </c>
      <c r="BG1178" s="187">
        <v>0</v>
      </c>
      <c r="BH1178" s="235" t="s">
        <v>2413</v>
      </c>
      <c r="BI1178" s="189" t="s">
        <v>2943</v>
      </c>
      <c r="BJ1178" s="238" t="s">
        <v>2944</v>
      </c>
      <c r="BK1178" s="190" t="e">
        <v>#N/A</v>
      </c>
      <c r="BL1178" s="245"/>
      <c r="BM1178" s="189" t="s">
        <v>4965</v>
      </c>
      <c r="BN1178" s="176" t="s">
        <v>1028</v>
      </c>
      <c r="BO1178" s="190" t="s">
        <v>4966</v>
      </c>
      <c r="BP1178" s="191" t="s">
        <v>2697</v>
      </c>
      <c r="BQ1178" s="191" t="s">
        <v>2895</v>
      </c>
      <c r="BR1178" s="238"/>
      <c r="BS1178" s="192">
        <v>42046</v>
      </c>
      <c r="BT1178" s="193" t="s">
        <v>2988</v>
      </c>
      <c r="BU1178" s="183">
        <v>2015</v>
      </c>
      <c r="BV1178" s="193">
        <v>42614</v>
      </c>
      <c r="BW1178" s="192">
        <v>42086</v>
      </c>
      <c r="BX1178" s="192"/>
      <c r="BY1178" s="192"/>
      <c r="BZ1178" s="192"/>
      <c r="CA1178" s="192"/>
      <c r="CB1178" s="192"/>
      <c r="CC1178" s="192"/>
      <c r="CD1178" s="192"/>
      <c r="CE1178" s="183"/>
      <c r="CF1178" s="183"/>
      <c r="CG1178" s="192"/>
      <c r="CH1178" s="168">
        <v>0</v>
      </c>
      <c r="CI1178" s="168" t="s">
        <v>154</v>
      </c>
      <c r="CJ1178" s="195" t="s">
        <v>154</v>
      </c>
      <c r="CK1178" s="195" t="s">
        <v>155</v>
      </c>
      <c r="CL1178" s="196" t="s">
        <v>154</v>
      </c>
      <c r="CM1178" s="195" t="s">
        <v>154</v>
      </c>
      <c r="CN1178" s="242"/>
      <c r="CO1178" s="250"/>
      <c r="CP1178" s="169" t="s">
        <v>176</v>
      </c>
      <c r="CQ1178" s="183" t="s">
        <v>418</v>
      </c>
      <c r="CR1178" s="183" t="s">
        <v>2465</v>
      </c>
      <c r="CS1178" s="183" t="s">
        <v>3081</v>
      </c>
      <c r="CT1178" s="183" t="s">
        <v>2900</v>
      </c>
      <c r="CU1178" s="176" t="s">
        <v>196</v>
      </c>
      <c r="CV1178" s="176" t="s">
        <v>171</v>
      </c>
      <c r="CW1178" s="176" t="s">
        <v>2901</v>
      </c>
      <c r="CX1178" s="176" t="s">
        <v>2902</v>
      </c>
      <c r="CY1178" s="199">
        <v>4000</v>
      </c>
      <c r="CZ1178" s="238" t="s">
        <v>2903</v>
      </c>
      <c r="DA1178" s="200" t="s">
        <v>251</v>
      </c>
      <c r="DB1178" s="170" t="s">
        <v>174</v>
      </c>
      <c r="DC1178" s="240"/>
      <c r="DD1178" s="201"/>
      <c r="DE1178" s="238"/>
      <c r="DF1178" s="202"/>
      <c r="DG1178" s="203" t="s">
        <v>154</v>
      </c>
      <c r="DH1178" s="204">
        <v>0</v>
      </c>
      <c r="DI1178" s="204">
        <v>0</v>
      </c>
      <c r="DJ1178" s="203"/>
      <c r="DK1178" s="239"/>
      <c r="DL1178" s="203" t="e">
        <v>#N/A</v>
      </c>
      <c r="DM1178" s="205"/>
      <c r="DN1178" s="206"/>
      <c r="DO1178" s="206"/>
      <c r="DP1178" s="205"/>
      <c r="DQ1178" s="207"/>
      <c r="DR1178" s="170" t="s">
        <v>166</v>
      </c>
      <c r="DS1178" s="206"/>
      <c r="DT1178" s="206"/>
      <c r="DU1178" s="206" t="s">
        <v>2884</v>
      </c>
      <c r="DV1178" s="206" t="s">
        <v>2597</v>
      </c>
      <c r="DW1178" s="208">
        <v>0</v>
      </c>
      <c r="DX1178" s="209"/>
      <c r="DY1178" s="210">
        <v>0</v>
      </c>
      <c r="DZ1178" s="209" t="s">
        <v>154</v>
      </c>
      <c r="EA1178" s="209"/>
      <c r="EB1178" s="209"/>
    </row>
    <row r="1179" spans="1:132" s="73" customFormat="1" ht="15" hidden="1" customHeight="1" x14ac:dyDescent="0.3">
      <c r="A1179" s="326">
        <v>410</v>
      </c>
      <c r="B1179" s="296"/>
      <c r="C1179" s="297"/>
      <c r="D1179" s="345"/>
      <c r="E1179" s="345"/>
      <c r="F1179" s="299" t="s">
        <v>5605</v>
      </c>
      <c r="G1179" s="224"/>
      <c r="H1179" s="300"/>
      <c r="I1179" s="224"/>
      <c r="J1179" s="161"/>
      <c r="K1179" s="161"/>
      <c r="L1179" s="161"/>
      <c r="M1179" s="213"/>
      <c r="N1179" s="346"/>
      <c r="O1179" s="213"/>
      <c r="P1179" s="211"/>
      <c r="Q1179" s="211"/>
      <c r="R1179" s="211"/>
      <c r="S1179" s="211"/>
      <c r="T1179" s="386"/>
      <c r="U1179" s="211"/>
      <c r="V1179" s="386"/>
      <c r="W1179" s="211"/>
      <c r="X1179" s="211"/>
      <c r="Y1179" s="386"/>
      <c r="Z1179" s="211"/>
      <c r="AA1179" s="211"/>
      <c r="AB1179" s="211"/>
      <c r="AC1179" s="213"/>
      <c r="AD1179" s="213"/>
      <c r="AE1179" s="213"/>
      <c r="AF1179" s="305"/>
      <c r="AG1179" s="358"/>
      <c r="AH1179" s="358"/>
      <c r="AI1179" s="359"/>
      <c r="AJ1179" s="360"/>
      <c r="AK1179" s="361"/>
      <c r="AL1179" s="359"/>
      <c r="AM1179" s="349"/>
      <c r="AN1179" s="213"/>
      <c r="AO1179" s="213"/>
      <c r="AP1179" s="213"/>
      <c r="AQ1179" s="213"/>
      <c r="AR1179" s="213"/>
      <c r="AS1179" s="213"/>
      <c r="AT1179" s="213"/>
      <c r="AU1179" s="305"/>
      <c r="AV1179" s="224"/>
      <c r="AW1179" s="372"/>
      <c r="AX1179" s="224"/>
      <c r="AY1179" s="307"/>
      <c r="AZ1179" s="317"/>
      <c r="BA1179" s="317"/>
      <c r="BB1179" s="214"/>
      <c r="BC1179" s="317"/>
      <c r="BD1179" s="215"/>
      <c r="BE1179" s="362"/>
      <c r="BF1179" s="363"/>
      <c r="BG1179" s="363"/>
      <c r="BH1179" s="364"/>
      <c r="BI1179" s="388"/>
      <c r="BJ1179" s="305"/>
      <c r="BK1179" s="389"/>
      <c r="BL1179" s="377"/>
      <c r="BM1179" s="310"/>
      <c r="BN1179" s="309"/>
      <c r="BO1179" s="310"/>
      <c r="BP1179" s="310"/>
      <c r="BQ1179" s="310"/>
      <c r="BR1179" s="305"/>
      <c r="BS1179" s="311"/>
      <c r="BT1179" s="311"/>
      <c r="BU1179" s="311"/>
      <c r="BV1179" s="312" t="s">
        <v>154</v>
      </c>
      <c r="BW1179" s="311"/>
      <c r="BX1179" s="311"/>
      <c r="BY1179" s="311"/>
      <c r="BZ1179" s="311"/>
      <c r="CA1179" s="311"/>
      <c r="CB1179" s="311"/>
      <c r="CC1179" s="311"/>
      <c r="CD1179" s="311"/>
      <c r="CE1179" s="307"/>
      <c r="CF1179" s="307"/>
      <c r="CG1179" s="311"/>
      <c r="CH1179" s="224"/>
      <c r="CI1179" s="224"/>
      <c r="CJ1179" s="385"/>
      <c r="CK1179" s="385"/>
      <c r="CL1179" s="422"/>
      <c r="CM1179" s="385"/>
      <c r="CN1179" s="375"/>
      <c r="CO1179" s="381"/>
      <c r="CP1179" s="300"/>
      <c r="CQ1179" s="307"/>
      <c r="CR1179" s="307"/>
      <c r="CS1179" s="307"/>
      <c r="CT1179" s="307"/>
      <c r="CU1179" s="309"/>
      <c r="CV1179" s="309"/>
      <c r="CW1179" s="309"/>
      <c r="CX1179" s="309"/>
      <c r="CY1179" s="222"/>
      <c r="CZ1179" s="305"/>
      <c r="DA1179" s="223"/>
      <c r="DB1179" s="161"/>
      <c r="DC1179" s="317"/>
      <c r="DD1179" s="347"/>
      <c r="DE1179" s="305"/>
      <c r="DF1179" s="382"/>
      <c r="DG1179" s="350"/>
      <c r="DH1179" s="383">
        <v>0</v>
      </c>
      <c r="DI1179" s="351"/>
      <c r="DJ1179" s="350"/>
      <c r="DK1179" s="372"/>
      <c r="DL1179" s="350"/>
      <c r="DM1179" s="145"/>
      <c r="DN1179" s="146"/>
      <c r="DO1179" s="146"/>
      <c r="DP1179" s="145"/>
      <c r="DQ1179" s="160"/>
      <c r="DR1179" s="161"/>
      <c r="DS1179" s="146"/>
      <c r="DT1179" s="146"/>
      <c r="DU1179" s="146"/>
      <c r="DV1179" s="146"/>
      <c r="DW1179" s="162" t="s">
        <v>154</v>
      </c>
      <c r="DX1179" s="163"/>
      <c r="DY1179" s="164"/>
      <c r="DZ1179" s="163"/>
      <c r="EA1179" s="163"/>
      <c r="EB1179" s="163"/>
    </row>
    <row r="1180" spans="1:132" ht="15" hidden="1" customHeight="1" x14ac:dyDescent="0.3">
      <c r="A1180" s="275"/>
      <c r="B1180" s="276" t="s">
        <v>154</v>
      </c>
      <c r="C1180" s="277" t="s">
        <v>5606</v>
      </c>
      <c r="D1180" s="248" t="s">
        <v>5605</v>
      </c>
      <c r="E1180" s="248" t="s">
        <v>5607</v>
      </c>
      <c r="F1180" s="278" t="s">
        <v>5607</v>
      </c>
      <c r="G1180" s="168" t="s">
        <v>3127</v>
      </c>
      <c r="H1180" s="169" t="s">
        <v>490</v>
      </c>
      <c r="I1180" s="168" t="s">
        <v>158</v>
      </c>
      <c r="J1180" s="170" t="s">
        <v>2869</v>
      </c>
      <c r="K1180" s="170">
        <v>8000000</v>
      </c>
      <c r="L1180" s="170">
        <v>8000000</v>
      </c>
      <c r="M1180" s="171">
        <v>8000000</v>
      </c>
      <c r="N1180" s="172">
        <v>8000000</v>
      </c>
      <c r="O1180" s="171">
        <v>0</v>
      </c>
      <c r="P1180" s="173">
        <v>0</v>
      </c>
      <c r="Q1180" s="173">
        <v>0</v>
      </c>
      <c r="R1180" s="173">
        <v>0</v>
      </c>
      <c r="S1180" s="173">
        <v>0</v>
      </c>
      <c r="T1180" s="174">
        <v>0</v>
      </c>
      <c r="U1180" s="173">
        <v>0</v>
      </c>
      <c r="V1180" s="175">
        <v>0</v>
      </c>
      <c r="W1180" s="173">
        <v>0</v>
      </c>
      <c r="X1180" s="173">
        <v>0</v>
      </c>
      <c r="Y1180" s="174">
        <v>0</v>
      </c>
      <c r="Z1180" s="173">
        <v>0</v>
      </c>
      <c r="AA1180" s="173">
        <v>0</v>
      </c>
      <c r="AB1180" s="173">
        <v>0</v>
      </c>
      <c r="AC1180" s="171">
        <v>0</v>
      </c>
      <c r="AD1180" s="171">
        <v>0</v>
      </c>
      <c r="AE1180" s="171">
        <v>0</v>
      </c>
      <c r="AF1180" s="238"/>
      <c r="AG1180" s="177" t="s">
        <v>154</v>
      </c>
      <c r="AH1180" s="178" t="s">
        <v>154</v>
      </c>
      <c r="AI1180" s="179" t="s">
        <v>154</v>
      </c>
      <c r="AJ1180" s="231">
        <v>0.05</v>
      </c>
      <c r="AK1180" s="236">
        <v>102418800</v>
      </c>
      <c r="AL1180" s="233">
        <v>0</v>
      </c>
      <c r="AM1180" s="234" t="b">
        <v>0</v>
      </c>
      <c r="AN1180" s="171">
        <v>0</v>
      </c>
      <c r="AO1180" s="171">
        <v>0</v>
      </c>
      <c r="AP1180" s="171">
        <v>0</v>
      </c>
      <c r="AQ1180" s="171">
        <v>0</v>
      </c>
      <c r="AR1180" s="171">
        <v>0</v>
      </c>
      <c r="AS1180" s="171">
        <v>0</v>
      </c>
      <c r="AT1180" s="171">
        <v>0</v>
      </c>
      <c r="AU1180" s="238"/>
      <c r="AV1180" s="168"/>
      <c r="AW1180" s="239"/>
      <c r="AX1180" s="168" t="s">
        <v>244</v>
      </c>
      <c r="AY1180" s="183">
        <v>8</v>
      </c>
      <c r="AZ1180" s="240"/>
      <c r="BA1180" s="240">
        <v>8</v>
      </c>
      <c r="BB1180" s="184">
        <v>0.374</v>
      </c>
      <c r="BC1180" s="240">
        <v>3</v>
      </c>
      <c r="BD1180" s="185">
        <v>0.49</v>
      </c>
      <c r="BE1180" s="186">
        <v>0.18326000000000001</v>
      </c>
      <c r="BF1180" s="187">
        <v>0</v>
      </c>
      <c r="BG1180" s="187">
        <v>0</v>
      </c>
      <c r="BH1180" s="235" t="s">
        <v>2401</v>
      </c>
      <c r="BI1180" s="189" t="s">
        <v>3014</v>
      </c>
      <c r="BJ1180" s="238" t="s">
        <v>335</v>
      </c>
      <c r="BK1180" s="190" t="s">
        <v>3175</v>
      </c>
      <c r="BL1180" s="245" t="s">
        <v>3176</v>
      </c>
      <c r="BM1180" s="189" t="s">
        <v>3017</v>
      </c>
      <c r="BN1180" s="176" t="s">
        <v>335</v>
      </c>
      <c r="BO1180" s="190" t="s">
        <v>3177</v>
      </c>
      <c r="BP1180" s="191" t="s">
        <v>3176</v>
      </c>
      <c r="BQ1180" s="191" t="s">
        <v>2877</v>
      </c>
      <c r="BR1180" s="238"/>
      <c r="BS1180" s="192">
        <v>42060</v>
      </c>
      <c r="BT1180" s="193" t="s">
        <v>2988</v>
      </c>
      <c r="BU1180" s="183">
        <v>2015</v>
      </c>
      <c r="BV1180" s="193">
        <v>42614</v>
      </c>
      <c r="BW1180" s="192">
        <v>42096</v>
      </c>
      <c r="BX1180" s="192"/>
      <c r="BY1180" s="192"/>
      <c r="BZ1180" s="192"/>
      <c r="CA1180" s="192"/>
      <c r="CB1180" s="192"/>
      <c r="CC1180" s="192"/>
      <c r="CD1180" s="192"/>
      <c r="CE1180" s="183"/>
      <c r="CF1180" s="183"/>
      <c r="CG1180" s="192"/>
      <c r="CH1180" s="168">
        <v>0</v>
      </c>
      <c r="CI1180" s="168" t="s">
        <v>154</v>
      </c>
      <c r="CJ1180" s="195" t="s">
        <v>154</v>
      </c>
      <c r="CK1180" s="195" t="s">
        <v>155</v>
      </c>
      <c r="CL1180" s="196" t="s">
        <v>154</v>
      </c>
      <c r="CM1180" s="195" t="s">
        <v>154</v>
      </c>
      <c r="CN1180" s="242"/>
      <c r="CO1180" s="250"/>
      <c r="CP1180" s="169" t="s">
        <v>176</v>
      </c>
      <c r="CQ1180" s="183" t="s">
        <v>505</v>
      </c>
      <c r="CR1180" s="183" t="s">
        <v>2508</v>
      </c>
      <c r="CS1180" s="183" t="s">
        <v>2989</v>
      </c>
      <c r="CT1180" s="183" t="s">
        <v>2900</v>
      </c>
      <c r="CU1180" s="176" t="s">
        <v>770</v>
      </c>
      <c r="CV1180" s="176" t="s">
        <v>171</v>
      </c>
      <c r="CW1180" s="176" t="s">
        <v>2990</v>
      </c>
      <c r="CX1180" s="176" t="s">
        <v>154</v>
      </c>
      <c r="CY1180" s="199">
        <v>884</v>
      </c>
      <c r="CZ1180" s="238" t="s">
        <v>2903</v>
      </c>
      <c r="DA1180" s="200" t="s">
        <v>251</v>
      </c>
      <c r="DB1180" s="170" t="s">
        <v>174</v>
      </c>
      <c r="DC1180" s="240"/>
      <c r="DD1180" s="201"/>
      <c r="DE1180" s="238"/>
      <c r="DF1180" s="202"/>
      <c r="DG1180" s="203" t="s">
        <v>154</v>
      </c>
      <c r="DH1180" s="204">
        <v>0</v>
      </c>
      <c r="DI1180" s="204">
        <v>0</v>
      </c>
      <c r="DJ1180" s="203"/>
      <c r="DK1180" s="239"/>
      <c r="DL1180" s="203" t="e">
        <v>#N/A</v>
      </c>
      <c r="DM1180" s="205"/>
      <c r="DN1180" s="206"/>
      <c r="DO1180" s="206"/>
      <c r="DP1180" s="205"/>
      <c r="DQ1180" s="207"/>
      <c r="DR1180" s="170" t="s">
        <v>166</v>
      </c>
      <c r="DS1180" s="206"/>
      <c r="DT1180" s="206"/>
      <c r="DU1180" s="206" t="s">
        <v>2884</v>
      </c>
      <c r="DV1180" s="206" t="s">
        <v>2597</v>
      </c>
      <c r="DW1180" s="208">
        <v>0</v>
      </c>
      <c r="DX1180" s="209"/>
      <c r="DY1180" s="210">
        <v>0</v>
      </c>
      <c r="DZ1180" s="209" t="s">
        <v>154</v>
      </c>
      <c r="EA1180" s="209"/>
      <c r="EB1180" s="209"/>
    </row>
    <row r="1181" spans="1:132" s="73" customFormat="1" ht="15" hidden="1" customHeight="1" x14ac:dyDescent="0.3">
      <c r="A1181" s="326">
        <v>411</v>
      </c>
      <c r="B1181" s="296"/>
      <c r="C1181" s="297"/>
      <c r="D1181" s="345"/>
      <c r="E1181" s="345"/>
      <c r="F1181" s="299" t="s">
        <v>5608</v>
      </c>
      <c r="G1181" s="224"/>
      <c r="H1181" s="300"/>
      <c r="I1181" s="224"/>
      <c r="J1181" s="161"/>
      <c r="K1181" s="161"/>
      <c r="L1181" s="161"/>
      <c r="M1181" s="213"/>
      <c r="N1181" s="346"/>
      <c r="O1181" s="213"/>
      <c r="P1181" s="211"/>
      <c r="Q1181" s="211"/>
      <c r="R1181" s="211"/>
      <c r="S1181" s="211"/>
      <c r="T1181" s="386"/>
      <c r="U1181" s="211"/>
      <c r="V1181" s="386"/>
      <c r="W1181" s="211"/>
      <c r="X1181" s="211"/>
      <c r="Y1181" s="386"/>
      <c r="Z1181" s="211"/>
      <c r="AA1181" s="211"/>
      <c r="AB1181" s="211"/>
      <c r="AC1181" s="213"/>
      <c r="AD1181" s="213"/>
      <c r="AE1181" s="213"/>
      <c r="AF1181" s="305"/>
      <c r="AG1181" s="358"/>
      <c r="AH1181" s="358"/>
      <c r="AI1181" s="359"/>
      <c r="AJ1181" s="360"/>
      <c r="AK1181" s="361"/>
      <c r="AL1181" s="359"/>
      <c r="AM1181" s="349"/>
      <c r="AN1181" s="213"/>
      <c r="AO1181" s="213"/>
      <c r="AP1181" s="213"/>
      <c r="AQ1181" s="213"/>
      <c r="AR1181" s="213"/>
      <c r="AS1181" s="213"/>
      <c r="AT1181" s="213"/>
      <c r="AU1181" s="305"/>
      <c r="AV1181" s="224"/>
      <c r="AW1181" s="372"/>
      <c r="AX1181" s="224"/>
      <c r="AY1181" s="307"/>
      <c r="AZ1181" s="317"/>
      <c r="BA1181" s="317"/>
      <c r="BB1181" s="214"/>
      <c r="BC1181" s="317"/>
      <c r="BD1181" s="215"/>
      <c r="BE1181" s="362"/>
      <c r="BF1181" s="363"/>
      <c r="BG1181" s="363"/>
      <c r="BH1181" s="364"/>
      <c r="BI1181" s="388"/>
      <c r="BJ1181" s="305"/>
      <c r="BK1181" s="389"/>
      <c r="BL1181" s="377"/>
      <c r="BM1181" s="310"/>
      <c r="BN1181" s="309"/>
      <c r="BO1181" s="310"/>
      <c r="BP1181" s="310"/>
      <c r="BQ1181" s="310"/>
      <c r="BR1181" s="305"/>
      <c r="BS1181" s="311"/>
      <c r="BT1181" s="311"/>
      <c r="BU1181" s="311"/>
      <c r="BV1181" s="312" t="s">
        <v>154</v>
      </c>
      <c r="BW1181" s="311"/>
      <c r="BX1181" s="311"/>
      <c r="BY1181" s="311"/>
      <c r="BZ1181" s="311"/>
      <c r="CA1181" s="311"/>
      <c r="CB1181" s="311"/>
      <c r="CC1181" s="311"/>
      <c r="CD1181" s="311"/>
      <c r="CE1181" s="307"/>
      <c r="CF1181" s="307"/>
      <c r="CG1181" s="311"/>
      <c r="CH1181" s="224"/>
      <c r="CI1181" s="224"/>
      <c r="CJ1181" s="385"/>
      <c r="CK1181" s="385"/>
      <c r="CL1181" s="422"/>
      <c r="CM1181" s="385"/>
      <c r="CN1181" s="375"/>
      <c r="CO1181" s="381"/>
      <c r="CP1181" s="300"/>
      <c r="CQ1181" s="307"/>
      <c r="CR1181" s="307"/>
      <c r="CS1181" s="307"/>
      <c r="CT1181" s="307"/>
      <c r="CU1181" s="309"/>
      <c r="CV1181" s="309"/>
      <c r="CW1181" s="309"/>
      <c r="CX1181" s="309"/>
      <c r="CY1181" s="222"/>
      <c r="CZ1181" s="305"/>
      <c r="DA1181" s="223"/>
      <c r="DB1181" s="161"/>
      <c r="DC1181" s="317"/>
      <c r="DD1181" s="347"/>
      <c r="DE1181" s="305"/>
      <c r="DF1181" s="382"/>
      <c r="DG1181" s="350"/>
      <c r="DH1181" s="383">
        <v>0</v>
      </c>
      <c r="DI1181" s="351"/>
      <c r="DJ1181" s="350"/>
      <c r="DK1181" s="372"/>
      <c r="DL1181" s="350"/>
      <c r="DM1181" s="145"/>
      <c r="DN1181" s="146"/>
      <c r="DO1181" s="146"/>
      <c r="DP1181" s="145"/>
      <c r="DQ1181" s="160"/>
      <c r="DR1181" s="161"/>
      <c r="DS1181" s="146"/>
      <c r="DT1181" s="146"/>
      <c r="DU1181" s="146"/>
      <c r="DV1181" s="146"/>
      <c r="DW1181" s="162" t="s">
        <v>154</v>
      </c>
      <c r="DX1181" s="163"/>
      <c r="DY1181" s="164"/>
      <c r="DZ1181" s="163"/>
      <c r="EA1181" s="163"/>
      <c r="EB1181" s="163"/>
    </row>
    <row r="1182" spans="1:132" ht="15" hidden="1" customHeight="1" x14ac:dyDescent="0.3">
      <c r="A1182" s="275"/>
      <c r="B1182" s="276" t="s">
        <v>154</v>
      </c>
      <c r="C1182" s="277" t="s">
        <v>5609</v>
      </c>
      <c r="D1182" s="248" t="s">
        <v>5608</v>
      </c>
      <c r="E1182" s="248" t="s">
        <v>5610</v>
      </c>
      <c r="F1182" s="278" t="s">
        <v>5610</v>
      </c>
      <c r="G1182" s="168" t="s">
        <v>3450</v>
      </c>
      <c r="H1182" s="169" t="s">
        <v>490</v>
      </c>
      <c r="I1182" s="168" t="s">
        <v>187</v>
      </c>
      <c r="J1182" s="170" t="s">
        <v>156</v>
      </c>
      <c r="K1182" s="170">
        <v>1000000</v>
      </c>
      <c r="L1182" s="170">
        <v>4093000</v>
      </c>
      <c r="M1182" s="171">
        <v>1000000</v>
      </c>
      <c r="N1182" s="172">
        <v>4093000</v>
      </c>
      <c r="O1182" s="171">
        <v>0</v>
      </c>
      <c r="P1182" s="173">
        <v>0</v>
      </c>
      <c r="Q1182" s="173">
        <v>0</v>
      </c>
      <c r="R1182" s="173">
        <v>0</v>
      </c>
      <c r="S1182" s="173">
        <v>0</v>
      </c>
      <c r="T1182" s="174">
        <v>0</v>
      </c>
      <c r="U1182" s="173">
        <v>0</v>
      </c>
      <c r="V1182" s="175">
        <v>0</v>
      </c>
      <c r="W1182" s="173">
        <v>0</v>
      </c>
      <c r="X1182" s="173">
        <v>0</v>
      </c>
      <c r="Y1182" s="174">
        <v>0</v>
      </c>
      <c r="Z1182" s="173">
        <v>0</v>
      </c>
      <c r="AA1182" s="173">
        <v>0</v>
      </c>
      <c r="AB1182" s="173">
        <v>0</v>
      </c>
      <c r="AC1182" s="171">
        <v>0</v>
      </c>
      <c r="AD1182" s="171">
        <v>0</v>
      </c>
      <c r="AE1182" s="171">
        <v>0</v>
      </c>
      <c r="AF1182" s="238"/>
      <c r="AG1182" s="177" t="s">
        <v>154</v>
      </c>
      <c r="AH1182" s="178" t="s">
        <v>154</v>
      </c>
      <c r="AI1182" s="179" t="s">
        <v>154</v>
      </c>
      <c r="AJ1182" s="231">
        <v>0.2</v>
      </c>
      <c r="AK1182" s="236">
        <v>409675200</v>
      </c>
      <c r="AL1182" s="233">
        <v>0</v>
      </c>
      <c r="AM1182" s="234" t="b">
        <v>0</v>
      </c>
      <c r="AN1182" s="171">
        <v>0</v>
      </c>
      <c r="AO1182" s="171">
        <v>0</v>
      </c>
      <c r="AP1182" s="171">
        <v>0</v>
      </c>
      <c r="AQ1182" s="171">
        <v>0</v>
      </c>
      <c r="AR1182" s="171">
        <v>0</v>
      </c>
      <c r="AS1182" s="171">
        <v>0</v>
      </c>
      <c r="AT1182" s="171">
        <v>0</v>
      </c>
      <c r="AU1182" s="238"/>
      <c r="AV1182" s="168"/>
      <c r="AW1182" s="239"/>
      <c r="AX1182" s="168" t="s">
        <v>244</v>
      </c>
      <c r="AY1182" s="183">
        <v>3</v>
      </c>
      <c r="AZ1182" s="240">
        <v>3</v>
      </c>
      <c r="BA1182" s="240"/>
      <c r="BB1182" s="184">
        <v>3.0000000000000001E-3</v>
      </c>
      <c r="BC1182" s="240">
        <v>4</v>
      </c>
      <c r="BD1182" s="185">
        <v>0.69</v>
      </c>
      <c r="BE1182" s="186">
        <v>2.0699999999999998E-3</v>
      </c>
      <c r="BF1182" s="187">
        <v>0</v>
      </c>
      <c r="BG1182" s="187">
        <v>0</v>
      </c>
      <c r="BH1182" s="235" t="s">
        <v>2405</v>
      </c>
      <c r="BI1182" s="189" t="s">
        <v>2872</v>
      </c>
      <c r="BJ1182" s="238" t="s">
        <v>165</v>
      </c>
      <c r="BK1182" s="190" t="s">
        <v>2908</v>
      </c>
      <c r="BL1182" s="245" t="s">
        <v>2578</v>
      </c>
      <c r="BM1182" s="189" t="s">
        <v>2875</v>
      </c>
      <c r="BN1182" s="176" t="s">
        <v>165</v>
      </c>
      <c r="BO1182" s="190" t="s">
        <v>2909</v>
      </c>
      <c r="BP1182" s="191" t="s">
        <v>2578</v>
      </c>
      <c r="BQ1182" s="191" t="s">
        <v>2573</v>
      </c>
      <c r="BR1182" s="238"/>
      <c r="BS1182" s="192">
        <v>42060</v>
      </c>
      <c r="BT1182" s="193" t="s">
        <v>2988</v>
      </c>
      <c r="BU1182" s="183">
        <v>2015</v>
      </c>
      <c r="BV1182" s="193">
        <v>42125</v>
      </c>
      <c r="BW1182" s="192" t="s">
        <v>3070</v>
      </c>
      <c r="BX1182" s="192"/>
      <c r="BY1182" s="192"/>
      <c r="BZ1182" s="192"/>
      <c r="CA1182" s="192"/>
      <c r="CB1182" s="192"/>
      <c r="CC1182" s="192"/>
      <c r="CD1182" s="192"/>
      <c r="CE1182" s="183"/>
      <c r="CF1182" s="183"/>
      <c r="CG1182" s="192"/>
      <c r="CH1182" s="168" t="s">
        <v>154</v>
      </c>
      <c r="CI1182" s="168" t="s">
        <v>2898</v>
      </c>
      <c r="CJ1182" s="195" t="s">
        <v>154</v>
      </c>
      <c r="CK1182" s="195">
        <v>1.8000000000000002E-2</v>
      </c>
      <c r="CL1182" s="196" t="s">
        <v>154</v>
      </c>
      <c r="CM1182" s="195" t="s">
        <v>154</v>
      </c>
      <c r="CN1182" s="242" t="s">
        <v>2921</v>
      </c>
      <c r="CO1182" s="250"/>
      <c r="CP1182" s="169" t="s">
        <v>176</v>
      </c>
      <c r="CQ1182" s="183" t="s">
        <v>418</v>
      </c>
      <c r="CR1182" s="183" t="s">
        <v>2464</v>
      </c>
      <c r="CS1182" s="183" t="s">
        <v>2899</v>
      </c>
      <c r="CT1182" s="183" t="s">
        <v>2900</v>
      </c>
      <c r="CU1182" s="176" t="s">
        <v>169</v>
      </c>
      <c r="CV1182" s="176" t="s">
        <v>169</v>
      </c>
      <c r="CW1182" s="176" t="s">
        <v>2901</v>
      </c>
      <c r="CX1182" s="176" t="s">
        <v>2902</v>
      </c>
      <c r="CY1182" s="199">
        <v>0</v>
      </c>
      <c r="CZ1182" s="238" t="s">
        <v>2903</v>
      </c>
      <c r="DA1182" s="200" t="s">
        <v>251</v>
      </c>
      <c r="DB1182" s="170" t="s">
        <v>174</v>
      </c>
      <c r="DC1182" s="240"/>
      <c r="DD1182" s="201"/>
      <c r="DE1182" s="238"/>
      <c r="DF1182" s="202"/>
      <c r="DG1182" s="203" t="s">
        <v>154</v>
      </c>
      <c r="DH1182" s="204">
        <v>0</v>
      </c>
      <c r="DI1182" s="204">
        <v>0</v>
      </c>
      <c r="DJ1182" s="203"/>
      <c r="DK1182" s="239"/>
      <c r="DL1182" s="203" t="e">
        <v>#N/A</v>
      </c>
      <c r="DM1182" s="205"/>
      <c r="DN1182" s="206"/>
      <c r="DO1182" s="206"/>
      <c r="DP1182" s="205"/>
      <c r="DQ1182" s="207"/>
      <c r="DR1182" s="170" t="s">
        <v>166</v>
      </c>
      <c r="DS1182" s="206"/>
      <c r="DT1182" s="206"/>
      <c r="DU1182" s="206" t="s">
        <v>2980</v>
      </c>
      <c r="DV1182" s="206" t="s">
        <v>2597</v>
      </c>
      <c r="DW1182" s="208">
        <v>0</v>
      </c>
      <c r="DX1182" s="209"/>
      <c r="DY1182" s="210">
        <v>0</v>
      </c>
      <c r="DZ1182" s="209" t="s">
        <v>154</v>
      </c>
      <c r="EA1182" s="209"/>
      <c r="EB1182" s="209"/>
    </row>
    <row r="1183" spans="1:132" s="73" customFormat="1" ht="15" hidden="1" customHeight="1" x14ac:dyDescent="0.3">
      <c r="A1183" s="326">
        <v>412</v>
      </c>
      <c r="B1183" s="296"/>
      <c r="C1183" s="297"/>
      <c r="D1183" s="345"/>
      <c r="E1183" s="345"/>
      <c r="F1183" s="299" t="s">
        <v>5611</v>
      </c>
      <c r="G1183" s="224"/>
      <c r="H1183" s="300"/>
      <c r="I1183" s="224"/>
      <c r="J1183" s="161"/>
      <c r="K1183" s="161"/>
      <c r="L1183" s="161"/>
      <c r="M1183" s="213"/>
      <c r="N1183" s="346"/>
      <c r="O1183" s="213"/>
      <c r="P1183" s="211"/>
      <c r="Q1183" s="211"/>
      <c r="R1183" s="211"/>
      <c r="S1183" s="211"/>
      <c r="T1183" s="386"/>
      <c r="U1183" s="211"/>
      <c r="V1183" s="386"/>
      <c r="W1183" s="211"/>
      <c r="X1183" s="211"/>
      <c r="Y1183" s="386"/>
      <c r="Z1183" s="211"/>
      <c r="AA1183" s="211"/>
      <c r="AB1183" s="211"/>
      <c r="AC1183" s="213"/>
      <c r="AD1183" s="213"/>
      <c r="AE1183" s="213"/>
      <c r="AF1183" s="305"/>
      <c r="AG1183" s="358"/>
      <c r="AH1183" s="358"/>
      <c r="AI1183" s="359"/>
      <c r="AJ1183" s="360"/>
      <c r="AK1183" s="361"/>
      <c r="AL1183" s="359"/>
      <c r="AM1183" s="349"/>
      <c r="AN1183" s="213"/>
      <c r="AO1183" s="213"/>
      <c r="AP1183" s="213"/>
      <c r="AQ1183" s="213"/>
      <c r="AR1183" s="213"/>
      <c r="AS1183" s="213"/>
      <c r="AT1183" s="213"/>
      <c r="AU1183" s="305"/>
      <c r="AV1183" s="224"/>
      <c r="AW1183" s="372"/>
      <c r="AX1183" s="224"/>
      <c r="AY1183" s="307"/>
      <c r="AZ1183" s="317"/>
      <c r="BA1183" s="317"/>
      <c r="BB1183" s="214"/>
      <c r="BC1183" s="317"/>
      <c r="BD1183" s="215"/>
      <c r="BE1183" s="362"/>
      <c r="BF1183" s="363"/>
      <c r="BG1183" s="363"/>
      <c r="BH1183" s="364"/>
      <c r="BI1183" s="388"/>
      <c r="BJ1183" s="305"/>
      <c r="BK1183" s="389"/>
      <c r="BL1183" s="377"/>
      <c r="BM1183" s="310"/>
      <c r="BN1183" s="309"/>
      <c r="BO1183" s="310"/>
      <c r="BP1183" s="310"/>
      <c r="BQ1183" s="310"/>
      <c r="BR1183" s="305"/>
      <c r="BS1183" s="311"/>
      <c r="BT1183" s="311"/>
      <c r="BU1183" s="311"/>
      <c r="BV1183" s="312" t="s">
        <v>154</v>
      </c>
      <c r="BW1183" s="311"/>
      <c r="BX1183" s="311"/>
      <c r="BY1183" s="311"/>
      <c r="BZ1183" s="311"/>
      <c r="CA1183" s="311"/>
      <c r="CB1183" s="311"/>
      <c r="CC1183" s="311"/>
      <c r="CD1183" s="311"/>
      <c r="CE1183" s="307"/>
      <c r="CF1183" s="307"/>
      <c r="CG1183" s="311"/>
      <c r="CH1183" s="224"/>
      <c r="CI1183" s="224"/>
      <c r="CJ1183" s="385"/>
      <c r="CK1183" s="385"/>
      <c r="CL1183" s="422"/>
      <c r="CM1183" s="385"/>
      <c r="CN1183" s="375"/>
      <c r="CO1183" s="381"/>
      <c r="CP1183" s="300"/>
      <c r="CQ1183" s="307"/>
      <c r="CR1183" s="307"/>
      <c r="CS1183" s="307"/>
      <c r="CT1183" s="307"/>
      <c r="CU1183" s="309"/>
      <c r="CV1183" s="309"/>
      <c r="CW1183" s="309"/>
      <c r="CX1183" s="309"/>
      <c r="CY1183" s="222"/>
      <c r="CZ1183" s="305"/>
      <c r="DA1183" s="223"/>
      <c r="DB1183" s="161"/>
      <c r="DC1183" s="317"/>
      <c r="DD1183" s="347"/>
      <c r="DE1183" s="305"/>
      <c r="DF1183" s="382"/>
      <c r="DG1183" s="350"/>
      <c r="DH1183" s="383">
        <v>0</v>
      </c>
      <c r="DI1183" s="351"/>
      <c r="DJ1183" s="350"/>
      <c r="DK1183" s="372"/>
      <c r="DL1183" s="350"/>
      <c r="DM1183" s="145"/>
      <c r="DN1183" s="146"/>
      <c r="DO1183" s="146"/>
      <c r="DP1183" s="145"/>
      <c r="DQ1183" s="160"/>
      <c r="DR1183" s="161"/>
      <c r="DS1183" s="146"/>
      <c r="DT1183" s="146"/>
      <c r="DU1183" s="146"/>
      <c r="DV1183" s="146"/>
      <c r="DW1183" s="162" t="s">
        <v>154</v>
      </c>
      <c r="DX1183" s="163"/>
      <c r="DY1183" s="164"/>
      <c r="DZ1183" s="163"/>
      <c r="EA1183" s="163"/>
      <c r="EB1183" s="163"/>
    </row>
    <row r="1184" spans="1:132" ht="15" hidden="1" customHeight="1" x14ac:dyDescent="0.3">
      <c r="A1184" s="275"/>
      <c r="B1184" s="276" t="s">
        <v>154</v>
      </c>
      <c r="C1184" s="277" t="s">
        <v>5612</v>
      </c>
      <c r="D1184" s="248" t="s">
        <v>5611</v>
      </c>
      <c r="E1184" s="248" t="s">
        <v>5613</v>
      </c>
      <c r="F1184" s="278" t="s">
        <v>5613</v>
      </c>
      <c r="G1184" s="168" t="s">
        <v>2868</v>
      </c>
      <c r="H1184" s="169" t="s">
        <v>490</v>
      </c>
      <c r="I1184" s="168" t="s">
        <v>187</v>
      </c>
      <c r="J1184" s="170" t="s">
        <v>2869</v>
      </c>
      <c r="K1184" s="170">
        <v>35000000</v>
      </c>
      <c r="L1184" s="170">
        <v>143255000</v>
      </c>
      <c r="M1184" s="171">
        <v>35000000</v>
      </c>
      <c r="N1184" s="172">
        <v>143255000</v>
      </c>
      <c r="O1184" s="171">
        <v>0</v>
      </c>
      <c r="P1184" s="173">
        <v>0</v>
      </c>
      <c r="Q1184" s="173">
        <v>0</v>
      </c>
      <c r="R1184" s="173">
        <v>0</v>
      </c>
      <c r="S1184" s="173">
        <v>0</v>
      </c>
      <c r="T1184" s="174">
        <v>0</v>
      </c>
      <c r="U1184" s="173">
        <v>0</v>
      </c>
      <c r="V1184" s="175">
        <v>0</v>
      </c>
      <c r="W1184" s="173">
        <v>0</v>
      </c>
      <c r="X1184" s="173">
        <v>0</v>
      </c>
      <c r="Y1184" s="174">
        <v>0</v>
      </c>
      <c r="Z1184" s="173">
        <v>0</v>
      </c>
      <c r="AA1184" s="173">
        <v>0</v>
      </c>
      <c r="AB1184" s="173">
        <v>0</v>
      </c>
      <c r="AC1184" s="171">
        <v>0</v>
      </c>
      <c r="AD1184" s="171">
        <v>0</v>
      </c>
      <c r="AE1184" s="171">
        <v>0</v>
      </c>
      <c r="AF1184" s="238"/>
      <c r="AG1184" s="177" t="s">
        <v>154</v>
      </c>
      <c r="AH1184" s="178" t="s">
        <v>154</v>
      </c>
      <c r="AI1184" s="179" t="s">
        <v>154</v>
      </c>
      <c r="AJ1184" s="180">
        <v>0.2</v>
      </c>
      <c r="AK1184" s="181">
        <v>409675200</v>
      </c>
      <c r="AL1184" s="179">
        <v>0</v>
      </c>
      <c r="AM1184" s="182" t="b">
        <v>0</v>
      </c>
      <c r="AN1184" s="171">
        <v>0</v>
      </c>
      <c r="AO1184" s="171">
        <v>0</v>
      </c>
      <c r="AP1184" s="171">
        <v>0</v>
      </c>
      <c r="AQ1184" s="171">
        <v>0</v>
      </c>
      <c r="AR1184" s="171">
        <v>0</v>
      </c>
      <c r="AS1184" s="171">
        <v>0</v>
      </c>
      <c r="AT1184" s="171">
        <v>0</v>
      </c>
      <c r="AU1184" s="238"/>
      <c r="AV1184" s="239"/>
      <c r="AW1184" s="239"/>
      <c r="AX1184" s="168" t="s">
        <v>159</v>
      </c>
      <c r="AY1184" s="240">
        <v>4</v>
      </c>
      <c r="AZ1184" s="240"/>
      <c r="BA1184" s="240">
        <v>4</v>
      </c>
      <c r="BB1184" s="241">
        <v>7.1999999999999998E-3</v>
      </c>
      <c r="BC1184" s="240">
        <v>5</v>
      </c>
      <c r="BD1184" s="242">
        <v>0.89</v>
      </c>
      <c r="BE1184" s="243">
        <v>6.4079999999999996E-3</v>
      </c>
      <c r="BF1184" s="244">
        <v>0</v>
      </c>
      <c r="BG1184" s="244">
        <v>0</v>
      </c>
      <c r="BH1184" s="235" t="s">
        <v>2405</v>
      </c>
      <c r="BI1184" s="189" t="s">
        <v>3118</v>
      </c>
      <c r="BJ1184" s="238" t="s">
        <v>439</v>
      </c>
      <c r="BK1184" s="190" t="s">
        <v>3119</v>
      </c>
      <c r="BL1184" s="245" t="s">
        <v>3120</v>
      </c>
      <c r="BM1184" s="245" t="s">
        <v>3121</v>
      </c>
      <c r="BN1184" s="176" t="s">
        <v>439</v>
      </c>
      <c r="BO1184" s="245" t="s">
        <v>3122</v>
      </c>
      <c r="BP1184" s="191" t="s">
        <v>3120</v>
      </c>
      <c r="BQ1184" s="191" t="s">
        <v>2573</v>
      </c>
      <c r="BR1184" s="238"/>
      <c r="BS1184" s="192">
        <v>42066</v>
      </c>
      <c r="BT1184" s="193" t="s">
        <v>2920</v>
      </c>
      <c r="BU1184" s="183">
        <v>2015</v>
      </c>
      <c r="BV1184" s="193">
        <v>42614</v>
      </c>
      <c r="BW1184" s="192">
        <v>42097</v>
      </c>
      <c r="BX1184" s="192"/>
      <c r="BY1184" s="192"/>
      <c r="BZ1184" s="192" t="s">
        <v>154</v>
      </c>
      <c r="CA1184" s="192"/>
      <c r="CB1184" s="192"/>
      <c r="CC1184" s="192"/>
      <c r="CD1184" s="192"/>
      <c r="CE1184" s="183"/>
      <c r="CF1184" s="183"/>
      <c r="CG1184" s="192"/>
      <c r="CH1184" s="168">
        <v>0</v>
      </c>
      <c r="CI1184" s="168" t="s">
        <v>154</v>
      </c>
      <c r="CJ1184" s="195" t="s">
        <v>154</v>
      </c>
      <c r="CK1184" s="195">
        <v>2.1900000000000003E-2</v>
      </c>
      <c r="CL1184" s="196" t="s">
        <v>154</v>
      </c>
      <c r="CM1184" s="195" t="s">
        <v>154</v>
      </c>
      <c r="CN1184" s="242"/>
      <c r="CO1184" s="250"/>
      <c r="CP1184" s="169" t="s">
        <v>201</v>
      </c>
      <c r="CQ1184" s="240" t="s">
        <v>691</v>
      </c>
      <c r="CR1184" s="183" t="s">
        <v>2488</v>
      </c>
      <c r="CS1184" s="240" t="s">
        <v>3103</v>
      </c>
      <c r="CT1184" s="240" t="s">
        <v>2979</v>
      </c>
      <c r="CU1184" s="176" t="s">
        <v>2571</v>
      </c>
      <c r="CV1184" s="238" t="s">
        <v>381</v>
      </c>
      <c r="CW1184" s="238" t="s">
        <v>381</v>
      </c>
      <c r="CX1184" s="176" t="s">
        <v>154</v>
      </c>
      <c r="CY1184" s="246">
        <v>20</v>
      </c>
      <c r="CZ1184" s="238" t="s">
        <v>2883</v>
      </c>
      <c r="DA1184" s="200" t="s">
        <v>175</v>
      </c>
      <c r="DB1184" s="170" t="s">
        <v>199</v>
      </c>
      <c r="DC1184" s="240"/>
      <c r="DD1184" s="201"/>
      <c r="DE1184" s="238"/>
      <c r="DF1184" s="202"/>
      <c r="DG1184" s="203" t="s">
        <v>154</v>
      </c>
      <c r="DH1184" s="204">
        <v>0</v>
      </c>
      <c r="DI1184" s="204">
        <v>0</v>
      </c>
      <c r="DJ1184" s="203"/>
      <c r="DK1184" s="239"/>
      <c r="DL1184" s="203" t="e">
        <v>#N/A</v>
      </c>
      <c r="DM1184" s="205"/>
      <c r="DN1184" s="206"/>
      <c r="DO1184" s="206"/>
      <c r="DP1184" s="205"/>
      <c r="DQ1184" s="207"/>
      <c r="DR1184" s="170" t="s">
        <v>166</v>
      </c>
      <c r="DS1184" s="206"/>
      <c r="DT1184" s="206"/>
      <c r="DU1184" s="206" t="s">
        <v>2884</v>
      </c>
      <c r="DV1184" s="206" t="s">
        <v>2597</v>
      </c>
      <c r="DW1184" s="208">
        <v>0</v>
      </c>
      <c r="DX1184" s="209"/>
      <c r="DY1184" s="210">
        <v>0</v>
      </c>
      <c r="DZ1184" s="209" t="s">
        <v>154</v>
      </c>
      <c r="EA1184" s="209"/>
      <c r="EB1184" s="209"/>
    </row>
    <row r="1185" spans="1:133" s="73" customFormat="1" ht="15" hidden="1" customHeight="1" x14ac:dyDescent="0.3">
      <c r="A1185" s="326">
        <v>413</v>
      </c>
      <c r="B1185" s="296"/>
      <c r="C1185" s="297"/>
      <c r="D1185" s="345"/>
      <c r="E1185" s="345"/>
      <c r="F1185" s="299" t="s">
        <v>5614</v>
      </c>
      <c r="G1185" s="224"/>
      <c r="H1185" s="373"/>
      <c r="I1185" s="224"/>
      <c r="J1185" s="161"/>
      <c r="K1185" s="161"/>
      <c r="L1185" s="161"/>
      <c r="M1185" s="213"/>
      <c r="N1185" s="346"/>
      <c r="O1185" s="213"/>
      <c r="P1185" s="211"/>
      <c r="Q1185" s="211"/>
      <c r="R1185" s="211"/>
      <c r="S1185" s="211"/>
      <c r="T1185" s="386"/>
      <c r="U1185" s="211"/>
      <c r="V1185" s="386"/>
      <c r="W1185" s="211"/>
      <c r="X1185" s="211"/>
      <c r="Y1185" s="212"/>
      <c r="Z1185" s="211"/>
      <c r="AA1185" s="211"/>
      <c r="AB1185" s="211"/>
      <c r="AC1185" s="213"/>
      <c r="AD1185" s="213"/>
      <c r="AE1185" s="213"/>
      <c r="AF1185" s="305"/>
      <c r="AG1185" s="358"/>
      <c r="AH1185" s="358"/>
      <c r="AI1185" s="359"/>
      <c r="AJ1185" s="360"/>
      <c r="AK1185" s="361"/>
      <c r="AL1185" s="359"/>
      <c r="AM1185" s="349"/>
      <c r="AN1185" s="213"/>
      <c r="AO1185" s="213"/>
      <c r="AP1185" s="213"/>
      <c r="AQ1185" s="213"/>
      <c r="AR1185" s="213"/>
      <c r="AS1185" s="213"/>
      <c r="AT1185" s="213"/>
      <c r="AU1185" s="305"/>
      <c r="AV1185" s="372"/>
      <c r="AW1185" s="372"/>
      <c r="AX1185" s="224"/>
      <c r="AY1185" s="307"/>
      <c r="AZ1185" s="317"/>
      <c r="BA1185" s="317"/>
      <c r="BB1185" s="374"/>
      <c r="BC1185" s="317"/>
      <c r="BD1185" s="375"/>
      <c r="BE1185" s="387"/>
      <c r="BF1185" s="376"/>
      <c r="BG1185" s="376"/>
      <c r="BH1185" s="364"/>
      <c r="BI1185" s="388"/>
      <c r="BJ1185" s="305"/>
      <c r="BK1185" s="389"/>
      <c r="BL1185" s="377"/>
      <c r="BM1185" s="377"/>
      <c r="BN1185" s="309"/>
      <c r="BO1185" s="377"/>
      <c r="BP1185" s="310"/>
      <c r="BQ1185" s="310"/>
      <c r="BR1185" s="305"/>
      <c r="BS1185" s="311"/>
      <c r="BT1185" s="423"/>
      <c r="BU1185" s="424"/>
      <c r="BV1185" s="312" t="s">
        <v>154</v>
      </c>
      <c r="BW1185" s="311"/>
      <c r="BX1185" s="311"/>
      <c r="BY1185" s="311"/>
      <c r="BZ1185" s="311"/>
      <c r="CA1185" s="311"/>
      <c r="CB1185" s="311"/>
      <c r="CC1185" s="311"/>
      <c r="CD1185" s="311"/>
      <c r="CE1185" s="307"/>
      <c r="CF1185" s="307"/>
      <c r="CG1185" s="311"/>
      <c r="CH1185" s="224"/>
      <c r="CI1185" s="224"/>
      <c r="CJ1185" s="385"/>
      <c r="CK1185" s="385"/>
      <c r="CL1185" s="422"/>
      <c r="CM1185" s="385"/>
      <c r="CN1185" s="375"/>
      <c r="CO1185" s="381"/>
      <c r="CP1185" s="300"/>
      <c r="CQ1185" s="317"/>
      <c r="CR1185" s="307"/>
      <c r="CS1185" s="317"/>
      <c r="CT1185" s="317"/>
      <c r="CU1185" s="309"/>
      <c r="CV1185" s="305"/>
      <c r="CW1185" s="305"/>
      <c r="CX1185" s="305"/>
      <c r="CY1185" s="391"/>
      <c r="CZ1185" s="305"/>
      <c r="DA1185" s="223"/>
      <c r="DB1185" s="161"/>
      <c r="DC1185" s="317"/>
      <c r="DD1185" s="347"/>
      <c r="DE1185" s="305"/>
      <c r="DF1185" s="382"/>
      <c r="DG1185" s="350"/>
      <c r="DH1185" s="351">
        <v>0</v>
      </c>
      <c r="DI1185" s="351"/>
      <c r="DJ1185" s="350"/>
      <c r="DK1185" s="372"/>
      <c r="DL1185" s="350"/>
      <c r="DM1185" s="145"/>
      <c r="DN1185" s="146"/>
      <c r="DO1185" s="146"/>
      <c r="DP1185" s="145"/>
      <c r="DQ1185" s="160"/>
      <c r="DR1185" s="161"/>
      <c r="DS1185" s="146"/>
      <c r="DT1185" s="146"/>
      <c r="DU1185" s="146"/>
      <c r="DV1185" s="146"/>
      <c r="DW1185" s="162" t="s">
        <v>154</v>
      </c>
      <c r="DX1185" s="163"/>
      <c r="DY1185" s="164"/>
      <c r="DZ1185" s="163"/>
      <c r="EA1185" s="163"/>
      <c r="EB1185" s="163"/>
    </row>
    <row r="1186" spans="1:133" ht="15" hidden="1" customHeight="1" x14ac:dyDescent="0.3">
      <c r="A1186" s="275"/>
      <c r="B1186" s="276" t="s">
        <v>154</v>
      </c>
      <c r="C1186" s="277" t="s">
        <v>5615</v>
      </c>
      <c r="D1186" s="248" t="s">
        <v>5614</v>
      </c>
      <c r="E1186" s="248" t="s">
        <v>2664</v>
      </c>
      <c r="F1186" s="278" t="s">
        <v>2664</v>
      </c>
      <c r="G1186" s="168" t="s">
        <v>3063</v>
      </c>
      <c r="H1186" s="169" t="s">
        <v>212</v>
      </c>
      <c r="I1186" s="168" t="s">
        <v>187</v>
      </c>
      <c r="J1186" s="170" t="s">
        <v>2869</v>
      </c>
      <c r="K1186" s="170">
        <v>150000000</v>
      </c>
      <c r="L1186" s="170">
        <v>613950000</v>
      </c>
      <c r="M1186" s="171">
        <v>150000000</v>
      </c>
      <c r="N1186" s="172">
        <v>613950000</v>
      </c>
      <c r="O1186" s="171">
        <v>0</v>
      </c>
      <c r="P1186" s="173">
        <v>0</v>
      </c>
      <c r="Q1186" s="173">
        <v>0</v>
      </c>
      <c r="R1186" s="173">
        <v>0</v>
      </c>
      <c r="S1186" s="173">
        <v>0</v>
      </c>
      <c r="T1186" s="174">
        <v>0</v>
      </c>
      <c r="U1186" s="173">
        <v>0</v>
      </c>
      <c r="V1186" s="175">
        <v>0</v>
      </c>
      <c r="W1186" s="173">
        <v>0</v>
      </c>
      <c r="X1186" s="173">
        <v>0</v>
      </c>
      <c r="Y1186" s="174">
        <v>0</v>
      </c>
      <c r="Z1186" s="173">
        <v>0</v>
      </c>
      <c r="AA1186" s="173">
        <v>0</v>
      </c>
      <c r="AB1186" s="173">
        <v>0</v>
      </c>
      <c r="AC1186" s="171">
        <v>0</v>
      </c>
      <c r="AD1186" s="171">
        <v>0</v>
      </c>
      <c r="AE1186" s="171">
        <v>0</v>
      </c>
      <c r="AF1186" s="176" t="s">
        <v>2870</v>
      </c>
      <c r="AG1186" s="177">
        <v>0</v>
      </c>
      <c r="AH1186" s="178">
        <v>0</v>
      </c>
      <c r="AI1186" s="179">
        <v>0</v>
      </c>
      <c r="AJ1186" s="180">
        <v>0.2</v>
      </c>
      <c r="AK1186" s="181">
        <v>409675200</v>
      </c>
      <c r="AL1186" s="179">
        <v>0</v>
      </c>
      <c r="AM1186" s="182" t="b">
        <v>0</v>
      </c>
      <c r="AN1186" s="171">
        <v>0</v>
      </c>
      <c r="AO1186" s="171">
        <v>0</v>
      </c>
      <c r="AP1186" s="171">
        <v>0</v>
      </c>
      <c r="AQ1186" s="171">
        <v>0</v>
      </c>
      <c r="AR1186" s="171">
        <v>0</v>
      </c>
      <c r="AS1186" s="171">
        <v>0</v>
      </c>
      <c r="AT1186" s="171">
        <v>0</v>
      </c>
      <c r="AU1186" s="238"/>
      <c r="AV1186" s="239"/>
      <c r="AW1186" s="239" t="s">
        <v>4807</v>
      </c>
      <c r="AX1186" s="168" t="s">
        <v>244</v>
      </c>
      <c r="AY1186" s="240">
        <v>4</v>
      </c>
      <c r="AZ1186" s="240"/>
      <c r="BA1186" s="240">
        <v>4</v>
      </c>
      <c r="BB1186" s="241">
        <v>7.1999999999999998E-3</v>
      </c>
      <c r="BC1186" s="240">
        <v>5</v>
      </c>
      <c r="BD1186" s="242">
        <v>0.89</v>
      </c>
      <c r="BE1186" s="243">
        <v>6.4079999999999996E-3</v>
      </c>
      <c r="BF1186" s="244">
        <v>0</v>
      </c>
      <c r="BG1186" s="244">
        <v>0</v>
      </c>
      <c r="BH1186" s="235" t="s">
        <v>2405</v>
      </c>
      <c r="BI1186" s="189" t="s">
        <v>3118</v>
      </c>
      <c r="BJ1186" s="238" t="s">
        <v>439</v>
      </c>
      <c r="BK1186" s="190" t="s">
        <v>3119</v>
      </c>
      <c r="BL1186" s="245" t="s">
        <v>3120</v>
      </c>
      <c r="BM1186" s="245" t="s">
        <v>3121</v>
      </c>
      <c r="BN1186" s="176" t="s">
        <v>439</v>
      </c>
      <c r="BO1186" s="245" t="s">
        <v>3122</v>
      </c>
      <c r="BP1186" s="191" t="s">
        <v>3120</v>
      </c>
      <c r="BQ1186" s="191" t="s">
        <v>2573</v>
      </c>
      <c r="BR1186" s="238"/>
      <c r="BS1186" s="192">
        <v>42066</v>
      </c>
      <c r="BT1186" s="193" t="s">
        <v>2920</v>
      </c>
      <c r="BU1186" s="183">
        <v>2015</v>
      </c>
      <c r="BV1186" s="193">
        <v>42461</v>
      </c>
      <c r="BW1186" s="192">
        <v>42082</v>
      </c>
      <c r="BX1186" s="192"/>
      <c r="BY1186" s="192"/>
      <c r="BZ1186" s="192">
        <v>42086</v>
      </c>
      <c r="CA1186" s="192">
        <v>42270</v>
      </c>
      <c r="CB1186" s="192">
        <v>42083</v>
      </c>
      <c r="CC1186" s="192">
        <v>42449</v>
      </c>
      <c r="CD1186" s="192">
        <v>42544</v>
      </c>
      <c r="CE1186" s="183"/>
      <c r="CF1186" s="183"/>
      <c r="CG1186" s="192">
        <v>42449</v>
      </c>
      <c r="CH1186" s="168">
        <v>0</v>
      </c>
      <c r="CI1186" s="168" t="s">
        <v>154</v>
      </c>
      <c r="CJ1186" s="195" t="s">
        <v>154</v>
      </c>
      <c r="CK1186" s="195">
        <v>2.1900000000000003E-2</v>
      </c>
      <c r="CL1186" s="196" t="s">
        <v>154</v>
      </c>
      <c r="CM1186" s="195" t="s">
        <v>154</v>
      </c>
      <c r="CN1186" s="241">
        <v>0.01</v>
      </c>
      <c r="CO1186" s="250"/>
      <c r="CP1186" s="169" t="s">
        <v>176</v>
      </c>
      <c r="CQ1186" s="240" t="s">
        <v>418</v>
      </c>
      <c r="CR1186" s="183" t="s">
        <v>2464</v>
      </c>
      <c r="CS1186" s="240" t="s">
        <v>2899</v>
      </c>
      <c r="CT1186" s="240" t="s">
        <v>2900</v>
      </c>
      <c r="CU1186" s="176" t="s">
        <v>169</v>
      </c>
      <c r="CV1186" s="238" t="s">
        <v>169</v>
      </c>
      <c r="CW1186" s="238" t="s">
        <v>2901</v>
      </c>
      <c r="CX1186" s="176" t="s">
        <v>2902</v>
      </c>
      <c r="CY1186" s="246">
        <v>0</v>
      </c>
      <c r="CZ1186" s="238" t="s">
        <v>2903</v>
      </c>
      <c r="DA1186" s="200" t="s">
        <v>251</v>
      </c>
      <c r="DB1186" s="170" t="s">
        <v>174</v>
      </c>
      <c r="DC1186" s="240"/>
      <c r="DD1186" s="201"/>
      <c r="DE1186" s="238"/>
      <c r="DF1186" s="202"/>
      <c r="DG1186" s="203" t="s">
        <v>154</v>
      </c>
      <c r="DH1186" s="204">
        <v>0</v>
      </c>
      <c r="DI1186" s="204">
        <v>0</v>
      </c>
      <c r="DJ1186" s="203"/>
      <c r="DK1186" s="239"/>
      <c r="DL1186" s="203" t="e">
        <v>#N/A</v>
      </c>
      <c r="DM1186" s="205"/>
      <c r="DN1186" s="206"/>
      <c r="DO1186" s="206"/>
      <c r="DP1186" s="205"/>
      <c r="DQ1186" s="207"/>
      <c r="DR1186" s="170" t="s">
        <v>166</v>
      </c>
      <c r="DS1186" s="206"/>
      <c r="DT1186" s="206"/>
      <c r="DU1186" s="206" t="s">
        <v>2884</v>
      </c>
      <c r="DV1186" s="206"/>
      <c r="DW1186" s="208">
        <v>0</v>
      </c>
      <c r="DX1186" s="209"/>
      <c r="DY1186" s="210" t="s">
        <v>2870</v>
      </c>
      <c r="DZ1186" s="209" t="s">
        <v>154</v>
      </c>
      <c r="EA1186" s="209"/>
      <c r="EB1186" s="209" t="s">
        <v>2885</v>
      </c>
    </row>
    <row r="1187" spans="1:133" s="73" customFormat="1" ht="15" hidden="1" customHeight="1" x14ac:dyDescent="0.3">
      <c r="A1187" s="326">
        <v>414</v>
      </c>
      <c r="B1187" s="296"/>
      <c r="C1187" s="297"/>
      <c r="D1187" s="345"/>
      <c r="E1187" s="345"/>
      <c r="F1187" s="299" t="s">
        <v>5616</v>
      </c>
      <c r="G1187" s="224"/>
      <c r="H1187" s="373"/>
      <c r="I1187" s="224"/>
      <c r="J1187" s="161"/>
      <c r="K1187" s="161"/>
      <c r="L1187" s="161"/>
      <c r="M1187" s="213"/>
      <c r="N1187" s="346"/>
      <c r="O1187" s="213"/>
      <c r="P1187" s="211"/>
      <c r="Q1187" s="211"/>
      <c r="R1187" s="211"/>
      <c r="S1187" s="211"/>
      <c r="T1187" s="386"/>
      <c r="U1187" s="211"/>
      <c r="V1187" s="386"/>
      <c r="W1187" s="211"/>
      <c r="X1187" s="211"/>
      <c r="Y1187" s="212"/>
      <c r="Z1187" s="211"/>
      <c r="AA1187" s="211"/>
      <c r="AB1187" s="211"/>
      <c r="AC1187" s="213"/>
      <c r="AD1187" s="213"/>
      <c r="AE1187" s="213"/>
      <c r="AF1187" s="305"/>
      <c r="AG1187" s="358"/>
      <c r="AH1187" s="358"/>
      <c r="AI1187" s="359"/>
      <c r="AJ1187" s="360"/>
      <c r="AK1187" s="361"/>
      <c r="AL1187" s="359"/>
      <c r="AM1187" s="349"/>
      <c r="AN1187" s="213"/>
      <c r="AO1187" s="213"/>
      <c r="AP1187" s="213"/>
      <c r="AQ1187" s="213"/>
      <c r="AR1187" s="213"/>
      <c r="AS1187" s="213"/>
      <c r="AT1187" s="213"/>
      <c r="AU1187" s="305"/>
      <c r="AV1187" s="372"/>
      <c r="AW1187" s="372"/>
      <c r="AX1187" s="224"/>
      <c r="AY1187" s="307"/>
      <c r="AZ1187" s="317"/>
      <c r="BA1187" s="317"/>
      <c r="BB1187" s="374"/>
      <c r="BC1187" s="317"/>
      <c r="BD1187" s="375"/>
      <c r="BE1187" s="387"/>
      <c r="BF1187" s="376"/>
      <c r="BG1187" s="376"/>
      <c r="BH1187" s="364"/>
      <c r="BI1187" s="388"/>
      <c r="BJ1187" s="305"/>
      <c r="BK1187" s="389"/>
      <c r="BL1187" s="377"/>
      <c r="BM1187" s="377"/>
      <c r="BN1187" s="309"/>
      <c r="BO1187" s="377"/>
      <c r="BP1187" s="310"/>
      <c r="BQ1187" s="310"/>
      <c r="BR1187" s="305"/>
      <c r="BS1187" s="311"/>
      <c r="BT1187" s="423"/>
      <c r="BU1187" s="424"/>
      <c r="BV1187" s="312" t="s">
        <v>154</v>
      </c>
      <c r="BW1187" s="311"/>
      <c r="BX1187" s="311"/>
      <c r="BY1187" s="311"/>
      <c r="BZ1187" s="311"/>
      <c r="CA1187" s="311"/>
      <c r="CB1187" s="311"/>
      <c r="CC1187" s="311"/>
      <c r="CD1187" s="311"/>
      <c r="CE1187" s="307"/>
      <c r="CF1187" s="307"/>
      <c r="CG1187" s="311"/>
      <c r="CH1187" s="224"/>
      <c r="CI1187" s="224"/>
      <c r="CJ1187" s="385"/>
      <c r="CK1187" s="385"/>
      <c r="CL1187" s="422"/>
      <c r="CM1187" s="385"/>
      <c r="CN1187" s="375"/>
      <c r="CO1187" s="381"/>
      <c r="CP1187" s="300"/>
      <c r="CQ1187" s="317"/>
      <c r="CR1187" s="307"/>
      <c r="CS1187" s="317"/>
      <c r="CT1187" s="317"/>
      <c r="CU1187" s="309"/>
      <c r="CV1187" s="305"/>
      <c r="CW1187" s="305"/>
      <c r="CX1187" s="305"/>
      <c r="CY1187" s="391"/>
      <c r="CZ1187" s="305"/>
      <c r="DA1187" s="223"/>
      <c r="DB1187" s="161"/>
      <c r="DC1187" s="317"/>
      <c r="DD1187" s="347"/>
      <c r="DE1187" s="305"/>
      <c r="DF1187" s="382"/>
      <c r="DG1187" s="350"/>
      <c r="DH1187" s="351">
        <v>0</v>
      </c>
      <c r="DI1187" s="351"/>
      <c r="DJ1187" s="350"/>
      <c r="DK1187" s="372"/>
      <c r="DL1187" s="350"/>
      <c r="DM1187" s="145"/>
      <c r="DN1187" s="146"/>
      <c r="DO1187" s="146"/>
      <c r="DP1187" s="145"/>
      <c r="DQ1187" s="160"/>
      <c r="DR1187" s="161"/>
      <c r="DS1187" s="146"/>
      <c r="DT1187" s="146"/>
      <c r="DU1187" s="146"/>
      <c r="DV1187" s="146"/>
      <c r="DW1187" s="162" t="s">
        <v>154</v>
      </c>
      <c r="DX1187" s="163"/>
      <c r="DY1187" s="164"/>
      <c r="DZ1187" s="163"/>
      <c r="EA1187" s="163"/>
      <c r="EB1187" s="163"/>
    </row>
    <row r="1188" spans="1:133" ht="15" customHeight="1" x14ac:dyDescent="0.3">
      <c r="A1188" s="275"/>
      <c r="B1188" s="276" t="s">
        <v>1374</v>
      </c>
      <c r="C1188" s="277" t="s">
        <v>5617</v>
      </c>
      <c r="D1188" s="248" t="s">
        <v>5616</v>
      </c>
      <c r="E1188" s="248" t="s">
        <v>1376</v>
      </c>
      <c r="F1188" s="257" t="s">
        <v>1376</v>
      </c>
      <c r="G1188" s="168" t="s">
        <v>2889</v>
      </c>
      <c r="H1188" s="169" t="s">
        <v>188</v>
      </c>
      <c r="I1188" s="168" t="s">
        <v>187</v>
      </c>
      <c r="J1188" s="170" t="s">
        <v>156</v>
      </c>
      <c r="K1188" s="170">
        <v>40000000</v>
      </c>
      <c r="L1188" s="170">
        <v>163720000</v>
      </c>
      <c r="M1188" s="171">
        <v>40000000</v>
      </c>
      <c r="N1188" s="172">
        <v>163720000</v>
      </c>
      <c r="O1188" s="171">
        <v>25471965.16</v>
      </c>
      <c r="P1188" s="173">
        <v>104256753.39</v>
      </c>
      <c r="Q1188" s="173">
        <v>0</v>
      </c>
      <c r="R1188" s="173">
        <v>0</v>
      </c>
      <c r="S1188" s="173">
        <v>11040.43</v>
      </c>
      <c r="T1188" s="174">
        <v>11040.43</v>
      </c>
      <c r="U1188" s="173">
        <v>0</v>
      </c>
      <c r="V1188" s="175">
        <v>104267793.82000001</v>
      </c>
      <c r="W1188" s="173">
        <v>3599022.64</v>
      </c>
      <c r="X1188" s="173">
        <v>0</v>
      </c>
      <c r="Y1188" s="174">
        <v>3599022.64</v>
      </c>
      <c r="Z1188" s="173">
        <v>104256752.745</v>
      </c>
      <c r="AA1188" s="173">
        <v>0</v>
      </c>
      <c r="AB1188" s="173">
        <v>0</v>
      </c>
      <c r="AC1188" s="171">
        <v>0</v>
      </c>
      <c r="AD1188" s="171">
        <v>0</v>
      </c>
      <c r="AE1188" s="171">
        <v>104256753.39</v>
      </c>
      <c r="AF1188" s="238" t="s">
        <v>2870</v>
      </c>
      <c r="AG1188" s="177">
        <v>104256753.39</v>
      </c>
      <c r="AH1188" s="178">
        <v>104256753.39</v>
      </c>
      <c r="AI1188" s="179">
        <v>5.0897273444914411E-2</v>
      </c>
      <c r="AJ1188" s="180">
        <v>0</v>
      </c>
      <c r="AK1188" s="181">
        <v>0</v>
      </c>
      <c r="AL1188" s="179">
        <v>0</v>
      </c>
      <c r="AM1188" s="182" t="b">
        <v>0</v>
      </c>
      <c r="AN1188" s="171">
        <v>0</v>
      </c>
      <c r="AO1188" s="171">
        <v>0</v>
      </c>
      <c r="AP1188" s="171">
        <v>0</v>
      </c>
      <c r="AQ1188" s="171">
        <v>0</v>
      </c>
      <c r="AR1188" s="171">
        <v>0</v>
      </c>
      <c r="AS1188" s="171">
        <v>0</v>
      </c>
      <c r="AT1188" s="171">
        <v>0</v>
      </c>
      <c r="AU1188" s="238" t="s">
        <v>302</v>
      </c>
      <c r="AV1188" s="239"/>
      <c r="AW1188" s="239"/>
      <c r="AX1188" s="168" t="s">
        <v>159</v>
      </c>
      <c r="AY1188" s="240">
        <v>10</v>
      </c>
      <c r="AZ1188" s="240">
        <v>6</v>
      </c>
      <c r="BA1188" s="240"/>
      <c r="BB1188" s="241">
        <v>0</v>
      </c>
      <c r="BC1188" s="240">
        <v>4</v>
      </c>
      <c r="BD1188" s="242">
        <v>0.69</v>
      </c>
      <c r="BE1188" s="243">
        <v>0</v>
      </c>
      <c r="BF1188" s="244">
        <v>104256753.39</v>
      </c>
      <c r="BG1188" s="244">
        <v>104256753.39</v>
      </c>
      <c r="BH1188" s="235" t="s">
        <v>188</v>
      </c>
      <c r="BI1188" s="189" t="s">
        <v>2872</v>
      </c>
      <c r="BJ1188" s="238" t="s">
        <v>165</v>
      </c>
      <c r="BK1188" s="190" t="s">
        <v>2908</v>
      </c>
      <c r="BL1188" s="245" t="s">
        <v>2578</v>
      </c>
      <c r="BM1188" s="245" t="s">
        <v>2875</v>
      </c>
      <c r="BN1188" s="176" t="s">
        <v>165</v>
      </c>
      <c r="BO1188" s="245" t="s">
        <v>2909</v>
      </c>
      <c r="BP1188" s="191" t="s">
        <v>2578</v>
      </c>
      <c r="BQ1188" s="191" t="s">
        <v>2895</v>
      </c>
      <c r="BR1188" s="238" t="s">
        <v>2686</v>
      </c>
      <c r="BS1188" s="192">
        <v>42066</v>
      </c>
      <c r="BT1188" s="193" t="s">
        <v>2920</v>
      </c>
      <c r="BU1188" s="183">
        <v>2015</v>
      </c>
      <c r="BV1188" s="193" t="s">
        <v>154</v>
      </c>
      <c r="BW1188" s="192">
        <v>42072</v>
      </c>
      <c r="BX1188" s="192"/>
      <c r="BY1188" s="192">
        <v>42087</v>
      </c>
      <c r="BZ1188" s="192">
        <v>42813</v>
      </c>
      <c r="CA1188" s="192"/>
      <c r="CB1188" s="192"/>
      <c r="CC1188" s="192"/>
      <c r="CD1188" s="192">
        <v>43178</v>
      </c>
      <c r="CE1188" s="183">
        <v>12</v>
      </c>
      <c r="CF1188" s="183"/>
      <c r="CG1188" s="192"/>
      <c r="CH1188" s="168" t="s">
        <v>539</v>
      </c>
      <c r="CI1188" s="168" t="s">
        <v>2898</v>
      </c>
      <c r="CJ1188" s="195" t="s">
        <v>154</v>
      </c>
      <c r="CK1188" s="195">
        <v>1.8000000000000002E-2</v>
      </c>
      <c r="CL1188" s="196">
        <v>4.0000000000000001E-3</v>
      </c>
      <c r="CM1188" s="195">
        <v>3.1537000000000003E-2</v>
      </c>
      <c r="CN1188" s="241">
        <v>0.01</v>
      </c>
      <c r="CO1188" s="250"/>
      <c r="CP1188" s="169" t="s">
        <v>201</v>
      </c>
      <c r="CQ1188" s="240" t="s">
        <v>418</v>
      </c>
      <c r="CR1188" s="183" t="s">
        <v>2464</v>
      </c>
      <c r="CS1188" s="240" t="s">
        <v>2899</v>
      </c>
      <c r="CT1188" s="240" t="s">
        <v>2900</v>
      </c>
      <c r="CU1188" s="176" t="s">
        <v>169</v>
      </c>
      <c r="CV1188" s="238" t="s">
        <v>169</v>
      </c>
      <c r="CW1188" s="238" t="s">
        <v>2901</v>
      </c>
      <c r="CX1188" s="176" t="s">
        <v>2902</v>
      </c>
      <c r="CY1188" s="246">
        <v>0</v>
      </c>
      <c r="CZ1188" s="238" t="s">
        <v>2883</v>
      </c>
      <c r="DA1188" s="200" t="s">
        <v>175</v>
      </c>
      <c r="DB1188" s="170" t="s">
        <v>199</v>
      </c>
      <c r="DC1188" s="183">
        <v>3</v>
      </c>
      <c r="DD1188" s="201">
        <v>42942</v>
      </c>
      <c r="DE1188" s="238" t="s">
        <v>356</v>
      </c>
      <c r="DF1188" s="202">
        <v>0</v>
      </c>
      <c r="DG1188" s="203">
        <v>7</v>
      </c>
      <c r="DH1188" s="204">
        <v>0</v>
      </c>
      <c r="DI1188" s="204">
        <v>0</v>
      </c>
      <c r="DJ1188" s="203"/>
      <c r="DK1188" s="239"/>
      <c r="DL1188" s="203" t="e">
        <v>#N/A</v>
      </c>
      <c r="DM1188" s="205" t="s">
        <v>3005</v>
      </c>
      <c r="DN1188" s="206" t="s">
        <v>168</v>
      </c>
      <c r="DO1188" s="206" t="s">
        <v>168</v>
      </c>
      <c r="DP1188" s="205" t="s">
        <v>541</v>
      </c>
      <c r="DQ1188" s="207">
        <v>43098</v>
      </c>
      <c r="DR1188" s="170" t="s">
        <v>166</v>
      </c>
      <c r="DS1188" s="206"/>
      <c r="DT1188" s="206"/>
      <c r="DU1188" s="206" t="s">
        <v>2884</v>
      </c>
      <c r="DV1188" s="206" t="s">
        <v>2597</v>
      </c>
      <c r="DW1188" s="208">
        <v>104256753.39</v>
      </c>
      <c r="DX1188" s="209" t="b">
        <v>0</v>
      </c>
      <c r="DY1188" s="210" t="s">
        <v>2870</v>
      </c>
      <c r="DZ1188" s="209">
        <v>500768</v>
      </c>
      <c r="EA1188" s="209"/>
      <c r="EB1188" s="209"/>
      <c r="EC1188" s="228"/>
    </row>
    <row r="1189" spans="1:133" s="73" customFormat="1" ht="15" hidden="1" customHeight="1" x14ac:dyDescent="0.3">
      <c r="A1189" s="326">
        <v>415</v>
      </c>
      <c r="B1189" s="296"/>
      <c r="C1189" s="297"/>
      <c r="D1189" s="345"/>
      <c r="E1189" s="345"/>
      <c r="F1189" s="299" t="s">
        <v>5618</v>
      </c>
      <c r="G1189" s="224"/>
      <c r="H1189" s="373"/>
      <c r="I1189" s="224"/>
      <c r="J1189" s="161"/>
      <c r="K1189" s="161"/>
      <c r="L1189" s="161"/>
      <c r="M1189" s="213"/>
      <c r="N1189" s="346"/>
      <c r="O1189" s="213"/>
      <c r="P1189" s="211"/>
      <c r="Q1189" s="211"/>
      <c r="R1189" s="211"/>
      <c r="S1189" s="211"/>
      <c r="T1189" s="386"/>
      <c r="U1189" s="211"/>
      <c r="V1189" s="386"/>
      <c r="W1189" s="211"/>
      <c r="X1189" s="211"/>
      <c r="Y1189" s="212"/>
      <c r="Z1189" s="211"/>
      <c r="AA1189" s="211"/>
      <c r="AB1189" s="211"/>
      <c r="AC1189" s="213"/>
      <c r="AD1189" s="213"/>
      <c r="AE1189" s="213"/>
      <c r="AF1189" s="305"/>
      <c r="AG1189" s="358"/>
      <c r="AH1189" s="358"/>
      <c r="AI1189" s="359"/>
      <c r="AJ1189" s="360"/>
      <c r="AK1189" s="361"/>
      <c r="AL1189" s="359"/>
      <c r="AM1189" s="349"/>
      <c r="AN1189" s="213"/>
      <c r="AO1189" s="213"/>
      <c r="AP1189" s="213"/>
      <c r="AQ1189" s="213"/>
      <c r="AR1189" s="213"/>
      <c r="AS1189" s="213"/>
      <c r="AT1189" s="213"/>
      <c r="AU1189" s="305"/>
      <c r="AV1189" s="372"/>
      <c r="AW1189" s="372"/>
      <c r="AX1189" s="224"/>
      <c r="AY1189" s="307"/>
      <c r="AZ1189" s="317"/>
      <c r="BA1189" s="317"/>
      <c r="BB1189" s="374"/>
      <c r="BC1189" s="317"/>
      <c r="BD1189" s="375"/>
      <c r="BE1189" s="387"/>
      <c r="BF1189" s="376"/>
      <c r="BG1189" s="376"/>
      <c r="BH1189" s="364"/>
      <c r="BI1189" s="388"/>
      <c r="BJ1189" s="305"/>
      <c r="BK1189" s="389"/>
      <c r="BL1189" s="377"/>
      <c r="BM1189" s="377"/>
      <c r="BN1189" s="309"/>
      <c r="BO1189" s="377"/>
      <c r="BP1189" s="310"/>
      <c r="BQ1189" s="310"/>
      <c r="BR1189" s="305"/>
      <c r="BS1189" s="311"/>
      <c r="BT1189" s="423"/>
      <c r="BU1189" s="424"/>
      <c r="BV1189" s="312" t="s">
        <v>154</v>
      </c>
      <c r="BW1189" s="311"/>
      <c r="BX1189" s="311"/>
      <c r="BY1189" s="311"/>
      <c r="BZ1189" s="311"/>
      <c r="CA1189" s="311"/>
      <c r="CB1189" s="311"/>
      <c r="CC1189" s="311"/>
      <c r="CD1189" s="311"/>
      <c r="CE1189" s="307"/>
      <c r="CF1189" s="307"/>
      <c r="CG1189" s="311"/>
      <c r="CH1189" s="224"/>
      <c r="CI1189" s="224"/>
      <c r="CJ1189" s="385"/>
      <c r="CK1189" s="385"/>
      <c r="CL1189" s="422"/>
      <c r="CM1189" s="385"/>
      <c r="CN1189" s="375"/>
      <c r="CO1189" s="381"/>
      <c r="CP1189" s="300"/>
      <c r="CQ1189" s="317"/>
      <c r="CR1189" s="307"/>
      <c r="CS1189" s="317"/>
      <c r="CT1189" s="317"/>
      <c r="CU1189" s="309"/>
      <c r="CV1189" s="305"/>
      <c r="CW1189" s="305"/>
      <c r="CX1189" s="305"/>
      <c r="CY1189" s="391"/>
      <c r="CZ1189" s="305"/>
      <c r="DA1189" s="223"/>
      <c r="DB1189" s="161"/>
      <c r="DC1189" s="317"/>
      <c r="DD1189" s="347"/>
      <c r="DE1189" s="305"/>
      <c r="DF1189" s="382"/>
      <c r="DG1189" s="350"/>
      <c r="DH1189" s="351">
        <v>0</v>
      </c>
      <c r="DI1189" s="351"/>
      <c r="DJ1189" s="350"/>
      <c r="DK1189" s="372"/>
      <c r="DL1189" s="350"/>
      <c r="DM1189" s="145"/>
      <c r="DN1189" s="146"/>
      <c r="DO1189" s="146"/>
      <c r="DP1189" s="145"/>
      <c r="DQ1189" s="160"/>
      <c r="DR1189" s="161"/>
      <c r="DS1189" s="146"/>
      <c r="DT1189" s="146"/>
      <c r="DU1189" s="146"/>
      <c r="DV1189" s="146"/>
      <c r="DW1189" s="162" t="s">
        <v>154</v>
      </c>
      <c r="DX1189" s="163"/>
      <c r="DY1189" s="164"/>
      <c r="DZ1189" s="163"/>
      <c r="EA1189" s="163"/>
      <c r="EB1189" s="163"/>
    </row>
    <row r="1190" spans="1:133" ht="15" hidden="1" customHeight="1" x14ac:dyDescent="0.3">
      <c r="A1190" s="275"/>
      <c r="B1190" s="276" t="s">
        <v>154</v>
      </c>
      <c r="C1190" s="277" t="s">
        <v>5619</v>
      </c>
      <c r="D1190" s="248" t="s">
        <v>5618</v>
      </c>
      <c r="E1190" s="248" t="s">
        <v>5620</v>
      </c>
      <c r="F1190" s="278" t="s">
        <v>5620</v>
      </c>
      <c r="G1190" s="168" t="s">
        <v>4075</v>
      </c>
      <c r="H1190" s="169" t="s">
        <v>490</v>
      </c>
      <c r="I1190" s="168" t="s">
        <v>158</v>
      </c>
      <c r="J1190" s="170" t="s">
        <v>2869</v>
      </c>
      <c r="K1190" s="170">
        <v>6000000</v>
      </c>
      <c r="L1190" s="170">
        <v>6000000</v>
      </c>
      <c r="M1190" s="171">
        <v>6000000</v>
      </c>
      <c r="N1190" s="172">
        <v>6000000</v>
      </c>
      <c r="O1190" s="171">
        <v>0</v>
      </c>
      <c r="P1190" s="173">
        <v>0</v>
      </c>
      <c r="Q1190" s="173">
        <v>0</v>
      </c>
      <c r="R1190" s="173">
        <v>0</v>
      </c>
      <c r="S1190" s="173">
        <v>0</v>
      </c>
      <c r="T1190" s="174">
        <v>0</v>
      </c>
      <c r="U1190" s="173">
        <v>0</v>
      </c>
      <c r="V1190" s="175">
        <v>0</v>
      </c>
      <c r="W1190" s="173">
        <v>0</v>
      </c>
      <c r="X1190" s="173">
        <v>0</v>
      </c>
      <c r="Y1190" s="174">
        <v>0</v>
      </c>
      <c r="Z1190" s="173">
        <v>0</v>
      </c>
      <c r="AA1190" s="173">
        <v>0</v>
      </c>
      <c r="AB1190" s="173">
        <v>0</v>
      </c>
      <c r="AC1190" s="171">
        <v>0</v>
      </c>
      <c r="AD1190" s="171">
        <v>0</v>
      </c>
      <c r="AE1190" s="171">
        <v>0</v>
      </c>
      <c r="AF1190" s="238"/>
      <c r="AG1190" s="177" t="s">
        <v>154</v>
      </c>
      <c r="AH1190" s="178" t="s">
        <v>154</v>
      </c>
      <c r="AI1190" s="179" t="s">
        <v>154</v>
      </c>
      <c r="AJ1190" s="180">
        <v>0.15</v>
      </c>
      <c r="AK1190" s="181">
        <v>307256400</v>
      </c>
      <c r="AL1190" s="179">
        <v>0</v>
      </c>
      <c r="AM1190" s="182" t="b">
        <v>0</v>
      </c>
      <c r="AN1190" s="171">
        <v>0</v>
      </c>
      <c r="AO1190" s="171">
        <v>0</v>
      </c>
      <c r="AP1190" s="171">
        <v>0</v>
      </c>
      <c r="AQ1190" s="171">
        <v>0</v>
      </c>
      <c r="AR1190" s="171">
        <v>0</v>
      </c>
      <c r="AS1190" s="171">
        <v>0</v>
      </c>
      <c r="AT1190" s="171">
        <v>0</v>
      </c>
      <c r="AU1190" s="238"/>
      <c r="AV1190" s="239"/>
      <c r="AW1190" s="239" t="s">
        <v>329</v>
      </c>
      <c r="AX1190" s="168" t="s">
        <v>244</v>
      </c>
      <c r="AY1190" s="240">
        <v>5</v>
      </c>
      <c r="AZ1190" s="240"/>
      <c r="BA1190" s="240">
        <v>5</v>
      </c>
      <c r="BB1190" s="241">
        <v>1.6500000000000001E-2</v>
      </c>
      <c r="BC1190" s="240">
        <v>5</v>
      </c>
      <c r="BD1190" s="242">
        <v>0.89</v>
      </c>
      <c r="BE1190" s="243">
        <v>1.4685E-2</v>
      </c>
      <c r="BF1190" s="244">
        <v>0</v>
      </c>
      <c r="BG1190" s="244">
        <v>0</v>
      </c>
      <c r="BH1190" s="235" t="s">
        <v>2413</v>
      </c>
      <c r="BI1190" s="189" t="s">
        <v>2872</v>
      </c>
      <c r="BJ1190" s="238" t="s">
        <v>165</v>
      </c>
      <c r="BK1190" s="190" t="s">
        <v>2873</v>
      </c>
      <c r="BL1190" s="245" t="s">
        <v>2874</v>
      </c>
      <c r="BM1190" s="245" t="s">
        <v>2875</v>
      </c>
      <c r="BN1190" s="176" t="s">
        <v>165</v>
      </c>
      <c r="BO1190" s="245" t="s">
        <v>2876</v>
      </c>
      <c r="BP1190" s="191" t="s">
        <v>2874</v>
      </c>
      <c r="BQ1190" s="191" t="s">
        <v>2573</v>
      </c>
      <c r="BR1190" s="238"/>
      <c r="BS1190" s="192">
        <v>42066</v>
      </c>
      <c r="BT1190" s="193" t="s">
        <v>2920</v>
      </c>
      <c r="BU1190" s="183">
        <v>2015</v>
      </c>
      <c r="BV1190" s="193">
        <v>42217</v>
      </c>
      <c r="BW1190" s="192" t="s">
        <v>3070</v>
      </c>
      <c r="BX1190" s="192"/>
      <c r="BY1190" s="192"/>
      <c r="BZ1190" s="192"/>
      <c r="CA1190" s="192"/>
      <c r="CB1190" s="192"/>
      <c r="CC1190" s="192"/>
      <c r="CD1190" s="192"/>
      <c r="CE1190" s="183"/>
      <c r="CF1190" s="183"/>
      <c r="CG1190" s="192"/>
      <c r="CH1190" s="168">
        <v>0</v>
      </c>
      <c r="CI1190" s="168" t="s">
        <v>154</v>
      </c>
      <c r="CJ1190" s="195" t="s">
        <v>154</v>
      </c>
      <c r="CK1190" s="195" t="s">
        <v>155</v>
      </c>
      <c r="CL1190" s="196" t="s">
        <v>154</v>
      </c>
      <c r="CM1190" s="195" t="s">
        <v>154</v>
      </c>
      <c r="CN1190" s="242"/>
      <c r="CO1190" s="250"/>
      <c r="CP1190" s="169" t="s">
        <v>176</v>
      </c>
      <c r="CQ1190" s="240" t="s">
        <v>418</v>
      </c>
      <c r="CR1190" s="183" t="s">
        <v>2464</v>
      </c>
      <c r="CS1190" s="240" t="s">
        <v>2899</v>
      </c>
      <c r="CT1190" s="240" t="s">
        <v>2900</v>
      </c>
      <c r="CU1190" s="176" t="s">
        <v>169</v>
      </c>
      <c r="CV1190" s="238" t="s">
        <v>169</v>
      </c>
      <c r="CW1190" s="238" t="s">
        <v>2901</v>
      </c>
      <c r="CX1190" s="176" t="s">
        <v>2902</v>
      </c>
      <c r="CY1190" s="246">
        <v>0</v>
      </c>
      <c r="CZ1190" s="238" t="s">
        <v>2903</v>
      </c>
      <c r="DA1190" s="200" t="s">
        <v>175</v>
      </c>
      <c r="DB1190" s="170" t="s">
        <v>174</v>
      </c>
      <c r="DC1190" s="240"/>
      <c r="DD1190" s="201"/>
      <c r="DE1190" s="238"/>
      <c r="DF1190" s="202"/>
      <c r="DG1190" s="203" t="s">
        <v>154</v>
      </c>
      <c r="DH1190" s="204">
        <v>0</v>
      </c>
      <c r="DI1190" s="204">
        <v>0</v>
      </c>
      <c r="DJ1190" s="203"/>
      <c r="DK1190" s="239"/>
      <c r="DL1190" s="203" t="e">
        <v>#N/A</v>
      </c>
      <c r="DM1190" s="205"/>
      <c r="DN1190" s="206"/>
      <c r="DO1190" s="206"/>
      <c r="DP1190" s="205"/>
      <c r="DQ1190" s="207"/>
      <c r="DR1190" s="170" t="s">
        <v>166</v>
      </c>
      <c r="DS1190" s="206"/>
      <c r="DT1190" s="206"/>
      <c r="DU1190" s="206" t="s">
        <v>2884</v>
      </c>
      <c r="DV1190" s="206" t="s">
        <v>3141</v>
      </c>
      <c r="DW1190" s="208">
        <v>0</v>
      </c>
      <c r="DX1190" s="209"/>
      <c r="DY1190" s="210">
        <v>0</v>
      </c>
      <c r="DZ1190" s="209" t="s">
        <v>154</v>
      </c>
      <c r="EA1190" s="209"/>
      <c r="EB1190" s="209"/>
    </row>
    <row r="1191" spans="1:133" s="73" customFormat="1" ht="15" hidden="1" customHeight="1" x14ac:dyDescent="0.3">
      <c r="A1191" s="326">
        <v>416</v>
      </c>
      <c r="B1191" s="296"/>
      <c r="C1191" s="297"/>
      <c r="D1191" s="345"/>
      <c r="E1191" s="345"/>
      <c r="F1191" s="299" t="s">
        <v>5621</v>
      </c>
      <c r="G1191" s="224"/>
      <c r="H1191" s="373"/>
      <c r="I1191" s="224"/>
      <c r="J1191" s="161"/>
      <c r="K1191" s="161"/>
      <c r="L1191" s="161"/>
      <c r="M1191" s="213"/>
      <c r="N1191" s="346"/>
      <c r="O1191" s="213"/>
      <c r="P1191" s="211"/>
      <c r="Q1191" s="211"/>
      <c r="R1191" s="211"/>
      <c r="S1191" s="211"/>
      <c r="T1191" s="386"/>
      <c r="U1191" s="211"/>
      <c r="V1191" s="386"/>
      <c r="W1191" s="211"/>
      <c r="X1191" s="211"/>
      <c r="Y1191" s="212"/>
      <c r="Z1191" s="211"/>
      <c r="AA1191" s="211"/>
      <c r="AB1191" s="211"/>
      <c r="AC1191" s="213"/>
      <c r="AD1191" s="213"/>
      <c r="AE1191" s="213"/>
      <c r="AF1191" s="305"/>
      <c r="AG1191" s="358"/>
      <c r="AH1191" s="358"/>
      <c r="AI1191" s="359"/>
      <c r="AJ1191" s="360"/>
      <c r="AK1191" s="361"/>
      <c r="AL1191" s="359"/>
      <c r="AM1191" s="349"/>
      <c r="AN1191" s="213"/>
      <c r="AO1191" s="213"/>
      <c r="AP1191" s="213"/>
      <c r="AQ1191" s="213"/>
      <c r="AR1191" s="213"/>
      <c r="AS1191" s="213"/>
      <c r="AT1191" s="213"/>
      <c r="AU1191" s="305"/>
      <c r="AV1191" s="372"/>
      <c r="AW1191" s="372"/>
      <c r="AX1191" s="224"/>
      <c r="AY1191" s="307"/>
      <c r="AZ1191" s="317"/>
      <c r="BA1191" s="317"/>
      <c r="BB1191" s="374"/>
      <c r="BC1191" s="317"/>
      <c r="BD1191" s="375"/>
      <c r="BE1191" s="387"/>
      <c r="BF1191" s="376"/>
      <c r="BG1191" s="376"/>
      <c r="BH1191" s="364"/>
      <c r="BI1191" s="388"/>
      <c r="BJ1191" s="305"/>
      <c r="BK1191" s="389"/>
      <c r="BL1191" s="377"/>
      <c r="BM1191" s="377"/>
      <c r="BN1191" s="309"/>
      <c r="BO1191" s="377"/>
      <c r="BP1191" s="310"/>
      <c r="BQ1191" s="310"/>
      <c r="BR1191" s="305"/>
      <c r="BS1191" s="311"/>
      <c r="BT1191" s="423"/>
      <c r="BU1191" s="424"/>
      <c r="BV1191" s="312" t="s">
        <v>154</v>
      </c>
      <c r="BW1191" s="311"/>
      <c r="BX1191" s="311"/>
      <c r="BY1191" s="311"/>
      <c r="BZ1191" s="311"/>
      <c r="CA1191" s="311"/>
      <c r="CB1191" s="311"/>
      <c r="CC1191" s="311"/>
      <c r="CD1191" s="311"/>
      <c r="CE1191" s="307"/>
      <c r="CF1191" s="307"/>
      <c r="CG1191" s="311"/>
      <c r="CH1191" s="224"/>
      <c r="CI1191" s="224"/>
      <c r="CJ1191" s="385"/>
      <c r="CK1191" s="385"/>
      <c r="CL1191" s="422"/>
      <c r="CM1191" s="385"/>
      <c r="CN1191" s="375"/>
      <c r="CO1191" s="381"/>
      <c r="CP1191" s="300"/>
      <c r="CQ1191" s="317"/>
      <c r="CR1191" s="307"/>
      <c r="CS1191" s="317"/>
      <c r="CT1191" s="317"/>
      <c r="CU1191" s="309"/>
      <c r="CV1191" s="305"/>
      <c r="CW1191" s="305"/>
      <c r="CX1191" s="305"/>
      <c r="CY1191" s="391"/>
      <c r="CZ1191" s="305"/>
      <c r="DA1191" s="223"/>
      <c r="DB1191" s="161"/>
      <c r="DC1191" s="317"/>
      <c r="DD1191" s="347"/>
      <c r="DE1191" s="305"/>
      <c r="DF1191" s="382"/>
      <c r="DG1191" s="350"/>
      <c r="DH1191" s="351">
        <v>0</v>
      </c>
      <c r="DI1191" s="351"/>
      <c r="DJ1191" s="350"/>
      <c r="DK1191" s="372"/>
      <c r="DL1191" s="350"/>
      <c r="DM1191" s="145"/>
      <c r="DN1191" s="146"/>
      <c r="DO1191" s="146"/>
      <c r="DP1191" s="145"/>
      <c r="DQ1191" s="160"/>
      <c r="DR1191" s="161"/>
      <c r="DS1191" s="146"/>
      <c r="DT1191" s="146"/>
      <c r="DU1191" s="146"/>
      <c r="DV1191" s="146"/>
      <c r="DW1191" s="162" t="s">
        <v>154</v>
      </c>
      <c r="DX1191" s="163"/>
      <c r="DY1191" s="164"/>
      <c r="DZ1191" s="163"/>
      <c r="EA1191" s="163"/>
      <c r="EB1191" s="163"/>
    </row>
    <row r="1192" spans="1:133" ht="15" hidden="1" customHeight="1" x14ac:dyDescent="0.3">
      <c r="A1192" s="275"/>
      <c r="B1192" s="276" t="s">
        <v>1390</v>
      </c>
      <c r="C1192" s="277" t="s">
        <v>5622</v>
      </c>
      <c r="D1192" s="248" t="s">
        <v>5621</v>
      </c>
      <c r="E1192" s="248" t="s">
        <v>1392</v>
      </c>
      <c r="F1192" s="278" t="s">
        <v>1392</v>
      </c>
      <c r="G1192" s="168" t="s">
        <v>4075</v>
      </c>
      <c r="H1192" s="169" t="s">
        <v>212</v>
      </c>
      <c r="I1192" s="168" t="s">
        <v>158</v>
      </c>
      <c r="J1192" s="170" t="s">
        <v>2869</v>
      </c>
      <c r="K1192" s="170">
        <v>1700000</v>
      </c>
      <c r="L1192" s="170">
        <v>1700000</v>
      </c>
      <c r="M1192" s="171">
        <v>1700000</v>
      </c>
      <c r="N1192" s="172">
        <v>1700000</v>
      </c>
      <c r="O1192" s="171">
        <v>0</v>
      </c>
      <c r="P1192" s="173">
        <v>0</v>
      </c>
      <c r="Q1192" s="173">
        <v>0</v>
      </c>
      <c r="R1192" s="173">
        <v>0</v>
      </c>
      <c r="S1192" s="173">
        <v>0</v>
      </c>
      <c r="T1192" s="174">
        <v>0</v>
      </c>
      <c r="U1192" s="173">
        <v>0</v>
      </c>
      <c r="V1192" s="175">
        <v>0</v>
      </c>
      <c r="W1192" s="173">
        <v>0</v>
      </c>
      <c r="X1192" s="173">
        <v>0</v>
      </c>
      <c r="Y1192" s="174">
        <v>0</v>
      </c>
      <c r="Z1192" s="173">
        <v>0</v>
      </c>
      <c r="AA1192" s="173">
        <v>0</v>
      </c>
      <c r="AB1192" s="173">
        <v>0</v>
      </c>
      <c r="AC1192" s="171">
        <v>0</v>
      </c>
      <c r="AD1192" s="171">
        <v>0</v>
      </c>
      <c r="AE1192" s="171">
        <v>0</v>
      </c>
      <c r="AF1192" s="176" t="s">
        <v>2870</v>
      </c>
      <c r="AG1192" s="177">
        <v>0</v>
      </c>
      <c r="AH1192" s="178">
        <v>0</v>
      </c>
      <c r="AI1192" s="179">
        <v>0</v>
      </c>
      <c r="AJ1192" s="180">
        <v>0.15</v>
      </c>
      <c r="AK1192" s="181">
        <v>307256400</v>
      </c>
      <c r="AL1192" s="179">
        <v>0</v>
      </c>
      <c r="AM1192" s="182" t="b">
        <v>0</v>
      </c>
      <c r="AN1192" s="171">
        <v>0</v>
      </c>
      <c r="AO1192" s="171">
        <v>0</v>
      </c>
      <c r="AP1192" s="171">
        <v>0</v>
      </c>
      <c r="AQ1192" s="171">
        <v>0</v>
      </c>
      <c r="AR1192" s="171">
        <v>0</v>
      </c>
      <c r="AS1192" s="171">
        <v>0</v>
      </c>
      <c r="AT1192" s="171">
        <v>0</v>
      </c>
      <c r="AU1192" s="238"/>
      <c r="AV1192" s="239"/>
      <c r="AW1192" s="239" t="s">
        <v>329</v>
      </c>
      <c r="AX1192" s="168" t="s">
        <v>244</v>
      </c>
      <c r="AY1192" s="240">
        <v>5</v>
      </c>
      <c r="AZ1192" s="240"/>
      <c r="BA1192" s="240">
        <v>5</v>
      </c>
      <c r="BB1192" s="241">
        <v>1.6500000000000001E-2</v>
      </c>
      <c r="BC1192" s="240">
        <v>2</v>
      </c>
      <c r="BD1192" s="242">
        <v>0.28999999999999998</v>
      </c>
      <c r="BE1192" s="243">
        <v>4.7850000000000002E-3</v>
      </c>
      <c r="BF1192" s="244">
        <v>0</v>
      </c>
      <c r="BG1192" s="244">
        <v>0</v>
      </c>
      <c r="BH1192" s="235" t="s">
        <v>2413</v>
      </c>
      <c r="BI1192" s="189" t="s">
        <v>2872</v>
      </c>
      <c r="BJ1192" s="238" t="s">
        <v>165</v>
      </c>
      <c r="BK1192" s="190" t="s">
        <v>2873</v>
      </c>
      <c r="BL1192" s="245" t="s">
        <v>2874</v>
      </c>
      <c r="BM1192" s="245" t="s">
        <v>2875</v>
      </c>
      <c r="BN1192" s="176" t="s">
        <v>165</v>
      </c>
      <c r="BO1192" s="245" t="s">
        <v>2876</v>
      </c>
      <c r="BP1192" s="191" t="s">
        <v>2874</v>
      </c>
      <c r="BQ1192" s="191" t="s">
        <v>2573</v>
      </c>
      <c r="BR1192" s="238" t="s">
        <v>5623</v>
      </c>
      <c r="BS1192" s="192">
        <v>42088</v>
      </c>
      <c r="BT1192" s="193" t="s">
        <v>2920</v>
      </c>
      <c r="BU1192" s="183">
        <v>2015</v>
      </c>
      <c r="BV1192" s="193">
        <v>43538</v>
      </c>
      <c r="BW1192" s="192">
        <v>42123</v>
      </c>
      <c r="BX1192" s="192"/>
      <c r="BY1192" s="192">
        <v>42279</v>
      </c>
      <c r="BZ1192" s="192">
        <v>42279</v>
      </c>
      <c r="CA1192" s="192">
        <v>42492</v>
      </c>
      <c r="CB1192" s="192">
        <v>42212</v>
      </c>
      <c r="CC1192" s="192">
        <v>42578</v>
      </c>
      <c r="CD1192" s="192">
        <v>44106</v>
      </c>
      <c r="CE1192" s="183">
        <v>60</v>
      </c>
      <c r="CF1192" s="183">
        <v>6</v>
      </c>
      <c r="CG1192" s="192">
        <v>42578</v>
      </c>
      <c r="CH1192" s="168" t="s">
        <v>550</v>
      </c>
      <c r="CI1192" s="168" t="s">
        <v>154</v>
      </c>
      <c r="CJ1192" s="195" t="s">
        <v>154</v>
      </c>
      <c r="CK1192" s="195" t="s">
        <v>155</v>
      </c>
      <c r="CL1192" s="196">
        <v>0.03</v>
      </c>
      <c r="CM1192" s="195">
        <v>0.03</v>
      </c>
      <c r="CN1192" s="241">
        <v>0.01</v>
      </c>
      <c r="CO1192" s="250"/>
      <c r="CP1192" s="169" t="s">
        <v>176</v>
      </c>
      <c r="CQ1192" s="240" t="s">
        <v>418</v>
      </c>
      <c r="CR1192" s="183" t="s">
        <v>2464</v>
      </c>
      <c r="CS1192" s="240" t="s">
        <v>2899</v>
      </c>
      <c r="CT1192" s="240" t="s">
        <v>2900</v>
      </c>
      <c r="CU1192" s="176" t="s">
        <v>169</v>
      </c>
      <c r="CV1192" s="238" t="s">
        <v>169</v>
      </c>
      <c r="CW1192" s="238" t="s">
        <v>2901</v>
      </c>
      <c r="CX1192" s="176" t="s">
        <v>2902</v>
      </c>
      <c r="CY1192" s="246">
        <v>0</v>
      </c>
      <c r="CZ1192" s="238" t="s">
        <v>2903</v>
      </c>
      <c r="DA1192" s="200" t="s">
        <v>251</v>
      </c>
      <c r="DB1192" s="170" t="s">
        <v>174</v>
      </c>
      <c r="DC1192" s="183">
        <v>3</v>
      </c>
      <c r="DD1192" s="201">
        <v>42633</v>
      </c>
      <c r="DE1192" s="238" t="s">
        <v>252</v>
      </c>
      <c r="DF1192" s="202"/>
      <c r="DG1192" s="203" t="s">
        <v>154</v>
      </c>
      <c r="DH1192" s="204">
        <v>0</v>
      </c>
      <c r="DI1192" s="204">
        <v>0</v>
      </c>
      <c r="DJ1192" s="203"/>
      <c r="DK1192" s="239"/>
      <c r="DL1192" s="203" t="e">
        <v>#N/A</v>
      </c>
      <c r="DM1192" s="205" t="s">
        <v>3082</v>
      </c>
      <c r="DN1192" s="206" t="s">
        <v>392</v>
      </c>
      <c r="DO1192" s="206" t="s">
        <v>392</v>
      </c>
      <c r="DP1192" s="205" t="s">
        <v>1394</v>
      </c>
      <c r="DQ1192" s="207">
        <v>43276</v>
      </c>
      <c r="DR1192" s="170" t="s">
        <v>166</v>
      </c>
      <c r="DS1192" s="206"/>
      <c r="DT1192" s="206"/>
      <c r="DU1192" s="206" t="s">
        <v>2884</v>
      </c>
      <c r="DV1192" s="206" t="s">
        <v>2597</v>
      </c>
      <c r="DW1192" s="208">
        <v>0</v>
      </c>
      <c r="DX1192" s="209" t="b">
        <v>1</v>
      </c>
      <c r="DY1192" s="210" t="s">
        <v>2870</v>
      </c>
      <c r="DZ1192" s="209">
        <v>500798</v>
      </c>
      <c r="EA1192" s="209"/>
      <c r="EB1192" s="209" t="s">
        <v>2885</v>
      </c>
      <c r="EC1192" s="228"/>
    </row>
    <row r="1193" spans="1:133" s="73" customFormat="1" ht="15" hidden="1" customHeight="1" x14ac:dyDescent="0.3">
      <c r="A1193" s="326">
        <v>417</v>
      </c>
      <c r="B1193" s="296"/>
      <c r="C1193" s="297"/>
      <c r="D1193" s="345"/>
      <c r="E1193" s="345"/>
      <c r="F1193" s="299" t="s">
        <v>5624</v>
      </c>
      <c r="G1193" s="224"/>
      <c r="H1193" s="373"/>
      <c r="I1193" s="224"/>
      <c r="J1193" s="161"/>
      <c r="K1193" s="161"/>
      <c r="L1193" s="161"/>
      <c r="M1193" s="213"/>
      <c r="N1193" s="346"/>
      <c r="O1193" s="213"/>
      <c r="P1193" s="211"/>
      <c r="Q1193" s="211"/>
      <c r="R1193" s="211"/>
      <c r="S1193" s="211"/>
      <c r="T1193" s="386"/>
      <c r="U1193" s="211"/>
      <c r="V1193" s="386"/>
      <c r="W1193" s="211"/>
      <c r="X1193" s="211"/>
      <c r="Y1193" s="212"/>
      <c r="Z1193" s="211"/>
      <c r="AA1193" s="211"/>
      <c r="AB1193" s="211"/>
      <c r="AC1193" s="213"/>
      <c r="AD1193" s="213"/>
      <c r="AE1193" s="213"/>
      <c r="AF1193" s="305"/>
      <c r="AG1193" s="358"/>
      <c r="AH1193" s="358"/>
      <c r="AI1193" s="359"/>
      <c r="AJ1193" s="360"/>
      <c r="AK1193" s="361"/>
      <c r="AL1193" s="359"/>
      <c r="AM1193" s="349"/>
      <c r="AN1193" s="213"/>
      <c r="AO1193" s="213"/>
      <c r="AP1193" s="213"/>
      <c r="AQ1193" s="213"/>
      <c r="AR1193" s="213"/>
      <c r="AS1193" s="213"/>
      <c r="AT1193" s="213"/>
      <c r="AU1193" s="305"/>
      <c r="AV1193" s="372"/>
      <c r="AW1193" s="372"/>
      <c r="AX1193" s="224"/>
      <c r="AY1193" s="307"/>
      <c r="AZ1193" s="317"/>
      <c r="BA1193" s="317"/>
      <c r="BB1193" s="374"/>
      <c r="BC1193" s="317"/>
      <c r="BD1193" s="375"/>
      <c r="BE1193" s="387"/>
      <c r="BF1193" s="376"/>
      <c r="BG1193" s="376"/>
      <c r="BH1193" s="364"/>
      <c r="BI1193" s="388"/>
      <c r="BJ1193" s="305"/>
      <c r="BK1193" s="389"/>
      <c r="BL1193" s="377"/>
      <c r="BM1193" s="377"/>
      <c r="BN1193" s="309"/>
      <c r="BO1193" s="377"/>
      <c r="BP1193" s="310"/>
      <c r="BQ1193" s="310"/>
      <c r="BR1193" s="305"/>
      <c r="BS1193" s="311"/>
      <c r="BT1193" s="423"/>
      <c r="BU1193" s="424"/>
      <c r="BV1193" s="312" t="s">
        <v>154</v>
      </c>
      <c r="BW1193" s="311"/>
      <c r="BX1193" s="311"/>
      <c r="BY1193" s="311"/>
      <c r="BZ1193" s="311"/>
      <c r="CA1193" s="311"/>
      <c r="CB1193" s="311"/>
      <c r="CC1193" s="311"/>
      <c r="CD1193" s="311"/>
      <c r="CE1193" s="307"/>
      <c r="CF1193" s="307"/>
      <c r="CG1193" s="311"/>
      <c r="CH1193" s="224"/>
      <c r="CI1193" s="224"/>
      <c r="CJ1193" s="385"/>
      <c r="CK1193" s="385"/>
      <c r="CL1193" s="422"/>
      <c r="CM1193" s="385"/>
      <c r="CN1193" s="375"/>
      <c r="CO1193" s="381"/>
      <c r="CP1193" s="300"/>
      <c r="CQ1193" s="317"/>
      <c r="CR1193" s="307"/>
      <c r="CS1193" s="317"/>
      <c r="CT1193" s="317"/>
      <c r="CU1193" s="309"/>
      <c r="CV1193" s="305"/>
      <c r="CW1193" s="305"/>
      <c r="CX1193" s="305"/>
      <c r="CY1193" s="391"/>
      <c r="CZ1193" s="305"/>
      <c r="DA1193" s="223"/>
      <c r="DB1193" s="161"/>
      <c r="DC1193" s="317"/>
      <c r="DD1193" s="347"/>
      <c r="DE1193" s="305"/>
      <c r="DF1193" s="382"/>
      <c r="DG1193" s="350"/>
      <c r="DH1193" s="351">
        <v>0</v>
      </c>
      <c r="DI1193" s="351"/>
      <c r="DJ1193" s="350"/>
      <c r="DK1193" s="372"/>
      <c r="DL1193" s="350"/>
      <c r="DM1193" s="145"/>
      <c r="DN1193" s="146"/>
      <c r="DO1193" s="146"/>
      <c r="DP1193" s="145"/>
      <c r="DQ1193" s="160"/>
      <c r="DR1193" s="161"/>
      <c r="DS1193" s="146"/>
      <c r="DT1193" s="146"/>
      <c r="DU1193" s="146"/>
      <c r="DV1193" s="146"/>
      <c r="DW1193" s="162" t="s">
        <v>154</v>
      </c>
      <c r="DX1193" s="163"/>
      <c r="DY1193" s="164"/>
      <c r="DZ1193" s="163"/>
      <c r="EA1193" s="163"/>
      <c r="EB1193" s="163"/>
    </row>
    <row r="1194" spans="1:133" ht="15" customHeight="1" x14ac:dyDescent="0.3">
      <c r="A1194" s="275"/>
      <c r="B1194" s="276" t="s">
        <v>1396</v>
      </c>
      <c r="C1194" s="277" t="s">
        <v>5625</v>
      </c>
      <c r="D1194" s="248" t="s">
        <v>5624</v>
      </c>
      <c r="E1194" s="248" t="s">
        <v>1398</v>
      </c>
      <c r="F1194" s="278" t="s">
        <v>1398</v>
      </c>
      <c r="G1194" s="168" t="s">
        <v>3063</v>
      </c>
      <c r="H1194" s="279" t="s">
        <v>188</v>
      </c>
      <c r="I1194" s="168" t="s">
        <v>158</v>
      </c>
      <c r="J1194" s="170" t="s">
        <v>156</v>
      </c>
      <c r="K1194" s="170">
        <v>9000000</v>
      </c>
      <c r="L1194" s="170">
        <v>9000000</v>
      </c>
      <c r="M1194" s="171">
        <v>4349253.09</v>
      </c>
      <c r="N1194" s="172">
        <v>4349253.09</v>
      </c>
      <c r="O1194" s="171">
        <v>4199253.09</v>
      </c>
      <c r="P1194" s="173">
        <v>4199253.0899999989</v>
      </c>
      <c r="Q1194" s="173">
        <v>0</v>
      </c>
      <c r="R1194" s="173">
        <v>0</v>
      </c>
      <c r="S1194" s="173">
        <v>120265.68</v>
      </c>
      <c r="T1194" s="174">
        <v>120265.68</v>
      </c>
      <c r="U1194" s="173">
        <v>0</v>
      </c>
      <c r="V1194" s="175">
        <v>4319518.7699999986</v>
      </c>
      <c r="W1194" s="173">
        <v>0</v>
      </c>
      <c r="X1194" s="173">
        <v>0</v>
      </c>
      <c r="Y1194" s="174">
        <v>0</v>
      </c>
      <c r="Z1194" s="173">
        <v>4199253</v>
      </c>
      <c r="AA1194" s="173">
        <v>0</v>
      </c>
      <c r="AB1194" s="173">
        <v>0</v>
      </c>
      <c r="AC1194" s="171">
        <v>0</v>
      </c>
      <c r="AD1194" s="171">
        <v>0</v>
      </c>
      <c r="AE1194" s="171">
        <v>4199253.0899999989</v>
      </c>
      <c r="AF1194" s="176" t="s">
        <v>2870</v>
      </c>
      <c r="AG1194" s="177">
        <v>4199253.0899999989</v>
      </c>
      <c r="AH1194" s="178">
        <v>4199253.0899999989</v>
      </c>
      <c r="AI1194" s="179">
        <v>2.0500401732884972E-3</v>
      </c>
      <c r="AJ1194" s="180">
        <v>0</v>
      </c>
      <c r="AK1194" s="181">
        <v>0</v>
      </c>
      <c r="AL1194" s="179">
        <v>0</v>
      </c>
      <c r="AM1194" s="182" t="b">
        <v>0</v>
      </c>
      <c r="AN1194" s="171">
        <v>0</v>
      </c>
      <c r="AO1194" s="171">
        <v>0</v>
      </c>
      <c r="AP1194" s="171">
        <v>0</v>
      </c>
      <c r="AQ1194" s="171">
        <v>0</v>
      </c>
      <c r="AR1194" s="171">
        <v>0</v>
      </c>
      <c r="AS1194" s="171">
        <v>0</v>
      </c>
      <c r="AT1194" s="171">
        <v>0</v>
      </c>
      <c r="AU1194" s="238" t="s">
        <v>302</v>
      </c>
      <c r="AV1194" s="239"/>
      <c r="AW1194" s="239" t="s">
        <v>329</v>
      </c>
      <c r="AX1194" s="168" t="s">
        <v>244</v>
      </c>
      <c r="AY1194" s="183">
        <v>10</v>
      </c>
      <c r="AZ1194" s="240">
        <v>7</v>
      </c>
      <c r="BA1194" s="240"/>
      <c r="BB1194" s="184">
        <v>0</v>
      </c>
      <c r="BC1194" s="240">
        <v>4</v>
      </c>
      <c r="BD1194" s="185">
        <v>0.69</v>
      </c>
      <c r="BE1194" s="186">
        <v>0</v>
      </c>
      <c r="BF1194" s="187">
        <v>4199253.0899999989</v>
      </c>
      <c r="BG1194" s="187">
        <v>4199253.0899999989</v>
      </c>
      <c r="BH1194" s="235" t="s">
        <v>188</v>
      </c>
      <c r="BI1194" s="189" t="s">
        <v>2872</v>
      </c>
      <c r="BJ1194" s="238" t="s">
        <v>165</v>
      </c>
      <c r="BK1194" s="190" t="s">
        <v>2908</v>
      </c>
      <c r="BL1194" s="245" t="s">
        <v>2578</v>
      </c>
      <c r="BM1194" s="191" t="s">
        <v>2875</v>
      </c>
      <c r="BN1194" s="176" t="s">
        <v>165</v>
      </c>
      <c r="BO1194" s="191" t="s">
        <v>2909</v>
      </c>
      <c r="BP1194" s="191" t="s">
        <v>2578</v>
      </c>
      <c r="BQ1194" s="191" t="s">
        <v>2895</v>
      </c>
      <c r="BR1194" s="238"/>
      <c r="BS1194" s="192">
        <v>42097</v>
      </c>
      <c r="BT1194" s="193" t="s">
        <v>3317</v>
      </c>
      <c r="BU1194" s="183">
        <v>2015</v>
      </c>
      <c r="BV1194" s="193" t="s">
        <v>154</v>
      </c>
      <c r="BW1194" s="192">
        <v>42129</v>
      </c>
      <c r="BX1194" s="192"/>
      <c r="BY1194" s="192">
        <v>42403</v>
      </c>
      <c r="BZ1194" s="192">
        <v>42887</v>
      </c>
      <c r="CA1194" s="192"/>
      <c r="CB1194" s="192"/>
      <c r="CC1194" s="192"/>
      <c r="CD1194" s="192">
        <v>43252</v>
      </c>
      <c r="CE1194" s="183">
        <v>12</v>
      </c>
      <c r="CF1194" s="183"/>
      <c r="CG1194" s="192"/>
      <c r="CH1194" s="168" t="s">
        <v>942</v>
      </c>
      <c r="CI1194" s="168" t="s">
        <v>2898</v>
      </c>
      <c r="CJ1194" s="195" t="s">
        <v>154</v>
      </c>
      <c r="CK1194" s="195" t="s">
        <v>155</v>
      </c>
      <c r="CL1194" s="196">
        <v>0.03</v>
      </c>
      <c r="CM1194" s="195">
        <v>0</v>
      </c>
      <c r="CN1194" s="242" t="s">
        <v>2921</v>
      </c>
      <c r="CO1194" s="250"/>
      <c r="CP1194" s="169" t="s">
        <v>176</v>
      </c>
      <c r="CQ1194" s="183" t="s">
        <v>418</v>
      </c>
      <c r="CR1194" s="183" t="s">
        <v>2464</v>
      </c>
      <c r="CS1194" s="183" t="s">
        <v>2899</v>
      </c>
      <c r="CT1194" s="183" t="s">
        <v>2900</v>
      </c>
      <c r="CU1194" s="176" t="s">
        <v>169</v>
      </c>
      <c r="CV1194" s="176" t="s">
        <v>169</v>
      </c>
      <c r="CW1194" s="176" t="s">
        <v>2901</v>
      </c>
      <c r="CX1194" s="176" t="s">
        <v>2902</v>
      </c>
      <c r="CY1194" s="199">
        <v>0</v>
      </c>
      <c r="CZ1194" s="238" t="s">
        <v>2903</v>
      </c>
      <c r="DA1194" s="200" t="s">
        <v>251</v>
      </c>
      <c r="DB1194" s="170" t="s">
        <v>174</v>
      </c>
      <c r="DC1194" s="183">
        <v>3</v>
      </c>
      <c r="DD1194" s="201">
        <v>42612</v>
      </c>
      <c r="DE1194" s="238" t="s">
        <v>356</v>
      </c>
      <c r="DF1194" s="202"/>
      <c r="DG1194" s="203">
        <v>27</v>
      </c>
      <c r="DH1194" s="204">
        <v>0</v>
      </c>
      <c r="DI1194" s="204">
        <v>0</v>
      </c>
      <c r="DJ1194" s="203"/>
      <c r="DK1194" s="239"/>
      <c r="DL1194" s="203" t="e">
        <v>#N/A</v>
      </c>
      <c r="DM1194" s="205" t="s">
        <v>3552</v>
      </c>
      <c r="DN1194" s="206" t="s">
        <v>168</v>
      </c>
      <c r="DO1194" s="206" t="s">
        <v>168</v>
      </c>
      <c r="DP1194" s="205" t="s">
        <v>541</v>
      </c>
      <c r="DQ1194" s="207">
        <v>43082</v>
      </c>
      <c r="DR1194" s="170" t="s">
        <v>247</v>
      </c>
      <c r="DS1194" s="206"/>
      <c r="DT1194" s="206"/>
      <c r="DU1194" s="206" t="s">
        <v>2884</v>
      </c>
      <c r="DV1194" s="206" t="s">
        <v>2597</v>
      </c>
      <c r="DW1194" s="208">
        <v>4199253.0899999989</v>
      </c>
      <c r="DX1194" s="209" t="b">
        <v>0</v>
      </c>
      <c r="DY1194" s="210" t="s">
        <v>2870</v>
      </c>
      <c r="DZ1194" s="209">
        <v>500922</v>
      </c>
      <c r="EA1194" s="209"/>
      <c r="EB1194" s="209"/>
      <c r="EC1194" s="228"/>
    </row>
    <row r="1195" spans="1:133" s="73" customFormat="1" ht="15" hidden="1" customHeight="1" x14ac:dyDescent="0.3">
      <c r="A1195" s="326">
        <v>418</v>
      </c>
      <c r="B1195" s="296"/>
      <c r="C1195" s="297"/>
      <c r="D1195" s="345"/>
      <c r="E1195" s="345"/>
      <c r="F1195" s="299" t="s">
        <v>5626</v>
      </c>
      <c r="G1195" s="224"/>
      <c r="H1195" s="373"/>
      <c r="I1195" s="224"/>
      <c r="J1195" s="161"/>
      <c r="K1195" s="161"/>
      <c r="L1195" s="161"/>
      <c r="M1195" s="213"/>
      <c r="N1195" s="346"/>
      <c r="O1195" s="213"/>
      <c r="P1195" s="211"/>
      <c r="Q1195" s="211"/>
      <c r="R1195" s="211"/>
      <c r="S1195" s="211"/>
      <c r="T1195" s="386"/>
      <c r="U1195" s="211"/>
      <c r="V1195" s="386"/>
      <c r="W1195" s="211"/>
      <c r="X1195" s="211"/>
      <c r="Y1195" s="212"/>
      <c r="Z1195" s="211"/>
      <c r="AA1195" s="211"/>
      <c r="AB1195" s="211"/>
      <c r="AC1195" s="213"/>
      <c r="AD1195" s="213"/>
      <c r="AE1195" s="213"/>
      <c r="AF1195" s="305"/>
      <c r="AG1195" s="358"/>
      <c r="AH1195" s="358"/>
      <c r="AI1195" s="359"/>
      <c r="AJ1195" s="360"/>
      <c r="AK1195" s="361"/>
      <c r="AL1195" s="359"/>
      <c r="AM1195" s="349"/>
      <c r="AN1195" s="213"/>
      <c r="AO1195" s="213"/>
      <c r="AP1195" s="213"/>
      <c r="AQ1195" s="213"/>
      <c r="AR1195" s="213"/>
      <c r="AS1195" s="213"/>
      <c r="AT1195" s="213"/>
      <c r="AU1195" s="305"/>
      <c r="AV1195" s="372"/>
      <c r="AW1195" s="372"/>
      <c r="AX1195" s="224"/>
      <c r="AY1195" s="307"/>
      <c r="AZ1195" s="317"/>
      <c r="BA1195" s="317"/>
      <c r="BB1195" s="374"/>
      <c r="BC1195" s="317"/>
      <c r="BD1195" s="375"/>
      <c r="BE1195" s="387"/>
      <c r="BF1195" s="376"/>
      <c r="BG1195" s="376"/>
      <c r="BH1195" s="364"/>
      <c r="BI1195" s="388"/>
      <c r="BJ1195" s="305"/>
      <c r="BK1195" s="389"/>
      <c r="BL1195" s="377"/>
      <c r="BM1195" s="377"/>
      <c r="BN1195" s="309"/>
      <c r="BO1195" s="377"/>
      <c r="BP1195" s="310"/>
      <c r="BQ1195" s="310"/>
      <c r="BR1195" s="305"/>
      <c r="BS1195" s="311"/>
      <c r="BT1195" s="423"/>
      <c r="BU1195" s="424"/>
      <c r="BV1195" s="312" t="s">
        <v>154</v>
      </c>
      <c r="BW1195" s="311"/>
      <c r="BX1195" s="311"/>
      <c r="BY1195" s="311"/>
      <c r="BZ1195" s="311"/>
      <c r="CA1195" s="311"/>
      <c r="CB1195" s="311"/>
      <c r="CC1195" s="311"/>
      <c r="CD1195" s="311"/>
      <c r="CE1195" s="307"/>
      <c r="CF1195" s="307"/>
      <c r="CG1195" s="311"/>
      <c r="CH1195" s="224"/>
      <c r="CI1195" s="224"/>
      <c r="CJ1195" s="385"/>
      <c r="CK1195" s="385"/>
      <c r="CL1195" s="422"/>
      <c r="CM1195" s="385"/>
      <c r="CN1195" s="375"/>
      <c r="CO1195" s="381"/>
      <c r="CP1195" s="300"/>
      <c r="CQ1195" s="317"/>
      <c r="CR1195" s="307"/>
      <c r="CS1195" s="317"/>
      <c r="CT1195" s="317"/>
      <c r="CU1195" s="309"/>
      <c r="CV1195" s="305"/>
      <c r="CW1195" s="305"/>
      <c r="CX1195" s="305"/>
      <c r="CY1195" s="391"/>
      <c r="CZ1195" s="305"/>
      <c r="DA1195" s="223"/>
      <c r="DB1195" s="161"/>
      <c r="DC1195" s="317"/>
      <c r="DD1195" s="347"/>
      <c r="DE1195" s="305"/>
      <c r="DF1195" s="382"/>
      <c r="DG1195" s="350"/>
      <c r="DH1195" s="351">
        <v>0</v>
      </c>
      <c r="DI1195" s="351"/>
      <c r="DJ1195" s="350"/>
      <c r="DK1195" s="372"/>
      <c r="DL1195" s="350"/>
      <c r="DM1195" s="145"/>
      <c r="DN1195" s="146"/>
      <c r="DO1195" s="146"/>
      <c r="DP1195" s="145"/>
      <c r="DQ1195" s="160"/>
      <c r="DR1195" s="161"/>
      <c r="DS1195" s="146"/>
      <c r="DT1195" s="146"/>
      <c r="DU1195" s="146"/>
      <c r="DV1195" s="146"/>
      <c r="DW1195" s="162" t="s">
        <v>154</v>
      </c>
      <c r="DX1195" s="163"/>
      <c r="DY1195" s="164"/>
      <c r="DZ1195" s="163"/>
      <c r="EA1195" s="163"/>
      <c r="EB1195" s="163"/>
    </row>
    <row r="1196" spans="1:133" ht="15" hidden="1" customHeight="1" x14ac:dyDescent="0.3">
      <c r="A1196" s="275"/>
      <c r="B1196" s="276" t="s">
        <v>154</v>
      </c>
      <c r="C1196" s="277" t="s">
        <v>5627</v>
      </c>
      <c r="D1196" s="248" t="s">
        <v>5626</v>
      </c>
      <c r="E1196" s="248" t="s">
        <v>5628</v>
      </c>
      <c r="F1196" s="278" t="s">
        <v>5628</v>
      </c>
      <c r="G1196" s="168" t="s">
        <v>3450</v>
      </c>
      <c r="H1196" s="279" t="s">
        <v>490</v>
      </c>
      <c r="I1196" s="168" t="s">
        <v>187</v>
      </c>
      <c r="J1196" s="170" t="s">
        <v>156</v>
      </c>
      <c r="K1196" s="170">
        <v>1350000</v>
      </c>
      <c r="L1196" s="170">
        <v>5525550</v>
      </c>
      <c r="M1196" s="171">
        <v>1350000</v>
      </c>
      <c r="N1196" s="172">
        <v>5525550</v>
      </c>
      <c r="O1196" s="171">
        <v>0</v>
      </c>
      <c r="P1196" s="173">
        <v>0</v>
      </c>
      <c r="Q1196" s="173">
        <v>0</v>
      </c>
      <c r="R1196" s="173">
        <v>0</v>
      </c>
      <c r="S1196" s="173">
        <v>0</v>
      </c>
      <c r="T1196" s="174">
        <v>0</v>
      </c>
      <c r="U1196" s="173">
        <v>0</v>
      </c>
      <c r="V1196" s="175">
        <v>0</v>
      </c>
      <c r="W1196" s="173">
        <v>0</v>
      </c>
      <c r="X1196" s="173">
        <v>0</v>
      </c>
      <c r="Y1196" s="174">
        <v>0</v>
      </c>
      <c r="Z1196" s="173">
        <v>0</v>
      </c>
      <c r="AA1196" s="173">
        <v>0</v>
      </c>
      <c r="AB1196" s="173">
        <v>0</v>
      </c>
      <c r="AC1196" s="171">
        <v>0</v>
      </c>
      <c r="AD1196" s="171">
        <v>0</v>
      </c>
      <c r="AE1196" s="171">
        <v>0</v>
      </c>
      <c r="AF1196" s="238"/>
      <c r="AG1196" s="177" t="s">
        <v>154</v>
      </c>
      <c r="AH1196" s="178" t="s">
        <v>154</v>
      </c>
      <c r="AI1196" s="179" t="s">
        <v>154</v>
      </c>
      <c r="AJ1196" s="180">
        <v>0.2</v>
      </c>
      <c r="AK1196" s="181">
        <v>409675200</v>
      </c>
      <c r="AL1196" s="179">
        <v>0</v>
      </c>
      <c r="AM1196" s="182" t="b">
        <v>0</v>
      </c>
      <c r="AN1196" s="171">
        <v>0</v>
      </c>
      <c r="AO1196" s="171">
        <v>0</v>
      </c>
      <c r="AP1196" s="171">
        <v>0</v>
      </c>
      <c r="AQ1196" s="171">
        <v>0</v>
      </c>
      <c r="AR1196" s="171">
        <v>0</v>
      </c>
      <c r="AS1196" s="171">
        <v>0</v>
      </c>
      <c r="AT1196" s="171">
        <v>0</v>
      </c>
      <c r="AU1196" s="238"/>
      <c r="AV1196" s="239"/>
      <c r="AW1196" s="239" t="s">
        <v>329</v>
      </c>
      <c r="AX1196" s="168" t="s">
        <v>244</v>
      </c>
      <c r="AY1196" s="183">
        <v>4</v>
      </c>
      <c r="AZ1196" s="240">
        <v>4</v>
      </c>
      <c r="BA1196" s="240"/>
      <c r="BB1196" s="184">
        <v>7.1999999999999998E-3</v>
      </c>
      <c r="BC1196" s="240">
        <v>4</v>
      </c>
      <c r="BD1196" s="185">
        <v>0.69</v>
      </c>
      <c r="BE1196" s="186">
        <v>4.9679999999999993E-3</v>
      </c>
      <c r="BF1196" s="187">
        <v>0</v>
      </c>
      <c r="BG1196" s="187">
        <v>0</v>
      </c>
      <c r="BH1196" s="235" t="s">
        <v>2405</v>
      </c>
      <c r="BI1196" s="189" t="s">
        <v>2891</v>
      </c>
      <c r="BJ1196" s="238" t="s">
        <v>215</v>
      </c>
      <c r="BK1196" s="190" t="s">
        <v>5629</v>
      </c>
      <c r="BL1196" s="245" t="s">
        <v>5630</v>
      </c>
      <c r="BM1196" s="191" t="s">
        <v>2893</v>
      </c>
      <c r="BN1196" s="176" t="s">
        <v>215</v>
      </c>
      <c r="BO1196" s="191" t="s">
        <v>5631</v>
      </c>
      <c r="BP1196" s="191" t="s">
        <v>5630</v>
      </c>
      <c r="BQ1196" s="191" t="s">
        <v>2895</v>
      </c>
      <c r="BR1196" s="238"/>
      <c r="BS1196" s="192">
        <v>42109</v>
      </c>
      <c r="BT1196" s="193" t="s">
        <v>3317</v>
      </c>
      <c r="BU1196" s="183">
        <v>2015</v>
      </c>
      <c r="BV1196" s="193">
        <v>42614</v>
      </c>
      <c r="BW1196" s="192">
        <v>42144</v>
      </c>
      <c r="BX1196" s="192"/>
      <c r="BY1196" s="192"/>
      <c r="BZ1196" s="192"/>
      <c r="CA1196" s="192"/>
      <c r="CB1196" s="192"/>
      <c r="CC1196" s="192"/>
      <c r="CD1196" s="192"/>
      <c r="CE1196" s="183"/>
      <c r="CF1196" s="183"/>
      <c r="CG1196" s="192"/>
      <c r="CH1196" s="168" t="s">
        <v>154</v>
      </c>
      <c r="CI1196" s="168" t="s">
        <v>2898</v>
      </c>
      <c r="CJ1196" s="195" t="s">
        <v>154</v>
      </c>
      <c r="CK1196" s="195">
        <v>1.8000000000000002E-2</v>
      </c>
      <c r="CL1196" s="196" t="s">
        <v>154</v>
      </c>
      <c r="CM1196" s="195" t="s">
        <v>154</v>
      </c>
      <c r="CN1196" s="242" t="s">
        <v>2921</v>
      </c>
      <c r="CO1196" s="250"/>
      <c r="CP1196" s="169" t="s">
        <v>176</v>
      </c>
      <c r="CQ1196" s="183" t="s">
        <v>418</v>
      </c>
      <c r="CR1196" s="183" t="s">
        <v>2464</v>
      </c>
      <c r="CS1196" s="183" t="s">
        <v>2899</v>
      </c>
      <c r="CT1196" s="183" t="s">
        <v>2900</v>
      </c>
      <c r="CU1196" s="176" t="s">
        <v>169</v>
      </c>
      <c r="CV1196" s="176" t="s">
        <v>169</v>
      </c>
      <c r="CW1196" s="176" t="s">
        <v>2901</v>
      </c>
      <c r="CX1196" s="176" t="s">
        <v>2902</v>
      </c>
      <c r="CY1196" s="199">
        <v>0</v>
      </c>
      <c r="CZ1196" s="238" t="s">
        <v>2903</v>
      </c>
      <c r="DA1196" s="200" t="s">
        <v>175</v>
      </c>
      <c r="DB1196" s="170" t="s">
        <v>174</v>
      </c>
      <c r="DC1196" s="240"/>
      <c r="DD1196" s="201"/>
      <c r="DE1196" s="238"/>
      <c r="DF1196" s="202"/>
      <c r="DG1196" s="203" t="s">
        <v>154</v>
      </c>
      <c r="DH1196" s="204">
        <v>0</v>
      </c>
      <c r="DI1196" s="204">
        <v>0</v>
      </c>
      <c r="DJ1196" s="203"/>
      <c r="DK1196" s="239"/>
      <c r="DL1196" s="203" t="e">
        <v>#N/A</v>
      </c>
      <c r="DM1196" s="205"/>
      <c r="DN1196" s="206"/>
      <c r="DO1196" s="206"/>
      <c r="DP1196" s="205"/>
      <c r="DQ1196" s="207"/>
      <c r="DR1196" s="170" t="s">
        <v>166</v>
      </c>
      <c r="DS1196" s="206"/>
      <c r="DT1196" s="206"/>
      <c r="DU1196" s="206" t="s">
        <v>2884</v>
      </c>
      <c r="DV1196" s="206" t="s">
        <v>2597</v>
      </c>
      <c r="DW1196" s="208">
        <v>0</v>
      </c>
      <c r="DX1196" s="209"/>
      <c r="DY1196" s="210">
        <v>0</v>
      </c>
      <c r="DZ1196" s="209" t="s">
        <v>154</v>
      </c>
      <c r="EA1196" s="209"/>
      <c r="EB1196" s="209"/>
    </row>
    <row r="1197" spans="1:133" s="73" customFormat="1" ht="15" hidden="1" customHeight="1" x14ac:dyDescent="0.3">
      <c r="A1197" s="326">
        <v>419</v>
      </c>
      <c r="B1197" s="296"/>
      <c r="C1197" s="297"/>
      <c r="D1197" s="345"/>
      <c r="E1197" s="345"/>
      <c r="F1197" s="299" t="s">
        <v>5632</v>
      </c>
      <c r="G1197" s="224"/>
      <c r="H1197" s="373"/>
      <c r="I1197" s="224"/>
      <c r="J1197" s="161"/>
      <c r="K1197" s="161"/>
      <c r="L1197" s="161"/>
      <c r="M1197" s="213"/>
      <c r="N1197" s="346"/>
      <c r="O1197" s="213"/>
      <c r="P1197" s="211"/>
      <c r="Q1197" s="211"/>
      <c r="R1197" s="211"/>
      <c r="S1197" s="211"/>
      <c r="T1197" s="386"/>
      <c r="U1197" s="211"/>
      <c r="V1197" s="386"/>
      <c r="W1197" s="211"/>
      <c r="X1197" s="211"/>
      <c r="Y1197" s="212"/>
      <c r="Z1197" s="211"/>
      <c r="AA1197" s="211"/>
      <c r="AB1197" s="211"/>
      <c r="AC1197" s="213"/>
      <c r="AD1197" s="213"/>
      <c r="AE1197" s="213"/>
      <c r="AF1197" s="305"/>
      <c r="AG1197" s="358"/>
      <c r="AH1197" s="358"/>
      <c r="AI1197" s="359"/>
      <c r="AJ1197" s="360"/>
      <c r="AK1197" s="361"/>
      <c r="AL1197" s="359"/>
      <c r="AM1197" s="349"/>
      <c r="AN1197" s="213"/>
      <c r="AO1197" s="213"/>
      <c r="AP1197" s="213"/>
      <c r="AQ1197" s="213"/>
      <c r="AR1197" s="213"/>
      <c r="AS1197" s="213"/>
      <c r="AT1197" s="213"/>
      <c r="AU1197" s="305"/>
      <c r="AV1197" s="372"/>
      <c r="AW1197" s="372"/>
      <c r="AX1197" s="224"/>
      <c r="AY1197" s="307"/>
      <c r="AZ1197" s="317"/>
      <c r="BA1197" s="317"/>
      <c r="BB1197" s="374"/>
      <c r="BC1197" s="317"/>
      <c r="BD1197" s="375"/>
      <c r="BE1197" s="387"/>
      <c r="BF1197" s="376"/>
      <c r="BG1197" s="376"/>
      <c r="BH1197" s="364"/>
      <c r="BI1197" s="388"/>
      <c r="BJ1197" s="305"/>
      <c r="BK1197" s="389"/>
      <c r="BL1197" s="377"/>
      <c r="BM1197" s="377"/>
      <c r="BN1197" s="309"/>
      <c r="BO1197" s="377"/>
      <c r="BP1197" s="310"/>
      <c r="BQ1197" s="310"/>
      <c r="BR1197" s="305"/>
      <c r="BS1197" s="311"/>
      <c r="BT1197" s="423"/>
      <c r="BU1197" s="424"/>
      <c r="BV1197" s="312" t="s">
        <v>154</v>
      </c>
      <c r="BW1197" s="311"/>
      <c r="BX1197" s="311"/>
      <c r="BY1197" s="311"/>
      <c r="BZ1197" s="311"/>
      <c r="CA1197" s="311"/>
      <c r="CB1197" s="311"/>
      <c r="CC1197" s="311"/>
      <c r="CD1197" s="311"/>
      <c r="CE1197" s="307"/>
      <c r="CF1197" s="307"/>
      <c r="CG1197" s="311"/>
      <c r="CH1197" s="224"/>
      <c r="CI1197" s="224"/>
      <c r="CJ1197" s="385"/>
      <c r="CK1197" s="385"/>
      <c r="CL1197" s="422"/>
      <c r="CM1197" s="385"/>
      <c r="CN1197" s="375"/>
      <c r="CO1197" s="381"/>
      <c r="CP1197" s="300"/>
      <c r="CQ1197" s="317"/>
      <c r="CR1197" s="307"/>
      <c r="CS1197" s="317"/>
      <c r="CT1197" s="317"/>
      <c r="CU1197" s="309"/>
      <c r="CV1197" s="305"/>
      <c r="CW1197" s="305"/>
      <c r="CX1197" s="305"/>
      <c r="CY1197" s="391"/>
      <c r="CZ1197" s="305"/>
      <c r="DA1197" s="223"/>
      <c r="DB1197" s="161"/>
      <c r="DC1197" s="317"/>
      <c r="DD1197" s="347"/>
      <c r="DE1197" s="305"/>
      <c r="DF1197" s="382"/>
      <c r="DG1197" s="350"/>
      <c r="DH1197" s="351">
        <v>0</v>
      </c>
      <c r="DI1197" s="351"/>
      <c r="DJ1197" s="350"/>
      <c r="DK1197" s="372"/>
      <c r="DL1197" s="350"/>
      <c r="DM1197" s="145"/>
      <c r="DN1197" s="146"/>
      <c r="DO1197" s="146"/>
      <c r="DP1197" s="145"/>
      <c r="DQ1197" s="160"/>
      <c r="DR1197" s="161"/>
      <c r="DS1197" s="146"/>
      <c r="DT1197" s="146"/>
      <c r="DU1197" s="146"/>
      <c r="DV1197" s="146"/>
      <c r="DW1197" s="162" t="s">
        <v>154</v>
      </c>
      <c r="DX1197" s="163"/>
      <c r="DY1197" s="164"/>
      <c r="DZ1197" s="163"/>
      <c r="EA1197" s="163"/>
      <c r="EB1197" s="163"/>
    </row>
    <row r="1198" spans="1:133" ht="15" hidden="1" customHeight="1" x14ac:dyDescent="0.3">
      <c r="A1198" s="275"/>
      <c r="B1198" s="276" t="s">
        <v>1418</v>
      </c>
      <c r="C1198" s="277" t="s">
        <v>5633</v>
      </c>
      <c r="D1198" s="248" t="s">
        <v>5632</v>
      </c>
      <c r="E1198" s="248" t="s">
        <v>1421</v>
      </c>
      <c r="F1198" s="278" t="s">
        <v>1421</v>
      </c>
      <c r="G1198" s="168" t="s">
        <v>3447</v>
      </c>
      <c r="H1198" s="279" t="s">
        <v>490</v>
      </c>
      <c r="I1198" s="168" t="s">
        <v>187</v>
      </c>
      <c r="J1198" s="170" t="s">
        <v>156</v>
      </c>
      <c r="K1198" s="170">
        <v>1000000</v>
      </c>
      <c r="L1198" s="170">
        <v>4093000</v>
      </c>
      <c r="M1198" s="171">
        <v>1000000</v>
      </c>
      <c r="N1198" s="172">
        <v>4093000</v>
      </c>
      <c r="O1198" s="171">
        <v>0</v>
      </c>
      <c r="P1198" s="173">
        <v>0</v>
      </c>
      <c r="Q1198" s="173">
        <v>0</v>
      </c>
      <c r="R1198" s="173">
        <v>0</v>
      </c>
      <c r="S1198" s="173">
        <v>0</v>
      </c>
      <c r="T1198" s="174">
        <v>0</v>
      </c>
      <c r="U1198" s="173">
        <v>0</v>
      </c>
      <c r="V1198" s="175">
        <v>0</v>
      </c>
      <c r="W1198" s="173">
        <v>0</v>
      </c>
      <c r="X1198" s="173">
        <v>0</v>
      </c>
      <c r="Y1198" s="174">
        <v>0</v>
      </c>
      <c r="Z1198" s="173">
        <v>0</v>
      </c>
      <c r="AA1198" s="173">
        <v>0</v>
      </c>
      <c r="AB1198" s="173">
        <v>0</v>
      </c>
      <c r="AC1198" s="171">
        <v>0</v>
      </c>
      <c r="AD1198" s="171">
        <v>0</v>
      </c>
      <c r="AE1198" s="171">
        <v>0</v>
      </c>
      <c r="AF1198" s="238"/>
      <c r="AG1198" s="177" t="s">
        <v>154</v>
      </c>
      <c r="AH1198" s="178" t="s">
        <v>154</v>
      </c>
      <c r="AI1198" s="179" t="s">
        <v>154</v>
      </c>
      <c r="AJ1198" s="180">
        <v>0.05</v>
      </c>
      <c r="AK1198" s="181">
        <v>102418800</v>
      </c>
      <c r="AL1198" s="179">
        <v>0</v>
      </c>
      <c r="AM1198" s="182" t="b">
        <v>0</v>
      </c>
      <c r="AN1198" s="171">
        <v>0</v>
      </c>
      <c r="AO1198" s="171">
        <v>0</v>
      </c>
      <c r="AP1198" s="171">
        <v>0</v>
      </c>
      <c r="AQ1198" s="171">
        <v>0</v>
      </c>
      <c r="AR1198" s="171">
        <v>0</v>
      </c>
      <c r="AS1198" s="171">
        <v>0</v>
      </c>
      <c r="AT1198" s="171">
        <v>0</v>
      </c>
      <c r="AU1198" s="238"/>
      <c r="AV1198" s="239"/>
      <c r="AW1198" s="239"/>
      <c r="AX1198" s="168" t="s">
        <v>159</v>
      </c>
      <c r="AY1198" s="183">
        <v>8</v>
      </c>
      <c r="AZ1198" s="240">
        <v>8</v>
      </c>
      <c r="BA1198" s="240"/>
      <c r="BB1198" s="184">
        <v>0.374</v>
      </c>
      <c r="BC1198" s="240">
        <v>3</v>
      </c>
      <c r="BD1198" s="185">
        <v>0.49</v>
      </c>
      <c r="BE1198" s="186">
        <v>0.18326000000000001</v>
      </c>
      <c r="BF1198" s="187">
        <v>0</v>
      </c>
      <c r="BG1198" s="187">
        <v>0</v>
      </c>
      <c r="BH1198" s="235" t="s">
        <v>2401</v>
      </c>
      <c r="BI1198" s="189" t="s">
        <v>2872</v>
      </c>
      <c r="BJ1198" s="238" t="s">
        <v>165</v>
      </c>
      <c r="BK1198" s="190" t="s">
        <v>2908</v>
      </c>
      <c r="BL1198" s="245" t="s">
        <v>2578</v>
      </c>
      <c r="BM1198" s="191" t="s">
        <v>2875</v>
      </c>
      <c r="BN1198" s="176" t="s">
        <v>165</v>
      </c>
      <c r="BO1198" s="191" t="s">
        <v>2909</v>
      </c>
      <c r="BP1198" s="191" t="s">
        <v>2578</v>
      </c>
      <c r="BQ1198" s="191" t="s">
        <v>2895</v>
      </c>
      <c r="BR1198" s="238"/>
      <c r="BS1198" s="192">
        <v>42109</v>
      </c>
      <c r="BT1198" s="193" t="s">
        <v>3317</v>
      </c>
      <c r="BU1198" s="183">
        <v>2015</v>
      </c>
      <c r="BV1198" s="193">
        <v>43727</v>
      </c>
      <c r="BW1198" s="192">
        <v>42130</v>
      </c>
      <c r="BX1198" s="192"/>
      <c r="BY1198" s="192">
        <v>42424</v>
      </c>
      <c r="BZ1198" s="192">
        <v>42424</v>
      </c>
      <c r="CA1198" s="192"/>
      <c r="CB1198" s="192">
        <v>43137</v>
      </c>
      <c r="CC1198" s="192"/>
      <c r="CD1198" s="192">
        <v>42967</v>
      </c>
      <c r="CE1198" s="183">
        <v>12</v>
      </c>
      <c r="CF1198" s="183"/>
      <c r="CG1198" s="192"/>
      <c r="CH1198" s="168" t="s">
        <v>539</v>
      </c>
      <c r="CI1198" s="168" t="s">
        <v>2898</v>
      </c>
      <c r="CJ1198" s="195" t="s">
        <v>154</v>
      </c>
      <c r="CK1198" s="195">
        <v>1.8000000000000002E-2</v>
      </c>
      <c r="CL1198" s="196">
        <v>2.5000000000000001E-2</v>
      </c>
      <c r="CM1198" s="195" t="s">
        <v>154</v>
      </c>
      <c r="CN1198" s="241">
        <v>0.01</v>
      </c>
      <c r="CO1198" s="250"/>
      <c r="CP1198" s="169" t="s">
        <v>176</v>
      </c>
      <c r="CQ1198" s="183" t="s">
        <v>418</v>
      </c>
      <c r="CR1198" s="183" t="s">
        <v>2464</v>
      </c>
      <c r="CS1198" s="183" t="s">
        <v>2899</v>
      </c>
      <c r="CT1198" s="183" t="s">
        <v>2900</v>
      </c>
      <c r="CU1198" s="176" t="s">
        <v>169</v>
      </c>
      <c r="CV1198" s="176" t="s">
        <v>169</v>
      </c>
      <c r="CW1198" s="176" t="s">
        <v>2901</v>
      </c>
      <c r="CX1198" s="176" t="s">
        <v>2902</v>
      </c>
      <c r="CY1198" s="199">
        <v>0</v>
      </c>
      <c r="CZ1198" s="238" t="s">
        <v>2903</v>
      </c>
      <c r="DA1198" s="200" t="s">
        <v>175</v>
      </c>
      <c r="DB1198" s="170" t="s">
        <v>174</v>
      </c>
      <c r="DC1198" s="183">
        <v>2</v>
      </c>
      <c r="DD1198" s="201">
        <v>42942</v>
      </c>
      <c r="DE1198" s="238" t="s">
        <v>252</v>
      </c>
      <c r="DF1198" s="202"/>
      <c r="DG1198" s="203" t="s">
        <v>154</v>
      </c>
      <c r="DH1198" s="204">
        <v>0</v>
      </c>
      <c r="DI1198" s="204">
        <v>0</v>
      </c>
      <c r="DJ1198" s="203"/>
      <c r="DK1198" s="239" t="s">
        <v>2534</v>
      </c>
      <c r="DL1198" s="203" t="s">
        <v>3706</v>
      </c>
      <c r="DM1198" s="205" t="s">
        <v>3435</v>
      </c>
      <c r="DN1198" s="206" t="s">
        <v>168</v>
      </c>
      <c r="DO1198" s="206" t="s">
        <v>168</v>
      </c>
      <c r="DP1198" s="205"/>
      <c r="DQ1198" s="207"/>
      <c r="DR1198" s="170" t="s">
        <v>166</v>
      </c>
      <c r="DS1198" s="206"/>
      <c r="DT1198" s="206"/>
      <c r="DU1198" s="206" t="s">
        <v>2884</v>
      </c>
      <c r="DV1198" s="206" t="s">
        <v>2597</v>
      </c>
      <c r="DW1198" s="208">
        <v>0</v>
      </c>
      <c r="DX1198" s="209" t="b">
        <v>0</v>
      </c>
      <c r="DY1198" s="210">
        <v>0</v>
      </c>
      <c r="DZ1198" s="209">
        <v>500829</v>
      </c>
      <c r="EA1198" s="209"/>
      <c r="EB1198" s="209"/>
    </row>
    <row r="1199" spans="1:133" s="73" customFormat="1" ht="15" hidden="1" customHeight="1" x14ac:dyDescent="0.3">
      <c r="A1199" s="326">
        <v>420</v>
      </c>
      <c r="B1199" s="296"/>
      <c r="C1199" s="297"/>
      <c r="D1199" s="345"/>
      <c r="E1199" s="345"/>
      <c r="F1199" s="299" t="s">
        <v>5634</v>
      </c>
      <c r="G1199" s="224"/>
      <c r="H1199" s="373"/>
      <c r="I1199" s="224"/>
      <c r="J1199" s="161"/>
      <c r="K1199" s="161"/>
      <c r="L1199" s="161"/>
      <c r="M1199" s="213"/>
      <c r="N1199" s="346"/>
      <c r="O1199" s="213"/>
      <c r="P1199" s="211"/>
      <c r="Q1199" s="211"/>
      <c r="R1199" s="211"/>
      <c r="S1199" s="211"/>
      <c r="T1199" s="386"/>
      <c r="U1199" s="211"/>
      <c r="V1199" s="386"/>
      <c r="W1199" s="211"/>
      <c r="X1199" s="211"/>
      <c r="Y1199" s="212"/>
      <c r="Z1199" s="211"/>
      <c r="AA1199" s="211"/>
      <c r="AB1199" s="211"/>
      <c r="AC1199" s="213"/>
      <c r="AD1199" s="213"/>
      <c r="AE1199" s="213"/>
      <c r="AF1199" s="305"/>
      <c r="AG1199" s="358"/>
      <c r="AH1199" s="358"/>
      <c r="AI1199" s="359"/>
      <c r="AJ1199" s="360"/>
      <c r="AK1199" s="361"/>
      <c r="AL1199" s="359"/>
      <c r="AM1199" s="349"/>
      <c r="AN1199" s="213"/>
      <c r="AO1199" s="213"/>
      <c r="AP1199" s="213"/>
      <c r="AQ1199" s="213"/>
      <c r="AR1199" s="213"/>
      <c r="AS1199" s="213"/>
      <c r="AT1199" s="213"/>
      <c r="AU1199" s="305"/>
      <c r="AV1199" s="372"/>
      <c r="AW1199" s="372"/>
      <c r="AX1199" s="224"/>
      <c r="AY1199" s="307"/>
      <c r="AZ1199" s="317"/>
      <c r="BA1199" s="317"/>
      <c r="BB1199" s="374"/>
      <c r="BC1199" s="317"/>
      <c r="BD1199" s="375"/>
      <c r="BE1199" s="387"/>
      <c r="BF1199" s="376"/>
      <c r="BG1199" s="376"/>
      <c r="BH1199" s="364"/>
      <c r="BI1199" s="388"/>
      <c r="BJ1199" s="305"/>
      <c r="BK1199" s="389"/>
      <c r="BL1199" s="377"/>
      <c r="BM1199" s="377"/>
      <c r="BN1199" s="309"/>
      <c r="BO1199" s="377"/>
      <c r="BP1199" s="310"/>
      <c r="BQ1199" s="310"/>
      <c r="BR1199" s="305"/>
      <c r="BS1199" s="311"/>
      <c r="BT1199" s="423"/>
      <c r="BU1199" s="424"/>
      <c r="BV1199" s="312" t="s">
        <v>154</v>
      </c>
      <c r="BW1199" s="311"/>
      <c r="BX1199" s="311"/>
      <c r="BY1199" s="311"/>
      <c r="BZ1199" s="311"/>
      <c r="CA1199" s="311"/>
      <c r="CB1199" s="311"/>
      <c r="CC1199" s="311"/>
      <c r="CD1199" s="311"/>
      <c r="CE1199" s="307"/>
      <c r="CF1199" s="307"/>
      <c r="CG1199" s="311"/>
      <c r="CH1199" s="224"/>
      <c r="CI1199" s="224"/>
      <c r="CJ1199" s="385"/>
      <c r="CK1199" s="385"/>
      <c r="CL1199" s="422"/>
      <c r="CM1199" s="385"/>
      <c r="CN1199" s="375"/>
      <c r="CO1199" s="381"/>
      <c r="CP1199" s="300"/>
      <c r="CQ1199" s="317"/>
      <c r="CR1199" s="307"/>
      <c r="CS1199" s="317"/>
      <c r="CT1199" s="317"/>
      <c r="CU1199" s="309"/>
      <c r="CV1199" s="305"/>
      <c r="CW1199" s="305"/>
      <c r="CX1199" s="305"/>
      <c r="CY1199" s="391"/>
      <c r="CZ1199" s="305"/>
      <c r="DA1199" s="223"/>
      <c r="DB1199" s="161"/>
      <c r="DC1199" s="317"/>
      <c r="DD1199" s="347"/>
      <c r="DE1199" s="305"/>
      <c r="DF1199" s="382"/>
      <c r="DG1199" s="350"/>
      <c r="DH1199" s="351">
        <v>0</v>
      </c>
      <c r="DI1199" s="351"/>
      <c r="DJ1199" s="350"/>
      <c r="DK1199" s="372"/>
      <c r="DL1199" s="350"/>
      <c r="DM1199" s="145"/>
      <c r="DN1199" s="146"/>
      <c r="DO1199" s="146"/>
      <c r="DP1199" s="145"/>
      <c r="DQ1199" s="160"/>
      <c r="DR1199" s="161"/>
      <c r="DS1199" s="146"/>
      <c r="DT1199" s="146"/>
      <c r="DU1199" s="146"/>
      <c r="DV1199" s="146"/>
      <c r="DW1199" s="162" t="s">
        <v>154</v>
      </c>
      <c r="DX1199" s="163"/>
      <c r="DY1199" s="164"/>
      <c r="DZ1199" s="163"/>
      <c r="EA1199" s="163"/>
      <c r="EB1199" s="163"/>
    </row>
    <row r="1200" spans="1:133" ht="15" customHeight="1" x14ac:dyDescent="0.3">
      <c r="A1200" s="275"/>
      <c r="B1200" s="276" t="s">
        <v>1424</v>
      </c>
      <c r="C1200" s="277" t="s">
        <v>5635</v>
      </c>
      <c r="D1200" s="248" t="s">
        <v>5634</v>
      </c>
      <c r="E1200" s="248" t="s">
        <v>2611</v>
      </c>
      <c r="F1200" s="278" t="s">
        <v>2611</v>
      </c>
      <c r="G1200" s="168" t="s">
        <v>3063</v>
      </c>
      <c r="H1200" s="279" t="s">
        <v>330</v>
      </c>
      <c r="I1200" s="168" t="s">
        <v>722</v>
      </c>
      <c r="J1200" s="170" t="s">
        <v>2869</v>
      </c>
      <c r="K1200" s="170">
        <v>50000000</v>
      </c>
      <c r="L1200" s="170">
        <v>268860000</v>
      </c>
      <c r="M1200" s="171">
        <v>50000000</v>
      </c>
      <c r="N1200" s="172">
        <v>268860000</v>
      </c>
      <c r="O1200" s="171">
        <v>50000000</v>
      </c>
      <c r="P1200" s="173">
        <v>269294138.90000004</v>
      </c>
      <c r="Q1200" s="173">
        <v>0</v>
      </c>
      <c r="R1200" s="173">
        <v>0</v>
      </c>
      <c r="S1200" s="173">
        <v>0</v>
      </c>
      <c r="T1200" s="174">
        <v>0</v>
      </c>
      <c r="U1200" s="173">
        <v>0</v>
      </c>
      <c r="V1200" s="175">
        <v>269294138.90000004</v>
      </c>
      <c r="W1200" s="173">
        <v>0</v>
      </c>
      <c r="X1200" s="173">
        <v>0</v>
      </c>
      <c r="Y1200" s="174">
        <v>0</v>
      </c>
      <c r="Z1200" s="173">
        <v>2440796.3493158068</v>
      </c>
      <c r="AA1200" s="173">
        <v>0</v>
      </c>
      <c r="AB1200" s="173">
        <v>0</v>
      </c>
      <c r="AC1200" s="171">
        <v>0</v>
      </c>
      <c r="AD1200" s="171">
        <v>0</v>
      </c>
      <c r="AE1200" s="171">
        <v>269294138.90000004</v>
      </c>
      <c r="AF1200" s="176" t="s">
        <v>2870</v>
      </c>
      <c r="AG1200" s="177">
        <v>269294138.90000004</v>
      </c>
      <c r="AH1200" s="178">
        <v>269294138.90000004</v>
      </c>
      <c r="AI1200" s="179">
        <v>0.13146714221412475</v>
      </c>
      <c r="AJ1200" s="180">
        <v>0.25</v>
      </c>
      <c r="AK1200" s="181">
        <v>512094000</v>
      </c>
      <c r="AL1200" s="179">
        <v>0.52586856885649902</v>
      </c>
      <c r="AM1200" s="182" t="b">
        <v>0</v>
      </c>
      <c r="AN1200" s="171">
        <v>0</v>
      </c>
      <c r="AO1200" s="171">
        <v>0</v>
      </c>
      <c r="AP1200" s="171">
        <v>0</v>
      </c>
      <c r="AQ1200" s="171">
        <v>0</v>
      </c>
      <c r="AR1200" s="171">
        <v>0</v>
      </c>
      <c r="AS1200" s="171">
        <v>0</v>
      </c>
      <c r="AT1200" s="171">
        <v>0</v>
      </c>
      <c r="AU1200" s="238"/>
      <c r="AV1200" s="239"/>
      <c r="AW1200" s="239" t="s">
        <v>329</v>
      </c>
      <c r="AX1200" s="168" t="s">
        <v>244</v>
      </c>
      <c r="AY1200" s="183">
        <v>2</v>
      </c>
      <c r="AZ1200" s="240">
        <v>2</v>
      </c>
      <c r="BA1200" s="240"/>
      <c r="BB1200" s="184">
        <v>1E-3</v>
      </c>
      <c r="BC1200" s="240">
        <v>4</v>
      </c>
      <c r="BD1200" s="185">
        <v>0.69</v>
      </c>
      <c r="BE1200" s="186">
        <v>6.8999999999999997E-4</v>
      </c>
      <c r="BF1200" s="187">
        <v>185812.95584100002</v>
      </c>
      <c r="BG1200" s="187">
        <v>185812.95584100002</v>
      </c>
      <c r="BH1200" s="235" t="s">
        <v>2405</v>
      </c>
      <c r="BI1200" s="189" t="s">
        <v>2973</v>
      </c>
      <c r="BJ1200" s="176" t="s">
        <v>227</v>
      </c>
      <c r="BK1200" s="190" t="s">
        <v>2974</v>
      </c>
      <c r="BL1200" s="191" t="s">
        <v>2975</v>
      </c>
      <c r="BM1200" s="191" t="s">
        <v>3036</v>
      </c>
      <c r="BN1200" s="176" t="s">
        <v>1115</v>
      </c>
      <c r="BO1200" s="191" t="s">
        <v>3037</v>
      </c>
      <c r="BP1200" s="191" t="s">
        <v>2579</v>
      </c>
      <c r="BQ1200" s="191" t="s">
        <v>2877</v>
      </c>
      <c r="BR1200" s="238" t="s">
        <v>5636</v>
      </c>
      <c r="BS1200" s="192">
        <v>42115</v>
      </c>
      <c r="BT1200" s="193" t="s">
        <v>3317</v>
      </c>
      <c r="BU1200" s="183">
        <v>2015</v>
      </c>
      <c r="BV1200" s="193" t="s">
        <v>154</v>
      </c>
      <c r="BW1200" s="192">
        <v>42219</v>
      </c>
      <c r="BX1200" s="192"/>
      <c r="BY1200" s="192">
        <v>42321</v>
      </c>
      <c r="BZ1200" s="192">
        <v>42321</v>
      </c>
      <c r="CA1200" s="192">
        <v>42413</v>
      </c>
      <c r="CB1200" s="192">
        <v>42285</v>
      </c>
      <c r="CC1200" s="192">
        <v>42651</v>
      </c>
      <c r="CD1200" s="192">
        <v>44878</v>
      </c>
      <c r="CE1200" s="183">
        <v>84</v>
      </c>
      <c r="CF1200" s="183"/>
      <c r="CG1200" s="192">
        <v>43803</v>
      </c>
      <c r="CH1200" s="168" t="s">
        <v>927</v>
      </c>
      <c r="CI1200" s="168" t="s">
        <v>2898</v>
      </c>
      <c r="CJ1200" s="195" t="s">
        <v>154</v>
      </c>
      <c r="CK1200" s="195">
        <v>2.35E-2</v>
      </c>
      <c r="CL1200" s="196">
        <v>2.4E-2</v>
      </c>
      <c r="CM1200" s="195">
        <v>3.1019999999999999E-2</v>
      </c>
      <c r="CN1200" s="241">
        <v>0.01</v>
      </c>
      <c r="CO1200" s="250"/>
      <c r="CP1200" s="169" t="s">
        <v>201</v>
      </c>
      <c r="CQ1200" s="183" t="s">
        <v>418</v>
      </c>
      <c r="CR1200" s="183" t="s">
        <v>2503</v>
      </c>
      <c r="CS1200" s="183" t="s">
        <v>3167</v>
      </c>
      <c r="CT1200" s="183" t="s">
        <v>2935</v>
      </c>
      <c r="CU1200" s="176" t="s">
        <v>614</v>
      </c>
      <c r="CV1200" s="176" t="s">
        <v>314</v>
      </c>
      <c r="CW1200" s="176" t="s">
        <v>2609</v>
      </c>
      <c r="CX1200" s="176" t="s">
        <v>154</v>
      </c>
      <c r="CY1200" s="199">
        <v>1234</v>
      </c>
      <c r="CZ1200" s="238" t="s">
        <v>2903</v>
      </c>
      <c r="DA1200" s="200" t="s">
        <v>251</v>
      </c>
      <c r="DB1200" s="170" t="s">
        <v>174</v>
      </c>
      <c r="DC1200" s="240">
        <v>1</v>
      </c>
      <c r="DD1200" s="201"/>
      <c r="DE1200" s="238"/>
      <c r="DF1200" s="202"/>
      <c r="DG1200" s="203" t="s">
        <v>154</v>
      </c>
      <c r="DH1200" s="204">
        <v>0</v>
      </c>
      <c r="DI1200" s="204">
        <v>0</v>
      </c>
      <c r="DJ1200" s="203"/>
      <c r="DK1200" s="239" t="s">
        <v>2466</v>
      </c>
      <c r="DL1200" s="203" t="s">
        <v>2316</v>
      </c>
      <c r="DM1200" s="205" t="s">
        <v>1817</v>
      </c>
      <c r="DN1200" s="206" t="s">
        <v>392</v>
      </c>
      <c r="DO1200" s="206" t="s">
        <v>168</v>
      </c>
      <c r="DP1200" s="205"/>
      <c r="DQ1200" s="207"/>
      <c r="DR1200" s="170" t="s">
        <v>166</v>
      </c>
      <c r="DS1200" s="206"/>
      <c r="DT1200" s="206"/>
      <c r="DU1200" s="206" t="s">
        <v>2980</v>
      </c>
      <c r="DV1200" s="206" t="s">
        <v>2597</v>
      </c>
      <c r="DW1200" s="208">
        <v>269294138.90000004</v>
      </c>
      <c r="DX1200" s="209" t="b">
        <v>1</v>
      </c>
      <c r="DY1200" s="210" t="s">
        <v>2870</v>
      </c>
      <c r="DZ1200" s="209">
        <v>500799</v>
      </c>
      <c r="EA1200" s="209"/>
      <c r="EB1200" s="209"/>
      <c r="EC1200" s="228"/>
    </row>
    <row r="1201" spans="1:133" ht="15" hidden="1" customHeight="1" x14ac:dyDescent="0.3">
      <c r="A1201" s="275"/>
      <c r="B1201" s="276" t="s">
        <v>154</v>
      </c>
      <c r="C1201" s="277" t="s">
        <v>5637</v>
      </c>
      <c r="D1201" s="248" t="s">
        <v>5634</v>
      </c>
      <c r="E1201" s="248" t="s">
        <v>5638</v>
      </c>
      <c r="F1201" s="278" t="s">
        <v>5638</v>
      </c>
      <c r="G1201" s="168" t="s">
        <v>4255</v>
      </c>
      <c r="H1201" s="279" t="s">
        <v>490</v>
      </c>
      <c r="I1201" s="168" t="s">
        <v>722</v>
      </c>
      <c r="J1201" s="170" t="s">
        <v>2869</v>
      </c>
      <c r="K1201" s="170">
        <v>50000000</v>
      </c>
      <c r="L1201" s="170">
        <v>268860000</v>
      </c>
      <c r="M1201" s="171">
        <v>50000000</v>
      </c>
      <c r="N1201" s="172">
        <v>268860000</v>
      </c>
      <c r="O1201" s="171">
        <v>0</v>
      </c>
      <c r="P1201" s="173">
        <v>0</v>
      </c>
      <c r="Q1201" s="173">
        <v>0</v>
      </c>
      <c r="R1201" s="173">
        <v>0</v>
      </c>
      <c r="S1201" s="173">
        <v>0</v>
      </c>
      <c r="T1201" s="174">
        <v>0</v>
      </c>
      <c r="U1201" s="173">
        <v>0</v>
      </c>
      <c r="V1201" s="175">
        <v>0</v>
      </c>
      <c r="W1201" s="173">
        <v>0</v>
      </c>
      <c r="X1201" s="173">
        <v>0</v>
      </c>
      <c r="Y1201" s="174">
        <v>0</v>
      </c>
      <c r="Z1201" s="173">
        <v>0</v>
      </c>
      <c r="AA1201" s="173">
        <v>0</v>
      </c>
      <c r="AB1201" s="173">
        <v>0</v>
      </c>
      <c r="AC1201" s="171">
        <v>0</v>
      </c>
      <c r="AD1201" s="171">
        <v>0</v>
      </c>
      <c r="AE1201" s="171">
        <v>0</v>
      </c>
      <c r="AF1201" s="238"/>
      <c r="AG1201" s="177" t="s">
        <v>154</v>
      </c>
      <c r="AH1201" s="178" t="s">
        <v>154</v>
      </c>
      <c r="AI1201" s="179" t="s">
        <v>154</v>
      </c>
      <c r="AJ1201" s="180">
        <v>0.2</v>
      </c>
      <c r="AK1201" s="181">
        <v>409675200</v>
      </c>
      <c r="AL1201" s="179">
        <v>0</v>
      </c>
      <c r="AM1201" s="182" t="b">
        <v>0</v>
      </c>
      <c r="AN1201" s="171">
        <v>0</v>
      </c>
      <c r="AO1201" s="171">
        <v>0</v>
      </c>
      <c r="AP1201" s="171">
        <v>0</v>
      </c>
      <c r="AQ1201" s="171">
        <v>0</v>
      </c>
      <c r="AR1201" s="171">
        <v>0</v>
      </c>
      <c r="AS1201" s="171">
        <v>0</v>
      </c>
      <c r="AT1201" s="171">
        <v>0</v>
      </c>
      <c r="AU1201" s="238"/>
      <c r="AV1201" s="239"/>
      <c r="AW1201" s="239"/>
      <c r="AX1201" s="168" t="s">
        <v>159</v>
      </c>
      <c r="AY1201" s="183">
        <v>4</v>
      </c>
      <c r="AZ1201" s="240">
        <v>4</v>
      </c>
      <c r="BA1201" s="240"/>
      <c r="BB1201" s="184">
        <v>7.1999999999999998E-3</v>
      </c>
      <c r="BC1201" s="240">
        <v>1</v>
      </c>
      <c r="BD1201" s="185">
        <v>0.09</v>
      </c>
      <c r="BE1201" s="186">
        <v>6.4799999999999992E-4</v>
      </c>
      <c r="BF1201" s="187">
        <v>0</v>
      </c>
      <c r="BG1201" s="187">
        <v>0</v>
      </c>
      <c r="BH1201" s="235" t="s">
        <v>2405</v>
      </c>
      <c r="BI1201" s="189" t="s">
        <v>2973</v>
      </c>
      <c r="BJ1201" s="176" t="s">
        <v>227</v>
      </c>
      <c r="BK1201" s="190" t="s">
        <v>2974</v>
      </c>
      <c r="BL1201" s="191" t="s">
        <v>2975</v>
      </c>
      <c r="BM1201" s="191" t="s">
        <v>3036</v>
      </c>
      <c r="BN1201" s="176" t="s">
        <v>1115</v>
      </c>
      <c r="BO1201" s="191" t="s">
        <v>3037</v>
      </c>
      <c r="BP1201" s="191" t="s">
        <v>2579</v>
      </c>
      <c r="BQ1201" s="191" t="s">
        <v>2895</v>
      </c>
      <c r="BR1201" s="238"/>
      <c r="BS1201" s="192">
        <v>42661</v>
      </c>
      <c r="BT1201" s="193" t="s">
        <v>2911</v>
      </c>
      <c r="BU1201" s="183">
        <v>2016</v>
      </c>
      <c r="BV1201" s="193">
        <v>42675</v>
      </c>
      <c r="BW1201" s="192"/>
      <c r="BX1201" s="192"/>
      <c r="BY1201" s="192"/>
      <c r="BZ1201" s="192"/>
      <c r="CA1201" s="192"/>
      <c r="CB1201" s="192"/>
      <c r="CC1201" s="192"/>
      <c r="CD1201" s="192"/>
      <c r="CE1201" s="183"/>
      <c r="CF1201" s="183"/>
      <c r="CG1201" s="192"/>
      <c r="CH1201" s="168">
        <v>0</v>
      </c>
      <c r="CI1201" s="168" t="s">
        <v>154</v>
      </c>
      <c r="CJ1201" s="195" t="s">
        <v>154</v>
      </c>
      <c r="CK1201" s="195">
        <v>2.35E-2</v>
      </c>
      <c r="CL1201" s="196" t="s">
        <v>154</v>
      </c>
      <c r="CM1201" s="195" t="s">
        <v>154</v>
      </c>
      <c r="CN1201" s="242"/>
      <c r="CO1201" s="250"/>
      <c r="CP1201" s="169" t="s">
        <v>201</v>
      </c>
      <c r="CQ1201" s="183" t="s">
        <v>418</v>
      </c>
      <c r="CR1201" s="183" t="s">
        <v>2503</v>
      </c>
      <c r="CS1201" s="183" t="s">
        <v>3167</v>
      </c>
      <c r="CT1201" s="183" t="s">
        <v>2935</v>
      </c>
      <c r="CU1201" s="176" t="s">
        <v>614</v>
      </c>
      <c r="CV1201" s="176" t="s">
        <v>314</v>
      </c>
      <c r="CW1201" s="176" t="s">
        <v>2609</v>
      </c>
      <c r="CX1201" s="176" t="s">
        <v>154</v>
      </c>
      <c r="CY1201" s="199">
        <v>1234</v>
      </c>
      <c r="CZ1201" s="238" t="s">
        <v>2883</v>
      </c>
      <c r="DA1201" s="200" t="s">
        <v>175</v>
      </c>
      <c r="DB1201" s="170" t="s">
        <v>199</v>
      </c>
      <c r="DC1201" s="240"/>
      <c r="DD1201" s="201"/>
      <c r="DE1201" s="238"/>
      <c r="DF1201" s="202"/>
      <c r="DG1201" s="203" t="s">
        <v>154</v>
      </c>
      <c r="DH1201" s="204">
        <v>0</v>
      </c>
      <c r="DI1201" s="204"/>
      <c r="DJ1201" s="203"/>
      <c r="DK1201" s="239"/>
      <c r="DL1201" s="203" t="e">
        <v>#N/A</v>
      </c>
      <c r="DM1201" s="205"/>
      <c r="DN1201" s="206"/>
      <c r="DO1201" s="206"/>
      <c r="DP1201" s="205"/>
      <c r="DQ1201" s="207"/>
      <c r="DR1201" s="170" t="s">
        <v>166</v>
      </c>
      <c r="DS1201" s="206"/>
      <c r="DT1201" s="206"/>
      <c r="DU1201" s="206" t="s">
        <v>2884</v>
      </c>
      <c r="DV1201" s="206"/>
      <c r="DW1201" s="208">
        <v>0</v>
      </c>
      <c r="DX1201" s="209"/>
      <c r="DY1201" s="210">
        <v>0</v>
      </c>
      <c r="DZ1201" s="209" t="s">
        <v>154</v>
      </c>
      <c r="EA1201" s="209"/>
      <c r="EB1201" s="209"/>
    </row>
    <row r="1202" spans="1:133" s="73" customFormat="1" ht="15" hidden="1" customHeight="1" x14ac:dyDescent="0.3">
      <c r="A1202" s="326">
        <v>421</v>
      </c>
      <c r="B1202" s="296"/>
      <c r="C1202" s="297"/>
      <c r="D1202" s="345"/>
      <c r="E1202" s="345"/>
      <c r="F1202" s="299" t="s">
        <v>5639</v>
      </c>
      <c r="G1202" s="224"/>
      <c r="H1202" s="373"/>
      <c r="I1202" s="224"/>
      <c r="J1202" s="161"/>
      <c r="K1202" s="161"/>
      <c r="L1202" s="161"/>
      <c r="M1202" s="213"/>
      <c r="N1202" s="346"/>
      <c r="O1202" s="213"/>
      <c r="P1202" s="211"/>
      <c r="Q1202" s="211"/>
      <c r="R1202" s="211"/>
      <c r="S1202" s="211"/>
      <c r="T1202" s="386"/>
      <c r="U1202" s="211"/>
      <c r="V1202" s="386"/>
      <c r="W1202" s="211"/>
      <c r="X1202" s="211"/>
      <c r="Y1202" s="212"/>
      <c r="Z1202" s="211"/>
      <c r="AA1202" s="211"/>
      <c r="AB1202" s="211"/>
      <c r="AC1202" s="213"/>
      <c r="AD1202" s="213"/>
      <c r="AE1202" s="213"/>
      <c r="AF1202" s="305"/>
      <c r="AG1202" s="358"/>
      <c r="AH1202" s="358"/>
      <c r="AI1202" s="359"/>
      <c r="AJ1202" s="360"/>
      <c r="AK1202" s="361"/>
      <c r="AL1202" s="359"/>
      <c r="AM1202" s="349"/>
      <c r="AN1202" s="213"/>
      <c r="AO1202" s="213"/>
      <c r="AP1202" s="213"/>
      <c r="AQ1202" s="213"/>
      <c r="AR1202" s="213"/>
      <c r="AS1202" s="213"/>
      <c r="AT1202" s="213"/>
      <c r="AU1202" s="305"/>
      <c r="AV1202" s="372"/>
      <c r="AW1202" s="372"/>
      <c r="AX1202" s="224"/>
      <c r="AY1202" s="307"/>
      <c r="AZ1202" s="317"/>
      <c r="BA1202" s="317"/>
      <c r="BB1202" s="374"/>
      <c r="BC1202" s="317"/>
      <c r="BD1202" s="375"/>
      <c r="BE1202" s="387"/>
      <c r="BF1202" s="376"/>
      <c r="BG1202" s="376"/>
      <c r="BH1202" s="364"/>
      <c r="BI1202" s="388"/>
      <c r="BJ1202" s="305"/>
      <c r="BK1202" s="389"/>
      <c r="BL1202" s="377"/>
      <c r="BM1202" s="377"/>
      <c r="BN1202" s="309"/>
      <c r="BO1202" s="377"/>
      <c r="BP1202" s="310"/>
      <c r="BQ1202" s="310"/>
      <c r="BR1202" s="305"/>
      <c r="BS1202" s="311"/>
      <c r="BT1202" s="423"/>
      <c r="BU1202" s="424"/>
      <c r="BV1202" s="312" t="s">
        <v>154</v>
      </c>
      <c r="BW1202" s="311"/>
      <c r="BX1202" s="311"/>
      <c r="BY1202" s="311"/>
      <c r="BZ1202" s="311"/>
      <c r="CA1202" s="311"/>
      <c r="CB1202" s="311"/>
      <c r="CC1202" s="311"/>
      <c r="CD1202" s="311"/>
      <c r="CE1202" s="307"/>
      <c r="CF1202" s="307"/>
      <c r="CG1202" s="311"/>
      <c r="CH1202" s="224"/>
      <c r="CI1202" s="224"/>
      <c r="CJ1202" s="385"/>
      <c r="CK1202" s="385"/>
      <c r="CL1202" s="422"/>
      <c r="CM1202" s="385"/>
      <c r="CN1202" s="375"/>
      <c r="CO1202" s="381"/>
      <c r="CP1202" s="300"/>
      <c r="CQ1202" s="317"/>
      <c r="CR1202" s="307"/>
      <c r="CS1202" s="317"/>
      <c r="CT1202" s="317"/>
      <c r="CU1202" s="309"/>
      <c r="CV1202" s="305"/>
      <c r="CW1202" s="305"/>
      <c r="CX1202" s="305"/>
      <c r="CY1202" s="391"/>
      <c r="CZ1202" s="305"/>
      <c r="DA1202" s="223"/>
      <c r="DB1202" s="161"/>
      <c r="DC1202" s="317"/>
      <c r="DD1202" s="347"/>
      <c r="DE1202" s="305"/>
      <c r="DF1202" s="382"/>
      <c r="DG1202" s="350"/>
      <c r="DH1202" s="351">
        <v>0</v>
      </c>
      <c r="DI1202" s="351"/>
      <c r="DJ1202" s="350"/>
      <c r="DK1202" s="372"/>
      <c r="DL1202" s="350"/>
      <c r="DM1202" s="145"/>
      <c r="DN1202" s="146"/>
      <c r="DO1202" s="146"/>
      <c r="DP1202" s="145"/>
      <c r="DQ1202" s="160"/>
      <c r="DR1202" s="161"/>
      <c r="DS1202" s="146"/>
      <c r="DT1202" s="146"/>
      <c r="DU1202" s="146"/>
      <c r="DV1202" s="146"/>
      <c r="DW1202" s="162" t="s">
        <v>154</v>
      </c>
      <c r="DX1202" s="163"/>
      <c r="DY1202" s="164"/>
      <c r="DZ1202" s="163"/>
      <c r="EA1202" s="163"/>
      <c r="EB1202" s="163"/>
    </row>
    <row r="1203" spans="1:133" ht="15" hidden="1" customHeight="1" x14ac:dyDescent="0.3">
      <c r="A1203" s="275"/>
      <c r="B1203" s="276" t="s">
        <v>154</v>
      </c>
      <c r="C1203" s="277" t="s">
        <v>5640</v>
      </c>
      <c r="D1203" s="248" t="s">
        <v>5639</v>
      </c>
      <c r="E1203" s="248" t="s">
        <v>5641</v>
      </c>
      <c r="F1203" s="278" t="s">
        <v>5641</v>
      </c>
      <c r="G1203" s="168" t="s">
        <v>3063</v>
      </c>
      <c r="H1203" s="279" t="s">
        <v>490</v>
      </c>
      <c r="I1203" s="168" t="s">
        <v>187</v>
      </c>
      <c r="J1203" s="170" t="s">
        <v>2869</v>
      </c>
      <c r="K1203" s="170">
        <v>4550000</v>
      </c>
      <c r="L1203" s="170">
        <v>18623150</v>
      </c>
      <c r="M1203" s="171">
        <v>4550000</v>
      </c>
      <c r="N1203" s="172">
        <v>18623150</v>
      </c>
      <c r="O1203" s="171">
        <v>0</v>
      </c>
      <c r="P1203" s="173">
        <v>0</v>
      </c>
      <c r="Q1203" s="173">
        <v>0</v>
      </c>
      <c r="R1203" s="173">
        <v>0</v>
      </c>
      <c r="S1203" s="173">
        <v>0</v>
      </c>
      <c r="T1203" s="174">
        <v>0</v>
      </c>
      <c r="U1203" s="173">
        <v>0</v>
      </c>
      <c r="V1203" s="175">
        <v>0</v>
      </c>
      <c r="W1203" s="173">
        <v>0</v>
      </c>
      <c r="X1203" s="173">
        <v>0</v>
      </c>
      <c r="Y1203" s="174">
        <v>0</v>
      </c>
      <c r="Z1203" s="173">
        <v>0</v>
      </c>
      <c r="AA1203" s="173">
        <v>0</v>
      </c>
      <c r="AB1203" s="173">
        <v>0</v>
      </c>
      <c r="AC1203" s="171">
        <v>0</v>
      </c>
      <c r="AD1203" s="171">
        <v>0</v>
      </c>
      <c r="AE1203" s="171">
        <v>0</v>
      </c>
      <c r="AF1203" s="238"/>
      <c r="AG1203" s="177" t="s">
        <v>154</v>
      </c>
      <c r="AH1203" s="178" t="s">
        <v>154</v>
      </c>
      <c r="AI1203" s="179" t="s">
        <v>154</v>
      </c>
      <c r="AJ1203" s="180">
        <v>0.2</v>
      </c>
      <c r="AK1203" s="181">
        <v>409675200</v>
      </c>
      <c r="AL1203" s="179">
        <v>0</v>
      </c>
      <c r="AM1203" s="182" t="b">
        <v>0</v>
      </c>
      <c r="AN1203" s="171">
        <v>0</v>
      </c>
      <c r="AO1203" s="171">
        <v>0</v>
      </c>
      <c r="AP1203" s="171">
        <v>0</v>
      </c>
      <c r="AQ1203" s="171">
        <v>0</v>
      </c>
      <c r="AR1203" s="171">
        <v>0</v>
      </c>
      <c r="AS1203" s="171">
        <v>0</v>
      </c>
      <c r="AT1203" s="171">
        <v>0</v>
      </c>
      <c r="AU1203" s="238"/>
      <c r="AV1203" s="239"/>
      <c r="AW1203" s="239" t="s">
        <v>329</v>
      </c>
      <c r="AX1203" s="168" t="s">
        <v>244</v>
      </c>
      <c r="AY1203" s="183">
        <v>4</v>
      </c>
      <c r="AZ1203" s="240"/>
      <c r="BA1203" s="240">
        <v>4</v>
      </c>
      <c r="BB1203" s="184">
        <v>7.1999999999999998E-3</v>
      </c>
      <c r="BC1203" s="240">
        <v>3</v>
      </c>
      <c r="BD1203" s="185">
        <v>0.49</v>
      </c>
      <c r="BE1203" s="186">
        <v>3.5279999999999999E-3</v>
      </c>
      <c r="BF1203" s="187">
        <v>0</v>
      </c>
      <c r="BG1203" s="187">
        <v>0</v>
      </c>
      <c r="BH1203" s="235" t="s">
        <v>2405</v>
      </c>
      <c r="BI1203" s="189" t="s">
        <v>3087</v>
      </c>
      <c r="BJ1203" s="238" t="s">
        <v>3088</v>
      </c>
      <c r="BK1203" s="190" t="s">
        <v>3314</v>
      </c>
      <c r="BL1203" s="245" t="s">
        <v>2653</v>
      </c>
      <c r="BM1203" s="191" t="s">
        <v>3091</v>
      </c>
      <c r="BN1203" s="176" t="s">
        <v>3088</v>
      </c>
      <c r="BO1203" s="191" t="s">
        <v>3315</v>
      </c>
      <c r="BP1203" s="191" t="s">
        <v>2653</v>
      </c>
      <c r="BQ1203" s="191" t="s">
        <v>2573</v>
      </c>
      <c r="BR1203" s="238"/>
      <c r="BS1203" s="192">
        <v>42115</v>
      </c>
      <c r="BT1203" s="193" t="s">
        <v>3317</v>
      </c>
      <c r="BU1203" s="183">
        <v>2015</v>
      </c>
      <c r="BV1203" s="193">
        <v>42125</v>
      </c>
      <c r="BW1203" s="192" t="s">
        <v>3070</v>
      </c>
      <c r="BX1203" s="192"/>
      <c r="BY1203" s="192"/>
      <c r="BZ1203" s="192"/>
      <c r="CA1203" s="192"/>
      <c r="CB1203" s="192"/>
      <c r="CC1203" s="192"/>
      <c r="CD1203" s="192"/>
      <c r="CE1203" s="183"/>
      <c r="CF1203" s="183"/>
      <c r="CG1203" s="192"/>
      <c r="CH1203" s="168">
        <v>0</v>
      </c>
      <c r="CI1203" s="168" t="s">
        <v>154</v>
      </c>
      <c r="CJ1203" s="195" t="s">
        <v>154</v>
      </c>
      <c r="CK1203" s="195">
        <v>2.1900000000000003E-2</v>
      </c>
      <c r="CL1203" s="196" t="s">
        <v>154</v>
      </c>
      <c r="CM1203" s="195" t="s">
        <v>154</v>
      </c>
      <c r="CN1203" s="242"/>
      <c r="CO1203" s="250"/>
      <c r="CP1203" s="169" t="s">
        <v>176</v>
      </c>
      <c r="CQ1203" s="183" t="s">
        <v>418</v>
      </c>
      <c r="CR1203" s="183" t="s">
        <v>2464</v>
      </c>
      <c r="CS1203" s="183" t="s">
        <v>2899</v>
      </c>
      <c r="CT1203" s="183" t="s">
        <v>2900</v>
      </c>
      <c r="CU1203" s="176" t="s">
        <v>169</v>
      </c>
      <c r="CV1203" s="176" t="s">
        <v>169</v>
      </c>
      <c r="CW1203" s="176" t="s">
        <v>2901</v>
      </c>
      <c r="CX1203" s="176" t="s">
        <v>2902</v>
      </c>
      <c r="CY1203" s="199">
        <v>0</v>
      </c>
      <c r="CZ1203" s="238" t="s">
        <v>2883</v>
      </c>
      <c r="DA1203" s="200" t="s">
        <v>175</v>
      </c>
      <c r="DB1203" s="170" t="s">
        <v>174</v>
      </c>
      <c r="DC1203" s="240"/>
      <c r="DD1203" s="201"/>
      <c r="DE1203" s="238"/>
      <c r="DF1203" s="202"/>
      <c r="DG1203" s="203" t="s">
        <v>154</v>
      </c>
      <c r="DH1203" s="204">
        <v>0</v>
      </c>
      <c r="DI1203" s="204">
        <v>0</v>
      </c>
      <c r="DJ1203" s="203"/>
      <c r="DK1203" s="239"/>
      <c r="DL1203" s="203" t="e">
        <v>#N/A</v>
      </c>
      <c r="DM1203" s="205"/>
      <c r="DN1203" s="206"/>
      <c r="DO1203" s="206"/>
      <c r="DP1203" s="205"/>
      <c r="DQ1203" s="207"/>
      <c r="DR1203" s="170" t="s">
        <v>166</v>
      </c>
      <c r="DS1203" s="206"/>
      <c r="DT1203" s="206"/>
      <c r="DU1203" s="206" t="s">
        <v>2884</v>
      </c>
      <c r="DV1203" s="206" t="s">
        <v>2597</v>
      </c>
      <c r="DW1203" s="208">
        <v>0</v>
      </c>
      <c r="DX1203" s="209"/>
      <c r="DY1203" s="210">
        <v>0</v>
      </c>
      <c r="DZ1203" s="209" t="s">
        <v>154</v>
      </c>
      <c r="EA1203" s="209"/>
      <c r="EB1203" s="209"/>
    </row>
    <row r="1204" spans="1:133" s="73" customFormat="1" ht="15" hidden="1" customHeight="1" x14ac:dyDescent="0.3">
      <c r="A1204" s="326">
        <v>422</v>
      </c>
      <c r="B1204" s="296"/>
      <c r="C1204" s="297"/>
      <c r="D1204" s="345"/>
      <c r="E1204" s="345"/>
      <c r="F1204" s="299" t="s">
        <v>5642</v>
      </c>
      <c r="G1204" s="224"/>
      <c r="H1204" s="373"/>
      <c r="I1204" s="224"/>
      <c r="J1204" s="161"/>
      <c r="K1204" s="161"/>
      <c r="L1204" s="161"/>
      <c r="M1204" s="213"/>
      <c r="N1204" s="346"/>
      <c r="O1204" s="213"/>
      <c r="P1204" s="211"/>
      <c r="Q1204" s="211"/>
      <c r="R1204" s="211"/>
      <c r="S1204" s="211"/>
      <c r="T1204" s="386"/>
      <c r="U1204" s="211"/>
      <c r="V1204" s="386"/>
      <c r="W1204" s="211"/>
      <c r="X1204" s="211"/>
      <c r="Y1204" s="212"/>
      <c r="Z1204" s="211"/>
      <c r="AA1204" s="211"/>
      <c r="AB1204" s="211"/>
      <c r="AC1204" s="213"/>
      <c r="AD1204" s="213"/>
      <c r="AE1204" s="213"/>
      <c r="AF1204" s="305"/>
      <c r="AG1204" s="358"/>
      <c r="AH1204" s="358"/>
      <c r="AI1204" s="359"/>
      <c r="AJ1204" s="360"/>
      <c r="AK1204" s="361"/>
      <c r="AL1204" s="359"/>
      <c r="AM1204" s="349"/>
      <c r="AN1204" s="213"/>
      <c r="AO1204" s="213"/>
      <c r="AP1204" s="213"/>
      <c r="AQ1204" s="213"/>
      <c r="AR1204" s="213"/>
      <c r="AS1204" s="213"/>
      <c r="AT1204" s="213"/>
      <c r="AU1204" s="305"/>
      <c r="AV1204" s="372"/>
      <c r="AW1204" s="372"/>
      <c r="AX1204" s="224"/>
      <c r="AY1204" s="307"/>
      <c r="AZ1204" s="317"/>
      <c r="BA1204" s="317"/>
      <c r="BB1204" s="374"/>
      <c r="BC1204" s="317"/>
      <c r="BD1204" s="375"/>
      <c r="BE1204" s="387"/>
      <c r="BF1204" s="376"/>
      <c r="BG1204" s="376"/>
      <c r="BH1204" s="364"/>
      <c r="BI1204" s="388"/>
      <c r="BJ1204" s="305"/>
      <c r="BK1204" s="389"/>
      <c r="BL1204" s="377"/>
      <c r="BM1204" s="377"/>
      <c r="BN1204" s="309"/>
      <c r="BO1204" s="377"/>
      <c r="BP1204" s="310"/>
      <c r="BQ1204" s="310"/>
      <c r="BR1204" s="305"/>
      <c r="BS1204" s="311"/>
      <c r="BT1204" s="423"/>
      <c r="BU1204" s="424"/>
      <c r="BV1204" s="312" t="s">
        <v>154</v>
      </c>
      <c r="BW1204" s="311"/>
      <c r="BX1204" s="311"/>
      <c r="BY1204" s="311"/>
      <c r="BZ1204" s="311"/>
      <c r="CA1204" s="311"/>
      <c r="CB1204" s="311"/>
      <c r="CC1204" s="311"/>
      <c r="CD1204" s="311"/>
      <c r="CE1204" s="307"/>
      <c r="CF1204" s="307"/>
      <c r="CG1204" s="311"/>
      <c r="CH1204" s="224"/>
      <c r="CI1204" s="224"/>
      <c r="CJ1204" s="385"/>
      <c r="CK1204" s="385"/>
      <c r="CL1204" s="422"/>
      <c r="CM1204" s="385"/>
      <c r="CN1204" s="375"/>
      <c r="CO1204" s="381"/>
      <c r="CP1204" s="300"/>
      <c r="CQ1204" s="317"/>
      <c r="CR1204" s="307"/>
      <c r="CS1204" s="317"/>
      <c r="CT1204" s="317"/>
      <c r="CU1204" s="309"/>
      <c r="CV1204" s="305"/>
      <c r="CW1204" s="305"/>
      <c r="CX1204" s="305"/>
      <c r="CY1204" s="391"/>
      <c r="CZ1204" s="305"/>
      <c r="DA1204" s="223"/>
      <c r="DB1204" s="161"/>
      <c r="DC1204" s="317"/>
      <c r="DD1204" s="347"/>
      <c r="DE1204" s="305"/>
      <c r="DF1204" s="382"/>
      <c r="DG1204" s="350"/>
      <c r="DH1204" s="351">
        <v>0</v>
      </c>
      <c r="DI1204" s="351"/>
      <c r="DJ1204" s="350"/>
      <c r="DK1204" s="372"/>
      <c r="DL1204" s="350"/>
      <c r="DM1204" s="145"/>
      <c r="DN1204" s="146"/>
      <c r="DO1204" s="146"/>
      <c r="DP1204" s="145"/>
      <c r="DQ1204" s="160"/>
      <c r="DR1204" s="161"/>
      <c r="DS1204" s="146"/>
      <c r="DT1204" s="146"/>
      <c r="DU1204" s="146"/>
      <c r="DV1204" s="146"/>
      <c r="DW1204" s="162" t="s">
        <v>154</v>
      </c>
      <c r="DX1204" s="163"/>
      <c r="DY1204" s="164"/>
      <c r="DZ1204" s="163"/>
      <c r="EA1204" s="163"/>
      <c r="EB1204" s="163"/>
    </row>
    <row r="1205" spans="1:133" ht="15" hidden="1" customHeight="1" x14ac:dyDescent="0.3">
      <c r="A1205" s="275"/>
      <c r="B1205" s="276" t="s">
        <v>154</v>
      </c>
      <c r="C1205" s="277" t="s">
        <v>5643</v>
      </c>
      <c r="D1205" s="248" t="s">
        <v>5642</v>
      </c>
      <c r="E1205" s="248" t="s">
        <v>5644</v>
      </c>
      <c r="F1205" s="278" t="s">
        <v>5644</v>
      </c>
      <c r="G1205" s="168" t="s">
        <v>2915</v>
      </c>
      <c r="H1205" s="279" t="s">
        <v>490</v>
      </c>
      <c r="I1205" s="168" t="s">
        <v>187</v>
      </c>
      <c r="J1205" s="170" t="s">
        <v>156</v>
      </c>
      <c r="K1205" s="170">
        <v>2000000</v>
      </c>
      <c r="L1205" s="170">
        <v>8186000</v>
      </c>
      <c r="M1205" s="171">
        <v>2000000</v>
      </c>
      <c r="N1205" s="172">
        <v>8186000</v>
      </c>
      <c r="O1205" s="171">
        <v>0</v>
      </c>
      <c r="P1205" s="173">
        <v>0</v>
      </c>
      <c r="Q1205" s="173">
        <v>0</v>
      </c>
      <c r="R1205" s="173">
        <v>0</v>
      </c>
      <c r="S1205" s="173">
        <v>0</v>
      </c>
      <c r="T1205" s="174">
        <v>0</v>
      </c>
      <c r="U1205" s="173">
        <v>0</v>
      </c>
      <c r="V1205" s="175">
        <v>0</v>
      </c>
      <c r="W1205" s="173">
        <v>0</v>
      </c>
      <c r="X1205" s="173">
        <v>0</v>
      </c>
      <c r="Y1205" s="174">
        <v>0</v>
      </c>
      <c r="Z1205" s="173">
        <v>0</v>
      </c>
      <c r="AA1205" s="173">
        <v>0</v>
      </c>
      <c r="AB1205" s="173">
        <v>0</v>
      </c>
      <c r="AC1205" s="171">
        <v>0</v>
      </c>
      <c r="AD1205" s="171">
        <v>0</v>
      </c>
      <c r="AE1205" s="171">
        <v>0</v>
      </c>
      <c r="AF1205" s="238"/>
      <c r="AG1205" s="177" t="s">
        <v>154</v>
      </c>
      <c r="AH1205" s="178" t="s">
        <v>154</v>
      </c>
      <c r="AI1205" s="179" t="s">
        <v>154</v>
      </c>
      <c r="AJ1205" s="180">
        <v>0.15</v>
      </c>
      <c r="AK1205" s="181">
        <v>307256400</v>
      </c>
      <c r="AL1205" s="179">
        <v>0</v>
      </c>
      <c r="AM1205" s="182" t="b">
        <v>0</v>
      </c>
      <c r="AN1205" s="171">
        <v>0</v>
      </c>
      <c r="AO1205" s="171">
        <v>0</v>
      </c>
      <c r="AP1205" s="171">
        <v>0</v>
      </c>
      <c r="AQ1205" s="171">
        <v>0</v>
      </c>
      <c r="AR1205" s="171">
        <v>0</v>
      </c>
      <c r="AS1205" s="171">
        <v>0</v>
      </c>
      <c r="AT1205" s="171">
        <v>0</v>
      </c>
      <c r="AU1205" s="238"/>
      <c r="AV1205" s="239"/>
      <c r="AW1205" s="239" t="s">
        <v>329</v>
      </c>
      <c r="AX1205" s="168" t="s">
        <v>244</v>
      </c>
      <c r="AY1205" s="183">
        <v>5</v>
      </c>
      <c r="AZ1205" s="240">
        <v>5</v>
      </c>
      <c r="BA1205" s="240"/>
      <c r="BB1205" s="184">
        <v>1.6500000000000001E-2</v>
      </c>
      <c r="BC1205" s="240">
        <v>4</v>
      </c>
      <c r="BD1205" s="185">
        <v>0.69</v>
      </c>
      <c r="BE1205" s="186">
        <v>1.1384999999999999E-2</v>
      </c>
      <c r="BF1205" s="187">
        <v>0</v>
      </c>
      <c r="BG1205" s="187">
        <v>0</v>
      </c>
      <c r="BH1205" s="235" t="s">
        <v>2413</v>
      </c>
      <c r="BI1205" s="189" t="s">
        <v>2872</v>
      </c>
      <c r="BJ1205" s="238" t="s">
        <v>165</v>
      </c>
      <c r="BK1205" s="190" t="s">
        <v>2908</v>
      </c>
      <c r="BL1205" s="245" t="s">
        <v>2578</v>
      </c>
      <c r="BM1205" s="191" t="s">
        <v>2875</v>
      </c>
      <c r="BN1205" s="176" t="s">
        <v>165</v>
      </c>
      <c r="BO1205" s="191" t="s">
        <v>2909</v>
      </c>
      <c r="BP1205" s="191" t="s">
        <v>2578</v>
      </c>
      <c r="BQ1205" s="191" t="s">
        <v>2895</v>
      </c>
      <c r="BR1205" s="238"/>
      <c r="BS1205" s="192">
        <v>42123</v>
      </c>
      <c r="BT1205" s="193" t="s">
        <v>3317</v>
      </c>
      <c r="BU1205" s="183">
        <v>2015</v>
      </c>
      <c r="BV1205" s="193">
        <v>42614</v>
      </c>
      <c r="BW1205" s="192">
        <v>42153</v>
      </c>
      <c r="BX1205" s="192"/>
      <c r="BY1205" s="192"/>
      <c r="BZ1205" s="192"/>
      <c r="CA1205" s="192"/>
      <c r="CB1205" s="192"/>
      <c r="CC1205" s="192"/>
      <c r="CD1205" s="192"/>
      <c r="CE1205" s="183"/>
      <c r="CF1205" s="183"/>
      <c r="CG1205" s="192"/>
      <c r="CH1205" s="168" t="s">
        <v>154</v>
      </c>
      <c r="CI1205" s="168" t="s">
        <v>2898</v>
      </c>
      <c r="CJ1205" s="195" t="s">
        <v>154</v>
      </c>
      <c r="CK1205" s="195">
        <v>1.8000000000000002E-2</v>
      </c>
      <c r="CL1205" s="196" t="s">
        <v>154</v>
      </c>
      <c r="CM1205" s="195" t="s">
        <v>154</v>
      </c>
      <c r="CN1205" s="242" t="s">
        <v>2921</v>
      </c>
      <c r="CO1205" s="250"/>
      <c r="CP1205" s="169" t="s">
        <v>176</v>
      </c>
      <c r="CQ1205" s="183" t="s">
        <v>418</v>
      </c>
      <c r="CR1205" s="183" t="s">
        <v>2464</v>
      </c>
      <c r="CS1205" s="183" t="s">
        <v>2899</v>
      </c>
      <c r="CT1205" s="183" t="s">
        <v>2900</v>
      </c>
      <c r="CU1205" s="176" t="s">
        <v>169</v>
      </c>
      <c r="CV1205" s="176" t="s">
        <v>169</v>
      </c>
      <c r="CW1205" s="176" t="s">
        <v>2901</v>
      </c>
      <c r="CX1205" s="176" t="s">
        <v>2902</v>
      </c>
      <c r="CY1205" s="199">
        <v>0</v>
      </c>
      <c r="CZ1205" s="238" t="s">
        <v>2903</v>
      </c>
      <c r="DA1205" s="200" t="s">
        <v>175</v>
      </c>
      <c r="DB1205" s="170" t="s">
        <v>174</v>
      </c>
      <c r="DC1205" s="240"/>
      <c r="DD1205" s="201"/>
      <c r="DE1205" s="238"/>
      <c r="DF1205" s="202"/>
      <c r="DG1205" s="203" t="s">
        <v>154</v>
      </c>
      <c r="DH1205" s="204">
        <v>0</v>
      </c>
      <c r="DI1205" s="204">
        <v>0</v>
      </c>
      <c r="DJ1205" s="203"/>
      <c r="DK1205" s="239"/>
      <c r="DL1205" s="203" t="e">
        <v>#N/A</v>
      </c>
      <c r="DM1205" s="205"/>
      <c r="DN1205" s="206"/>
      <c r="DO1205" s="206"/>
      <c r="DP1205" s="205"/>
      <c r="DQ1205" s="207"/>
      <c r="DR1205" s="170" t="s">
        <v>166</v>
      </c>
      <c r="DS1205" s="206"/>
      <c r="DT1205" s="206"/>
      <c r="DU1205" s="206" t="s">
        <v>2884</v>
      </c>
      <c r="DV1205" s="206" t="s">
        <v>2597</v>
      </c>
      <c r="DW1205" s="208">
        <v>0</v>
      </c>
      <c r="DX1205" s="209"/>
      <c r="DY1205" s="210">
        <v>0</v>
      </c>
      <c r="DZ1205" s="209" t="s">
        <v>154</v>
      </c>
      <c r="EA1205" s="209"/>
      <c r="EB1205" s="209"/>
    </row>
    <row r="1206" spans="1:133" s="73" customFormat="1" ht="15" hidden="1" customHeight="1" x14ac:dyDescent="0.3">
      <c r="A1206" s="326">
        <v>423</v>
      </c>
      <c r="B1206" s="296"/>
      <c r="C1206" s="297"/>
      <c r="D1206" s="345"/>
      <c r="E1206" s="345"/>
      <c r="F1206" s="299" t="s">
        <v>5645</v>
      </c>
      <c r="G1206" s="224"/>
      <c r="H1206" s="373"/>
      <c r="I1206" s="224"/>
      <c r="J1206" s="161"/>
      <c r="K1206" s="161"/>
      <c r="L1206" s="161"/>
      <c r="M1206" s="213"/>
      <c r="N1206" s="346"/>
      <c r="O1206" s="213"/>
      <c r="P1206" s="211"/>
      <c r="Q1206" s="211"/>
      <c r="R1206" s="211"/>
      <c r="S1206" s="211"/>
      <c r="T1206" s="386"/>
      <c r="U1206" s="211"/>
      <c r="V1206" s="386"/>
      <c r="W1206" s="211"/>
      <c r="X1206" s="211"/>
      <c r="Y1206" s="212"/>
      <c r="Z1206" s="211"/>
      <c r="AA1206" s="211"/>
      <c r="AB1206" s="211"/>
      <c r="AC1206" s="213"/>
      <c r="AD1206" s="213"/>
      <c r="AE1206" s="213"/>
      <c r="AF1206" s="305"/>
      <c r="AG1206" s="358"/>
      <c r="AH1206" s="358"/>
      <c r="AI1206" s="359"/>
      <c r="AJ1206" s="360"/>
      <c r="AK1206" s="361"/>
      <c r="AL1206" s="359"/>
      <c r="AM1206" s="349"/>
      <c r="AN1206" s="213"/>
      <c r="AO1206" s="213"/>
      <c r="AP1206" s="213"/>
      <c r="AQ1206" s="213"/>
      <c r="AR1206" s="213"/>
      <c r="AS1206" s="213"/>
      <c r="AT1206" s="213"/>
      <c r="AU1206" s="305"/>
      <c r="AV1206" s="372"/>
      <c r="AW1206" s="372"/>
      <c r="AX1206" s="224"/>
      <c r="AY1206" s="307"/>
      <c r="AZ1206" s="317"/>
      <c r="BA1206" s="317"/>
      <c r="BB1206" s="374"/>
      <c r="BC1206" s="317"/>
      <c r="BD1206" s="375"/>
      <c r="BE1206" s="387"/>
      <c r="BF1206" s="376"/>
      <c r="BG1206" s="376"/>
      <c r="BH1206" s="364"/>
      <c r="BI1206" s="388"/>
      <c r="BJ1206" s="305"/>
      <c r="BK1206" s="389"/>
      <c r="BL1206" s="377"/>
      <c r="BM1206" s="377"/>
      <c r="BN1206" s="309"/>
      <c r="BO1206" s="377"/>
      <c r="BP1206" s="310"/>
      <c r="BQ1206" s="310"/>
      <c r="BR1206" s="305"/>
      <c r="BS1206" s="311"/>
      <c r="BT1206" s="423"/>
      <c r="BU1206" s="424"/>
      <c r="BV1206" s="312" t="s">
        <v>154</v>
      </c>
      <c r="BW1206" s="311"/>
      <c r="BX1206" s="311"/>
      <c r="BY1206" s="311"/>
      <c r="BZ1206" s="311"/>
      <c r="CA1206" s="311"/>
      <c r="CB1206" s="311"/>
      <c r="CC1206" s="311"/>
      <c r="CD1206" s="311"/>
      <c r="CE1206" s="307"/>
      <c r="CF1206" s="307"/>
      <c r="CG1206" s="311"/>
      <c r="CH1206" s="224"/>
      <c r="CI1206" s="224"/>
      <c r="CJ1206" s="385"/>
      <c r="CK1206" s="385"/>
      <c r="CL1206" s="422"/>
      <c r="CM1206" s="385"/>
      <c r="CN1206" s="375"/>
      <c r="CO1206" s="381"/>
      <c r="CP1206" s="300"/>
      <c r="CQ1206" s="317"/>
      <c r="CR1206" s="307"/>
      <c r="CS1206" s="317"/>
      <c r="CT1206" s="317"/>
      <c r="CU1206" s="309"/>
      <c r="CV1206" s="305"/>
      <c r="CW1206" s="305"/>
      <c r="CX1206" s="305"/>
      <c r="CY1206" s="391"/>
      <c r="CZ1206" s="305"/>
      <c r="DA1206" s="223"/>
      <c r="DB1206" s="161"/>
      <c r="DC1206" s="317"/>
      <c r="DD1206" s="347"/>
      <c r="DE1206" s="305"/>
      <c r="DF1206" s="382"/>
      <c r="DG1206" s="350"/>
      <c r="DH1206" s="351">
        <v>0</v>
      </c>
      <c r="DI1206" s="351"/>
      <c r="DJ1206" s="350"/>
      <c r="DK1206" s="372"/>
      <c r="DL1206" s="350"/>
      <c r="DM1206" s="145"/>
      <c r="DN1206" s="146"/>
      <c r="DO1206" s="146"/>
      <c r="DP1206" s="145"/>
      <c r="DQ1206" s="160"/>
      <c r="DR1206" s="161"/>
      <c r="DS1206" s="146"/>
      <c r="DT1206" s="146"/>
      <c r="DU1206" s="146"/>
      <c r="DV1206" s="146"/>
      <c r="DW1206" s="162" t="s">
        <v>154</v>
      </c>
      <c r="DX1206" s="163"/>
      <c r="DY1206" s="164"/>
      <c r="DZ1206" s="163"/>
      <c r="EA1206" s="163"/>
      <c r="EB1206" s="163"/>
    </row>
    <row r="1207" spans="1:133" ht="15" hidden="1" customHeight="1" x14ac:dyDescent="0.3">
      <c r="A1207" s="275"/>
      <c r="B1207" s="276" t="s">
        <v>1488</v>
      </c>
      <c r="C1207" s="277" t="s">
        <v>5646</v>
      </c>
      <c r="D1207" s="248" t="s">
        <v>5645</v>
      </c>
      <c r="E1207" s="248" t="s">
        <v>1490</v>
      </c>
      <c r="F1207" s="278" t="s">
        <v>1490</v>
      </c>
      <c r="G1207" s="168" t="s">
        <v>3063</v>
      </c>
      <c r="H1207" s="169" t="s">
        <v>3243</v>
      </c>
      <c r="I1207" s="168" t="s">
        <v>158</v>
      </c>
      <c r="J1207" s="170" t="s">
        <v>2869</v>
      </c>
      <c r="K1207" s="170">
        <v>7014000</v>
      </c>
      <c r="L1207" s="170">
        <v>7014000</v>
      </c>
      <c r="M1207" s="171">
        <v>6650000</v>
      </c>
      <c r="N1207" s="172">
        <v>6650000</v>
      </c>
      <c r="O1207" s="171">
        <v>3853888.6</v>
      </c>
      <c r="P1207" s="173">
        <v>3870032.6999999988</v>
      </c>
      <c r="Q1207" s="173">
        <v>0</v>
      </c>
      <c r="R1207" s="173">
        <v>0</v>
      </c>
      <c r="S1207" s="173">
        <v>0</v>
      </c>
      <c r="T1207" s="174">
        <v>0</v>
      </c>
      <c r="U1207" s="173">
        <v>0</v>
      </c>
      <c r="V1207" s="175">
        <v>3870032.6999999988</v>
      </c>
      <c r="W1207" s="173">
        <v>77042.77</v>
      </c>
      <c r="X1207" s="173">
        <v>0</v>
      </c>
      <c r="Y1207" s="174">
        <v>77042.77</v>
      </c>
      <c r="Z1207" s="173">
        <v>4491.5816793492659</v>
      </c>
      <c r="AA1207" s="173">
        <v>0</v>
      </c>
      <c r="AB1207" s="173">
        <v>0</v>
      </c>
      <c r="AC1207" s="171">
        <v>0</v>
      </c>
      <c r="AD1207" s="171">
        <v>0</v>
      </c>
      <c r="AE1207" s="171">
        <v>3870032.6999999988</v>
      </c>
      <c r="AF1207" s="176" t="s">
        <v>2870</v>
      </c>
      <c r="AG1207" s="177">
        <v>3870032.6999999988</v>
      </c>
      <c r="AH1207" s="178">
        <v>3870032.6999999988</v>
      </c>
      <c r="AI1207" s="179">
        <v>1.8893175374052414E-3</v>
      </c>
      <c r="AJ1207" s="180">
        <v>0.15</v>
      </c>
      <c r="AK1207" s="181">
        <v>307256400</v>
      </c>
      <c r="AL1207" s="179">
        <v>1.2595450249368275E-2</v>
      </c>
      <c r="AM1207" s="182" t="b">
        <v>0</v>
      </c>
      <c r="AN1207" s="171">
        <v>0</v>
      </c>
      <c r="AO1207" s="171">
        <v>0</v>
      </c>
      <c r="AP1207" s="171">
        <v>0</v>
      </c>
      <c r="AQ1207" s="171">
        <v>0</v>
      </c>
      <c r="AR1207" s="171">
        <v>0</v>
      </c>
      <c r="AS1207" s="171">
        <v>0</v>
      </c>
      <c r="AT1207" s="171">
        <v>0</v>
      </c>
      <c r="AU1207" s="238"/>
      <c r="AV1207" s="239"/>
      <c r="AW1207" s="239" t="s">
        <v>799</v>
      </c>
      <c r="AX1207" s="168" t="s">
        <v>244</v>
      </c>
      <c r="AY1207" s="183">
        <v>6</v>
      </c>
      <c r="AZ1207" s="240"/>
      <c r="BA1207" s="240">
        <v>6</v>
      </c>
      <c r="BB1207" s="184">
        <v>5.8000000000000003E-2</v>
      </c>
      <c r="BC1207" s="240">
        <v>2</v>
      </c>
      <c r="BD1207" s="185">
        <v>0.28999999999999998</v>
      </c>
      <c r="BE1207" s="186">
        <v>1.6819999999999998E-2</v>
      </c>
      <c r="BF1207" s="187">
        <v>65093.950013999973</v>
      </c>
      <c r="BG1207" s="187">
        <v>65093.950013999973</v>
      </c>
      <c r="BH1207" s="235" t="s">
        <v>2413</v>
      </c>
      <c r="BI1207" s="189" t="s">
        <v>3087</v>
      </c>
      <c r="BJ1207" s="238" t="s">
        <v>3088</v>
      </c>
      <c r="BK1207" s="190" t="s">
        <v>3089</v>
      </c>
      <c r="BL1207" s="245" t="s">
        <v>3090</v>
      </c>
      <c r="BM1207" s="191" t="s">
        <v>3091</v>
      </c>
      <c r="BN1207" s="176" t="s">
        <v>3088</v>
      </c>
      <c r="BO1207" s="191" t="s">
        <v>3092</v>
      </c>
      <c r="BP1207" s="191" t="s">
        <v>3090</v>
      </c>
      <c r="BQ1207" s="191" t="s">
        <v>2573</v>
      </c>
      <c r="BR1207" s="238" t="s">
        <v>5647</v>
      </c>
      <c r="BS1207" s="192">
        <v>42151</v>
      </c>
      <c r="BT1207" s="193" t="s">
        <v>3102</v>
      </c>
      <c r="BU1207" s="183">
        <v>2015</v>
      </c>
      <c r="BV1207" s="193" t="s">
        <v>154</v>
      </c>
      <c r="BW1207" s="192">
        <v>42170</v>
      </c>
      <c r="BX1207" s="192"/>
      <c r="BY1207" s="192">
        <v>42592</v>
      </c>
      <c r="BZ1207" s="192">
        <v>42592</v>
      </c>
      <c r="CA1207" s="192">
        <v>42623</v>
      </c>
      <c r="CB1207" s="192">
        <v>42269</v>
      </c>
      <c r="CC1207" s="192">
        <v>42635</v>
      </c>
      <c r="CD1207" s="192">
        <v>45148</v>
      </c>
      <c r="CE1207" s="183">
        <v>84</v>
      </c>
      <c r="CF1207" s="183"/>
      <c r="CG1207" s="192">
        <v>43371</v>
      </c>
      <c r="CH1207" s="168" t="s">
        <v>701</v>
      </c>
      <c r="CI1207" s="168" t="s">
        <v>3044</v>
      </c>
      <c r="CJ1207" s="195">
        <v>4.4500000000000005E-2</v>
      </c>
      <c r="CK1207" s="195" t="s">
        <v>155</v>
      </c>
      <c r="CL1207" s="196">
        <v>2.5000000000000001E-2</v>
      </c>
      <c r="CM1207" s="195">
        <v>6.9500000000000006E-2</v>
      </c>
      <c r="CN1207" s="241">
        <v>0.01</v>
      </c>
      <c r="CO1207" s="250"/>
      <c r="CP1207" s="169" t="s">
        <v>201</v>
      </c>
      <c r="CQ1207" s="183" t="s">
        <v>418</v>
      </c>
      <c r="CR1207" s="183" t="s">
        <v>2464</v>
      </c>
      <c r="CS1207" s="183" t="s">
        <v>2899</v>
      </c>
      <c r="CT1207" s="183" t="s">
        <v>2900</v>
      </c>
      <c r="CU1207" s="176" t="s">
        <v>169</v>
      </c>
      <c r="CV1207" s="176" t="s">
        <v>169</v>
      </c>
      <c r="CW1207" s="176" t="s">
        <v>2901</v>
      </c>
      <c r="CX1207" s="176" t="s">
        <v>2902</v>
      </c>
      <c r="CY1207" s="199">
        <v>0</v>
      </c>
      <c r="CZ1207" s="238" t="s">
        <v>2903</v>
      </c>
      <c r="DA1207" s="200" t="s">
        <v>251</v>
      </c>
      <c r="DB1207" s="170" t="s">
        <v>174</v>
      </c>
      <c r="DC1207" s="240">
        <v>2</v>
      </c>
      <c r="DD1207" s="201">
        <v>43735</v>
      </c>
      <c r="DE1207" s="238" t="s">
        <v>252</v>
      </c>
      <c r="DF1207" s="202"/>
      <c r="DG1207" s="203" t="s">
        <v>154</v>
      </c>
      <c r="DH1207" s="204">
        <v>0</v>
      </c>
      <c r="DI1207" s="204">
        <v>0</v>
      </c>
      <c r="DJ1207" s="203" t="s">
        <v>217</v>
      </c>
      <c r="DK1207" s="239" t="s">
        <v>2511</v>
      </c>
      <c r="DL1207" s="203" t="s">
        <v>3919</v>
      </c>
      <c r="DM1207" s="205" t="s">
        <v>2500</v>
      </c>
      <c r="DN1207" s="206" t="s">
        <v>392</v>
      </c>
      <c r="DO1207" s="206" t="s">
        <v>392</v>
      </c>
      <c r="DP1207" s="205"/>
      <c r="DQ1207" s="207"/>
      <c r="DR1207" s="170" t="s">
        <v>450</v>
      </c>
      <c r="DS1207" s="206"/>
      <c r="DT1207" s="206" t="s">
        <v>847</v>
      </c>
      <c r="DU1207" s="206" t="s">
        <v>2884</v>
      </c>
      <c r="DV1207" s="206" t="s">
        <v>2597</v>
      </c>
      <c r="DW1207" s="208">
        <v>3870032.6999999988</v>
      </c>
      <c r="DX1207" s="209" t="b">
        <v>1</v>
      </c>
      <c r="DY1207" s="285" t="s">
        <v>2870</v>
      </c>
      <c r="DZ1207" s="209">
        <v>500860</v>
      </c>
      <c r="EA1207" s="209"/>
      <c r="EB1207" s="209"/>
      <c r="EC1207" s="228"/>
    </row>
    <row r="1208" spans="1:133" s="73" customFormat="1" ht="15" hidden="1" customHeight="1" x14ac:dyDescent="0.3">
      <c r="A1208" s="326">
        <v>424</v>
      </c>
      <c r="B1208" s="296"/>
      <c r="C1208" s="297"/>
      <c r="D1208" s="345"/>
      <c r="E1208" s="345"/>
      <c r="F1208" s="299" t="s">
        <v>5648</v>
      </c>
      <c r="G1208" s="224"/>
      <c r="H1208" s="373"/>
      <c r="I1208" s="224"/>
      <c r="J1208" s="161"/>
      <c r="K1208" s="161"/>
      <c r="L1208" s="161"/>
      <c r="M1208" s="213"/>
      <c r="N1208" s="346"/>
      <c r="O1208" s="213"/>
      <c r="P1208" s="211"/>
      <c r="Q1208" s="211"/>
      <c r="R1208" s="211"/>
      <c r="S1208" s="211"/>
      <c r="T1208" s="386"/>
      <c r="U1208" s="211"/>
      <c r="V1208" s="386"/>
      <c r="W1208" s="211"/>
      <c r="X1208" s="211"/>
      <c r="Y1208" s="212"/>
      <c r="Z1208" s="211"/>
      <c r="AA1208" s="211"/>
      <c r="AB1208" s="211"/>
      <c r="AC1208" s="213"/>
      <c r="AD1208" s="213"/>
      <c r="AE1208" s="213"/>
      <c r="AF1208" s="305"/>
      <c r="AG1208" s="358"/>
      <c r="AH1208" s="358"/>
      <c r="AI1208" s="359"/>
      <c r="AJ1208" s="360"/>
      <c r="AK1208" s="361"/>
      <c r="AL1208" s="359"/>
      <c r="AM1208" s="349"/>
      <c r="AN1208" s="213"/>
      <c r="AO1208" s="213"/>
      <c r="AP1208" s="213"/>
      <c r="AQ1208" s="213"/>
      <c r="AR1208" s="213"/>
      <c r="AS1208" s="213"/>
      <c r="AT1208" s="213"/>
      <c r="AU1208" s="305"/>
      <c r="AV1208" s="372"/>
      <c r="AW1208" s="372"/>
      <c r="AX1208" s="224"/>
      <c r="AY1208" s="307"/>
      <c r="AZ1208" s="317"/>
      <c r="BA1208" s="317"/>
      <c r="BB1208" s="374"/>
      <c r="BC1208" s="317"/>
      <c r="BD1208" s="375"/>
      <c r="BE1208" s="387"/>
      <c r="BF1208" s="376"/>
      <c r="BG1208" s="376"/>
      <c r="BH1208" s="364"/>
      <c r="BI1208" s="388"/>
      <c r="BJ1208" s="305"/>
      <c r="BK1208" s="389"/>
      <c r="BL1208" s="377"/>
      <c r="BM1208" s="377"/>
      <c r="BN1208" s="309"/>
      <c r="BO1208" s="377"/>
      <c r="BP1208" s="310"/>
      <c r="BQ1208" s="310"/>
      <c r="BR1208" s="305"/>
      <c r="BS1208" s="311"/>
      <c r="BT1208" s="423"/>
      <c r="BU1208" s="424"/>
      <c r="BV1208" s="312" t="s">
        <v>154</v>
      </c>
      <c r="BW1208" s="311"/>
      <c r="BX1208" s="311"/>
      <c r="BY1208" s="311"/>
      <c r="BZ1208" s="311"/>
      <c r="CA1208" s="311"/>
      <c r="CB1208" s="311"/>
      <c r="CC1208" s="311"/>
      <c r="CD1208" s="311"/>
      <c r="CE1208" s="307"/>
      <c r="CF1208" s="307"/>
      <c r="CG1208" s="311"/>
      <c r="CH1208" s="224"/>
      <c r="CI1208" s="224"/>
      <c r="CJ1208" s="385"/>
      <c r="CK1208" s="385"/>
      <c r="CL1208" s="422"/>
      <c r="CM1208" s="385"/>
      <c r="CN1208" s="375"/>
      <c r="CO1208" s="381"/>
      <c r="CP1208" s="300"/>
      <c r="CQ1208" s="317"/>
      <c r="CR1208" s="307"/>
      <c r="CS1208" s="317"/>
      <c r="CT1208" s="317"/>
      <c r="CU1208" s="309"/>
      <c r="CV1208" s="305"/>
      <c r="CW1208" s="305"/>
      <c r="CX1208" s="305"/>
      <c r="CY1208" s="391"/>
      <c r="CZ1208" s="305"/>
      <c r="DA1208" s="223"/>
      <c r="DB1208" s="161"/>
      <c r="DC1208" s="317"/>
      <c r="DD1208" s="347"/>
      <c r="DE1208" s="305"/>
      <c r="DF1208" s="382"/>
      <c r="DG1208" s="350"/>
      <c r="DH1208" s="351">
        <v>0</v>
      </c>
      <c r="DI1208" s="351"/>
      <c r="DJ1208" s="350"/>
      <c r="DK1208" s="372"/>
      <c r="DL1208" s="350"/>
      <c r="DM1208" s="145"/>
      <c r="DN1208" s="146"/>
      <c r="DO1208" s="146"/>
      <c r="DP1208" s="145"/>
      <c r="DQ1208" s="160"/>
      <c r="DR1208" s="161"/>
      <c r="DS1208" s="146"/>
      <c r="DT1208" s="146"/>
      <c r="DU1208" s="146"/>
      <c r="DV1208" s="146"/>
      <c r="DW1208" s="162" t="s">
        <v>154</v>
      </c>
      <c r="DX1208" s="163"/>
      <c r="DY1208" s="164"/>
      <c r="DZ1208" s="163"/>
      <c r="EA1208" s="163"/>
      <c r="EB1208" s="163"/>
    </row>
    <row r="1209" spans="1:133" ht="15" hidden="1" customHeight="1" x14ac:dyDescent="0.3">
      <c r="A1209" s="275"/>
      <c r="B1209" s="276" t="s">
        <v>154</v>
      </c>
      <c r="C1209" s="277" t="s">
        <v>5649</v>
      </c>
      <c r="D1209" s="248" t="s">
        <v>5648</v>
      </c>
      <c r="E1209" s="248" t="s">
        <v>2651</v>
      </c>
      <c r="F1209" s="371" t="s">
        <v>2651</v>
      </c>
      <c r="G1209" s="168" t="s">
        <v>4075</v>
      </c>
      <c r="H1209" s="169" t="s">
        <v>212</v>
      </c>
      <c r="I1209" s="168" t="s">
        <v>158</v>
      </c>
      <c r="J1209" s="170" t="s">
        <v>2869</v>
      </c>
      <c r="K1209" s="170">
        <v>1900000</v>
      </c>
      <c r="L1209" s="170">
        <v>1900000</v>
      </c>
      <c r="M1209" s="171">
        <v>1900000</v>
      </c>
      <c r="N1209" s="172">
        <v>1900000</v>
      </c>
      <c r="O1209" s="171">
        <v>0</v>
      </c>
      <c r="P1209" s="173">
        <v>0</v>
      </c>
      <c r="Q1209" s="173">
        <v>0</v>
      </c>
      <c r="R1209" s="173">
        <v>0</v>
      </c>
      <c r="S1209" s="173">
        <v>0</v>
      </c>
      <c r="T1209" s="174">
        <v>0</v>
      </c>
      <c r="U1209" s="173">
        <v>0</v>
      </c>
      <c r="V1209" s="175">
        <v>0</v>
      </c>
      <c r="W1209" s="173">
        <v>0</v>
      </c>
      <c r="X1209" s="173">
        <v>0</v>
      </c>
      <c r="Y1209" s="174">
        <v>0</v>
      </c>
      <c r="Z1209" s="173">
        <v>0</v>
      </c>
      <c r="AA1209" s="173">
        <v>0</v>
      </c>
      <c r="AB1209" s="173">
        <v>0</v>
      </c>
      <c r="AC1209" s="171">
        <v>0</v>
      </c>
      <c r="AD1209" s="171">
        <v>0</v>
      </c>
      <c r="AE1209" s="171">
        <v>0</v>
      </c>
      <c r="AF1209" s="176" t="s">
        <v>2870</v>
      </c>
      <c r="AG1209" s="177">
        <v>0</v>
      </c>
      <c r="AH1209" s="178">
        <v>0</v>
      </c>
      <c r="AI1209" s="179">
        <v>0</v>
      </c>
      <c r="AJ1209" s="180">
        <v>0.05</v>
      </c>
      <c r="AK1209" s="181">
        <v>102418800</v>
      </c>
      <c r="AL1209" s="179">
        <v>0</v>
      </c>
      <c r="AM1209" s="182" t="b">
        <v>0</v>
      </c>
      <c r="AN1209" s="171">
        <v>0</v>
      </c>
      <c r="AO1209" s="171">
        <v>0</v>
      </c>
      <c r="AP1209" s="171">
        <v>0</v>
      </c>
      <c r="AQ1209" s="171">
        <v>0</v>
      </c>
      <c r="AR1209" s="171">
        <v>0</v>
      </c>
      <c r="AS1209" s="171">
        <v>0</v>
      </c>
      <c r="AT1209" s="171">
        <v>0</v>
      </c>
      <c r="AU1209" s="238"/>
      <c r="AV1209" s="239"/>
      <c r="AW1209" s="239" t="s">
        <v>329</v>
      </c>
      <c r="AX1209" s="168" t="s">
        <v>244</v>
      </c>
      <c r="AY1209" s="183">
        <v>8</v>
      </c>
      <c r="AZ1209" s="240">
        <v>8</v>
      </c>
      <c r="BA1209" s="240"/>
      <c r="BB1209" s="184">
        <v>0.374</v>
      </c>
      <c r="BC1209" s="240">
        <v>1</v>
      </c>
      <c r="BD1209" s="185">
        <v>0.09</v>
      </c>
      <c r="BE1209" s="186">
        <v>3.3659999999999995E-2</v>
      </c>
      <c r="BF1209" s="187">
        <v>0</v>
      </c>
      <c r="BG1209" s="187">
        <v>0</v>
      </c>
      <c r="BH1209" s="235" t="s">
        <v>2401</v>
      </c>
      <c r="BI1209" s="189" t="s">
        <v>2872</v>
      </c>
      <c r="BJ1209" s="238" t="s">
        <v>165</v>
      </c>
      <c r="BK1209" s="190" t="s">
        <v>2873</v>
      </c>
      <c r="BL1209" s="245" t="s">
        <v>2874</v>
      </c>
      <c r="BM1209" s="191" t="s">
        <v>2875</v>
      </c>
      <c r="BN1209" s="238" t="s">
        <v>165</v>
      </c>
      <c r="BO1209" s="191" t="s">
        <v>2876</v>
      </c>
      <c r="BP1209" s="245" t="s">
        <v>2874</v>
      </c>
      <c r="BQ1209" s="191" t="s">
        <v>2573</v>
      </c>
      <c r="BR1209" s="238" t="s">
        <v>5650</v>
      </c>
      <c r="BS1209" s="192">
        <v>42151</v>
      </c>
      <c r="BT1209" s="193" t="s">
        <v>3102</v>
      </c>
      <c r="BU1209" s="183">
        <v>2015</v>
      </c>
      <c r="BV1209" s="193">
        <v>42948</v>
      </c>
      <c r="BW1209" s="192">
        <v>42181</v>
      </c>
      <c r="BX1209" s="192"/>
      <c r="BY1209" s="192"/>
      <c r="BZ1209" s="192">
        <v>42319</v>
      </c>
      <c r="CA1209" s="192">
        <v>42624</v>
      </c>
      <c r="CB1209" s="192">
        <v>42270</v>
      </c>
      <c r="CC1209" s="192">
        <v>42636</v>
      </c>
      <c r="CD1209" s="192">
        <v>44146</v>
      </c>
      <c r="CE1209" s="183">
        <v>51</v>
      </c>
      <c r="CF1209" s="183">
        <v>9</v>
      </c>
      <c r="CG1209" s="192">
        <v>42636</v>
      </c>
      <c r="CH1209" s="168">
        <v>0</v>
      </c>
      <c r="CI1209" s="168" t="s">
        <v>154</v>
      </c>
      <c r="CJ1209" s="195" t="s">
        <v>154</v>
      </c>
      <c r="CK1209" s="195" t="s">
        <v>155</v>
      </c>
      <c r="CL1209" s="196" t="s">
        <v>154</v>
      </c>
      <c r="CM1209" s="195" t="s">
        <v>154</v>
      </c>
      <c r="CN1209" s="242"/>
      <c r="CO1209" s="250"/>
      <c r="CP1209" s="169" t="s">
        <v>176</v>
      </c>
      <c r="CQ1209" s="183" t="s">
        <v>418</v>
      </c>
      <c r="CR1209" s="183" t="s">
        <v>2503</v>
      </c>
      <c r="CS1209" s="183" t="s">
        <v>4958</v>
      </c>
      <c r="CT1209" s="183" t="s">
        <v>2900</v>
      </c>
      <c r="CU1209" s="176" t="s">
        <v>1590</v>
      </c>
      <c r="CV1209" s="176" t="s">
        <v>171</v>
      </c>
      <c r="CW1209" s="176" t="s">
        <v>3031</v>
      </c>
      <c r="CX1209" s="176" t="s">
        <v>154</v>
      </c>
      <c r="CY1209" s="199">
        <v>277</v>
      </c>
      <c r="CZ1209" s="238" t="s">
        <v>2903</v>
      </c>
      <c r="DA1209" s="200" t="s">
        <v>251</v>
      </c>
      <c r="DB1209" s="170" t="s">
        <v>174</v>
      </c>
      <c r="DC1209" s="183"/>
      <c r="DD1209" s="201">
        <v>42627</v>
      </c>
      <c r="DE1209" s="238" t="s">
        <v>252</v>
      </c>
      <c r="DF1209" s="202"/>
      <c r="DG1209" s="203" t="s">
        <v>154</v>
      </c>
      <c r="DH1209" s="204">
        <v>0</v>
      </c>
      <c r="DI1209" s="204">
        <v>0</v>
      </c>
      <c r="DJ1209" s="203" t="s">
        <v>217</v>
      </c>
      <c r="DK1209" s="239" t="s">
        <v>5651</v>
      </c>
      <c r="DL1209" s="203" t="e">
        <v>#N/A</v>
      </c>
      <c r="DM1209" s="205"/>
      <c r="DN1209" s="206" t="s">
        <v>392</v>
      </c>
      <c r="DO1209" s="206" t="s">
        <v>392</v>
      </c>
      <c r="DP1209" s="205" t="s">
        <v>507</v>
      </c>
      <c r="DQ1209" s="207">
        <v>42740</v>
      </c>
      <c r="DR1209" s="170" t="s">
        <v>166</v>
      </c>
      <c r="DS1209" s="206"/>
      <c r="DT1209" s="206"/>
      <c r="DU1209" s="206" t="s">
        <v>2884</v>
      </c>
      <c r="DV1209" s="206" t="s">
        <v>3768</v>
      </c>
      <c r="DW1209" s="208">
        <v>0</v>
      </c>
      <c r="DX1209" s="209" t="b">
        <v>1</v>
      </c>
      <c r="DY1209" s="210" t="s">
        <v>2870</v>
      </c>
      <c r="DZ1209" s="209" t="s">
        <v>154</v>
      </c>
      <c r="EA1209" s="209"/>
      <c r="EB1209" s="209" t="s">
        <v>2885</v>
      </c>
    </row>
    <row r="1210" spans="1:133" s="73" customFormat="1" ht="15" hidden="1" customHeight="1" x14ac:dyDescent="0.3">
      <c r="A1210" s="326">
        <v>425</v>
      </c>
      <c r="B1210" s="296"/>
      <c r="C1210" s="297"/>
      <c r="D1210" s="345"/>
      <c r="E1210" s="345"/>
      <c r="F1210" s="299" t="s">
        <v>5652</v>
      </c>
      <c r="G1210" s="224"/>
      <c r="H1210" s="373"/>
      <c r="I1210" s="224"/>
      <c r="J1210" s="161"/>
      <c r="K1210" s="161"/>
      <c r="L1210" s="161"/>
      <c r="M1210" s="213"/>
      <c r="N1210" s="346"/>
      <c r="O1210" s="213"/>
      <c r="P1210" s="211"/>
      <c r="Q1210" s="211"/>
      <c r="R1210" s="211"/>
      <c r="S1210" s="211"/>
      <c r="T1210" s="386"/>
      <c r="U1210" s="211"/>
      <c r="V1210" s="386"/>
      <c r="W1210" s="211"/>
      <c r="X1210" s="211"/>
      <c r="Y1210" s="212"/>
      <c r="Z1210" s="211"/>
      <c r="AA1210" s="211"/>
      <c r="AB1210" s="211"/>
      <c r="AC1210" s="213"/>
      <c r="AD1210" s="213"/>
      <c r="AE1210" s="213"/>
      <c r="AF1210" s="305"/>
      <c r="AG1210" s="358"/>
      <c r="AH1210" s="358"/>
      <c r="AI1210" s="359"/>
      <c r="AJ1210" s="360"/>
      <c r="AK1210" s="361"/>
      <c r="AL1210" s="359"/>
      <c r="AM1210" s="349"/>
      <c r="AN1210" s="213"/>
      <c r="AO1210" s="213"/>
      <c r="AP1210" s="213"/>
      <c r="AQ1210" s="213"/>
      <c r="AR1210" s="213"/>
      <c r="AS1210" s="213"/>
      <c r="AT1210" s="213"/>
      <c r="AU1210" s="305"/>
      <c r="AV1210" s="372"/>
      <c r="AW1210" s="372"/>
      <c r="AX1210" s="224"/>
      <c r="AY1210" s="307"/>
      <c r="AZ1210" s="317"/>
      <c r="BA1210" s="317"/>
      <c r="BB1210" s="374"/>
      <c r="BC1210" s="317"/>
      <c r="BD1210" s="375"/>
      <c r="BE1210" s="387"/>
      <c r="BF1210" s="376"/>
      <c r="BG1210" s="376"/>
      <c r="BH1210" s="364"/>
      <c r="BI1210" s="388"/>
      <c r="BJ1210" s="305"/>
      <c r="BK1210" s="389"/>
      <c r="BL1210" s="377"/>
      <c r="BM1210" s="377"/>
      <c r="BN1210" s="309"/>
      <c r="BO1210" s="377"/>
      <c r="BP1210" s="310"/>
      <c r="BQ1210" s="310"/>
      <c r="BR1210" s="305"/>
      <c r="BS1210" s="311"/>
      <c r="BT1210" s="423"/>
      <c r="BU1210" s="424"/>
      <c r="BV1210" s="312" t="s">
        <v>154</v>
      </c>
      <c r="BW1210" s="311"/>
      <c r="BX1210" s="311"/>
      <c r="BY1210" s="311"/>
      <c r="BZ1210" s="311"/>
      <c r="CA1210" s="311"/>
      <c r="CB1210" s="311"/>
      <c r="CC1210" s="311"/>
      <c r="CD1210" s="311"/>
      <c r="CE1210" s="307"/>
      <c r="CF1210" s="307"/>
      <c r="CG1210" s="311"/>
      <c r="CH1210" s="224"/>
      <c r="CI1210" s="224"/>
      <c r="CJ1210" s="385"/>
      <c r="CK1210" s="385"/>
      <c r="CL1210" s="422"/>
      <c r="CM1210" s="385"/>
      <c r="CN1210" s="375"/>
      <c r="CO1210" s="381"/>
      <c r="CP1210" s="300"/>
      <c r="CQ1210" s="317"/>
      <c r="CR1210" s="307"/>
      <c r="CS1210" s="317"/>
      <c r="CT1210" s="317"/>
      <c r="CU1210" s="309"/>
      <c r="CV1210" s="305"/>
      <c r="CW1210" s="305"/>
      <c r="CX1210" s="305"/>
      <c r="CY1210" s="391"/>
      <c r="CZ1210" s="305"/>
      <c r="DA1210" s="223"/>
      <c r="DB1210" s="161"/>
      <c r="DC1210" s="317"/>
      <c r="DD1210" s="347"/>
      <c r="DE1210" s="305"/>
      <c r="DF1210" s="382"/>
      <c r="DG1210" s="350"/>
      <c r="DH1210" s="351">
        <v>0</v>
      </c>
      <c r="DI1210" s="351"/>
      <c r="DJ1210" s="350"/>
      <c r="DK1210" s="382"/>
      <c r="DL1210" s="350"/>
      <c r="DM1210" s="145"/>
      <c r="DN1210" s="146"/>
      <c r="DO1210" s="146"/>
      <c r="DP1210" s="145"/>
      <c r="DQ1210" s="160"/>
      <c r="DR1210" s="161"/>
      <c r="DS1210" s="146"/>
      <c r="DT1210" s="146"/>
      <c r="DU1210" s="146"/>
      <c r="DV1210" s="146"/>
      <c r="DW1210" s="162" t="s">
        <v>154</v>
      </c>
      <c r="DX1210" s="163"/>
      <c r="DY1210" s="164"/>
      <c r="DZ1210" s="163"/>
      <c r="EA1210" s="163"/>
      <c r="EB1210" s="163"/>
    </row>
    <row r="1211" spans="1:133" ht="15" customHeight="1" x14ac:dyDescent="0.3">
      <c r="A1211" s="275"/>
      <c r="B1211" s="248" t="s">
        <v>1507</v>
      </c>
      <c r="C1211" s="248" t="s">
        <v>5653</v>
      </c>
      <c r="D1211" s="248" t="s">
        <v>5652</v>
      </c>
      <c r="E1211" s="248" t="s">
        <v>1510</v>
      </c>
      <c r="F1211" s="257" t="s">
        <v>1510</v>
      </c>
      <c r="G1211" s="168" t="s">
        <v>3001</v>
      </c>
      <c r="H1211" s="169" t="s">
        <v>330</v>
      </c>
      <c r="I1211" s="168" t="s">
        <v>187</v>
      </c>
      <c r="J1211" s="170" t="s">
        <v>2869</v>
      </c>
      <c r="K1211" s="170">
        <v>28200000</v>
      </c>
      <c r="L1211" s="170">
        <v>115422600</v>
      </c>
      <c r="M1211" s="171">
        <v>25000000</v>
      </c>
      <c r="N1211" s="172">
        <v>102325000</v>
      </c>
      <c r="O1211" s="171">
        <v>18785111.880000003</v>
      </c>
      <c r="P1211" s="173">
        <v>77016955.240000039</v>
      </c>
      <c r="Q1211" s="173">
        <v>0</v>
      </c>
      <c r="R1211" s="173">
        <v>0</v>
      </c>
      <c r="S1211" s="173">
        <v>0</v>
      </c>
      <c r="T1211" s="174">
        <v>0</v>
      </c>
      <c r="U1211" s="173">
        <v>0</v>
      </c>
      <c r="V1211" s="175">
        <v>77016955.240000039</v>
      </c>
      <c r="W1211" s="173">
        <v>1849498.77</v>
      </c>
      <c r="X1211" s="173">
        <v>0</v>
      </c>
      <c r="Y1211" s="174">
        <v>1849498.77</v>
      </c>
      <c r="Z1211" s="173">
        <v>6288719.4652726743</v>
      </c>
      <c r="AA1211" s="173">
        <v>0</v>
      </c>
      <c r="AB1211" s="173">
        <v>0</v>
      </c>
      <c r="AC1211" s="171">
        <v>0</v>
      </c>
      <c r="AD1211" s="171">
        <v>0</v>
      </c>
      <c r="AE1211" s="171">
        <v>77016955.240000039</v>
      </c>
      <c r="AF1211" s="238" t="s">
        <v>2870</v>
      </c>
      <c r="AG1211" s="177">
        <v>77016955.240000039</v>
      </c>
      <c r="AH1211" s="178">
        <v>77016955.240000039</v>
      </c>
      <c r="AI1211" s="179">
        <v>3.7599032228458076E-2</v>
      </c>
      <c r="AJ1211" s="180">
        <v>0.2</v>
      </c>
      <c r="AK1211" s="181">
        <v>409675200</v>
      </c>
      <c r="AL1211" s="179">
        <v>0.18799516114229037</v>
      </c>
      <c r="AM1211" s="182" t="b">
        <v>0</v>
      </c>
      <c r="AN1211" s="171">
        <v>0</v>
      </c>
      <c r="AO1211" s="171">
        <v>0</v>
      </c>
      <c r="AP1211" s="171">
        <v>0</v>
      </c>
      <c r="AQ1211" s="171">
        <v>0</v>
      </c>
      <c r="AR1211" s="171">
        <v>0</v>
      </c>
      <c r="AS1211" s="171">
        <v>0</v>
      </c>
      <c r="AT1211" s="171">
        <v>0</v>
      </c>
      <c r="AU1211" s="238"/>
      <c r="AV1211" s="239"/>
      <c r="AW1211" s="239" t="s">
        <v>329</v>
      </c>
      <c r="AX1211" s="168" t="s">
        <v>244</v>
      </c>
      <c r="AY1211" s="240">
        <v>4</v>
      </c>
      <c r="AZ1211" s="240"/>
      <c r="BA1211" s="240">
        <v>4</v>
      </c>
      <c r="BB1211" s="241">
        <v>7.1999999999999998E-3</v>
      </c>
      <c r="BC1211" s="240">
        <v>5</v>
      </c>
      <c r="BD1211" s="242">
        <v>0.89</v>
      </c>
      <c r="BE1211" s="243">
        <v>6.4079999999999996E-3</v>
      </c>
      <c r="BF1211" s="244">
        <v>493524.64917792025</v>
      </c>
      <c r="BG1211" s="244">
        <v>493524.64917792025</v>
      </c>
      <c r="BH1211" s="235" t="s">
        <v>2405</v>
      </c>
      <c r="BI1211" s="189" t="s">
        <v>3087</v>
      </c>
      <c r="BJ1211" s="238" t="s">
        <v>3088</v>
      </c>
      <c r="BK1211" s="190" t="s">
        <v>3089</v>
      </c>
      <c r="BL1211" s="245" t="s">
        <v>3090</v>
      </c>
      <c r="BM1211" s="245" t="s">
        <v>3091</v>
      </c>
      <c r="BN1211" s="176" t="s">
        <v>3088</v>
      </c>
      <c r="BO1211" s="245" t="s">
        <v>3092</v>
      </c>
      <c r="BP1211" s="191" t="s">
        <v>3090</v>
      </c>
      <c r="BQ1211" s="245" t="s">
        <v>2573</v>
      </c>
      <c r="BR1211" s="392" t="s">
        <v>5654</v>
      </c>
      <c r="BS1211" s="192">
        <v>42157</v>
      </c>
      <c r="BT1211" s="193" t="s">
        <v>3019</v>
      </c>
      <c r="BU1211" s="183">
        <v>2015</v>
      </c>
      <c r="BV1211" s="193" t="s">
        <v>154</v>
      </c>
      <c r="BW1211" s="192">
        <v>42235</v>
      </c>
      <c r="BX1211" s="192"/>
      <c r="BY1211" s="192">
        <v>42270</v>
      </c>
      <c r="BZ1211" s="192">
        <v>42761</v>
      </c>
      <c r="CA1211" s="192">
        <v>42851</v>
      </c>
      <c r="CB1211" s="192">
        <v>42733</v>
      </c>
      <c r="CC1211" s="192">
        <v>43281</v>
      </c>
      <c r="CD1211" s="192">
        <v>45631</v>
      </c>
      <c r="CE1211" s="183">
        <v>95</v>
      </c>
      <c r="CF1211" s="183"/>
      <c r="CG1211" s="192">
        <v>43437</v>
      </c>
      <c r="CH1211" s="168" t="s">
        <v>927</v>
      </c>
      <c r="CI1211" s="168" t="s">
        <v>2898</v>
      </c>
      <c r="CJ1211" s="195" t="s">
        <v>154</v>
      </c>
      <c r="CK1211" s="195">
        <v>2.0799999999999999E-2</v>
      </c>
      <c r="CL1211" s="196">
        <v>2.8999999999999998E-2</v>
      </c>
      <c r="CM1211" s="195">
        <v>4.6638800000000001E-2</v>
      </c>
      <c r="CN1211" s="241">
        <v>0.01</v>
      </c>
      <c r="CO1211" s="250"/>
      <c r="CP1211" s="169" t="s">
        <v>201</v>
      </c>
      <c r="CQ1211" s="240" t="s">
        <v>2621</v>
      </c>
      <c r="CR1211" s="183" t="s">
        <v>2485</v>
      </c>
      <c r="CS1211" s="240" t="s">
        <v>5655</v>
      </c>
      <c r="CT1211" s="240" t="s">
        <v>2950</v>
      </c>
      <c r="CU1211" s="176" t="s">
        <v>1512</v>
      </c>
      <c r="CV1211" s="238" t="s">
        <v>472</v>
      </c>
      <c r="CW1211" s="238" t="s">
        <v>5656</v>
      </c>
      <c r="CX1211" s="176" t="s">
        <v>154</v>
      </c>
      <c r="CY1211" s="246">
        <v>98</v>
      </c>
      <c r="CZ1211" s="238" t="s">
        <v>2883</v>
      </c>
      <c r="DA1211" s="200" t="s">
        <v>175</v>
      </c>
      <c r="DB1211" s="170" t="s">
        <v>174</v>
      </c>
      <c r="DC1211" s="240">
        <v>1</v>
      </c>
      <c r="DD1211" s="201"/>
      <c r="DE1211" s="238"/>
      <c r="DF1211" s="202"/>
      <c r="DG1211" s="203" t="s">
        <v>154</v>
      </c>
      <c r="DH1211" s="204">
        <v>0</v>
      </c>
      <c r="DI1211" s="204">
        <v>0</v>
      </c>
      <c r="DJ1211" s="203" t="s">
        <v>193</v>
      </c>
      <c r="DK1211" s="368" t="s">
        <v>2546</v>
      </c>
      <c r="DL1211" s="203" t="s">
        <v>2322</v>
      </c>
      <c r="DM1211" s="205" t="s">
        <v>1817</v>
      </c>
      <c r="DN1211" s="206" t="s">
        <v>194</v>
      </c>
      <c r="DO1211" s="206" t="s">
        <v>194</v>
      </c>
      <c r="DP1211" s="205"/>
      <c r="DQ1211" s="207"/>
      <c r="DR1211" s="170" t="s">
        <v>450</v>
      </c>
      <c r="DS1211" s="206" t="s">
        <v>686</v>
      </c>
      <c r="DT1211" s="206" t="s">
        <v>847</v>
      </c>
      <c r="DU1211" s="206" t="s">
        <v>2884</v>
      </c>
      <c r="DV1211" s="206" t="s">
        <v>2597</v>
      </c>
      <c r="DW1211" s="289">
        <v>77016955.240000039</v>
      </c>
      <c r="DX1211" s="209" t="b">
        <v>0</v>
      </c>
      <c r="DY1211" s="290" t="s">
        <v>2870</v>
      </c>
      <c r="DZ1211" s="209">
        <v>500898</v>
      </c>
      <c r="EA1211" s="209"/>
      <c r="EB1211" s="209"/>
      <c r="EC1211" s="228"/>
    </row>
    <row r="1212" spans="1:133" ht="15" customHeight="1" x14ac:dyDescent="0.3">
      <c r="A1212" s="275"/>
      <c r="B1212" s="248" t="s">
        <v>1967</v>
      </c>
      <c r="C1212" s="248" t="s">
        <v>5657</v>
      </c>
      <c r="D1212" s="248" t="s">
        <v>5652</v>
      </c>
      <c r="E1212" s="248" t="s">
        <v>5658</v>
      </c>
      <c r="F1212" s="257" t="s">
        <v>5658</v>
      </c>
      <c r="G1212" s="168" t="s">
        <v>3001</v>
      </c>
      <c r="H1212" s="169" t="s">
        <v>330</v>
      </c>
      <c r="I1212" s="168" t="s">
        <v>187</v>
      </c>
      <c r="J1212" s="170" t="s">
        <v>2869</v>
      </c>
      <c r="K1212" s="170">
        <v>20000000</v>
      </c>
      <c r="L1212" s="170">
        <v>81860000</v>
      </c>
      <c r="M1212" s="171">
        <v>20000000</v>
      </c>
      <c r="N1212" s="172">
        <v>81860000</v>
      </c>
      <c r="O1212" s="171">
        <v>500000</v>
      </c>
      <c r="P1212" s="173">
        <v>2069851.799999997</v>
      </c>
      <c r="Q1212" s="173">
        <v>0</v>
      </c>
      <c r="R1212" s="173">
        <v>0</v>
      </c>
      <c r="S1212" s="173">
        <v>0</v>
      </c>
      <c r="T1212" s="174">
        <v>0</v>
      </c>
      <c r="U1212" s="173">
        <v>0</v>
      </c>
      <c r="V1212" s="175">
        <v>2069851.799999997</v>
      </c>
      <c r="W1212" s="173">
        <v>0</v>
      </c>
      <c r="X1212" s="173">
        <v>0</v>
      </c>
      <c r="Y1212" s="174">
        <v>0</v>
      </c>
      <c r="Z1212" s="173">
        <v>773100.14132865891</v>
      </c>
      <c r="AA1212" s="173">
        <v>0</v>
      </c>
      <c r="AB1212" s="173">
        <v>0</v>
      </c>
      <c r="AC1212" s="171">
        <v>0</v>
      </c>
      <c r="AD1212" s="171">
        <v>0</v>
      </c>
      <c r="AE1212" s="171">
        <v>2069851.799999997</v>
      </c>
      <c r="AF1212" s="238"/>
      <c r="AG1212" s="177">
        <v>81860000</v>
      </c>
      <c r="AH1212" s="178">
        <v>81860000</v>
      </c>
      <c r="AI1212" s="179">
        <v>3.9963366100754939E-2</v>
      </c>
      <c r="AJ1212" s="180">
        <v>0.2</v>
      </c>
      <c r="AK1212" s="181">
        <v>409675200</v>
      </c>
      <c r="AL1212" s="179">
        <v>0.19981683050377469</v>
      </c>
      <c r="AM1212" s="182" t="b">
        <v>0</v>
      </c>
      <c r="AN1212" s="171">
        <v>0</v>
      </c>
      <c r="AO1212" s="171">
        <v>2086750</v>
      </c>
      <c r="AP1212" s="171">
        <v>0</v>
      </c>
      <c r="AQ1212" s="171">
        <v>0</v>
      </c>
      <c r="AR1212" s="171">
        <v>79813500</v>
      </c>
      <c r="AS1212" s="171">
        <v>79813500</v>
      </c>
      <c r="AT1212" s="171">
        <v>79813500</v>
      </c>
      <c r="AU1212" s="238"/>
      <c r="AV1212" s="239"/>
      <c r="AW1212" s="239" t="s">
        <v>329</v>
      </c>
      <c r="AX1212" s="168" t="s">
        <v>244</v>
      </c>
      <c r="AY1212" s="240">
        <v>4</v>
      </c>
      <c r="AZ1212" s="240">
        <v>4</v>
      </c>
      <c r="BA1212" s="240"/>
      <c r="BB1212" s="241">
        <v>7.1999999999999998E-3</v>
      </c>
      <c r="BC1212" s="240">
        <v>5</v>
      </c>
      <c r="BD1212" s="242">
        <v>0.89</v>
      </c>
      <c r="BE1212" s="243">
        <v>6.4079999999999996E-3</v>
      </c>
      <c r="BF1212" s="244">
        <v>13263.61033439998</v>
      </c>
      <c r="BG1212" s="244">
        <v>13263.61033439998</v>
      </c>
      <c r="BH1212" s="235" t="s">
        <v>2405</v>
      </c>
      <c r="BI1212" s="189" t="s">
        <v>3087</v>
      </c>
      <c r="BJ1212" s="238" t="s">
        <v>3088</v>
      </c>
      <c r="BK1212" s="190" t="s">
        <v>4663</v>
      </c>
      <c r="BL1212" s="245" t="s">
        <v>4664</v>
      </c>
      <c r="BM1212" s="245" t="s">
        <v>3091</v>
      </c>
      <c r="BN1212" s="176" t="s">
        <v>3088</v>
      </c>
      <c r="BO1212" s="245" t="s">
        <v>4665</v>
      </c>
      <c r="BP1212" s="191" t="s">
        <v>4664</v>
      </c>
      <c r="BQ1212" s="245" t="s">
        <v>2573</v>
      </c>
      <c r="BR1212" s="238" t="s">
        <v>5659</v>
      </c>
      <c r="BS1212" s="192">
        <v>43209</v>
      </c>
      <c r="BT1212" s="193" t="s">
        <v>3317</v>
      </c>
      <c r="BU1212" s="183">
        <v>2018</v>
      </c>
      <c r="BV1212" s="193" t="s">
        <v>154</v>
      </c>
      <c r="BW1212" s="192">
        <v>43294</v>
      </c>
      <c r="BX1212" s="192"/>
      <c r="BY1212" s="192">
        <v>43769</v>
      </c>
      <c r="BZ1212" s="192">
        <v>43769</v>
      </c>
      <c r="CA1212" s="192">
        <v>43861</v>
      </c>
      <c r="CB1212" s="192">
        <v>43550</v>
      </c>
      <c r="CC1212" s="192">
        <v>43916</v>
      </c>
      <c r="CD1212" s="192">
        <v>45961</v>
      </c>
      <c r="CE1212" s="183">
        <v>72</v>
      </c>
      <c r="CF1212" s="183"/>
      <c r="CG1212" s="192"/>
      <c r="CH1212" s="168" t="s">
        <v>942</v>
      </c>
      <c r="CI1212" s="168" t="s">
        <v>2898</v>
      </c>
      <c r="CJ1212" s="195" t="s">
        <v>154</v>
      </c>
      <c r="CK1212" s="195">
        <v>2.0799999999999999E-2</v>
      </c>
      <c r="CL1212" s="196">
        <v>2.5000000000000001E-2</v>
      </c>
      <c r="CM1212" s="195">
        <v>6.6254999999999994E-2</v>
      </c>
      <c r="CN1212" s="242">
        <v>0.01</v>
      </c>
      <c r="CO1212" s="250"/>
      <c r="CP1212" s="169" t="s">
        <v>201</v>
      </c>
      <c r="CQ1212" s="240" t="s">
        <v>418</v>
      </c>
      <c r="CR1212" s="183" t="s">
        <v>2464</v>
      </c>
      <c r="CS1212" s="240" t="s">
        <v>2899</v>
      </c>
      <c r="CT1212" s="240" t="s">
        <v>2900</v>
      </c>
      <c r="CU1212" s="176" t="s">
        <v>169</v>
      </c>
      <c r="CV1212" s="238" t="s">
        <v>169</v>
      </c>
      <c r="CW1212" s="238" t="s">
        <v>2901</v>
      </c>
      <c r="CX1212" s="176" t="s">
        <v>2902</v>
      </c>
      <c r="CY1212" s="246">
        <v>0</v>
      </c>
      <c r="CZ1212" s="238" t="s">
        <v>2883</v>
      </c>
      <c r="DA1212" s="200" t="s">
        <v>175</v>
      </c>
      <c r="DB1212" s="170" t="s">
        <v>174</v>
      </c>
      <c r="DC1212" s="240">
        <v>1</v>
      </c>
      <c r="DD1212" s="201"/>
      <c r="DE1212" s="238"/>
      <c r="DF1212" s="202"/>
      <c r="DG1212" s="203" t="s">
        <v>154</v>
      </c>
      <c r="DH1212" s="204">
        <v>0</v>
      </c>
      <c r="DI1212" s="204">
        <v>0</v>
      </c>
      <c r="DJ1212" s="203" t="s">
        <v>193</v>
      </c>
      <c r="DK1212" s="368" t="s">
        <v>5575</v>
      </c>
      <c r="DL1212" s="203" t="s">
        <v>2322</v>
      </c>
      <c r="DM1212" s="205" t="s">
        <v>2554</v>
      </c>
      <c r="DN1212" s="206" t="s">
        <v>194</v>
      </c>
      <c r="DO1212" s="206" t="s">
        <v>194</v>
      </c>
      <c r="DP1212" s="205"/>
      <c r="DQ1212" s="207"/>
      <c r="DR1212" s="170" t="s">
        <v>450</v>
      </c>
      <c r="DS1212" s="206" t="s">
        <v>686</v>
      </c>
      <c r="DT1212" s="206" t="s">
        <v>847</v>
      </c>
      <c r="DU1212" s="206" t="s">
        <v>2884</v>
      </c>
      <c r="DV1212" s="206"/>
      <c r="DW1212" s="289">
        <v>81860000</v>
      </c>
      <c r="DX1212" s="209" t="b">
        <v>1</v>
      </c>
      <c r="DY1212" s="290">
        <v>0</v>
      </c>
      <c r="DZ1212" s="209">
        <v>501017</v>
      </c>
      <c r="EA1212" s="209"/>
      <c r="EB1212" s="209"/>
    </row>
    <row r="1213" spans="1:133" s="73" customFormat="1" ht="14.25" hidden="1" customHeight="1" x14ac:dyDescent="0.3">
      <c r="A1213" s="326">
        <v>426</v>
      </c>
      <c r="B1213" s="296"/>
      <c r="C1213" s="297"/>
      <c r="D1213" s="345"/>
      <c r="E1213" s="345"/>
      <c r="F1213" s="299" t="s">
        <v>5660</v>
      </c>
      <c r="G1213" s="224"/>
      <c r="H1213" s="373"/>
      <c r="I1213" s="224"/>
      <c r="J1213" s="161"/>
      <c r="K1213" s="161"/>
      <c r="L1213" s="161"/>
      <c r="M1213" s="213"/>
      <c r="N1213" s="346"/>
      <c r="O1213" s="213"/>
      <c r="P1213" s="211"/>
      <c r="Q1213" s="211"/>
      <c r="R1213" s="211"/>
      <c r="S1213" s="211"/>
      <c r="T1213" s="386"/>
      <c r="U1213" s="211"/>
      <c r="V1213" s="386"/>
      <c r="W1213" s="211"/>
      <c r="X1213" s="211"/>
      <c r="Y1213" s="212"/>
      <c r="Z1213" s="211"/>
      <c r="AA1213" s="211"/>
      <c r="AB1213" s="211"/>
      <c r="AC1213" s="213"/>
      <c r="AD1213" s="213"/>
      <c r="AE1213" s="213"/>
      <c r="AF1213" s="305"/>
      <c r="AG1213" s="358"/>
      <c r="AH1213" s="358"/>
      <c r="AI1213" s="359"/>
      <c r="AJ1213" s="360"/>
      <c r="AK1213" s="361"/>
      <c r="AL1213" s="359"/>
      <c r="AM1213" s="349"/>
      <c r="AN1213" s="213"/>
      <c r="AO1213" s="213"/>
      <c r="AP1213" s="213"/>
      <c r="AQ1213" s="213"/>
      <c r="AR1213" s="213"/>
      <c r="AS1213" s="213"/>
      <c r="AT1213" s="213"/>
      <c r="AU1213" s="305"/>
      <c r="AV1213" s="372"/>
      <c r="AW1213" s="372"/>
      <c r="AX1213" s="224"/>
      <c r="AY1213" s="307"/>
      <c r="AZ1213" s="317"/>
      <c r="BA1213" s="317"/>
      <c r="BB1213" s="374"/>
      <c r="BC1213" s="317"/>
      <c r="BD1213" s="375"/>
      <c r="BE1213" s="387"/>
      <c r="BF1213" s="376"/>
      <c r="BG1213" s="376"/>
      <c r="BH1213" s="364"/>
      <c r="BI1213" s="388"/>
      <c r="BJ1213" s="305"/>
      <c r="BK1213" s="389"/>
      <c r="BL1213" s="377"/>
      <c r="BM1213" s="377"/>
      <c r="BN1213" s="309"/>
      <c r="BO1213" s="377"/>
      <c r="BP1213" s="310"/>
      <c r="BQ1213" s="310"/>
      <c r="BR1213" s="305"/>
      <c r="BS1213" s="311"/>
      <c r="BT1213" s="423"/>
      <c r="BU1213" s="424"/>
      <c r="BV1213" s="312" t="s">
        <v>154</v>
      </c>
      <c r="BW1213" s="311"/>
      <c r="BX1213" s="311"/>
      <c r="BY1213" s="311"/>
      <c r="BZ1213" s="311"/>
      <c r="CA1213" s="311"/>
      <c r="CB1213" s="311"/>
      <c r="CC1213" s="311"/>
      <c r="CD1213" s="311"/>
      <c r="CE1213" s="307"/>
      <c r="CF1213" s="307"/>
      <c r="CG1213" s="311"/>
      <c r="CH1213" s="224"/>
      <c r="CI1213" s="224"/>
      <c r="CJ1213" s="385"/>
      <c r="CK1213" s="385"/>
      <c r="CL1213" s="422"/>
      <c r="CM1213" s="385"/>
      <c r="CN1213" s="375"/>
      <c r="CO1213" s="381"/>
      <c r="CP1213" s="300"/>
      <c r="CQ1213" s="317"/>
      <c r="CR1213" s="307"/>
      <c r="CS1213" s="317"/>
      <c r="CT1213" s="317"/>
      <c r="CU1213" s="309"/>
      <c r="CV1213" s="305"/>
      <c r="CW1213" s="305"/>
      <c r="CX1213" s="305"/>
      <c r="CY1213" s="391"/>
      <c r="CZ1213" s="305"/>
      <c r="DA1213" s="223"/>
      <c r="DB1213" s="161"/>
      <c r="DC1213" s="317"/>
      <c r="DD1213" s="347"/>
      <c r="DE1213" s="305"/>
      <c r="DF1213" s="382"/>
      <c r="DG1213" s="350"/>
      <c r="DH1213" s="351">
        <v>0</v>
      </c>
      <c r="DI1213" s="351"/>
      <c r="DJ1213" s="350"/>
      <c r="DK1213" s="382"/>
      <c r="DL1213" s="350"/>
      <c r="DM1213" s="145"/>
      <c r="DN1213" s="146"/>
      <c r="DO1213" s="146"/>
      <c r="DP1213" s="145"/>
      <c r="DQ1213" s="160"/>
      <c r="DR1213" s="161"/>
      <c r="DS1213" s="146"/>
      <c r="DT1213" s="146"/>
      <c r="DU1213" s="146"/>
      <c r="DV1213" s="146"/>
      <c r="DW1213" s="162" t="s">
        <v>154</v>
      </c>
      <c r="DX1213" s="163"/>
      <c r="DY1213" s="164"/>
      <c r="DZ1213" s="163"/>
      <c r="EA1213" s="163"/>
      <c r="EB1213" s="163"/>
    </row>
    <row r="1214" spans="1:133" ht="15" hidden="1" customHeight="1" x14ac:dyDescent="0.3">
      <c r="A1214" s="275"/>
      <c r="B1214" s="248" t="s">
        <v>1498</v>
      </c>
      <c r="C1214" s="248" t="s">
        <v>5661</v>
      </c>
      <c r="D1214" s="248" t="s">
        <v>5660</v>
      </c>
      <c r="E1214" s="248" t="s">
        <v>5662</v>
      </c>
      <c r="F1214" s="278" t="s">
        <v>5663</v>
      </c>
      <c r="G1214" s="168" t="s">
        <v>2868</v>
      </c>
      <c r="H1214" s="169" t="s">
        <v>212</v>
      </c>
      <c r="I1214" s="168" t="s">
        <v>187</v>
      </c>
      <c r="J1214" s="170" t="s">
        <v>2869</v>
      </c>
      <c r="K1214" s="170">
        <v>64400000</v>
      </c>
      <c r="L1214" s="170">
        <v>263589200</v>
      </c>
      <c r="M1214" s="171">
        <v>64400000</v>
      </c>
      <c r="N1214" s="172">
        <v>263589200</v>
      </c>
      <c r="O1214" s="171">
        <v>0</v>
      </c>
      <c r="P1214" s="173">
        <v>0</v>
      </c>
      <c r="Q1214" s="173">
        <v>0</v>
      </c>
      <c r="R1214" s="173">
        <v>0</v>
      </c>
      <c r="S1214" s="173">
        <v>0</v>
      </c>
      <c r="T1214" s="174">
        <v>0</v>
      </c>
      <c r="U1214" s="173">
        <v>0</v>
      </c>
      <c r="V1214" s="175">
        <v>0</v>
      </c>
      <c r="W1214" s="173">
        <v>0</v>
      </c>
      <c r="X1214" s="173">
        <v>0</v>
      </c>
      <c r="Y1214" s="174">
        <v>0</v>
      </c>
      <c r="Z1214" s="173">
        <v>0</v>
      </c>
      <c r="AA1214" s="173">
        <v>0</v>
      </c>
      <c r="AB1214" s="173">
        <v>0</v>
      </c>
      <c r="AC1214" s="171">
        <v>0</v>
      </c>
      <c r="AD1214" s="171">
        <v>0</v>
      </c>
      <c r="AE1214" s="171">
        <v>0</v>
      </c>
      <c r="AF1214" s="176" t="s">
        <v>2870</v>
      </c>
      <c r="AG1214" s="177">
        <v>0</v>
      </c>
      <c r="AH1214" s="178">
        <v>0</v>
      </c>
      <c r="AI1214" s="179">
        <v>0</v>
      </c>
      <c r="AJ1214" s="180">
        <v>0.25</v>
      </c>
      <c r="AK1214" s="181">
        <v>512094000</v>
      </c>
      <c r="AL1214" s="179">
        <v>0</v>
      </c>
      <c r="AM1214" s="182" t="b">
        <v>0</v>
      </c>
      <c r="AN1214" s="171">
        <v>0</v>
      </c>
      <c r="AO1214" s="171">
        <v>0</v>
      </c>
      <c r="AP1214" s="171">
        <v>0</v>
      </c>
      <c r="AQ1214" s="171">
        <v>0</v>
      </c>
      <c r="AR1214" s="171">
        <v>0</v>
      </c>
      <c r="AS1214" s="171">
        <v>0</v>
      </c>
      <c r="AT1214" s="171">
        <v>0</v>
      </c>
      <c r="AU1214" s="238"/>
      <c r="AV1214" s="239"/>
      <c r="AW1214" s="239"/>
      <c r="AX1214" s="168" t="s">
        <v>159</v>
      </c>
      <c r="AY1214" s="240">
        <v>2</v>
      </c>
      <c r="AZ1214" s="240"/>
      <c r="BA1214" s="240">
        <v>2</v>
      </c>
      <c r="BB1214" s="241">
        <v>1E-3</v>
      </c>
      <c r="BC1214" s="240">
        <v>5</v>
      </c>
      <c r="BD1214" s="242">
        <v>0.89</v>
      </c>
      <c r="BE1214" s="243">
        <v>8.9000000000000006E-4</v>
      </c>
      <c r="BF1214" s="244">
        <v>0</v>
      </c>
      <c r="BG1214" s="244">
        <v>0</v>
      </c>
      <c r="BH1214" s="235" t="s">
        <v>2405</v>
      </c>
      <c r="BI1214" s="189" t="s">
        <v>3118</v>
      </c>
      <c r="BJ1214" s="238" t="s">
        <v>439</v>
      </c>
      <c r="BK1214" s="190" t="s">
        <v>3119</v>
      </c>
      <c r="BL1214" s="245" t="s">
        <v>3120</v>
      </c>
      <c r="BM1214" s="245" t="s">
        <v>3121</v>
      </c>
      <c r="BN1214" s="176" t="s">
        <v>439</v>
      </c>
      <c r="BO1214" s="245" t="s">
        <v>3122</v>
      </c>
      <c r="BP1214" s="191" t="s">
        <v>3120</v>
      </c>
      <c r="BQ1214" s="245" t="s">
        <v>2573</v>
      </c>
      <c r="BR1214" s="176" t="s">
        <v>5664</v>
      </c>
      <c r="BS1214" s="192">
        <v>42157</v>
      </c>
      <c r="BT1214" s="193" t="s">
        <v>3019</v>
      </c>
      <c r="BU1214" s="183">
        <v>2015</v>
      </c>
      <c r="BV1214" s="193">
        <v>43679</v>
      </c>
      <c r="BW1214" s="192">
        <v>42213</v>
      </c>
      <c r="BX1214" s="192"/>
      <c r="BY1214" s="192">
        <v>42494</v>
      </c>
      <c r="BZ1214" s="192">
        <v>42494</v>
      </c>
      <c r="CA1214" s="192">
        <v>43316</v>
      </c>
      <c r="CB1214" s="192">
        <v>42396</v>
      </c>
      <c r="CC1214" s="192">
        <v>43673</v>
      </c>
      <c r="CD1214" s="192">
        <v>46146</v>
      </c>
      <c r="CE1214" s="183">
        <v>120</v>
      </c>
      <c r="CF1214" s="183">
        <v>27</v>
      </c>
      <c r="CG1214" s="192">
        <v>42787</v>
      </c>
      <c r="CH1214" s="168" t="s">
        <v>539</v>
      </c>
      <c r="CI1214" s="168" t="s">
        <v>2898</v>
      </c>
      <c r="CJ1214" s="195" t="s">
        <v>154</v>
      </c>
      <c r="CK1214" s="195">
        <v>2.1900000000000003E-2</v>
      </c>
      <c r="CL1214" s="196">
        <v>0.03</v>
      </c>
      <c r="CM1214" s="195">
        <v>7.7655000000000002E-2</v>
      </c>
      <c r="CN1214" s="242">
        <v>0.01</v>
      </c>
      <c r="CO1214" s="250"/>
      <c r="CP1214" s="169" t="s">
        <v>201</v>
      </c>
      <c r="CQ1214" s="240" t="s">
        <v>505</v>
      </c>
      <c r="CR1214" s="183" t="s">
        <v>2485</v>
      </c>
      <c r="CS1214" s="240" t="s">
        <v>3124</v>
      </c>
      <c r="CT1214" s="240" t="s">
        <v>2900</v>
      </c>
      <c r="CU1214" s="176" t="s">
        <v>417</v>
      </c>
      <c r="CV1214" s="238" t="s">
        <v>171</v>
      </c>
      <c r="CW1214" s="238" t="s">
        <v>2901</v>
      </c>
      <c r="CX1214" s="176" t="s">
        <v>2902</v>
      </c>
      <c r="CY1214" s="246">
        <v>700</v>
      </c>
      <c r="CZ1214" s="238" t="s">
        <v>2883</v>
      </c>
      <c r="DA1214" s="200" t="s">
        <v>175</v>
      </c>
      <c r="DB1214" s="170" t="s">
        <v>174</v>
      </c>
      <c r="DC1214" s="240">
        <v>1</v>
      </c>
      <c r="DD1214" s="201"/>
      <c r="DE1214" s="238"/>
      <c r="DF1214" s="202"/>
      <c r="DG1214" s="203" t="s">
        <v>154</v>
      </c>
      <c r="DH1214" s="204">
        <v>0</v>
      </c>
      <c r="DI1214" s="204">
        <v>0</v>
      </c>
      <c r="DJ1214" s="203" t="s">
        <v>193</v>
      </c>
      <c r="DK1214" s="333" t="s">
        <v>2466</v>
      </c>
      <c r="DL1214" s="203" t="s">
        <v>2316</v>
      </c>
      <c r="DM1214" s="205" t="s">
        <v>2487</v>
      </c>
      <c r="DN1214" s="206" t="s">
        <v>194</v>
      </c>
      <c r="DO1214" s="206" t="s">
        <v>194</v>
      </c>
      <c r="DP1214" s="205"/>
      <c r="DQ1214" s="207"/>
      <c r="DR1214" s="170" t="s">
        <v>166</v>
      </c>
      <c r="DS1214" s="206"/>
      <c r="DT1214" s="206"/>
      <c r="DU1214" s="206" t="s">
        <v>2980</v>
      </c>
      <c r="DV1214" s="206" t="s">
        <v>2597</v>
      </c>
      <c r="DW1214" s="208">
        <v>0</v>
      </c>
      <c r="DX1214" s="209" t="b">
        <v>1</v>
      </c>
      <c r="DY1214" s="210" t="s">
        <v>2870</v>
      </c>
      <c r="DZ1214" s="209">
        <v>500845</v>
      </c>
      <c r="EA1214" s="209"/>
      <c r="EB1214" s="209" t="s">
        <v>2885</v>
      </c>
    </row>
    <row r="1215" spans="1:133" ht="15" hidden="1" customHeight="1" x14ac:dyDescent="0.3">
      <c r="A1215" s="275"/>
      <c r="B1215" s="248" t="s">
        <v>1503</v>
      </c>
      <c r="C1215" s="248" t="s">
        <v>5665</v>
      </c>
      <c r="D1215" s="248" t="s">
        <v>5660</v>
      </c>
      <c r="E1215" s="248" t="s">
        <v>5662</v>
      </c>
      <c r="F1215" s="278" t="s">
        <v>5666</v>
      </c>
      <c r="G1215" s="168" t="s">
        <v>2868</v>
      </c>
      <c r="H1215" s="169" t="s">
        <v>212</v>
      </c>
      <c r="I1215" s="168" t="s">
        <v>187</v>
      </c>
      <c r="J1215" s="170" t="s">
        <v>2869</v>
      </c>
      <c r="K1215" s="170">
        <v>3000000</v>
      </c>
      <c r="L1215" s="170">
        <v>12279000</v>
      </c>
      <c r="M1215" s="171">
        <v>3000000</v>
      </c>
      <c r="N1215" s="172">
        <v>12279000</v>
      </c>
      <c r="O1215" s="171">
        <v>0</v>
      </c>
      <c r="P1215" s="173">
        <v>0</v>
      </c>
      <c r="Q1215" s="173">
        <v>0</v>
      </c>
      <c r="R1215" s="173">
        <v>0</v>
      </c>
      <c r="S1215" s="173">
        <v>0</v>
      </c>
      <c r="T1215" s="174">
        <v>0</v>
      </c>
      <c r="U1215" s="173">
        <v>0</v>
      </c>
      <c r="V1215" s="175">
        <v>0</v>
      </c>
      <c r="W1215" s="173">
        <v>0</v>
      </c>
      <c r="X1215" s="173">
        <v>0</v>
      </c>
      <c r="Y1215" s="174">
        <v>0</v>
      </c>
      <c r="Z1215" s="173">
        <v>0</v>
      </c>
      <c r="AA1215" s="173">
        <v>0</v>
      </c>
      <c r="AB1215" s="173">
        <v>0</v>
      </c>
      <c r="AC1215" s="171">
        <v>0</v>
      </c>
      <c r="AD1215" s="171">
        <v>0</v>
      </c>
      <c r="AE1215" s="171">
        <v>0</v>
      </c>
      <c r="AF1215" s="176" t="s">
        <v>2870</v>
      </c>
      <c r="AG1215" s="177">
        <v>0</v>
      </c>
      <c r="AH1215" s="178">
        <v>0</v>
      </c>
      <c r="AI1215" s="179">
        <v>0</v>
      </c>
      <c r="AJ1215" s="180">
        <v>0.25</v>
      </c>
      <c r="AK1215" s="181">
        <v>512094000</v>
      </c>
      <c r="AL1215" s="179">
        <v>0</v>
      </c>
      <c r="AM1215" s="182" t="b">
        <v>0</v>
      </c>
      <c r="AN1215" s="171">
        <v>0</v>
      </c>
      <c r="AO1215" s="171">
        <v>0</v>
      </c>
      <c r="AP1215" s="171">
        <v>0</v>
      </c>
      <c r="AQ1215" s="171">
        <v>0</v>
      </c>
      <c r="AR1215" s="171">
        <v>0</v>
      </c>
      <c r="AS1215" s="171">
        <v>0</v>
      </c>
      <c r="AT1215" s="171">
        <v>0</v>
      </c>
      <c r="AU1215" s="238"/>
      <c r="AV1215" s="239"/>
      <c r="AW1215" s="239"/>
      <c r="AX1215" s="168" t="s">
        <v>159</v>
      </c>
      <c r="AY1215" s="240">
        <v>2</v>
      </c>
      <c r="AZ1215" s="240"/>
      <c r="BA1215" s="240">
        <v>2</v>
      </c>
      <c r="BB1215" s="241">
        <v>1E-3</v>
      </c>
      <c r="BC1215" s="240">
        <v>5</v>
      </c>
      <c r="BD1215" s="242">
        <v>0.89</v>
      </c>
      <c r="BE1215" s="243">
        <v>8.9000000000000006E-4</v>
      </c>
      <c r="BF1215" s="244">
        <v>0</v>
      </c>
      <c r="BG1215" s="244">
        <v>0</v>
      </c>
      <c r="BH1215" s="235" t="s">
        <v>2405</v>
      </c>
      <c r="BI1215" s="189" t="s">
        <v>3118</v>
      </c>
      <c r="BJ1215" s="238" t="s">
        <v>439</v>
      </c>
      <c r="BK1215" s="190" t="s">
        <v>3119</v>
      </c>
      <c r="BL1215" s="245" t="s">
        <v>3120</v>
      </c>
      <c r="BM1215" s="245" t="s">
        <v>3121</v>
      </c>
      <c r="BN1215" s="176" t="s">
        <v>439</v>
      </c>
      <c r="BO1215" s="245" t="s">
        <v>3122</v>
      </c>
      <c r="BP1215" s="191" t="s">
        <v>3120</v>
      </c>
      <c r="BQ1215" s="245" t="s">
        <v>2573</v>
      </c>
      <c r="BR1215" s="176" t="s">
        <v>5667</v>
      </c>
      <c r="BS1215" s="192">
        <v>42157</v>
      </c>
      <c r="BT1215" s="193" t="s">
        <v>3019</v>
      </c>
      <c r="BU1215" s="183">
        <v>2015</v>
      </c>
      <c r="BV1215" s="193">
        <v>43679</v>
      </c>
      <c r="BW1215" s="192">
        <v>42213</v>
      </c>
      <c r="BX1215" s="192"/>
      <c r="BY1215" s="192">
        <v>42494</v>
      </c>
      <c r="BZ1215" s="192">
        <v>42494</v>
      </c>
      <c r="CA1215" s="192">
        <v>43316</v>
      </c>
      <c r="CB1215" s="192">
        <v>42396</v>
      </c>
      <c r="CC1215" s="192">
        <v>42578</v>
      </c>
      <c r="CD1215" s="192">
        <v>46146</v>
      </c>
      <c r="CE1215" s="183">
        <v>120</v>
      </c>
      <c r="CF1215" s="183">
        <v>27</v>
      </c>
      <c r="CG1215" s="192">
        <v>42787</v>
      </c>
      <c r="CH1215" s="168" t="s">
        <v>539</v>
      </c>
      <c r="CI1215" s="168" t="s">
        <v>2898</v>
      </c>
      <c r="CJ1215" s="195" t="s">
        <v>154</v>
      </c>
      <c r="CK1215" s="195">
        <v>2.1900000000000003E-2</v>
      </c>
      <c r="CL1215" s="196">
        <v>0.03</v>
      </c>
      <c r="CM1215" s="195">
        <v>7.7655000000000002E-2</v>
      </c>
      <c r="CN1215" s="242">
        <v>0.01</v>
      </c>
      <c r="CO1215" s="250"/>
      <c r="CP1215" s="169" t="s">
        <v>201</v>
      </c>
      <c r="CQ1215" s="240" t="s">
        <v>505</v>
      </c>
      <c r="CR1215" s="183" t="s">
        <v>2485</v>
      </c>
      <c r="CS1215" s="240" t="s">
        <v>3124</v>
      </c>
      <c r="CT1215" s="240" t="s">
        <v>2900</v>
      </c>
      <c r="CU1215" s="176" t="s">
        <v>417</v>
      </c>
      <c r="CV1215" s="238" t="s">
        <v>171</v>
      </c>
      <c r="CW1215" s="238" t="s">
        <v>2901</v>
      </c>
      <c r="CX1215" s="176" t="s">
        <v>2902</v>
      </c>
      <c r="CY1215" s="246">
        <v>700</v>
      </c>
      <c r="CZ1215" s="238" t="s">
        <v>2883</v>
      </c>
      <c r="DA1215" s="200" t="s">
        <v>175</v>
      </c>
      <c r="DB1215" s="170" t="s">
        <v>174</v>
      </c>
      <c r="DC1215" s="240">
        <v>1</v>
      </c>
      <c r="DD1215" s="201"/>
      <c r="DE1215" s="238"/>
      <c r="DF1215" s="202"/>
      <c r="DG1215" s="203" t="s">
        <v>154</v>
      </c>
      <c r="DH1215" s="204">
        <v>0</v>
      </c>
      <c r="DI1215" s="204">
        <v>0</v>
      </c>
      <c r="DJ1215" s="203" t="s">
        <v>193</v>
      </c>
      <c r="DK1215" s="333" t="s">
        <v>2466</v>
      </c>
      <c r="DL1215" s="203" t="s">
        <v>2316</v>
      </c>
      <c r="DM1215" s="205" t="s">
        <v>2487</v>
      </c>
      <c r="DN1215" s="206" t="s">
        <v>194</v>
      </c>
      <c r="DO1215" s="206" t="s">
        <v>194</v>
      </c>
      <c r="DP1215" s="205"/>
      <c r="DQ1215" s="207"/>
      <c r="DR1215" s="170" t="s">
        <v>166</v>
      </c>
      <c r="DS1215" s="206"/>
      <c r="DT1215" s="206"/>
      <c r="DU1215" s="206" t="s">
        <v>2980</v>
      </c>
      <c r="DV1215" s="206" t="s">
        <v>2597</v>
      </c>
      <c r="DW1215" s="208">
        <v>0</v>
      </c>
      <c r="DX1215" s="209" t="b">
        <v>1</v>
      </c>
      <c r="DY1215" s="210" t="s">
        <v>2870</v>
      </c>
      <c r="DZ1215" s="209">
        <v>500846</v>
      </c>
      <c r="EA1215" s="209"/>
      <c r="EB1215" s="209" t="s">
        <v>2885</v>
      </c>
    </row>
    <row r="1216" spans="1:133" ht="15" hidden="1" customHeight="1" x14ac:dyDescent="0.3">
      <c r="A1216" s="275"/>
      <c r="B1216" s="248" t="s">
        <v>154</v>
      </c>
      <c r="C1216" s="248" t="s">
        <v>5668</v>
      </c>
      <c r="D1216" s="248" t="s">
        <v>5660</v>
      </c>
      <c r="E1216" s="248" t="s">
        <v>5662</v>
      </c>
      <c r="F1216" s="257" t="s">
        <v>5669</v>
      </c>
      <c r="G1216" s="168" t="s">
        <v>2926</v>
      </c>
      <c r="H1216" s="169" t="s">
        <v>490</v>
      </c>
      <c r="I1216" s="168" t="s">
        <v>187</v>
      </c>
      <c r="J1216" s="170" t="s">
        <v>156</v>
      </c>
      <c r="K1216" s="170">
        <v>2000000</v>
      </c>
      <c r="L1216" s="170">
        <v>8186000</v>
      </c>
      <c r="M1216" s="171">
        <v>2000000</v>
      </c>
      <c r="N1216" s="172">
        <v>8186000</v>
      </c>
      <c r="O1216" s="171">
        <v>0</v>
      </c>
      <c r="P1216" s="173">
        <v>0</v>
      </c>
      <c r="Q1216" s="173">
        <v>0</v>
      </c>
      <c r="R1216" s="173">
        <v>0</v>
      </c>
      <c r="S1216" s="173">
        <v>0</v>
      </c>
      <c r="T1216" s="174">
        <v>0</v>
      </c>
      <c r="U1216" s="173">
        <v>0</v>
      </c>
      <c r="V1216" s="175">
        <v>0</v>
      </c>
      <c r="W1216" s="173">
        <v>0</v>
      </c>
      <c r="X1216" s="173">
        <v>0</v>
      </c>
      <c r="Y1216" s="174">
        <v>0</v>
      </c>
      <c r="Z1216" s="173">
        <v>0</v>
      </c>
      <c r="AA1216" s="173">
        <v>0</v>
      </c>
      <c r="AB1216" s="173">
        <v>0</v>
      </c>
      <c r="AC1216" s="171">
        <v>0</v>
      </c>
      <c r="AD1216" s="171">
        <v>0</v>
      </c>
      <c r="AE1216" s="171">
        <v>0</v>
      </c>
      <c r="AF1216" s="238"/>
      <c r="AG1216" s="177" t="s">
        <v>154</v>
      </c>
      <c r="AH1216" s="178" t="s">
        <v>154</v>
      </c>
      <c r="AI1216" s="179" t="s">
        <v>154</v>
      </c>
      <c r="AJ1216" s="180">
        <v>0.25</v>
      </c>
      <c r="AK1216" s="181">
        <v>512094000</v>
      </c>
      <c r="AL1216" s="179">
        <v>0</v>
      </c>
      <c r="AM1216" s="182" t="b">
        <v>0</v>
      </c>
      <c r="AN1216" s="171">
        <v>0</v>
      </c>
      <c r="AO1216" s="171">
        <v>0</v>
      </c>
      <c r="AP1216" s="171">
        <v>0</v>
      </c>
      <c r="AQ1216" s="171">
        <v>0</v>
      </c>
      <c r="AR1216" s="171">
        <v>0</v>
      </c>
      <c r="AS1216" s="171">
        <v>0</v>
      </c>
      <c r="AT1216" s="171">
        <v>0</v>
      </c>
      <c r="AU1216" s="238"/>
      <c r="AV1216" s="239"/>
      <c r="AW1216" s="239"/>
      <c r="AX1216" s="168" t="s">
        <v>159</v>
      </c>
      <c r="AY1216" s="240">
        <v>2</v>
      </c>
      <c r="AZ1216" s="240"/>
      <c r="BA1216" s="240">
        <v>2</v>
      </c>
      <c r="BB1216" s="241">
        <v>1E-3</v>
      </c>
      <c r="BC1216" s="240">
        <v>5</v>
      </c>
      <c r="BD1216" s="242">
        <v>0.89</v>
      </c>
      <c r="BE1216" s="243">
        <v>8.9000000000000006E-4</v>
      </c>
      <c r="BF1216" s="244">
        <v>0</v>
      </c>
      <c r="BG1216" s="244">
        <v>0</v>
      </c>
      <c r="BH1216" s="235" t="s">
        <v>2405</v>
      </c>
      <c r="BI1216" s="189" t="s">
        <v>3118</v>
      </c>
      <c r="BJ1216" s="238" t="s">
        <v>439</v>
      </c>
      <c r="BK1216" s="190" t="s">
        <v>3119</v>
      </c>
      <c r="BL1216" s="245" t="s">
        <v>3120</v>
      </c>
      <c r="BM1216" s="245" t="s">
        <v>3121</v>
      </c>
      <c r="BN1216" s="176" t="s">
        <v>439</v>
      </c>
      <c r="BO1216" s="245" t="s">
        <v>3122</v>
      </c>
      <c r="BP1216" s="191" t="s">
        <v>3120</v>
      </c>
      <c r="BQ1216" s="245" t="s">
        <v>2573</v>
      </c>
      <c r="BR1216" s="238"/>
      <c r="BS1216" s="192">
        <v>42157</v>
      </c>
      <c r="BT1216" s="193" t="s">
        <v>3019</v>
      </c>
      <c r="BU1216" s="183">
        <v>2015</v>
      </c>
      <c r="BV1216" s="193">
        <v>43374</v>
      </c>
      <c r="BW1216" s="192">
        <v>42213</v>
      </c>
      <c r="BX1216" s="192"/>
      <c r="BY1216" s="192"/>
      <c r="BZ1216" s="192"/>
      <c r="CA1216" s="192"/>
      <c r="CB1216" s="192"/>
      <c r="CC1216" s="192"/>
      <c r="CD1216" s="192"/>
      <c r="CE1216" s="183"/>
      <c r="CF1216" s="183"/>
      <c r="CG1216" s="192"/>
      <c r="CH1216" s="168">
        <v>0</v>
      </c>
      <c r="CI1216" s="168" t="s">
        <v>2898</v>
      </c>
      <c r="CJ1216" s="195" t="s">
        <v>154</v>
      </c>
      <c r="CK1216" s="195">
        <v>1.8000000000000002E-2</v>
      </c>
      <c r="CL1216" s="196" t="s">
        <v>154</v>
      </c>
      <c r="CM1216" s="195" t="s">
        <v>154</v>
      </c>
      <c r="CN1216" s="242"/>
      <c r="CO1216" s="250"/>
      <c r="CP1216" s="169" t="s">
        <v>201</v>
      </c>
      <c r="CQ1216" s="240" t="s">
        <v>505</v>
      </c>
      <c r="CR1216" s="183" t="s">
        <v>2485</v>
      </c>
      <c r="CS1216" s="240" t="s">
        <v>3124</v>
      </c>
      <c r="CT1216" s="240" t="s">
        <v>2900</v>
      </c>
      <c r="CU1216" s="176" t="s">
        <v>417</v>
      </c>
      <c r="CV1216" s="238" t="s">
        <v>171</v>
      </c>
      <c r="CW1216" s="238" t="s">
        <v>2901</v>
      </c>
      <c r="CX1216" s="176" t="s">
        <v>2902</v>
      </c>
      <c r="CY1216" s="246">
        <v>700</v>
      </c>
      <c r="CZ1216" s="238" t="s">
        <v>2883</v>
      </c>
      <c r="DA1216" s="200" t="s">
        <v>175</v>
      </c>
      <c r="DB1216" s="170" t="s">
        <v>174</v>
      </c>
      <c r="DC1216" s="240"/>
      <c r="DD1216" s="201"/>
      <c r="DE1216" s="238"/>
      <c r="DF1216" s="202"/>
      <c r="DG1216" s="203" t="s">
        <v>154</v>
      </c>
      <c r="DH1216" s="204">
        <v>0</v>
      </c>
      <c r="DI1216" s="204">
        <v>0</v>
      </c>
      <c r="DJ1216" s="203" t="s">
        <v>193</v>
      </c>
      <c r="DK1216" s="333" t="s">
        <v>2466</v>
      </c>
      <c r="DL1216" s="203" t="s">
        <v>2316</v>
      </c>
      <c r="DM1216" s="205"/>
      <c r="DN1216" s="206"/>
      <c r="DO1216" s="206"/>
      <c r="DP1216" s="205"/>
      <c r="DQ1216" s="207"/>
      <c r="DR1216" s="170" t="s">
        <v>166</v>
      </c>
      <c r="DS1216" s="206"/>
      <c r="DT1216" s="206"/>
      <c r="DU1216" s="206" t="s">
        <v>2980</v>
      </c>
      <c r="DV1216" s="206" t="s">
        <v>2597</v>
      </c>
      <c r="DW1216" s="208">
        <v>0</v>
      </c>
      <c r="DX1216" s="209" t="b">
        <v>0</v>
      </c>
      <c r="DY1216" s="210">
        <v>0</v>
      </c>
      <c r="DZ1216" s="209" t="s">
        <v>154</v>
      </c>
      <c r="EA1216" s="209"/>
      <c r="EB1216" s="209"/>
    </row>
    <row r="1217" spans="1:133" s="73" customFormat="1" ht="15" hidden="1" customHeight="1" x14ac:dyDescent="0.3">
      <c r="A1217" s="326">
        <v>427</v>
      </c>
      <c r="B1217" s="296"/>
      <c r="C1217" s="297"/>
      <c r="D1217" s="345"/>
      <c r="E1217" s="345"/>
      <c r="F1217" s="299" t="s">
        <v>5670</v>
      </c>
      <c r="G1217" s="224"/>
      <c r="H1217" s="373"/>
      <c r="I1217" s="224"/>
      <c r="J1217" s="161"/>
      <c r="K1217" s="161"/>
      <c r="L1217" s="161"/>
      <c r="M1217" s="213"/>
      <c r="N1217" s="346"/>
      <c r="O1217" s="213"/>
      <c r="P1217" s="211"/>
      <c r="Q1217" s="211"/>
      <c r="R1217" s="211"/>
      <c r="S1217" s="211"/>
      <c r="T1217" s="386"/>
      <c r="U1217" s="211"/>
      <c r="V1217" s="386"/>
      <c r="W1217" s="211"/>
      <c r="X1217" s="211"/>
      <c r="Y1217" s="212"/>
      <c r="Z1217" s="211"/>
      <c r="AA1217" s="211"/>
      <c r="AB1217" s="211"/>
      <c r="AC1217" s="213"/>
      <c r="AD1217" s="213"/>
      <c r="AE1217" s="213"/>
      <c r="AF1217" s="305"/>
      <c r="AG1217" s="358"/>
      <c r="AH1217" s="358"/>
      <c r="AI1217" s="359"/>
      <c r="AJ1217" s="360"/>
      <c r="AK1217" s="361"/>
      <c r="AL1217" s="359"/>
      <c r="AM1217" s="349"/>
      <c r="AN1217" s="213"/>
      <c r="AO1217" s="213"/>
      <c r="AP1217" s="213"/>
      <c r="AQ1217" s="213"/>
      <c r="AR1217" s="213"/>
      <c r="AS1217" s="213"/>
      <c r="AT1217" s="213"/>
      <c r="AU1217" s="305"/>
      <c r="AV1217" s="372"/>
      <c r="AW1217" s="372"/>
      <c r="AX1217" s="224"/>
      <c r="AY1217" s="307"/>
      <c r="AZ1217" s="317"/>
      <c r="BA1217" s="317"/>
      <c r="BB1217" s="374"/>
      <c r="BC1217" s="317"/>
      <c r="BD1217" s="375"/>
      <c r="BE1217" s="387"/>
      <c r="BF1217" s="376"/>
      <c r="BG1217" s="376"/>
      <c r="BH1217" s="364"/>
      <c r="BI1217" s="388"/>
      <c r="BJ1217" s="305"/>
      <c r="BK1217" s="389"/>
      <c r="BL1217" s="377"/>
      <c r="BM1217" s="377"/>
      <c r="BN1217" s="309"/>
      <c r="BO1217" s="377"/>
      <c r="BP1217" s="310"/>
      <c r="BQ1217" s="310"/>
      <c r="BR1217" s="305"/>
      <c r="BS1217" s="311"/>
      <c r="BT1217" s="423"/>
      <c r="BU1217" s="424"/>
      <c r="BV1217" s="312" t="s">
        <v>154</v>
      </c>
      <c r="BW1217" s="311"/>
      <c r="BX1217" s="311"/>
      <c r="BY1217" s="311"/>
      <c r="BZ1217" s="311"/>
      <c r="CA1217" s="311"/>
      <c r="CB1217" s="311"/>
      <c r="CC1217" s="311"/>
      <c r="CD1217" s="311"/>
      <c r="CE1217" s="307"/>
      <c r="CF1217" s="307"/>
      <c r="CG1217" s="311"/>
      <c r="CH1217" s="224"/>
      <c r="CI1217" s="224"/>
      <c r="CJ1217" s="385"/>
      <c r="CK1217" s="385"/>
      <c r="CL1217" s="422"/>
      <c r="CM1217" s="385"/>
      <c r="CN1217" s="375"/>
      <c r="CO1217" s="381"/>
      <c r="CP1217" s="300"/>
      <c r="CQ1217" s="317"/>
      <c r="CR1217" s="307"/>
      <c r="CS1217" s="317"/>
      <c r="CT1217" s="317"/>
      <c r="CU1217" s="309"/>
      <c r="CV1217" s="305"/>
      <c r="CW1217" s="305"/>
      <c r="CX1217" s="305"/>
      <c r="CY1217" s="391"/>
      <c r="CZ1217" s="305"/>
      <c r="DA1217" s="223"/>
      <c r="DB1217" s="161"/>
      <c r="DC1217" s="317"/>
      <c r="DD1217" s="347"/>
      <c r="DE1217" s="305"/>
      <c r="DF1217" s="382"/>
      <c r="DG1217" s="350"/>
      <c r="DH1217" s="351">
        <v>0</v>
      </c>
      <c r="DI1217" s="351"/>
      <c r="DJ1217" s="350"/>
      <c r="DK1217" s="382"/>
      <c r="DL1217" s="350"/>
      <c r="DM1217" s="145"/>
      <c r="DN1217" s="146"/>
      <c r="DO1217" s="146"/>
      <c r="DP1217" s="145"/>
      <c r="DQ1217" s="160"/>
      <c r="DR1217" s="161"/>
      <c r="DS1217" s="146"/>
      <c r="DT1217" s="146"/>
      <c r="DU1217" s="146"/>
      <c r="DV1217" s="146"/>
      <c r="DW1217" s="162" t="s">
        <v>154</v>
      </c>
      <c r="DX1217" s="163"/>
      <c r="DY1217" s="164"/>
      <c r="DZ1217" s="163"/>
      <c r="EA1217" s="163"/>
      <c r="EB1217" s="163"/>
    </row>
    <row r="1218" spans="1:133" x14ac:dyDescent="0.3">
      <c r="A1218" s="275"/>
      <c r="B1218" s="248" t="s">
        <v>1808</v>
      </c>
      <c r="C1218" s="248" t="s">
        <v>5671</v>
      </c>
      <c r="D1218" s="248" t="s">
        <v>5670</v>
      </c>
      <c r="E1218" s="248" t="s">
        <v>5672</v>
      </c>
      <c r="F1218" s="257" t="s">
        <v>2644</v>
      </c>
      <c r="G1218" s="168" t="s">
        <v>3450</v>
      </c>
      <c r="H1218" s="169" t="s">
        <v>330</v>
      </c>
      <c r="I1218" s="168" t="s">
        <v>158</v>
      </c>
      <c r="J1218" s="170" t="s">
        <v>156</v>
      </c>
      <c r="K1218" s="170">
        <v>2000000</v>
      </c>
      <c r="L1218" s="170">
        <v>2000000</v>
      </c>
      <c r="M1218" s="171">
        <v>2000000</v>
      </c>
      <c r="N1218" s="172">
        <v>2000000</v>
      </c>
      <c r="O1218" s="171">
        <v>371890.99333333329</v>
      </c>
      <c r="P1218" s="173">
        <v>372280.2199999966</v>
      </c>
      <c r="Q1218" s="173">
        <v>0</v>
      </c>
      <c r="R1218" s="173">
        <v>0</v>
      </c>
      <c r="S1218" s="173">
        <v>0</v>
      </c>
      <c r="T1218" s="174">
        <v>0</v>
      </c>
      <c r="U1218" s="173">
        <v>0</v>
      </c>
      <c r="V1218" s="175">
        <v>372280.2199999966</v>
      </c>
      <c r="W1218" s="173">
        <v>562355.93999999994</v>
      </c>
      <c r="X1218" s="173">
        <v>0</v>
      </c>
      <c r="Y1218" s="174">
        <v>562355.93999999994</v>
      </c>
      <c r="Z1218" s="173">
        <v>17836.356396828429</v>
      </c>
      <c r="AA1218" s="173">
        <v>0</v>
      </c>
      <c r="AB1218" s="173">
        <v>0</v>
      </c>
      <c r="AC1218" s="171">
        <v>0</v>
      </c>
      <c r="AD1218" s="171">
        <v>0</v>
      </c>
      <c r="AE1218" s="171">
        <v>372280.2199999966</v>
      </c>
      <c r="AF1218" s="238"/>
      <c r="AG1218" s="177">
        <v>2000000</v>
      </c>
      <c r="AH1218" s="178">
        <v>2000000</v>
      </c>
      <c r="AI1218" s="179">
        <v>9.7638324213913854E-4</v>
      </c>
      <c r="AJ1218" s="180">
        <v>0.2</v>
      </c>
      <c r="AK1218" s="181">
        <v>409675200</v>
      </c>
      <c r="AL1218" s="179">
        <v>7.3228743160435386E-3</v>
      </c>
      <c r="AM1218" s="182" t="b">
        <v>0</v>
      </c>
      <c r="AN1218" s="171">
        <v>567867.91999999993</v>
      </c>
      <c r="AO1218" s="171">
        <v>5571848.2133333329</v>
      </c>
      <c r="AP1218" s="171">
        <v>0</v>
      </c>
      <c r="AQ1218" s="171">
        <v>0</v>
      </c>
      <c r="AR1218" s="171">
        <v>1006969.71</v>
      </c>
      <c r="AS1218" s="171">
        <v>1006969.71</v>
      </c>
      <c r="AT1218" s="171">
        <v>1006969.71</v>
      </c>
      <c r="AU1218" s="238"/>
      <c r="AV1218" s="239"/>
      <c r="AW1218" s="239"/>
      <c r="AX1218" s="168" t="s">
        <v>244</v>
      </c>
      <c r="AY1218" s="240">
        <v>4</v>
      </c>
      <c r="AZ1218" s="240">
        <v>4</v>
      </c>
      <c r="BA1218" s="240"/>
      <c r="BB1218" s="241">
        <v>7.1999999999999998E-3</v>
      </c>
      <c r="BC1218" s="240">
        <v>3</v>
      </c>
      <c r="BD1218" s="242">
        <v>0.49</v>
      </c>
      <c r="BE1218" s="243">
        <v>3.5279999999999999E-3</v>
      </c>
      <c r="BF1218" s="244">
        <v>1313.4046161599879</v>
      </c>
      <c r="BG1218" s="244">
        <v>1313.4046161599879</v>
      </c>
      <c r="BH1218" s="235" t="s">
        <v>2405</v>
      </c>
      <c r="BI1218" s="189" t="s">
        <v>2891</v>
      </c>
      <c r="BJ1218" s="238" t="s">
        <v>215</v>
      </c>
      <c r="BK1218" s="190" t="s">
        <v>3714</v>
      </c>
      <c r="BL1218" s="245" t="s">
        <v>3715</v>
      </c>
      <c r="BM1218" s="245" t="s">
        <v>2893</v>
      </c>
      <c r="BN1218" s="176" t="s">
        <v>215</v>
      </c>
      <c r="BO1218" s="245" t="s">
        <v>3716</v>
      </c>
      <c r="BP1218" s="191" t="s">
        <v>3715</v>
      </c>
      <c r="BQ1218" s="245" t="s">
        <v>2895</v>
      </c>
      <c r="BR1218" s="238" t="s">
        <v>5673</v>
      </c>
      <c r="BS1218" s="192">
        <v>42165</v>
      </c>
      <c r="BT1218" s="193" t="s">
        <v>3019</v>
      </c>
      <c r="BU1218" s="183">
        <v>2015</v>
      </c>
      <c r="BV1218" s="193" t="s">
        <v>154</v>
      </c>
      <c r="BW1218" s="192">
        <v>42181</v>
      </c>
      <c r="BX1218" s="192"/>
      <c r="BY1218" s="192">
        <v>42299</v>
      </c>
      <c r="BZ1218" s="192">
        <v>43180</v>
      </c>
      <c r="CA1218" s="192"/>
      <c r="CB1218" s="192">
        <v>42228</v>
      </c>
      <c r="CC1218" s="192"/>
      <c r="CD1218" s="192">
        <v>44054</v>
      </c>
      <c r="CE1218" s="183">
        <v>12</v>
      </c>
      <c r="CF1218" s="183"/>
      <c r="CG1218" s="192"/>
      <c r="CH1218" s="168" t="s">
        <v>942</v>
      </c>
      <c r="CI1218" s="168" t="s">
        <v>2898</v>
      </c>
      <c r="CJ1218" s="195" t="s">
        <v>154</v>
      </c>
      <c r="CK1218" s="195" t="s">
        <v>155</v>
      </c>
      <c r="CL1218" s="196">
        <v>0.03</v>
      </c>
      <c r="CM1218" s="195">
        <v>7.6300000000000007E-2</v>
      </c>
      <c r="CN1218" s="242" t="s">
        <v>2921</v>
      </c>
      <c r="CO1218" s="250"/>
      <c r="CP1218" s="169" t="s">
        <v>176</v>
      </c>
      <c r="CQ1218" s="240" t="s">
        <v>418</v>
      </c>
      <c r="CR1218" s="183" t="s">
        <v>2464</v>
      </c>
      <c r="CS1218" s="240" t="s">
        <v>2899</v>
      </c>
      <c r="CT1218" s="240" t="s">
        <v>2900</v>
      </c>
      <c r="CU1218" s="176" t="s">
        <v>169</v>
      </c>
      <c r="CV1218" s="238" t="s">
        <v>169</v>
      </c>
      <c r="CW1218" s="238" t="s">
        <v>2901</v>
      </c>
      <c r="CX1218" s="176" t="s">
        <v>2902</v>
      </c>
      <c r="CY1218" s="246">
        <v>0</v>
      </c>
      <c r="CZ1218" s="238" t="s">
        <v>2903</v>
      </c>
      <c r="DA1218" s="200" t="s">
        <v>175</v>
      </c>
      <c r="DB1218" s="170" t="s">
        <v>174</v>
      </c>
      <c r="DC1218" s="240">
        <v>1</v>
      </c>
      <c r="DD1218" s="201"/>
      <c r="DE1218" s="238"/>
      <c r="DF1218" s="202"/>
      <c r="DG1218" s="203" t="s">
        <v>154</v>
      </c>
      <c r="DH1218" s="204">
        <v>0</v>
      </c>
      <c r="DI1218" s="204">
        <v>0</v>
      </c>
      <c r="DJ1218" s="203" t="s">
        <v>217</v>
      </c>
      <c r="DK1218" s="333" t="s">
        <v>2476</v>
      </c>
      <c r="DL1218" s="203" t="s">
        <v>3104</v>
      </c>
      <c r="DM1218" s="205" t="s">
        <v>2998</v>
      </c>
      <c r="DN1218" s="206" t="s">
        <v>168</v>
      </c>
      <c r="DO1218" s="206" t="s">
        <v>168</v>
      </c>
      <c r="DP1218" s="205"/>
      <c r="DQ1218" s="207"/>
      <c r="DR1218" s="170" t="s">
        <v>166</v>
      </c>
      <c r="DS1218" s="206"/>
      <c r="DT1218" s="206"/>
      <c r="DU1218" s="206" t="s">
        <v>2884</v>
      </c>
      <c r="DV1218" s="206"/>
      <c r="DW1218" s="208">
        <v>2000000</v>
      </c>
      <c r="DX1218" s="209" t="b">
        <v>1</v>
      </c>
      <c r="DY1218" s="210">
        <v>0</v>
      </c>
      <c r="DZ1218" s="209">
        <v>500952</v>
      </c>
      <c r="EA1218" s="209"/>
      <c r="EB1218" s="209"/>
    </row>
    <row r="1219" spans="1:133" x14ac:dyDescent="0.3">
      <c r="A1219" s="275"/>
      <c r="B1219" s="248" t="s">
        <v>1808</v>
      </c>
      <c r="C1219" s="248" t="s">
        <v>5674</v>
      </c>
      <c r="D1219" s="248" t="s">
        <v>5670</v>
      </c>
      <c r="E1219" s="248" t="s">
        <v>5672</v>
      </c>
      <c r="F1219" s="257" t="s">
        <v>5675</v>
      </c>
      <c r="G1219" s="168" t="s">
        <v>3450</v>
      </c>
      <c r="H1219" s="169" t="s">
        <v>330</v>
      </c>
      <c r="I1219" s="168" t="s">
        <v>158</v>
      </c>
      <c r="J1219" s="170" t="s">
        <v>156</v>
      </c>
      <c r="K1219" s="170">
        <v>1000000</v>
      </c>
      <c r="L1219" s="170">
        <v>1000000</v>
      </c>
      <c r="M1219" s="171">
        <v>1000000</v>
      </c>
      <c r="N1219" s="172">
        <v>1000000</v>
      </c>
      <c r="O1219" s="171">
        <v>185945.49666666664</v>
      </c>
      <c r="P1219" s="173">
        <v>186140.1099999983</v>
      </c>
      <c r="Q1219" s="173">
        <v>0</v>
      </c>
      <c r="R1219" s="173">
        <v>0</v>
      </c>
      <c r="S1219" s="173">
        <v>0</v>
      </c>
      <c r="T1219" s="174">
        <v>0</v>
      </c>
      <c r="U1219" s="173">
        <v>0</v>
      </c>
      <c r="V1219" s="175">
        <v>186140.1099999983</v>
      </c>
      <c r="W1219" s="173">
        <v>281177.96999999997</v>
      </c>
      <c r="X1219" s="173">
        <v>0</v>
      </c>
      <c r="Y1219" s="174">
        <v>281177.96999999997</v>
      </c>
      <c r="Z1219" s="173">
        <v>0</v>
      </c>
      <c r="AA1219" s="173">
        <v>0</v>
      </c>
      <c r="AB1219" s="173">
        <v>0</v>
      </c>
      <c r="AC1219" s="171">
        <v>0</v>
      </c>
      <c r="AD1219" s="171">
        <v>0</v>
      </c>
      <c r="AE1219" s="171">
        <v>186140.1099999983</v>
      </c>
      <c r="AF1219" s="238"/>
      <c r="AG1219" s="177">
        <v>1000000</v>
      </c>
      <c r="AH1219" s="178">
        <v>1000000</v>
      </c>
      <c r="AI1219" s="179">
        <v>4.8819162106956927E-4</v>
      </c>
      <c r="AJ1219" s="180">
        <v>0.15</v>
      </c>
      <c r="AK1219" s="181">
        <v>307256400</v>
      </c>
      <c r="AL1219" s="179">
        <v>9.7638324213913854E-3</v>
      </c>
      <c r="AM1219" s="182" t="b">
        <v>0</v>
      </c>
      <c r="AN1219" s="171">
        <v>283933.95999999996</v>
      </c>
      <c r="AO1219" s="171">
        <v>2785924.1066666665</v>
      </c>
      <c r="AP1219" s="171">
        <v>0</v>
      </c>
      <c r="AQ1219" s="171">
        <v>0</v>
      </c>
      <c r="AR1219" s="171">
        <v>0</v>
      </c>
      <c r="AS1219" s="171">
        <v>0</v>
      </c>
      <c r="AT1219" s="171">
        <v>0</v>
      </c>
      <c r="AU1219" s="238"/>
      <c r="AV1219" s="239"/>
      <c r="AW1219" s="239"/>
      <c r="AX1219" s="168" t="s">
        <v>244</v>
      </c>
      <c r="AY1219" s="240">
        <v>5</v>
      </c>
      <c r="AZ1219" s="240">
        <v>5</v>
      </c>
      <c r="BA1219" s="240"/>
      <c r="BB1219" s="241">
        <v>1.6500000000000001E-2</v>
      </c>
      <c r="BC1219" s="240">
        <v>3</v>
      </c>
      <c r="BD1219" s="242">
        <v>0.49</v>
      </c>
      <c r="BE1219" s="243">
        <v>8.0850000000000002E-3</v>
      </c>
      <c r="BF1219" s="244">
        <v>1504.9427893499862</v>
      </c>
      <c r="BG1219" s="244">
        <v>1504.9427893499862</v>
      </c>
      <c r="BH1219" s="235" t="s">
        <v>2413</v>
      </c>
      <c r="BI1219" s="189" t="s">
        <v>2891</v>
      </c>
      <c r="BJ1219" s="238" t="s">
        <v>215</v>
      </c>
      <c r="BK1219" s="190" t="s">
        <v>3714</v>
      </c>
      <c r="BL1219" s="245" t="s">
        <v>3715</v>
      </c>
      <c r="BM1219" s="245" t="s">
        <v>2893</v>
      </c>
      <c r="BN1219" s="176" t="s">
        <v>215</v>
      </c>
      <c r="BO1219" s="245" t="s">
        <v>3716</v>
      </c>
      <c r="BP1219" s="191" t="s">
        <v>3715</v>
      </c>
      <c r="BQ1219" s="245" t="s">
        <v>2895</v>
      </c>
      <c r="BR1219" s="238"/>
      <c r="BS1219" s="192">
        <v>42662</v>
      </c>
      <c r="BT1219" s="193" t="s">
        <v>2911</v>
      </c>
      <c r="BU1219" s="183">
        <v>2016</v>
      </c>
      <c r="BV1219" s="193" t="s">
        <v>154</v>
      </c>
      <c r="BW1219" s="192">
        <v>42674</v>
      </c>
      <c r="BX1219" s="192"/>
      <c r="BY1219" s="192">
        <v>42746</v>
      </c>
      <c r="BZ1219" s="192">
        <v>43180</v>
      </c>
      <c r="CA1219" s="192"/>
      <c r="CB1219" s="192">
        <v>42228</v>
      </c>
      <c r="CC1219" s="192"/>
      <c r="CD1219" s="192">
        <v>0</v>
      </c>
      <c r="CE1219" s="183">
        <v>12</v>
      </c>
      <c r="CF1219" s="183"/>
      <c r="CG1219" s="192"/>
      <c r="CH1219" s="168" t="s">
        <v>942</v>
      </c>
      <c r="CI1219" s="168" t="s">
        <v>2898</v>
      </c>
      <c r="CJ1219" s="195" t="s">
        <v>154</v>
      </c>
      <c r="CK1219" s="195" t="s">
        <v>155</v>
      </c>
      <c r="CL1219" s="196">
        <v>0.03</v>
      </c>
      <c r="CM1219" s="195">
        <v>7.6300000000000007E-2</v>
      </c>
      <c r="CN1219" s="242" t="s">
        <v>2921</v>
      </c>
      <c r="CO1219" s="250"/>
      <c r="CP1219" s="169" t="s">
        <v>176</v>
      </c>
      <c r="CQ1219" s="240" t="s">
        <v>418</v>
      </c>
      <c r="CR1219" s="183" t="s">
        <v>2464</v>
      </c>
      <c r="CS1219" s="240" t="s">
        <v>2899</v>
      </c>
      <c r="CT1219" s="240" t="s">
        <v>2900</v>
      </c>
      <c r="CU1219" s="176" t="s">
        <v>169</v>
      </c>
      <c r="CV1219" s="238" t="s">
        <v>169</v>
      </c>
      <c r="CW1219" s="238" t="s">
        <v>2901</v>
      </c>
      <c r="CX1219" s="176" t="s">
        <v>2902</v>
      </c>
      <c r="CY1219" s="246">
        <v>0</v>
      </c>
      <c r="CZ1219" s="238" t="s">
        <v>2903</v>
      </c>
      <c r="DA1219" s="200" t="s">
        <v>175</v>
      </c>
      <c r="DB1219" s="170" t="s">
        <v>174</v>
      </c>
      <c r="DC1219" s="240">
        <v>1</v>
      </c>
      <c r="DD1219" s="201"/>
      <c r="DE1219" s="238"/>
      <c r="DF1219" s="202"/>
      <c r="DG1219" s="203" t="s">
        <v>154</v>
      </c>
      <c r="DH1219" s="204">
        <v>0</v>
      </c>
      <c r="DI1219" s="204"/>
      <c r="DJ1219" s="203"/>
      <c r="DK1219" s="333" t="s">
        <v>2476</v>
      </c>
      <c r="DL1219" s="203" t="s">
        <v>3104</v>
      </c>
      <c r="DM1219" s="205" t="s">
        <v>2998</v>
      </c>
      <c r="DN1219" s="206" t="s">
        <v>168</v>
      </c>
      <c r="DO1219" s="206" t="s">
        <v>168</v>
      </c>
      <c r="DP1219" s="205"/>
      <c r="DQ1219" s="207"/>
      <c r="DR1219" s="170" t="s">
        <v>166</v>
      </c>
      <c r="DS1219" s="206"/>
      <c r="DT1219" s="206"/>
      <c r="DU1219" s="206" t="s">
        <v>2884</v>
      </c>
      <c r="DV1219" s="206"/>
      <c r="DW1219" s="208">
        <v>1000000</v>
      </c>
      <c r="DX1219" s="209" t="b">
        <v>1</v>
      </c>
      <c r="DY1219" s="210">
        <v>0</v>
      </c>
      <c r="DZ1219" s="209">
        <v>500952</v>
      </c>
      <c r="EA1219" s="209"/>
      <c r="EB1219" s="209"/>
    </row>
    <row r="1220" spans="1:133" s="73" customFormat="1" ht="15" hidden="1" customHeight="1" x14ac:dyDescent="0.3">
      <c r="A1220" s="326">
        <v>428</v>
      </c>
      <c r="B1220" s="296"/>
      <c r="C1220" s="297"/>
      <c r="D1220" s="345"/>
      <c r="E1220" s="345"/>
      <c r="F1220" s="299" t="s">
        <v>5676</v>
      </c>
      <c r="G1220" s="224"/>
      <c r="H1220" s="373"/>
      <c r="I1220" s="224"/>
      <c r="J1220" s="161"/>
      <c r="K1220" s="161"/>
      <c r="L1220" s="161"/>
      <c r="M1220" s="213"/>
      <c r="N1220" s="346"/>
      <c r="O1220" s="213"/>
      <c r="P1220" s="211"/>
      <c r="Q1220" s="211"/>
      <c r="R1220" s="211"/>
      <c r="S1220" s="211"/>
      <c r="T1220" s="386"/>
      <c r="U1220" s="211"/>
      <c r="V1220" s="386"/>
      <c r="W1220" s="211"/>
      <c r="X1220" s="211"/>
      <c r="Y1220" s="212"/>
      <c r="Z1220" s="211"/>
      <c r="AA1220" s="211"/>
      <c r="AB1220" s="211"/>
      <c r="AC1220" s="213"/>
      <c r="AD1220" s="213"/>
      <c r="AE1220" s="213"/>
      <c r="AF1220" s="305"/>
      <c r="AG1220" s="358"/>
      <c r="AH1220" s="358"/>
      <c r="AI1220" s="359"/>
      <c r="AJ1220" s="360"/>
      <c r="AK1220" s="361"/>
      <c r="AL1220" s="359"/>
      <c r="AM1220" s="349"/>
      <c r="AN1220" s="213"/>
      <c r="AO1220" s="213"/>
      <c r="AP1220" s="213"/>
      <c r="AQ1220" s="213"/>
      <c r="AR1220" s="213"/>
      <c r="AS1220" s="213"/>
      <c r="AT1220" s="213"/>
      <c r="AU1220" s="305"/>
      <c r="AV1220" s="372"/>
      <c r="AW1220" s="372"/>
      <c r="AX1220" s="224"/>
      <c r="AY1220" s="307"/>
      <c r="AZ1220" s="317"/>
      <c r="BA1220" s="317"/>
      <c r="BB1220" s="374"/>
      <c r="BC1220" s="317"/>
      <c r="BD1220" s="375"/>
      <c r="BE1220" s="387"/>
      <c r="BF1220" s="376"/>
      <c r="BG1220" s="376"/>
      <c r="BH1220" s="364"/>
      <c r="BI1220" s="388"/>
      <c r="BJ1220" s="305"/>
      <c r="BK1220" s="389"/>
      <c r="BL1220" s="377"/>
      <c r="BM1220" s="377"/>
      <c r="BN1220" s="309"/>
      <c r="BO1220" s="377"/>
      <c r="BP1220" s="310"/>
      <c r="BQ1220" s="310"/>
      <c r="BR1220" s="305"/>
      <c r="BS1220" s="311"/>
      <c r="BT1220" s="423"/>
      <c r="BU1220" s="424"/>
      <c r="BV1220" s="312" t="s">
        <v>154</v>
      </c>
      <c r="BW1220" s="311"/>
      <c r="BX1220" s="311"/>
      <c r="BY1220" s="311"/>
      <c r="BZ1220" s="311"/>
      <c r="CA1220" s="311"/>
      <c r="CB1220" s="311"/>
      <c r="CC1220" s="311"/>
      <c r="CD1220" s="311"/>
      <c r="CE1220" s="307"/>
      <c r="CF1220" s="307"/>
      <c r="CG1220" s="311"/>
      <c r="CH1220" s="224"/>
      <c r="CI1220" s="224"/>
      <c r="CJ1220" s="385"/>
      <c r="CK1220" s="385"/>
      <c r="CL1220" s="422"/>
      <c r="CM1220" s="385"/>
      <c r="CN1220" s="375"/>
      <c r="CO1220" s="381"/>
      <c r="CP1220" s="300"/>
      <c r="CQ1220" s="317"/>
      <c r="CR1220" s="307"/>
      <c r="CS1220" s="317"/>
      <c r="CT1220" s="317"/>
      <c r="CU1220" s="309"/>
      <c r="CV1220" s="305"/>
      <c r="CW1220" s="305"/>
      <c r="CX1220" s="305"/>
      <c r="CY1220" s="391"/>
      <c r="CZ1220" s="305"/>
      <c r="DA1220" s="223"/>
      <c r="DB1220" s="161"/>
      <c r="DC1220" s="317"/>
      <c r="DD1220" s="347"/>
      <c r="DE1220" s="305"/>
      <c r="DF1220" s="382"/>
      <c r="DG1220" s="350"/>
      <c r="DH1220" s="351">
        <v>0</v>
      </c>
      <c r="DI1220" s="351"/>
      <c r="DJ1220" s="350"/>
      <c r="DK1220" s="382"/>
      <c r="DL1220" s="350"/>
      <c r="DM1220" s="145"/>
      <c r="DN1220" s="146"/>
      <c r="DO1220" s="146"/>
      <c r="DP1220" s="145"/>
      <c r="DQ1220" s="160"/>
      <c r="DR1220" s="161"/>
      <c r="DS1220" s="146"/>
      <c r="DT1220" s="146"/>
      <c r="DU1220" s="146"/>
      <c r="DV1220" s="146"/>
      <c r="DW1220" s="162" t="s">
        <v>154</v>
      </c>
      <c r="DX1220" s="163"/>
      <c r="DY1220" s="164"/>
      <c r="DZ1220" s="163"/>
      <c r="EA1220" s="163"/>
      <c r="EB1220" s="163"/>
    </row>
    <row r="1221" spans="1:133" ht="15" hidden="1" customHeight="1" x14ac:dyDescent="0.3">
      <c r="A1221" s="275"/>
      <c r="B1221" s="248" t="s">
        <v>154</v>
      </c>
      <c r="C1221" s="248" t="s">
        <v>5677</v>
      </c>
      <c r="D1221" s="248" t="s">
        <v>5676</v>
      </c>
      <c r="E1221" s="248" t="s">
        <v>5678</v>
      </c>
      <c r="F1221" s="278" t="s">
        <v>5678</v>
      </c>
      <c r="G1221" s="168" t="s">
        <v>3063</v>
      </c>
      <c r="H1221" s="169" t="s">
        <v>490</v>
      </c>
      <c r="I1221" s="168" t="s">
        <v>187</v>
      </c>
      <c r="J1221" s="170" t="s">
        <v>2869</v>
      </c>
      <c r="K1221" s="170">
        <v>10000000</v>
      </c>
      <c r="L1221" s="170">
        <v>40930000</v>
      </c>
      <c r="M1221" s="171">
        <v>10000000</v>
      </c>
      <c r="N1221" s="172">
        <v>40930000</v>
      </c>
      <c r="O1221" s="171">
        <v>0</v>
      </c>
      <c r="P1221" s="173">
        <v>0</v>
      </c>
      <c r="Q1221" s="173">
        <v>0</v>
      </c>
      <c r="R1221" s="173">
        <v>0</v>
      </c>
      <c r="S1221" s="173">
        <v>0</v>
      </c>
      <c r="T1221" s="174">
        <v>0</v>
      </c>
      <c r="U1221" s="173">
        <v>0</v>
      </c>
      <c r="V1221" s="175">
        <v>0</v>
      </c>
      <c r="W1221" s="173">
        <v>0</v>
      </c>
      <c r="X1221" s="173">
        <v>0</v>
      </c>
      <c r="Y1221" s="174">
        <v>0</v>
      </c>
      <c r="Z1221" s="173">
        <v>0</v>
      </c>
      <c r="AA1221" s="173">
        <v>0</v>
      </c>
      <c r="AB1221" s="173">
        <v>0</v>
      </c>
      <c r="AC1221" s="171">
        <v>0</v>
      </c>
      <c r="AD1221" s="171">
        <v>0</v>
      </c>
      <c r="AE1221" s="171">
        <v>0</v>
      </c>
      <c r="AF1221" s="238"/>
      <c r="AG1221" s="177" t="s">
        <v>154</v>
      </c>
      <c r="AH1221" s="178" t="s">
        <v>154</v>
      </c>
      <c r="AI1221" s="179" t="s">
        <v>154</v>
      </c>
      <c r="AJ1221" s="180">
        <v>0.2</v>
      </c>
      <c r="AK1221" s="181">
        <v>409675200</v>
      </c>
      <c r="AL1221" s="179">
        <v>0</v>
      </c>
      <c r="AM1221" s="182" t="b">
        <v>0</v>
      </c>
      <c r="AN1221" s="171">
        <v>0</v>
      </c>
      <c r="AO1221" s="171">
        <v>0</v>
      </c>
      <c r="AP1221" s="171">
        <v>0</v>
      </c>
      <c r="AQ1221" s="171">
        <v>0</v>
      </c>
      <c r="AR1221" s="171">
        <v>0</v>
      </c>
      <c r="AS1221" s="171">
        <v>0</v>
      </c>
      <c r="AT1221" s="171">
        <v>0</v>
      </c>
      <c r="AU1221" s="238"/>
      <c r="AV1221" s="239"/>
      <c r="AW1221" s="239" t="s">
        <v>329</v>
      </c>
      <c r="AX1221" s="168" t="s">
        <v>244</v>
      </c>
      <c r="AY1221" s="240">
        <v>4</v>
      </c>
      <c r="AZ1221" s="240"/>
      <c r="BA1221" s="240">
        <v>4</v>
      </c>
      <c r="BB1221" s="241">
        <v>7.1999999999999998E-3</v>
      </c>
      <c r="BC1221" s="240">
        <v>3</v>
      </c>
      <c r="BD1221" s="242">
        <v>0.49</v>
      </c>
      <c r="BE1221" s="243">
        <v>3.5279999999999999E-3</v>
      </c>
      <c r="BF1221" s="244">
        <v>0</v>
      </c>
      <c r="BG1221" s="244">
        <v>0</v>
      </c>
      <c r="BH1221" s="235" t="s">
        <v>2405</v>
      </c>
      <c r="BI1221" s="189" t="s">
        <v>3087</v>
      </c>
      <c r="BJ1221" s="238" t="s">
        <v>3088</v>
      </c>
      <c r="BK1221" s="190" t="s">
        <v>4663</v>
      </c>
      <c r="BL1221" s="245" t="s">
        <v>4664</v>
      </c>
      <c r="BM1221" s="245" t="s">
        <v>3091</v>
      </c>
      <c r="BN1221" s="176" t="s">
        <v>3088</v>
      </c>
      <c r="BO1221" s="245" t="s">
        <v>4665</v>
      </c>
      <c r="BP1221" s="191" t="s">
        <v>4664</v>
      </c>
      <c r="BQ1221" s="245" t="s">
        <v>2573</v>
      </c>
      <c r="BR1221" s="238"/>
      <c r="BS1221" s="192">
        <v>42171</v>
      </c>
      <c r="BT1221" s="193" t="s">
        <v>3019</v>
      </c>
      <c r="BU1221" s="183">
        <v>2015</v>
      </c>
      <c r="BV1221" s="193">
        <v>42430</v>
      </c>
      <c r="BW1221" s="192"/>
      <c r="BX1221" s="192"/>
      <c r="BY1221" s="192"/>
      <c r="BZ1221" s="192"/>
      <c r="CA1221" s="192"/>
      <c r="CB1221" s="192"/>
      <c r="CC1221" s="192"/>
      <c r="CD1221" s="192"/>
      <c r="CE1221" s="183"/>
      <c r="CF1221" s="183"/>
      <c r="CG1221" s="192"/>
      <c r="CH1221" s="168">
        <v>0</v>
      </c>
      <c r="CI1221" s="168" t="s">
        <v>154</v>
      </c>
      <c r="CJ1221" s="195" t="s">
        <v>154</v>
      </c>
      <c r="CK1221" s="195">
        <v>2.1900000000000003E-2</v>
      </c>
      <c r="CL1221" s="196" t="s">
        <v>154</v>
      </c>
      <c r="CM1221" s="195" t="s">
        <v>154</v>
      </c>
      <c r="CN1221" s="242"/>
      <c r="CO1221" s="250"/>
      <c r="CP1221" s="169" t="s">
        <v>201</v>
      </c>
      <c r="CQ1221" s="240" t="s">
        <v>418</v>
      </c>
      <c r="CR1221" s="183" t="s">
        <v>2464</v>
      </c>
      <c r="CS1221" s="240" t="s">
        <v>2899</v>
      </c>
      <c r="CT1221" s="240" t="s">
        <v>2900</v>
      </c>
      <c r="CU1221" s="176" t="s">
        <v>169</v>
      </c>
      <c r="CV1221" s="238" t="s">
        <v>169</v>
      </c>
      <c r="CW1221" s="238" t="s">
        <v>2901</v>
      </c>
      <c r="CX1221" s="176" t="s">
        <v>2902</v>
      </c>
      <c r="CY1221" s="246">
        <v>0</v>
      </c>
      <c r="CZ1221" s="238" t="s">
        <v>2903</v>
      </c>
      <c r="DA1221" s="200" t="s">
        <v>251</v>
      </c>
      <c r="DB1221" s="170" t="s">
        <v>174</v>
      </c>
      <c r="DC1221" s="240"/>
      <c r="DD1221" s="201"/>
      <c r="DE1221" s="238"/>
      <c r="DF1221" s="202"/>
      <c r="DG1221" s="203" t="s">
        <v>154</v>
      </c>
      <c r="DH1221" s="204">
        <v>0</v>
      </c>
      <c r="DI1221" s="204">
        <v>0</v>
      </c>
      <c r="DJ1221" s="203" t="s">
        <v>193</v>
      </c>
      <c r="DK1221" s="333" t="s">
        <v>3005</v>
      </c>
      <c r="DL1221" s="203" t="e">
        <v>#N/A</v>
      </c>
      <c r="DM1221" s="205"/>
      <c r="DN1221" s="206"/>
      <c r="DO1221" s="206"/>
      <c r="DP1221" s="205"/>
      <c r="DQ1221" s="207"/>
      <c r="DR1221" s="170" t="s">
        <v>450</v>
      </c>
      <c r="DS1221" s="206"/>
      <c r="DT1221" s="206" t="s">
        <v>847</v>
      </c>
      <c r="DU1221" s="206" t="s">
        <v>2884</v>
      </c>
      <c r="DV1221" s="206"/>
      <c r="DW1221" s="208">
        <v>0</v>
      </c>
      <c r="DX1221" s="209"/>
      <c r="DY1221" s="210">
        <v>0</v>
      </c>
      <c r="DZ1221" s="209" t="s">
        <v>154</v>
      </c>
      <c r="EA1221" s="209"/>
      <c r="EB1221" s="209"/>
    </row>
    <row r="1222" spans="1:133" s="73" customFormat="1" ht="15" hidden="1" customHeight="1" x14ac:dyDescent="0.3">
      <c r="A1222" s="326">
        <v>429</v>
      </c>
      <c r="B1222" s="296"/>
      <c r="C1222" s="297"/>
      <c r="D1222" s="345"/>
      <c r="E1222" s="345"/>
      <c r="F1222" s="299" t="s">
        <v>5679</v>
      </c>
      <c r="G1222" s="224"/>
      <c r="H1222" s="373"/>
      <c r="I1222" s="224"/>
      <c r="J1222" s="161"/>
      <c r="K1222" s="161"/>
      <c r="L1222" s="161"/>
      <c r="M1222" s="213"/>
      <c r="N1222" s="346"/>
      <c r="O1222" s="213"/>
      <c r="P1222" s="211"/>
      <c r="Q1222" s="211"/>
      <c r="R1222" s="211"/>
      <c r="S1222" s="211"/>
      <c r="T1222" s="386"/>
      <c r="U1222" s="211"/>
      <c r="V1222" s="386"/>
      <c r="W1222" s="211"/>
      <c r="X1222" s="211"/>
      <c r="Y1222" s="212"/>
      <c r="Z1222" s="211"/>
      <c r="AA1222" s="211"/>
      <c r="AB1222" s="211"/>
      <c r="AC1222" s="213"/>
      <c r="AD1222" s="213"/>
      <c r="AE1222" s="213"/>
      <c r="AF1222" s="305"/>
      <c r="AG1222" s="358"/>
      <c r="AH1222" s="358"/>
      <c r="AI1222" s="359"/>
      <c r="AJ1222" s="360"/>
      <c r="AK1222" s="361"/>
      <c r="AL1222" s="359"/>
      <c r="AM1222" s="349"/>
      <c r="AN1222" s="213"/>
      <c r="AO1222" s="213"/>
      <c r="AP1222" s="213"/>
      <c r="AQ1222" s="213"/>
      <c r="AR1222" s="213"/>
      <c r="AS1222" s="213"/>
      <c r="AT1222" s="213"/>
      <c r="AU1222" s="305"/>
      <c r="AV1222" s="372"/>
      <c r="AW1222" s="372"/>
      <c r="AX1222" s="224"/>
      <c r="AY1222" s="307"/>
      <c r="AZ1222" s="317"/>
      <c r="BA1222" s="317"/>
      <c r="BB1222" s="374"/>
      <c r="BC1222" s="317"/>
      <c r="BD1222" s="375"/>
      <c r="BE1222" s="387"/>
      <c r="BF1222" s="376"/>
      <c r="BG1222" s="376"/>
      <c r="BH1222" s="364"/>
      <c r="BI1222" s="388"/>
      <c r="BJ1222" s="305"/>
      <c r="BK1222" s="389"/>
      <c r="BL1222" s="377"/>
      <c r="BM1222" s="377"/>
      <c r="BN1222" s="309"/>
      <c r="BO1222" s="377"/>
      <c r="BP1222" s="310"/>
      <c r="BQ1222" s="310"/>
      <c r="BR1222" s="305"/>
      <c r="BS1222" s="311"/>
      <c r="BT1222" s="423"/>
      <c r="BU1222" s="424"/>
      <c r="BV1222" s="312" t="s">
        <v>154</v>
      </c>
      <c r="BW1222" s="311"/>
      <c r="BX1222" s="311"/>
      <c r="BY1222" s="311"/>
      <c r="BZ1222" s="311"/>
      <c r="CA1222" s="311"/>
      <c r="CB1222" s="311"/>
      <c r="CC1222" s="311"/>
      <c r="CD1222" s="311"/>
      <c r="CE1222" s="307"/>
      <c r="CF1222" s="307"/>
      <c r="CG1222" s="311"/>
      <c r="CH1222" s="224"/>
      <c r="CI1222" s="224"/>
      <c r="CJ1222" s="385"/>
      <c r="CK1222" s="385"/>
      <c r="CL1222" s="422"/>
      <c r="CM1222" s="385"/>
      <c r="CN1222" s="375"/>
      <c r="CO1222" s="381"/>
      <c r="CP1222" s="300"/>
      <c r="CQ1222" s="317"/>
      <c r="CR1222" s="307"/>
      <c r="CS1222" s="317"/>
      <c r="CT1222" s="317"/>
      <c r="CU1222" s="309"/>
      <c r="CV1222" s="305"/>
      <c r="CW1222" s="305"/>
      <c r="CX1222" s="305"/>
      <c r="CY1222" s="391"/>
      <c r="CZ1222" s="305"/>
      <c r="DA1222" s="223"/>
      <c r="DB1222" s="161"/>
      <c r="DC1222" s="317"/>
      <c r="DD1222" s="347"/>
      <c r="DE1222" s="305"/>
      <c r="DF1222" s="382"/>
      <c r="DG1222" s="350"/>
      <c r="DH1222" s="351">
        <v>0</v>
      </c>
      <c r="DI1222" s="351"/>
      <c r="DJ1222" s="350"/>
      <c r="DK1222" s="382"/>
      <c r="DL1222" s="350"/>
      <c r="DM1222" s="145"/>
      <c r="DN1222" s="146"/>
      <c r="DO1222" s="146"/>
      <c r="DP1222" s="145"/>
      <c r="DQ1222" s="160"/>
      <c r="DR1222" s="161"/>
      <c r="DS1222" s="146"/>
      <c r="DT1222" s="146"/>
      <c r="DU1222" s="146"/>
      <c r="DV1222" s="146"/>
      <c r="DW1222" s="162" t="s">
        <v>154</v>
      </c>
      <c r="DX1222" s="163"/>
      <c r="DY1222" s="164"/>
      <c r="DZ1222" s="163"/>
      <c r="EA1222" s="163"/>
      <c r="EB1222" s="163"/>
    </row>
    <row r="1223" spans="1:133" ht="15" hidden="1" customHeight="1" x14ac:dyDescent="0.3">
      <c r="A1223" s="275"/>
      <c r="B1223" s="248" t="s">
        <v>154</v>
      </c>
      <c r="C1223" s="248" t="s">
        <v>5680</v>
      </c>
      <c r="D1223" s="248" t="s">
        <v>5679</v>
      </c>
      <c r="E1223" s="248" t="s">
        <v>5681</v>
      </c>
      <c r="F1223" s="278" t="s">
        <v>5681</v>
      </c>
      <c r="G1223" s="168" t="s">
        <v>3001</v>
      </c>
      <c r="H1223" s="169" t="s">
        <v>490</v>
      </c>
      <c r="I1223" s="168" t="s">
        <v>917</v>
      </c>
      <c r="J1223" s="170" t="s">
        <v>2869</v>
      </c>
      <c r="K1223" s="170">
        <v>80335000</v>
      </c>
      <c r="L1223" s="170">
        <v>230352579</v>
      </c>
      <c r="M1223" s="171">
        <v>80335000</v>
      </c>
      <c r="N1223" s="172">
        <v>230352579</v>
      </c>
      <c r="O1223" s="171">
        <v>0</v>
      </c>
      <c r="P1223" s="173">
        <v>0</v>
      </c>
      <c r="Q1223" s="173">
        <v>0</v>
      </c>
      <c r="R1223" s="173">
        <v>0</v>
      </c>
      <c r="S1223" s="173">
        <v>0</v>
      </c>
      <c r="T1223" s="174">
        <v>0</v>
      </c>
      <c r="U1223" s="173">
        <v>0</v>
      </c>
      <c r="V1223" s="175">
        <v>0</v>
      </c>
      <c r="W1223" s="173">
        <v>0</v>
      </c>
      <c r="X1223" s="173">
        <v>0</v>
      </c>
      <c r="Y1223" s="174">
        <v>0</v>
      </c>
      <c r="Z1223" s="173">
        <v>0</v>
      </c>
      <c r="AA1223" s="173">
        <v>0</v>
      </c>
      <c r="AB1223" s="173">
        <v>0</v>
      </c>
      <c r="AC1223" s="171">
        <v>0</v>
      </c>
      <c r="AD1223" s="171">
        <v>0</v>
      </c>
      <c r="AE1223" s="171">
        <v>0</v>
      </c>
      <c r="AF1223" s="238"/>
      <c r="AG1223" s="177" t="s">
        <v>154</v>
      </c>
      <c r="AH1223" s="178" t="s">
        <v>154</v>
      </c>
      <c r="AI1223" s="179" t="s">
        <v>154</v>
      </c>
      <c r="AJ1223" s="180">
        <v>0.2</v>
      </c>
      <c r="AK1223" s="181">
        <v>409675200</v>
      </c>
      <c r="AL1223" s="179">
        <v>0</v>
      </c>
      <c r="AM1223" s="182" t="b">
        <v>0</v>
      </c>
      <c r="AN1223" s="171">
        <v>0</v>
      </c>
      <c r="AO1223" s="171">
        <v>0</v>
      </c>
      <c r="AP1223" s="171">
        <v>0</v>
      </c>
      <c r="AQ1223" s="171">
        <v>0</v>
      </c>
      <c r="AR1223" s="171">
        <v>0</v>
      </c>
      <c r="AS1223" s="171">
        <v>0</v>
      </c>
      <c r="AT1223" s="171">
        <v>0</v>
      </c>
      <c r="AU1223" s="238"/>
      <c r="AV1223" s="239"/>
      <c r="AW1223" s="239" t="s">
        <v>329</v>
      </c>
      <c r="AX1223" s="168" t="s">
        <v>244</v>
      </c>
      <c r="AY1223" s="240">
        <v>4</v>
      </c>
      <c r="AZ1223" s="240"/>
      <c r="BA1223" s="240">
        <v>4</v>
      </c>
      <c r="BB1223" s="241">
        <v>7.1999999999999998E-3</v>
      </c>
      <c r="BC1223" s="240">
        <v>3</v>
      </c>
      <c r="BD1223" s="242">
        <v>0.49</v>
      </c>
      <c r="BE1223" s="243">
        <v>3.5279999999999999E-3</v>
      </c>
      <c r="BF1223" s="244">
        <v>0</v>
      </c>
      <c r="BG1223" s="244">
        <v>0</v>
      </c>
      <c r="BH1223" s="235" t="s">
        <v>2405</v>
      </c>
      <c r="BI1223" s="189" t="s">
        <v>2973</v>
      </c>
      <c r="BJ1223" s="238" t="s">
        <v>227</v>
      </c>
      <c r="BK1223" s="190" t="s">
        <v>2974</v>
      </c>
      <c r="BL1223" s="245" t="s">
        <v>2975</v>
      </c>
      <c r="BM1223" s="245" t="s">
        <v>3036</v>
      </c>
      <c r="BN1223" s="176" t="s">
        <v>1115</v>
      </c>
      <c r="BO1223" s="245" t="s">
        <v>3037</v>
      </c>
      <c r="BP1223" s="191" t="s">
        <v>2579</v>
      </c>
      <c r="BQ1223" s="245" t="s">
        <v>2877</v>
      </c>
      <c r="BR1223" s="238"/>
      <c r="BS1223" s="192">
        <v>42171</v>
      </c>
      <c r="BT1223" s="193" t="s">
        <v>3019</v>
      </c>
      <c r="BU1223" s="183">
        <v>2015</v>
      </c>
      <c r="BV1223" s="193">
        <v>42217</v>
      </c>
      <c r="BW1223" s="192" t="s">
        <v>3070</v>
      </c>
      <c r="BX1223" s="192"/>
      <c r="BY1223" s="192"/>
      <c r="BZ1223" s="192"/>
      <c r="CA1223" s="192"/>
      <c r="CB1223" s="192"/>
      <c r="CC1223" s="192"/>
      <c r="CD1223" s="192"/>
      <c r="CE1223" s="183"/>
      <c r="CF1223" s="183"/>
      <c r="CG1223" s="192"/>
      <c r="CH1223" s="168">
        <v>0</v>
      </c>
      <c r="CI1223" s="168" t="s">
        <v>154</v>
      </c>
      <c r="CJ1223" s="195" t="s">
        <v>154</v>
      </c>
      <c r="CK1223" s="195">
        <v>2.7000000000000003E-2</v>
      </c>
      <c r="CL1223" s="196" t="s">
        <v>154</v>
      </c>
      <c r="CM1223" s="195" t="s">
        <v>154</v>
      </c>
      <c r="CN1223" s="242"/>
      <c r="CO1223" s="250"/>
      <c r="CP1223" s="169" t="s">
        <v>201</v>
      </c>
      <c r="CQ1223" s="240" t="s">
        <v>1591</v>
      </c>
      <c r="CR1223" s="183" t="s">
        <v>2501</v>
      </c>
      <c r="CS1223" s="240" t="s">
        <v>3009</v>
      </c>
      <c r="CT1223" s="240" t="s">
        <v>3010</v>
      </c>
      <c r="CU1223" s="176" t="s">
        <v>560</v>
      </c>
      <c r="CV1223" s="238" t="s">
        <v>562</v>
      </c>
      <c r="CW1223" s="238" t="s">
        <v>562</v>
      </c>
      <c r="CX1223" s="176" t="s">
        <v>154</v>
      </c>
      <c r="CY1223" s="246">
        <v>1377</v>
      </c>
      <c r="CZ1223" s="238" t="s">
        <v>2883</v>
      </c>
      <c r="DA1223" s="200" t="s">
        <v>251</v>
      </c>
      <c r="DB1223" s="170" t="s">
        <v>174</v>
      </c>
      <c r="DC1223" s="240"/>
      <c r="DD1223" s="201"/>
      <c r="DE1223" s="238"/>
      <c r="DF1223" s="202"/>
      <c r="DG1223" s="203" t="s">
        <v>154</v>
      </c>
      <c r="DH1223" s="204">
        <v>0</v>
      </c>
      <c r="DI1223" s="204">
        <v>0</v>
      </c>
      <c r="DJ1223" s="203" t="s">
        <v>193</v>
      </c>
      <c r="DK1223" s="333" t="s">
        <v>5682</v>
      </c>
      <c r="DL1223" s="203" t="e">
        <v>#N/A</v>
      </c>
      <c r="DM1223" s="205"/>
      <c r="DN1223" s="206"/>
      <c r="DO1223" s="206"/>
      <c r="DP1223" s="205"/>
      <c r="DQ1223" s="207"/>
      <c r="DR1223" s="170" t="s">
        <v>166</v>
      </c>
      <c r="DS1223" s="206"/>
      <c r="DT1223" s="206"/>
      <c r="DU1223" s="206" t="s">
        <v>2884</v>
      </c>
      <c r="DV1223" s="206" t="s">
        <v>3768</v>
      </c>
      <c r="DW1223" s="208">
        <v>0</v>
      </c>
      <c r="DX1223" s="209"/>
      <c r="DY1223" s="210">
        <v>0</v>
      </c>
      <c r="DZ1223" s="209" t="s">
        <v>154</v>
      </c>
      <c r="EA1223" s="209"/>
      <c r="EB1223" s="209"/>
    </row>
    <row r="1224" spans="1:133" s="73" customFormat="1" ht="15" hidden="1" customHeight="1" x14ac:dyDescent="0.3">
      <c r="A1224" s="326">
        <v>430</v>
      </c>
      <c r="B1224" s="296"/>
      <c r="C1224" s="297"/>
      <c r="D1224" s="345"/>
      <c r="E1224" s="345"/>
      <c r="F1224" s="299" t="s">
        <v>5683</v>
      </c>
      <c r="G1224" s="224"/>
      <c r="H1224" s="373"/>
      <c r="I1224" s="224"/>
      <c r="J1224" s="161"/>
      <c r="K1224" s="161"/>
      <c r="L1224" s="161"/>
      <c r="M1224" s="213"/>
      <c r="N1224" s="346"/>
      <c r="O1224" s="213"/>
      <c r="P1224" s="211"/>
      <c r="Q1224" s="211"/>
      <c r="R1224" s="211"/>
      <c r="S1224" s="211"/>
      <c r="T1224" s="386"/>
      <c r="U1224" s="211"/>
      <c r="V1224" s="386"/>
      <c r="W1224" s="211"/>
      <c r="X1224" s="211"/>
      <c r="Y1224" s="212"/>
      <c r="Z1224" s="211"/>
      <c r="AA1224" s="211"/>
      <c r="AB1224" s="211"/>
      <c r="AC1224" s="213"/>
      <c r="AD1224" s="213"/>
      <c r="AE1224" s="213"/>
      <c r="AF1224" s="305"/>
      <c r="AG1224" s="358"/>
      <c r="AH1224" s="358"/>
      <c r="AI1224" s="359"/>
      <c r="AJ1224" s="360"/>
      <c r="AK1224" s="361"/>
      <c r="AL1224" s="359"/>
      <c r="AM1224" s="349"/>
      <c r="AN1224" s="213"/>
      <c r="AO1224" s="213"/>
      <c r="AP1224" s="213"/>
      <c r="AQ1224" s="213"/>
      <c r="AR1224" s="213"/>
      <c r="AS1224" s="213"/>
      <c r="AT1224" s="213"/>
      <c r="AU1224" s="305"/>
      <c r="AV1224" s="372"/>
      <c r="AW1224" s="372"/>
      <c r="AX1224" s="224"/>
      <c r="AY1224" s="307"/>
      <c r="AZ1224" s="317"/>
      <c r="BA1224" s="317"/>
      <c r="BB1224" s="374"/>
      <c r="BC1224" s="317"/>
      <c r="BD1224" s="375"/>
      <c r="BE1224" s="387"/>
      <c r="BF1224" s="376"/>
      <c r="BG1224" s="376"/>
      <c r="BH1224" s="364"/>
      <c r="BI1224" s="388"/>
      <c r="BJ1224" s="305"/>
      <c r="BK1224" s="389"/>
      <c r="BL1224" s="377"/>
      <c r="BM1224" s="377"/>
      <c r="BN1224" s="309"/>
      <c r="BO1224" s="377"/>
      <c r="BP1224" s="310"/>
      <c r="BQ1224" s="310"/>
      <c r="BR1224" s="305"/>
      <c r="BS1224" s="311"/>
      <c r="BT1224" s="423"/>
      <c r="BU1224" s="424"/>
      <c r="BV1224" s="312" t="s">
        <v>154</v>
      </c>
      <c r="BW1224" s="311"/>
      <c r="BX1224" s="311"/>
      <c r="BY1224" s="311"/>
      <c r="BZ1224" s="311"/>
      <c r="CA1224" s="311"/>
      <c r="CB1224" s="311"/>
      <c r="CC1224" s="311"/>
      <c r="CD1224" s="311"/>
      <c r="CE1224" s="307"/>
      <c r="CF1224" s="307"/>
      <c r="CG1224" s="311"/>
      <c r="CH1224" s="224"/>
      <c r="CI1224" s="224"/>
      <c r="CJ1224" s="385"/>
      <c r="CK1224" s="385"/>
      <c r="CL1224" s="422"/>
      <c r="CM1224" s="385"/>
      <c r="CN1224" s="375"/>
      <c r="CO1224" s="381"/>
      <c r="CP1224" s="300"/>
      <c r="CQ1224" s="317"/>
      <c r="CR1224" s="307"/>
      <c r="CS1224" s="317"/>
      <c r="CT1224" s="317"/>
      <c r="CU1224" s="309"/>
      <c r="CV1224" s="305"/>
      <c r="CW1224" s="305"/>
      <c r="CX1224" s="305"/>
      <c r="CY1224" s="391"/>
      <c r="CZ1224" s="305"/>
      <c r="DA1224" s="223"/>
      <c r="DB1224" s="161"/>
      <c r="DC1224" s="317"/>
      <c r="DD1224" s="347"/>
      <c r="DE1224" s="305"/>
      <c r="DF1224" s="382"/>
      <c r="DG1224" s="350"/>
      <c r="DH1224" s="351">
        <v>0</v>
      </c>
      <c r="DI1224" s="351"/>
      <c r="DJ1224" s="350"/>
      <c r="DK1224" s="382"/>
      <c r="DL1224" s="350"/>
      <c r="DM1224" s="145"/>
      <c r="DN1224" s="146"/>
      <c r="DO1224" s="146"/>
      <c r="DP1224" s="145"/>
      <c r="DQ1224" s="160"/>
      <c r="DR1224" s="161"/>
      <c r="DS1224" s="146"/>
      <c r="DT1224" s="146"/>
      <c r="DU1224" s="146"/>
      <c r="DV1224" s="146"/>
      <c r="DW1224" s="162" t="s">
        <v>154</v>
      </c>
      <c r="DX1224" s="163"/>
      <c r="DY1224" s="164"/>
      <c r="DZ1224" s="163"/>
      <c r="EA1224" s="163"/>
      <c r="EB1224" s="163"/>
    </row>
    <row r="1225" spans="1:133" ht="15" hidden="1" customHeight="1" x14ac:dyDescent="0.3">
      <c r="A1225" s="275"/>
      <c r="B1225" s="248" t="s">
        <v>154</v>
      </c>
      <c r="C1225" s="248" t="s">
        <v>5684</v>
      </c>
      <c r="D1225" s="248" t="s">
        <v>5683</v>
      </c>
      <c r="E1225" s="248" t="s">
        <v>5685</v>
      </c>
      <c r="F1225" s="278" t="s">
        <v>5685</v>
      </c>
      <c r="G1225" s="168" t="s">
        <v>3001</v>
      </c>
      <c r="H1225" s="169" t="s">
        <v>490</v>
      </c>
      <c r="I1225" s="168" t="s">
        <v>187</v>
      </c>
      <c r="J1225" s="170" t="s">
        <v>2869</v>
      </c>
      <c r="K1225" s="170">
        <v>8113000</v>
      </c>
      <c r="L1225" s="170">
        <v>33206509</v>
      </c>
      <c r="M1225" s="171">
        <v>8113000</v>
      </c>
      <c r="N1225" s="172">
        <v>33206509</v>
      </c>
      <c r="O1225" s="171">
        <v>0</v>
      </c>
      <c r="P1225" s="173">
        <v>0</v>
      </c>
      <c r="Q1225" s="173">
        <v>0</v>
      </c>
      <c r="R1225" s="173">
        <v>0</v>
      </c>
      <c r="S1225" s="173">
        <v>0</v>
      </c>
      <c r="T1225" s="174">
        <v>0</v>
      </c>
      <c r="U1225" s="173">
        <v>0</v>
      </c>
      <c r="V1225" s="175">
        <v>0</v>
      </c>
      <c r="W1225" s="173">
        <v>0</v>
      </c>
      <c r="X1225" s="173">
        <v>0</v>
      </c>
      <c r="Y1225" s="174">
        <v>0</v>
      </c>
      <c r="Z1225" s="173">
        <v>0</v>
      </c>
      <c r="AA1225" s="173">
        <v>0</v>
      </c>
      <c r="AB1225" s="173">
        <v>0</v>
      </c>
      <c r="AC1225" s="171">
        <v>0</v>
      </c>
      <c r="AD1225" s="171">
        <v>0</v>
      </c>
      <c r="AE1225" s="171">
        <v>0</v>
      </c>
      <c r="AF1225" s="238"/>
      <c r="AG1225" s="177" t="s">
        <v>154</v>
      </c>
      <c r="AH1225" s="178" t="s">
        <v>154</v>
      </c>
      <c r="AI1225" s="179" t="s">
        <v>154</v>
      </c>
      <c r="AJ1225" s="180">
        <v>0.2</v>
      </c>
      <c r="AK1225" s="181">
        <v>409675200</v>
      </c>
      <c r="AL1225" s="179">
        <v>0</v>
      </c>
      <c r="AM1225" s="182" t="b">
        <v>0</v>
      </c>
      <c r="AN1225" s="171">
        <v>0</v>
      </c>
      <c r="AO1225" s="171">
        <v>0</v>
      </c>
      <c r="AP1225" s="171">
        <v>0</v>
      </c>
      <c r="AQ1225" s="171">
        <v>0</v>
      </c>
      <c r="AR1225" s="171">
        <v>0</v>
      </c>
      <c r="AS1225" s="171">
        <v>0</v>
      </c>
      <c r="AT1225" s="171">
        <v>0</v>
      </c>
      <c r="AU1225" s="238"/>
      <c r="AV1225" s="239"/>
      <c r="AW1225" s="239" t="s">
        <v>329</v>
      </c>
      <c r="AX1225" s="168" t="s">
        <v>244</v>
      </c>
      <c r="AY1225" s="240">
        <v>4</v>
      </c>
      <c r="AZ1225" s="240"/>
      <c r="BA1225" s="240">
        <v>4</v>
      </c>
      <c r="BB1225" s="241">
        <v>7.1999999999999998E-3</v>
      </c>
      <c r="BC1225" s="240">
        <v>5</v>
      </c>
      <c r="BD1225" s="242">
        <v>0.89</v>
      </c>
      <c r="BE1225" s="243">
        <v>6.4079999999999996E-3</v>
      </c>
      <c r="BF1225" s="244">
        <v>0</v>
      </c>
      <c r="BG1225" s="244">
        <v>0</v>
      </c>
      <c r="BH1225" s="235" t="s">
        <v>2405</v>
      </c>
      <c r="BI1225" s="189" t="s">
        <v>3087</v>
      </c>
      <c r="BJ1225" s="238" t="s">
        <v>3088</v>
      </c>
      <c r="BK1225" s="190" t="s">
        <v>3314</v>
      </c>
      <c r="BL1225" s="245" t="s">
        <v>2653</v>
      </c>
      <c r="BM1225" s="245" t="s">
        <v>3091</v>
      </c>
      <c r="BN1225" s="176" t="s">
        <v>3088</v>
      </c>
      <c r="BO1225" s="245" t="s">
        <v>3315</v>
      </c>
      <c r="BP1225" s="191" t="s">
        <v>2653</v>
      </c>
      <c r="BQ1225" s="245" t="s">
        <v>2573</v>
      </c>
      <c r="BR1225" s="238"/>
      <c r="BS1225" s="192">
        <v>42171</v>
      </c>
      <c r="BT1225" s="193" t="s">
        <v>3019</v>
      </c>
      <c r="BU1225" s="183">
        <v>2015</v>
      </c>
      <c r="BV1225" s="193">
        <v>43009</v>
      </c>
      <c r="BW1225" s="192">
        <v>42285</v>
      </c>
      <c r="BX1225" s="192"/>
      <c r="BY1225" s="192"/>
      <c r="BZ1225" s="192"/>
      <c r="CA1225" s="192"/>
      <c r="CB1225" s="192"/>
      <c r="CC1225" s="192"/>
      <c r="CD1225" s="192"/>
      <c r="CE1225" s="183"/>
      <c r="CF1225" s="183"/>
      <c r="CG1225" s="192"/>
      <c r="CH1225" s="168">
        <v>0</v>
      </c>
      <c r="CI1225" s="168" t="s">
        <v>154</v>
      </c>
      <c r="CJ1225" s="195" t="s">
        <v>154</v>
      </c>
      <c r="CK1225" s="195">
        <v>2.1900000000000003E-2</v>
      </c>
      <c r="CL1225" s="196" t="s">
        <v>154</v>
      </c>
      <c r="CM1225" s="195" t="s">
        <v>154</v>
      </c>
      <c r="CN1225" s="242"/>
      <c r="CO1225" s="250"/>
      <c r="CP1225" s="169" t="s">
        <v>176</v>
      </c>
      <c r="CQ1225" s="240" t="s">
        <v>505</v>
      </c>
      <c r="CR1225" s="183" t="s">
        <v>2485</v>
      </c>
      <c r="CS1225" s="240" t="s">
        <v>3124</v>
      </c>
      <c r="CT1225" s="240" t="s">
        <v>2900</v>
      </c>
      <c r="CU1225" s="176" t="s">
        <v>417</v>
      </c>
      <c r="CV1225" s="238" t="s">
        <v>171</v>
      </c>
      <c r="CW1225" s="238" t="s">
        <v>2901</v>
      </c>
      <c r="CX1225" s="176" t="s">
        <v>2902</v>
      </c>
      <c r="CY1225" s="246">
        <v>700</v>
      </c>
      <c r="CZ1225" s="238" t="s">
        <v>2883</v>
      </c>
      <c r="DA1225" s="200" t="s">
        <v>251</v>
      </c>
      <c r="DB1225" s="170" t="s">
        <v>174</v>
      </c>
      <c r="DC1225" s="240"/>
      <c r="DD1225" s="201"/>
      <c r="DE1225" s="238"/>
      <c r="DF1225" s="202"/>
      <c r="DG1225" s="203" t="s">
        <v>154</v>
      </c>
      <c r="DH1225" s="204">
        <v>0</v>
      </c>
      <c r="DI1225" s="204">
        <v>0</v>
      </c>
      <c r="DJ1225" s="203" t="s">
        <v>193</v>
      </c>
      <c r="DK1225" s="333" t="s">
        <v>4929</v>
      </c>
      <c r="DL1225" s="203" t="e">
        <v>#N/A</v>
      </c>
      <c r="DM1225" s="205"/>
      <c r="DN1225" s="206"/>
      <c r="DO1225" s="206"/>
      <c r="DP1225" s="205"/>
      <c r="DQ1225" s="207"/>
      <c r="DR1225" s="170" t="s">
        <v>166</v>
      </c>
      <c r="DS1225" s="206"/>
      <c r="DT1225" s="206"/>
      <c r="DU1225" s="206" t="s">
        <v>2884</v>
      </c>
      <c r="DV1225" s="206" t="s">
        <v>2597</v>
      </c>
      <c r="DW1225" s="208">
        <v>0</v>
      </c>
      <c r="DX1225" s="209" t="b">
        <v>0</v>
      </c>
      <c r="DY1225" s="210">
        <v>0</v>
      </c>
      <c r="DZ1225" s="209" t="s">
        <v>154</v>
      </c>
      <c r="EA1225" s="209"/>
      <c r="EB1225" s="209"/>
    </row>
    <row r="1226" spans="1:133" s="73" customFormat="1" ht="15" hidden="1" customHeight="1" x14ac:dyDescent="0.3">
      <c r="A1226" s="326">
        <v>431</v>
      </c>
      <c r="B1226" s="296"/>
      <c r="C1226" s="297"/>
      <c r="D1226" s="345"/>
      <c r="E1226" s="345"/>
      <c r="F1226" s="299" t="s">
        <v>5686</v>
      </c>
      <c r="G1226" s="224"/>
      <c r="H1226" s="373"/>
      <c r="I1226" s="224"/>
      <c r="J1226" s="161"/>
      <c r="K1226" s="161"/>
      <c r="L1226" s="161"/>
      <c r="M1226" s="213"/>
      <c r="N1226" s="346"/>
      <c r="O1226" s="213"/>
      <c r="P1226" s="211"/>
      <c r="Q1226" s="211"/>
      <c r="R1226" s="211"/>
      <c r="S1226" s="211"/>
      <c r="T1226" s="386"/>
      <c r="U1226" s="211"/>
      <c r="V1226" s="386"/>
      <c r="W1226" s="211"/>
      <c r="X1226" s="211"/>
      <c r="Y1226" s="212"/>
      <c r="Z1226" s="211"/>
      <c r="AA1226" s="211"/>
      <c r="AB1226" s="211"/>
      <c r="AC1226" s="213"/>
      <c r="AD1226" s="213"/>
      <c r="AE1226" s="213"/>
      <c r="AF1226" s="305"/>
      <c r="AG1226" s="358"/>
      <c r="AH1226" s="358"/>
      <c r="AI1226" s="359"/>
      <c r="AJ1226" s="360"/>
      <c r="AK1226" s="361"/>
      <c r="AL1226" s="359"/>
      <c r="AM1226" s="349"/>
      <c r="AN1226" s="213"/>
      <c r="AO1226" s="213"/>
      <c r="AP1226" s="213"/>
      <c r="AQ1226" s="213"/>
      <c r="AR1226" s="213"/>
      <c r="AS1226" s="213"/>
      <c r="AT1226" s="213"/>
      <c r="AU1226" s="305"/>
      <c r="AV1226" s="372"/>
      <c r="AW1226" s="372"/>
      <c r="AX1226" s="224"/>
      <c r="AY1226" s="307"/>
      <c r="AZ1226" s="317"/>
      <c r="BA1226" s="317"/>
      <c r="BB1226" s="374"/>
      <c r="BC1226" s="317"/>
      <c r="BD1226" s="375"/>
      <c r="BE1226" s="387"/>
      <c r="BF1226" s="376"/>
      <c r="BG1226" s="376"/>
      <c r="BH1226" s="364"/>
      <c r="BI1226" s="388"/>
      <c r="BJ1226" s="305"/>
      <c r="BK1226" s="389"/>
      <c r="BL1226" s="377"/>
      <c r="BM1226" s="377"/>
      <c r="BN1226" s="309"/>
      <c r="BO1226" s="377"/>
      <c r="BP1226" s="310"/>
      <c r="BQ1226" s="310"/>
      <c r="BR1226" s="305"/>
      <c r="BS1226" s="311"/>
      <c r="BT1226" s="423"/>
      <c r="BU1226" s="424"/>
      <c r="BV1226" s="312" t="s">
        <v>154</v>
      </c>
      <c r="BW1226" s="311"/>
      <c r="BX1226" s="311"/>
      <c r="BY1226" s="311"/>
      <c r="BZ1226" s="311"/>
      <c r="CA1226" s="311"/>
      <c r="CB1226" s="311"/>
      <c r="CC1226" s="311"/>
      <c r="CD1226" s="311"/>
      <c r="CE1226" s="307"/>
      <c r="CF1226" s="307"/>
      <c r="CG1226" s="311"/>
      <c r="CH1226" s="224"/>
      <c r="CI1226" s="224"/>
      <c r="CJ1226" s="385"/>
      <c r="CK1226" s="385"/>
      <c r="CL1226" s="422"/>
      <c r="CM1226" s="385"/>
      <c r="CN1226" s="375"/>
      <c r="CO1226" s="381"/>
      <c r="CP1226" s="300"/>
      <c r="CQ1226" s="317"/>
      <c r="CR1226" s="307"/>
      <c r="CS1226" s="317"/>
      <c r="CT1226" s="317"/>
      <c r="CU1226" s="309"/>
      <c r="CV1226" s="305"/>
      <c r="CW1226" s="305"/>
      <c r="CX1226" s="305"/>
      <c r="CY1226" s="391"/>
      <c r="CZ1226" s="305"/>
      <c r="DA1226" s="223"/>
      <c r="DB1226" s="161"/>
      <c r="DC1226" s="317"/>
      <c r="DD1226" s="347"/>
      <c r="DE1226" s="305"/>
      <c r="DF1226" s="382"/>
      <c r="DG1226" s="350"/>
      <c r="DH1226" s="351">
        <v>0</v>
      </c>
      <c r="DI1226" s="351"/>
      <c r="DJ1226" s="350"/>
      <c r="DK1226" s="382"/>
      <c r="DL1226" s="350"/>
      <c r="DM1226" s="145"/>
      <c r="DN1226" s="146"/>
      <c r="DO1226" s="146"/>
      <c r="DP1226" s="145"/>
      <c r="DQ1226" s="160"/>
      <c r="DR1226" s="161"/>
      <c r="DS1226" s="146"/>
      <c r="DT1226" s="146"/>
      <c r="DU1226" s="146"/>
      <c r="DV1226" s="146"/>
      <c r="DW1226" s="162" t="s">
        <v>154</v>
      </c>
      <c r="DX1226" s="163"/>
      <c r="DY1226" s="164"/>
      <c r="DZ1226" s="163"/>
      <c r="EA1226" s="163"/>
      <c r="EB1226" s="163"/>
    </row>
    <row r="1227" spans="1:133" ht="15" customHeight="1" x14ac:dyDescent="0.3">
      <c r="A1227" s="275"/>
      <c r="B1227" s="248" t="s">
        <v>1521</v>
      </c>
      <c r="C1227" s="248" t="s">
        <v>5687</v>
      </c>
      <c r="D1227" s="248" t="s">
        <v>5686</v>
      </c>
      <c r="E1227" s="248" t="s">
        <v>1524</v>
      </c>
      <c r="F1227" s="278" t="s">
        <v>5688</v>
      </c>
      <c r="G1227" s="168" t="s">
        <v>3063</v>
      </c>
      <c r="H1227" s="169" t="s">
        <v>330</v>
      </c>
      <c r="I1227" s="168" t="s">
        <v>187</v>
      </c>
      <c r="J1227" s="170" t="s">
        <v>2869</v>
      </c>
      <c r="K1227" s="170">
        <v>6800000</v>
      </c>
      <c r="L1227" s="170">
        <v>27832400</v>
      </c>
      <c r="M1227" s="171">
        <v>6800000</v>
      </c>
      <c r="N1227" s="172">
        <v>27832400</v>
      </c>
      <c r="O1227" s="171">
        <v>1102031.0899999999</v>
      </c>
      <c r="P1227" s="173">
        <v>4535465.9699999979</v>
      </c>
      <c r="Q1227" s="173">
        <v>0</v>
      </c>
      <c r="R1227" s="173">
        <v>0</v>
      </c>
      <c r="S1227" s="173">
        <v>0</v>
      </c>
      <c r="T1227" s="174">
        <v>0</v>
      </c>
      <c r="U1227" s="173">
        <v>0</v>
      </c>
      <c r="V1227" s="175">
        <v>4535465.9699999979</v>
      </c>
      <c r="W1227" s="173">
        <v>294307.65999999997</v>
      </c>
      <c r="X1227" s="173">
        <v>0</v>
      </c>
      <c r="Y1227" s="174">
        <v>294307.65999999997</v>
      </c>
      <c r="Z1227" s="173">
        <v>104639.82784651135</v>
      </c>
      <c r="AA1227" s="173">
        <v>0</v>
      </c>
      <c r="AB1227" s="173">
        <v>0</v>
      </c>
      <c r="AC1227" s="171">
        <v>0</v>
      </c>
      <c r="AD1227" s="171">
        <v>0</v>
      </c>
      <c r="AE1227" s="171">
        <v>4535465.9699999979</v>
      </c>
      <c r="AF1227" s="238" t="s">
        <v>2870</v>
      </c>
      <c r="AG1227" s="177">
        <v>4535465.9699999979</v>
      </c>
      <c r="AH1227" s="178">
        <v>4535465.9699999979</v>
      </c>
      <c r="AI1227" s="179">
        <v>2.2141764842001652E-3</v>
      </c>
      <c r="AJ1227" s="180">
        <v>0.15</v>
      </c>
      <c r="AK1227" s="181">
        <v>307256400</v>
      </c>
      <c r="AL1227" s="179">
        <v>1.4761176561334436E-2</v>
      </c>
      <c r="AM1227" s="182" t="b">
        <v>0</v>
      </c>
      <c r="AN1227" s="171">
        <v>0</v>
      </c>
      <c r="AO1227" s="171">
        <v>0</v>
      </c>
      <c r="AP1227" s="171">
        <v>0</v>
      </c>
      <c r="AQ1227" s="171">
        <v>0</v>
      </c>
      <c r="AR1227" s="171">
        <v>0</v>
      </c>
      <c r="AS1227" s="171">
        <v>0</v>
      </c>
      <c r="AT1227" s="171">
        <v>0</v>
      </c>
      <c r="AU1227" s="238"/>
      <c r="AV1227" s="239"/>
      <c r="AW1227" s="239" t="s">
        <v>799</v>
      </c>
      <c r="AX1227" s="168" t="s">
        <v>244</v>
      </c>
      <c r="AY1227" s="240">
        <v>5</v>
      </c>
      <c r="AZ1227" s="240">
        <v>5</v>
      </c>
      <c r="BA1227" s="240"/>
      <c r="BB1227" s="241">
        <v>1.6500000000000001E-2</v>
      </c>
      <c r="BC1227" s="240">
        <v>1</v>
      </c>
      <c r="BD1227" s="242">
        <v>0.09</v>
      </c>
      <c r="BE1227" s="243">
        <v>1.485E-3</v>
      </c>
      <c r="BF1227" s="244">
        <v>6735.1669654499965</v>
      </c>
      <c r="BG1227" s="244">
        <v>6735.1669654499965</v>
      </c>
      <c r="BH1227" s="235" t="s">
        <v>2413</v>
      </c>
      <c r="BI1227" s="189" t="s">
        <v>3087</v>
      </c>
      <c r="BJ1227" s="238" t="s">
        <v>3088</v>
      </c>
      <c r="BK1227" s="190" t="s">
        <v>3739</v>
      </c>
      <c r="BL1227" s="245" t="s">
        <v>2580</v>
      </c>
      <c r="BM1227" s="245" t="s">
        <v>3091</v>
      </c>
      <c r="BN1227" s="176" t="s">
        <v>3088</v>
      </c>
      <c r="BO1227" s="245" t="s">
        <v>3740</v>
      </c>
      <c r="BP1227" s="191" t="s">
        <v>2580</v>
      </c>
      <c r="BQ1227" s="245" t="s">
        <v>2573</v>
      </c>
      <c r="BR1227" s="238" t="s">
        <v>5689</v>
      </c>
      <c r="BS1227" s="192">
        <v>42171</v>
      </c>
      <c r="BT1227" s="193" t="s">
        <v>3019</v>
      </c>
      <c r="BU1227" s="183">
        <v>2015</v>
      </c>
      <c r="BV1227" s="193" t="s">
        <v>154</v>
      </c>
      <c r="BW1227" s="192">
        <v>42284</v>
      </c>
      <c r="BX1227" s="192"/>
      <c r="BY1227" s="192">
        <v>42430</v>
      </c>
      <c r="BZ1227" s="192">
        <v>42430</v>
      </c>
      <c r="CA1227" s="192">
        <v>42461</v>
      </c>
      <c r="CB1227" s="192">
        <v>42334</v>
      </c>
      <c r="CC1227" s="192">
        <v>43065</v>
      </c>
      <c r="CD1227" s="192">
        <v>44256</v>
      </c>
      <c r="CE1227" s="183">
        <v>60</v>
      </c>
      <c r="CF1227" s="183"/>
      <c r="CG1227" s="192">
        <v>43080</v>
      </c>
      <c r="CH1227" s="168" t="s">
        <v>942</v>
      </c>
      <c r="CI1227" s="168" t="s">
        <v>3044</v>
      </c>
      <c r="CJ1227" s="195" t="s">
        <v>154</v>
      </c>
      <c r="CK1227" s="195">
        <v>2.1900000000000003E-2</v>
      </c>
      <c r="CL1227" s="196">
        <v>2.5000000000000001E-2</v>
      </c>
      <c r="CM1227" s="195">
        <v>6.3985E-2</v>
      </c>
      <c r="CN1227" s="241">
        <v>0.01</v>
      </c>
      <c r="CO1227" s="250"/>
      <c r="CP1227" s="169" t="s">
        <v>201</v>
      </c>
      <c r="CQ1227" s="240" t="s">
        <v>418</v>
      </c>
      <c r="CR1227" s="183" t="s">
        <v>2464</v>
      </c>
      <c r="CS1227" s="240" t="s">
        <v>2899</v>
      </c>
      <c r="CT1227" s="240" t="s">
        <v>2900</v>
      </c>
      <c r="CU1227" s="176" t="s">
        <v>169</v>
      </c>
      <c r="CV1227" s="238" t="s">
        <v>169</v>
      </c>
      <c r="CW1227" s="238" t="s">
        <v>2901</v>
      </c>
      <c r="CX1227" s="176" t="s">
        <v>2902</v>
      </c>
      <c r="CY1227" s="246">
        <v>0</v>
      </c>
      <c r="CZ1227" s="238" t="s">
        <v>2903</v>
      </c>
      <c r="DA1227" s="200" t="s">
        <v>251</v>
      </c>
      <c r="DB1227" s="170" t="s">
        <v>174</v>
      </c>
      <c r="DC1227" s="240">
        <v>1</v>
      </c>
      <c r="DD1227" s="201"/>
      <c r="DE1227" s="238"/>
      <c r="DF1227" s="202"/>
      <c r="DG1227" s="203" t="s">
        <v>154</v>
      </c>
      <c r="DH1227" s="204">
        <v>0</v>
      </c>
      <c r="DI1227" s="204">
        <v>0</v>
      </c>
      <c r="DJ1227" s="203" t="s">
        <v>193</v>
      </c>
      <c r="DK1227" s="333" t="s">
        <v>2524</v>
      </c>
      <c r="DL1227" s="203" t="s">
        <v>3919</v>
      </c>
      <c r="DM1227" s="205" t="s">
        <v>2500</v>
      </c>
      <c r="DN1227" s="206" t="s">
        <v>392</v>
      </c>
      <c r="DO1227" s="206" t="s">
        <v>392</v>
      </c>
      <c r="DP1227" s="205"/>
      <c r="DQ1227" s="207"/>
      <c r="DR1227" s="170" t="s">
        <v>166</v>
      </c>
      <c r="DS1227" s="206"/>
      <c r="DT1227" s="206"/>
      <c r="DU1227" s="206" t="s">
        <v>2884</v>
      </c>
      <c r="DV1227" s="206"/>
      <c r="DW1227" s="289">
        <v>4535465.9699999979</v>
      </c>
      <c r="DX1227" s="209" t="b">
        <v>0</v>
      </c>
      <c r="DY1227" s="290" t="s">
        <v>2870</v>
      </c>
      <c r="DZ1227" s="209">
        <v>500836</v>
      </c>
      <c r="EA1227" s="209"/>
      <c r="EB1227" s="209"/>
      <c r="EC1227" s="228"/>
    </row>
    <row r="1228" spans="1:133" ht="15" hidden="1" customHeight="1" x14ac:dyDescent="0.3">
      <c r="A1228" s="275"/>
      <c r="B1228" s="248">
        <v>107137326</v>
      </c>
      <c r="C1228" s="248" t="s">
        <v>5690</v>
      </c>
      <c r="D1228" s="248" t="s">
        <v>5686</v>
      </c>
      <c r="E1228" s="248" t="s">
        <v>1524</v>
      </c>
      <c r="F1228" s="278" t="s">
        <v>5691</v>
      </c>
      <c r="G1228" s="168" t="s">
        <v>3063</v>
      </c>
      <c r="H1228" s="169" t="s">
        <v>490</v>
      </c>
      <c r="I1228" s="168" t="s">
        <v>187</v>
      </c>
      <c r="J1228" s="170" t="s">
        <v>2869</v>
      </c>
      <c r="K1228" s="170">
        <v>6800000</v>
      </c>
      <c r="L1228" s="170">
        <v>27832400</v>
      </c>
      <c r="M1228" s="171">
        <v>6800000</v>
      </c>
      <c r="N1228" s="172">
        <v>27832400</v>
      </c>
      <c r="O1228" s="171">
        <v>0</v>
      </c>
      <c r="P1228" s="173">
        <v>0</v>
      </c>
      <c r="Q1228" s="173">
        <v>0</v>
      </c>
      <c r="R1228" s="173">
        <v>0</v>
      </c>
      <c r="S1228" s="173">
        <v>0</v>
      </c>
      <c r="T1228" s="174">
        <v>0</v>
      </c>
      <c r="U1228" s="173">
        <v>0</v>
      </c>
      <c r="V1228" s="175">
        <v>0</v>
      </c>
      <c r="W1228" s="173">
        <v>0</v>
      </c>
      <c r="X1228" s="173">
        <v>0</v>
      </c>
      <c r="Y1228" s="174">
        <v>0</v>
      </c>
      <c r="Z1228" s="173">
        <v>0</v>
      </c>
      <c r="AA1228" s="173">
        <v>0</v>
      </c>
      <c r="AB1228" s="173">
        <v>0</v>
      </c>
      <c r="AC1228" s="171">
        <v>0</v>
      </c>
      <c r="AD1228" s="171">
        <v>0</v>
      </c>
      <c r="AE1228" s="171">
        <v>0</v>
      </c>
      <c r="AF1228" s="238"/>
      <c r="AG1228" s="177" t="s">
        <v>154</v>
      </c>
      <c r="AH1228" s="178" t="s">
        <v>154</v>
      </c>
      <c r="AI1228" s="179" t="s">
        <v>154</v>
      </c>
      <c r="AJ1228" s="180">
        <v>0.15</v>
      </c>
      <c r="AK1228" s="181">
        <v>307256400</v>
      </c>
      <c r="AL1228" s="179">
        <v>1.4761176561334436E-2</v>
      </c>
      <c r="AM1228" s="182" t="b">
        <v>0</v>
      </c>
      <c r="AN1228" s="171">
        <v>0</v>
      </c>
      <c r="AO1228" s="171">
        <v>0</v>
      </c>
      <c r="AP1228" s="171">
        <v>0</v>
      </c>
      <c r="AQ1228" s="171">
        <v>0</v>
      </c>
      <c r="AR1228" s="171">
        <v>0</v>
      </c>
      <c r="AS1228" s="171">
        <v>0</v>
      </c>
      <c r="AT1228" s="171">
        <v>0</v>
      </c>
      <c r="AU1228" s="238"/>
      <c r="AV1228" s="239"/>
      <c r="AW1228" s="239" t="s">
        <v>799</v>
      </c>
      <c r="AX1228" s="168" t="s">
        <v>244</v>
      </c>
      <c r="AY1228" s="240">
        <v>5</v>
      </c>
      <c r="AZ1228" s="240">
        <v>5</v>
      </c>
      <c r="BA1228" s="240"/>
      <c r="BB1228" s="241">
        <v>1.6500000000000001E-2</v>
      </c>
      <c r="BC1228" s="240">
        <v>1</v>
      </c>
      <c r="BD1228" s="242">
        <v>0.09</v>
      </c>
      <c r="BE1228" s="243">
        <v>1.485E-3</v>
      </c>
      <c r="BF1228" s="244">
        <v>0</v>
      </c>
      <c r="BG1228" s="244">
        <v>0</v>
      </c>
      <c r="BH1228" s="235" t="s">
        <v>2413</v>
      </c>
      <c r="BI1228" s="189" t="s">
        <v>3087</v>
      </c>
      <c r="BJ1228" s="238" t="s">
        <v>3088</v>
      </c>
      <c r="BK1228" s="190" t="s">
        <v>3739</v>
      </c>
      <c r="BL1228" s="245" t="s">
        <v>2580</v>
      </c>
      <c r="BM1228" s="245" t="s">
        <v>3091</v>
      </c>
      <c r="BN1228" s="176" t="s">
        <v>3088</v>
      </c>
      <c r="BO1228" s="245" t="s">
        <v>3740</v>
      </c>
      <c r="BP1228" s="191" t="s">
        <v>2580</v>
      </c>
      <c r="BQ1228" s="245" t="s">
        <v>2573</v>
      </c>
      <c r="BR1228" s="238"/>
      <c r="BS1228" s="192">
        <v>42171</v>
      </c>
      <c r="BT1228" s="193" t="s">
        <v>3019</v>
      </c>
      <c r="BU1228" s="183">
        <v>2015</v>
      </c>
      <c r="BV1228" s="193">
        <v>43080</v>
      </c>
      <c r="BW1228" s="192">
        <v>42284</v>
      </c>
      <c r="BX1228" s="192"/>
      <c r="BY1228" s="192"/>
      <c r="BZ1228" s="192"/>
      <c r="CA1228" s="192"/>
      <c r="CB1228" s="192"/>
      <c r="CC1228" s="192"/>
      <c r="CD1228" s="192"/>
      <c r="CE1228" s="183"/>
      <c r="CF1228" s="183"/>
      <c r="CG1228" s="192"/>
      <c r="CH1228" s="168">
        <v>0</v>
      </c>
      <c r="CI1228" s="168" t="s">
        <v>154</v>
      </c>
      <c r="CJ1228" s="195" t="s">
        <v>154</v>
      </c>
      <c r="CK1228" s="195">
        <v>2.1900000000000003E-2</v>
      </c>
      <c r="CL1228" s="196" t="s">
        <v>154</v>
      </c>
      <c r="CM1228" s="195" t="s">
        <v>154</v>
      </c>
      <c r="CN1228" s="241">
        <v>0.01</v>
      </c>
      <c r="CO1228" s="250"/>
      <c r="CP1228" s="169" t="s">
        <v>201</v>
      </c>
      <c r="CQ1228" s="240" t="s">
        <v>418</v>
      </c>
      <c r="CR1228" s="183" t="s">
        <v>2464</v>
      </c>
      <c r="CS1228" s="240" t="s">
        <v>2899</v>
      </c>
      <c r="CT1228" s="240" t="s">
        <v>2900</v>
      </c>
      <c r="CU1228" s="176" t="s">
        <v>169</v>
      </c>
      <c r="CV1228" s="238" t="s">
        <v>169</v>
      </c>
      <c r="CW1228" s="238" t="s">
        <v>2901</v>
      </c>
      <c r="CX1228" s="176" t="s">
        <v>2902</v>
      </c>
      <c r="CY1228" s="246">
        <v>0</v>
      </c>
      <c r="CZ1228" s="238" t="s">
        <v>2903</v>
      </c>
      <c r="DA1228" s="200" t="s">
        <v>251</v>
      </c>
      <c r="DB1228" s="170" t="s">
        <v>174</v>
      </c>
      <c r="DC1228" s="240">
        <v>1</v>
      </c>
      <c r="DD1228" s="201"/>
      <c r="DE1228" s="238"/>
      <c r="DF1228" s="202"/>
      <c r="DG1228" s="203" t="s">
        <v>154</v>
      </c>
      <c r="DH1228" s="204">
        <v>0</v>
      </c>
      <c r="DI1228" s="204">
        <v>0</v>
      </c>
      <c r="DJ1228" s="203" t="s">
        <v>193</v>
      </c>
      <c r="DK1228" s="333" t="s">
        <v>2524</v>
      </c>
      <c r="DL1228" s="203" t="s">
        <v>3919</v>
      </c>
      <c r="DM1228" s="205"/>
      <c r="DN1228" s="206"/>
      <c r="DO1228" s="206"/>
      <c r="DP1228" s="205"/>
      <c r="DQ1228" s="207"/>
      <c r="DR1228" s="170" t="s">
        <v>166</v>
      </c>
      <c r="DS1228" s="206"/>
      <c r="DT1228" s="206"/>
      <c r="DU1228" s="206" t="s">
        <v>2884</v>
      </c>
      <c r="DV1228" s="206"/>
      <c r="DW1228" s="289">
        <v>0</v>
      </c>
      <c r="DX1228" s="209" t="b">
        <v>0</v>
      </c>
      <c r="DY1228" s="290">
        <v>0</v>
      </c>
      <c r="DZ1228" s="209">
        <v>0</v>
      </c>
      <c r="EA1228" s="209"/>
      <c r="EB1228" s="209"/>
    </row>
    <row r="1229" spans="1:133" s="73" customFormat="1" ht="15" hidden="1" customHeight="1" x14ac:dyDescent="0.3">
      <c r="A1229" s="326">
        <v>432</v>
      </c>
      <c r="B1229" s="296"/>
      <c r="C1229" s="297"/>
      <c r="D1229" s="345"/>
      <c r="E1229" s="345"/>
      <c r="F1229" s="299" t="s">
        <v>5692</v>
      </c>
      <c r="G1229" s="224"/>
      <c r="H1229" s="373"/>
      <c r="I1229" s="224"/>
      <c r="J1229" s="161"/>
      <c r="K1229" s="161"/>
      <c r="L1229" s="161"/>
      <c r="M1229" s="213"/>
      <c r="N1229" s="346"/>
      <c r="O1229" s="213"/>
      <c r="P1229" s="211"/>
      <c r="Q1229" s="211"/>
      <c r="R1229" s="211"/>
      <c r="S1229" s="211"/>
      <c r="T1229" s="386"/>
      <c r="U1229" s="211"/>
      <c r="V1229" s="386"/>
      <c r="W1229" s="211"/>
      <c r="X1229" s="211"/>
      <c r="Y1229" s="212"/>
      <c r="Z1229" s="211"/>
      <c r="AA1229" s="211"/>
      <c r="AB1229" s="211"/>
      <c r="AC1229" s="213"/>
      <c r="AD1229" s="213"/>
      <c r="AE1229" s="213"/>
      <c r="AF1229" s="305"/>
      <c r="AG1229" s="358"/>
      <c r="AH1229" s="358"/>
      <c r="AI1229" s="359"/>
      <c r="AJ1229" s="360"/>
      <c r="AK1229" s="361"/>
      <c r="AL1229" s="359"/>
      <c r="AM1229" s="349"/>
      <c r="AN1229" s="213"/>
      <c r="AO1229" s="213"/>
      <c r="AP1229" s="213"/>
      <c r="AQ1229" s="213"/>
      <c r="AR1229" s="213"/>
      <c r="AS1229" s="213"/>
      <c r="AT1229" s="213"/>
      <c r="AU1229" s="305"/>
      <c r="AV1229" s="372"/>
      <c r="AW1229" s="372"/>
      <c r="AX1229" s="224"/>
      <c r="AY1229" s="307"/>
      <c r="AZ1229" s="317"/>
      <c r="BA1229" s="317"/>
      <c r="BB1229" s="374"/>
      <c r="BC1229" s="317"/>
      <c r="BD1229" s="375"/>
      <c r="BE1229" s="387"/>
      <c r="BF1229" s="376"/>
      <c r="BG1229" s="376"/>
      <c r="BH1229" s="364"/>
      <c r="BI1229" s="388"/>
      <c r="BJ1229" s="305"/>
      <c r="BK1229" s="389"/>
      <c r="BL1229" s="377"/>
      <c r="BM1229" s="377"/>
      <c r="BN1229" s="309"/>
      <c r="BO1229" s="377"/>
      <c r="BP1229" s="310"/>
      <c r="BQ1229" s="310"/>
      <c r="BR1229" s="305"/>
      <c r="BS1229" s="311"/>
      <c r="BT1229" s="423"/>
      <c r="BU1229" s="424"/>
      <c r="BV1229" s="312" t="s">
        <v>154</v>
      </c>
      <c r="BW1229" s="311"/>
      <c r="BX1229" s="311"/>
      <c r="BY1229" s="311"/>
      <c r="BZ1229" s="311"/>
      <c r="CA1229" s="311"/>
      <c r="CB1229" s="311"/>
      <c r="CC1229" s="311"/>
      <c r="CD1229" s="311"/>
      <c r="CE1229" s="307"/>
      <c r="CF1229" s="307"/>
      <c r="CG1229" s="311"/>
      <c r="CH1229" s="224"/>
      <c r="CI1229" s="224"/>
      <c r="CJ1229" s="385"/>
      <c r="CK1229" s="385"/>
      <c r="CL1229" s="422"/>
      <c r="CM1229" s="385"/>
      <c r="CN1229" s="375"/>
      <c r="CO1229" s="381"/>
      <c r="CP1229" s="300"/>
      <c r="CQ1229" s="317"/>
      <c r="CR1229" s="307"/>
      <c r="CS1229" s="317"/>
      <c r="CT1229" s="317"/>
      <c r="CU1229" s="309"/>
      <c r="CV1229" s="305"/>
      <c r="CW1229" s="305"/>
      <c r="CX1229" s="305"/>
      <c r="CY1229" s="391"/>
      <c r="CZ1229" s="305"/>
      <c r="DA1229" s="223"/>
      <c r="DB1229" s="161"/>
      <c r="DC1229" s="317"/>
      <c r="DD1229" s="347"/>
      <c r="DE1229" s="305"/>
      <c r="DF1229" s="382"/>
      <c r="DG1229" s="350"/>
      <c r="DH1229" s="351">
        <v>0</v>
      </c>
      <c r="DI1229" s="351"/>
      <c r="DJ1229" s="350"/>
      <c r="DK1229" s="382"/>
      <c r="DL1229" s="350"/>
      <c r="DM1229" s="145"/>
      <c r="DN1229" s="146"/>
      <c r="DO1229" s="146"/>
      <c r="DP1229" s="145"/>
      <c r="DQ1229" s="160"/>
      <c r="DR1229" s="161"/>
      <c r="DS1229" s="146"/>
      <c r="DT1229" s="146"/>
      <c r="DU1229" s="146"/>
      <c r="DV1229" s="146"/>
      <c r="DW1229" s="162" t="s">
        <v>154</v>
      </c>
      <c r="DX1229" s="163"/>
      <c r="DY1229" s="164"/>
      <c r="DZ1229" s="163"/>
      <c r="EA1229" s="163"/>
      <c r="EB1229" s="163"/>
    </row>
    <row r="1230" spans="1:133" ht="15" hidden="1" customHeight="1" x14ac:dyDescent="0.3">
      <c r="A1230" s="275"/>
      <c r="B1230" s="248" t="s">
        <v>1528</v>
      </c>
      <c r="C1230" s="248" t="s">
        <v>5693</v>
      </c>
      <c r="D1230" s="248" t="s">
        <v>5692</v>
      </c>
      <c r="E1230" s="248" t="s">
        <v>1531</v>
      </c>
      <c r="F1230" s="278" t="s">
        <v>1531</v>
      </c>
      <c r="G1230" s="168" t="s">
        <v>3450</v>
      </c>
      <c r="H1230" s="169" t="s">
        <v>212</v>
      </c>
      <c r="I1230" s="168" t="s">
        <v>187</v>
      </c>
      <c r="J1230" s="170" t="s">
        <v>156</v>
      </c>
      <c r="K1230" s="170">
        <v>1000000</v>
      </c>
      <c r="L1230" s="170">
        <v>4093000</v>
      </c>
      <c r="M1230" s="171">
        <v>1500000</v>
      </c>
      <c r="N1230" s="172">
        <v>6139500</v>
      </c>
      <c r="O1230" s="171">
        <v>0</v>
      </c>
      <c r="P1230" s="173">
        <v>0</v>
      </c>
      <c r="Q1230" s="173">
        <v>0</v>
      </c>
      <c r="R1230" s="173">
        <v>0</v>
      </c>
      <c r="S1230" s="173">
        <v>0</v>
      </c>
      <c r="T1230" s="174">
        <v>0</v>
      </c>
      <c r="U1230" s="173">
        <v>0</v>
      </c>
      <c r="V1230" s="175">
        <v>0</v>
      </c>
      <c r="W1230" s="173">
        <v>0</v>
      </c>
      <c r="X1230" s="173">
        <v>0</v>
      </c>
      <c r="Y1230" s="174">
        <v>0</v>
      </c>
      <c r="Z1230" s="173">
        <v>0</v>
      </c>
      <c r="AA1230" s="173">
        <v>0</v>
      </c>
      <c r="AB1230" s="173">
        <v>0</v>
      </c>
      <c r="AC1230" s="171">
        <v>0</v>
      </c>
      <c r="AD1230" s="171">
        <v>0</v>
      </c>
      <c r="AE1230" s="171">
        <v>0</v>
      </c>
      <c r="AF1230" s="238"/>
      <c r="AG1230" s="177" t="s">
        <v>154</v>
      </c>
      <c r="AH1230" s="178" t="s">
        <v>154</v>
      </c>
      <c r="AI1230" s="179" t="s">
        <v>154</v>
      </c>
      <c r="AJ1230" s="180">
        <v>0.2</v>
      </c>
      <c r="AK1230" s="181">
        <v>409675200</v>
      </c>
      <c r="AL1230" s="179">
        <v>0</v>
      </c>
      <c r="AM1230" s="182" t="b">
        <v>0</v>
      </c>
      <c r="AN1230" s="171">
        <v>0</v>
      </c>
      <c r="AO1230" s="171">
        <v>0</v>
      </c>
      <c r="AP1230" s="171">
        <v>0</v>
      </c>
      <c r="AQ1230" s="171">
        <v>0</v>
      </c>
      <c r="AR1230" s="171">
        <v>0</v>
      </c>
      <c r="AS1230" s="171">
        <v>0</v>
      </c>
      <c r="AT1230" s="171">
        <v>0</v>
      </c>
      <c r="AU1230" s="238"/>
      <c r="AV1230" s="239"/>
      <c r="AW1230" s="239" t="s">
        <v>4807</v>
      </c>
      <c r="AX1230" s="168" t="s">
        <v>244</v>
      </c>
      <c r="AY1230" s="240">
        <v>4</v>
      </c>
      <c r="AZ1230" s="240">
        <v>4</v>
      </c>
      <c r="BA1230" s="240"/>
      <c r="BB1230" s="241">
        <v>7.1999999999999998E-3</v>
      </c>
      <c r="BC1230" s="240">
        <v>3</v>
      </c>
      <c r="BD1230" s="242">
        <v>0.49</v>
      </c>
      <c r="BE1230" s="243">
        <v>3.5279999999999999E-3</v>
      </c>
      <c r="BF1230" s="244">
        <v>0</v>
      </c>
      <c r="BG1230" s="244">
        <v>0</v>
      </c>
      <c r="BH1230" s="235" t="s">
        <v>2405</v>
      </c>
      <c r="BI1230" s="189" t="s">
        <v>2891</v>
      </c>
      <c r="BJ1230" s="238" t="s">
        <v>215</v>
      </c>
      <c r="BK1230" s="190" t="s">
        <v>3047</v>
      </c>
      <c r="BL1230" s="245" t="s">
        <v>3048</v>
      </c>
      <c r="BM1230" s="245" t="s">
        <v>2893</v>
      </c>
      <c r="BN1230" s="176" t="s">
        <v>215</v>
      </c>
      <c r="BO1230" s="245" t="s">
        <v>3049</v>
      </c>
      <c r="BP1230" s="191" t="s">
        <v>3048</v>
      </c>
      <c r="BQ1230" s="245" t="s">
        <v>2895</v>
      </c>
      <c r="BR1230" s="238" t="s">
        <v>2627</v>
      </c>
      <c r="BS1230" s="192">
        <v>42178</v>
      </c>
      <c r="BT1230" s="193" t="s">
        <v>3019</v>
      </c>
      <c r="BU1230" s="183">
        <v>2015</v>
      </c>
      <c r="BV1230" s="193">
        <v>43435</v>
      </c>
      <c r="BW1230" s="192">
        <v>42193</v>
      </c>
      <c r="BX1230" s="192">
        <v>43040</v>
      </c>
      <c r="BY1230" s="192">
        <v>42293</v>
      </c>
      <c r="BZ1230" s="192">
        <v>42293</v>
      </c>
      <c r="CA1230" s="192"/>
      <c r="CB1230" s="192">
        <v>42233</v>
      </c>
      <c r="CC1230" s="192"/>
      <c r="CD1230" s="192">
        <v>43694</v>
      </c>
      <c r="CE1230" s="183">
        <v>12</v>
      </c>
      <c r="CF1230" s="183"/>
      <c r="CG1230" s="192"/>
      <c r="CH1230" s="168" t="s">
        <v>942</v>
      </c>
      <c r="CI1230" s="168" t="s">
        <v>2898</v>
      </c>
      <c r="CJ1230" s="195" t="s">
        <v>154</v>
      </c>
      <c r="CK1230" s="195">
        <v>1.8000000000000002E-2</v>
      </c>
      <c r="CL1230" s="196">
        <v>0.03</v>
      </c>
      <c r="CM1230" s="195">
        <v>7.4113399999999996E-2</v>
      </c>
      <c r="CN1230" s="242" t="s">
        <v>2921</v>
      </c>
      <c r="CO1230" s="250"/>
      <c r="CP1230" s="169" t="s">
        <v>176</v>
      </c>
      <c r="CQ1230" s="240" t="s">
        <v>418</v>
      </c>
      <c r="CR1230" s="183" t="s">
        <v>2464</v>
      </c>
      <c r="CS1230" s="240" t="s">
        <v>2899</v>
      </c>
      <c r="CT1230" s="240" t="s">
        <v>2900</v>
      </c>
      <c r="CU1230" s="176" t="s">
        <v>169</v>
      </c>
      <c r="CV1230" s="238" t="s">
        <v>169</v>
      </c>
      <c r="CW1230" s="238" t="s">
        <v>2901</v>
      </c>
      <c r="CX1230" s="176" t="s">
        <v>2902</v>
      </c>
      <c r="CY1230" s="246">
        <v>0</v>
      </c>
      <c r="CZ1230" s="238" t="s">
        <v>2903</v>
      </c>
      <c r="DA1230" s="200" t="s">
        <v>175</v>
      </c>
      <c r="DB1230" s="170" t="s">
        <v>199</v>
      </c>
      <c r="DC1230" s="240">
        <v>1</v>
      </c>
      <c r="DD1230" s="201"/>
      <c r="DE1230" s="238"/>
      <c r="DF1230" s="202"/>
      <c r="DG1230" s="203" t="s">
        <v>154</v>
      </c>
      <c r="DH1230" s="204">
        <v>0</v>
      </c>
      <c r="DI1230" s="204">
        <v>0</v>
      </c>
      <c r="DJ1230" s="203" t="s">
        <v>217</v>
      </c>
      <c r="DK1230" s="333" t="s">
        <v>2534</v>
      </c>
      <c r="DL1230" s="203" t="s">
        <v>3706</v>
      </c>
      <c r="DM1230" s="205" t="s">
        <v>3435</v>
      </c>
      <c r="DN1230" s="206" t="s">
        <v>168</v>
      </c>
      <c r="DO1230" s="206" t="s">
        <v>168</v>
      </c>
      <c r="DP1230" s="205"/>
      <c r="DQ1230" s="207"/>
      <c r="DR1230" s="170" t="s">
        <v>166</v>
      </c>
      <c r="DS1230" s="206"/>
      <c r="DT1230" s="206"/>
      <c r="DU1230" s="206" t="s">
        <v>2884</v>
      </c>
      <c r="DV1230" s="206"/>
      <c r="DW1230" s="208">
        <v>0</v>
      </c>
      <c r="DX1230" s="209" t="b">
        <v>0</v>
      </c>
      <c r="DY1230" s="210">
        <v>0</v>
      </c>
      <c r="DZ1230" s="209">
        <v>500795</v>
      </c>
      <c r="EA1230" s="209"/>
      <c r="EB1230" s="209"/>
    </row>
    <row r="1231" spans="1:133" s="73" customFormat="1" ht="15" hidden="1" customHeight="1" x14ac:dyDescent="0.3">
      <c r="A1231" s="326">
        <v>433</v>
      </c>
      <c r="B1231" s="296"/>
      <c r="C1231" s="297"/>
      <c r="D1231" s="345"/>
      <c r="E1231" s="345"/>
      <c r="F1231" s="299" t="s">
        <v>5694</v>
      </c>
      <c r="G1231" s="224"/>
      <c r="H1231" s="373"/>
      <c r="I1231" s="224"/>
      <c r="J1231" s="161"/>
      <c r="K1231" s="161"/>
      <c r="L1231" s="161"/>
      <c r="M1231" s="213"/>
      <c r="N1231" s="346"/>
      <c r="O1231" s="213"/>
      <c r="P1231" s="211"/>
      <c r="Q1231" s="211"/>
      <c r="R1231" s="211"/>
      <c r="S1231" s="211"/>
      <c r="T1231" s="386"/>
      <c r="U1231" s="211"/>
      <c r="V1231" s="386"/>
      <c r="W1231" s="211"/>
      <c r="X1231" s="211"/>
      <c r="Y1231" s="212"/>
      <c r="Z1231" s="211"/>
      <c r="AA1231" s="211"/>
      <c r="AB1231" s="211"/>
      <c r="AC1231" s="213"/>
      <c r="AD1231" s="213"/>
      <c r="AE1231" s="213"/>
      <c r="AF1231" s="305"/>
      <c r="AG1231" s="358"/>
      <c r="AH1231" s="358"/>
      <c r="AI1231" s="359"/>
      <c r="AJ1231" s="360"/>
      <c r="AK1231" s="361"/>
      <c r="AL1231" s="359"/>
      <c r="AM1231" s="349"/>
      <c r="AN1231" s="213"/>
      <c r="AO1231" s="213"/>
      <c r="AP1231" s="213"/>
      <c r="AQ1231" s="213"/>
      <c r="AR1231" s="213"/>
      <c r="AS1231" s="213"/>
      <c r="AT1231" s="213"/>
      <c r="AU1231" s="305"/>
      <c r="AV1231" s="372"/>
      <c r="AW1231" s="372"/>
      <c r="AX1231" s="224"/>
      <c r="AY1231" s="307"/>
      <c r="AZ1231" s="317"/>
      <c r="BA1231" s="317"/>
      <c r="BB1231" s="374"/>
      <c r="BC1231" s="317"/>
      <c r="BD1231" s="375"/>
      <c r="BE1231" s="387"/>
      <c r="BF1231" s="376"/>
      <c r="BG1231" s="376"/>
      <c r="BH1231" s="364"/>
      <c r="BI1231" s="388"/>
      <c r="BJ1231" s="305"/>
      <c r="BK1231" s="389"/>
      <c r="BL1231" s="377"/>
      <c r="BM1231" s="377"/>
      <c r="BN1231" s="309"/>
      <c r="BO1231" s="377"/>
      <c r="BP1231" s="310"/>
      <c r="BQ1231" s="310"/>
      <c r="BR1231" s="305"/>
      <c r="BS1231" s="311"/>
      <c r="BT1231" s="423"/>
      <c r="BU1231" s="424"/>
      <c r="BV1231" s="312" t="s">
        <v>154</v>
      </c>
      <c r="BW1231" s="311"/>
      <c r="BX1231" s="311"/>
      <c r="BY1231" s="311"/>
      <c r="BZ1231" s="311"/>
      <c r="CA1231" s="311"/>
      <c r="CB1231" s="311"/>
      <c r="CC1231" s="311"/>
      <c r="CD1231" s="311"/>
      <c r="CE1231" s="307"/>
      <c r="CF1231" s="307"/>
      <c r="CG1231" s="311"/>
      <c r="CH1231" s="224"/>
      <c r="CI1231" s="224"/>
      <c r="CJ1231" s="385"/>
      <c r="CK1231" s="385"/>
      <c r="CL1231" s="422"/>
      <c r="CM1231" s="385"/>
      <c r="CN1231" s="375"/>
      <c r="CO1231" s="381"/>
      <c r="CP1231" s="300"/>
      <c r="CQ1231" s="317"/>
      <c r="CR1231" s="307"/>
      <c r="CS1231" s="317"/>
      <c r="CT1231" s="317"/>
      <c r="CU1231" s="309"/>
      <c r="CV1231" s="305"/>
      <c r="CW1231" s="305"/>
      <c r="CX1231" s="305"/>
      <c r="CY1231" s="391"/>
      <c r="CZ1231" s="305"/>
      <c r="DA1231" s="223"/>
      <c r="DB1231" s="161"/>
      <c r="DC1231" s="317"/>
      <c r="DD1231" s="347"/>
      <c r="DE1231" s="305"/>
      <c r="DF1231" s="382"/>
      <c r="DG1231" s="350"/>
      <c r="DH1231" s="351">
        <v>0</v>
      </c>
      <c r="DI1231" s="351"/>
      <c r="DJ1231" s="350"/>
      <c r="DK1231" s="382"/>
      <c r="DL1231" s="350"/>
      <c r="DM1231" s="145"/>
      <c r="DN1231" s="146"/>
      <c r="DO1231" s="146"/>
      <c r="DP1231" s="145"/>
      <c r="DQ1231" s="160"/>
      <c r="DR1231" s="161"/>
      <c r="DS1231" s="146"/>
      <c r="DT1231" s="146"/>
      <c r="DU1231" s="146"/>
      <c r="DV1231" s="146"/>
      <c r="DW1231" s="162" t="s">
        <v>154</v>
      </c>
      <c r="DX1231" s="163"/>
      <c r="DY1231" s="164"/>
      <c r="DZ1231" s="163"/>
      <c r="EA1231" s="163"/>
      <c r="EB1231" s="163"/>
    </row>
    <row r="1232" spans="1:133" ht="15" hidden="1" customHeight="1" x14ac:dyDescent="0.3">
      <c r="A1232" s="275"/>
      <c r="B1232" s="248" t="s">
        <v>154</v>
      </c>
      <c r="C1232" s="248" t="s">
        <v>5695</v>
      </c>
      <c r="D1232" s="248" t="s">
        <v>5694</v>
      </c>
      <c r="E1232" s="248" t="s">
        <v>5696</v>
      </c>
      <c r="F1232" s="278" t="s">
        <v>5696</v>
      </c>
      <c r="G1232" s="168" t="s">
        <v>2889</v>
      </c>
      <c r="H1232" s="169" t="s">
        <v>490</v>
      </c>
      <c r="I1232" s="168" t="s">
        <v>187</v>
      </c>
      <c r="J1232" s="170" t="s">
        <v>156</v>
      </c>
      <c r="K1232" s="170">
        <v>2000000</v>
      </c>
      <c r="L1232" s="170">
        <v>8186000</v>
      </c>
      <c r="M1232" s="171">
        <v>2000000</v>
      </c>
      <c r="N1232" s="172">
        <v>8186000</v>
      </c>
      <c r="O1232" s="171">
        <v>0</v>
      </c>
      <c r="P1232" s="173">
        <v>0</v>
      </c>
      <c r="Q1232" s="173">
        <v>0</v>
      </c>
      <c r="R1232" s="173">
        <v>0</v>
      </c>
      <c r="S1232" s="173">
        <v>0</v>
      </c>
      <c r="T1232" s="174">
        <v>0</v>
      </c>
      <c r="U1232" s="173">
        <v>0</v>
      </c>
      <c r="V1232" s="175">
        <v>0</v>
      </c>
      <c r="W1232" s="173">
        <v>0</v>
      </c>
      <c r="X1232" s="173">
        <v>0</v>
      </c>
      <c r="Y1232" s="174">
        <v>0</v>
      </c>
      <c r="Z1232" s="173">
        <v>0</v>
      </c>
      <c r="AA1232" s="173">
        <v>0</v>
      </c>
      <c r="AB1232" s="173">
        <v>0</v>
      </c>
      <c r="AC1232" s="171">
        <v>0</v>
      </c>
      <c r="AD1232" s="171">
        <v>0</v>
      </c>
      <c r="AE1232" s="171">
        <v>0</v>
      </c>
      <c r="AF1232" s="238"/>
      <c r="AG1232" s="177" t="s">
        <v>154</v>
      </c>
      <c r="AH1232" s="178" t="s">
        <v>154</v>
      </c>
      <c r="AI1232" s="179" t="s">
        <v>154</v>
      </c>
      <c r="AJ1232" s="180">
        <v>0.2</v>
      </c>
      <c r="AK1232" s="181">
        <v>409675200</v>
      </c>
      <c r="AL1232" s="179">
        <v>0</v>
      </c>
      <c r="AM1232" s="182" t="b">
        <v>0</v>
      </c>
      <c r="AN1232" s="171">
        <v>0</v>
      </c>
      <c r="AO1232" s="171">
        <v>0</v>
      </c>
      <c r="AP1232" s="171">
        <v>0</v>
      </c>
      <c r="AQ1232" s="171">
        <v>0</v>
      </c>
      <c r="AR1232" s="171">
        <v>0</v>
      </c>
      <c r="AS1232" s="171">
        <v>0</v>
      </c>
      <c r="AT1232" s="171">
        <v>0</v>
      </c>
      <c r="AU1232" s="238"/>
      <c r="AV1232" s="239"/>
      <c r="AW1232" s="239"/>
      <c r="AX1232" s="168" t="s">
        <v>159</v>
      </c>
      <c r="AY1232" s="240">
        <v>4</v>
      </c>
      <c r="AZ1232" s="240">
        <v>4</v>
      </c>
      <c r="BA1232" s="240"/>
      <c r="BB1232" s="241">
        <v>7.1999999999999998E-3</v>
      </c>
      <c r="BC1232" s="240">
        <v>3</v>
      </c>
      <c r="BD1232" s="242">
        <v>0.49</v>
      </c>
      <c r="BE1232" s="243">
        <v>3.5279999999999999E-3</v>
      </c>
      <c r="BF1232" s="244">
        <v>0</v>
      </c>
      <c r="BG1232" s="244">
        <v>0</v>
      </c>
      <c r="BH1232" s="235" t="s">
        <v>2405</v>
      </c>
      <c r="BI1232" s="189" t="s">
        <v>2943</v>
      </c>
      <c r="BJ1232" s="238" t="s">
        <v>2944</v>
      </c>
      <c r="BK1232" s="190" t="e">
        <v>#N/A</v>
      </c>
      <c r="BL1232" s="245"/>
      <c r="BM1232" s="245" t="s">
        <v>4965</v>
      </c>
      <c r="BN1232" s="176" t="s">
        <v>1028</v>
      </c>
      <c r="BO1232" s="245" t="s">
        <v>4966</v>
      </c>
      <c r="BP1232" s="191" t="s">
        <v>2697</v>
      </c>
      <c r="BQ1232" s="191" t="s">
        <v>2895</v>
      </c>
      <c r="BR1232" s="238"/>
      <c r="BS1232" s="192">
        <v>42186</v>
      </c>
      <c r="BT1232" s="193" t="s">
        <v>2933</v>
      </c>
      <c r="BU1232" s="183">
        <v>2015</v>
      </c>
      <c r="BV1232" s="193">
        <v>42248</v>
      </c>
      <c r="BW1232" s="192" t="s">
        <v>3070</v>
      </c>
      <c r="BX1232" s="192"/>
      <c r="BY1232" s="192"/>
      <c r="BZ1232" s="192"/>
      <c r="CA1232" s="192"/>
      <c r="CB1232" s="192"/>
      <c r="CC1232" s="192"/>
      <c r="CD1232" s="192"/>
      <c r="CE1232" s="183"/>
      <c r="CF1232" s="183"/>
      <c r="CG1232" s="192"/>
      <c r="CH1232" s="168" t="s">
        <v>154</v>
      </c>
      <c r="CI1232" s="168" t="s">
        <v>2898</v>
      </c>
      <c r="CJ1232" s="195" t="s">
        <v>154</v>
      </c>
      <c r="CK1232" s="195">
        <v>1.8000000000000002E-2</v>
      </c>
      <c r="CL1232" s="196" t="s">
        <v>154</v>
      </c>
      <c r="CM1232" s="195" t="s">
        <v>154</v>
      </c>
      <c r="CN1232" s="241">
        <v>0.01</v>
      </c>
      <c r="CO1232" s="250"/>
      <c r="CP1232" s="169" t="s">
        <v>176</v>
      </c>
      <c r="CQ1232" s="240" t="s">
        <v>418</v>
      </c>
      <c r="CR1232" s="183" t="s">
        <v>2464</v>
      </c>
      <c r="CS1232" s="240" t="s">
        <v>2899</v>
      </c>
      <c r="CT1232" s="240" t="s">
        <v>2900</v>
      </c>
      <c r="CU1232" s="176" t="s">
        <v>169</v>
      </c>
      <c r="CV1232" s="238" t="s">
        <v>169</v>
      </c>
      <c r="CW1232" s="238" t="s">
        <v>2901</v>
      </c>
      <c r="CX1232" s="176" t="s">
        <v>2902</v>
      </c>
      <c r="CY1232" s="246">
        <v>0</v>
      </c>
      <c r="CZ1232" s="238" t="s">
        <v>2903</v>
      </c>
      <c r="DA1232" s="200" t="s">
        <v>175</v>
      </c>
      <c r="DB1232" s="170" t="s">
        <v>174</v>
      </c>
      <c r="DC1232" s="240"/>
      <c r="DD1232" s="201"/>
      <c r="DE1232" s="238"/>
      <c r="DF1232" s="202"/>
      <c r="DG1232" s="203" t="s">
        <v>154</v>
      </c>
      <c r="DH1232" s="204">
        <v>0</v>
      </c>
      <c r="DI1232" s="204">
        <v>0</v>
      </c>
      <c r="DJ1232" s="203" t="s">
        <v>217</v>
      </c>
      <c r="DK1232" s="333" t="s">
        <v>5560</v>
      </c>
      <c r="DL1232" s="203" t="e">
        <v>#N/A</v>
      </c>
      <c r="DM1232" s="205"/>
      <c r="DN1232" s="206"/>
      <c r="DO1232" s="206"/>
      <c r="DP1232" s="205"/>
      <c r="DQ1232" s="207"/>
      <c r="DR1232" s="170" t="s">
        <v>166</v>
      </c>
      <c r="DS1232" s="206"/>
      <c r="DT1232" s="206"/>
      <c r="DU1232" s="206" t="s">
        <v>2884</v>
      </c>
      <c r="DV1232" s="206" t="s">
        <v>2597</v>
      </c>
      <c r="DW1232" s="208">
        <v>0</v>
      </c>
      <c r="DX1232" s="209"/>
      <c r="DY1232" s="210">
        <v>0</v>
      </c>
      <c r="DZ1232" s="209" t="s">
        <v>154</v>
      </c>
      <c r="EA1232" s="209"/>
      <c r="EB1232" s="209"/>
    </row>
    <row r="1233" spans="1:132" s="73" customFormat="1" ht="15" hidden="1" customHeight="1" x14ac:dyDescent="0.3">
      <c r="A1233" s="326">
        <v>434</v>
      </c>
      <c r="B1233" s="296"/>
      <c r="C1233" s="297"/>
      <c r="D1233" s="345"/>
      <c r="E1233" s="345"/>
      <c r="F1233" s="299" t="s">
        <v>5697</v>
      </c>
      <c r="G1233" s="224"/>
      <c r="H1233" s="373"/>
      <c r="I1233" s="224"/>
      <c r="J1233" s="161"/>
      <c r="K1233" s="161"/>
      <c r="L1233" s="161"/>
      <c r="M1233" s="213"/>
      <c r="N1233" s="346"/>
      <c r="O1233" s="213"/>
      <c r="P1233" s="211"/>
      <c r="Q1233" s="211"/>
      <c r="R1233" s="211"/>
      <c r="S1233" s="211"/>
      <c r="T1233" s="386"/>
      <c r="U1233" s="211"/>
      <c r="V1233" s="386"/>
      <c r="W1233" s="211"/>
      <c r="X1233" s="211"/>
      <c r="Y1233" s="386"/>
      <c r="Z1233" s="211"/>
      <c r="AA1233" s="211"/>
      <c r="AB1233" s="211"/>
      <c r="AC1233" s="213"/>
      <c r="AD1233" s="213"/>
      <c r="AE1233" s="213"/>
      <c r="AF1233" s="305"/>
      <c r="AG1233" s="358"/>
      <c r="AH1233" s="358"/>
      <c r="AI1233" s="359"/>
      <c r="AJ1233" s="360"/>
      <c r="AK1233" s="361"/>
      <c r="AL1233" s="359"/>
      <c r="AM1233" s="349"/>
      <c r="AN1233" s="213"/>
      <c r="AO1233" s="213"/>
      <c r="AP1233" s="213"/>
      <c r="AQ1233" s="213"/>
      <c r="AR1233" s="213"/>
      <c r="AS1233" s="213"/>
      <c r="AT1233" s="213"/>
      <c r="AU1233" s="305"/>
      <c r="AV1233" s="372"/>
      <c r="AW1233" s="372"/>
      <c r="AX1233" s="224"/>
      <c r="AY1233" s="307"/>
      <c r="AZ1233" s="317"/>
      <c r="BA1233" s="317"/>
      <c r="BB1233" s="374"/>
      <c r="BC1233" s="317"/>
      <c r="BD1233" s="375"/>
      <c r="BE1233" s="387"/>
      <c r="BF1233" s="376"/>
      <c r="BG1233" s="376"/>
      <c r="BH1233" s="364"/>
      <c r="BI1233" s="388"/>
      <c r="BJ1233" s="305"/>
      <c r="BK1233" s="389"/>
      <c r="BL1233" s="377"/>
      <c r="BM1233" s="377"/>
      <c r="BN1233" s="309"/>
      <c r="BO1233" s="377"/>
      <c r="BP1233" s="310"/>
      <c r="BQ1233" s="310"/>
      <c r="BR1233" s="305"/>
      <c r="BS1233" s="311"/>
      <c r="BT1233" s="423"/>
      <c r="BU1233" s="424"/>
      <c r="BV1233" s="312" t="s">
        <v>154</v>
      </c>
      <c r="BW1233" s="311"/>
      <c r="BX1233" s="311"/>
      <c r="BY1233" s="311"/>
      <c r="BZ1233" s="311"/>
      <c r="CA1233" s="311"/>
      <c r="CB1233" s="311"/>
      <c r="CC1233" s="311"/>
      <c r="CD1233" s="311"/>
      <c r="CE1233" s="307"/>
      <c r="CF1233" s="307"/>
      <c r="CG1233" s="311"/>
      <c r="CH1233" s="224"/>
      <c r="CI1233" s="224"/>
      <c r="CJ1233" s="385"/>
      <c r="CK1233" s="385"/>
      <c r="CL1233" s="422"/>
      <c r="CM1233" s="385"/>
      <c r="CN1233" s="375"/>
      <c r="CO1233" s="381"/>
      <c r="CP1233" s="300"/>
      <c r="CQ1233" s="317"/>
      <c r="CR1233" s="307"/>
      <c r="CS1233" s="317"/>
      <c r="CT1233" s="317"/>
      <c r="CU1233" s="309"/>
      <c r="CV1233" s="305"/>
      <c r="CW1233" s="305"/>
      <c r="CX1233" s="305"/>
      <c r="CY1233" s="391"/>
      <c r="CZ1233" s="305"/>
      <c r="DA1233" s="223"/>
      <c r="DB1233" s="161"/>
      <c r="DC1233" s="317"/>
      <c r="DD1233" s="347"/>
      <c r="DE1233" s="305"/>
      <c r="DF1233" s="382"/>
      <c r="DG1233" s="350"/>
      <c r="DH1233" s="351">
        <v>0</v>
      </c>
      <c r="DI1233" s="351"/>
      <c r="DJ1233" s="350"/>
      <c r="DK1233" s="425"/>
      <c r="DL1233" s="350"/>
      <c r="DM1233" s="145"/>
      <c r="DN1233" s="146"/>
      <c r="DO1233" s="146"/>
      <c r="DP1233" s="145"/>
      <c r="DQ1233" s="160"/>
      <c r="DR1233" s="161"/>
      <c r="DS1233" s="146"/>
      <c r="DT1233" s="146"/>
      <c r="DU1233" s="146"/>
      <c r="DV1233" s="146"/>
      <c r="DW1233" s="162" t="s">
        <v>154</v>
      </c>
      <c r="DX1233" s="163"/>
      <c r="DY1233" s="164"/>
      <c r="DZ1233" s="163"/>
      <c r="EA1233" s="163"/>
      <c r="EB1233" s="163"/>
    </row>
    <row r="1234" spans="1:132" ht="15" customHeight="1" x14ac:dyDescent="0.3">
      <c r="A1234" s="275"/>
      <c r="B1234" s="248" t="s">
        <v>1534</v>
      </c>
      <c r="C1234" s="248" t="s">
        <v>5698</v>
      </c>
      <c r="D1234" s="248" t="s">
        <v>5697</v>
      </c>
      <c r="E1234" s="248" t="s">
        <v>2632</v>
      </c>
      <c r="F1234" s="278" t="s">
        <v>5699</v>
      </c>
      <c r="G1234" s="168" t="s">
        <v>3450</v>
      </c>
      <c r="H1234" s="169" t="s">
        <v>330</v>
      </c>
      <c r="I1234" s="168" t="s">
        <v>187</v>
      </c>
      <c r="J1234" s="170" t="s">
        <v>156</v>
      </c>
      <c r="K1234" s="170">
        <v>1500000</v>
      </c>
      <c r="L1234" s="170">
        <v>6139500</v>
      </c>
      <c r="M1234" s="171">
        <v>1500000</v>
      </c>
      <c r="N1234" s="172">
        <v>6139500</v>
      </c>
      <c r="O1234" s="171">
        <v>831019.00153846154</v>
      </c>
      <c r="P1234" s="173">
        <v>3436604.8730769246</v>
      </c>
      <c r="Q1234" s="173">
        <v>0</v>
      </c>
      <c r="R1234" s="173">
        <v>0</v>
      </c>
      <c r="S1234" s="173">
        <v>0</v>
      </c>
      <c r="T1234" s="174">
        <v>0</v>
      </c>
      <c r="U1234" s="173">
        <v>3449.19</v>
      </c>
      <c r="V1234" s="175">
        <v>3440054.0630769245</v>
      </c>
      <c r="W1234" s="173">
        <v>737742.25153846154</v>
      </c>
      <c r="X1234" s="173">
        <v>0</v>
      </c>
      <c r="Y1234" s="174">
        <v>737742.25153846154</v>
      </c>
      <c r="Z1234" s="173">
        <v>811218.57258982619</v>
      </c>
      <c r="AA1234" s="173">
        <v>0</v>
      </c>
      <c r="AB1234" s="173">
        <v>0</v>
      </c>
      <c r="AC1234" s="171">
        <v>0</v>
      </c>
      <c r="AD1234" s="171">
        <v>0</v>
      </c>
      <c r="AE1234" s="171">
        <v>3436604.8730769246</v>
      </c>
      <c r="AF1234" s="238"/>
      <c r="AG1234" s="177">
        <v>6139500</v>
      </c>
      <c r="AH1234" s="178">
        <v>6139500</v>
      </c>
      <c r="AI1234" s="179">
        <v>2.9972524575566204E-3</v>
      </c>
      <c r="AJ1234" s="180">
        <v>0.15</v>
      </c>
      <c r="AK1234" s="181">
        <v>307256400</v>
      </c>
      <c r="AL1234" s="179">
        <v>8.6587293218302372E-2</v>
      </c>
      <c r="AM1234" s="182" t="b">
        <v>0</v>
      </c>
      <c r="AN1234" s="171">
        <v>604596.17769230774</v>
      </c>
      <c r="AO1234" s="171">
        <v>8200508.653846154</v>
      </c>
      <c r="AP1234" s="171">
        <v>0</v>
      </c>
      <c r="AQ1234" s="171">
        <v>0</v>
      </c>
      <c r="AR1234" s="171">
        <v>11865269.982379999</v>
      </c>
      <c r="AS1234" s="171">
        <v>11865269.982379999</v>
      </c>
      <c r="AT1234" s="171">
        <v>11865269.982379999</v>
      </c>
      <c r="AU1234" s="238"/>
      <c r="AV1234" s="239"/>
      <c r="AW1234" s="239" t="s">
        <v>4807</v>
      </c>
      <c r="AX1234" s="168" t="s">
        <v>244</v>
      </c>
      <c r="AY1234" s="240">
        <v>5</v>
      </c>
      <c r="AZ1234" s="240">
        <v>5</v>
      </c>
      <c r="BA1234" s="240"/>
      <c r="BB1234" s="241">
        <v>1.6500000000000001E-2</v>
      </c>
      <c r="BC1234" s="240">
        <v>4</v>
      </c>
      <c r="BD1234" s="242">
        <v>0.69</v>
      </c>
      <c r="BE1234" s="243">
        <v>1.1384999999999999E-2</v>
      </c>
      <c r="BF1234" s="244">
        <v>39125.746479980786</v>
      </c>
      <c r="BG1234" s="244">
        <v>39125.746479980786</v>
      </c>
      <c r="BH1234" s="235" t="s">
        <v>2413</v>
      </c>
      <c r="BI1234" s="189" t="s">
        <v>2891</v>
      </c>
      <c r="BJ1234" s="238" t="s">
        <v>215</v>
      </c>
      <c r="BK1234" s="190" t="s">
        <v>2892</v>
      </c>
      <c r="BL1234" s="245" t="s">
        <v>2584</v>
      </c>
      <c r="BM1234" s="245" t="s">
        <v>2893</v>
      </c>
      <c r="BN1234" s="176" t="s">
        <v>215</v>
      </c>
      <c r="BO1234" s="245" t="s">
        <v>2894</v>
      </c>
      <c r="BP1234" s="191" t="s">
        <v>2584</v>
      </c>
      <c r="BQ1234" s="191" t="s">
        <v>2895</v>
      </c>
      <c r="BR1234" s="238"/>
      <c r="BS1234" s="192">
        <v>42186</v>
      </c>
      <c r="BT1234" s="193" t="s">
        <v>2933</v>
      </c>
      <c r="BU1234" s="183">
        <v>2015</v>
      </c>
      <c r="BV1234" s="193" t="s">
        <v>154</v>
      </c>
      <c r="BW1234" s="192">
        <v>42199</v>
      </c>
      <c r="BX1234" s="192"/>
      <c r="BY1234" s="192">
        <v>42570</v>
      </c>
      <c r="BZ1234" s="192">
        <v>42570</v>
      </c>
      <c r="CA1234" s="192"/>
      <c r="CB1234" s="192">
        <v>42396</v>
      </c>
      <c r="CC1234" s="192"/>
      <c r="CD1234" s="192">
        <v>44116</v>
      </c>
      <c r="CE1234" s="183">
        <v>12</v>
      </c>
      <c r="CF1234" s="183"/>
      <c r="CG1234" s="192"/>
      <c r="CH1234" s="168" t="s">
        <v>942</v>
      </c>
      <c r="CI1234" s="168" t="s">
        <v>2898</v>
      </c>
      <c r="CJ1234" s="195" t="s">
        <v>154</v>
      </c>
      <c r="CK1234" s="195">
        <v>1.8000000000000002E-2</v>
      </c>
      <c r="CL1234" s="196">
        <v>0.02</v>
      </c>
      <c r="CM1234" s="195">
        <v>4.6163999999999997E-2</v>
      </c>
      <c r="CN1234" s="242" t="s">
        <v>2921</v>
      </c>
      <c r="CO1234" s="250"/>
      <c r="CP1234" s="169" t="s">
        <v>176</v>
      </c>
      <c r="CQ1234" s="240" t="s">
        <v>418</v>
      </c>
      <c r="CR1234" s="183" t="s">
        <v>2464</v>
      </c>
      <c r="CS1234" s="240" t="s">
        <v>2899</v>
      </c>
      <c r="CT1234" s="240" t="s">
        <v>2900</v>
      </c>
      <c r="CU1234" s="176" t="s">
        <v>169</v>
      </c>
      <c r="CV1234" s="238" t="s">
        <v>169</v>
      </c>
      <c r="CW1234" s="238" t="s">
        <v>2901</v>
      </c>
      <c r="CX1234" s="176" t="s">
        <v>2902</v>
      </c>
      <c r="CY1234" s="246">
        <v>0</v>
      </c>
      <c r="CZ1234" s="238" t="s">
        <v>2903</v>
      </c>
      <c r="DA1234" s="200" t="s">
        <v>251</v>
      </c>
      <c r="DB1234" s="170" t="s">
        <v>174</v>
      </c>
      <c r="DC1234" s="240">
        <v>1</v>
      </c>
      <c r="DD1234" s="201"/>
      <c r="DE1234" s="238"/>
      <c r="DF1234" s="202"/>
      <c r="DG1234" s="203" t="s">
        <v>154</v>
      </c>
      <c r="DH1234" s="204">
        <v>0</v>
      </c>
      <c r="DI1234" s="204">
        <v>0</v>
      </c>
      <c r="DJ1234" s="203" t="s">
        <v>217</v>
      </c>
      <c r="DK1234" s="333" t="s">
        <v>2495</v>
      </c>
      <c r="DL1234" s="203" t="s">
        <v>3146</v>
      </c>
      <c r="DM1234" s="205" t="s">
        <v>3435</v>
      </c>
      <c r="DN1234" s="206" t="s">
        <v>168</v>
      </c>
      <c r="DO1234" s="206" t="s">
        <v>168</v>
      </c>
      <c r="DP1234" s="205"/>
      <c r="DQ1234" s="207"/>
      <c r="DR1234" s="170" t="s">
        <v>450</v>
      </c>
      <c r="DS1234" s="206"/>
      <c r="DT1234" s="206" t="s">
        <v>1540</v>
      </c>
      <c r="DU1234" s="206" t="s">
        <v>2884</v>
      </c>
      <c r="DV1234" s="206" t="s">
        <v>2597</v>
      </c>
      <c r="DW1234" s="208">
        <v>6139500</v>
      </c>
      <c r="DX1234" s="209" t="b">
        <v>1</v>
      </c>
      <c r="DY1234" s="210">
        <v>0</v>
      </c>
      <c r="DZ1234" s="209">
        <v>500854</v>
      </c>
      <c r="EA1234" s="209"/>
      <c r="EB1234" s="209"/>
    </row>
    <row r="1235" spans="1:132" ht="15" customHeight="1" x14ac:dyDescent="0.3">
      <c r="A1235" s="275"/>
      <c r="B1235" s="248" t="s">
        <v>1534</v>
      </c>
      <c r="C1235" s="248" t="s">
        <v>5700</v>
      </c>
      <c r="D1235" s="248" t="s">
        <v>5697</v>
      </c>
      <c r="E1235" s="248" t="s">
        <v>2632</v>
      </c>
      <c r="F1235" s="278" t="s">
        <v>5701</v>
      </c>
      <c r="G1235" s="168" t="s">
        <v>3450</v>
      </c>
      <c r="H1235" s="169" t="s">
        <v>330</v>
      </c>
      <c r="I1235" s="168" t="s">
        <v>187</v>
      </c>
      <c r="J1235" s="170" t="s">
        <v>156</v>
      </c>
      <c r="K1235" s="170">
        <v>5000000</v>
      </c>
      <c r="L1235" s="170">
        <v>20465000</v>
      </c>
      <c r="M1235" s="171">
        <v>5000000</v>
      </c>
      <c r="N1235" s="172">
        <v>20465000</v>
      </c>
      <c r="O1235" s="171">
        <v>2770063.3384615383</v>
      </c>
      <c r="P1235" s="173">
        <v>11455349.576923082</v>
      </c>
      <c r="Q1235" s="173">
        <v>0</v>
      </c>
      <c r="R1235" s="173">
        <v>0</v>
      </c>
      <c r="S1235" s="173">
        <v>0</v>
      </c>
      <c r="T1235" s="174">
        <v>0</v>
      </c>
      <c r="U1235" s="173">
        <v>0</v>
      </c>
      <c r="V1235" s="175">
        <v>11455349.576923082</v>
      </c>
      <c r="W1235" s="173">
        <v>2459140.8384615383</v>
      </c>
      <c r="X1235" s="173">
        <v>0</v>
      </c>
      <c r="Y1235" s="174">
        <v>2459140.8384615383</v>
      </c>
      <c r="Z1235" s="173">
        <v>0</v>
      </c>
      <c r="AA1235" s="173">
        <v>0</v>
      </c>
      <c r="AB1235" s="173">
        <v>0</v>
      </c>
      <c r="AC1235" s="171">
        <v>0</v>
      </c>
      <c r="AD1235" s="171">
        <v>0</v>
      </c>
      <c r="AE1235" s="171">
        <v>11455349.576923082</v>
      </c>
      <c r="AF1235" s="238"/>
      <c r="AG1235" s="177">
        <v>20465000</v>
      </c>
      <c r="AH1235" s="178">
        <v>20465000</v>
      </c>
      <c r="AI1235" s="179">
        <v>9.9908415251887348E-3</v>
      </c>
      <c r="AJ1235" s="180">
        <v>0.15</v>
      </c>
      <c r="AK1235" s="181">
        <v>307256400</v>
      </c>
      <c r="AL1235" s="179">
        <v>8.6587293218302372E-2</v>
      </c>
      <c r="AM1235" s="182" t="b">
        <v>0</v>
      </c>
      <c r="AN1235" s="171">
        <v>2015320.5923076924</v>
      </c>
      <c r="AO1235" s="171">
        <v>27335028.846153848</v>
      </c>
      <c r="AP1235" s="171">
        <v>0</v>
      </c>
      <c r="AQ1235" s="171">
        <v>0</v>
      </c>
      <c r="AR1235" s="171">
        <v>0</v>
      </c>
      <c r="AS1235" s="171">
        <v>0</v>
      </c>
      <c r="AT1235" s="171">
        <v>0</v>
      </c>
      <c r="AU1235" s="238"/>
      <c r="AV1235" s="239"/>
      <c r="AW1235" s="239" t="s">
        <v>4807</v>
      </c>
      <c r="AX1235" s="168" t="s">
        <v>244</v>
      </c>
      <c r="AY1235" s="240">
        <v>5</v>
      </c>
      <c r="AZ1235" s="240">
        <v>5</v>
      </c>
      <c r="BA1235" s="240"/>
      <c r="BB1235" s="241">
        <v>1.6500000000000001E-2</v>
      </c>
      <c r="BC1235" s="240">
        <v>4</v>
      </c>
      <c r="BD1235" s="242">
        <v>0.69</v>
      </c>
      <c r="BE1235" s="243">
        <v>1.1384999999999999E-2</v>
      </c>
      <c r="BF1235" s="244">
        <v>130419.15493326928</v>
      </c>
      <c r="BG1235" s="244">
        <v>130419.15493326928</v>
      </c>
      <c r="BH1235" s="235" t="s">
        <v>2413</v>
      </c>
      <c r="BI1235" s="189" t="s">
        <v>2891</v>
      </c>
      <c r="BJ1235" s="238" t="s">
        <v>215</v>
      </c>
      <c r="BK1235" s="190" t="s">
        <v>2892</v>
      </c>
      <c r="BL1235" s="245" t="s">
        <v>2584</v>
      </c>
      <c r="BM1235" s="245" t="s">
        <v>2893</v>
      </c>
      <c r="BN1235" s="176" t="s">
        <v>215</v>
      </c>
      <c r="BO1235" s="245" t="s">
        <v>2894</v>
      </c>
      <c r="BP1235" s="191" t="s">
        <v>2584</v>
      </c>
      <c r="BQ1235" s="191" t="s">
        <v>2895</v>
      </c>
      <c r="BR1235" s="238"/>
      <c r="BS1235" s="192">
        <v>43250</v>
      </c>
      <c r="BT1235" s="193" t="s">
        <v>3102</v>
      </c>
      <c r="BU1235" s="183">
        <v>2018</v>
      </c>
      <c r="BV1235" s="193" t="s">
        <v>154</v>
      </c>
      <c r="BW1235" s="192">
        <v>43297</v>
      </c>
      <c r="BX1235" s="192"/>
      <c r="BY1235" s="192">
        <v>42570</v>
      </c>
      <c r="BZ1235" s="192">
        <v>43435</v>
      </c>
      <c r="CA1235" s="192"/>
      <c r="CB1235" s="192">
        <v>43385</v>
      </c>
      <c r="CC1235" s="192"/>
      <c r="CD1235" s="192">
        <v>0</v>
      </c>
      <c r="CE1235" s="183">
        <v>12</v>
      </c>
      <c r="CF1235" s="183"/>
      <c r="CG1235" s="192"/>
      <c r="CH1235" s="168" t="s">
        <v>942</v>
      </c>
      <c r="CI1235" s="168" t="s">
        <v>2898</v>
      </c>
      <c r="CJ1235" s="195" t="s">
        <v>154</v>
      </c>
      <c r="CK1235" s="195">
        <v>1.8000000000000002E-2</v>
      </c>
      <c r="CL1235" s="196">
        <v>0.02</v>
      </c>
      <c r="CM1235" s="195">
        <v>4.6163999999999997E-2</v>
      </c>
      <c r="CN1235" s="242" t="s">
        <v>2921</v>
      </c>
      <c r="CO1235" s="250"/>
      <c r="CP1235" s="169" t="s">
        <v>176</v>
      </c>
      <c r="CQ1235" s="240" t="s">
        <v>418</v>
      </c>
      <c r="CR1235" s="183" t="s">
        <v>2464</v>
      </c>
      <c r="CS1235" s="240" t="s">
        <v>2899</v>
      </c>
      <c r="CT1235" s="240" t="s">
        <v>2900</v>
      </c>
      <c r="CU1235" s="176" t="s">
        <v>169</v>
      </c>
      <c r="CV1235" s="238" t="s">
        <v>169</v>
      </c>
      <c r="CW1235" s="238" t="s">
        <v>2901</v>
      </c>
      <c r="CX1235" s="176" t="s">
        <v>2902</v>
      </c>
      <c r="CY1235" s="246">
        <v>0</v>
      </c>
      <c r="CZ1235" s="238" t="s">
        <v>2903</v>
      </c>
      <c r="DA1235" s="200" t="s">
        <v>251</v>
      </c>
      <c r="DB1235" s="170" t="s">
        <v>174</v>
      </c>
      <c r="DC1235" s="240"/>
      <c r="DD1235" s="201"/>
      <c r="DE1235" s="238"/>
      <c r="DF1235" s="202"/>
      <c r="DG1235" s="203" t="s">
        <v>154</v>
      </c>
      <c r="DH1235" s="204">
        <v>0</v>
      </c>
      <c r="DI1235" s="204">
        <v>0</v>
      </c>
      <c r="DJ1235" s="203" t="s">
        <v>193</v>
      </c>
      <c r="DK1235" s="333" t="s">
        <v>2495</v>
      </c>
      <c r="DL1235" s="203" t="s">
        <v>3146</v>
      </c>
      <c r="DM1235" s="205" t="s">
        <v>3435</v>
      </c>
      <c r="DN1235" s="206" t="s">
        <v>168</v>
      </c>
      <c r="DO1235" s="206" t="s">
        <v>168</v>
      </c>
      <c r="DP1235" s="205"/>
      <c r="DQ1235" s="207"/>
      <c r="DR1235" s="170" t="s">
        <v>450</v>
      </c>
      <c r="DS1235" s="206"/>
      <c r="DT1235" s="206" t="s">
        <v>1540</v>
      </c>
      <c r="DU1235" s="206" t="s">
        <v>2884</v>
      </c>
      <c r="DV1235" s="206"/>
      <c r="DW1235" s="208">
        <v>20465000</v>
      </c>
      <c r="DX1235" s="209" t="b">
        <v>1</v>
      </c>
      <c r="DY1235" s="210">
        <v>0</v>
      </c>
      <c r="DZ1235" s="209">
        <v>500854</v>
      </c>
      <c r="EA1235" s="209"/>
      <c r="EB1235" s="209"/>
    </row>
    <row r="1236" spans="1:132" ht="15" hidden="1" customHeight="1" x14ac:dyDescent="0.3">
      <c r="A1236" s="275"/>
      <c r="B1236" s="248" t="s">
        <v>2010</v>
      </c>
      <c r="C1236" s="248" t="s">
        <v>5702</v>
      </c>
      <c r="D1236" s="248" t="s">
        <v>5697</v>
      </c>
      <c r="E1236" s="248" t="s">
        <v>1537</v>
      </c>
      <c r="F1236" s="257" t="s">
        <v>5703</v>
      </c>
      <c r="G1236" s="168" t="s">
        <v>5704</v>
      </c>
      <c r="H1236" s="169" t="s">
        <v>212</v>
      </c>
      <c r="I1236" s="168" t="s">
        <v>158</v>
      </c>
      <c r="J1236" s="170" t="s">
        <v>2869</v>
      </c>
      <c r="K1236" s="170">
        <v>23000000</v>
      </c>
      <c r="L1236" s="170">
        <v>23000000</v>
      </c>
      <c r="M1236" s="171">
        <v>23000000</v>
      </c>
      <c r="N1236" s="172">
        <v>23000000</v>
      </c>
      <c r="O1236" s="171">
        <v>0</v>
      </c>
      <c r="P1236" s="173">
        <v>0</v>
      </c>
      <c r="Q1236" s="173">
        <v>0</v>
      </c>
      <c r="R1236" s="173">
        <v>0</v>
      </c>
      <c r="S1236" s="173">
        <v>0</v>
      </c>
      <c r="T1236" s="174">
        <v>0</v>
      </c>
      <c r="U1236" s="173">
        <v>0</v>
      </c>
      <c r="V1236" s="175">
        <v>0</v>
      </c>
      <c r="W1236" s="173">
        <v>0</v>
      </c>
      <c r="X1236" s="173">
        <v>0</v>
      </c>
      <c r="Y1236" s="174">
        <v>0</v>
      </c>
      <c r="Z1236" s="173">
        <v>0</v>
      </c>
      <c r="AA1236" s="173">
        <v>0</v>
      </c>
      <c r="AB1236" s="173">
        <v>0</v>
      </c>
      <c r="AC1236" s="171">
        <v>0</v>
      </c>
      <c r="AD1236" s="171">
        <v>0</v>
      </c>
      <c r="AE1236" s="171">
        <v>0</v>
      </c>
      <c r="AF1236" s="176" t="s">
        <v>2870</v>
      </c>
      <c r="AG1236" s="177">
        <v>0</v>
      </c>
      <c r="AH1236" s="178">
        <v>0</v>
      </c>
      <c r="AI1236" s="179">
        <v>0</v>
      </c>
      <c r="AJ1236" s="180">
        <v>0.2</v>
      </c>
      <c r="AK1236" s="181">
        <v>409675200</v>
      </c>
      <c r="AL1236" s="179">
        <v>5.9315281959952662E-3</v>
      </c>
      <c r="AM1236" s="182" t="b">
        <v>0</v>
      </c>
      <c r="AN1236" s="171">
        <v>0</v>
      </c>
      <c r="AO1236" s="171">
        <v>4750572</v>
      </c>
      <c r="AP1236" s="171">
        <v>0</v>
      </c>
      <c r="AQ1236" s="171">
        <v>0</v>
      </c>
      <c r="AR1236" s="171">
        <v>0</v>
      </c>
      <c r="AS1236" s="171">
        <v>0</v>
      </c>
      <c r="AT1236" s="171">
        <v>0</v>
      </c>
      <c r="AU1236" s="238"/>
      <c r="AV1236" s="239"/>
      <c r="AW1236" s="239" t="s">
        <v>329</v>
      </c>
      <c r="AX1236" s="168" t="s">
        <v>244</v>
      </c>
      <c r="AY1236" s="240">
        <v>3</v>
      </c>
      <c r="AZ1236" s="240"/>
      <c r="BA1236" s="240">
        <v>3</v>
      </c>
      <c r="BB1236" s="241">
        <v>0</v>
      </c>
      <c r="BC1236" s="240">
        <v>4</v>
      </c>
      <c r="BD1236" s="242">
        <v>0.69</v>
      </c>
      <c r="BE1236" s="243">
        <v>0</v>
      </c>
      <c r="BF1236" s="244">
        <v>0</v>
      </c>
      <c r="BG1236" s="244">
        <v>0</v>
      </c>
      <c r="BH1236" s="235" t="s">
        <v>2405</v>
      </c>
      <c r="BI1236" s="189" t="s">
        <v>2872</v>
      </c>
      <c r="BJ1236" s="238" t="s">
        <v>165</v>
      </c>
      <c r="BK1236" s="190" t="s">
        <v>2908</v>
      </c>
      <c r="BL1236" s="245" t="s">
        <v>2578</v>
      </c>
      <c r="BM1236" s="245" t="s">
        <v>2875</v>
      </c>
      <c r="BN1236" s="238" t="s">
        <v>165</v>
      </c>
      <c r="BO1236" s="245" t="s">
        <v>2909</v>
      </c>
      <c r="BP1236" s="245" t="s">
        <v>2578</v>
      </c>
      <c r="BQ1236" s="245" t="s">
        <v>2895</v>
      </c>
      <c r="BR1236" s="176" t="s">
        <v>2013</v>
      </c>
      <c r="BS1236" s="192">
        <v>43318</v>
      </c>
      <c r="BT1236" s="193" t="s">
        <v>2879</v>
      </c>
      <c r="BU1236" s="183">
        <v>2018</v>
      </c>
      <c r="BV1236" s="193">
        <v>43615</v>
      </c>
      <c r="BW1236" s="192">
        <v>43327</v>
      </c>
      <c r="BX1236" s="192"/>
      <c r="BY1236" s="192">
        <v>43434</v>
      </c>
      <c r="BZ1236" s="192">
        <v>43434</v>
      </c>
      <c r="CA1236" s="192">
        <v>43465</v>
      </c>
      <c r="CB1236" s="192">
        <v>43329</v>
      </c>
      <c r="CC1236" s="192">
        <v>43572</v>
      </c>
      <c r="CD1236" s="192">
        <v>43799</v>
      </c>
      <c r="CE1236" s="183">
        <v>12</v>
      </c>
      <c r="CF1236" s="183"/>
      <c r="CG1236" s="192"/>
      <c r="CH1236" s="168" t="s">
        <v>701</v>
      </c>
      <c r="CI1236" s="168" t="s">
        <v>3044</v>
      </c>
      <c r="CJ1236" s="195">
        <v>4.4500000000000005E-2</v>
      </c>
      <c r="CK1236" s="195" t="s">
        <v>155</v>
      </c>
      <c r="CL1236" s="196">
        <v>2.5000000000000001E-2</v>
      </c>
      <c r="CM1236" s="195">
        <v>6.7799999999999999E-2</v>
      </c>
      <c r="CN1236" s="241">
        <v>0.01</v>
      </c>
      <c r="CO1236" s="250"/>
      <c r="CP1236" s="169" t="s">
        <v>176</v>
      </c>
      <c r="CQ1236" s="240" t="s">
        <v>418</v>
      </c>
      <c r="CR1236" s="183" t="s">
        <v>2464</v>
      </c>
      <c r="CS1236" s="240" t="s">
        <v>2899</v>
      </c>
      <c r="CT1236" s="240" t="s">
        <v>2900</v>
      </c>
      <c r="CU1236" s="238" t="s">
        <v>169</v>
      </c>
      <c r="CV1236" s="238" t="s">
        <v>169</v>
      </c>
      <c r="CW1236" s="238" t="s">
        <v>2901</v>
      </c>
      <c r="CX1236" s="176" t="s">
        <v>2902</v>
      </c>
      <c r="CY1236" s="246">
        <v>0</v>
      </c>
      <c r="CZ1236" s="238" t="s">
        <v>2903</v>
      </c>
      <c r="DA1236" s="200" t="s">
        <v>251</v>
      </c>
      <c r="DB1236" s="170" t="s">
        <v>174</v>
      </c>
      <c r="DC1236" s="240">
        <v>1</v>
      </c>
      <c r="DD1236" s="201"/>
      <c r="DE1236" s="238"/>
      <c r="DF1236" s="202"/>
      <c r="DG1236" s="203" t="s">
        <v>154</v>
      </c>
      <c r="DH1236" s="204">
        <v>0</v>
      </c>
      <c r="DI1236" s="204"/>
      <c r="DJ1236" s="203" t="s">
        <v>193</v>
      </c>
      <c r="DK1236" s="168" t="s">
        <v>2506</v>
      </c>
      <c r="DL1236" s="251" t="s">
        <v>3146</v>
      </c>
      <c r="DM1236" s="205" t="s">
        <v>2558</v>
      </c>
      <c r="DN1236" s="206" t="s">
        <v>392</v>
      </c>
      <c r="DO1236" s="206" t="s">
        <v>168</v>
      </c>
      <c r="DP1236" s="205"/>
      <c r="DQ1236" s="207"/>
      <c r="DR1236" s="170" t="s">
        <v>166</v>
      </c>
      <c r="DS1236" s="206"/>
      <c r="DT1236" s="206"/>
      <c r="DU1236" s="206" t="s">
        <v>2980</v>
      </c>
      <c r="DV1236" s="206"/>
      <c r="DW1236" s="208">
        <v>0</v>
      </c>
      <c r="DX1236" s="209" t="b">
        <v>1</v>
      </c>
      <c r="DY1236" s="210" t="s">
        <v>2870</v>
      </c>
      <c r="DZ1236" s="209">
        <v>500975</v>
      </c>
      <c r="EA1236" s="209"/>
      <c r="EB1236" s="209" t="s">
        <v>2885</v>
      </c>
    </row>
    <row r="1237" spans="1:132" ht="15" customHeight="1" x14ac:dyDescent="0.3">
      <c r="A1237" s="275"/>
      <c r="B1237" s="248" t="s">
        <v>2014</v>
      </c>
      <c r="C1237" s="248" t="s">
        <v>5705</v>
      </c>
      <c r="D1237" s="248" t="s">
        <v>5697</v>
      </c>
      <c r="E1237" s="248" t="s">
        <v>1537</v>
      </c>
      <c r="F1237" s="257" t="s">
        <v>5706</v>
      </c>
      <c r="G1237" s="168" t="s">
        <v>488</v>
      </c>
      <c r="H1237" s="169" t="s">
        <v>330</v>
      </c>
      <c r="I1237" s="168" t="s">
        <v>158</v>
      </c>
      <c r="J1237" s="170" t="s">
        <v>156</v>
      </c>
      <c r="K1237" s="170">
        <v>2430000</v>
      </c>
      <c r="L1237" s="170">
        <v>2430000</v>
      </c>
      <c r="M1237" s="171">
        <v>2430000</v>
      </c>
      <c r="N1237" s="172">
        <v>2430000</v>
      </c>
      <c r="O1237" s="171">
        <v>0</v>
      </c>
      <c r="P1237" s="173">
        <v>0</v>
      </c>
      <c r="Q1237" s="173">
        <v>0</v>
      </c>
      <c r="R1237" s="173">
        <v>0</v>
      </c>
      <c r="S1237" s="173">
        <v>0</v>
      </c>
      <c r="T1237" s="174">
        <v>0</v>
      </c>
      <c r="U1237" s="173">
        <v>0</v>
      </c>
      <c r="V1237" s="175">
        <v>0</v>
      </c>
      <c r="W1237" s="173">
        <v>0</v>
      </c>
      <c r="X1237" s="173">
        <v>0</v>
      </c>
      <c r="Y1237" s="174">
        <v>0</v>
      </c>
      <c r="Z1237" s="173">
        <v>0</v>
      </c>
      <c r="AA1237" s="173">
        <v>0</v>
      </c>
      <c r="AB1237" s="173">
        <v>0</v>
      </c>
      <c r="AC1237" s="171">
        <v>2425726</v>
      </c>
      <c r="AD1237" s="171">
        <v>2425726</v>
      </c>
      <c r="AE1237" s="171">
        <v>2425726</v>
      </c>
      <c r="AF1237" s="176"/>
      <c r="AG1237" s="177">
        <v>2430000</v>
      </c>
      <c r="AH1237" s="178">
        <v>2430000</v>
      </c>
      <c r="AI1237" s="179">
        <v>1.1863056391990532E-3</v>
      </c>
      <c r="AJ1237" s="180">
        <v>0.2</v>
      </c>
      <c r="AK1237" s="181">
        <v>409675200</v>
      </c>
      <c r="AL1237" s="179">
        <v>5.9315281959952662E-3</v>
      </c>
      <c r="AM1237" s="182" t="b">
        <v>0</v>
      </c>
      <c r="AN1237" s="171">
        <v>0</v>
      </c>
      <c r="AO1237" s="171">
        <v>0</v>
      </c>
      <c r="AP1237" s="171">
        <v>0</v>
      </c>
      <c r="AQ1237" s="171">
        <v>0</v>
      </c>
      <c r="AR1237" s="171">
        <v>0</v>
      </c>
      <c r="AS1237" s="171">
        <v>2425726</v>
      </c>
      <c r="AT1237" s="171">
        <v>0</v>
      </c>
      <c r="AU1237" s="238"/>
      <c r="AV1237" s="239"/>
      <c r="AW1237" s="239"/>
      <c r="AX1237" s="168" t="s">
        <v>244</v>
      </c>
      <c r="AY1237" s="240">
        <v>3</v>
      </c>
      <c r="AZ1237" s="240"/>
      <c r="BA1237" s="240">
        <v>3</v>
      </c>
      <c r="BB1237" s="241">
        <v>0</v>
      </c>
      <c r="BC1237" s="240">
        <v>4</v>
      </c>
      <c r="BD1237" s="242">
        <v>0.69</v>
      </c>
      <c r="BE1237" s="243">
        <v>0</v>
      </c>
      <c r="BF1237" s="244">
        <v>0</v>
      </c>
      <c r="BG1237" s="244">
        <v>0</v>
      </c>
      <c r="BH1237" s="235" t="s">
        <v>2405</v>
      </c>
      <c r="BI1237" s="189" t="s">
        <v>2872</v>
      </c>
      <c r="BJ1237" s="238" t="s">
        <v>165</v>
      </c>
      <c r="BK1237" s="190" t="s">
        <v>2908</v>
      </c>
      <c r="BL1237" s="245" t="s">
        <v>2578</v>
      </c>
      <c r="BM1237" s="245" t="s">
        <v>2875</v>
      </c>
      <c r="BN1237" s="238" t="s">
        <v>165</v>
      </c>
      <c r="BO1237" s="245" t="s">
        <v>2909</v>
      </c>
      <c r="BP1237" s="245" t="s">
        <v>2578</v>
      </c>
      <c r="BQ1237" s="245" t="s">
        <v>2895</v>
      </c>
      <c r="BR1237" s="176"/>
      <c r="BS1237" s="192">
        <v>43318</v>
      </c>
      <c r="BT1237" s="193" t="s">
        <v>2879</v>
      </c>
      <c r="BU1237" s="183">
        <v>2018</v>
      </c>
      <c r="BV1237" s="193" t="s">
        <v>154</v>
      </c>
      <c r="BW1237" s="192">
        <v>43327</v>
      </c>
      <c r="BX1237" s="192"/>
      <c r="BY1237" s="192">
        <v>43580</v>
      </c>
      <c r="BZ1237" s="192">
        <v>43580</v>
      </c>
      <c r="CA1237" s="192"/>
      <c r="CB1237" s="192"/>
      <c r="CC1237" s="192"/>
      <c r="CD1237" s="192">
        <v>43838</v>
      </c>
      <c r="CE1237" s="183">
        <v>9</v>
      </c>
      <c r="CF1237" s="183"/>
      <c r="CG1237" s="192"/>
      <c r="CH1237" s="168" t="s">
        <v>483</v>
      </c>
      <c r="CI1237" s="168" t="s">
        <v>2898</v>
      </c>
      <c r="CJ1237" s="195" t="s">
        <v>154</v>
      </c>
      <c r="CK1237" s="195" t="s">
        <v>155</v>
      </c>
      <c r="CL1237" s="196">
        <v>1.2500000000000001E-2</v>
      </c>
      <c r="CM1237" s="195">
        <v>1.2500000000000001E-2</v>
      </c>
      <c r="CN1237" s="241"/>
      <c r="CO1237" s="250"/>
      <c r="CP1237" s="169" t="s">
        <v>176</v>
      </c>
      <c r="CQ1237" s="240" t="s">
        <v>418</v>
      </c>
      <c r="CR1237" s="183" t="s">
        <v>2464</v>
      </c>
      <c r="CS1237" s="240" t="s">
        <v>2899</v>
      </c>
      <c r="CT1237" s="240" t="s">
        <v>2900</v>
      </c>
      <c r="CU1237" s="238" t="s">
        <v>169</v>
      </c>
      <c r="CV1237" s="238" t="s">
        <v>169</v>
      </c>
      <c r="CW1237" s="238" t="s">
        <v>2901</v>
      </c>
      <c r="CX1237" s="176" t="s">
        <v>2902</v>
      </c>
      <c r="CY1237" s="246">
        <v>0</v>
      </c>
      <c r="CZ1237" s="238" t="s">
        <v>2903</v>
      </c>
      <c r="DA1237" s="200" t="s">
        <v>251</v>
      </c>
      <c r="DB1237" s="170" t="s">
        <v>174</v>
      </c>
      <c r="DC1237" s="240">
        <v>1</v>
      </c>
      <c r="DD1237" s="201"/>
      <c r="DE1237" s="238"/>
      <c r="DF1237" s="202"/>
      <c r="DG1237" s="203" t="s">
        <v>154</v>
      </c>
      <c r="DH1237" s="204">
        <v>0</v>
      </c>
      <c r="DI1237" s="204"/>
      <c r="DJ1237" s="203" t="s">
        <v>193</v>
      </c>
      <c r="DK1237" s="168" t="s">
        <v>2506</v>
      </c>
      <c r="DL1237" s="251" t="s">
        <v>3146</v>
      </c>
      <c r="DM1237" s="205" t="s">
        <v>3060</v>
      </c>
      <c r="DN1237" s="206"/>
      <c r="DO1237" s="206"/>
      <c r="DP1237" s="205"/>
      <c r="DQ1237" s="207"/>
      <c r="DR1237" s="170" t="s">
        <v>166</v>
      </c>
      <c r="DS1237" s="206"/>
      <c r="DT1237" s="206"/>
      <c r="DU1237" s="206" t="s">
        <v>2980</v>
      </c>
      <c r="DV1237" s="206"/>
      <c r="DW1237" s="208">
        <v>2430000</v>
      </c>
      <c r="DX1237" s="209" t="b">
        <v>0</v>
      </c>
      <c r="DY1237" s="210">
        <v>0</v>
      </c>
      <c r="DZ1237" s="209" t="s">
        <v>488</v>
      </c>
      <c r="EA1237" s="209"/>
      <c r="EB1237" s="209"/>
    </row>
    <row r="1238" spans="1:132" s="73" customFormat="1" ht="15" hidden="1" customHeight="1" x14ac:dyDescent="0.3">
      <c r="A1238" s="326">
        <v>435</v>
      </c>
      <c r="B1238" s="296"/>
      <c r="C1238" s="297"/>
      <c r="D1238" s="345"/>
      <c r="E1238" s="345"/>
      <c r="F1238" s="299" t="s">
        <v>5707</v>
      </c>
      <c r="G1238" s="224"/>
      <c r="H1238" s="373"/>
      <c r="I1238" s="224"/>
      <c r="J1238" s="161"/>
      <c r="K1238" s="161"/>
      <c r="L1238" s="161"/>
      <c r="M1238" s="213"/>
      <c r="N1238" s="346"/>
      <c r="O1238" s="213"/>
      <c r="P1238" s="211"/>
      <c r="Q1238" s="211"/>
      <c r="R1238" s="211"/>
      <c r="S1238" s="211"/>
      <c r="T1238" s="386"/>
      <c r="U1238" s="211"/>
      <c r="V1238" s="386"/>
      <c r="W1238" s="211"/>
      <c r="X1238" s="211"/>
      <c r="Y1238" s="386"/>
      <c r="Z1238" s="211"/>
      <c r="AA1238" s="211"/>
      <c r="AB1238" s="211"/>
      <c r="AC1238" s="213"/>
      <c r="AD1238" s="213"/>
      <c r="AE1238" s="213"/>
      <c r="AF1238" s="305"/>
      <c r="AG1238" s="358"/>
      <c r="AH1238" s="358"/>
      <c r="AI1238" s="359"/>
      <c r="AJ1238" s="360"/>
      <c r="AK1238" s="361"/>
      <c r="AL1238" s="359"/>
      <c r="AM1238" s="349"/>
      <c r="AN1238" s="213"/>
      <c r="AO1238" s="213"/>
      <c r="AP1238" s="213"/>
      <c r="AQ1238" s="213"/>
      <c r="AR1238" s="213"/>
      <c r="AS1238" s="213"/>
      <c r="AT1238" s="213"/>
      <c r="AU1238" s="305"/>
      <c r="AV1238" s="372"/>
      <c r="AW1238" s="372"/>
      <c r="AX1238" s="224"/>
      <c r="AY1238" s="307"/>
      <c r="AZ1238" s="317"/>
      <c r="BA1238" s="317"/>
      <c r="BB1238" s="374"/>
      <c r="BC1238" s="317"/>
      <c r="BD1238" s="375"/>
      <c r="BE1238" s="387"/>
      <c r="BF1238" s="376"/>
      <c r="BG1238" s="376"/>
      <c r="BH1238" s="364"/>
      <c r="BI1238" s="388"/>
      <c r="BJ1238" s="305"/>
      <c r="BK1238" s="389"/>
      <c r="BL1238" s="377"/>
      <c r="BM1238" s="377"/>
      <c r="BN1238" s="309"/>
      <c r="BO1238" s="377"/>
      <c r="BP1238" s="310"/>
      <c r="BQ1238" s="310"/>
      <c r="BR1238" s="305"/>
      <c r="BS1238" s="311"/>
      <c r="BT1238" s="423"/>
      <c r="BU1238" s="424"/>
      <c r="BV1238" s="312" t="s">
        <v>154</v>
      </c>
      <c r="BW1238" s="311"/>
      <c r="BX1238" s="311"/>
      <c r="BY1238" s="311"/>
      <c r="BZ1238" s="311"/>
      <c r="CA1238" s="311"/>
      <c r="CB1238" s="311"/>
      <c r="CC1238" s="311"/>
      <c r="CD1238" s="311"/>
      <c r="CE1238" s="307"/>
      <c r="CF1238" s="307"/>
      <c r="CG1238" s="311"/>
      <c r="CH1238" s="224"/>
      <c r="CI1238" s="224"/>
      <c r="CJ1238" s="385"/>
      <c r="CK1238" s="385"/>
      <c r="CL1238" s="422"/>
      <c r="CM1238" s="385"/>
      <c r="CN1238" s="375"/>
      <c r="CO1238" s="381"/>
      <c r="CP1238" s="300"/>
      <c r="CQ1238" s="317"/>
      <c r="CR1238" s="307"/>
      <c r="CS1238" s="317"/>
      <c r="CT1238" s="317"/>
      <c r="CU1238" s="309"/>
      <c r="CV1238" s="305"/>
      <c r="CW1238" s="305"/>
      <c r="CX1238" s="305"/>
      <c r="CY1238" s="391"/>
      <c r="CZ1238" s="305"/>
      <c r="DA1238" s="223"/>
      <c r="DB1238" s="161"/>
      <c r="DC1238" s="317"/>
      <c r="DD1238" s="347"/>
      <c r="DE1238" s="305"/>
      <c r="DF1238" s="382"/>
      <c r="DG1238" s="350"/>
      <c r="DH1238" s="351">
        <v>0</v>
      </c>
      <c r="DI1238" s="351"/>
      <c r="DJ1238" s="350"/>
      <c r="DK1238" s="425"/>
      <c r="DL1238" s="350"/>
      <c r="DM1238" s="145"/>
      <c r="DN1238" s="146"/>
      <c r="DO1238" s="146"/>
      <c r="DP1238" s="145"/>
      <c r="DQ1238" s="160"/>
      <c r="DR1238" s="161"/>
      <c r="DS1238" s="146"/>
      <c r="DT1238" s="146"/>
      <c r="DU1238" s="146"/>
      <c r="DV1238" s="146"/>
      <c r="DW1238" s="162" t="s">
        <v>154</v>
      </c>
      <c r="DX1238" s="163"/>
      <c r="DY1238" s="164"/>
      <c r="DZ1238" s="163"/>
      <c r="EA1238" s="163"/>
      <c r="EB1238" s="163"/>
    </row>
    <row r="1239" spans="1:132" ht="15" hidden="1" customHeight="1" x14ac:dyDescent="0.3">
      <c r="A1239" s="275"/>
      <c r="B1239" s="248" t="s">
        <v>154</v>
      </c>
      <c r="C1239" s="248" t="s">
        <v>5708</v>
      </c>
      <c r="D1239" s="248" t="s">
        <v>5707</v>
      </c>
      <c r="E1239" s="248" t="s">
        <v>5709</v>
      </c>
      <c r="F1239" s="278" t="s">
        <v>5709</v>
      </c>
      <c r="G1239" s="168" t="s">
        <v>2915</v>
      </c>
      <c r="H1239" s="169" t="s">
        <v>490</v>
      </c>
      <c r="I1239" s="168" t="s">
        <v>187</v>
      </c>
      <c r="J1239" s="170" t="s">
        <v>156</v>
      </c>
      <c r="K1239" s="170">
        <v>2000000</v>
      </c>
      <c r="L1239" s="170">
        <v>8186000</v>
      </c>
      <c r="M1239" s="171">
        <v>2000000</v>
      </c>
      <c r="N1239" s="172">
        <v>8186000</v>
      </c>
      <c r="O1239" s="171">
        <v>0</v>
      </c>
      <c r="P1239" s="173">
        <v>0</v>
      </c>
      <c r="Q1239" s="173">
        <v>0</v>
      </c>
      <c r="R1239" s="173">
        <v>0</v>
      </c>
      <c r="S1239" s="173">
        <v>0</v>
      </c>
      <c r="T1239" s="174">
        <v>0</v>
      </c>
      <c r="U1239" s="173">
        <v>0</v>
      </c>
      <c r="V1239" s="175">
        <v>0</v>
      </c>
      <c r="W1239" s="173">
        <v>0</v>
      </c>
      <c r="X1239" s="173">
        <v>0</v>
      </c>
      <c r="Y1239" s="174">
        <v>0</v>
      </c>
      <c r="Z1239" s="173">
        <v>0</v>
      </c>
      <c r="AA1239" s="173">
        <v>0</v>
      </c>
      <c r="AB1239" s="173">
        <v>0</v>
      </c>
      <c r="AC1239" s="171">
        <v>0</v>
      </c>
      <c r="AD1239" s="171">
        <v>0</v>
      </c>
      <c r="AE1239" s="171">
        <v>0</v>
      </c>
      <c r="AF1239" s="238"/>
      <c r="AG1239" s="177" t="s">
        <v>154</v>
      </c>
      <c r="AH1239" s="178" t="s">
        <v>154</v>
      </c>
      <c r="AI1239" s="179" t="s">
        <v>154</v>
      </c>
      <c r="AJ1239" s="180">
        <v>0.2</v>
      </c>
      <c r="AK1239" s="181">
        <v>409675200</v>
      </c>
      <c r="AL1239" s="179">
        <v>0</v>
      </c>
      <c r="AM1239" s="182" t="b">
        <v>0</v>
      </c>
      <c r="AN1239" s="171">
        <v>0</v>
      </c>
      <c r="AO1239" s="171">
        <v>0</v>
      </c>
      <c r="AP1239" s="171">
        <v>0</v>
      </c>
      <c r="AQ1239" s="171">
        <v>0</v>
      </c>
      <c r="AR1239" s="171">
        <v>0</v>
      </c>
      <c r="AS1239" s="171">
        <v>0</v>
      </c>
      <c r="AT1239" s="171">
        <v>0</v>
      </c>
      <c r="AU1239" s="238"/>
      <c r="AV1239" s="239"/>
      <c r="AW1239" s="239" t="s">
        <v>4807</v>
      </c>
      <c r="AX1239" s="168" t="s">
        <v>244</v>
      </c>
      <c r="AY1239" s="240">
        <v>3</v>
      </c>
      <c r="AZ1239" s="240">
        <v>3</v>
      </c>
      <c r="BA1239" s="240"/>
      <c r="BB1239" s="241">
        <v>3.0000000000000001E-3</v>
      </c>
      <c r="BC1239" s="240">
        <v>4</v>
      </c>
      <c r="BD1239" s="242">
        <v>0.69</v>
      </c>
      <c r="BE1239" s="243">
        <v>2.0699999999999998E-3</v>
      </c>
      <c r="BF1239" s="244">
        <v>0</v>
      </c>
      <c r="BG1239" s="244">
        <v>0</v>
      </c>
      <c r="BH1239" s="235" t="s">
        <v>2405</v>
      </c>
      <c r="BI1239" s="189" t="s">
        <v>2891</v>
      </c>
      <c r="BJ1239" s="238" t="s">
        <v>215</v>
      </c>
      <c r="BK1239" s="190" t="s">
        <v>3790</v>
      </c>
      <c r="BL1239" s="245" t="s">
        <v>3791</v>
      </c>
      <c r="BM1239" s="245" t="s">
        <v>2893</v>
      </c>
      <c r="BN1239" s="176" t="s">
        <v>215</v>
      </c>
      <c r="BO1239" s="245" t="s">
        <v>3792</v>
      </c>
      <c r="BP1239" s="191" t="s">
        <v>3791</v>
      </c>
      <c r="BQ1239" s="191" t="s">
        <v>2895</v>
      </c>
      <c r="BR1239" s="238"/>
      <c r="BS1239" s="192">
        <v>42193</v>
      </c>
      <c r="BT1239" s="193" t="s">
        <v>2933</v>
      </c>
      <c r="BU1239" s="183">
        <v>2015</v>
      </c>
      <c r="BV1239" s="193">
        <v>42614</v>
      </c>
      <c r="BW1239" s="192">
        <v>42213</v>
      </c>
      <c r="BX1239" s="192"/>
      <c r="BY1239" s="192"/>
      <c r="BZ1239" s="192"/>
      <c r="CA1239" s="192"/>
      <c r="CB1239" s="192"/>
      <c r="CC1239" s="192"/>
      <c r="CD1239" s="192"/>
      <c r="CE1239" s="183"/>
      <c r="CF1239" s="183"/>
      <c r="CG1239" s="192"/>
      <c r="CH1239" s="168" t="s">
        <v>154</v>
      </c>
      <c r="CI1239" s="168" t="s">
        <v>2898</v>
      </c>
      <c r="CJ1239" s="195" t="s">
        <v>154</v>
      </c>
      <c r="CK1239" s="195">
        <v>1.8000000000000002E-2</v>
      </c>
      <c r="CL1239" s="196" t="s">
        <v>154</v>
      </c>
      <c r="CM1239" s="195" t="s">
        <v>154</v>
      </c>
      <c r="CN1239" s="242" t="s">
        <v>2921</v>
      </c>
      <c r="CO1239" s="250"/>
      <c r="CP1239" s="169" t="s">
        <v>201</v>
      </c>
      <c r="CQ1239" s="240" t="s">
        <v>418</v>
      </c>
      <c r="CR1239" s="183" t="s">
        <v>2464</v>
      </c>
      <c r="CS1239" s="240" t="s">
        <v>2899</v>
      </c>
      <c r="CT1239" s="240" t="s">
        <v>2900</v>
      </c>
      <c r="CU1239" s="176" t="s">
        <v>169</v>
      </c>
      <c r="CV1239" s="238" t="s">
        <v>169</v>
      </c>
      <c r="CW1239" s="238" t="s">
        <v>2901</v>
      </c>
      <c r="CX1239" s="176" t="s">
        <v>2902</v>
      </c>
      <c r="CY1239" s="246">
        <v>0</v>
      </c>
      <c r="CZ1239" s="238" t="s">
        <v>2903</v>
      </c>
      <c r="DA1239" s="200" t="s">
        <v>175</v>
      </c>
      <c r="DB1239" s="170" t="s">
        <v>174</v>
      </c>
      <c r="DC1239" s="240"/>
      <c r="DD1239" s="201"/>
      <c r="DE1239" s="238"/>
      <c r="DF1239" s="202"/>
      <c r="DG1239" s="203" t="s">
        <v>154</v>
      </c>
      <c r="DH1239" s="204">
        <v>0</v>
      </c>
      <c r="DI1239" s="204">
        <v>0</v>
      </c>
      <c r="DJ1239" s="203" t="s">
        <v>217</v>
      </c>
      <c r="DK1239" s="333" t="s">
        <v>4313</v>
      </c>
      <c r="DL1239" s="203" t="e">
        <v>#N/A</v>
      </c>
      <c r="DM1239" s="205"/>
      <c r="DN1239" s="206"/>
      <c r="DO1239" s="206"/>
      <c r="DP1239" s="205"/>
      <c r="DQ1239" s="207"/>
      <c r="DR1239" s="170" t="s">
        <v>166</v>
      </c>
      <c r="DS1239" s="206"/>
      <c r="DT1239" s="206"/>
      <c r="DU1239" s="206" t="s">
        <v>2980</v>
      </c>
      <c r="DV1239" s="206" t="s">
        <v>2597</v>
      </c>
      <c r="DW1239" s="208">
        <v>0</v>
      </c>
      <c r="DX1239" s="209"/>
      <c r="DY1239" s="210">
        <v>0</v>
      </c>
      <c r="DZ1239" s="209" t="s">
        <v>154</v>
      </c>
      <c r="EA1239" s="209"/>
      <c r="EB1239" s="209"/>
    </row>
    <row r="1240" spans="1:132" s="73" customFormat="1" ht="15" hidden="1" customHeight="1" x14ac:dyDescent="0.3">
      <c r="A1240" s="326">
        <v>436</v>
      </c>
      <c r="B1240" s="296"/>
      <c r="C1240" s="297"/>
      <c r="D1240" s="345"/>
      <c r="E1240" s="345"/>
      <c r="F1240" s="299" t="s">
        <v>5710</v>
      </c>
      <c r="G1240" s="224"/>
      <c r="H1240" s="373"/>
      <c r="I1240" s="224"/>
      <c r="J1240" s="161"/>
      <c r="K1240" s="161"/>
      <c r="L1240" s="161"/>
      <c r="M1240" s="213"/>
      <c r="N1240" s="346"/>
      <c r="O1240" s="213"/>
      <c r="P1240" s="211"/>
      <c r="Q1240" s="211"/>
      <c r="R1240" s="211"/>
      <c r="S1240" s="211"/>
      <c r="T1240" s="386"/>
      <c r="U1240" s="211"/>
      <c r="V1240" s="386"/>
      <c r="W1240" s="211"/>
      <c r="X1240" s="211"/>
      <c r="Y1240" s="386"/>
      <c r="Z1240" s="211"/>
      <c r="AA1240" s="211"/>
      <c r="AB1240" s="211"/>
      <c r="AC1240" s="213"/>
      <c r="AD1240" s="213"/>
      <c r="AE1240" s="213"/>
      <c r="AF1240" s="305"/>
      <c r="AG1240" s="358"/>
      <c r="AH1240" s="358"/>
      <c r="AI1240" s="359"/>
      <c r="AJ1240" s="360"/>
      <c r="AK1240" s="361"/>
      <c r="AL1240" s="359"/>
      <c r="AM1240" s="349"/>
      <c r="AN1240" s="213"/>
      <c r="AO1240" s="213"/>
      <c r="AP1240" s="213"/>
      <c r="AQ1240" s="213"/>
      <c r="AR1240" s="213"/>
      <c r="AS1240" s="213"/>
      <c r="AT1240" s="213"/>
      <c r="AU1240" s="305"/>
      <c r="AV1240" s="372"/>
      <c r="AW1240" s="372"/>
      <c r="AX1240" s="224"/>
      <c r="AY1240" s="307"/>
      <c r="AZ1240" s="317"/>
      <c r="BA1240" s="317"/>
      <c r="BB1240" s="374"/>
      <c r="BC1240" s="317"/>
      <c r="BD1240" s="375"/>
      <c r="BE1240" s="387"/>
      <c r="BF1240" s="376"/>
      <c r="BG1240" s="376"/>
      <c r="BH1240" s="364"/>
      <c r="BI1240" s="388"/>
      <c r="BJ1240" s="305"/>
      <c r="BK1240" s="389"/>
      <c r="BL1240" s="377"/>
      <c r="BM1240" s="377"/>
      <c r="BN1240" s="309"/>
      <c r="BO1240" s="377"/>
      <c r="BP1240" s="310"/>
      <c r="BQ1240" s="310"/>
      <c r="BR1240" s="305"/>
      <c r="BS1240" s="311"/>
      <c r="BT1240" s="423"/>
      <c r="BU1240" s="424"/>
      <c r="BV1240" s="312" t="s">
        <v>154</v>
      </c>
      <c r="BW1240" s="311"/>
      <c r="BX1240" s="311"/>
      <c r="BY1240" s="311"/>
      <c r="BZ1240" s="311"/>
      <c r="CA1240" s="311"/>
      <c r="CB1240" s="311"/>
      <c r="CC1240" s="311"/>
      <c r="CD1240" s="311"/>
      <c r="CE1240" s="307"/>
      <c r="CF1240" s="307"/>
      <c r="CG1240" s="311"/>
      <c r="CH1240" s="224"/>
      <c r="CI1240" s="224"/>
      <c r="CJ1240" s="385"/>
      <c r="CK1240" s="385"/>
      <c r="CL1240" s="422"/>
      <c r="CM1240" s="385"/>
      <c r="CN1240" s="375"/>
      <c r="CO1240" s="381"/>
      <c r="CP1240" s="300"/>
      <c r="CQ1240" s="317"/>
      <c r="CR1240" s="307"/>
      <c r="CS1240" s="317"/>
      <c r="CT1240" s="317"/>
      <c r="CU1240" s="309"/>
      <c r="CV1240" s="305"/>
      <c r="CW1240" s="305"/>
      <c r="CX1240" s="305"/>
      <c r="CY1240" s="391"/>
      <c r="CZ1240" s="305"/>
      <c r="DA1240" s="223"/>
      <c r="DB1240" s="161"/>
      <c r="DC1240" s="317"/>
      <c r="DD1240" s="347"/>
      <c r="DE1240" s="305"/>
      <c r="DF1240" s="382"/>
      <c r="DG1240" s="350"/>
      <c r="DH1240" s="351">
        <v>0</v>
      </c>
      <c r="DI1240" s="351"/>
      <c r="DJ1240" s="350"/>
      <c r="DK1240" s="425"/>
      <c r="DL1240" s="350"/>
      <c r="DM1240" s="145"/>
      <c r="DN1240" s="146"/>
      <c r="DO1240" s="146"/>
      <c r="DP1240" s="145"/>
      <c r="DQ1240" s="160"/>
      <c r="DR1240" s="161"/>
      <c r="DS1240" s="146"/>
      <c r="DT1240" s="146"/>
      <c r="DU1240" s="146"/>
      <c r="DV1240" s="146"/>
      <c r="DW1240" s="162" t="s">
        <v>154</v>
      </c>
      <c r="DX1240" s="163"/>
      <c r="DY1240" s="164"/>
      <c r="DZ1240" s="163"/>
      <c r="EA1240" s="163"/>
      <c r="EB1240" s="163"/>
    </row>
    <row r="1241" spans="1:132" ht="15" hidden="1" customHeight="1" x14ac:dyDescent="0.3">
      <c r="A1241" s="275"/>
      <c r="B1241" s="248" t="s">
        <v>154</v>
      </c>
      <c r="C1241" s="248" t="s">
        <v>5711</v>
      </c>
      <c r="D1241" s="248" t="s">
        <v>5710</v>
      </c>
      <c r="E1241" s="248" t="s">
        <v>5712</v>
      </c>
      <c r="F1241" s="278" t="s">
        <v>5712</v>
      </c>
      <c r="G1241" s="168" t="s">
        <v>3112</v>
      </c>
      <c r="H1241" s="169" t="s">
        <v>490</v>
      </c>
      <c r="I1241" s="168" t="s">
        <v>187</v>
      </c>
      <c r="J1241" s="170" t="s">
        <v>2869</v>
      </c>
      <c r="K1241" s="170">
        <v>5300000</v>
      </c>
      <c r="L1241" s="170">
        <v>21692900</v>
      </c>
      <c r="M1241" s="171">
        <v>5300000</v>
      </c>
      <c r="N1241" s="172">
        <v>21692900</v>
      </c>
      <c r="O1241" s="171">
        <v>0</v>
      </c>
      <c r="P1241" s="173">
        <v>0</v>
      </c>
      <c r="Q1241" s="173">
        <v>0</v>
      </c>
      <c r="R1241" s="173">
        <v>0</v>
      </c>
      <c r="S1241" s="173">
        <v>0</v>
      </c>
      <c r="T1241" s="174">
        <v>0</v>
      </c>
      <c r="U1241" s="173">
        <v>0</v>
      </c>
      <c r="V1241" s="175">
        <v>0</v>
      </c>
      <c r="W1241" s="173">
        <v>0</v>
      </c>
      <c r="X1241" s="173">
        <v>0</v>
      </c>
      <c r="Y1241" s="174">
        <v>0</v>
      </c>
      <c r="Z1241" s="173">
        <v>0</v>
      </c>
      <c r="AA1241" s="173">
        <v>0</v>
      </c>
      <c r="AB1241" s="173">
        <v>0</v>
      </c>
      <c r="AC1241" s="171">
        <v>0</v>
      </c>
      <c r="AD1241" s="171">
        <v>0</v>
      </c>
      <c r="AE1241" s="171">
        <v>0</v>
      </c>
      <c r="AF1241" s="238"/>
      <c r="AG1241" s="177" t="s">
        <v>154</v>
      </c>
      <c r="AH1241" s="178" t="s">
        <v>154</v>
      </c>
      <c r="AI1241" s="179" t="s">
        <v>154</v>
      </c>
      <c r="AJ1241" s="180">
        <v>0.05</v>
      </c>
      <c r="AK1241" s="181">
        <v>102418800</v>
      </c>
      <c r="AL1241" s="179">
        <v>0</v>
      </c>
      <c r="AM1241" s="182" t="b">
        <v>0</v>
      </c>
      <c r="AN1241" s="171">
        <v>0</v>
      </c>
      <c r="AO1241" s="171">
        <v>0</v>
      </c>
      <c r="AP1241" s="171">
        <v>0</v>
      </c>
      <c r="AQ1241" s="171">
        <v>0</v>
      </c>
      <c r="AR1241" s="171">
        <v>0</v>
      </c>
      <c r="AS1241" s="171">
        <v>0</v>
      </c>
      <c r="AT1241" s="171">
        <v>0</v>
      </c>
      <c r="AU1241" s="238"/>
      <c r="AV1241" s="239"/>
      <c r="AW1241" s="239"/>
      <c r="AX1241" s="168" t="s">
        <v>159</v>
      </c>
      <c r="AY1241" s="240">
        <v>7</v>
      </c>
      <c r="AZ1241" s="240"/>
      <c r="BA1241" s="240">
        <v>7</v>
      </c>
      <c r="BB1241" s="241">
        <v>0.13800000000000001</v>
      </c>
      <c r="BC1241" s="240">
        <v>5</v>
      </c>
      <c r="BD1241" s="242">
        <v>0.89</v>
      </c>
      <c r="BE1241" s="243">
        <v>0.12282000000000001</v>
      </c>
      <c r="BF1241" s="244">
        <v>0</v>
      </c>
      <c r="BG1241" s="244">
        <v>0</v>
      </c>
      <c r="BH1241" s="235" t="s">
        <v>2401</v>
      </c>
      <c r="BI1241" s="189" t="s">
        <v>3560</v>
      </c>
      <c r="BJ1241" s="238" t="s">
        <v>448</v>
      </c>
      <c r="BK1241" s="190" t="s">
        <v>3561</v>
      </c>
      <c r="BL1241" s="245" t="s">
        <v>2742</v>
      </c>
      <c r="BM1241" s="245" t="s">
        <v>3562</v>
      </c>
      <c r="BN1241" s="176" t="s">
        <v>448</v>
      </c>
      <c r="BO1241" s="245" t="s">
        <v>3563</v>
      </c>
      <c r="BP1241" s="191" t="s">
        <v>2742</v>
      </c>
      <c r="BQ1241" s="191" t="s">
        <v>2573</v>
      </c>
      <c r="BR1241" s="238"/>
      <c r="BS1241" s="192">
        <v>42199</v>
      </c>
      <c r="BT1241" s="193" t="s">
        <v>2933</v>
      </c>
      <c r="BU1241" s="183">
        <v>2015</v>
      </c>
      <c r="BV1241" s="193">
        <v>42370</v>
      </c>
      <c r="BW1241" s="192">
        <v>42249</v>
      </c>
      <c r="BX1241" s="192"/>
      <c r="BY1241" s="192"/>
      <c r="BZ1241" s="192"/>
      <c r="CA1241" s="192"/>
      <c r="CB1241" s="192"/>
      <c r="CC1241" s="192"/>
      <c r="CD1241" s="192"/>
      <c r="CE1241" s="183"/>
      <c r="CF1241" s="183"/>
      <c r="CG1241" s="192"/>
      <c r="CH1241" s="168">
        <v>0</v>
      </c>
      <c r="CI1241" s="168" t="s">
        <v>154</v>
      </c>
      <c r="CJ1241" s="195" t="s">
        <v>154</v>
      </c>
      <c r="CK1241" s="195">
        <v>2.1900000000000003E-2</v>
      </c>
      <c r="CL1241" s="196" t="s">
        <v>154</v>
      </c>
      <c r="CM1241" s="195" t="s">
        <v>154</v>
      </c>
      <c r="CN1241" s="242"/>
      <c r="CO1241" s="250"/>
      <c r="CP1241" s="169" t="s">
        <v>176</v>
      </c>
      <c r="CQ1241" s="240" t="s">
        <v>418</v>
      </c>
      <c r="CR1241" s="183" t="s">
        <v>2465</v>
      </c>
      <c r="CS1241" s="240" t="s">
        <v>3081</v>
      </c>
      <c r="CT1241" s="240" t="s">
        <v>2900</v>
      </c>
      <c r="CU1241" s="176" t="s">
        <v>196</v>
      </c>
      <c r="CV1241" s="238" t="s">
        <v>171</v>
      </c>
      <c r="CW1241" s="238" t="s">
        <v>2901</v>
      </c>
      <c r="CX1241" s="176" t="s">
        <v>2902</v>
      </c>
      <c r="CY1241" s="246">
        <v>4000</v>
      </c>
      <c r="CZ1241" s="238" t="s">
        <v>2903</v>
      </c>
      <c r="DA1241" s="200" t="s">
        <v>175</v>
      </c>
      <c r="DB1241" s="170" t="s">
        <v>174</v>
      </c>
      <c r="DC1241" s="240"/>
      <c r="DD1241" s="201"/>
      <c r="DE1241" s="238"/>
      <c r="DF1241" s="202"/>
      <c r="DG1241" s="203" t="s">
        <v>154</v>
      </c>
      <c r="DH1241" s="204">
        <v>0</v>
      </c>
      <c r="DI1241" s="204">
        <v>0</v>
      </c>
      <c r="DJ1241" s="203" t="s">
        <v>193</v>
      </c>
      <c r="DK1241" s="333" t="s">
        <v>4929</v>
      </c>
      <c r="DL1241" s="203" t="e">
        <v>#N/A</v>
      </c>
      <c r="DM1241" s="205"/>
      <c r="DN1241" s="206"/>
      <c r="DO1241" s="206"/>
      <c r="DP1241" s="205"/>
      <c r="DQ1241" s="207"/>
      <c r="DR1241" s="170" t="s">
        <v>450</v>
      </c>
      <c r="DS1241" s="206"/>
      <c r="DT1241" s="206" t="s">
        <v>451</v>
      </c>
      <c r="DU1241" s="206" t="s">
        <v>2884</v>
      </c>
      <c r="DV1241" s="206" t="s">
        <v>3141</v>
      </c>
      <c r="DW1241" s="208">
        <v>0</v>
      </c>
      <c r="DX1241" s="209"/>
      <c r="DY1241" s="210">
        <v>0</v>
      </c>
      <c r="DZ1241" s="209" t="s">
        <v>154</v>
      </c>
      <c r="EA1241" s="209"/>
      <c r="EB1241" s="209"/>
    </row>
    <row r="1242" spans="1:132" s="73" customFormat="1" ht="15" hidden="1" customHeight="1" x14ac:dyDescent="0.3">
      <c r="A1242" s="326">
        <v>437</v>
      </c>
      <c r="B1242" s="296"/>
      <c r="C1242" s="297"/>
      <c r="D1242" s="345"/>
      <c r="E1242" s="345"/>
      <c r="F1242" s="299" t="s">
        <v>5713</v>
      </c>
      <c r="G1242" s="224"/>
      <c r="H1242" s="373"/>
      <c r="I1242" s="224"/>
      <c r="J1242" s="161"/>
      <c r="K1242" s="161"/>
      <c r="L1242" s="161"/>
      <c r="M1242" s="213"/>
      <c r="N1242" s="346"/>
      <c r="O1242" s="213"/>
      <c r="P1242" s="211"/>
      <c r="Q1242" s="211"/>
      <c r="R1242" s="211"/>
      <c r="S1242" s="211"/>
      <c r="T1242" s="386"/>
      <c r="U1242" s="211"/>
      <c r="V1242" s="386"/>
      <c r="W1242" s="211"/>
      <c r="X1242" s="211"/>
      <c r="Y1242" s="386"/>
      <c r="Z1242" s="211"/>
      <c r="AA1242" s="211"/>
      <c r="AB1242" s="211"/>
      <c r="AC1242" s="213"/>
      <c r="AD1242" s="213"/>
      <c r="AE1242" s="213"/>
      <c r="AF1242" s="305"/>
      <c r="AG1242" s="358"/>
      <c r="AH1242" s="358"/>
      <c r="AI1242" s="359"/>
      <c r="AJ1242" s="360"/>
      <c r="AK1242" s="361"/>
      <c r="AL1242" s="359"/>
      <c r="AM1242" s="349"/>
      <c r="AN1242" s="213"/>
      <c r="AO1242" s="213"/>
      <c r="AP1242" s="213"/>
      <c r="AQ1242" s="213"/>
      <c r="AR1242" s="213"/>
      <c r="AS1242" s="213"/>
      <c r="AT1242" s="213"/>
      <c r="AU1242" s="305"/>
      <c r="AV1242" s="372"/>
      <c r="AW1242" s="372"/>
      <c r="AX1242" s="224"/>
      <c r="AY1242" s="307"/>
      <c r="AZ1242" s="317"/>
      <c r="BA1242" s="317"/>
      <c r="BB1242" s="374"/>
      <c r="BC1242" s="317"/>
      <c r="BD1242" s="375"/>
      <c r="BE1242" s="387"/>
      <c r="BF1242" s="376"/>
      <c r="BG1242" s="376"/>
      <c r="BH1242" s="364"/>
      <c r="BI1242" s="388"/>
      <c r="BJ1242" s="305"/>
      <c r="BK1242" s="389"/>
      <c r="BL1242" s="377"/>
      <c r="BM1242" s="377"/>
      <c r="BN1242" s="309"/>
      <c r="BO1242" s="377"/>
      <c r="BP1242" s="310"/>
      <c r="BQ1242" s="310"/>
      <c r="BR1242" s="305"/>
      <c r="BS1242" s="311"/>
      <c r="BT1242" s="423"/>
      <c r="BU1242" s="424"/>
      <c r="BV1242" s="312" t="s">
        <v>154</v>
      </c>
      <c r="BW1242" s="311"/>
      <c r="BX1242" s="311"/>
      <c r="BY1242" s="311"/>
      <c r="BZ1242" s="311"/>
      <c r="CA1242" s="311"/>
      <c r="CB1242" s="311"/>
      <c r="CC1242" s="311"/>
      <c r="CD1242" s="311"/>
      <c r="CE1242" s="307"/>
      <c r="CF1242" s="307"/>
      <c r="CG1242" s="311"/>
      <c r="CH1242" s="224"/>
      <c r="CI1242" s="224"/>
      <c r="CJ1242" s="385"/>
      <c r="CK1242" s="385"/>
      <c r="CL1242" s="422"/>
      <c r="CM1242" s="385"/>
      <c r="CN1242" s="375"/>
      <c r="CO1242" s="381"/>
      <c r="CP1242" s="300"/>
      <c r="CQ1242" s="317"/>
      <c r="CR1242" s="307"/>
      <c r="CS1242" s="317"/>
      <c r="CT1242" s="317"/>
      <c r="CU1242" s="309"/>
      <c r="CV1242" s="305"/>
      <c r="CW1242" s="305"/>
      <c r="CX1242" s="305"/>
      <c r="CY1242" s="391"/>
      <c r="CZ1242" s="305"/>
      <c r="DA1242" s="223"/>
      <c r="DB1242" s="161"/>
      <c r="DC1242" s="317"/>
      <c r="DD1242" s="347"/>
      <c r="DE1242" s="305"/>
      <c r="DF1242" s="382"/>
      <c r="DG1242" s="350"/>
      <c r="DH1242" s="351">
        <v>0</v>
      </c>
      <c r="DI1242" s="351"/>
      <c r="DJ1242" s="350"/>
      <c r="DK1242" s="425"/>
      <c r="DL1242" s="350"/>
      <c r="DM1242" s="145"/>
      <c r="DN1242" s="146"/>
      <c r="DO1242" s="146"/>
      <c r="DP1242" s="145"/>
      <c r="DQ1242" s="160"/>
      <c r="DR1242" s="161"/>
      <c r="DS1242" s="146"/>
      <c r="DT1242" s="146"/>
      <c r="DU1242" s="146"/>
      <c r="DV1242" s="146"/>
      <c r="DW1242" s="162" t="s">
        <v>154</v>
      </c>
      <c r="DX1242" s="163"/>
      <c r="DY1242" s="164"/>
      <c r="DZ1242" s="163"/>
      <c r="EA1242" s="163"/>
      <c r="EB1242" s="163"/>
    </row>
    <row r="1243" spans="1:132" ht="15" hidden="1" customHeight="1" x14ac:dyDescent="0.3">
      <c r="A1243" s="275"/>
      <c r="B1243" s="248" t="s">
        <v>154</v>
      </c>
      <c r="C1243" s="248" t="s">
        <v>5714</v>
      </c>
      <c r="D1243" s="248" t="s">
        <v>5713</v>
      </c>
      <c r="E1243" s="248" t="s">
        <v>5715</v>
      </c>
      <c r="F1243" s="278" t="s">
        <v>5716</v>
      </c>
      <c r="G1243" s="168" t="s">
        <v>4255</v>
      </c>
      <c r="H1243" s="169" t="s">
        <v>490</v>
      </c>
      <c r="I1243" s="168" t="s">
        <v>187</v>
      </c>
      <c r="J1243" s="170" t="s">
        <v>2869</v>
      </c>
      <c r="K1243" s="170">
        <v>11070000</v>
      </c>
      <c r="L1243" s="170">
        <v>45309510</v>
      </c>
      <c r="M1243" s="171">
        <v>11070000</v>
      </c>
      <c r="N1243" s="172">
        <v>45309510</v>
      </c>
      <c r="O1243" s="171">
        <v>0</v>
      </c>
      <c r="P1243" s="173">
        <v>0</v>
      </c>
      <c r="Q1243" s="173">
        <v>0</v>
      </c>
      <c r="R1243" s="173">
        <v>0</v>
      </c>
      <c r="S1243" s="173">
        <v>0</v>
      </c>
      <c r="T1243" s="174">
        <v>0</v>
      </c>
      <c r="U1243" s="173">
        <v>0</v>
      </c>
      <c r="V1243" s="175">
        <v>0</v>
      </c>
      <c r="W1243" s="173">
        <v>0</v>
      </c>
      <c r="X1243" s="173">
        <v>0</v>
      </c>
      <c r="Y1243" s="174">
        <v>0</v>
      </c>
      <c r="Z1243" s="173">
        <v>0</v>
      </c>
      <c r="AA1243" s="173">
        <v>0</v>
      </c>
      <c r="AB1243" s="173">
        <v>0</v>
      </c>
      <c r="AC1243" s="171">
        <v>0</v>
      </c>
      <c r="AD1243" s="171">
        <v>0</v>
      </c>
      <c r="AE1243" s="171">
        <v>0</v>
      </c>
      <c r="AF1243" s="238"/>
      <c r="AG1243" s="177" t="s">
        <v>154</v>
      </c>
      <c r="AH1243" s="178" t="s">
        <v>154</v>
      </c>
      <c r="AI1243" s="179" t="s">
        <v>154</v>
      </c>
      <c r="AJ1243" s="180">
        <v>0.15</v>
      </c>
      <c r="AK1243" s="181">
        <v>307256400</v>
      </c>
      <c r="AL1243" s="179">
        <v>0</v>
      </c>
      <c r="AM1243" s="182" t="b">
        <v>0</v>
      </c>
      <c r="AN1243" s="171">
        <v>0</v>
      </c>
      <c r="AO1243" s="171">
        <v>0</v>
      </c>
      <c r="AP1243" s="171">
        <v>0</v>
      </c>
      <c r="AQ1243" s="171">
        <v>0</v>
      </c>
      <c r="AR1243" s="171">
        <v>0</v>
      </c>
      <c r="AS1243" s="171">
        <v>0</v>
      </c>
      <c r="AT1243" s="171">
        <v>0</v>
      </c>
      <c r="AU1243" s="238"/>
      <c r="AV1243" s="239"/>
      <c r="AW1243" s="239"/>
      <c r="AX1243" s="168" t="s">
        <v>159</v>
      </c>
      <c r="AY1243" s="240">
        <v>5</v>
      </c>
      <c r="AZ1243" s="240"/>
      <c r="BA1243" s="240">
        <v>5</v>
      </c>
      <c r="BB1243" s="241">
        <v>1.6500000000000001E-2</v>
      </c>
      <c r="BC1243" s="240">
        <v>3</v>
      </c>
      <c r="BD1243" s="242">
        <v>0.49</v>
      </c>
      <c r="BE1243" s="243">
        <v>8.0850000000000002E-3</v>
      </c>
      <c r="BF1243" s="244">
        <v>0</v>
      </c>
      <c r="BG1243" s="244">
        <v>0</v>
      </c>
      <c r="BH1243" s="235" t="s">
        <v>2413</v>
      </c>
      <c r="BI1243" s="189" t="s">
        <v>3118</v>
      </c>
      <c r="BJ1243" s="238" t="s">
        <v>439</v>
      </c>
      <c r="BK1243" s="190" t="s">
        <v>3119</v>
      </c>
      <c r="BL1243" s="245" t="s">
        <v>3120</v>
      </c>
      <c r="BM1243" s="245" t="s">
        <v>3121</v>
      </c>
      <c r="BN1243" s="176" t="s">
        <v>439</v>
      </c>
      <c r="BO1243" s="245" t="s">
        <v>3122</v>
      </c>
      <c r="BP1243" s="191" t="s">
        <v>3120</v>
      </c>
      <c r="BQ1243" s="191" t="s">
        <v>2573</v>
      </c>
      <c r="BR1243" s="238"/>
      <c r="BS1243" s="192">
        <v>42199</v>
      </c>
      <c r="BT1243" s="193" t="s">
        <v>2933</v>
      </c>
      <c r="BU1243" s="183">
        <v>2015</v>
      </c>
      <c r="BV1243" s="193">
        <v>42339</v>
      </c>
      <c r="BW1243" s="192" t="s">
        <v>3070</v>
      </c>
      <c r="BX1243" s="192"/>
      <c r="BY1243" s="192"/>
      <c r="BZ1243" s="192"/>
      <c r="CA1243" s="192"/>
      <c r="CB1243" s="192"/>
      <c r="CC1243" s="192"/>
      <c r="CD1243" s="192"/>
      <c r="CE1243" s="183"/>
      <c r="CF1243" s="183"/>
      <c r="CG1243" s="192"/>
      <c r="CH1243" s="168">
        <v>0</v>
      </c>
      <c r="CI1243" s="168" t="s">
        <v>154</v>
      </c>
      <c r="CJ1243" s="195" t="s">
        <v>154</v>
      </c>
      <c r="CK1243" s="195">
        <v>2.1900000000000003E-2</v>
      </c>
      <c r="CL1243" s="196" t="s">
        <v>154</v>
      </c>
      <c r="CM1243" s="195" t="s">
        <v>154</v>
      </c>
      <c r="CN1243" s="242"/>
      <c r="CO1243" s="250"/>
      <c r="CP1243" s="169" t="s">
        <v>176</v>
      </c>
      <c r="CQ1243" s="240" t="s">
        <v>418</v>
      </c>
      <c r="CR1243" s="183" t="s">
        <v>2465</v>
      </c>
      <c r="CS1243" s="240" t="s">
        <v>3081</v>
      </c>
      <c r="CT1243" s="240" t="s">
        <v>2900</v>
      </c>
      <c r="CU1243" s="176" t="s">
        <v>196</v>
      </c>
      <c r="CV1243" s="238" t="s">
        <v>171</v>
      </c>
      <c r="CW1243" s="238" t="s">
        <v>2901</v>
      </c>
      <c r="CX1243" s="176" t="s">
        <v>2902</v>
      </c>
      <c r="CY1243" s="246">
        <v>4000</v>
      </c>
      <c r="CZ1243" s="238" t="s">
        <v>2883</v>
      </c>
      <c r="DA1243" s="200" t="s">
        <v>175</v>
      </c>
      <c r="DB1243" s="170" t="s">
        <v>199</v>
      </c>
      <c r="DC1243" s="240"/>
      <c r="DD1243" s="201"/>
      <c r="DE1243" s="238"/>
      <c r="DF1243" s="202"/>
      <c r="DG1243" s="203" t="s">
        <v>154</v>
      </c>
      <c r="DH1243" s="204">
        <v>0</v>
      </c>
      <c r="DI1243" s="204">
        <v>0</v>
      </c>
      <c r="DJ1243" s="203" t="s">
        <v>193</v>
      </c>
      <c r="DK1243" s="333" t="s">
        <v>2259</v>
      </c>
      <c r="DL1243" s="203" t="e">
        <v>#N/A</v>
      </c>
      <c r="DM1243" s="205"/>
      <c r="DN1243" s="206"/>
      <c r="DO1243" s="206"/>
      <c r="DP1243" s="205"/>
      <c r="DQ1243" s="207"/>
      <c r="DR1243" s="170" t="s">
        <v>166</v>
      </c>
      <c r="DS1243" s="206"/>
      <c r="DT1243" s="206"/>
      <c r="DU1243" s="206" t="s">
        <v>2884</v>
      </c>
      <c r="DV1243" s="206" t="s">
        <v>2597</v>
      </c>
      <c r="DW1243" s="208">
        <v>0</v>
      </c>
      <c r="DX1243" s="209"/>
      <c r="DY1243" s="210">
        <v>0</v>
      </c>
      <c r="DZ1243" s="209" t="s">
        <v>154</v>
      </c>
      <c r="EA1243" s="209"/>
      <c r="EB1243" s="209"/>
    </row>
    <row r="1244" spans="1:132" ht="15" hidden="1" customHeight="1" x14ac:dyDescent="0.3">
      <c r="A1244" s="275"/>
      <c r="B1244" s="248" t="s">
        <v>154</v>
      </c>
      <c r="C1244" s="248" t="s">
        <v>5717</v>
      </c>
      <c r="D1244" s="248" t="s">
        <v>5713</v>
      </c>
      <c r="E1244" s="248" t="s">
        <v>5715</v>
      </c>
      <c r="F1244" s="278" t="s">
        <v>5718</v>
      </c>
      <c r="G1244" s="168" t="s">
        <v>4255</v>
      </c>
      <c r="H1244" s="169" t="s">
        <v>490</v>
      </c>
      <c r="I1244" s="168" t="s">
        <v>187</v>
      </c>
      <c r="J1244" s="170" t="s">
        <v>2869</v>
      </c>
      <c r="K1244" s="170">
        <v>16230000</v>
      </c>
      <c r="L1244" s="170">
        <v>66429390</v>
      </c>
      <c r="M1244" s="171">
        <v>16230000</v>
      </c>
      <c r="N1244" s="172">
        <v>66429390</v>
      </c>
      <c r="O1244" s="171">
        <v>0</v>
      </c>
      <c r="P1244" s="173">
        <v>0</v>
      </c>
      <c r="Q1244" s="173">
        <v>0</v>
      </c>
      <c r="R1244" s="173">
        <v>0</v>
      </c>
      <c r="S1244" s="173">
        <v>0</v>
      </c>
      <c r="T1244" s="174">
        <v>0</v>
      </c>
      <c r="U1244" s="173">
        <v>0</v>
      </c>
      <c r="V1244" s="175">
        <v>0</v>
      </c>
      <c r="W1244" s="173">
        <v>0</v>
      </c>
      <c r="X1244" s="173">
        <v>0</v>
      </c>
      <c r="Y1244" s="174">
        <v>0</v>
      </c>
      <c r="Z1244" s="173">
        <v>0</v>
      </c>
      <c r="AA1244" s="173">
        <v>0</v>
      </c>
      <c r="AB1244" s="173">
        <v>0</v>
      </c>
      <c r="AC1244" s="171">
        <v>0</v>
      </c>
      <c r="AD1244" s="171">
        <v>0</v>
      </c>
      <c r="AE1244" s="171">
        <v>0</v>
      </c>
      <c r="AF1244" s="238"/>
      <c r="AG1244" s="177" t="s">
        <v>154</v>
      </c>
      <c r="AH1244" s="178" t="s">
        <v>154</v>
      </c>
      <c r="AI1244" s="179" t="s">
        <v>154</v>
      </c>
      <c r="AJ1244" s="180">
        <v>0.15</v>
      </c>
      <c r="AK1244" s="181">
        <v>307256400</v>
      </c>
      <c r="AL1244" s="179">
        <v>0</v>
      </c>
      <c r="AM1244" s="182" t="b">
        <v>0</v>
      </c>
      <c r="AN1244" s="171">
        <v>0</v>
      </c>
      <c r="AO1244" s="171">
        <v>0</v>
      </c>
      <c r="AP1244" s="171">
        <v>0</v>
      </c>
      <c r="AQ1244" s="171">
        <v>0</v>
      </c>
      <c r="AR1244" s="171">
        <v>0</v>
      </c>
      <c r="AS1244" s="171">
        <v>0</v>
      </c>
      <c r="AT1244" s="171">
        <v>0</v>
      </c>
      <c r="AU1244" s="238"/>
      <c r="AV1244" s="239"/>
      <c r="AW1244" s="239"/>
      <c r="AX1244" s="168" t="s">
        <v>159</v>
      </c>
      <c r="AY1244" s="240">
        <v>5</v>
      </c>
      <c r="AZ1244" s="240"/>
      <c r="BA1244" s="240">
        <v>5</v>
      </c>
      <c r="BB1244" s="241">
        <v>1.6500000000000001E-2</v>
      </c>
      <c r="BC1244" s="240">
        <v>3</v>
      </c>
      <c r="BD1244" s="242">
        <v>0.49</v>
      </c>
      <c r="BE1244" s="243">
        <v>8.0850000000000002E-3</v>
      </c>
      <c r="BF1244" s="244">
        <v>0</v>
      </c>
      <c r="BG1244" s="244">
        <v>0</v>
      </c>
      <c r="BH1244" s="235" t="s">
        <v>2413</v>
      </c>
      <c r="BI1244" s="189" t="s">
        <v>3118</v>
      </c>
      <c r="BJ1244" s="238" t="s">
        <v>439</v>
      </c>
      <c r="BK1244" s="190" t="s">
        <v>3119</v>
      </c>
      <c r="BL1244" s="245" t="s">
        <v>3120</v>
      </c>
      <c r="BM1244" s="245" t="s">
        <v>3121</v>
      </c>
      <c r="BN1244" s="176" t="s">
        <v>439</v>
      </c>
      <c r="BO1244" s="245" t="s">
        <v>3122</v>
      </c>
      <c r="BP1244" s="191" t="s">
        <v>3120</v>
      </c>
      <c r="BQ1244" s="191" t="s">
        <v>2573</v>
      </c>
      <c r="BR1244" s="238"/>
      <c r="BS1244" s="192">
        <v>42199</v>
      </c>
      <c r="BT1244" s="193" t="s">
        <v>2933</v>
      </c>
      <c r="BU1244" s="183">
        <v>2015</v>
      </c>
      <c r="BV1244" s="193">
        <v>42339</v>
      </c>
      <c r="BW1244" s="192" t="s">
        <v>3070</v>
      </c>
      <c r="BX1244" s="192"/>
      <c r="BY1244" s="192"/>
      <c r="BZ1244" s="192"/>
      <c r="CA1244" s="192"/>
      <c r="CB1244" s="192"/>
      <c r="CC1244" s="192"/>
      <c r="CD1244" s="192"/>
      <c r="CE1244" s="183"/>
      <c r="CF1244" s="183"/>
      <c r="CG1244" s="192"/>
      <c r="CH1244" s="168">
        <v>0</v>
      </c>
      <c r="CI1244" s="168" t="s">
        <v>154</v>
      </c>
      <c r="CJ1244" s="195" t="s">
        <v>154</v>
      </c>
      <c r="CK1244" s="195">
        <v>2.1900000000000003E-2</v>
      </c>
      <c r="CL1244" s="196" t="s">
        <v>154</v>
      </c>
      <c r="CM1244" s="195" t="s">
        <v>154</v>
      </c>
      <c r="CN1244" s="242"/>
      <c r="CO1244" s="250"/>
      <c r="CP1244" s="169" t="s">
        <v>176</v>
      </c>
      <c r="CQ1244" s="240" t="s">
        <v>418</v>
      </c>
      <c r="CR1244" s="183" t="s">
        <v>2465</v>
      </c>
      <c r="CS1244" s="240" t="s">
        <v>3081</v>
      </c>
      <c r="CT1244" s="240" t="s">
        <v>2900</v>
      </c>
      <c r="CU1244" s="176" t="s">
        <v>196</v>
      </c>
      <c r="CV1244" s="238" t="s">
        <v>171</v>
      </c>
      <c r="CW1244" s="238" t="s">
        <v>2901</v>
      </c>
      <c r="CX1244" s="176" t="s">
        <v>2902</v>
      </c>
      <c r="CY1244" s="246">
        <v>4000</v>
      </c>
      <c r="CZ1244" s="238" t="s">
        <v>2883</v>
      </c>
      <c r="DA1244" s="200" t="s">
        <v>175</v>
      </c>
      <c r="DB1244" s="170" t="s">
        <v>199</v>
      </c>
      <c r="DC1244" s="240"/>
      <c r="DD1244" s="201"/>
      <c r="DE1244" s="238"/>
      <c r="DF1244" s="202"/>
      <c r="DG1244" s="203" t="s">
        <v>154</v>
      </c>
      <c r="DH1244" s="204">
        <v>0</v>
      </c>
      <c r="DI1244" s="204">
        <v>0</v>
      </c>
      <c r="DJ1244" s="203" t="s">
        <v>193</v>
      </c>
      <c r="DK1244" s="333" t="s">
        <v>2259</v>
      </c>
      <c r="DL1244" s="203" t="e">
        <v>#N/A</v>
      </c>
      <c r="DM1244" s="205"/>
      <c r="DN1244" s="206"/>
      <c r="DO1244" s="206"/>
      <c r="DP1244" s="205"/>
      <c r="DQ1244" s="207"/>
      <c r="DR1244" s="170" t="s">
        <v>166</v>
      </c>
      <c r="DS1244" s="206"/>
      <c r="DT1244" s="206"/>
      <c r="DU1244" s="206" t="s">
        <v>2884</v>
      </c>
      <c r="DV1244" s="206" t="s">
        <v>2597</v>
      </c>
      <c r="DW1244" s="208">
        <v>0</v>
      </c>
      <c r="DX1244" s="209"/>
      <c r="DY1244" s="210">
        <v>0</v>
      </c>
      <c r="DZ1244" s="209" t="s">
        <v>154</v>
      </c>
      <c r="EA1244" s="209"/>
      <c r="EB1244" s="209"/>
    </row>
    <row r="1245" spans="1:132" ht="15" hidden="1" customHeight="1" x14ac:dyDescent="0.3">
      <c r="A1245" s="275"/>
      <c r="B1245" s="248" t="s">
        <v>154</v>
      </c>
      <c r="C1245" s="248" t="s">
        <v>5719</v>
      </c>
      <c r="D1245" s="248" t="s">
        <v>5713</v>
      </c>
      <c r="E1245" s="248" t="s">
        <v>5715</v>
      </c>
      <c r="F1245" s="278" t="s">
        <v>5720</v>
      </c>
      <c r="G1245" s="168" t="s">
        <v>2868</v>
      </c>
      <c r="H1245" s="169" t="s">
        <v>490</v>
      </c>
      <c r="I1245" s="168" t="s">
        <v>187</v>
      </c>
      <c r="J1245" s="170" t="s">
        <v>2869</v>
      </c>
      <c r="K1245" s="170">
        <v>2100000</v>
      </c>
      <c r="L1245" s="170">
        <v>8595300</v>
      </c>
      <c r="M1245" s="171">
        <v>2100000</v>
      </c>
      <c r="N1245" s="172">
        <v>8595300</v>
      </c>
      <c r="O1245" s="171">
        <v>0</v>
      </c>
      <c r="P1245" s="173">
        <v>0</v>
      </c>
      <c r="Q1245" s="173">
        <v>0</v>
      </c>
      <c r="R1245" s="173">
        <v>0</v>
      </c>
      <c r="S1245" s="173">
        <v>0</v>
      </c>
      <c r="T1245" s="174">
        <v>0</v>
      </c>
      <c r="U1245" s="173">
        <v>0</v>
      </c>
      <c r="V1245" s="175">
        <v>0</v>
      </c>
      <c r="W1245" s="173">
        <v>0</v>
      </c>
      <c r="X1245" s="173">
        <v>0</v>
      </c>
      <c r="Y1245" s="174">
        <v>0</v>
      </c>
      <c r="Z1245" s="173">
        <v>0</v>
      </c>
      <c r="AA1245" s="173">
        <v>0</v>
      </c>
      <c r="AB1245" s="173">
        <v>0</v>
      </c>
      <c r="AC1245" s="171">
        <v>0</v>
      </c>
      <c r="AD1245" s="171">
        <v>0</v>
      </c>
      <c r="AE1245" s="171">
        <v>0</v>
      </c>
      <c r="AF1245" s="238"/>
      <c r="AG1245" s="177" t="s">
        <v>154</v>
      </c>
      <c r="AH1245" s="178" t="s">
        <v>154</v>
      </c>
      <c r="AI1245" s="179" t="s">
        <v>154</v>
      </c>
      <c r="AJ1245" s="180">
        <v>0.15</v>
      </c>
      <c r="AK1245" s="181">
        <v>307256400</v>
      </c>
      <c r="AL1245" s="179">
        <v>0</v>
      </c>
      <c r="AM1245" s="182" t="b">
        <v>0</v>
      </c>
      <c r="AN1245" s="171">
        <v>0</v>
      </c>
      <c r="AO1245" s="171">
        <v>0</v>
      </c>
      <c r="AP1245" s="171">
        <v>0</v>
      </c>
      <c r="AQ1245" s="171">
        <v>0</v>
      </c>
      <c r="AR1245" s="171">
        <v>0</v>
      </c>
      <c r="AS1245" s="171">
        <v>0</v>
      </c>
      <c r="AT1245" s="171">
        <v>0</v>
      </c>
      <c r="AU1245" s="238"/>
      <c r="AV1245" s="239"/>
      <c r="AW1245" s="239"/>
      <c r="AX1245" s="168" t="s">
        <v>159</v>
      </c>
      <c r="AY1245" s="240">
        <v>5</v>
      </c>
      <c r="AZ1245" s="240"/>
      <c r="BA1245" s="240">
        <v>5</v>
      </c>
      <c r="BB1245" s="241">
        <v>1.6500000000000001E-2</v>
      </c>
      <c r="BC1245" s="240">
        <v>3</v>
      </c>
      <c r="BD1245" s="242">
        <v>0.49</v>
      </c>
      <c r="BE1245" s="243">
        <v>8.0850000000000002E-3</v>
      </c>
      <c r="BF1245" s="244">
        <v>0</v>
      </c>
      <c r="BG1245" s="244">
        <v>0</v>
      </c>
      <c r="BH1245" s="235" t="s">
        <v>2413</v>
      </c>
      <c r="BI1245" s="189" t="s">
        <v>3118</v>
      </c>
      <c r="BJ1245" s="238" t="s">
        <v>439</v>
      </c>
      <c r="BK1245" s="190" t="s">
        <v>3119</v>
      </c>
      <c r="BL1245" s="245" t="s">
        <v>3120</v>
      </c>
      <c r="BM1245" s="245" t="s">
        <v>3121</v>
      </c>
      <c r="BN1245" s="176" t="s">
        <v>439</v>
      </c>
      <c r="BO1245" s="245" t="s">
        <v>3122</v>
      </c>
      <c r="BP1245" s="191" t="s">
        <v>3120</v>
      </c>
      <c r="BQ1245" s="191" t="s">
        <v>2573</v>
      </c>
      <c r="BR1245" s="238"/>
      <c r="BS1245" s="192">
        <v>42199</v>
      </c>
      <c r="BT1245" s="193" t="s">
        <v>2933</v>
      </c>
      <c r="BU1245" s="183">
        <v>2015</v>
      </c>
      <c r="BV1245" s="193">
        <v>42339</v>
      </c>
      <c r="BW1245" s="192" t="s">
        <v>3070</v>
      </c>
      <c r="BX1245" s="192"/>
      <c r="BY1245" s="192"/>
      <c r="BZ1245" s="192"/>
      <c r="CA1245" s="192"/>
      <c r="CB1245" s="192"/>
      <c r="CC1245" s="192"/>
      <c r="CD1245" s="192"/>
      <c r="CE1245" s="183"/>
      <c r="CF1245" s="183"/>
      <c r="CG1245" s="192"/>
      <c r="CH1245" s="168">
        <v>0</v>
      </c>
      <c r="CI1245" s="168" t="s">
        <v>154</v>
      </c>
      <c r="CJ1245" s="195" t="s">
        <v>154</v>
      </c>
      <c r="CK1245" s="195">
        <v>2.1900000000000003E-2</v>
      </c>
      <c r="CL1245" s="196" t="s">
        <v>154</v>
      </c>
      <c r="CM1245" s="195" t="s">
        <v>154</v>
      </c>
      <c r="CN1245" s="242"/>
      <c r="CO1245" s="250"/>
      <c r="CP1245" s="169" t="s">
        <v>176</v>
      </c>
      <c r="CQ1245" s="240" t="s">
        <v>418</v>
      </c>
      <c r="CR1245" s="183" t="s">
        <v>2465</v>
      </c>
      <c r="CS1245" s="240" t="s">
        <v>3081</v>
      </c>
      <c r="CT1245" s="240" t="s">
        <v>2900</v>
      </c>
      <c r="CU1245" s="176" t="s">
        <v>196</v>
      </c>
      <c r="CV1245" s="238" t="s">
        <v>171</v>
      </c>
      <c r="CW1245" s="238" t="s">
        <v>2901</v>
      </c>
      <c r="CX1245" s="176" t="s">
        <v>2902</v>
      </c>
      <c r="CY1245" s="246">
        <v>4000</v>
      </c>
      <c r="CZ1245" s="238" t="s">
        <v>2883</v>
      </c>
      <c r="DA1245" s="200" t="s">
        <v>175</v>
      </c>
      <c r="DB1245" s="170" t="s">
        <v>199</v>
      </c>
      <c r="DC1245" s="240"/>
      <c r="DD1245" s="201"/>
      <c r="DE1245" s="238"/>
      <c r="DF1245" s="202"/>
      <c r="DG1245" s="203" t="s">
        <v>154</v>
      </c>
      <c r="DH1245" s="204">
        <v>0</v>
      </c>
      <c r="DI1245" s="204">
        <v>0</v>
      </c>
      <c r="DJ1245" s="203" t="s">
        <v>193</v>
      </c>
      <c r="DK1245" s="333" t="s">
        <v>2259</v>
      </c>
      <c r="DL1245" s="203" t="e">
        <v>#N/A</v>
      </c>
      <c r="DM1245" s="205"/>
      <c r="DN1245" s="206"/>
      <c r="DO1245" s="206"/>
      <c r="DP1245" s="205"/>
      <c r="DQ1245" s="207"/>
      <c r="DR1245" s="170" t="s">
        <v>166</v>
      </c>
      <c r="DS1245" s="206"/>
      <c r="DT1245" s="206"/>
      <c r="DU1245" s="206" t="s">
        <v>2884</v>
      </c>
      <c r="DV1245" s="206" t="s">
        <v>2597</v>
      </c>
      <c r="DW1245" s="208">
        <v>0</v>
      </c>
      <c r="DX1245" s="209"/>
      <c r="DY1245" s="210">
        <v>0</v>
      </c>
      <c r="DZ1245" s="209" t="s">
        <v>154</v>
      </c>
      <c r="EA1245" s="209"/>
      <c r="EB1245" s="209"/>
    </row>
    <row r="1246" spans="1:132" ht="15" hidden="1" customHeight="1" x14ac:dyDescent="0.3">
      <c r="A1246" s="275"/>
      <c r="B1246" s="248" t="s">
        <v>154</v>
      </c>
      <c r="C1246" s="248" t="s">
        <v>5721</v>
      </c>
      <c r="D1246" s="248" t="s">
        <v>5713</v>
      </c>
      <c r="E1246" s="248" t="s">
        <v>5715</v>
      </c>
      <c r="F1246" s="278" t="s">
        <v>5722</v>
      </c>
      <c r="G1246" s="168" t="s">
        <v>2868</v>
      </c>
      <c r="H1246" s="169" t="s">
        <v>490</v>
      </c>
      <c r="I1246" s="168" t="s">
        <v>187</v>
      </c>
      <c r="J1246" s="170" t="s">
        <v>2869</v>
      </c>
      <c r="K1246" s="170">
        <v>1880000</v>
      </c>
      <c r="L1246" s="170">
        <v>7694840</v>
      </c>
      <c r="M1246" s="171">
        <v>1880000</v>
      </c>
      <c r="N1246" s="172">
        <v>7694840</v>
      </c>
      <c r="O1246" s="171">
        <v>0</v>
      </c>
      <c r="P1246" s="173">
        <v>0</v>
      </c>
      <c r="Q1246" s="173">
        <v>0</v>
      </c>
      <c r="R1246" s="173">
        <v>0</v>
      </c>
      <c r="S1246" s="173">
        <v>0</v>
      </c>
      <c r="T1246" s="174">
        <v>0</v>
      </c>
      <c r="U1246" s="173">
        <v>0</v>
      </c>
      <c r="V1246" s="175">
        <v>0</v>
      </c>
      <c r="W1246" s="173">
        <v>0</v>
      </c>
      <c r="X1246" s="173">
        <v>0</v>
      </c>
      <c r="Y1246" s="174">
        <v>0</v>
      </c>
      <c r="Z1246" s="173">
        <v>0</v>
      </c>
      <c r="AA1246" s="173">
        <v>0</v>
      </c>
      <c r="AB1246" s="173">
        <v>0</v>
      </c>
      <c r="AC1246" s="171">
        <v>0</v>
      </c>
      <c r="AD1246" s="171">
        <v>0</v>
      </c>
      <c r="AE1246" s="171">
        <v>0</v>
      </c>
      <c r="AF1246" s="238"/>
      <c r="AG1246" s="177" t="s">
        <v>154</v>
      </c>
      <c r="AH1246" s="178" t="s">
        <v>154</v>
      </c>
      <c r="AI1246" s="179" t="s">
        <v>154</v>
      </c>
      <c r="AJ1246" s="180">
        <v>0.15</v>
      </c>
      <c r="AK1246" s="181">
        <v>307256400</v>
      </c>
      <c r="AL1246" s="179">
        <v>0</v>
      </c>
      <c r="AM1246" s="182" t="b">
        <v>0</v>
      </c>
      <c r="AN1246" s="171">
        <v>0</v>
      </c>
      <c r="AO1246" s="171">
        <v>0</v>
      </c>
      <c r="AP1246" s="171">
        <v>0</v>
      </c>
      <c r="AQ1246" s="171">
        <v>0</v>
      </c>
      <c r="AR1246" s="171">
        <v>0</v>
      </c>
      <c r="AS1246" s="171">
        <v>0</v>
      </c>
      <c r="AT1246" s="171">
        <v>0</v>
      </c>
      <c r="AU1246" s="238"/>
      <c r="AV1246" s="239"/>
      <c r="AW1246" s="239"/>
      <c r="AX1246" s="168" t="s">
        <v>159</v>
      </c>
      <c r="AY1246" s="240">
        <v>5</v>
      </c>
      <c r="AZ1246" s="240"/>
      <c r="BA1246" s="240">
        <v>5</v>
      </c>
      <c r="BB1246" s="241">
        <v>1.6500000000000001E-2</v>
      </c>
      <c r="BC1246" s="240">
        <v>3</v>
      </c>
      <c r="BD1246" s="242">
        <v>0.49</v>
      </c>
      <c r="BE1246" s="243">
        <v>8.0850000000000002E-3</v>
      </c>
      <c r="BF1246" s="244">
        <v>0</v>
      </c>
      <c r="BG1246" s="244">
        <v>0</v>
      </c>
      <c r="BH1246" s="235" t="s">
        <v>2413</v>
      </c>
      <c r="BI1246" s="189" t="s">
        <v>3118</v>
      </c>
      <c r="BJ1246" s="238" t="s">
        <v>439</v>
      </c>
      <c r="BK1246" s="190" t="s">
        <v>3119</v>
      </c>
      <c r="BL1246" s="245" t="s">
        <v>3120</v>
      </c>
      <c r="BM1246" s="245" t="s">
        <v>3121</v>
      </c>
      <c r="BN1246" s="176" t="s">
        <v>439</v>
      </c>
      <c r="BO1246" s="245" t="s">
        <v>3122</v>
      </c>
      <c r="BP1246" s="191" t="s">
        <v>3120</v>
      </c>
      <c r="BQ1246" s="191" t="s">
        <v>2573</v>
      </c>
      <c r="BR1246" s="238"/>
      <c r="BS1246" s="192">
        <v>42199</v>
      </c>
      <c r="BT1246" s="193" t="s">
        <v>2933</v>
      </c>
      <c r="BU1246" s="183">
        <v>2015</v>
      </c>
      <c r="BV1246" s="193">
        <v>42339</v>
      </c>
      <c r="BW1246" s="192" t="s">
        <v>3070</v>
      </c>
      <c r="BX1246" s="192"/>
      <c r="BY1246" s="192"/>
      <c r="BZ1246" s="192"/>
      <c r="CA1246" s="192"/>
      <c r="CB1246" s="192"/>
      <c r="CC1246" s="192"/>
      <c r="CD1246" s="192"/>
      <c r="CE1246" s="183"/>
      <c r="CF1246" s="183"/>
      <c r="CG1246" s="192"/>
      <c r="CH1246" s="168">
        <v>0</v>
      </c>
      <c r="CI1246" s="168" t="s">
        <v>154</v>
      </c>
      <c r="CJ1246" s="195" t="s">
        <v>154</v>
      </c>
      <c r="CK1246" s="195">
        <v>2.1900000000000003E-2</v>
      </c>
      <c r="CL1246" s="196" t="s">
        <v>154</v>
      </c>
      <c r="CM1246" s="195" t="s">
        <v>154</v>
      </c>
      <c r="CN1246" s="242"/>
      <c r="CO1246" s="250"/>
      <c r="CP1246" s="169" t="s">
        <v>176</v>
      </c>
      <c r="CQ1246" s="240" t="s">
        <v>418</v>
      </c>
      <c r="CR1246" s="183" t="s">
        <v>2465</v>
      </c>
      <c r="CS1246" s="240" t="s">
        <v>3081</v>
      </c>
      <c r="CT1246" s="240" t="s">
        <v>2900</v>
      </c>
      <c r="CU1246" s="176" t="s">
        <v>196</v>
      </c>
      <c r="CV1246" s="238" t="s">
        <v>171</v>
      </c>
      <c r="CW1246" s="238" t="s">
        <v>2901</v>
      </c>
      <c r="CX1246" s="176" t="s">
        <v>2902</v>
      </c>
      <c r="CY1246" s="246">
        <v>4000</v>
      </c>
      <c r="CZ1246" s="238" t="s">
        <v>2883</v>
      </c>
      <c r="DA1246" s="200" t="s">
        <v>175</v>
      </c>
      <c r="DB1246" s="170" t="s">
        <v>199</v>
      </c>
      <c r="DC1246" s="240"/>
      <c r="DD1246" s="201"/>
      <c r="DE1246" s="238"/>
      <c r="DF1246" s="202"/>
      <c r="DG1246" s="203" t="s">
        <v>154</v>
      </c>
      <c r="DH1246" s="204">
        <v>0</v>
      </c>
      <c r="DI1246" s="204">
        <v>0</v>
      </c>
      <c r="DJ1246" s="203" t="s">
        <v>193</v>
      </c>
      <c r="DK1246" s="333" t="s">
        <v>2259</v>
      </c>
      <c r="DL1246" s="203" t="e">
        <v>#N/A</v>
      </c>
      <c r="DM1246" s="205"/>
      <c r="DN1246" s="206"/>
      <c r="DO1246" s="206"/>
      <c r="DP1246" s="205"/>
      <c r="DQ1246" s="207"/>
      <c r="DR1246" s="170" t="s">
        <v>166</v>
      </c>
      <c r="DS1246" s="206"/>
      <c r="DT1246" s="206"/>
      <c r="DU1246" s="206" t="s">
        <v>2884</v>
      </c>
      <c r="DV1246" s="206" t="s">
        <v>2597</v>
      </c>
      <c r="DW1246" s="208">
        <v>0</v>
      </c>
      <c r="DX1246" s="209"/>
      <c r="DY1246" s="210">
        <v>0</v>
      </c>
      <c r="DZ1246" s="209" t="s">
        <v>154</v>
      </c>
      <c r="EA1246" s="209"/>
      <c r="EB1246" s="209"/>
    </row>
    <row r="1247" spans="1:132" s="73" customFormat="1" ht="15" hidden="1" customHeight="1" x14ac:dyDescent="0.3">
      <c r="A1247" s="326">
        <v>438</v>
      </c>
      <c r="B1247" s="296"/>
      <c r="C1247" s="297"/>
      <c r="D1247" s="345"/>
      <c r="E1247" s="345"/>
      <c r="F1247" s="299" t="s">
        <v>5723</v>
      </c>
      <c r="G1247" s="224"/>
      <c r="H1247" s="373"/>
      <c r="I1247" s="224"/>
      <c r="J1247" s="161"/>
      <c r="K1247" s="161"/>
      <c r="L1247" s="161"/>
      <c r="M1247" s="213"/>
      <c r="N1247" s="346"/>
      <c r="O1247" s="213"/>
      <c r="P1247" s="211"/>
      <c r="Q1247" s="211"/>
      <c r="R1247" s="211"/>
      <c r="S1247" s="211"/>
      <c r="T1247" s="386"/>
      <c r="U1247" s="211"/>
      <c r="V1247" s="386"/>
      <c r="W1247" s="211"/>
      <c r="X1247" s="211"/>
      <c r="Y1247" s="386"/>
      <c r="Z1247" s="211"/>
      <c r="AA1247" s="211"/>
      <c r="AB1247" s="211"/>
      <c r="AC1247" s="213"/>
      <c r="AD1247" s="213"/>
      <c r="AE1247" s="213"/>
      <c r="AF1247" s="305"/>
      <c r="AG1247" s="358"/>
      <c r="AH1247" s="358"/>
      <c r="AI1247" s="359"/>
      <c r="AJ1247" s="360"/>
      <c r="AK1247" s="361"/>
      <c r="AL1247" s="359"/>
      <c r="AM1247" s="349"/>
      <c r="AN1247" s="213"/>
      <c r="AO1247" s="213"/>
      <c r="AP1247" s="213"/>
      <c r="AQ1247" s="213"/>
      <c r="AR1247" s="213"/>
      <c r="AS1247" s="213"/>
      <c r="AT1247" s="213"/>
      <c r="AU1247" s="305"/>
      <c r="AV1247" s="372"/>
      <c r="AW1247" s="372"/>
      <c r="AX1247" s="224"/>
      <c r="AY1247" s="307"/>
      <c r="AZ1247" s="317"/>
      <c r="BA1247" s="317"/>
      <c r="BB1247" s="374"/>
      <c r="BC1247" s="317"/>
      <c r="BD1247" s="375"/>
      <c r="BE1247" s="387"/>
      <c r="BF1247" s="376"/>
      <c r="BG1247" s="376"/>
      <c r="BH1247" s="364"/>
      <c r="BI1247" s="388"/>
      <c r="BJ1247" s="305"/>
      <c r="BK1247" s="389"/>
      <c r="BL1247" s="377"/>
      <c r="BM1247" s="377"/>
      <c r="BN1247" s="309"/>
      <c r="BO1247" s="377"/>
      <c r="BP1247" s="310"/>
      <c r="BQ1247" s="310"/>
      <c r="BR1247" s="305"/>
      <c r="BS1247" s="311"/>
      <c r="BT1247" s="423"/>
      <c r="BU1247" s="424"/>
      <c r="BV1247" s="312" t="s">
        <v>154</v>
      </c>
      <c r="BW1247" s="311"/>
      <c r="BX1247" s="311"/>
      <c r="BY1247" s="311"/>
      <c r="BZ1247" s="311"/>
      <c r="CA1247" s="311"/>
      <c r="CB1247" s="311"/>
      <c r="CC1247" s="311"/>
      <c r="CD1247" s="311"/>
      <c r="CE1247" s="307"/>
      <c r="CF1247" s="307"/>
      <c r="CG1247" s="311"/>
      <c r="CH1247" s="224"/>
      <c r="CI1247" s="224"/>
      <c r="CJ1247" s="385"/>
      <c r="CK1247" s="385"/>
      <c r="CL1247" s="422"/>
      <c r="CM1247" s="385"/>
      <c r="CN1247" s="375"/>
      <c r="CO1247" s="381"/>
      <c r="CP1247" s="300"/>
      <c r="CQ1247" s="317"/>
      <c r="CR1247" s="307"/>
      <c r="CS1247" s="317"/>
      <c r="CT1247" s="317"/>
      <c r="CU1247" s="309"/>
      <c r="CV1247" s="305"/>
      <c r="CW1247" s="305"/>
      <c r="CX1247" s="305"/>
      <c r="CY1247" s="391"/>
      <c r="CZ1247" s="305"/>
      <c r="DA1247" s="223"/>
      <c r="DB1247" s="161"/>
      <c r="DC1247" s="317"/>
      <c r="DD1247" s="347"/>
      <c r="DE1247" s="305"/>
      <c r="DF1247" s="382"/>
      <c r="DG1247" s="350"/>
      <c r="DH1247" s="351">
        <v>0</v>
      </c>
      <c r="DI1247" s="351"/>
      <c r="DJ1247" s="350"/>
      <c r="DK1247" s="425"/>
      <c r="DL1247" s="350"/>
      <c r="DM1247" s="145"/>
      <c r="DN1247" s="146"/>
      <c r="DO1247" s="146"/>
      <c r="DP1247" s="145"/>
      <c r="DQ1247" s="160"/>
      <c r="DR1247" s="161"/>
      <c r="DS1247" s="146"/>
      <c r="DT1247" s="146"/>
      <c r="DU1247" s="146"/>
      <c r="DV1247" s="146"/>
      <c r="DW1247" s="162" t="s">
        <v>154</v>
      </c>
      <c r="DX1247" s="163"/>
      <c r="DY1247" s="164"/>
      <c r="DZ1247" s="163"/>
      <c r="EA1247" s="163"/>
      <c r="EB1247" s="163"/>
    </row>
    <row r="1248" spans="1:132" ht="15" hidden="1" customHeight="1" x14ac:dyDescent="0.3">
      <c r="A1248" s="275"/>
      <c r="B1248" s="248" t="s">
        <v>1543</v>
      </c>
      <c r="C1248" s="248" t="s">
        <v>5724</v>
      </c>
      <c r="D1248" s="248" t="s">
        <v>5723</v>
      </c>
      <c r="E1248" s="248" t="s">
        <v>1547</v>
      </c>
      <c r="F1248" s="278" t="s">
        <v>1547</v>
      </c>
      <c r="G1248" s="168" t="s">
        <v>2889</v>
      </c>
      <c r="H1248" s="169" t="s">
        <v>490</v>
      </c>
      <c r="I1248" s="168" t="s">
        <v>187</v>
      </c>
      <c r="J1248" s="170" t="s">
        <v>156</v>
      </c>
      <c r="K1248" s="170">
        <v>3000000</v>
      </c>
      <c r="L1248" s="170">
        <v>12279000</v>
      </c>
      <c r="M1248" s="171">
        <v>2000000</v>
      </c>
      <c r="N1248" s="172">
        <v>8186000</v>
      </c>
      <c r="O1248" s="171">
        <v>0</v>
      </c>
      <c r="P1248" s="173">
        <v>0</v>
      </c>
      <c r="Q1248" s="173">
        <v>0</v>
      </c>
      <c r="R1248" s="173">
        <v>0</v>
      </c>
      <c r="S1248" s="173">
        <v>0</v>
      </c>
      <c r="T1248" s="174">
        <v>0</v>
      </c>
      <c r="U1248" s="173">
        <v>0</v>
      </c>
      <c r="V1248" s="175">
        <v>0</v>
      </c>
      <c r="W1248" s="173">
        <v>0</v>
      </c>
      <c r="X1248" s="173">
        <v>0</v>
      </c>
      <c r="Y1248" s="174">
        <v>0</v>
      </c>
      <c r="Z1248" s="173">
        <v>0</v>
      </c>
      <c r="AA1248" s="173">
        <v>0</v>
      </c>
      <c r="AB1248" s="173">
        <v>0</v>
      </c>
      <c r="AC1248" s="171">
        <v>0</v>
      </c>
      <c r="AD1248" s="171">
        <v>0</v>
      </c>
      <c r="AE1248" s="171">
        <v>0</v>
      </c>
      <c r="AF1248" s="238"/>
      <c r="AG1248" s="177" t="s">
        <v>154</v>
      </c>
      <c r="AH1248" s="178" t="s">
        <v>154</v>
      </c>
      <c r="AI1248" s="179" t="s">
        <v>154</v>
      </c>
      <c r="AJ1248" s="180">
        <v>0.15</v>
      </c>
      <c r="AK1248" s="181">
        <v>307256400</v>
      </c>
      <c r="AL1248" s="179">
        <v>0</v>
      </c>
      <c r="AM1248" s="182" t="b">
        <v>0</v>
      </c>
      <c r="AN1248" s="171">
        <v>0</v>
      </c>
      <c r="AO1248" s="171">
        <v>0</v>
      </c>
      <c r="AP1248" s="171">
        <v>0</v>
      </c>
      <c r="AQ1248" s="171">
        <v>0</v>
      </c>
      <c r="AR1248" s="171">
        <v>0</v>
      </c>
      <c r="AS1248" s="171">
        <v>0</v>
      </c>
      <c r="AT1248" s="171">
        <v>0</v>
      </c>
      <c r="AU1248" s="238"/>
      <c r="AV1248" s="239"/>
      <c r="AW1248" s="239"/>
      <c r="AX1248" s="168" t="s">
        <v>159</v>
      </c>
      <c r="AY1248" s="240">
        <v>5</v>
      </c>
      <c r="AZ1248" s="240">
        <v>5</v>
      </c>
      <c r="BA1248" s="240"/>
      <c r="BB1248" s="241">
        <v>1.6500000000000001E-2</v>
      </c>
      <c r="BC1248" s="240">
        <v>4</v>
      </c>
      <c r="BD1248" s="242">
        <v>0.69</v>
      </c>
      <c r="BE1248" s="243">
        <v>1.1384999999999999E-2</v>
      </c>
      <c r="BF1248" s="244">
        <v>0</v>
      </c>
      <c r="BG1248" s="244">
        <v>0</v>
      </c>
      <c r="BH1248" s="235" t="s">
        <v>2413</v>
      </c>
      <c r="BI1248" s="189" t="s">
        <v>2891</v>
      </c>
      <c r="BJ1248" s="238" t="s">
        <v>215</v>
      </c>
      <c r="BK1248" s="190" t="s">
        <v>3790</v>
      </c>
      <c r="BL1248" s="245" t="s">
        <v>3791</v>
      </c>
      <c r="BM1248" s="245" t="s">
        <v>2893</v>
      </c>
      <c r="BN1248" s="176" t="s">
        <v>215</v>
      </c>
      <c r="BO1248" s="245" t="s">
        <v>3792</v>
      </c>
      <c r="BP1248" s="191" t="s">
        <v>3791</v>
      </c>
      <c r="BQ1248" s="191" t="s">
        <v>2895</v>
      </c>
      <c r="BR1248" s="238"/>
      <c r="BS1248" s="192">
        <v>42220</v>
      </c>
      <c r="BT1248" s="193" t="s">
        <v>2879</v>
      </c>
      <c r="BU1248" s="183">
        <v>2015</v>
      </c>
      <c r="BV1248" s="193">
        <v>43726</v>
      </c>
      <c r="BW1248" s="192">
        <v>42254</v>
      </c>
      <c r="BX1248" s="192"/>
      <c r="BY1248" s="192">
        <v>42663</v>
      </c>
      <c r="BZ1248" s="192">
        <v>42663</v>
      </c>
      <c r="CA1248" s="192"/>
      <c r="CB1248" s="192">
        <v>43326</v>
      </c>
      <c r="CC1248" s="192"/>
      <c r="CD1248" s="192">
        <v>43500</v>
      </c>
      <c r="CE1248" s="183">
        <v>12</v>
      </c>
      <c r="CF1248" s="183"/>
      <c r="CG1248" s="192"/>
      <c r="CH1248" s="168" t="s">
        <v>539</v>
      </c>
      <c r="CI1248" s="168" t="s">
        <v>2898</v>
      </c>
      <c r="CJ1248" s="195" t="s">
        <v>154</v>
      </c>
      <c r="CK1248" s="195">
        <v>1.8000000000000002E-2</v>
      </c>
      <c r="CL1248" s="196">
        <v>0.01</v>
      </c>
      <c r="CM1248" s="195">
        <v>3.7943999999999999E-2</v>
      </c>
      <c r="CN1248" s="241">
        <v>0.01</v>
      </c>
      <c r="CO1248" s="250"/>
      <c r="CP1248" s="169" t="s">
        <v>201</v>
      </c>
      <c r="CQ1248" s="240" t="s">
        <v>418</v>
      </c>
      <c r="CR1248" s="183" t="s">
        <v>2464</v>
      </c>
      <c r="CS1248" s="240" t="s">
        <v>2899</v>
      </c>
      <c r="CT1248" s="240" t="s">
        <v>2900</v>
      </c>
      <c r="CU1248" s="176" t="s">
        <v>169</v>
      </c>
      <c r="CV1248" s="238" t="s">
        <v>169</v>
      </c>
      <c r="CW1248" s="238" t="s">
        <v>2901</v>
      </c>
      <c r="CX1248" s="176" t="s">
        <v>2902</v>
      </c>
      <c r="CY1248" s="246">
        <v>0</v>
      </c>
      <c r="CZ1248" s="238" t="s">
        <v>2903</v>
      </c>
      <c r="DA1248" s="200" t="s">
        <v>175</v>
      </c>
      <c r="DB1248" s="170" t="s">
        <v>174</v>
      </c>
      <c r="DC1248" s="240">
        <v>1</v>
      </c>
      <c r="DD1248" s="201"/>
      <c r="DE1248" s="238"/>
      <c r="DF1248" s="202"/>
      <c r="DG1248" s="203" t="s">
        <v>154</v>
      </c>
      <c r="DH1248" s="204">
        <v>0</v>
      </c>
      <c r="DI1248" s="204">
        <v>0</v>
      </c>
      <c r="DJ1248" s="203"/>
      <c r="DK1248" s="333" t="s">
        <v>4859</v>
      </c>
      <c r="DL1248" s="203" t="s">
        <v>4860</v>
      </c>
      <c r="DM1248" s="205" t="s">
        <v>2998</v>
      </c>
      <c r="DN1248" s="206" t="s">
        <v>168</v>
      </c>
      <c r="DO1248" s="206" t="s">
        <v>168</v>
      </c>
      <c r="DP1248" s="205"/>
      <c r="DQ1248" s="207"/>
      <c r="DR1248" s="170" t="s">
        <v>166</v>
      </c>
      <c r="DS1248" s="206"/>
      <c r="DT1248" s="206"/>
      <c r="DU1248" s="206" t="s">
        <v>2884</v>
      </c>
      <c r="DV1248" s="206" t="s">
        <v>2597</v>
      </c>
      <c r="DW1248" s="208">
        <v>0</v>
      </c>
      <c r="DX1248" s="209" t="b">
        <v>0</v>
      </c>
      <c r="DY1248" s="210">
        <v>0</v>
      </c>
      <c r="DZ1248" s="209">
        <v>500876</v>
      </c>
      <c r="EA1248" s="209"/>
      <c r="EB1248" s="209"/>
    </row>
    <row r="1249" spans="1:133" s="73" customFormat="1" ht="15" hidden="1" customHeight="1" x14ac:dyDescent="0.3">
      <c r="A1249" s="326">
        <v>439</v>
      </c>
      <c r="B1249" s="296"/>
      <c r="C1249" s="297"/>
      <c r="D1249" s="345"/>
      <c r="E1249" s="345"/>
      <c r="F1249" s="299" t="s">
        <v>5725</v>
      </c>
      <c r="G1249" s="224"/>
      <c r="H1249" s="373"/>
      <c r="I1249" s="224"/>
      <c r="J1249" s="161"/>
      <c r="K1249" s="161"/>
      <c r="L1249" s="161"/>
      <c r="M1249" s="213"/>
      <c r="N1249" s="346"/>
      <c r="O1249" s="213"/>
      <c r="P1249" s="211"/>
      <c r="Q1249" s="211"/>
      <c r="R1249" s="211"/>
      <c r="S1249" s="211"/>
      <c r="T1249" s="386"/>
      <c r="U1249" s="211"/>
      <c r="V1249" s="386"/>
      <c r="W1249" s="211"/>
      <c r="X1249" s="211"/>
      <c r="Y1249" s="386"/>
      <c r="Z1249" s="211"/>
      <c r="AA1249" s="211"/>
      <c r="AB1249" s="211"/>
      <c r="AC1249" s="213"/>
      <c r="AD1249" s="213"/>
      <c r="AE1249" s="213"/>
      <c r="AF1249" s="305"/>
      <c r="AG1249" s="358" t="b">
        <v>0</v>
      </c>
      <c r="AH1249" s="358"/>
      <c r="AI1249" s="359"/>
      <c r="AJ1249" s="360"/>
      <c r="AK1249" s="361"/>
      <c r="AL1249" s="359"/>
      <c r="AM1249" s="349"/>
      <c r="AN1249" s="213"/>
      <c r="AO1249" s="213"/>
      <c r="AP1249" s="213"/>
      <c r="AQ1249" s="213"/>
      <c r="AR1249" s="213"/>
      <c r="AS1249" s="213"/>
      <c r="AT1249" s="213"/>
      <c r="AU1249" s="305"/>
      <c r="AV1249" s="372"/>
      <c r="AW1249" s="372"/>
      <c r="AX1249" s="224"/>
      <c r="AY1249" s="307"/>
      <c r="AZ1249" s="317"/>
      <c r="BA1249" s="317"/>
      <c r="BB1249" s="374"/>
      <c r="BC1249" s="317"/>
      <c r="BD1249" s="375"/>
      <c r="BE1249" s="387"/>
      <c r="BF1249" s="376"/>
      <c r="BG1249" s="376"/>
      <c r="BH1249" s="364"/>
      <c r="BI1249" s="388"/>
      <c r="BJ1249" s="305"/>
      <c r="BK1249" s="389"/>
      <c r="BL1249" s="377"/>
      <c r="BM1249" s="377"/>
      <c r="BN1249" s="309"/>
      <c r="BO1249" s="377"/>
      <c r="BP1249" s="310"/>
      <c r="BQ1249" s="310"/>
      <c r="BR1249" s="305"/>
      <c r="BS1249" s="311"/>
      <c r="BT1249" s="423"/>
      <c r="BU1249" s="424"/>
      <c r="BV1249" s="312" t="s">
        <v>154</v>
      </c>
      <c r="BW1249" s="311"/>
      <c r="BX1249" s="311"/>
      <c r="BY1249" s="311"/>
      <c r="BZ1249" s="311"/>
      <c r="CA1249" s="311"/>
      <c r="CB1249" s="311"/>
      <c r="CC1249" s="311"/>
      <c r="CD1249" s="311"/>
      <c r="CE1249" s="307"/>
      <c r="CF1249" s="307"/>
      <c r="CG1249" s="311"/>
      <c r="CH1249" s="224"/>
      <c r="CI1249" s="224"/>
      <c r="CJ1249" s="385"/>
      <c r="CK1249" s="385"/>
      <c r="CL1249" s="422"/>
      <c r="CM1249" s="385"/>
      <c r="CN1249" s="375"/>
      <c r="CO1249" s="381"/>
      <c r="CP1249" s="300"/>
      <c r="CQ1249" s="317"/>
      <c r="CR1249" s="307"/>
      <c r="CS1249" s="317"/>
      <c r="CT1249" s="317"/>
      <c r="CU1249" s="309"/>
      <c r="CV1249" s="305"/>
      <c r="CW1249" s="305"/>
      <c r="CX1249" s="305"/>
      <c r="CY1249" s="391"/>
      <c r="CZ1249" s="305"/>
      <c r="DA1249" s="223"/>
      <c r="DB1249" s="161"/>
      <c r="DC1249" s="317"/>
      <c r="DD1249" s="347"/>
      <c r="DE1249" s="305"/>
      <c r="DF1249" s="382"/>
      <c r="DG1249" s="350"/>
      <c r="DH1249" s="351">
        <v>0</v>
      </c>
      <c r="DI1249" s="351"/>
      <c r="DJ1249" s="350"/>
      <c r="DK1249" s="425"/>
      <c r="DL1249" s="350"/>
      <c r="DM1249" s="145"/>
      <c r="DN1249" s="146"/>
      <c r="DO1249" s="146"/>
      <c r="DP1249" s="145"/>
      <c r="DQ1249" s="160"/>
      <c r="DR1249" s="161"/>
      <c r="DS1249" s="146"/>
      <c r="DT1249" s="146"/>
      <c r="DU1249" s="146"/>
      <c r="DV1249" s="146"/>
      <c r="DW1249" s="162" t="s">
        <v>154</v>
      </c>
      <c r="DX1249" s="163"/>
      <c r="DY1249" s="164"/>
      <c r="DZ1249" s="163"/>
      <c r="EA1249" s="163"/>
      <c r="EB1249" s="163"/>
    </row>
    <row r="1250" spans="1:133" ht="15" hidden="1" customHeight="1" x14ac:dyDescent="0.3">
      <c r="A1250" s="275"/>
      <c r="B1250" s="248" t="s">
        <v>154</v>
      </c>
      <c r="C1250" s="248" t="s">
        <v>5726</v>
      </c>
      <c r="D1250" s="248" t="s">
        <v>5725</v>
      </c>
      <c r="E1250" s="248" t="s">
        <v>5727</v>
      </c>
      <c r="F1250" s="257" t="s">
        <v>5727</v>
      </c>
      <c r="G1250" s="168" t="s">
        <v>2915</v>
      </c>
      <c r="H1250" s="169" t="s">
        <v>490</v>
      </c>
      <c r="I1250" s="168" t="s">
        <v>187</v>
      </c>
      <c r="J1250" s="170" t="s">
        <v>156</v>
      </c>
      <c r="K1250" s="170">
        <v>2000000</v>
      </c>
      <c r="L1250" s="170">
        <v>8186000</v>
      </c>
      <c r="M1250" s="171">
        <v>1000000</v>
      </c>
      <c r="N1250" s="172">
        <v>4093000</v>
      </c>
      <c r="O1250" s="171">
        <v>0</v>
      </c>
      <c r="P1250" s="173">
        <v>0</v>
      </c>
      <c r="Q1250" s="173">
        <v>0</v>
      </c>
      <c r="R1250" s="173">
        <v>0</v>
      </c>
      <c r="S1250" s="173">
        <v>0</v>
      </c>
      <c r="T1250" s="174">
        <v>0</v>
      </c>
      <c r="U1250" s="173">
        <v>0</v>
      </c>
      <c r="V1250" s="175">
        <v>0</v>
      </c>
      <c r="W1250" s="173">
        <v>0</v>
      </c>
      <c r="X1250" s="173">
        <v>0</v>
      </c>
      <c r="Y1250" s="174">
        <v>0</v>
      </c>
      <c r="Z1250" s="173">
        <v>0</v>
      </c>
      <c r="AA1250" s="173">
        <v>0</v>
      </c>
      <c r="AB1250" s="173">
        <v>0</v>
      </c>
      <c r="AC1250" s="171">
        <v>0</v>
      </c>
      <c r="AD1250" s="171">
        <v>0</v>
      </c>
      <c r="AE1250" s="171">
        <v>0</v>
      </c>
      <c r="AF1250" s="238"/>
      <c r="AG1250" s="177" t="s">
        <v>154</v>
      </c>
      <c r="AH1250" s="178" t="s">
        <v>154</v>
      </c>
      <c r="AI1250" s="179" t="s">
        <v>154</v>
      </c>
      <c r="AJ1250" s="180">
        <v>0.15</v>
      </c>
      <c r="AK1250" s="181">
        <v>307256400</v>
      </c>
      <c r="AL1250" s="179">
        <v>0</v>
      </c>
      <c r="AM1250" s="182" t="b">
        <v>0</v>
      </c>
      <c r="AN1250" s="171">
        <v>0</v>
      </c>
      <c r="AO1250" s="171">
        <v>0</v>
      </c>
      <c r="AP1250" s="171">
        <v>0</v>
      </c>
      <c r="AQ1250" s="171">
        <v>0</v>
      </c>
      <c r="AR1250" s="171">
        <v>0</v>
      </c>
      <c r="AS1250" s="171">
        <v>0</v>
      </c>
      <c r="AT1250" s="171">
        <v>0</v>
      </c>
      <c r="AU1250" s="238"/>
      <c r="AV1250" s="239"/>
      <c r="AW1250" s="239"/>
      <c r="AX1250" s="168" t="s">
        <v>244</v>
      </c>
      <c r="AY1250" s="240">
        <v>6</v>
      </c>
      <c r="AZ1250" s="240">
        <v>6</v>
      </c>
      <c r="BA1250" s="240"/>
      <c r="BB1250" s="241">
        <v>5.8000000000000003E-2</v>
      </c>
      <c r="BC1250" s="240">
        <v>4</v>
      </c>
      <c r="BD1250" s="242">
        <v>0.69</v>
      </c>
      <c r="BE1250" s="243">
        <v>4.002E-2</v>
      </c>
      <c r="BF1250" s="244">
        <v>0</v>
      </c>
      <c r="BG1250" s="244">
        <v>0</v>
      </c>
      <c r="BH1250" s="235" t="s">
        <v>2413</v>
      </c>
      <c r="BI1250" s="189" t="s">
        <v>2891</v>
      </c>
      <c r="BJ1250" s="238" t="s">
        <v>215</v>
      </c>
      <c r="BK1250" s="190" t="s">
        <v>3275</v>
      </c>
      <c r="BL1250" s="245" t="s">
        <v>3276</v>
      </c>
      <c r="BM1250" s="245" t="s">
        <v>2893</v>
      </c>
      <c r="BN1250" s="176" t="s">
        <v>215</v>
      </c>
      <c r="BO1250" s="245" t="s">
        <v>3277</v>
      </c>
      <c r="BP1250" s="191" t="s">
        <v>3276</v>
      </c>
      <c r="BQ1250" s="191" t="s">
        <v>2895</v>
      </c>
      <c r="BR1250" s="238"/>
      <c r="BS1250" s="192">
        <v>42242</v>
      </c>
      <c r="BT1250" s="193" t="s">
        <v>2879</v>
      </c>
      <c r="BU1250" s="183">
        <v>2015</v>
      </c>
      <c r="BV1250" s="193">
        <v>43174</v>
      </c>
      <c r="BW1250" s="192">
        <v>42258</v>
      </c>
      <c r="BX1250" s="192"/>
      <c r="BY1250" s="192">
        <v>42419</v>
      </c>
      <c r="BZ1250" s="192">
        <v>42419</v>
      </c>
      <c r="CA1250" s="192"/>
      <c r="CB1250" s="192"/>
      <c r="CC1250" s="192"/>
      <c r="CD1250" s="192">
        <v>43135</v>
      </c>
      <c r="CE1250" s="183"/>
      <c r="CF1250" s="183"/>
      <c r="CG1250" s="192"/>
      <c r="CH1250" s="168" t="s">
        <v>154</v>
      </c>
      <c r="CI1250" s="168" t="s">
        <v>2898</v>
      </c>
      <c r="CJ1250" s="195" t="s">
        <v>154</v>
      </c>
      <c r="CK1250" s="195">
        <v>1.8000000000000002E-2</v>
      </c>
      <c r="CL1250" s="196" t="s">
        <v>154</v>
      </c>
      <c r="CM1250" s="195" t="s">
        <v>154</v>
      </c>
      <c r="CN1250" s="242" t="s">
        <v>2921</v>
      </c>
      <c r="CO1250" s="250"/>
      <c r="CP1250" s="169" t="s">
        <v>176</v>
      </c>
      <c r="CQ1250" s="240" t="s">
        <v>418</v>
      </c>
      <c r="CR1250" s="183" t="s">
        <v>2464</v>
      </c>
      <c r="CS1250" s="240" t="s">
        <v>2899</v>
      </c>
      <c r="CT1250" s="240" t="s">
        <v>2900</v>
      </c>
      <c r="CU1250" s="176" t="s">
        <v>169</v>
      </c>
      <c r="CV1250" s="238" t="s">
        <v>169</v>
      </c>
      <c r="CW1250" s="238" t="s">
        <v>2901</v>
      </c>
      <c r="CX1250" s="176" t="s">
        <v>2902</v>
      </c>
      <c r="CY1250" s="246">
        <v>0</v>
      </c>
      <c r="CZ1250" s="238" t="s">
        <v>2903</v>
      </c>
      <c r="DA1250" s="200" t="s">
        <v>251</v>
      </c>
      <c r="DB1250" s="170" t="s">
        <v>174</v>
      </c>
      <c r="DC1250" s="240"/>
      <c r="DD1250" s="201"/>
      <c r="DE1250" s="238"/>
      <c r="DF1250" s="202"/>
      <c r="DG1250" s="203" t="s">
        <v>154</v>
      </c>
      <c r="DH1250" s="204">
        <v>0</v>
      </c>
      <c r="DI1250" s="204">
        <v>0</v>
      </c>
      <c r="DJ1250" s="203"/>
      <c r="DK1250" s="333"/>
      <c r="DL1250" s="203" t="e">
        <v>#N/A</v>
      </c>
      <c r="DM1250" s="205"/>
      <c r="DN1250" s="206"/>
      <c r="DO1250" s="206"/>
      <c r="DP1250" s="205"/>
      <c r="DQ1250" s="207"/>
      <c r="DR1250" s="170" t="s">
        <v>166</v>
      </c>
      <c r="DS1250" s="206"/>
      <c r="DT1250" s="206"/>
      <c r="DU1250" s="206" t="s">
        <v>2884</v>
      </c>
      <c r="DV1250" s="206" t="s">
        <v>2597</v>
      </c>
      <c r="DW1250" s="208">
        <v>0</v>
      </c>
      <c r="DX1250" s="209" t="b">
        <v>0</v>
      </c>
      <c r="DY1250" s="210">
        <v>0</v>
      </c>
      <c r="DZ1250" s="209" t="s">
        <v>154</v>
      </c>
      <c r="EA1250" s="209"/>
      <c r="EB1250" s="209"/>
    </row>
    <row r="1251" spans="1:133" s="73" customFormat="1" ht="15" hidden="1" customHeight="1" x14ac:dyDescent="0.3">
      <c r="A1251" s="326">
        <v>440</v>
      </c>
      <c r="B1251" s="345"/>
      <c r="C1251" s="345"/>
      <c r="D1251" s="345"/>
      <c r="E1251" s="345"/>
      <c r="F1251" s="426" t="s">
        <v>5728</v>
      </c>
      <c r="G1251" s="224"/>
      <c r="H1251" s="300"/>
      <c r="I1251" s="224"/>
      <c r="J1251" s="161"/>
      <c r="K1251" s="161"/>
      <c r="L1251" s="161"/>
      <c r="M1251" s="213"/>
      <c r="N1251" s="346"/>
      <c r="O1251" s="213"/>
      <c r="P1251" s="211"/>
      <c r="Q1251" s="211"/>
      <c r="R1251" s="211"/>
      <c r="S1251" s="211"/>
      <c r="T1251" s="212"/>
      <c r="U1251" s="211"/>
      <c r="V1251" s="386"/>
      <c r="W1251" s="211"/>
      <c r="X1251" s="211"/>
      <c r="Y1251" s="386"/>
      <c r="Z1251" s="211"/>
      <c r="AA1251" s="211"/>
      <c r="AB1251" s="211"/>
      <c r="AC1251" s="213"/>
      <c r="AD1251" s="213"/>
      <c r="AE1251" s="213"/>
      <c r="AF1251" s="305"/>
      <c r="AG1251" s="358"/>
      <c r="AH1251" s="358"/>
      <c r="AI1251" s="359"/>
      <c r="AJ1251" s="360"/>
      <c r="AK1251" s="361"/>
      <c r="AL1251" s="359"/>
      <c r="AM1251" s="349"/>
      <c r="AN1251" s="213"/>
      <c r="AO1251" s="213"/>
      <c r="AP1251" s="213"/>
      <c r="AQ1251" s="213"/>
      <c r="AR1251" s="213"/>
      <c r="AS1251" s="213"/>
      <c r="AT1251" s="213"/>
      <c r="AU1251" s="305"/>
      <c r="AV1251" s="372"/>
      <c r="AW1251" s="372"/>
      <c r="AX1251" s="224"/>
      <c r="AY1251" s="317"/>
      <c r="AZ1251" s="317"/>
      <c r="BA1251" s="317"/>
      <c r="BB1251" s="374"/>
      <c r="BC1251" s="317"/>
      <c r="BD1251" s="375"/>
      <c r="BE1251" s="387"/>
      <c r="BF1251" s="376"/>
      <c r="BG1251" s="376"/>
      <c r="BH1251" s="364"/>
      <c r="BI1251" s="388"/>
      <c r="BJ1251" s="305"/>
      <c r="BK1251" s="389"/>
      <c r="BL1251" s="377"/>
      <c r="BM1251" s="377"/>
      <c r="BN1251" s="309"/>
      <c r="BO1251" s="377"/>
      <c r="BP1251" s="310"/>
      <c r="BQ1251" s="310"/>
      <c r="BR1251" s="305"/>
      <c r="BS1251" s="311"/>
      <c r="BT1251" s="423"/>
      <c r="BU1251" s="424"/>
      <c r="BV1251" s="312" t="s">
        <v>154</v>
      </c>
      <c r="BW1251" s="311"/>
      <c r="BX1251" s="311"/>
      <c r="BY1251" s="311"/>
      <c r="BZ1251" s="311"/>
      <c r="CA1251" s="311"/>
      <c r="CB1251" s="311"/>
      <c r="CC1251" s="311"/>
      <c r="CD1251" s="311"/>
      <c r="CE1251" s="307"/>
      <c r="CF1251" s="307"/>
      <c r="CG1251" s="311"/>
      <c r="CH1251" s="224"/>
      <c r="CI1251" s="224"/>
      <c r="CJ1251" s="385"/>
      <c r="CK1251" s="385"/>
      <c r="CL1251" s="422"/>
      <c r="CM1251" s="385"/>
      <c r="CN1251" s="375"/>
      <c r="CO1251" s="381"/>
      <c r="CP1251" s="300"/>
      <c r="CQ1251" s="317"/>
      <c r="CR1251" s="307"/>
      <c r="CS1251" s="317"/>
      <c r="CT1251" s="317"/>
      <c r="CU1251" s="309"/>
      <c r="CV1251" s="305"/>
      <c r="CW1251" s="305"/>
      <c r="CX1251" s="305"/>
      <c r="CY1251" s="391"/>
      <c r="CZ1251" s="305"/>
      <c r="DA1251" s="223"/>
      <c r="DB1251" s="161"/>
      <c r="DC1251" s="317"/>
      <c r="DD1251" s="347"/>
      <c r="DE1251" s="305"/>
      <c r="DF1251" s="350"/>
      <c r="DG1251" s="350"/>
      <c r="DH1251" s="351">
        <v>0</v>
      </c>
      <c r="DI1251" s="351"/>
      <c r="DJ1251" s="350"/>
      <c r="DK1251" s="425"/>
      <c r="DL1251" s="350"/>
      <c r="DM1251" s="145"/>
      <c r="DN1251" s="146"/>
      <c r="DO1251" s="146"/>
      <c r="DP1251" s="145"/>
      <c r="DQ1251" s="160"/>
      <c r="DR1251" s="161"/>
      <c r="DS1251" s="146"/>
      <c r="DT1251" s="146"/>
      <c r="DU1251" s="146"/>
      <c r="DV1251" s="146"/>
      <c r="DW1251" s="162" t="s">
        <v>154</v>
      </c>
      <c r="DX1251" s="163"/>
      <c r="DY1251" s="164"/>
      <c r="DZ1251" s="163"/>
      <c r="EA1251" s="163"/>
      <c r="EB1251" s="163"/>
    </row>
    <row r="1252" spans="1:133" ht="15" hidden="1" customHeight="1" x14ac:dyDescent="0.3">
      <c r="A1252" s="275"/>
      <c r="B1252" s="248" t="s">
        <v>154</v>
      </c>
      <c r="C1252" s="248" t="s">
        <v>5729</v>
      </c>
      <c r="D1252" s="248" t="s">
        <v>5728</v>
      </c>
      <c r="E1252" s="248" t="s">
        <v>5730</v>
      </c>
      <c r="F1252" s="278" t="s">
        <v>5731</v>
      </c>
      <c r="G1252" s="168" t="s">
        <v>2868</v>
      </c>
      <c r="H1252" s="169" t="s">
        <v>490</v>
      </c>
      <c r="I1252" s="168" t="s">
        <v>187</v>
      </c>
      <c r="J1252" s="170" t="s">
        <v>2869</v>
      </c>
      <c r="K1252" s="170">
        <v>20500000</v>
      </c>
      <c r="L1252" s="170">
        <v>83906500</v>
      </c>
      <c r="M1252" s="171">
        <v>19500000</v>
      </c>
      <c r="N1252" s="172">
        <v>79813500</v>
      </c>
      <c r="O1252" s="171">
        <v>0</v>
      </c>
      <c r="P1252" s="173">
        <v>0</v>
      </c>
      <c r="Q1252" s="173">
        <v>0</v>
      </c>
      <c r="R1252" s="173">
        <v>0</v>
      </c>
      <c r="S1252" s="173">
        <v>0</v>
      </c>
      <c r="T1252" s="174">
        <v>0</v>
      </c>
      <c r="U1252" s="173">
        <v>0</v>
      </c>
      <c r="V1252" s="175">
        <v>0</v>
      </c>
      <c r="W1252" s="173">
        <v>0</v>
      </c>
      <c r="X1252" s="173">
        <v>0</v>
      </c>
      <c r="Y1252" s="174">
        <v>0</v>
      </c>
      <c r="Z1252" s="173">
        <v>0</v>
      </c>
      <c r="AA1252" s="173">
        <v>0</v>
      </c>
      <c r="AB1252" s="173">
        <v>0</v>
      </c>
      <c r="AC1252" s="171">
        <v>0</v>
      </c>
      <c r="AD1252" s="171">
        <v>0</v>
      </c>
      <c r="AE1252" s="171">
        <v>0</v>
      </c>
      <c r="AF1252" s="238"/>
      <c r="AG1252" s="177" t="s">
        <v>154</v>
      </c>
      <c r="AH1252" s="178" t="s">
        <v>154</v>
      </c>
      <c r="AI1252" s="179" t="s">
        <v>154</v>
      </c>
      <c r="AJ1252" s="180">
        <v>0.2</v>
      </c>
      <c r="AK1252" s="181">
        <v>409675200</v>
      </c>
      <c r="AL1252" s="179">
        <v>0</v>
      </c>
      <c r="AM1252" s="182" t="b">
        <v>0</v>
      </c>
      <c r="AN1252" s="171">
        <v>0</v>
      </c>
      <c r="AO1252" s="171">
        <v>0</v>
      </c>
      <c r="AP1252" s="171">
        <v>0</v>
      </c>
      <c r="AQ1252" s="171">
        <v>0</v>
      </c>
      <c r="AR1252" s="171">
        <v>0</v>
      </c>
      <c r="AS1252" s="171">
        <v>0</v>
      </c>
      <c r="AT1252" s="171">
        <v>0</v>
      </c>
      <c r="AU1252" s="238"/>
      <c r="AV1252" s="239"/>
      <c r="AW1252" s="239"/>
      <c r="AX1252" s="168" t="s">
        <v>159</v>
      </c>
      <c r="AY1252" s="240">
        <v>3</v>
      </c>
      <c r="AZ1252" s="240"/>
      <c r="BA1252" s="240">
        <v>3</v>
      </c>
      <c r="BB1252" s="241">
        <v>3.0000000000000001E-3</v>
      </c>
      <c r="BC1252" s="240">
        <v>4</v>
      </c>
      <c r="BD1252" s="242">
        <v>0.69</v>
      </c>
      <c r="BE1252" s="243">
        <v>2.0699999999999998E-3</v>
      </c>
      <c r="BF1252" s="244">
        <v>0</v>
      </c>
      <c r="BG1252" s="244">
        <v>0</v>
      </c>
      <c r="BH1252" s="235" t="s">
        <v>2405</v>
      </c>
      <c r="BI1252" s="189" t="s">
        <v>3118</v>
      </c>
      <c r="BJ1252" s="238" t="s">
        <v>439</v>
      </c>
      <c r="BK1252" s="190" t="s">
        <v>3119</v>
      </c>
      <c r="BL1252" s="245" t="s">
        <v>3120</v>
      </c>
      <c r="BM1252" s="245" t="s">
        <v>3121</v>
      </c>
      <c r="BN1252" s="176" t="s">
        <v>439</v>
      </c>
      <c r="BO1252" s="245" t="s">
        <v>3122</v>
      </c>
      <c r="BP1252" s="191" t="s">
        <v>3120</v>
      </c>
      <c r="BQ1252" s="191" t="s">
        <v>2573</v>
      </c>
      <c r="BR1252" s="238"/>
      <c r="BS1252" s="192">
        <v>42264</v>
      </c>
      <c r="BT1252" s="193" t="s">
        <v>2965</v>
      </c>
      <c r="BU1252" s="183">
        <v>2015</v>
      </c>
      <c r="BV1252" s="193">
        <v>42339</v>
      </c>
      <c r="BW1252" s="192"/>
      <c r="BX1252" s="192"/>
      <c r="BY1252" s="192"/>
      <c r="BZ1252" s="192"/>
      <c r="CA1252" s="192"/>
      <c r="CB1252" s="192"/>
      <c r="CC1252" s="192"/>
      <c r="CD1252" s="192"/>
      <c r="CE1252" s="183"/>
      <c r="CF1252" s="183"/>
      <c r="CG1252" s="192"/>
      <c r="CH1252" s="168">
        <v>0</v>
      </c>
      <c r="CI1252" s="168" t="s">
        <v>154</v>
      </c>
      <c r="CJ1252" s="195" t="s">
        <v>154</v>
      </c>
      <c r="CK1252" s="195">
        <v>2.1900000000000003E-2</v>
      </c>
      <c r="CL1252" s="196" t="s">
        <v>154</v>
      </c>
      <c r="CM1252" s="195" t="s">
        <v>154</v>
      </c>
      <c r="CN1252" s="242"/>
      <c r="CO1252" s="250"/>
      <c r="CP1252" s="169" t="s">
        <v>201</v>
      </c>
      <c r="CQ1252" s="240" t="s">
        <v>418</v>
      </c>
      <c r="CR1252" s="183" t="s">
        <v>2465</v>
      </c>
      <c r="CS1252" s="240" t="s">
        <v>3081</v>
      </c>
      <c r="CT1252" s="240" t="s">
        <v>2900</v>
      </c>
      <c r="CU1252" s="176" t="s">
        <v>196</v>
      </c>
      <c r="CV1252" s="238" t="s">
        <v>171</v>
      </c>
      <c r="CW1252" s="238" t="s">
        <v>2901</v>
      </c>
      <c r="CX1252" s="176" t="s">
        <v>2902</v>
      </c>
      <c r="CY1252" s="246">
        <v>4000</v>
      </c>
      <c r="CZ1252" s="238" t="s">
        <v>2883</v>
      </c>
      <c r="DA1252" s="200" t="s">
        <v>175</v>
      </c>
      <c r="DB1252" s="170" t="s">
        <v>174</v>
      </c>
      <c r="DC1252" s="240"/>
      <c r="DD1252" s="201"/>
      <c r="DE1252" s="238"/>
      <c r="DF1252" s="202"/>
      <c r="DG1252" s="203" t="s">
        <v>154</v>
      </c>
      <c r="DH1252" s="204">
        <v>0</v>
      </c>
      <c r="DI1252" s="204">
        <v>0</v>
      </c>
      <c r="DJ1252" s="203" t="s">
        <v>193</v>
      </c>
      <c r="DK1252" s="368" t="s">
        <v>2259</v>
      </c>
      <c r="DL1252" s="203" t="e">
        <v>#N/A</v>
      </c>
      <c r="DM1252" s="205"/>
      <c r="DN1252" s="206"/>
      <c r="DO1252" s="206"/>
      <c r="DP1252" s="205"/>
      <c r="DQ1252" s="207"/>
      <c r="DR1252" s="170" t="s">
        <v>166</v>
      </c>
      <c r="DS1252" s="206"/>
      <c r="DT1252" s="206"/>
      <c r="DU1252" s="206" t="s">
        <v>2980</v>
      </c>
      <c r="DV1252" s="206" t="s">
        <v>2597</v>
      </c>
      <c r="DW1252" s="208">
        <v>0</v>
      </c>
      <c r="DX1252" s="209"/>
      <c r="DY1252" s="210">
        <v>0</v>
      </c>
      <c r="DZ1252" s="209" t="s">
        <v>154</v>
      </c>
      <c r="EA1252" s="209"/>
      <c r="EB1252" s="209"/>
    </row>
    <row r="1253" spans="1:133" ht="15" hidden="1" customHeight="1" x14ac:dyDescent="0.3">
      <c r="A1253" s="275"/>
      <c r="B1253" s="248" t="s">
        <v>154</v>
      </c>
      <c r="C1253" s="248" t="s">
        <v>5732</v>
      </c>
      <c r="D1253" s="248" t="s">
        <v>5728</v>
      </c>
      <c r="E1253" s="248" t="s">
        <v>5730</v>
      </c>
      <c r="F1253" s="257" t="s">
        <v>5733</v>
      </c>
      <c r="G1253" s="168" t="s">
        <v>2926</v>
      </c>
      <c r="H1253" s="169" t="s">
        <v>490</v>
      </c>
      <c r="I1253" s="168" t="s">
        <v>187</v>
      </c>
      <c r="J1253" s="170" t="s">
        <v>156</v>
      </c>
      <c r="K1253" s="170">
        <v>1000000</v>
      </c>
      <c r="L1253" s="170">
        <v>4093000</v>
      </c>
      <c r="M1253" s="171">
        <v>1000000</v>
      </c>
      <c r="N1253" s="172">
        <v>4093000</v>
      </c>
      <c r="O1253" s="171">
        <v>0</v>
      </c>
      <c r="P1253" s="173">
        <v>0</v>
      </c>
      <c r="Q1253" s="173">
        <v>0</v>
      </c>
      <c r="R1253" s="173">
        <v>0</v>
      </c>
      <c r="S1253" s="173">
        <v>0</v>
      </c>
      <c r="T1253" s="174">
        <v>0</v>
      </c>
      <c r="U1253" s="173">
        <v>0</v>
      </c>
      <c r="V1253" s="175">
        <v>0</v>
      </c>
      <c r="W1253" s="173">
        <v>0</v>
      </c>
      <c r="X1253" s="173">
        <v>0</v>
      </c>
      <c r="Y1253" s="174">
        <v>0</v>
      </c>
      <c r="Z1253" s="173">
        <v>0</v>
      </c>
      <c r="AA1253" s="173">
        <v>0</v>
      </c>
      <c r="AB1253" s="173">
        <v>0</v>
      </c>
      <c r="AC1253" s="171">
        <v>0</v>
      </c>
      <c r="AD1253" s="171">
        <v>0</v>
      </c>
      <c r="AE1253" s="171">
        <v>0</v>
      </c>
      <c r="AF1253" s="238"/>
      <c r="AG1253" s="177" t="s">
        <v>154</v>
      </c>
      <c r="AH1253" s="178" t="s">
        <v>154</v>
      </c>
      <c r="AI1253" s="179" t="s">
        <v>154</v>
      </c>
      <c r="AJ1253" s="180">
        <v>0.2</v>
      </c>
      <c r="AK1253" s="181">
        <v>409675200</v>
      </c>
      <c r="AL1253" s="179">
        <v>0</v>
      </c>
      <c r="AM1253" s="182" t="b">
        <v>0</v>
      </c>
      <c r="AN1253" s="171">
        <v>0</v>
      </c>
      <c r="AO1253" s="171">
        <v>0</v>
      </c>
      <c r="AP1253" s="171">
        <v>0</v>
      </c>
      <c r="AQ1253" s="171">
        <v>0</v>
      </c>
      <c r="AR1253" s="171">
        <v>0</v>
      </c>
      <c r="AS1253" s="171">
        <v>0</v>
      </c>
      <c r="AT1253" s="171">
        <v>0</v>
      </c>
      <c r="AU1253" s="238"/>
      <c r="AV1253" s="239"/>
      <c r="AW1253" s="239"/>
      <c r="AX1253" s="168" t="s">
        <v>159</v>
      </c>
      <c r="AY1253" s="240">
        <v>3</v>
      </c>
      <c r="AZ1253" s="240"/>
      <c r="BA1253" s="240">
        <v>3</v>
      </c>
      <c r="BB1253" s="241">
        <v>3.0000000000000001E-3</v>
      </c>
      <c r="BC1253" s="240">
        <v>4</v>
      </c>
      <c r="BD1253" s="242">
        <v>0.69</v>
      </c>
      <c r="BE1253" s="243">
        <v>2.0699999999999998E-3</v>
      </c>
      <c r="BF1253" s="244">
        <v>0</v>
      </c>
      <c r="BG1253" s="244">
        <v>0</v>
      </c>
      <c r="BH1253" s="235" t="s">
        <v>2405</v>
      </c>
      <c r="BI1253" s="189" t="s">
        <v>3118</v>
      </c>
      <c r="BJ1253" s="238" t="s">
        <v>439</v>
      </c>
      <c r="BK1253" s="190" t="s">
        <v>3119</v>
      </c>
      <c r="BL1253" s="245" t="s">
        <v>3120</v>
      </c>
      <c r="BM1253" s="245" t="s">
        <v>3121</v>
      </c>
      <c r="BN1253" s="176" t="s">
        <v>439</v>
      </c>
      <c r="BO1253" s="245" t="s">
        <v>3122</v>
      </c>
      <c r="BP1253" s="191" t="s">
        <v>3120</v>
      </c>
      <c r="BQ1253" s="191" t="s">
        <v>2573</v>
      </c>
      <c r="BR1253" s="238"/>
      <c r="BS1253" s="192">
        <v>42264</v>
      </c>
      <c r="BT1253" s="193" t="s">
        <v>2965</v>
      </c>
      <c r="BU1253" s="183">
        <v>2015</v>
      </c>
      <c r="BV1253" s="193">
        <v>42339</v>
      </c>
      <c r="BW1253" s="192"/>
      <c r="BX1253" s="192"/>
      <c r="BY1253" s="192"/>
      <c r="BZ1253" s="192"/>
      <c r="CA1253" s="192"/>
      <c r="CB1253" s="192"/>
      <c r="CC1253" s="192"/>
      <c r="CD1253" s="192"/>
      <c r="CE1253" s="183"/>
      <c r="CF1253" s="183"/>
      <c r="CG1253" s="192"/>
      <c r="CH1253" s="168">
        <v>0</v>
      </c>
      <c r="CI1253" s="168" t="s">
        <v>2898</v>
      </c>
      <c r="CJ1253" s="195" t="s">
        <v>154</v>
      </c>
      <c r="CK1253" s="195">
        <v>1.8000000000000002E-2</v>
      </c>
      <c r="CL1253" s="196" t="s">
        <v>154</v>
      </c>
      <c r="CM1253" s="195" t="s">
        <v>154</v>
      </c>
      <c r="CN1253" s="242"/>
      <c r="CO1253" s="250"/>
      <c r="CP1253" s="169" t="s">
        <v>201</v>
      </c>
      <c r="CQ1253" s="240" t="s">
        <v>418</v>
      </c>
      <c r="CR1253" s="183" t="s">
        <v>2465</v>
      </c>
      <c r="CS1253" s="240" t="s">
        <v>3081</v>
      </c>
      <c r="CT1253" s="240" t="s">
        <v>2900</v>
      </c>
      <c r="CU1253" s="176" t="s">
        <v>196</v>
      </c>
      <c r="CV1253" s="238" t="s">
        <v>171</v>
      </c>
      <c r="CW1253" s="238" t="s">
        <v>2901</v>
      </c>
      <c r="CX1253" s="176" t="s">
        <v>2902</v>
      </c>
      <c r="CY1253" s="246">
        <v>4000</v>
      </c>
      <c r="CZ1253" s="238" t="s">
        <v>2883</v>
      </c>
      <c r="DA1253" s="200" t="s">
        <v>175</v>
      </c>
      <c r="DB1253" s="170" t="s">
        <v>174</v>
      </c>
      <c r="DC1253" s="240"/>
      <c r="DD1253" s="201"/>
      <c r="DE1253" s="238"/>
      <c r="DF1253" s="202"/>
      <c r="DG1253" s="203" t="s">
        <v>154</v>
      </c>
      <c r="DH1253" s="204">
        <v>0</v>
      </c>
      <c r="DI1253" s="204">
        <v>0</v>
      </c>
      <c r="DJ1253" s="203" t="s">
        <v>193</v>
      </c>
      <c r="DK1253" s="368" t="s">
        <v>2259</v>
      </c>
      <c r="DL1253" s="203" t="e">
        <v>#N/A</v>
      </c>
      <c r="DM1253" s="205"/>
      <c r="DN1253" s="206"/>
      <c r="DO1253" s="206"/>
      <c r="DP1253" s="205"/>
      <c r="DQ1253" s="207"/>
      <c r="DR1253" s="170" t="s">
        <v>166</v>
      </c>
      <c r="DS1253" s="206"/>
      <c r="DT1253" s="206"/>
      <c r="DU1253" s="206" t="s">
        <v>2980</v>
      </c>
      <c r="DV1253" s="206" t="s">
        <v>2597</v>
      </c>
      <c r="DW1253" s="208">
        <v>0</v>
      </c>
      <c r="DX1253" s="209"/>
      <c r="DY1253" s="210">
        <v>0</v>
      </c>
      <c r="DZ1253" s="209" t="s">
        <v>154</v>
      </c>
      <c r="EA1253" s="209"/>
      <c r="EB1253" s="209"/>
    </row>
    <row r="1254" spans="1:133" s="73" customFormat="1" ht="15" hidden="1" customHeight="1" x14ac:dyDescent="0.3">
      <c r="A1254" s="326">
        <v>441</v>
      </c>
      <c r="B1254" s="345"/>
      <c r="C1254" s="345"/>
      <c r="D1254" s="345"/>
      <c r="E1254" s="345"/>
      <c r="F1254" s="426" t="s">
        <v>5734</v>
      </c>
      <c r="G1254" s="224"/>
      <c r="H1254" s="300"/>
      <c r="I1254" s="224"/>
      <c r="J1254" s="161"/>
      <c r="K1254" s="161"/>
      <c r="L1254" s="161"/>
      <c r="M1254" s="213"/>
      <c r="N1254" s="346"/>
      <c r="O1254" s="213"/>
      <c r="P1254" s="211"/>
      <c r="Q1254" s="211"/>
      <c r="R1254" s="211"/>
      <c r="S1254" s="211"/>
      <c r="T1254" s="212"/>
      <c r="U1254" s="211"/>
      <c r="V1254" s="386"/>
      <c r="W1254" s="211"/>
      <c r="X1254" s="211"/>
      <c r="Y1254" s="386"/>
      <c r="Z1254" s="211"/>
      <c r="AA1254" s="211"/>
      <c r="AB1254" s="211"/>
      <c r="AC1254" s="213"/>
      <c r="AD1254" s="213"/>
      <c r="AE1254" s="213"/>
      <c r="AF1254" s="305"/>
      <c r="AG1254" s="358"/>
      <c r="AH1254" s="358"/>
      <c r="AI1254" s="359"/>
      <c r="AJ1254" s="360"/>
      <c r="AK1254" s="361"/>
      <c r="AL1254" s="359"/>
      <c r="AM1254" s="349"/>
      <c r="AN1254" s="213"/>
      <c r="AO1254" s="213"/>
      <c r="AP1254" s="213"/>
      <c r="AQ1254" s="213"/>
      <c r="AR1254" s="213"/>
      <c r="AS1254" s="213"/>
      <c r="AT1254" s="213"/>
      <c r="AU1254" s="305"/>
      <c r="AV1254" s="372"/>
      <c r="AW1254" s="372"/>
      <c r="AX1254" s="224"/>
      <c r="AY1254" s="317"/>
      <c r="AZ1254" s="317"/>
      <c r="BA1254" s="317"/>
      <c r="BB1254" s="374"/>
      <c r="BC1254" s="317"/>
      <c r="BD1254" s="375"/>
      <c r="BE1254" s="387"/>
      <c r="BF1254" s="376"/>
      <c r="BG1254" s="376"/>
      <c r="BH1254" s="364"/>
      <c r="BI1254" s="388"/>
      <c r="BJ1254" s="305"/>
      <c r="BK1254" s="389"/>
      <c r="BL1254" s="377"/>
      <c r="BM1254" s="377"/>
      <c r="BN1254" s="309"/>
      <c r="BO1254" s="377"/>
      <c r="BP1254" s="310"/>
      <c r="BQ1254" s="310"/>
      <c r="BR1254" s="305"/>
      <c r="BS1254" s="311"/>
      <c r="BT1254" s="423"/>
      <c r="BU1254" s="424"/>
      <c r="BV1254" s="312" t="s">
        <v>154</v>
      </c>
      <c r="BW1254" s="311"/>
      <c r="BX1254" s="311"/>
      <c r="BY1254" s="311"/>
      <c r="BZ1254" s="311"/>
      <c r="CA1254" s="311"/>
      <c r="CB1254" s="311"/>
      <c r="CC1254" s="311"/>
      <c r="CD1254" s="311"/>
      <c r="CE1254" s="307"/>
      <c r="CF1254" s="307"/>
      <c r="CG1254" s="311"/>
      <c r="CH1254" s="224"/>
      <c r="CI1254" s="224"/>
      <c r="CJ1254" s="385"/>
      <c r="CK1254" s="385"/>
      <c r="CL1254" s="422"/>
      <c r="CM1254" s="385"/>
      <c r="CN1254" s="375"/>
      <c r="CO1254" s="381"/>
      <c r="CP1254" s="300"/>
      <c r="CQ1254" s="317"/>
      <c r="CR1254" s="307"/>
      <c r="CS1254" s="317"/>
      <c r="CT1254" s="317"/>
      <c r="CU1254" s="309"/>
      <c r="CV1254" s="305"/>
      <c r="CW1254" s="305"/>
      <c r="CX1254" s="305"/>
      <c r="CY1254" s="391"/>
      <c r="CZ1254" s="305"/>
      <c r="DA1254" s="223"/>
      <c r="DB1254" s="161"/>
      <c r="DC1254" s="317"/>
      <c r="DD1254" s="347"/>
      <c r="DE1254" s="305"/>
      <c r="DF1254" s="350"/>
      <c r="DG1254" s="350"/>
      <c r="DH1254" s="351">
        <v>0</v>
      </c>
      <c r="DI1254" s="351"/>
      <c r="DJ1254" s="350"/>
      <c r="DK1254" s="425"/>
      <c r="DL1254" s="350"/>
      <c r="DM1254" s="145"/>
      <c r="DN1254" s="146"/>
      <c r="DO1254" s="146"/>
      <c r="DP1254" s="145"/>
      <c r="DQ1254" s="160"/>
      <c r="DR1254" s="161"/>
      <c r="DS1254" s="146"/>
      <c r="DT1254" s="146"/>
      <c r="DU1254" s="146"/>
      <c r="DV1254" s="146"/>
      <c r="DW1254" s="162" t="s">
        <v>154</v>
      </c>
      <c r="DX1254" s="163"/>
      <c r="DY1254" s="164"/>
      <c r="DZ1254" s="163"/>
      <c r="EA1254" s="163"/>
      <c r="EB1254" s="163"/>
    </row>
    <row r="1255" spans="1:133" ht="15" hidden="1" customHeight="1" x14ac:dyDescent="0.3">
      <c r="A1255" s="275"/>
      <c r="B1255" s="248" t="s">
        <v>1561</v>
      </c>
      <c r="C1255" s="248" t="s">
        <v>5735</v>
      </c>
      <c r="D1255" s="248" t="s">
        <v>5734</v>
      </c>
      <c r="E1255" s="248" t="s">
        <v>1563</v>
      </c>
      <c r="F1255" s="257" t="s">
        <v>5736</v>
      </c>
      <c r="G1255" s="168" t="s">
        <v>2915</v>
      </c>
      <c r="H1255" s="169" t="s">
        <v>490</v>
      </c>
      <c r="I1255" s="168" t="s">
        <v>187</v>
      </c>
      <c r="J1255" s="170" t="s">
        <v>156</v>
      </c>
      <c r="K1255" s="170">
        <v>15000000</v>
      </c>
      <c r="L1255" s="170">
        <v>61395000</v>
      </c>
      <c r="M1255" s="171">
        <v>10000000</v>
      </c>
      <c r="N1255" s="172">
        <v>40930000</v>
      </c>
      <c r="O1255" s="171">
        <v>0</v>
      </c>
      <c r="P1255" s="173">
        <v>0</v>
      </c>
      <c r="Q1255" s="173">
        <v>0</v>
      </c>
      <c r="R1255" s="173">
        <v>0</v>
      </c>
      <c r="S1255" s="173">
        <v>0</v>
      </c>
      <c r="T1255" s="174">
        <v>0</v>
      </c>
      <c r="U1255" s="173">
        <v>0</v>
      </c>
      <c r="V1255" s="175">
        <v>0</v>
      </c>
      <c r="W1255" s="173">
        <v>0</v>
      </c>
      <c r="X1255" s="173">
        <v>0</v>
      </c>
      <c r="Y1255" s="174">
        <v>0</v>
      </c>
      <c r="Z1255" s="173">
        <v>0</v>
      </c>
      <c r="AA1255" s="173">
        <v>0</v>
      </c>
      <c r="AB1255" s="173">
        <v>0</v>
      </c>
      <c r="AC1255" s="171">
        <v>0</v>
      </c>
      <c r="AD1255" s="171">
        <v>0</v>
      </c>
      <c r="AE1255" s="171">
        <v>0</v>
      </c>
      <c r="AF1255" s="238"/>
      <c r="AG1255" s="177" t="s">
        <v>154</v>
      </c>
      <c r="AH1255" s="178" t="s">
        <v>154</v>
      </c>
      <c r="AI1255" s="179" t="s">
        <v>154</v>
      </c>
      <c r="AJ1255" s="180">
        <v>0.2</v>
      </c>
      <c r="AK1255" s="181">
        <v>409675200</v>
      </c>
      <c r="AL1255" s="179">
        <v>0</v>
      </c>
      <c r="AM1255" s="182" t="b">
        <v>0</v>
      </c>
      <c r="AN1255" s="171">
        <v>0</v>
      </c>
      <c r="AO1255" s="171">
        <v>0</v>
      </c>
      <c r="AP1255" s="171">
        <v>0</v>
      </c>
      <c r="AQ1255" s="171">
        <v>0</v>
      </c>
      <c r="AR1255" s="171">
        <v>0</v>
      </c>
      <c r="AS1255" s="171">
        <v>0</v>
      </c>
      <c r="AT1255" s="171">
        <v>0</v>
      </c>
      <c r="AU1255" s="238"/>
      <c r="AV1255" s="239"/>
      <c r="AW1255" s="239"/>
      <c r="AX1255" s="168" t="s">
        <v>244</v>
      </c>
      <c r="AY1255" s="240">
        <v>3</v>
      </c>
      <c r="AZ1255" s="240">
        <v>3</v>
      </c>
      <c r="BA1255" s="240"/>
      <c r="BB1255" s="241">
        <v>3.0000000000000001E-3</v>
      </c>
      <c r="BC1255" s="240">
        <v>4</v>
      </c>
      <c r="BD1255" s="242">
        <v>0.69</v>
      </c>
      <c r="BE1255" s="243">
        <v>2.0699999999999998E-3</v>
      </c>
      <c r="BF1255" s="244">
        <v>0</v>
      </c>
      <c r="BG1255" s="244">
        <v>0</v>
      </c>
      <c r="BH1255" s="235" t="s">
        <v>2405</v>
      </c>
      <c r="BI1255" s="189" t="s">
        <v>2872</v>
      </c>
      <c r="BJ1255" s="238" t="s">
        <v>165</v>
      </c>
      <c r="BK1255" s="190" t="s">
        <v>2908</v>
      </c>
      <c r="BL1255" s="245" t="s">
        <v>2578</v>
      </c>
      <c r="BM1255" s="245" t="s">
        <v>2875</v>
      </c>
      <c r="BN1255" s="176" t="s">
        <v>165</v>
      </c>
      <c r="BO1255" s="245" t="s">
        <v>2909</v>
      </c>
      <c r="BP1255" s="191" t="s">
        <v>2578</v>
      </c>
      <c r="BQ1255" s="191" t="s">
        <v>2895</v>
      </c>
      <c r="BR1255" s="238" t="s">
        <v>5737</v>
      </c>
      <c r="BS1255" s="192">
        <v>42264</v>
      </c>
      <c r="BT1255" s="193" t="s">
        <v>2965</v>
      </c>
      <c r="BU1255" s="183">
        <v>2015</v>
      </c>
      <c r="BV1255" s="193">
        <v>43775</v>
      </c>
      <c r="BW1255" s="192">
        <v>42284</v>
      </c>
      <c r="BX1255" s="192"/>
      <c r="BY1255" s="192">
        <v>42479</v>
      </c>
      <c r="BZ1255" s="192">
        <v>42479</v>
      </c>
      <c r="CA1255" s="192"/>
      <c r="CB1255" s="192">
        <v>42359</v>
      </c>
      <c r="CC1255" s="192"/>
      <c r="CD1255" s="192">
        <v>43646</v>
      </c>
      <c r="CE1255" s="183">
        <v>12</v>
      </c>
      <c r="CF1255" s="183"/>
      <c r="CG1255" s="192"/>
      <c r="CH1255" s="168" t="s">
        <v>942</v>
      </c>
      <c r="CI1255" s="168" t="s">
        <v>2898</v>
      </c>
      <c r="CJ1255" s="195" t="s">
        <v>154</v>
      </c>
      <c r="CK1255" s="195">
        <v>1.8000000000000002E-2</v>
      </c>
      <c r="CL1255" s="196">
        <v>0.01</v>
      </c>
      <c r="CM1255" s="195">
        <v>3.8199999999999998E-2</v>
      </c>
      <c r="CN1255" s="242" t="s">
        <v>2921</v>
      </c>
      <c r="CO1255" s="250"/>
      <c r="CP1255" s="169" t="s">
        <v>201</v>
      </c>
      <c r="CQ1255" s="240" t="s">
        <v>418</v>
      </c>
      <c r="CR1255" s="183" t="s">
        <v>2464</v>
      </c>
      <c r="CS1255" s="240" t="s">
        <v>2899</v>
      </c>
      <c r="CT1255" s="240" t="s">
        <v>2900</v>
      </c>
      <c r="CU1255" s="176" t="s">
        <v>169</v>
      </c>
      <c r="CV1255" s="238" t="s">
        <v>169</v>
      </c>
      <c r="CW1255" s="238" t="s">
        <v>2901</v>
      </c>
      <c r="CX1255" s="176" t="s">
        <v>2902</v>
      </c>
      <c r="CY1255" s="246">
        <v>0</v>
      </c>
      <c r="CZ1255" s="238" t="s">
        <v>2903</v>
      </c>
      <c r="DA1255" s="200" t="s">
        <v>175</v>
      </c>
      <c r="DB1255" s="170" t="s">
        <v>174</v>
      </c>
      <c r="DC1255" s="240">
        <v>1</v>
      </c>
      <c r="DD1255" s="201"/>
      <c r="DE1255" s="238"/>
      <c r="DF1255" s="202"/>
      <c r="DG1255" s="203" t="s">
        <v>154</v>
      </c>
      <c r="DH1255" s="204">
        <v>0</v>
      </c>
      <c r="DI1255" s="204">
        <v>0</v>
      </c>
      <c r="DJ1255" s="203"/>
      <c r="DK1255" s="333" t="s">
        <v>2495</v>
      </c>
      <c r="DL1255" s="203" t="s">
        <v>3146</v>
      </c>
      <c r="DM1255" s="205" t="s">
        <v>3435</v>
      </c>
      <c r="DN1255" s="206" t="s">
        <v>168</v>
      </c>
      <c r="DO1255" s="206" t="s">
        <v>168</v>
      </c>
      <c r="DP1255" s="205"/>
      <c r="DQ1255" s="207"/>
      <c r="DR1255" s="170" t="s">
        <v>247</v>
      </c>
      <c r="DS1255" s="206"/>
      <c r="DT1255" s="206"/>
      <c r="DU1255" s="206" t="s">
        <v>2980</v>
      </c>
      <c r="DV1255" s="206" t="s">
        <v>2597</v>
      </c>
      <c r="DW1255" s="208">
        <v>0</v>
      </c>
      <c r="DX1255" s="209" t="b">
        <v>0</v>
      </c>
      <c r="DY1255" s="210">
        <v>0</v>
      </c>
      <c r="DZ1255" s="209">
        <v>500813</v>
      </c>
      <c r="EA1255" s="209"/>
      <c r="EB1255" s="209"/>
    </row>
    <row r="1256" spans="1:133" ht="15" hidden="1" customHeight="1" x14ac:dyDescent="0.3">
      <c r="A1256" s="275"/>
      <c r="B1256" s="248" t="s">
        <v>154</v>
      </c>
      <c r="C1256" s="248" t="s">
        <v>5738</v>
      </c>
      <c r="D1256" s="248" t="s">
        <v>5734</v>
      </c>
      <c r="E1256" s="248" t="s">
        <v>1563</v>
      </c>
      <c r="F1256" s="257" t="s">
        <v>5739</v>
      </c>
      <c r="G1256" s="168" t="s">
        <v>2915</v>
      </c>
      <c r="H1256" s="169" t="s">
        <v>490</v>
      </c>
      <c r="I1256" s="168" t="s">
        <v>187</v>
      </c>
      <c r="J1256" s="170" t="s">
        <v>156</v>
      </c>
      <c r="K1256" s="170">
        <v>10000000</v>
      </c>
      <c r="L1256" s="170">
        <v>40930000</v>
      </c>
      <c r="M1256" s="171">
        <v>10000000</v>
      </c>
      <c r="N1256" s="172">
        <v>40930000</v>
      </c>
      <c r="O1256" s="171">
        <v>0</v>
      </c>
      <c r="P1256" s="173">
        <v>0</v>
      </c>
      <c r="Q1256" s="173">
        <v>0</v>
      </c>
      <c r="R1256" s="173">
        <v>0</v>
      </c>
      <c r="S1256" s="173">
        <v>0</v>
      </c>
      <c r="T1256" s="174">
        <v>0</v>
      </c>
      <c r="U1256" s="173">
        <v>0</v>
      </c>
      <c r="V1256" s="175">
        <v>0</v>
      </c>
      <c r="W1256" s="173">
        <v>0</v>
      </c>
      <c r="X1256" s="173">
        <v>0</v>
      </c>
      <c r="Y1256" s="174">
        <v>0</v>
      </c>
      <c r="Z1256" s="173">
        <v>0</v>
      </c>
      <c r="AA1256" s="173">
        <v>0</v>
      </c>
      <c r="AB1256" s="173">
        <v>0</v>
      </c>
      <c r="AC1256" s="171">
        <v>0</v>
      </c>
      <c r="AD1256" s="171">
        <v>0</v>
      </c>
      <c r="AE1256" s="171">
        <v>0</v>
      </c>
      <c r="AF1256" s="238"/>
      <c r="AG1256" s="177" t="s">
        <v>154</v>
      </c>
      <c r="AH1256" s="178" t="s">
        <v>154</v>
      </c>
      <c r="AI1256" s="179" t="s">
        <v>154</v>
      </c>
      <c r="AJ1256" s="180">
        <v>0.2</v>
      </c>
      <c r="AK1256" s="181">
        <v>409675200</v>
      </c>
      <c r="AL1256" s="179">
        <v>0</v>
      </c>
      <c r="AM1256" s="182" t="b">
        <v>0</v>
      </c>
      <c r="AN1256" s="171">
        <v>0</v>
      </c>
      <c r="AO1256" s="171">
        <v>0</v>
      </c>
      <c r="AP1256" s="171">
        <v>0</v>
      </c>
      <c r="AQ1256" s="171">
        <v>0</v>
      </c>
      <c r="AR1256" s="171">
        <v>0</v>
      </c>
      <c r="AS1256" s="171">
        <v>0</v>
      </c>
      <c r="AT1256" s="171">
        <v>0</v>
      </c>
      <c r="AU1256" s="238"/>
      <c r="AV1256" s="239"/>
      <c r="AW1256" s="239"/>
      <c r="AX1256" s="168" t="s">
        <v>244</v>
      </c>
      <c r="AY1256" s="240">
        <v>3</v>
      </c>
      <c r="AZ1256" s="240">
        <v>3</v>
      </c>
      <c r="BA1256" s="240"/>
      <c r="BB1256" s="241">
        <v>3.0000000000000001E-3</v>
      </c>
      <c r="BC1256" s="240">
        <v>4</v>
      </c>
      <c r="BD1256" s="242">
        <v>0.69</v>
      </c>
      <c r="BE1256" s="243">
        <v>2.0699999999999998E-3</v>
      </c>
      <c r="BF1256" s="244">
        <v>0</v>
      </c>
      <c r="BG1256" s="244">
        <v>0</v>
      </c>
      <c r="BH1256" s="235" t="s">
        <v>2405</v>
      </c>
      <c r="BI1256" s="189" t="s">
        <v>2872</v>
      </c>
      <c r="BJ1256" s="238" t="s">
        <v>165</v>
      </c>
      <c r="BK1256" s="190" t="s">
        <v>2908</v>
      </c>
      <c r="BL1256" s="245" t="s">
        <v>2578</v>
      </c>
      <c r="BM1256" s="245" t="s">
        <v>2875</v>
      </c>
      <c r="BN1256" s="176" t="s">
        <v>165</v>
      </c>
      <c r="BO1256" s="245" t="s">
        <v>2909</v>
      </c>
      <c r="BP1256" s="191" t="s">
        <v>2578</v>
      </c>
      <c r="BQ1256" s="191" t="s">
        <v>2895</v>
      </c>
      <c r="BR1256" s="238" t="s">
        <v>5737</v>
      </c>
      <c r="BS1256" s="192">
        <v>43062</v>
      </c>
      <c r="BT1256" s="193" t="s">
        <v>2996</v>
      </c>
      <c r="BU1256" s="183">
        <v>2017</v>
      </c>
      <c r="BV1256" s="193">
        <v>43070</v>
      </c>
      <c r="BW1256" s="192"/>
      <c r="BX1256" s="192"/>
      <c r="BY1256" s="192"/>
      <c r="BZ1256" s="192"/>
      <c r="CA1256" s="192"/>
      <c r="CB1256" s="192"/>
      <c r="CC1256" s="192"/>
      <c r="CD1256" s="192"/>
      <c r="CE1256" s="183"/>
      <c r="CF1256" s="183"/>
      <c r="CG1256" s="192"/>
      <c r="CH1256" s="168" t="s">
        <v>154</v>
      </c>
      <c r="CI1256" s="168" t="s">
        <v>2898</v>
      </c>
      <c r="CJ1256" s="195" t="s">
        <v>154</v>
      </c>
      <c r="CK1256" s="195">
        <v>1.8000000000000002E-2</v>
      </c>
      <c r="CL1256" s="196" t="s">
        <v>154</v>
      </c>
      <c r="CM1256" s="195" t="s">
        <v>154</v>
      </c>
      <c r="CN1256" s="242" t="s">
        <v>2921</v>
      </c>
      <c r="CO1256" s="250"/>
      <c r="CP1256" s="280" t="s">
        <v>201</v>
      </c>
      <c r="CQ1256" s="240" t="s">
        <v>418</v>
      </c>
      <c r="CR1256" s="183" t="s">
        <v>2464</v>
      </c>
      <c r="CS1256" s="240" t="s">
        <v>2899</v>
      </c>
      <c r="CT1256" s="240" t="s">
        <v>2900</v>
      </c>
      <c r="CU1256" s="176" t="s">
        <v>169</v>
      </c>
      <c r="CV1256" s="238" t="s">
        <v>169</v>
      </c>
      <c r="CW1256" s="238" t="s">
        <v>2901</v>
      </c>
      <c r="CX1256" s="176" t="s">
        <v>2902</v>
      </c>
      <c r="CY1256" s="246">
        <v>0</v>
      </c>
      <c r="CZ1256" s="238" t="s">
        <v>2903</v>
      </c>
      <c r="DA1256" s="405" t="s">
        <v>175</v>
      </c>
      <c r="DB1256" s="170" t="s">
        <v>174</v>
      </c>
      <c r="DC1256" s="240"/>
      <c r="DD1256" s="201"/>
      <c r="DE1256" s="238"/>
      <c r="DF1256" s="202"/>
      <c r="DG1256" s="203" t="s">
        <v>154</v>
      </c>
      <c r="DH1256" s="204">
        <v>0</v>
      </c>
      <c r="DI1256" s="204"/>
      <c r="DJ1256" s="203"/>
      <c r="DK1256" s="333"/>
      <c r="DL1256" s="203" t="e">
        <v>#N/A</v>
      </c>
      <c r="DM1256" s="205"/>
      <c r="DN1256" s="206"/>
      <c r="DO1256" s="206"/>
      <c r="DP1256" s="205"/>
      <c r="DQ1256" s="207"/>
      <c r="DR1256" s="170" t="s">
        <v>247</v>
      </c>
      <c r="DS1256" s="206"/>
      <c r="DT1256" s="206"/>
      <c r="DU1256" s="206" t="s">
        <v>2980</v>
      </c>
      <c r="DV1256" s="206" t="s">
        <v>2597</v>
      </c>
      <c r="DW1256" s="208">
        <v>0</v>
      </c>
      <c r="DX1256" s="209" t="b">
        <v>0</v>
      </c>
      <c r="DY1256" s="210"/>
      <c r="DZ1256" s="209" t="s">
        <v>154</v>
      </c>
      <c r="EA1256" s="209"/>
      <c r="EB1256" s="209"/>
    </row>
    <row r="1257" spans="1:133" s="73" customFormat="1" ht="15" hidden="1" customHeight="1" x14ac:dyDescent="0.3">
      <c r="A1257" s="326">
        <v>442</v>
      </c>
      <c r="B1257" s="345"/>
      <c r="C1257" s="345"/>
      <c r="D1257" s="345"/>
      <c r="E1257" s="345"/>
      <c r="F1257" s="426" t="s">
        <v>5740</v>
      </c>
      <c r="G1257" s="224"/>
      <c r="H1257" s="300"/>
      <c r="I1257" s="224"/>
      <c r="J1257" s="161"/>
      <c r="K1257" s="161"/>
      <c r="L1257" s="161"/>
      <c r="M1257" s="213"/>
      <c r="N1257" s="346"/>
      <c r="O1257" s="213"/>
      <c r="P1257" s="211"/>
      <c r="Q1257" s="211"/>
      <c r="R1257" s="211"/>
      <c r="S1257" s="211"/>
      <c r="T1257" s="212"/>
      <c r="U1257" s="211"/>
      <c r="V1257" s="386"/>
      <c r="W1257" s="211"/>
      <c r="X1257" s="211"/>
      <c r="Y1257" s="386"/>
      <c r="Z1257" s="211"/>
      <c r="AA1257" s="211"/>
      <c r="AB1257" s="211"/>
      <c r="AC1257" s="213"/>
      <c r="AD1257" s="213"/>
      <c r="AE1257" s="213"/>
      <c r="AF1257" s="305"/>
      <c r="AG1257" s="358"/>
      <c r="AH1257" s="358"/>
      <c r="AI1257" s="359"/>
      <c r="AJ1257" s="360"/>
      <c r="AK1257" s="361"/>
      <c r="AL1257" s="359"/>
      <c r="AM1257" s="349"/>
      <c r="AN1257" s="213"/>
      <c r="AO1257" s="213"/>
      <c r="AP1257" s="213"/>
      <c r="AQ1257" s="213"/>
      <c r="AR1257" s="213"/>
      <c r="AS1257" s="213"/>
      <c r="AT1257" s="213"/>
      <c r="AU1257" s="305"/>
      <c r="AV1257" s="372"/>
      <c r="AW1257" s="372"/>
      <c r="AX1257" s="224"/>
      <c r="AY1257" s="317"/>
      <c r="AZ1257" s="317"/>
      <c r="BA1257" s="317"/>
      <c r="BB1257" s="374"/>
      <c r="BC1257" s="317"/>
      <c r="BD1257" s="375"/>
      <c r="BE1257" s="387"/>
      <c r="BF1257" s="376"/>
      <c r="BG1257" s="376"/>
      <c r="BH1257" s="364"/>
      <c r="BI1257" s="388"/>
      <c r="BJ1257" s="305"/>
      <c r="BK1257" s="389"/>
      <c r="BL1257" s="377"/>
      <c r="BM1257" s="377"/>
      <c r="BN1257" s="309"/>
      <c r="BO1257" s="377"/>
      <c r="BP1257" s="310"/>
      <c r="BQ1257" s="310"/>
      <c r="BR1257" s="305"/>
      <c r="BS1257" s="311"/>
      <c r="BT1257" s="423"/>
      <c r="BU1257" s="424"/>
      <c r="BV1257" s="312" t="s">
        <v>154</v>
      </c>
      <c r="BW1257" s="311"/>
      <c r="BX1257" s="311"/>
      <c r="BY1257" s="311"/>
      <c r="BZ1257" s="311"/>
      <c r="CA1257" s="311"/>
      <c r="CB1257" s="311"/>
      <c r="CC1257" s="311"/>
      <c r="CD1257" s="311"/>
      <c r="CE1257" s="307"/>
      <c r="CF1257" s="307"/>
      <c r="CG1257" s="311"/>
      <c r="CH1257" s="224"/>
      <c r="CI1257" s="224"/>
      <c r="CJ1257" s="385"/>
      <c r="CK1257" s="385"/>
      <c r="CL1257" s="422"/>
      <c r="CM1257" s="385"/>
      <c r="CN1257" s="375"/>
      <c r="CO1257" s="381"/>
      <c r="CP1257" s="300"/>
      <c r="CQ1257" s="317"/>
      <c r="CR1257" s="307"/>
      <c r="CS1257" s="317"/>
      <c r="CT1257" s="317"/>
      <c r="CU1257" s="309"/>
      <c r="CV1257" s="305"/>
      <c r="CW1257" s="305"/>
      <c r="CX1257" s="305"/>
      <c r="CY1257" s="391"/>
      <c r="CZ1257" s="305"/>
      <c r="DA1257" s="223"/>
      <c r="DB1257" s="161"/>
      <c r="DC1257" s="317"/>
      <c r="DD1257" s="347"/>
      <c r="DE1257" s="305"/>
      <c r="DF1257" s="350"/>
      <c r="DG1257" s="350"/>
      <c r="DH1257" s="351">
        <v>0</v>
      </c>
      <c r="DI1257" s="351"/>
      <c r="DJ1257" s="350"/>
      <c r="DK1257" s="425"/>
      <c r="DL1257" s="350"/>
      <c r="DM1257" s="145"/>
      <c r="DN1257" s="146"/>
      <c r="DO1257" s="146"/>
      <c r="DP1257" s="145"/>
      <c r="DQ1257" s="160"/>
      <c r="DR1257" s="161"/>
      <c r="DS1257" s="146"/>
      <c r="DT1257" s="146"/>
      <c r="DU1257" s="146"/>
      <c r="DV1257" s="146"/>
      <c r="DW1257" s="162" t="s">
        <v>154</v>
      </c>
      <c r="DX1257" s="163"/>
      <c r="DY1257" s="164"/>
      <c r="DZ1257" s="163"/>
      <c r="EA1257" s="163"/>
      <c r="EB1257" s="163"/>
    </row>
    <row r="1258" spans="1:133" ht="15" hidden="1" customHeight="1" x14ac:dyDescent="0.3">
      <c r="A1258" s="275"/>
      <c r="B1258" s="248" t="s">
        <v>154</v>
      </c>
      <c r="C1258" s="248" t="s">
        <v>5741</v>
      </c>
      <c r="D1258" s="248" t="s">
        <v>5740</v>
      </c>
      <c r="E1258" s="248" t="s">
        <v>5742</v>
      </c>
      <c r="F1258" s="257" t="s">
        <v>5743</v>
      </c>
      <c r="G1258" s="168" t="s">
        <v>2868</v>
      </c>
      <c r="H1258" s="169" t="s">
        <v>490</v>
      </c>
      <c r="I1258" s="168" t="s">
        <v>187</v>
      </c>
      <c r="J1258" s="170" t="s">
        <v>2869</v>
      </c>
      <c r="K1258" s="170">
        <v>87000000</v>
      </c>
      <c r="L1258" s="170">
        <v>356091000</v>
      </c>
      <c r="M1258" s="171">
        <v>87000000</v>
      </c>
      <c r="N1258" s="172">
        <v>356091000</v>
      </c>
      <c r="O1258" s="171">
        <v>0</v>
      </c>
      <c r="P1258" s="173">
        <v>0</v>
      </c>
      <c r="Q1258" s="173">
        <v>0</v>
      </c>
      <c r="R1258" s="173">
        <v>0</v>
      </c>
      <c r="S1258" s="173">
        <v>0</v>
      </c>
      <c r="T1258" s="174">
        <v>0</v>
      </c>
      <c r="U1258" s="173">
        <v>0</v>
      </c>
      <c r="V1258" s="175">
        <v>0</v>
      </c>
      <c r="W1258" s="173">
        <v>0</v>
      </c>
      <c r="X1258" s="173">
        <v>0</v>
      </c>
      <c r="Y1258" s="174">
        <v>0</v>
      </c>
      <c r="Z1258" s="173">
        <v>0</v>
      </c>
      <c r="AA1258" s="173">
        <v>0</v>
      </c>
      <c r="AB1258" s="173">
        <v>0</v>
      </c>
      <c r="AC1258" s="171">
        <v>0</v>
      </c>
      <c r="AD1258" s="171">
        <v>0</v>
      </c>
      <c r="AE1258" s="171">
        <v>0</v>
      </c>
      <c r="AF1258" s="238"/>
      <c r="AG1258" s="177" t="s">
        <v>154</v>
      </c>
      <c r="AH1258" s="178" t="s">
        <v>154</v>
      </c>
      <c r="AI1258" s="179" t="s">
        <v>154</v>
      </c>
      <c r="AJ1258" s="180">
        <v>0.15</v>
      </c>
      <c r="AK1258" s="181">
        <v>307256400</v>
      </c>
      <c r="AL1258" s="179">
        <v>0</v>
      </c>
      <c r="AM1258" s="182" t="b">
        <v>0</v>
      </c>
      <c r="AN1258" s="171">
        <v>0</v>
      </c>
      <c r="AO1258" s="171">
        <v>0</v>
      </c>
      <c r="AP1258" s="171">
        <v>0</v>
      </c>
      <c r="AQ1258" s="171">
        <v>0</v>
      </c>
      <c r="AR1258" s="171">
        <v>0</v>
      </c>
      <c r="AS1258" s="171">
        <v>0</v>
      </c>
      <c r="AT1258" s="171">
        <v>0</v>
      </c>
      <c r="AU1258" s="238"/>
      <c r="AV1258" s="239"/>
      <c r="AW1258" s="239"/>
      <c r="AX1258" s="168" t="s">
        <v>159</v>
      </c>
      <c r="AY1258" s="240">
        <v>6</v>
      </c>
      <c r="AZ1258" s="240"/>
      <c r="BA1258" s="240">
        <v>6</v>
      </c>
      <c r="BB1258" s="241">
        <v>5.8000000000000003E-2</v>
      </c>
      <c r="BC1258" s="240">
        <v>2</v>
      </c>
      <c r="BD1258" s="242">
        <v>0.28999999999999998</v>
      </c>
      <c r="BE1258" s="243">
        <v>1.6819999999999998E-2</v>
      </c>
      <c r="BF1258" s="244">
        <v>0</v>
      </c>
      <c r="BG1258" s="244">
        <v>0</v>
      </c>
      <c r="BH1258" s="235" t="s">
        <v>2413</v>
      </c>
      <c r="BI1258" s="189" t="s">
        <v>3560</v>
      </c>
      <c r="BJ1258" s="238" t="s">
        <v>448</v>
      </c>
      <c r="BK1258" s="190" t="s">
        <v>3561</v>
      </c>
      <c r="BL1258" s="245" t="s">
        <v>2742</v>
      </c>
      <c r="BM1258" s="245" t="s">
        <v>3562</v>
      </c>
      <c r="BN1258" s="176" t="s">
        <v>448</v>
      </c>
      <c r="BO1258" s="245" t="s">
        <v>3563</v>
      </c>
      <c r="BP1258" s="191" t="s">
        <v>2742</v>
      </c>
      <c r="BQ1258" s="191" t="s">
        <v>2573</v>
      </c>
      <c r="BR1258" s="238"/>
      <c r="BS1258" s="192">
        <v>42264</v>
      </c>
      <c r="BT1258" s="193" t="s">
        <v>2965</v>
      </c>
      <c r="BU1258" s="183">
        <v>2015</v>
      </c>
      <c r="BV1258" s="193">
        <v>42644</v>
      </c>
      <c r="BW1258" s="192">
        <v>42460</v>
      </c>
      <c r="BX1258" s="192"/>
      <c r="BY1258" s="192"/>
      <c r="BZ1258" s="192"/>
      <c r="CA1258" s="192"/>
      <c r="CB1258" s="192"/>
      <c r="CC1258" s="192"/>
      <c r="CD1258" s="192"/>
      <c r="CE1258" s="183"/>
      <c r="CF1258" s="183"/>
      <c r="CG1258" s="192"/>
      <c r="CH1258" s="168">
        <v>0</v>
      </c>
      <c r="CI1258" s="168" t="s">
        <v>154</v>
      </c>
      <c r="CJ1258" s="195" t="s">
        <v>154</v>
      </c>
      <c r="CK1258" s="195">
        <v>2.1900000000000003E-2</v>
      </c>
      <c r="CL1258" s="196" t="s">
        <v>154</v>
      </c>
      <c r="CM1258" s="195" t="s">
        <v>154</v>
      </c>
      <c r="CN1258" s="242"/>
      <c r="CO1258" s="250"/>
      <c r="CP1258" s="169" t="s">
        <v>201</v>
      </c>
      <c r="CQ1258" s="240" t="s">
        <v>691</v>
      </c>
      <c r="CR1258" s="183" t="s">
        <v>2488</v>
      </c>
      <c r="CS1258" s="240" t="s">
        <v>3565</v>
      </c>
      <c r="CT1258" s="240" t="s">
        <v>2900</v>
      </c>
      <c r="CU1258" s="176" t="s">
        <v>453</v>
      </c>
      <c r="CV1258" s="238" t="s">
        <v>171</v>
      </c>
      <c r="CW1258" s="238" t="s">
        <v>3182</v>
      </c>
      <c r="CX1258" s="176" t="s">
        <v>154</v>
      </c>
      <c r="CY1258" s="246">
        <v>388</v>
      </c>
      <c r="CZ1258" s="238" t="s">
        <v>2903</v>
      </c>
      <c r="DA1258" s="200" t="s">
        <v>251</v>
      </c>
      <c r="DB1258" s="170" t="s">
        <v>174</v>
      </c>
      <c r="DC1258" s="240"/>
      <c r="DD1258" s="201"/>
      <c r="DE1258" s="238"/>
      <c r="DF1258" s="202"/>
      <c r="DG1258" s="203" t="s">
        <v>154</v>
      </c>
      <c r="DH1258" s="204">
        <v>0</v>
      </c>
      <c r="DI1258" s="204">
        <v>0</v>
      </c>
      <c r="DJ1258" s="203"/>
      <c r="DK1258" s="333"/>
      <c r="DL1258" s="203" t="e">
        <v>#N/A</v>
      </c>
      <c r="DM1258" s="205"/>
      <c r="DN1258" s="206"/>
      <c r="DO1258" s="206"/>
      <c r="DP1258" s="205"/>
      <c r="DQ1258" s="207"/>
      <c r="DR1258" s="170" t="s">
        <v>450</v>
      </c>
      <c r="DS1258" s="206"/>
      <c r="DT1258" s="206" t="s">
        <v>451</v>
      </c>
      <c r="DU1258" s="206" t="s">
        <v>2884</v>
      </c>
      <c r="DV1258" s="206" t="s">
        <v>2597</v>
      </c>
      <c r="DW1258" s="208">
        <v>0</v>
      </c>
      <c r="DX1258" s="209"/>
      <c r="DY1258" s="210">
        <v>0</v>
      </c>
      <c r="DZ1258" s="209" t="s">
        <v>154</v>
      </c>
      <c r="EA1258" s="209"/>
      <c r="EB1258" s="209"/>
    </row>
    <row r="1259" spans="1:133" ht="15" hidden="1" customHeight="1" x14ac:dyDescent="0.3">
      <c r="A1259" s="275"/>
      <c r="B1259" s="248" t="s">
        <v>154</v>
      </c>
      <c r="C1259" s="248" t="s">
        <v>5744</v>
      </c>
      <c r="D1259" s="248" t="s">
        <v>5740</v>
      </c>
      <c r="E1259" s="248" t="s">
        <v>5742</v>
      </c>
      <c r="F1259" s="257" t="s">
        <v>5745</v>
      </c>
      <c r="G1259" s="168" t="s">
        <v>2868</v>
      </c>
      <c r="H1259" s="169" t="s">
        <v>490</v>
      </c>
      <c r="I1259" s="168" t="s">
        <v>187</v>
      </c>
      <c r="J1259" s="170" t="s">
        <v>2869</v>
      </c>
      <c r="K1259" s="170">
        <v>38000000</v>
      </c>
      <c r="L1259" s="170">
        <v>155534000</v>
      </c>
      <c r="M1259" s="171">
        <v>38000000</v>
      </c>
      <c r="N1259" s="172">
        <v>155534000</v>
      </c>
      <c r="O1259" s="171">
        <v>0</v>
      </c>
      <c r="P1259" s="173">
        <v>0</v>
      </c>
      <c r="Q1259" s="173">
        <v>0</v>
      </c>
      <c r="R1259" s="173">
        <v>0</v>
      </c>
      <c r="S1259" s="173">
        <v>0</v>
      </c>
      <c r="T1259" s="174">
        <v>0</v>
      </c>
      <c r="U1259" s="173">
        <v>0</v>
      </c>
      <c r="V1259" s="175">
        <v>0</v>
      </c>
      <c r="W1259" s="173">
        <v>0</v>
      </c>
      <c r="X1259" s="173">
        <v>0</v>
      </c>
      <c r="Y1259" s="174">
        <v>0</v>
      </c>
      <c r="Z1259" s="173">
        <v>0</v>
      </c>
      <c r="AA1259" s="173">
        <v>0</v>
      </c>
      <c r="AB1259" s="173">
        <v>0</v>
      </c>
      <c r="AC1259" s="171">
        <v>0</v>
      </c>
      <c r="AD1259" s="171">
        <v>0</v>
      </c>
      <c r="AE1259" s="171">
        <v>0</v>
      </c>
      <c r="AF1259" s="238"/>
      <c r="AG1259" s="177" t="s">
        <v>154</v>
      </c>
      <c r="AH1259" s="178" t="s">
        <v>154</v>
      </c>
      <c r="AI1259" s="179" t="s">
        <v>154</v>
      </c>
      <c r="AJ1259" s="180">
        <v>0.15</v>
      </c>
      <c r="AK1259" s="181">
        <v>307256400</v>
      </c>
      <c r="AL1259" s="179">
        <v>0</v>
      </c>
      <c r="AM1259" s="182" t="b">
        <v>0</v>
      </c>
      <c r="AN1259" s="171">
        <v>0</v>
      </c>
      <c r="AO1259" s="171">
        <v>0</v>
      </c>
      <c r="AP1259" s="171">
        <v>0</v>
      </c>
      <c r="AQ1259" s="171">
        <v>0</v>
      </c>
      <c r="AR1259" s="171">
        <v>0</v>
      </c>
      <c r="AS1259" s="171">
        <v>0</v>
      </c>
      <c r="AT1259" s="171">
        <v>0</v>
      </c>
      <c r="AU1259" s="238"/>
      <c r="AV1259" s="239"/>
      <c r="AW1259" s="239"/>
      <c r="AX1259" s="168" t="s">
        <v>159</v>
      </c>
      <c r="AY1259" s="240">
        <v>6</v>
      </c>
      <c r="AZ1259" s="240"/>
      <c r="BA1259" s="240">
        <v>6</v>
      </c>
      <c r="BB1259" s="241">
        <v>5.8000000000000003E-2</v>
      </c>
      <c r="BC1259" s="240">
        <v>2</v>
      </c>
      <c r="BD1259" s="242">
        <v>0.28999999999999998</v>
      </c>
      <c r="BE1259" s="243">
        <v>1.6819999999999998E-2</v>
      </c>
      <c r="BF1259" s="244">
        <v>0</v>
      </c>
      <c r="BG1259" s="244">
        <v>0</v>
      </c>
      <c r="BH1259" s="235" t="s">
        <v>2413</v>
      </c>
      <c r="BI1259" s="189" t="s">
        <v>3560</v>
      </c>
      <c r="BJ1259" s="238" t="s">
        <v>448</v>
      </c>
      <c r="BK1259" s="190" t="s">
        <v>3561</v>
      </c>
      <c r="BL1259" s="245" t="s">
        <v>2742</v>
      </c>
      <c r="BM1259" s="245" t="s">
        <v>3562</v>
      </c>
      <c r="BN1259" s="176" t="s">
        <v>448</v>
      </c>
      <c r="BO1259" s="245" t="s">
        <v>3563</v>
      </c>
      <c r="BP1259" s="191" t="s">
        <v>2742</v>
      </c>
      <c r="BQ1259" s="191" t="s">
        <v>2573</v>
      </c>
      <c r="BR1259" s="238"/>
      <c r="BS1259" s="192">
        <v>42265</v>
      </c>
      <c r="BT1259" s="193" t="s">
        <v>2965</v>
      </c>
      <c r="BU1259" s="183">
        <v>2015</v>
      </c>
      <c r="BV1259" s="193">
        <v>42644</v>
      </c>
      <c r="BW1259" s="192">
        <v>42460</v>
      </c>
      <c r="BX1259" s="192"/>
      <c r="BY1259" s="192"/>
      <c r="BZ1259" s="192"/>
      <c r="CA1259" s="192"/>
      <c r="CB1259" s="192"/>
      <c r="CC1259" s="192"/>
      <c r="CD1259" s="192"/>
      <c r="CE1259" s="183"/>
      <c r="CF1259" s="183"/>
      <c r="CG1259" s="192"/>
      <c r="CH1259" s="168">
        <v>0</v>
      </c>
      <c r="CI1259" s="168" t="s">
        <v>154</v>
      </c>
      <c r="CJ1259" s="195" t="s">
        <v>154</v>
      </c>
      <c r="CK1259" s="195">
        <v>2.1900000000000003E-2</v>
      </c>
      <c r="CL1259" s="196" t="s">
        <v>154</v>
      </c>
      <c r="CM1259" s="195" t="s">
        <v>154</v>
      </c>
      <c r="CN1259" s="242"/>
      <c r="CO1259" s="250"/>
      <c r="CP1259" s="169" t="s">
        <v>201</v>
      </c>
      <c r="CQ1259" s="240" t="s">
        <v>691</v>
      </c>
      <c r="CR1259" s="183" t="s">
        <v>2488</v>
      </c>
      <c r="CS1259" s="240" t="s">
        <v>3565</v>
      </c>
      <c r="CT1259" s="240" t="s">
        <v>2900</v>
      </c>
      <c r="CU1259" s="176" t="s">
        <v>453</v>
      </c>
      <c r="CV1259" s="238" t="s">
        <v>171</v>
      </c>
      <c r="CW1259" s="238" t="s">
        <v>3182</v>
      </c>
      <c r="CX1259" s="176" t="s">
        <v>154</v>
      </c>
      <c r="CY1259" s="246">
        <v>388</v>
      </c>
      <c r="CZ1259" s="238" t="s">
        <v>2903</v>
      </c>
      <c r="DA1259" s="200" t="s">
        <v>251</v>
      </c>
      <c r="DB1259" s="170" t="s">
        <v>174</v>
      </c>
      <c r="DC1259" s="240"/>
      <c r="DD1259" s="201"/>
      <c r="DE1259" s="238"/>
      <c r="DF1259" s="202"/>
      <c r="DG1259" s="203" t="s">
        <v>154</v>
      </c>
      <c r="DH1259" s="204">
        <v>0</v>
      </c>
      <c r="DI1259" s="204">
        <v>0</v>
      </c>
      <c r="DJ1259" s="203"/>
      <c r="DK1259" s="333"/>
      <c r="DL1259" s="203" t="e">
        <v>#N/A</v>
      </c>
      <c r="DM1259" s="205"/>
      <c r="DN1259" s="206"/>
      <c r="DO1259" s="206"/>
      <c r="DP1259" s="205"/>
      <c r="DQ1259" s="207"/>
      <c r="DR1259" s="170" t="s">
        <v>450</v>
      </c>
      <c r="DS1259" s="206"/>
      <c r="DT1259" s="206" t="s">
        <v>451</v>
      </c>
      <c r="DU1259" s="206" t="s">
        <v>2884</v>
      </c>
      <c r="DV1259" s="206" t="s">
        <v>2597</v>
      </c>
      <c r="DW1259" s="208">
        <v>0</v>
      </c>
      <c r="DX1259" s="209"/>
      <c r="DY1259" s="210">
        <v>0</v>
      </c>
      <c r="DZ1259" s="209" t="s">
        <v>154</v>
      </c>
      <c r="EA1259" s="209"/>
      <c r="EB1259" s="209"/>
    </row>
    <row r="1260" spans="1:133" s="73" customFormat="1" ht="15" hidden="1" customHeight="1" x14ac:dyDescent="0.3">
      <c r="A1260" s="326">
        <v>443</v>
      </c>
      <c r="B1260" s="296"/>
      <c r="C1260" s="297"/>
      <c r="D1260" s="345"/>
      <c r="E1260" s="345"/>
      <c r="F1260" s="299" t="s">
        <v>5746</v>
      </c>
      <c r="G1260" s="224"/>
      <c r="H1260" s="373"/>
      <c r="I1260" s="224"/>
      <c r="J1260" s="161"/>
      <c r="K1260" s="161"/>
      <c r="L1260" s="161"/>
      <c r="M1260" s="213"/>
      <c r="N1260" s="346"/>
      <c r="O1260" s="213"/>
      <c r="P1260" s="211"/>
      <c r="Q1260" s="211"/>
      <c r="R1260" s="211"/>
      <c r="S1260" s="211"/>
      <c r="T1260" s="386"/>
      <c r="U1260" s="211"/>
      <c r="V1260" s="386"/>
      <c r="W1260" s="211"/>
      <c r="X1260" s="211"/>
      <c r="Y1260" s="386"/>
      <c r="Z1260" s="211"/>
      <c r="AA1260" s="211"/>
      <c r="AB1260" s="211"/>
      <c r="AC1260" s="213"/>
      <c r="AD1260" s="213"/>
      <c r="AE1260" s="213"/>
      <c r="AF1260" s="305"/>
      <c r="AG1260" s="358"/>
      <c r="AH1260" s="358"/>
      <c r="AI1260" s="359"/>
      <c r="AJ1260" s="360"/>
      <c r="AK1260" s="361"/>
      <c r="AL1260" s="359"/>
      <c r="AM1260" s="349"/>
      <c r="AN1260" s="213"/>
      <c r="AO1260" s="213"/>
      <c r="AP1260" s="213"/>
      <c r="AQ1260" s="213"/>
      <c r="AR1260" s="213"/>
      <c r="AS1260" s="213"/>
      <c r="AT1260" s="213"/>
      <c r="AU1260" s="305"/>
      <c r="AV1260" s="372"/>
      <c r="AW1260" s="372"/>
      <c r="AX1260" s="224"/>
      <c r="AY1260" s="307"/>
      <c r="AZ1260" s="317"/>
      <c r="BA1260" s="317"/>
      <c r="BB1260" s="374"/>
      <c r="BC1260" s="317"/>
      <c r="BD1260" s="375"/>
      <c r="BE1260" s="387"/>
      <c r="BF1260" s="376"/>
      <c r="BG1260" s="376"/>
      <c r="BH1260" s="364"/>
      <c r="BI1260" s="388"/>
      <c r="BJ1260" s="305"/>
      <c r="BK1260" s="389"/>
      <c r="BL1260" s="377"/>
      <c r="BM1260" s="377"/>
      <c r="BN1260" s="309"/>
      <c r="BO1260" s="377"/>
      <c r="BP1260" s="310"/>
      <c r="BQ1260" s="310"/>
      <c r="BR1260" s="305"/>
      <c r="BS1260" s="311"/>
      <c r="BT1260" s="423"/>
      <c r="BU1260" s="424"/>
      <c r="BV1260" s="312" t="s">
        <v>154</v>
      </c>
      <c r="BW1260" s="311"/>
      <c r="BX1260" s="311"/>
      <c r="BY1260" s="311"/>
      <c r="BZ1260" s="311"/>
      <c r="CA1260" s="311"/>
      <c r="CB1260" s="311"/>
      <c r="CC1260" s="311"/>
      <c r="CD1260" s="311"/>
      <c r="CE1260" s="307"/>
      <c r="CF1260" s="307"/>
      <c r="CG1260" s="311"/>
      <c r="CH1260" s="224"/>
      <c r="CI1260" s="224"/>
      <c r="CJ1260" s="385"/>
      <c r="CK1260" s="385"/>
      <c r="CL1260" s="422"/>
      <c r="CM1260" s="385"/>
      <c r="CN1260" s="375"/>
      <c r="CO1260" s="381"/>
      <c r="CP1260" s="300"/>
      <c r="CQ1260" s="317"/>
      <c r="CR1260" s="307"/>
      <c r="CS1260" s="317"/>
      <c r="CT1260" s="317"/>
      <c r="CU1260" s="309"/>
      <c r="CV1260" s="305"/>
      <c r="CW1260" s="305"/>
      <c r="CX1260" s="305"/>
      <c r="CY1260" s="391"/>
      <c r="CZ1260" s="305"/>
      <c r="DA1260" s="223"/>
      <c r="DB1260" s="161"/>
      <c r="DC1260" s="317"/>
      <c r="DD1260" s="347"/>
      <c r="DE1260" s="305"/>
      <c r="DF1260" s="382"/>
      <c r="DG1260" s="350"/>
      <c r="DH1260" s="351">
        <v>0</v>
      </c>
      <c r="DI1260" s="351"/>
      <c r="DJ1260" s="350"/>
      <c r="DK1260" s="425"/>
      <c r="DL1260" s="350"/>
      <c r="DM1260" s="145"/>
      <c r="DN1260" s="146"/>
      <c r="DO1260" s="146"/>
      <c r="DP1260" s="145"/>
      <c r="DQ1260" s="160"/>
      <c r="DR1260" s="161"/>
      <c r="DS1260" s="146"/>
      <c r="DT1260" s="146"/>
      <c r="DU1260" s="146"/>
      <c r="DV1260" s="146"/>
      <c r="DW1260" s="162" t="s">
        <v>154</v>
      </c>
      <c r="DX1260" s="163"/>
      <c r="DY1260" s="164"/>
      <c r="DZ1260" s="163"/>
      <c r="EA1260" s="163"/>
      <c r="EB1260" s="163"/>
    </row>
    <row r="1261" spans="1:133" ht="15" customHeight="1" x14ac:dyDescent="0.3">
      <c r="A1261" s="275"/>
      <c r="B1261" s="248" t="s">
        <v>1551</v>
      </c>
      <c r="C1261" s="248" t="s">
        <v>5747</v>
      </c>
      <c r="D1261" s="248" t="s">
        <v>5746</v>
      </c>
      <c r="E1261" s="248" t="s">
        <v>1554</v>
      </c>
      <c r="F1261" s="257" t="s">
        <v>5748</v>
      </c>
      <c r="G1261" s="168" t="s">
        <v>2938</v>
      </c>
      <c r="H1261" s="169" t="s">
        <v>188</v>
      </c>
      <c r="I1261" s="168" t="s">
        <v>158</v>
      </c>
      <c r="J1261" s="170" t="s">
        <v>2869</v>
      </c>
      <c r="K1261" s="170">
        <v>140000</v>
      </c>
      <c r="L1261" s="170">
        <v>140000</v>
      </c>
      <c r="M1261" s="171">
        <v>140000</v>
      </c>
      <c r="N1261" s="172">
        <v>140000</v>
      </c>
      <c r="O1261" s="171">
        <v>116666.69</v>
      </c>
      <c r="P1261" s="173">
        <v>116666.69</v>
      </c>
      <c r="Q1261" s="173">
        <v>0</v>
      </c>
      <c r="R1261" s="173">
        <v>0</v>
      </c>
      <c r="S1261" s="427">
        <v>3539.25</v>
      </c>
      <c r="T1261" s="174">
        <v>3539.25</v>
      </c>
      <c r="U1261" s="173">
        <v>0</v>
      </c>
      <c r="V1261" s="175">
        <v>120205.94</v>
      </c>
      <c r="W1261" s="173">
        <v>0</v>
      </c>
      <c r="X1261" s="173">
        <v>0</v>
      </c>
      <c r="Y1261" s="174">
        <v>0</v>
      </c>
      <c r="Z1261" s="173">
        <v>0</v>
      </c>
      <c r="AA1261" s="173">
        <v>0</v>
      </c>
      <c r="AB1261" s="173">
        <v>0</v>
      </c>
      <c r="AC1261" s="171">
        <v>0</v>
      </c>
      <c r="AD1261" s="171">
        <v>0</v>
      </c>
      <c r="AE1261" s="171">
        <v>116666.69</v>
      </c>
      <c r="AF1261" s="176" t="s">
        <v>2870</v>
      </c>
      <c r="AG1261" s="177">
        <v>116666.69</v>
      </c>
      <c r="AH1261" s="178">
        <v>116666.69</v>
      </c>
      <c r="AI1261" s="179">
        <v>5.6955700515920905E-5</v>
      </c>
      <c r="AJ1261" s="180">
        <v>0</v>
      </c>
      <c r="AK1261" s="181">
        <v>0</v>
      </c>
      <c r="AL1261" s="179">
        <v>0</v>
      </c>
      <c r="AM1261" s="182" t="b">
        <v>0</v>
      </c>
      <c r="AN1261" s="171">
        <v>0</v>
      </c>
      <c r="AO1261" s="171">
        <v>0</v>
      </c>
      <c r="AP1261" s="171">
        <v>0</v>
      </c>
      <c r="AQ1261" s="171">
        <v>0</v>
      </c>
      <c r="AR1261" s="171">
        <v>0</v>
      </c>
      <c r="AS1261" s="171">
        <v>0</v>
      </c>
      <c r="AT1261" s="171">
        <v>0</v>
      </c>
      <c r="AU1261" s="238"/>
      <c r="AV1261" s="239"/>
      <c r="AW1261" s="239"/>
      <c r="AX1261" s="168" t="s">
        <v>159</v>
      </c>
      <c r="AY1261" s="240">
        <v>10</v>
      </c>
      <c r="AZ1261" s="240">
        <v>7</v>
      </c>
      <c r="BA1261" s="240"/>
      <c r="BB1261" s="241">
        <v>0</v>
      </c>
      <c r="BC1261" s="240">
        <v>4</v>
      </c>
      <c r="BD1261" s="242">
        <v>0.69</v>
      </c>
      <c r="BE1261" s="243">
        <v>0</v>
      </c>
      <c r="BF1261" s="244">
        <v>116666.69</v>
      </c>
      <c r="BG1261" s="244">
        <v>116666.69</v>
      </c>
      <c r="BH1261" s="235" t="s">
        <v>188</v>
      </c>
      <c r="BI1261" s="189" t="s">
        <v>2872</v>
      </c>
      <c r="BJ1261" s="238" t="s">
        <v>165</v>
      </c>
      <c r="BK1261" s="190" t="s">
        <v>2873</v>
      </c>
      <c r="BL1261" s="245" t="s">
        <v>2874</v>
      </c>
      <c r="BM1261" s="245" t="s">
        <v>2875</v>
      </c>
      <c r="BN1261" s="176" t="s">
        <v>165</v>
      </c>
      <c r="BO1261" s="245" t="s">
        <v>2876</v>
      </c>
      <c r="BP1261" s="191" t="s">
        <v>2874</v>
      </c>
      <c r="BQ1261" s="191" t="s">
        <v>2573</v>
      </c>
      <c r="BR1261" s="238"/>
      <c r="BS1261" s="192">
        <v>42242</v>
      </c>
      <c r="BT1261" s="193" t="s">
        <v>2879</v>
      </c>
      <c r="BU1261" s="183">
        <v>2015</v>
      </c>
      <c r="BV1261" s="193" t="s">
        <v>154</v>
      </c>
      <c r="BW1261" s="192">
        <v>42256</v>
      </c>
      <c r="BX1261" s="192"/>
      <c r="BY1261" s="192">
        <v>42571</v>
      </c>
      <c r="BZ1261" s="192">
        <v>42571</v>
      </c>
      <c r="CA1261" s="192">
        <v>42602</v>
      </c>
      <c r="CB1261" s="192">
        <v>42500</v>
      </c>
      <c r="CC1261" s="192">
        <v>42875</v>
      </c>
      <c r="CD1261" s="192">
        <v>43850</v>
      </c>
      <c r="CE1261" s="183">
        <v>42</v>
      </c>
      <c r="CF1261" s="183"/>
      <c r="CG1261" s="192">
        <v>42608</v>
      </c>
      <c r="CH1261" s="168" t="s">
        <v>550</v>
      </c>
      <c r="CI1261" s="168" t="s">
        <v>154</v>
      </c>
      <c r="CJ1261" s="195" t="s">
        <v>154</v>
      </c>
      <c r="CK1261" s="195" t="s">
        <v>155</v>
      </c>
      <c r="CL1261" s="196">
        <v>0.03</v>
      </c>
      <c r="CM1261" s="195" t="s">
        <v>154</v>
      </c>
      <c r="CN1261" s="242"/>
      <c r="CO1261" s="250"/>
      <c r="CP1261" s="169" t="s">
        <v>176</v>
      </c>
      <c r="CQ1261" s="240" t="s">
        <v>1591</v>
      </c>
      <c r="CR1261" s="183" t="s">
        <v>2501</v>
      </c>
      <c r="CS1261" s="240" t="s">
        <v>3009</v>
      </c>
      <c r="CT1261" s="240" t="s">
        <v>3010</v>
      </c>
      <c r="CU1261" s="176" t="s">
        <v>560</v>
      </c>
      <c r="CV1261" s="238" t="s">
        <v>562</v>
      </c>
      <c r="CW1261" s="238" t="s">
        <v>562</v>
      </c>
      <c r="CX1261" s="176" t="s">
        <v>154</v>
      </c>
      <c r="CY1261" s="246">
        <v>1377</v>
      </c>
      <c r="CZ1261" s="238" t="s">
        <v>2903</v>
      </c>
      <c r="DA1261" s="200" t="s">
        <v>175</v>
      </c>
      <c r="DB1261" s="170" t="s">
        <v>174</v>
      </c>
      <c r="DC1261" s="183">
        <v>3</v>
      </c>
      <c r="DD1261" s="201">
        <v>42837</v>
      </c>
      <c r="DE1261" s="238" t="s">
        <v>356</v>
      </c>
      <c r="DF1261" s="202"/>
      <c r="DG1261" s="203">
        <v>35</v>
      </c>
      <c r="DH1261" s="204">
        <v>0</v>
      </c>
      <c r="DI1261" s="204">
        <v>0</v>
      </c>
      <c r="DJ1261" s="203"/>
      <c r="DK1261" s="333"/>
      <c r="DL1261" s="203" t="e">
        <v>#N/A</v>
      </c>
      <c r="DM1261" s="205" t="s">
        <v>3082</v>
      </c>
      <c r="DN1261" s="206"/>
      <c r="DO1261" s="206"/>
      <c r="DP1261" s="205" t="s">
        <v>507</v>
      </c>
      <c r="DQ1261" s="207">
        <v>42936</v>
      </c>
      <c r="DR1261" s="170" t="s">
        <v>166</v>
      </c>
      <c r="DS1261" s="206"/>
      <c r="DT1261" s="206"/>
      <c r="DU1261" s="206" t="s">
        <v>2884</v>
      </c>
      <c r="DV1261" s="206" t="s">
        <v>2597</v>
      </c>
      <c r="DW1261" s="208">
        <v>116666.69</v>
      </c>
      <c r="DX1261" s="209" t="b">
        <v>1</v>
      </c>
      <c r="DY1261" s="210" t="s">
        <v>2870</v>
      </c>
      <c r="DZ1261" s="209">
        <v>500866</v>
      </c>
      <c r="EA1261" s="209"/>
      <c r="EB1261" s="209"/>
      <c r="EC1261" s="228"/>
    </row>
    <row r="1262" spans="1:133" ht="15" customHeight="1" x14ac:dyDescent="0.3">
      <c r="A1262" s="275"/>
      <c r="B1262" s="248" t="s">
        <v>1557</v>
      </c>
      <c r="C1262" s="248" t="s">
        <v>5749</v>
      </c>
      <c r="D1262" s="248" t="s">
        <v>5746</v>
      </c>
      <c r="E1262" s="248" t="s">
        <v>1554</v>
      </c>
      <c r="F1262" s="257" t="s">
        <v>5750</v>
      </c>
      <c r="G1262" s="168" t="s">
        <v>2938</v>
      </c>
      <c r="H1262" s="169" t="s">
        <v>188</v>
      </c>
      <c r="I1262" s="168" t="s">
        <v>158</v>
      </c>
      <c r="J1262" s="170" t="s">
        <v>2869</v>
      </c>
      <c r="K1262" s="170">
        <v>675500</v>
      </c>
      <c r="L1262" s="170">
        <v>675500</v>
      </c>
      <c r="M1262" s="171">
        <v>675500</v>
      </c>
      <c r="N1262" s="172">
        <v>675500</v>
      </c>
      <c r="O1262" s="171">
        <v>539751.12</v>
      </c>
      <c r="P1262" s="173">
        <v>539751.12</v>
      </c>
      <c r="Q1262" s="173">
        <v>0</v>
      </c>
      <c r="R1262" s="173">
        <v>0</v>
      </c>
      <c r="S1262" s="427">
        <v>32668.59</v>
      </c>
      <c r="T1262" s="174">
        <v>32668.59</v>
      </c>
      <c r="U1262" s="173">
        <v>10769.8</v>
      </c>
      <c r="V1262" s="175">
        <v>583189.51</v>
      </c>
      <c r="W1262" s="173">
        <v>0</v>
      </c>
      <c r="X1262" s="173">
        <v>0</v>
      </c>
      <c r="Y1262" s="174">
        <v>0</v>
      </c>
      <c r="Z1262" s="173">
        <v>0</v>
      </c>
      <c r="AA1262" s="173">
        <v>0</v>
      </c>
      <c r="AB1262" s="173">
        <v>0</v>
      </c>
      <c r="AC1262" s="171">
        <v>0</v>
      </c>
      <c r="AD1262" s="171">
        <v>0</v>
      </c>
      <c r="AE1262" s="171">
        <v>539751.12</v>
      </c>
      <c r="AF1262" s="176" t="s">
        <v>2870</v>
      </c>
      <c r="AG1262" s="177">
        <v>539751.12</v>
      </c>
      <c r="AH1262" s="178">
        <v>539751.12</v>
      </c>
      <c r="AI1262" s="179">
        <v>2.6350197424691559E-4</v>
      </c>
      <c r="AJ1262" s="180">
        <v>0</v>
      </c>
      <c r="AK1262" s="181">
        <v>0</v>
      </c>
      <c r="AL1262" s="179">
        <v>0</v>
      </c>
      <c r="AM1262" s="182" t="b">
        <v>0</v>
      </c>
      <c r="AN1262" s="171">
        <v>0</v>
      </c>
      <c r="AO1262" s="171">
        <v>0</v>
      </c>
      <c r="AP1262" s="171">
        <v>0</v>
      </c>
      <c r="AQ1262" s="171">
        <v>0</v>
      </c>
      <c r="AR1262" s="171">
        <v>0</v>
      </c>
      <c r="AS1262" s="171">
        <v>0</v>
      </c>
      <c r="AT1262" s="171">
        <v>0</v>
      </c>
      <c r="AU1262" s="238"/>
      <c r="AV1262" s="239"/>
      <c r="AW1262" s="239"/>
      <c r="AX1262" s="168" t="s">
        <v>159</v>
      </c>
      <c r="AY1262" s="240">
        <v>10</v>
      </c>
      <c r="AZ1262" s="240">
        <v>7</v>
      </c>
      <c r="BA1262" s="240"/>
      <c r="BB1262" s="241">
        <v>0</v>
      </c>
      <c r="BC1262" s="240">
        <v>4</v>
      </c>
      <c r="BD1262" s="242">
        <v>0.69</v>
      </c>
      <c r="BE1262" s="243">
        <v>0</v>
      </c>
      <c r="BF1262" s="244">
        <v>539751.12</v>
      </c>
      <c r="BG1262" s="244">
        <v>539751.12</v>
      </c>
      <c r="BH1262" s="235" t="s">
        <v>188</v>
      </c>
      <c r="BI1262" s="189" t="s">
        <v>2872</v>
      </c>
      <c r="BJ1262" s="238" t="s">
        <v>165</v>
      </c>
      <c r="BK1262" s="190" t="s">
        <v>2873</v>
      </c>
      <c r="BL1262" s="245" t="s">
        <v>2874</v>
      </c>
      <c r="BM1262" s="245" t="s">
        <v>2875</v>
      </c>
      <c r="BN1262" s="176" t="s">
        <v>165</v>
      </c>
      <c r="BO1262" s="245" t="s">
        <v>2876</v>
      </c>
      <c r="BP1262" s="191" t="s">
        <v>2874</v>
      </c>
      <c r="BQ1262" s="191" t="s">
        <v>2573</v>
      </c>
      <c r="BR1262" s="238"/>
      <c r="BS1262" s="192">
        <v>42242</v>
      </c>
      <c r="BT1262" s="193" t="s">
        <v>2879</v>
      </c>
      <c r="BU1262" s="183">
        <v>2015</v>
      </c>
      <c r="BV1262" s="193" t="s">
        <v>154</v>
      </c>
      <c r="BW1262" s="192">
        <v>42256</v>
      </c>
      <c r="BX1262" s="192"/>
      <c r="BY1262" s="192">
        <v>42541</v>
      </c>
      <c r="BZ1262" s="192">
        <v>42541</v>
      </c>
      <c r="CA1262" s="192">
        <v>42571</v>
      </c>
      <c r="CB1262" s="192">
        <v>42500</v>
      </c>
      <c r="CC1262" s="192">
        <v>42875</v>
      </c>
      <c r="CD1262" s="192">
        <v>43819</v>
      </c>
      <c r="CE1262" s="183">
        <v>42</v>
      </c>
      <c r="CF1262" s="183"/>
      <c r="CG1262" s="192">
        <v>42608</v>
      </c>
      <c r="CH1262" s="168" t="s">
        <v>550</v>
      </c>
      <c r="CI1262" s="168" t="s">
        <v>154</v>
      </c>
      <c r="CJ1262" s="195" t="s">
        <v>154</v>
      </c>
      <c r="CK1262" s="195" t="s">
        <v>155</v>
      </c>
      <c r="CL1262" s="196">
        <v>0.03</v>
      </c>
      <c r="CM1262" s="195" t="s">
        <v>154</v>
      </c>
      <c r="CN1262" s="242"/>
      <c r="CO1262" s="250"/>
      <c r="CP1262" s="169" t="s">
        <v>176</v>
      </c>
      <c r="CQ1262" s="240" t="s">
        <v>1591</v>
      </c>
      <c r="CR1262" s="183" t="s">
        <v>2501</v>
      </c>
      <c r="CS1262" s="240" t="s">
        <v>3009</v>
      </c>
      <c r="CT1262" s="240" t="s">
        <v>3010</v>
      </c>
      <c r="CU1262" s="176" t="s">
        <v>560</v>
      </c>
      <c r="CV1262" s="238" t="s">
        <v>562</v>
      </c>
      <c r="CW1262" s="238" t="s">
        <v>562</v>
      </c>
      <c r="CX1262" s="176" t="s">
        <v>154</v>
      </c>
      <c r="CY1262" s="246">
        <v>1377</v>
      </c>
      <c r="CZ1262" s="238" t="s">
        <v>2903</v>
      </c>
      <c r="DA1262" s="200" t="s">
        <v>175</v>
      </c>
      <c r="DB1262" s="170" t="s">
        <v>174</v>
      </c>
      <c r="DC1262" s="183">
        <v>3</v>
      </c>
      <c r="DD1262" s="201">
        <v>42837</v>
      </c>
      <c r="DE1262" s="238" t="s">
        <v>356</v>
      </c>
      <c r="DF1262" s="202"/>
      <c r="DG1262" s="203">
        <v>34</v>
      </c>
      <c r="DH1262" s="204">
        <v>0</v>
      </c>
      <c r="DI1262" s="204">
        <v>0</v>
      </c>
      <c r="DJ1262" s="203"/>
      <c r="DK1262" s="333"/>
      <c r="DL1262" s="203" t="e">
        <v>#N/A</v>
      </c>
      <c r="DM1262" s="205" t="s">
        <v>3082</v>
      </c>
      <c r="DN1262" s="206"/>
      <c r="DO1262" s="206"/>
      <c r="DP1262" s="205" t="s">
        <v>507</v>
      </c>
      <c r="DQ1262" s="207">
        <v>42936</v>
      </c>
      <c r="DR1262" s="170" t="s">
        <v>166</v>
      </c>
      <c r="DS1262" s="206"/>
      <c r="DT1262" s="206"/>
      <c r="DU1262" s="206" t="s">
        <v>2884</v>
      </c>
      <c r="DV1262" s="206" t="s">
        <v>2597</v>
      </c>
      <c r="DW1262" s="208">
        <v>539751.12</v>
      </c>
      <c r="DX1262" s="209" t="b">
        <v>1</v>
      </c>
      <c r="DY1262" s="210" t="s">
        <v>2870</v>
      </c>
      <c r="DZ1262" s="209">
        <v>500852</v>
      </c>
      <c r="EA1262" s="209"/>
      <c r="EB1262" s="209"/>
      <c r="EC1262" s="228"/>
    </row>
    <row r="1263" spans="1:133" s="73" customFormat="1" ht="15" hidden="1" customHeight="1" x14ac:dyDescent="0.3">
      <c r="A1263" s="326">
        <v>444</v>
      </c>
      <c r="B1263" s="345"/>
      <c r="C1263" s="345"/>
      <c r="D1263" s="345"/>
      <c r="E1263" s="345"/>
      <c r="F1263" s="426" t="s">
        <v>5751</v>
      </c>
      <c r="G1263" s="224"/>
      <c r="H1263" s="300"/>
      <c r="I1263" s="224"/>
      <c r="J1263" s="161"/>
      <c r="K1263" s="161"/>
      <c r="L1263" s="161"/>
      <c r="M1263" s="213"/>
      <c r="N1263" s="346"/>
      <c r="O1263" s="213"/>
      <c r="P1263" s="211"/>
      <c r="Q1263" s="211"/>
      <c r="R1263" s="211"/>
      <c r="S1263" s="211"/>
      <c r="T1263" s="212"/>
      <c r="U1263" s="211"/>
      <c r="V1263" s="386"/>
      <c r="W1263" s="211"/>
      <c r="X1263" s="211"/>
      <c r="Y1263" s="386"/>
      <c r="Z1263" s="211"/>
      <c r="AA1263" s="211"/>
      <c r="AB1263" s="211"/>
      <c r="AC1263" s="213"/>
      <c r="AD1263" s="213"/>
      <c r="AE1263" s="213"/>
      <c r="AF1263" s="305"/>
      <c r="AG1263" s="358"/>
      <c r="AH1263" s="358"/>
      <c r="AI1263" s="359"/>
      <c r="AJ1263" s="360"/>
      <c r="AK1263" s="361"/>
      <c r="AL1263" s="359"/>
      <c r="AM1263" s="349"/>
      <c r="AN1263" s="213"/>
      <c r="AO1263" s="213"/>
      <c r="AP1263" s="213"/>
      <c r="AQ1263" s="213"/>
      <c r="AR1263" s="213"/>
      <c r="AS1263" s="213"/>
      <c r="AT1263" s="213"/>
      <c r="AU1263" s="305"/>
      <c r="AV1263" s="372"/>
      <c r="AW1263" s="372"/>
      <c r="AX1263" s="224"/>
      <c r="AY1263" s="317"/>
      <c r="AZ1263" s="317"/>
      <c r="BA1263" s="317"/>
      <c r="BB1263" s="374"/>
      <c r="BC1263" s="317"/>
      <c r="BD1263" s="375"/>
      <c r="BE1263" s="387"/>
      <c r="BF1263" s="376"/>
      <c r="BG1263" s="376"/>
      <c r="BH1263" s="364"/>
      <c r="BI1263" s="388"/>
      <c r="BJ1263" s="305"/>
      <c r="BK1263" s="389"/>
      <c r="BL1263" s="377"/>
      <c r="BM1263" s="377"/>
      <c r="BN1263" s="309"/>
      <c r="BO1263" s="377"/>
      <c r="BP1263" s="310"/>
      <c r="BQ1263" s="310"/>
      <c r="BR1263" s="305"/>
      <c r="BS1263" s="311"/>
      <c r="BT1263" s="423"/>
      <c r="BU1263" s="424"/>
      <c r="BV1263" s="312" t="s">
        <v>154</v>
      </c>
      <c r="BW1263" s="311"/>
      <c r="BX1263" s="311"/>
      <c r="BY1263" s="311"/>
      <c r="BZ1263" s="311"/>
      <c r="CA1263" s="311"/>
      <c r="CB1263" s="311"/>
      <c r="CC1263" s="311"/>
      <c r="CD1263" s="311"/>
      <c r="CE1263" s="307"/>
      <c r="CF1263" s="307"/>
      <c r="CG1263" s="311"/>
      <c r="CH1263" s="224"/>
      <c r="CI1263" s="224"/>
      <c r="CJ1263" s="385"/>
      <c r="CK1263" s="385"/>
      <c r="CL1263" s="422"/>
      <c r="CM1263" s="385"/>
      <c r="CN1263" s="375"/>
      <c r="CO1263" s="381"/>
      <c r="CP1263" s="300"/>
      <c r="CQ1263" s="317"/>
      <c r="CR1263" s="307"/>
      <c r="CS1263" s="317"/>
      <c r="CT1263" s="317"/>
      <c r="CU1263" s="309"/>
      <c r="CV1263" s="305"/>
      <c r="CW1263" s="305"/>
      <c r="CX1263" s="305"/>
      <c r="CY1263" s="391"/>
      <c r="CZ1263" s="305"/>
      <c r="DA1263" s="223"/>
      <c r="DB1263" s="161"/>
      <c r="DC1263" s="317"/>
      <c r="DD1263" s="347"/>
      <c r="DE1263" s="305"/>
      <c r="DF1263" s="350"/>
      <c r="DG1263" s="350"/>
      <c r="DH1263" s="351">
        <v>0</v>
      </c>
      <c r="DI1263" s="351"/>
      <c r="DJ1263" s="350"/>
      <c r="DK1263" s="425"/>
      <c r="DL1263" s="350"/>
      <c r="DM1263" s="145"/>
      <c r="DN1263" s="146"/>
      <c r="DO1263" s="146"/>
      <c r="DP1263" s="145"/>
      <c r="DQ1263" s="160"/>
      <c r="DR1263" s="161"/>
      <c r="DS1263" s="146"/>
      <c r="DT1263" s="146"/>
      <c r="DU1263" s="146"/>
      <c r="DV1263" s="146"/>
      <c r="DW1263" s="162" t="s">
        <v>154</v>
      </c>
      <c r="DX1263" s="163"/>
      <c r="DY1263" s="164"/>
      <c r="DZ1263" s="163"/>
      <c r="EA1263" s="163"/>
      <c r="EB1263" s="163"/>
    </row>
    <row r="1264" spans="1:133" ht="15" hidden="1" customHeight="1" x14ac:dyDescent="0.3">
      <c r="A1264" s="275"/>
      <c r="B1264" s="248" t="s">
        <v>154</v>
      </c>
      <c r="C1264" s="248" t="s">
        <v>5752</v>
      </c>
      <c r="D1264" s="248" t="s">
        <v>5751</v>
      </c>
      <c r="E1264" s="248" t="s">
        <v>5753</v>
      </c>
      <c r="F1264" s="278" t="s">
        <v>5753</v>
      </c>
      <c r="G1264" s="168" t="s">
        <v>3127</v>
      </c>
      <c r="H1264" s="169" t="s">
        <v>490</v>
      </c>
      <c r="I1264" s="168" t="s">
        <v>187</v>
      </c>
      <c r="J1264" s="170" t="s">
        <v>2869</v>
      </c>
      <c r="K1264" s="170">
        <v>135000000</v>
      </c>
      <c r="L1264" s="170">
        <v>552555000</v>
      </c>
      <c r="M1264" s="171">
        <v>135000000</v>
      </c>
      <c r="N1264" s="172">
        <v>552555000</v>
      </c>
      <c r="O1264" s="171">
        <v>0</v>
      </c>
      <c r="P1264" s="173">
        <v>0</v>
      </c>
      <c r="Q1264" s="173">
        <v>0</v>
      </c>
      <c r="R1264" s="173">
        <v>0</v>
      </c>
      <c r="S1264" s="173">
        <v>0</v>
      </c>
      <c r="T1264" s="174">
        <v>0</v>
      </c>
      <c r="U1264" s="173">
        <v>0</v>
      </c>
      <c r="V1264" s="175">
        <v>0</v>
      </c>
      <c r="W1264" s="173">
        <v>0</v>
      </c>
      <c r="X1264" s="173">
        <v>0</v>
      </c>
      <c r="Y1264" s="174">
        <v>0</v>
      </c>
      <c r="Z1264" s="173">
        <v>0</v>
      </c>
      <c r="AA1264" s="173">
        <v>0</v>
      </c>
      <c r="AB1264" s="173">
        <v>0</v>
      </c>
      <c r="AC1264" s="171">
        <v>0</v>
      </c>
      <c r="AD1264" s="171">
        <v>0</v>
      </c>
      <c r="AE1264" s="171">
        <v>0</v>
      </c>
      <c r="AF1264" s="238"/>
      <c r="AG1264" s="177" t="s">
        <v>154</v>
      </c>
      <c r="AH1264" s="178" t="s">
        <v>154</v>
      </c>
      <c r="AI1264" s="179" t="s">
        <v>154</v>
      </c>
      <c r="AJ1264" s="180">
        <v>0.2</v>
      </c>
      <c r="AK1264" s="181">
        <v>409675200</v>
      </c>
      <c r="AL1264" s="179">
        <v>0</v>
      </c>
      <c r="AM1264" s="182" t="b">
        <v>0</v>
      </c>
      <c r="AN1264" s="171">
        <v>0</v>
      </c>
      <c r="AO1264" s="171">
        <v>0</v>
      </c>
      <c r="AP1264" s="171">
        <v>0</v>
      </c>
      <c r="AQ1264" s="171">
        <v>0</v>
      </c>
      <c r="AR1264" s="171">
        <v>0</v>
      </c>
      <c r="AS1264" s="171">
        <v>0</v>
      </c>
      <c r="AT1264" s="171">
        <v>0</v>
      </c>
      <c r="AU1264" s="238"/>
      <c r="AV1264" s="239"/>
      <c r="AW1264" s="239"/>
      <c r="AX1264" s="168" t="s">
        <v>244</v>
      </c>
      <c r="AY1264" s="240">
        <v>4</v>
      </c>
      <c r="AZ1264" s="240"/>
      <c r="BA1264" s="240">
        <v>4</v>
      </c>
      <c r="BB1264" s="241">
        <v>7.1999999999999998E-3</v>
      </c>
      <c r="BC1264" s="240">
        <v>2</v>
      </c>
      <c r="BD1264" s="242">
        <v>0.28999999999999998</v>
      </c>
      <c r="BE1264" s="243">
        <v>2.088E-3</v>
      </c>
      <c r="BF1264" s="244">
        <v>0</v>
      </c>
      <c r="BG1264" s="244">
        <v>0</v>
      </c>
      <c r="BH1264" s="235" t="s">
        <v>2405</v>
      </c>
      <c r="BI1264" s="189" t="s">
        <v>3014</v>
      </c>
      <c r="BJ1264" s="238" t="s">
        <v>335</v>
      </c>
      <c r="BK1264" s="190" t="s">
        <v>4944</v>
      </c>
      <c r="BL1264" s="245" t="s">
        <v>4945</v>
      </c>
      <c r="BM1264" s="245" t="s">
        <v>3017</v>
      </c>
      <c r="BN1264" s="176" t="s">
        <v>335</v>
      </c>
      <c r="BO1264" s="245" t="s">
        <v>4946</v>
      </c>
      <c r="BP1264" s="191" t="s">
        <v>4945</v>
      </c>
      <c r="BQ1264" s="191" t="s">
        <v>2573</v>
      </c>
      <c r="BR1264" s="238"/>
      <c r="BS1264" s="192">
        <v>42283</v>
      </c>
      <c r="BT1264" s="193" t="s">
        <v>2911</v>
      </c>
      <c r="BU1264" s="183">
        <v>2015</v>
      </c>
      <c r="BV1264" s="193">
        <v>42614</v>
      </c>
      <c r="BW1264" s="192">
        <v>42349</v>
      </c>
      <c r="BX1264" s="192"/>
      <c r="BY1264" s="192"/>
      <c r="BZ1264" s="192"/>
      <c r="CA1264" s="192"/>
      <c r="CB1264" s="192"/>
      <c r="CC1264" s="192"/>
      <c r="CD1264" s="192"/>
      <c r="CE1264" s="183"/>
      <c r="CF1264" s="183"/>
      <c r="CG1264" s="192"/>
      <c r="CH1264" s="168">
        <v>0</v>
      </c>
      <c r="CI1264" s="168" t="s">
        <v>154</v>
      </c>
      <c r="CJ1264" s="195" t="s">
        <v>154</v>
      </c>
      <c r="CK1264" s="195">
        <v>2.0799999999999999E-2</v>
      </c>
      <c r="CL1264" s="196" t="s">
        <v>154</v>
      </c>
      <c r="CM1264" s="195" t="s">
        <v>154</v>
      </c>
      <c r="CN1264" s="242"/>
      <c r="CO1264" s="250"/>
      <c r="CP1264" s="169" t="s">
        <v>201</v>
      </c>
      <c r="CQ1264" s="240" t="s">
        <v>418</v>
      </c>
      <c r="CR1264" s="183" t="s">
        <v>2465</v>
      </c>
      <c r="CS1264" s="240" t="s">
        <v>3081</v>
      </c>
      <c r="CT1264" s="240" t="s">
        <v>2900</v>
      </c>
      <c r="CU1264" s="176" t="s">
        <v>196</v>
      </c>
      <c r="CV1264" s="238" t="s">
        <v>171</v>
      </c>
      <c r="CW1264" s="238" t="s">
        <v>2901</v>
      </c>
      <c r="CX1264" s="176" t="s">
        <v>2902</v>
      </c>
      <c r="CY1264" s="246">
        <v>4000</v>
      </c>
      <c r="CZ1264" s="238" t="s">
        <v>2903</v>
      </c>
      <c r="DA1264" s="200" t="s">
        <v>175</v>
      </c>
      <c r="DB1264" s="170" t="s">
        <v>199</v>
      </c>
      <c r="DC1264" s="240"/>
      <c r="DD1264" s="201"/>
      <c r="DE1264" s="238"/>
      <c r="DF1264" s="202"/>
      <c r="DG1264" s="203" t="s">
        <v>154</v>
      </c>
      <c r="DH1264" s="204">
        <v>0</v>
      </c>
      <c r="DI1264" s="204">
        <v>0</v>
      </c>
      <c r="DJ1264" s="203" t="s">
        <v>193</v>
      </c>
      <c r="DK1264" s="333"/>
      <c r="DL1264" s="203" t="e">
        <v>#N/A</v>
      </c>
      <c r="DM1264" s="205"/>
      <c r="DN1264" s="206"/>
      <c r="DO1264" s="206"/>
      <c r="DP1264" s="205"/>
      <c r="DQ1264" s="207"/>
      <c r="DR1264" s="170" t="s">
        <v>166</v>
      </c>
      <c r="DS1264" s="206" t="s">
        <v>686</v>
      </c>
      <c r="DT1264" s="206"/>
      <c r="DU1264" s="206" t="s">
        <v>2884</v>
      </c>
      <c r="DV1264" s="206" t="s">
        <v>2597</v>
      </c>
      <c r="DW1264" s="208">
        <v>0</v>
      </c>
      <c r="DX1264" s="209"/>
      <c r="DY1264" s="210">
        <v>0</v>
      </c>
      <c r="DZ1264" s="209" t="s">
        <v>154</v>
      </c>
      <c r="EA1264" s="209"/>
      <c r="EB1264" s="209"/>
    </row>
    <row r="1265" spans="1:133" s="73" customFormat="1" ht="15" hidden="1" customHeight="1" x14ac:dyDescent="0.3">
      <c r="A1265" s="326">
        <v>445</v>
      </c>
      <c r="B1265" s="345"/>
      <c r="C1265" s="345"/>
      <c r="D1265" s="345"/>
      <c r="E1265" s="345"/>
      <c r="F1265" s="426" t="s">
        <v>5754</v>
      </c>
      <c r="G1265" s="224"/>
      <c r="H1265" s="300"/>
      <c r="I1265" s="224"/>
      <c r="J1265" s="161"/>
      <c r="K1265" s="161"/>
      <c r="L1265" s="161"/>
      <c r="M1265" s="213"/>
      <c r="N1265" s="346"/>
      <c r="O1265" s="213"/>
      <c r="P1265" s="211"/>
      <c r="Q1265" s="211"/>
      <c r="R1265" s="211"/>
      <c r="S1265" s="211"/>
      <c r="T1265" s="212"/>
      <c r="U1265" s="211"/>
      <c r="V1265" s="386"/>
      <c r="W1265" s="211"/>
      <c r="X1265" s="211"/>
      <c r="Y1265" s="386"/>
      <c r="Z1265" s="211"/>
      <c r="AA1265" s="211"/>
      <c r="AB1265" s="211"/>
      <c r="AC1265" s="213"/>
      <c r="AD1265" s="213"/>
      <c r="AE1265" s="213"/>
      <c r="AF1265" s="305"/>
      <c r="AG1265" s="358"/>
      <c r="AH1265" s="358"/>
      <c r="AI1265" s="359"/>
      <c r="AJ1265" s="360"/>
      <c r="AK1265" s="361"/>
      <c r="AL1265" s="359"/>
      <c r="AM1265" s="349"/>
      <c r="AN1265" s="213"/>
      <c r="AO1265" s="213"/>
      <c r="AP1265" s="213"/>
      <c r="AQ1265" s="213"/>
      <c r="AR1265" s="213"/>
      <c r="AS1265" s="213"/>
      <c r="AT1265" s="213"/>
      <c r="AU1265" s="305"/>
      <c r="AV1265" s="372"/>
      <c r="AW1265" s="372"/>
      <c r="AX1265" s="224"/>
      <c r="AY1265" s="317"/>
      <c r="AZ1265" s="317"/>
      <c r="BA1265" s="317"/>
      <c r="BB1265" s="374"/>
      <c r="BC1265" s="317"/>
      <c r="BD1265" s="375"/>
      <c r="BE1265" s="387"/>
      <c r="BF1265" s="376"/>
      <c r="BG1265" s="376"/>
      <c r="BH1265" s="364"/>
      <c r="BI1265" s="388"/>
      <c r="BJ1265" s="305"/>
      <c r="BK1265" s="389"/>
      <c r="BL1265" s="377"/>
      <c r="BM1265" s="377"/>
      <c r="BN1265" s="309"/>
      <c r="BO1265" s="377"/>
      <c r="BP1265" s="310"/>
      <c r="BQ1265" s="310"/>
      <c r="BR1265" s="305"/>
      <c r="BS1265" s="311"/>
      <c r="BT1265" s="423"/>
      <c r="BU1265" s="424"/>
      <c r="BV1265" s="312" t="s">
        <v>154</v>
      </c>
      <c r="BW1265" s="311"/>
      <c r="BX1265" s="311"/>
      <c r="BY1265" s="311"/>
      <c r="BZ1265" s="311"/>
      <c r="CA1265" s="311"/>
      <c r="CB1265" s="311"/>
      <c r="CC1265" s="311"/>
      <c r="CD1265" s="311"/>
      <c r="CE1265" s="307"/>
      <c r="CF1265" s="307"/>
      <c r="CG1265" s="311"/>
      <c r="CH1265" s="224"/>
      <c r="CI1265" s="224"/>
      <c r="CJ1265" s="385"/>
      <c r="CK1265" s="385"/>
      <c r="CL1265" s="422"/>
      <c r="CM1265" s="385"/>
      <c r="CN1265" s="375"/>
      <c r="CO1265" s="381"/>
      <c r="CP1265" s="300"/>
      <c r="CQ1265" s="317"/>
      <c r="CR1265" s="307"/>
      <c r="CS1265" s="317"/>
      <c r="CT1265" s="317"/>
      <c r="CU1265" s="309"/>
      <c r="CV1265" s="305"/>
      <c r="CW1265" s="305"/>
      <c r="CX1265" s="305"/>
      <c r="CY1265" s="391"/>
      <c r="CZ1265" s="305"/>
      <c r="DA1265" s="223"/>
      <c r="DB1265" s="161"/>
      <c r="DC1265" s="317"/>
      <c r="DD1265" s="347"/>
      <c r="DE1265" s="305"/>
      <c r="DF1265" s="350"/>
      <c r="DG1265" s="350"/>
      <c r="DH1265" s="351">
        <v>0</v>
      </c>
      <c r="DI1265" s="351"/>
      <c r="DJ1265" s="350"/>
      <c r="DK1265" s="425"/>
      <c r="DL1265" s="350"/>
      <c r="DM1265" s="145"/>
      <c r="DN1265" s="146"/>
      <c r="DO1265" s="146"/>
      <c r="DP1265" s="145"/>
      <c r="DQ1265" s="160"/>
      <c r="DR1265" s="161"/>
      <c r="DS1265" s="146"/>
      <c r="DT1265" s="146"/>
      <c r="DU1265" s="146"/>
      <c r="DV1265" s="146"/>
      <c r="DW1265" s="162" t="s">
        <v>154</v>
      </c>
      <c r="DX1265" s="163"/>
      <c r="DY1265" s="164"/>
      <c r="DZ1265" s="163"/>
      <c r="EA1265" s="163"/>
      <c r="EB1265" s="163"/>
    </row>
    <row r="1266" spans="1:133" ht="15" hidden="1" customHeight="1" x14ac:dyDescent="0.3">
      <c r="A1266" s="275"/>
      <c r="B1266" s="248" t="s">
        <v>1566</v>
      </c>
      <c r="C1266" s="248" t="s">
        <v>5755</v>
      </c>
      <c r="D1266" s="248" t="s">
        <v>5754</v>
      </c>
      <c r="E1266" s="248" t="s">
        <v>5756</v>
      </c>
      <c r="F1266" s="278" t="s">
        <v>5756</v>
      </c>
      <c r="G1266" s="168" t="s">
        <v>2889</v>
      </c>
      <c r="H1266" s="169" t="s">
        <v>212</v>
      </c>
      <c r="I1266" s="168" t="s">
        <v>187</v>
      </c>
      <c r="J1266" s="170" t="s">
        <v>156</v>
      </c>
      <c r="K1266" s="170">
        <v>20000000</v>
      </c>
      <c r="L1266" s="170">
        <v>81860000</v>
      </c>
      <c r="M1266" s="171">
        <v>20000000</v>
      </c>
      <c r="N1266" s="172">
        <v>81860000</v>
      </c>
      <c r="O1266" s="171">
        <v>0</v>
      </c>
      <c r="P1266" s="173">
        <v>0</v>
      </c>
      <c r="Q1266" s="173">
        <v>0</v>
      </c>
      <c r="R1266" s="173">
        <v>0</v>
      </c>
      <c r="S1266" s="173">
        <v>0</v>
      </c>
      <c r="T1266" s="174">
        <v>0</v>
      </c>
      <c r="U1266" s="173">
        <v>0</v>
      </c>
      <c r="V1266" s="175">
        <v>0</v>
      </c>
      <c r="W1266" s="173">
        <v>0</v>
      </c>
      <c r="X1266" s="173">
        <v>0</v>
      </c>
      <c r="Y1266" s="174">
        <v>0</v>
      </c>
      <c r="Z1266" s="173">
        <v>0</v>
      </c>
      <c r="AA1266" s="173">
        <v>0</v>
      </c>
      <c r="AB1266" s="173">
        <v>0</v>
      </c>
      <c r="AC1266" s="171">
        <v>0</v>
      </c>
      <c r="AD1266" s="171">
        <v>0</v>
      </c>
      <c r="AE1266" s="171">
        <v>0</v>
      </c>
      <c r="AF1266" s="238" t="s">
        <v>2870</v>
      </c>
      <c r="AG1266" s="177">
        <v>0</v>
      </c>
      <c r="AH1266" s="178">
        <v>0</v>
      </c>
      <c r="AI1266" s="179">
        <v>0</v>
      </c>
      <c r="AJ1266" s="180">
        <v>0.2</v>
      </c>
      <c r="AK1266" s="181">
        <v>409675200</v>
      </c>
      <c r="AL1266" s="179">
        <v>0</v>
      </c>
      <c r="AM1266" s="182" t="b">
        <v>0</v>
      </c>
      <c r="AN1266" s="171">
        <v>0</v>
      </c>
      <c r="AO1266" s="171">
        <v>0</v>
      </c>
      <c r="AP1266" s="171">
        <v>0</v>
      </c>
      <c r="AQ1266" s="171">
        <v>0</v>
      </c>
      <c r="AR1266" s="171">
        <v>0</v>
      </c>
      <c r="AS1266" s="171">
        <v>0</v>
      </c>
      <c r="AT1266" s="171">
        <v>0</v>
      </c>
      <c r="AU1266" s="238"/>
      <c r="AV1266" s="239"/>
      <c r="AW1266" s="239"/>
      <c r="AX1266" s="168" t="s">
        <v>159</v>
      </c>
      <c r="AY1266" s="240">
        <v>4</v>
      </c>
      <c r="AZ1266" s="240">
        <v>4</v>
      </c>
      <c r="BA1266" s="240"/>
      <c r="BB1266" s="241">
        <v>7.1999999999999998E-3</v>
      </c>
      <c r="BC1266" s="240">
        <v>4</v>
      </c>
      <c r="BD1266" s="242">
        <v>0.69</v>
      </c>
      <c r="BE1266" s="243">
        <v>4.9679999999999993E-3</v>
      </c>
      <c r="BF1266" s="244">
        <v>0</v>
      </c>
      <c r="BG1266" s="244">
        <v>0</v>
      </c>
      <c r="BH1266" s="235" t="s">
        <v>2405</v>
      </c>
      <c r="BI1266" s="189" t="s">
        <v>2872</v>
      </c>
      <c r="BJ1266" s="238" t="s">
        <v>165</v>
      </c>
      <c r="BK1266" s="190" t="s">
        <v>2908</v>
      </c>
      <c r="BL1266" s="245" t="s">
        <v>2578</v>
      </c>
      <c r="BM1266" s="245" t="s">
        <v>2875</v>
      </c>
      <c r="BN1266" s="176" t="s">
        <v>165</v>
      </c>
      <c r="BO1266" s="245" t="s">
        <v>2909</v>
      </c>
      <c r="BP1266" s="191" t="s">
        <v>2578</v>
      </c>
      <c r="BQ1266" s="191" t="s">
        <v>2895</v>
      </c>
      <c r="BR1266" s="238" t="s">
        <v>5757</v>
      </c>
      <c r="BS1266" s="192">
        <v>42283</v>
      </c>
      <c r="BT1266" s="193" t="s">
        <v>2911</v>
      </c>
      <c r="BU1266" s="183">
        <v>2015</v>
      </c>
      <c r="BV1266" s="193">
        <v>43637</v>
      </c>
      <c r="BW1266" s="192">
        <v>42319</v>
      </c>
      <c r="BX1266" s="192"/>
      <c r="BY1266" s="192">
        <v>42472</v>
      </c>
      <c r="BZ1266" s="192">
        <v>42472</v>
      </c>
      <c r="CA1266" s="192"/>
      <c r="CB1266" s="192"/>
      <c r="CC1266" s="192"/>
      <c r="CD1266" s="192">
        <v>43135</v>
      </c>
      <c r="CE1266" s="183">
        <v>12</v>
      </c>
      <c r="CF1266" s="183"/>
      <c r="CG1266" s="192"/>
      <c r="CH1266" s="168" t="s">
        <v>539</v>
      </c>
      <c r="CI1266" s="168" t="s">
        <v>2898</v>
      </c>
      <c r="CJ1266" s="195" t="s">
        <v>154</v>
      </c>
      <c r="CK1266" s="195">
        <v>1.8000000000000002E-2</v>
      </c>
      <c r="CL1266" s="196">
        <v>5.0000000000000001E-3</v>
      </c>
      <c r="CM1266" s="195" t="s">
        <v>154</v>
      </c>
      <c r="CN1266" s="241">
        <v>0.01</v>
      </c>
      <c r="CO1266" s="250"/>
      <c r="CP1266" s="169" t="s">
        <v>201</v>
      </c>
      <c r="CQ1266" s="240" t="s">
        <v>418</v>
      </c>
      <c r="CR1266" s="183" t="s">
        <v>2464</v>
      </c>
      <c r="CS1266" s="240" t="s">
        <v>2899</v>
      </c>
      <c r="CT1266" s="240" t="s">
        <v>2900</v>
      </c>
      <c r="CU1266" s="176" t="s">
        <v>169</v>
      </c>
      <c r="CV1266" s="238" t="s">
        <v>169</v>
      </c>
      <c r="CW1266" s="238" t="s">
        <v>2901</v>
      </c>
      <c r="CX1266" s="176" t="s">
        <v>2902</v>
      </c>
      <c r="CY1266" s="246">
        <v>0</v>
      </c>
      <c r="CZ1266" s="238" t="s">
        <v>2883</v>
      </c>
      <c r="DA1266" s="200" t="s">
        <v>175</v>
      </c>
      <c r="DB1266" s="170" t="s">
        <v>199</v>
      </c>
      <c r="DC1266" s="183">
        <v>3</v>
      </c>
      <c r="DD1266" s="201">
        <v>42963</v>
      </c>
      <c r="DE1266" s="238" t="s">
        <v>356</v>
      </c>
      <c r="DF1266" s="202"/>
      <c r="DG1266" s="203" t="s">
        <v>154</v>
      </c>
      <c r="DH1266" s="204">
        <v>0</v>
      </c>
      <c r="DI1266" s="204">
        <v>0</v>
      </c>
      <c r="DJ1266" s="203" t="s">
        <v>193</v>
      </c>
      <c r="DK1266" s="333"/>
      <c r="DL1266" s="203" t="e">
        <v>#N/A</v>
      </c>
      <c r="DM1266" s="205" t="s">
        <v>3566</v>
      </c>
      <c r="DN1266" s="206" t="s">
        <v>168</v>
      </c>
      <c r="DO1266" s="206" t="s">
        <v>168</v>
      </c>
      <c r="DP1266" s="205" t="s">
        <v>541</v>
      </c>
      <c r="DQ1266" s="207">
        <v>43088</v>
      </c>
      <c r="DR1266" s="170" t="s">
        <v>166</v>
      </c>
      <c r="DS1266" s="206"/>
      <c r="DT1266" s="206"/>
      <c r="DU1266" s="206" t="s">
        <v>2884</v>
      </c>
      <c r="DV1266" s="206" t="s">
        <v>2597</v>
      </c>
      <c r="DW1266" s="208">
        <v>0</v>
      </c>
      <c r="DX1266" s="209" t="b">
        <v>0</v>
      </c>
      <c r="DY1266" s="210" t="s">
        <v>2870</v>
      </c>
      <c r="DZ1266" s="209">
        <v>500839</v>
      </c>
      <c r="EA1266" s="209"/>
      <c r="EB1266" s="209"/>
      <c r="EC1266" s="228"/>
    </row>
    <row r="1267" spans="1:133" s="73" customFormat="1" ht="15" hidden="1" customHeight="1" x14ac:dyDescent="0.3">
      <c r="A1267" s="326">
        <v>446</v>
      </c>
      <c r="B1267" s="345"/>
      <c r="C1267" s="345"/>
      <c r="D1267" s="345"/>
      <c r="E1267" s="345"/>
      <c r="F1267" s="426" t="s">
        <v>5758</v>
      </c>
      <c r="G1267" s="224"/>
      <c r="H1267" s="300"/>
      <c r="I1267" s="224"/>
      <c r="J1267" s="161"/>
      <c r="K1267" s="161"/>
      <c r="L1267" s="161"/>
      <c r="M1267" s="213"/>
      <c r="N1267" s="346"/>
      <c r="O1267" s="213"/>
      <c r="P1267" s="211"/>
      <c r="Q1267" s="211"/>
      <c r="R1267" s="211"/>
      <c r="S1267" s="211"/>
      <c r="T1267" s="212"/>
      <c r="U1267" s="211"/>
      <c r="V1267" s="386"/>
      <c r="W1267" s="211"/>
      <c r="X1267" s="211"/>
      <c r="Y1267" s="386"/>
      <c r="Z1267" s="211"/>
      <c r="AA1267" s="211"/>
      <c r="AB1267" s="211"/>
      <c r="AC1267" s="213"/>
      <c r="AD1267" s="213"/>
      <c r="AE1267" s="213"/>
      <c r="AF1267" s="305"/>
      <c r="AG1267" s="358"/>
      <c r="AH1267" s="358"/>
      <c r="AI1267" s="359"/>
      <c r="AJ1267" s="360"/>
      <c r="AK1267" s="361"/>
      <c r="AL1267" s="359"/>
      <c r="AM1267" s="349"/>
      <c r="AN1267" s="213"/>
      <c r="AO1267" s="213"/>
      <c r="AP1267" s="213"/>
      <c r="AQ1267" s="213"/>
      <c r="AR1267" s="213"/>
      <c r="AS1267" s="213"/>
      <c r="AT1267" s="213"/>
      <c r="AU1267" s="305"/>
      <c r="AV1267" s="372"/>
      <c r="AW1267" s="372"/>
      <c r="AX1267" s="224"/>
      <c r="AY1267" s="317"/>
      <c r="AZ1267" s="317"/>
      <c r="BA1267" s="317"/>
      <c r="BB1267" s="374"/>
      <c r="BC1267" s="317"/>
      <c r="BD1267" s="375"/>
      <c r="BE1267" s="387"/>
      <c r="BF1267" s="376"/>
      <c r="BG1267" s="376"/>
      <c r="BH1267" s="364"/>
      <c r="BI1267" s="388"/>
      <c r="BJ1267" s="305"/>
      <c r="BK1267" s="389"/>
      <c r="BL1267" s="377"/>
      <c r="BM1267" s="377"/>
      <c r="BN1267" s="309"/>
      <c r="BO1267" s="377"/>
      <c r="BP1267" s="310"/>
      <c r="BQ1267" s="310"/>
      <c r="BR1267" s="305"/>
      <c r="BS1267" s="311"/>
      <c r="BT1267" s="423"/>
      <c r="BU1267" s="424"/>
      <c r="BV1267" s="312" t="s">
        <v>154</v>
      </c>
      <c r="BW1267" s="311"/>
      <c r="BX1267" s="311"/>
      <c r="BY1267" s="311"/>
      <c r="BZ1267" s="311"/>
      <c r="CA1267" s="311"/>
      <c r="CB1267" s="311"/>
      <c r="CC1267" s="311"/>
      <c r="CD1267" s="311"/>
      <c r="CE1267" s="307"/>
      <c r="CF1267" s="307"/>
      <c r="CG1267" s="311"/>
      <c r="CH1267" s="224"/>
      <c r="CI1267" s="224"/>
      <c r="CJ1267" s="385"/>
      <c r="CK1267" s="385"/>
      <c r="CL1267" s="422"/>
      <c r="CM1267" s="385"/>
      <c r="CN1267" s="375"/>
      <c r="CO1267" s="381"/>
      <c r="CP1267" s="300"/>
      <c r="CQ1267" s="317"/>
      <c r="CR1267" s="307"/>
      <c r="CS1267" s="317"/>
      <c r="CT1267" s="317"/>
      <c r="CU1267" s="309"/>
      <c r="CV1267" s="305"/>
      <c r="CW1267" s="305"/>
      <c r="CX1267" s="305"/>
      <c r="CY1267" s="391"/>
      <c r="CZ1267" s="305"/>
      <c r="DA1267" s="223"/>
      <c r="DB1267" s="161"/>
      <c r="DC1267" s="317"/>
      <c r="DD1267" s="347"/>
      <c r="DE1267" s="305"/>
      <c r="DF1267" s="350"/>
      <c r="DG1267" s="350"/>
      <c r="DH1267" s="351">
        <v>0</v>
      </c>
      <c r="DI1267" s="351"/>
      <c r="DJ1267" s="350"/>
      <c r="DK1267" s="425"/>
      <c r="DL1267" s="350"/>
      <c r="DM1267" s="145"/>
      <c r="DN1267" s="146"/>
      <c r="DO1267" s="146"/>
      <c r="DP1267" s="145"/>
      <c r="DQ1267" s="160"/>
      <c r="DR1267" s="161"/>
      <c r="DS1267" s="146"/>
      <c r="DT1267" s="146"/>
      <c r="DU1267" s="146"/>
      <c r="DV1267" s="146"/>
      <c r="DW1267" s="162" t="s">
        <v>154</v>
      </c>
      <c r="DX1267" s="163"/>
      <c r="DY1267" s="164"/>
      <c r="DZ1267" s="163"/>
      <c r="EA1267" s="163"/>
      <c r="EB1267" s="163"/>
    </row>
    <row r="1268" spans="1:133" ht="15" hidden="1" customHeight="1" x14ac:dyDescent="0.3">
      <c r="A1268" s="275"/>
      <c r="B1268" s="248" t="s">
        <v>154</v>
      </c>
      <c r="C1268" s="248" t="s">
        <v>5759</v>
      </c>
      <c r="D1268" s="248" t="s">
        <v>5758</v>
      </c>
      <c r="E1268" s="248" t="s">
        <v>5760</v>
      </c>
      <c r="F1268" s="278" t="s">
        <v>5760</v>
      </c>
      <c r="G1268" s="168" t="s">
        <v>479</v>
      </c>
      <c r="H1268" s="169" t="s">
        <v>481</v>
      </c>
      <c r="I1268" s="168" t="s">
        <v>187</v>
      </c>
      <c r="J1268" s="170" t="s">
        <v>156</v>
      </c>
      <c r="K1268" s="170">
        <v>400000</v>
      </c>
      <c r="L1268" s="170">
        <v>1637200</v>
      </c>
      <c r="M1268" s="171">
        <v>400000</v>
      </c>
      <c r="N1268" s="172">
        <v>1637200</v>
      </c>
      <c r="O1268" s="171">
        <v>0</v>
      </c>
      <c r="P1268" s="173">
        <v>0</v>
      </c>
      <c r="Q1268" s="173">
        <v>0</v>
      </c>
      <c r="R1268" s="173">
        <v>0</v>
      </c>
      <c r="S1268" s="173">
        <v>0</v>
      </c>
      <c r="T1268" s="174">
        <v>0</v>
      </c>
      <c r="U1268" s="173">
        <v>0</v>
      </c>
      <c r="V1268" s="175">
        <v>0</v>
      </c>
      <c r="W1268" s="173">
        <v>0</v>
      </c>
      <c r="X1268" s="173">
        <v>0</v>
      </c>
      <c r="Y1268" s="174">
        <v>0</v>
      </c>
      <c r="Z1268" s="173">
        <v>0</v>
      </c>
      <c r="AA1268" s="173">
        <v>0</v>
      </c>
      <c r="AB1268" s="173">
        <v>0</v>
      </c>
      <c r="AC1268" s="171">
        <v>0</v>
      </c>
      <c r="AD1268" s="171">
        <v>0</v>
      </c>
      <c r="AE1268" s="171">
        <v>0</v>
      </c>
      <c r="AF1268" s="176" t="s">
        <v>2870</v>
      </c>
      <c r="AG1268" s="177">
        <v>0</v>
      </c>
      <c r="AH1268" s="178">
        <v>0</v>
      </c>
      <c r="AI1268" s="179">
        <v>0</v>
      </c>
      <c r="AJ1268" s="180">
        <v>0.25</v>
      </c>
      <c r="AK1268" s="181">
        <v>512094000</v>
      </c>
      <c r="AL1268" s="179">
        <v>0</v>
      </c>
      <c r="AM1268" s="182" t="b">
        <v>0</v>
      </c>
      <c r="AN1268" s="171">
        <v>0</v>
      </c>
      <c r="AO1268" s="171">
        <v>0</v>
      </c>
      <c r="AP1268" s="171">
        <v>0</v>
      </c>
      <c r="AQ1268" s="171">
        <v>0</v>
      </c>
      <c r="AR1268" s="171">
        <v>0</v>
      </c>
      <c r="AS1268" s="171">
        <v>0</v>
      </c>
      <c r="AT1268" s="171">
        <v>0</v>
      </c>
      <c r="AU1268" s="238"/>
      <c r="AV1268" s="239"/>
      <c r="AW1268" s="239"/>
      <c r="AX1268" s="168" t="s">
        <v>159</v>
      </c>
      <c r="AY1268" s="240">
        <v>2</v>
      </c>
      <c r="AZ1268" s="240">
        <v>2</v>
      </c>
      <c r="BA1268" s="240"/>
      <c r="BB1268" s="241">
        <v>1E-3</v>
      </c>
      <c r="BC1268" s="240">
        <v>1</v>
      </c>
      <c r="BD1268" s="242">
        <v>0.09</v>
      </c>
      <c r="BE1268" s="243">
        <v>8.9999999999999992E-5</v>
      </c>
      <c r="BF1268" s="244">
        <v>0</v>
      </c>
      <c r="BG1268" s="244">
        <v>0</v>
      </c>
      <c r="BH1268" s="235" t="s">
        <v>2405</v>
      </c>
      <c r="BI1268" s="189" t="s">
        <v>2973</v>
      </c>
      <c r="BJ1268" s="238" t="s">
        <v>227</v>
      </c>
      <c r="BK1268" s="190" t="s">
        <v>3034</v>
      </c>
      <c r="BL1268" s="245" t="s">
        <v>3035</v>
      </c>
      <c r="BM1268" s="245" t="s">
        <v>2976</v>
      </c>
      <c r="BN1268" s="176" t="s">
        <v>227</v>
      </c>
      <c r="BO1268" s="245" t="s">
        <v>5442</v>
      </c>
      <c r="BP1268" s="191" t="s">
        <v>3035</v>
      </c>
      <c r="BQ1268" s="191" t="s">
        <v>2573</v>
      </c>
      <c r="BR1268" s="238" t="s">
        <v>5316</v>
      </c>
      <c r="BS1268" s="192">
        <v>42284</v>
      </c>
      <c r="BT1268" s="193" t="s">
        <v>2911</v>
      </c>
      <c r="BU1268" s="183">
        <v>2015</v>
      </c>
      <c r="BV1268" s="193" t="s">
        <v>154</v>
      </c>
      <c r="BW1268" s="192"/>
      <c r="BX1268" s="192"/>
      <c r="BY1268" s="192"/>
      <c r="BZ1268" s="192">
        <v>42293</v>
      </c>
      <c r="CA1268" s="192"/>
      <c r="CB1268" s="192"/>
      <c r="CC1268" s="192"/>
      <c r="CD1268" s="192">
        <v>42504</v>
      </c>
      <c r="CE1268" s="183"/>
      <c r="CF1268" s="183"/>
      <c r="CG1268" s="192"/>
      <c r="CH1268" s="168">
        <v>0</v>
      </c>
      <c r="CI1268" s="168" t="s">
        <v>2898</v>
      </c>
      <c r="CJ1268" s="195" t="s">
        <v>154</v>
      </c>
      <c r="CK1268" s="195">
        <v>1.8000000000000002E-2</v>
      </c>
      <c r="CL1268" s="196" t="s">
        <v>154</v>
      </c>
      <c r="CM1268" s="195" t="s">
        <v>154</v>
      </c>
      <c r="CN1268" s="242"/>
      <c r="CO1268" s="250"/>
      <c r="CP1268" s="169" t="s">
        <v>176</v>
      </c>
      <c r="CQ1268" s="240" t="s">
        <v>2621</v>
      </c>
      <c r="CR1268" s="183" t="s">
        <v>2485</v>
      </c>
      <c r="CS1268" s="240" t="s">
        <v>5761</v>
      </c>
      <c r="CT1268" s="240" t="s">
        <v>2900</v>
      </c>
      <c r="CU1268" s="176" t="s">
        <v>5762</v>
      </c>
      <c r="CV1268" s="238" t="s">
        <v>171</v>
      </c>
      <c r="CW1268" s="238" t="s">
        <v>2901</v>
      </c>
      <c r="CX1268" s="176" t="s">
        <v>154</v>
      </c>
      <c r="CY1268" s="246">
        <v>10</v>
      </c>
      <c r="CZ1268" s="238" t="s">
        <v>2903</v>
      </c>
      <c r="DA1268" s="200" t="s">
        <v>251</v>
      </c>
      <c r="DB1268" s="170" t="s">
        <v>174</v>
      </c>
      <c r="DC1268" s="240"/>
      <c r="DD1268" s="201"/>
      <c r="DE1268" s="238"/>
      <c r="DF1268" s="202"/>
      <c r="DG1268" s="203" t="s">
        <v>154</v>
      </c>
      <c r="DH1268" s="204">
        <v>0</v>
      </c>
      <c r="DI1268" s="204">
        <v>0</v>
      </c>
      <c r="DJ1268" s="203" t="s">
        <v>217</v>
      </c>
      <c r="DK1268" s="333"/>
      <c r="DL1268" s="203" t="e">
        <v>#N/A</v>
      </c>
      <c r="DM1268" s="205"/>
      <c r="DN1268" s="206"/>
      <c r="DO1268" s="206"/>
      <c r="DP1268" s="205"/>
      <c r="DQ1268" s="207"/>
      <c r="DR1268" s="170" t="s">
        <v>166</v>
      </c>
      <c r="DS1268" s="206"/>
      <c r="DT1268" s="206"/>
      <c r="DU1268" s="206" t="s">
        <v>2980</v>
      </c>
      <c r="DV1268" s="206" t="s">
        <v>2597</v>
      </c>
      <c r="DW1268" s="208">
        <v>0</v>
      </c>
      <c r="DX1268" s="209"/>
      <c r="DY1268" s="210" t="s">
        <v>2870</v>
      </c>
      <c r="DZ1268" s="209" t="s">
        <v>154</v>
      </c>
      <c r="EA1268" s="209"/>
      <c r="EB1268" s="209"/>
    </row>
    <row r="1269" spans="1:133" s="73" customFormat="1" ht="15" hidden="1" customHeight="1" x14ac:dyDescent="0.3">
      <c r="A1269" s="326">
        <v>447</v>
      </c>
      <c r="B1269" s="345"/>
      <c r="C1269" s="345"/>
      <c r="D1269" s="345"/>
      <c r="E1269" s="345"/>
      <c r="F1269" s="426" t="s">
        <v>5763</v>
      </c>
      <c r="G1269" s="224"/>
      <c r="H1269" s="300"/>
      <c r="I1269" s="224"/>
      <c r="J1269" s="161"/>
      <c r="K1269" s="161"/>
      <c r="L1269" s="161"/>
      <c r="M1269" s="213"/>
      <c r="N1269" s="346"/>
      <c r="O1269" s="213"/>
      <c r="P1269" s="211"/>
      <c r="Q1269" s="211"/>
      <c r="R1269" s="211"/>
      <c r="S1269" s="211"/>
      <c r="T1269" s="212"/>
      <c r="U1269" s="211"/>
      <c r="V1269" s="386"/>
      <c r="W1269" s="211"/>
      <c r="X1269" s="211"/>
      <c r="Y1269" s="386"/>
      <c r="Z1269" s="211"/>
      <c r="AA1269" s="211"/>
      <c r="AB1269" s="211"/>
      <c r="AC1269" s="213"/>
      <c r="AD1269" s="213"/>
      <c r="AE1269" s="213"/>
      <c r="AF1269" s="305"/>
      <c r="AG1269" s="358"/>
      <c r="AH1269" s="358"/>
      <c r="AI1269" s="359"/>
      <c r="AJ1269" s="360"/>
      <c r="AK1269" s="361"/>
      <c r="AL1269" s="359"/>
      <c r="AM1269" s="349"/>
      <c r="AN1269" s="213"/>
      <c r="AO1269" s="213"/>
      <c r="AP1269" s="213"/>
      <c r="AQ1269" s="213"/>
      <c r="AR1269" s="213"/>
      <c r="AS1269" s="213"/>
      <c r="AT1269" s="213"/>
      <c r="AU1269" s="305"/>
      <c r="AV1269" s="372"/>
      <c r="AW1269" s="372"/>
      <c r="AX1269" s="224"/>
      <c r="AY1269" s="317"/>
      <c r="AZ1269" s="317"/>
      <c r="BA1269" s="317"/>
      <c r="BB1269" s="374"/>
      <c r="BC1269" s="317"/>
      <c r="BD1269" s="375"/>
      <c r="BE1269" s="387"/>
      <c r="BF1269" s="376"/>
      <c r="BG1269" s="376"/>
      <c r="BH1269" s="364"/>
      <c r="BI1269" s="388"/>
      <c r="BJ1269" s="305"/>
      <c r="BK1269" s="389"/>
      <c r="BL1269" s="377"/>
      <c r="BM1269" s="377"/>
      <c r="BN1269" s="309"/>
      <c r="BO1269" s="377"/>
      <c r="BP1269" s="310"/>
      <c r="BQ1269" s="310"/>
      <c r="BR1269" s="305"/>
      <c r="BS1269" s="311"/>
      <c r="BT1269" s="423"/>
      <c r="BU1269" s="424"/>
      <c r="BV1269" s="312" t="s">
        <v>154</v>
      </c>
      <c r="BW1269" s="311"/>
      <c r="BX1269" s="311"/>
      <c r="BY1269" s="311"/>
      <c r="BZ1269" s="311"/>
      <c r="CA1269" s="311"/>
      <c r="CB1269" s="311"/>
      <c r="CC1269" s="311"/>
      <c r="CD1269" s="311"/>
      <c r="CE1269" s="307"/>
      <c r="CF1269" s="307"/>
      <c r="CG1269" s="311"/>
      <c r="CH1269" s="224"/>
      <c r="CI1269" s="224"/>
      <c r="CJ1269" s="385"/>
      <c r="CK1269" s="385"/>
      <c r="CL1269" s="422"/>
      <c r="CM1269" s="385"/>
      <c r="CN1269" s="375"/>
      <c r="CO1269" s="381"/>
      <c r="CP1269" s="300"/>
      <c r="CQ1269" s="317"/>
      <c r="CR1269" s="307"/>
      <c r="CS1269" s="317"/>
      <c r="CT1269" s="317"/>
      <c r="CU1269" s="309"/>
      <c r="CV1269" s="305"/>
      <c r="CW1269" s="305"/>
      <c r="CX1269" s="305"/>
      <c r="CY1269" s="391"/>
      <c r="CZ1269" s="305"/>
      <c r="DA1269" s="223"/>
      <c r="DB1269" s="161"/>
      <c r="DC1269" s="317"/>
      <c r="DD1269" s="347"/>
      <c r="DE1269" s="305"/>
      <c r="DF1269" s="350"/>
      <c r="DG1269" s="350"/>
      <c r="DH1269" s="351">
        <v>0</v>
      </c>
      <c r="DI1269" s="351"/>
      <c r="DJ1269" s="350"/>
      <c r="DK1269" s="425"/>
      <c r="DL1269" s="350"/>
      <c r="DM1269" s="145"/>
      <c r="DN1269" s="146"/>
      <c r="DO1269" s="146"/>
      <c r="DP1269" s="145"/>
      <c r="DQ1269" s="160"/>
      <c r="DR1269" s="161"/>
      <c r="DS1269" s="146"/>
      <c r="DT1269" s="146"/>
      <c r="DU1269" s="146"/>
      <c r="DV1269" s="146"/>
      <c r="DW1269" s="162" t="s">
        <v>154</v>
      </c>
      <c r="DX1269" s="163"/>
      <c r="DY1269" s="164"/>
      <c r="DZ1269" s="163"/>
      <c r="EA1269" s="163"/>
      <c r="EB1269" s="163"/>
    </row>
    <row r="1270" spans="1:133" ht="15" customHeight="1" x14ac:dyDescent="0.3">
      <c r="A1270" s="275"/>
      <c r="B1270" s="248" t="s">
        <v>1572</v>
      </c>
      <c r="C1270" s="248" t="s">
        <v>5764</v>
      </c>
      <c r="D1270" s="248" t="s">
        <v>5763</v>
      </c>
      <c r="E1270" s="248" t="s">
        <v>5765</v>
      </c>
      <c r="F1270" s="278" t="s">
        <v>5765</v>
      </c>
      <c r="G1270" s="168" t="s">
        <v>3001</v>
      </c>
      <c r="H1270" s="169" t="s">
        <v>188</v>
      </c>
      <c r="I1270" s="168" t="s">
        <v>187</v>
      </c>
      <c r="J1270" s="170" t="s">
        <v>2869</v>
      </c>
      <c r="K1270" s="170">
        <v>2100000</v>
      </c>
      <c r="L1270" s="170">
        <v>8595300</v>
      </c>
      <c r="M1270" s="171">
        <v>2100000</v>
      </c>
      <c r="N1270" s="172">
        <v>8595300</v>
      </c>
      <c r="O1270" s="171">
        <v>1226657.81</v>
      </c>
      <c r="P1270" s="173">
        <v>2891392.64</v>
      </c>
      <c r="Q1270" s="173">
        <v>0</v>
      </c>
      <c r="R1270" s="173">
        <v>0</v>
      </c>
      <c r="S1270" s="173">
        <v>2836131.36</v>
      </c>
      <c r="T1270" s="174">
        <v>2836131.36</v>
      </c>
      <c r="U1270" s="173">
        <v>58114</v>
      </c>
      <c r="V1270" s="175">
        <v>5785638</v>
      </c>
      <c r="W1270" s="173">
        <v>0</v>
      </c>
      <c r="X1270" s="173">
        <v>0</v>
      </c>
      <c r="Y1270" s="174">
        <v>0</v>
      </c>
      <c r="Z1270" s="173">
        <v>2154840.9323300002</v>
      </c>
      <c r="AA1270" s="173">
        <v>0</v>
      </c>
      <c r="AB1270" s="173">
        <v>0</v>
      </c>
      <c r="AC1270" s="171">
        <v>0</v>
      </c>
      <c r="AD1270" s="171">
        <v>0</v>
      </c>
      <c r="AE1270" s="171">
        <v>2891392.64</v>
      </c>
      <c r="AF1270" s="176" t="s">
        <v>2870</v>
      </c>
      <c r="AG1270" s="177">
        <v>2891392.64</v>
      </c>
      <c r="AH1270" s="178">
        <v>2891392.64</v>
      </c>
      <c r="AI1270" s="179">
        <v>1.4115536600702216E-3</v>
      </c>
      <c r="AJ1270" s="180">
        <v>0</v>
      </c>
      <c r="AK1270" s="181">
        <v>0</v>
      </c>
      <c r="AL1270" s="179">
        <v>0</v>
      </c>
      <c r="AM1270" s="182" t="b">
        <v>0</v>
      </c>
      <c r="AN1270" s="171">
        <v>0</v>
      </c>
      <c r="AO1270" s="171">
        <v>0</v>
      </c>
      <c r="AP1270" s="171">
        <v>0</v>
      </c>
      <c r="AQ1270" s="171">
        <v>0</v>
      </c>
      <c r="AR1270" s="171">
        <v>0</v>
      </c>
      <c r="AS1270" s="171">
        <v>0</v>
      </c>
      <c r="AT1270" s="171">
        <v>0</v>
      </c>
      <c r="AU1270" s="238" t="s">
        <v>2871</v>
      </c>
      <c r="AV1270" s="239"/>
      <c r="AW1270" s="239" t="s">
        <v>329</v>
      </c>
      <c r="AX1270" s="168" t="s">
        <v>244</v>
      </c>
      <c r="AY1270" s="240">
        <v>10</v>
      </c>
      <c r="AZ1270" s="240"/>
      <c r="BA1270" s="240">
        <v>6</v>
      </c>
      <c r="BB1270" s="241">
        <v>0</v>
      </c>
      <c r="BC1270" s="240">
        <v>4</v>
      </c>
      <c r="BD1270" s="242">
        <v>0.69</v>
      </c>
      <c r="BE1270" s="243">
        <v>0</v>
      </c>
      <c r="BF1270" s="244">
        <v>2891392.64</v>
      </c>
      <c r="BG1270" s="244">
        <v>2891392.64</v>
      </c>
      <c r="BH1270" s="235" t="s">
        <v>188</v>
      </c>
      <c r="BI1270" s="189" t="s">
        <v>3014</v>
      </c>
      <c r="BJ1270" s="238" t="s">
        <v>335</v>
      </c>
      <c r="BK1270" s="190" t="s">
        <v>4944</v>
      </c>
      <c r="BL1270" s="245" t="s">
        <v>4945</v>
      </c>
      <c r="BM1270" s="245" t="s">
        <v>3017</v>
      </c>
      <c r="BN1270" s="176" t="s">
        <v>335</v>
      </c>
      <c r="BO1270" s="245" t="s">
        <v>4946</v>
      </c>
      <c r="BP1270" s="191" t="s">
        <v>4945</v>
      </c>
      <c r="BQ1270" s="191" t="s">
        <v>2573</v>
      </c>
      <c r="BR1270" s="238"/>
      <c r="BS1270" s="192">
        <v>42298</v>
      </c>
      <c r="BT1270" s="193" t="s">
        <v>2911</v>
      </c>
      <c r="BU1270" s="183">
        <v>2015</v>
      </c>
      <c r="BV1270" s="193" t="s">
        <v>154</v>
      </c>
      <c r="BW1270" s="192">
        <v>42306</v>
      </c>
      <c r="BX1270" s="192"/>
      <c r="BY1270" s="192">
        <v>42405</v>
      </c>
      <c r="BZ1270" s="192">
        <v>42405</v>
      </c>
      <c r="CA1270" s="192">
        <v>42856</v>
      </c>
      <c r="CB1270" s="192">
        <v>42398</v>
      </c>
      <c r="CC1270" s="192">
        <v>42945</v>
      </c>
      <c r="CD1270" s="192">
        <v>44232</v>
      </c>
      <c r="CE1270" s="183">
        <v>60</v>
      </c>
      <c r="CF1270" s="183">
        <v>6</v>
      </c>
      <c r="CG1270" s="192"/>
      <c r="CH1270" s="168" t="s">
        <v>550</v>
      </c>
      <c r="CI1270" s="168" t="s">
        <v>154</v>
      </c>
      <c r="CJ1270" s="195" t="s">
        <v>154</v>
      </c>
      <c r="CK1270" s="195">
        <v>2.1900000000000003E-2</v>
      </c>
      <c r="CL1270" s="196">
        <v>6.9550000000000001E-2</v>
      </c>
      <c r="CM1270" s="195">
        <v>6.9550000000000001E-2</v>
      </c>
      <c r="CN1270" s="241">
        <v>0.01</v>
      </c>
      <c r="CO1270" s="250"/>
      <c r="CP1270" s="169" t="s">
        <v>176</v>
      </c>
      <c r="CQ1270" s="240" t="s">
        <v>505</v>
      </c>
      <c r="CR1270" s="183" t="s">
        <v>2485</v>
      </c>
      <c r="CS1270" s="240" t="s">
        <v>3124</v>
      </c>
      <c r="CT1270" s="240" t="s">
        <v>2900</v>
      </c>
      <c r="CU1270" s="176" t="s">
        <v>417</v>
      </c>
      <c r="CV1270" s="238" t="s">
        <v>171</v>
      </c>
      <c r="CW1270" s="238" t="s">
        <v>2901</v>
      </c>
      <c r="CX1270" s="176" t="s">
        <v>2902</v>
      </c>
      <c r="CY1270" s="246">
        <v>700</v>
      </c>
      <c r="CZ1270" s="238" t="s">
        <v>2883</v>
      </c>
      <c r="DA1270" s="200" t="s">
        <v>175</v>
      </c>
      <c r="DB1270" s="170" t="s">
        <v>174</v>
      </c>
      <c r="DC1270" s="240">
        <v>3</v>
      </c>
      <c r="DD1270" s="201">
        <v>42809</v>
      </c>
      <c r="DE1270" s="238" t="s">
        <v>356</v>
      </c>
      <c r="DF1270" s="202"/>
      <c r="DG1270" s="203">
        <v>33</v>
      </c>
      <c r="DH1270" s="204">
        <v>0</v>
      </c>
      <c r="DI1270" s="204">
        <v>0</v>
      </c>
      <c r="DJ1270" s="203" t="s">
        <v>217</v>
      </c>
      <c r="DK1270" s="333"/>
      <c r="DL1270" s="203" t="e">
        <v>#N/A</v>
      </c>
      <c r="DM1270" s="205" t="s">
        <v>3566</v>
      </c>
      <c r="DN1270" s="206" t="s">
        <v>392</v>
      </c>
      <c r="DO1270" s="206" t="s">
        <v>392</v>
      </c>
      <c r="DP1270" s="205" t="s">
        <v>3813</v>
      </c>
      <c r="DQ1270" s="207">
        <v>42901</v>
      </c>
      <c r="DR1270" s="170" t="s">
        <v>166</v>
      </c>
      <c r="DS1270" s="206"/>
      <c r="DT1270" s="206"/>
      <c r="DU1270" s="206" t="s">
        <v>2884</v>
      </c>
      <c r="DV1270" s="206" t="s">
        <v>2597</v>
      </c>
      <c r="DW1270" s="208">
        <v>2891392.64</v>
      </c>
      <c r="DX1270" s="209" t="b">
        <v>1</v>
      </c>
      <c r="DY1270" s="210" t="s">
        <v>2870</v>
      </c>
      <c r="DZ1270" s="209">
        <v>500826</v>
      </c>
      <c r="EA1270" s="209"/>
      <c r="EB1270" s="209"/>
      <c r="EC1270" s="228"/>
    </row>
    <row r="1271" spans="1:133" s="73" customFormat="1" ht="15" hidden="1" customHeight="1" x14ac:dyDescent="0.3">
      <c r="A1271" s="326">
        <v>448</v>
      </c>
      <c r="B1271" s="345"/>
      <c r="C1271" s="345"/>
      <c r="D1271" s="345"/>
      <c r="E1271" s="345"/>
      <c r="F1271" s="426" t="s">
        <v>5766</v>
      </c>
      <c r="G1271" s="224"/>
      <c r="H1271" s="300"/>
      <c r="I1271" s="224"/>
      <c r="J1271" s="161"/>
      <c r="K1271" s="161"/>
      <c r="L1271" s="161"/>
      <c r="M1271" s="213"/>
      <c r="N1271" s="346"/>
      <c r="O1271" s="213"/>
      <c r="P1271" s="211"/>
      <c r="Q1271" s="211"/>
      <c r="R1271" s="211"/>
      <c r="S1271" s="211"/>
      <c r="T1271" s="212"/>
      <c r="U1271" s="211"/>
      <c r="V1271" s="386"/>
      <c r="W1271" s="211"/>
      <c r="X1271" s="211"/>
      <c r="Y1271" s="386"/>
      <c r="Z1271" s="211"/>
      <c r="AA1271" s="211"/>
      <c r="AB1271" s="211"/>
      <c r="AC1271" s="213"/>
      <c r="AD1271" s="213"/>
      <c r="AE1271" s="213"/>
      <c r="AF1271" s="305"/>
      <c r="AG1271" s="358"/>
      <c r="AH1271" s="358"/>
      <c r="AI1271" s="359"/>
      <c r="AJ1271" s="360"/>
      <c r="AK1271" s="361"/>
      <c r="AL1271" s="359"/>
      <c r="AM1271" s="349"/>
      <c r="AN1271" s="213"/>
      <c r="AO1271" s="213"/>
      <c r="AP1271" s="213"/>
      <c r="AQ1271" s="213"/>
      <c r="AR1271" s="213"/>
      <c r="AS1271" s="213"/>
      <c r="AT1271" s="213"/>
      <c r="AU1271" s="305"/>
      <c r="AV1271" s="372"/>
      <c r="AW1271" s="372"/>
      <c r="AX1271" s="224"/>
      <c r="AY1271" s="317"/>
      <c r="AZ1271" s="317"/>
      <c r="BA1271" s="317"/>
      <c r="BB1271" s="374"/>
      <c r="BC1271" s="317"/>
      <c r="BD1271" s="375"/>
      <c r="BE1271" s="387"/>
      <c r="BF1271" s="376"/>
      <c r="BG1271" s="376"/>
      <c r="BH1271" s="364"/>
      <c r="BI1271" s="388"/>
      <c r="BJ1271" s="305"/>
      <c r="BK1271" s="389"/>
      <c r="BL1271" s="377"/>
      <c r="BM1271" s="377"/>
      <c r="BN1271" s="309"/>
      <c r="BO1271" s="377"/>
      <c r="BP1271" s="310"/>
      <c r="BQ1271" s="310"/>
      <c r="BR1271" s="305"/>
      <c r="BS1271" s="311"/>
      <c r="BT1271" s="423"/>
      <c r="BU1271" s="424"/>
      <c r="BV1271" s="312" t="s">
        <v>154</v>
      </c>
      <c r="BW1271" s="311"/>
      <c r="BX1271" s="311"/>
      <c r="BY1271" s="311"/>
      <c r="BZ1271" s="311"/>
      <c r="CA1271" s="311"/>
      <c r="CB1271" s="311"/>
      <c r="CC1271" s="311"/>
      <c r="CD1271" s="311"/>
      <c r="CE1271" s="307"/>
      <c r="CF1271" s="307"/>
      <c r="CG1271" s="311"/>
      <c r="CH1271" s="224"/>
      <c r="CI1271" s="224"/>
      <c r="CJ1271" s="385"/>
      <c r="CK1271" s="385"/>
      <c r="CL1271" s="422"/>
      <c r="CM1271" s="385"/>
      <c r="CN1271" s="375"/>
      <c r="CO1271" s="381"/>
      <c r="CP1271" s="300"/>
      <c r="CQ1271" s="317"/>
      <c r="CR1271" s="307"/>
      <c r="CS1271" s="317"/>
      <c r="CT1271" s="317"/>
      <c r="CU1271" s="309"/>
      <c r="CV1271" s="305"/>
      <c r="CW1271" s="305"/>
      <c r="CX1271" s="305"/>
      <c r="CY1271" s="391"/>
      <c r="CZ1271" s="305"/>
      <c r="DA1271" s="223"/>
      <c r="DB1271" s="161"/>
      <c r="DC1271" s="317"/>
      <c r="DD1271" s="347"/>
      <c r="DE1271" s="305"/>
      <c r="DF1271" s="350"/>
      <c r="DG1271" s="350"/>
      <c r="DH1271" s="351">
        <v>0</v>
      </c>
      <c r="DI1271" s="351"/>
      <c r="DJ1271" s="350"/>
      <c r="DK1271" s="425"/>
      <c r="DL1271" s="350"/>
      <c r="DM1271" s="145"/>
      <c r="DN1271" s="146"/>
      <c r="DO1271" s="146"/>
      <c r="DP1271" s="145"/>
      <c r="DQ1271" s="160"/>
      <c r="DR1271" s="161"/>
      <c r="DS1271" s="146"/>
      <c r="DT1271" s="146"/>
      <c r="DU1271" s="146"/>
      <c r="DV1271" s="146"/>
      <c r="DW1271" s="162" t="s">
        <v>154</v>
      </c>
      <c r="DX1271" s="163"/>
      <c r="DY1271" s="164"/>
      <c r="DZ1271" s="163"/>
      <c r="EA1271" s="163"/>
      <c r="EB1271" s="163"/>
    </row>
    <row r="1272" spans="1:133" ht="15" hidden="1" customHeight="1" x14ac:dyDescent="0.3">
      <c r="A1272" s="275"/>
      <c r="B1272" s="248" t="s">
        <v>154</v>
      </c>
      <c r="C1272" s="248" t="s">
        <v>5767</v>
      </c>
      <c r="D1272" s="248" t="s">
        <v>5766</v>
      </c>
      <c r="E1272" s="248" t="s">
        <v>5768</v>
      </c>
      <c r="F1272" s="278" t="s">
        <v>5768</v>
      </c>
      <c r="G1272" s="168" t="s">
        <v>3447</v>
      </c>
      <c r="H1272" s="169" t="s">
        <v>490</v>
      </c>
      <c r="I1272" s="168" t="s">
        <v>187</v>
      </c>
      <c r="J1272" s="170" t="s">
        <v>156</v>
      </c>
      <c r="K1272" s="170">
        <v>2000000</v>
      </c>
      <c r="L1272" s="170">
        <v>8186000</v>
      </c>
      <c r="M1272" s="171">
        <v>2000000</v>
      </c>
      <c r="N1272" s="172">
        <v>8186000</v>
      </c>
      <c r="O1272" s="171">
        <v>0</v>
      </c>
      <c r="P1272" s="173">
        <v>0</v>
      </c>
      <c r="Q1272" s="173">
        <v>0</v>
      </c>
      <c r="R1272" s="173">
        <v>0</v>
      </c>
      <c r="S1272" s="173">
        <v>0</v>
      </c>
      <c r="T1272" s="174">
        <v>0</v>
      </c>
      <c r="U1272" s="173">
        <v>0</v>
      </c>
      <c r="V1272" s="175">
        <v>0</v>
      </c>
      <c r="W1272" s="173">
        <v>0</v>
      </c>
      <c r="X1272" s="173">
        <v>0</v>
      </c>
      <c r="Y1272" s="174">
        <v>0</v>
      </c>
      <c r="Z1272" s="173">
        <v>0</v>
      </c>
      <c r="AA1272" s="173">
        <v>0</v>
      </c>
      <c r="AB1272" s="173">
        <v>0</v>
      </c>
      <c r="AC1272" s="171">
        <v>0</v>
      </c>
      <c r="AD1272" s="171">
        <v>0</v>
      </c>
      <c r="AE1272" s="171">
        <v>0</v>
      </c>
      <c r="AF1272" s="238"/>
      <c r="AG1272" s="177" t="s">
        <v>154</v>
      </c>
      <c r="AH1272" s="178" t="s">
        <v>154</v>
      </c>
      <c r="AI1272" s="179" t="s">
        <v>154</v>
      </c>
      <c r="AJ1272" s="180">
        <v>0.2</v>
      </c>
      <c r="AK1272" s="181">
        <v>409675200</v>
      </c>
      <c r="AL1272" s="179">
        <v>0</v>
      </c>
      <c r="AM1272" s="182" t="b">
        <v>0</v>
      </c>
      <c r="AN1272" s="171">
        <v>0</v>
      </c>
      <c r="AO1272" s="171">
        <v>0</v>
      </c>
      <c r="AP1272" s="171">
        <v>0</v>
      </c>
      <c r="AQ1272" s="171">
        <v>0</v>
      </c>
      <c r="AR1272" s="171">
        <v>0</v>
      </c>
      <c r="AS1272" s="171">
        <v>0</v>
      </c>
      <c r="AT1272" s="171">
        <v>0</v>
      </c>
      <c r="AU1272" s="238"/>
      <c r="AV1272" s="239"/>
      <c r="AW1272" s="239"/>
      <c r="AX1272" s="168" t="s">
        <v>159</v>
      </c>
      <c r="AY1272" s="240">
        <v>4</v>
      </c>
      <c r="AZ1272" s="240">
        <v>4</v>
      </c>
      <c r="BA1272" s="240"/>
      <c r="BB1272" s="241">
        <v>7.1999999999999998E-3</v>
      </c>
      <c r="BC1272" s="240">
        <v>3</v>
      </c>
      <c r="BD1272" s="242">
        <v>0.49</v>
      </c>
      <c r="BE1272" s="243">
        <v>3.5279999999999999E-3</v>
      </c>
      <c r="BF1272" s="244">
        <v>0</v>
      </c>
      <c r="BG1272" s="244">
        <v>0</v>
      </c>
      <c r="BH1272" s="235" t="s">
        <v>2405</v>
      </c>
      <c r="BI1272" s="189" t="s">
        <v>2891</v>
      </c>
      <c r="BJ1272" s="238" t="s">
        <v>215</v>
      </c>
      <c r="BK1272" s="190" t="s">
        <v>2958</v>
      </c>
      <c r="BL1272" s="245" t="s">
        <v>2959</v>
      </c>
      <c r="BM1272" s="245" t="s">
        <v>2893</v>
      </c>
      <c r="BN1272" s="176" t="s">
        <v>215</v>
      </c>
      <c r="BO1272" s="245" t="s">
        <v>2960</v>
      </c>
      <c r="BP1272" s="191" t="s">
        <v>2959</v>
      </c>
      <c r="BQ1272" s="191" t="s">
        <v>2895</v>
      </c>
      <c r="BR1272" s="238"/>
      <c r="BS1272" s="192">
        <v>42298</v>
      </c>
      <c r="BT1272" s="193" t="s">
        <v>2911</v>
      </c>
      <c r="BU1272" s="183">
        <v>2015</v>
      </c>
      <c r="BV1272" s="193" t="s">
        <v>154</v>
      </c>
      <c r="BW1272" s="192">
        <v>42327</v>
      </c>
      <c r="BX1272" s="192"/>
      <c r="BY1272" s="192"/>
      <c r="BZ1272" s="192"/>
      <c r="CA1272" s="192"/>
      <c r="CB1272" s="192"/>
      <c r="CC1272" s="192"/>
      <c r="CD1272" s="192"/>
      <c r="CE1272" s="183"/>
      <c r="CF1272" s="183"/>
      <c r="CG1272" s="192"/>
      <c r="CH1272" s="168" t="s">
        <v>154</v>
      </c>
      <c r="CI1272" s="168" t="s">
        <v>2898</v>
      </c>
      <c r="CJ1272" s="195" t="s">
        <v>154</v>
      </c>
      <c r="CK1272" s="195">
        <v>1.8000000000000002E-2</v>
      </c>
      <c r="CL1272" s="196" t="s">
        <v>154</v>
      </c>
      <c r="CM1272" s="195" t="s">
        <v>154</v>
      </c>
      <c r="CN1272" s="241">
        <v>0.01</v>
      </c>
      <c r="CO1272" s="250"/>
      <c r="CP1272" s="169" t="s">
        <v>176</v>
      </c>
      <c r="CQ1272" s="240" t="s">
        <v>418</v>
      </c>
      <c r="CR1272" s="183" t="s">
        <v>2464</v>
      </c>
      <c r="CS1272" s="240" t="s">
        <v>2899</v>
      </c>
      <c r="CT1272" s="240" t="s">
        <v>2900</v>
      </c>
      <c r="CU1272" s="176" t="s">
        <v>169</v>
      </c>
      <c r="CV1272" s="238" t="s">
        <v>169</v>
      </c>
      <c r="CW1272" s="238" t="s">
        <v>2901</v>
      </c>
      <c r="CX1272" s="176" t="s">
        <v>2902</v>
      </c>
      <c r="CY1272" s="246">
        <v>0</v>
      </c>
      <c r="CZ1272" s="238" t="s">
        <v>2903</v>
      </c>
      <c r="DA1272" s="200" t="s">
        <v>175</v>
      </c>
      <c r="DB1272" s="170" t="s">
        <v>174</v>
      </c>
      <c r="DC1272" s="240"/>
      <c r="DD1272" s="201"/>
      <c r="DE1272" s="238"/>
      <c r="DF1272" s="202"/>
      <c r="DG1272" s="203" t="s">
        <v>154</v>
      </c>
      <c r="DH1272" s="204">
        <v>0</v>
      </c>
      <c r="DI1272" s="204">
        <v>0</v>
      </c>
      <c r="DJ1272" s="203" t="s">
        <v>217</v>
      </c>
      <c r="DK1272" s="333"/>
      <c r="DL1272" s="203" t="e">
        <v>#N/A</v>
      </c>
      <c r="DM1272" s="205"/>
      <c r="DN1272" s="206"/>
      <c r="DO1272" s="206"/>
      <c r="DP1272" s="205"/>
      <c r="DQ1272" s="207"/>
      <c r="DR1272" s="170" t="s">
        <v>166</v>
      </c>
      <c r="DS1272" s="206"/>
      <c r="DT1272" s="206"/>
      <c r="DU1272" s="206" t="s">
        <v>2884</v>
      </c>
      <c r="DV1272" s="206" t="s">
        <v>2597</v>
      </c>
      <c r="DW1272" s="208">
        <v>0</v>
      </c>
      <c r="DX1272" s="209"/>
      <c r="DY1272" s="210">
        <v>0</v>
      </c>
      <c r="DZ1272" s="209" t="s">
        <v>154</v>
      </c>
      <c r="EA1272" s="209"/>
      <c r="EB1272" s="209"/>
    </row>
    <row r="1273" spans="1:133" s="73" customFormat="1" ht="15" hidden="1" customHeight="1" x14ac:dyDescent="0.3">
      <c r="A1273" s="326">
        <v>449</v>
      </c>
      <c r="B1273" s="296"/>
      <c r="C1273" s="297"/>
      <c r="D1273" s="345"/>
      <c r="E1273" s="345"/>
      <c r="F1273" s="426" t="s">
        <v>5769</v>
      </c>
      <c r="G1273" s="224"/>
      <c r="H1273" s="373"/>
      <c r="I1273" s="224"/>
      <c r="J1273" s="161"/>
      <c r="K1273" s="161"/>
      <c r="L1273" s="161"/>
      <c r="M1273" s="213"/>
      <c r="N1273" s="346"/>
      <c r="O1273" s="213"/>
      <c r="P1273" s="211"/>
      <c r="Q1273" s="211"/>
      <c r="R1273" s="211"/>
      <c r="S1273" s="211"/>
      <c r="T1273" s="386"/>
      <c r="U1273" s="211"/>
      <c r="V1273" s="386"/>
      <c r="W1273" s="211"/>
      <c r="X1273" s="211"/>
      <c r="Y1273" s="386"/>
      <c r="Z1273" s="211"/>
      <c r="AA1273" s="211"/>
      <c r="AB1273" s="211"/>
      <c r="AC1273" s="213"/>
      <c r="AD1273" s="213"/>
      <c r="AE1273" s="213"/>
      <c r="AF1273" s="305"/>
      <c r="AG1273" s="358"/>
      <c r="AH1273" s="358"/>
      <c r="AI1273" s="359"/>
      <c r="AJ1273" s="360"/>
      <c r="AK1273" s="361"/>
      <c r="AL1273" s="359"/>
      <c r="AM1273" s="349"/>
      <c r="AN1273" s="213"/>
      <c r="AO1273" s="213"/>
      <c r="AP1273" s="213"/>
      <c r="AQ1273" s="213"/>
      <c r="AR1273" s="213"/>
      <c r="AS1273" s="213"/>
      <c r="AT1273" s="213"/>
      <c r="AU1273" s="305"/>
      <c r="AV1273" s="372"/>
      <c r="AW1273" s="372"/>
      <c r="AX1273" s="224"/>
      <c r="AY1273" s="307"/>
      <c r="AZ1273" s="317"/>
      <c r="BA1273" s="317"/>
      <c r="BB1273" s="374"/>
      <c r="BC1273" s="317"/>
      <c r="BD1273" s="375"/>
      <c r="BE1273" s="387"/>
      <c r="BF1273" s="376"/>
      <c r="BG1273" s="376"/>
      <c r="BH1273" s="364"/>
      <c r="BI1273" s="388"/>
      <c r="BJ1273" s="305"/>
      <c r="BK1273" s="389"/>
      <c r="BL1273" s="377"/>
      <c r="BM1273" s="377"/>
      <c r="BN1273" s="309"/>
      <c r="BO1273" s="377"/>
      <c r="BP1273" s="310"/>
      <c r="BQ1273" s="310"/>
      <c r="BR1273" s="305"/>
      <c r="BS1273" s="311"/>
      <c r="BT1273" s="423"/>
      <c r="BU1273" s="307"/>
      <c r="BV1273" s="312" t="s">
        <v>154</v>
      </c>
      <c r="BW1273" s="311"/>
      <c r="BX1273" s="311"/>
      <c r="BY1273" s="311"/>
      <c r="BZ1273" s="311"/>
      <c r="CA1273" s="311"/>
      <c r="CB1273" s="311"/>
      <c r="CC1273" s="311"/>
      <c r="CD1273" s="311"/>
      <c r="CE1273" s="307"/>
      <c r="CF1273" s="307"/>
      <c r="CG1273" s="311"/>
      <c r="CH1273" s="224"/>
      <c r="CI1273" s="224"/>
      <c r="CJ1273" s="385"/>
      <c r="CK1273" s="385"/>
      <c r="CL1273" s="422"/>
      <c r="CM1273" s="385"/>
      <c r="CN1273" s="375"/>
      <c r="CO1273" s="381"/>
      <c r="CP1273" s="300"/>
      <c r="CQ1273" s="317"/>
      <c r="CR1273" s="307"/>
      <c r="CS1273" s="317"/>
      <c r="CT1273" s="317"/>
      <c r="CU1273" s="309"/>
      <c r="CV1273" s="305"/>
      <c r="CW1273" s="305"/>
      <c r="CX1273" s="305"/>
      <c r="CY1273" s="391"/>
      <c r="CZ1273" s="305"/>
      <c r="DA1273" s="223"/>
      <c r="DB1273" s="161"/>
      <c r="DC1273" s="317"/>
      <c r="DD1273" s="347"/>
      <c r="DE1273" s="305"/>
      <c r="DF1273" s="350"/>
      <c r="DG1273" s="350"/>
      <c r="DH1273" s="351">
        <v>0</v>
      </c>
      <c r="DI1273" s="351"/>
      <c r="DJ1273" s="350"/>
      <c r="DK1273" s="425"/>
      <c r="DL1273" s="350"/>
      <c r="DM1273" s="145"/>
      <c r="DN1273" s="146"/>
      <c r="DO1273" s="146"/>
      <c r="DP1273" s="145"/>
      <c r="DQ1273" s="160"/>
      <c r="DR1273" s="161"/>
      <c r="DS1273" s="146"/>
      <c r="DT1273" s="146"/>
      <c r="DU1273" s="146"/>
      <c r="DV1273" s="146"/>
      <c r="DW1273" s="162" t="s">
        <v>154</v>
      </c>
      <c r="DX1273" s="163"/>
      <c r="DY1273" s="164"/>
      <c r="DZ1273" s="163"/>
      <c r="EA1273" s="163"/>
      <c r="EB1273" s="163"/>
    </row>
    <row r="1274" spans="1:133" ht="15" customHeight="1" x14ac:dyDescent="0.3">
      <c r="A1274" s="275"/>
      <c r="B1274" s="276" t="s">
        <v>1585</v>
      </c>
      <c r="C1274" s="277" t="s">
        <v>5770</v>
      </c>
      <c r="D1274" s="248" t="s">
        <v>5769</v>
      </c>
      <c r="E1274" s="248" t="s">
        <v>5771</v>
      </c>
      <c r="F1274" s="257" t="s">
        <v>5772</v>
      </c>
      <c r="G1274" s="168" t="s">
        <v>3127</v>
      </c>
      <c r="H1274" s="279" t="s">
        <v>330</v>
      </c>
      <c r="I1274" s="168" t="s">
        <v>187</v>
      </c>
      <c r="J1274" s="170" t="s">
        <v>2869</v>
      </c>
      <c r="K1274" s="170">
        <v>33600000</v>
      </c>
      <c r="L1274" s="170">
        <v>137524800</v>
      </c>
      <c r="M1274" s="171">
        <v>19500000</v>
      </c>
      <c r="N1274" s="172">
        <v>79813500</v>
      </c>
      <c r="O1274" s="171">
        <v>13650000</v>
      </c>
      <c r="P1274" s="173">
        <v>56132981.540000059</v>
      </c>
      <c r="Q1274" s="173">
        <v>0</v>
      </c>
      <c r="R1274" s="173">
        <v>0</v>
      </c>
      <c r="S1274" s="173">
        <v>0</v>
      </c>
      <c r="T1274" s="174">
        <v>0</v>
      </c>
      <c r="U1274" s="173">
        <v>0</v>
      </c>
      <c r="V1274" s="175">
        <v>56132981.540000059</v>
      </c>
      <c r="W1274" s="173">
        <v>16302000</v>
      </c>
      <c r="X1274" s="173">
        <v>0</v>
      </c>
      <c r="Y1274" s="174">
        <v>16302000</v>
      </c>
      <c r="Z1274" s="173">
        <v>495158.38621126278</v>
      </c>
      <c r="AA1274" s="173">
        <v>0</v>
      </c>
      <c r="AB1274" s="173">
        <v>0</v>
      </c>
      <c r="AC1274" s="171">
        <v>0</v>
      </c>
      <c r="AD1274" s="171">
        <v>0</v>
      </c>
      <c r="AE1274" s="171">
        <v>56132981.540000059</v>
      </c>
      <c r="AF1274" s="238" t="s">
        <v>2870</v>
      </c>
      <c r="AG1274" s="177">
        <v>56132981.540000059</v>
      </c>
      <c r="AH1274" s="178">
        <v>56132981.540000059</v>
      </c>
      <c r="AI1274" s="179">
        <v>2.7403651253480835E-2</v>
      </c>
      <c r="AJ1274" s="180">
        <v>0.25</v>
      </c>
      <c r="AK1274" s="181">
        <v>512094000</v>
      </c>
      <c r="AL1274" s="179">
        <v>0.25663336738958087</v>
      </c>
      <c r="AM1274" s="182" t="b">
        <v>0</v>
      </c>
      <c r="AN1274" s="171">
        <v>0</v>
      </c>
      <c r="AO1274" s="171">
        <v>0</v>
      </c>
      <c r="AP1274" s="171">
        <v>0</v>
      </c>
      <c r="AQ1274" s="171">
        <v>0</v>
      </c>
      <c r="AR1274" s="171">
        <v>0</v>
      </c>
      <c r="AS1274" s="171">
        <v>0</v>
      </c>
      <c r="AT1274" s="171">
        <v>0</v>
      </c>
      <c r="AU1274" s="238"/>
      <c r="AV1274" s="239"/>
      <c r="AW1274" s="239" t="s">
        <v>329</v>
      </c>
      <c r="AX1274" s="168" t="s">
        <v>244</v>
      </c>
      <c r="AY1274" s="183">
        <v>2</v>
      </c>
      <c r="AZ1274" s="240">
        <v>2</v>
      </c>
      <c r="BA1274" s="240"/>
      <c r="BB1274" s="241">
        <v>1E-3</v>
      </c>
      <c r="BC1274" s="240">
        <v>4</v>
      </c>
      <c r="BD1274" s="242">
        <v>0.69</v>
      </c>
      <c r="BE1274" s="243">
        <v>6.8999999999999997E-4</v>
      </c>
      <c r="BF1274" s="244">
        <v>38731.75726260004</v>
      </c>
      <c r="BG1274" s="244">
        <v>38731.75726260004</v>
      </c>
      <c r="BH1274" s="235" t="s">
        <v>2405</v>
      </c>
      <c r="BI1274" s="189" t="s">
        <v>2973</v>
      </c>
      <c r="BJ1274" s="238" t="s">
        <v>227</v>
      </c>
      <c r="BK1274" s="190" t="s">
        <v>2974</v>
      </c>
      <c r="BL1274" s="245" t="s">
        <v>2975</v>
      </c>
      <c r="BM1274" s="245" t="s">
        <v>3036</v>
      </c>
      <c r="BN1274" s="176" t="s">
        <v>1115</v>
      </c>
      <c r="BO1274" s="245" t="s">
        <v>3037</v>
      </c>
      <c r="BP1274" s="191" t="s">
        <v>2579</v>
      </c>
      <c r="BQ1274" s="191" t="s">
        <v>2877</v>
      </c>
      <c r="BR1274" s="238" t="s">
        <v>5773</v>
      </c>
      <c r="BS1274" s="192">
        <v>42348</v>
      </c>
      <c r="BT1274" s="193" t="s">
        <v>2927</v>
      </c>
      <c r="BU1274" s="183">
        <v>2015</v>
      </c>
      <c r="BV1274" s="193" t="s">
        <v>154</v>
      </c>
      <c r="BW1274" s="192">
        <v>42390</v>
      </c>
      <c r="BX1274" s="192"/>
      <c r="BY1274" s="192">
        <v>42706</v>
      </c>
      <c r="BZ1274" s="192">
        <v>42706</v>
      </c>
      <c r="CA1274" s="192">
        <v>43071</v>
      </c>
      <c r="CB1274" s="192">
        <v>42528</v>
      </c>
      <c r="CC1274" s="192">
        <v>43258</v>
      </c>
      <c r="CD1274" s="192">
        <v>44532</v>
      </c>
      <c r="CE1274" s="183">
        <v>60</v>
      </c>
      <c r="CF1274" s="183">
        <v>12</v>
      </c>
      <c r="CG1274" s="192">
        <v>43669</v>
      </c>
      <c r="CH1274" s="168" t="s">
        <v>942</v>
      </c>
      <c r="CI1274" s="168" t="s">
        <v>5774</v>
      </c>
      <c r="CJ1274" s="195" t="s">
        <v>154</v>
      </c>
      <c r="CK1274" s="195">
        <v>2.1900000000000003E-2</v>
      </c>
      <c r="CL1274" s="196">
        <v>1.52E-2</v>
      </c>
      <c r="CM1274" s="195">
        <v>5.6603000000000001E-2</v>
      </c>
      <c r="CN1274" s="241">
        <v>0.01</v>
      </c>
      <c r="CO1274" s="250"/>
      <c r="CP1274" s="169" t="s">
        <v>201</v>
      </c>
      <c r="CQ1274" s="240" t="s">
        <v>418</v>
      </c>
      <c r="CR1274" s="183" t="s">
        <v>2503</v>
      </c>
      <c r="CS1274" s="240" t="s">
        <v>4958</v>
      </c>
      <c r="CT1274" s="240" t="s">
        <v>2900</v>
      </c>
      <c r="CU1274" s="176" t="s">
        <v>1590</v>
      </c>
      <c r="CV1274" s="238" t="s">
        <v>171</v>
      </c>
      <c r="CW1274" s="238" t="s">
        <v>3031</v>
      </c>
      <c r="CX1274" s="176" t="s">
        <v>154</v>
      </c>
      <c r="CY1274" s="246">
        <v>277</v>
      </c>
      <c r="CZ1274" s="238" t="s">
        <v>2903</v>
      </c>
      <c r="DA1274" s="200" t="s">
        <v>251</v>
      </c>
      <c r="DB1274" s="170" t="s">
        <v>174</v>
      </c>
      <c r="DC1274" s="240">
        <v>1</v>
      </c>
      <c r="DD1274" s="201"/>
      <c r="DE1274" s="238"/>
      <c r="DF1274" s="202"/>
      <c r="DG1274" s="203" t="s">
        <v>154</v>
      </c>
      <c r="DH1274" s="204">
        <v>0</v>
      </c>
      <c r="DI1274" s="204">
        <v>0</v>
      </c>
      <c r="DJ1274" s="203" t="s">
        <v>193</v>
      </c>
      <c r="DK1274" s="333" t="s">
        <v>2466</v>
      </c>
      <c r="DL1274" s="203" t="s">
        <v>2316</v>
      </c>
      <c r="DM1274" s="205" t="s">
        <v>2500</v>
      </c>
      <c r="DN1274" s="206" t="s">
        <v>1589</v>
      </c>
      <c r="DO1274" s="206" t="s">
        <v>1589</v>
      </c>
      <c r="DP1274" s="205"/>
      <c r="DQ1274" s="207"/>
      <c r="DR1274" s="170" t="s">
        <v>166</v>
      </c>
      <c r="DS1274" s="206"/>
      <c r="DT1274" s="206"/>
      <c r="DU1274" s="206" t="s">
        <v>2980</v>
      </c>
      <c r="DV1274" s="206" t="s">
        <v>3768</v>
      </c>
      <c r="DW1274" s="289">
        <v>56132981.540000059</v>
      </c>
      <c r="DX1274" s="209" t="b">
        <v>0</v>
      </c>
      <c r="DY1274" s="290" t="s">
        <v>2870</v>
      </c>
      <c r="DZ1274" s="209">
        <v>500891</v>
      </c>
      <c r="EA1274" s="209"/>
      <c r="EB1274" s="209"/>
      <c r="EC1274" s="228"/>
    </row>
    <row r="1275" spans="1:133" ht="15" customHeight="1" x14ac:dyDescent="0.3">
      <c r="A1275" s="275"/>
      <c r="B1275" s="276" t="s">
        <v>1593</v>
      </c>
      <c r="C1275" s="277" t="s">
        <v>5775</v>
      </c>
      <c r="D1275" s="248" t="s">
        <v>5769</v>
      </c>
      <c r="E1275" s="248" t="s">
        <v>5771</v>
      </c>
      <c r="F1275" s="257" t="s">
        <v>5776</v>
      </c>
      <c r="G1275" s="168" t="s">
        <v>3127</v>
      </c>
      <c r="H1275" s="279" t="s">
        <v>330</v>
      </c>
      <c r="I1275" s="168" t="s">
        <v>310</v>
      </c>
      <c r="J1275" s="170" t="s">
        <v>2869</v>
      </c>
      <c r="K1275" s="170">
        <v>20000000</v>
      </c>
      <c r="L1275" s="170">
        <v>91814000</v>
      </c>
      <c r="M1275" s="171">
        <v>20000000</v>
      </c>
      <c r="N1275" s="172">
        <v>91814000</v>
      </c>
      <c r="O1275" s="171">
        <v>16382599.24</v>
      </c>
      <c r="P1275" s="173">
        <v>75287426.099999964</v>
      </c>
      <c r="Q1275" s="173">
        <v>0</v>
      </c>
      <c r="R1275" s="173">
        <v>0</v>
      </c>
      <c r="S1275" s="173">
        <v>0</v>
      </c>
      <c r="T1275" s="174">
        <v>0</v>
      </c>
      <c r="U1275" s="173">
        <v>0</v>
      </c>
      <c r="V1275" s="175">
        <v>75287426.099999964</v>
      </c>
      <c r="W1275" s="173">
        <v>0</v>
      </c>
      <c r="X1275" s="173">
        <v>0</v>
      </c>
      <c r="Y1275" s="174">
        <v>0</v>
      </c>
      <c r="Z1275" s="173">
        <v>649446.65703744732</v>
      </c>
      <c r="AA1275" s="173">
        <v>0</v>
      </c>
      <c r="AB1275" s="173">
        <v>0</v>
      </c>
      <c r="AC1275" s="171">
        <v>0</v>
      </c>
      <c r="AD1275" s="171">
        <v>0</v>
      </c>
      <c r="AE1275" s="171">
        <v>75287426.099999964</v>
      </c>
      <c r="AF1275" s="238" t="s">
        <v>2870</v>
      </c>
      <c r="AG1275" s="177">
        <v>75287426.099999964</v>
      </c>
      <c r="AH1275" s="178">
        <v>75287426.099999964</v>
      </c>
      <c r="AI1275" s="179">
        <v>3.6754690593914383E-2</v>
      </c>
      <c r="AJ1275" s="180">
        <v>0.25</v>
      </c>
      <c r="AK1275" s="181">
        <v>512094000</v>
      </c>
      <c r="AL1275" s="179">
        <v>0.25663336738958087</v>
      </c>
      <c r="AM1275" s="182" t="b">
        <v>0</v>
      </c>
      <c r="AN1275" s="171">
        <v>0</v>
      </c>
      <c r="AO1275" s="171">
        <v>36715226.18</v>
      </c>
      <c r="AP1275" s="171">
        <v>0</v>
      </c>
      <c r="AQ1275" s="171">
        <v>0</v>
      </c>
      <c r="AR1275" s="171">
        <v>0</v>
      </c>
      <c r="AS1275" s="171">
        <v>0</v>
      </c>
      <c r="AT1275" s="171">
        <v>0</v>
      </c>
      <c r="AU1275" s="238"/>
      <c r="AV1275" s="239"/>
      <c r="AW1275" s="239" t="s">
        <v>329</v>
      </c>
      <c r="AX1275" s="168" t="s">
        <v>244</v>
      </c>
      <c r="AY1275" s="183">
        <v>2</v>
      </c>
      <c r="AZ1275" s="240">
        <v>2</v>
      </c>
      <c r="BA1275" s="240"/>
      <c r="BB1275" s="241">
        <v>1E-3</v>
      </c>
      <c r="BC1275" s="240">
        <v>4</v>
      </c>
      <c r="BD1275" s="242">
        <v>0.69</v>
      </c>
      <c r="BE1275" s="243">
        <v>6.8999999999999997E-4</v>
      </c>
      <c r="BF1275" s="244">
        <v>51948.324008999974</v>
      </c>
      <c r="BG1275" s="244">
        <v>51948.324008999974</v>
      </c>
      <c r="BH1275" s="235" t="s">
        <v>2405</v>
      </c>
      <c r="BI1275" s="189" t="s">
        <v>2973</v>
      </c>
      <c r="BJ1275" s="238" t="s">
        <v>227</v>
      </c>
      <c r="BK1275" s="190" t="s">
        <v>2974</v>
      </c>
      <c r="BL1275" s="245" t="s">
        <v>2975</v>
      </c>
      <c r="BM1275" s="245" t="s">
        <v>3036</v>
      </c>
      <c r="BN1275" s="176" t="s">
        <v>1115</v>
      </c>
      <c r="BO1275" s="245" t="s">
        <v>3037</v>
      </c>
      <c r="BP1275" s="191" t="s">
        <v>2579</v>
      </c>
      <c r="BQ1275" s="191" t="s">
        <v>2573</v>
      </c>
      <c r="BR1275" s="238" t="s">
        <v>5777</v>
      </c>
      <c r="BS1275" s="192">
        <v>42906</v>
      </c>
      <c r="BT1275" s="193" t="s">
        <v>3019</v>
      </c>
      <c r="BU1275" s="183">
        <v>2017</v>
      </c>
      <c r="BV1275" s="193" t="s">
        <v>154</v>
      </c>
      <c r="BW1275" s="192">
        <v>42967</v>
      </c>
      <c r="BX1275" s="192">
        <v>43040</v>
      </c>
      <c r="BY1275" s="192">
        <v>43179</v>
      </c>
      <c r="BZ1275" s="192">
        <v>43179</v>
      </c>
      <c r="CA1275" s="192">
        <v>43271</v>
      </c>
      <c r="CB1275" s="192">
        <v>42528</v>
      </c>
      <c r="CC1275" s="192">
        <v>43789</v>
      </c>
      <c r="CD1275" s="192">
        <v>45005</v>
      </c>
      <c r="CE1275" s="183">
        <v>60</v>
      </c>
      <c r="CF1275" s="183"/>
      <c r="CG1275" s="192">
        <v>43669</v>
      </c>
      <c r="CH1275" s="168" t="s">
        <v>942</v>
      </c>
      <c r="CI1275" s="168" t="s">
        <v>2898</v>
      </c>
      <c r="CJ1275" s="195" t="s">
        <v>154</v>
      </c>
      <c r="CK1275" s="195">
        <v>2.1000000000000001E-2</v>
      </c>
      <c r="CL1275" s="196">
        <v>1.52E-2</v>
      </c>
      <c r="CM1275" s="195">
        <v>3.1843000000000003E-2</v>
      </c>
      <c r="CN1275" s="241">
        <v>0.01</v>
      </c>
      <c r="CO1275" s="250"/>
      <c r="CP1275" s="169" t="s">
        <v>201</v>
      </c>
      <c r="CQ1275" s="240" t="s">
        <v>418</v>
      </c>
      <c r="CR1275" s="183" t="s">
        <v>2464</v>
      </c>
      <c r="CS1275" s="240" t="s">
        <v>5778</v>
      </c>
      <c r="CT1275" s="240" t="s">
        <v>2935</v>
      </c>
      <c r="CU1275" s="176" t="s">
        <v>5779</v>
      </c>
      <c r="CV1275" s="238" t="s">
        <v>314</v>
      </c>
      <c r="CW1275" s="238" t="s">
        <v>3918</v>
      </c>
      <c r="CX1275" s="176" t="s">
        <v>154</v>
      </c>
      <c r="CY1275" s="246">
        <v>339</v>
      </c>
      <c r="CZ1275" s="238" t="s">
        <v>2903</v>
      </c>
      <c r="DA1275" s="200" t="s">
        <v>175</v>
      </c>
      <c r="DB1275" s="170" t="s">
        <v>199</v>
      </c>
      <c r="DC1275" s="240">
        <v>1</v>
      </c>
      <c r="DD1275" s="201"/>
      <c r="DE1275" s="238"/>
      <c r="DF1275" s="202"/>
      <c r="DG1275" s="203" t="s">
        <v>154</v>
      </c>
      <c r="DH1275" s="204">
        <v>0</v>
      </c>
      <c r="DI1275" s="204"/>
      <c r="DJ1275" s="203"/>
      <c r="DK1275" s="333" t="s">
        <v>2466</v>
      </c>
      <c r="DL1275" s="203" t="s">
        <v>2316</v>
      </c>
      <c r="DM1275" s="205" t="s">
        <v>2532</v>
      </c>
      <c r="DN1275" s="206" t="s">
        <v>194</v>
      </c>
      <c r="DO1275" s="206" t="s">
        <v>378</v>
      </c>
      <c r="DP1275" s="205"/>
      <c r="DQ1275" s="207"/>
      <c r="DR1275" s="170" t="s">
        <v>166</v>
      </c>
      <c r="DS1275" s="206"/>
      <c r="DT1275" s="206"/>
      <c r="DU1275" s="206" t="s">
        <v>2980</v>
      </c>
      <c r="DV1275" s="206"/>
      <c r="DW1275" s="208">
        <v>75287426.099999964</v>
      </c>
      <c r="DX1275" s="209" t="b">
        <v>0</v>
      </c>
      <c r="DY1275" s="210" t="s">
        <v>2870</v>
      </c>
      <c r="DZ1275" s="209">
        <v>500953</v>
      </c>
      <c r="EA1275" s="209"/>
      <c r="EB1275" s="209"/>
      <c r="EC1275" s="228"/>
    </row>
    <row r="1276" spans="1:133" s="457" customFormat="1" ht="15" hidden="1" customHeight="1" x14ac:dyDescent="0.3">
      <c r="A1276" s="326">
        <v>450</v>
      </c>
      <c r="B1276" s="319"/>
      <c r="C1276" s="320"/>
      <c r="D1276" s="298"/>
      <c r="E1276" s="298"/>
      <c r="F1276" s="426" t="s">
        <v>5780</v>
      </c>
      <c r="G1276" s="321"/>
      <c r="H1276" s="322"/>
      <c r="I1276" s="321"/>
      <c r="J1276" s="299"/>
      <c r="K1276" s="299"/>
      <c r="L1276" s="299"/>
      <c r="M1276" s="428"/>
      <c r="N1276" s="429"/>
      <c r="O1276" s="428"/>
      <c r="P1276" s="430"/>
      <c r="Q1276" s="430"/>
      <c r="R1276" s="430"/>
      <c r="S1276" s="430"/>
      <c r="T1276" s="386"/>
      <c r="U1276" s="430"/>
      <c r="V1276" s="386"/>
      <c r="W1276" s="430"/>
      <c r="X1276" s="430"/>
      <c r="Y1276" s="386"/>
      <c r="Z1276" s="430"/>
      <c r="AA1276" s="430"/>
      <c r="AB1276" s="430"/>
      <c r="AC1276" s="428"/>
      <c r="AD1276" s="428"/>
      <c r="AE1276" s="428"/>
      <c r="AF1276" s="325"/>
      <c r="AG1276" s="431"/>
      <c r="AH1276" s="431"/>
      <c r="AI1276" s="432"/>
      <c r="AJ1276" s="433"/>
      <c r="AK1276" s="434"/>
      <c r="AL1276" s="432"/>
      <c r="AM1276" s="156"/>
      <c r="AN1276" s="428"/>
      <c r="AO1276" s="428"/>
      <c r="AP1276" s="428"/>
      <c r="AQ1276" s="428"/>
      <c r="AR1276" s="428"/>
      <c r="AS1276" s="428"/>
      <c r="AT1276" s="428"/>
      <c r="AU1276" s="325"/>
      <c r="AV1276" s="321"/>
      <c r="AW1276" s="321"/>
      <c r="AX1276" s="321"/>
      <c r="AY1276" s="295"/>
      <c r="AZ1276" s="295"/>
      <c r="BA1276" s="295"/>
      <c r="BB1276" s="332"/>
      <c r="BC1276" s="295"/>
      <c r="BD1276" s="435"/>
      <c r="BE1276" s="436"/>
      <c r="BF1276" s="437"/>
      <c r="BG1276" s="437"/>
      <c r="BH1276" s="438"/>
      <c r="BI1276" s="439"/>
      <c r="BJ1276" s="325"/>
      <c r="BK1276" s="440"/>
      <c r="BL1276" s="327"/>
      <c r="BM1276" s="327"/>
      <c r="BN1276" s="325"/>
      <c r="BO1276" s="327"/>
      <c r="BP1276" s="327"/>
      <c r="BQ1276" s="327"/>
      <c r="BR1276" s="325"/>
      <c r="BS1276" s="328"/>
      <c r="BT1276" s="441"/>
      <c r="BU1276" s="295"/>
      <c r="BV1276" s="329" t="s">
        <v>154</v>
      </c>
      <c r="BW1276" s="328"/>
      <c r="BX1276" s="328"/>
      <c r="BY1276" s="328"/>
      <c r="BZ1276" s="328"/>
      <c r="CA1276" s="328"/>
      <c r="CB1276" s="328"/>
      <c r="CC1276" s="328"/>
      <c r="CD1276" s="328"/>
      <c r="CE1276" s="295"/>
      <c r="CF1276" s="295"/>
      <c r="CG1276" s="328"/>
      <c r="CH1276" s="321"/>
      <c r="CI1276" s="321"/>
      <c r="CJ1276" s="442"/>
      <c r="CK1276" s="442"/>
      <c r="CL1276" s="443"/>
      <c r="CM1276" s="442"/>
      <c r="CN1276" s="435"/>
      <c r="CO1276" s="444"/>
      <c r="CP1276" s="322"/>
      <c r="CQ1276" s="295"/>
      <c r="CR1276" s="295"/>
      <c r="CS1276" s="295"/>
      <c r="CT1276" s="295"/>
      <c r="CU1276" s="325"/>
      <c r="CV1276" s="325"/>
      <c r="CW1276" s="325"/>
      <c r="CX1276" s="325"/>
      <c r="CY1276" s="445"/>
      <c r="CZ1276" s="325"/>
      <c r="DA1276" s="446"/>
      <c r="DB1276" s="299"/>
      <c r="DC1276" s="295"/>
      <c r="DD1276" s="447"/>
      <c r="DE1276" s="325"/>
      <c r="DF1276" s="448"/>
      <c r="DG1276" s="448"/>
      <c r="DH1276" s="449">
        <v>0</v>
      </c>
      <c r="DI1276" s="449"/>
      <c r="DJ1276" s="448"/>
      <c r="DK1276" s="450"/>
      <c r="DL1276" s="448"/>
      <c r="DM1276" s="451"/>
      <c r="DN1276" s="452"/>
      <c r="DO1276" s="452"/>
      <c r="DP1276" s="451"/>
      <c r="DQ1276" s="453"/>
      <c r="DR1276" s="299"/>
      <c r="DS1276" s="452"/>
      <c r="DT1276" s="452"/>
      <c r="DU1276" s="452"/>
      <c r="DV1276" s="452"/>
      <c r="DW1276" s="454" t="s">
        <v>154</v>
      </c>
      <c r="DX1276" s="455"/>
      <c r="DY1276" s="456"/>
      <c r="DZ1276" s="455"/>
      <c r="EA1276" s="455"/>
      <c r="EB1276" s="455"/>
    </row>
    <row r="1277" spans="1:133" ht="15" hidden="1" customHeight="1" x14ac:dyDescent="0.3">
      <c r="A1277" s="275"/>
      <c r="B1277" s="276" t="s">
        <v>1598</v>
      </c>
      <c r="C1277" s="277" t="s">
        <v>5781</v>
      </c>
      <c r="D1277" s="248" t="s">
        <v>5780</v>
      </c>
      <c r="E1277" s="248" t="s">
        <v>5782</v>
      </c>
      <c r="F1277" s="257" t="s">
        <v>5782</v>
      </c>
      <c r="G1277" s="168" t="s">
        <v>2868</v>
      </c>
      <c r="H1277" s="279" t="s">
        <v>3243</v>
      </c>
      <c r="I1277" s="168" t="s">
        <v>187</v>
      </c>
      <c r="J1277" s="170" t="s">
        <v>2869</v>
      </c>
      <c r="K1277" s="170">
        <v>21850000</v>
      </c>
      <c r="L1277" s="170">
        <v>89432050</v>
      </c>
      <c r="M1277" s="171">
        <v>21850000</v>
      </c>
      <c r="N1277" s="172">
        <v>89432050</v>
      </c>
      <c r="O1277" s="171">
        <v>20017806.050000001</v>
      </c>
      <c r="P1277" s="173">
        <v>81932880.150000006</v>
      </c>
      <c r="Q1277" s="173">
        <v>0</v>
      </c>
      <c r="R1277" s="173">
        <v>0</v>
      </c>
      <c r="S1277" s="173">
        <v>1368033.1600000001</v>
      </c>
      <c r="T1277" s="174">
        <v>1368033.1600000001</v>
      </c>
      <c r="U1277" s="173">
        <v>219966.5</v>
      </c>
      <c r="V1277" s="175">
        <v>83520879.810000002</v>
      </c>
      <c r="W1277" s="173">
        <v>0</v>
      </c>
      <c r="X1277" s="173">
        <v>0</v>
      </c>
      <c r="Y1277" s="174">
        <v>0</v>
      </c>
      <c r="Z1277" s="173">
        <v>2232264.7989216656</v>
      </c>
      <c r="AA1277" s="173">
        <v>0</v>
      </c>
      <c r="AB1277" s="173">
        <v>0</v>
      </c>
      <c r="AC1277" s="171">
        <v>0</v>
      </c>
      <c r="AD1277" s="171">
        <v>0</v>
      </c>
      <c r="AE1277" s="171">
        <v>81932880.150000006</v>
      </c>
      <c r="AF1277" s="238" t="s">
        <v>2870</v>
      </c>
      <c r="AG1277" s="177">
        <v>81932880.150000006</v>
      </c>
      <c r="AH1277" s="178">
        <v>81932880.150000006</v>
      </c>
      <c r="AI1277" s="179">
        <v>3.9998945579327233E-2</v>
      </c>
      <c r="AJ1277" s="180">
        <v>0.2</v>
      </c>
      <c r="AK1277" s="181">
        <v>409675200</v>
      </c>
      <c r="AL1277" s="179">
        <v>0.19999472789663617</v>
      </c>
      <c r="AM1277" s="182" t="b">
        <v>0</v>
      </c>
      <c r="AN1277" s="171">
        <v>742792.75</v>
      </c>
      <c r="AO1277" s="171">
        <v>24854730.199999999</v>
      </c>
      <c r="AP1277" s="171">
        <v>0</v>
      </c>
      <c r="AQ1277" s="171">
        <v>0</v>
      </c>
      <c r="AR1277" s="171">
        <v>0</v>
      </c>
      <c r="AS1277" s="171">
        <v>0</v>
      </c>
      <c r="AT1277" s="171">
        <v>0</v>
      </c>
      <c r="AU1277" s="238"/>
      <c r="AV1277" s="239"/>
      <c r="AW1277" s="239"/>
      <c r="AX1277" s="168" t="s">
        <v>159</v>
      </c>
      <c r="AY1277" s="183">
        <v>4</v>
      </c>
      <c r="AZ1277" s="240"/>
      <c r="BA1277" s="240">
        <v>4</v>
      </c>
      <c r="BB1277" s="241">
        <v>7.1999999999999998E-3</v>
      </c>
      <c r="BC1277" s="240">
        <v>5</v>
      </c>
      <c r="BD1277" s="242">
        <v>0.89</v>
      </c>
      <c r="BE1277" s="243">
        <v>6.4079999999999996E-3</v>
      </c>
      <c r="BF1277" s="244">
        <v>525025.89600119996</v>
      </c>
      <c r="BG1277" s="244">
        <v>525025.89600119996</v>
      </c>
      <c r="BH1277" s="235" t="s">
        <v>2405</v>
      </c>
      <c r="BI1277" s="189" t="s">
        <v>2872</v>
      </c>
      <c r="BJ1277" s="238" t="s">
        <v>165</v>
      </c>
      <c r="BK1277" s="190" t="s">
        <v>2873</v>
      </c>
      <c r="BL1277" s="245" t="s">
        <v>2874</v>
      </c>
      <c r="BM1277" s="245" t="s">
        <v>2875</v>
      </c>
      <c r="BN1277" s="176" t="s">
        <v>165</v>
      </c>
      <c r="BO1277" s="245" t="s">
        <v>2876</v>
      </c>
      <c r="BP1277" s="191" t="s">
        <v>2874</v>
      </c>
      <c r="BQ1277" s="191" t="s">
        <v>2573</v>
      </c>
      <c r="BR1277" s="238" t="s">
        <v>2590</v>
      </c>
      <c r="BS1277" s="192">
        <v>42348</v>
      </c>
      <c r="BT1277" s="193" t="s">
        <v>2927</v>
      </c>
      <c r="BU1277" s="183">
        <v>2015</v>
      </c>
      <c r="BV1277" s="193" t="s">
        <v>154</v>
      </c>
      <c r="BW1277" s="192">
        <v>42418</v>
      </c>
      <c r="BX1277" s="192"/>
      <c r="BY1277" s="192">
        <v>42825</v>
      </c>
      <c r="BZ1277" s="192">
        <v>42825</v>
      </c>
      <c r="CA1277" s="192">
        <v>44012</v>
      </c>
      <c r="CB1277" s="192">
        <v>42622</v>
      </c>
      <c r="CC1277" s="192">
        <v>43717</v>
      </c>
      <c r="CD1277" s="192">
        <v>47208</v>
      </c>
      <c r="CE1277" s="183">
        <v>144</v>
      </c>
      <c r="CF1277" s="183"/>
      <c r="CG1277" s="192">
        <v>43384</v>
      </c>
      <c r="CH1277" s="168" t="s">
        <v>539</v>
      </c>
      <c r="CI1277" s="168" t="s">
        <v>2898</v>
      </c>
      <c r="CJ1277" s="195" t="s">
        <v>154</v>
      </c>
      <c r="CK1277" s="195">
        <v>2.1900000000000003E-2</v>
      </c>
      <c r="CL1277" s="196">
        <v>2.2000000000000002E-2</v>
      </c>
      <c r="CM1277" s="195">
        <v>6.4211000000000004E-2</v>
      </c>
      <c r="CN1277" s="241">
        <v>0.01</v>
      </c>
      <c r="CO1277" s="250"/>
      <c r="CP1277" s="169" t="s">
        <v>201</v>
      </c>
      <c r="CQ1277" s="240" t="s">
        <v>418</v>
      </c>
      <c r="CR1277" s="183" t="s">
        <v>2465</v>
      </c>
      <c r="CS1277" s="240" t="s">
        <v>3081</v>
      </c>
      <c r="CT1277" s="240" t="s">
        <v>2900</v>
      </c>
      <c r="CU1277" s="176" t="s">
        <v>196</v>
      </c>
      <c r="CV1277" s="238" t="s">
        <v>171</v>
      </c>
      <c r="CW1277" s="238" t="s">
        <v>2901</v>
      </c>
      <c r="CX1277" s="176" t="s">
        <v>2902</v>
      </c>
      <c r="CY1277" s="246">
        <v>4000</v>
      </c>
      <c r="CZ1277" s="238" t="s">
        <v>2903</v>
      </c>
      <c r="DA1277" s="200" t="s">
        <v>251</v>
      </c>
      <c r="DB1277" s="170" t="s">
        <v>174</v>
      </c>
      <c r="DC1277" s="240">
        <v>2</v>
      </c>
      <c r="DD1277" s="201">
        <v>43647</v>
      </c>
      <c r="DE1277" s="238" t="s">
        <v>252</v>
      </c>
      <c r="DF1277" s="202"/>
      <c r="DG1277" s="203">
        <v>0</v>
      </c>
      <c r="DH1277" s="204">
        <v>0</v>
      </c>
      <c r="DI1277" s="204">
        <v>0</v>
      </c>
      <c r="DJ1277" s="203" t="s">
        <v>193</v>
      </c>
      <c r="DK1277" s="333" t="s">
        <v>2524</v>
      </c>
      <c r="DL1277" s="203" t="s">
        <v>3919</v>
      </c>
      <c r="DM1277" s="205" t="s">
        <v>2539</v>
      </c>
      <c r="DN1277" s="206" t="s">
        <v>194</v>
      </c>
      <c r="DO1277" s="206" t="s">
        <v>194</v>
      </c>
      <c r="DP1277" s="205" t="s">
        <v>541</v>
      </c>
      <c r="DQ1277" s="207">
        <v>43830</v>
      </c>
      <c r="DR1277" s="170" t="s">
        <v>166</v>
      </c>
      <c r="DS1277" s="206"/>
      <c r="DT1277" s="206"/>
      <c r="DU1277" s="206" t="s">
        <v>2884</v>
      </c>
      <c r="DV1277" s="206" t="s">
        <v>2597</v>
      </c>
      <c r="DW1277" s="289">
        <v>81932880.150000006</v>
      </c>
      <c r="DX1277" s="209" t="b">
        <v>0</v>
      </c>
      <c r="DY1277" s="290" t="s">
        <v>2870</v>
      </c>
      <c r="DZ1277" s="209">
        <v>500914</v>
      </c>
      <c r="EA1277" s="209"/>
      <c r="EB1277" s="209"/>
      <c r="EC1277" s="228"/>
    </row>
    <row r="1278" spans="1:133" ht="15" hidden="1" customHeight="1" x14ac:dyDescent="0.3">
      <c r="A1278" s="275"/>
      <c r="B1278" s="276" t="s">
        <v>1933</v>
      </c>
      <c r="C1278" s="277" t="s">
        <v>5783</v>
      </c>
      <c r="D1278" s="248" t="s">
        <v>5780</v>
      </c>
      <c r="E1278" s="248" t="s">
        <v>1930</v>
      </c>
      <c r="F1278" s="257" t="s">
        <v>5784</v>
      </c>
      <c r="G1278" s="168" t="s">
        <v>3127</v>
      </c>
      <c r="H1278" s="279" t="s">
        <v>3243</v>
      </c>
      <c r="I1278" s="168" t="s">
        <v>187</v>
      </c>
      <c r="J1278" s="170" t="s">
        <v>2869</v>
      </c>
      <c r="K1278" s="170">
        <v>3500000</v>
      </c>
      <c r="L1278" s="170">
        <v>14325500</v>
      </c>
      <c r="M1278" s="171">
        <v>3500000</v>
      </c>
      <c r="N1278" s="172">
        <v>14325500</v>
      </c>
      <c r="O1278" s="171">
        <v>3199454.2799999993</v>
      </c>
      <c r="P1278" s="173">
        <v>13154941.710000001</v>
      </c>
      <c r="Q1278" s="173">
        <v>0</v>
      </c>
      <c r="R1278" s="173">
        <v>0</v>
      </c>
      <c r="S1278" s="173">
        <v>0</v>
      </c>
      <c r="T1278" s="174">
        <v>0</v>
      </c>
      <c r="U1278" s="173">
        <v>0</v>
      </c>
      <c r="V1278" s="175">
        <v>13154941.710000001</v>
      </c>
      <c r="W1278" s="173">
        <v>0</v>
      </c>
      <c r="X1278" s="173">
        <v>0</v>
      </c>
      <c r="Y1278" s="174">
        <v>0</v>
      </c>
      <c r="Z1278" s="173">
        <v>8245.5179631755072</v>
      </c>
      <c r="AA1278" s="173">
        <v>0</v>
      </c>
      <c r="AB1278" s="173">
        <v>0</v>
      </c>
      <c r="AC1278" s="171">
        <v>0</v>
      </c>
      <c r="AD1278" s="171">
        <v>0</v>
      </c>
      <c r="AE1278" s="171">
        <v>13154941.710000001</v>
      </c>
      <c r="AF1278" s="238" t="s">
        <v>2870</v>
      </c>
      <c r="AG1278" s="177">
        <v>13154941.710000001</v>
      </c>
      <c r="AH1278" s="178">
        <v>13154941.710000001</v>
      </c>
      <c r="AI1278" s="179">
        <v>6.4221323184805923E-3</v>
      </c>
      <c r="AJ1278" s="180">
        <v>0.2</v>
      </c>
      <c r="AK1278" s="181">
        <v>409675200</v>
      </c>
      <c r="AL1278" s="179">
        <v>3.6415706149652213E-2</v>
      </c>
      <c r="AM1278" s="182" t="b">
        <v>0</v>
      </c>
      <c r="AN1278" s="171">
        <v>0</v>
      </c>
      <c r="AO1278" s="171">
        <v>5709077.5199999996</v>
      </c>
      <c r="AP1278" s="171">
        <v>0</v>
      </c>
      <c r="AQ1278" s="171">
        <v>0</v>
      </c>
      <c r="AR1278" s="171">
        <v>0</v>
      </c>
      <c r="AS1278" s="171">
        <v>0</v>
      </c>
      <c r="AT1278" s="171">
        <v>0</v>
      </c>
      <c r="AU1278" s="238"/>
      <c r="AV1278" s="239"/>
      <c r="AW1278" s="239" t="s">
        <v>329</v>
      </c>
      <c r="AX1278" s="168" t="s">
        <v>244</v>
      </c>
      <c r="AY1278" s="183">
        <v>3</v>
      </c>
      <c r="AZ1278" s="240"/>
      <c r="BA1278" s="240">
        <v>3</v>
      </c>
      <c r="BB1278" s="241">
        <v>3.0000000000000001E-3</v>
      </c>
      <c r="BC1278" s="240">
        <v>4</v>
      </c>
      <c r="BD1278" s="242">
        <v>0.69</v>
      </c>
      <c r="BE1278" s="243">
        <v>2.0699999999999998E-3</v>
      </c>
      <c r="BF1278" s="244">
        <v>27230.729339699999</v>
      </c>
      <c r="BG1278" s="244">
        <v>27230.729339699999</v>
      </c>
      <c r="BH1278" s="235" t="s">
        <v>2405</v>
      </c>
      <c r="BI1278" s="189" t="s">
        <v>2872</v>
      </c>
      <c r="BJ1278" s="238" t="s">
        <v>165</v>
      </c>
      <c r="BK1278" s="190" t="s">
        <v>2873</v>
      </c>
      <c r="BL1278" s="245" t="s">
        <v>2874</v>
      </c>
      <c r="BM1278" s="245" t="s">
        <v>2875</v>
      </c>
      <c r="BN1278" s="176" t="s">
        <v>165</v>
      </c>
      <c r="BO1278" s="245" t="s">
        <v>2876</v>
      </c>
      <c r="BP1278" s="191" t="s">
        <v>2874</v>
      </c>
      <c r="BQ1278" s="191" t="s">
        <v>2573</v>
      </c>
      <c r="BR1278" s="392" t="s">
        <v>5785</v>
      </c>
      <c r="BS1278" s="192">
        <v>42927</v>
      </c>
      <c r="BT1278" s="193" t="s">
        <v>2933</v>
      </c>
      <c r="BU1278" s="183">
        <v>2017</v>
      </c>
      <c r="BV1278" s="193" t="s">
        <v>154</v>
      </c>
      <c r="BW1278" s="192">
        <v>42951</v>
      </c>
      <c r="BX1278" s="192"/>
      <c r="BY1278" s="192">
        <v>43145</v>
      </c>
      <c r="BZ1278" s="192">
        <v>43145</v>
      </c>
      <c r="CA1278" s="192">
        <v>43234</v>
      </c>
      <c r="CB1278" s="192">
        <v>43084</v>
      </c>
      <c r="CC1278" s="192">
        <v>43631</v>
      </c>
      <c r="CD1278" s="192">
        <v>46067</v>
      </c>
      <c r="CE1278" s="183">
        <v>96</v>
      </c>
      <c r="CF1278" s="183">
        <v>12</v>
      </c>
      <c r="CG1278" s="192">
        <v>43446</v>
      </c>
      <c r="CH1278" s="168" t="s">
        <v>942</v>
      </c>
      <c r="CI1278" s="168" t="s">
        <v>2898</v>
      </c>
      <c r="CJ1278" s="195" t="s">
        <v>154</v>
      </c>
      <c r="CK1278" s="195">
        <v>2.1900000000000003E-2</v>
      </c>
      <c r="CL1278" s="196">
        <v>2.5000000000000001E-2</v>
      </c>
      <c r="CM1278" s="195">
        <v>6.5930000000000002E-2</v>
      </c>
      <c r="CN1278" s="241">
        <v>0.01</v>
      </c>
      <c r="CO1278" s="250"/>
      <c r="CP1278" s="169" t="s">
        <v>201</v>
      </c>
      <c r="CQ1278" s="240" t="s">
        <v>418</v>
      </c>
      <c r="CR1278" s="183" t="s">
        <v>2465</v>
      </c>
      <c r="CS1278" s="240" t="s">
        <v>3081</v>
      </c>
      <c r="CT1278" s="240" t="s">
        <v>2900</v>
      </c>
      <c r="CU1278" s="176" t="s">
        <v>196</v>
      </c>
      <c r="CV1278" s="238" t="s">
        <v>171</v>
      </c>
      <c r="CW1278" s="238" t="s">
        <v>2901</v>
      </c>
      <c r="CX1278" s="176" t="s">
        <v>2902</v>
      </c>
      <c r="CY1278" s="246">
        <v>4000</v>
      </c>
      <c r="CZ1278" s="238" t="s">
        <v>2903</v>
      </c>
      <c r="DA1278" s="200" t="s">
        <v>175</v>
      </c>
      <c r="DB1278" s="170" t="s">
        <v>174</v>
      </c>
      <c r="DC1278" s="240">
        <v>2</v>
      </c>
      <c r="DD1278" s="201">
        <v>43647</v>
      </c>
      <c r="DE1278" s="238" t="s">
        <v>252</v>
      </c>
      <c r="DF1278" s="202"/>
      <c r="DG1278" s="203">
        <v>0</v>
      </c>
      <c r="DH1278" s="204">
        <v>0</v>
      </c>
      <c r="DI1278" s="204">
        <v>0</v>
      </c>
      <c r="DJ1278" s="203"/>
      <c r="DK1278" s="333" t="s">
        <v>2524</v>
      </c>
      <c r="DL1278" s="203" t="s">
        <v>3919</v>
      </c>
      <c r="DM1278" s="205" t="s">
        <v>2550</v>
      </c>
      <c r="DN1278" s="206" t="s">
        <v>194</v>
      </c>
      <c r="DO1278" s="206" t="s">
        <v>194</v>
      </c>
      <c r="DP1278" s="205" t="s">
        <v>5786</v>
      </c>
      <c r="DQ1278" s="207">
        <v>43830</v>
      </c>
      <c r="DR1278" s="170" t="s">
        <v>166</v>
      </c>
      <c r="DS1278" s="206"/>
      <c r="DT1278" s="206"/>
      <c r="DU1278" s="206" t="s">
        <v>2980</v>
      </c>
      <c r="DV1278" s="206"/>
      <c r="DW1278" s="208">
        <v>13154941.710000001</v>
      </c>
      <c r="DX1278" s="209" t="b">
        <v>0</v>
      </c>
      <c r="DY1278" s="210" t="s">
        <v>2870</v>
      </c>
      <c r="DZ1278" s="209">
        <v>500947</v>
      </c>
      <c r="EA1278" s="209"/>
      <c r="EB1278" s="209"/>
      <c r="EC1278" s="228"/>
    </row>
    <row r="1279" spans="1:133" ht="15" hidden="1" customHeight="1" x14ac:dyDescent="0.3">
      <c r="A1279" s="275"/>
      <c r="B1279" s="276" t="s">
        <v>1928</v>
      </c>
      <c r="C1279" s="277" t="s">
        <v>5787</v>
      </c>
      <c r="D1279" s="248" t="s">
        <v>5780</v>
      </c>
      <c r="E1279" s="248" t="s">
        <v>1930</v>
      </c>
      <c r="F1279" s="257" t="s">
        <v>5788</v>
      </c>
      <c r="G1279" s="168" t="s">
        <v>3127</v>
      </c>
      <c r="H1279" s="279" t="s">
        <v>3243</v>
      </c>
      <c r="I1279" s="168" t="s">
        <v>187</v>
      </c>
      <c r="J1279" s="170" t="s">
        <v>2869</v>
      </c>
      <c r="K1279" s="170">
        <v>500000</v>
      </c>
      <c r="L1279" s="170">
        <v>2046500</v>
      </c>
      <c r="M1279" s="171">
        <v>500000</v>
      </c>
      <c r="N1279" s="172">
        <v>2046500</v>
      </c>
      <c r="O1279" s="171">
        <v>413536.52</v>
      </c>
      <c r="P1279" s="173">
        <v>1763669.99</v>
      </c>
      <c r="Q1279" s="173">
        <v>0</v>
      </c>
      <c r="R1279" s="173">
        <v>0</v>
      </c>
      <c r="S1279" s="173">
        <v>0</v>
      </c>
      <c r="T1279" s="174">
        <v>0</v>
      </c>
      <c r="U1279" s="173">
        <v>0</v>
      </c>
      <c r="V1279" s="175">
        <v>1763669.99</v>
      </c>
      <c r="W1279" s="173">
        <v>0</v>
      </c>
      <c r="X1279" s="173">
        <v>0</v>
      </c>
      <c r="Y1279" s="174">
        <v>0</v>
      </c>
      <c r="Z1279" s="173">
        <v>284.33734892720184</v>
      </c>
      <c r="AA1279" s="173">
        <v>0</v>
      </c>
      <c r="AB1279" s="173">
        <v>0</v>
      </c>
      <c r="AC1279" s="171">
        <v>0</v>
      </c>
      <c r="AD1279" s="171">
        <v>0</v>
      </c>
      <c r="AE1279" s="171">
        <v>1763669.99</v>
      </c>
      <c r="AF1279" s="238" t="s">
        <v>2870</v>
      </c>
      <c r="AG1279" s="177">
        <v>1763669.99</v>
      </c>
      <c r="AH1279" s="178">
        <v>1763669.99</v>
      </c>
      <c r="AI1279" s="179">
        <v>8.6100891144985105E-4</v>
      </c>
      <c r="AJ1279" s="180">
        <v>0.2</v>
      </c>
      <c r="AK1279" s="181">
        <v>409675200</v>
      </c>
      <c r="AL1279" s="179">
        <v>3.6415706149652213E-2</v>
      </c>
      <c r="AM1279" s="182" t="b">
        <v>0</v>
      </c>
      <c r="AN1279" s="171">
        <v>0</v>
      </c>
      <c r="AO1279" s="171">
        <v>0</v>
      </c>
      <c r="AP1279" s="171">
        <v>0</v>
      </c>
      <c r="AQ1279" s="171">
        <v>0</v>
      </c>
      <c r="AR1279" s="171">
        <v>0</v>
      </c>
      <c r="AS1279" s="171">
        <v>0</v>
      </c>
      <c r="AT1279" s="171">
        <v>0</v>
      </c>
      <c r="AU1279" s="238"/>
      <c r="AV1279" s="239"/>
      <c r="AW1279" s="239" t="s">
        <v>329</v>
      </c>
      <c r="AX1279" s="168" t="s">
        <v>244</v>
      </c>
      <c r="AY1279" s="183">
        <v>3</v>
      </c>
      <c r="AZ1279" s="240"/>
      <c r="BA1279" s="240">
        <v>3</v>
      </c>
      <c r="BB1279" s="241">
        <v>3.0000000000000001E-3</v>
      </c>
      <c r="BC1279" s="240">
        <v>4</v>
      </c>
      <c r="BD1279" s="242">
        <v>0.69</v>
      </c>
      <c r="BE1279" s="243">
        <v>2.0699999999999998E-3</v>
      </c>
      <c r="BF1279" s="244">
        <v>3650.7968792999995</v>
      </c>
      <c r="BG1279" s="244">
        <v>3650.7968792999995</v>
      </c>
      <c r="BH1279" s="235" t="s">
        <v>2405</v>
      </c>
      <c r="BI1279" s="189" t="s">
        <v>2872</v>
      </c>
      <c r="BJ1279" s="238" t="s">
        <v>165</v>
      </c>
      <c r="BK1279" s="190" t="s">
        <v>2873</v>
      </c>
      <c r="BL1279" s="245" t="s">
        <v>2874</v>
      </c>
      <c r="BM1279" s="245" t="s">
        <v>2875</v>
      </c>
      <c r="BN1279" s="176" t="s">
        <v>165</v>
      </c>
      <c r="BO1279" s="245" t="s">
        <v>2876</v>
      </c>
      <c r="BP1279" s="191" t="s">
        <v>2874</v>
      </c>
      <c r="BQ1279" s="191" t="s">
        <v>2573</v>
      </c>
      <c r="BR1279" s="238" t="s">
        <v>5789</v>
      </c>
      <c r="BS1279" s="192">
        <v>42927</v>
      </c>
      <c r="BT1279" s="193" t="s">
        <v>2933</v>
      </c>
      <c r="BU1279" s="183">
        <v>2017</v>
      </c>
      <c r="BV1279" s="193" t="s">
        <v>154</v>
      </c>
      <c r="BW1279" s="192">
        <v>41855</v>
      </c>
      <c r="BX1279" s="192"/>
      <c r="BY1279" s="192">
        <v>43143</v>
      </c>
      <c r="BZ1279" s="192">
        <v>43143</v>
      </c>
      <c r="CA1279" s="192">
        <v>43232</v>
      </c>
      <c r="CB1279" s="192">
        <v>43084</v>
      </c>
      <c r="CC1279" s="192">
        <v>43631</v>
      </c>
      <c r="CD1279" s="192">
        <v>46065</v>
      </c>
      <c r="CE1279" s="183">
        <v>96</v>
      </c>
      <c r="CF1279" s="183"/>
      <c r="CG1279" s="192">
        <v>43446</v>
      </c>
      <c r="CH1279" s="168" t="s">
        <v>942</v>
      </c>
      <c r="CI1279" s="168" t="s">
        <v>2898</v>
      </c>
      <c r="CJ1279" s="195" t="s">
        <v>154</v>
      </c>
      <c r="CK1279" s="195">
        <v>2.1900000000000003E-2</v>
      </c>
      <c r="CL1279" s="196">
        <v>2.5000000000000001E-2</v>
      </c>
      <c r="CM1279" s="195">
        <v>6.5930000000000002E-2</v>
      </c>
      <c r="CN1279" s="241">
        <v>0.01</v>
      </c>
      <c r="CO1279" s="250"/>
      <c r="CP1279" s="169" t="s">
        <v>201</v>
      </c>
      <c r="CQ1279" s="240" t="s">
        <v>418</v>
      </c>
      <c r="CR1279" s="183" t="s">
        <v>2465</v>
      </c>
      <c r="CS1279" s="240" t="s">
        <v>3081</v>
      </c>
      <c r="CT1279" s="240" t="s">
        <v>2900</v>
      </c>
      <c r="CU1279" s="176" t="s">
        <v>196</v>
      </c>
      <c r="CV1279" s="238" t="s">
        <v>171</v>
      </c>
      <c r="CW1279" s="238" t="s">
        <v>2901</v>
      </c>
      <c r="CX1279" s="176" t="s">
        <v>2902</v>
      </c>
      <c r="CY1279" s="246">
        <v>4000</v>
      </c>
      <c r="CZ1279" s="238" t="s">
        <v>2903</v>
      </c>
      <c r="DA1279" s="200" t="s">
        <v>175</v>
      </c>
      <c r="DB1279" s="170" t="s">
        <v>174</v>
      </c>
      <c r="DC1279" s="240">
        <v>2</v>
      </c>
      <c r="DD1279" s="201">
        <v>43647</v>
      </c>
      <c r="DE1279" s="238" t="s">
        <v>252</v>
      </c>
      <c r="DF1279" s="202"/>
      <c r="DG1279" s="203">
        <v>0</v>
      </c>
      <c r="DH1279" s="204">
        <v>0</v>
      </c>
      <c r="DI1279" s="204">
        <v>0</v>
      </c>
      <c r="DJ1279" s="203"/>
      <c r="DK1279" s="333" t="s">
        <v>2524</v>
      </c>
      <c r="DL1279" s="203" t="s">
        <v>3919</v>
      </c>
      <c r="DM1279" s="205" t="s">
        <v>2473</v>
      </c>
      <c r="DN1279" s="206" t="s">
        <v>194</v>
      </c>
      <c r="DO1279" s="206" t="s">
        <v>194</v>
      </c>
      <c r="DP1279" s="205" t="s">
        <v>5786</v>
      </c>
      <c r="DQ1279" s="207">
        <v>43830</v>
      </c>
      <c r="DR1279" s="170" t="s">
        <v>166</v>
      </c>
      <c r="DS1279" s="206"/>
      <c r="DT1279" s="206"/>
      <c r="DU1279" s="206" t="s">
        <v>2980</v>
      </c>
      <c r="DV1279" s="206"/>
      <c r="DW1279" s="208">
        <v>1763669.99</v>
      </c>
      <c r="DX1279" s="209" t="b">
        <v>0</v>
      </c>
      <c r="DY1279" s="210" t="s">
        <v>2870</v>
      </c>
      <c r="DZ1279" s="209">
        <v>500948</v>
      </c>
      <c r="EA1279" s="209"/>
      <c r="EB1279" s="209"/>
      <c r="EC1279" s="228"/>
    </row>
    <row r="1280" spans="1:133" s="457" customFormat="1" ht="15" hidden="1" customHeight="1" x14ac:dyDescent="0.3">
      <c r="A1280" s="326">
        <v>451</v>
      </c>
      <c r="B1280" s="319"/>
      <c r="C1280" s="320"/>
      <c r="D1280" s="298"/>
      <c r="E1280" s="298"/>
      <c r="F1280" s="426" t="s">
        <v>5790</v>
      </c>
      <c r="G1280" s="321"/>
      <c r="H1280" s="322"/>
      <c r="I1280" s="321"/>
      <c r="J1280" s="299"/>
      <c r="K1280" s="299"/>
      <c r="L1280" s="299"/>
      <c r="M1280" s="428"/>
      <c r="N1280" s="429"/>
      <c r="O1280" s="428"/>
      <c r="P1280" s="430"/>
      <c r="Q1280" s="430"/>
      <c r="R1280" s="430"/>
      <c r="S1280" s="430"/>
      <c r="T1280" s="386"/>
      <c r="U1280" s="430"/>
      <c r="V1280" s="386"/>
      <c r="W1280" s="430"/>
      <c r="X1280" s="430"/>
      <c r="Y1280" s="386"/>
      <c r="Z1280" s="430"/>
      <c r="AA1280" s="430"/>
      <c r="AB1280" s="430"/>
      <c r="AC1280" s="428"/>
      <c r="AD1280" s="428"/>
      <c r="AE1280" s="428"/>
      <c r="AF1280" s="325"/>
      <c r="AG1280" s="431"/>
      <c r="AH1280" s="431"/>
      <c r="AI1280" s="432"/>
      <c r="AJ1280" s="433"/>
      <c r="AK1280" s="434"/>
      <c r="AL1280" s="432"/>
      <c r="AM1280" s="156"/>
      <c r="AN1280" s="428"/>
      <c r="AO1280" s="428"/>
      <c r="AP1280" s="428"/>
      <c r="AQ1280" s="428"/>
      <c r="AR1280" s="428"/>
      <c r="AS1280" s="428"/>
      <c r="AT1280" s="428"/>
      <c r="AU1280" s="325"/>
      <c r="AV1280" s="321"/>
      <c r="AW1280" s="321"/>
      <c r="AX1280" s="321"/>
      <c r="AY1280" s="295"/>
      <c r="AZ1280" s="295"/>
      <c r="BA1280" s="295"/>
      <c r="BB1280" s="332"/>
      <c r="BC1280" s="295"/>
      <c r="BD1280" s="435"/>
      <c r="BE1280" s="436"/>
      <c r="BF1280" s="437"/>
      <c r="BG1280" s="437"/>
      <c r="BH1280" s="438"/>
      <c r="BI1280" s="439"/>
      <c r="BJ1280" s="325"/>
      <c r="BK1280" s="440"/>
      <c r="BL1280" s="327"/>
      <c r="BM1280" s="327"/>
      <c r="BN1280" s="325"/>
      <c r="BO1280" s="327"/>
      <c r="BP1280" s="327"/>
      <c r="BQ1280" s="327"/>
      <c r="BR1280" s="325"/>
      <c r="BS1280" s="328"/>
      <c r="BT1280" s="441"/>
      <c r="BU1280" s="295"/>
      <c r="BV1280" s="329" t="s">
        <v>154</v>
      </c>
      <c r="BW1280" s="328"/>
      <c r="BX1280" s="328"/>
      <c r="BY1280" s="328"/>
      <c r="BZ1280" s="328"/>
      <c r="CA1280" s="328"/>
      <c r="CB1280" s="328"/>
      <c r="CC1280" s="328"/>
      <c r="CD1280" s="328"/>
      <c r="CE1280" s="295"/>
      <c r="CF1280" s="295"/>
      <c r="CG1280" s="328"/>
      <c r="CH1280" s="321"/>
      <c r="CI1280" s="321"/>
      <c r="CJ1280" s="442"/>
      <c r="CK1280" s="442"/>
      <c r="CL1280" s="443"/>
      <c r="CM1280" s="442"/>
      <c r="CN1280" s="435"/>
      <c r="CO1280" s="444"/>
      <c r="CP1280" s="322"/>
      <c r="CQ1280" s="295"/>
      <c r="CR1280" s="295"/>
      <c r="CS1280" s="295"/>
      <c r="CT1280" s="295"/>
      <c r="CU1280" s="325"/>
      <c r="CV1280" s="325"/>
      <c r="CW1280" s="325"/>
      <c r="CX1280" s="325"/>
      <c r="CY1280" s="445"/>
      <c r="CZ1280" s="325"/>
      <c r="DA1280" s="446"/>
      <c r="DB1280" s="299"/>
      <c r="DC1280" s="295"/>
      <c r="DD1280" s="447"/>
      <c r="DE1280" s="325"/>
      <c r="DF1280" s="448"/>
      <c r="DG1280" s="448"/>
      <c r="DH1280" s="449">
        <v>0</v>
      </c>
      <c r="DI1280" s="449"/>
      <c r="DJ1280" s="448"/>
      <c r="DK1280" s="450"/>
      <c r="DL1280" s="448"/>
      <c r="DM1280" s="451"/>
      <c r="DN1280" s="452"/>
      <c r="DO1280" s="452"/>
      <c r="DP1280" s="451"/>
      <c r="DQ1280" s="453"/>
      <c r="DR1280" s="299"/>
      <c r="DS1280" s="452"/>
      <c r="DT1280" s="452"/>
      <c r="DU1280" s="452"/>
      <c r="DV1280" s="452"/>
      <c r="DW1280" s="454" t="s">
        <v>154</v>
      </c>
      <c r="DX1280" s="455"/>
      <c r="DY1280" s="456"/>
      <c r="DZ1280" s="455"/>
      <c r="EA1280" s="455"/>
      <c r="EB1280" s="455"/>
    </row>
    <row r="1281" spans="1:133" ht="15" customHeight="1" x14ac:dyDescent="0.3">
      <c r="A1281" s="275"/>
      <c r="B1281" s="276" t="s">
        <v>1606</v>
      </c>
      <c r="C1281" s="277" t="s">
        <v>5791</v>
      </c>
      <c r="D1281" s="248" t="s">
        <v>5790</v>
      </c>
      <c r="E1281" s="248" t="s">
        <v>5792</v>
      </c>
      <c r="F1281" s="257" t="s">
        <v>5793</v>
      </c>
      <c r="G1281" s="168" t="s">
        <v>2915</v>
      </c>
      <c r="H1281" s="279" t="s">
        <v>188</v>
      </c>
      <c r="I1281" s="168" t="s">
        <v>187</v>
      </c>
      <c r="J1281" s="170" t="s">
        <v>156</v>
      </c>
      <c r="K1281" s="170">
        <v>40000000</v>
      </c>
      <c r="L1281" s="170">
        <v>163720000</v>
      </c>
      <c r="M1281" s="171">
        <v>40000000</v>
      </c>
      <c r="N1281" s="172">
        <v>163720000</v>
      </c>
      <c r="O1281" s="171">
        <v>33763477.390000001</v>
      </c>
      <c r="P1281" s="173">
        <v>138047811.75999999</v>
      </c>
      <c r="Q1281" s="173">
        <v>0</v>
      </c>
      <c r="R1281" s="173">
        <v>0</v>
      </c>
      <c r="S1281" s="173">
        <v>9256407.4399999995</v>
      </c>
      <c r="T1281" s="174">
        <v>9256407.4399999995</v>
      </c>
      <c r="U1281" s="173">
        <v>644958.27</v>
      </c>
      <c r="V1281" s="175">
        <v>147949177.47</v>
      </c>
      <c r="W1281" s="173">
        <v>0</v>
      </c>
      <c r="X1281" s="173">
        <v>0</v>
      </c>
      <c r="Y1281" s="174">
        <v>0</v>
      </c>
      <c r="Z1281" s="173">
        <v>138692770.294</v>
      </c>
      <c r="AA1281" s="173">
        <v>0</v>
      </c>
      <c r="AB1281" s="173">
        <v>0</v>
      </c>
      <c r="AC1281" s="171">
        <v>0</v>
      </c>
      <c r="AD1281" s="171">
        <v>0</v>
      </c>
      <c r="AE1281" s="171">
        <v>138047811.75999999</v>
      </c>
      <c r="AF1281" s="176" t="s">
        <v>2870</v>
      </c>
      <c r="AG1281" s="177">
        <v>138047811.75999999</v>
      </c>
      <c r="AH1281" s="178">
        <v>138047811.75999999</v>
      </c>
      <c r="AI1281" s="179">
        <v>6.7393785008221144E-2</v>
      </c>
      <c r="AJ1281" s="180">
        <v>0</v>
      </c>
      <c r="AK1281" s="181">
        <v>0</v>
      </c>
      <c r="AL1281" s="179">
        <v>0</v>
      </c>
      <c r="AM1281" s="182" t="b">
        <v>0</v>
      </c>
      <c r="AN1281" s="171">
        <v>0</v>
      </c>
      <c r="AO1281" s="171">
        <v>0</v>
      </c>
      <c r="AP1281" s="171">
        <v>0</v>
      </c>
      <c r="AQ1281" s="171">
        <v>0</v>
      </c>
      <c r="AR1281" s="171">
        <v>0</v>
      </c>
      <c r="AS1281" s="171">
        <v>0</v>
      </c>
      <c r="AT1281" s="171">
        <v>0</v>
      </c>
      <c r="AU1281" s="238"/>
      <c r="AV1281" s="239"/>
      <c r="AW1281" s="239" t="s">
        <v>329</v>
      </c>
      <c r="AX1281" s="168" t="s">
        <v>244</v>
      </c>
      <c r="AY1281" s="183">
        <v>10</v>
      </c>
      <c r="AZ1281" s="240">
        <v>6</v>
      </c>
      <c r="BA1281" s="240"/>
      <c r="BB1281" s="241">
        <v>0</v>
      </c>
      <c r="BC1281" s="240">
        <v>4</v>
      </c>
      <c r="BD1281" s="242">
        <v>0.69</v>
      </c>
      <c r="BE1281" s="243">
        <v>0</v>
      </c>
      <c r="BF1281" s="244">
        <v>138047811.75999999</v>
      </c>
      <c r="BG1281" s="244">
        <v>138047811.75999999</v>
      </c>
      <c r="BH1281" s="235" t="s">
        <v>188</v>
      </c>
      <c r="BI1281" s="189" t="s">
        <v>2872</v>
      </c>
      <c r="BJ1281" s="238" t="s">
        <v>165</v>
      </c>
      <c r="BK1281" s="190" t="s">
        <v>2908</v>
      </c>
      <c r="BL1281" s="245" t="s">
        <v>2578</v>
      </c>
      <c r="BM1281" s="245" t="s">
        <v>2875</v>
      </c>
      <c r="BN1281" s="176" t="s">
        <v>165</v>
      </c>
      <c r="BO1281" s="245" t="s">
        <v>2909</v>
      </c>
      <c r="BP1281" s="191" t="s">
        <v>2578</v>
      </c>
      <c r="BQ1281" s="191" t="s">
        <v>2573</v>
      </c>
      <c r="BR1281" s="238"/>
      <c r="BS1281" s="192">
        <v>42348</v>
      </c>
      <c r="BT1281" s="193" t="s">
        <v>2927</v>
      </c>
      <c r="BU1281" s="183">
        <v>2015</v>
      </c>
      <c r="BV1281" s="193" t="s">
        <v>154</v>
      </c>
      <c r="BW1281" s="192">
        <v>42367</v>
      </c>
      <c r="BX1281" s="192"/>
      <c r="BY1281" s="192">
        <v>42472</v>
      </c>
      <c r="BZ1281" s="192">
        <v>42472</v>
      </c>
      <c r="CA1281" s="192"/>
      <c r="CB1281" s="192"/>
      <c r="CC1281" s="192"/>
      <c r="CD1281" s="192">
        <v>42948</v>
      </c>
      <c r="CE1281" s="183">
        <v>12</v>
      </c>
      <c r="CF1281" s="183"/>
      <c r="CG1281" s="192"/>
      <c r="CH1281" s="168" t="s">
        <v>942</v>
      </c>
      <c r="CI1281" s="168" t="s">
        <v>2898</v>
      </c>
      <c r="CJ1281" s="195" t="s">
        <v>154</v>
      </c>
      <c r="CK1281" s="195">
        <v>1.8000000000000002E-2</v>
      </c>
      <c r="CL1281" s="196">
        <v>8.5000000000000006E-3</v>
      </c>
      <c r="CM1281" s="195">
        <v>3.4693000000000002E-2</v>
      </c>
      <c r="CN1281" s="242" t="s">
        <v>2921</v>
      </c>
      <c r="CO1281" s="250"/>
      <c r="CP1281" s="169" t="s">
        <v>201</v>
      </c>
      <c r="CQ1281" s="240" t="s">
        <v>418</v>
      </c>
      <c r="CR1281" s="183" t="s">
        <v>2464</v>
      </c>
      <c r="CS1281" s="240" t="s">
        <v>2899</v>
      </c>
      <c r="CT1281" s="240" t="s">
        <v>2900</v>
      </c>
      <c r="CU1281" s="176" t="s">
        <v>169</v>
      </c>
      <c r="CV1281" s="238" t="s">
        <v>169</v>
      </c>
      <c r="CW1281" s="238" t="s">
        <v>2901</v>
      </c>
      <c r="CX1281" s="176" t="s">
        <v>2902</v>
      </c>
      <c r="CY1281" s="246">
        <v>0</v>
      </c>
      <c r="CZ1281" s="238" t="s">
        <v>2883</v>
      </c>
      <c r="DA1281" s="200" t="s">
        <v>175</v>
      </c>
      <c r="DB1281" s="170" t="s">
        <v>199</v>
      </c>
      <c r="DC1281" s="240">
        <v>3</v>
      </c>
      <c r="DD1281" s="201"/>
      <c r="DE1281" s="238"/>
      <c r="DF1281" s="202"/>
      <c r="DG1281" s="203">
        <v>35</v>
      </c>
      <c r="DH1281" s="204">
        <v>0</v>
      </c>
      <c r="DI1281" s="204">
        <v>0</v>
      </c>
      <c r="DJ1281" s="203" t="s">
        <v>193</v>
      </c>
      <c r="DK1281" s="333"/>
      <c r="DL1281" s="203" t="e">
        <v>#N/A</v>
      </c>
      <c r="DM1281" s="205" t="s">
        <v>2922</v>
      </c>
      <c r="DN1281" s="206" t="s">
        <v>168</v>
      </c>
      <c r="DO1281" s="206" t="s">
        <v>168</v>
      </c>
      <c r="DP1281" s="205" t="s">
        <v>541</v>
      </c>
      <c r="DQ1281" s="207">
        <v>42830</v>
      </c>
      <c r="DR1281" s="170" t="s">
        <v>166</v>
      </c>
      <c r="DS1281" s="206"/>
      <c r="DT1281" s="206"/>
      <c r="DU1281" s="206" t="s">
        <v>2884</v>
      </c>
      <c r="DV1281" s="206" t="s">
        <v>2597</v>
      </c>
      <c r="DW1281" s="208">
        <v>138047811.75999999</v>
      </c>
      <c r="DX1281" s="209" t="b">
        <v>1</v>
      </c>
      <c r="DY1281" s="210" t="s">
        <v>2870</v>
      </c>
      <c r="DZ1281" s="209">
        <v>500838</v>
      </c>
      <c r="EA1281" s="209"/>
      <c r="EB1281" s="209"/>
      <c r="EC1281" s="228"/>
    </row>
    <row r="1282" spans="1:133" ht="15" hidden="1" customHeight="1" x14ac:dyDescent="0.3">
      <c r="A1282" s="275"/>
      <c r="B1282" s="276" t="s">
        <v>154</v>
      </c>
      <c r="C1282" s="277" t="s">
        <v>5794</v>
      </c>
      <c r="D1282" s="248" t="s">
        <v>5790</v>
      </c>
      <c r="E1282" s="248" t="s">
        <v>5792</v>
      </c>
      <c r="F1282" s="257" t="s">
        <v>5795</v>
      </c>
      <c r="G1282" s="168" t="s">
        <v>2915</v>
      </c>
      <c r="H1282" s="279" t="s">
        <v>490</v>
      </c>
      <c r="I1282" s="168" t="s">
        <v>187</v>
      </c>
      <c r="J1282" s="170" t="s">
        <v>156</v>
      </c>
      <c r="K1282" s="170">
        <v>35000000</v>
      </c>
      <c r="L1282" s="170">
        <v>143255000</v>
      </c>
      <c r="M1282" s="171">
        <v>35000000</v>
      </c>
      <c r="N1282" s="172">
        <v>143255000</v>
      </c>
      <c r="O1282" s="171">
        <v>0</v>
      </c>
      <c r="P1282" s="173">
        <v>0</v>
      </c>
      <c r="Q1282" s="173">
        <v>0</v>
      </c>
      <c r="R1282" s="173">
        <v>0</v>
      </c>
      <c r="S1282" s="173">
        <v>0</v>
      </c>
      <c r="T1282" s="174">
        <v>0</v>
      </c>
      <c r="U1282" s="173">
        <v>0</v>
      </c>
      <c r="V1282" s="175">
        <v>0</v>
      </c>
      <c r="W1282" s="173">
        <v>0</v>
      </c>
      <c r="X1282" s="173">
        <v>0</v>
      </c>
      <c r="Y1282" s="174">
        <v>0</v>
      </c>
      <c r="Z1282" s="173">
        <v>0</v>
      </c>
      <c r="AA1282" s="173">
        <v>0</v>
      </c>
      <c r="AB1282" s="173">
        <v>0</v>
      </c>
      <c r="AC1282" s="171">
        <v>0</v>
      </c>
      <c r="AD1282" s="171">
        <v>0</v>
      </c>
      <c r="AE1282" s="171">
        <v>0</v>
      </c>
      <c r="AF1282" s="176"/>
      <c r="AG1282" s="177" t="s">
        <v>154</v>
      </c>
      <c r="AH1282" s="178" t="s">
        <v>154</v>
      </c>
      <c r="AI1282" s="179" t="s">
        <v>154</v>
      </c>
      <c r="AJ1282" s="180">
        <v>0</v>
      </c>
      <c r="AK1282" s="181">
        <v>0</v>
      </c>
      <c r="AL1282" s="179">
        <v>0</v>
      </c>
      <c r="AM1282" s="182" t="b">
        <v>0</v>
      </c>
      <c r="AN1282" s="171">
        <v>0</v>
      </c>
      <c r="AO1282" s="171">
        <v>0</v>
      </c>
      <c r="AP1282" s="171">
        <v>0</v>
      </c>
      <c r="AQ1282" s="171">
        <v>0</v>
      </c>
      <c r="AR1282" s="171">
        <v>0</v>
      </c>
      <c r="AS1282" s="171">
        <v>0</v>
      </c>
      <c r="AT1282" s="171">
        <v>0</v>
      </c>
      <c r="AU1282" s="238"/>
      <c r="AV1282" s="239"/>
      <c r="AW1282" s="239"/>
      <c r="AX1282" s="168" t="s">
        <v>244</v>
      </c>
      <c r="AY1282" s="183">
        <v>10</v>
      </c>
      <c r="AZ1282" s="240">
        <v>6</v>
      </c>
      <c r="BA1282" s="240"/>
      <c r="BB1282" s="241">
        <v>0</v>
      </c>
      <c r="BC1282" s="240">
        <v>4</v>
      </c>
      <c r="BD1282" s="242">
        <v>0.69</v>
      </c>
      <c r="BE1282" s="243">
        <v>0</v>
      </c>
      <c r="BF1282" s="244">
        <v>0</v>
      </c>
      <c r="BG1282" s="244">
        <v>0</v>
      </c>
      <c r="BH1282" s="235" t="s">
        <v>188</v>
      </c>
      <c r="BI1282" s="189" t="s">
        <v>2872</v>
      </c>
      <c r="BJ1282" s="238" t="s">
        <v>165</v>
      </c>
      <c r="BK1282" s="190" t="s">
        <v>2908</v>
      </c>
      <c r="BL1282" s="245" t="s">
        <v>2578</v>
      </c>
      <c r="BM1282" s="245" t="s">
        <v>2875</v>
      </c>
      <c r="BN1282" s="176" t="s">
        <v>165</v>
      </c>
      <c r="BO1282" s="245" t="s">
        <v>2909</v>
      </c>
      <c r="BP1282" s="191" t="s">
        <v>2578</v>
      </c>
      <c r="BQ1282" s="191" t="s">
        <v>2573</v>
      </c>
      <c r="BR1282" s="238"/>
      <c r="BS1282" s="192">
        <v>43076</v>
      </c>
      <c r="BT1282" s="193" t="s">
        <v>2927</v>
      </c>
      <c r="BU1282" s="183">
        <v>2017</v>
      </c>
      <c r="BV1282" s="193" t="s">
        <v>154</v>
      </c>
      <c r="BW1282" s="192"/>
      <c r="BX1282" s="192"/>
      <c r="BY1282" s="192"/>
      <c r="BZ1282" s="192"/>
      <c r="CA1282" s="192"/>
      <c r="CB1282" s="192"/>
      <c r="CC1282" s="192"/>
      <c r="CD1282" s="192"/>
      <c r="CE1282" s="183"/>
      <c r="CF1282" s="183"/>
      <c r="CG1282" s="192"/>
      <c r="CH1282" s="168" t="s">
        <v>154</v>
      </c>
      <c r="CI1282" s="168" t="s">
        <v>2898</v>
      </c>
      <c r="CJ1282" s="195" t="s">
        <v>154</v>
      </c>
      <c r="CK1282" s="195">
        <v>1.8000000000000002E-2</v>
      </c>
      <c r="CL1282" s="196" t="s">
        <v>154</v>
      </c>
      <c r="CM1282" s="195" t="s">
        <v>154</v>
      </c>
      <c r="CN1282" s="242" t="s">
        <v>2921</v>
      </c>
      <c r="CO1282" s="250"/>
      <c r="CP1282" s="169" t="s">
        <v>201</v>
      </c>
      <c r="CQ1282" s="240" t="s">
        <v>418</v>
      </c>
      <c r="CR1282" s="183" t="s">
        <v>2464</v>
      </c>
      <c r="CS1282" s="240" t="s">
        <v>2899</v>
      </c>
      <c r="CT1282" s="240" t="s">
        <v>2900</v>
      </c>
      <c r="CU1282" s="176" t="s">
        <v>169</v>
      </c>
      <c r="CV1282" s="238" t="s">
        <v>169</v>
      </c>
      <c r="CW1282" s="238" t="s">
        <v>2901</v>
      </c>
      <c r="CX1282" s="176" t="s">
        <v>2902</v>
      </c>
      <c r="CY1282" s="246">
        <v>0</v>
      </c>
      <c r="CZ1282" s="238" t="s">
        <v>2883</v>
      </c>
      <c r="DA1282" s="200" t="s">
        <v>175</v>
      </c>
      <c r="DB1282" s="170" t="s">
        <v>199</v>
      </c>
      <c r="DC1282" s="240"/>
      <c r="DD1282" s="201"/>
      <c r="DE1282" s="238"/>
      <c r="DF1282" s="202"/>
      <c r="DG1282" s="203" t="s">
        <v>154</v>
      </c>
      <c r="DH1282" s="204">
        <v>0</v>
      </c>
      <c r="DI1282" s="204"/>
      <c r="DJ1282" s="203"/>
      <c r="DK1282" s="333"/>
      <c r="DL1282" s="203" t="e">
        <v>#N/A</v>
      </c>
      <c r="DM1282" s="205"/>
      <c r="DN1282" s="206"/>
      <c r="DO1282" s="206"/>
      <c r="DP1282" s="205"/>
      <c r="DQ1282" s="207"/>
      <c r="DR1282" s="170" t="s">
        <v>166</v>
      </c>
      <c r="DS1282" s="206"/>
      <c r="DT1282" s="206"/>
      <c r="DU1282" s="206" t="s">
        <v>2884</v>
      </c>
      <c r="DV1282" s="206"/>
      <c r="DW1282" s="208">
        <v>0</v>
      </c>
      <c r="DX1282" s="209" t="b">
        <v>1</v>
      </c>
      <c r="DY1282" s="210">
        <v>0</v>
      </c>
      <c r="DZ1282" s="209" t="s">
        <v>154</v>
      </c>
      <c r="EA1282" s="209"/>
      <c r="EB1282" s="209"/>
    </row>
    <row r="1283" spans="1:133" s="457" customFormat="1" ht="15" hidden="1" customHeight="1" x14ac:dyDescent="0.3">
      <c r="A1283" s="326">
        <v>452</v>
      </c>
      <c r="B1283" s="319"/>
      <c r="C1283" s="320"/>
      <c r="D1283" s="298"/>
      <c r="E1283" s="298"/>
      <c r="F1283" s="426" t="s">
        <v>5796</v>
      </c>
      <c r="G1283" s="321"/>
      <c r="H1283" s="322"/>
      <c r="I1283" s="321"/>
      <c r="J1283" s="299"/>
      <c r="K1283" s="299"/>
      <c r="L1283" s="299"/>
      <c r="M1283" s="428"/>
      <c r="N1283" s="429"/>
      <c r="O1283" s="428"/>
      <c r="P1283" s="430"/>
      <c r="Q1283" s="430"/>
      <c r="R1283" s="430"/>
      <c r="S1283" s="430"/>
      <c r="T1283" s="386"/>
      <c r="U1283" s="430"/>
      <c r="V1283" s="386"/>
      <c r="W1283" s="430"/>
      <c r="X1283" s="430"/>
      <c r="Y1283" s="386"/>
      <c r="Z1283" s="430"/>
      <c r="AA1283" s="430"/>
      <c r="AB1283" s="430"/>
      <c r="AC1283" s="428"/>
      <c r="AD1283" s="428"/>
      <c r="AE1283" s="428"/>
      <c r="AF1283" s="325"/>
      <c r="AG1283" s="431"/>
      <c r="AH1283" s="431"/>
      <c r="AI1283" s="432"/>
      <c r="AJ1283" s="433"/>
      <c r="AK1283" s="434"/>
      <c r="AL1283" s="432"/>
      <c r="AM1283" s="156"/>
      <c r="AN1283" s="428"/>
      <c r="AO1283" s="428"/>
      <c r="AP1283" s="428"/>
      <c r="AQ1283" s="428"/>
      <c r="AR1283" s="428"/>
      <c r="AS1283" s="428"/>
      <c r="AT1283" s="428"/>
      <c r="AU1283" s="325"/>
      <c r="AV1283" s="321"/>
      <c r="AW1283" s="321"/>
      <c r="AX1283" s="321"/>
      <c r="AY1283" s="295"/>
      <c r="AZ1283" s="295"/>
      <c r="BA1283" s="295"/>
      <c r="BB1283" s="332"/>
      <c r="BC1283" s="295"/>
      <c r="BD1283" s="435"/>
      <c r="BE1283" s="436"/>
      <c r="BF1283" s="437"/>
      <c r="BG1283" s="437"/>
      <c r="BH1283" s="438"/>
      <c r="BI1283" s="439"/>
      <c r="BJ1283" s="325"/>
      <c r="BK1283" s="440"/>
      <c r="BL1283" s="327"/>
      <c r="BM1283" s="327"/>
      <c r="BN1283" s="325"/>
      <c r="BO1283" s="327"/>
      <c r="BP1283" s="327"/>
      <c r="BQ1283" s="327"/>
      <c r="BR1283" s="325"/>
      <c r="BS1283" s="328"/>
      <c r="BT1283" s="441"/>
      <c r="BU1283" s="295"/>
      <c r="BV1283" s="329" t="s">
        <v>154</v>
      </c>
      <c r="BW1283" s="328"/>
      <c r="BX1283" s="328"/>
      <c r="BY1283" s="328"/>
      <c r="BZ1283" s="328"/>
      <c r="CA1283" s="328"/>
      <c r="CB1283" s="328"/>
      <c r="CC1283" s="328"/>
      <c r="CD1283" s="328"/>
      <c r="CE1283" s="295"/>
      <c r="CF1283" s="295"/>
      <c r="CG1283" s="328"/>
      <c r="CH1283" s="321"/>
      <c r="CI1283" s="321"/>
      <c r="CJ1283" s="442"/>
      <c r="CK1283" s="442"/>
      <c r="CL1283" s="443"/>
      <c r="CM1283" s="442"/>
      <c r="CN1283" s="435"/>
      <c r="CO1283" s="444"/>
      <c r="CP1283" s="322"/>
      <c r="CQ1283" s="295"/>
      <c r="CR1283" s="295"/>
      <c r="CS1283" s="295"/>
      <c r="CT1283" s="295"/>
      <c r="CU1283" s="325"/>
      <c r="CV1283" s="325"/>
      <c r="CW1283" s="325"/>
      <c r="CX1283" s="325"/>
      <c r="CY1283" s="445"/>
      <c r="CZ1283" s="325"/>
      <c r="DA1283" s="446"/>
      <c r="DB1283" s="299"/>
      <c r="DC1283" s="295"/>
      <c r="DD1283" s="447"/>
      <c r="DE1283" s="325"/>
      <c r="DF1283" s="448"/>
      <c r="DG1283" s="448"/>
      <c r="DH1283" s="449">
        <v>0</v>
      </c>
      <c r="DI1283" s="449"/>
      <c r="DJ1283" s="448"/>
      <c r="DK1283" s="450"/>
      <c r="DL1283" s="448"/>
      <c r="DM1283" s="451"/>
      <c r="DN1283" s="452"/>
      <c r="DO1283" s="452"/>
      <c r="DP1283" s="451"/>
      <c r="DQ1283" s="453"/>
      <c r="DR1283" s="299"/>
      <c r="DS1283" s="452"/>
      <c r="DT1283" s="452"/>
      <c r="DU1283" s="452"/>
      <c r="DV1283" s="452"/>
      <c r="DW1283" s="454" t="s">
        <v>154</v>
      </c>
      <c r="DX1283" s="455"/>
      <c r="DY1283" s="456"/>
      <c r="DZ1283" s="455"/>
      <c r="EA1283" s="455"/>
      <c r="EB1283" s="455"/>
    </row>
    <row r="1284" spans="1:133" ht="15" hidden="1" customHeight="1" x14ac:dyDescent="0.3">
      <c r="A1284" s="275"/>
      <c r="B1284" s="276" t="s">
        <v>154</v>
      </c>
      <c r="C1284" s="277" t="s">
        <v>5797</v>
      </c>
      <c r="D1284" s="248" t="s">
        <v>5796</v>
      </c>
      <c r="E1284" s="248" t="s">
        <v>5798</v>
      </c>
      <c r="F1284" s="257" t="s">
        <v>5799</v>
      </c>
      <c r="G1284" s="168" t="s">
        <v>3112</v>
      </c>
      <c r="H1284" s="169" t="s">
        <v>490</v>
      </c>
      <c r="I1284" s="168" t="s">
        <v>158</v>
      </c>
      <c r="J1284" s="170" t="s">
        <v>2869</v>
      </c>
      <c r="K1284" s="170">
        <v>40000000</v>
      </c>
      <c r="L1284" s="170">
        <v>40000000</v>
      </c>
      <c r="M1284" s="171">
        <v>40000000</v>
      </c>
      <c r="N1284" s="172">
        <v>40000000</v>
      </c>
      <c r="O1284" s="171">
        <v>0</v>
      </c>
      <c r="P1284" s="173">
        <v>0</v>
      </c>
      <c r="Q1284" s="173">
        <v>0</v>
      </c>
      <c r="R1284" s="173">
        <v>0</v>
      </c>
      <c r="S1284" s="173">
        <v>0</v>
      </c>
      <c r="T1284" s="174">
        <v>0</v>
      </c>
      <c r="U1284" s="173">
        <v>0</v>
      </c>
      <c r="V1284" s="175">
        <v>0</v>
      </c>
      <c r="W1284" s="173">
        <v>0</v>
      </c>
      <c r="X1284" s="173">
        <v>0</v>
      </c>
      <c r="Y1284" s="174">
        <v>0</v>
      </c>
      <c r="Z1284" s="173">
        <v>0</v>
      </c>
      <c r="AA1284" s="173">
        <v>0</v>
      </c>
      <c r="AB1284" s="173">
        <v>0</v>
      </c>
      <c r="AC1284" s="171">
        <v>0</v>
      </c>
      <c r="AD1284" s="171">
        <v>0</v>
      </c>
      <c r="AE1284" s="171">
        <v>0</v>
      </c>
      <c r="AF1284" s="238"/>
      <c r="AG1284" s="177" t="s">
        <v>154</v>
      </c>
      <c r="AH1284" s="178" t="s">
        <v>154</v>
      </c>
      <c r="AI1284" s="179" t="s">
        <v>154</v>
      </c>
      <c r="AJ1284" s="180">
        <v>0.2</v>
      </c>
      <c r="AK1284" s="181">
        <v>409675200</v>
      </c>
      <c r="AL1284" s="179">
        <v>0</v>
      </c>
      <c r="AM1284" s="182" t="b">
        <v>0</v>
      </c>
      <c r="AN1284" s="171">
        <v>0</v>
      </c>
      <c r="AO1284" s="171">
        <v>0</v>
      </c>
      <c r="AP1284" s="171">
        <v>0</v>
      </c>
      <c r="AQ1284" s="171">
        <v>0</v>
      </c>
      <c r="AR1284" s="171">
        <v>0</v>
      </c>
      <c r="AS1284" s="171">
        <v>0</v>
      </c>
      <c r="AT1284" s="171">
        <v>0</v>
      </c>
      <c r="AU1284" s="238"/>
      <c r="AV1284" s="239"/>
      <c r="AW1284" s="239"/>
      <c r="AX1284" s="168" t="s">
        <v>159</v>
      </c>
      <c r="AY1284" s="183">
        <v>3</v>
      </c>
      <c r="AZ1284" s="240">
        <v>3</v>
      </c>
      <c r="BA1284" s="240"/>
      <c r="BB1284" s="241">
        <v>3.0000000000000001E-3</v>
      </c>
      <c r="BC1284" s="240">
        <v>3</v>
      </c>
      <c r="BD1284" s="242">
        <v>0.49</v>
      </c>
      <c r="BE1284" s="243">
        <v>1.47E-3</v>
      </c>
      <c r="BF1284" s="244">
        <v>0</v>
      </c>
      <c r="BG1284" s="244">
        <v>0</v>
      </c>
      <c r="BH1284" s="235" t="s">
        <v>2405</v>
      </c>
      <c r="BI1284" s="189" t="s">
        <v>3087</v>
      </c>
      <c r="BJ1284" s="238" t="s">
        <v>3088</v>
      </c>
      <c r="BK1284" s="190" t="s">
        <v>3089</v>
      </c>
      <c r="BL1284" s="245" t="s">
        <v>3090</v>
      </c>
      <c r="BM1284" s="245" t="s">
        <v>3091</v>
      </c>
      <c r="BN1284" s="176" t="s">
        <v>3088</v>
      </c>
      <c r="BO1284" s="245" t="s">
        <v>3092</v>
      </c>
      <c r="BP1284" s="191" t="s">
        <v>3090</v>
      </c>
      <c r="BQ1284" s="191" t="s">
        <v>2573</v>
      </c>
      <c r="BR1284" s="238"/>
      <c r="BS1284" s="192">
        <v>42348</v>
      </c>
      <c r="BT1284" s="193" t="s">
        <v>2927</v>
      </c>
      <c r="BU1284" s="183">
        <v>2015</v>
      </c>
      <c r="BV1284" s="193">
        <v>42979</v>
      </c>
      <c r="BW1284" s="192">
        <v>42377</v>
      </c>
      <c r="BX1284" s="192"/>
      <c r="BY1284" s="192"/>
      <c r="BZ1284" s="192"/>
      <c r="CA1284" s="192"/>
      <c r="CB1284" s="192"/>
      <c r="CC1284" s="192"/>
      <c r="CD1284" s="192"/>
      <c r="CE1284" s="183"/>
      <c r="CF1284" s="183"/>
      <c r="CG1284" s="192"/>
      <c r="CH1284" s="168">
        <v>0</v>
      </c>
      <c r="CI1284" s="168" t="s">
        <v>154</v>
      </c>
      <c r="CJ1284" s="195" t="s">
        <v>154</v>
      </c>
      <c r="CK1284" s="195" t="s">
        <v>155</v>
      </c>
      <c r="CL1284" s="196" t="s">
        <v>154</v>
      </c>
      <c r="CM1284" s="195" t="s">
        <v>154</v>
      </c>
      <c r="CN1284" s="242"/>
      <c r="CO1284" s="250"/>
      <c r="CP1284" s="169" t="s">
        <v>201</v>
      </c>
      <c r="CQ1284" s="240" t="s">
        <v>418</v>
      </c>
      <c r="CR1284" s="183" t="s">
        <v>2464</v>
      </c>
      <c r="CS1284" s="240" t="s">
        <v>2899</v>
      </c>
      <c r="CT1284" s="240" t="s">
        <v>2900</v>
      </c>
      <c r="CU1284" s="176" t="s">
        <v>169</v>
      </c>
      <c r="CV1284" s="238" t="s">
        <v>169</v>
      </c>
      <c r="CW1284" s="238" t="s">
        <v>2901</v>
      </c>
      <c r="CX1284" s="176" t="s">
        <v>2902</v>
      </c>
      <c r="CY1284" s="246">
        <v>0</v>
      </c>
      <c r="CZ1284" s="238" t="s">
        <v>2903</v>
      </c>
      <c r="DA1284" s="200" t="s">
        <v>175</v>
      </c>
      <c r="DB1284" s="170" t="s">
        <v>174</v>
      </c>
      <c r="DC1284" s="240"/>
      <c r="DD1284" s="201"/>
      <c r="DE1284" s="238"/>
      <c r="DF1284" s="202"/>
      <c r="DG1284" s="203" t="s">
        <v>154</v>
      </c>
      <c r="DH1284" s="204">
        <v>0</v>
      </c>
      <c r="DI1284" s="204">
        <v>0</v>
      </c>
      <c r="DJ1284" s="203" t="s">
        <v>193</v>
      </c>
      <c r="DK1284" s="333"/>
      <c r="DL1284" s="203" t="e">
        <v>#N/A</v>
      </c>
      <c r="DM1284" s="205"/>
      <c r="DN1284" s="206"/>
      <c r="DO1284" s="206"/>
      <c r="DP1284" s="205"/>
      <c r="DQ1284" s="207"/>
      <c r="DR1284" s="170" t="s">
        <v>450</v>
      </c>
      <c r="DS1284" s="206"/>
      <c r="DT1284" s="206" t="s">
        <v>847</v>
      </c>
      <c r="DU1284" s="206" t="s">
        <v>2980</v>
      </c>
      <c r="DV1284" s="206" t="s">
        <v>2597</v>
      </c>
      <c r="DW1284" s="208">
        <v>0</v>
      </c>
      <c r="DX1284" s="209" t="b">
        <v>0</v>
      </c>
      <c r="DY1284" s="210">
        <v>0</v>
      </c>
      <c r="DZ1284" s="209" t="s">
        <v>154</v>
      </c>
      <c r="EA1284" s="209"/>
      <c r="EB1284" s="209"/>
    </row>
    <row r="1285" spans="1:133" ht="15" hidden="1" customHeight="1" x14ac:dyDescent="0.3">
      <c r="A1285" s="275"/>
      <c r="B1285" s="276" t="s">
        <v>154</v>
      </c>
      <c r="C1285" s="277" t="s">
        <v>5800</v>
      </c>
      <c r="D1285" s="248" t="s">
        <v>5796</v>
      </c>
      <c r="E1285" s="248" t="s">
        <v>5798</v>
      </c>
      <c r="F1285" s="278" t="s">
        <v>5801</v>
      </c>
      <c r="G1285" s="168" t="s">
        <v>479</v>
      </c>
      <c r="H1285" s="169" t="s">
        <v>490</v>
      </c>
      <c r="I1285" s="168" t="s">
        <v>158</v>
      </c>
      <c r="J1285" s="170" t="s">
        <v>156</v>
      </c>
      <c r="K1285" s="170">
        <v>10000000</v>
      </c>
      <c r="L1285" s="170">
        <v>10000000</v>
      </c>
      <c r="M1285" s="171">
        <v>10000000</v>
      </c>
      <c r="N1285" s="172">
        <v>10000000</v>
      </c>
      <c r="O1285" s="171">
        <v>0</v>
      </c>
      <c r="P1285" s="173">
        <v>0</v>
      </c>
      <c r="Q1285" s="173">
        <v>0</v>
      </c>
      <c r="R1285" s="173">
        <v>0</v>
      </c>
      <c r="S1285" s="173">
        <v>0</v>
      </c>
      <c r="T1285" s="174">
        <v>0</v>
      </c>
      <c r="U1285" s="173">
        <v>0</v>
      </c>
      <c r="V1285" s="175">
        <v>0</v>
      </c>
      <c r="W1285" s="173">
        <v>0</v>
      </c>
      <c r="X1285" s="173">
        <v>0</v>
      </c>
      <c r="Y1285" s="174">
        <v>0</v>
      </c>
      <c r="Z1285" s="173">
        <v>0</v>
      </c>
      <c r="AA1285" s="173">
        <v>0</v>
      </c>
      <c r="AB1285" s="173">
        <v>0</v>
      </c>
      <c r="AC1285" s="171">
        <v>0</v>
      </c>
      <c r="AD1285" s="171">
        <v>0</v>
      </c>
      <c r="AE1285" s="171">
        <v>0</v>
      </c>
      <c r="AF1285" s="238"/>
      <c r="AG1285" s="177" t="s">
        <v>154</v>
      </c>
      <c r="AH1285" s="178" t="s">
        <v>154</v>
      </c>
      <c r="AI1285" s="179" t="s">
        <v>154</v>
      </c>
      <c r="AJ1285" s="180">
        <v>0.2</v>
      </c>
      <c r="AK1285" s="181">
        <v>409675200</v>
      </c>
      <c r="AL1285" s="179">
        <v>0</v>
      </c>
      <c r="AM1285" s="182" t="b">
        <v>0</v>
      </c>
      <c r="AN1285" s="171">
        <v>0</v>
      </c>
      <c r="AO1285" s="171">
        <v>0</v>
      </c>
      <c r="AP1285" s="171">
        <v>0</v>
      </c>
      <c r="AQ1285" s="171">
        <v>0</v>
      </c>
      <c r="AR1285" s="171">
        <v>0</v>
      </c>
      <c r="AS1285" s="171">
        <v>0</v>
      </c>
      <c r="AT1285" s="171">
        <v>0</v>
      </c>
      <c r="AU1285" s="238"/>
      <c r="AV1285" s="239"/>
      <c r="AW1285" s="239"/>
      <c r="AX1285" s="168" t="s">
        <v>159</v>
      </c>
      <c r="AY1285" s="183">
        <v>3</v>
      </c>
      <c r="AZ1285" s="240">
        <v>3</v>
      </c>
      <c r="BA1285" s="240"/>
      <c r="BB1285" s="241">
        <v>3.0000000000000001E-3</v>
      </c>
      <c r="BC1285" s="240">
        <v>3</v>
      </c>
      <c r="BD1285" s="242">
        <v>0.49</v>
      </c>
      <c r="BE1285" s="243">
        <v>1.47E-3</v>
      </c>
      <c r="BF1285" s="244">
        <v>0</v>
      </c>
      <c r="BG1285" s="244">
        <v>0</v>
      </c>
      <c r="BH1285" s="235" t="s">
        <v>2405</v>
      </c>
      <c r="BI1285" s="189" t="s">
        <v>3087</v>
      </c>
      <c r="BJ1285" s="238" t="s">
        <v>3088</v>
      </c>
      <c r="BK1285" s="190" t="s">
        <v>3089</v>
      </c>
      <c r="BL1285" s="245" t="s">
        <v>3090</v>
      </c>
      <c r="BM1285" s="245" t="s">
        <v>3091</v>
      </c>
      <c r="BN1285" s="176" t="s">
        <v>3088</v>
      </c>
      <c r="BO1285" s="245" t="s">
        <v>3092</v>
      </c>
      <c r="BP1285" s="191" t="s">
        <v>3090</v>
      </c>
      <c r="BQ1285" s="191" t="s">
        <v>2573</v>
      </c>
      <c r="BR1285" s="238"/>
      <c r="BS1285" s="192">
        <v>42348</v>
      </c>
      <c r="BT1285" s="193" t="s">
        <v>2927</v>
      </c>
      <c r="BU1285" s="183">
        <v>2015</v>
      </c>
      <c r="BV1285" s="193">
        <v>42979</v>
      </c>
      <c r="BW1285" s="192">
        <v>42377</v>
      </c>
      <c r="BX1285" s="192"/>
      <c r="BY1285" s="192"/>
      <c r="BZ1285" s="192"/>
      <c r="CA1285" s="192"/>
      <c r="CB1285" s="192"/>
      <c r="CC1285" s="192"/>
      <c r="CD1285" s="192"/>
      <c r="CE1285" s="183"/>
      <c r="CF1285" s="183"/>
      <c r="CG1285" s="192"/>
      <c r="CH1285" s="168">
        <v>0</v>
      </c>
      <c r="CI1285" s="168" t="s">
        <v>2898</v>
      </c>
      <c r="CJ1285" s="195" t="s">
        <v>154</v>
      </c>
      <c r="CK1285" s="195" t="s">
        <v>155</v>
      </c>
      <c r="CL1285" s="196" t="s">
        <v>154</v>
      </c>
      <c r="CM1285" s="195" t="s">
        <v>154</v>
      </c>
      <c r="CN1285" s="242"/>
      <c r="CO1285" s="250"/>
      <c r="CP1285" s="169" t="s">
        <v>201</v>
      </c>
      <c r="CQ1285" s="240" t="s">
        <v>418</v>
      </c>
      <c r="CR1285" s="183" t="s">
        <v>2464</v>
      </c>
      <c r="CS1285" s="240" t="s">
        <v>2899</v>
      </c>
      <c r="CT1285" s="240" t="s">
        <v>2900</v>
      </c>
      <c r="CU1285" s="176" t="s">
        <v>169</v>
      </c>
      <c r="CV1285" s="238" t="s">
        <v>169</v>
      </c>
      <c r="CW1285" s="238" t="s">
        <v>2901</v>
      </c>
      <c r="CX1285" s="176" t="s">
        <v>2902</v>
      </c>
      <c r="CY1285" s="246">
        <v>0</v>
      </c>
      <c r="CZ1285" s="238" t="s">
        <v>2903</v>
      </c>
      <c r="DA1285" s="200" t="s">
        <v>175</v>
      </c>
      <c r="DB1285" s="170" t="s">
        <v>174</v>
      </c>
      <c r="DC1285" s="240"/>
      <c r="DD1285" s="201"/>
      <c r="DE1285" s="238"/>
      <c r="DF1285" s="202"/>
      <c r="DG1285" s="203" t="s">
        <v>154</v>
      </c>
      <c r="DH1285" s="204">
        <v>0</v>
      </c>
      <c r="DI1285" s="204">
        <v>0</v>
      </c>
      <c r="DJ1285" s="203" t="s">
        <v>193</v>
      </c>
      <c r="DK1285" s="333"/>
      <c r="DL1285" s="203" t="e">
        <v>#N/A</v>
      </c>
      <c r="DM1285" s="205"/>
      <c r="DN1285" s="206"/>
      <c r="DO1285" s="206"/>
      <c r="DP1285" s="205"/>
      <c r="DQ1285" s="207"/>
      <c r="DR1285" s="170" t="s">
        <v>450</v>
      </c>
      <c r="DS1285" s="206"/>
      <c r="DT1285" s="206" t="s">
        <v>847</v>
      </c>
      <c r="DU1285" s="206" t="s">
        <v>2980</v>
      </c>
      <c r="DV1285" s="206" t="s">
        <v>2597</v>
      </c>
      <c r="DW1285" s="208">
        <v>0</v>
      </c>
      <c r="DX1285" s="209" t="b">
        <v>0</v>
      </c>
      <c r="DY1285" s="210">
        <v>0</v>
      </c>
      <c r="DZ1285" s="209" t="s">
        <v>154</v>
      </c>
      <c r="EA1285" s="209"/>
      <c r="EB1285" s="209"/>
    </row>
    <row r="1286" spans="1:133" s="73" customFormat="1" ht="15" hidden="1" customHeight="1" x14ac:dyDescent="0.3">
      <c r="A1286" s="326">
        <v>453</v>
      </c>
      <c r="B1286" s="296"/>
      <c r="C1286" s="297"/>
      <c r="D1286" s="345"/>
      <c r="E1286" s="345"/>
      <c r="F1286" s="426" t="s">
        <v>5802</v>
      </c>
      <c r="G1286" s="224"/>
      <c r="H1286" s="373"/>
      <c r="I1286" s="224"/>
      <c r="J1286" s="161"/>
      <c r="K1286" s="161"/>
      <c r="L1286" s="161"/>
      <c r="M1286" s="213"/>
      <c r="N1286" s="346"/>
      <c r="O1286" s="213"/>
      <c r="P1286" s="211"/>
      <c r="Q1286" s="211"/>
      <c r="R1286" s="211"/>
      <c r="S1286" s="211"/>
      <c r="T1286" s="386"/>
      <c r="U1286" s="211"/>
      <c r="V1286" s="386"/>
      <c r="W1286" s="211"/>
      <c r="X1286" s="211"/>
      <c r="Y1286" s="386"/>
      <c r="Z1286" s="211"/>
      <c r="AA1286" s="211"/>
      <c r="AB1286" s="211"/>
      <c r="AC1286" s="213"/>
      <c r="AD1286" s="213"/>
      <c r="AE1286" s="213"/>
      <c r="AF1286" s="305"/>
      <c r="AG1286" s="358"/>
      <c r="AH1286" s="358"/>
      <c r="AI1286" s="359"/>
      <c r="AJ1286" s="360"/>
      <c r="AK1286" s="361"/>
      <c r="AL1286" s="359"/>
      <c r="AM1286" s="349"/>
      <c r="AN1286" s="213"/>
      <c r="AO1286" s="213"/>
      <c r="AP1286" s="213"/>
      <c r="AQ1286" s="213"/>
      <c r="AR1286" s="213"/>
      <c r="AS1286" s="213"/>
      <c r="AT1286" s="213"/>
      <c r="AU1286" s="305"/>
      <c r="AV1286" s="372"/>
      <c r="AW1286" s="372"/>
      <c r="AX1286" s="224"/>
      <c r="AY1286" s="307"/>
      <c r="AZ1286" s="317"/>
      <c r="BA1286" s="317"/>
      <c r="BB1286" s="374"/>
      <c r="BC1286" s="317"/>
      <c r="BD1286" s="375"/>
      <c r="BE1286" s="387"/>
      <c r="BF1286" s="376"/>
      <c r="BG1286" s="376"/>
      <c r="BH1286" s="364"/>
      <c r="BI1286" s="388"/>
      <c r="BJ1286" s="305"/>
      <c r="BK1286" s="389"/>
      <c r="BL1286" s="377"/>
      <c r="BM1286" s="377"/>
      <c r="BN1286" s="309"/>
      <c r="BO1286" s="377"/>
      <c r="BP1286" s="310"/>
      <c r="BQ1286" s="310"/>
      <c r="BR1286" s="305"/>
      <c r="BS1286" s="311"/>
      <c r="BT1286" s="423"/>
      <c r="BU1286" s="307"/>
      <c r="BV1286" s="312" t="s">
        <v>154</v>
      </c>
      <c r="BW1286" s="311"/>
      <c r="BX1286" s="311"/>
      <c r="BY1286" s="311"/>
      <c r="BZ1286" s="311"/>
      <c r="CA1286" s="311"/>
      <c r="CB1286" s="311"/>
      <c r="CC1286" s="311"/>
      <c r="CD1286" s="311"/>
      <c r="CE1286" s="307"/>
      <c r="CF1286" s="307"/>
      <c r="CG1286" s="311"/>
      <c r="CH1286" s="224"/>
      <c r="CI1286" s="224"/>
      <c r="CJ1286" s="385"/>
      <c r="CK1286" s="385"/>
      <c r="CL1286" s="422"/>
      <c r="CM1286" s="385"/>
      <c r="CN1286" s="375"/>
      <c r="CO1286" s="381"/>
      <c r="CP1286" s="300"/>
      <c r="CQ1286" s="317"/>
      <c r="CR1286" s="307"/>
      <c r="CS1286" s="317"/>
      <c r="CT1286" s="317"/>
      <c r="CU1286" s="309"/>
      <c r="CV1286" s="305"/>
      <c r="CW1286" s="305"/>
      <c r="CX1286" s="305"/>
      <c r="CY1286" s="391"/>
      <c r="CZ1286" s="305"/>
      <c r="DA1286" s="223"/>
      <c r="DB1286" s="161"/>
      <c r="DC1286" s="317"/>
      <c r="DD1286" s="347"/>
      <c r="DE1286" s="305"/>
      <c r="DF1286" s="350"/>
      <c r="DG1286" s="350"/>
      <c r="DH1286" s="351">
        <v>0</v>
      </c>
      <c r="DI1286" s="351"/>
      <c r="DJ1286" s="350"/>
      <c r="DK1286" s="425"/>
      <c r="DL1286" s="350"/>
      <c r="DM1286" s="145"/>
      <c r="DN1286" s="146"/>
      <c r="DO1286" s="146"/>
      <c r="DP1286" s="145"/>
      <c r="DQ1286" s="160"/>
      <c r="DR1286" s="161"/>
      <c r="DS1286" s="146"/>
      <c r="DT1286" s="146"/>
      <c r="DU1286" s="146"/>
      <c r="DV1286" s="146"/>
      <c r="DW1286" s="162" t="s">
        <v>154</v>
      </c>
      <c r="DX1286" s="163"/>
      <c r="DY1286" s="164"/>
      <c r="DZ1286" s="163"/>
      <c r="EA1286" s="163"/>
      <c r="EB1286" s="163"/>
    </row>
    <row r="1287" spans="1:133" ht="15" hidden="1" customHeight="1" x14ac:dyDescent="0.3">
      <c r="A1287" s="275"/>
      <c r="B1287" s="276" t="s">
        <v>1612</v>
      </c>
      <c r="C1287" s="277" t="s">
        <v>5803</v>
      </c>
      <c r="D1287" s="248" t="s">
        <v>5802</v>
      </c>
      <c r="E1287" s="248" t="s">
        <v>1616</v>
      </c>
      <c r="F1287" s="278" t="s">
        <v>1616</v>
      </c>
      <c r="G1287" s="168" t="s">
        <v>2915</v>
      </c>
      <c r="H1287" s="279" t="s">
        <v>490</v>
      </c>
      <c r="I1287" s="168" t="s">
        <v>158</v>
      </c>
      <c r="J1287" s="170" t="s">
        <v>156</v>
      </c>
      <c r="K1287" s="170">
        <v>3200000</v>
      </c>
      <c r="L1287" s="170">
        <v>3200000</v>
      </c>
      <c r="M1287" s="171">
        <v>3200000</v>
      </c>
      <c r="N1287" s="172">
        <v>3200000</v>
      </c>
      <c r="O1287" s="171">
        <v>0</v>
      </c>
      <c r="P1287" s="173">
        <v>0</v>
      </c>
      <c r="Q1287" s="173">
        <v>0</v>
      </c>
      <c r="R1287" s="173">
        <v>0</v>
      </c>
      <c r="S1287" s="173">
        <v>0</v>
      </c>
      <c r="T1287" s="174">
        <v>0</v>
      </c>
      <c r="U1287" s="173">
        <v>0</v>
      </c>
      <c r="V1287" s="175">
        <v>0</v>
      </c>
      <c r="W1287" s="173">
        <v>0</v>
      </c>
      <c r="X1287" s="173">
        <v>0</v>
      </c>
      <c r="Y1287" s="174">
        <v>0</v>
      </c>
      <c r="Z1287" s="173">
        <v>0</v>
      </c>
      <c r="AA1287" s="173">
        <v>0</v>
      </c>
      <c r="AB1287" s="173">
        <v>0</v>
      </c>
      <c r="AC1287" s="171">
        <v>0</v>
      </c>
      <c r="AD1287" s="171">
        <v>0</v>
      </c>
      <c r="AE1287" s="171">
        <v>0</v>
      </c>
      <c r="AF1287" s="238"/>
      <c r="AG1287" s="177" t="s">
        <v>154</v>
      </c>
      <c r="AH1287" s="178" t="s">
        <v>154</v>
      </c>
      <c r="AI1287" s="179" t="s">
        <v>154</v>
      </c>
      <c r="AJ1287" s="180">
        <v>0.15</v>
      </c>
      <c r="AK1287" s="181">
        <v>307256400</v>
      </c>
      <c r="AL1287" s="179">
        <v>0</v>
      </c>
      <c r="AM1287" s="182" t="b">
        <v>0</v>
      </c>
      <c r="AN1287" s="171">
        <v>0</v>
      </c>
      <c r="AO1287" s="171">
        <v>0</v>
      </c>
      <c r="AP1287" s="171">
        <v>0</v>
      </c>
      <c r="AQ1287" s="171">
        <v>0</v>
      </c>
      <c r="AR1287" s="171">
        <v>0</v>
      </c>
      <c r="AS1287" s="171">
        <v>0</v>
      </c>
      <c r="AT1287" s="171">
        <v>0</v>
      </c>
      <c r="AU1287" s="238"/>
      <c r="AV1287" s="239"/>
      <c r="AW1287" s="239"/>
      <c r="AX1287" s="168" t="s">
        <v>244</v>
      </c>
      <c r="AY1287" s="183">
        <v>5</v>
      </c>
      <c r="AZ1287" s="240">
        <v>5</v>
      </c>
      <c r="BA1287" s="240"/>
      <c r="BB1287" s="241">
        <v>1.6500000000000001E-2</v>
      </c>
      <c r="BC1287" s="240">
        <v>4</v>
      </c>
      <c r="BD1287" s="242">
        <v>0.69</v>
      </c>
      <c r="BE1287" s="243">
        <v>1.1384999999999999E-2</v>
      </c>
      <c r="BF1287" s="244">
        <v>0</v>
      </c>
      <c r="BG1287" s="244">
        <v>0</v>
      </c>
      <c r="BH1287" s="235" t="s">
        <v>2413</v>
      </c>
      <c r="BI1287" s="189" t="s">
        <v>2872</v>
      </c>
      <c r="BJ1287" s="238" t="s">
        <v>165</v>
      </c>
      <c r="BK1287" s="190" t="s">
        <v>2908</v>
      </c>
      <c r="BL1287" s="245" t="s">
        <v>2578</v>
      </c>
      <c r="BM1287" s="245" t="s">
        <v>2875</v>
      </c>
      <c r="BN1287" s="176" t="s">
        <v>165</v>
      </c>
      <c r="BO1287" s="245" t="s">
        <v>2909</v>
      </c>
      <c r="BP1287" s="191" t="s">
        <v>2578</v>
      </c>
      <c r="BQ1287" s="191" t="s">
        <v>2895</v>
      </c>
      <c r="BR1287" s="238"/>
      <c r="BS1287" s="192">
        <v>42375</v>
      </c>
      <c r="BT1287" s="193" t="s">
        <v>2897</v>
      </c>
      <c r="BU1287" s="183">
        <v>2016</v>
      </c>
      <c r="BV1287" s="193">
        <v>43635</v>
      </c>
      <c r="BW1287" s="192">
        <v>42391</v>
      </c>
      <c r="BX1287" s="192"/>
      <c r="BY1287" s="192">
        <v>42454</v>
      </c>
      <c r="BZ1287" s="192">
        <v>43201</v>
      </c>
      <c r="CA1287" s="192"/>
      <c r="CB1287" s="192">
        <v>42417</v>
      </c>
      <c r="CC1287" s="192"/>
      <c r="CD1287" s="192">
        <v>43512</v>
      </c>
      <c r="CE1287" s="183">
        <v>12</v>
      </c>
      <c r="CF1287" s="183"/>
      <c r="CG1287" s="192"/>
      <c r="CH1287" s="168" t="s">
        <v>942</v>
      </c>
      <c r="CI1287" s="168" t="s">
        <v>2898</v>
      </c>
      <c r="CJ1287" s="195" t="s">
        <v>154</v>
      </c>
      <c r="CK1287" s="195" t="s">
        <v>155</v>
      </c>
      <c r="CL1287" s="196">
        <v>2.5000000000000001E-2</v>
      </c>
      <c r="CM1287" s="195">
        <v>6.8400000000000002E-2</v>
      </c>
      <c r="CN1287" s="242" t="s">
        <v>2921</v>
      </c>
      <c r="CO1287" s="250"/>
      <c r="CP1287" s="169" t="s">
        <v>176</v>
      </c>
      <c r="CQ1287" s="240" t="s">
        <v>418</v>
      </c>
      <c r="CR1287" s="183" t="s">
        <v>2464</v>
      </c>
      <c r="CS1287" s="240" t="s">
        <v>2899</v>
      </c>
      <c r="CT1287" s="240" t="s">
        <v>2900</v>
      </c>
      <c r="CU1287" s="176" t="s">
        <v>169</v>
      </c>
      <c r="CV1287" s="238" t="s">
        <v>169</v>
      </c>
      <c r="CW1287" s="238" t="s">
        <v>2901</v>
      </c>
      <c r="CX1287" s="176" t="s">
        <v>2902</v>
      </c>
      <c r="CY1287" s="246">
        <v>0</v>
      </c>
      <c r="CZ1287" s="238" t="s">
        <v>2903</v>
      </c>
      <c r="DA1287" s="200" t="s">
        <v>251</v>
      </c>
      <c r="DB1287" s="170" t="s">
        <v>174</v>
      </c>
      <c r="DC1287" s="240">
        <v>2</v>
      </c>
      <c r="DD1287" s="201">
        <v>43281</v>
      </c>
      <c r="DE1287" s="238" t="s">
        <v>356</v>
      </c>
      <c r="DF1287" s="202"/>
      <c r="DG1287" s="203" t="s">
        <v>154</v>
      </c>
      <c r="DH1287" s="204">
        <v>0</v>
      </c>
      <c r="DI1287" s="204">
        <v>0</v>
      </c>
      <c r="DJ1287" s="203" t="s">
        <v>217</v>
      </c>
      <c r="DK1287" s="333" t="s">
        <v>2526</v>
      </c>
      <c r="DL1287" s="203" t="s">
        <v>3919</v>
      </c>
      <c r="DM1287" s="205" t="s">
        <v>3435</v>
      </c>
      <c r="DN1287" s="206" t="s">
        <v>168</v>
      </c>
      <c r="DO1287" s="206" t="s">
        <v>168</v>
      </c>
      <c r="DP1287" s="205"/>
      <c r="DQ1287" s="207"/>
      <c r="DR1287" s="170" t="s">
        <v>166</v>
      </c>
      <c r="DS1287" s="206"/>
      <c r="DT1287" s="206"/>
      <c r="DU1287" s="206" t="s">
        <v>2884</v>
      </c>
      <c r="DV1287" s="206" t="s">
        <v>2597</v>
      </c>
      <c r="DW1287" s="208">
        <v>0</v>
      </c>
      <c r="DX1287" s="209" t="b">
        <v>0</v>
      </c>
      <c r="DY1287" s="210">
        <v>0</v>
      </c>
      <c r="DZ1287" s="209">
        <v>500957</v>
      </c>
      <c r="EA1287" s="209"/>
      <c r="EB1287" s="209"/>
    </row>
    <row r="1288" spans="1:133" s="73" customFormat="1" ht="15" hidden="1" customHeight="1" x14ac:dyDescent="0.3">
      <c r="A1288" s="326">
        <v>454</v>
      </c>
      <c r="B1288" s="296"/>
      <c r="C1288" s="297"/>
      <c r="D1288" s="345"/>
      <c r="E1288" s="345"/>
      <c r="F1288" s="426" t="s">
        <v>5804</v>
      </c>
      <c r="G1288" s="224"/>
      <c r="H1288" s="373"/>
      <c r="I1288" s="224"/>
      <c r="J1288" s="161"/>
      <c r="K1288" s="161"/>
      <c r="L1288" s="161"/>
      <c r="M1288" s="213"/>
      <c r="N1288" s="346"/>
      <c r="O1288" s="213"/>
      <c r="P1288" s="211"/>
      <c r="Q1288" s="211"/>
      <c r="R1288" s="211"/>
      <c r="S1288" s="211"/>
      <c r="T1288" s="386"/>
      <c r="U1288" s="211"/>
      <c r="V1288" s="386"/>
      <c r="W1288" s="211"/>
      <c r="X1288" s="211"/>
      <c r="Y1288" s="386"/>
      <c r="Z1288" s="211"/>
      <c r="AA1288" s="211"/>
      <c r="AB1288" s="211"/>
      <c r="AC1288" s="213"/>
      <c r="AD1288" s="213"/>
      <c r="AE1288" s="213"/>
      <c r="AF1288" s="305"/>
      <c r="AG1288" s="358"/>
      <c r="AH1288" s="358"/>
      <c r="AI1288" s="359"/>
      <c r="AJ1288" s="360"/>
      <c r="AK1288" s="361"/>
      <c r="AL1288" s="359"/>
      <c r="AM1288" s="349"/>
      <c r="AN1288" s="213"/>
      <c r="AO1288" s="213"/>
      <c r="AP1288" s="213"/>
      <c r="AQ1288" s="213"/>
      <c r="AR1288" s="213"/>
      <c r="AS1288" s="213"/>
      <c r="AT1288" s="213"/>
      <c r="AU1288" s="305"/>
      <c r="AV1288" s="372"/>
      <c r="AW1288" s="372"/>
      <c r="AX1288" s="224"/>
      <c r="AY1288" s="307"/>
      <c r="AZ1288" s="317"/>
      <c r="BA1288" s="317"/>
      <c r="BB1288" s="374"/>
      <c r="BC1288" s="317"/>
      <c r="BD1288" s="375"/>
      <c r="BE1288" s="387"/>
      <c r="BF1288" s="376"/>
      <c r="BG1288" s="376"/>
      <c r="BH1288" s="364"/>
      <c r="BI1288" s="388"/>
      <c r="BJ1288" s="305"/>
      <c r="BK1288" s="389"/>
      <c r="BL1288" s="377"/>
      <c r="BM1288" s="377"/>
      <c r="BN1288" s="309"/>
      <c r="BO1288" s="377"/>
      <c r="BP1288" s="310"/>
      <c r="BQ1288" s="310"/>
      <c r="BR1288" s="305"/>
      <c r="BS1288" s="311"/>
      <c r="BT1288" s="423"/>
      <c r="BU1288" s="307"/>
      <c r="BV1288" s="312" t="s">
        <v>154</v>
      </c>
      <c r="BW1288" s="311"/>
      <c r="BX1288" s="311"/>
      <c r="BY1288" s="311"/>
      <c r="BZ1288" s="311"/>
      <c r="CA1288" s="311"/>
      <c r="CB1288" s="311"/>
      <c r="CC1288" s="311"/>
      <c r="CD1288" s="311"/>
      <c r="CE1288" s="307"/>
      <c r="CF1288" s="307"/>
      <c r="CG1288" s="311"/>
      <c r="CH1288" s="224"/>
      <c r="CI1288" s="224"/>
      <c r="CJ1288" s="385"/>
      <c r="CK1288" s="385"/>
      <c r="CL1288" s="422"/>
      <c r="CM1288" s="385"/>
      <c r="CN1288" s="375"/>
      <c r="CO1288" s="381"/>
      <c r="CP1288" s="300"/>
      <c r="CQ1288" s="317"/>
      <c r="CR1288" s="307"/>
      <c r="CS1288" s="317"/>
      <c r="CT1288" s="317"/>
      <c r="CU1288" s="309"/>
      <c r="CV1288" s="305"/>
      <c r="CW1288" s="305"/>
      <c r="CX1288" s="305"/>
      <c r="CY1288" s="391"/>
      <c r="CZ1288" s="305"/>
      <c r="DA1288" s="223"/>
      <c r="DB1288" s="161"/>
      <c r="DC1288" s="317"/>
      <c r="DD1288" s="347"/>
      <c r="DE1288" s="305"/>
      <c r="DF1288" s="350"/>
      <c r="DG1288" s="350"/>
      <c r="DH1288" s="351">
        <v>0</v>
      </c>
      <c r="DI1288" s="351"/>
      <c r="DJ1288" s="350"/>
      <c r="DK1288" s="425"/>
      <c r="DL1288" s="350"/>
      <c r="DM1288" s="145"/>
      <c r="DN1288" s="146"/>
      <c r="DO1288" s="146"/>
      <c r="DP1288" s="145"/>
      <c r="DQ1288" s="160"/>
      <c r="DR1288" s="161"/>
      <c r="DS1288" s="146"/>
      <c r="DT1288" s="146"/>
      <c r="DU1288" s="146"/>
      <c r="DV1288" s="146"/>
      <c r="DW1288" s="162" t="s">
        <v>154</v>
      </c>
      <c r="DX1288" s="163"/>
      <c r="DY1288" s="164"/>
      <c r="DZ1288" s="163"/>
      <c r="EA1288" s="163"/>
      <c r="EB1288" s="163"/>
    </row>
    <row r="1289" spans="1:133" ht="15" customHeight="1" x14ac:dyDescent="0.3">
      <c r="A1289" s="275"/>
      <c r="B1289" s="276" t="s">
        <v>1627</v>
      </c>
      <c r="C1289" s="277" t="s">
        <v>5805</v>
      </c>
      <c r="D1289" s="248" t="s">
        <v>5804</v>
      </c>
      <c r="E1289" s="248" t="s">
        <v>5806</v>
      </c>
      <c r="F1289" s="278" t="s">
        <v>5806</v>
      </c>
      <c r="G1289" s="168" t="s">
        <v>2915</v>
      </c>
      <c r="H1289" s="279" t="s">
        <v>330</v>
      </c>
      <c r="I1289" s="168" t="s">
        <v>187</v>
      </c>
      <c r="J1289" s="170" t="s">
        <v>156</v>
      </c>
      <c r="K1289" s="170">
        <v>10000000</v>
      </c>
      <c r="L1289" s="170">
        <v>40930000</v>
      </c>
      <c r="M1289" s="171">
        <v>3500000</v>
      </c>
      <c r="N1289" s="172">
        <v>14325500</v>
      </c>
      <c r="O1289" s="171">
        <v>1856462.91</v>
      </c>
      <c r="P1289" s="173">
        <v>7752162.1000000043</v>
      </c>
      <c r="Q1289" s="173">
        <v>0</v>
      </c>
      <c r="R1289" s="173">
        <v>0</v>
      </c>
      <c r="S1289" s="173">
        <v>0</v>
      </c>
      <c r="T1289" s="174">
        <v>0</v>
      </c>
      <c r="U1289" s="173">
        <v>0</v>
      </c>
      <c r="V1289" s="175">
        <v>7752162.1000000043</v>
      </c>
      <c r="W1289" s="173">
        <v>0</v>
      </c>
      <c r="X1289" s="173">
        <v>0</v>
      </c>
      <c r="Y1289" s="174">
        <v>0</v>
      </c>
      <c r="Z1289" s="173">
        <v>1324018.1280956827</v>
      </c>
      <c r="AA1289" s="173">
        <v>0</v>
      </c>
      <c r="AB1289" s="173">
        <v>0</v>
      </c>
      <c r="AC1289" s="171">
        <v>0</v>
      </c>
      <c r="AD1289" s="171">
        <v>0</v>
      </c>
      <c r="AE1289" s="171">
        <v>7752162.1000000043</v>
      </c>
      <c r="AF1289" s="238"/>
      <c r="AG1289" s="177">
        <v>14325500</v>
      </c>
      <c r="AH1289" s="178">
        <v>14325500</v>
      </c>
      <c r="AI1289" s="179">
        <v>6.993589067632114E-3</v>
      </c>
      <c r="AJ1289" s="180">
        <v>0.05</v>
      </c>
      <c r="AK1289" s="181">
        <v>102418800</v>
      </c>
      <c r="AL1289" s="179">
        <v>0.22277056800118727</v>
      </c>
      <c r="AM1289" s="182" t="b">
        <v>0</v>
      </c>
      <c r="AN1289" s="171">
        <v>0</v>
      </c>
      <c r="AO1289" s="171">
        <v>0</v>
      </c>
      <c r="AP1289" s="171">
        <v>0</v>
      </c>
      <c r="AQ1289" s="171">
        <v>0</v>
      </c>
      <c r="AR1289" s="171">
        <v>6726997.3093699999</v>
      </c>
      <c r="AS1289" s="171">
        <v>6726997.3093699999</v>
      </c>
      <c r="AT1289" s="171">
        <v>6726997.3093699999</v>
      </c>
      <c r="AU1289" s="238"/>
      <c r="AV1289" s="239"/>
      <c r="AW1289" s="239"/>
      <c r="AX1289" s="168" t="s">
        <v>244</v>
      </c>
      <c r="AY1289" s="183">
        <v>7</v>
      </c>
      <c r="AZ1289" s="240">
        <v>7</v>
      </c>
      <c r="BA1289" s="240"/>
      <c r="BB1289" s="241">
        <v>0.13800000000000001</v>
      </c>
      <c r="BC1289" s="240">
        <v>4</v>
      </c>
      <c r="BD1289" s="242">
        <v>0.69</v>
      </c>
      <c r="BE1289" s="243">
        <v>9.5219999999999999E-2</v>
      </c>
      <c r="BF1289" s="244">
        <v>738160.87516200042</v>
      </c>
      <c r="BG1289" s="244">
        <v>738160.87516200042</v>
      </c>
      <c r="BH1289" s="235" t="s">
        <v>2401</v>
      </c>
      <c r="BI1289" s="189" t="s">
        <v>2891</v>
      </c>
      <c r="BJ1289" s="238" t="s">
        <v>215</v>
      </c>
      <c r="BK1289" s="190" t="s">
        <v>2917</v>
      </c>
      <c r="BL1289" s="245" t="s">
        <v>2600</v>
      </c>
      <c r="BM1289" s="245" t="s">
        <v>2893</v>
      </c>
      <c r="BN1289" s="176" t="s">
        <v>215</v>
      </c>
      <c r="BO1289" s="245" t="s">
        <v>2918</v>
      </c>
      <c r="BP1289" s="191" t="s">
        <v>2600</v>
      </c>
      <c r="BQ1289" s="191" t="s">
        <v>2573</v>
      </c>
      <c r="BR1289" s="238"/>
      <c r="BS1289" s="192">
        <v>42376</v>
      </c>
      <c r="BT1289" s="193" t="s">
        <v>2897</v>
      </c>
      <c r="BU1289" s="183">
        <v>2016</v>
      </c>
      <c r="BV1289" s="193" t="s">
        <v>154</v>
      </c>
      <c r="BW1289" s="192">
        <v>42454</v>
      </c>
      <c r="BX1289" s="192"/>
      <c r="BY1289" s="192">
        <v>42633</v>
      </c>
      <c r="BZ1289" s="192">
        <v>42633</v>
      </c>
      <c r="CA1289" s="192"/>
      <c r="CB1289" s="192">
        <v>42576</v>
      </c>
      <c r="CC1289" s="192"/>
      <c r="CD1289" s="192">
        <v>44037</v>
      </c>
      <c r="CE1289" s="183">
        <v>12</v>
      </c>
      <c r="CF1289" s="183"/>
      <c r="CG1289" s="192"/>
      <c r="CH1289" s="168" t="s">
        <v>942</v>
      </c>
      <c r="CI1289" s="168" t="s">
        <v>2898</v>
      </c>
      <c r="CJ1289" s="195" t="s">
        <v>154</v>
      </c>
      <c r="CK1289" s="195">
        <v>1.8000000000000002E-2</v>
      </c>
      <c r="CL1289" s="196">
        <v>2.2499999999999999E-2</v>
      </c>
      <c r="CM1289" s="195">
        <v>6.0666999999999999E-2</v>
      </c>
      <c r="CN1289" s="242" t="s">
        <v>2921</v>
      </c>
      <c r="CO1289" s="250"/>
      <c r="CP1289" s="169" t="s">
        <v>176</v>
      </c>
      <c r="CQ1289" s="240" t="s">
        <v>418</v>
      </c>
      <c r="CR1289" s="183" t="s">
        <v>2464</v>
      </c>
      <c r="CS1289" s="240" t="s">
        <v>2899</v>
      </c>
      <c r="CT1289" s="240" t="s">
        <v>2900</v>
      </c>
      <c r="CU1289" s="176" t="s">
        <v>169</v>
      </c>
      <c r="CV1289" s="238" t="s">
        <v>169</v>
      </c>
      <c r="CW1289" s="238" t="s">
        <v>2901</v>
      </c>
      <c r="CX1289" s="176" t="s">
        <v>2902</v>
      </c>
      <c r="CY1289" s="246">
        <v>0</v>
      </c>
      <c r="CZ1289" s="238" t="s">
        <v>2903</v>
      </c>
      <c r="DA1289" s="200" t="s">
        <v>251</v>
      </c>
      <c r="DB1289" s="170" t="s">
        <v>174</v>
      </c>
      <c r="DC1289" s="240">
        <v>2</v>
      </c>
      <c r="DD1289" s="201">
        <v>43256</v>
      </c>
      <c r="DE1289" s="238" t="s">
        <v>356</v>
      </c>
      <c r="DF1289" s="202">
        <v>12</v>
      </c>
      <c r="DG1289" s="203">
        <v>1</v>
      </c>
      <c r="DH1289" s="204">
        <v>1856462.91</v>
      </c>
      <c r="DI1289" s="204">
        <v>7598502.6906299992</v>
      </c>
      <c r="DJ1289" s="203" t="s">
        <v>193</v>
      </c>
      <c r="DK1289" s="333" t="s">
        <v>2495</v>
      </c>
      <c r="DL1289" s="203" t="s">
        <v>3146</v>
      </c>
      <c r="DM1289" s="205" t="s">
        <v>3435</v>
      </c>
      <c r="DN1289" s="206" t="s">
        <v>168</v>
      </c>
      <c r="DO1289" s="206" t="s">
        <v>168</v>
      </c>
      <c r="DP1289" s="205"/>
      <c r="DQ1289" s="207"/>
      <c r="DR1289" s="170" t="s">
        <v>247</v>
      </c>
      <c r="DS1289" s="206"/>
      <c r="DT1289" s="206"/>
      <c r="DU1289" s="206" t="s">
        <v>2884</v>
      </c>
      <c r="DV1289" s="206" t="s">
        <v>2597</v>
      </c>
      <c r="DW1289" s="208">
        <v>14325500</v>
      </c>
      <c r="DX1289" s="209" t="b">
        <v>1</v>
      </c>
      <c r="DY1289" s="210">
        <v>0</v>
      </c>
      <c r="DZ1289" s="209">
        <v>500870</v>
      </c>
      <c r="EA1289" s="209"/>
      <c r="EB1289" s="209"/>
    </row>
    <row r="1290" spans="1:133" ht="15" customHeight="1" x14ac:dyDescent="0.3">
      <c r="A1290" s="275"/>
      <c r="B1290" s="276" t="s">
        <v>1620</v>
      </c>
      <c r="C1290" s="277" t="s">
        <v>5807</v>
      </c>
      <c r="D1290" s="248" t="s">
        <v>5804</v>
      </c>
      <c r="E1290" s="248" t="s">
        <v>5806</v>
      </c>
      <c r="F1290" s="278" t="s">
        <v>5808</v>
      </c>
      <c r="G1290" s="168" t="s">
        <v>3063</v>
      </c>
      <c r="H1290" s="279" t="s">
        <v>330</v>
      </c>
      <c r="I1290" s="168" t="s">
        <v>187</v>
      </c>
      <c r="J1290" s="170" t="s">
        <v>2869</v>
      </c>
      <c r="K1290" s="170">
        <v>0</v>
      </c>
      <c r="L1290" s="170">
        <v>0</v>
      </c>
      <c r="M1290" s="171">
        <v>3100000</v>
      </c>
      <c r="N1290" s="172">
        <v>12688300</v>
      </c>
      <c r="O1290" s="171">
        <v>2067116.9599999997</v>
      </c>
      <c r="P1290" s="173">
        <v>8490394.2499999981</v>
      </c>
      <c r="Q1290" s="173">
        <v>0</v>
      </c>
      <c r="R1290" s="173">
        <v>0</v>
      </c>
      <c r="S1290" s="173">
        <v>0</v>
      </c>
      <c r="T1290" s="174">
        <v>0</v>
      </c>
      <c r="U1290" s="173">
        <v>120</v>
      </c>
      <c r="V1290" s="175">
        <v>8490514.2499999981</v>
      </c>
      <c r="W1290" s="173">
        <v>345165.87</v>
      </c>
      <c r="X1290" s="173">
        <v>0</v>
      </c>
      <c r="Y1290" s="174">
        <v>345165.87</v>
      </c>
      <c r="Z1290" s="173">
        <v>795075.90147892269</v>
      </c>
      <c r="AA1290" s="173">
        <v>0</v>
      </c>
      <c r="AB1290" s="173">
        <v>0</v>
      </c>
      <c r="AC1290" s="171">
        <v>0</v>
      </c>
      <c r="AD1290" s="171">
        <v>0</v>
      </c>
      <c r="AE1290" s="171">
        <v>8490394.2499999981</v>
      </c>
      <c r="AF1290" s="238" t="s">
        <v>2870</v>
      </c>
      <c r="AG1290" s="177">
        <v>8490394.2499999981</v>
      </c>
      <c r="AH1290" s="178">
        <v>8490394.2499999981</v>
      </c>
      <c r="AI1290" s="179">
        <v>4.1449393324272492E-3</v>
      </c>
      <c r="AJ1290" s="180">
        <v>0.05</v>
      </c>
      <c r="AK1290" s="181">
        <v>102418800</v>
      </c>
      <c r="AL1290" s="179">
        <v>0.22277056800118727</v>
      </c>
      <c r="AM1290" s="182" t="b">
        <v>0</v>
      </c>
      <c r="AN1290" s="171">
        <v>0</v>
      </c>
      <c r="AO1290" s="171">
        <v>0</v>
      </c>
      <c r="AP1290" s="171">
        <v>0</v>
      </c>
      <c r="AQ1290" s="171">
        <v>0</v>
      </c>
      <c r="AR1290" s="171">
        <v>0</v>
      </c>
      <c r="AS1290" s="171">
        <v>0</v>
      </c>
      <c r="AT1290" s="171">
        <v>0</v>
      </c>
      <c r="AU1290" s="238" t="s">
        <v>302</v>
      </c>
      <c r="AV1290" s="239"/>
      <c r="AW1290" s="239" t="s">
        <v>329</v>
      </c>
      <c r="AX1290" s="168" t="s">
        <v>244</v>
      </c>
      <c r="AY1290" s="183">
        <v>7</v>
      </c>
      <c r="AZ1290" s="240">
        <v>7</v>
      </c>
      <c r="BA1290" s="240"/>
      <c r="BB1290" s="241">
        <v>0.13800000000000001</v>
      </c>
      <c r="BC1290" s="240">
        <v>4</v>
      </c>
      <c r="BD1290" s="242">
        <v>0.69</v>
      </c>
      <c r="BE1290" s="243">
        <v>9.5219999999999999E-2</v>
      </c>
      <c r="BF1290" s="244">
        <v>808455.34048499982</v>
      </c>
      <c r="BG1290" s="244">
        <v>808455.34048499982</v>
      </c>
      <c r="BH1290" s="235" t="s">
        <v>2401</v>
      </c>
      <c r="BI1290" s="189" t="s">
        <v>2891</v>
      </c>
      <c r="BJ1290" s="238" t="s">
        <v>215</v>
      </c>
      <c r="BK1290" s="190" t="s">
        <v>2917</v>
      </c>
      <c r="BL1290" s="245" t="s">
        <v>2600</v>
      </c>
      <c r="BM1290" s="245" t="s">
        <v>2893</v>
      </c>
      <c r="BN1290" s="176" t="s">
        <v>215</v>
      </c>
      <c r="BO1290" s="245" t="s">
        <v>2918</v>
      </c>
      <c r="BP1290" s="191" t="s">
        <v>2600</v>
      </c>
      <c r="BQ1290" s="191" t="s">
        <v>2573</v>
      </c>
      <c r="BR1290" s="238" t="s">
        <v>1624</v>
      </c>
      <c r="BS1290" s="192">
        <v>43398</v>
      </c>
      <c r="BT1290" s="193" t="s">
        <v>2911</v>
      </c>
      <c r="BU1290" s="183">
        <v>2018</v>
      </c>
      <c r="BV1290" s="193" t="s">
        <v>154</v>
      </c>
      <c r="BW1290" s="192"/>
      <c r="BX1290" s="192"/>
      <c r="BY1290" s="192">
        <v>42633</v>
      </c>
      <c r="BZ1290" s="192">
        <v>43419</v>
      </c>
      <c r="CA1290" s="192">
        <v>43449</v>
      </c>
      <c r="CB1290" s="192">
        <v>43409</v>
      </c>
      <c r="CC1290" s="192">
        <v>43419</v>
      </c>
      <c r="CD1290" s="192">
        <v>44515</v>
      </c>
      <c r="CE1290" s="183">
        <v>36</v>
      </c>
      <c r="CF1290" s="183"/>
      <c r="CG1290" s="192">
        <v>43398</v>
      </c>
      <c r="CH1290" s="168" t="s">
        <v>942</v>
      </c>
      <c r="CI1290" s="168" t="s">
        <v>3044</v>
      </c>
      <c r="CJ1290" s="195" t="s">
        <v>154</v>
      </c>
      <c r="CK1290" s="195">
        <v>2.1900000000000003E-2</v>
      </c>
      <c r="CL1290" s="196">
        <v>3.5000000000000003E-2</v>
      </c>
      <c r="CM1290" s="195">
        <v>7.4298000000000003E-2</v>
      </c>
      <c r="CN1290" s="241">
        <v>0.01</v>
      </c>
      <c r="CO1290" s="250"/>
      <c r="CP1290" s="169" t="s">
        <v>176</v>
      </c>
      <c r="CQ1290" s="240" t="s">
        <v>418</v>
      </c>
      <c r="CR1290" s="183" t="s">
        <v>2464</v>
      </c>
      <c r="CS1290" s="240" t="s">
        <v>2899</v>
      </c>
      <c r="CT1290" s="240" t="s">
        <v>2900</v>
      </c>
      <c r="CU1290" s="176" t="s">
        <v>169</v>
      </c>
      <c r="CV1290" s="238" t="s">
        <v>169</v>
      </c>
      <c r="CW1290" s="238" t="s">
        <v>2901</v>
      </c>
      <c r="CX1290" s="176" t="s">
        <v>2902</v>
      </c>
      <c r="CY1290" s="246">
        <v>0</v>
      </c>
      <c r="CZ1290" s="238" t="s">
        <v>2903</v>
      </c>
      <c r="DA1290" s="200" t="s">
        <v>251</v>
      </c>
      <c r="DB1290" s="170" t="s">
        <v>174</v>
      </c>
      <c r="DC1290" s="240">
        <v>2</v>
      </c>
      <c r="DD1290" s="201">
        <v>43256</v>
      </c>
      <c r="DE1290" s="238" t="s">
        <v>356</v>
      </c>
      <c r="DF1290" s="202"/>
      <c r="DG1290" s="203" t="s">
        <v>154</v>
      </c>
      <c r="DH1290" s="204">
        <v>0</v>
      </c>
      <c r="DI1290" s="204">
        <v>0</v>
      </c>
      <c r="DJ1290" s="203" t="s">
        <v>193</v>
      </c>
      <c r="DK1290" s="333" t="s">
        <v>2495</v>
      </c>
      <c r="DL1290" s="203" t="s">
        <v>3146</v>
      </c>
      <c r="DM1290" s="205" t="s">
        <v>5809</v>
      </c>
      <c r="DN1290" s="206" t="s">
        <v>392</v>
      </c>
      <c r="DO1290" s="206" t="s">
        <v>392</v>
      </c>
      <c r="DP1290" s="205"/>
      <c r="DQ1290" s="207"/>
      <c r="DR1290" s="170" t="s">
        <v>247</v>
      </c>
      <c r="DS1290" s="206"/>
      <c r="DT1290" s="206"/>
      <c r="DU1290" s="206" t="s">
        <v>2884</v>
      </c>
      <c r="DV1290" s="206" t="s">
        <v>2597</v>
      </c>
      <c r="DW1290" s="208">
        <v>8490394.2499999981</v>
      </c>
      <c r="DX1290" s="209" t="b">
        <v>0</v>
      </c>
      <c r="DY1290" s="210" t="s">
        <v>2870</v>
      </c>
      <c r="DZ1290" s="209">
        <v>500972</v>
      </c>
      <c r="EA1290" s="209"/>
      <c r="EB1290" s="209"/>
      <c r="EC1290" s="228"/>
    </row>
    <row r="1291" spans="1:133" s="73" customFormat="1" ht="15" hidden="1" customHeight="1" x14ac:dyDescent="0.3">
      <c r="A1291" s="326">
        <v>455</v>
      </c>
      <c r="B1291" s="296"/>
      <c r="C1291" s="297"/>
      <c r="D1291" s="345"/>
      <c r="E1291" s="345"/>
      <c r="F1291" s="426" t="s">
        <v>5810</v>
      </c>
      <c r="G1291" s="224"/>
      <c r="H1291" s="373"/>
      <c r="I1291" s="224"/>
      <c r="J1291" s="161"/>
      <c r="K1291" s="161"/>
      <c r="L1291" s="161"/>
      <c r="M1291" s="213"/>
      <c r="N1291" s="346"/>
      <c r="O1291" s="213"/>
      <c r="P1291" s="211"/>
      <c r="Q1291" s="211"/>
      <c r="R1291" s="211"/>
      <c r="S1291" s="211"/>
      <c r="T1291" s="386"/>
      <c r="U1291" s="211"/>
      <c r="V1291" s="386"/>
      <c r="W1291" s="211"/>
      <c r="X1291" s="211"/>
      <c r="Y1291" s="386"/>
      <c r="Z1291" s="211"/>
      <c r="AA1291" s="211"/>
      <c r="AB1291" s="211"/>
      <c r="AC1291" s="213"/>
      <c r="AD1291" s="213"/>
      <c r="AE1291" s="213"/>
      <c r="AF1291" s="305"/>
      <c r="AG1291" s="358"/>
      <c r="AH1291" s="358"/>
      <c r="AI1291" s="359"/>
      <c r="AJ1291" s="360"/>
      <c r="AK1291" s="361"/>
      <c r="AL1291" s="359"/>
      <c r="AM1291" s="349"/>
      <c r="AN1291" s="213"/>
      <c r="AO1291" s="213"/>
      <c r="AP1291" s="213"/>
      <c r="AQ1291" s="213"/>
      <c r="AR1291" s="213"/>
      <c r="AS1291" s="213"/>
      <c r="AT1291" s="213"/>
      <c r="AU1291" s="305"/>
      <c r="AV1291" s="372"/>
      <c r="AW1291" s="372"/>
      <c r="AX1291" s="224"/>
      <c r="AY1291" s="307"/>
      <c r="AZ1291" s="317"/>
      <c r="BA1291" s="317"/>
      <c r="BB1291" s="374"/>
      <c r="BC1291" s="317"/>
      <c r="BD1291" s="375"/>
      <c r="BE1291" s="387"/>
      <c r="BF1291" s="376"/>
      <c r="BG1291" s="376"/>
      <c r="BH1291" s="364"/>
      <c r="BI1291" s="388"/>
      <c r="BJ1291" s="305"/>
      <c r="BK1291" s="389"/>
      <c r="BL1291" s="377"/>
      <c r="BM1291" s="377"/>
      <c r="BN1291" s="309"/>
      <c r="BO1291" s="377"/>
      <c r="BP1291" s="310"/>
      <c r="BQ1291" s="310"/>
      <c r="BR1291" s="305"/>
      <c r="BS1291" s="311"/>
      <c r="BT1291" s="423"/>
      <c r="BU1291" s="307"/>
      <c r="BV1291" s="312" t="s">
        <v>154</v>
      </c>
      <c r="BW1291" s="311"/>
      <c r="BX1291" s="311"/>
      <c r="BY1291" s="311"/>
      <c r="BZ1291" s="311"/>
      <c r="CA1291" s="311"/>
      <c r="CB1291" s="311"/>
      <c r="CC1291" s="311"/>
      <c r="CD1291" s="311"/>
      <c r="CE1291" s="307"/>
      <c r="CF1291" s="307"/>
      <c r="CG1291" s="311"/>
      <c r="CH1291" s="224"/>
      <c r="CI1291" s="224"/>
      <c r="CJ1291" s="385"/>
      <c r="CK1291" s="385"/>
      <c r="CL1291" s="422"/>
      <c r="CM1291" s="385"/>
      <c r="CN1291" s="375"/>
      <c r="CO1291" s="381"/>
      <c r="CP1291" s="300"/>
      <c r="CQ1291" s="317"/>
      <c r="CR1291" s="307"/>
      <c r="CS1291" s="317"/>
      <c r="CT1291" s="317"/>
      <c r="CU1291" s="309"/>
      <c r="CV1291" s="305"/>
      <c r="CW1291" s="305"/>
      <c r="CX1291" s="305"/>
      <c r="CY1291" s="391"/>
      <c r="CZ1291" s="305"/>
      <c r="DA1291" s="223"/>
      <c r="DB1291" s="161"/>
      <c r="DC1291" s="317"/>
      <c r="DD1291" s="347"/>
      <c r="DE1291" s="305"/>
      <c r="DF1291" s="350"/>
      <c r="DG1291" s="350"/>
      <c r="DH1291" s="351">
        <v>0</v>
      </c>
      <c r="DI1291" s="351"/>
      <c r="DJ1291" s="350"/>
      <c r="DK1291" s="425"/>
      <c r="DL1291" s="350"/>
      <c r="DM1291" s="145"/>
      <c r="DN1291" s="146"/>
      <c r="DO1291" s="146"/>
      <c r="DP1291" s="145"/>
      <c r="DQ1291" s="160"/>
      <c r="DR1291" s="161"/>
      <c r="DS1291" s="146"/>
      <c r="DT1291" s="146"/>
      <c r="DU1291" s="146"/>
      <c r="DV1291" s="146"/>
      <c r="DW1291" s="162" t="s">
        <v>154</v>
      </c>
      <c r="DX1291" s="163"/>
      <c r="DY1291" s="164"/>
      <c r="DZ1291" s="163"/>
      <c r="EA1291" s="163"/>
      <c r="EB1291" s="163"/>
    </row>
    <row r="1292" spans="1:133" ht="15" hidden="1" customHeight="1" x14ac:dyDescent="0.3">
      <c r="A1292" s="275"/>
      <c r="B1292" s="276" t="s">
        <v>1639</v>
      </c>
      <c r="C1292" s="277" t="s">
        <v>5811</v>
      </c>
      <c r="D1292" s="248" t="s">
        <v>5810</v>
      </c>
      <c r="E1292" s="248" t="s">
        <v>1641</v>
      </c>
      <c r="F1292" s="278" t="s">
        <v>5812</v>
      </c>
      <c r="G1292" s="168" t="s">
        <v>3063</v>
      </c>
      <c r="H1292" s="169" t="s">
        <v>3243</v>
      </c>
      <c r="I1292" s="168" t="s">
        <v>187</v>
      </c>
      <c r="J1292" s="170" t="s">
        <v>2869</v>
      </c>
      <c r="K1292" s="170">
        <v>9700000</v>
      </c>
      <c r="L1292" s="170">
        <v>39702100</v>
      </c>
      <c r="M1292" s="171">
        <v>9700000</v>
      </c>
      <c r="N1292" s="172">
        <v>39702100</v>
      </c>
      <c r="O1292" s="171">
        <v>6291376.5999999996</v>
      </c>
      <c r="P1292" s="173">
        <v>25963341.949999999</v>
      </c>
      <c r="Q1292" s="173">
        <v>0</v>
      </c>
      <c r="R1292" s="173">
        <v>0</v>
      </c>
      <c r="S1292" s="173">
        <v>0</v>
      </c>
      <c r="T1292" s="174">
        <v>0</v>
      </c>
      <c r="U1292" s="173">
        <v>0</v>
      </c>
      <c r="V1292" s="175">
        <v>25963341.949999999</v>
      </c>
      <c r="W1292" s="173">
        <v>458611</v>
      </c>
      <c r="X1292" s="173">
        <v>0</v>
      </c>
      <c r="Y1292" s="174">
        <v>458611</v>
      </c>
      <c r="Z1292" s="173">
        <v>7023180.6057403432</v>
      </c>
      <c r="AA1292" s="173">
        <v>0</v>
      </c>
      <c r="AB1292" s="173">
        <v>0</v>
      </c>
      <c r="AC1292" s="171">
        <v>0</v>
      </c>
      <c r="AD1292" s="171">
        <v>0</v>
      </c>
      <c r="AE1292" s="171">
        <v>25963341.949999999</v>
      </c>
      <c r="AF1292" s="238"/>
      <c r="AG1292" s="177">
        <v>39702100</v>
      </c>
      <c r="AH1292" s="178">
        <v>39702100</v>
      </c>
      <c r="AI1292" s="179">
        <v>1.9382232558866147E-2</v>
      </c>
      <c r="AJ1292" s="180">
        <v>0.05</v>
      </c>
      <c r="AK1292" s="181">
        <v>102418800</v>
      </c>
      <c r="AL1292" s="179">
        <v>1.2015352650099396</v>
      </c>
      <c r="AM1292" s="182" t="s">
        <v>3267</v>
      </c>
      <c r="AN1292" s="171">
        <v>0</v>
      </c>
      <c r="AO1292" s="171">
        <v>2574648.9500000002</v>
      </c>
      <c r="AP1292" s="171">
        <v>0</v>
      </c>
      <c r="AQ1292" s="171">
        <v>0</v>
      </c>
      <c r="AR1292" s="171">
        <v>6931852.5733200004</v>
      </c>
      <c r="AS1292" s="171">
        <v>6931852.5733200004</v>
      </c>
      <c r="AT1292" s="171">
        <v>6931852.5733200004</v>
      </c>
      <c r="AU1292" s="238"/>
      <c r="AV1292" s="239"/>
      <c r="AW1292" s="239" t="s">
        <v>329</v>
      </c>
      <c r="AX1292" s="168" t="s">
        <v>244</v>
      </c>
      <c r="AY1292" s="183">
        <v>8</v>
      </c>
      <c r="AZ1292" s="240">
        <v>8</v>
      </c>
      <c r="BA1292" s="240"/>
      <c r="BB1292" s="241">
        <v>0.374</v>
      </c>
      <c r="BC1292" s="240">
        <v>4</v>
      </c>
      <c r="BD1292" s="242">
        <v>0.69</v>
      </c>
      <c r="BE1292" s="243">
        <v>0.25805999999999996</v>
      </c>
      <c r="BF1292" s="244">
        <v>6700100.0236169985</v>
      </c>
      <c r="BG1292" s="244">
        <v>6700100.0236169985</v>
      </c>
      <c r="BH1292" s="235" t="s">
        <v>2401</v>
      </c>
      <c r="BI1292" s="189" t="s">
        <v>2891</v>
      </c>
      <c r="BJ1292" s="238" t="s">
        <v>215</v>
      </c>
      <c r="BK1292" s="190" t="s">
        <v>3077</v>
      </c>
      <c r="BL1292" s="245" t="s">
        <v>3078</v>
      </c>
      <c r="BM1292" s="245" t="s">
        <v>2893</v>
      </c>
      <c r="BN1292" s="176" t="s">
        <v>215</v>
      </c>
      <c r="BO1292" s="245" t="s">
        <v>3079</v>
      </c>
      <c r="BP1292" s="191" t="s">
        <v>3078</v>
      </c>
      <c r="BQ1292" s="191" t="s">
        <v>2895</v>
      </c>
      <c r="BR1292" s="238" t="s">
        <v>5813</v>
      </c>
      <c r="BS1292" s="192">
        <v>42418</v>
      </c>
      <c r="BT1292" s="193" t="s">
        <v>2988</v>
      </c>
      <c r="BU1292" s="183">
        <v>2016</v>
      </c>
      <c r="BV1292" s="193" t="s">
        <v>154</v>
      </c>
      <c r="BW1292" s="192">
        <v>42529</v>
      </c>
      <c r="BX1292" s="192"/>
      <c r="BY1292" s="192">
        <v>42760</v>
      </c>
      <c r="BZ1292" s="192">
        <v>42760</v>
      </c>
      <c r="CA1292" s="192">
        <v>43156</v>
      </c>
      <c r="CB1292" s="192">
        <v>42619</v>
      </c>
      <c r="CC1292" s="192">
        <v>43899</v>
      </c>
      <c r="CD1292" s="192">
        <v>45316</v>
      </c>
      <c r="CE1292" s="183">
        <v>84</v>
      </c>
      <c r="CF1292" s="183">
        <v>12</v>
      </c>
      <c r="CG1292" s="192"/>
      <c r="CH1292" s="168" t="s">
        <v>942</v>
      </c>
      <c r="CI1292" s="168" t="s">
        <v>5774</v>
      </c>
      <c r="CJ1292" s="195" t="s">
        <v>154</v>
      </c>
      <c r="CK1292" s="195">
        <v>2.1900000000000003E-2</v>
      </c>
      <c r="CL1292" s="196">
        <v>3.2500000000000001E-2</v>
      </c>
      <c r="CM1292" s="195">
        <v>7.2198999999999999E-2</v>
      </c>
      <c r="CN1292" s="241">
        <v>0.01</v>
      </c>
      <c r="CO1292" s="250"/>
      <c r="CP1292" s="169" t="s">
        <v>201</v>
      </c>
      <c r="CQ1292" s="240" t="s">
        <v>418</v>
      </c>
      <c r="CR1292" s="183" t="s">
        <v>2464</v>
      </c>
      <c r="CS1292" s="240" t="s">
        <v>2899</v>
      </c>
      <c r="CT1292" s="240" t="s">
        <v>2900</v>
      </c>
      <c r="CU1292" s="176" t="s">
        <v>169</v>
      </c>
      <c r="CV1292" s="238" t="s">
        <v>169</v>
      </c>
      <c r="CW1292" s="238" t="s">
        <v>2901</v>
      </c>
      <c r="CX1292" s="176" t="s">
        <v>2902</v>
      </c>
      <c r="CY1292" s="246">
        <v>0</v>
      </c>
      <c r="CZ1292" s="238" t="s">
        <v>2903</v>
      </c>
      <c r="DA1292" s="200" t="s">
        <v>251</v>
      </c>
      <c r="DB1292" s="170" t="s">
        <v>174</v>
      </c>
      <c r="DC1292" s="183">
        <v>2</v>
      </c>
      <c r="DD1292" s="201">
        <v>43738</v>
      </c>
      <c r="DE1292" s="238" t="s">
        <v>2541</v>
      </c>
      <c r="DF1292" s="202"/>
      <c r="DG1292" s="203" t="s">
        <v>154</v>
      </c>
      <c r="DH1292" s="204">
        <v>0</v>
      </c>
      <c r="DI1292" s="204">
        <v>0</v>
      </c>
      <c r="DJ1292" s="203" t="s">
        <v>193</v>
      </c>
      <c r="DK1292" s="333" t="s">
        <v>2511</v>
      </c>
      <c r="DL1292" s="203" t="s">
        <v>3919</v>
      </c>
      <c r="DM1292" s="205" t="s">
        <v>2532</v>
      </c>
      <c r="DN1292" s="206" t="s">
        <v>392</v>
      </c>
      <c r="DO1292" s="206" t="s">
        <v>392</v>
      </c>
      <c r="DP1292" s="205"/>
      <c r="DQ1292" s="207"/>
      <c r="DR1292" s="170" t="s">
        <v>166</v>
      </c>
      <c r="DS1292" s="206"/>
      <c r="DT1292" s="206"/>
      <c r="DU1292" s="206" t="s">
        <v>2884</v>
      </c>
      <c r="DV1292" s="206" t="s">
        <v>2597</v>
      </c>
      <c r="DW1292" s="289">
        <v>39702100</v>
      </c>
      <c r="DX1292" s="209" t="b">
        <v>1</v>
      </c>
      <c r="DY1292" s="290">
        <v>0</v>
      </c>
      <c r="DZ1292" s="209">
        <v>500899</v>
      </c>
      <c r="EA1292" s="209"/>
      <c r="EB1292" s="209"/>
      <c r="EC1292" s="228"/>
    </row>
    <row r="1293" spans="1:133" ht="15" hidden="1" customHeight="1" x14ac:dyDescent="0.3">
      <c r="A1293" s="275"/>
      <c r="B1293" s="276">
        <v>11213755</v>
      </c>
      <c r="C1293" s="277" t="s">
        <v>5814</v>
      </c>
      <c r="D1293" s="248" t="s">
        <v>5810</v>
      </c>
      <c r="E1293" s="248" t="s">
        <v>1641</v>
      </c>
      <c r="F1293" s="278" t="s">
        <v>5815</v>
      </c>
      <c r="G1293" s="168" t="s">
        <v>3450</v>
      </c>
      <c r="H1293" s="279" t="s">
        <v>4026</v>
      </c>
      <c r="I1293" s="168" t="s">
        <v>187</v>
      </c>
      <c r="J1293" s="170" t="s">
        <v>156</v>
      </c>
      <c r="K1293" s="170">
        <v>10000000</v>
      </c>
      <c r="L1293" s="170">
        <v>40930000</v>
      </c>
      <c r="M1293" s="171">
        <v>10000000</v>
      </c>
      <c r="N1293" s="172">
        <v>40930000</v>
      </c>
      <c r="O1293" s="171">
        <v>0</v>
      </c>
      <c r="P1293" s="173">
        <v>0</v>
      </c>
      <c r="Q1293" s="173">
        <v>0</v>
      </c>
      <c r="R1293" s="173">
        <v>0</v>
      </c>
      <c r="S1293" s="173">
        <v>0</v>
      </c>
      <c r="T1293" s="174">
        <v>0</v>
      </c>
      <c r="U1293" s="173">
        <v>0</v>
      </c>
      <c r="V1293" s="175">
        <v>0</v>
      </c>
      <c r="W1293" s="173">
        <v>0</v>
      </c>
      <c r="X1293" s="173">
        <v>0</v>
      </c>
      <c r="Y1293" s="174">
        <v>0</v>
      </c>
      <c r="Z1293" s="173">
        <v>0</v>
      </c>
      <c r="AA1293" s="173">
        <v>0</v>
      </c>
      <c r="AB1293" s="173">
        <v>0</v>
      </c>
      <c r="AC1293" s="171">
        <v>0</v>
      </c>
      <c r="AD1293" s="171">
        <v>0</v>
      </c>
      <c r="AE1293" s="171">
        <v>0</v>
      </c>
      <c r="AF1293" s="238"/>
      <c r="AG1293" s="177">
        <v>40930000</v>
      </c>
      <c r="AH1293" s="178">
        <v>40930000</v>
      </c>
      <c r="AI1293" s="179">
        <v>1.998168305037747E-2</v>
      </c>
      <c r="AJ1293" s="180">
        <v>0.05</v>
      </c>
      <c r="AK1293" s="181">
        <v>102418800</v>
      </c>
      <c r="AL1293" s="179">
        <v>1.2015352650099396</v>
      </c>
      <c r="AM1293" s="182" t="s">
        <v>3267</v>
      </c>
      <c r="AN1293" s="171">
        <v>0</v>
      </c>
      <c r="AO1293" s="171">
        <v>0</v>
      </c>
      <c r="AP1293" s="171">
        <v>0</v>
      </c>
      <c r="AQ1293" s="171">
        <v>0</v>
      </c>
      <c r="AR1293" s="171">
        <v>0</v>
      </c>
      <c r="AS1293" s="171">
        <v>0</v>
      </c>
      <c r="AT1293" s="171">
        <v>40930000</v>
      </c>
      <c r="AU1293" s="238"/>
      <c r="AV1293" s="239"/>
      <c r="AW1293" s="239"/>
      <c r="AX1293" s="168" t="s">
        <v>244</v>
      </c>
      <c r="AY1293" s="183">
        <v>8</v>
      </c>
      <c r="AZ1293" s="240">
        <v>8</v>
      </c>
      <c r="BA1293" s="240"/>
      <c r="BB1293" s="241">
        <v>0.374</v>
      </c>
      <c r="BC1293" s="240">
        <v>4</v>
      </c>
      <c r="BD1293" s="242">
        <v>0.69</v>
      </c>
      <c r="BE1293" s="243">
        <v>0.25805999999999996</v>
      </c>
      <c r="BF1293" s="244">
        <v>0</v>
      </c>
      <c r="BG1293" s="244">
        <v>0</v>
      </c>
      <c r="BH1293" s="235" t="s">
        <v>2401</v>
      </c>
      <c r="BI1293" s="189" t="s">
        <v>2891</v>
      </c>
      <c r="BJ1293" s="238" t="s">
        <v>215</v>
      </c>
      <c r="BK1293" s="190" t="s">
        <v>3077</v>
      </c>
      <c r="BL1293" s="245" t="s">
        <v>3078</v>
      </c>
      <c r="BM1293" s="245" t="s">
        <v>2893</v>
      </c>
      <c r="BN1293" s="176" t="s">
        <v>215</v>
      </c>
      <c r="BO1293" s="245" t="s">
        <v>3079</v>
      </c>
      <c r="BP1293" s="191" t="s">
        <v>3078</v>
      </c>
      <c r="BQ1293" s="191" t="s">
        <v>2895</v>
      </c>
      <c r="BR1293" s="238"/>
      <c r="BS1293" s="192">
        <v>42418</v>
      </c>
      <c r="BT1293" s="193" t="s">
        <v>2988</v>
      </c>
      <c r="BU1293" s="183">
        <v>2016</v>
      </c>
      <c r="BV1293" s="193" t="s">
        <v>154</v>
      </c>
      <c r="BW1293" s="192">
        <v>42529</v>
      </c>
      <c r="BX1293" s="192"/>
      <c r="BY1293" s="192"/>
      <c r="BZ1293" s="192"/>
      <c r="CA1293" s="192"/>
      <c r="CB1293" s="192"/>
      <c r="CC1293" s="192"/>
      <c r="CD1293" s="192"/>
      <c r="CE1293" s="183"/>
      <c r="CF1293" s="183"/>
      <c r="CG1293" s="192"/>
      <c r="CH1293" s="168" t="s">
        <v>154</v>
      </c>
      <c r="CI1293" s="168" t="s">
        <v>2898</v>
      </c>
      <c r="CJ1293" s="195" t="s">
        <v>154</v>
      </c>
      <c r="CK1293" s="195">
        <v>1.8000000000000002E-2</v>
      </c>
      <c r="CL1293" s="196" t="s">
        <v>154</v>
      </c>
      <c r="CM1293" s="195" t="s">
        <v>154</v>
      </c>
      <c r="CN1293" s="242"/>
      <c r="CO1293" s="250"/>
      <c r="CP1293" s="169" t="s">
        <v>201</v>
      </c>
      <c r="CQ1293" s="240" t="s">
        <v>418</v>
      </c>
      <c r="CR1293" s="183" t="s">
        <v>2464</v>
      </c>
      <c r="CS1293" s="240" t="s">
        <v>2899</v>
      </c>
      <c r="CT1293" s="240" t="s">
        <v>2900</v>
      </c>
      <c r="CU1293" s="176" t="s">
        <v>169</v>
      </c>
      <c r="CV1293" s="238" t="s">
        <v>169</v>
      </c>
      <c r="CW1293" s="238" t="s">
        <v>2901</v>
      </c>
      <c r="CX1293" s="176" t="s">
        <v>2902</v>
      </c>
      <c r="CY1293" s="246">
        <v>0</v>
      </c>
      <c r="CZ1293" s="238" t="s">
        <v>2903</v>
      </c>
      <c r="DA1293" s="200" t="s">
        <v>251</v>
      </c>
      <c r="DB1293" s="170" t="s">
        <v>174</v>
      </c>
      <c r="DC1293" s="240"/>
      <c r="DD1293" s="201"/>
      <c r="DE1293" s="238"/>
      <c r="DF1293" s="202"/>
      <c r="DG1293" s="203" t="s">
        <v>154</v>
      </c>
      <c r="DH1293" s="204">
        <v>0</v>
      </c>
      <c r="DI1293" s="204">
        <v>0</v>
      </c>
      <c r="DJ1293" s="203" t="s">
        <v>193</v>
      </c>
      <c r="DK1293" s="333"/>
      <c r="DL1293" s="203" t="e">
        <v>#N/A</v>
      </c>
      <c r="DM1293" s="205"/>
      <c r="DN1293" s="206"/>
      <c r="DO1293" s="206"/>
      <c r="DP1293" s="205"/>
      <c r="DQ1293" s="207"/>
      <c r="DR1293" s="170" t="s">
        <v>166</v>
      </c>
      <c r="DS1293" s="206"/>
      <c r="DT1293" s="206"/>
      <c r="DU1293" s="206" t="s">
        <v>2884</v>
      </c>
      <c r="DV1293" s="206" t="s">
        <v>2597</v>
      </c>
      <c r="DW1293" s="208">
        <v>40930000</v>
      </c>
      <c r="DX1293" s="209" t="b">
        <v>1</v>
      </c>
      <c r="DY1293" s="210">
        <v>0</v>
      </c>
      <c r="DZ1293" s="209">
        <v>0</v>
      </c>
      <c r="EA1293" s="209"/>
      <c r="EB1293" s="209"/>
    </row>
    <row r="1294" spans="1:133" ht="15" hidden="1" customHeight="1" x14ac:dyDescent="0.3">
      <c r="A1294" s="275"/>
      <c r="B1294" s="276">
        <v>10713754</v>
      </c>
      <c r="C1294" s="277" t="s">
        <v>5816</v>
      </c>
      <c r="D1294" s="248" t="s">
        <v>5810</v>
      </c>
      <c r="E1294" s="248" t="s">
        <v>1641</v>
      </c>
      <c r="F1294" s="278" t="s">
        <v>5817</v>
      </c>
      <c r="G1294" s="168" t="s">
        <v>3063</v>
      </c>
      <c r="H1294" s="279" t="s">
        <v>4026</v>
      </c>
      <c r="I1294" s="168" t="s">
        <v>187</v>
      </c>
      <c r="J1294" s="170" t="s">
        <v>2869</v>
      </c>
      <c r="K1294" s="170">
        <v>8900000</v>
      </c>
      <c r="L1294" s="170">
        <v>36427700</v>
      </c>
      <c r="M1294" s="171">
        <v>8900000</v>
      </c>
      <c r="N1294" s="172">
        <v>36427700</v>
      </c>
      <c r="O1294" s="171">
        <v>0</v>
      </c>
      <c r="P1294" s="173">
        <v>0</v>
      </c>
      <c r="Q1294" s="173">
        <v>0</v>
      </c>
      <c r="R1294" s="173">
        <v>0</v>
      </c>
      <c r="S1294" s="173">
        <v>0</v>
      </c>
      <c r="T1294" s="174">
        <v>0</v>
      </c>
      <c r="U1294" s="173">
        <v>0</v>
      </c>
      <c r="V1294" s="175">
        <v>0</v>
      </c>
      <c r="W1294" s="173">
        <v>0</v>
      </c>
      <c r="X1294" s="173">
        <v>0</v>
      </c>
      <c r="Y1294" s="174">
        <v>0</v>
      </c>
      <c r="Z1294" s="173">
        <v>0</v>
      </c>
      <c r="AA1294" s="173">
        <v>0</v>
      </c>
      <c r="AB1294" s="173">
        <v>0</v>
      </c>
      <c r="AC1294" s="171">
        <v>0</v>
      </c>
      <c r="AD1294" s="171">
        <v>0</v>
      </c>
      <c r="AE1294" s="171">
        <v>0</v>
      </c>
      <c r="AF1294" s="238"/>
      <c r="AG1294" s="177">
        <v>36427700</v>
      </c>
      <c r="AH1294" s="178">
        <v>36427700</v>
      </c>
      <c r="AI1294" s="179">
        <v>1.7783697914835948E-2</v>
      </c>
      <c r="AJ1294" s="180">
        <v>0.05</v>
      </c>
      <c r="AK1294" s="181">
        <v>102418800</v>
      </c>
      <c r="AL1294" s="179">
        <v>1.2015352650099396</v>
      </c>
      <c r="AM1294" s="182" t="s">
        <v>3267</v>
      </c>
      <c r="AN1294" s="171">
        <v>0</v>
      </c>
      <c r="AO1294" s="171">
        <v>0</v>
      </c>
      <c r="AP1294" s="171">
        <v>0</v>
      </c>
      <c r="AQ1294" s="171">
        <v>0</v>
      </c>
      <c r="AR1294" s="171">
        <v>0</v>
      </c>
      <c r="AS1294" s="171">
        <v>0</v>
      </c>
      <c r="AT1294" s="171">
        <v>36427700</v>
      </c>
      <c r="AU1294" s="238"/>
      <c r="AV1294" s="239"/>
      <c r="AW1294" s="239"/>
      <c r="AX1294" s="168" t="s">
        <v>244</v>
      </c>
      <c r="AY1294" s="183">
        <v>8</v>
      </c>
      <c r="AZ1294" s="240">
        <v>8</v>
      </c>
      <c r="BA1294" s="240"/>
      <c r="BB1294" s="241">
        <v>0.374</v>
      </c>
      <c r="BC1294" s="240">
        <v>4</v>
      </c>
      <c r="BD1294" s="242">
        <v>0.69</v>
      </c>
      <c r="BE1294" s="243">
        <v>0.25805999999999996</v>
      </c>
      <c r="BF1294" s="244">
        <v>0</v>
      </c>
      <c r="BG1294" s="244">
        <v>0</v>
      </c>
      <c r="BH1294" s="235" t="s">
        <v>2401</v>
      </c>
      <c r="BI1294" s="189" t="s">
        <v>2891</v>
      </c>
      <c r="BJ1294" s="238" t="s">
        <v>215</v>
      </c>
      <c r="BK1294" s="190" t="s">
        <v>3077</v>
      </c>
      <c r="BL1294" s="245" t="s">
        <v>3078</v>
      </c>
      <c r="BM1294" s="245" t="s">
        <v>2893</v>
      </c>
      <c r="BN1294" s="176" t="s">
        <v>215</v>
      </c>
      <c r="BO1294" s="245" t="s">
        <v>3079</v>
      </c>
      <c r="BP1294" s="191" t="s">
        <v>3078</v>
      </c>
      <c r="BQ1294" s="191" t="s">
        <v>2895</v>
      </c>
      <c r="BR1294" s="238"/>
      <c r="BS1294" s="192">
        <v>42418</v>
      </c>
      <c r="BT1294" s="193" t="s">
        <v>2988</v>
      </c>
      <c r="BU1294" s="183">
        <v>2016</v>
      </c>
      <c r="BV1294" s="193" t="s">
        <v>154</v>
      </c>
      <c r="BW1294" s="192">
        <v>42529</v>
      </c>
      <c r="BX1294" s="192"/>
      <c r="BY1294" s="192"/>
      <c r="BZ1294" s="192"/>
      <c r="CA1294" s="192"/>
      <c r="CB1294" s="192"/>
      <c r="CC1294" s="192"/>
      <c r="CD1294" s="192"/>
      <c r="CE1294" s="183"/>
      <c r="CF1294" s="183"/>
      <c r="CG1294" s="192"/>
      <c r="CH1294" s="168">
        <v>0</v>
      </c>
      <c r="CI1294" s="168" t="s">
        <v>154</v>
      </c>
      <c r="CJ1294" s="195" t="s">
        <v>154</v>
      </c>
      <c r="CK1294" s="195">
        <v>2.1900000000000003E-2</v>
      </c>
      <c r="CL1294" s="196" t="s">
        <v>154</v>
      </c>
      <c r="CM1294" s="195" t="s">
        <v>154</v>
      </c>
      <c r="CN1294" s="242"/>
      <c r="CO1294" s="250"/>
      <c r="CP1294" s="169" t="s">
        <v>201</v>
      </c>
      <c r="CQ1294" s="240" t="s">
        <v>418</v>
      </c>
      <c r="CR1294" s="183" t="s">
        <v>2464</v>
      </c>
      <c r="CS1294" s="240" t="s">
        <v>2899</v>
      </c>
      <c r="CT1294" s="240" t="s">
        <v>2900</v>
      </c>
      <c r="CU1294" s="176" t="s">
        <v>169</v>
      </c>
      <c r="CV1294" s="238" t="s">
        <v>169</v>
      </c>
      <c r="CW1294" s="238" t="s">
        <v>2901</v>
      </c>
      <c r="CX1294" s="176" t="s">
        <v>2902</v>
      </c>
      <c r="CY1294" s="246">
        <v>0</v>
      </c>
      <c r="CZ1294" s="238" t="s">
        <v>2903</v>
      </c>
      <c r="DA1294" s="200" t="s">
        <v>251</v>
      </c>
      <c r="DB1294" s="170" t="s">
        <v>174</v>
      </c>
      <c r="DC1294" s="240"/>
      <c r="DD1294" s="201"/>
      <c r="DE1294" s="238"/>
      <c r="DF1294" s="202"/>
      <c r="DG1294" s="203" t="s">
        <v>154</v>
      </c>
      <c r="DH1294" s="204">
        <v>0</v>
      </c>
      <c r="DI1294" s="204">
        <v>0</v>
      </c>
      <c r="DJ1294" s="203" t="s">
        <v>193</v>
      </c>
      <c r="DK1294" s="333"/>
      <c r="DL1294" s="203" t="e">
        <v>#N/A</v>
      </c>
      <c r="DM1294" s="205"/>
      <c r="DN1294" s="206"/>
      <c r="DO1294" s="206"/>
      <c r="DP1294" s="205"/>
      <c r="DQ1294" s="207"/>
      <c r="DR1294" s="170" t="s">
        <v>166</v>
      </c>
      <c r="DS1294" s="206"/>
      <c r="DT1294" s="206"/>
      <c r="DU1294" s="206" t="s">
        <v>2884</v>
      </c>
      <c r="DV1294" s="206" t="s">
        <v>2597</v>
      </c>
      <c r="DW1294" s="208">
        <v>36427700</v>
      </c>
      <c r="DX1294" s="209" t="b">
        <v>1</v>
      </c>
      <c r="DY1294" s="210">
        <v>0</v>
      </c>
      <c r="DZ1294" s="209">
        <v>0</v>
      </c>
      <c r="EA1294" s="209"/>
      <c r="EB1294" s="209"/>
    </row>
    <row r="1295" spans="1:133" ht="15" hidden="1" customHeight="1" x14ac:dyDescent="0.3">
      <c r="A1295" s="275"/>
      <c r="B1295" s="276">
        <v>117137313</v>
      </c>
      <c r="C1295" s="277" t="s">
        <v>5818</v>
      </c>
      <c r="D1295" s="248" t="s">
        <v>5810</v>
      </c>
      <c r="E1295" s="248" t="s">
        <v>1641</v>
      </c>
      <c r="F1295" s="278" t="s">
        <v>5819</v>
      </c>
      <c r="G1295" s="168" t="s">
        <v>488</v>
      </c>
      <c r="H1295" s="279" t="s">
        <v>4026</v>
      </c>
      <c r="I1295" s="168" t="s">
        <v>158</v>
      </c>
      <c r="J1295" s="170" t="s">
        <v>156</v>
      </c>
      <c r="K1295" s="170">
        <v>6000000</v>
      </c>
      <c r="L1295" s="170">
        <v>6000000</v>
      </c>
      <c r="M1295" s="171">
        <v>6000000</v>
      </c>
      <c r="N1295" s="172">
        <v>6000000</v>
      </c>
      <c r="O1295" s="171">
        <v>0</v>
      </c>
      <c r="P1295" s="173">
        <v>0</v>
      </c>
      <c r="Q1295" s="173">
        <v>0</v>
      </c>
      <c r="R1295" s="173">
        <v>0</v>
      </c>
      <c r="S1295" s="173">
        <v>0</v>
      </c>
      <c r="T1295" s="174">
        <v>0</v>
      </c>
      <c r="U1295" s="173">
        <v>0</v>
      </c>
      <c r="V1295" s="175">
        <v>0</v>
      </c>
      <c r="W1295" s="173">
        <v>0</v>
      </c>
      <c r="X1295" s="173">
        <v>0</v>
      </c>
      <c r="Y1295" s="174">
        <v>0</v>
      </c>
      <c r="Z1295" s="173">
        <v>0</v>
      </c>
      <c r="AA1295" s="173">
        <v>0</v>
      </c>
      <c r="AB1295" s="173">
        <v>0</v>
      </c>
      <c r="AC1295" s="171">
        <v>0</v>
      </c>
      <c r="AD1295" s="171">
        <v>0</v>
      </c>
      <c r="AE1295" s="171">
        <v>0</v>
      </c>
      <c r="AF1295" s="238"/>
      <c r="AG1295" s="177">
        <v>6000000</v>
      </c>
      <c r="AH1295" s="178">
        <v>6000000</v>
      </c>
      <c r="AI1295" s="179">
        <v>2.9291497264174156E-3</v>
      </c>
      <c r="AJ1295" s="180">
        <v>0.05</v>
      </c>
      <c r="AK1295" s="181">
        <v>102418800</v>
      </c>
      <c r="AL1295" s="179">
        <v>1.2015352650099396</v>
      </c>
      <c r="AM1295" s="182" t="s">
        <v>3267</v>
      </c>
      <c r="AN1295" s="171">
        <v>0</v>
      </c>
      <c r="AO1295" s="171">
        <v>0</v>
      </c>
      <c r="AP1295" s="171">
        <v>0</v>
      </c>
      <c r="AQ1295" s="171">
        <v>0</v>
      </c>
      <c r="AR1295" s="171">
        <v>0</v>
      </c>
      <c r="AS1295" s="171">
        <v>0</v>
      </c>
      <c r="AT1295" s="171">
        <v>6000000</v>
      </c>
      <c r="AU1295" s="238"/>
      <c r="AV1295" s="239"/>
      <c r="AW1295" s="239"/>
      <c r="AX1295" s="168" t="s">
        <v>244</v>
      </c>
      <c r="AY1295" s="183">
        <v>8</v>
      </c>
      <c r="AZ1295" s="240">
        <v>8</v>
      </c>
      <c r="BA1295" s="240"/>
      <c r="BB1295" s="241">
        <v>0.374</v>
      </c>
      <c r="BC1295" s="240">
        <v>1</v>
      </c>
      <c r="BD1295" s="242"/>
      <c r="BE1295" s="243"/>
      <c r="BF1295" s="244"/>
      <c r="BG1295" s="244"/>
      <c r="BH1295" s="235" t="s">
        <v>2401</v>
      </c>
      <c r="BI1295" s="189" t="s">
        <v>2891</v>
      </c>
      <c r="BJ1295" s="238" t="s">
        <v>215</v>
      </c>
      <c r="BK1295" s="190" t="s">
        <v>3077</v>
      </c>
      <c r="BL1295" s="245" t="s">
        <v>3078</v>
      </c>
      <c r="BM1295" s="245" t="s">
        <v>2893</v>
      </c>
      <c r="BN1295" s="176" t="s">
        <v>215</v>
      </c>
      <c r="BO1295" s="245" t="s">
        <v>3079</v>
      </c>
      <c r="BP1295" s="191" t="s">
        <v>3078</v>
      </c>
      <c r="BQ1295" s="191" t="s">
        <v>2895</v>
      </c>
      <c r="BR1295" s="238"/>
      <c r="BS1295" s="192">
        <v>43578</v>
      </c>
      <c r="BT1295" s="193" t="s">
        <v>3317</v>
      </c>
      <c r="BU1295" s="183">
        <v>2019</v>
      </c>
      <c r="BV1295" s="193" t="s">
        <v>154</v>
      </c>
      <c r="BW1295" s="192">
        <v>43606</v>
      </c>
      <c r="BX1295" s="192"/>
      <c r="BY1295" s="192"/>
      <c r="BZ1295" s="192"/>
      <c r="CA1295" s="192"/>
      <c r="CB1295" s="192"/>
      <c r="CC1295" s="192"/>
      <c r="CD1295" s="192"/>
      <c r="CE1295" s="183"/>
      <c r="CF1295" s="183"/>
      <c r="CG1295" s="192"/>
      <c r="CH1295" s="168">
        <v>0</v>
      </c>
      <c r="CI1295" s="168" t="s">
        <v>2898</v>
      </c>
      <c r="CJ1295" s="195" t="s">
        <v>154</v>
      </c>
      <c r="CK1295" s="195" t="s">
        <v>155</v>
      </c>
      <c r="CL1295" s="196" t="s">
        <v>154</v>
      </c>
      <c r="CM1295" s="195" t="s">
        <v>154</v>
      </c>
      <c r="CN1295" s="242"/>
      <c r="CO1295" s="250"/>
      <c r="CP1295" s="169" t="s">
        <v>201</v>
      </c>
      <c r="CQ1295" s="240" t="s">
        <v>418</v>
      </c>
      <c r="CR1295" s="183" t="s">
        <v>2464</v>
      </c>
      <c r="CS1295" s="240" t="s">
        <v>2899</v>
      </c>
      <c r="CT1295" s="240" t="s">
        <v>2900</v>
      </c>
      <c r="CU1295" s="176" t="s">
        <v>169</v>
      </c>
      <c r="CV1295" s="238" t="s">
        <v>169</v>
      </c>
      <c r="CW1295" s="238" t="s">
        <v>2901</v>
      </c>
      <c r="CX1295" s="176" t="s">
        <v>2902</v>
      </c>
      <c r="CY1295" s="246">
        <v>0</v>
      </c>
      <c r="CZ1295" s="238" t="s">
        <v>2903</v>
      </c>
      <c r="DA1295" s="200" t="s">
        <v>251</v>
      </c>
      <c r="DB1295" s="170" t="s">
        <v>174</v>
      </c>
      <c r="DC1295" s="240"/>
      <c r="DD1295" s="201"/>
      <c r="DE1295" s="238"/>
      <c r="DF1295" s="202"/>
      <c r="DG1295" s="203" t="s">
        <v>154</v>
      </c>
      <c r="DH1295" s="204">
        <v>0</v>
      </c>
      <c r="DI1295" s="204">
        <v>0</v>
      </c>
      <c r="DJ1295" s="203" t="s">
        <v>193</v>
      </c>
      <c r="DK1295" s="333"/>
      <c r="DL1295" s="203" t="e">
        <v>#N/A</v>
      </c>
      <c r="DM1295" s="205"/>
      <c r="DN1295" s="206"/>
      <c r="DO1295" s="206"/>
      <c r="DP1295" s="205"/>
      <c r="DQ1295" s="207"/>
      <c r="DR1295" s="170" t="s">
        <v>166</v>
      </c>
      <c r="DS1295" s="206"/>
      <c r="DT1295" s="206"/>
      <c r="DU1295" s="206" t="s">
        <v>2884</v>
      </c>
      <c r="DV1295" s="206" t="s">
        <v>2597</v>
      </c>
      <c r="DW1295" s="208">
        <v>6000000</v>
      </c>
      <c r="DX1295" s="209" t="b">
        <v>1</v>
      </c>
      <c r="DY1295" s="210">
        <v>0</v>
      </c>
      <c r="DZ1295" s="209">
        <v>0</v>
      </c>
      <c r="EA1295" s="209"/>
      <c r="EB1295" s="209"/>
    </row>
    <row r="1296" spans="1:133" s="73" customFormat="1" ht="15" hidden="1" customHeight="1" x14ac:dyDescent="0.3">
      <c r="A1296" s="326">
        <v>456</v>
      </c>
      <c r="B1296" s="296"/>
      <c r="C1296" s="297"/>
      <c r="D1296" s="345"/>
      <c r="E1296" s="345"/>
      <c r="F1296" s="426" t="s">
        <v>5820</v>
      </c>
      <c r="G1296" s="224"/>
      <c r="H1296" s="373"/>
      <c r="I1296" s="224"/>
      <c r="J1296" s="161"/>
      <c r="K1296" s="161"/>
      <c r="L1296" s="161"/>
      <c r="M1296" s="213"/>
      <c r="N1296" s="346"/>
      <c r="O1296" s="213"/>
      <c r="P1296" s="211"/>
      <c r="Q1296" s="211"/>
      <c r="R1296" s="211"/>
      <c r="S1296" s="211"/>
      <c r="T1296" s="386"/>
      <c r="U1296" s="211"/>
      <c r="V1296" s="386"/>
      <c r="W1296" s="211"/>
      <c r="X1296" s="211"/>
      <c r="Y1296" s="386"/>
      <c r="Z1296" s="211"/>
      <c r="AA1296" s="211"/>
      <c r="AB1296" s="211"/>
      <c r="AC1296" s="213"/>
      <c r="AD1296" s="213"/>
      <c r="AE1296" s="213"/>
      <c r="AF1296" s="305"/>
      <c r="AG1296" s="358"/>
      <c r="AH1296" s="358"/>
      <c r="AI1296" s="359"/>
      <c r="AJ1296" s="360"/>
      <c r="AK1296" s="361"/>
      <c r="AL1296" s="359"/>
      <c r="AM1296" s="349"/>
      <c r="AN1296" s="213"/>
      <c r="AO1296" s="213"/>
      <c r="AP1296" s="213"/>
      <c r="AQ1296" s="213"/>
      <c r="AR1296" s="213"/>
      <c r="AS1296" s="213"/>
      <c r="AT1296" s="213"/>
      <c r="AU1296" s="305"/>
      <c r="AV1296" s="372"/>
      <c r="AW1296" s="372"/>
      <c r="AX1296" s="224"/>
      <c r="AY1296" s="307"/>
      <c r="AZ1296" s="317"/>
      <c r="BA1296" s="317"/>
      <c r="BB1296" s="374"/>
      <c r="BC1296" s="317"/>
      <c r="BD1296" s="375"/>
      <c r="BE1296" s="387"/>
      <c r="BF1296" s="376"/>
      <c r="BG1296" s="376"/>
      <c r="BH1296" s="364"/>
      <c r="BI1296" s="388"/>
      <c r="BJ1296" s="305"/>
      <c r="BK1296" s="389"/>
      <c r="BL1296" s="377"/>
      <c r="BM1296" s="377"/>
      <c r="BN1296" s="309"/>
      <c r="BO1296" s="377"/>
      <c r="BP1296" s="310"/>
      <c r="BQ1296" s="310"/>
      <c r="BR1296" s="305"/>
      <c r="BS1296" s="311"/>
      <c r="BT1296" s="423"/>
      <c r="BU1296" s="307"/>
      <c r="BV1296" s="312" t="s">
        <v>154</v>
      </c>
      <c r="BW1296" s="311"/>
      <c r="BX1296" s="311"/>
      <c r="BY1296" s="311"/>
      <c r="BZ1296" s="311"/>
      <c r="CA1296" s="311"/>
      <c r="CB1296" s="311"/>
      <c r="CC1296" s="311"/>
      <c r="CD1296" s="311"/>
      <c r="CE1296" s="307"/>
      <c r="CF1296" s="307"/>
      <c r="CG1296" s="311"/>
      <c r="CH1296" s="224"/>
      <c r="CI1296" s="224"/>
      <c r="CJ1296" s="385"/>
      <c r="CK1296" s="385"/>
      <c r="CL1296" s="422"/>
      <c r="CM1296" s="385"/>
      <c r="CN1296" s="375"/>
      <c r="CO1296" s="381"/>
      <c r="CP1296" s="300"/>
      <c r="CQ1296" s="317"/>
      <c r="CR1296" s="307"/>
      <c r="CS1296" s="317"/>
      <c r="CT1296" s="317"/>
      <c r="CU1296" s="309"/>
      <c r="CV1296" s="305"/>
      <c r="CW1296" s="305"/>
      <c r="CX1296" s="305"/>
      <c r="CY1296" s="391"/>
      <c r="CZ1296" s="305"/>
      <c r="DA1296" s="223"/>
      <c r="DB1296" s="161"/>
      <c r="DC1296" s="317"/>
      <c r="DD1296" s="347"/>
      <c r="DE1296" s="305"/>
      <c r="DF1296" s="350"/>
      <c r="DG1296" s="350"/>
      <c r="DH1296" s="351">
        <v>0</v>
      </c>
      <c r="DI1296" s="351"/>
      <c r="DJ1296" s="350"/>
      <c r="DK1296" s="425"/>
      <c r="DL1296" s="350"/>
      <c r="DM1296" s="145"/>
      <c r="DN1296" s="146"/>
      <c r="DO1296" s="146"/>
      <c r="DP1296" s="145"/>
      <c r="DQ1296" s="160"/>
      <c r="DR1296" s="161"/>
      <c r="DS1296" s="146"/>
      <c r="DT1296" s="146"/>
      <c r="DU1296" s="146"/>
      <c r="DV1296" s="146"/>
      <c r="DW1296" s="162" t="s">
        <v>154</v>
      </c>
      <c r="DX1296" s="163"/>
      <c r="DY1296" s="164"/>
      <c r="DZ1296" s="163"/>
      <c r="EA1296" s="163"/>
      <c r="EB1296" s="163"/>
    </row>
    <row r="1297" spans="1:133" ht="15" hidden="1" customHeight="1" x14ac:dyDescent="0.3">
      <c r="A1297" s="275"/>
      <c r="B1297" s="276" t="s">
        <v>1634</v>
      </c>
      <c r="C1297" s="277" t="s">
        <v>5821</v>
      </c>
      <c r="D1297" s="248" t="s">
        <v>5820</v>
      </c>
      <c r="E1297" s="248" t="s">
        <v>5822</v>
      </c>
      <c r="F1297" s="257" t="s">
        <v>5822</v>
      </c>
      <c r="G1297" s="168" t="s">
        <v>2915</v>
      </c>
      <c r="H1297" s="169" t="s">
        <v>490</v>
      </c>
      <c r="I1297" s="168" t="s">
        <v>187</v>
      </c>
      <c r="J1297" s="170" t="s">
        <v>156</v>
      </c>
      <c r="K1297" s="170">
        <v>10000000</v>
      </c>
      <c r="L1297" s="170">
        <v>40930000</v>
      </c>
      <c r="M1297" s="171">
        <v>5000000</v>
      </c>
      <c r="N1297" s="172">
        <v>20465000</v>
      </c>
      <c r="O1297" s="171">
        <v>0</v>
      </c>
      <c r="P1297" s="173">
        <v>0</v>
      </c>
      <c r="Q1297" s="173">
        <v>0</v>
      </c>
      <c r="R1297" s="173">
        <v>0</v>
      </c>
      <c r="S1297" s="173">
        <v>0</v>
      </c>
      <c r="T1297" s="174">
        <v>0</v>
      </c>
      <c r="U1297" s="173">
        <v>0</v>
      </c>
      <c r="V1297" s="175">
        <v>0</v>
      </c>
      <c r="W1297" s="173">
        <v>0</v>
      </c>
      <c r="X1297" s="173">
        <v>0</v>
      </c>
      <c r="Y1297" s="174">
        <v>0</v>
      </c>
      <c r="Z1297" s="173">
        <v>0</v>
      </c>
      <c r="AA1297" s="173">
        <v>0</v>
      </c>
      <c r="AB1297" s="173">
        <v>0</v>
      </c>
      <c r="AC1297" s="171">
        <v>0</v>
      </c>
      <c r="AD1297" s="171">
        <v>0</v>
      </c>
      <c r="AE1297" s="171">
        <v>0</v>
      </c>
      <c r="AF1297" s="238"/>
      <c r="AG1297" s="177" t="s">
        <v>154</v>
      </c>
      <c r="AH1297" s="178" t="s">
        <v>154</v>
      </c>
      <c r="AI1297" s="179" t="s">
        <v>154</v>
      </c>
      <c r="AJ1297" s="180">
        <v>0.2</v>
      </c>
      <c r="AK1297" s="181">
        <v>409675200</v>
      </c>
      <c r="AL1297" s="179">
        <v>0</v>
      </c>
      <c r="AM1297" s="182" t="b">
        <v>0</v>
      </c>
      <c r="AN1297" s="171">
        <v>0</v>
      </c>
      <c r="AO1297" s="171">
        <v>44356469.710000001</v>
      </c>
      <c r="AP1297" s="171">
        <v>0</v>
      </c>
      <c r="AQ1297" s="171">
        <v>0</v>
      </c>
      <c r="AR1297" s="171">
        <v>0</v>
      </c>
      <c r="AS1297" s="171">
        <v>0</v>
      </c>
      <c r="AT1297" s="171">
        <v>0</v>
      </c>
      <c r="AU1297" s="238"/>
      <c r="AV1297" s="239"/>
      <c r="AW1297" s="239"/>
      <c r="AX1297" s="168" t="s">
        <v>244</v>
      </c>
      <c r="AY1297" s="183">
        <v>3</v>
      </c>
      <c r="AZ1297" s="240">
        <v>3</v>
      </c>
      <c r="BA1297" s="240"/>
      <c r="BB1297" s="241">
        <v>3.0000000000000001E-3</v>
      </c>
      <c r="BC1297" s="240">
        <v>4</v>
      </c>
      <c r="BD1297" s="242">
        <v>0.69</v>
      </c>
      <c r="BE1297" s="243">
        <v>2.0699999999999998E-3</v>
      </c>
      <c r="BF1297" s="244">
        <v>0</v>
      </c>
      <c r="BG1297" s="244">
        <v>0</v>
      </c>
      <c r="BH1297" s="235" t="s">
        <v>2405</v>
      </c>
      <c r="BI1297" s="189" t="s">
        <v>2872</v>
      </c>
      <c r="BJ1297" s="238" t="s">
        <v>165</v>
      </c>
      <c r="BK1297" s="190" t="s">
        <v>2908</v>
      </c>
      <c r="BL1297" s="245" t="s">
        <v>2578</v>
      </c>
      <c r="BM1297" s="245" t="s">
        <v>2875</v>
      </c>
      <c r="BN1297" s="176" t="s">
        <v>165</v>
      </c>
      <c r="BO1297" s="245" t="s">
        <v>2909</v>
      </c>
      <c r="BP1297" s="191" t="s">
        <v>2578</v>
      </c>
      <c r="BQ1297" s="191" t="s">
        <v>2573</v>
      </c>
      <c r="BR1297" s="238"/>
      <c r="BS1297" s="192">
        <v>42403</v>
      </c>
      <c r="BT1297" s="193" t="s">
        <v>2988</v>
      </c>
      <c r="BU1297" s="183">
        <v>2016</v>
      </c>
      <c r="BV1297" s="193">
        <v>43679</v>
      </c>
      <c r="BW1297" s="192">
        <v>42439</v>
      </c>
      <c r="BX1297" s="192"/>
      <c r="BY1297" s="192">
        <v>42564</v>
      </c>
      <c r="BZ1297" s="192">
        <v>42564</v>
      </c>
      <c r="CA1297" s="192"/>
      <c r="CB1297" s="192">
        <v>42549</v>
      </c>
      <c r="CC1297" s="192"/>
      <c r="CD1297" s="192">
        <v>43721</v>
      </c>
      <c r="CE1297" s="183">
        <v>12</v>
      </c>
      <c r="CF1297" s="183"/>
      <c r="CG1297" s="192"/>
      <c r="CH1297" s="168" t="s">
        <v>942</v>
      </c>
      <c r="CI1297" s="168" t="s">
        <v>2898</v>
      </c>
      <c r="CJ1297" s="195" t="s">
        <v>154</v>
      </c>
      <c r="CK1297" s="195">
        <v>1.8000000000000002E-2</v>
      </c>
      <c r="CL1297" s="196">
        <v>0.02</v>
      </c>
      <c r="CM1297" s="195">
        <v>6.4791000000000001E-2</v>
      </c>
      <c r="CN1297" s="242" t="s">
        <v>2921</v>
      </c>
      <c r="CO1297" s="250"/>
      <c r="CP1297" s="169" t="s">
        <v>201</v>
      </c>
      <c r="CQ1297" s="240" t="s">
        <v>418</v>
      </c>
      <c r="CR1297" s="183" t="s">
        <v>2464</v>
      </c>
      <c r="CS1297" s="240" t="s">
        <v>2899</v>
      </c>
      <c r="CT1297" s="240" t="s">
        <v>2900</v>
      </c>
      <c r="CU1297" s="176" t="s">
        <v>169</v>
      </c>
      <c r="CV1297" s="238" t="s">
        <v>169</v>
      </c>
      <c r="CW1297" s="238" t="s">
        <v>2901</v>
      </c>
      <c r="CX1297" s="176" t="s">
        <v>2902</v>
      </c>
      <c r="CY1297" s="246">
        <v>0</v>
      </c>
      <c r="CZ1297" s="238" t="s">
        <v>2883</v>
      </c>
      <c r="DA1297" s="200" t="s">
        <v>175</v>
      </c>
      <c r="DB1297" s="170" t="s">
        <v>199</v>
      </c>
      <c r="DC1297" s="183">
        <v>2</v>
      </c>
      <c r="DD1297" s="201">
        <v>42963</v>
      </c>
      <c r="DE1297" s="238" t="s">
        <v>252</v>
      </c>
      <c r="DF1297" s="202"/>
      <c r="DG1297" s="203" t="s">
        <v>154</v>
      </c>
      <c r="DH1297" s="204">
        <v>0</v>
      </c>
      <c r="DI1297" s="204">
        <v>0</v>
      </c>
      <c r="DJ1297" s="203" t="s">
        <v>217</v>
      </c>
      <c r="DK1297" s="333" t="s">
        <v>5243</v>
      </c>
      <c r="DL1297" s="203" t="e">
        <v>#N/A</v>
      </c>
      <c r="DM1297" s="205" t="s">
        <v>3435</v>
      </c>
      <c r="DN1297" s="206" t="s">
        <v>168</v>
      </c>
      <c r="DO1297" s="206" t="s">
        <v>168</v>
      </c>
      <c r="DP1297" s="205"/>
      <c r="DQ1297" s="207"/>
      <c r="DR1297" s="170" t="s">
        <v>166</v>
      </c>
      <c r="DS1297" s="206"/>
      <c r="DT1297" s="206"/>
      <c r="DU1297" s="206" t="s">
        <v>2980</v>
      </c>
      <c r="DV1297" s="206" t="s">
        <v>2597</v>
      </c>
      <c r="DW1297" s="208">
        <v>0</v>
      </c>
      <c r="DX1297" s="209" t="b">
        <v>0</v>
      </c>
      <c r="DY1297" s="210">
        <v>0</v>
      </c>
      <c r="DZ1297" s="209">
        <v>500853</v>
      </c>
      <c r="EA1297" s="209"/>
      <c r="EB1297" s="209"/>
    </row>
    <row r="1298" spans="1:133" s="73" customFormat="1" ht="15" hidden="1" customHeight="1" x14ac:dyDescent="0.3">
      <c r="A1298" s="326">
        <v>457</v>
      </c>
      <c r="B1298" s="296"/>
      <c r="C1298" s="297"/>
      <c r="D1298" s="345"/>
      <c r="E1298" s="345"/>
      <c r="F1298" s="426" t="s">
        <v>5823</v>
      </c>
      <c r="G1298" s="224"/>
      <c r="H1298" s="373"/>
      <c r="I1298" s="224"/>
      <c r="J1298" s="161"/>
      <c r="K1298" s="161"/>
      <c r="L1298" s="161"/>
      <c r="M1298" s="213"/>
      <c r="N1298" s="346"/>
      <c r="O1298" s="213"/>
      <c r="P1298" s="211"/>
      <c r="Q1298" s="211"/>
      <c r="R1298" s="211"/>
      <c r="S1298" s="211"/>
      <c r="T1298" s="386"/>
      <c r="U1298" s="211"/>
      <c r="V1298" s="386"/>
      <c r="W1298" s="211"/>
      <c r="X1298" s="211"/>
      <c r="Y1298" s="386"/>
      <c r="Z1298" s="211"/>
      <c r="AA1298" s="211"/>
      <c r="AB1298" s="211"/>
      <c r="AC1298" s="213"/>
      <c r="AD1298" s="213"/>
      <c r="AE1298" s="213"/>
      <c r="AF1298" s="305"/>
      <c r="AG1298" s="358"/>
      <c r="AH1298" s="358"/>
      <c r="AI1298" s="359"/>
      <c r="AJ1298" s="360"/>
      <c r="AK1298" s="361"/>
      <c r="AL1298" s="359"/>
      <c r="AM1298" s="349"/>
      <c r="AN1298" s="213"/>
      <c r="AO1298" s="213"/>
      <c r="AP1298" s="213"/>
      <c r="AQ1298" s="213"/>
      <c r="AR1298" s="213"/>
      <c r="AS1298" s="213"/>
      <c r="AT1298" s="213"/>
      <c r="AU1298" s="305"/>
      <c r="AV1298" s="372"/>
      <c r="AW1298" s="372"/>
      <c r="AX1298" s="224"/>
      <c r="AY1298" s="307"/>
      <c r="AZ1298" s="317"/>
      <c r="BA1298" s="317"/>
      <c r="BB1298" s="374"/>
      <c r="BC1298" s="317"/>
      <c r="BD1298" s="375"/>
      <c r="BE1298" s="387"/>
      <c r="BF1298" s="376"/>
      <c r="BG1298" s="376"/>
      <c r="BH1298" s="364"/>
      <c r="BI1298" s="388"/>
      <c r="BJ1298" s="305"/>
      <c r="BK1298" s="389"/>
      <c r="BL1298" s="377"/>
      <c r="BM1298" s="377"/>
      <c r="BN1298" s="309"/>
      <c r="BO1298" s="377"/>
      <c r="BP1298" s="310"/>
      <c r="BQ1298" s="310"/>
      <c r="BR1298" s="305"/>
      <c r="BS1298" s="311"/>
      <c r="BT1298" s="423"/>
      <c r="BU1298" s="307"/>
      <c r="BV1298" s="312" t="s">
        <v>154</v>
      </c>
      <c r="BW1298" s="311"/>
      <c r="BX1298" s="311"/>
      <c r="BY1298" s="311"/>
      <c r="BZ1298" s="311"/>
      <c r="CA1298" s="311"/>
      <c r="CB1298" s="311"/>
      <c r="CC1298" s="311"/>
      <c r="CD1298" s="311"/>
      <c r="CE1298" s="307"/>
      <c r="CF1298" s="307"/>
      <c r="CG1298" s="311"/>
      <c r="CH1298" s="224"/>
      <c r="CI1298" s="224"/>
      <c r="CJ1298" s="385"/>
      <c r="CK1298" s="385"/>
      <c r="CL1298" s="422"/>
      <c r="CM1298" s="385"/>
      <c r="CN1298" s="375"/>
      <c r="CO1298" s="381"/>
      <c r="CP1298" s="300"/>
      <c r="CQ1298" s="317"/>
      <c r="CR1298" s="307"/>
      <c r="CS1298" s="317"/>
      <c r="CT1298" s="317"/>
      <c r="CU1298" s="309"/>
      <c r="CV1298" s="305"/>
      <c r="CW1298" s="305"/>
      <c r="CX1298" s="305"/>
      <c r="CY1298" s="391"/>
      <c r="CZ1298" s="305"/>
      <c r="DA1298" s="223"/>
      <c r="DB1298" s="161"/>
      <c r="DC1298" s="317"/>
      <c r="DD1298" s="347"/>
      <c r="DE1298" s="305"/>
      <c r="DF1298" s="350"/>
      <c r="DG1298" s="350"/>
      <c r="DH1298" s="351">
        <v>0</v>
      </c>
      <c r="DI1298" s="351"/>
      <c r="DJ1298" s="350"/>
      <c r="DK1298" s="425"/>
      <c r="DL1298" s="350"/>
      <c r="DM1298" s="145"/>
      <c r="DN1298" s="146"/>
      <c r="DO1298" s="146"/>
      <c r="DP1298" s="145"/>
      <c r="DQ1298" s="160"/>
      <c r="DR1298" s="161"/>
      <c r="DS1298" s="146"/>
      <c r="DT1298" s="146"/>
      <c r="DU1298" s="146"/>
      <c r="DV1298" s="146"/>
      <c r="DW1298" s="162" t="s">
        <v>154</v>
      </c>
      <c r="DX1298" s="163"/>
      <c r="DY1298" s="164"/>
      <c r="DZ1298" s="163"/>
      <c r="EA1298" s="163"/>
      <c r="EB1298" s="163"/>
    </row>
    <row r="1299" spans="1:133" ht="15" hidden="1" customHeight="1" x14ac:dyDescent="0.3">
      <c r="A1299" s="275"/>
      <c r="B1299" s="276" t="s">
        <v>154</v>
      </c>
      <c r="C1299" s="277" t="s">
        <v>5824</v>
      </c>
      <c r="D1299" s="248" t="s">
        <v>5823</v>
      </c>
      <c r="E1299" s="248" t="s">
        <v>5825</v>
      </c>
      <c r="F1299" s="278" t="s">
        <v>5825</v>
      </c>
      <c r="G1299" s="168" t="s">
        <v>2915</v>
      </c>
      <c r="H1299" s="279" t="s">
        <v>490</v>
      </c>
      <c r="I1299" s="168" t="s">
        <v>158</v>
      </c>
      <c r="J1299" s="170" t="s">
        <v>156</v>
      </c>
      <c r="K1299" s="170">
        <v>2000000</v>
      </c>
      <c r="L1299" s="170">
        <v>2000000</v>
      </c>
      <c r="M1299" s="171">
        <v>2000000</v>
      </c>
      <c r="N1299" s="172">
        <v>2000000</v>
      </c>
      <c r="O1299" s="171">
        <v>0</v>
      </c>
      <c r="P1299" s="173">
        <v>0</v>
      </c>
      <c r="Q1299" s="173">
        <v>0</v>
      </c>
      <c r="R1299" s="173">
        <v>0</v>
      </c>
      <c r="S1299" s="173">
        <v>0</v>
      </c>
      <c r="T1299" s="174">
        <v>0</v>
      </c>
      <c r="U1299" s="173">
        <v>0</v>
      </c>
      <c r="V1299" s="175">
        <v>0</v>
      </c>
      <c r="W1299" s="173">
        <v>0</v>
      </c>
      <c r="X1299" s="173">
        <v>0</v>
      </c>
      <c r="Y1299" s="174">
        <v>0</v>
      </c>
      <c r="Z1299" s="173">
        <v>0</v>
      </c>
      <c r="AA1299" s="173">
        <v>0</v>
      </c>
      <c r="AB1299" s="173">
        <v>0</v>
      </c>
      <c r="AC1299" s="171">
        <v>0</v>
      </c>
      <c r="AD1299" s="171">
        <v>0</v>
      </c>
      <c r="AE1299" s="171">
        <v>0</v>
      </c>
      <c r="AF1299" s="238"/>
      <c r="AG1299" s="177" t="s">
        <v>154</v>
      </c>
      <c r="AH1299" s="178" t="s">
        <v>154</v>
      </c>
      <c r="AI1299" s="179" t="s">
        <v>154</v>
      </c>
      <c r="AJ1299" s="180">
        <v>0.2</v>
      </c>
      <c r="AK1299" s="181">
        <v>409675200</v>
      </c>
      <c r="AL1299" s="179">
        <v>0</v>
      </c>
      <c r="AM1299" s="182" t="b">
        <v>0</v>
      </c>
      <c r="AN1299" s="171">
        <v>0</v>
      </c>
      <c r="AO1299" s="171">
        <v>0</v>
      </c>
      <c r="AP1299" s="171">
        <v>0</v>
      </c>
      <c r="AQ1299" s="171">
        <v>0</v>
      </c>
      <c r="AR1299" s="171">
        <v>0</v>
      </c>
      <c r="AS1299" s="171">
        <v>0</v>
      </c>
      <c r="AT1299" s="171">
        <v>0</v>
      </c>
      <c r="AU1299" s="238"/>
      <c r="AV1299" s="239"/>
      <c r="AW1299" s="239"/>
      <c r="AX1299" s="168" t="s">
        <v>244</v>
      </c>
      <c r="AY1299" s="183">
        <v>4</v>
      </c>
      <c r="AZ1299" s="240">
        <v>4</v>
      </c>
      <c r="BA1299" s="240"/>
      <c r="BB1299" s="241">
        <v>7.1999999999999998E-3</v>
      </c>
      <c r="BC1299" s="240">
        <v>4</v>
      </c>
      <c r="BD1299" s="242">
        <v>0.69</v>
      </c>
      <c r="BE1299" s="243">
        <v>4.9679999999999993E-3</v>
      </c>
      <c r="BF1299" s="244">
        <v>0</v>
      </c>
      <c r="BG1299" s="244">
        <v>0</v>
      </c>
      <c r="BH1299" s="235" t="s">
        <v>2405</v>
      </c>
      <c r="BI1299" s="189" t="s">
        <v>2891</v>
      </c>
      <c r="BJ1299" s="238" t="s">
        <v>215</v>
      </c>
      <c r="BK1299" s="190" t="s">
        <v>3714</v>
      </c>
      <c r="BL1299" s="245" t="s">
        <v>3715</v>
      </c>
      <c r="BM1299" s="245" t="s">
        <v>2893</v>
      </c>
      <c r="BN1299" s="176" t="s">
        <v>215</v>
      </c>
      <c r="BO1299" s="245" t="s">
        <v>3716</v>
      </c>
      <c r="BP1299" s="191" t="s">
        <v>3715</v>
      </c>
      <c r="BQ1299" s="191" t="s">
        <v>2895</v>
      </c>
      <c r="BR1299" s="238"/>
      <c r="BS1299" s="192">
        <v>42417</v>
      </c>
      <c r="BT1299" s="193" t="s">
        <v>2988</v>
      </c>
      <c r="BU1299" s="183">
        <v>2016</v>
      </c>
      <c r="BV1299" s="193">
        <v>42826</v>
      </c>
      <c r="BW1299" s="192">
        <v>42450</v>
      </c>
      <c r="BX1299" s="192"/>
      <c r="BY1299" s="192"/>
      <c r="BZ1299" s="192"/>
      <c r="CA1299" s="192"/>
      <c r="CB1299" s="192"/>
      <c r="CC1299" s="192"/>
      <c r="CD1299" s="192"/>
      <c r="CE1299" s="183"/>
      <c r="CF1299" s="183"/>
      <c r="CG1299" s="192"/>
      <c r="CH1299" s="168" t="s">
        <v>154</v>
      </c>
      <c r="CI1299" s="168" t="s">
        <v>2898</v>
      </c>
      <c r="CJ1299" s="195" t="s">
        <v>154</v>
      </c>
      <c r="CK1299" s="195" t="s">
        <v>155</v>
      </c>
      <c r="CL1299" s="196" t="s">
        <v>154</v>
      </c>
      <c r="CM1299" s="195" t="s">
        <v>154</v>
      </c>
      <c r="CN1299" s="242" t="s">
        <v>2921</v>
      </c>
      <c r="CO1299" s="250"/>
      <c r="CP1299" s="169" t="s">
        <v>176</v>
      </c>
      <c r="CQ1299" s="240" t="s">
        <v>418</v>
      </c>
      <c r="CR1299" s="183" t="s">
        <v>2464</v>
      </c>
      <c r="CS1299" s="240" t="s">
        <v>2899</v>
      </c>
      <c r="CT1299" s="240" t="s">
        <v>2900</v>
      </c>
      <c r="CU1299" s="176" t="s">
        <v>169</v>
      </c>
      <c r="CV1299" s="238" t="s">
        <v>169</v>
      </c>
      <c r="CW1299" s="238" t="s">
        <v>2901</v>
      </c>
      <c r="CX1299" s="176" t="s">
        <v>2902</v>
      </c>
      <c r="CY1299" s="246">
        <v>0</v>
      </c>
      <c r="CZ1299" s="238" t="s">
        <v>2903</v>
      </c>
      <c r="DA1299" s="200" t="s">
        <v>251</v>
      </c>
      <c r="DB1299" s="170" t="s">
        <v>174</v>
      </c>
      <c r="DC1299" s="240"/>
      <c r="DD1299" s="201"/>
      <c r="DE1299" s="238"/>
      <c r="DF1299" s="202"/>
      <c r="DG1299" s="203" t="s">
        <v>154</v>
      </c>
      <c r="DH1299" s="204">
        <v>0</v>
      </c>
      <c r="DI1299" s="204">
        <v>0</v>
      </c>
      <c r="DJ1299" s="203" t="s">
        <v>217</v>
      </c>
      <c r="DK1299" s="333"/>
      <c r="DL1299" s="203" t="e">
        <v>#N/A</v>
      </c>
      <c r="DM1299" s="205"/>
      <c r="DN1299" s="206"/>
      <c r="DO1299" s="206"/>
      <c r="DP1299" s="205"/>
      <c r="DQ1299" s="207"/>
      <c r="DR1299" s="170" t="s">
        <v>166</v>
      </c>
      <c r="DS1299" s="206"/>
      <c r="DT1299" s="206"/>
      <c r="DU1299" s="206" t="s">
        <v>2884</v>
      </c>
      <c r="DV1299" s="206" t="s">
        <v>2597</v>
      </c>
      <c r="DW1299" s="208">
        <v>0</v>
      </c>
      <c r="DX1299" s="209" t="b">
        <v>0</v>
      </c>
      <c r="DY1299" s="210">
        <v>0</v>
      </c>
      <c r="DZ1299" s="209" t="s">
        <v>154</v>
      </c>
      <c r="EA1299" s="209"/>
      <c r="EB1299" s="209"/>
    </row>
    <row r="1300" spans="1:133" s="73" customFormat="1" ht="15" hidden="1" customHeight="1" x14ac:dyDescent="0.3">
      <c r="A1300" s="326">
        <v>458</v>
      </c>
      <c r="B1300" s="296"/>
      <c r="C1300" s="297"/>
      <c r="D1300" s="345"/>
      <c r="E1300" s="345"/>
      <c r="F1300" s="426" t="s">
        <v>5826</v>
      </c>
      <c r="G1300" s="224"/>
      <c r="H1300" s="373"/>
      <c r="I1300" s="224"/>
      <c r="J1300" s="161"/>
      <c r="K1300" s="161"/>
      <c r="L1300" s="161"/>
      <c r="M1300" s="213"/>
      <c r="N1300" s="346"/>
      <c r="O1300" s="213"/>
      <c r="P1300" s="211"/>
      <c r="Q1300" s="211"/>
      <c r="R1300" s="211"/>
      <c r="S1300" s="211"/>
      <c r="T1300" s="386"/>
      <c r="U1300" s="211"/>
      <c r="V1300" s="386"/>
      <c r="W1300" s="211"/>
      <c r="X1300" s="211"/>
      <c r="Y1300" s="386"/>
      <c r="Z1300" s="211"/>
      <c r="AA1300" s="211"/>
      <c r="AB1300" s="211"/>
      <c r="AC1300" s="213"/>
      <c r="AD1300" s="213"/>
      <c r="AE1300" s="213"/>
      <c r="AF1300" s="305"/>
      <c r="AG1300" s="358"/>
      <c r="AH1300" s="358"/>
      <c r="AI1300" s="359"/>
      <c r="AJ1300" s="360"/>
      <c r="AK1300" s="361"/>
      <c r="AL1300" s="359"/>
      <c r="AM1300" s="349"/>
      <c r="AN1300" s="213"/>
      <c r="AO1300" s="213"/>
      <c r="AP1300" s="213"/>
      <c r="AQ1300" s="213"/>
      <c r="AR1300" s="213"/>
      <c r="AS1300" s="213"/>
      <c r="AT1300" s="213"/>
      <c r="AU1300" s="305"/>
      <c r="AV1300" s="372"/>
      <c r="AW1300" s="372"/>
      <c r="AX1300" s="224"/>
      <c r="AY1300" s="307"/>
      <c r="AZ1300" s="317"/>
      <c r="BA1300" s="317"/>
      <c r="BB1300" s="374"/>
      <c r="BC1300" s="317"/>
      <c r="BD1300" s="375"/>
      <c r="BE1300" s="387"/>
      <c r="BF1300" s="376"/>
      <c r="BG1300" s="376"/>
      <c r="BH1300" s="364"/>
      <c r="BI1300" s="388"/>
      <c r="BJ1300" s="305"/>
      <c r="BK1300" s="389"/>
      <c r="BL1300" s="377"/>
      <c r="BM1300" s="377"/>
      <c r="BN1300" s="309"/>
      <c r="BO1300" s="377"/>
      <c r="BP1300" s="310"/>
      <c r="BQ1300" s="310"/>
      <c r="BR1300" s="305"/>
      <c r="BS1300" s="311"/>
      <c r="BT1300" s="423"/>
      <c r="BU1300" s="307"/>
      <c r="BV1300" s="312" t="s">
        <v>154</v>
      </c>
      <c r="BW1300" s="311"/>
      <c r="BX1300" s="311"/>
      <c r="BY1300" s="311"/>
      <c r="BZ1300" s="311"/>
      <c r="CA1300" s="311"/>
      <c r="CB1300" s="311"/>
      <c r="CC1300" s="311"/>
      <c r="CD1300" s="311"/>
      <c r="CE1300" s="307"/>
      <c r="CF1300" s="307"/>
      <c r="CG1300" s="311"/>
      <c r="CH1300" s="224"/>
      <c r="CI1300" s="224"/>
      <c r="CJ1300" s="385"/>
      <c r="CK1300" s="385"/>
      <c r="CL1300" s="422"/>
      <c r="CM1300" s="385"/>
      <c r="CN1300" s="375"/>
      <c r="CO1300" s="381"/>
      <c r="CP1300" s="300"/>
      <c r="CQ1300" s="317"/>
      <c r="CR1300" s="307"/>
      <c r="CS1300" s="317"/>
      <c r="CT1300" s="317"/>
      <c r="CU1300" s="309"/>
      <c r="CV1300" s="305"/>
      <c r="CW1300" s="305"/>
      <c r="CX1300" s="305"/>
      <c r="CY1300" s="391"/>
      <c r="CZ1300" s="305"/>
      <c r="DA1300" s="223"/>
      <c r="DB1300" s="161"/>
      <c r="DC1300" s="317"/>
      <c r="DD1300" s="347"/>
      <c r="DE1300" s="305"/>
      <c r="DF1300" s="350"/>
      <c r="DG1300" s="350"/>
      <c r="DH1300" s="351">
        <v>0</v>
      </c>
      <c r="DI1300" s="351"/>
      <c r="DJ1300" s="350"/>
      <c r="DK1300" s="425"/>
      <c r="DL1300" s="350"/>
      <c r="DM1300" s="145"/>
      <c r="DN1300" s="146"/>
      <c r="DO1300" s="146"/>
      <c r="DP1300" s="145"/>
      <c r="DQ1300" s="160"/>
      <c r="DR1300" s="161"/>
      <c r="DS1300" s="146"/>
      <c r="DT1300" s="146"/>
      <c r="DU1300" s="146"/>
      <c r="DV1300" s="146"/>
      <c r="DW1300" s="162" t="s">
        <v>154</v>
      </c>
      <c r="DX1300" s="163"/>
      <c r="DY1300" s="164"/>
      <c r="DZ1300" s="163"/>
      <c r="EA1300" s="163"/>
      <c r="EB1300" s="163"/>
    </row>
    <row r="1301" spans="1:133" ht="15" customHeight="1" x14ac:dyDescent="0.3">
      <c r="A1301" s="275"/>
      <c r="B1301" s="276" t="s">
        <v>1654</v>
      </c>
      <c r="C1301" s="277" t="s">
        <v>5827</v>
      </c>
      <c r="D1301" s="248" t="s">
        <v>5826</v>
      </c>
      <c r="E1301" s="248" t="s">
        <v>1656</v>
      </c>
      <c r="F1301" s="278" t="s">
        <v>5828</v>
      </c>
      <c r="G1301" s="168" t="s">
        <v>3144</v>
      </c>
      <c r="H1301" s="279" t="s">
        <v>330</v>
      </c>
      <c r="I1301" s="168" t="s">
        <v>158</v>
      </c>
      <c r="J1301" s="170" t="s">
        <v>2869</v>
      </c>
      <c r="K1301" s="170">
        <v>44100000</v>
      </c>
      <c r="L1301" s="170">
        <v>44100000</v>
      </c>
      <c r="M1301" s="171">
        <v>44100000</v>
      </c>
      <c r="N1301" s="172">
        <v>44100000</v>
      </c>
      <c r="O1301" s="171">
        <v>7816416.6699999962</v>
      </c>
      <c r="P1301" s="173">
        <v>7858505.3999999994</v>
      </c>
      <c r="Q1301" s="173">
        <v>0</v>
      </c>
      <c r="R1301" s="173">
        <v>0</v>
      </c>
      <c r="S1301" s="173">
        <v>0</v>
      </c>
      <c r="T1301" s="174">
        <v>0</v>
      </c>
      <c r="U1301" s="173">
        <v>0</v>
      </c>
      <c r="V1301" s="175">
        <v>7858505.3999999994</v>
      </c>
      <c r="W1301" s="173">
        <v>1094056.6599999999</v>
      </c>
      <c r="X1301" s="173">
        <v>0</v>
      </c>
      <c r="Y1301" s="174">
        <v>1094056.6599999999</v>
      </c>
      <c r="Z1301" s="173">
        <v>197.54940863315127</v>
      </c>
      <c r="AA1301" s="173">
        <v>0</v>
      </c>
      <c r="AB1301" s="173">
        <v>0</v>
      </c>
      <c r="AC1301" s="171">
        <v>0</v>
      </c>
      <c r="AD1301" s="171">
        <v>0</v>
      </c>
      <c r="AE1301" s="171">
        <v>7858505.3999999994</v>
      </c>
      <c r="AF1301" s="176" t="s">
        <v>2870</v>
      </c>
      <c r="AG1301" s="177">
        <v>7858505.3999999994</v>
      </c>
      <c r="AH1301" s="178">
        <v>7858505.3999999994</v>
      </c>
      <c r="AI1301" s="179">
        <v>3.8364564904099633E-3</v>
      </c>
      <c r="AJ1301" s="180">
        <v>0.25</v>
      </c>
      <c r="AK1301" s="181">
        <v>512094000</v>
      </c>
      <c r="AL1301" s="179">
        <v>1.8222104984631723E-2</v>
      </c>
      <c r="AM1301" s="182" t="b">
        <v>0</v>
      </c>
      <c r="AN1301" s="171">
        <v>0</v>
      </c>
      <c r="AO1301" s="171">
        <v>0</v>
      </c>
      <c r="AP1301" s="171">
        <v>0</v>
      </c>
      <c r="AQ1301" s="171">
        <v>0</v>
      </c>
      <c r="AR1301" s="171">
        <v>0</v>
      </c>
      <c r="AS1301" s="171">
        <v>0</v>
      </c>
      <c r="AT1301" s="171">
        <v>0</v>
      </c>
      <c r="AU1301" s="238"/>
      <c r="AV1301" s="239"/>
      <c r="AW1301" s="239" t="s">
        <v>329</v>
      </c>
      <c r="AX1301" s="168" t="s">
        <v>244</v>
      </c>
      <c r="AY1301" s="183">
        <v>2</v>
      </c>
      <c r="AZ1301" s="240"/>
      <c r="BA1301" s="240">
        <v>2</v>
      </c>
      <c r="BB1301" s="241">
        <v>1E-3</v>
      </c>
      <c r="BC1301" s="240">
        <v>3</v>
      </c>
      <c r="BD1301" s="242">
        <v>0.49</v>
      </c>
      <c r="BE1301" s="243">
        <v>4.8999999999999998E-4</v>
      </c>
      <c r="BF1301" s="244">
        <v>3850.6676459999994</v>
      </c>
      <c r="BG1301" s="244">
        <v>3850.6676459999994</v>
      </c>
      <c r="BH1301" s="235" t="s">
        <v>2405</v>
      </c>
      <c r="BI1301" s="189" t="s">
        <v>3087</v>
      </c>
      <c r="BJ1301" s="238" t="s">
        <v>3088</v>
      </c>
      <c r="BK1301" s="190" t="s">
        <v>3314</v>
      </c>
      <c r="BL1301" s="245" t="s">
        <v>2653</v>
      </c>
      <c r="BM1301" s="245" t="s">
        <v>3091</v>
      </c>
      <c r="BN1301" s="176" t="s">
        <v>3088</v>
      </c>
      <c r="BO1301" s="245" t="s">
        <v>3315</v>
      </c>
      <c r="BP1301" s="191" t="s">
        <v>2653</v>
      </c>
      <c r="BQ1301" s="191" t="s">
        <v>2573</v>
      </c>
      <c r="BR1301" s="238" t="s">
        <v>5829</v>
      </c>
      <c r="BS1301" s="192">
        <v>42437</v>
      </c>
      <c r="BT1301" s="193" t="s">
        <v>2920</v>
      </c>
      <c r="BU1301" s="183">
        <v>2016</v>
      </c>
      <c r="BV1301" s="193" t="s">
        <v>154</v>
      </c>
      <c r="BW1301" s="192">
        <v>42452</v>
      </c>
      <c r="BX1301" s="192"/>
      <c r="BY1301" s="192">
        <v>42552</v>
      </c>
      <c r="BZ1301" s="192">
        <v>42552</v>
      </c>
      <c r="CA1301" s="192">
        <v>42583</v>
      </c>
      <c r="CB1301" s="192">
        <v>42541</v>
      </c>
      <c r="CC1301" s="192">
        <v>42906</v>
      </c>
      <c r="CD1301" s="192">
        <v>44013</v>
      </c>
      <c r="CE1301" s="183">
        <v>48</v>
      </c>
      <c r="CF1301" s="183">
        <v>6</v>
      </c>
      <c r="CG1301" s="192">
        <v>42892</v>
      </c>
      <c r="CH1301" s="168" t="s">
        <v>701</v>
      </c>
      <c r="CI1301" s="168" t="s">
        <v>3044</v>
      </c>
      <c r="CJ1301" s="195">
        <v>4.4500000000000005E-2</v>
      </c>
      <c r="CK1301" s="195" t="s">
        <v>155</v>
      </c>
      <c r="CL1301" s="196">
        <v>1.89E-2</v>
      </c>
      <c r="CM1301" s="195">
        <v>6.3399999999999998E-2</v>
      </c>
      <c r="CN1301" s="241">
        <v>0.01</v>
      </c>
      <c r="CO1301" s="250"/>
      <c r="CP1301" s="169" t="s">
        <v>176</v>
      </c>
      <c r="CQ1301" s="240" t="s">
        <v>418</v>
      </c>
      <c r="CR1301" s="183" t="s">
        <v>2464</v>
      </c>
      <c r="CS1301" s="240" t="s">
        <v>2899</v>
      </c>
      <c r="CT1301" s="240" t="s">
        <v>2900</v>
      </c>
      <c r="CU1301" s="176" t="s">
        <v>169</v>
      </c>
      <c r="CV1301" s="238" t="s">
        <v>169</v>
      </c>
      <c r="CW1301" s="238" t="s">
        <v>2901</v>
      </c>
      <c r="CX1301" s="176" t="s">
        <v>2902</v>
      </c>
      <c r="CY1301" s="246">
        <v>0</v>
      </c>
      <c r="CZ1301" s="238" t="s">
        <v>2903</v>
      </c>
      <c r="DA1301" s="200" t="s">
        <v>251</v>
      </c>
      <c r="DB1301" s="170" t="s">
        <v>174</v>
      </c>
      <c r="DC1301" s="240">
        <v>1</v>
      </c>
      <c r="DD1301" s="201"/>
      <c r="DE1301" s="238"/>
      <c r="DF1301" s="202"/>
      <c r="DG1301" s="203" t="s">
        <v>154</v>
      </c>
      <c r="DH1301" s="204">
        <v>0</v>
      </c>
      <c r="DI1301" s="204">
        <v>0</v>
      </c>
      <c r="DJ1301" s="203" t="s">
        <v>193</v>
      </c>
      <c r="DK1301" s="333" t="s">
        <v>2499</v>
      </c>
      <c r="DL1301" s="203" t="s">
        <v>2322</v>
      </c>
      <c r="DM1301" s="205" t="s">
        <v>2487</v>
      </c>
      <c r="DN1301" s="206" t="s">
        <v>392</v>
      </c>
      <c r="DO1301" s="206" t="s">
        <v>392</v>
      </c>
      <c r="DP1301" s="205"/>
      <c r="DQ1301" s="207"/>
      <c r="DR1301" s="170" t="s">
        <v>166</v>
      </c>
      <c r="DS1301" s="206"/>
      <c r="DT1301" s="206"/>
      <c r="DU1301" s="206" t="s">
        <v>2980</v>
      </c>
      <c r="DV1301" s="206" t="s">
        <v>3768</v>
      </c>
      <c r="DW1301" s="208">
        <v>7858505.3999999994</v>
      </c>
      <c r="DX1301" s="209" t="b">
        <v>1</v>
      </c>
      <c r="DY1301" s="210" t="s">
        <v>2870</v>
      </c>
      <c r="DZ1301" s="209">
        <v>500855</v>
      </c>
      <c r="EA1301" s="209"/>
      <c r="EB1301" s="209"/>
      <c r="EC1301" s="228"/>
    </row>
    <row r="1302" spans="1:133" ht="15" customHeight="1" x14ac:dyDescent="0.3">
      <c r="A1302" s="275"/>
      <c r="B1302" s="276" t="s">
        <v>1659</v>
      </c>
      <c r="C1302" s="277" t="s">
        <v>5830</v>
      </c>
      <c r="D1302" s="248" t="s">
        <v>5826</v>
      </c>
      <c r="E1302" s="248" t="s">
        <v>1656</v>
      </c>
      <c r="F1302" s="278" t="s">
        <v>5831</v>
      </c>
      <c r="G1302" s="168" t="s">
        <v>3144</v>
      </c>
      <c r="H1302" s="279" t="s">
        <v>330</v>
      </c>
      <c r="I1302" s="168" t="s">
        <v>158</v>
      </c>
      <c r="J1302" s="170" t="s">
        <v>2869</v>
      </c>
      <c r="K1302" s="170">
        <v>13200000</v>
      </c>
      <c r="L1302" s="170">
        <v>13200000</v>
      </c>
      <c r="M1302" s="171">
        <v>13200000</v>
      </c>
      <c r="N1302" s="172">
        <v>13200000</v>
      </c>
      <c r="O1302" s="171">
        <v>1470881.33</v>
      </c>
      <c r="P1302" s="173">
        <v>1472925.2299999974</v>
      </c>
      <c r="Q1302" s="173">
        <v>0</v>
      </c>
      <c r="R1302" s="173">
        <v>0</v>
      </c>
      <c r="S1302" s="173">
        <v>0</v>
      </c>
      <c r="T1302" s="174">
        <v>0</v>
      </c>
      <c r="U1302" s="173">
        <v>0</v>
      </c>
      <c r="V1302" s="175">
        <v>1472925.2299999974</v>
      </c>
      <c r="W1302" s="173">
        <v>179659.04</v>
      </c>
      <c r="X1302" s="173">
        <v>0</v>
      </c>
      <c r="Y1302" s="174">
        <v>179659.04</v>
      </c>
      <c r="Z1302" s="173">
        <v>42.826226471333698</v>
      </c>
      <c r="AA1302" s="173">
        <v>0</v>
      </c>
      <c r="AB1302" s="173">
        <v>0</v>
      </c>
      <c r="AC1302" s="171">
        <v>0</v>
      </c>
      <c r="AD1302" s="171">
        <v>0</v>
      </c>
      <c r="AE1302" s="171">
        <v>1472925.2299999974</v>
      </c>
      <c r="AF1302" s="176" t="s">
        <v>2870</v>
      </c>
      <c r="AG1302" s="177">
        <v>1472925.2299999974</v>
      </c>
      <c r="AH1302" s="178">
        <v>1472925.2299999974</v>
      </c>
      <c r="AI1302" s="179">
        <v>7.1906975574796683E-4</v>
      </c>
      <c r="AJ1302" s="180">
        <v>0.25</v>
      </c>
      <c r="AK1302" s="181">
        <v>512094000</v>
      </c>
      <c r="AL1302" s="179">
        <v>1.8222104984631723E-2</v>
      </c>
      <c r="AM1302" s="182" t="b">
        <v>0</v>
      </c>
      <c r="AN1302" s="171">
        <v>0</v>
      </c>
      <c r="AO1302" s="171">
        <v>0</v>
      </c>
      <c r="AP1302" s="171">
        <v>0</v>
      </c>
      <c r="AQ1302" s="171">
        <v>0</v>
      </c>
      <c r="AR1302" s="171">
        <v>0</v>
      </c>
      <c r="AS1302" s="171">
        <v>0</v>
      </c>
      <c r="AT1302" s="171">
        <v>0</v>
      </c>
      <c r="AU1302" s="238"/>
      <c r="AV1302" s="239"/>
      <c r="AW1302" s="239" t="s">
        <v>329</v>
      </c>
      <c r="AX1302" s="168" t="s">
        <v>244</v>
      </c>
      <c r="AY1302" s="183">
        <v>2</v>
      </c>
      <c r="AZ1302" s="240"/>
      <c r="BA1302" s="240">
        <v>2</v>
      </c>
      <c r="BB1302" s="241">
        <v>1E-3</v>
      </c>
      <c r="BC1302" s="240">
        <v>3</v>
      </c>
      <c r="BD1302" s="242">
        <v>0.49</v>
      </c>
      <c r="BE1302" s="243">
        <v>4.8999999999999998E-4</v>
      </c>
      <c r="BF1302" s="244">
        <v>721.73336269999868</v>
      </c>
      <c r="BG1302" s="244">
        <v>721.73336269999868</v>
      </c>
      <c r="BH1302" s="235" t="s">
        <v>2405</v>
      </c>
      <c r="BI1302" s="189" t="s">
        <v>3087</v>
      </c>
      <c r="BJ1302" s="238" t="s">
        <v>3088</v>
      </c>
      <c r="BK1302" s="190" t="s">
        <v>3314</v>
      </c>
      <c r="BL1302" s="245" t="s">
        <v>2653</v>
      </c>
      <c r="BM1302" s="245" t="s">
        <v>3091</v>
      </c>
      <c r="BN1302" s="176" t="s">
        <v>3088</v>
      </c>
      <c r="BO1302" s="245" t="s">
        <v>3315</v>
      </c>
      <c r="BP1302" s="191" t="s">
        <v>2653</v>
      </c>
      <c r="BQ1302" s="191" t="s">
        <v>2573</v>
      </c>
      <c r="BR1302" s="238" t="s">
        <v>5832</v>
      </c>
      <c r="BS1302" s="192">
        <v>42437</v>
      </c>
      <c r="BT1302" s="193" t="s">
        <v>2920</v>
      </c>
      <c r="BU1302" s="183">
        <v>2016</v>
      </c>
      <c r="BV1302" s="193" t="s">
        <v>154</v>
      </c>
      <c r="BW1302" s="192">
        <v>42452</v>
      </c>
      <c r="BX1302" s="192"/>
      <c r="BY1302" s="192">
        <v>42606</v>
      </c>
      <c r="BZ1302" s="192">
        <v>42606</v>
      </c>
      <c r="CA1302" s="192">
        <v>42639</v>
      </c>
      <c r="CB1302" s="192">
        <v>42541</v>
      </c>
      <c r="CC1302" s="192">
        <v>43100</v>
      </c>
      <c r="CD1302" s="192">
        <v>44067</v>
      </c>
      <c r="CE1302" s="183">
        <v>48</v>
      </c>
      <c r="CF1302" s="183">
        <v>6</v>
      </c>
      <c r="CG1302" s="192">
        <v>42892</v>
      </c>
      <c r="CH1302" s="168" t="s">
        <v>701</v>
      </c>
      <c r="CI1302" s="168" t="s">
        <v>3044</v>
      </c>
      <c r="CJ1302" s="195">
        <v>4.4500000000000005E-2</v>
      </c>
      <c r="CK1302" s="195" t="s">
        <v>155</v>
      </c>
      <c r="CL1302" s="196">
        <v>1.89E-2</v>
      </c>
      <c r="CM1302" s="195">
        <v>6.3399999999999998E-2</v>
      </c>
      <c r="CN1302" s="241">
        <v>0.01</v>
      </c>
      <c r="CO1302" s="250"/>
      <c r="CP1302" s="169" t="s">
        <v>176</v>
      </c>
      <c r="CQ1302" s="240" t="s">
        <v>418</v>
      </c>
      <c r="CR1302" s="183" t="s">
        <v>2464</v>
      </c>
      <c r="CS1302" s="240" t="s">
        <v>2899</v>
      </c>
      <c r="CT1302" s="240" t="s">
        <v>2900</v>
      </c>
      <c r="CU1302" s="176" t="s">
        <v>169</v>
      </c>
      <c r="CV1302" s="238" t="s">
        <v>169</v>
      </c>
      <c r="CW1302" s="238" t="s">
        <v>2901</v>
      </c>
      <c r="CX1302" s="176" t="s">
        <v>2902</v>
      </c>
      <c r="CY1302" s="246">
        <v>0</v>
      </c>
      <c r="CZ1302" s="238" t="s">
        <v>2903</v>
      </c>
      <c r="DA1302" s="200" t="s">
        <v>251</v>
      </c>
      <c r="DB1302" s="170" t="s">
        <v>174</v>
      </c>
      <c r="DC1302" s="240">
        <v>1</v>
      </c>
      <c r="DD1302" s="201"/>
      <c r="DE1302" s="238"/>
      <c r="DF1302" s="202"/>
      <c r="DG1302" s="203" t="s">
        <v>154</v>
      </c>
      <c r="DH1302" s="204">
        <v>0</v>
      </c>
      <c r="DI1302" s="204">
        <v>0</v>
      </c>
      <c r="DJ1302" s="203" t="s">
        <v>193</v>
      </c>
      <c r="DK1302" s="333" t="s">
        <v>2499</v>
      </c>
      <c r="DL1302" s="203" t="s">
        <v>2322</v>
      </c>
      <c r="DM1302" s="205" t="s">
        <v>2487</v>
      </c>
      <c r="DN1302" s="206" t="s">
        <v>392</v>
      </c>
      <c r="DO1302" s="206" t="s">
        <v>392</v>
      </c>
      <c r="DP1302" s="205"/>
      <c r="DQ1302" s="207"/>
      <c r="DR1302" s="170" t="s">
        <v>166</v>
      </c>
      <c r="DS1302" s="206"/>
      <c r="DT1302" s="206"/>
      <c r="DU1302" s="206" t="s">
        <v>2980</v>
      </c>
      <c r="DV1302" s="206" t="s">
        <v>3768</v>
      </c>
      <c r="DW1302" s="208">
        <v>1472925.2299999974</v>
      </c>
      <c r="DX1302" s="209" t="b">
        <v>1</v>
      </c>
      <c r="DY1302" s="210" t="s">
        <v>2870</v>
      </c>
      <c r="DZ1302" s="209">
        <v>500861</v>
      </c>
      <c r="EA1302" s="209"/>
      <c r="EB1302" s="209"/>
      <c r="EC1302" s="228"/>
    </row>
    <row r="1303" spans="1:133" s="73" customFormat="1" ht="15" hidden="1" customHeight="1" x14ac:dyDescent="0.3">
      <c r="A1303" s="326">
        <v>459</v>
      </c>
      <c r="B1303" s="296"/>
      <c r="C1303" s="297"/>
      <c r="D1303" s="345"/>
      <c r="E1303" s="345"/>
      <c r="F1303" s="426" t="s">
        <v>5833</v>
      </c>
      <c r="G1303" s="224"/>
      <c r="H1303" s="373"/>
      <c r="I1303" s="224"/>
      <c r="J1303" s="161"/>
      <c r="K1303" s="161"/>
      <c r="L1303" s="161"/>
      <c r="M1303" s="213"/>
      <c r="N1303" s="346"/>
      <c r="O1303" s="213"/>
      <c r="P1303" s="211"/>
      <c r="Q1303" s="211"/>
      <c r="R1303" s="211"/>
      <c r="S1303" s="211"/>
      <c r="T1303" s="386"/>
      <c r="U1303" s="211"/>
      <c r="V1303" s="386"/>
      <c r="W1303" s="211"/>
      <c r="X1303" s="211"/>
      <c r="Y1303" s="386"/>
      <c r="Z1303" s="211"/>
      <c r="AA1303" s="211"/>
      <c r="AB1303" s="211"/>
      <c r="AC1303" s="213"/>
      <c r="AD1303" s="213"/>
      <c r="AE1303" s="213"/>
      <c r="AF1303" s="305"/>
      <c r="AG1303" s="358"/>
      <c r="AH1303" s="358"/>
      <c r="AI1303" s="359"/>
      <c r="AJ1303" s="360"/>
      <c r="AK1303" s="361"/>
      <c r="AL1303" s="359"/>
      <c r="AM1303" s="349"/>
      <c r="AN1303" s="213"/>
      <c r="AO1303" s="213"/>
      <c r="AP1303" s="213"/>
      <c r="AQ1303" s="213"/>
      <c r="AR1303" s="213"/>
      <c r="AS1303" s="213"/>
      <c r="AT1303" s="213"/>
      <c r="AU1303" s="305"/>
      <c r="AV1303" s="372"/>
      <c r="AW1303" s="372"/>
      <c r="AX1303" s="224"/>
      <c r="AY1303" s="307"/>
      <c r="AZ1303" s="317"/>
      <c r="BA1303" s="317"/>
      <c r="BB1303" s="374"/>
      <c r="BC1303" s="317"/>
      <c r="BD1303" s="375"/>
      <c r="BE1303" s="387"/>
      <c r="BF1303" s="376"/>
      <c r="BG1303" s="376"/>
      <c r="BH1303" s="364"/>
      <c r="BI1303" s="388"/>
      <c r="BJ1303" s="305"/>
      <c r="BK1303" s="389"/>
      <c r="BL1303" s="377"/>
      <c r="BM1303" s="377"/>
      <c r="BN1303" s="309"/>
      <c r="BO1303" s="377"/>
      <c r="BP1303" s="310"/>
      <c r="BQ1303" s="310"/>
      <c r="BR1303" s="305"/>
      <c r="BS1303" s="311"/>
      <c r="BT1303" s="423"/>
      <c r="BU1303" s="307"/>
      <c r="BV1303" s="312" t="s">
        <v>154</v>
      </c>
      <c r="BW1303" s="311"/>
      <c r="BX1303" s="311"/>
      <c r="BY1303" s="311"/>
      <c r="BZ1303" s="311"/>
      <c r="CA1303" s="311"/>
      <c r="CB1303" s="311"/>
      <c r="CC1303" s="311"/>
      <c r="CD1303" s="311"/>
      <c r="CE1303" s="307"/>
      <c r="CF1303" s="307"/>
      <c r="CG1303" s="311"/>
      <c r="CH1303" s="224"/>
      <c r="CI1303" s="224"/>
      <c r="CJ1303" s="385"/>
      <c r="CK1303" s="385"/>
      <c r="CL1303" s="422"/>
      <c r="CM1303" s="385"/>
      <c r="CN1303" s="375"/>
      <c r="CO1303" s="381"/>
      <c r="CP1303" s="300"/>
      <c r="CQ1303" s="317"/>
      <c r="CR1303" s="307"/>
      <c r="CS1303" s="317"/>
      <c r="CT1303" s="317"/>
      <c r="CU1303" s="309"/>
      <c r="CV1303" s="305"/>
      <c r="CW1303" s="305"/>
      <c r="CX1303" s="305"/>
      <c r="CY1303" s="391"/>
      <c r="CZ1303" s="305"/>
      <c r="DA1303" s="223"/>
      <c r="DB1303" s="161"/>
      <c r="DC1303" s="317"/>
      <c r="DD1303" s="347"/>
      <c r="DE1303" s="305"/>
      <c r="DF1303" s="350"/>
      <c r="DG1303" s="350"/>
      <c r="DH1303" s="351">
        <v>0</v>
      </c>
      <c r="DI1303" s="351"/>
      <c r="DJ1303" s="350"/>
      <c r="DK1303" s="425"/>
      <c r="DL1303" s="350"/>
      <c r="DM1303" s="145"/>
      <c r="DN1303" s="146"/>
      <c r="DO1303" s="146"/>
      <c r="DP1303" s="145"/>
      <c r="DQ1303" s="160"/>
      <c r="DR1303" s="161"/>
      <c r="DS1303" s="146"/>
      <c r="DT1303" s="146"/>
      <c r="DU1303" s="146"/>
      <c r="DV1303" s="146"/>
      <c r="DW1303" s="162" t="s">
        <v>154</v>
      </c>
      <c r="DX1303" s="163"/>
      <c r="DY1303" s="164"/>
      <c r="DZ1303" s="163"/>
      <c r="EA1303" s="163"/>
      <c r="EB1303" s="163"/>
    </row>
    <row r="1304" spans="1:133" ht="15" hidden="1" customHeight="1" x14ac:dyDescent="0.3">
      <c r="A1304" s="275"/>
      <c r="B1304" s="276" t="s">
        <v>1723</v>
      </c>
      <c r="C1304" s="277" t="s">
        <v>5834</v>
      </c>
      <c r="D1304" s="248" t="s">
        <v>5833</v>
      </c>
      <c r="E1304" s="248" t="s">
        <v>5835</v>
      </c>
      <c r="F1304" s="278" t="s">
        <v>5835</v>
      </c>
      <c r="G1304" s="168" t="s">
        <v>2868</v>
      </c>
      <c r="H1304" s="279" t="s">
        <v>212</v>
      </c>
      <c r="I1304" s="168" t="s">
        <v>187</v>
      </c>
      <c r="J1304" s="170" t="s">
        <v>2869</v>
      </c>
      <c r="K1304" s="170">
        <v>60000000</v>
      </c>
      <c r="L1304" s="170">
        <v>245580000</v>
      </c>
      <c r="M1304" s="171">
        <v>60000000</v>
      </c>
      <c r="N1304" s="172">
        <v>245580000</v>
      </c>
      <c r="O1304" s="171">
        <v>0</v>
      </c>
      <c r="P1304" s="173">
        <v>0</v>
      </c>
      <c r="Q1304" s="173">
        <v>0</v>
      </c>
      <c r="R1304" s="173">
        <v>0</v>
      </c>
      <c r="S1304" s="173">
        <v>0</v>
      </c>
      <c r="T1304" s="174">
        <v>0</v>
      </c>
      <c r="U1304" s="173">
        <v>0</v>
      </c>
      <c r="V1304" s="175">
        <v>0</v>
      </c>
      <c r="W1304" s="173">
        <v>0</v>
      </c>
      <c r="X1304" s="173">
        <v>0</v>
      </c>
      <c r="Y1304" s="174">
        <v>0</v>
      </c>
      <c r="Z1304" s="173">
        <v>0</v>
      </c>
      <c r="AA1304" s="173">
        <v>0</v>
      </c>
      <c r="AB1304" s="173">
        <v>0</v>
      </c>
      <c r="AC1304" s="171">
        <v>0</v>
      </c>
      <c r="AD1304" s="171">
        <v>0</v>
      </c>
      <c r="AE1304" s="171">
        <v>0</v>
      </c>
      <c r="AF1304" s="176" t="s">
        <v>2870</v>
      </c>
      <c r="AG1304" s="177">
        <v>0</v>
      </c>
      <c r="AH1304" s="178">
        <v>0</v>
      </c>
      <c r="AI1304" s="179">
        <v>0</v>
      </c>
      <c r="AJ1304" s="180">
        <v>0.2</v>
      </c>
      <c r="AK1304" s="181">
        <v>409675200</v>
      </c>
      <c r="AL1304" s="179">
        <v>0</v>
      </c>
      <c r="AM1304" s="182" t="b">
        <v>0</v>
      </c>
      <c r="AN1304" s="171">
        <v>0</v>
      </c>
      <c r="AO1304" s="171">
        <v>0</v>
      </c>
      <c r="AP1304" s="171">
        <v>0</v>
      </c>
      <c r="AQ1304" s="171">
        <v>0</v>
      </c>
      <c r="AR1304" s="171">
        <v>0</v>
      </c>
      <c r="AS1304" s="171">
        <v>0</v>
      </c>
      <c r="AT1304" s="171">
        <v>0</v>
      </c>
      <c r="AU1304" s="238"/>
      <c r="AV1304" s="239"/>
      <c r="AW1304" s="239"/>
      <c r="AX1304" s="168" t="s">
        <v>159</v>
      </c>
      <c r="AY1304" s="183">
        <v>3</v>
      </c>
      <c r="AZ1304" s="240">
        <v>3</v>
      </c>
      <c r="BA1304" s="240"/>
      <c r="BB1304" s="241">
        <v>3.0000000000000001E-3</v>
      </c>
      <c r="BC1304" s="240">
        <v>3</v>
      </c>
      <c r="BD1304" s="242">
        <v>0.49</v>
      </c>
      <c r="BE1304" s="243">
        <v>1.47E-3</v>
      </c>
      <c r="BF1304" s="244">
        <v>0</v>
      </c>
      <c r="BG1304" s="244">
        <v>0</v>
      </c>
      <c r="BH1304" s="235" t="s">
        <v>2405</v>
      </c>
      <c r="BI1304" s="189" t="s">
        <v>2891</v>
      </c>
      <c r="BJ1304" s="238" t="s">
        <v>215</v>
      </c>
      <c r="BK1304" s="190" t="s">
        <v>2958</v>
      </c>
      <c r="BL1304" s="245" t="s">
        <v>2959</v>
      </c>
      <c r="BM1304" s="245" t="s">
        <v>2893</v>
      </c>
      <c r="BN1304" s="176" t="s">
        <v>215</v>
      </c>
      <c r="BO1304" s="245" t="s">
        <v>2960</v>
      </c>
      <c r="BP1304" s="191" t="s">
        <v>2959</v>
      </c>
      <c r="BQ1304" s="191" t="s">
        <v>2895</v>
      </c>
      <c r="BR1304" s="392" t="s">
        <v>5836</v>
      </c>
      <c r="BS1304" s="192">
        <v>42437</v>
      </c>
      <c r="BT1304" s="193" t="s">
        <v>2920</v>
      </c>
      <c r="BU1304" s="183">
        <v>2016</v>
      </c>
      <c r="BV1304" s="193">
        <v>43796</v>
      </c>
      <c r="BW1304" s="192">
        <v>42461</v>
      </c>
      <c r="BX1304" s="192"/>
      <c r="BY1304" s="192">
        <v>42669</v>
      </c>
      <c r="BZ1304" s="192">
        <v>42669</v>
      </c>
      <c r="CA1304" s="192">
        <v>43034</v>
      </c>
      <c r="CB1304" s="192">
        <v>42634</v>
      </c>
      <c r="CC1304" s="192">
        <v>42725</v>
      </c>
      <c r="CD1304" s="192">
        <v>44495</v>
      </c>
      <c r="CE1304" s="183">
        <v>60</v>
      </c>
      <c r="CF1304" s="183"/>
      <c r="CG1304" s="192">
        <v>43669</v>
      </c>
      <c r="CH1304" s="168" t="s">
        <v>539</v>
      </c>
      <c r="CI1304" s="168" t="s">
        <v>2898</v>
      </c>
      <c r="CJ1304" s="195" t="s">
        <v>154</v>
      </c>
      <c r="CK1304" s="195">
        <v>2.1900000000000003E-2</v>
      </c>
      <c r="CL1304" s="196">
        <v>1.7299999999999999E-2</v>
      </c>
      <c r="CM1304" s="195">
        <v>5.6142499999999998E-2</v>
      </c>
      <c r="CN1304" s="241">
        <v>0.01</v>
      </c>
      <c r="CO1304" s="250"/>
      <c r="CP1304" s="169" t="s">
        <v>201</v>
      </c>
      <c r="CQ1304" s="240" t="s">
        <v>418</v>
      </c>
      <c r="CR1304" s="183" t="s">
        <v>2465</v>
      </c>
      <c r="CS1304" s="240" t="s">
        <v>2570</v>
      </c>
      <c r="CT1304" s="240" t="s">
        <v>2979</v>
      </c>
      <c r="CU1304" s="176" t="s">
        <v>1728</v>
      </c>
      <c r="CV1304" s="238" t="s">
        <v>381</v>
      </c>
      <c r="CW1304" s="238" t="s">
        <v>381</v>
      </c>
      <c r="CX1304" s="176" t="s">
        <v>154</v>
      </c>
      <c r="CY1304" s="246">
        <v>335</v>
      </c>
      <c r="CZ1304" s="238" t="s">
        <v>2883</v>
      </c>
      <c r="DA1304" s="200" t="s">
        <v>175</v>
      </c>
      <c r="DB1304" s="170" t="s">
        <v>199</v>
      </c>
      <c r="DC1304" s="183">
        <v>2</v>
      </c>
      <c r="DD1304" s="201">
        <v>42858</v>
      </c>
      <c r="DE1304" s="238" t="s">
        <v>252</v>
      </c>
      <c r="DF1304" s="202"/>
      <c r="DG1304" s="203" t="s">
        <v>154</v>
      </c>
      <c r="DH1304" s="204"/>
      <c r="DI1304" s="204">
        <v>0</v>
      </c>
      <c r="DJ1304" s="203" t="s">
        <v>193</v>
      </c>
      <c r="DK1304" s="333" t="s">
        <v>2546</v>
      </c>
      <c r="DL1304" s="203" t="s">
        <v>2322</v>
      </c>
      <c r="DM1304" s="205" t="s">
        <v>1817</v>
      </c>
      <c r="DN1304" s="206" t="s">
        <v>194</v>
      </c>
      <c r="DO1304" s="206" t="s">
        <v>1589</v>
      </c>
      <c r="DP1304" s="205"/>
      <c r="DQ1304" s="207"/>
      <c r="DR1304" s="170" t="s">
        <v>166</v>
      </c>
      <c r="DS1304" s="206" t="s">
        <v>1140</v>
      </c>
      <c r="DT1304" s="206"/>
      <c r="DU1304" s="206" t="s">
        <v>2980</v>
      </c>
      <c r="DV1304" s="206" t="s">
        <v>2597</v>
      </c>
      <c r="DW1304" s="208">
        <v>0</v>
      </c>
      <c r="DX1304" s="209" t="b">
        <v>1</v>
      </c>
      <c r="DY1304" s="210" t="s">
        <v>2870</v>
      </c>
      <c r="DZ1304" s="209">
        <v>500877</v>
      </c>
      <c r="EA1304" s="209"/>
      <c r="EB1304" s="209" t="s">
        <v>2885</v>
      </c>
      <c r="EC1304" s="228"/>
    </row>
    <row r="1305" spans="1:133" ht="15" hidden="1" customHeight="1" x14ac:dyDescent="0.3">
      <c r="A1305" s="275"/>
      <c r="B1305" s="276" t="s">
        <v>154</v>
      </c>
      <c r="C1305" s="277"/>
      <c r="D1305" s="248"/>
      <c r="E1305" s="248"/>
      <c r="F1305" s="278"/>
      <c r="G1305" s="168"/>
      <c r="H1305" s="279"/>
      <c r="I1305" s="168"/>
      <c r="J1305" s="170"/>
      <c r="K1305" s="170"/>
      <c r="L1305" s="170"/>
      <c r="M1305" s="171"/>
      <c r="N1305" s="172"/>
      <c r="O1305" s="171"/>
      <c r="P1305" s="173"/>
      <c r="Q1305" s="173">
        <v>0</v>
      </c>
      <c r="R1305" s="173">
        <v>0</v>
      </c>
      <c r="S1305" s="173">
        <v>0</v>
      </c>
      <c r="T1305" s="174">
        <v>0</v>
      </c>
      <c r="U1305" s="173"/>
      <c r="V1305" s="175">
        <v>0</v>
      </c>
      <c r="W1305" s="173">
        <v>0</v>
      </c>
      <c r="X1305" s="173">
        <v>0</v>
      </c>
      <c r="Y1305" s="174">
        <v>0</v>
      </c>
      <c r="Z1305" s="173"/>
      <c r="AA1305" s="173"/>
      <c r="AB1305" s="173"/>
      <c r="AC1305" s="171"/>
      <c r="AD1305" s="171"/>
      <c r="AE1305" s="171"/>
      <c r="AF1305" s="238"/>
      <c r="AG1305" s="177" t="b">
        <v>0</v>
      </c>
      <c r="AH1305" s="178" t="b">
        <v>0</v>
      </c>
      <c r="AI1305" s="179"/>
      <c r="AJ1305" s="180"/>
      <c r="AK1305" s="181"/>
      <c r="AL1305" s="179"/>
      <c r="AM1305" s="182"/>
      <c r="AN1305" s="171"/>
      <c r="AO1305" s="171"/>
      <c r="AP1305" s="171"/>
      <c r="AQ1305" s="171"/>
      <c r="AR1305" s="171">
        <v>0</v>
      </c>
      <c r="AS1305" s="171">
        <v>0</v>
      </c>
      <c r="AT1305" s="171"/>
      <c r="AU1305" s="238"/>
      <c r="AV1305" s="239"/>
      <c r="AW1305" s="239"/>
      <c r="AX1305" s="168"/>
      <c r="AY1305" s="183"/>
      <c r="AZ1305" s="240"/>
      <c r="BA1305" s="240"/>
      <c r="BB1305" s="241"/>
      <c r="BC1305" s="240"/>
      <c r="BD1305" s="242"/>
      <c r="BE1305" s="243"/>
      <c r="BF1305" s="244"/>
      <c r="BG1305" s="244"/>
      <c r="BH1305" s="235"/>
      <c r="BI1305" s="189"/>
      <c r="BJ1305" s="238"/>
      <c r="BK1305" s="190"/>
      <c r="BL1305" s="245"/>
      <c r="BM1305" s="245"/>
      <c r="BN1305" s="176"/>
      <c r="BO1305" s="245"/>
      <c r="BP1305" s="191"/>
      <c r="BQ1305" s="191"/>
      <c r="BR1305" s="238"/>
      <c r="BS1305" s="192"/>
      <c r="BT1305" s="193"/>
      <c r="BU1305" s="183"/>
      <c r="BV1305" s="193" t="s">
        <v>154</v>
      </c>
      <c r="BW1305" s="192"/>
      <c r="BX1305" s="192"/>
      <c r="BY1305" s="192"/>
      <c r="BZ1305" s="192"/>
      <c r="CA1305" s="192"/>
      <c r="CB1305" s="192"/>
      <c r="CC1305" s="192"/>
      <c r="CD1305" s="192"/>
      <c r="CE1305" s="183"/>
      <c r="CF1305" s="183"/>
      <c r="CG1305" s="192"/>
      <c r="CH1305" s="168"/>
      <c r="CI1305" s="168"/>
      <c r="CJ1305" s="195"/>
      <c r="CK1305" s="195"/>
      <c r="CL1305" s="196"/>
      <c r="CM1305" s="195"/>
      <c r="CN1305" s="242"/>
      <c r="CO1305" s="250"/>
      <c r="CP1305" s="169"/>
      <c r="CQ1305" s="240"/>
      <c r="CR1305" s="183"/>
      <c r="CS1305" s="240"/>
      <c r="CT1305" s="240"/>
      <c r="CU1305" s="176"/>
      <c r="CV1305" s="238"/>
      <c r="CW1305" s="238"/>
      <c r="CX1305" s="176"/>
      <c r="CY1305" s="246"/>
      <c r="CZ1305" s="238"/>
      <c r="DA1305" s="200"/>
      <c r="DB1305" s="170"/>
      <c r="DC1305" s="240"/>
      <c r="DD1305" s="201"/>
      <c r="DE1305" s="238"/>
      <c r="DF1305" s="202"/>
      <c r="DG1305" s="203"/>
      <c r="DH1305" s="204">
        <v>0</v>
      </c>
      <c r="DI1305" s="204"/>
      <c r="DJ1305" s="203"/>
      <c r="DK1305" s="333"/>
      <c r="DL1305" s="203"/>
      <c r="DM1305" s="205"/>
      <c r="DN1305" s="206"/>
      <c r="DO1305" s="206"/>
      <c r="DP1305" s="205"/>
      <c r="DQ1305" s="207"/>
      <c r="DR1305" s="170"/>
      <c r="DS1305" s="206"/>
      <c r="DT1305" s="206"/>
      <c r="DU1305" s="206"/>
      <c r="DV1305" s="206"/>
      <c r="DW1305" s="208" t="s">
        <v>154</v>
      </c>
      <c r="DX1305" s="209"/>
      <c r="DY1305" s="210">
        <v>0</v>
      </c>
      <c r="DZ1305" s="209" t="s">
        <v>154</v>
      </c>
      <c r="EA1305" s="209"/>
      <c r="EB1305" s="209"/>
    </row>
    <row r="1306" spans="1:133" ht="15" customHeight="1" x14ac:dyDescent="0.3">
      <c r="A1306" s="275"/>
      <c r="B1306" s="276" t="s">
        <v>2019</v>
      </c>
      <c r="C1306" s="277" t="s">
        <v>5837</v>
      </c>
      <c r="D1306" s="248" t="s">
        <v>5833</v>
      </c>
      <c r="E1306" s="248" t="s">
        <v>2022</v>
      </c>
      <c r="F1306" s="278" t="s">
        <v>2022</v>
      </c>
      <c r="G1306" s="168" t="s">
        <v>3063</v>
      </c>
      <c r="H1306" s="279" t="s">
        <v>330</v>
      </c>
      <c r="I1306" s="168" t="s">
        <v>187</v>
      </c>
      <c r="J1306" s="170" t="s">
        <v>2869</v>
      </c>
      <c r="K1306" s="170">
        <v>30000000</v>
      </c>
      <c r="L1306" s="170">
        <v>122790000</v>
      </c>
      <c r="M1306" s="171">
        <v>30000000</v>
      </c>
      <c r="N1306" s="172">
        <v>122790000</v>
      </c>
      <c r="O1306" s="171">
        <v>26608696</v>
      </c>
      <c r="P1306" s="173">
        <v>109523525.31999999</v>
      </c>
      <c r="Q1306" s="173">
        <v>0</v>
      </c>
      <c r="R1306" s="173">
        <v>0</v>
      </c>
      <c r="S1306" s="173">
        <v>0</v>
      </c>
      <c r="T1306" s="174">
        <v>0</v>
      </c>
      <c r="U1306" s="173">
        <v>0</v>
      </c>
      <c r="V1306" s="175">
        <v>109523525.31999999</v>
      </c>
      <c r="W1306" s="173">
        <v>0</v>
      </c>
      <c r="X1306" s="173">
        <v>0</v>
      </c>
      <c r="Y1306" s="174">
        <v>0</v>
      </c>
      <c r="Z1306" s="173">
        <v>1877003.7075804032</v>
      </c>
      <c r="AA1306" s="173">
        <v>0</v>
      </c>
      <c r="AB1306" s="173">
        <v>0</v>
      </c>
      <c r="AC1306" s="171">
        <v>0</v>
      </c>
      <c r="AD1306" s="171">
        <v>0</v>
      </c>
      <c r="AE1306" s="171">
        <v>109523525.31999999</v>
      </c>
      <c r="AF1306" s="238"/>
      <c r="AG1306" s="177">
        <v>122790000</v>
      </c>
      <c r="AH1306" s="178">
        <v>122790000</v>
      </c>
      <c r="AI1306" s="179">
        <v>5.9945049151132412E-2</v>
      </c>
      <c r="AJ1306" s="180">
        <v>0.2</v>
      </c>
      <c r="AK1306" s="181">
        <v>409675200</v>
      </c>
      <c r="AL1306" s="179">
        <v>0.29972524575566206</v>
      </c>
      <c r="AM1306" s="182" t="b">
        <v>0</v>
      </c>
      <c r="AN1306" s="171">
        <v>0</v>
      </c>
      <c r="AO1306" s="171">
        <v>111357392.76000001</v>
      </c>
      <c r="AP1306" s="171">
        <v>0</v>
      </c>
      <c r="AQ1306" s="171">
        <v>0</v>
      </c>
      <c r="AR1306" s="171">
        <v>13880607.272</v>
      </c>
      <c r="AS1306" s="171">
        <v>13880607.272</v>
      </c>
      <c r="AT1306" s="171">
        <v>13880607.272</v>
      </c>
      <c r="AU1306" s="238"/>
      <c r="AV1306" s="239"/>
      <c r="AW1306" s="239"/>
      <c r="AX1306" s="168" t="s">
        <v>244</v>
      </c>
      <c r="AY1306" s="183">
        <v>3</v>
      </c>
      <c r="AZ1306" s="240">
        <v>3</v>
      </c>
      <c r="BA1306" s="240"/>
      <c r="BB1306" s="241"/>
      <c r="BC1306" s="240">
        <v>2</v>
      </c>
      <c r="BD1306" s="242"/>
      <c r="BE1306" s="243"/>
      <c r="BF1306" s="244"/>
      <c r="BG1306" s="244"/>
      <c r="BH1306" s="235" t="s">
        <v>2405</v>
      </c>
      <c r="BI1306" s="189" t="s">
        <v>2973</v>
      </c>
      <c r="BJ1306" s="238" t="s">
        <v>227</v>
      </c>
      <c r="BK1306" s="190" t="s">
        <v>2974</v>
      </c>
      <c r="BL1306" s="245" t="s">
        <v>2975</v>
      </c>
      <c r="BM1306" s="245" t="s">
        <v>2976</v>
      </c>
      <c r="BN1306" s="176" t="s">
        <v>227</v>
      </c>
      <c r="BO1306" s="245" t="s">
        <v>2977</v>
      </c>
      <c r="BP1306" s="191" t="s">
        <v>2975</v>
      </c>
      <c r="BQ1306" s="191" t="s">
        <v>2895</v>
      </c>
      <c r="BR1306" s="238" t="s">
        <v>5838</v>
      </c>
      <c r="BS1306" s="192">
        <v>43434</v>
      </c>
      <c r="BT1306" s="193" t="s">
        <v>2996</v>
      </c>
      <c r="BU1306" s="183">
        <v>2018</v>
      </c>
      <c r="BV1306" s="193" t="s">
        <v>154</v>
      </c>
      <c r="BW1306" s="192"/>
      <c r="BX1306" s="192"/>
      <c r="BY1306" s="192">
        <v>43795</v>
      </c>
      <c r="BZ1306" s="192">
        <v>43795</v>
      </c>
      <c r="CA1306" s="192">
        <v>43977</v>
      </c>
      <c r="CB1306" s="192">
        <v>43775</v>
      </c>
      <c r="CC1306" s="192">
        <v>43865</v>
      </c>
      <c r="CD1306" s="192">
        <v>45622</v>
      </c>
      <c r="CE1306" s="183">
        <v>60</v>
      </c>
      <c r="CF1306" s="183">
        <v>12</v>
      </c>
      <c r="CG1306" s="192"/>
      <c r="CH1306" s="168" t="s">
        <v>942</v>
      </c>
      <c r="CI1306" s="168" t="s">
        <v>4650</v>
      </c>
      <c r="CJ1306" s="195" t="s">
        <v>154</v>
      </c>
      <c r="CK1306" s="195">
        <v>2.0799999999999999E-2</v>
      </c>
      <c r="CL1306" s="196">
        <v>1.7299999999999999E-2</v>
      </c>
      <c r="CM1306" s="195">
        <v>5.7172500000000001E-2</v>
      </c>
      <c r="CN1306" s="242">
        <v>0.01</v>
      </c>
      <c r="CO1306" s="250"/>
      <c r="CP1306" s="169" t="s">
        <v>201</v>
      </c>
      <c r="CQ1306" s="240" t="s">
        <v>418</v>
      </c>
      <c r="CR1306" s="183" t="s">
        <v>2465</v>
      </c>
      <c r="CS1306" s="240" t="s">
        <v>2570</v>
      </c>
      <c r="CT1306" s="240" t="s">
        <v>2979</v>
      </c>
      <c r="CU1306" s="176" t="s">
        <v>1728</v>
      </c>
      <c r="CV1306" s="238" t="s">
        <v>381</v>
      </c>
      <c r="CW1306" s="238" t="s">
        <v>381</v>
      </c>
      <c r="CX1306" s="176" t="s">
        <v>154</v>
      </c>
      <c r="CY1306" s="246">
        <v>335</v>
      </c>
      <c r="CZ1306" s="238" t="s">
        <v>2903</v>
      </c>
      <c r="DA1306" s="200" t="s">
        <v>175</v>
      </c>
      <c r="DB1306" s="170" t="s">
        <v>174</v>
      </c>
      <c r="DC1306" s="240">
        <v>1</v>
      </c>
      <c r="DD1306" s="201"/>
      <c r="DE1306" s="238"/>
      <c r="DF1306" s="202"/>
      <c r="DG1306" s="203" t="s">
        <v>154</v>
      </c>
      <c r="DH1306" s="204">
        <v>0</v>
      </c>
      <c r="DI1306" s="204"/>
      <c r="DJ1306" s="203" t="s">
        <v>193</v>
      </c>
      <c r="DK1306" s="333" t="s">
        <v>5575</v>
      </c>
      <c r="DL1306" s="203" t="s">
        <v>2322</v>
      </c>
      <c r="DM1306" s="205" t="s">
        <v>2555</v>
      </c>
      <c r="DN1306" s="206" t="s">
        <v>378</v>
      </c>
      <c r="DO1306" s="206" t="s">
        <v>378</v>
      </c>
      <c r="DP1306" s="205"/>
      <c r="DQ1306" s="207"/>
      <c r="DR1306" s="170" t="s">
        <v>166</v>
      </c>
      <c r="DS1306" s="206" t="s">
        <v>686</v>
      </c>
      <c r="DT1306" s="206"/>
      <c r="DU1306" s="206" t="s">
        <v>2980</v>
      </c>
      <c r="DV1306" s="206"/>
      <c r="DW1306" s="208">
        <v>122790000</v>
      </c>
      <c r="DX1306" s="209" t="b">
        <v>0</v>
      </c>
      <c r="DY1306" s="210">
        <v>0</v>
      </c>
      <c r="DZ1306" s="209">
        <v>501018</v>
      </c>
      <c r="EA1306" s="209"/>
      <c r="EB1306" s="209"/>
    </row>
    <row r="1307" spans="1:133" s="73" customFormat="1" ht="15" hidden="1" customHeight="1" x14ac:dyDescent="0.3">
      <c r="A1307" s="326">
        <v>460</v>
      </c>
      <c r="B1307" s="296"/>
      <c r="C1307" s="297"/>
      <c r="D1307" s="345"/>
      <c r="E1307" s="345"/>
      <c r="F1307" s="426" t="s">
        <v>5839</v>
      </c>
      <c r="G1307" s="224"/>
      <c r="H1307" s="373"/>
      <c r="I1307" s="224"/>
      <c r="J1307" s="161"/>
      <c r="K1307" s="161"/>
      <c r="L1307" s="161"/>
      <c r="M1307" s="213"/>
      <c r="N1307" s="346"/>
      <c r="O1307" s="213"/>
      <c r="P1307" s="211"/>
      <c r="Q1307" s="211"/>
      <c r="R1307" s="211"/>
      <c r="S1307" s="211"/>
      <c r="T1307" s="386"/>
      <c r="U1307" s="211"/>
      <c r="V1307" s="386"/>
      <c r="W1307" s="211"/>
      <c r="X1307" s="211"/>
      <c r="Y1307" s="386"/>
      <c r="Z1307" s="211"/>
      <c r="AA1307" s="211"/>
      <c r="AB1307" s="211"/>
      <c r="AC1307" s="213"/>
      <c r="AD1307" s="213"/>
      <c r="AE1307" s="213"/>
      <c r="AF1307" s="305"/>
      <c r="AG1307" s="358"/>
      <c r="AH1307" s="358"/>
      <c r="AI1307" s="359"/>
      <c r="AJ1307" s="360"/>
      <c r="AK1307" s="361"/>
      <c r="AL1307" s="359"/>
      <c r="AM1307" s="349"/>
      <c r="AN1307" s="213"/>
      <c r="AO1307" s="213"/>
      <c r="AP1307" s="213"/>
      <c r="AQ1307" s="213"/>
      <c r="AR1307" s="213"/>
      <c r="AS1307" s="213"/>
      <c r="AT1307" s="213"/>
      <c r="AU1307" s="305"/>
      <c r="AV1307" s="372"/>
      <c r="AW1307" s="372"/>
      <c r="AX1307" s="224"/>
      <c r="AY1307" s="307"/>
      <c r="AZ1307" s="317"/>
      <c r="BA1307" s="317"/>
      <c r="BB1307" s="374"/>
      <c r="BC1307" s="317"/>
      <c r="BD1307" s="375"/>
      <c r="BE1307" s="387"/>
      <c r="BF1307" s="376"/>
      <c r="BG1307" s="376"/>
      <c r="BH1307" s="364"/>
      <c r="BI1307" s="388"/>
      <c r="BJ1307" s="305"/>
      <c r="BK1307" s="389"/>
      <c r="BL1307" s="377"/>
      <c r="BM1307" s="377"/>
      <c r="BN1307" s="309"/>
      <c r="BO1307" s="377"/>
      <c r="BP1307" s="310"/>
      <c r="BQ1307" s="310"/>
      <c r="BR1307" s="305"/>
      <c r="BS1307" s="311"/>
      <c r="BT1307" s="423"/>
      <c r="BU1307" s="307"/>
      <c r="BV1307" s="312" t="s">
        <v>154</v>
      </c>
      <c r="BW1307" s="311"/>
      <c r="BX1307" s="311"/>
      <c r="BY1307" s="311"/>
      <c r="BZ1307" s="311"/>
      <c r="CA1307" s="311"/>
      <c r="CB1307" s="311"/>
      <c r="CC1307" s="311"/>
      <c r="CD1307" s="311"/>
      <c r="CE1307" s="307"/>
      <c r="CF1307" s="307"/>
      <c r="CG1307" s="311"/>
      <c r="CH1307" s="224"/>
      <c r="CI1307" s="224"/>
      <c r="CJ1307" s="385"/>
      <c r="CK1307" s="385"/>
      <c r="CL1307" s="422"/>
      <c r="CM1307" s="385"/>
      <c r="CN1307" s="375"/>
      <c r="CO1307" s="381"/>
      <c r="CP1307" s="300"/>
      <c r="CQ1307" s="317"/>
      <c r="CR1307" s="307"/>
      <c r="CS1307" s="317"/>
      <c r="CT1307" s="317"/>
      <c r="CU1307" s="309"/>
      <c r="CV1307" s="305"/>
      <c r="CW1307" s="305"/>
      <c r="CX1307" s="305"/>
      <c r="CY1307" s="391"/>
      <c r="CZ1307" s="305"/>
      <c r="DA1307" s="223"/>
      <c r="DB1307" s="161"/>
      <c r="DC1307" s="317"/>
      <c r="DD1307" s="347"/>
      <c r="DE1307" s="305"/>
      <c r="DF1307" s="350"/>
      <c r="DG1307" s="350"/>
      <c r="DH1307" s="351">
        <v>0</v>
      </c>
      <c r="DI1307" s="351"/>
      <c r="DJ1307" s="350"/>
      <c r="DK1307" s="425"/>
      <c r="DL1307" s="350"/>
      <c r="DM1307" s="145"/>
      <c r="DN1307" s="146"/>
      <c r="DO1307" s="146"/>
      <c r="DP1307" s="145"/>
      <c r="DQ1307" s="160"/>
      <c r="DR1307" s="161"/>
      <c r="DS1307" s="146"/>
      <c r="DT1307" s="146"/>
      <c r="DU1307" s="146"/>
      <c r="DV1307" s="146"/>
      <c r="DW1307" s="162" t="s">
        <v>154</v>
      </c>
      <c r="DX1307" s="163"/>
      <c r="DY1307" s="164"/>
      <c r="DZ1307" s="163"/>
      <c r="EA1307" s="163"/>
      <c r="EB1307" s="163"/>
    </row>
    <row r="1308" spans="1:133" ht="15" hidden="1" customHeight="1" x14ac:dyDescent="0.3">
      <c r="A1308" s="275"/>
      <c r="B1308" s="276" t="s">
        <v>154</v>
      </c>
      <c r="C1308" s="277" t="s">
        <v>5840</v>
      </c>
      <c r="D1308" s="248" t="s">
        <v>5839</v>
      </c>
      <c r="E1308" s="248" t="s">
        <v>5841</v>
      </c>
      <c r="F1308" s="278" t="s">
        <v>5841</v>
      </c>
      <c r="G1308" s="168" t="s">
        <v>3001</v>
      </c>
      <c r="H1308" s="279" t="s">
        <v>490</v>
      </c>
      <c r="I1308" s="168" t="s">
        <v>917</v>
      </c>
      <c r="J1308" s="170" t="s">
        <v>2869</v>
      </c>
      <c r="K1308" s="170">
        <v>14270000</v>
      </c>
      <c r="L1308" s="170">
        <v>40917798</v>
      </c>
      <c r="M1308" s="171">
        <v>14270000</v>
      </c>
      <c r="N1308" s="172">
        <v>40917798</v>
      </c>
      <c r="O1308" s="171">
        <v>0</v>
      </c>
      <c r="P1308" s="173">
        <v>0</v>
      </c>
      <c r="Q1308" s="173">
        <v>0</v>
      </c>
      <c r="R1308" s="173">
        <v>0</v>
      </c>
      <c r="S1308" s="173">
        <v>0</v>
      </c>
      <c r="T1308" s="174">
        <v>0</v>
      </c>
      <c r="U1308" s="173">
        <v>0</v>
      </c>
      <c r="V1308" s="175">
        <v>0</v>
      </c>
      <c r="W1308" s="173">
        <v>0</v>
      </c>
      <c r="X1308" s="173">
        <v>0</v>
      </c>
      <c r="Y1308" s="174">
        <v>0</v>
      </c>
      <c r="Z1308" s="173">
        <v>0</v>
      </c>
      <c r="AA1308" s="173">
        <v>0</v>
      </c>
      <c r="AB1308" s="173">
        <v>0</v>
      </c>
      <c r="AC1308" s="171">
        <v>0</v>
      </c>
      <c r="AD1308" s="171">
        <v>0</v>
      </c>
      <c r="AE1308" s="171">
        <v>0</v>
      </c>
      <c r="AF1308" s="238"/>
      <c r="AG1308" s="177" t="s">
        <v>154</v>
      </c>
      <c r="AH1308" s="178" t="s">
        <v>154</v>
      </c>
      <c r="AI1308" s="179" t="s">
        <v>154</v>
      </c>
      <c r="AJ1308" s="180">
        <v>0.2</v>
      </c>
      <c r="AK1308" s="181">
        <v>409675200</v>
      </c>
      <c r="AL1308" s="179">
        <v>0</v>
      </c>
      <c r="AM1308" s="182" t="b">
        <v>0</v>
      </c>
      <c r="AN1308" s="171">
        <v>0</v>
      </c>
      <c r="AO1308" s="171">
        <v>0</v>
      </c>
      <c r="AP1308" s="171">
        <v>0</v>
      </c>
      <c r="AQ1308" s="171">
        <v>0</v>
      </c>
      <c r="AR1308" s="171">
        <v>0</v>
      </c>
      <c r="AS1308" s="171">
        <v>0</v>
      </c>
      <c r="AT1308" s="171">
        <v>0</v>
      </c>
      <c r="AU1308" s="238"/>
      <c r="AV1308" s="239"/>
      <c r="AW1308" s="239"/>
      <c r="AX1308" s="168" t="s">
        <v>244</v>
      </c>
      <c r="AY1308" s="183">
        <v>4</v>
      </c>
      <c r="AZ1308" s="240"/>
      <c r="BA1308" s="240">
        <v>4</v>
      </c>
      <c r="BB1308" s="241">
        <v>7.1999999999999998E-3</v>
      </c>
      <c r="BC1308" s="240">
        <v>3</v>
      </c>
      <c r="BD1308" s="242">
        <v>0.49</v>
      </c>
      <c r="BE1308" s="243">
        <v>3.5279999999999999E-3</v>
      </c>
      <c r="BF1308" s="244">
        <v>0</v>
      </c>
      <c r="BG1308" s="244">
        <v>0</v>
      </c>
      <c r="BH1308" s="235" t="s">
        <v>2405</v>
      </c>
      <c r="BI1308" s="189" t="s">
        <v>2973</v>
      </c>
      <c r="BJ1308" s="238" t="s">
        <v>227</v>
      </c>
      <c r="BK1308" s="190" t="s">
        <v>3034</v>
      </c>
      <c r="BL1308" s="245" t="s">
        <v>3035</v>
      </c>
      <c r="BM1308" s="245" t="s">
        <v>3036</v>
      </c>
      <c r="BN1308" s="176" t="s">
        <v>1115</v>
      </c>
      <c r="BO1308" s="245" t="s">
        <v>3037</v>
      </c>
      <c r="BP1308" s="191" t="s">
        <v>2579</v>
      </c>
      <c r="BQ1308" s="191" t="s">
        <v>2877</v>
      </c>
      <c r="BR1308" s="238"/>
      <c r="BS1308" s="192">
        <v>42437</v>
      </c>
      <c r="BT1308" s="193" t="s">
        <v>2920</v>
      </c>
      <c r="BU1308" s="183">
        <v>2016</v>
      </c>
      <c r="BV1308" s="193">
        <v>42552</v>
      </c>
      <c r="BW1308" s="192"/>
      <c r="BX1308" s="192"/>
      <c r="BY1308" s="192"/>
      <c r="BZ1308" s="192"/>
      <c r="CA1308" s="192"/>
      <c r="CB1308" s="192"/>
      <c r="CC1308" s="192"/>
      <c r="CD1308" s="192"/>
      <c r="CE1308" s="183"/>
      <c r="CF1308" s="183"/>
      <c r="CG1308" s="192"/>
      <c r="CH1308" s="168">
        <v>0</v>
      </c>
      <c r="CI1308" s="168" t="s">
        <v>154</v>
      </c>
      <c r="CJ1308" s="195" t="s">
        <v>154</v>
      </c>
      <c r="CK1308" s="195">
        <v>2.7000000000000003E-2</v>
      </c>
      <c r="CL1308" s="196" t="s">
        <v>154</v>
      </c>
      <c r="CM1308" s="195" t="s">
        <v>154</v>
      </c>
      <c r="CN1308" s="242"/>
      <c r="CO1308" s="250"/>
      <c r="CP1308" s="169" t="s">
        <v>201</v>
      </c>
      <c r="CQ1308" s="240" t="s">
        <v>1591</v>
      </c>
      <c r="CR1308" s="183" t="s">
        <v>2501</v>
      </c>
      <c r="CS1308" s="240" t="s">
        <v>3009</v>
      </c>
      <c r="CT1308" s="240" t="s">
        <v>3010</v>
      </c>
      <c r="CU1308" s="176" t="s">
        <v>560</v>
      </c>
      <c r="CV1308" s="238" t="s">
        <v>562</v>
      </c>
      <c r="CW1308" s="238" t="s">
        <v>562</v>
      </c>
      <c r="CX1308" s="176" t="s">
        <v>154</v>
      </c>
      <c r="CY1308" s="246">
        <v>1377</v>
      </c>
      <c r="CZ1308" s="238" t="s">
        <v>2883</v>
      </c>
      <c r="DA1308" s="200" t="s">
        <v>175</v>
      </c>
      <c r="DB1308" s="170" t="s">
        <v>199</v>
      </c>
      <c r="DC1308" s="240"/>
      <c r="DD1308" s="201"/>
      <c r="DE1308" s="238"/>
      <c r="DF1308" s="202"/>
      <c r="DG1308" s="203" t="s">
        <v>154</v>
      </c>
      <c r="DH1308" s="204">
        <v>0</v>
      </c>
      <c r="DI1308" s="204">
        <v>0</v>
      </c>
      <c r="DJ1308" s="203" t="s">
        <v>193</v>
      </c>
      <c r="DK1308" s="333"/>
      <c r="DL1308" s="203" t="e">
        <v>#N/A</v>
      </c>
      <c r="DM1308" s="205"/>
      <c r="DN1308" s="206"/>
      <c r="DO1308" s="206"/>
      <c r="DP1308" s="205"/>
      <c r="DQ1308" s="207"/>
      <c r="DR1308" s="170" t="s">
        <v>166</v>
      </c>
      <c r="DS1308" s="206"/>
      <c r="DT1308" s="206"/>
      <c r="DU1308" s="206" t="s">
        <v>2884</v>
      </c>
      <c r="DV1308" s="206" t="s">
        <v>3768</v>
      </c>
      <c r="DW1308" s="208">
        <v>0</v>
      </c>
      <c r="DX1308" s="209"/>
      <c r="DY1308" s="210">
        <v>0</v>
      </c>
      <c r="DZ1308" s="209" t="s">
        <v>154</v>
      </c>
      <c r="EA1308" s="209"/>
      <c r="EB1308" s="209"/>
    </row>
    <row r="1309" spans="1:133" s="73" customFormat="1" ht="15" hidden="1" customHeight="1" x14ac:dyDescent="0.3">
      <c r="A1309" s="326">
        <v>461</v>
      </c>
      <c r="B1309" s="296"/>
      <c r="C1309" s="297"/>
      <c r="D1309" s="345"/>
      <c r="E1309" s="345"/>
      <c r="F1309" s="426" t="s">
        <v>5842</v>
      </c>
      <c r="G1309" s="224"/>
      <c r="H1309" s="373"/>
      <c r="I1309" s="224"/>
      <c r="J1309" s="161"/>
      <c r="K1309" s="161"/>
      <c r="L1309" s="161"/>
      <c r="M1309" s="213"/>
      <c r="N1309" s="346"/>
      <c r="O1309" s="213"/>
      <c r="P1309" s="211"/>
      <c r="Q1309" s="211"/>
      <c r="R1309" s="211"/>
      <c r="S1309" s="211"/>
      <c r="T1309" s="386"/>
      <c r="U1309" s="211"/>
      <c r="V1309" s="386"/>
      <c r="W1309" s="211"/>
      <c r="X1309" s="211"/>
      <c r="Y1309" s="386"/>
      <c r="Z1309" s="211"/>
      <c r="AA1309" s="211"/>
      <c r="AB1309" s="211"/>
      <c r="AC1309" s="213"/>
      <c r="AD1309" s="213"/>
      <c r="AE1309" s="213"/>
      <c r="AF1309" s="305"/>
      <c r="AG1309" s="358"/>
      <c r="AH1309" s="358"/>
      <c r="AI1309" s="359"/>
      <c r="AJ1309" s="360"/>
      <c r="AK1309" s="361"/>
      <c r="AL1309" s="359"/>
      <c r="AM1309" s="349"/>
      <c r="AN1309" s="213"/>
      <c r="AO1309" s="213"/>
      <c r="AP1309" s="213"/>
      <c r="AQ1309" s="213"/>
      <c r="AR1309" s="213"/>
      <c r="AS1309" s="213"/>
      <c r="AT1309" s="213"/>
      <c r="AU1309" s="305"/>
      <c r="AV1309" s="372"/>
      <c r="AW1309" s="372"/>
      <c r="AX1309" s="224"/>
      <c r="AY1309" s="307"/>
      <c r="AZ1309" s="317"/>
      <c r="BA1309" s="317"/>
      <c r="BB1309" s="374"/>
      <c r="BC1309" s="317"/>
      <c r="BD1309" s="375"/>
      <c r="BE1309" s="387"/>
      <c r="BF1309" s="376"/>
      <c r="BG1309" s="376"/>
      <c r="BH1309" s="364"/>
      <c r="BI1309" s="388"/>
      <c r="BJ1309" s="305"/>
      <c r="BK1309" s="389"/>
      <c r="BL1309" s="377"/>
      <c r="BM1309" s="377"/>
      <c r="BN1309" s="309"/>
      <c r="BO1309" s="377"/>
      <c r="BP1309" s="310"/>
      <c r="BQ1309" s="310"/>
      <c r="BR1309" s="305"/>
      <c r="BS1309" s="311"/>
      <c r="BT1309" s="423"/>
      <c r="BU1309" s="307"/>
      <c r="BV1309" s="312" t="s">
        <v>154</v>
      </c>
      <c r="BW1309" s="311"/>
      <c r="BX1309" s="311"/>
      <c r="BY1309" s="311"/>
      <c r="BZ1309" s="311"/>
      <c r="CA1309" s="311"/>
      <c r="CB1309" s="311"/>
      <c r="CC1309" s="311"/>
      <c r="CD1309" s="311"/>
      <c r="CE1309" s="307"/>
      <c r="CF1309" s="307"/>
      <c r="CG1309" s="311"/>
      <c r="CH1309" s="224"/>
      <c r="CI1309" s="224"/>
      <c r="CJ1309" s="385"/>
      <c r="CK1309" s="385"/>
      <c r="CL1309" s="422"/>
      <c r="CM1309" s="385"/>
      <c r="CN1309" s="375"/>
      <c r="CO1309" s="381"/>
      <c r="CP1309" s="300"/>
      <c r="CQ1309" s="317"/>
      <c r="CR1309" s="307"/>
      <c r="CS1309" s="317"/>
      <c r="CT1309" s="317"/>
      <c r="CU1309" s="309"/>
      <c r="CV1309" s="305"/>
      <c r="CW1309" s="305"/>
      <c r="CX1309" s="305"/>
      <c r="CY1309" s="391"/>
      <c r="CZ1309" s="305"/>
      <c r="DA1309" s="223"/>
      <c r="DB1309" s="161"/>
      <c r="DC1309" s="317"/>
      <c r="DD1309" s="347"/>
      <c r="DE1309" s="305"/>
      <c r="DF1309" s="350"/>
      <c r="DG1309" s="350"/>
      <c r="DH1309" s="351">
        <v>0</v>
      </c>
      <c r="DI1309" s="351"/>
      <c r="DJ1309" s="350"/>
      <c r="DK1309" s="425"/>
      <c r="DL1309" s="350"/>
      <c r="DM1309" s="145"/>
      <c r="DN1309" s="146"/>
      <c r="DO1309" s="146"/>
      <c r="DP1309" s="145"/>
      <c r="DQ1309" s="160"/>
      <c r="DR1309" s="161"/>
      <c r="DS1309" s="146"/>
      <c r="DT1309" s="146"/>
      <c r="DU1309" s="146"/>
      <c r="DV1309" s="146"/>
      <c r="DW1309" s="162" t="s">
        <v>154</v>
      </c>
      <c r="DX1309" s="163"/>
      <c r="DY1309" s="164"/>
      <c r="DZ1309" s="163"/>
      <c r="EA1309" s="163"/>
      <c r="EB1309" s="163"/>
    </row>
    <row r="1310" spans="1:133" ht="15" hidden="1" customHeight="1" x14ac:dyDescent="0.3">
      <c r="A1310" s="275"/>
      <c r="B1310" s="276" t="s">
        <v>1663</v>
      </c>
      <c r="C1310" s="277" t="s">
        <v>5843</v>
      </c>
      <c r="D1310" s="248" t="s">
        <v>5842</v>
      </c>
      <c r="E1310" s="248" t="s">
        <v>5844</v>
      </c>
      <c r="F1310" s="278" t="s">
        <v>5844</v>
      </c>
      <c r="G1310" s="168" t="s">
        <v>2915</v>
      </c>
      <c r="H1310" s="169" t="s">
        <v>490</v>
      </c>
      <c r="I1310" s="168" t="s">
        <v>187</v>
      </c>
      <c r="J1310" s="170" t="s">
        <v>156</v>
      </c>
      <c r="K1310" s="170">
        <v>40000000</v>
      </c>
      <c r="L1310" s="170">
        <v>163720000</v>
      </c>
      <c r="M1310" s="171">
        <v>40000000</v>
      </c>
      <c r="N1310" s="172">
        <v>163720000</v>
      </c>
      <c r="O1310" s="171">
        <v>0</v>
      </c>
      <c r="P1310" s="173">
        <v>0</v>
      </c>
      <c r="Q1310" s="173">
        <v>0</v>
      </c>
      <c r="R1310" s="173">
        <v>0</v>
      </c>
      <c r="S1310" s="173">
        <v>0</v>
      </c>
      <c r="T1310" s="174">
        <v>0</v>
      </c>
      <c r="U1310" s="173">
        <v>0</v>
      </c>
      <c r="V1310" s="175">
        <v>0</v>
      </c>
      <c r="W1310" s="173">
        <v>0</v>
      </c>
      <c r="X1310" s="173">
        <v>0</v>
      </c>
      <c r="Y1310" s="174">
        <v>0</v>
      </c>
      <c r="Z1310" s="173">
        <v>0</v>
      </c>
      <c r="AA1310" s="173">
        <v>0</v>
      </c>
      <c r="AB1310" s="173">
        <v>0</v>
      </c>
      <c r="AC1310" s="171">
        <v>0</v>
      </c>
      <c r="AD1310" s="171">
        <v>0</v>
      </c>
      <c r="AE1310" s="171">
        <v>0</v>
      </c>
      <c r="AF1310" s="238"/>
      <c r="AG1310" s="177" t="s">
        <v>154</v>
      </c>
      <c r="AH1310" s="178" t="s">
        <v>154</v>
      </c>
      <c r="AI1310" s="179" t="s">
        <v>154</v>
      </c>
      <c r="AJ1310" s="180">
        <v>0.15</v>
      </c>
      <c r="AK1310" s="181">
        <v>307256400</v>
      </c>
      <c r="AL1310" s="179">
        <v>0</v>
      </c>
      <c r="AM1310" s="182" t="b">
        <v>0</v>
      </c>
      <c r="AN1310" s="171">
        <v>0</v>
      </c>
      <c r="AO1310" s="171">
        <v>0</v>
      </c>
      <c r="AP1310" s="171">
        <v>0</v>
      </c>
      <c r="AQ1310" s="171">
        <v>0</v>
      </c>
      <c r="AR1310" s="171">
        <v>0</v>
      </c>
      <c r="AS1310" s="171">
        <v>0</v>
      </c>
      <c r="AT1310" s="171">
        <v>0</v>
      </c>
      <c r="AU1310" s="238"/>
      <c r="AV1310" s="239"/>
      <c r="AW1310" s="239"/>
      <c r="AX1310" s="168" t="s">
        <v>244</v>
      </c>
      <c r="AY1310" s="183">
        <v>5</v>
      </c>
      <c r="AZ1310" s="240">
        <v>5</v>
      </c>
      <c r="BA1310" s="240"/>
      <c r="BB1310" s="241">
        <v>1.6500000000000001E-2</v>
      </c>
      <c r="BC1310" s="240">
        <v>4</v>
      </c>
      <c r="BD1310" s="242">
        <v>0.69</v>
      </c>
      <c r="BE1310" s="243">
        <v>1.1384999999999999E-2</v>
      </c>
      <c r="BF1310" s="244">
        <v>0</v>
      </c>
      <c r="BG1310" s="244">
        <v>0</v>
      </c>
      <c r="BH1310" s="235" t="s">
        <v>2413</v>
      </c>
      <c r="BI1310" s="189" t="s">
        <v>2872</v>
      </c>
      <c r="BJ1310" s="238" t="s">
        <v>165</v>
      </c>
      <c r="BK1310" s="190" t="s">
        <v>2908</v>
      </c>
      <c r="BL1310" s="245" t="s">
        <v>2578</v>
      </c>
      <c r="BM1310" s="245" t="s">
        <v>2875</v>
      </c>
      <c r="BN1310" s="176" t="s">
        <v>165</v>
      </c>
      <c r="BO1310" s="245" t="s">
        <v>2909</v>
      </c>
      <c r="BP1310" s="191" t="s">
        <v>2578</v>
      </c>
      <c r="BQ1310" s="191" t="s">
        <v>2573</v>
      </c>
      <c r="BR1310" s="238"/>
      <c r="BS1310" s="192">
        <v>42446</v>
      </c>
      <c r="BT1310" s="193" t="s">
        <v>2920</v>
      </c>
      <c r="BU1310" s="183">
        <v>2016</v>
      </c>
      <c r="BV1310" s="193">
        <v>43412</v>
      </c>
      <c r="BW1310" s="192">
        <v>42496</v>
      </c>
      <c r="BX1310" s="192"/>
      <c r="BY1310" s="192">
        <v>42604</v>
      </c>
      <c r="BZ1310" s="192">
        <v>42604</v>
      </c>
      <c r="CA1310" s="192"/>
      <c r="CB1310" s="192">
        <v>42551</v>
      </c>
      <c r="CC1310" s="192"/>
      <c r="CD1310" s="192">
        <v>43342</v>
      </c>
      <c r="CE1310" s="183">
        <v>12</v>
      </c>
      <c r="CF1310" s="183"/>
      <c r="CG1310" s="192"/>
      <c r="CH1310" s="168" t="s">
        <v>942</v>
      </c>
      <c r="CI1310" s="168" t="s">
        <v>2898</v>
      </c>
      <c r="CJ1310" s="195" t="s">
        <v>154</v>
      </c>
      <c r="CK1310" s="195">
        <v>1.8000000000000002E-2</v>
      </c>
      <c r="CL1310" s="196">
        <v>0.01</v>
      </c>
      <c r="CM1310" s="195" t="s">
        <v>154</v>
      </c>
      <c r="CN1310" s="242" t="s">
        <v>2921</v>
      </c>
      <c r="CO1310" s="250"/>
      <c r="CP1310" s="169" t="s">
        <v>201</v>
      </c>
      <c r="CQ1310" s="240" t="s">
        <v>418</v>
      </c>
      <c r="CR1310" s="183" t="s">
        <v>2464</v>
      </c>
      <c r="CS1310" s="240" t="s">
        <v>2899</v>
      </c>
      <c r="CT1310" s="240" t="s">
        <v>2900</v>
      </c>
      <c r="CU1310" s="176" t="s">
        <v>169</v>
      </c>
      <c r="CV1310" s="238" t="s">
        <v>169</v>
      </c>
      <c r="CW1310" s="238" t="s">
        <v>2901</v>
      </c>
      <c r="CX1310" s="176" t="s">
        <v>2902</v>
      </c>
      <c r="CY1310" s="246">
        <v>0</v>
      </c>
      <c r="CZ1310" s="238" t="s">
        <v>2883</v>
      </c>
      <c r="DA1310" s="200" t="s">
        <v>175</v>
      </c>
      <c r="DB1310" s="170" t="s">
        <v>199</v>
      </c>
      <c r="DC1310" s="183">
        <v>1</v>
      </c>
      <c r="DD1310" s="201">
        <v>42963</v>
      </c>
      <c r="DE1310" s="238" t="s">
        <v>252</v>
      </c>
      <c r="DF1310" s="202"/>
      <c r="DG1310" s="203" t="s">
        <v>154</v>
      </c>
      <c r="DH1310" s="204">
        <v>0</v>
      </c>
      <c r="DI1310" s="204">
        <v>0</v>
      </c>
      <c r="DJ1310" s="203" t="s">
        <v>193</v>
      </c>
      <c r="DK1310" s="333" t="s">
        <v>5243</v>
      </c>
      <c r="DL1310" s="203" t="e">
        <v>#N/A</v>
      </c>
      <c r="DM1310" s="205" t="s">
        <v>3435</v>
      </c>
      <c r="DN1310" s="206" t="s">
        <v>168</v>
      </c>
      <c r="DO1310" s="206" t="s">
        <v>168</v>
      </c>
      <c r="DP1310" s="205"/>
      <c r="DQ1310" s="207"/>
      <c r="DR1310" s="170" t="s">
        <v>166</v>
      </c>
      <c r="DS1310" s="206"/>
      <c r="DT1310" s="206"/>
      <c r="DU1310" s="206" t="s">
        <v>2884</v>
      </c>
      <c r="DV1310" s="206" t="s">
        <v>2597</v>
      </c>
      <c r="DW1310" s="208">
        <v>0</v>
      </c>
      <c r="DX1310" s="209" t="b">
        <v>0</v>
      </c>
      <c r="DY1310" s="210">
        <v>0</v>
      </c>
      <c r="DZ1310" s="209">
        <v>500858</v>
      </c>
      <c r="EA1310" s="209"/>
      <c r="EB1310" s="209"/>
    </row>
    <row r="1311" spans="1:133" s="73" customFormat="1" ht="15" hidden="1" customHeight="1" x14ac:dyDescent="0.3">
      <c r="A1311" s="326">
        <v>462</v>
      </c>
      <c r="B1311" s="296"/>
      <c r="C1311" s="297"/>
      <c r="D1311" s="345"/>
      <c r="E1311" s="345"/>
      <c r="F1311" s="426" t="s">
        <v>5845</v>
      </c>
      <c r="G1311" s="224"/>
      <c r="H1311" s="373"/>
      <c r="I1311" s="224"/>
      <c r="J1311" s="161"/>
      <c r="K1311" s="161"/>
      <c r="L1311" s="161"/>
      <c r="M1311" s="213"/>
      <c r="N1311" s="346"/>
      <c r="O1311" s="213"/>
      <c r="P1311" s="211"/>
      <c r="Q1311" s="211"/>
      <c r="R1311" s="211"/>
      <c r="S1311" s="211"/>
      <c r="T1311" s="386"/>
      <c r="U1311" s="211"/>
      <c r="V1311" s="386"/>
      <c r="W1311" s="211"/>
      <c r="X1311" s="211"/>
      <c r="Y1311" s="386"/>
      <c r="Z1311" s="211"/>
      <c r="AA1311" s="211"/>
      <c r="AB1311" s="211"/>
      <c r="AC1311" s="213"/>
      <c r="AD1311" s="213"/>
      <c r="AE1311" s="213"/>
      <c r="AF1311" s="305"/>
      <c r="AG1311" s="358"/>
      <c r="AH1311" s="358"/>
      <c r="AI1311" s="359"/>
      <c r="AJ1311" s="360"/>
      <c r="AK1311" s="361"/>
      <c r="AL1311" s="359"/>
      <c r="AM1311" s="349"/>
      <c r="AN1311" s="213"/>
      <c r="AO1311" s="213"/>
      <c r="AP1311" s="213"/>
      <c r="AQ1311" s="213"/>
      <c r="AR1311" s="213"/>
      <c r="AS1311" s="213"/>
      <c r="AT1311" s="213"/>
      <c r="AU1311" s="305"/>
      <c r="AV1311" s="372"/>
      <c r="AW1311" s="372"/>
      <c r="AX1311" s="224"/>
      <c r="AY1311" s="307"/>
      <c r="AZ1311" s="317"/>
      <c r="BA1311" s="317"/>
      <c r="BB1311" s="374"/>
      <c r="BC1311" s="317"/>
      <c r="BD1311" s="375"/>
      <c r="BE1311" s="387"/>
      <c r="BF1311" s="376"/>
      <c r="BG1311" s="376"/>
      <c r="BH1311" s="364"/>
      <c r="BI1311" s="388"/>
      <c r="BJ1311" s="305"/>
      <c r="BK1311" s="389"/>
      <c r="BL1311" s="377"/>
      <c r="BM1311" s="377"/>
      <c r="BN1311" s="309"/>
      <c r="BO1311" s="377"/>
      <c r="BP1311" s="310"/>
      <c r="BQ1311" s="310"/>
      <c r="BR1311" s="305"/>
      <c r="BS1311" s="311"/>
      <c r="BT1311" s="423"/>
      <c r="BU1311" s="307"/>
      <c r="BV1311" s="312" t="s">
        <v>154</v>
      </c>
      <c r="BW1311" s="311"/>
      <c r="BX1311" s="311"/>
      <c r="BY1311" s="311"/>
      <c r="BZ1311" s="311"/>
      <c r="CA1311" s="311"/>
      <c r="CB1311" s="311"/>
      <c r="CC1311" s="311"/>
      <c r="CD1311" s="311"/>
      <c r="CE1311" s="307"/>
      <c r="CF1311" s="307"/>
      <c r="CG1311" s="311"/>
      <c r="CH1311" s="224"/>
      <c r="CI1311" s="224"/>
      <c r="CJ1311" s="385"/>
      <c r="CK1311" s="385"/>
      <c r="CL1311" s="422"/>
      <c r="CM1311" s="385"/>
      <c r="CN1311" s="375"/>
      <c r="CO1311" s="381"/>
      <c r="CP1311" s="300"/>
      <c r="CQ1311" s="317"/>
      <c r="CR1311" s="307"/>
      <c r="CS1311" s="317"/>
      <c r="CT1311" s="317"/>
      <c r="CU1311" s="309"/>
      <c r="CV1311" s="305"/>
      <c r="CW1311" s="305"/>
      <c r="CX1311" s="305"/>
      <c r="CY1311" s="391"/>
      <c r="CZ1311" s="305"/>
      <c r="DA1311" s="223"/>
      <c r="DB1311" s="161"/>
      <c r="DC1311" s="317"/>
      <c r="DD1311" s="347"/>
      <c r="DE1311" s="305"/>
      <c r="DF1311" s="350"/>
      <c r="DG1311" s="350"/>
      <c r="DH1311" s="351">
        <v>0</v>
      </c>
      <c r="DI1311" s="351"/>
      <c r="DJ1311" s="350"/>
      <c r="DK1311" s="425"/>
      <c r="DL1311" s="350"/>
      <c r="DM1311" s="145"/>
      <c r="DN1311" s="146"/>
      <c r="DO1311" s="146"/>
      <c r="DP1311" s="145"/>
      <c r="DQ1311" s="160"/>
      <c r="DR1311" s="161"/>
      <c r="DS1311" s="146"/>
      <c r="DT1311" s="146"/>
      <c r="DU1311" s="146"/>
      <c r="DV1311" s="146"/>
      <c r="DW1311" s="162" t="s">
        <v>154</v>
      </c>
      <c r="DX1311" s="163"/>
      <c r="DY1311" s="164"/>
      <c r="DZ1311" s="163"/>
      <c r="EA1311" s="163"/>
      <c r="EB1311" s="163"/>
    </row>
    <row r="1312" spans="1:133" ht="15" hidden="1" customHeight="1" x14ac:dyDescent="0.3">
      <c r="A1312" s="275"/>
      <c r="B1312" s="276" t="s">
        <v>154</v>
      </c>
      <c r="C1312" s="277" t="s">
        <v>5846</v>
      </c>
      <c r="D1312" s="248" t="s">
        <v>5845</v>
      </c>
      <c r="E1312" s="248" t="s">
        <v>2589</v>
      </c>
      <c r="F1312" s="278" t="s">
        <v>2589</v>
      </c>
      <c r="G1312" s="168" t="s">
        <v>3450</v>
      </c>
      <c r="H1312" s="279" t="s">
        <v>212</v>
      </c>
      <c r="I1312" s="168" t="s">
        <v>187</v>
      </c>
      <c r="J1312" s="170" t="s">
        <v>156</v>
      </c>
      <c r="K1312" s="170">
        <v>1500000</v>
      </c>
      <c r="L1312" s="170">
        <v>6139500</v>
      </c>
      <c r="M1312" s="171">
        <v>1500000</v>
      </c>
      <c r="N1312" s="172">
        <v>6139500</v>
      </c>
      <c r="O1312" s="171">
        <v>0</v>
      </c>
      <c r="P1312" s="173">
        <v>0</v>
      </c>
      <c r="Q1312" s="173">
        <v>0</v>
      </c>
      <c r="R1312" s="173">
        <v>0</v>
      </c>
      <c r="S1312" s="173">
        <v>0</v>
      </c>
      <c r="T1312" s="174">
        <v>0</v>
      </c>
      <c r="U1312" s="173">
        <v>0</v>
      </c>
      <c r="V1312" s="175">
        <v>0</v>
      </c>
      <c r="W1312" s="173">
        <v>0</v>
      </c>
      <c r="X1312" s="173">
        <v>0</v>
      </c>
      <c r="Y1312" s="174">
        <v>0</v>
      </c>
      <c r="Z1312" s="173">
        <v>0</v>
      </c>
      <c r="AA1312" s="173">
        <v>0</v>
      </c>
      <c r="AB1312" s="173">
        <v>0</v>
      </c>
      <c r="AC1312" s="171">
        <v>0</v>
      </c>
      <c r="AD1312" s="171">
        <v>0</v>
      </c>
      <c r="AE1312" s="171">
        <v>0</v>
      </c>
      <c r="AF1312" s="238"/>
      <c r="AG1312" s="177" t="s">
        <v>154</v>
      </c>
      <c r="AH1312" s="178" t="s">
        <v>154</v>
      </c>
      <c r="AI1312" s="179" t="s">
        <v>154</v>
      </c>
      <c r="AJ1312" s="180">
        <v>0.15</v>
      </c>
      <c r="AK1312" s="181">
        <v>307256400</v>
      </c>
      <c r="AL1312" s="179">
        <v>0</v>
      </c>
      <c r="AM1312" s="182" t="b">
        <v>0</v>
      </c>
      <c r="AN1312" s="171">
        <v>0</v>
      </c>
      <c r="AO1312" s="171">
        <v>0</v>
      </c>
      <c r="AP1312" s="171">
        <v>0</v>
      </c>
      <c r="AQ1312" s="171">
        <v>0</v>
      </c>
      <c r="AR1312" s="171">
        <v>0</v>
      </c>
      <c r="AS1312" s="171">
        <v>0</v>
      </c>
      <c r="AT1312" s="171">
        <v>0</v>
      </c>
      <c r="AU1312" s="238"/>
      <c r="AV1312" s="239"/>
      <c r="AW1312" s="239"/>
      <c r="AX1312" s="168" t="s">
        <v>244</v>
      </c>
      <c r="AY1312" s="183">
        <v>6</v>
      </c>
      <c r="AZ1312" s="240">
        <v>6</v>
      </c>
      <c r="BA1312" s="240"/>
      <c r="BB1312" s="241">
        <v>5.8000000000000003E-2</v>
      </c>
      <c r="BC1312" s="240">
        <v>5</v>
      </c>
      <c r="BD1312" s="242">
        <v>0.89</v>
      </c>
      <c r="BE1312" s="243">
        <v>5.1620000000000006E-2</v>
      </c>
      <c r="BF1312" s="244">
        <v>0</v>
      </c>
      <c r="BG1312" s="244">
        <v>0</v>
      </c>
      <c r="BH1312" s="235" t="s">
        <v>2413</v>
      </c>
      <c r="BI1312" s="189" t="s">
        <v>2891</v>
      </c>
      <c r="BJ1312" s="238" t="s">
        <v>215</v>
      </c>
      <c r="BK1312" s="190" t="s">
        <v>3077</v>
      </c>
      <c r="BL1312" s="245" t="s">
        <v>3078</v>
      </c>
      <c r="BM1312" s="245" t="s">
        <v>2893</v>
      </c>
      <c r="BN1312" s="176" t="s">
        <v>215</v>
      </c>
      <c r="BO1312" s="245" t="s">
        <v>3079</v>
      </c>
      <c r="BP1312" s="191" t="s">
        <v>3078</v>
      </c>
      <c r="BQ1312" s="191" t="s">
        <v>2895</v>
      </c>
      <c r="BR1312" s="238"/>
      <c r="BS1312" s="192">
        <v>42459</v>
      </c>
      <c r="BT1312" s="193" t="s">
        <v>2920</v>
      </c>
      <c r="BU1312" s="183">
        <v>2016</v>
      </c>
      <c r="BV1312" s="193">
        <v>43258</v>
      </c>
      <c r="BW1312" s="192">
        <v>42522</v>
      </c>
      <c r="BX1312" s="192"/>
      <c r="BY1312" s="192">
        <v>42817</v>
      </c>
      <c r="BZ1312" s="192">
        <v>42817</v>
      </c>
      <c r="CA1312" s="192"/>
      <c r="CB1312" s="192"/>
      <c r="CC1312" s="192"/>
      <c r="CD1312" s="192">
        <v>43351</v>
      </c>
      <c r="CE1312" s="183"/>
      <c r="CF1312" s="183"/>
      <c r="CG1312" s="192"/>
      <c r="CH1312" s="168" t="s">
        <v>154</v>
      </c>
      <c r="CI1312" s="168" t="s">
        <v>2898</v>
      </c>
      <c r="CJ1312" s="195" t="s">
        <v>154</v>
      </c>
      <c r="CK1312" s="195">
        <v>1.8000000000000002E-2</v>
      </c>
      <c r="CL1312" s="196" t="s">
        <v>154</v>
      </c>
      <c r="CM1312" s="195" t="s">
        <v>154</v>
      </c>
      <c r="CN1312" s="242" t="s">
        <v>2921</v>
      </c>
      <c r="CO1312" s="250"/>
      <c r="CP1312" s="169" t="s">
        <v>176</v>
      </c>
      <c r="CQ1312" s="240" t="s">
        <v>418</v>
      </c>
      <c r="CR1312" s="183" t="s">
        <v>2464</v>
      </c>
      <c r="CS1312" s="240" t="s">
        <v>2899</v>
      </c>
      <c r="CT1312" s="240" t="s">
        <v>2900</v>
      </c>
      <c r="CU1312" s="176" t="s">
        <v>169</v>
      </c>
      <c r="CV1312" s="238" t="s">
        <v>169</v>
      </c>
      <c r="CW1312" s="238" t="s">
        <v>2901</v>
      </c>
      <c r="CX1312" s="176" t="s">
        <v>2902</v>
      </c>
      <c r="CY1312" s="246">
        <v>0</v>
      </c>
      <c r="CZ1312" s="238" t="s">
        <v>2903</v>
      </c>
      <c r="DA1312" s="200" t="s">
        <v>175</v>
      </c>
      <c r="DB1312" s="170" t="s">
        <v>174</v>
      </c>
      <c r="DC1312" s="240"/>
      <c r="DD1312" s="201"/>
      <c r="DE1312" s="238"/>
      <c r="DF1312" s="202"/>
      <c r="DG1312" s="203" t="s">
        <v>154</v>
      </c>
      <c r="DH1312" s="204">
        <v>0</v>
      </c>
      <c r="DI1312" s="204">
        <v>0</v>
      </c>
      <c r="DJ1312" s="203" t="s">
        <v>217</v>
      </c>
      <c r="DK1312" s="333"/>
      <c r="DL1312" s="203" t="e">
        <v>#N/A</v>
      </c>
      <c r="DM1312" s="205"/>
      <c r="DN1312" s="206"/>
      <c r="DO1312" s="206"/>
      <c r="DP1312" s="205"/>
      <c r="DQ1312" s="207"/>
      <c r="DR1312" s="170" t="s">
        <v>166</v>
      </c>
      <c r="DS1312" s="206"/>
      <c r="DT1312" s="206"/>
      <c r="DU1312" s="206" t="s">
        <v>2884</v>
      </c>
      <c r="DV1312" s="206" t="s">
        <v>2597</v>
      </c>
      <c r="DW1312" s="208">
        <v>0</v>
      </c>
      <c r="DX1312" s="209" t="b">
        <v>0</v>
      </c>
      <c r="DY1312" s="210">
        <v>0</v>
      </c>
      <c r="DZ1312" s="209" t="s">
        <v>154</v>
      </c>
      <c r="EA1312" s="209"/>
      <c r="EB1312" s="209"/>
    </row>
    <row r="1313" spans="1:133" s="73" customFormat="1" ht="15" hidden="1" customHeight="1" x14ac:dyDescent="0.3">
      <c r="A1313" s="326">
        <v>463</v>
      </c>
      <c r="B1313" s="296"/>
      <c r="C1313" s="297"/>
      <c r="D1313" s="345"/>
      <c r="E1313" s="345"/>
      <c r="F1313" s="426" t="s">
        <v>5847</v>
      </c>
      <c r="G1313" s="224"/>
      <c r="H1313" s="373"/>
      <c r="I1313" s="224"/>
      <c r="J1313" s="161"/>
      <c r="K1313" s="161"/>
      <c r="L1313" s="161"/>
      <c r="M1313" s="213"/>
      <c r="N1313" s="346"/>
      <c r="O1313" s="213"/>
      <c r="P1313" s="211"/>
      <c r="Q1313" s="211"/>
      <c r="R1313" s="211"/>
      <c r="S1313" s="211"/>
      <c r="T1313" s="386"/>
      <c r="U1313" s="211"/>
      <c r="V1313" s="386"/>
      <c r="W1313" s="211"/>
      <c r="X1313" s="211"/>
      <c r="Y1313" s="386"/>
      <c r="Z1313" s="211"/>
      <c r="AA1313" s="211"/>
      <c r="AB1313" s="211"/>
      <c r="AC1313" s="213"/>
      <c r="AD1313" s="213"/>
      <c r="AE1313" s="213"/>
      <c r="AF1313" s="305"/>
      <c r="AG1313" s="358"/>
      <c r="AH1313" s="358"/>
      <c r="AI1313" s="359"/>
      <c r="AJ1313" s="360"/>
      <c r="AK1313" s="361"/>
      <c r="AL1313" s="359"/>
      <c r="AM1313" s="349"/>
      <c r="AN1313" s="213"/>
      <c r="AO1313" s="213"/>
      <c r="AP1313" s="213"/>
      <c r="AQ1313" s="213"/>
      <c r="AR1313" s="213"/>
      <c r="AS1313" s="213"/>
      <c r="AT1313" s="213"/>
      <c r="AU1313" s="305"/>
      <c r="AV1313" s="372"/>
      <c r="AW1313" s="372"/>
      <c r="AX1313" s="224"/>
      <c r="AY1313" s="307"/>
      <c r="AZ1313" s="317"/>
      <c r="BA1313" s="317"/>
      <c r="BB1313" s="374"/>
      <c r="BC1313" s="317"/>
      <c r="BD1313" s="375"/>
      <c r="BE1313" s="387"/>
      <c r="BF1313" s="376"/>
      <c r="BG1313" s="376"/>
      <c r="BH1313" s="364"/>
      <c r="BI1313" s="388"/>
      <c r="BJ1313" s="305"/>
      <c r="BK1313" s="389"/>
      <c r="BL1313" s="377"/>
      <c r="BM1313" s="377"/>
      <c r="BN1313" s="309"/>
      <c r="BO1313" s="377"/>
      <c r="BP1313" s="310"/>
      <c r="BQ1313" s="310"/>
      <c r="BR1313" s="305"/>
      <c r="BS1313" s="311"/>
      <c r="BT1313" s="423"/>
      <c r="BU1313" s="424"/>
      <c r="BV1313" s="312" t="s">
        <v>154</v>
      </c>
      <c r="BW1313" s="311"/>
      <c r="BX1313" s="311"/>
      <c r="BY1313" s="311"/>
      <c r="BZ1313" s="311"/>
      <c r="CA1313" s="311"/>
      <c r="CB1313" s="311"/>
      <c r="CC1313" s="311"/>
      <c r="CD1313" s="311"/>
      <c r="CE1313" s="307"/>
      <c r="CF1313" s="307"/>
      <c r="CG1313" s="311"/>
      <c r="CH1313" s="224"/>
      <c r="CI1313" s="224"/>
      <c r="CJ1313" s="385"/>
      <c r="CK1313" s="385"/>
      <c r="CL1313" s="422"/>
      <c r="CM1313" s="385"/>
      <c r="CN1313" s="375"/>
      <c r="CO1313" s="381"/>
      <c r="CP1313" s="300"/>
      <c r="CQ1313" s="317"/>
      <c r="CR1313" s="307"/>
      <c r="CS1313" s="317"/>
      <c r="CT1313" s="317"/>
      <c r="CU1313" s="309"/>
      <c r="CV1313" s="305"/>
      <c r="CW1313" s="305"/>
      <c r="CX1313" s="305"/>
      <c r="CY1313" s="391"/>
      <c r="CZ1313" s="305"/>
      <c r="DA1313" s="223"/>
      <c r="DB1313" s="161"/>
      <c r="DC1313" s="317"/>
      <c r="DD1313" s="347"/>
      <c r="DE1313" s="305"/>
      <c r="DF1313" s="350"/>
      <c r="DG1313" s="350"/>
      <c r="DH1313" s="351">
        <v>0</v>
      </c>
      <c r="DI1313" s="351"/>
      <c r="DJ1313" s="350"/>
      <c r="DK1313" s="425"/>
      <c r="DL1313" s="350"/>
      <c r="DM1313" s="145"/>
      <c r="DN1313" s="146"/>
      <c r="DO1313" s="146"/>
      <c r="DP1313" s="145"/>
      <c r="DQ1313" s="160"/>
      <c r="DR1313" s="161"/>
      <c r="DS1313" s="146"/>
      <c r="DT1313" s="146"/>
      <c r="DU1313" s="146"/>
      <c r="DV1313" s="146"/>
      <c r="DW1313" s="162" t="s">
        <v>154</v>
      </c>
      <c r="DX1313" s="163"/>
      <c r="DY1313" s="164"/>
      <c r="DZ1313" s="163"/>
      <c r="EA1313" s="163"/>
      <c r="EB1313" s="163"/>
    </row>
    <row r="1314" spans="1:133" ht="15" customHeight="1" x14ac:dyDescent="0.3">
      <c r="A1314" s="275"/>
      <c r="B1314" s="276" t="s">
        <v>1689</v>
      </c>
      <c r="C1314" s="277" t="s">
        <v>5848</v>
      </c>
      <c r="D1314" s="248" t="s">
        <v>5847</v>
      </c>
      <c r="E1314" s="248" t="s">
        <v>1685</v>
      </c>
      <c r="F1314" s="278" t="s">
        <v>5849</v>
      </c>
      <c r="G1314" s="168" t="s">
        <v>2868</v>
      </c>
      <c r="H1314" s="279" t="s">
        <v>330</v>
      </c>
      <c r="I1314" s="168" t="s">
        <v>187</v>
      </c>
      <c r="J1314" s="170" t="s">
        <v>2869</v>
      </c>
      <c r="K1314" s="170">
        <v>20000000</v>
      </c>
      <c r="L1314" s="170">
        <v>81860000</v>
      </c>
      <c r="M1314" s="171">
        <v>20000000</v>
      </c>
      <c r="N1314" s="172">
        <v>81860000</v>
      </c>
      <c r="O1314" s="171">
        <v>19935947.91</v>
      </c>
      <c r="P1314" s="173">
        <v>81597834.810000002</v>
      </c>
      <c r="Q1314" s="173">
        <v>538235.64</v>
      </c>
      <c r="R1314" s="173">
        <v>0</v>
      </c>
      <c r="S1314" s="173">
        <v>0</v>
      </c>
      <c r="T1314" s="174">
        <v>538235.64</v>
      </c>
      <c r="U1314" s="173">
        <v>10600</v>
      </c>
      <c r="V1314" s="175">
        <v>82146670.450000003</v>
      </c>
      <c r="W1314" s="173">
        <v>0</v>
      </c>
      <c r="X1314" s="173">
        <v>0</v>
      </c>
      <c r="Y1314" s="174">
        <v>0</v>
      </c>
      <c r="Z1314" s="173">
        <v>6485958.2135375701</v>
      </c>
      <c r="AA1314" s="173">
        <v>0</v>
      </c>
      <c r="AB1314" s="173">
        <v>0</v>
      </c>
      <c r="AC1314" s="171">
        <v>0</v>
      </c>
      <c r="AD1314" s="171">
        <v>0</v>
      </c>
      <c r="AE1314" s="171">
        <v>81597834.810000002</v>
      </c>
      <c r="AF1314" s="238" t="s">
        <v>2870</v>
      </c>
      <c r="AG1314" s="177">
        <v>81597834.810000002</v>
      </c>
      <c r="AH1314" s="178">
        <v>81597834.810000002</v>
      </c>
      <c r="AI1314" s="179">
        <v>3.9835379251660828E-2</v>
      </c>
      <c r="AJ1314" s="180">
        <v>0.15</v>
      </c>
      <c r="AK1314" s="181">
        <v>307256400</v>
      </c>
      <c r="AL1314" s="179">
        <v>0.55863387974994172</v>
      </c>
      <c r="AM1314" s="182" t="b">
        <v>0</v>
      </c>
      <c r="AN1314" s="171">
        <v>0</v>
      </c>
      <c r="AO1314" s="171">
        <v>0</v>
      </c>
      <c r="AP1314" s="171">
        <v>0</v>
      </c>
      <c r="AQ1314" s="171">
        <v>0</v>
      </c>
      <c r="AR1314" s="171">
        <v>0</v>
      </c>
      <c r="AS1314" s="171">
        <v>0</v>
      </c>
      <c r="AT1314" s="171">
        <v>0</v>
      </c>
      <c r="AU1314" s="238"/>
      <c r="AV1314" s="239"/>
      <c r="AW1314" s="239"/>
      <c r="AX1314" s="168" t="s">
        <v>159</v>
      </c>
      <c r="AY1314" s="183">
        <v>5</v>
      </c>
      <c r="AZ1314" s="240"/>
      <c r="BA1314" s="240">
        <v>5</v>
      </c>
      <c r="BB1314" s="241">
        <v>1.6500000000000001E-2</v>
      </c>
      <c r="BC1314" s="240">
        <v>1</v>
      </c>
      <c r="BD1314" s="242">
        <v>0.09</v>
      </c>
      <c r="BE1314" s="243">
        <v>1.485E-3</v>
      </c>
      <c r="BF1314" s="244">
        <v>121172.78469285001</v>
      </c>
      <c r="BG1314" s="244">
        <v>121172.78469285001</v>
      </c>
      <c r="BH1314" s="235" t="s">
        <v>2413</v>
      </c>
      <c r="BI1314" s="189" t="s">
        <v>2973</v>
      </c>
      <c r="BJ1314" s="238" t="s">
        <v>227</v>
      </c>
      <c r="BK1314" s="190" t="s">
        <v>3034</v>
      </c>
      <c r="BL1314" s="245" t="s">
        <v>3035</v>
      </c>
      <c r="BM1314" s="245" t="s">
        <v>3036</v>
      </c>
      <c r="BN1314" s="176" t="s">
        <v>1115</v>
      </c>
      <c r="BO1314" s="245" t="s">
        <v>3037</v>
      </c>
      <c r="BP1314" s="191" t="s">
        <v>2579</v>
      </c>
      <c r="BQ1314" s="191" t="s">
        <v>2895</v>
      </c>
      <c r="BR1314" s="392" t="s">
        <v>5850</v>
      </c>
      <c r="BS1314" s="192">
        <v>42465</v>
      </c>
      <c r="BT1314" s="193" t="s">
        <v>3317</v>
      </c>
      <c r="BU1314" s="183">
        <v>2016</v>
      </c>
      <c r="BV1314" s="193" t="s">
        <v>154</v>
      </c>
      <c r="BW1314" s="192">
        <v>42495</v>
      </c>
      <c r="BX1314" s="192"/>
      <c r="BY1314" s="192">
        <v>42697</v>
      </c>
      <c r="BZ1314" s="192">
        <v>42697</v>
      </c>
      <c r="CA1314" s="192">
        <v>43335</v>
      </c>
      <c r="CB1314" s="192">
        <v>42643</v>
      </c>
      <c r="CC1314" s="192">
        <v>44980</v>
      </c>
      <c r="CD1314" s="192">
        <v>44980</v>
      </c>
      <c r="CE1314" s="183">
        <v>75</v>
      </c>
      <c r="CF1314" s="183">
        <v>21</v>
      </c>
      <c r="CG1314" s="192">
        <v>43790</v>
      </c>
      <c r="CH1314" s="168" t="s">
        <v>539</v>
      </c>
      <c r="CI1314" s="168" t="s">
        <v>2898</v>
      </c>
      <c r="CJ1314" s="195" t="s">
        <v>154</v>
      </c>
      <c r="CK1314" s="195">
        <v>2.1900000000000003E-2</v>
      </c>
      <c r="CL1314" s="196">
        <v>0.02</v>
      </c>
      <c r="CM1314" s="195">
        <v>6.0887999999999998E-2</v>
      </c>
      <c r="CN1314" s="241">
        <v>0.01</v>
      </c>
      <c r="CO1314" s="250"/>
      <c r="CP1314" s="169" t="s">
        <v>176</v>
      </c>
      <c r="CQ1314" s="240" t="s">
        <v>418</v>
      </c>
      <c r="CR1314" s="183" t="s">
        <v>2465</v>
      </c>
      <c r="CS1314" s="240" t="s">
        <v>3081</v>
      </c>
      <c r="CT1314" s="240" t="s">
        <v>2900</v>
      </c>
      <c r="CU1314" s="176" t="s">
        <v>196</v>
      </c>
      <c r="CV1314" s="238" t="s">
        <v>171</v>
      </c>
      <c r="CW1314" s="238" t="s">
        <v>2901</v>
      </c>
      <c r="CX1314" s="176" t="s">
        <v>2902</v>
      </c>
      <c r="CY1314" s="246">
        <v>4000</v>
      </c>
      <c r="CZ1314" s="238" t="s">
        <v>2903</v>
      </c>
      <c r="DA1314" s="200" t="s">
        <v>175</v>
      </c>
      <c r="DB1314" s="170" t="s">
        <v>174</v>
      </c>
      <c r="DC1314" s="240">
        <v>2</v>
      </c>
      <c r="DD1314" s="201"/>
      <c r="DE1314" s="238"/>
      <c r="DF1314" s="202"/>
      <c r="DG1314" s="203" t="s">
        <v>154</v>
      </c>
      <c r="DH1314" s="204">
        <v>0</v>
      </c>
      <c r="DI1314" s="204">
        <v>0</v>
      </c>
      <c r="DJ1314" s="203" t="s">
        <v>193</v>
      </c>
      <c r="DK1314" s="333" t="s">
        <v>2499</v>
      </c>
      <c r="DL1314" s="203" t="s">
        <v>2322</v>
      </c>
      <c r="DM1314" s="205" t="s">
        <v>2543</v>
      </c>
      <c r="DN1314" s="206" t="s">
        <v>194</v>
      </c>
      <c r="DO1314" s="206" t="s">
        <v>168</v>
      </c>
      <c r="DP1314" s="205"/>
      <c r="DQ1314" s="207"/>
      <c r="DR1314" s="170" t="s">
        <v>166</v>
      </c>
      <c r="DS1314" s="206"/>
      <c r="DT1314" s="206"/>
      <c r="DU1314" s="206" t="s">
        <v>2884</v>
      </c>
      <c r="DV1314" s="206"/>
      <c r="DW1314" s="289">
        <v>81597834.810000002</v>
      </c>
      <c r="DX1314" s="209" t="b">
        <v>0</v>
      </c>
      <c r="DY1314" s="290" t="s">
        <v>2870</v>
      </c>
      <c r="DZ1314" s="209">
        <v>500885</v>
      </c>
      <c r="EA1314" s="209"/>
      <c r="EB1314" s="209"/>
      <c r="EC1314" s="228"/>
    </row>
    <row r="1315" spans="1:133" ht="15" hidden="1" customHeight="1" x14ac:dyDescent="0.3">
      <c r="A1315" s="275"/>
      <c r="B1315" s="276">
        <v>201105258</v>
      </c>
      <c r="C1315" s="277" t="s">
        <v>5851</v>
      </c>
      <c r="D1315" s="248" t="s">
        <v>5847</v>
      </c>
      <c r="E1315" s="248" t="s">
        <v>1685</v>
      </c>
      <c r="F1315" s="278" t="s">
        <v>5852</v>
      </c>
      <c r="G1315" s="168" t="s">
        <v>2868</v>
      </c>
      <c r="H1315" s="279" t="s">
        <v>4026</v>
      </c>
      <c r="I1315" s="168" t="s">
        <v>187</v>
      </c>
      <c r="J1315" s="170" t="s">
        <v>2869</v>
      </c>
      <c r="K1315" s="170">
        <v>22000000</v>
      </c>
      <c r="L1315" s="170">
        <v>90046000</v>
      </c>
      <c r="M1315" s="171">
        <v>22000000</v>
      </c>
      <c r="N1315" s="172">
        <v>90046000</v>
      </c>
      <c r="O1315" s="171">
        <v>0</v>
      </c>
      <c r="P1315" s="173">
        <v>0</v>
      </c>
      <c r="Q1315" s="173">
        <v>0</v>
      </c>
      <c r="R1315" s="173">
        <v>0</v>
      </c>
      <c r="S1315" s="173">
        <v>0</v>
      </c>
      <c r="T1315" s="174">
        <v>0</v>
      </c>
      <c r="U1315" s="173">
        <v>0</v>
      </c>
      <c r="V1315" s="175">
        <v>0</v>
      </c>
      <c r="W1315" s="173">
        <v>0</v>
      </c>
      <c r="X1315" s="173">
        <v>0</v>
      </c>
      <c r="Y1315" s="174">
        <v>0</v>
      </c>
      <c r="Z1315" s="173">
        <v>0</v>
      </c>
      <c r="AA1315" s="173">
        <v>0</v>
      </c>
      <c r="AB1315" s="173">
        <v>0</v>
      </c>
      <c r="AC1315" s="171">
        <v>0</v>
      </c>
      <c r="AD1315" s="171">
        <v>0</v>
      </c>
      <c r="AE1315" s="171">
        <v>0</v>
      </c>
      <c r="AF1315" s="238"/>
      <c r="AG1315" s="177">
        <v>90046000</v>
      </c>
      <c r="AH1315" s="178">
        <v>90046000</v>
      </c>
      <c r="AI1315" s="179">
        <v>4.3959702710830433E-2</v>
      </c>
      <c r="AJ1315" s="180">
        <v>0.15</v>
      </c>
      <c r="AK1315" s="181">
        <v>307256400</v>
      </c>
      <c r="AL1315" s="179">
        <v>0.55863387974994172</v>
      </c>
      <c r="AM1315" s="182" t="b">
        <v>0</v>
      </c>
      <c r="AN1315" s="171">
        <v>0</v>
      </c>
      <c r="AO1315" s="171">
        <v>0</v>
      </c>
      <c r="AP1315" s="171">
        <v>0</v>
      </c>
      <c r="AQ1315" s="171">
        <v>0</v>
      </c>
      <c r="AR1315" s="171">
        <v>0</v>
      </c>
      <c r="AS1315" s="171">
        <v>0</v>
      </c>
      <c r="AT1315" s="171">
        <v>90046000</v>
      </c>
      <c r="AU1315" s="238"/>
      <c r="AV1315" s="239"/>
      <c r="AW1315" s="239"/>
      <c r="AX1315" s="168" t="s">
        <v>159</v>
      </c>
      <c r="AY1315" s="183">
        <v>5</v>
      </c>
      <c r="AZ1315" s="240"/>
      <c r="BA1315" s="240">
        <v>5</v>
      </c>
      <c r="BB1315" s="241">
        <v>1.6500000000000001E-2</v>
      </c>
      <c r="BC1315" s="240">
        <v>1</v>
      </c>
      <c r="BD1315" s="242">
        <v>0.09</v>
      </c>
      <c r="BE1315" s="243">
        <v>1.485E-3</v>
      </c>
      <c r="BF1315" s="244">
        <v>0</v>
      </c>
      <c r="BG1315" s="244">
        <v>0</v>
      </c>
      <c r="BH1315" s="235" t="s">
        <v>2413</v>
      </c>
      <c r="BI1315" s="189" t="s">
        <v>2973</v>
      </c>
      <c r="BJ1315" s="238" t="s">
        <v>227</v>
      </c>
      <c r="BK1315" s="190" t="s">
        <v>3034</v>
      </c>
      <c r="BL1315" s="245" t="s">
        <v>3035</v>
      </c>
      <c r="BM1315" s="245" t="s">
        <v>3036</v>
      </c>
      <c r="BN1315" s="176" t="s">
        <v>1115</v>
      </c>
      <c r="BO1315" s="245" t="s">
        <v>3037</v>
      </c>
      <c r="BP1315" s="191" t="s">
        <v>2579</v>
      </c>
      <c r="BQ1315" s="191" t="s">
        <v>2895</v>
      </c>
      <c r="BR1315" s="238"/>
      <c r="BS1315" s="192">
        <v>42465</v>
      </c>
      <c r="BT1315" s="193" t="s">
        <v>3317</v>
      </c>
      <c r="BU1315" s="183">
        <v>2016</v>
      </c>
      <c r="BV1315" s="193" t="s">
        <v>154</v>
      </c>
      <c r="BW1315" s="192">
        <v>42495</v>
      </c>
      <c r="BX1315" s="192"/>
      <c r="BY1315" s="192"/>
      <c r="BZ1315" s="192"/>
      <c r="CA1315" s="192"/>
      <c r="CB1315" s="192"/>
      <c r="CC1315" s="192"/>
      <c r="CD1315" s="192"/>
      <c r="CE1315" s="183"/>
      <c r="CF1315" s="183"/>
      <c r="CG1315" s="192"/>
      <c r="CH1315" s="168">
        <v>0</v>
      </c>
      <c r="CI1315" s="168" t="s">
        <v>154</v>
      </c>
      <c r="CJ1315" s="195" t="s">
        <v>154</v>
      </c>
      <c r="CK1315" s="195">
        <v>2.1900000000000003E-2</v>
      </c>
      <c r="CL1315" s="196" t="s">
        <v>154</v>
      </c>
      <c r="CM1315" s="195" t="s">
        <v>154</v>
      </c>
      <c r="CN1315" s="242"/>
      <c r="CO1315" s="250"/>
      <c r="CP1315" s="169" t="s">
        <v>176</v>
      </c>
      <c r="CQ1315" s="240" t="s">
        <v>418</v>
      </c>
      <c r="CR1315" s="183" t="s">
        <v>2465</v>
      </c>
      <c r="CS1315" s="240" t="s">
        <v>3081</v>
      </c>
      <c r="CT1315" s="240" t="s">
        <v>2900</v>
      </c>
      <c r="CU1315" s="176" t="s">
        <v>196</v>
      </c>
      <c r="CV1315" s="238" t="s">
        <v>171</v>
      </c>
      <c r="CW1315" s="238" t="s">
        <v>2901</v>
      </c>
      <c r="CX1315" s="176" t="s">
        <v>2902</v>
      </c>
      <c r="CY1315" s="246">
        <v>4000</v>
      </c>
      <c r="CZ1315" s="238" t="s">
        <v>2903</v>
      </c>
      <c r="DA1315" s="200" t="s">
        <v>175</v>
      </c>
      <c r="DB1315" s="170" t="s">
        <v>174</v>
      </c>
      <c r="DC1315" s="240"/>
      <c r="DD1315" s="201"/>
      <c r="DE1315" s="238"/>
      <c r="DF1315" s="202"/>
      <c r="DG1315" s="203" t="s">
        <v>154</v>
      </c>
      <c r="DH1315" s="204">
        <v>0</v>
      </c>
      <c r="DI1315" s="204">
        <v>0</v>
      </c>
      <c r="DJ1315" s="203" t="s">
        <v>193</v>
      </c>
      <c r="DK1315" s="333"/>
      <c r="DL1315" s="203" t="e">
        <v>#N/A</v>
      </c>
      <c r="DM1315" s="205"/>
      <c r="DN1315" s="206"/>
      <c r="DO1315" s="206"/>
      <c r="DP1315" s="205"/>
      <c r="DQ1315" s="207"/>
      <c r="DR1315" s="170" t="s">
        <v>166</v>
      </c>
      <c r="DS1315" s="206"/>
      <c r="DT1315" s="206"/>
      <c r="DU1315" s="206" t="s">
        <v>2884</v>
      </c>
      <c r="DV1315" s="206"/>
      <c r="DW1315" s="208">
        <v>90046000</v>
      </c>
      <c r="DX1315" s="209" t="b">
        <v>1</v>
      </c>
      <c r="DY1315" s="210">
        <v>0</v>
      </c>
      <c r="DZ1315" s="209">
        <v>0</v>
      </c>
      <c r="EA1315" s="209"/>
      <c r="EB1315" s="209"/>
    </row>
    <row r="1316" spans="1:133" s="73" customFormat="1" ht="15" hidden="1" customHeight="1" x14ac:dyDescent="0.3">
      <c r="A1316" s="326">
        <v>464</v>
      </c>
      <c r="B1316" s="296"/>
      <c r="C1316" s="297"/>
      <c r="D1316" s="345"/>
      <c r="E1316" s="345"/>
      <c r="F1316" s="426" t="s">
        <v>5853</v>
      </c>
      <c r="G1316" s="224"/>
      <c r="H1316" s="373"/>
      <c r="I1316" s="224"/>
      <c r="J1316" s="161"/>
      <c r="K1316" s="161"/>
      <c r="L1316" s="161"/>
      <c r="M1316" s="213"/>
      <c r="N1316" s="346"/>
      <c r="O1316" s="213"/>
      <c r="P1316" s="211"/>
      <c r="Q1316" s="211"/>
      <c r="R1316" s="211"/>
      <c r="S1316" s="211"/>
      <c r="T1316" s="386"/>
      <c r="U1316" s="211"/>
      <c r="V1316" s="386"/>
      <c r="W1316" s="211"/>
      <c r="X1316" s="211"/>
      <c r="Y1316" s="386"/>
      <c r="Z1316" s="211"/>
      <c r="AA1316" s="211"/>
      <c r="AB1316" s="211"/>
      <c r="AC1316" s="213"/>
      <c r="AD1316" s="213"/>
      <c r="AE1316" s="213"/>
      <c r="AF1316" s="305"/>
      <c r="AG1316" s="358"/>
      <c r="AH1316" s="358"/>
      <c r="AI1316" s="359"/>
      <c r="AJ1316" s="360"/>
      <c r="AK1316" s="361"/>
      <c r="AL1316" s="359"/>
      <c r="AM1316" s="349"/>
      <c r="AN1316" s="213"/>
      <c r="AO1316" s="213"/>
      <c r="AP1316" s="213"/>
      <c r="AQ1316" s="213"/>
      <c r="AR1316" s="213"/>
      <c r="AS1316" s="213"/>
      <c r="AT1316" s="213"/>
      <c r="AU1316" s="305"/>
      <c r="AV1316" s="372"/>
      <c r="AW1316" s="372"/>
      <c r="AX1316" s="224"/>
      <c r="AY1316" s="307"/>
      <c r="AZ1316" s="317"/>
      <c r="BA1316" s="317"/>
      <c r="BB1316" s="374"/>
      <c r="BC1316" s="317"/>
      <c r="BD1316" s="375"/>
      <c r="BE1316" s="387"/>
      <c r="BF1316" s="376"/>
      <c r="BG1316" s="376"/>
      <c r="BH1316" s="364"/>
      <c r="BI1316" s="388"/>
      <c r="BJ1316" s="305"/>
      <c r="BK1316" s="389"/>
      <c r="BL1316" s="377"/>
      <c r="BM1316" s="377"/>
      <c r="BN1316" s="309"/>
      <c r="BO1316" s="377"/>
      <c r="BP1316" s="310"/>
      <c r="BQ1316" s="310"/>
      <c r="BR1316" s="305"/>
      <c r="BS1316" s="311"/>
      <c r="BT1316" s="423"/>
      <c r="BU1316" s="424"/>
      <c r="BV1316" s="312" t="s">
        <v>154</v>
      </c>
      <c r="BW1316" s="311"/>
      <c r="BX1316" s="311"/>
      <c r="BY1316" s="311"/>
      <c r="BZ1316" s="311"/>
      <c r="CA1316" s="311"/>
      <c r="CB1316" s="311"/>
      <c r="CC1316" s="311"/>
      <c r="CD1316" s="311"/>
      <c r="CE1316" s="307"/>
      <c r="CF1316" s="307"/>
      <c r="CG1316" s="311"/>
      <c r="CH1316" s="224"/>
      <c r="CI1316" s="224"/>
      <c r="CJ1316" s="385"/>
      <c r="CK1316" s="385"/>
      <c r="CL1316" s="422"/>
      <c r="CM1316" s="385"/>
      <c r="CN1316" s="375"/>
      <c r="CO1316" s="381"/>
      <c r="CP1316" s="300"/>
      <c r="CQ1316" s="317"/>
      <c r="CR1316" s="307"/>
      <c r="CS1316" s="317"/>
      <c r="CT1316" s="317"/>
      <c r="CU1316" s="309"/>
      <c r="CV1316" s="305"/>
      <c r="CW1316" s="305"/>
      <c r="CX1316" s="305"/>
      <c r="CY1316" s="391"/>
      <c r="CZ1316" s="305"/>
      <c r="DA1316" s="223"/>
      <c r="DB1316" s="161"/>
      <c r="DC1316" s="317"/>
      <c r="DD1316" s="347"/>
      <c r="DE1316" s="305"/>
      <c r="DF1316" s="350"/>
      <c r="DG1316" s="350"/>
      <c r="DH1316" s="351">
        <v>0</v>
      </c>
      <c r="DI1316" s="351"/>
      <c r="DJ1316" s="350"/>
      <c r="DK1316" s="425"/>
      <c r="DL1316" s="350"/>
      <c r="DM1316" s="145"/>
      <c r="DN1316" s="146"/>
      <c r="DO1316" s="146"/>
      <c r="DP1316" s="145"/>
      <c r="DQ1316" s="160"/>
      <c r="DR1316" s="161"/>
      <c r="DS1316" s="146"/>
      <c r="DT1316" s="146"/>
      <c r="DU1316" s="146"/>
      <c r="DV1316" s="146"/>
      <c r="DW1316" s="162" t="s">
        <v>154</v>
      </c>
      <c r="DX1316" s="163"/>
      <c r="DY1316" s="164"/>
      <c r="DZ1316" s="163"/>
      <c r="EA1316" s="163"/>
      <c r="EB1316" s="163"/>
    </row>
    <row r="1317" spans="1:133" ht="15" hidden="1" customHeight="1" x14ac:dyDescent="0.3">
      <c r="A1317" s="275"/>
      <c r="B1317" s="276" t="s">
        <v>1680</v>
      </c>
      <c r="C1317" s="277" t="s">
        <v>5854</v>
      </c>
      <c r="D1317" s="248" t="s">
        <v>5853</v>
      </c>
      <c r="E1317" s="248" t="s">
        <v>5855</v>
      </c>
      <c r="F1317" s="278" t="s">
        <v>5856</v>
      </c>
      <c r="G1317" s="168" t="s">
        <v>2868</v>
      </c>
      <c r="H1317" s="279" t="s">
        <v>212</v>
      </c>
      <c r="I1317" s="168" t="s">
        <v>187</v>
      </c>
      <c r="J1317" s="170" t="s">
        <v>2869</v>
      </c>
      <c r="K1317" s="170">
        <v>44600000</v>
      </c>
      <c r="L1317" s="170">
        <v>182547800</v>
      </c>
      <c r="M1317" s="171">
        <v>44600000</v>
      </c>
      <c r="N1317" s="172">
        <v>182547800</v>
      </c>
      <c r="O1317" s="171">
        <v>0</v>
      </c>
      <c r="P1317" s="173">
        <v>0</v>
      </c>
      <c r="Q1317" s="173">
        <v>0</v>
      </c>
      <c r="R1317" s="173">
        <v>0</v>
      </c>
      <c r="S1317" s="173">
        <v>0</v>
      </c>
      <c r="T1317" s="174">
        <v>0</v>
      </c>
      <c r="U1317" s="173">
        <v>0</v>
      </c>
      <c r="V1317" s="175">
        <v>0</v>
      </c>
      <c r="W1317" s="173">
        <v>2582587.88</v>
      </c>
      <c r="X1317" s="173">
        <v>0</v>
      </c>
      <c r="Y1317" s="174">
        <v>2582587.88</v>
      </c>
      <c r="Z1317" s="173">
        <v>0</v>
      </c>
      <c r="AA1317" s="173">
        <v>0</v>
      </c>
      <c r="AB1317" s="173">
        <v>0</v>
      </c>
      <c r="AC1317" s="171">
        <v>0</v>
      </c>
      <c r="AD1317" s="171">
        <v>0</v>
      </c>
      <c r="AE1317" s="171">
        <v>0</v>
      </c>
      <c r="AF1317" s="238" t="s">
        <v>2870</v>
      </c>
      <c r="AG1317" s="177">
        <v>0</v>
      </c>
      <c r="AH1317" s="178">
        <v>0</v>
      </c>
      <c r="AI1317" s="179">
        <v>0</v>
      </c>
      <c r="AJ1317" s="180">
        <v>0.15</v>
      </c>
      <c r="AK1317" s="181">
        <v>307256400</v>
      </c>
      <c r="AL1317" s="179">
        <v>0</v>
      </c>
      <c r="AM1317" s="182" t="b">
        <v>0</v>
      </c>
      <c r="AN1317" s="171">
        <v>0</v>
      </c>
      <c r="AO1317" s="171">
        <v>0</v>
      </c>
      <c r="AP1317" s="171">
        <v>0</v>
      </c>
      <c r="AQ1317" s="171">
        <v>0</v>
      </c>
      <c r="AR1317" s="171">
        <v>0</v>
      </c>
      <c r="AS1317" s="171">
        <v>0</v>
      </c>
      <c r="AT1317" s="171">
        <v>0</v>
      </c>
      <c r="AU1317" s="238"/>
      <c r="AV1317" s="239"/>
      <c r="AW1317" s="239"/>
      <c r="AX1317" s="168" t="s">
        <v>159</v>
      </c>
      <c r="AY1317" s="183">
        <v>6</v>
      </c>
      <c r="AZ1317" s="240"/>
      <c r="BA1317" s="240">
        <v>6</v>
      </c>
      <c r="BB1317" s="241">
        <v>5.8000000000000003E-2</v>
      </c>
      <c r="BC1317" s="240">
        <v>3</v>
      </c>
      <c r="BD1317" s="242">
        <v>0.49</v>
      </c>
      <c r="BE1317" s="243">
        <v>2.8420000000000001E-2</v>
      </c>
      <c r="BF1317" s="244">
        <v>0</v>
      </c>
      <c r="BG1317" s="244">
        <v>0</v>
      </c>
      <c r="BH1317" s="235" t="s">
        <v>2413</v>
      </c>
      <c r="BI1317" s="189" t="s">
        <v>2872</v>
      </c>
      <c r="BJ1317" s="238" t="s">
        <v>165</v>
      </c>
      <c r="BK1317" s="190" t="s">
        <v>2873</v>
      </c>
      <c r="BL1317" s="245" t="s">
        <v>2874</v>
      </c>
      <c r="BM1317" s="245" t="s">
        <v>2875</v>
      </c>
      <c r="BN1317" s="176" t="s">
        <v>165</v>
      </c>
      <c r="BO1317" s="245" t="s">
        <v>2876</v>
      </c>
      <c r="BP1317" s="191" t="s">
        <v>2874</v>
      </c>
      <c r="BQ1317" s="191" t="s">
        <v>2573</v>
      </c>
      <c r="BR1317" s="238" t="s">
        <v>5857</v>
      </c>
      <c r="BS1317" s="192">
        <v>42465</v>
      </c>
      <c r="BT1317" s="193" t="s">
        <v>3317</v>
      </c>
      <c r="BU1317" s="183">
        <v>2016</v>
      </c>
      <c r="BV1317" s="193">
        <v>43809</v>
      </c>
      <c r="BW1317" s="192">
        <v>42493</v>
      </c>
      <c r="BX1317" s="192"/>
      <c r="BY1317" s="192">
        <v>42753</v>
      </c>
      <c r="BZ1317" s="192">
        <v>42753</v>
      </c>
      <c r="CA1317" s="192">
        <v>43391</v>
      </c>
      <c r="CB1317" s="192">
        <v>42636</v>
      </c>
      <c r="CC1317" s="192">
        <v>43731</v>
      </c>
      <c r="CD1317" s="192">
        <v>43848</v>
      </c>
      <c r="CE1317" s="183">
        <v>36</v>
      </c>
      <c r="CF1317" s="183"/>
      <c r="CG1317" s="192">
        <v>43318</v>
      </c>
      <c r="CH1317" s="168" t="s">
        <v>539</v>
      </c>
      <c r="CI1317" s="168" t="s">
        <v>2898</v>
      </c>
      <c r="CJ1317" s="195" t="s">
        <v>154</v>
      </c>
      <c r="CK1317" s="195">
        <v>2.1900000000000003E-2</v>
      </c>
      <c r="CL1317" s="196">
        <v>2.5000000000000001E-2</v>
      </c>
      <c r="CM1317" s="195">
        <v>6.6920999999999994E-2</v>
      </c>
      <c r="CN1317" s="241">
        <v>0.01</v>
      </c>
      <c r="CO1317" s="250"/>
      <c r="CP1317" s="169" t="s">
        <v>201</v>
      </c>
      <c r="CQ1317" s="240" t="s">
        <v>418</v>
      </c>
      <c r="CR1317" s="183" t="s">
        <v>2465</v>
      </c>
      <c r="CS1317" s="240" t="s">
        <v>3081</v>
      </c>
      <c r="CT1317" s="240" t="s">
        <v>2900</v>
      </c>
      <c r="CU1317" s="176" t="s">
        <v>196</v>
      </c>
      <c r="CV1317" s="238" t="s">
        <v>171</v>
      </c>
      <c r="CW1317" s="238" t="s">
        <v>2901</v>
      </c>
      <c r="CX1317" s="176" t="s">
        <v>2902</v>
      </c>
      <c r="CY1317" s="246">
        <v>4000</v>
      </c>
      <c r="CZ1317" s="238" t="s">
        <v>2883</v>
      </c>
      <c r="DA1317" s="200" t="s">
        <v>175</v>
      </c>
      <c r="DB1317" s="170" t="s">
        <v>199</v>
      </c>
      <c r="DC1317" s="240">
        <v>1</v>
      </c>
      <c r="DD1317" s="201"/>
      <c r="DE1317" s="238"/>
      <c r="DF1317" s="202"/>
      <c r="DG1317" s="203" t="s">
        <v>154</v>
      </c>
      <c r="DH1317" s="204">
        <v>0</v>
      </c>
      <c r="DI1317" s="204">
        <v>0</v>
      </c>
      <c r="DJ1317" s="203" t="s">
        <v>193</v>
      </c>
      <c r="DK1317" s="333" t="s">
        <v>2466</v>
      </c>
      <c r="DL1317" s="203" t="s">
        <v>2316</v>
      </c>
      <c r="DM1317" s="205" t="s">
        <v>2542</v>
      </c>
      <c r="DN1317" s="206" t="s">
        <v>194</v>
      </c>
      <c r="DO1317" s="206" t="s">
        <v>194</v>
      </c>
      <c r="DP1317" s="205"/>
      <c r="DQ1317" s="207"/>
      <c r="DR1317" s="170" t="s">
        <v>166</v>
      </c>
      <c r="DS1317" s="206"/>
      <c r="DT1317" s="206"/>
      <c r="DU1317" s="206" t="s">
        <v>2884</v>
      </c>
      <c r="DV1317" s="206"/>
      <c r="DW1317" s="289">
        <v>0</v>
      </c>
      <c r="DX1317" s="209" t="b">
        <v>0</v>
      </c>
      <c r="DY1317" s="290" t="s">
        <v>2870</v>
      </c>
      <c r="DZ1317" s="209">
        <v>500896</v>
      </c>
      <c r="EA1317" s="209"/>
      <c r="EB1317" s="209" t="s">
        <v>2885</v>
      </c>
      <c r="EC1317" s="228"/>
    </row>
    <row r="1318" spans="1:133" ht="15" hidden="1" customHeight="1" x14ac:dyDescent="0.3">
      <c r="A1318" s="275"/>
      <c r="B1318" s="276">
        <v>201105246</v>
      </c>
      <c r="C1318" s="277" t="s">
        <v>5858</v>
      </c>
      <c r="D1318" s="248" t="s">
        <v>5853</v>
      </c>
      <c r="E1318" s="248" t="s">
        <v>5855</v>
      </c>
      <c r="F1318" s="278" t="s">
        <v>5859</v>
      </c>
      <c r="G1318" s="168" t="s">
        <v>2868</v>
      </c>
      <c r="H1318" s="279" t="s">
        <v>490</v>
      </c>
      <c r="I1318" s="168" t="s">
        <v>187</v>
      </c>
      <c r="J1318" s="170" t="s">
        <v>2869</v>
      </c>
      <c r="K1318" s="170">
        <v>41000000</v>
      </c>
      <c r="L1318" s="170">
        <v>167813000</v>
      </c>
      <c r="M1318" s="171">
        <v>41000000</v>
      </c>
      <c r="N1318" s="172">
        <v>167813000</v>
      </c>
      <c r="O1318" s="171">
        <v>0</v>
      </c>
      <c r="P1318" s="173">
        <v>0</v>
      </c>
      <c r="Q1318" s="173">
        <v>0</v>
      </c>
      <c r="R1318" s="173">
        <v>0</v>
      </c>
      <c r="S1318" s="173">
        <v>0</v>
      </c>
      <c r="T1318" s="174">
        <v>0</v>
      </c>
      <c r="U1318" s="173">
        <v>0</v>
      </c>
      <c r="V1318" s="175">
        <v>0</v>
      </c>
      <c r="W1318" s="173">
        <v>0</v>
      </c>
      <c r="X1318" s="173">
        <v>0</v>
      </c>
      <c r="Y1318" s="174">
        <v>0</v>
      </c>
      <c r="Z1318" s="173">
        <v>0</v>
      </c>
      <c r="AA1318" s="173">
        <v>0</v>
      </c>
      <c r="AB1318" s="173">
        <v>0</v>
      </c>
      <c r="AC1318" s="171">
        <v>0</v>
      </c>
      <c r="AD1318" s="171">
        <v>0</v>
      </c>
      <c r="AE1318" s="171">
        <v>0</v>
      </c>
      <c r="AF1318" s="238"/>
      <c r="AG1318" s="177" t="s">
        <v>154</v>
      </c>
      <c r="AH1318" s="178" t="s">
        <v>154</v>
      </c>
      <c r="AI1318" s="179" t="s">
        <v>154</v>
      </c>
      <c r="AJ1318" s="180">
        <v>0.15</v>
      </c>
      <c r="AK1318" s="181">
        <v>307256400</v>
      </c>
      <c r="AL1318" s="179">
        <v>0</v>
      </c>
      <c r="AM1318" s="182" t="b">
        <v>0</v>
      </c>
      <c r="AN1318" s="171">
        <v>0</v>
      </c>
      <c r="AO1318" s="171">
        <v>0</v>
      </c>
      <c r="AP1318" s="171">
        <v>0</v>
      </c>
      <c r="AQ1318" s="171">
        <v>0</v>
      </c>
      <c r="AR1318" s="171">
        <v>0</v>
      </c>
      <c r="AS1318" s="171">
        <v>0</v>
      </c>
      <c r="AT1318" s="171">
        <v>0</v>
      </c>
      <c r="AU1318" s="238"/>
      <c r="AV1318" s="239"/>
      <c r="AW1318" s="239"/>
      <c r="AX1318" s="168" t="s">
        <v>159</v>
      </c>
      <c r="AY1318" s="183">
        <v>6</v>
      </c>
      <c r="AZ1318" s="240"/>
      <c r="BA1318" s="240">
        <v>6</v>
      </c>
      <c r="BB1318" s="241">
        <v>5.8000000000000003E-2</v>
      </c>
      <c r="BC1318" s="240">
        <v>3</v>
      </c>
      <c r="BD1318" s="242">
        <v>0.49</v>
      </c>
      <c r="BE1318" s="243">
        <v>2.8420000000000001E-2</v>
      </c>
      <c r="BF1318" s="244">
        <v>0</v>
      </c>
      <c r="BG1318" s="244">
        <v>0</v>
      </c>
      <c r="BH1318" s="235" t="s">
        <v>2413</v>
      </c>
      <c r="BI1318" s="189" t="s">
        <v>2872</v>
      </c>
      <c r="BJ1318" s="238" t="s">
        <v>165</v>
      </c>
      <c r="BK1318" s="190" t="s">
        <v>2873</v>
      </c>
      <c r="BL1318" s="245" t="s">
        <v>2874</v>
      </c>
      <c r="BM1318" s="245" t="s">
        <v>2875</v>
      </c>
      <c r="BN1318" s="176" t="s">
        <v>165</v>
      </c>
      <c r="BO1318" s="245" t="s">
        <v>2876</v>
      </c>
      <c r="BP1318" s="191" t="s">
        <v>2874</v>
      </c>
      <c r="BQ1318" s="191" t="s">
        <v>2573</v>
      </c>
      <c r="BR1318" s="238"/>
      <c r="BS1318" s="192">
        <v>42465</v>
      </c>
      <c r="BT1318" s="193" t="s">
        <v>3317</v>
      </c>
      <c r="BU1318" s="183">
        <v>2016</v>
      </c>
      <c r="BV1318" s="193">
        <v>43830</v>
      </c>
      <c r="BW1318" s="192">
        <v>42493</v>
      </c>
      <c r="BX1318" s="192"/>
      <c r="BY1318" s="192"/>
      <c r="BZ1318" s="192"/>
      <c r="CA1318" s="192"/>
      <c r="CB1318" s="192"/>
      <c r="CC1318" s="192"/>
      <c r="CD1318" s="192"/>
      <c r="CE1318" s="183"/>
      <c r="CF1318" s="183"/>
      <c r="CG1318" s="192"/>
      <c r="CH1318" s="168">
        <v>0</v>
      </c>
      <c r="CI1318" s="168" t="s">
        <v>154</v>
      </c>
      <c r="CJ1318" s="195" t="s">
        <v>154</v>
      </c>
      <c r="CK1318" s="195">
        <v>2.1900000000000003E-2</v>
      </c>
      <c r="CL1318" s="196" t="s">
        <v>154</v>
      </c>
      <c r="CM1318" s="195" t="s">
        <v>154</v>
      </c>
      <c r="CN1318" s="242"/>
      <c r="CO1318" s="250"/>
      <c r="CP1318" s="169" t="s">
        <v>201</v>
      </c>
      <c r="CQ1318" s="240" t="s">
        <v>418</v>
      </c>
      <c r="CR1318" s="183" t="s">
        <v>2465</v>
      </c>
      <c r="CS1318" s="240" t="s">
        <v>3081</v>
      </c>
      <c r="CT1318" s="240" t="s">
        <v>2900</v>
      </c>
      <c r="CU1318" s="176" t="s">
        <v>196</v>
      </c>
      <c r="CV1318" s="238" t="s">
        <v>171</v>
      </c>
      <c r="CW1318" s="238" t="s">
        <v>2901</v>
      </c>
      <c r="CX1318" s="176" t="s">
        <v>2902</v>
      </c>
      <c r="CY1318" s="246">
        <v>4000</v>
      </c>
      <c r="CZ1318" s="238" t="s">
        <v>2883</v>
      </c>
      <c r="DA1318" s="200" t="s">
        <v>175</v>
      </c>
      <c r="DB1318" s="170" t="s">
        <v>199</v>
      </c>
      <c r="DC1318" s="240"/>
      <c r="DD1318" s="201"/>
      <c r="DE1318" s="238"/>
      <c r="DF1318" s="202"/>
      <c r="DG1318" s="203" t="s">
        <v>154</v>
      </c>
      <c r="DH1318" s="204">
        <v>0</v>
      </c>
      <c r="DI1318" s="204">
        <v>0</v>
      </c>
      <c r="DJ1318" s="203" t="s">
        <v>193</v>
      </c>
      <c r="DK1318" s="333"/>
      <c r="DL1318" s="203" t="e">
        <v>#N/A</v>
      </c>
      <c r="DM1318" s="205"/>
      <c r="DN1318" s="206"/>
      <c r="DO1318" s="206"/>
      <c r="DP1318" s="205"/>
      <c r="DQ1318" s="207"/>
      <c r="DR1318" s="170" t="s">
        <v>166</v>
      </c>
      <c r="DS1318" s="206"/>
      <c r="DT1318" s="206"/>
      <c r="DU1318" s="206" t="s">
        <v>2884</v>
      </c>
      <c r="DV1318" s="206"/>
      <c r="DW1318" s="208">
        <v>0</v>
      </c>
      <c r="DX1318" s="209" t="b">
        <v>0</v>
      </c>
      <c r="DY1318" s="210">
        <v>0</v>
      </c>
      <c r="DZ1318" s="209">
        <v>0</v>
      </c>
      <c r="EA1318" s="209"/>
      <c r="EB1318" s="209"/>
    </row>
    <row r="1319" spans="1:133" s="73" customFormat="1" ht="15" hidden="1" customHeight="1" x14ac:dyDescent="0.3">
      <c r="A1319" s="326">
        <v>465</v>
      </c>
      <c r="B1319" s="296"/>
      <c r="C1319" s="297"/>
      <c r="D1319" s="345"/>
      <c r="E1319" s="345"/>
      <c r="F1319" s="426" t="s">
        <v>5860</v>
      </c>
      <c r="G1319" s="224"/>
      <c r="H1319" s="373"/>
      <c r="I1319" s="224"/>
      <c r="J1319" s="161"/>
      <c r="K1319" s="161"/>
      <c r="L1319" s="161"/>
      <c r="M1319" s="213"/>
      <c r="N1319" s="346"/>
      <c r="O1319" s="213"/>
      <c r="P1319" s="211"/>
      <c r="Q1319" s="211"/>
      <c r="R1319" s="211"/>
      <c r="S1319" s="211"/>
      <c r="T1319" s="386"/>
      <c r="U1319" s="211"/>
      <c r="V1319" s="386"/>
      <c r="W1319" s="211"/>
      <c r="X1319" s="211"/>
      <c r="Y1319" s="386"/>
      <c r="Z1319" s="211"/>
      <c r="AA1319" s="211"/>
      <c r="AB1319" s="211"/>
      <c r="AC1319" s="213"/>
      <c r="AD1319" s="213"/>
      <c r="AE1319" s="213"/>
      <c r="AF1319" s="305"/>
      <c r="AG1319" s="358"/>
      <c r="AH1319" s="358"/>
      <c r="AI1319" s="359"/>
      <c r="AJ1319" s="360"/>
      <c r="AK1319" s="361"/>
      <c r="AL1319" s="359"/>
      <c r="AM1319" s="349"/>
      <c r="AN1319" s="213"/>
      <c r="AO1319" s="213"/>
      <c r="AP1319" s="213"/>
      <c r="AQ1319" s="213"/>
      <c r="AR1319" s="213"/>
      <c r="AS1319" s="213"/>
      <c r="AT1319" s="213"/>
      <c r="AU1319" s="305"/>
      <c r="AV1319" s="372"/>
      <c r="AW1319" s="372"/>
      <c r="AX1319" s="224"/>
      <c r="AY1319" s="307"/>
      <c r="AZ1319" s="317"/>
      <c r="BA1319" s="317"/>
      <c r="BB1319" s="374"/>
      <c r="BC1319" s="317"/>
      <c r="BD1319" s="375"/>
      <c r="BE1319" s="387"/>
      <c r="BF1319" s="376"/>
      <c r="BG1319" s="376"/>
      <c r="BH1319" s="364"/>
      <c r="BI1319" s="388"/>
      <c r="BJ1319" s="305"/>
      <c r="BK1319" s="389"/>
      <c r="BL1319" s="377"/>
      <c r="BM1319" s="377"/>
      <c r="BN1319" s="309"/>
      <c r="BO1319" s="377"/>
      <c r="BP1319" s="310"/>
      <c r="BQ1319" s="310"/>
      <c r="BR1319" s="305"/>
      <c r="BS1319" s="311"/>
      <c r="BT1319" s="423"/>
      <c r="BU1319" s="424"/>
      <c r="BV1319" s="312" t="s">
        <v>154</v>
      </c>
      <c r="BW1319" s="311"/>
      <c r="BX1319" s="311"/>
      <c r="BY1319" s="311"/>
      <c r="BZ1319" s="311"/>
      <c r="CA1319" s="311"/>
      <c r="CB1319" s="311"/>
      <c r="CC1319" s="311"/>
      <c r="CD1319" s="311"/>
      <c r="CE1319" s="307"/>
      <c r="CF1319" s="307"/>
      <c r="CG1319" s="311"/>
      <c r="CH1319" s="224"/>
      <c r="CI1319" s="224"/>
      <c r="CJ1319" s="385"/>
      <c r="CK1319" s="385"/>
      <c r="CL1319" s="422"/>
      <c r="CM1319" s="385"/>
      <c r="CN1319" s="375"/>
      <c r="CO1319" s="381"/>
      <c r="CP1319" s="300"/>
      <c r="CQ1319" s="317"/>
      <c r="CR1319" s="307"/>
      <c r="CS1319" s="317"/>
      <c r="CT1319" s="317"/>
      <c r="CU1319" s="309"/>
      <c r="CV1319" s="305"/>
      <c r="CW1319" s="305"/>
      <c r="CX1319" s="305"/>
      <c r="CY1319" s="391"/>
      <c r="CZ1319" s="305"/>
      <c r="DA1319" s="223"/>
      <c r="DB1319" s="161"/>
      <c r="DC1319" s="317"/>
      <c r="DD1319" s="347"/>
      <c r="DE1319" s="305"/>
      <c r="DF1319" s="350"/>
      <c r="DG1319" s="350"/>
      <c r="DH1319" s="351">
        <v>0</v>
      </c>
      <c r="DI1319" s="351"/>
      <c r="DJ1319" s="350"/>
      <c r="DK1319" s="425"/>
      <c r="DL1319" s="350"/>
      <c r="DM1319" s="145"/>
      <c r="DN1319" s="146"/>
      <c r="DO1319" s="146"/>
      <c r="DP1319" s="145"/>
      <c r="DQ1319" s="160"/>
      <c r="DR1319" s="161"/>
      <c r="DS1319" s="146"/>
      <c r="DT1319" s="146"/>
      <c r="DU1319" s="146"/>
      <c r="DV1319" s="146"/>
      <c r="DW1319" s="162" t="s">
        <v>154</v>
      </c>
      <c r="DX1319" s="163"/>
      <c r="DY1319" s="164"/>
      <c r="DZ1319" s="163"/>
      <c r="EA1319" s="163"/>
      <c r="EB1319" s="163"/>
    </row>
    <row r="1320" spans="1:133" ht="15" hidden="1" customHeight="1" x14ac:dyDescent="0.3">
      <c r="A1320" s="275"/>
      <c r="B1320" s="276" t="s">
        <v>154</v>
      </c>
      <c r="C1320" s="277" t="s">
        <v>5861</v>
      </c>
      <c r="D1320" s="248" t="s">
        <v>5860</v>
      </c>
      <c r="E1320" s="248" t="s">
        <v>5862</v>
      </c>
      <c r="F1320" s="278" t="s">
        <v>5862</v>
      </c>
      <c r="G1320" s="168" t="s">
        <v>3450</v>
      </c>
      <c r="H1320" s="279" t="s">
        <v>490</v>
      </c>
      <c r="I1320" s="168" t="s">
        <v>187</v>
      </c>
      <c r="J1320" s="170" t="s">
        <v>156</v>
      </c>
      <c r="K1320" s="170">
        <v>500000</v>
      </c>
      <c r="L1320" s="170">
        <v>2046500</v>
      </c>
      <c r="M1320" s="171">
        <v>500000</v>
      </c>
      <c r="N1320" s="172">
        <v>2046500</v>
      </c>
      <c r="O1320" s="171">
        <v>0</v>
      </c>
      <c r="P1320" s="173">
        <v>0</v>
      </c>
      <c r="Q1320" s="173">
        <v>0</v>
      </c>
      <c r="R1320" s="173">
        <v>0</v>
      </c>
      <c r="S1320" s="173">
        <v>0</v>
      </c>
      <c r="T1320" s="174">
        <v>0</v>
      </c>
      <c r="U1320" s="173">
        <v>0</v>
      </c>
      <c r="V1320" s="175">
        <v>0</v>
      </c>
      <c r="W1320" s="173">
        <v>0</v>
      </c>
      <c r="X1320" s="173">
        <v>0</v>
      </c>
      <c r="Y1320" s="174">
        <v>0</v>
      </c>
      <c r="Z1320" s="173">
        <v>0</v>
      </c>
      <c r="AA1320" s="173">
        <v>0</v>
      </c>
      <c r="AB1320" s="173">
        <v>0</v>
      </c>
      <c r="AC1320" s="171">
        <v>0</v>
      </c>
      <c r="AD1320" s="171">
        <v>0</v>
      </c>
      <c r="AE1320" s="171">
        <v>0</v>
      </c>
      <c r="AF1320" s="238"/>
      <c r="AG1320" s="177" t="s">
        <v>154</v>
      </c>
      <c r="AH1320" s="178" t="s">
        <v>154</v>
      </c>
      <c r="AI1320" s="179" t="s">
        <v>154</v>
      </c>
      <c r="AJ1320" s="180">
        <v>0.15</v>
      </c>
      <c r="AK1320" s="181">
        <v>307256400</v>
      </c>
      <c r="AL1320" s="179">
        <v>0</v>
      </c>
      <c r="AM1320" s="182" t="b">
        <v>0</v>
      </c>
      <c r="AN1320" s="171">
        <v>0</v>
      </c>
      <c r="AO1320" s="171">
        <v>0</v>
      </c>
      <c r="AP1320" s="171">
        <v>0</v>
      </c>
      <c r="AQ1320" s="171">
        <v>0</v>
      </c>
      <c r="AR1320" s="171">
        <v>0</v>
      </c>
      <c r="AS1320" s="171">
        <v>0</v>
      </c>
      <c r="AT1320" s="171">
        <v>0</v>
      </c>
      <c r="AU1320" s="238"/>
      <c r="AV1320" s="239"/>
      <c r="AW1320" s="239"/>
      <c r="AX1320" s="168" t="s">
        <v>244</v>
      </c>
      <c r="AY1320" s="183">
        <v>5</v>
      </c>
      <c r="AZ1320" s="240">
        <v>5</v>
      </c>
      <c r="BA1320" s="240"/>
      <c r="BB1320" s="241">
        <v>1.6500000000000001E-2</v>
      </c>
      <c r="BC1320" s="240">
        <v>4</v>
      </c>
      <c r="BD1320" s="242">
        <v>0.69</v>
      </c>
      <c r="BE1320" s="243">
        <v>1.1384999999999999E-2</v>
      </c>
      <c r="BF1320" s="244">
        <v>0</v>
      </c>
      <c r="BG1320" s="244">
        <v>0</v>
      </c>
      <c r="BH1320" s="235" t="s">
        <v>2413</v>
      </c>
      <c r="BI1320" s="189" t="s">
        <v>2872</v>
      </c>
      <c r="BJ1320" s="238" t="s">
        <v>165</v>
      </c>
      <c r="BK1320" s="190" t="s">
        <v>2908</v>
      </c>
      <c r="BL1320" s="245" t="s">
        <v>2578</v>
      </c>
      <c r="BM1320" s="245" t="s">
        <v>2875</v>
      </c>
      <c r="BN1320" s="176" t="s">
        <v>165</v>
      </c>
      <c r="BO1320" s="245" t="s">
        <v>2909</v>
      </c>
      <c r="BP1320" s="191" t="s">
        <v>2578</v>
      </c>
      <c r="BQ1320" s="191" t="s">
        <v>2573</v>
      </c>
      <c r="BR1320" s="238"/>
      <c r="BS1320" s="192">
        <v>42466</v>
      </c>
      <c r="BT1320" s="193" t="s">
        <v>3317</v>
      </c>
      <c r="BU1320" s="183">
        <v>2016</v>
      </c>
      <c r="BV1320" s="193">
        <v>42552</v>
      </c>
      <c r="BW1320" s="192" t="s">
        <v>3070</v>
      </c>
      <c r="BX1320" s="192"/>
      <c r="BY1320" s="192"/>
      <c r="BZ1320" s="192"/>
      <c r="CA1320" s="192"/>
      <c r="CB1320" s="192"/>
      <c r="CC1320" s="192"/>
      <c r="CD1320" s="192"/>
      <c r="CE1320" s="183"/>
      <c r="CF1320" s="183"/>
      <c r="CG1320" s="192"/>
      <c r="CH1320" s="168" t="s">
        <v>154</v>
      </c>
      <c r="CI1320" s="168" t="s">
        <v>2898</v>
      </c>
      <c r="CJ1320" s="195" t="s">
        <v>154</v>
      </c>
      <c r="CK1320" s="195">
        <v>1.8000000000000002E-2</v>
      </c>
      <c r="CL1320" s="196" t="s">
        <v>154</v>
      </c>
      <c r="CM1320" s="195" t="s">
        <v>154</v>
      </c>
      <c r="CN1320" s="242" t="s">
        <v>2921</v>
      </c>
      <c r="CO1320" s="250"/>
      <c r="CP1320" s="169" t="s">
        <v>176</v>
      </c>
      <c r="CQ1320" s="240" t="s">
        <v>418</v>
      </c>
      <c r="CR1320" s="183" t="s">
        <v>2464</v>
      </c>
      <c r="CS1320" s="240" t="s">
        <v>2899</v>
      </c>
      <c r="CT1320" s="240" t="s">
        <v>2900</v>
      </c>
      <c r="CU1320" s="176" t="s">
        <v>169</v>
      </c>
      <c r="CV1320" s="238" t="s">
        <v>169</v>
      </c>
      <c r="CW1320" s="238" t="s">
        <v>2901</v>
      </c>
      <c r="CX1320" s="176" t="s">
        <v>2902</v>
      </c>
      <c r="CY1320" s="246">
        <v>0</v>
      </c>
      <c r="CZ1320" s="238" t="s">
        <v>2903</v>
      </c>
      <c r="DA1320" s="200" t="s">
        <v>175</v>
      </c>
      <c r="DB1320" s="170" t="s">
        <v>174</v>
      </c>
      <c r="DC1320" s="240"/>
      <c r="DD1320" s="201"/>
      <c r="DE1320" s="238"/>
      <c r="DF1320" s="202"/>
      <c r="DG1320" s="203" t="s">
        <v>154</v>
      </c>
      <c r="DH1320" s="204">
        <v>0</v>
      </c>
      <c r="DI1320" s="204">
        <v>0</v>
      </c>
      <c r="DJ1320" s="203" t="s">
        <v>217</v>
      </c>
      <c r="DK1320" s="333"/>
      <c r="DL1320" s="203" t="e">
        <v>#N/A</v>
      </c>
      <c r="DM1320" s="205"/>
      <c r="DN1320" s="206"/>
      <c r="DO1320" s="206"/>
      <c r="DP1320" s="205"/>
      <c r="DQ1320" s="207"/>
      <c r="DR1320" s="170" t="s">
        <v>166</v>
      </c>
      <c r="DS1320" s="206"/>
      <c r="DT1320" s="206"/>
      <c r="DU1320" s="206" t="s">
        <v>2884</v>
      </c>
      <c r="DV1320" s="206"/>
      <c r="DW1320" s="208">
        <v>0</v>
      </c>
      <c r="DX1320" s="209"/>
      <c r="DY1320" s="210">
        <v>0</v>
      </c>
      <c r="DZ1320" s="209" t="s">
        <v>154</v>
      </c>
      <c r="EA1320" s="209"/>
      <c r="EB1320" s="209"/>
    </row>
    <row r="1321" spans="1:133" s="73" customFormat="1" ht="15" hidden="1" customHeight="1" x14ac:dyDescent="0.3">
      <c r="A1321" s="326">
        <v>466</v>
      </c>
      <c r="B1321" s="296"/>
      <c r="C1321" s="297"/>
      <c r="D1321" s="345"/>
      <c r="E1321" s="345"/>
      <c r="F1321" s="426" t="s">
        <v>5863</v>
      </c>
      <c r="G1321" s="224"/>
      <c r="H1321" s="373"/>
      <c r="I1321" s="224"/>
      <c r="J1321" s="161"/>
      <c r="K1321" s="161"/>
      <c r="L1321" s="161"/>
      <c r="M1321" s="213"/>
      <c r="N1321" s="346"/>
      <c r="O1321" s="213"/>
      <c r="P1321" s="211"/>
      <c r="Q1321" s="211"/>
      <c r="R1321" s="211"/>
      <c r="S1321" s="211"/>
      <c r="T1321" s="386"/>
      <c r="U1321" s="211"/>
      <c r="V1321" s="386"/>
      <c r="W1321" s="211"/>
      <c r="X1321" s="211"/>
      <c r="Y1321" s="386"/>
      <c r="Z1321" s="211"/>
      <c r="AA1321" s="211"/>
      <c r="AB1321" s="211"/>
      <c r="AC1321" s="213"/>
      <c r="AD1321" s="213"/>
      <c r="AE1321" s="213"/>
      <c r="AF1321" s="305"/>
      <c r="AG1321" s="358"/>
      <c r="AH1321" s="358"/>
      <c r="AI1321" s="359"/>
      <c r="AJ1321" s="360"/>
      <c r="AK1321" s="361"/>
      <c r="AL1321" s="359"/>
      <c r="AM1321" s="349"/>
      <c r="AN1321" s="213"/>
      <c r="AO1321" s="213"/>
      <c r="AP1321" s="213"/>
      <c r="AQ1321" s="213"/>
      <c r="AR1321" s="213"/>
      <c r="AS1321" s="213"/>
      <c r="AT1321" s="213"/>
      <c r="AU1321" s="305"/>
      <c r="AV1321" s="372"/>
      <c r="AW1321" s="372"/>
      <c r="AX1321" s="224"/>
      <c r="AY1321" s="307"/>
      <c r="AZ1321" s="317"/>
      <c r="BA1321" s="317"/>
      <c r="BB1321" s="374"/>
      <c r="BC1321" s="317"/>
      <c r="BD1321" s="375"/>
      <c r="BE1321" s="387"/>
      <c r="BF1321" s="376"/>
      <c r="BG1321" s="376"/>
      <c r="BH1321" s="364"/>
      <c r="BI1321" s="388"/>
      <c r="BJ1321" s="305"/>
      <c r="BK1321" s="389"/>
      <c r="BL1321" s="377"/>
      <c r="BM1321" s="377"/>
      <c r="BN1321" s="309"/>
      <c r="BO1321" s="377"/>
      <c r="BP1321" s="310"/>
      <c r="BQ1321" s="310"/>
      <c r="BR1321" s="305"/>
      <c r="BS1321" s="311"/>
      <c r="BT1321" s="423"/>
      <c r="BU1321" s="424"/>
      <c r="BV1321" s="312" t="s">
        <v>154</v>
      </c>
      <c r="BW1321" s="311"/>
      <c r="BX1321" s="311"/>
      <c r="BY1321" s="311"/>
      <c r="BZ1321" s="311"/>
      <c r="CA1321" s="311"/>
      <c r="CB1321" s="311"/>
      <c r="CC1321" s="311"/>
      <c r="CD1321" s="311"/>
      <c r="CE1321" s="307"/>
      <c r="CF1321" s="307"/>
      <c r="CG1321" s="311"/>
      <c r="CH1321" s="224"/>
      <c r="CI1321" s="224"/>
      <c r="CJ1321" s="385"/>
      <c r="CK1321" s="385"/>
      <c r="CL1321" s="422"/>
      <c r="CM1321" s="385"/>
      <c r="CN1321" s="375"/>
      <c r="CO1321" s="381"/>
      <c r="CP1321" s="300"/>
      <c r="CQ1321" s="317"/>
      <c r="CR1321" s="307"/>
      <c r="CS1321" s="317"/>
      <c r="CT1321" s="317"/>
      <c r="CU1321" s="309"/>
      <c r="CV1321" s="305"/>
      <c r="CW1321" s="305"/>
      <c r="CX1321" s="305"/>
      <c r="CY1321" s="391"/>
      <c r="CZ1321" s="305"/>
      <c r="DA1321" s="223"/>
      <c r="DB1321" s="161"/>
      <c r="DC1321" s="317"/>
      <c r="DD1321" s="347"/>
      <c r="DE1321" s="305"/>
      <c r="DF1321" s="350"/>
      <c r="DG1321" s="350"/>
      <c r="DH1321" s="351">
        <v>0</v>
      </c>
      <c r="DI1321" s="351"/>
      <c r="DJ1321" s="350"/>
      <c r="DK1321" s="425"/>
      <c r="DL1321" s="350"/>
      <c r="DM1321" s="145"/>
      <c r="DN1321" s="146"/>
      <c r="DO1321" s="146"/>
      <c r="DP1321" s="145"/>
      <c r="DQ1321" s="160"/>
      <c r="DR1321" s="161"/>
      <c r="DS1321" s="146"/>
      <c r="DT1321" s="146"/>
      <c r="DU1321" s="146"/>
      <c r="DV1321" s="146"/>
      <c r="DW1321" s="162" t="s">
        <v>154</v>
      </c>
      <c r="DX1321" s="163"/>
      <c r="DY1321" s="164"/>
      <c r="DZ1321" s="163"/>
      <c r="EA1321" s="163"/>
      <c r="EB1321" s="163"/>
    </row>
    <row r="1322" spans="1:133" ht="15" hidden="1" customHeight="1" x14ac:dyDescent="0.3">
      <c r="A1322" s="275"/>
      <c r="B1322" s="276" t="s">
        <v>154</v>
      </c>
      <c r="C1322" s="277" t="s">
        <v>5864</v>
      </c>
      <c r="D1322" s="248" t="s">
        <v>5863</v>
      </c>
      <c r="E1322" s="248" t="s">
        <v>5865</v>
      </c>
      <c r="F1322" s="278" t="s">
        <v>5865</v>
      </c>
      <c r="G1322" s="168" t="s">
        <v>2889</v>
      </c>
      <c r="H1322" s="169" t="s">
        <v>490</v>
      </c>
      <c r="I1322" s="168" t="s">
        <v>187</v>
      </c>
      <c r="J1322" s="170" t="s">
        <v>156</v>
      </c>
      <c r="K1322" s="170">
        <v>1000000</v>
      </c>
      <c r="L1322" s="170">
        <v>4093000</v>
      </c>
      <c r="M1322" s="171">
        <v>1000000</v>
      </c>
      <c r="N1322" s="172">
        <v>4093000</v>
      </c>
      <c r="O1322" s="171">
        <v>0</v>
      </c>
      <c r="P1322" s="173">
        <v>0</v>
      </c>
      <c r="Q1322" s="173">
        <v>0</v>
      </c>
      <c r="R1322" s="173">
        <v>0</v>
      </c>
      <c r="S1322" s="173">
        <v>0</v>
      </c>
      <c r="T1322" s="174">
        <v>0</v>
      </c>
      <c r="U1322" s="173">
        <v>0</v>
      </c>
      <c r="V1322" s="175">
        <v>0</v>
      </c>
      <c r="W1322" s="173">
        <v>0</v>
      </c>
      <c r="X1322" s="173">
        <v>0</v>
      </c>
      <c r="Y1322" s="174">
        <v>0</v>
      </c>
      <c r="Z1322" s="173">
        <v>0</v>
      </c>
      <c r="AA1322" s="173">
        <v>0</v>
      </c>
      <c r="AB1322" s="173">
        <v>0</v>
      </c>
      <c r="AC1322" s="171">
        <v>0</v>
      </c>
      <c r="AD1322" s="171">
        <v>0</v>
      </c>
      <c r="AE1322" s="171">
        <v>0</v>
      </c>
      <c r="AF1322" s="238"/>
      <c r="AG1322" s="177" t="s">
        <v>154</v>
      </c>
      <c r="AH1322" s="178" t="s">
        <v>154</v>
      </c>
      <c r="AI1322" s="179" t="s">
        <v>154</v>
      </c>
      <c r="AJ1322" s="180">
        <v>0.15</v>
      </c>
      <c r="AK1322" s="181">
        <v>307256400</v>
      </c>
      <c r="AL1322" s="179">
        <v>0</v>
      </c>
      <c r="AM1322" s="182" t="b">
        <v>0</v>
      </c>
      <c r="AN1322" s="171">
        <v>0</v>
      </c>
      <c r="AO1322" s="171">
        <v>0</v>
      </c>
      <c r="AP1322" s="171">
        <v>0</v>
      </c>
      <c r="AQ1322" s="171">
        <v>0</v>
      </c>
      <c r="AR1322" s="171">
        <v>0</v>
      </c>
      <c r="AS1322" s="171">
        <v>0</v>
      </c>
      <c r="AT1322" s="171">
        <v>0</v>
      </c>
      <c r="AU1322" s="238"/>
      <c r="AV1322" s="239"/>
      <c r="AW1322" s="239"/>
      <c r="AX1322" s="168" t="s">
        <v>159</v>
      </c>
      <c r="AY1322" s="183">
        <v>5</v>
      </c>
      <c r="AZ1322" s="240">
        <v>5</v>
      </c>
      <c r="BA1322" s="240"/>
      <c r="BB1322" s="241">
        <v>1.6500000000000001E-2</v>
      </c>
      <c r="BC1322" s="240">
        <v>3</v>
      </c>
      <c r="BD1322" s="242">
        <v>0.49</v>
      </c>
      <c r="BE1322" s="243">
        <v>8.0850000000000002E-3</v>
      </c>
      <c r="BF1322" s="244">
        <v>0</v>
      </c>
      <c r="BG1322" s="244">
        <v>0</v>
      </c>
      <c r="BH1322" s="235" t="s">
        <v>2413</v>
      </c>
      <c r="BI1322" s="189" t="s">
        <v>2872</v>
      </c>
      <c r="BJ1322" s="238" t="s">
        <v>165</v>
      </c>
      <c r="BK1322" s="190" t="s">
        <v>2908</v>
      </c>
      <c r="BL1322" s="245" t="s">
        <v>2578</v>
      </c>
      <c r="BM1322" s="245" t="s">
        <v>2875</v>
      </c>
      <c r="BN1322" s="176" t="s">
        <v>165</v>
      </c>
      <c r="BO1322" s="245" t="s">
        <v>2909</v>
      </c>
      <c r="BP1322" s="191" t="s">
        <v>2578</v>
      </c>
      <c r="BQ1322" s="191" t="s">
        <v>2895</v>
      </c>
      <c r="BR1322" s="238"/>
      <c r="BS1322" s="192">
        <v>42466</v>
      </c>
      <c r="BT1322" s="193" t="s">
        <v>3317</v>
      </c>
      <c r="BU1322" s="183">
        <v>2016</v>
      </c>
      <c r="BV1322" s="193">
        <v>42583</v>
      </c>
      <c r="BW1322" s="192">
        <v>42487</v>
      </c>
      <c r="BX1322" s="192"/>
      <c r="BY1322" s="192"/>
      <c r="BZ1322" s="192"/>
      <c r="CA1322" s="192"/>
      <c r="CB1322" s="192"/>
      <c r="CC1322" s="192"/>
      <c r="CD1322" s="192"/>
      <c r="CE1322" s="183"/>
      <c r="CF1322" s="183"/>
      <c r="CG1322" s="192"/>
      <c r="CH1322" s="168" t="s">
        <v>154</v>
      </c>
      <c r="CI1322" s="168" t="s">
        <v>2898</v>
      </c>
      <c r="CJ1322" s="195" t="s">
        <v>154</v>
      </c>
      <c r="CK1322" s="195">
        <v>1.8000000000000002E-2</v>
      </c>
      <c r="CL1322" s="196" t="s">
        <v>154</v>
      </c>
      <c r="CM1322" s="195" t="s">
        <v>154</v>
      </c>
      <c r="CN1322" s="241">
        <v>0.01</v>
      </c>
      <c r="CO1322" s="250"/>
      <c r="CP1322" s="169" t="s">
        <v>176</v>
      </c>
      <c r="CQ1322" s="240" t="s">
        <v>418</v>
      </c>
      <c r="CR1322" s="183" t="s">
        <v>2464</v>
      </c>
      <c r="CS1322" s="240" t="s">
        <v>2899</v>
      </c>
      <c r="CT1322" s="240" t="s">
        <v>2900</v>
      </c>
      <c r="CU1322" s="176" t="s">
        <v>169</v>
      </c>
      <c r="CV1322" s="238" t="s">
        <v>169</v>
      </c>
      <c r="CW1322" s="238" t="s">
        <v>2901</v>
      </c>
      <c r="CX1322" s="176" t="s">
        <v>2902</v>
      </c>
      <c r="CY1322" s="246">
        <v>0</v>
      </c>
      <c r="CZ1322" s="238" t="s">
        <v>2903</v>
      </c>
      <c r="DA1322" s="200" t="s">
        <v>175</v>
      </c>
      <c r="DB1322" s="170" t="s">
        <v>174</v>
      </c>
      <c r="DC1322" s="240"/>
      <c r="DD1322" s="201"/>
      <c r="DE1322" s="238"/>
      <c r="DF1322" s="202"/>
      <c r="DG1322" s="203" t="s">
        <v>154</v>
      </c>
      <c r="DH1322" s="204">
        <v>0</v>
      </c>
      <c r="DI1322" s="204">
        <v>0</v>
      </c>
      <c r="DJ1322" s="203" t="s">
        <v>217</v>
      </c>
      <c r="DK1322" s="333"/>
      <c r="DL1322" s="203" t="e">
        <v>#N/A</v>
      </c>
      <c r="DM1322" s="205"/>
      <c r="DN1322" s="206"/>
      <c r="DO1322" s="206"/>
      <c r="DP1322" s="205"/>
      <c r="DQ1322" s="207"/>
      <c r="DR1322" s="170" t="s">
        <v>166</v>
      </c>
      <c r="DS1322" s="206"/>
      <c r="DT1322" s="206"/>
      <c r="DU1322" s="206" t="s">
        <v>2884</v>
      </c>
      <c r="DV1322" s="206"/>
      <c r="DW1322" s="208">
        <v>0</v>
      </c>
      <c r="DX1322" s="209"/>
      <c r="DY1322" s="210">
        <v>0</v>
      </c>
      <c r="DZ1322" s="209" t="s">
        <v>154</v>
      </c>
      <c r="EA1322" s="209"/>
      <c r="EB1322" s="209"/>
    </row>
    <row r="1323" spans="1:133" s="73" customFormat="1" ht="15" hidden="1" customHeight="1" x14ac:dyDescent="0.3">
      <c r="A1323" s="326">
        <v>467</v>
      </c>
      <c r="B1323" s="296"/>
      <c r="C1323" s="297"/>
      <c r="D1323" s="345"/>
      <c r="E1323" s="345"/>
      <c r="F1323" s="426" t="s">
        <v>5866</v>
      </c>
      <c r="G1323" s="224"/>
      <c r="H1323" s="373"/>
      <c r="I1323" s="224"/>
      <c r="J1323" s="161"/>
      <c r="K1323" s="161"/>
      <c r="L1323" s="161"/>
      <c r="M1323" s="213"/>
      <c r="N1323" s="346"/>
      <c r="O1323" s="213"/>
      <c r="P1323" s="211"/>
      <c r="Q1323" s="211"/>
      <c r="R1323" s="211"/>
      <c r="S1323" s="211"/>
      <c r="T1323" s="386"/>
      <c r="U1323" s="211"/>
      <c r="V1323" s="386"/>
      <c r="W1323" s="211"/>
      <c r="X1323" s="211"/>
      <c r="Y1323" s="386"/>
      <c r="Z1323" s="211"/>
      <c r="AA1323" s="211"/>
      <c r="AB1323" s="211"/>
      <c r="AC1323" s="213"/>
      <c r="AD1323" s="213"/>
      <c r="AE1323" s="213"/>
      <c r="AF1323" s="305"/>
      <c r="AG1323" s="358"/>
      <c r="AH1323" s="358"/>
      <c r="AI1323" s="359"/>
      <c r="AJ1323" s="360"/>
      <c r="AK1323" s="361"/>
      <c r="AL1323" s="359"/>
      <c r="AM1323" s="349"/>
      <c r="AN1323" s="213"/>
      <c r="AO1323" s="213"/>
      <c r="AP1323" s="213"/>
      <c r="AQ1323" s="213"/>
      <c r="AR1323" s="213"/>
      <c r="AS1323" s="213"/>
      <c r="AT1323" s="213"/>
      <c r="AU1323" s="305"/>
      <c r="AV1323" s="372"/>
      <c r="AW1323" s="372"/>
      <c r="AX1323" s="224"/>
      <c r="AY1323" s="307"/>
      <c r="AZ1323" s="317"/>
      <c r="BA1323" s="317"/>
      <c r="BB1323" s="374"/>
      <c r="BC1323" s="317"/>
      <c r="BD1323" s="375"/>
      <c r="BE1323" s="387"/>
      <c r="BF1323" s="376"/>
      <c r="BG1323" s="376"/>
      <c r="BH1323" s="364"/>
      <c r="BI1323" s="388"/>
      <c r="BJ1323" s="305"/>
      <c r="BK1323" s="389"/>
      <c r="BL1323" s="377"/>
      <c r="BM1323" s="377"/>
      <c r="BN1323" s="309"/>
      <c r="BO1323" s="377"/>
      <c r="BP1323" s="310"/>
      <c r="BQ1323" s="310"/>
      <c r="BR1323" s="305"/>
      <c r="BS1323" s="311"/>
      <c r="BT1323" s="423"/>
      <c r="BU1323" s="424"/>
      <c r="BV1323" s="312" t="s">
        <v>154</v>
      </c>
      <c r="BW1323" s="311"/>
      <c r="BX1323" s="311"/>
      <c r="BY1323" s="311"/>
      <c r="BZ1323" s="311"/>
      <c r="CA1323" s="311"/>
      <c r="CB1323" s="311"/>
      <c r="CC1323" s="311"/>
      <c r="CD1323" s="311"/>
      <c r="CE1323" s="307"/>
      <c r="CF1323" s="307"/>
      <c r="CG1323" s="311"/>
      <c r="CH1323" s="224"/>
      <c r="CI1323" s="224"/>
      <c r="CJ1323" s="385"/>
      <c r="CK1323" s="385"/>
      <c r="CL1323" s="422"/>
      <c r="CM1323" s="385"/>
      <c r="CN1323" s="375"/>
      <c r="CO1323" s="381"/>
      <c r="CP1323" s="300"/>
      <c r="CQ1323" s="317"/>
      <c r="CR1323" s="307"/>
      <c r="CS1323" s="317"/>
      <c r="CT1323" s="317"/>
      <c r="CU1323" s="309"/>
      <c r="CV1323" s="305"/>
      <c r="CW1323" s="305"/>
      <c r="CX1323" s="305"/>
      <c r="CY1323" s="391"/>
      <c r="CZ1323" s="305"/>
      <c r="DA1323" s="223"/>
      <c r="DB1323" s="161"/>
      <c r="DC1323" s="317"/>
      <c r="DD1323" s="347"/>
      <c r="DE1323" s="305"/>
      <c r="DF1323" s="350"/>
      <c r="DG1323" s="350"/>
      <c r="DH1323" s="351">
        <v>0</v>
      </c>
      <c r="DI1323" s="351"/>
      <c r="DJ1323" s="350"/>
      <c r="DK1323" s="425"/>
      <c r="DL1323" s="350"/>
      <c r="DM1323" s="145"/>
      <c r="DN1323" s="146"/>
      <c r="DO1323" s="146"/>
      <c r="DP1323" s="145"/>
      <c r="DQ1323" s="160"/>
      <c r="DR1323" s="161"/>
      <c r="DS1323" s="146"/>
      <c r="DT1323" s="146"/>
      <c r="DU1323" s="146"/>
      <c r="DV1323" s="146"/>
      <c r="DW1323" s="162" t="s">
        <v>154</v>
      </c>
      <c r="DX1323" s="163"/>
      <c r="DY1323" s="164"/>
      <c r="DZ1323" s="163"/>
      <c r="EA1323" s="163"/>
      <c r="EB1323" s="163"/>
    </row>
    <row r="1324" spans="1:133" ht="15" customHeight="1" x14ac:dyDescent="0.3">
      <c r="A1324" s="275"/>
      <c r="B1324" s="276" t="s">
        <v>1701</v>
      </c>
      <c r="C1324" s="277" t="s">
        <v>5867</v>
      </c>
      <c r="D1324" s="248" t="s">
        <v>5866</v>
      </c>
      <c r="E1324" s="248" t="s">
        <v>5868</v>
      </c>
      <c r="F1324" s="257" t="s">
        <v>5869</v>
      </c>
      <c r="G1324" s="168" t="s">
        <v>2868</v>
      </c>
      <c r="H1324" s="169" t="s">
        <v>188</v>
      </c>
      <c r="I1324" s="168" t="s">
        <v>187</v>
      </c>
      <c r="J1324" s="170" t="s">
        <v>2869</v>
      </c>
      <c r="K1324" s="170">
        <v>5000000</v>
      </c>
      <c r="L1324" s="170">
        <v>20465000</v>
      </c>
      <c r="M1324" s="171">
        <v>5000000</v>
      </c>
      <c r="N1324" s="172">
        <v>20465000</v>
      </c>
      <c r="O1324" s="171">
        <v>2135266.9</v>
      </c>
      <c r="P1324" s="173">
        <v>8739647.4299999997</v>
      </c>
      <c r="Q1324" s="173">
        <v>0</v>
      </c>
      <c r="R1324" s="173">
        <v>0</v>
      </c>
      <c r="S1324" s="173">
        <v>1135543.24</v>
      </c>
      <c r="T1324" s="174">
        <v>1135543.24</v>
      </c>
      <c r="U1324" s="173">
        <v>534508.77</v>
      </c>
      <c r="V1324" s="175">
        <v>10409699.439999999</v>
      </c>
      <c r="W1324" s="173">
        <v>0</v>
      </c>
      <c r="X1324" s="173">
        <v>0</v>
      </c>
      <c r="Y1324" s="174">
        <v>0</v>
      </c>
      <c r="Z1324" s="173">
        <v>2877941.7875000001</v>
      </c>
      <c r="AA1324" s="173">
        <v>0</v>
      </c>
      <c r="AB1324" s="173">
        <v>0</v>
      </c>
      <c r="AC1324" s="171">
        <v>0</v>
      </c>
      <c r="AD1324" s="171">
        <v>0</v>
      </c>
      <c r="AE1324" s="171">
        <v>8739647.4299999997</v>
      </c>
      <c r="AF1324" s="238" t="s">
        <v>2870</v>
      </c>
      <c r="AG1324" s="177">
        <v>8739647.4299999997</v>
      </c>
      <c r="AH1324" s="178">
        <v>8739647.4299999997</v>
      </c>
      <c r="AI1324" s="179">
        <v>4.2666226464281943E-3</v>
      </c>
      <c r="AJ1324" s="180">
        <v>0</v>
      </c>
      <c r="AK1324" s="181">
        <v>0</v>
      </c>
      <c r="AL1324" s="179">
        <v>0</v>
      </c>
      <c r="AM1324" s="182" t="b">
        <v>0</v>
      </c>
      <c r="AN1324" s="171">
        <v>0</v>
      </c>
      <c r="AO1324" s="171">
        <v>0</v>
      </c>
      <c r="AP1324" s="171">
        <v>0</v>
      </c>
      <c r="AQ1324" s="171">
        <v>0</v>
      </c>
      <c r="AR1324" s="171">
        <v>0</v>
      </c>
      <c r="AS1324" s="171">
        <v>0</v>
      </c>
      <c r="AT1324" s="171">
        <v>0</v>
      </c>
      <c r="AU1324" s="238"/>
      <c r="AV1324" s="239"/>
      <c r="AW1324" s="239"/>
      <c r="AX1324" s="168" t="s">
        <v>159</v>
      </c>
      <c r="AY1324" s="183">
        <v>10</v>
      </c>
      <c r="AZ1324" s="240"/>
      <c r="BA1324" s="240">
        <v>5</v>
      </c>
      <c r="BB1324" s="241">
        <v>0</v>
      </c>
      <c r="BC1324" s="240">
        <v>1</v>
      </c>
      <c r="BD1324" s="242">
        <v>0.09</v>
      </c>
      <c r="BE1324" s="243">
        <v>0</v>
      </c>
      <c r="BF1324" s="244">
        <v>8739647.4299999997</v>
      </c>
      <c r="BG1324" s="244">
        <v>8739647.4299999997</v>
      </c>
      <c r="BH1324" s="235" t="s">
        <v>188</v>
      </c>
      <c r="BI1324" s="189" t="s">
        <v>2973</v>
      </c>
      <c r="BJ1324" s="238" t="s">
        <v>227</v>
      </c>
      <c r="BK1324" s="190" t="s">
        <v>3034</v>
      </c>
      <c r="BL1324" s="245" t="s">
        <v>3035</v>
      </c>
      <c r="BM1324" s="245" t="s">
        <v>3036</v>
      </c>
      <c r="BN1324" s="176" t="s">
        <v>1115</v>
      </c>
      <c r="BO1324" s="245" t="s">
        <v>3037</v>
      </c>
      <c r="BP1324" s="191" t="s">
        <v>2579</v>
      </c>
      <c r="BQ1324" s="191" t="s">
        <v>2895</v>
      </c>
      <c r="BR1324" s="238"/>
      <c r="BS1324" s="192">
        <v>42479</v>
      </c>
      <c r="BT1324" s="193" t="s">
        <v>3317</v>
      </c>
      <c r="BU1324" s="183">
        <v>2016</v>
      </c>
      <c r="BV1324" s="193" t="s">
        <v>154</v>
      </c>
      <c r="BW1324" s="192">
        <v>42507</v>
      </c>
      <c r="BX1324" s="192"/>
      <c r="BY1324" s="192">
        <v>42677</v>
      </c>
      <c r="BZ1324" s="192">
        <v>42677</v>
      </c>
      <c r="CA1324" s="192">
        <v>42889</v>
      </c>
      <c r="CB1324" s="192">
        <v>42585</v>
      </c>
      <c r="CC1324" s="192">
        <v>43864</v>
      </c>
      <c r="CD1324" s="192">
        <v>43772</v>
      </c>
      <c r="CE1324" s="183">
        <v>36</v>
      </c>
      <c r="CF1324" s="183">
        <v>6</v>
      </c>
      <c r="CG1324" s="192"/>
      <c r="CH1324" s="168" t="s">
        <v>539</v>
      </c>
      <c r="CI1324" s="168" t="s">
        <v>154</v>
      </c>
      <c r="CJ1324" s="195" t="s">
        <v>154</v>
      </c>
      <c r="CK1324" s="195">
        <v>2.1900000000000003E-2</v>
      </c>
      <c r="CL1324" s="196">
        <v>0.03</v>
      </c>
      <c r="CM1324" s="195">
        <v>7.0158999999999999E-2</v>
      </c>
      <c r="CN1324" s="241">
        <v>0.01</v>
      </c>
      <c r="CO1324" s="250"/>
      <c r="CP1324" s="169" t="s">
        <v>201</v>
      </c>
      <c r="CQ1324" s="240" t="s">
        <v>505</v>
      </c>
      <c r="CR1324" s="183" t="s">
        <v>2470</v>
      </c>
      <c r="CS1324" s="240" t="s">
        <v>4057</v>
      </c>
      <c r="CT1324" s="240" t="s">
        <v>2900</v>
      </c>
      <c r="CU1324" s="176" t="s">
        <v>2582</v>
      </c>
      <c r="CV1324" s="238" t="s">
        <v>171</v>
      </c>
      <c r="CW1324" s="238" t="s">
        <v>2901</v>
      </c>
      <c r="CX1324" s="176" t="s">
        <v>2902</v>
      </c>
      <c r="CY1324" s="246">
        <v>1239</v>
      </c>
      <c r="CZ1324" s="238" t="s">
        <v>2883</v>
      </c>
      <c r="DA1324" s="200" t="s">
        <v>175</v>
      </c>
      <c r="DB1324" s="170" t="s">
        <v>174</v>
      </c>
      <c r="DC1324" s="183">
        <v>3</v>
      </c>
      <c r="DD1324" s="201">
        <v>42956</v>
      </c>
      <c r="DE1324" s="238" t="s">
        <v>356</v>
      </c>
      <c r="DF1324" s="202"/>
      <c r="DG1324" s="203">
        <v>19</v>
      </c>
      <c r="DH1324" s="204">
        <v>0</v>
      </c>
      <c r="DI1324" s="204">
        <v>0</v>
      </c>
      <c r="DJ1324" s="203" t="s">
        <v>193</v>
      </c>
      <c r="DK1324" s="333"/>
      <c r="DL1324" s="203" t="e">
        <v>#N/A</v>
      </c>
      <c r="DM1324" s="205" t="s">
        <v>2966</v>
      </c>
      <c r="DN1324" s="206"/>
      <c r="DO1324" s="206"/>
      <c r="DP1324" s="205" t="s">
        <v>541</v>
      </c>
      <c r="DQ1324" s="207">
        <v>43318</v>
      </c>
      <c r="DR1324" s="170" t="s">
        <v>166</v>
      </c>
      <c r="DS1324" s="206"/>
      <c r="DT1324" s="206"/>
      <c r="DU1324" s="206" t="s">
        <v>2884</v>
      </c>
      <c r="DV1324" s="206"/>
      <c r="DW1324" s="289">
        <v>8739647.4299999997</v>
      </c>
      <c r="DX1324" s="209" t="b">
        <v>0</v>
      </c>
      <c r="DY1324" s="290" t="s">
        <v>2870</v>
      </c>
      <c r="DZ1324" s="209">
        <v>500883</v>
      </c>
      <c r="EA1324" s="209"/>
      <c r="EB1324" s="209"/>
      <c r="EC1324" s="228"/>
    </row>
    <row r="1325" spans="1:133" ht="15" customHeight="1" x14ac:dyDescent="0.3">
      <c r="A1325" s="275"/>
      <c r="B1325" s="276" t="s">
        <v>1696</v>
      </c>
      <c r="C1325" s="277" t="s">
        <v>5870</v>
      </c>
      <c r="D1325" s="248" t="s">
        <v>5866</v>
      </c>
      <c r="E1325" s="248" t="s">
        <v>5868</v>
      </c>
      <c r="F1325" s="257" t="s">
        <v>5871</v>
      </c>
      <c r="G1325" s="168" t="s">
        <v>2868</v>
      </c>
      <c r="H1325" s="169" t="s">
        <v>188</v>
      </c>
      <c r="I1325" s="168" t="s">
        <v>187</v>
      </c>
      <c r="J1325" s="170" t="s">
        <v>2869</v>
      </c>
      <c r="K1325" s="170">
        <v>9000000</v>
      </c>
      <c r="L1325" s="170">
        <v>36837000</v>
      </c>
      <c r="M1325" s="171">
        <v>9000000</v>
      </c>
      <c r="N1325" s="172">
        <v>36837000</v>
      </c>
      <c r="O1325" s="171">
        <v>3763930.42</v>
      </c>
      <c r="P1325" s="173">
        <v>15405767.220000001</v>
      </c>
      <c r="Q1325" s="173">
        <v>0</v>
      </c>
      <c r="R1325" s="173">
        <v>0</v>
      </c>
      <c r="S1325" s="173">
        <v>2005125.0599999998</v>
      </c>
      <c r="T1325" s="174">
        <v>2005125.0599999998</v>
      </c>
      <c r="U1325" s="173">
        <v>0</v>
      </c>
      <c r="V1325" s="175">
        <v>17410892.280000001</v>
      </c>
      <c r="W1325" s="173">
        <v>0</v>
      </c>
      <c r="X1325" s="173">
        <v>0</v>
      </c>
      <c r="Y1325" s="174">
        <v>0</v>
      </c>
      <c r="Z1325" s="173">
        <v>5180295.2175000003</v>
      </c>
      <c r="AA1325" s="173">
        <v>0</v>
      </c>
      <c r="AB1325" s="173">
        <v>0</v>
      </c>
      <c r="AC1325" s="171">
        <v>0</v>
      </c>
      <c r="AD1325" s="171">
        <v>0</v>
      </c>
      <c r="AE1325" s="171">
        <v>15405767.220000001</v>
      </c>
      <c r="AF1325" s="238" t="s">
        <v>2870</v>
      </c>
      <c r="AG1325" s="177">
        <v>15405767.220000001</v>
      </c>
      <c r="AH1325" s="178">
        <v>15405767.220000001</v>
      </c>
      <c r="AI1325" s="179">
        <v>7.5209664729522317E-3</v>
      </c>
      <c r="AJ1325" s="180">
        <v>0</v>
      </c>
      <c r="AK1325" s="181">
        <v>0</v>
      </c>
      <c r="AL1325" s="179">
        <v>0</v>
      </c>
      <c r="AM1325" s="182" t="b">
        <v>0</v>
      </c>
      <c r="AN1325" s="171">
        <v>0</v>
      </c>
      <c r="AO1325" s="171">
        <v>0</v>
      </c>
      <c r="AP1325" s="171">
        <v>0</v>
      </c>
      <c r="AQ1325" s="171">
        <v>0</v>
      </c>
      <c r="AR1325" s="171">
        <v>0</v>
      </c>
      <c r="AS1325" s="171">
        <v>0</v>
      </c>
      <c r="AT1325" s="171">
        <v>0</v>
      </c>
      <c r="AU1325" s="238"/>
      <c r="AV1325" s="239"/>
      <c r="AW1325" s="239"/>
      <c r="AX1325" s="168" t="s">
        <v>159</v>
      </c>
      <c r="AY1325" s="183">
        <v>10</v>
      </c>
      <c r="AZ1325" s="240"/>
      <c r="BA1325" s="240">
        <v>5</v>
      </c>
      <c r="BB1325" s="241">
        <v>0</v>
      </c>
      <c r="BC1325" s="240">
        <v>1</v>
      </c>
      <c r="BD1325" s="242">
        <v>0.09</v>
      </c>
      <c r="BE1325" s="243">
        <v>0</v>
      </c>
      <c r="BF1325" s="244">
        <v>15405767.220000001</v>
      </c>
      <c r="BG1325" s="244">
        <v>15405767.220000001</v>
      </c>
      <c r="BH1325" s="235" t="s">
        <v>188</v>
      </c>
      <c r="BI1325" s="189" t="s">
        <v>2973</v>
      </c>
      <c r="BJ1325" s="238" t="s">
        <v>227</v>
      </c>
      <c r="BK1325" s="190" t="s">
        <v>3034</v>
      </c>
      <c r="BL1325" s="245" t="s">
        <v>3035</v>
      </c>
      <c r="BM1325" s="245" t="s">
        <v>3036</v>
      </c>
      <c r="BN1325" s="176" t="s">
        <v>1115</v>
      </c>
      <c r="BO1325" s="245" t="s">
        <v>3037</v>
      </c>
      <c r="BP1325" s="191" t="s">
        <v>2579</v>
      </c>
      <c r="BQ1325" s="191" t="s">
        <v>2895</v>
      </c>
      <c r="BR1325" s="238"/>
      <c r="BS1325" s="192">
        <v>42479</v>
      </c>
      <c r="BT1325" s="193" t="s">
        <v>3317</v>
      </c>
      <c r="BU1325" s="183">
        <v>2016</v>
      </c>
      <c r="BV1325" s="193" t="s">
        <v>154</v>
      </c>
      <c r="BW1325" s="192">
        <v>42507</v>
      </c>
      <c r="BX1325" s="192"/>
      <c r="BY1325" s="192">
        <v>42677</v>
      </c>
      <c r="BZ1325" s="192">
        <v>42677</v>
      </c>
      <c r="CA1325" s="192">
        <v>42889</v>
      </c>
      <c r="CB1325" s="192">
        <v>42585</v>
      </c>
      <c r="CC1325" s="192">
        <v>43864</v>
      </c>
      <c r="CD1325" s="192">
        <v>44138</v>
      </c>
      <c r="CE1325" s="183">
        <v>48</v>
      </c>
      <c r="CF1325" s="183">
        <v>6</v>
      </c>
      <c r="CG1325" s="192"/>
      <c r="CH1325" s="168" t="s">
        <v>539</v>
      </c>
      <c r="CI1325" s="168" t="s">
        <v>154</v>
      </c>
      <c r="CJ1325" s="195" t="s">
        <v>154</v>
      </c>
      <c r="CK1325" s="195">
        <v>2.1900000000000003E-2</v>
      </c>
      <c r="CL1325" s="196">
        <v>0.03</v>
      </c>
      <c r="CM1325" s="195">
        <v>7.0158999999999999E-2</v>
      </c>
      <c r="CN1325" s="241">
        <v>0.01</v>
      </c>
      <c r="CO1325" s="250"/>
      <c r="CP1325" s="169" t="s">
        <v>201</v>
      </c>
      <c r="CQ1325" s="240" t="s">
        <v>505</v>
      </c>
      <c r="CR1325" s="183" t="s">
        <v>2470</v>
      </c>
      <c r="CS1325" s="240" t="s">
        <v>4057</v>
      </c>
      <c r="CT1325" s="240" t="s">
        <v>2900</v>
      </c>
      <c r="CU1325" s="176" t="s">
        <v>2582</v>
      </c>
      <c r="CV1325" s="238" t="s">
        <v>171</v>
      </c>
      <c r="CW1325" s="238" t="s">
        <v>2901</v>
      </c>
      <c r="CX1325" s="176" t="s">
        <v>2902</v>
      </c>
      <c r="CY1325" s="246">
        <v>1239</v>
      </c>
      <c r="CZ1325" s="238" t="s">
        <v>2883</v>
      </c>
      <c r="DA1325" s="200" t="s">
        <v>175</v>
      </c>
      <c r="DB1325" s="170" t="s">
        <v>174</v>
      </c>
      <c r="DC1325" s="183">
        <v>3</v>
      </c>
      <c r="DD1325" s="201">
        <v>42956</v>
      </c>
      <c r="DE1325" s="238" t="s">
        <v>356</v>
      </c>
      <c r="DF1325" s="202"/>
      <c r="DG1325" s="203">
        <v>19</v>
      </c>
      <c r="DH1325" s="204">
        <v>0</v>
      </c>
      <c r="DI1325" s="204">
        <v>0</v>
      </c>
      <c r="DJ1325" s="203" t="s">
        <v>193</v>
      </c>
      <c r="DK1325" s="333"/>
      <c r="DL1325" s="203" t="e">
        <v>#N/A</v>
      </c>
      <c r="DM1325" s="205" t="s">
        <v>2966</v>
      </c>
      <c r="DN1325" s="206"/>
      <c r="DO1325" s="206"/>
      <c r="DP1325" s="205" t="s">
        <v>541</v>
      </c>
      <c r="DQ1325" s="207">
        <v>43318</v>
      </c>
      <c r="DR1325" s="170" t="s">
        <v>166</v>
      </c>
      <c r="DS1325" s="206"/>
      <c r="DT1325" s="206"/>
      <c r="DU1325" s="206" t="s">
        <v>2884</v>
      </c>
      <c r="DV1325" s="206"/>
      <c r="DW1325" s="289">
        <v>15405767.220000001</v>
      </c>
      <c r="DX1325" s="209" t="b">
        <v>0</v>
      </c>
      <c r="DY1325" s="290" t="s">
        <v>2870</v>
      </c>
      <c r="DZ1325" s="209">
        <v>500884</v>
      </c>
      <c r="EA1325" s="209"/>
      <c r="EB1325" s="209"/>
      <c r="EC1325" s="228"/>
    </row>
    <row r="1326" spans="1:133" s="73" customFormat="1" ht="15" hidden="1" customHeight="1" x14ac:dyDescent="0.3">
      <c r="A1326" s="326">
        <v>468</v>
      </c>
      <c r="B1326" s="296"/>
      <c r="C1326" s="297"/>
      <c r="D1326" s="345"/>
      <c r="E1326" s="345"/>
      <c r="F1326" s="426" t="s">
        <v>5872</v>
      </c>
      <c r="G1326" s="224"/>
      <c r="H1326" s="373"/>
      <c r="I1326" s="224"/>
      <c r="J1326" s="161"/>
      <c r="K1326" s="161"/>
      <c r="L1326" s="161"/>
      <c r="M1326" s="213"/>
      <c r="N1326" s="346"/>
      <c r="O1326" s="213"/>
      <c r="P1326" s="211"/>
      <c r="Q1326" s="211"/>
      <c r="R1326" s="211"/>
      <c r="S1326" s="211"/>
      <c r="T1326" s="386"/>
      <c r="U1326" s="211"/>
      <c r="V1326" s="386"/>
      <c r="W1326" s="211"/>
      <c r="X1326" s="211"/>
      <c r="Y1326" s="386"/>
      <c r="Z1326" s="211"/>
      <c r="AA1326" s="211"/>
      <c r="AB1326" s="211"/>
      <c r="AC1326" s="213"/>
      <c r="AD1326" s="213"/>
      <c r="AE1326" s="213"/>
      <c r="AF1326" s="305"/>
      <c r="AG1326" s="358"/>
      <c r="AH1326" s="358"/>
      <c r="AI1326" s="359"/>
      <c r="AJ1326" s="360"/>
      <c r="AK1326" s="361"/>
      <c r="AL1326" s="359"/>
      <c r="AM1326" s="349"/>
      <c r="AN1326" s="213"/>
      <c r="AO1326" s="213"/>
      <c r="AP1326" s="213"/>
      <c r="AQ1326" s="213"/>
      <c r="AR1326" s="213"/>
      <c r="AS1326" s="213"/>
      <c r="AT1326" s="213"/>
      <c r="AU1326" s="305"/>
      <c r="AV1326" s="372"/>
      <c r="AW1326" s="372"/>
      <c r="AX1326" s="224"/>
      <c r="AY1326" s="307"/>
      <c r="AZ1326" s="317"/>
      <c r="BA1326" s="317"/>
      <c r="BB1326" s="374"/>
      <c r="BC1326" s="317"/>
      <c r="BD1326" s="375"/>
      <c r="BE1326" s="387"/>
      <c r="BF1326" s="376"/>
      <c r="BG1326" s="376"/>
      <c r="BH1326" s="364"/>
      <c r="BI1326" s="388"/>
      <c r="BJ1326" s="305"/>
      <c r="BK1326" s="389"/>
      <c r="BL1326" s="377"/>
      <c r="BM1326" s="377"/>
      <c r="BN1326" s="309"/>
      <c r="BO1326" s="377"/>
      <c r="BP1326" s="310"/>
      <c r="BQ1326" s="310"/>
      <c r="BR1326" s="305"/>
      <c r="BS1326" s="311"/>
      <c r="BT1326" s="423"/>
      <c r="BU1326" s="424"/>
      <c r="BV1326" s="312" t="s">
        <v>154</v>
      </c>
      <c r="BW1326" s="311"/>
      <c r="BX1326" s="311"/>
      <c r="BY1326" s="311"/>
      <c r="BZ1326" s="311"/>
      <c r="CA1326" s="311"/>
      <c r="CB1326" s="311"/>
      <c r="CC1326" s="311"/>
      <c r="CD1326" s="311"/>
      <c r="CE1326" s="307"/>
      <c r="CF1326" s="307"/>
      <c r="CG1326" s="311"/>
      <c r="CH1326" s="224"/>
      <c r="CI1326" s="224"/>
      <c r="CJ1326" s="385"/>
      <c r="CK1326" s="385"/>
      <c r="CL1326" s="422"/>
      <c r="CM1326" s="385"/>
      <c r="CN1326" s="375"/>
      <c r="CO1326" s="381"/>
      <c r="CP1326" s="300"/>
      <c r="CQ1326" s="317"/>
      <c r="CR1326" s="307"/>
      <c r="CS1326" s="317"/>
      <c r="CT1326" s="317"/>
      <c r="CU1326" s="309"/>
      <c r="CV1326" s="305"/>
      <c r="CW1326" s="305"/>
      <c r="CX1326" s="305"/>
      <c r="CY1326" s="391"/>
      <c r="CZ1326" s="305"/>
      <c r="DA1326" s="223"/>
      <c r="DB1326" s="161"/>
      <c r="DC1326" s="317"/>
      <c r="DD1326" s="347"/>
      <c r="DE1326" s="305"/>
      <c r="DF1326" s="350"/>
      <c r="DG1326" s="350"/>
      <c r="DH1326" s="351">
        <v>0</v>
      </c>
      <c r="DI1326" s="351"/>
      <c r="DJ1326" s="350"/>
      <c r="DK1326" s="425"/>
      <c r="DL1326" s="350"/>
      <c r="DM1326" s="145"/>
      <c r="DN1326" s="146"/>
      <c r="DO1326" s="146"/>
      <c r="DP1326" s="145"/>
      <c r="DQ1326" s="160"/>
      <c r="DR1326" s="161"/>
      <c r="DS1326" s="146"/>
      <c r="DT1326" s="146"/>
      <c r="DU1326" s="146"/>
      <c r="DV1326" s="146"/>
      <c r="DW1326" s="162" t="s">
        <v>154</v>
      </c>
      <c r="DX1326" s="163"/>
      <c r="DY1326" s="164"/>
      <c r="DZ1326" s="163"/>
      <c r="EA1326" s="163"/>
      <c r="EB1326" s="163"/>
    </row>
    <row r="1327" spans="1:133" ht="15" hidden="1" customHeight="1" x14ac:dyDescent="0.3">
      <c r="A1327" s="275"/>
      <c r="B1327" s="276" t="s">
        <v>154</v>
      </c>
      <c r="C1327" s="277" t="s">
        <v>5873</v>
      </c>
      <c r="D1327" s="248" t="s">
        <v>5872</v>
      </c>
      <c r="E1327" s="248" t="s">
        <v>5874</v>
      </c>
      <c r="F1327" s="278" t="s">
        <v>5874</v>
      </c>
      <c r="G1327" s="168" t="s">
        <v>3144</v>
      </c>
      <c r="H1327" s="279" t="s">
        <v>490</v>
      </c>
      <c r="I1327" s="168" t="s">
        <v>187</v>
      </c>
      <c r="J1327" s="170" t="s">
        <v>2869</v>
      </c>
      <c r="K1327" s="170">
        <v>3150000</v>
      </c>
      <c r="L1327" s="170">
        <v>12892950</v>
      </c>
      <c r="M1327" s="171">
        <v>3150000</v>
      </c>
      <c r="N1327" s="172">
        <v>12892950</v>
      </c>
      <c r="O1327" s="171">
        <v>0</v>
      </c>
      <c r="P1327" s="173">
        <v>0</v>
      </c>
      <c r="Q1327" s="173">
        <v>0</v>
      </c>
      <c r="R1327" s="173">
        <v>0</v>
      </c>
      <c r="S1327" s="173">
        <v>0</v>
      </c>
      <c r="T1327" s="174">
        <v>0</v>
      </c>
      <c r="U1327" s="173">
        <v>0</v>
      </c>
      <c r="V1327" s="175">
        <v>0</v>
      </c>
      <c r="W1327" s="173">
        <v>0</v>
      </c>
      <c r="X1327" s="173">
        <v>0</v>
      </c>
      <c r="Y1327" s="174">
        <v>0</v>
      </c>
      <c r="Z1327" s="173">
        <v>0</v>
      </c>
      <c r="AA1327" s="173">
        <v>0</v>
      </c>
      <c r="AB1327" s="173">
        <v>0</v>
      </c>
      <c r="AC1327" s="171">
        <v>0</v>
      </c>
      <c r="AD1327" s="171">
        <v>0</v>
      </c>
      <c r="AE1327" s="171">
        <v>0</v>
      </c>
      <c r="AF1327" s="238"/>
      <c r="AG1327" s="177" t="s">
        <v>154</v>
      </c>
      <c r="AH1327" s="178" t="s">
        <v>154</v>
      </c>
      <c r="AI1327" s="179" t="s">
        <v>154</v>
      </c>
      <c r="AJ1327" s="180">
        <v>0.15</v>
      </c>
      <c r="AK1327" s="181">
        <v>307256400</v>
      </c>
      <c r="AL1327" s="179">
        <v>0</v>
      </c>
      <c r="AM1327" s="182" t="b">
        <v>0</v>
      </c>
      <c r="AN1327" s="171">
        <v>0</v>
      </c>
      <c r="AO1327" s="171">
        <v>0</v>
      </c>
      <c r="AP1327" s="171">
        <v>0</v>
      </c>
      <c r="AQ1327" s="171">
        <v>0</v>
      </c>
      <c r="AR1327" s="171">
        <v>0</v>
      </c>
      <c r="AS1327" s="171">
        <v>0</v>
      </c>
      <c r="AT1327" s="171">
        <v>0</v>
      </c>
      <c r="AU1327" s="238"/>
      <c r="AV1327" s="239"/>
      <c r="AW1327" s="239"/>
      <c r="AX1327" s="168" t="s">
        <v>244</v>
      </c>
      <c r="AY1327" s="183">
        <v>5</v>
      </c>
      <c r="AZ1327" s="240"/>
      <c r="BA1327" s="240">
        <v>5</v>
      </c>
      <c r="BB1327" s="241">
        <v>1.6500000000000001E-2</v>
      </c>
      <c r="BC1327" s="240">
        <v>4</v>
      </c>
      <c r="BD1327" s="242">
        <v>0.69</v>
      </c>
      <c r="BE1327" s="243">
        <v>1.1384999999999999E-2</v>
      </c>
      <c r="BF1327" s="244">
        <v>0</v>
      </c>
      <c r="BG1327" s="244">
        <v>0</v>
      </c>
      <c r="BH1327" s="235" t="s">
        <v>2413</v>
      </c>
      <c r="BI1327" s="189" t="s">
        <v>2872</v>
      </c>
      <c r="BJ1327" s="238" t="s">
        <v>165</v>
      </c>
      <c r="BK1327" s="190" t="s">
        <v>2908</v>
      </c>
      <c r="BL1327" s="245" t="s">
        <v>2578</v>
      </c>
      <c r="BM1327" s="245" t="s">
        <v>2875</v>
      </c>
      <c r="BN1327" s="176" t="s">
        <v>165</v>
      </c>
      <c r="BO1327" s="245" t="s">
        <v>2909</v>
      </c>
      <c r="BP1327" s="191" t="s">
        <v>2578</v>
      </c>
      <c r="BQ1327" s="191" t="s">
        <v>2895</v>
      </c>
      <c r="BR1327" s="238"/>
      <c r="BS1327" s="192">
        <v>42499</v>
      </c>
      <c r="BT1327" s="193" t="s">
        <v>3102</v>
      </c>
      <c r="BU1327" s="183">
        <v>2016</v>
      </c>
      <c r="BV1327" s="193">
        <v>42644</v>
      </c>
      <c r="BW1327" s="192">
        <v>42577</v>
      </c>
      <c r="BX1327" s="192"/>
      <c r="BY1327" s="192"/>
      <c r="BZ1327" s="192"/>
      <c r="CA1327" s="192"/>
      <c r="CB1327" s="192"/>
      <c r="CC1327" s="192"/>
      <c r="CD1327" s="192"/>
      <c r="CE1327" s="183"/>
      <c r="CF1327" s="183"/>
      <c r="CG1327" s="192"/>
      <c r="CH1327" s="168">
        <v>0</v>
      </c>
      <c r="CI1327" s="168" t="s">
        <v>154</v>
      </c>
      <c r="CJ1327" s="195" t="s">
        <v>154</v>
      </c>
      <c r="CK1327" s="195">
        <v>2.1900000000000003E-2</v>
      </c>
      <c r="CL1327" s="196" t="s">
        <v>154</v>
      </c>
      <c r="CM1327" s="195" t="s">
        <v>154</v>
      </c>
      <c r="CN1327" s="242"/>
      <c r="CO1327" s="250"/>
      <c r="CP1327" s="169" t="s">
        <v>176</v>
      </c>
      <c r="CQ1327" s="240" t="s">
        <v>418</v>
      </c>
      <c r="CR1327" s="183" t="s">
        <v>2464</v>
      </c>
      <c r="CS1327" s="240" t="s">
        <v>2899</v>
      </c>
      <c r="CT1327" s="240" t="s">
        <v>2900</v>
      </c>
      <c r="CU1327" s="176" t="s">
        <v>169</v>
      </c>
      <c r="CV1327" s="238" t="s">
        <v>169</v>
      </c>
      <c r="CW1327" s="238" t="s">
        <v>2901</v>
      </c>
      <c r="CX1327" s="176" t="s">
        <v>2902</v>
      </c>
      <c r="CY1327" s="246">
        <v>0</v>
      </c>
      <c r="CZ1327" s="238" t="s">
        <v>2903</v>
      </c>
      <c r="DA1327" s="200" t="s">
        <v>251</v>
      </c>
      <c r="DB1327" s="170" t="s">
        <v>174</v>
      </c>
      <c r="DC1327" s="240"/>
      <c r="DD1327" s="201"/>
      <c r="DE1327" s="238"/>
      <c r="DF1327" s="202"/>
      <c r="DG1327" s="203" t="s">
        <v>154</v>
      </c>
      <c r="DH1327" s="204">
        <v>0</v>
      </c>
      <c r="DI1327" s="204">
        <v>0</v>
      </c>
      <c r="DJ1327" s="203"/>
      <c r="DK1327" s="333"/>
      <c r="DL1327" s="203" t="e">
        <v>#N/A</v>
      </c>
      <c r="DM1327" s="205"/>
      <c r="DN1327" s="206"/>
      <c r="DO1327" s="206"/>
      <c r="DP1327" s="205"/>
      <c r="DQ1327" s="207"/>
      <c r="DR1327" s="170" t="s">
        <v>166</v>
      </c>
      <c r="DS1327" s="206"/>
      <c r="DT1327" s="206"/>
      <c r="DU1327" s="206" t="s">
        <v>2884</v>
      </c>
      <c r="DV1327" s="206"/>
      <c r="DW1327" s="208">
        <v>0</v>
      </c>
      <c r="DX1327" s="209"/>
      <c r="DY1327" s="210">
        <v>0</v>
      </c>
      <c r="DZ1327" s="209" t="s">
        <v>154</v>
      </c>
      <c r="EA1327" s="209"/>
      <c r="EB1327" s="209"/>
    </row>
    <row r="1328" spans="1:133" s="73" customFormat="1" ht="15" hidden="1" customHeight="1" x14ac:dyDescent="0.3">
      <c r="A1328" s="326">
        <v>469</v>
      </c>
      <c r="B1328" s="296"/>
      <c r="C1328" s="297"/>
      <c r="D1328" s="345"/>
      <c r="E1328" s="345"/>
      <c r="F1328" s="426" t="s">
        <v>5875</v>
      </c>
      <c r="G1328" s="224"/>
      <c r="H1328" s="373"/>
      <c r="I1328" s="224"/>
      <c r="J1328" s="161"/>
      <c r="K1328" s="161"/>
      <c r="L1328" s="161"/>
      <c r="M1328" s="213"/>
      <c r="N1328" s="346"/>
      <c r="O1328" s="213"/>
      <c r="P1328" s="211"/>
      <c r="Q1328" s="211"/>
      <c r="R1328" s="211"/>
      <c r="S1328" s="211"/>
      <c r="T1328" s="386"/>
      <c r="U1328" s="211"/>
      <c r="V1328" s="386"/>
      <c r="W1328" s="211"/>
      <c r="X1328" s="211"/>
      <c r="Y1328" s="386"/>
      <c r="Z1328" s="211"/>
      <c r="AA1328" s="211"/>
      <c r="AB1328" s="211"/>
      <c r="AC1328" s="213"/>
      <c r="AD1328" s="213"/>
      <c r="AE1328" s="213"/>
      <c r="AF1328" s="305"/>
      <c r="AG1328" s="358"/>
      <c r="AH1328" s="358"/>
      <c r="AI1328" s="359"/>
      <c r="AJ1328" s="360"/>
      <c r="AK1328" s="361"/>
      <c r="AL1328" s="359"/>
      <c r="AM1328" s="349"/>
      <c r="AN1328" s="213"/>
      <c r="AO1328" s="213"/>
      <c r="AP1328" s="213"/>
      <c r="AQ1328" s="213"/>
      <c r="AR1328" s="213"/>
      <c r="AS1328" s="213"/>
      <c r="AT1328" s="213"/>
      <c r="AU1328" s="305"/>
      <c r="AV1328" s="372"/>
      <c r="AW1328" s="372"/>
      <c r="AX1328" s="224"/>
      <c r="AY1328" s="307"/>
      <c r="AZ1328" s="317"/>
      <c r="BA1328" s="317"/>
      <c r="BB1328" s="374"/>
      <c r="BC1328" s="317"/>
      <c r="BD1328" s="375"/>
      <c r="BE1328" s="387"/>
      <c r="BF1328" s="376"/>
      <c r="BG1328" s="376"/>
      <c r="BH1328" s="364"/>
      <c r="BI1328" s="388"/>
      <c r="BJ1328" s="305"/>
      <c r="BK1328" s="389"/>
      <c r="BL1328" s="377"/>
      <c r="BM1328" s="377"/>
      <c r="BN1328" s="309"/>
      <c r="BO1328" s="377"/>
      <c r="BP1328" s="310"/>
      <c r="BQ1328" s="310"/>
      <c r="BR1328" s="305"/>
      <c r="BS1328" s="311"/>
      <c r="BT1328" s="423"/>
      <c r="BU1328" s="424"/>
      <c r="BV1328" s="312" t="s">
        <v>154</v>
      </c>
      <c r="BW1328" s="311"/>
      <c r="BX1328" s="311"/>
      <c r="BY1328" s="311"/>
      <c r="BZ1328" s="311"/>
      <c r="CA1328" s="311"/>
      <c r="CB1328" s="311"/>
      <c r="CC1328" s="311"/>
      <c r="CD1328" s="311"/>
      <c r="CE1328" s="307"/>
      <c r="CF1328" s="307"/>
      <c r="CG1328" s="311"/>
      <c r="CH1328" s="224"/>
      <c r="CI1328" s="224"/>
      <c r="CJ1328" s="385"/>
      <c r="CK1328" s="385"/>
      <c r="CL1328" s="422"/>
      <c r="CM1328" s="385"/>
      <c r="CN1328" s="375"/>
      <c r="CO1328" s="381"/>
      <c r="CP1328" s="300"/>
      <c r="CQ1328" s="317"/>
      <c r="CR1328" s="307"/>
      <c r="CS1328" s="317"/>
      <c r="CT1328" s="317"/>
      <c r="CU1328" s="309"/>
      <c r="CV1328" s="305"/>
      <c r="CW1328" s="305"/>
      <c r="CX1328" s="305"/>
      <c r="CY1328" s="391"/>
      <c r="CZ1328" s="305"/>
      <c r="DA1328" s="223"/>
      <c r="DB1328" s="161"/>
      <c r="DC1328" s="317"/>
      <c r="DD1328" s="347"/>
      <c r="DE1328" s="305"/>
      <c r="DF1328" s="350"/>
      <c r="DG1328" s="350"/>
      <c r="DH1328" s="351">
        <v>0</v>
      </c>
      <c r="DI1328" s="351"/>
      <c r="DJ1328" s="350"/>
      <c r="DK1328" s="425"/>
      <c r="DL1328" s="350"/>
      <c r="DM1328" s="145"/>
      <c r="DN1328" s="146"/>
      <c r="DO1328" s="146"/>
      <c r="DP1328" s="145"/>
      <c r="DQ1328" s="160"/>
      <c r="DR1328" s="161"/>
      <c r="DS1328" s="146"/>
      <c r="DT1328" s="146"/>
      <c r="DU1328" s="146"/>
      <c r="DV1328" s="146"/>
      <c r="DW1328" s="162" t="s">
        <v>154</v>
      </c>
      <c r="DX1328" s="163"/>
      <c r="DY1328" s="164"/>
      <c r="DZ1328" s="163"/>
      <c r="EA1328" s="163"/>
      <c r="EB1328" s="163"/>
    </row>
    <row r="1329" spans="1:133" ht="15" customHeight="1" x14ac:dyDescent="0.3">
      <c r="A1329" s="275"/>
      <c r="B1329" s="276" t="s">
        <v>1705</v>
      </c>
      <c r="C1329" s="277" t="s">
        <v>5876</v>
      </c>
      <c r="D1329" s="248" t="s">
        <v>5875</v>
      </c>
      <c r="E1329" s="248" t="s">
        <v>1708</v>
      </c>
      <c r="F1329" s="278" t="s">
        <v>1708</v>
      </c>
      <c r="G1329" s="168" t="s">
        <v>3001</v>
      </c>
      <c r="H1329" s="279" t="s">
        <v>330</v>
      </c>
      <c r="I1329" s="168" t="s">
        <v>187</v>
      </c>
      <c r="J1329" s="170" t="s">
        <v>2869</v>
      </c>
      <c r="K1329" s="170">
        <v>10500000</v>
      </c>
      <c r="L1329" s="170">
        <v>42976500</v>
      </c>
      <c r="M1329" s="171">
        <v>10500000</v>
      </c>
      <c r="N1329" s="172">
        <v>42976500</v>
      </c>
      <c r="O1329" s="171">
        <v>9028208.3000000007</v>
      </c>
      <c r="P1329" s="173">
        <v>37045539.36999999</v>
      </c>
      <c r="Q1329" s="173">
        <v>0</v>
      </c>
      <c r="R1329" s="173">
        <v>0</v>
      </c>
      <c r="S1329" s="173">
        <v>0</v>
      </c>
      <c r="T1329" s="174">
        <v>0</v>
      </c>
      <c r="U1329" s="173">
        <v>0</v>
      </c>
      <c r="V1329" s="175">
        <v>37045539.36999999</v>
      </c>
      <c r="W1329" s="173">
        <v>0</v>
      </c>
      <c r="X1329" s="173">
        <v>0</v>
      </c>
      <c r="Y1329" s="174">
        <v>0</v>
      </c>
      <c r="Z1329" s="173">
        <v>1096208.3907546455</v>
      </c>
      <c r="AA1329" s="173">
        <v>0</v>
      </c>
      <c r="AB1329" s="173">
        <v>0</v>
      </c>
      <c r="AC1329" s="171">
        <v>0</v>
      </c>
      <c r="AD1329" s="171">
        <v>0</v>
      </c>
      <c r="AE1329" s="171">
        <v>37045539.36999999</v>
      </c>
      <c r="AF1329" s="238"/>
      <c r="AG1329" s="177">
        <v>42976500</v>
      </c>
      <c r="AH1329" s="178">
        <v>42976500</v>
      </c>
      <c r="AI1329" s="179">
        <v>2.0980767202896343E-2</v>
      </c>
      <c r="AJ1329" s="180">
        <v>0.2</v>
      </c>
      <c r="AK1329" s="181">
        <v>409675200</v>
      </c>
      <c r="AL1329" s="179">
        <v>0.10490383601448172</v>
      </c>
      <c r="AM1329" s="182" t="b">
        <v>0</v>
      </c>
      <c r="AN1329" s="171">
        <v>0</v>
      </c>
      <c r="AO1329" s="171">
        <v>7777433.9400000004</v>
      </c>
      <c r="AP1329" s="171">
        <v>0</v>
      </c>
      <c r="AQ1329" s="171">
        <v>0</v>
      </c>
      <c r="AR1329" s="171">
        <v>6024043.4280999973</v>
      </c>
      <c r="AS1329" s="171">
        <v>6024043.4280999973</v>
      </c>
      <c r="AT1329" s="171">
        <v>6024043.4280999973</v>
      </c>
      <c r="AU1329" s="238"/>
      <c r="AV1329" s="239"/>
      <c r="AW1329" s="239" t="s">
        <v>329</v>
      </c>
      <c r="AX1329" s="168" t="s">
        <v>244</v>
      </c>
      <c r="AY1329" s="183">
        <v>3</v>
      </c>
      <c r="AZ1329" s="240">
        <v>3</v>
      </c>
      <c r="BA1329" s="240"/>
      <c r="BB1329" s="241">
        <v>3.0000000000000001E-3</v>
      </c>
      <c r="BC1329" s="240">
        <v>4</v>
      </c>
      <c r="BD1329" s="242">
        <v>0.69</v>
      </c>
      <c r="BE1329" s="243">
        <v>2.0699999999999998E-3</v>
      </c>
      <c r="BF1329" s="244">
        <v>76684.266495899967</v>
      </c>
      <c r="BG1329" s="244">
        <v>76684.266495899967</v>
      </c>
      <c r="BH1329" s="235" t="s">
        <v>2405</v>
      </c>
      <c r="BI1329" s="189" t="s">
        <v>2872</v>
      </c>
      <c r="BJ1329" s="238" t="s">
        <v>165</v>
      </c>
      <c r="BK1329" s="190" t="s">
        <v>2908</v>
      </c>
      <c r="BL1329" s="245" t="s">
        <v>2578</v>
      </c>
      <c r="BM1329" s="245" t="s">
        <v>2875</v>
      </c>
      <c r="BN1329" s="176" t="s">
        <v>165</v>
      </c>
      <c r="BO1329" s="245" t="s">
        <v>2909</v>
      </c>
      <c r="BP1329" s="191" t="s">
        <v>2578</v>
      </c>
      <c r="BQ1329" s="191" t="s">
        <v>2573</v>
      </c>
      <c r="BR1329" s="392" t="s">
        <v>5877</v>
      </c>
      <c r="BS1329" s="192">
        <v>42499</v>
      </c>
      <c r="BT1329" s="193" t="s">
        <v>3102</v>
      </c>
      <c r="BU1329" s="183">
        <v>2016</v>
      </c>
      <c r="BV1329" s="193" t="s">
        <v>154</v>
      </c>
      <c r="BW1329" s="192">
        <v>42601</v>
      </c>
      <c r="BX1329" s="192"/>
      <c r="BY1329" s="192">
        <v>43208</v>
      </c>
      <c r="BZ1329" s="192">
        <v>43208</v>
      </c>
      <c r="CA1329" s="192">
        <v>43238</v>
      </c>
      <c r="CB1329" s="192">
        <v>42662</v>
      </c>
      <c r="CC1329" s="192">
        <v>44135</v>
      </c>
      <c r="CD1329" s="192">
        <v>45765</v>
      </c>
      <c r="CE1329" s="183">
        <v>84</v>
      </c>
      <c r="CF1329" s="183">
        <v>24</v>
      </c>
      <c r="CG1329" s="192">
        <v>43398</v>
      </c>
      <c r="CH1329" s="168" t="s">
        <v>942</v>
      </c>
      <c r="CI1329" s="168" t="s">
        <v>3044</v>
      </c>
      <c r="CJ1329" s="195" t="s">
        <v>154</v>
      </c>
      <c r="CK1329" s="195">
        <v>2.1900000000000003E-2</v>
      </c>
      <c r="CL1329" s="196">
        <v>2.5499999999999998E-2</v>
      </c>
      <c r="CM1329" s="195">
        <v>6.4773999999999998E-2</v>
      </c>
      <c r="CN1329" s="241">
        <v>0.01</v>
      </c>
      <c r="CO1329" s="250"/>
      <c r="CP1329" s="169" t="s">
        <v>201</v>
      </c>
      <c r="CQ1329" s="240" t="s">
        <v>691</v>
      </c>
      <c r="CR1329" s="183" t="s">
        <v>2468</v>
      </c>
      <c r="CS1329" s="240" t="s">
        <v>3056</v>
      </c>
      <c r="CT1329" s="240" t="s">
        <v>2900</v>
      </c>
      <c r="CU1329" s="176" t="s">
        <v>264</v>
      </c>
      <c r="CV1329" s="238" t="s">
        <v>171</v>
      </c>
      <c r="CW1329" s="238" t="s">
        <v>2901</v>
      </c>
      <c r="CX1329" s="176" t="s">
        <v>2902</v>
      </c>
      <c r="CY1329" s="246">
        <v>678</v>
      </c>
      <c r="CZ1329" s="238" t="s">
        <v>2883</v>
      </c>
      <c r="DA1329" s="200" t="s">
        <v>175</v>
      </c>
      <c r="DB1329" s="170" t="s">
        <v>199</v>
      </c>
      <c r="DC1329" s="240">
        <v>1</v>
      </c>
      <c r="DD1329" s="201"/>
      <c r="DE1329" s="238"/>
      <c r="DF1329" s="202"/>
      <c r="DG1329" s="203" t="s">
        <v>154</v>
      </c>
      <c r="DH1329" s="204">
        <v>0</v>
      </c>
      <c r="DI1329" s="204">
        <v>0</v>
      </c>
      <c r="DJ1329" s="203"/>
      <c r="DK1329" s="333" t="s">
        <v>2476</v>
      </c>
      <c r="DL1329" s="203" t="s">
        <v>3104</v>
      </c>
      <c r="DM1329" s="205" t="s">
        <v>2545</v>
      </c>
      <c r="DN1329" s="206" t="s">
        <v>392</v>
      </c>
      <c r="DO1329" s="206" t="s">
        <v>392</v>
      </c>
      <c r="DP1329" s="205"/>
      <c r="DQ1329" s="207"/>
      <c r="DR1329" s="170" t="s">
        <v>166</v>
      </c>
      <c r="DS1329" s="206"/>
      <c r="DT1329" s="206"/>
      <c r="DU1329" s="206" t="s">
        <v>2980</v>
      </c>
      <c r="DV1329" s="206"/>
      <c r="DW1329" s="208">
        <v>42976500</v>
      </c>
      <c r="DX1329" s="209" t="b">
        <v>1</v>
      </c>
      <c r="DY1329" s="210">
        <v>0</v>
      </c>
      <c r="DZ1329" s="209">
        <v>500955</v>
      </c>
      <c r="EA1329" s="209"/>
      <c r="EB1329" s="209"/>
      <c r="EC1329" s="228"/>
    </row>
    <row r="1330" spans="1:133" s="73" customFormat="1" ht="15" hidden="1" customHeight="1" x14ac:dyDescent="0.3">
      <c r="A1330" s="326">
        <v>470</v>
      </c>
      <c r="B1330" s="296"/>
      <c r="C1330" s="297"/>
      <c r="D1330" s="345"/>
      <c r="E1330" s="345"/>
      <c r="F1330" s="426" t="s">
        <v>5878</v>
      </c>
      <c r="G1330" s="224"/>
      <c r="H1330" s="373"/>
      <c r="I1330" s="224"/>
      <c r="J1330" s="161"/>
      <c r="K1330" s="161"/>
      <c r="L1330" s="161"/>
      <c r="M1330" s="213"/>
      <c r="N1330" s="346"/>
      <c r="O1330" s="213"/>
      <c r="P1330" s="211"/>
      <c r="Q1330" s="211"/>
      <c r="R1330" s="211"/>
      <c r="S1330" s="211"/>
      <c r="T1330" s="386"/>
      <c r="U1330" s="211"/>
      <c r="V1330" s="386"/>
      <c r="W1330" s="211"/>
      <c r="X1330" s="211"/>
      <c r="Y1330" s="386"/>
      <c r="Z1330" s="211"/>
      <c r="AA1330" s="211"/>
      <c r="AB1330" s="211"/>
      <c r="AC1330" s="213"/>
      <c r="AD1330" s="213"/>
      <c r="AE1330" s="213"/>
      <c r="AF1330" s="305"/>
      <c r="AG1330" s="358"/>
      <c r="AH1330" s="358"/>
      <c r="AI1330" s="359"/>
      <c r="AJ1330" s="360"/>
      <c r="AK1330" s="361"/>
      <c r="AL1330" s="359"/>
      <c r="AM1330" s="349"/>
      <c r="AN1330" s="213"/>
      <c r="AO1330" s="213"/>
      <c r="AP1330" s="213"/>
      <c r="AQ1330" s="213"/>
      <c r="AR1330" s="213"/>
      <c r="AS1330" s="213"/>
      <c r="AT1330" s="213"/>
      <c r="AU1330" s="305"/>
      <c r="AV1330" s="372"/>
      <c r="AW1330" s="372"/>
      <c r="AX1330" s="224"/>
      <c r="AY1330" s="307"/>
      <c r="AZ1330" s="317"/>
      <c r="BA1330" s="317"/>
      <c r="BB1330" s="374"/>
      <c r="BC1330" s="317"/>
      <c r="BD1330" s="375"/>
      <c r="BE1330" s="387"/>
      <c r="BF1330" s="376"/>
      <c r="BG1330" s="376"/>
      <c r="BH1330" s="364"/>
      <c r="BI1330" s="388"/>
      <c r="BJ1330" s="305"/>
      <c r="BK1330" s="389"/>
      <c r="BL1330" s="377"/>
      <c r="BM1330" s="377"/>
      <c r="BN1330" s="309"/>
      <c r="BO1330" s="377"/>
      <c r="BP1330" s="310"/>
      <c r="BQ1330" s="310"/>
      <c r="BR1330" s="305"/>
      <c r="BS1330" s="311"/>
      <c r="BT1330" s="423"/>
      <c r="BU1330" s="424"/>
      <c r="BV1330" s="312" t="s">
        <v>154</v>
      </c>
      <c r="BW1330" s="311"/>
      <c r="BX1330" s="311"/>
      <c r="BY1330" s="311"/>
      <c r="BZ1330" s="311"/>
      <c r="CA1330" s="311"/>
      <c r="CB1330" s="311"/>
      <c r="CC1330" s="311"/>
      <c r="CD1330" s="311"/>
      <c r="CE1330" s="307"/>
      <c r="CF1330" s="307"/>
      <c r="CG1330" s="311"/>
      <c r="CH1330" s="224"/>
      <c r="CI1330" s="224"/>
      <c r="CJ1330" s="385"/>
      <c r="CK1330" s="385"/>
      <c r="CL1330" s="422"/>
      <c r="CM1330" s="385"/>
      <c r="CN1330" s="375"/>
      <c r="CO1330" s="381"/>
      <c r="CP1330" s="300"/>
      <c r="CQ1330" s="317"/>
      <c r="CR1330" s="307"/>
      <c r="CS1330" s="317"/>
      <c r="CT1330" s="317"/>
      <c r="CU1330" s="309"/>
      <c r="CV1330" s="305"/>
      <c r="CW1330" s="305"/>
      <c r="CX1330" s="305"/>
      <c r="CY1330" s="391"/>
      <c r="CZ1330" s="305"/>
      <c r="DA1330" s="223"/>
      <c r="DB1330" s="161"/>
      <c r="DC1330" s="317"/>
      <c r="DD1330" s="347"/>
      <c r="DE1330" s="305"/>
      <c r="DF1330" s="350"/>
      <c r="DG1330" s="350"/>
      <c r="DH1330" s="351">
        <v>0</v>
      </c>
      <c r="DI1330" s="351"/>
      <c r="DJ1330" s="350"/>
      <c r="DK1330" s="425"/>
      <c r="DL1330" s="350"/>
      <c r="DM1330" s="145"/>
      <c r="DN1330" s="146"/>
      <c r="DO1330" s="146"/>
      <c r="DP1330" s="145"/>
      <c r="DQ1330" s="160"/>
      <c r="DR1330" s="161"/>
      <c r="DS1330" s="146"/>
      <c r="DT1330" s="146"/>
      <c r="DU1330" s="146"/>
      <c r="DV1330" s="146"/>
      <c r="DW1330" s="162" t="s">
        <v>154</v>
      </c>
      <c r="DX1330" s="163"/>
      <c r="DY1330" s="164"/>
      <c r="DZ1330" s="163"/>
      <c r="EA1330" s="163"/>
      <c r="EB1330" s="163"/>
    </row>
    <row r="1331" spans="1:133" ht="15" hidden="1" customHeight="1" x14ac:dyDescent="0.3">
      <c r="A1331" s="275"/>
      <c r="B1331" s="276" t="s">
        <v>154</v>
      </c>
      <c r="C1331" s="277" t="s">
        <v>5879</v>
      </c>
      <c r="D1331" s="248" t="s">
        <v>5878</v>
      </c>
      <c r="E1331" s="248" t="s">
        <v>5880</v>
      </c>
      <c r="F1331" s="278" t="s">
        <v>5880</v>
      </c>
      <c r="G1331" s="168" t="s">
        <v>2889</v>
      </c>
      <c r="H1331" s="169" t="s">
        <v>490</v>
      </c>
      <c r="I1331" s="168" t="s">
        <v>158</v>
      </c>
      <c r="J1331" s="170" t="s">
        <v>156</v>
      </c>
      <c r="K1331" s="170">
        <v>5000000</v>
      </c>
      <c r="L1331" s="170">
        <v>5000000</v>
      </c>
      <c r="M1331" s="171">
        <v>5000000</v>
      </c>
      <c r="N1331" s="172">
        <v>5000000</v>
      </c>
      <c r="O1331" s="171">
        <v>0</v>
      </c>
      <c r="P1331" s="173">
        <v>0</v>
      </c>
      <c r="Q1331" s="173">
        <v>0</v>
      </c>
      <c r="R1331" s="173">
        <v>0</v>
      </c>
      <c r="S1331" s="173">
        <v>0</v>
      </c>
      <c r="T1331" s="174">
        <v>0</v>
      </c>
      <c r="U1331" s="173">
        <v>0</v>
      </c>
      <c r="V1331" s="175">
        <v>0</v>
      </c>
      <c r="W1331" s="173">
        <v>0</v>
      </c>
      <c r="X1331" s="173">
        <v>0</v>
      </c>
      <c r="Y1331" s="174">
        <v>0</v>
      </c>
      <c r="Z1331" s="173">
        <v>0</v>
      </c>
      <c r="AA1331" s="173">
        <v>0</v>
      </c>
      <c r="AB1331" s="173">
        <v>0</v>
      </c>
      <c r="AC1331" s="171">
        <v>0</v>
      </c>
      <c r="AD1331" s="171">
        <v>0</v>
      </c>
      <c r="AE1331" s="171">
        <v>0</v>
      </c>
      <c r="AF1331" s="238"/>
      <c r="AG1331" s="177" t="s">
        <v>154</v>
      </c>
      <c r="AH1331" s="178" t="s">
        <v>154</v>
      </c>
      <c r="AI1331" s="179" t="s">
        <v>154</v>
      </c>
      <c r="AJ1331" s="180">
        <v>0.15</v>
      </c>
      <c r="AK1331" s="181">
        <v>307256400</v>
      </c>
      <c r="AL1331" s="179">
        <v>0</v>
      </c>
      <c r="AM1331" s="182" t="b">
        <v>0</v>
      </c>
      <c r="AN1331" s="171">
        <v>0</v>
      </c>
      <c r="AO1331" s="171">
        <v>0</v>
      </c>
      <c r="AP1331" s="171">
        <v>0</v>
      </c>
      <c r="AQ1331" s="171">
        <v>0</v>
      </c>
      <c r="AR1331" s="171">
        <v>0</v>
      </c>
      <c r="AS1331" s="171">
        <v>0</v>
      </c>
      <c r="AT1331" s="171">
        <v>0</v>
      </c>
      <c r="AU1331" s="238"/>
      <c r="AV1331" s="239"/>
      <c r="AW1331" s="239"/>
      <c r="AX1331" s="168" t="s">
        <v>159</v>
      </c>
      <c r="AY1331" s="183">
        <v>5</v>
      </c>
      <c r="AZ1331" s="240">
        <v>5</v>
      </c>
      <c r="BA1331" s="240"/>
      <c r="BB1331" s="241">
        <v>1.6500000000000001E-2</v>
      </c>
      <c r="BC1331" s="240">
        <v>3</v>
      </c>
      <c r="BD1331" s="242">
        <v>0.49</v>
      </c>
      <c r="BE1331" s="243">
        <v>8.0850000000000002E-3</v>
      </c>
      <c r="BF1331" s="244">
        <v>0</v>
      </c>
      <c r="BG1331" s="244">
        <v>0</v>
      </c>
      <c r="BH1331" s="235" t="s">
        <v>2413</v>
      </c>
      <c r="BI1331" s="189" t="s">
        <v>2872</v>
      </c>
      <c r="BJ1331" s="238" t="s">
        <v>165</v>
      </c>
      <c r="BK1331" s="190" t="s">
        <v>2908</v>
      </c>
      <c r="BL1331" s="245" t="s">
        <v>2578</v>
      </c>
      <c r="BM1331" s="245" t="s">
        <v>2875</v>
      </c>
      <c r="BN1331" s="176" t="s">
        <v>165</v>
      </c>
      <c r="BO1331" s="245" t="s">
        <v>2909</v>
      </c>
      <c r="BP1331" s="191" t="s">
        <v>2578</v>
      </c>
      <c r="BQ1331" s="191" t="s">
        <v>2895</v>
      </c>
      <c r="BR1331" s="238"/>
      <c r="BS1331" s="192">
        <v>42494</v>
      </c>
      <c r="BT1331" s="193" t="s">
        <v>3102</v>
      </c>
      <c r="BU1331" s="183">
        <v>2016</v>
      </c>
      <c r="BV1331" s="193">
        <v>42583</v>
      </c>
      <c r="BW1331" s="192" t="s">
        <v>3070</v>
      </c>
      <c r="BX1331" s="192"/>
      <c r="BY1331" s="192"/>
      <c r="BZ1331" s="192"/>
      <c r="CA1331" s="192"/>
      <c r="CB1331" s="192"/>
      <c r="CC1331" s="192"/>
      <c r="CD1331" s="192"/>
      <c r="CE1331" s="183"/>
      <c r="CF1331" s="183"/>
      <c r="CG1331" s="192"/>
      <c r="CH1331" s="168" t="s">
        <v>154</v>
      </c>
      <c r="CI1331" s="168" t="s">
        <v>2898</v>
      </c>
      <c r="CJ1331" s="195" t="s">
        <v>154</v>
      </c>
      <c r="CK1331" s="195" t="s">
        <v>155</v>
      </c>
      <c r="CL1331" s="196" t="s">
        <v>154</v>
      </c>
      <c r="CM1331" s="195" t="s">
        <v>154</v>
      </c>
      <c r="CN1331" s="241">
        <v>0.01</v>
      </c>
      <c r="CO1331" s="250"/>
      <c r="CP1331" s="169" t="s">
        <v>176</v>
      </c>
      <c r="CQ1331" s="240" t="s">
        <v>418</v>
      </c>
      <c r="CR1331" s="183" t="s">
        <v>2464</v>
      </c>
      <c r="CS1331" s="240" t="s">
        <v>2899</v>
      </c>
      <c r="CT1331" s="240" t="s">
        <v>2900</v>
      </c>
      <c r="CU1331" s="176" t="s">
        <v>169</v>
      </c>
      <c r="CV1331" s="238" t="s">
        <v>169</v>
      </c>
      <c r="CW1331" s="238" t="s">
        <v>2901</v>
      </c>
      <c r="CX1331" s="176" t="s">
        <v>2902</v>
      </c>
      <c r="CY1331" s="246">
        <v>0</v>
      </c>
      <c r="CZ1331" s="238" t="s">
        <v>2903</v>
      </c>
      <c r="DA1331" s="200" t="s">
        <v>175</v>
      </c>
      <c r="DB1331" s="170" t="s">
        <v>174</v>
      </c>
      <c r="DC1331" s="240"/>
      <c r="DD1331" s="201"/>
      <c r="DE1331" s="238"/>
      <c r="DF1331" s="202"/>
      <c r="DG1331" s="203" t="s">
        <v>154</v>
      </c>
      <c r="DH1331" s="204">
        <v>0</v>
      </c>
      <c r="DI1331" s="204">
        <v>0</v>
      </c>
      <c r="DJ1331" s="203"/>
      <c r="DK1331" s="333"/>
      <c r="DL1331" s="203" t="e">
        <v>#N/A</v>
      </c>
      <c r="DM1331" s="205"/>
      <c r="DN1331" s="206"/>
      <c r="DO1331" s="206"/>
      <c r="DP1331" s="205"/>
      <c r="DQ1331" s="207"/>
      <c r="DR1331" s="170" t="s">
        <v>166</v>
      </c>
      <c r="DS1331" s="206"/>
      <c r="DT1331" s="206"/>
      <c r="DU1331" s="206" t="s">
        <v>2884</v>
      </c>
      <c r="DV1331" s="206"/>
      <c r="DW1331" s="208">
        <v>0</v>
      </c>
      <c r="DX1331" s="209"/>
      <c r="DY1331" s="210">
        <v>0</v>
      </c>
      <c r="DZ1331" s="209" t="s">
        <v>154</v>
      </c>
      <c r="EA1331" s="209"/>
      <c r="EB1331" s="209"/>
    </row>
    <row r="1332" spans="1:133" s="73" customFormat="1" ht="15" hidden="1" customHeight="1" x14ac:dyDescent="0.3">
      <c r="A1332" s="326">
        <v>471</v>
      </c>
      <c r="B1332" s="296"/>
      <c r="C1332" s="297"/>
      <c r="D1332" s="345"/>
      <c r="E1332" s="345"/>
      <c r="F1332" s="426" t="s">
        <v>5881</v>
      </c>
      <c r="G1332" s="224"/>
      <c r="H1332" s="373"/>
      <c r="I1332" s="224"/>
      <c r="J1332" s="161"/>
      <c r="K1332" s="161"/>
      <c r="L1332" s="161"/>
      <c r="M1332" s="213"/>
      <c r="N1332" s="346"/>
      <c r="O1332" s="213"/>
      <c r="P1332" s="211"/>
      <c r="Q1332" s="211"/>
      <c r="R1332" s="211"/>
      <c r="S1332" s="211"/>
      <c r="T1332" s="386"/>
      <c r="U1332" s="211"/>
      <c r="V1332" s="386"/>
      <c r="W1332" s="211"/>
      <c r="X1332" s="211"/>
      <c r="Y1332" s="386"/>
      <c r="Z1332" s="211"/>
      <c r="AA1332" s="211"/>
      <c r="AB1332" s="211"/>
      <c r="AC1332" s="213"/>
      <c r="AD1332" s="213"/>
      <c r="AE1332" s="213"/>
      <c r="AF1332" s="305"/>
      <c r="AG1332" s="358"/>
      <c r="AH1332" s="358"/>
      <c r="AI1332" s="359"/>
      <c r="AJ1332" s="360"/>
      <c r="AK1332" s="361"/>
      <c r="AL1332" s="359"/>
      <c r="AM1332" s="349"/>
      <c r="AN1332" s="213"/>
      <c r="AO1332" s="213"/>
      <c r="AP1332" s="213"/>
      <c r="AQ1332" s="213"/>
      <c r="AR1332" s="213"/>
      <c r="AS1332" s="213"/>
      <c r="AT1332" s="213"/>
      <c r="AU1332" s="305"/>
      <c r="AV1332" s="372"/>
      <c r="AW1332" s="372"/>
      <c r="AX1332" s="224"/>
      <c r="AY1332" s="307"/>
      <c r="AZ1332" s="317"/>
      <c r="BA1332" s="317"/>
      <c r="BB1332" s="374"/>
      <c r="BC1332" s="317"/>
      <c r="BD1332" s="375"/>
      <c r="BE1332" s="387"/>
      <c r="BF1332" s="376"/>
      <c r="BG1332" s="376"/>
      <c r="BH1332" s="364"/>
      <c r="BI1332" s="388"/>
      <c r="BJ1332" s="305"/>
      <c r="BK1332" s="389"/>
      <c r="BL1332" s="377"/>
      <c r="BM1332" s="377"/>
      <c r="BN1332" s="309"/>
      <c r="BO1332" s="377"/>
      <c r="BP1332" s="310"/>
      <c r="BQ1332" s="310"/>
      <c r="BR1332" s="305"/>
      <c r="BS1332" s="311"/>
      <c r="BT1332" s="423"/>
      <c r="BU1332" s="424"/>
      <c r="BV1332" s="312" t="s">
        <v>154</v>
      </c>
      <c r="BW1332" s="311"/>
      <c r="BX1332" s="311"/>
      <c r="BY1332" s="311"/>
      <c r="BZ1332" s="311"/>
      <c r="CA1332" s="311"/>
      <c r="CB1332" s="311"/>
      <c r="CC1332" s="311"/>
      <c r="CD1332" s="311"/>
      <c r="CE1332" s="307"/>
      <c r="CF1332" s="307"/>
      <c r="CG1332" s="311"/>
      <c r="CH1332" s="224"/>
      <c r="CI1332" s="224"/>
      <c r="CJ1332" s="385"/>
      <c r="CK1332" s="385"/>
      <c r="CL1332" s="422"/>
      <c r="CM1332" s="385"/>
      <c r="CN1332" s="375"/>
      <c r="CO1332" s="381"/>
      <c r="CP1332" s="300"/>
      <c r="CQ1332" s="317"/>
      <c r="CR1332" s="307"/>
      <c r="CS1332" s="317"/>
      <c r="CT1332" s="317"/>
      <c r="CU1332" s="309"/>
      <c r="CV1332" s="305"/>
      <c r="CW1332" s="305"/>
      <c r="CX1332" s="305"/>
      <c r="CY1332" s="391"/>
      <c r="CZ1332" s="305"/>
      <c r="DA1332" s="223"/>
      <c r="DB1332" s="161"/>
      <c r="DC1332" s="317"/>
      <c r="DD1332" s="347"/>
      <c r="DE1332" s="305"/>
      <c r="DF1332" s="350"/>
      <c r="DG1332" s="350"/>
      <c r="DH1332" s="351">
        <v>0</v>
      </c>
      <c r="DI1332" s="351"/>
      <c r="DJ1332" s="350"/>
      <c r="DK1332" s="425"/>
      <c r="DL1332" s="350"/>
      <c r="DM1332" s="145"/>
      <c r="DN1332" s="146"/>
      <c r="DO1332" s="146"/>
      <c r="DP1332" s="145"/>
      <c r="DQ1332" s="160"/>
      <c r="DR1332" s="161"/>
      <c r="DS1332" s="146"/>
      <c r="DT1332" s="146"/>
      <c r="DU1332" s="146"/>
      <c r="DV1332" s="146"/>
      <c r="DW1332" s="162" t="s">
        <v>154</v>
      </c>
      <c r="DX1332" s="163"/>
      <c r="DY1332" s="164"/>
      <c r="DZ1332" s="163"/>
      <c r="EA1332" s="163"/>
      <c r="EB1332" s="163"/>
    </row>
    <row r="1333" spans="1:133" ht="15" hidden="1" customHeight="1" x14ac:dyDescent="0.3">
      <c r="A1333" s="275"/>
      <c r="B1333" s="276" t="s">
        <v>154</v>
      </c>
      <c r="C1333" s="277" t="s">
        <v>5882</v>
      </c>
      <c r="D1333" s="248" t="s">
        <v>5881</v>
      </c>
      <c r="E1333" s="248" t="s">
        <v>5883</v>
      </c>
      <c r="F1333" s="278" t="s">
        <v>5884</v>
      </c>
      <c r="G1333" s="168" t="s">
        <v>3371</v>
      </c>
      <c r="H1333" s="279" t="s">
        <v>490</v>
      </c>
      <c r="I1333" s="168" t="s">
        <v>187</v>
      </c>
      <c r="J1333" s="170" t="s">
        <v>2869</v>
      </c>
      <c r="K1333" s="170">
        <v>260000</v>
      </c>
      <c r="L1333" s="170">
        <v>1064180</v>
      </c>
      <c r="M1333" s="171">
        <v>260000</v>
      </c>
      <c r="N1333" s="172">
        <v>1064180</v>
      </c>
      <c r="O1333" s="171">
        <v>0</v>
      </c>
      <c r="P1333" s="173">
        <v>0</v>
      </c>
      <c r="Q1333" s="173">
        <v>0</v>
      </c>
      <c r="R1333" s="173">
        <v>0</v>
      </c>
      <c r="S1333" s="173">
        <v>0</v>
      </c>
      <c r="T1333" s="174">
        <v>0</v>
      </c>
      <c r="U1333" s="173">
        <v>0</v>
      </c>
      <c r="V1333" s="175">
        <v>0</v>
      </c>
      <c r="W1333" s="173">
        <v>0</v>
      </c>
      <c r="X1333" s="173">
        <v>0</v>
      </c>
      <c r="Y1333" s="174">
        <v>0</v>
      </c>
      <c r="Z1333" s="173">
        <v>0</v>
      </c>
      <c r="AA1333" s="173">
        <v>0</v>
      </c>
      <c r="AB1333" s="173">
        <v>0</v>
      </c>
      <c r="AC1333" s="171">
        <v>0</v>
      </c>
      <c r="AD1333" s="171">
        <v>0</v>
      </c>
      <c r="AE1333" s="171">
        <v>0</v>
      </c>
      <c r="AF1333" s="238"/>
      <c r="AG1333" s="177" t="s">
        <v>154</v>
      </c>
      <c r="AH1333" s="178" t="s">
        <v>154</v>
      </c>
      <c r="AI1333" s="179" t="s">
        <v>154</v>
      </c>
      <c r="AJ1333" s="180">
        <v>0.2</v>
      </c>
      <c r="AK1333" s="181">
        <v>409675200</v>
      </c>
      <c r="AL1333" s="179">
        <v>0</v>
      </c>
      <c r="AM1333" s="182" t="b">
        <v>0</v>
      </c>
      <c r="AN1333" s="171">
        <v>0</v>
      </c>
      <c r="AO1333" s="171">
        <v>0</v>
      </c>
      <c r="AP1333" s="171">
        <v>0</v>
      </c>
      <c r="AQ1333" s="171">
        <v>0</v>
      </c>
      <c r="AR1333" s="171">
        <v>0</v>
      </c>
      <c r="AS1333" s="171">
        <v>0</v>
      </c>
      <c r="AT1333" s="171">
        <v>0</v>
      </c>
      <c r="AU1333" s="238"/>
      <c r="AV1333" s="239"/>
      <c r="AW1333" s="239"/>
      <c r="AX1333" s="168" t="s">
        <v>244</v>
      </c>
      <c r="AY1333" s="183">
        <v>4</v>
      </c>
      <c r="AZ1333" s="240"/>
      <c r="BA1333" s="240">
        <v>4</v>
      </c>
      <c r="BB1333" s="241">
        <v>7.1999999999999998E-3</v>
      </c>
      <c r="BC1333" s="240">
        <v>4</v>
      </c>
      <c r="BD1333" s="242">
        <v>0.69</v>
      </c>
      <c r="BE1333" s="243">
        <v>4.9679999999999993E-3</v>
      </c>
      <c r="BF1333" s="244">
        <v>0</v>
      </c>
      <c r="BG1333" s="244">
        <v>0</v>
      </c>
      <c r="BH1333" s="235" t="s">
        <v>2405</v>
      </c>
      <c r="BI1333" s="189" t="s">
        <v>2891</v>
      </c>
      <c r="BJ1333" s="238" t="s">
        <v>215</v>
      </c>
      <c r="BK1333" s="190" t="s">
        <v>2958</v>
      </c>
      <c r="BL1333" s="245" t="s">
        <v>2959</v>
      </c>
      <c r="BM1333" s="245" t="s">
        <v>2893</v>
      </c>
      <c r="BN1333" s="176" t="s">
        <v>215</v>
      </c>
      <c r="BO1333" s="245" t="s">
        <v>2960</v>
      </c>
      <c r="BP1333" s="191" t="s">
        <v>2959</v>
      </c>
      <c r="BQ1333" s="191" t="s">
        <v>2895</v>
      </c>
      <c r="BR1333" s="238"/>
      <c r="BS1333" s="192">
        <v>42502</v>
      </c>
      <c r="BT1333" s="193" t="s">
        <v>3102</v>
      </c>
      <c r="BU1333" s="183">
        <v>2016</v>
      </c>
      <c r="BV1333" s="193" t="s">
        <v>154</v>
      </c>
      <c r="BW1333" s="192">
        <v>42551</v>
      </c>
      <c r="BX1333" s="192"/>
      <c r="BY1333" s="192"/>
      <c r="BZ1333" s="192"/>
      <c r="CA1333" s="192"/>
      <c r="CB1333" s="192"/>
      <c r="CC1333" s="192"/>
      <c r="CD1333" s="192"/>
      <c r="CE1333" s="183"/>
      <c r="CF1333" s="183"/>
      <c r="CG1333" s="192"/>
      <c r="CH1333" s="168">
        <v>0</v>
      </c>
      <c r="CI1333" s="168" t="s">
        <v>154</v>
      </c>
      <c r="CJ1333" s="195" t="s">
        <v>154</v>
      </c>
      <c r="CK1333" s="195">
        <v>2.1900000000000003E-2</v>
      </c>
      <c r="CL1333" s="196" t="s">
        <v>154</v>
      </c>
      <c r="CM1333" s="195" t="s">
        <v>154</v>
      </c>
      <c r="CN1333" s="242"/>
      <c r="CO1333" s="250"/>
      <c r="CP1333" s="169" t="s">
        <v>176</v>
      </c>
      <c r="CQ1333" s="240" t="s">
        <v>418</v>
      </c>
      <c r="CR1333" s="183" t="s">
        <v>2465</v>
      </c>
      <c r="CS1333" s="240" t="s">
        <v>3081</v>
      </c>
      <c r="CT1333" s="240" t="s">
        <v>2900</v>
      </c>
      <c r="CU1333" s="176" t="s">
        <v>196</v>
      </c>
      <c r="CV1333" s="238" t="s">
        <v>171</v>
      </c>
      <c r="CW1333" s="238" t="s">
        <v>2901</v>
      </c>
      <c r="CX1333" s="176" t="s">
        <v>2902</v>
      </c>
      <c r="CY1333" s="246">
        <v>4000</v>
      </c>
      <c r="CZ1333" s="238" t="s">
        <v>2903</v>
      </c>
      <c r="DA1333" s="200" t="s">
        <v>175</v>
      </c>
      <c r="DB1333" s="170" t="s">
        <v>174</v>
      </c>
      <c r="DC1333" s="240"/>
      <c r="DD1333" s="201"/>
      <c r="DE1333" s="238"/>
      <c r="DF1333" s="202"/>
      <c r="DG1333" s="203" t="s">
        <v>154</v>
      </c>
      <c r="DH1333" s="204">
        <v>0</v>
      </c>
      <c r="DI1333" s="204">
        <v>0</v>
      </c>
      <c r="DJ1333" s="203"/>
      <c r="DK1333" s="333"/>
      <c r="DL1333" s="203" t="e">
        <v>#N/A</v>
      </c>
      <c r="DM1333" s="205"/>
      <c r="DN1333" s="206"/>
      <c r="DO1333" s="206"/>
      <c r="DP1333" s="205"/>
      <c r="DQ1333" s="207"/>
      <c r="DR1333" s="170" t="s">
        <v>166</v>
      </c>
      <c r="DS1333" s="206"/>
      <c r="DT1333" s="206"/>
      <c r="DU1333" s="206" t="s">
        <v>2884</v>
      </c>
      <c r="DV1333" s="206"/>
      <c r="DW1333" s="208">
        <v>0</v>
      </c>
      <c r="DX1333" s="209"/>
      <c r="DY1333" s="210">
        <v>0</v>
      </c>
      <c r="DZ1333" s="209" t="s">
        <v>154</v>
      </c>
      <c r="EA1333" s="209"/>
      <c r="EB1333" s="209"/>
    </row>
    <row r="1334" spans="1:133" ht="15" hidden="1" customHeight="1" x14ac:dyDescent="0.3">
      <c r="A1334" s="275"/>
      <c r="B1334" s="276" t="s">
        <v>154</v>
      </c>
      <c r="C1334" s="277" t="s">
        <v>5885</v>
      </c>
      <c r="D1334" s="248" t="s">
        <v>5881</v>
      </c>
      <c r="E1334" s="248" t="s">
        <v>5883</v>
      </c>
      <c r="F1334" s="278" t="s">
        <v>5886</v>
      </c>
      <c r="G1334" s="168" t="s">
        <v>488</v>
      </c>
      <c r="H1334" s="279" t="s">
        <v>490</v>
      </c>
      <c r="I1334" s="168" t="s">
        <v>187</v>
      </c>
      <c r="J1334" s="170" t="s">
        <v>156</v>
      </c>
      <c r="K1334" s="170">
        <v>300000</v>
      </c>
      <c r="L1334" s="170">
        <v>1227900</v>
      </c>
      <c r="M1334" s="171">
        <v>300000</v>
      </c>
      <c r="N1334" s="172">
        <v>1227900</v>
      </c>
      <c r="O1334" s="171">
        <v>0</v>
      </c>
      <c r="P1334" s="173">
        <v>0</v>
      </c>
      <c r="Q1334" s="173">
        <v>0</v>
      </c>
      <c r="R1334" s="173">
        <v>0</v>
      </c>
      <c r="S1334" s="173">
        <v>0</v>
      </c>
      <c r="T1334" s="174">
        <v>0</v>
      </c>
      <c r="U1334" s="173">
        <v>0</v>
      </c>
      <c r="V1334" s="175">
        <v>0</v>
      </c>
      <c r="W1334" s="173">
        <v>0</v>
      </c>
      <c r="X1334" s="173">
        <v>0</v>
      </c>
      <c r="Y1334" s="174">
        <v>0</v>
      </c>
      <c r="Z1334" s="173">
        <v>0</v>
      </c>
      <c r="AA1334" s="173">
        <v>0</v>
      </c>
      <c r="AB1334" s="173">
        <v>0</v>
      </c>
      <c r="AC1334" s="171">
        <v>0</v>
      </c>
      <c r="AD1334" s="171">
        <v>0</v>
      </c>
      <c r="AE1334" s="171">
        <v>0</v>
      </c>
      <c r="AF1334" s="238"/>
      <c r="AG1334" s="177" t="s">
        <v>154</v>
      </c>
      <c r="AH1334" s="178" t="s">
        <v>154</v>
      </c>
      <c r="AI1334" s="179" t="s">
        <v>154</v>
      </c>
      <c r="AJ1334" s="180">
        <v>0.2</v>
      </c>
      <c r="AK1334" s="181">
        <v>409675200</v>
      </c>
      <c r="AL1334" s="179">
        <v>0</v>
      </c>
      <c r="AM1334" s="182" t="b">
        <v>0</v>
      </c>
      <c r="AN1334" s="171">
        <v>0</v>
      </c>
      <c r="AO1334" s="171">
        <v>0</v>
      </c>
      <c r="AP1334" s="171">
        <v>0</v>
      </c>
      <c r="AQ1334" s="171">
        <v>0</v>
      </c>
      <c r="AR1334" s="171">
        <v>0</v>
      </c>
      <c r="AS1334" s="171">
        <v>0</v>
      </c>
      <c r="AT1334" s="171">
        <v>0</v>
      </c>
      <c r="AU1334" s="238"/>
      <c r="AV1334" s="239"/>
      <c r="AW1334" s="239"/>
      <c r="AX1334" s="168" t="s">
        <v>244</v>
      </c>
      <c r="AY1334" s="183">
        <v>4</v>
      </c>
      <c r="AZ1334" s="240"/>
      <c r="BA1334" s="240">
        <v>4</v>
      </c>
      <c r="BB1334" s="241">
        <v>7.1999999999999998E-3</v>
      </c>
      <c r="BC1334" s="240">
        <v>3</v>
      </c>
      <c r="BD1334" s="242">
        <v>0.49</v>
      </c>
      <c r="BE1334" s="243">
        <v>3.5279999999999999E-3</v>
      </c>
      <c r="BF1334" s="244">
        <v>0</v>
      </c>
      <c r="BG1334" s="244">
        <v>0</v>
      </c>
      <c r="BH1334" s="235" t="s">
        <v>2405</v>
      </c>
      <c r="BI1334" s="189" t="s">
        <v>2891</v>
      </c>
      <c r="BJ1334" s="238" t="s">
        <v>215</v>
      </c>
      <c r="BK1334" s="190" t="s">
        <v>2958</v>
      </c>
      <c r="BL1334" s="245" t="s">
        <v>2959</v>
      </c>
      <c r="BM1334" s="245" t="s">
        <v>2893</v>
      </c>
      <c r="BN1334" s="176" t="s">
        <v>215</v>
      </c>
      <c r="BO1334" s="245" t="s">
        <v>2960</v>
      </c>
      <c r="BP1334" s="191" t="s">
        <v>2959</v>
      </c>
      <c r="BQ1334" s="191" t="s">
        <v>2895</v>
      </c>
      <c r="BR1334" s="238"/>
      <c r="BS1334" s="192">
        <v>42502</v>
      </c>
      <c r="BT1334" s="193" t="s">
        <v>3102</v>
      </c>
      <c r="BU1334" s="183">
        <v>2016</v>
      </c>
      <c r="BV1334" s="193" t="s">
        <v>154</v>
      </c>
      <c r="BW1334" s="192">
        <v>42551</v>
      </c>
      <c r="BX1334" s="192"/>
      <c r="BY1334" s="192"/>
      <c r="BZ1334" s="192"/>
      <c r="CA1334" s="192"/>
      <c r="CB1334" s="192"/>
      <c r="CC1334" s="192"/>
      <c r="CD1334" s="192"/>
      <c r="CE1334" s="183"/>
      <c r="CF1334" s="183"/>
      <c r="CG1334" s="192"/>
      <c r="CH1334" s="168">
        <v>0</v>
      </c>
      <c r="CI1334" s="168" t="s">
        <v>2898</v>
      </c>
      <c r="CJ1334" s="195" t="s">
        <v>154</v>
      </c>
      <c r="CK1334" s="195">
        <v>1.8000000000000002E-2</v>
      </c>
      <c r="CL1334" s="196" t="s">
        <v>154</v>
      </c>
      <c r="CM1334" s="195" t="s">
        <v>154</v>
      </c>
      <c r="CN1334" s="242"/>
      <c r="CO1334" s="250"/>
      <c r="CP1334" s="169" t="s">
        <v>176</v>
      </c>
      <c r="CQ1334" s="240" t="s">
        <v>418</v>
      </c>
      <c r="CR1334" s="183" t="s">
        <v>2465</v>
      </c>
      <c r="CS1334" s="240" t="s">
        <v>3081</v>
      </c>
      <c r="CT1334" s="240" t="s">
        <v>2900</v>
      </c>
      <c r="CU1334" s="176" t="s">
        <v>196</v>
      </c>
      <c r="CV1334" s="238" t="s">
        <v>171</v>
      </c>
      <c r="CW1334" s="238" t="s">
        <v>2901</v>
      </c>
      <c r="CX1334" s="176" t="s">
        <v>2902</v>
      </c>
      <c r="CY1334" s="246">
        <v>4000</v>
      </c>
      <c r="CZ1334" s="238" t="s">
        <v>2903</v>
      </c>
      <c r="DA1334" s="200" t="s">
        <v>175</v>
      </c>
      <c r="DB1334" s="170" t="s">
        <v>174</v>
      </c>
      <c r="DC1334" s="240"/>
      <c r="DD1334" s="201"/>
      <c r="DE1334" s="238"/>
      <c r="DF1334" s="202"/>
      <c r="DG1334" s="203" t="s">
        <v>154</v>
      </c>
      <c r="DH1334" s="204">
        <v>0</v>
      </c>
      <c r="DI1334" s="204">
        <v>0</v>
      </c>
      <c r="DJ1334" s="203"/>
      <c r="DK1334" s="333"/>
      <c r="DL1334" s="203" t="e">
        <v>#N/A</v>
      </c>
      <c r="DM1334" s="205"/>
      <c r="DN1334" s="206"/>
      <c r="DO1334" s="206"/>
      <c r="DP1334" s="205"/>
      <c r="DQ1334" s="207"/>
      <c r="DR1334" s="170" t="s">
        <v>166</v>
      </c>
      <c r="DS1334" s="206"/>
      <c r="DT1334" s="206"/>
      <c r="DU1334" s="206" t="s">
        <v>2884</v>
      </c>
      <c r="DV1334" s="206"/>
      <c r="DW1334" s="208">
        <v>0</v>
      </c>
      <c r="DX1334" s="209"/>
      <c r="DY1334" s="210">
        <v>0</v>
      </c>
      <c r="DZ1334" s="209" t="s">
        <v>154</v>
      </c>
      <c r="EA1334" s="209"/>
      <c r="EB1334" s="209"/>
    </row>
    <row r="1335" spans="1:133" s="73" customFormat="1" ht="15" hidden="1" customHeight="1" x14ac:dyDescent="0.3">
      <c r="A1335" s="326">
        <v>472</v>
      </c>
      <c r="B1335" s="296"/>
      <c r="C1335" s="297"/>
      <c r="D1335" s="345"/>
      <c r="E1335" s="345"/>
      <c r="F1335" s="426" t="s">
        <v>5887</v>
      </c>
      <c r="G1335" s="224"/>
      <c r="H1335" s="373"/>
      <c r="I1335" s="224"/>
      <c r="J1335" s="161"/>
      <c r="K1335" s="161"/>
      <c r="L1335" s="161"/>
      <c r="M1335" s="213"/>
      <c r="N1335" s="346"/>
      <c r="O1335" s="213"/>
      <c r="P1335" s="211"/>
      <c r="Q1335" s="211"/>
      <c r="R1335" s="211"/>
      <c r="S1335" s="211"/>
      <c r="T1335" s="386"/>
      <c r="U1335" s="211"/>
      <c r="V1335" s="386"/>
      <c r="W1335" s="211"/>
      <c r="X1335" s="211"/>
      <c r="Y1335" s="386"/>
      <c r="Z1335" s="211"/>
      <c r="AA1335" s="211"/>
      <c r="AB1335" s="211"/>
      <c r="AC1335" s="213"/>
      <c r="AD1335" s="213"/>
      <c r="AE1335" s="213"/>
      <c r="AF1335" s="305"/>
      <c r="AG1335" s="358"/>
      <c r="AH1335" s="358"/>
      <c r="AI1335" s="359"/>
      <c r="AJ1335" s="360"/>
      <c r="AK1335" s="361"/>
      <c r="AL1335" s="359"/>
      <c r="AM1335" s="349"/>
      <c r="AN1335" s="213"/>
      <c r="AO1335" s="213"/>
      <c r="AP1335" s="213"/>
      <c r="AQ1335" s="213"/>
      <c r="AR1335" s="213"/>
      <c r="AS1335" s="213"/>
      <c r="AT1335" s="213"/>
      <c r="AU1335" s="305"/>
      <c r="AV1335" s="372"/>
      <c r="AW1335" s="372"/>
      <c r="AX1335" s="224"/>
      <c r="AY1335" s="307"/>
      <c r="AZ1335" s="317"/>
      <c r="BA1335" s="317"/>
      <c r="BB1335" s="374"/>
      <c r="BC1335" s="317"/>
      <c r="BD1335" s="375"/>
      <c r="BE1335" s="387"/>
      <c r="BF1335" s="376"/>
      <c r="BG1335" s="376"/>
      <c r="BH1335" s="364"/>
      <c r="BI1335" s="388"/>
      <c r="BJ1335" s="305"/>
      <c r="BK1335" s="389"/>
      <c r="BL1335" s="377"/>
      <c r="BM1335" s="377"/>
      <c r="BN1335" s="309"/>
      <c r="BO1335" s="377"/>
      <c r="BP1335" s="310"/>
      <c r="BQ1335" s="310"/>
      <c r="BR1335" s="305"/>
      <c r="BS1335" s="311"/>
      <c r="BT1335" s="423"/>
      <c r="BU1335" s="424"/>
      <c r="BV1335" s="312" t="s">
        <v>154</v>
      </c>
      <c r="BW1335" s="311"/>
      <c r="BX1335" s="311"/>
      <c r="BY1335" s="311"/>
      <c r="BZ1335" s="311"/>
      <c r="CA1335" s="311"/>
      <c r="CB1335" s="311"/>
      <c r="CC1335" s="311"/>
      <c r="CD1335" s="311"/>
      <c r="CE1335" s="307"/>
      <c r="CF1335" s="307"/>
      <c r="CG1335" s="311"/>
      <c r="CH1335" s="224"/>
      <c r="CI1335" s="224"/>
      <c r="CJ1335" s="385"/>
      <c r="CK1335" s="385"/>
      <c r="CL1335" s="422"/>
      <c r="CM1335" s="385"/>
      <c r="CN1335" s="375"/>
      <c r="CO1335" s="381"/>
      <c r="CP1335" s="300"/>
      <c r="CQ1335" s="317"/>
      <c r="CR1335" s="307"/>
      <c r="CS1335" s="317"/>
      <c r="CT1335" s="317"/>
      <c r="CU1335" s="309"/>
      <c r="CV1335" s="305"/>
      <c r="CW1335" s="305"/>
      <c r="CX1335" s="305"/>
      <c r="CY1335" s="391"/>
      <c r="CZ1335" s="305"/>
      <c r="DA1335" s="223"/>
      <c r="DB1335" s="161"/>
      <c r="DC1335" s="317"/>
      <c r="DD1335" s="347"/>
      <c r="DE1335" s="305"/>
      <c r="DF1335" s="350"/>
      <c r="DG1335" s="350"/>
      <c r="DH1335" s="351">
        <v>0</v>
      </c>
      <c r="DI1335" s="351"/>
      <c r="DJ1335" s="350"/>
      <c r="DK1335" s="425"/>
      <c r="DL1335" s="350"/>
      <c r="DM1335" s="145"/>
      <c r="DN1335" s="146"/>
      <c r="DO1335" s="146"/>
      <c r="DP1335" s="145"/>
      <c r="DQ1335" s="160"/>
      <c r="DR1335" s="161"/>
      <c r="DS1335" s="146"/>
      <c r="DT1335" s="146"/>
      <c r="DU1335" s="146"/>
      <c r="DV1335" s="146"/>
      <c r="DW1335" s="162" t="s">
        <v>154</v>
      </c>
      <c r="DX1335" s="163"/>
      <c r="DY1335" s="164"/>
      <c r="DZ1335" s="163"/>
      <c r="EA1335" s="163"/>
      <c r="EB1335" s="163"/>
    </row>
    <row r="1336" spans="1:133" ht="15" hidden="1" customHeight="1" x14ac:dyDescent="0.3">
      <c r="A1336" s="275"/>
      <c r="B1336" s="276" t="s">
        <v>154</v>
      </c>
      <c r="C1336" s="277" t="s">
        <v>5888</v>
      </c>
      <c r="D1336" s="248" t="s">
        <v>5887</v>
      </c>
      <c r="E1336" s="248" t="s">
        <v>5889</v>
      </c>
      <c r="F1336" s="278" t="s">
        <v>5890</v>
      </c>
      <c r="G1336" s="168" t="s">
        <v>3371</v>
      </c>
      <c r="H1336" s="279" t="s">
        <v>212</v>
      </c>
      <c r="I1336" s="168" t="s">
        <v>187</v>
      </c>
      <c r="J1336" s="170" t="s">
        <v>2869</v>
      </c>
      <c r="K1336" s="170">
        <v>480000</v>
      </c>
      <c r="L1336" s="170">
        <v>1964640</v>
      </c>
      <c r="M1336" s="171">
        <v>0</v>
      </c>
      <c r="N1336" s="172">
        <v>0</v>
      </c>
      <c r="O1336" s="171">
        <v>0</v>
      </c>
      <c r="P1336" s="173">
        <v>0</v>
      </c>
      <c r="Q1336" s="173">
        <v>0</v>
      </c>
      <c r="R1336" s="173">
        <v>0</v>
      </c>
      <c r="S1336" s="173">
        <v>0</v>
      </c>
      <c r="T1336" s="174">
        <v>0</v>
      </c>
      <c r="U1336" s="173">
        <v>0</v>
      </c>
      <c r="V1336" s="175">
        <v>0</v>
      </c>
      <c r="W1336" s="173">
        <v>0</v>
      </c>
      <c r="X1336" s="173">
        <v>0</v>
      </c>
      <c r="Y1336" s="174">
        <v>0</v>
      </c>
      <c r="Z1336" s="173">
        <v>0</v>
      </c>
      <c r="AA1336" s="173">
        <v>0</v>
      </c>
      <c r="AB1336" s="173">
        <v>0</v>
      </c>
      <c r="AC1336" s="171">
        <v>0</v>
      </c>
      <c r="AD1336" s="171">
        <v>0</v>
      </c>
      <c r="AE1336" s="171">
        <v>0</v>
      </c>
      <c r="AF1336" s="176" t="s">
        <v>2870</v>
      </c>
      <c r="AG1336" s="177">
        <v>0</v>
      </c>
      <c r="AH1336" s="178">
        <v>0</v>
      </c>
      <c r="AI1336" s="179">
        <v>0</v>
      </c>
      <c r="AJ1336" s="180">
        <v>0.2</v>
      </c>
      <c r="AK1336" s="181">
        <v>409675200</v>
      </c>
      <c r="AL1336" s="179">
        <v>0</v>
      </c>
      <c r="AM1336" s="182" t="b">
        <v>0</v>
      </c>
      <c r="AN1336" s="171">
        <v>0</v>
      </c>
      <c r="AO1336" s="171">
        <v>0</v>
      </c>
      <c r="AP1336" s="171">
        <v>0</v>
      </c>
      <c r="AQ1336" s="171">
        <v>0</v>
      </c>
      <c r="AR1336" s="171">
        <v>0</v>
      </c>
      <c r="AS1336" s="171">
        <v>0</v>
      </c>
      <c r="AT1336" s="171">
        <v>0</v>
      </c>
      <c r="AU1336" s="238"/>
      <c r="AV1336" s="239"/>
      <c r="AW1336" s="239" t="s">
        <v>329</v>
      </c>
      <c r="AX1336" s="168" t="s">
        <v>244</v>
      </c>
      <c r="AY1336" s="183">
        <v>3</v>
      </c>
      <c r="AZ1336" s="240"/>
      <c r="BA1336" s="240">
        <v>3</v>
      </c>
      <c r="BB1336" s="241">
        <v>3.0000000000000001E-3</v>
      </c>
      <c r="BC1336" s="240">
        <v>3</v>
      </c>
      <c r="BD1336" s="242">
        <v>0.49</v>
      </c>
      <c r="BE1336" s="243">
        <v>1.47E-3</v>
      </c>
      <c r="BF1336" s="244">
        <v>0</v>
      </c>
      <c r="BG1336" s="244">
        <v>0</v>
      </c>
      <c r="BH1336" s="235" t="s">
        <v>2405</v>
      </c>
      <c r="BI1336" s="189" t="s">
        <v>2891</v>
      </c>
      <c r="BJ1336" s="238" t="s">
        <v>215</v>
      </c>
      <c r="BK1336" s="190" t="s">
        <v>3275</v>
      </c>
      <c r="BL1336" s="245" t="s">
        <v>3276</v>
      </c>
      <c r="BM1336" s="245" t="s">
        <v>2893</v>
      </c>
      <c r="BN1336" s="176" t="s">
        <v>215</v>
      </c>
      <c r="BO1336" s="245" t="s">
        <v>3277</v>
      </c>
      <c r="BP1336" s="191" t="s">
        <v>3276</v>
      </c>
      <c r="BQ1336" s="191" t="s">
        <v>2895</v>
      </c>
      <c r="BR1336" s="238"/>
      <c r="BS1336" s="192">
        <v>42508</v>
      </c>
      <c r="BT1336" s="193" t="s">
        <v>3102</v>
      </c>
      <c r="BU1336" s="183">
        <v>2016</v>
      </c>
      <c r="BV1336" s="193">
        <v>42887</v>
      </c>
      <c r="BW1336" s="192">
        <v>42527</v>
      </c>
      <c r="BX1336" s="192"/>
      <c r="BY1336" s="192"/>
      <c r="BZ1336" s="192">
        <v>42668</v>
      </c>
      <c r="CA1336" s="192">
        <v>43033</v>
      </c>
      <c r="CB1336" s="192">
        <v>42599</v>
      </c>
      <c r="CC1336" s="192">
        <v>42783</v>
      </c>
      <c r="CD1336" s="192">
        <v>43033</v>
      </c>
      <c r="CE1336" s="183">
        <v>12</v>
      </c>
      <c r="CF1336" s="183"/>
      <c r="CG1336" s="192"/>
      <c r="CH1336" s="168">
        <v>0</v>
      </c>
      <c r="CI1336" s="168" t="s">
        <v>154</v>
      </c>
      <c r="CJ1336" s="195" t="s">
        <v>154</v>
      </c>
      <c r="CK1336" s="195">
        <v>2.1900000000000003E-2</v>
      </c>
      <c r="CL1336" s="196" t="s">
        <v>154</v>
      </c>
      <c r="CM1336" s="195" t="s">
        <v>154</v>
      </c>
      <c r="CN1336" s="241">
        <v>0.01</v>
      </c>
      <c r="CO1336" s="250"/>
      <c r="CP1336" s="169" t="s">
        <v>176</v>
      </c>
      <c r="CQ1336" s="240" t="s">
        <v>418</v>
      </c>
      <c r="CR1336" s="183" t="s">
        <v>2464</v>
      </c>
      <c r="CS1336" s="240" t="s">
        <v>2899</v>
      </c>
      <c r="CT1336" s="240" t="s">
        <v>2900</v>
      </c>
      <c r="CU1336" s="176" t="s">
        <v>169</v>
      </c>
      <c r="CV1336" s="238" t="s">
        <v>169</v>
      </c>
      <c r="CW1336" s="238" t="s">
        <v>2901</v>
      </c>
      <c r="CX1336" s="176" t="s">
        <v>2902</v>
      </c>
      <c r="CY1336" s="246">
        <v>0</v>
      </c>
      <c r="CZ1336" s="238" t="s">
        <v>2903</v>
      </c>
      <c r="DA1336" s="200" t="s">
        <v>251</v>
      </c>
      <c r="DB1336" s="170" t="s">
        <v>174</v>
      </c>
      <c r="DC1336" s="240"/>
      <c r="DD1336" s="201"/>
      <c r="DE1336" s="238"/>
      <c r="DF1336" s="202"/>
      <c r="DG1336" s="203" t="s">
        <v>154</v>
      </c>
      <c r="DH1336" s="204">
        <v>0</v>
      </c>
      <c r="DI1336" s="204">
        <v>0</v>
      </c>
      <c r="DJ1336" s="203"/>
      <c r="DK1336" s="333"/>
      <c r="DL1336" s="203" t="e">
        <v>#N/A</v>
      </c>
      <c r="DM1336" s="205"/>
      <c r="DN1336" s="206"/>
      <c r="DO1336" s="206"/>
      <c r="DP1336" s="205"/>
      <c r="DQ1336" s="207"/>
      <c r="DR1336" s="170" t="s">
        <v>166</v>
      </c>
      <c r="DS1336" s="206"/>
      <c r="DT1336" s="206"/>
      <c r="DU1336" s="206" t="s">
        <v>2980</v>
      </c>
      <c r="DV1336" s="206"/>
      <c r="DW1336" s="208">
        <v>0</v>
      </c>
      <c r="DX1336" s="209" t="b">
        <v>1</v>
      </c>
      <c r="DY1336" s="210" t="s">
        <v>2870</v>
      </c>
      <c r="DZ1336" s="209" t="s">
        <v>154</v>
      </c>
      <c r="EA1336" s="209"/>
      <c r="EB1336" s="209" t="s">
        <v>2885</v>
      </c>
    </row>
    <row r="1337" spans="1:133" ht="15" hidden="1" customHeight="1" x14ac:dyDescent="0.3">
      <c r="A1337" s="275"/>
      <c r="B1337" s="276" t="s">
        <v>154</v>
      </c>
      <c r="C1337" s="277" t="s">
        <v>5891</v>
      </c>
      <c r="D1337" s="248" t="s">
        <v>5887</v>
      </c>
      <c r="E1337" s="248" t="s">
        <v>5889</v>
      </c>
      <c r="F1337" s="278" t="s">
        <v>5892</v>
      </c>
      <c r="G1337" s="168" t="s">
        <v>488</v>
      </c>
      <c r="H1337" s="279" t="s">
        <v>212</v>
      </c>
      <c r="I1337" s="168" t="s">
        <v>187</v>
      </c>
      <c r="J1337" s="170" t="s">
        <v>156</v>
      </c>
      <c r="K1337" s="170">
        <v>250000</v>
      </c>
      <c r="L1337" s="170">
        <v>1023250</v>
      </c>
      <c r="M1337" s="171">
        <v>250000</v>
      </c>
      <c r="N1337" s="172">
        <v>1023250</v>
      </c>
      <c r="O1337" s="171">
        <v>0</v>
      </c>
      <c r="P1337" s="173">
        <v>0</v>
      </c>
      <c r="Q1337" s="173">
        <v>0</v>
      </c>
      <c r="R1337" s="173">
        <v>0</v>
      </c>
      <c r="S1337" s="173">
        <v>0</v>
      </c>
      <c r="T1337" s="174">
        <v>0</v>
      </c>
      <c r="U1337" s="173">
        <v>0</v>
      </c>
      <c r="V1337" s="175">
        <v>0</v>
      </c>
      <c r="W1337" s="173">
        <v>0</v>
      </c>
      <c r="X1337" s="173">
        <v>0</v>
      </c>
      <c r="Y1337" s="174">
        <v>0</v>
      </c>
      <c r="Z1337" s="173">
        <v>0</v>
      </c>
      <c r="AA1337" s="173">
        <v>0</v>
      </c>
      <c r="AB1337" s="173">
        <v>0</v>
      </c>
      <c r="AC1337" s="171">
        <v>0</v>
      </c>
      <c r="AD1337" s="171">
        <v>0</v>
      </c>
      <c r="AE1337" s="171">
        <v>0</v>
      </c>
      <c r="AF1337" s="238"/>
      <c r="AG1337" s="177" t="s">
        <v>154</v>
      </c>
      <c r="AH1337" s="178" t="s">
        <v>154</v>
      </c>
      <c r="AI1337" s="179" t="s">
        <v>154</v>
      </c>
      <c r="AJ1337" s="180">
        <v>0.2</v>
      </c>
      <c r="AK1337" s="181">
        <v>409675200</v>
      </c>
      <c r="AL1337" s="179">
        <v>0</v>
      </c>
      <c r="AM1337" s="182" t="b">
        <v>0</v>
      </c>
      <c r="AN1337" s="171">
        <v>0</v>
      </c>
      <c r="AO1337" s="171">
        <v>0</v>
      </c>
      <c r="AP1337" s="171">
        <v>0</v>
      </c>
      <c r="AQ1337" s="171">
        <v>0</v>
      </c>
      <c r="AR1337" s="171">
        <v>0</v>
      </c>
      <c r="AS1337" s="171">
        <v>0</v>
      </c>
      <c r="AT1337" s="171">
        <v>0</v>
      </c>
      <c r="AU1337" s="238"/>
      <c r="AV1337" s="239"/>
      <c r="AW1337" s="239"/>
      <c r="AX1337" s="168" t="s">
        <v>244</v>
      </c>
      <c r="AY1337" s="183">
        <v>3</v>
      </c>
      <c r="AZ1337" s="240"/>
      <c r="BA1337" s="240">
        <v>3</v>
      </c>
      <c r="BB1337" s="241">
        <v>3.0000000000000001E-3</v>
      </c>
      <c r="BC1337" s="240">
        <v>4</v>
      </c>
      <c r="BD1337" s="242">
        <v>0.69</v>
      </c>
      <c r="BE1337" s="243">
        <v>2.0699999999999998E-3</v>
      </c>
      <c r="BF1337" s="244">
        <v>0</v>
      </c>
      <c r="BG1337" s="244">
        <v>0</v>
      </c>
      <c r="BH1337" s="235" t="s">
        <v>2405</v>
      </c>
      <c r="BI1337" s="189" t="s">
        <v>2891</v>
      </c>
      <c r="BJ1337" s="238" t="s">
        <v>215</v>
      </c>
      <c r="BK1337" s="190" t="s">
        <v>3275</v>
      </c>
      <c r="BL1337" s="245" t="s">
        <v>3276</v>
      </c>
      <c r="BM1337" s="245" t="s">
        <v>2893</v>
      </c>
      <c r="BN1337" s="176" t="s">
        <v>215</v>
      </c>
      <c r="BO1337" s="245" t="s">
        <v>3277</v>
      </c>
      <c r="BP1337" s="191" t="s">
        <v>3276</v>
      </c>
      <c r="BQ1337" s="191" t="s">
        <v>2895</v>
      </c>
      <c r="BR1337" s="238"/>
      <c r="BS1337" s="192">
        <v>42508</v>
      </c>
      <c r="BT1337" s="193" t="s">
        <v>3102</v>
      </c>
      <c r="BU1337" s="183">
        <v>2016</v>
      </c>
      <c r="BV1337" s="193">
        <v>42887</v>
      </c>
      <c r="BW1337" s="192">
        <v>42527</v>
      </c>
      <c r="BX1337" s="192"/>
      <c r="BY1337" s="192"/>
      <c r="BZ1337" s="192"/>
      <c r="CA1337" s="192"/>
      <c r="CB1337" s="192"/>
      <c r="CC1337" s="192"/>
      <c r="CD1337" s="192"/>
      <c r="CE1337" s="183"/>
      <c r="CF1337" s="183"/>
      <c r="CG1337" s="192"/>
      <c r="CH1337" s="168">
        <v>0</v>
      </c>
      <c r="CI1337" s="168" t="s">
        <v>2898</v>
      </c>
      <c r="CJ1337" s="195" t="s">
        <v>154</v>
      </c>
      <c r="CK1337" s="195">
        <v>1.8000000000000002E-2</v>
      </c>
      <c r="CL1337" s="196" t="s">
        <v>154</v>
      </c>
      <c r="CM1337" s="195" t="s">
        <v>154</v>
      </c>
      <c r="CN1337" s="242"/>
      <c r="CO1337" s="250"/>
      <c r="CP1337" s="169" t="s">
        <v>176</v>
      </c>
      <c r="CQ1337" s="240" t="s">
        <v>418</v>
      </c>
      <c r="CR1337" s="183" t="s">
        <v>2464</v>
      </c>
      <c r="CS1337" s="240" t="s">
        <v>2899</v>
      </c>
      <c r="CT1337" s="240" t="s">
        <v>2900</v>
      </c>
      <c r="CU1337" s="176" t="s">
        <v>169</v>
      </c>
      <c r="CV1337" s="238" t="s">
        <v>169</v>
      </c>
      <c r="CW1337" s="238" t="s">
        <v>2901</v>
      </c>
      <c r="CX1337" s="176" t="s">
        <v>2902</v>
      </c>
      <c r="CY1337" s="246">
        <v>0</v>
      </c>
      <c r="CZ1337" s="238" t="s">
        <v>2903</v>
      </c>
      <c r="DA1337" s="200" t="s">
        <v>251</v>
      </c>
      <c r="DB1337" s="170" t="s">
        <v>174</v>
      </c>
      <c r="DC1337" s="240"/>
      <c r="DD1337" s="201"/>
      <c r="DE1337" s="238"/>
      <c r="DF1337" s="202"/>
      <c r="DG1337" s="203" t="s">
        <v>154</v>
      </c>
      <c r="DH1337" s="204">
        <v>0</v>
      </c>
      <c r="DI1337" s="204">
        <v>0</v>
      </c>
      <c r="DJ1337" s="203"/>
      <c r="DK1337" s="333"/>
      <c r="DL1337" s="203" t="e">
        <v>#N/A</v>
      </c>
      <c r="DM1337" s="205"/>
      <c r="DN1337" s="206"/>
      <c r="DO1337" s="206"/>
      <c r="DP1337" s="205"/>
      <c r="DQ1337" s="207"/>
      <c r="DR1337" s="170" t="s">
        <v>166</v>
      </c>
      <c r="DS1337" s="206"/>
      <c r="DT1337" s="206"/>
      <c r="DU1337" s="206" t="s">
        <v>2980</v>
      </c>
      <c r="DV1337" s="206"/>
      <c r="DW1337" s="208">
        <v>0</v>
      </c>
      <c r="DX1337" s="209" t="b">
        <v>0</v>
      </c>
      <c r="DY1337" s="210">
        <v>0</v>
      </c>
      <c r="DZ1337" s="209" t="s">
        <v>154</v>
      </c>
      <c r="EA1337" s="209"/>
      <c r="EB1337" s="209"/>
    </row>
    <row r="1338" spans="1:133" s="73" customFormat="1" ht="15" hidden="1" customHeight="1" x14ac:dyDescent="0.3">
      <c r="A1338" s="326">
        <v>473</v>
      </c>
      <c r="B1338" s="296"/>
      <c r="C1338" s="297"/>
      <c r="D1338" s="345"/>
      <c r="E1338" s="345"/>
      <c r="F1338" s="426" t="s">
        <v>5893</v>
      </c>
      <c r="G1338" s="224"/>
      <c r="H1338" s="373"/>
      <c r="I1338" s="224"/>
      <c r="J1338" s="161"/>
      <c r="K1338" s="161"/>
      <c r="L1338" s="161"/>
      <c r="M1338" s="213"/>
      <c r="N1338" s="346"/>
      <c r="O1338" s="213"/>
      <c r="P1338" s="211"/>
      <c r="Q1338" s="211"/>
      <c r="R1338" s="211"/>
      <c r="S1338" s="211"/>
      <c r="T1338" s="386"/>
      <c r="U1338" s="211"/>
      <c r="V1338" s="386"/>
      <c r="W1338" s="211"/>
      <c r="X1338" s="211"/>
      <c r="Y1338" s="386"/>
      <c r="Z1338" s="211"/>
      <c r="AA1338" s="211"/>
      <c r="AB1338" s="211"/>
      <c r="AC1338" s="213"/>
      <c r="AD1338" s="213"/>
      <c r="AE1338" s="213"/>
      <c r="AF1338" s="305"/>
      <c r="AG1338" s="358"/>
      <c r="AH1338" s="358"/>
      <c r="AI1338" s="359"/>
      <c r="AJ1338" s="360"/>
      <c r="AK1338" s="361"/>
      <c r="AL1338" s="359"/>
      <c r="AM1338" s="349"/>
      <c r="AN1338" s="213"/>
      <c r="AO1338" s="213"/>
      <c r="AP1338" s="213"/>
      <c r="AQ1338" s="213"/>
      <c r="AR1338" s="213"/>
      <c r="AS1338" s="213"/>
      <c r="AT1338" s="213"/>
      <c r="AU1338" s="305"/>
      <c r="AV1338" s="372"/>
      <c r="AW1338" s="372"/>
      <c r="AX1338" s="224"/>
      <c r="AY1338" s="307"/>
      <c r="AZ1338" s="317"/>
      <c r="BA1338" s="317"/>
      <c r="BB1338" s="374"/>
      <c r="BC1338" s="317"/>
      <c r="BD1338" s="375"/>
      <c r="BE1338" s="387"/>
      <c r="BF1338" s="376"/>
      <c r="BG1338" s="376"/>
      <c r="BH1338" s="364"/>
      <c r="BI1338" s="388"/>
      <c r="BJ1338" s="305"/>
      <c r="BK1338" s="389"/>
      <c r="BL1338" s="377"/>
      <c r="BM1338" s="377"/>
      <c r="BN1338" s="309"/>
      <c r="BO1338" s="377"/>
      <c r="BP1338" s="310"/>
      <c r="BQ1338" s="310"/>
      <c r="BR1338" s="305"/>
      <c r="BS1338" s="311"/>
      <c r="BT1338" s="423"/>
      <c r="BU1338" s="424"/>
      <c r="BV1338" s="312" t="s">
        <v>154</v>
      </c>
      <c r="BW1338" s="311"/>
      <c r="BX1338" s="311"/>
      <c r="BY1338" s="311"/>
      <c r="BZ1338" s="311"/>
      <c r="CA1338" s="311"/>
      <c r="CB1338" s="311"/>
      <c r="CC1338" s="311"/>
      <c r="CD1338" s="311"/>
      <c r="CE1338" s="307"/>
      <c r="CF1338" s="307"/>
      <c r="CG1338" s="311"/>
      <c r="CH1338" s="224"/>
      <c r="CI1338" s="224"/>
      <c r="CJ1338" s="385"/>
      <c r="CK1338" s="385"/>
      <c r="CL1338" s="422"/>
      <c r="CM1338" s="385"/>
      <c r="CN1338" s="375"/>
      <c r="CO1338" s="381"/>
      <c r="CP1338" s="300"/>
      <c r="CQ1338" s="317"/>
      <c r="CR1338" s="307"/>
      <c r="CS1338" s="317"/>
      <c r="CT1338" s="317"/>
      <c r="CU1338" s="309"/>
      <c r="CV1338" s="305"/>
      <c r="CW1338" s="305"/>
      <c r="CX1338" s="305"/>
      <c r="CY1338" s="391"/>
      <c r="CZ1338" s="305"/>
      <c r="DA1338" s="223"/>
      <c r="DB1338" s="161"/>
      <c r="DC1338" s="317"/>
      <c r="DD1338" s="347"/>
      <c r="DE1338" s="305"/>
      <c r="DF1338" s="350"/>
      <c r="DG1338" s="350"/>
      <c r="DH1338" s="351">
        <v>0</v>
      </c>
      <c r="DI1338" s="351"/>
      <c r="DJ1338" s="350"/>
      <c r="DK1338" s="425"/>
      <c r="DL1338" s="350"/>
      <c r="DM1338" s="145"/>
      <c r="DN1338" s="146"/>
      <c r="DO1338" s="146"/>
      <c r="DP1338" s="145"/>
      <c r="DQ1338" s="160"/>
      <c r="DR1338" s="161"/>
      <c r="DS1338" s="146"/>
      <c r="DT1338" s="146"/>
      <c r="DU1338" s="146"/>
      <c r="DV1338" s="146"/>
      <c r="DW1338" s="162" t="s">
        <v>154</v>
      </c>
      <c r="DX1338" s="163"/>
      <c r="DY1338" s="164"/>
      <c r="DZ1338" s="163"/>
      <c r="EA1338" s="163"/>
      <c r="EB1338" s="163"/>
    </row>
    <row r="1339" spans="1:133" ht="15" customHeight="1" x14ac:dyDescent="0.3">
      <c r="A1339" s="275"/>
      <c r="B1339" s="276" t="s">
        <v>1712</v>
      </c>
      <c r="C1339" s="277" t="s">
        <v>5894</v>
      </c>
      <c r="D1339" s="248" t="s">
        <v>5893</v>
      </c>
      <c r="E1339" s="248" t="s">
        <v>1715</v>
      </c>
      <c r="F1339" s="278" t="s">
        <v>1715</v>
      </c>
      <c r="G1339" s="168" t="s">
        <v>3450</v>
      </c>
      <c r="H1339" s="279" t="s">
        <v>330</v>
      </c>
      <c r="I1339" s="168" t="s">
        <v>187</v>
      </c>
      <c r="J1339" s="170" t="s">
        <v>156</v>
      </c>
      <c r="K1339" s="170">
        <v>1500000</v>
      </c>
      <c r="L1339" s="170">
        <v>6139500</v>
      </c>
      <c r="M1339" s="171">
        <v>1500000</v>
      </c>
      <c r="N1339" s="172">
        <v>6139500</v>
      </c>
      <c r="O1339" s="171">
        <v>1416510.05</v>
      </c>
      <c r="P1339" s="173">
        <v>5882743.3799999971</v>
      </c>
      <c r="Q1339" s="173">
        <v>0</v>
      </c>
      <c r="R1339" s="173">
        <v>0</v>
      </c>
      <c r="S1339" s="173">
        <v>0</v>
      </c>
      <c r="T1339" s="174">
        <v>0</v>
      </c>
      <c r="U1339" s="173">
        <v>2067.88</v>
      </c>
      <c r="V1339" s="175">
        <v>5884811.259999997</v>
      </c>
      <c r="W1339" s="173">
        <v>734926.8</v>
      </c>
      <c r="X1339" s="173">
        <v>0</v>
      </c>
      <c r="Y1339" s="174">
        <v>734926.8</v>
      </c>
      <c r="Z1339" s="173">
        <v>230149.79733437527</v>
      </c>
      <c r="AA1339" s="173">
        <v>0</v>
      </c>
      <c r="AB1339" s="173">
        <v>0</v>
      </c>
      <c r="AC1339" s="171">
        <v>0</v>
      </c>
      <c r="AD1339" s="171">
        <v>0</v>
      </c>
      <c r="AE1339" s="171">
        <v>5882743.3799999971</v>
      </c>
      <c r="AF1339" s="238"/>
      <c r="AG1339" s="177">
        <v>6139500</v>
      </c>
      <c r="AH1339" s="178">
        <v>6139500</v>
      </c>
      <c r="AI1339" s="179">
        <v>2.9972524575566204E-3</v>
      </c>
      <c r="AJ1339" s="180">
        <v>0.15</v>
      </c>
      <c r="AK1339" s="181">
        <v>307256400</v>
      </c>
      <c r="AL1339" s="179">
        <v>1.998168305037747E-2</v>
      </c>
      <c r="AM1339" s="182" t="b">
        <v>0</v>
      </c>
      <c r="AN1339" s="171">
        <v>948982.7</v>
      </c>
      <c r="AO1339" s="171">
        <v>11475689.67</v>
      </c>
      <c r="AP1339" s="171">
        <v>0</v>
      </c>
      <c r="AQ1339" s="171">
        <v>0</v>
      </c>
      <c r="AR1339" s="171">
        <v>341724.3653499998</v>
      </c>
      <c r="AS1339" s="171">
        <v>341724.3653499998</v>
      </c>
      <c r="AT1339" s="171">
        <v>341724.3653499998</v>
      </c>
      <c r="AU1339" s="238"/>
      <c r="AV1339" s="239"/>
      <c r="AW1339" s="239"/>
      <c r="AX1339" s="168" t="s">
        <v>244</v>
      </c>
      <c r="AY1339" s="183">
        <v>5</v>
      </c>
      <c r="AZ1339" s="240">
        <v>5</v>
      </c>
      <c r="BA1339" s="240"/>
      <c r="BB1339" s="241">
        <v>1.6500000000000001E-2</v>
      </c>
      <c r="BC1339" s="240">
        <v>2</v>
      </c>
      <c r="BD1339" s="242">
        <v>0.28999999999999998</v>
      </c>
      <c r="BE1339" s="243">
        <v>4.7850000000000002E-3</v>
      </c>
      <c r="BF1339" s="244">
        <v>28148.927073299987</v>
      </c>
      <c r="BG1339" s="244">
        <v>28148.927073299987</v>
      </c>
      <c r="BH1339" s="235" t="s">
        <v>2413</v>
      </c>
      <c r="BI1339" s="189" t="s">
        <v>2872</v>
      </c>
      <c r="BJ1339" s="238" t="s">
        <v>165</v>
      </c>
      <c r="BK1339" s="190" t="s">
        <v>2908</v>
      </c>
      <c r="BL1339" s="245" t="s">
        <v>2578</v>
      </c>
      <c r="BM1339" s="245" t="s">
        <v>2875</v>
      </c>
      <c r="BN1339" s="176" t="s">
        <v>165</v>
      </c>
      <c r="BO1339" s="245" t="s">
        <v>2909</v>
      </c>
      <c r="BP1339" s="191" t="s">
        <v>2578</v>
      </c>
      <c r="BQ1339" s="191" t="s">
        <v>2895</v>
      </c>
      <c r="BR1339" s="238"/>
      <c r="BS1339" s="192">
        <v>42515</v>
      </c>
      <c r="BT1339" s="193" t="s">
        <v>3102</v>
      </c>
      <c r="BU1339" s="183">
        <v>2016</v>
      </c>
      <c r="BV1339" s="193" t="s">
        <v>154</v>
      </c>
      <c r="BW1339" s="192">
        <v>42541</v>
      </c>
      <c r="BX1339" s="192"/>
      <c r="BY1339" s="192">
        <v>42712</v>
      </c>
      <c r="BZ1339" s="192">
        <v>42712</v>
      </c>
      <c r="CA1339" s="192"/>
      <c r="CB1339" s="192">
        <v>42619</v>
      </c>
      <c r="CC1339" s="192"/>
      <c r="CD1339" s="192">
        <v>44080</v>
      </c>
      <c r="CE1339" s="183">
        <v>12</v>
      </c>
      <c r="CF1339" s="183"/>
      <c r="CG1339" s="192"/>
      <c r="CH1339" s="168" t="s">
        <v>942</v>
      </c>
      <c r="CI1339" s="168" t="s">
        <v>2898</v>
      </c>
      <c r="CJ1339" s="195" t="s">
        <v>154</v>
      </c>
      <c r="CK1339" s="195">
        <v>1.8000000000000002E-2</v>
      </c>
      <c r="CL1339" s="196">
        <v>2.5000000000000001E-2</v>
      </c>
      <c r="CM1339" s="195">
        <v>6.2072000000000002E-2</v>
      </c>
      <c r="CN1339" s="242" t="s">
        <v>2921</v>
      </c>
      <c r="CO1339" s="250"/>
      <c r="CP1339" s="169" t="s">
        <v>176</v>
      </c>
      <c r="CQ1339" s="240" t="s">
        <v>418</v>
      </c>
      <c r="CR1339" s="183" t="s">
        <v>2464</v>
      </c>
      <c r="CS1339" s="240" t="s">
        <v>2899</v>
      </c>
      <c r="CT1339" s="240" t="s">
        <v>2900</v>
      </c>
      <c r="CU1339" s="176" t="s">
        <v>169</v>
      </c>
      <c r="CV1339" s="238" t="s">
        <v>169</v>
      </c>
      <c r="CW1339" s="238" t="s">
        <v>2901</v>
      </c>
      <c r="CX1339" s="176" t="s">
        <v>2902</v>
      </c>
      <c r="CY1339" s="246">
        <v>0</v>
      </c>
      <c r="CZ1339" s="238" t="s">
        <v>2903</v>
      </c>
      <c r="DA1339" s="200" t="s">
        <v>175</v>
      </c>
      <c r="DB1339" s="170" t="s">
        <v>174</v>
      </c>
      <c r="DC1339" s="240">
        <v>1</v>
      </c>
      <c r="DD1339" s="201">
        <v>42993</v>
      </c>
      <c r="DE1339" s="238" t="s">
        <v>252</v>
      </c>
      <c r="DF1339" s="202"/>
      <c r="DG1339" s="203" t="s">
        <v>154</v>
      </c>
      <c r="DH1339" s="204">
        <v>0</v>
      </c>
      <c r="DI1339" s="204">
        <v>0</v>
      </c>
      <c r="DJ1339" s="203"/>
      <c r="DK1339" s="333" t="s">
        <v>2513</v>
      </c>
      <c r="DL1339" s="203" t="s">
        <v>3444</v>
      </c>
      <c r="DM1339" s="205" t="s">
        <v>3435</v>
      </c>
      <c r="DN1339" s="206" t="s">
        <v>168</v>
      </c>
      <c r="DO1339" s="206" t="s">
        <v>168</v>
      </c>
      <c r="DP1339" s="205"/>
      <c r="DQ1339" s="207"/>
      <c r="DR1339" s="170" t="s">
        <v>166</v>
      </c>
      <c r="DS1339" s="206"/>
      <c r="DT1339" s="206"/>
      <c r="DU1339" s="206" t="s">
        <v>2884</v>
      </c>
      <c r="DV1339" s="206"/>
      <c r="DW1339" s="208">
        <v>6139500</v>
      </c>
      <c r="DX1339" s="209" t="b">
        <v>1</v>
      </c>
      <c r="DY1339" s="210">
        <v>0</v>
      </c>
      <c r="DZ1339" s="209">
        <v>500887</v>
      </c>
      <c r="EA1339" s="209"/>
      <c r="EB1339" s="209"/>
    </row>
    <row r="1340" spans="1:133" s="73" customFormat="1" ht="15" hidden="1" customHeight="1" x14ac:dyDescent="0.3">
      <c r="A1340" s="326">
        <v>474</v>
      </c>
      <c r="B1340" s="296"/>
      <c r="C1340" s="297"/>
      <c r="D1340" s="345"/>
      <c r="E1340" s="345"/>
      <c r="F1340" s="426" t="s">
        <v>5895</v>
      </c>
      <c r="G1340" s="224"/>
      <c r="H1340" s="373"/>
      <c r="I1340" s="224"/>
      <c r="J1340" s="161"/>
      <c r="K1340" s="161"/>
      <c r="L1340" s="161"/>
      <c r="M1340" s="213"/>
      <c r="N1340" s="346"/>
      <c r="O1340" s="213"/>
      <c r="P1340" s="211"/>
      <c r="Q1340" s="211"/>
      <c r="R1340" s="211"/>
      <c r="S1340" s="211"/>
      <c r="T1340" s="386"/>
      <c r="U1340" s="211"/>
      <c r="V1340" s="386">
        <v>0</v>
      </c>
      <c r="W1340" s="211"/>
      <c r="X1340" s="211"/>
      <c r="Y1340" s="386"/>
      <c r="Z1340" s="211"/>
      <c r="AA1340" s="211"/>
      <c r="AB1340" s="211"/>
      <c r="AC1340" s="213"/>
      <c r="AD1340" s="213"/>
      <c r="AE1340" s="213"/>
      <c r="AF1340" s="305"/>
      <c r="AG1340" s="358"/>
      <c r="AH1340" s="358"/>
      <c r="AI1340" s="359"/>
      <c r="AJ1340" s="360"/>
      <c r="AK1340" s="361"/>
      <c r="AL1340" s="359"/>
      <c r="AM1340" s="349"/>
      <c r="AN1340" s="213">
        <v>0</v>
      </c>
      <c r="AO1340" s="213">
        <v>0</v>
      </c>
      <c r="AP1340" s="213"/>
      <c r="AQ1340" s="213"/>
      <c r="AR1340" s="213">
        <v>0</v>
      </c>
      <c r="AS1340" s="213"/>
      <c r="AT1340" s="213"/>
      <c r="AU1340" s="305"/>
      <c r="AV1340" s="372"/>
      <c r="AW1340" s="372"/>
      <c r="AX1340" s="224"/>
      <c r="AY1340" s="307"/>
      <c r="AZ1340" s="317"/>
      <c r="BA1340" s="317"/>
      <c r="BB1340" s="374"/>
      <c r="BC1340" s="317"/>
      <c r="BD1340" s="375"/>
      <c r="BE1340" s="387"/>
      <c r="BF1340" s="376"/>
      <c r="BG1340" s="376"/>
      <c r="BH1340" s="364"/>
      <c r="BI1340" s="388"/>
      <c r="BJ1340" s="305"/>
      <c r="BK1340" s="389"/>
      <c r="BL1340" s="377"/>
      <c r="BM1340" s="377"/>
      <c r="BN1340" s="309"/>
      <c r="BO1340" s="377"/>
      <c r="BP1340" s="310"/>
      <c r="BQ1340" s="310"/>
      <c r="BR1340" s="305"/>
      <c r="BS1340" s="311"/>
      <c r="BT1340" s="423" t="s">
        <v>154</v>
      </c>
      <c r="BU1340" s="424" t="s">
        <v>154</v>
      </c>
      <c r="BV1340" s="312" t="s">
        <v>154</v>
      </c>
      <c r="BW1340" s="311"/>
      <c r="BX1340" s="311"/>
      <c r="BY1340" s="311"/>
      <c r="BZ1340" s="311"/>
      <c r="CA1340" s="311"/>
      <c r="CB1340" s="311"/>
      <c r="CC1340" s="311"/>
      <c r="CD1340" s="311"/>
      <c r="CE1340" s="307"/>
      <c r="CF1340" s="307"/>
      <c r="CG1340" s="311"/>
      <c r="CH1340" s="224"/>
      <c r="CI1340" s="224"/>
      <c r="CJ1340" s="385" t="s">
        <v>154</v>
      </c>
      <c r="CK1340" s="385"/>
      <c r="CL1340" s="422"/>
      <c r="CM1340" s="385" t="s">
        <v>154</v>
      </c>
      <c r="CN1340" s="375"/>
      <c r="CO1340" s="381"/>
      <c r="CP1340" s="300"/>
      <c r="CQ1340" s="317"/>
      <c r="CR1340" s="307" t="s">
        <v>154</v>
      </c>
      <c r="CS1340" s="317"/>
      <c r="CT1340" s="317"/>
      <c r="CU1340" s="309"/>
      <c r="CV1340" s="305"/>
      <c r="CW1340" s="305"/>
      <c r="CX1340" s="305"/>
      <c r="CY1340" s="391"/>
      <c r="CZ1340" s="305"/>
      <c r="DA1340" s="223"/>
      <c r="DB1340" s="161"/>
      <c r="DC1340" s="317"/>
      <c r="DD1340" s="347"/>
      <c r="DE1340" s="305"/>
      <c r="DF1340" s="350"/>
      <c r="DG1340" s="350"/>
      <c r="DH1340" s="351">
        <v>0</v>
      </c>
      <c r="DI1340" s="351"/>
      <c r="DJ1340" s="350"/>
      <c r="DK1340" s="425"/>
      <c r="DL1340" s="350"/>
      <c r="DM1340" s="145"/>
      <c r="DN1340" s="146"/>
      <c r="DO1340" s="146"/>
      <c r="DP1340" s="145"/>
      <c r="DQ1340" s="160"/>
      <c r="DR1340" s="161"/>
      <c r="DS1340" s="146"/>
      <c r="DT1340" s="146"/>
      <c r="DU1340" s="146"/>
      <c r="DV1340" s="146"/>
      <c r="DW1340" s="162" t="s">
        <v>154</v>
      </c>
      <c r="DX1340" s="163"/>
      <c r="DY1340" s="164"/>
      <c r="DZ1340" s="163"/>
      <c r="EA1340" s="163"/>
      <c r="EB1340" s="163"/>
    </row>
    <row r="1341" spans="1:133" ht="15" hidden="1" customHeight="1" x14ac:dyDescent="0.3">
      <c r="A1341" s="275"/>
      <c r="B1341" s="276" t="s">
        <v>154</v>
      </c>
      <c r="C1341" s="277" t="s">
        <v>5896</v>
      </c>
      <c r="D1341" s="248" t="s">
        <v>5895</v>
      </c>
      <c r="E1341" s="248" t="s">
        <v>5897</v>
      </c>
      <c r="F1341" s="278" t="s">
        <v>5898</v>
      </c>
      <c r="G1341" s="168" t="s">
        <v>4255</v>
      </c>
      <c r="H1341" s="169" t="s">
        <v>212</v>
      </c>
      <c r="I1341" s="168" t="s">
        <v>310</v>
      </c>
      <c r="J1341" s="170" t="s">
        <v>2869</v>
      </c>
      <c r="K1341" s="170">
        <v>12000000</v>
      </c>
      <c r="L1341" s="170">
        <v>55088400</v>
      </c>
      <c r="M1341" s="171">
        <v>12000000</v>
      </c>
      <c r="N1341" s="172">
        <v>55088400</v>
      </c>
      <c r="O1341" s="171">
        <v>0</v>
      </c>
      <c r="P1341" s="173">
        <v>0</v>
      </c>
      <c r="Q1341" s="173">
        <v>0</v>
      </c>
      <c r="R1341" s="173">
        <v>0</v>
      </c>
      <c r="S1341" s="173">
        <v>0</v>
      </c>
      <c r="T1341" s="174">
        <v>0</v>
      </c>
      <c r="U1341" s="173">
        <v>0</v>
      </c>
      <c r="V1341" s="175">
        <v>0</v>
      </c>
      <c r="W1341" s="173">
        <v>0</v>
      </c>
      <c r="X1341" s="173">
        <v>0</v>
      </c>
      <c r="Y1341" s="174">
        <v>0</v>
      </c>
      <c r="Z1341" s="173">
        <v>0</v>
      </c>
      <c r="AA1341" s="173">
        <v>0</v>
      </c>
      <c r="AB1341" s="173">
        <v>0</v>
      </c>
      <c r="AC1341" s="171">
        <v>0</v>
      </c>
      <c r="AD1341" s="171">
        <v>0</v>
      </c>
      <c r="AE1341" s="171">
        <v>0</v>
      </c>
      <c r="AF1341" s="176" t="s">
        <v>2870</v>
      </c>
      <c r="AG1341" s="177">
        <v>0</v>
      </c>
      <c r="AH1341" s="178">
        <v>0</v>
      </c>
      <c r="AI1341" s="179">
        <v>0</v>
      </c>
      <c r="AJ1341" s="180">
        <v>0.25</v>
      </c>
      <c r="AK1341" s="181">
        <v>512094000</v>
      </c>
      <c r="AL1341" s="179">
        <v>0</v>
      </c>
      <c r="AM1341" s="182" t="b">
        <v>0</v>
      </c>
      <c r="AN1341" s="171">
        <v>0</v>
      </c>
      <c r="AO1341" s="171">
        <v>0</v>
      </c>
      <c r="AP1341" s="171">
        <v>0</v>
      </c>
      <c r="AQ1341" s="171">
        <v>0</v>
      </c>
      <c r="AR1341" s="171">
        <v>0</v>
      </c>
      <c r="AS1341" s="171">
        <v>0</v>
      </c>
      <c r="AT1341" s="171">
        <v>0</v>
      </c>
      <c r="AU1341" s="238"/>
      <c r="AV1341" s="239"/>
      <c r="AW1341" s="239"/>
      <c r="AX1341" s="168" t="s">
        <v>159</v>
      </c>
      <c r="AY1341" s="183">
        <v>2</v>
      </c>
      <c r="AZ1341" s="240">
        <v>2</v>
      </c>
      <c r="BA1341" s="240"/>
      <c r="BB1341" s="241">
        <v>1E-3</v>
      </c>
      <c r="BC1341" s="240">
        <v>3</v>
      </c>
      <c r="BD1341" s="242">
        <v>0.49</v>
      </c>
      <c r="BE1341" s="243">
        <v>4.8999999999999998E-4</v>
      </c>
      <c r="BF1341" s="244">
        <v>0</v>
      </c>
      <c r="BG1341" s="244">
        <v>0</v>
      </c>
      <c r="BH1341" s="235" t="s">
        <v>2405</v>
      </c>
      <c r="BI1341" s="189" t="s">
        <v>2872</v>
      </c>
      <c r="BJ1341" s="238" t="s">
        <v>165</v>
      </c>
      <c r="BK1341" s="190" t="s">
        <v>2908</v>
      </c>
      <c r="BL1341" s="245" t="s">
        <v>2578</v>
      </c>
      <c r="BM1341" s="245" t="s">
        <v>2875</v>
      </c>
      <c r="BN1341" s="176" t="s">
        <v>165</v>
      </c>
      <c r="BO1341" s="245" t="s">
        <v>2909</v>
      </c>
      <c r="BP1341" s="191" t="s">
        <v>2578</v>
      </c>
      <c r="BQ1341" s="191" t="s">
        <v>2895</v>
      </c>
      <c r="BR1341" s="238"/>
      <c r="BS1341" s="192">
        <v>42537</v>
      </c>
      <c r="BT1341" s="193" t="s">
        <v>3019</v>
      </c>
      <c r="BU1341" s="183">
        <v>2016</v>
      </c>
      <c r="BV1341" s="193">
        <v>43251</v>
      </c>
      <c r="BW1341" s="192">
        <v>42569</v>
      </c>
      <c r="BX1341" s="192"/>
      <c r="BY1341" s="192"/>
      <c r="BZ1341" s="192">
        <v>42639</v>
      </c>
      <c r="CA1341" s="192">
        <v>42730</v>
      </c>
      <c r="CB1341" s="192">
        <v>42628</v>
      </c>
      <c r="CC1341" s="192">
        <v>42809</v>
      </c>
      <c r="CD1341" s="192">
        <v>45195</v>
      </c>
      <c r="CE1341" s="183">
        <v>84</v>
      </c>
      <c r="CF1341" s="183"/>
      <c r="CG1341" s="192"/>
      <c r="CH1341" s="168">
        <v>0</v>
      </c>
      <c r="CI1341" s="168" t="s">
        <v>154</v>
      </c>
      <c r="CJ1341" s="195" t="s">
        <v>154</v>
      </c>
      <c r="CK1341" s="195">
        <v>2.1000000000000001E-2</v>
      </c>
      <c r="CL1341" s="196" t="s">
        <v>154</v>
      </c>
      <c r="CM1341" s="195" t="s">
        <v>154</v>
      </c>
      <c r="CN1341" s="242"/>
      <c r="CO1341" s="250"/>
      <c r="CP1341" s="169" t="s">
        <v>201</v>
      </c>
      <c r="CQ1341" s="240" t="s">
        <v>1591</v>
      </c>
      <c r="CR1341" s="183" t="s">
        <v>2486</v>
      </c>
      <c r="CS1341" s="240" t="s">
        <v>3933</v>
      </c>
      <c r="CT1341" s="240" t="s">
        <v>2935</v>
      </c>
      <c r="CU1341" s="176" t="s">
        <v>1231</v>
      </c>
      <c r="CV1341" s="238" t="s">
        <v>314</v>
      </c>
      <c r="CW1341" s="238" t="s">
        <v>2595</v>
      </c>
      <c r="CX1341" s="176" t="s">
        <v>154</v>
      </c>
      <c r="CY1341" s="246">
        <v>170</v>
      </c>
      <c r="CZ1341" s="238" t="s">
        <v>2883</v>
      </c>
      <c r="DA1341" s="200" t="s">
        <v>175</v>
      </c>
      <c r="DB1341" s="170" t="s">
        <v>174</v>
      </c>
      <c r="DC1341" s="240"/>
      <c r="DD1341" s="201"/>
      <c r="DE1341" s="238"/>
      <c r="DF1341" s="202"/>
      <c r="DG1341" s="203" t="s">
        <v>154</v>
      </c>
      <c r="DH1341" s="204">
        <v>0</v>
      </c>
      <c r="DI1341" s="204">
        <v>0</v>
      </c>
      <c r="DJ1341" s="203" t="s">
        <v>193</v>
      </c>
      <c r="DK1341" s="333" t="s">
        <v>5899</v>
      </c>
      <c r="DL1341" s="203" t="e">
        <v>#N/A</v>
      </c>
      <c r="DM1341" s="205"/>
      <c r="DN1341" s="206"/>
      <c r="DO1341" s="206"/>
      <c r="DP1341" s="205"/>
      <c r="DQ1341" s="207"/>
      <c r="DR1341" s="170" t="s">
        <v>166</v>
      </c>
      <c r="DS1341" s="206"/>
      <c r="DT1341" s="206"/>
      <c r="DU1341" s="206" t="s">
        <v>2980</v>
      </c>
      <c r="DV1341" s="206"/>
      <c r="DW1341" s="208">
        <v>0</v>
      </c>
      <c r="DX1341" s="209" t="b">
        <v>1</v>
      </c>
      <c r="DY1341" s="285" t="s">
        <v>2870</v>
      </c>
      <c r="DZ1341" s="209" t="s">
        <v>154</v>
      </c>
      <c r="EA1341" s="209"/>
      <c r="EB1341" s="209" t="s">
        <v>2885</v>
      </c>
    </row>
    <row r="1342" spans="1:133" ht="15" hidden="1" customHeight="1" x14ac:dyDescent="0.3">
      <c r="A1342" s="275"/>
      <c r="B1342" s="276" t="s">
        <v>154</v>
      </c>
      <c r="C1342" s="277" t="s">
        <v>5900</v>
      </c>
      <c r="D1342" s="248" t="s">
        <v>5895</v>
      </c>
      <c r="E1342" s="248" t="s">
        <v>5897</v>
      </c>
      <c r="F1342" s="278" t="s">
        <v>5901</v>
      </c>
      <c r="G1342" s="168" t="s">
        <v>479</v>
      </c>
      <c r="H1342" s="169" t="s">
        <v>490</v>
      </c>
      <c r="I1342" s="168" t="s">
        <v>310</v>
      </c>
      <c r="J1342" s="170" t="s">
        <v>156</v>
      </c>
      <c r="K1342" s="170">
        <v>6000000</v>
      </c>
      <c r="L1342" s="170">
        <v>27544200</v>
      </c>
      <c r="M1342" s="171">
        <v>6000000</v>
      </c>
      <c r="N1342" s="172">
        <v>27544200</v>
      </c>
      <c r="O1342" s="171">
        <v>0</v>
      </c>
      <c r="P1342" s="173">
        <v>0</v>
      </c>
      <c r="Q1342" s="173">
        <v>0</v>
      </c>
      <c r="R1342" s="173">
        <v>0</v>
      </c>
      <c r="S1342" s="173">
        <v>0</v>
      </c>
      <c r="T1342" s="174">
        <v>0</v>
      </c>
      <c r="U1342" s="173">
        <v>0</v>
      </c>
      <c r="V1342" s="175">
        <v>0</v>
      </c>
      <c r="W1342" s="173">
        <v>0</v>
      </c>
      <c r="X1342" s="173">
        <v>0</v>
      </c>
      <c r="Y1342" s="174">
        <v>0</v>
      </c>
      <c r="Z1342" s="173">
        <v>0</v>
      </c>
      <c r="AA1342" s="173">
        <v>0</v>
      </c>
      <c r="AB1342" s="173">
        <v>0</v>
      </c>
      <c r="AC1342" s="171">
        <v>0</v>
      </c>
      <c r="AD1342" s="171">
        <v>0</v>
      </c>
      <c r="AE1342" s="171">
        <v>0</v>
      </c>
      <c r="AF1342" s="238"/>
      <c r="AG1342" s="177" t="s">
        <v>154</v>
      </c>
      <c r="AH1342" s="178" t="s">
        <v>154</v>
      </c>
      <c r="AI1342" s="179" t="s">
        <v>154</v>
      </c>
      <c r="AJ1342" s="180">
        <v>0.25</v>
      </c>
      <c r="AK1342" s="181">
        <v>512094000</v>
      </c>
      <c r="AL1342" s="179">
        <v>0</v>
      </c>
      <c r="AM1342" s="182" t="b">
        <v>0</v>
      </c>
      <c r="AN1342" s="171">
        <v>0</v>
      </c>
      <c r="AO1342" s="171">
        <v>0</v>
      </c>
      <c r="AP1342" s="171">
        <v>0</v>
      </c>
      <c r="AQ1342" s="171">
        <v>0</v>
      </c>
      <c r="AR1342" s="171">
        <v>0</v>
      </c>
      <c r="AS1342" s="171">
        <v>0</v>
      </c>
      <c r="AT1342" s="171">
        <v>0</v>
      </c>
      <c r="AU1342" s="238"/>
      <c r="AV1342" s="239"/>
      <c r="AW1342" s="239"/>
      <c r="AX1342" s="168" t="s">
        <v>159</v>
      </c>
      <c r="AY1342" s="183">
        <v>2</v>
      </c>
      <c r="AZ1342" s="240">
        <v>2</v>
      </c>
      <c r="BA1342" s="240"/>
      <c r="BB1342" s="241">
        <v>1E-3</v>
      </c>
      <c r="BC1342" s="240">
        <v>3</v>
      </c>
      <c r="BD1342" s="242">
        <v>0.49</v>
      </c>
      <c r="BE1342" s="243">
        <v>4.8999999999999998E-4</v>
      </c>
      <c r="BF1342" s="244">
        <v>0</v>
      </c>
      <c r="BG1342" s="244">
        <v>0</v>
      </c>
      <c r="BH1342" s="235" t="s">
        <v>2405</v>
      </c>
      <c r="BI1342" s="189" t="s">
        <v>2872</v>
      </c>
      <c r="BJ1342" s="238" t="s">
        <v>165</v>
      </c>
      <c r="BK1342" s="190" t="s">
        <v>2908</v>
      </c>
      <c r="BL1342" s="245" t="s">
        <v>2578</v>
      </c>
      <c r="BM1342" s="245" t="s">
        <v>2875</v>
      </c>
      <c r="BN1342" s="176" t="s">
        <v>165</v>
      </c>
      <c r="BO1342" s="245" t="s">
        <v>2909</v>
      </c>
      <c r="BP1342" s="191" t="s">
        <v>2578</v>
      </c>
      <c r="BQ1342" s="191" t="s">
        <v>2895</v>
      </c>
      <c r="BR1342" s="238"/>
      <c r="BS1342" s="192">
        <v>42537</v>
      </c>
      <c r="BT1342" s="193" t="s">
        <v>3019</v>
      </c>
      <c r="BU1342" s="183">
        <v>2016</v>
      </c>
      <c r="BV1342" s="193">
        <v>43263</v>
      </c>
      <c r="BW1342" s="192">
        <v>42569</v>
      </c>
      <c r="BX1342" s="192"/>
      <c r="BY1342" s="192"/>
      <c r="BZ1342" s="192">
        <v>42660</v>
      </c>
      <c r="CA1342" s="192"/>
      <c r="CB1342" s="192"/>
      <c r="CC1342" s="192"/>
      <c r="CD1342" s="192">
        <v>43389</v>
      </c>
      <c r="CE1342" s="183"/>
      <c r="CF1342" s="183"/>
      <c r="CG1342" s="192"/>
      <c r="CH1342" s="168" t="s">
        <v>483</v>
      </c>
      <c r="CI1342" s="168" t="s">
        <v>2898</v>
      </c>
      <c r="CJ1342" s="195" t="s">
        <v>154</v>
      </c>
      <c r="CK1342" s="195">
        <v>1.55E-2</v>
      </c>
      <c r="CL1342" s="196">
        <v>1.2500000000000001E-2</v>
      </c>
      <c r="CM1342" s="195">
        <v>1.2500000000000001E-2</v>
      </c>
      <c r="CN1342" s="242"/>
      <c r="CO1342" s="250"/>
      <c r="CP1342" s="169" t="s">
        <v>201</v>
      </c>
      <c r="CQ1342" s="240" t="s">
        <v>1591</v>
      </c>
      <c r="CR1342" s="183" t="s">
        <v>2486</v>
      </c>
      <c r="CS1342" s="240" t="s">
        <v>3933</v>
      </c>
      <c r="CT1342" s="240" t="s">
        <v>2935</v>
      </c>
      <c r="CU1342" s="176" t="s">
        <v>1231</v>
      </c>
      <c r="CV1342" s="238" t="s">
        <v>314</v>
      </c>
      <c r="CW1342" s="238" t="s">
        <v>2595</v>
      </c>
      <c r="CX1342" s="176" t="s">
        <v>154</v>
      </c>
      <c r="CY1342" s="246">
        <v>170</v>
      </c>
      <c r="CZ1342" s="238" t="s">
        <v>2883</v>
      </c>
      <c r="DA1342" s="200" t="s">
        <v>175</v>
      </c>
      <c r="DB1342" s="170" t="s">
        <v>174</v>
      </c>
      <c r="DC1342" s="240"/>
      <c r="DD1342" s="201"/>
      <c r="DE1342" s="238"/>
      <c r="DF1342" s="202"/>
      <c r="DG1342" s="203" t="s">
        <v>154</v>
      </c>
      <c r="DH1342" s="204">
        <v>0</v>
      </c>
      <c r="DI1342" s="204">
        <v>0</v>
      </c>
      <c r="DJ1342" s="203" t="s">
        <v>193</v>
      </c>
      <c r="DK1342" s="333" t="s">
        <v>5899</v>
      </c>
      <c r="DL1342" s="203" t="e">
        <v>#N/A</v>
      </c>
      <c r="DM1342" s="205"/>
      <c r="DN1342" s="206"/>
      <c r="DO1342" s="206"/>
      <c r="DP1342" s="205"/>
      <c r="DQ1342" s="207"/>
      <c r="DR1342" s="170" t="s">
        <v>166</v>
      </c>
      <c r="DS1342" s="206"/>
      <c r="DT1342" s="206"/>
      <c r="DU1342" s="206" t="s">
        <v>2980</v>
      </c>
      <c r="DV1342" s="206"/>
      <c r="DW1342" s="208">
        <v>0</v>
      </c>
      <c r="DX1342" s="209" t="b">
        <v>0</v>
      </c>
      <c r="DY1342" s="210">
        <v>0</v>
      </c>
      <c r="DZ1342" s="209" t="s">
        <v>154</v>
      </c>
      <c r="EA1342" s="209"/>
      <c r="EB1342" s="209"/>
    </row>
    <row r="1343" spans="1:133" ht="15" hidden="1" customHeight="1" x14ac:dyDescent="0.3">
      <c r="A1343" s="275"/>
      <c r="B1343" s="276" t="s">
        <v>154</v>
      </c>
      <c r="C1343" s="277" t="s">
        <v>5902</v>
      </c>
      <c r="D1343" s="248" t="s">
        <v>5895</v>
      </c>
      <c r="E1343" s="248" t="s">
        <v>5897</v>
      </c>
      <c r="F1343" s="278" t="s">
        <v>5903</v>
      </c>
      <c r="G1343" s="168" t="s">
        <v>488</v>
      </c>
      <c r="H1343" s="169" t="s">
        <v>490</v>
      </c>
      <c r="I1343" s="168" t="s">
        <v>310</v>
      </c>
      <c r="J1343" s="170" t="s">
        <v>156</v>
      </c>
      <c r="K1343" s="170">
        <v>15000000</v>
      </c>
      <c r="L1343" s="170">
        <v>68860500</v>
      </c>
      <c r="M1343" s="171">
        <v>15000000</v>
      </c>
      <c r="N1343" s="172">
        <v>68860500</v>
      </c>
      <c r="O1343" s="171">
        <v>0</v>
      </c>
      <c r="P1343" s="173">
        <v>0</v>
      </c>
      <c r="Q1343" s="173">
        <v>0</v>
      </c>
      <c r="R1343" s="173">
        <v>0</v>
      </c>
      <c r="S1343" s="173">
        <v>0</v>
      </c>
      <c r="T1343" s="174">
        <v>0</v>
      </c>
      <c r="U1343" s="173">
        <v>0</v>
      </c>
      <c r="V1343" s="175">
        <v>0</v>
      </c>
      <c r="W1343" s="173">
        <v>0</v>
      </c>
      <c r="X1343" s="173">
        <v>0</v>
      </c>
      <c r="Y1343" s="174">
        <v>0</v>
      </c>
      <c r="Z1343" s="173">
        <v>0</v>
      </c>
      <c r="AA1343" s="173">
        <v>0</v>
      </c>
      <c r="AB1343" s="173">
        <v>0</v>
      </c>
      <c r="AC1343" s="171">
        <v>0</v>
      </c>
      <c r="AD1343" s="171">
        <v>0</v>
      </c>
      <c r="AE1343" s="171">
        <v>0</v>
      </c>
      <c r="AF1343" s="238"/>
      <c r="AG1343" s="177" t="s">
        <v>154</v>
      </c>
      <c r="AH1343" s="178" t="s">
        <v>154</v>
      </c>
      <c r="AI1343" s="179" t="s">
        <v>154</v>
      </c>
      <c r="AJ1343" s="180">
        <v>0.25</v>
      </c>
      <c r="AK1343" s="181">
        <v>512094000</v>
      </c>
      <c r="AL1343" s="179">
        <v>0</v>
      </c>
      <c r="AM1343" s="182" t="b">
        <v>0</v>
      </c>
      <c r="AN1343" s="171">
        <v>0</v>
      </c>
      <c r="AO1343" s="171">
        <v>0</v>
      </c>
      <c r="AP1343" s="171">
        <v>0</v>
      </c>
      <c r="AQ1343" s="171">
        <v>0</v>
      </c>
      <c r="AR1343" s="171">
        <v>0</v>
      </c>
      <c r="AS1343" s="171">
        <v>0</v>
      </c>
      <c r="AT1343" s="171">
        <v>0</v>
      </c>
      <c r="AU1343" s="238"/>
      <c r="AV1343" s="239"/>
      <c r="AW1343" s="239"/>
      <c r="AX1343" s="168" t="s">
        <v>244</v>
      </c>
      <c r="AY1343" s="183">
        <v>2</v>
      </c>
      <c r="AZ1343" s="240">
        <v>2</v>
      </c>
      <c r="BA1343" s="240"/>
      <c r="BB1343" s="241">
        <v>1E-3</v>
      </c>
      <c r="BC1343" s="240">
        <v>3</v>
      </c>
      <c r="BD1343" s="242">
        <v>0.49</v>
      </c>
      <c r="BE1343" s="243">
        <v>4.8999999999999998E-4</v>
      </c>
      <c r="BF1343" s="244">
        <v>0</v>
      </c>
      <c r="BG1343" s="244">
        <v>0</v>
      </c>
      <c r="BH1343" s="235" t="s">
        <v>2405</v>
      </c>
      <c r="BI1343" s="189" t="s">
        <v>2872</v>
      </c>
      <c r="BJ1343" s="238" t="s">
        <v>165</v>
      </c>
      <c r="BK1343" s="190" t="s">
        <v>2908</v>
      </c>
      <c r="BL1343" s="245" t="s">
        <v>2578</v>
      </c>
      <c r="BM1343" s="245" t="s">
        <v>2875</v>
      </c>
      <c r="BN1343" s="176" t="s">
        <v>165</v>
      </c>
      <c r="BO1343" s="245" t="s">
        <v>2909</v>
      </c>
      <c r="BP1343" s="191" t="s">
        <v>2578</v>
      </c>
      <c r="BQ1343" s="191" t="s">
        <v>2895</v>
      </c>
      <c r="BR1343" s="238"/>
      <c r="BS1343" s="192">
        <v>43076</v>
      </c>
      <c r="BT1343" s="193" t="s">
        <v>2927</v>
      </c>
      <c r="BU1343" s="183">
        <v>2017</v>
      </c>
      <c r="BV1343" s="193">
        <v>43252</v>
      </c>
      <c r="BW1343" s="192"/>
      <c r="BX1343" s="192"/>
      <c r="BY1343" s="192"/>
      <c r="BZ1343" s="192"/>
      <c r="CA1343" s="192"/>
      <c r="CB1343" s="192"/>
      <c r="CC1343" s="192"/>
      <c r="CD1343" s="192"/>
      <c r="CE1343" s="183"/>
      <c r="CF1343" s="183"/>
      <c r="CG1343" s="192"/>
      <c r="CH1343" s="168">
        <v>0</v>
      </c>
      <c r="CI1343" s="168" t="s">
        <v>2898</v>
      </c>
      <c r="CJ1343" s="195" t="s">
        <v>154</v>
      </c>
      <c r="CK1343" s="195">
        <v>1.55E-2</v>
      </c>
      <c r="CL1343" s="196" t="s">
        <v>154</v>
      </c>
      <c r="CM1343" s="195" t="s">
        <v>154</v>
      </c>
      <c r="CN1343" s="242"/>
      <c r="CO1343" s="250"/>
      <c r="CP1343" s="169" t="s">
        <v>201</v>
      </c>
      <c r="CQ1343" s="240" t="s">
        <v>1591</v>
      </c>
      <c r="CR1343" s="183" t="s">
        <v>2486</v>
      </c>
      <c r="CS1343" s="240" t="s">
        <v>3933</v>
      </c>
      <c r="CT1343" s="240" t="s">
        <v>2935</v>
      </c>
      <c r="CU1343" s="176" t="s">
        <v>1231</v>
      </c>
      <c r="CV1343" s="238" t="s">
        <v>314</v>
      </c>
      <c r="CW1343" s="238" t="s">
        <v>2595</v>
      </c>
      <c r="CX1343" s="176" t="s">
        <v>154</v>
      </c>
      <c r="CY1343" s="246">
        <v>170</v>
      </c>
      <c r="CZ1343" s="238" t="s">
        <v>2883</v>
      </c>
      <c r="DA1343" s="200" t="s">
        <v>175</v>
      </c>
      <c r="DB1343" s="170" t="s">
        <v>174</v>
      </c>
      <c r="DC1343" s="240"/>
      <c r="DD1343" s="201"/>
      <c r="DE1343" s="238"/>
      <c r="DF1343" s="202"/>
      <c r="DG1343" s="203" t="s">
        <v>154</v>
      </c>
      <c r="DH1343" s="204">
        <v>0</v>
      </c>
      <c r="DI1343" s="204"/>
      <c r="DJ1343" s="203"/>
      <c r="DK1343" s="333"/>
      <c r="DL1343" s="203" t="e">
        <v>#N/A</v>
      </c>
      <c r="DM1343" s="205"/>
      <c r="DN1343" s="206"/>
      <c r="DO1343" s="206"/>
      <c r="DP1343" s="205"/>
      <c r="DQ1343" s="207"/>
      <c r="DR1343" s="170" t="s">
        <v>166</v>
      </c>
      <c r="DS1343" s="206"/>
      <c r="DT1343" s="206"/>
      <c r="DU1343" s="206" t="s">
        <v>2980</v>
      </c>
      <c r="DV1343" s="206"/>
      <c r="DW1343" s="208">
        <v>0</v>
      </c>
      <c r="DX1343" s="209" t="b">
        <v>0</v>
      </c>
      <c r="DY1343" s="210">
        <v>0</v>
      </c>
      <c r="DZ1343" s="209" t="s">
        <v>154</v>
      </c>
      <c r="EA1343" s="209"/>
      <c r="EB1343" s="209"/>
    </row>
    <row r="1344" spans="1:133" s="73" customFormat="1" ht="15" hidden="1" customHeight="1" x14ac:dyDescent="0.3">
      <c r="A1344" s="326">
        <v>475</v>
      </c>
      <c r="B1344" s="296"/>
      <c r="C1344" s="297"/>
      <c r="D1344" s="345"/>
      <c r="E1344" s="345"/>
      <c r="F1344" s="426" t="s">
        <v>5904</v>
      </c>
      <c r="G1344" s="224"/>
      <c r="H1344" s="373"/>
      <c r="I1344" s="224"/>
      <c r="J1344" s="161"/>
      <c r="K1344" s="161"/>
      <c r="L1344" s="161"/>
      <c r="M1344" s="213"/>
      <c r="N1344" s="346"/>
      <c r="O1344" s="213"/>
      <c r="P1344" s="211"/>
      <c r="Q1344" s="211"/>
      <c r="R1344" s="211"/>
      <c r="S1344" s="211"/>
      <c r="T1344" s="386"/>
      <c r="U1344" s="211"/>
      <c r="V1344" s="386">
        <v>0</v>
      </c>
      <c r="W1344" s="211"/>
      <c r="X1344" s="211"/>
      <c r="Y1344" s="386"/>
      <c r="Z1344" s="211"/>
      <c r="AA1344" s="211"/>
      <c r="AB1344" s="211"/>
      <c r="AC1344" s="213"/>
      <c r="AD1344" s="213"/>
      <c r="AE1344" s="213"/>
      <c r="AF1344" s="305"/>
      <c r="AG1344" s="358"/>
      <c r="AH1344" s="358"/>
      <c r="AI1344" s="359"/>
      <c r="AJ1344" s="360"/>
      <c r="AK1344" s="361"/>
      <c r="AL1344" s="359"/>
      <c r="AM1344" s="349"/>
      <c r="AN1344" s="213">
        <v>0</v>
      </c>
      <c r="AO1344" s="213">
        <v>0</v>
      </c>
      <c r="AP1344" s="213"/>
      <c r="AQ1344" s="213"/>
      <c r="AR1344" s="213">
        <v>0</v>
      </c>
      <c r="AS1344" s="213"/>
      <c r="AT1344" s="213"/>
      <c r="AU1344" s="305"/>
      <c r="AV1344" s="372"/>
      <c r="AW1344" s="372"/>
      <c r="AX1344" s="224"/>
      <c r="AY1344" s="307"/>
      <c r="AZ1344" s="317"/>
      <c r="BA1344" s="317"/>
      <c r="BB1344" s="374"/>
      <c r="BC1344" s="317"/>
      <c r="BD1344" s="375"/>
      <c r="BE1344" s="387"/>
      <c r="BF1344" s="376"/>
      <c r="BG1344" s="376"/>
      <c r="BH1344" s="364"/>
      <c r="BI1344" s="388"/>
      <c r="BJ1344" s="305"/>
      <c r="BK1344" s="389"/>
      <c r="BL1344" s="377"/>
      <c r="BM1344" s="377"/>
      <c r="BN1344" s="309"/>
      <c r="BO1344" s="377"/>
      <c r="BP1344" s="310"/>
      <c r="BQ1344" s="310"/>
      <c r="BR1344" s="305"/>
      <c r="BS1344" s="311"/>
      <c r="BT1344" s="423" t="s">
        <v>154</v>
      </c>
      <c r="BU1344" s="424" t="s">
        <v>154</v>
      </c>
      <c r="BV1344" s="312" t="s">
        <v>154</v>
      </c>
      <c r="BW1344" s="311"/>
      <c r="BX1344" s="311"/>
      <c r="BY1344" s="311"/>
      <c r="BZ1344" s="311"/>
      <c r="CA1344" s="311"/>
      <c r="CB1344" s="311"/>
      <c r="CC1344" s="311"/>
      <c r="CD1344" s="311"/>
      <c r="CE1344" s="307"/>
      <c r="CF1344" s="307"/>
      <c r="CG1344" s="311"/>
      <c r="CH1344" s="224"/>
      <c r="CI1344" s="224"/>
      <c r="CJ1344" s="385" t="s">
        <v>154</v>
      </c>
      <c r="CK1344" s="385"/>
      <c r="CL1344" s="422"/>
      <c r="CM1344" s="385" t="s">
        <v>154</v>
      </c>
      <c r="CN1344" s="375"/>
      <c r="CO1344" s="381"/>
      <c r="CP1344" s="300"/>
      <c r="CQ1344" s="317"/>
      <c r="CR1344" s="307" t="s">
        <v>154</v>
      </c>
      <c r="CS1344" s="317"/>
      <c r="CT1344" s="317"/>
      <c r="CU1344" s="309"/>
      <c r="CV1344" s="305"/>
      <c r="CW1344" s="305"/>
      <c r="CX1344" s="305"/>
      <c r="CY1344" s="391"/>
      <c r="CZ1344" s="305"/>
      <c r="DA1344" s="223"/>
      <c r="DB1344" s="161"/>
      <c r="DC1344" s="317"/>
      <c r="DD1344" s="347"/>
      <c r="DE1344" s="305"/>
      <c r="DF1344" s="350"/>
      <c r="DG1344" s="350"/>
      <c r="DH1344" s="351">
        <v>0</v>
      </c>
      <c r="DI1344" s="351"/>
      <c r="DJ1344" s="350"/>
      <c r="DK1344" s="425"/>
      <c r="DL1344" s="350"/>
      <c r="DM1344" s="145"/>
      <c r="DN1344" s="146"/>
      <c r="DO1344" s="146"/>
      <c r="DP1344" s="145"/>
      <c r="DQ1344" s="160"/>
      <c r="DR1344" s="161"/>
      <c r="DS1344" s="146"/>
      <c r="DT1344" s="146"/>
      <c r="DU1344" s="146"/>
      <c r="DV1344" s="146"/>
      <c r="DW1344" s="162" t="s">
        <v>154</v>
      </c>
      <c r="DX1344" s="163"/>
      <c r="DY1344" s="164"/>
      <c r="DZ1344" s="163"/>
      <c r="EA1344" s="163"/>
      <c r="EB1344" s="163"/>
    </row>
    <row r="1345" spans="1:133" ht="15" hidden="1" customHeight="1" x14ac:dyDescent="0.3">
      <c r="A1345" s="275"/>
      <c r="B1345" s="276" t="s">
        <v>154</v>
      </c>
      <c r="C1345" s="277" t="s">
        <v>5905</v>
      </c>
      <c r="D1345" s="248" t="s">
        <v>5904</v>
      </c>
      <c r="E1345" s="248" t="s">
        <v>5906</v>
      </c>
      <c r="F1345" s="278" t="s">
        <v>5907</v>
      </c>
      <c r="G1345" s="168" t="s">
        <v>2889</v>
      </c>
      <c r="H1345" s="169" t="s">
        <v>518</v>
      </c>
      <c r="I1345" s="168" t="s">
        <v>158</v>
      </c>
      <c r="J1345" s="170" t="s">
        <v>156</v>
      </c>
      <c r="K1345" s="170">
        <v>6500000</v>
      </c>
      <c r="L1345" s="170">
        <v>6500000</v>
      </c>
      <c r="M1345" s="171">
        <v>6500000</v>
      </c>
      <c r="N1345" s="172">
        <v>6500000</v>
      </c>
      <c r="O1345" s="171">
        <v>0</v>
      </c>
      <c r="P1345" s="173">
        <v>0</v>
      </c>
      <c r="Q1345" s="173">
        <v>0</v>
      </c>
      <c r="R1345" s="173">
        <v>0</v>
      </c>
      <c r="S1345" s="173">
        <v>0</v>
      </c>
      <c r="T1345" s="174">
        <v>0</v>
      </c>
      <c r="U1345" s="173">
        <v>0</v>
      </c>
      <c r="V1345" s="175">
        <v>0</v>
      </c>
      <c r="W1345" s="173">
        <v>0</v>
      </c>
      <c r="X1345" s="173">
        <v>0</v>
      </c>
      <c r="Y1345" s="174">
        <v>0</v>
      </c>
      <c r="Z1345" s="173">
        <v>0</v>
      </c>
      <c r="AA1345" s="173">
        <v>0</v>
      </c>
      <c r="AB1345" s="173">
        <v>0</v>
      </c>
      <c r="AC1345" s="171">
        <v>0</v>
      </c>
      <c r="AD1345" s="171">
        <v>0</v>
      </c>
      <c r="AE1345" s="171">
        <v>0</v>
      </c>
      <c r="AF1345" s="238"/>
      <c r="AG1345" s="177" t="s">
        <v>154</v>
      </c>
      <c r="AH1345" s="178" t="s">
        <v>154</v>
      </c>
      <c r="AI1345" s="179" t="s">
        <v>154</v>
      </c>
      <c r="AJ1345" s="180">
        <v>0.2</v>
      </c>
      <c r="AK1345" s="181">
        <v>409675200</v>
      </c>
      <c r="AL1345" s="179">
        <v>0</v>
      </c>
      <c r="AM1345" s="182" t="b">
        <v>0</v>
      </c>
      <c r="AN1345" s="171">
        <v>0</v>
      </c>
      <c r="AO1345" s="171">
        <v>0</v>
      </c>
      <c r="AP1345" s="171">
        <v>0</v>
      </c>
      <c r="AQ1345" s="171">
        <v>0</v>
      </c>
      <c r="AR1345" s="171">
        <v>0</v>
      </c>
      <c r="AS1345" s="171">
        <v>0</v>
      </c>
      <c r="AT1345" s="171">
        <v>0</v>
      </c>
      <c r="AU1345" s="238"/>
      <c r="AV1345" s="239"/>
      <c r="AW1345" s="239"/>
      <c r="AX1345" s="168" t="s">
        <v>159</v>
      </c>
      <c r="AY1345" s="183">
        <v>4</v>
      </c>
      <c r="AZ1345" s="240">
        <v>4</v>
      </c>
      <c r="BA1345" s="240"/>
      <c r="BB1345" s="241">
        <v>7.1999999999999998E-3</v>
      </c>
      <c r="BC1345" s="240">
        <v>2</v>
      </c>
      <c r="BD1345" s="242">
        <v>0.28999999999999998</v>
      </c>
      <c r="BE1345" s="243">
        <v>2.088E-3</v>
      </c>
      <c r="BF1345" s="244">
        <v>0</v>
      </c>
      <c r="BG1345" s="244">
        <v>0</v>
      </c>
      <c r="BH1345" s="235" t="s">
        <v>2405</v>
      </c>
      <c r="BI1345" s="189" t="s">
        <v>2872</v>
      </c>
      <c r="BJ1345" s="238" t="s">
        <v>165</v>
      </c>
      <c r="BK1345" s="190" t="s">
        <v>2908</v>
      </c>
      <c r="BL1345" s="245" t="s">
        <v>2578</v>
      </c>
      <c r="BM1345" s="245" t="s">
        <v>2875</v>
      </c>
      <c r="BN1345" s="176" t="s">
        <v>165</v>
      </c>
      <c r="BO1345" s="245" t="s">
        <v>2909</v>
      </c>
      <c r="BP1345" s="191" t="s">
        <v>2578</v>
      </c>
      <c r="BQ1345" s="191" t="s">
        <v>2895</v>
      </c>
      <c r="BR1345" s="238"/>
      <c r="BS1345" s="192">
        <v>42537</v>
      </c>
      <c r="BT1345" s="193" t="s">
        <v>3019</v>
      </c>
      <c r="BU1345" s="183">
        <v>2016</v>
      </c>
      <c r="BV1345" s="193">
        <v>43252</v>
      </c>
      <c r="BW1345" s="192">
        <v>42569</v>
      </c>
      <c r="BX1345" s="192"/>
      <c r="BY1345" s="192">
        <v>42842</v>
      </c>
      <c r="BZ1345" s="192">
        <v>42842</v>
      </c>
      <c r="CA1345" s="192"/>
      <c r="CB1345" s="192"/>
      <c r="CC1345" s="192"/>
      <c r="CD1345" s="192">
        <v>43436</v>
      </c>
      <c r="CE1345" s="183"/>
      <c r="CF1345" s="183"/>
      <c r="CG1345" s="192"/>
      <c r="CH1345" s="168" t="s">
        <v>154</v>
      </c>
      <c r="CI1345" s="168" t="s">
        <v>2898</v>
      </c>
      <c r="CJ1345" s="195" t="s">
        <v>154</v>
      </c>
      <c r="CK1345" s="195" t="s">
        <v>155</v>
      </c>
      <c r="CL1345" s="196" t="s">
        <v>154</v>
      </c>
      <c r="CM1345" s="195" t="s">
        <v>154</v>
      </c>
      <c r="CN1345" s="241">
        <v>0.01</v>
      </c>
      <c r="CO1345" s="250"/>
      <c r="CP1345" s="169" t="s">
        <v>201</v>
      </c>
      <c r="CQ1345" s="240" t="s">
        <v>418</v>
      </c>
      <c r="CR1345" s="183" t="s">
        <v>2464</v>
      </c>
      <c r="CS1345" s="240" t="s">
        <v>2899</v>
      </c>
      <c r="CT1345" s="240" t="s">
        <v>2900</v>
      </c>
      <c r="CU1345" s="176" t="s">
        <v>169</v>
      </c>
      <c r="CV1345" s="238" t="s">
        <v>169</v>
      </c>
      <c r="CW1345" s="238" t="s">
        <v>2901</v>
      </c>
      <c r="CX1345" s="176" t="s">
        <v>2902</v>
      </c>
      <c r="CY1345" s="246">
        <v>0</v>
      </c>
      <c r="CZ1345" s="238" t="s">
        <v>2903</v>
      </c>
      <c r="DA1345" s="200" t="s">
        <v>175</v>
      </c>
      <c r="DB1345" s="170" t="s">
        <v>174</v>
      </c>
      <c r="DC1345" s="240"/>
      <c r="DD1345" s="201"/>
      <c r="DE1345" s="238"/>
      <c r="DF1345" s="202"/>
      <c r="DG1345" s="203" t="s">
        <v>154</v>
      </c>
      <c r="DH1345" s="204">
        <v>0</v>
      </c>
      <c r="DI1345" s="204">
        <v>0</v>
      </c>
      <c r="DJ1345" s="203" t="s">
        <v>193</v>
      </c>
      <c r="DK1345" s="333" t="s">
        <v>5899</v>
      </c>
      <c r="DL1345" s="203" t="e">
        <v>#N/A</v>
      </c>
      <c r="DM1345" s="205"/>
      <c r="DN1345" s="206"/>
      <c r="DO1345" s="206"/>
      <c r="DP1345" s="205"/>
      <c r="DQ1345" s="207"/>
      <c r="DR1345" s="170" t="s">
        <v>166</v>
      </c>
      <c r="DS1345" s="206"/>
      <c r="DT1345" s="206"/>
      <c r="DU1345" s="206" t="s">
        <v>2884</v>
      </c>
      <c r="DV1345" s="206"/>
      <c r="DW1345" s="208">
        <v>0</v>
      </c>
      <c r="DX1345" s="209" t="b">
        <v>0</v>
      </c>
      <c r="DY1345" s="210">
        <v>0</v>
      </c>
      <c r="DZ1345" s="209" t="s">
        <v>154</v>
      </c>
      <c r="EA1345" s="209"/>
      <c r="EB1345" s="209"/>
    </row>
    <row r="1346" spans="1:133" ht="15" hidden="1" customHeight="1" x14ac:dyDescent="0.3">
      <c r="A1346" s="275"/>
      <c r="B1346" s="276" t="s">
        <v>154</v>
      </c>
      <c r="C1346" s="277" t="s">
        <v>5908</v>
      </c>
      <c r="D1346" s="248" t="s">
        <v>5904</v>
      </c>
      <c r="E1346" s="248" t="s">
        <v>5906</v>
      </c>
      <c r="F1346" s="278" t="s">
        <v>5909</v>
      </c>
      <c r="G1346" s="168" t="s">
        <v>2889</v>
      </c>
      <c r="H1346" s="169" t="s">
        <v>212</v>
      </c>
      <c r="I1346" s="168" t="s">
        <v>310</v>
      </c>
      <c r="J1346" s="170" t="s">
        <v>156</v>
      </c>
      <c r="K1346" s="170">
        <v>4000000</v>
      </c>
      <c r="L1346" s="170">
        <v>18362800</v>
      </c>
      <c r="M1346" s="171">
        <v>4000000</v>
      </c>
      <c r="N1346" s="172">
        <v>18362800</v>
      </c>
      <c r="O1346" s="171">
        <v>0</v>
      </c>
      <c r="P1346" s="173">
        <v>0</v>
      </c>
      <c r="Q1346" s="173">
        <v>0</v>
      </c>
      <c r="R1346" s="173">
        <v>0</v>
      </c>
      <c r="S1346" s="173">
        <v>0</v>
      </c>
      <c r="T1346" s="174">
        <v>0</v>
      </c>
      <c r="U1346" s="173">
        <v>0</v>
      </c>
      <c r="V1346" s="175">
        <v>0</v>
      </c>
      <c r="W1346" s="173">
        <v>0</v>
      </c>
      <c r="X1346" s="173">
        <v>0</v>
      </c>
      <c r="Y1346" s="174">
        <v>0</v>
      </c>
      <c r="Z1346" s="173">
        <v>0</v>
      </c>
      <c r="AA1346" s="173">
        <v>0</v>
      </c>
      <c r="AB1346" s="173">
        <v>0</v>
      </c>
      <c r="AC1346" s="171">
        <v>0</v>
      </c>
      <c r="AD1346" s="171">
        <v>0</v>
      </c>
      <c r="AE1346" s="171">
        <v>0</v>
      </c>
      <c r="AF1346" s="238"/>
      <c r="AG1346" s="177" t="s">
        <v>154</v>
      </c>
      <c r="AH1346" s="178" t="s">
        <v>154</v>
      </c>
      <c r="AI1346" s="179" t="s">
        <v>154</v>
      </c>
      <c r="AJ1346" s="180">
        <v>0.2</v>
      </c>
      <c r="AK1346" s="181">
        <v>409675200</v>
      </c>
      <c r="AL1346" s="179">
        <v>0</v>
      </c>
      <c r="AM1346" s="182" t="b">
        <v>0</v>
      </c>
      <c r="AN1346" s="171">
        <v>0</v>
      </c>
      <c r="AO1346" s="171">
        <v>0</v>
      </c>
      <c r="AP1346" s="171">
        <v>0</v>
      </c>
      <c r="AQ1346" s="171">
        <v>0</v>
      </c>
      <c r="AR1346" s="171">
        <v>0</v>
      </c>
      <c r="AS1346" s="171">
        <v>0</v>
      </c>
      <c r="AT1346" s="171">
        <v>0</v>
      </c>
      <c r="AU1346" s="238"/>
      <c r="AV1346" s="239"/>
      <c r="AW1346" s="239"/>
      <c r="AX1346" s="168" t="s">
        <v>159</v>
      </c>
      <c r="AY1346" s="183">
        <v>4</v>
      </c>
      <c r="AZ1346" s="240">
        <v>4</v>
      </c>
      <c r="BA1346" s="240"/>
      <c r="BB1346" s="241">
        <v>7.1999999999999998E-3</v>
      </c>
      <c r="BC1346" s="240">
        <v>2</v>
      </c>
      <c r="BD1346" s="242">
        <v>0.28999999999999998</v>
      </c>
      <c r="BE1346" s="243">
        <v>2.088E-3</v>
      </c>
      <c r="BF1346" s="244">
        <v>0</v>
      </c>
      <c r="BG1346" s="244">
        <v>0</v>
      </c>
      <c r="BH1346" s="235" t="s">
        <v>2405</v>
      </c>
      <c r="BI1346" s="189" t="s">
        <v>2872</v>
      </c>
      <c r="BJ1346" s="238" t="s">
        <v>165</v>
      </c>
      <c r="BK1346" s="190" t="s">
        <v>2908</v>
      </c>
      <c r="BL1346" s="245" t="s">
        <v>2578</v>
      </c>
      <c r="BM1346" s="245" t="s">
        <v>2875</v>
      </c>
      <c r="BN1346" s="176" t="s">
        <v>165</v>
      </c>
      <c r="BO1346" s="245" t="s">
        <v>2909</v>
      </c>
      <c r="BP1346" s="191" t="s">
        <v>2578</v>
      </c>
      <c r="BQ1346" s="191" t="s">
        <v>2895</v>
      </c>
      <c r="BR1346" s="238"/>
      <c r="BS1346" s="192">
        <v>42537</v>
      </c>
      <c r="BT1346" s="193" t="s">
        <v>3019</v>
      </c>
      <c r="BU1346" s="183">
        <v>2016</v>
      </c>
      <c r="BV1346" s="193">
        <v>43252</v>
      </c>
      <c r="BW1346" s="192">
        <v>42569</v>
      </c>
      <c r="BX1346" s="192"/>
      <c r="BY1346" s="192">
        <v>43124</v>
      </c>
      <c r="BZ1346" s="192">
        <v>43124</v>
      </c>
      <c r="CA1346" s="192"/>
      <c r="CB1346" s="192"/>
      <c r="CC1346" s="192"/>
      <c r="CD1346" s="192">
        <v>43436</v>
      </c>
      <c r="CE1346" s="183"/>
      <c r="CF1346" s="183"/>
      <c r="CG1346" s="192"/>
      <c r="CH1346" s="168" t="s">
        <v>154</v>
      </c>
      <c r="CI1346" s="168" t="s">
        <v>2898</v>
      </c>
      <c r="CJ1346" s="195" t="s">
        <v>154</v>
      </c>
      <c r="CK1346" s="195">
        <v>1.55E-2</v>
      </c>
      <c r="CL1346" s="196" t="s">
        <v>154</v>
      </c>
      <c r="CM1346" s="195" t="s">
        <v>154</v>
      </c>
      <c r="CN1346" s="241">
        <v>0.01</v>
      </c>
      <c r="CO1346" s="250"/>
      <c r="CP1346" s="169" t="s">
        <v>201</v>
      </c>
      <c r="CQ1346" s="240" t="s">
        <v>418</v>
      </c>
      <c r="CR1346" s="183" t="s">
        <v>2464</v>
      </c>
      <c r="CS1346" s="240" t="s">
        <v>2899</v>
      </c>
      <c r="CT1346" s="240" t="s">
        <v>2900</v>
      </c>
      <c r="CU1346" s="176" t="s">
        <v>169</v>
      </c>
      <c r="CV1346" s="238" t="s">
        <v>169</v>
      </c>
      <c r="CW1346" s="238" t="s">
        <v>2901</v>
      </c>
      <c r="CX1346" s="176" t="s">
        <v>2902</v>
      </c>
      <c r="CY1346" s="246">
        <v>0</v>
      </c>
      <c r="CZ1346" s="238" t="s">
        <v>2903</v>
      </c>
      <c r="DA1346" s="200" t="s">
        <v>175</v>
      </c>
      <c r="DB1346" s="170" t="s">
        <v>174</v>
      </c>
      <c r="DC1346" s="240"/>
      <c r="DD1346" s="201"/>
      <c r="DE1346" s="238"/>
      <c r="DF1346" s="202"/>
      <c r="DG1346" s="203" t="s">
        <v>154</v>
      </c>
      <c r="DH1346" s="204">
        <v>0</v>
      </c>
      <c r="DI1346" s="204">
        <v>0</v>
      </c>
      <c r="DJ1346" s="203" t="s">
        <v>193</v>
      </c>
      <c r="DK1346" s="333" t="s">
        <v>5899</v>
      </c>
      <c r="DL1346" s="203" t="e">
        <v>#N/A</v>
      </c>
      <c r="DM1346" s="205"/>
      <c r="DN1346" s="206"/>
      <c r="DO1346" s="206"/>
      <c r="DP1346" s="205"/>
      <c r="DQ1346" s="207"/>
      <c r="DR1346" s="170" t="s">
        <v>166</v>
      </c>
      <c r="DS1346" s="206"/>
      <c r="DT1346" s="206"/>
      <c r="DU1346" s="206" t="s">
        <v>2884</v>
      </c>
      <c r="DV1346" s="206"/>
      <c r="DW1346" s="208">
        <v>0</v>
      </c>
      <c r="DX1346" s="209" t="b">
        <v>0</v>
      </c>
      <c r="DY1346" s="210">
        <v>0</v>
      </c>
      <c r="DZ1346" s="209" t="s">
        <v>154</v>
      </c>
      <c r="EA1346" s="209"/>
      <c r="EB1346" s="209"/>
    </row>
    <row r="1347" spans="1:133" ht="15" hidden="1" customHeight="1" x14ac:dyDescent="0.3">
      <c r="A1347" s="275"/>
      <c r="B1347" s="276" t="s">
        <v>154</v>
      </c>
      <c r="C1347" s="277" t="s">
        <v>5910</v>
      </c>
      <c r="D1347" s="248" t="s">
        <v>5904</v>
      </c>
      <c r="E1347" s="248" t="s">
        <v>5906</v>
      </c>
      <c r="F1347" s="278" t="s">
        <v>5911</v>
      </c>
      <c r="G1347" s="168" t="s">
        <v>2889</v>
      </c>
      <c r="H1347" s="169" t="s">
        <v>518</v>
      </c>
      <c r="I1347" s="168" t="s">
        <v>187</v>
      </c>
      <c r="J1347" s="170" t="s">
        <v>156</v>
      </c>
      <c r="K1347" s="170">
        <v>1000000</v>
      </c>
      <c r="L1347" s="170">
        <v>4093000</v>
      </c>
      <c r="M1347" s="171">
        <v>1000000</v>
      </c>
      <c r="N1347" s="172">
        <v>4093000</v>
      </c>
      <c r="O1347" s="171">
        <v>0</v>
      </c>
      <c r="P1347" s="173">
        <v>0</v>
      </c>
      <c r="Q1347" s="173">
        <v>0</v>
      </c>
      <c r="R1347" s="173">
        <v>0</v>
      </c>
      <c r="S1347" s="173">
        <v>0</v>
      </c>
      <c r="T1347" s="174">
        <v>0</v>
      </c>
      <c r="U1347" s="173">
        <v>0</v>
      </c>
      <c r="V1347" s="175">
        <v>0</v>
      </c>
      <c r="W1347" s="173">
        <v>0</v>
      </c>
      <c r="X1347" s="173">
        <v>0</v>
      </c>
      <c r="Y1347" s="174">
        <v>0</v>
      </c>
      <c r="Z1347" s="173">
        <v>0</v>
      </c>
      <c r="AA1347" s="173">
        <v>0</v>
      </c>
      <c r="AB1347" s="173">
        <v>0</v>
      </c>
      <c r="AC1347" s="171">
        <v>0</v>
      </c>
      <c r="AD1347" s="171">
        <v>0</v>
      </c>
      <c r="AE1347" s="171">
        <v>0</v>
      </c>
      <c r="AF1347" s="238"/>
      <c r="AG1347" s="177" t="s">
        <v>154</v>
      </c>
      <c r="AH1347" s="178" t="s">
        <v>154</v>
      </c>
      <c r="AI1347" s="179" t="s">
        <v>154</v>
      </c>
      <c r="AJ1347" s="180">
        <v>0.2</v>
      </c>
      <c r="AK1347" s="181">
        <v>409675200</v>
      </c>
      <c r="AL1347" s="179">
        <v>0</v>
      </c>
      <c r="AM1347" s="182" t="b">
        <v>0</v>
      </c>
      <c r="AN1347" s="171">
        <v>0</v>
      </c>
      <c r="AO1347" s="171">
        <v>0</v>
      </c>
      <c r="AP1347" s="171">
        <v>0</v>
      </c>
      <c r="AQ1347" s="171">
        <v>0</v>
      </c>
      <c r="AR1347" s="171">
        <v>0</v>
      </c>
      <c r="AS1347" s="171">
        <v>0</v>
      </c>
      <c r="AT1347" s="171">
        <v>0</v>
      </c>
      <c r="AU1347" s="238"/>
      <c r="AV1347" s="239"/>
      <c r="AW1347" s="239"/>
      <c r="AX1347" s="168" t="s">
        <v>159</v>
      </c>
      <c r="AY1347" s="183">
        <v>4</v>
      </c>
      <c r="AZ1347" s="240">
        <v>4</v>
      </c>
      <c r="BA1347" s="240"/>
      <c r="BB1347" s="241">
        <v>7.1999999999999998E-3</v>
      </c>
      <c r="BC1347" s="240">
        <v>2</v>
      </c>
      <c r="BD1347" s="242">
        <v>0.28999999999999998</v>
      </c>
      <c r="BE1347" s="243">
        <v>2.088E-3</v>
      </c>
      <c r="BF1347" s="244">
        <v>0</v>
      </c>
      <c r="BG1347" s="244">
        <v>0</v>
      </c>
      <c r="BH1347" s="235" t="s">
        <v>2405</v>
      </c>
      <c r="BI1347" s="189" t="s">
        <v>2872</v>
      </c>
      <c r="BJ1347" s="238" t="s">
        <v>165</v>
      </c>
      <c r="BK1347" s="190" t="s">
        <v>2908</v>
      </c>
      <c r="BL1347" s="245" t="s">
        <v>2578</v>
      </c>
      <c r="BM1347" s="245" t="s">
        <v>2875</v>
      </c>
      <c r="BN1347" s="176" t="s">
        <v>165</v>
      </c>
      <c r="BO1347" s="245" t="s">
        <v>2909</v>
      </c>
      <c r="BP1347" s="191" t="s">
        <v>2578</v>
      </c>
      <c r="BQ1347" s="191" t="s">
        <v>2895</v>
      </c>
      <c r="BR1347" s="238"/>
      <c r="BS1347" s="192">
        <v>42537</v>
      </c>
      <c r="BT1347" s="193" t="s">
        <v>3019</v>
      </c>
      <c r="BU1347" s="183">
        <v>2016</v>
      </c>
      <c r="BV1347" s="193">
        <v>43252</v>
      </c>
      <c r="BW1347" s="192">
        <v>42569</v>
      </c>
      <c r="BX1347" s="192"/>
      <c r="BY1347" s="192">
        <v>43158</v>
      </c>
      <c r="BZ1347" s="192">
        <v>43158</v>
      </c>
      <c r="CA1347" s="192"/>
      <c r="CB1347" s="192"/>
      <c r="CC1347" s="192"/>
      <c r="CD1347" s="192">
        <v>43436</v>
      </c>
      <c r="CE1347" s="183"/>
      <c r="CF1347" s="183"/>
      <c r="CG1347" s="192"/>
      <c r="CH1347" s="168" t="s">
        <v>154</v>
      </c>
      <c r="CI1347" s="168" t="s">
        <v>2898</v>
      </c>
      <c r="CJ1347" s="195" t="s">
        <v>154</v>
      </c>
      <c r="CK1347" s="195">
        <v>1.8000000000000002E-2</v>
      </c>
      <c r="CL1347" s="196" t="s">
        <v>154</v>
      </c>
      <c r="CM1347" s="195" t="s">
        <v>154</v>
      </c>
      <c r="CN1347" s="241">
        <v>0.01</v>
      </c>
      <c r="CO1347" s="250"/>
      <c r="CP1347" s="169" t="s">
        <v>201</v>
      </c>
      <c r="CQ1347" s="240" t="s">
        <v>418</v>
      </c>
      <c r="CR1347" s="183" t="s">
        <v>2464</v>
      </c>
      <c r="CS1347" s="240" t="s">
        <v>2899</v>
      </c>
      <c r="CT1347" s="240" t="s">
        <v>2900</v>
      </c>
      <c r="CU1347" s="176" t="s">
        <v>169</v>
      </c>
      <c r="CV1347" s="238" t="s">
        <v>169</v>
      </c>
      <c r="CW1347" s="238" t="s">
        <v>2901</v>
      </c>
      <c r="CX1347" s="176" t="s">
        <v>2902</v>
      </c>
      <c r="CY1347" s="246">
        <v>0</v>
      </c>
      <c r="CZ1347" s="238" t="s">
        <v>2903</v>
      </c>
      <c r="DA1347" s="200" t="s">
        <v>175</v>
      </c>
      <c r="DB1347" s="170" t="s">
        <v>174</v>
      </c>
      <c r="DC1347" s="240"/>
      <c r="DD1347" s="201"/>
      <c r="DE1347" s="238"/>
      <c r="DF1347" s="202"/>
      <c r="DG1347" s="203" t="s">
        <v>154</v>
      </c>
      <c r="DH1347" s="204">
        <v>0</v>
      </c>
      <c r="DI1347" s="204">
        <v>0</v>
      </c>
      <c r="DJ1347" s="203" t="s">
        <v>193</v>
      </c>
      <c r="DK1347" s="333" t="s">
        <v>5899</v>
      </c>
      <c r="DL1347" s="203" t="e">
        <v>#N/A</v>
      </c>
      <c r="DM1347" s="205"/>
      <c r="DN1347" s="206"/>
      <c r="DO1347" s="206"/>
      <c r="DP1347" s="205"/>
      <c r="DQ1347" s="207"/>
      <c r="DR1347" s="170" t="s">
        <v>166</v>
      </c>
      <c r="DS1347" s="206"/>
      <c r="DT1347" s="206"/>
      <c r="DU1347" s="206" t="s">
        <v>2884</v>
      </c>
      <c r="DV1347" s="206"/>
      <c r="DW1347" s="208">
        <v>0</v>
      </c>
      <c r="DX1347" s="209" t="b">
        <v>0</v>
      </c>
      <c r="DY1347" s="210">
        <v>0</v>
      </c>
      <c r="DZ1347" s="209" t="s">
        <v>154</v>
      </c>
      <c r="EA1347" s="209"/>
      <c r="EB1347" s="209"/>
    </row>
    <row r="1348" spans="1:133" s="73" customFormat="1" ht="15" hidden="1" customHeight="1" x14ac:dyDescent="0.3">
      <c r="A1348" s="326">
        <v>476</v>
      </c>
      <c r="B1348" s="296"/>
      <c r="C1348" s="297"/>
      <c r="D1348" s="345"/>
      <c r="E1348" s="345"/>
      <c r="F1348" s="426" t="s">
        <v>5912</v>
      </c>
      <c r="G1348" s="224"/>
      <c r="H1348" s="373"/>
      <c r="I1348" s="224"/>
      <c r="J1348" s="161"/>
      <c r="K1348" s="161"/>
      <c r="L1348" s="161"/>
      <c r="M1348" s="213"/>
      <c r="N1348" s="346"/>
      <c r="O1348" s="213"/>
      <c r="P1348" s="211"/>
      <c r="Q1348" s="211"/>
      <c r="R1348" s="211"/>
      <c r="S1348" s="211"/>
      <c r="T1348" s="386"/>
      <c r="U1348" s="211"/>
      <c r="V1348" s="386">
        <v>0</v>
      </c>
      <c r="W1348" s="211"/>
      <c r="X1348" s="211"/>
      <c r="Y1348" s="386"/>
      <c r="Z1348" s="211"/>
      <c r="AA1348" s="211"/>
      <c r="AB1348" s="211"/>
      <c r="AC1348" s="213"/>
      <c r="AD1348" s="213"/>
      <c r="AE1348" s="213"/>
      <c r="AF1348" s="305"/>
      <c r="AG1348" s="358"/>
      <c r="AH1348" s="358"/>
      <c r="AI1348" s="359"/>
      <c r="AJ1348" s="360"/>
      <c r="AK1348" s="361"/>
      <c r="AL1348" s="359"/>
      <c r="AM1348" s="349"/>
      <c r="AN1348" s="213">
        <v>0</v>
      </c>
      <c r="AO1348" s="213">
        <v>0</v>
      </c>
      <c r="AP1348" s="213"/>
      <c r="AQ1348" s="213"/>
      <c r="AR1348" s="213">
        <v>0</v>
      </c>
      <c r="AS1348" s="213"/>
      <c r="AT1348" s="213"/>
      <c r="AU1348" s="305"/>
      <c r="AV1348" s="372"/>
      <c r="AW1348" s="372"/>
      <c r="AX1348" s="224"/>
      <c r="AY1348" s="307"/>
      <c r="AZ1348" s="317"/>
      <c r="BA1348" s="317"/>
      <c r="BB1348" s="374"/>
      <c r="BC1348" s="317"/>
      <c r="BD1348" s="375"/>
      <c r="BE1348" s="387"/>
      <c r="BF1348" s="376"/>
      <c r="BG1348" s="376"/>
      <c r="BH1348" s="364"/>
      <c r="BI1348" s="388"/>
      <c r="BJ1348" s="305"/>
      <c r="BK1348" s="389"/>
      <c r="BL1348" s="377"/>
      <c r="BM1348" s="377"/>
      <c r="BN1348" s="309"/>
      <c r="BO1348" s="377"/>
      <c r="BP1348" s="310"/>
      <c r="BQ1348" s="310"/>
      <c r="BR1348" s="305"/>
      <c r="BS1348" s="311"/>
      <c r="BT1348" s="423" t="s">
        <v>154</v>
      </c>
      <c r="BU1348" s="424" t="s">
        <v>154</v>
      </c>
      <c r="BV1348" s="312" t="s">
        <v>154</v>
      </c>
      <c r="BW1348" s="311"/>
      <c r="BX1348" s="311"/>
      <c r="BY1348" s="311"/>
      <c r="BZ1348" s="311"/>
      <c r="CA1348" s="311"/>
      <c r="CB1348" s="311"/>
      <c r="CC1348" s="311"/>
      <c r="CD1348" s="311"/>
      <c r="CE1348" s="307"/>
      <c r="CF1348" s="307"/>
      <c r="CG1348" s="311"/>
      <c r="CH1348" s="224"/>
      <c r="CI1348" s="224"/>
      <c r="CJ1348" s="385" t="s">
        <v>154</v>
      </c>
      <c r="CK1348" s="385"/>
      <c r="CL1348" s="422"/>
      <c r="CM1348" s="385" t="s">
        <v>154</v>
      </c>
      <c r="CN1348" s="375"/>
      <c r="CO1348" s="381"/>
      <c r="CP1348" s="300"/>
      <c r="CQ1348" s="317"/>
      <c r="CR1348" s="307" t="s">
        <v>154</v>
      </c>
      <c r="CS1348" s="317"/>
      <c r="CT1348" s="317"/>
      <c r="CU1348" s="309"/>
      <c r="CV1348" s="305"/>
      <c r="CW1348" s="305"/>
      <c r="CX1348" s="305"/>
      <c r="CY1348" s="391"/>
      <c r="CZ1348" s="305"/>
      <c r="DA1348" s="223"/>
      <c r="DB1348" s="161"/>
      <c r="DC1348" s="317"/>
      <c r="DD1348" s="347"/>
      <c r="DE1348" s="305"/>
      <c r="DF1348" s="350"/>
      <c r="DG1348" s="350"/>
      <c r="DH1348" s="351">
        <v>0</v>
      </c>
      <c r="DI1348" s="351"/>
      <c r="DJ1348" s="350"/>
      <c r="DK1348" s="425"/>
      <c r="DL1348" s="350"/>
      <c r="DM1348" s="145"/>
      <c r="DN1348" s="146"/>
      <c r="DO1348" s="146"/>
      <c r="DP1348" s="145"/>
      <c r="DQ1348" s="160"/>
      <c r="DR1348" s="161"/>
      <c r="DS1348" s="146"/>
      <c r="DT1348" s="146"/>
      <c r="DU1348" s="146"/>
      <c r="DV1348" s="146"/>
      <c r="DW1348" s="162" t="s">
        <v>154</v>
      </c>
      <c r="DX1348" s="163"/>
      <c r="DY1348" s="164"/>
      <c r="DZ1348" s="163"/>
      <c r="EA1348" s="163"/>
      <c r="EB1348" s="163"/>
    </row>
    <row r="1349" spans="1:133" ht="15" hidden="1" customHeight="1" x14ac:dyDescent="0.3">
      <c r="A1349" s="275"/>
      <c r="B1349" s="276" t="s">
        <v>1730</v>
      </c>
      <c r="C1349" s="277" t="s">
        <v>5913</v>
      </c>
      <c r="D1349" s="248" t="s">
        <v>5912</v>
      </c>
      <c r="E1349" s="248" t="s">
        <v>1733</v>
      </c>
      <c r="F1349" s="278" t="s">
        <v>1733</v>
      </c>
      <c r="G1349" s="168" t="s">
        <v>3450</v>
      </c>
      <c r="H1349" s="169" t="s">
        <v>490</v>
      </c>
      <c r="I1349" s="168" t="s">
        <v>158</v>
      </c>
      <c r="J1349" s="170" t="s">
        <v>156</v>
      </c>
      <c r="K1349" s="170">
        <v>6000000</v>
      </c>
      <c r="L1349" s="170">
        <v>6000000</v>
      </c>
      <c r="M1349" s="171">
        <v>5000000</v>
      </c>
      <c r="N1349" s="172">
        <v>5000000</v>
      </c>
      <c r="O1349" s="171">
        <v>0</v>
      </c>
      <c r="P1349" s="173">
        <v>0</v>
      </c>
      <c r="Q1349" s="173">
        <v>0</v>
      </c>
      <c r="R1349" s="173">
        <v>0</v>
      </c>
      <c r="S1349" s="173">
        <v>0</v>
      </c>
      <c r="T1349" s="174">
        <v>0</v>
      </c>
      <c r="U1349" s="173">
        <v>0</v>
      </c>
      <c r="V1349" s="175">
        <v>0</v>
      </c>
      <c r="W1349" s="173">
        <v>0</v>
      </c>
      <c r="X1349" s="173">
        <v>0</v>
      </c>
      <c r="Y1349" s="174">
        <v>0</v>
      </c>
      <c r="Z1349" s="173">
        <v>0</v>
      </c>
      <c r="AA1349" s="173">
        <v>0</v>
      </c>
      <c r="AB1349" s="173">
        <v>0</v>
      </c>
      <c r="AC1349" s="171">
        <v>0</v>
      </c>
      <c r="AD1349" s="171">
        <v>0</v>
      </c>
      <c r="AE1349" s="171">
        <v>0</v>
      </c>
      <c r="AF1349" s="238"/>
      <c r="AG1349" s="177" t="s">
        <v>154</v>
      </c>
      <c r="AH1349" s="178" t="s">
        <v>154</v>
      </c>
      <c r="AI1349" s="179" t="s">
        <v>154</v>
      </c>
      <c r="AJ1349" s="180">
        <v>0.15</v>
      </c>
      <c r="AK1349" s="181">
        <v>307256400</v>
      </c>
      <c r="AL1349" s="179">
        <v>0</v>
      </c>
      <c r="AM1349" s="182" t="b">
        <v>0</v>
      </c>
      <c r="AN1349" s="171">
        <v>0</v>
      </c>
      <c r="AO1349" s="171">
        <v>1192274.92</v>
      </c>
      <c r="AP1349" s="171">
        <v>0</v>
      </c>
      <c r="AQ1349" s="171">
        <v>0</v>
      </c>
      <c r="AR1349" s="171">
        <v>0</v>
      </c>
      <c r="AS1349" s="171">
        <v>0</v>
      </c>
      <c r="AT1349" s="171">
        <v>0</v>
      </c>
      <c r="AU1349" s="238"/>
      <c r="AV1349" s="239"/>
      <c r="AW1349" s="239"/>
      <c r="AX1349" s="168" t="s">
        <v>244</v>
      </c>
      <c r="AY1349" s="183">
        <v>5</v>
      </c>
      <c r="AZ1349" s="240">
        <v>5</v>
      </c>
      <c r="BA1349" s="240"/>
      <c r="BB1349" s="241">
        <v>1.6500000000000001E-2</v>
      </c>
      <c r="BC1349" s="240">
        <v>3</v>
      </c>
      <c r="BD1349" s="242">
        <v>0.49</v>
      </c>
      <c r="BE1349" s="243">
        <v>8.0850000000000002E-3</v>
      </c>
      <c r="BF1349" s="244">
        <v>0</v>
      </c>
      <c r="BG1349" s="244">
        <v>0</v>
      </c>
      <c r="BH1349" s="235" t="s">
        <v>2413</v>
      </c>
      <c r="BI1349" s="189" t="s">
        <v>2891</v>
      </c>
      <c r="BJ1349" s="238" t="s">
        <v>215</v>
      </c>
      <c r="BK1349" s="190" t="s">
        <v>2917</v>
      </c>
      <c r="BL1349" s="245" t="s">
        <v>2600</v>
      </c>
      <c r="BM1349" s="245" t="s">
        <v>2893</v>
      </c>
      <c r="BN1349" s="176" t="s">
        <v>215</v>
      </c>
      <c r="BO1349" s="245" t="s">
        <v>2918</v>
      </c>
      <c r="BP1349" s="191" t="s">
        <v>2600</v>
      </c>
      <c r="BQ1349" s="191" t="s">
        <v>2895</v>
      </c>
      <c r="BR1349" s="238"/>
      <c r="BS1349" s="192">
        <v>42542</v>
      </c>
      <c r="BT1349" s="193" t="s">
        <v>3019</v>
      </c>
      <c r="BU1349" s="183">
        <v>2016</v>
      </c>
      <c r="BV1349" s="193">
        <v>43556</v>
      </c>
      <c r="BW1349" s="192">
        <v>42579</v>
      </c>
      <c r="BX1349" s="192"/>
      <c r="BY1349" s="192">
        <v>42726</v>
      </c>
      <c r="BZ1349" s="192">
        <v>42726</v>
      </c>
      <c r="CA1349" s="192"/>
      <c r="CB1349" s="192">
        <v>42626</v>
      </c>
      <c r="CC1349" s="192"/>
      <c r="CD1349" s="192">
        <v>43721</v>
      </c>
      <c r="CE1349" s="183">
        <v>12</v>
      </c>
      <c r="CF1349" s="183"/>
      <c r="CG1349" s="192"/>
      <c r="CH1349" s="168" t="s">
        <v>1734</v>
      </c>
      <c r="CI1349" s="168" t="s">
        <v>2898</v>
      </c>
      <c r="CJ1349" s="195">
        <v>4.6400000000000004E-2</v>
      </c>
      <c r="CK1349" s="195" t="s">
        <v>155</v>
      </c>
      <c r="CL1349" s="196">
        <v>0.02</v>
      </c>
      <c r="CM1349" s="195">
        <v>6.6400000000000001E-2</v>
      </c>
      <c r="CN1349" s="242" t="s">
        <v>2921</v>
      </c>
      <c r="CO1349" s="250"/>
      <c r="CP1349" s="169" t="s">
        <v>176</v>
      </c>
      <c r="CQ1349" s="240" t="s">
        <v>418</v>
      </c>
      <c r="CR1349" s="183" t="s">
        <v>2464</v>
      </c>
      <c r="CS1349" s="240" t="s">
        <v>2899</v>
      </c>
      <c r="CT1349" s="240" t="s">
        <v>2900</v>
      </c>
      <c r="CU1349" s="176" t="s">
        <v>169</v>
      </c>
      <c r="CV1349" s="238" t="s">
        <v>169</v>
      </c>
      <c r="CW1349" s="238" t="s">
        <v>2901</v>
      </c>
      <c r="CX1349" s="176" t="s">
        <v>2902</v>
      </c>
      <c r="CY1349" s="246">
        <v>0</v>
      </c>
      <c r="CZ1349" s="238" t="s">
        <v>2903</v>
      </c>
      <c r="DA1349" s="200" t="s">
        <v>175</v>
      </c>
      <c r="DB1349" s="170" t="s">
        <v>174</v>
      </c>
      <c r="DC1349" s="183">
        <v>2</v>
      </c>
      <c r="DD1349" s="201">
        <v>43548</v>
      </c>
      <c r="DE1349" s="238" t="s">
        <v>356</v>
      </c>
      <c r="DF1349" s="202"/>
      <c r="DG1349" s="203" t="s">
        <v>154</v>
      </c>
      <c r="DH1349" s="204">
        <v>0</v>
      </c>
      <c r="DI1349" s="204">
        <v>0</v>
      </c>
      <c r="DJ1349" s="203" t="s">
        <v>217</v>
      </c>
      <c r="DK1349" s="333" t="s">
        <v>2506</v>
      </c>
      <c r="DL1349" s="203" t="s">
        <v>3146</v>
      </c>
      <c r="DM1349" s="205" t="s">
        <v>3435</v>
      </c>
      <c r="DN1349" s="206" t="s">
        <v>168</v>
      </c>
      <c r="DO1349" s="206" t="s">
        <v>168</v>
      </c>
      <c r="DP1349" s="205"/>
      <c r="DQ1349" s="207"/>
      <c r="DR1349" s="170" t="s">
        <v>247</v>
      </c>
      <c r="DS1349" s="206"/>
      <c r="DT1349" s="206"/>
      <c r="DU1349" s="206" t="s">
        <v>2884</v>
      </c>
      <c r="DV1349" s="206"/>
      <c r="DW1349" s="208">
        <v>0</v>
      </c>
      <c r="DX1349" s="209" t="b">
        <v>0</v>
      </c>
      <c r="DY1349" s="210">
        <v>0</v>
      </c>
      <c r="DZ1349" s="209">
        <v>500889</v>
      </c>
      <c r="EA1349" s="209"/>
      <c r="EB1349" s="209"/>
    </row>
    <row r="1350" spans="1:133" ht="15" hidden="1" customHeight="1" x14ac:dyDescent="0.3">
      <c r="A1350" s="275"/>
      <c r="B1350" s="276" t="s">
        <v>154</v>
      </c>
      <c r="C1350" s="277" t="s">
        <v>5914</v>
      </c>
      <c r="D1350" s="248" t="s">
        <v>5912</v>
      </c>
      <c r="E1350" s="248" t="s">
        <v>5915</v>
      </c>
      <c r="F1350" s="278" t="s">
        <v>5916</v>
      </c>
      <c r="G1350" s="168" t="s">
        <v>3001</v>
      </c>
      <c r="H1350" s="169" t="s">
        <v>490</v>
      </c>
      <c r="I1350" s="168" t="s">
        <v>187</v>
      </c>
      <c r="J1350" s="170" t="s">
        <v>2869</v>
      </c>
      <c r="K1350" s="170">
        <v>5000000</v>
      </c>
      <c r="L1350" s="170">
        <v>20465000</v>
      </c>
      <c r="M1350" s="171">
        <v>5000000</v>
      </c>
      <c r="N1350" s="172">
        <v>20465000</v>
      </c>
      <c r="O1350" s="171">
        <v>0</v>
      </c>
      <c r="P1350" s="173">
        <v>0</v>
      </c>
      <c r="Q1350" s="173">
        <v>0</v>
      </c>
      <c r="R1350" s="173">
        <v>0</v>
      </c>
      <c r="S1350" s="173">
        <v>0</v>
      </c>
      <c r="T1350" s="174">
        <v>0</v>
      </c>
      <c r="U1350" s="173">
        <v>0</v>
      </c>
      <c r="V1350" s="175">
        <v>0</v>
      </c>
      <c r="W1350" s="173">
        <v>0</v>
      </c>
      <c r="X1350" s="173">
        <v>0</v>
      </c>
      <c r="Y1350" s="174">
        <v>0</v>
      </c>
      <c r="Z1350" s="173">
        <v>0</v>
      </c>
      <c r="AA1350" s="173">
        <v>0</v>
      </c>
      <c r="AB1350" s="173">
        <v>0</v>
      </c>
      <c r="AC1350" s="171">
        <v>0</v>
      </c>
      <c r="AD1350" s="171">
        <v>0</v>
      </c>
      <c r="AE1350" s="171">
        <v>0</v>
      </c>
      <c r="AF1350" s="238"/>
      <c r="AG1350" s="177" t="s">
        <v>154</v>
      </c>
      <c r="AH1350" s="178" t="s">
        <v>154</v>
      </c>
      <c r="AI1350" s="179" t="s">
        <v>154</v>
      </c>
      <c r="AJ1350" s="180">
        <v>0.2</v>
      </c>
      <c r="AK1350" s="181">
        <v>409675200</v>
      </c>
      <c r="AL1350" s="179">
        <v>0</v>
      </c>
      <c r="AM1350" s="182" t="b">
        <v>0</v>
      </c>
      <c r="AN1350" s="171">
        <v>0</v>
      </c>
      <c r="AO1350" s="171">
        <v>0</v>
      </c>
      <c r="AP1350" s="171">
        <v>0</v>
      </c>
      <c r="AQ1350" s="171">
        <v>0</v>
      </c>
      <c r="AR1350" s="171">
        <v>0</v>
      </c>
      <c r="AS1350" s="171">
        <v>0</v>
      </c>
      <c r="AT1350" s="171">
        <v>0</v>
      </c>
      <c r="AU1350" s="238"/>
      <c r="AV1350" s="239"/>
      <c r="AW1350" s="239"/>
      <c r="AX1350" s="168" t="s">
        <v>244</v>
      </c>
      <c r="AY1350" s="183">
        <v>3</v>
      </c>
      <c r="AZ1350" s="240"/>
      <c r="BA1350" s="240">
        <v>3</v>
      </c>
      <c r="BB1350" s="241">
        <v>3.0000000000000001E-3</v>
      </c>
      <c r="BC1350" s="240">
        <v>4</v>
      </c>
      <c r="BD1350" s="242">
        <v>0.69</v>
      </c>
      <c r="BE1350" s="243">
        <v>2.0699999999999998E-3</v>
      </c>
      <c r="BF1350" s="244">
        <v>0</v>
      </c>
      <c r="BG1350" s="244">
        <v>0</v>
      </c>
      <c r="BH1350" s="235" t="s">
        <v>2405</v>
      </c>
      <c r="BI1350" s="189" t="s">
        <v>2891</v>
      </c>
      <c r="BJ1350" s="238" t="s">
        <v>215</v>
      </c>
      <c r="BK1350" s="190" t="e">
        <v>#N/A</v>
      </c>
      <c r="BL1350" s="245"/>
      <c r="BM1350" s="245" t="s">
        <v>2893</v>
      </c>
      <c r="BN1350" s="176" t="s">
        <v>215</v>
      </c>
      <c r="BO1350" s="245" t="e">
        <v>#N/A</v>
      </c>
      <c r="BP1350" s="191"/>
      <c r="BQ1350" s="191" t="s">
        <v>2895</v>
      </c>
      <c r="BR1350" s="238"/>
      <c r="BS1350" s="192">
        <v>42605</v>
      </c>
      <c r="BT1350" s="193" t="s">
        <v>2879</v>
      </c>
      <c r="BU1350" s="183">
        <v>2016</v>
      </c>
      <c r="BV1350" s="193">
        <v>43101</v>
      </c>
      <c r="BW1350" s="192">
        <v>42654</v>
      </c>
      <c r="BX1350" s="192"/>
      <c r="BY1350" s="192"/>
      <c r="BZ1350" s="192"/>
      <c r="CA1350" s="192"/>
      <c r="CB1350" s="192"/>
      <c r="CC1350" s="192"/>
      <c r="CD1350" s="192"/>
      <c r="CE1350" s="183"/>
      <c r="CF1350" s="183"/>
      <c r="CG1350" s="192"/>
      <c r="CH1350" s="168">
        <v>0</v>
      </c>
      <c r="CI1350" s="168" t="s">
        <v>154</v>
      </c>
      <c r="CJ1350" s="195" t="s">
        <v>154</v>
      </c>
      <c r="CK1350" s="195">
        <v>2.1900000000000003E-2</v>
      </c>
      <c r="CL1350" s="196" t="s">
        <v>154</v>
      </c>
      <c r="CM1350" s="195" t="s">
        <v>154</v>
      </c>
      <c r="CN1350" s="242"/>
      <c r="CO1350" s="250"/>
      <c r="CP1350" s="169" t="s">
        <v>176</v>
      </c>
      <c r="CQ1350" s="240" t="s">
        <v>691</v>
      </c>
      <c r="CR1350" s="183" t="s">
        <v>2468</v>
      </c>
      <c r="CS1350" s="240" t="s">
        <v>3056</v>
      </c>
      <c r="CT1350" s="240" t="s">
        <v>2900</v>
      </c>
      <c r="CU1350" s="176" t="s">
        <v>264</v>
      </c>
      <c r="CV1350" s="238" t="s">
        <v>171</v>
      </c>
      <c r="CW1350" s="238" t="s">
        <v>2901</v>
      </c>
      <c r="CX1350" s="176" t="s">
        <v>2902</v>
      </c>
      <c r="CY1350" s="246">
        <v>678</v>
      </c>
      <c r="CZ1350" s="238" t="s">
        <v>2883</v>
      </c>
      <c r="DA1350" s="200" t="s">
        <v>175</v>
      </c>
      <c r="DB1350" s="170" t="s">
        <v>199</v>
      </c>
      <c r="DC1350" s="240"/>
      <c r="DD1350" s="201"/>
      <c r="DE1350" s="238"/>
      <c r="DF1350" s="202"/>
      <c r="DG1350" s="203" t="s">
        <v>154</v>
      </c>
      <c r="DH1350" s="204">
        <v>0</v>
      </c>
      <c r="DI1350" s="204"/>
      <c r="DJ1350" s="203"/>
      <c r="DK1350" s="333"/>
      <c r="DL1350" s="203" t="e">
        <v>#N/A</v>
      </c>
      <c r="DM1350" s="205"/>
      <c r="DN1350" s="206"/>
      <c r="DO1350" s="206"/>
      <c r="DP1350" s="205"/>
      <c r="DQ1350" s="207"/>
      <c r="DR1350" s="170" t="s">
        <v>247</v>
      </c>
      <c r="DS1350" s="206"/>
      <c r="DT1350" s="206"/>
      <c r="DU1350" s="206" t="s">
        <v>2980</v>
      </c>
      <c r="DV1350" s="206"/>
      <c r="DW1350" s="208">
        <v>0</v>
      </c>
      <c r="DX1350" s="209" t="b">
        <v>0</v>
      </c>
      <c r="DY1350" s="210">
        <v>0</v>
      </c>
      <c r="DZ1350" s="209" t="s">
        <v>154</v>
      </c>
      <c r="EA1350" s="209"/>
      <c r="EB1350" s="209"/>
    </row>
    <row r="1351" spans="1:133" ht="15" hidden="1" customHeight="1" x14ac:dyDescent="0.3">
      <c r="A1351" s="275"/>
      <c r="B1351" s="276" t="s">
        <v>154</v>
      </c>
      <c r="C1351" s="277" t="s">
        <v>5917</v>
      </c>
      <c r="D1351" s="248" t="s">
        <v>5912</v>
      </c>
      <c r="E1351" s="248" t="s">
        <v>5915</v>
      </c>
      <c r="F1351" s="278" t="s">
        <v>5918</v>
      </c>
      <c r="G1351" s="168" t="s">
        <v>488</v>
      </c>
      <c r="H1351" s="169" t="s">
        <v>490</v>
      </c>
      <c r="I1351" s="168" t="s">
        <v>187</v>
      </c>
      <c r="J1351" s="170" t="s">
        <v>156</v>
      </c>
      <c r="K1351" s="170">
        <v>5000000</v>
      </c>
      <c r="L1351" s="170">
        <v>20465000</v>
      </c>
      <c r="M1351" s="171">
        <v>5000000</v>
      </c>
      <c r="N1351" s="172">
        <v>20465000</v>
      </c>
      <c r="O1351" s="171">
        <v>0</v>
      </c>
      <c r="P1351" s="173">
        <v>0</v>
      </c>
      <c r="Q1351" s="173">
        <v>0</v>
      </c>
      <c r="R1351" s="173">
        <v>0</v>
      </c>
      <c r="S1351" s="173">
        <v>0</v>
      </c>
      <c r="T1351" s="174">
        <v>0</v>
      </c>
      <c r="U1351" s="173">
        <v>0</v>
      </c>
      <c r="V1351" s="175">
        <v>0</v>
      </c>
      <c r="W1351" s="173">
        <v>0</v>
      </c>
      <c r="X1351" s="173">
        <v>0</v>
      </c>
      <c r="Y1351" s="174">
        <v>0</v>
      </c>
      <c r="Z1351" s="173">
        <v>0</v>
      </c>
      <c r="AA1351" s="173">
        <v>0</v>
      </c>
      <c r="AB1351" s="173">
        <v>0</v>
      </c>
      <c r="AC1351" s="171">
        <v>0</v>
      </c>
      <c r="AD1351" s="171">
        <v>0</v>
      </c>
      <c r="AE1351" s="171">
        <v>0</v>
      </c>
      <c r="AF1351" s="238"/>
      <c r="AG1351" s="177" t="s">
        <v>154</v>
      </c>
      <c r="AH1351" s="178" t="s">
        <v>154</v>
      </c>
      <c r="AI1351" s="179" t="s">
        <v>154</v>
      </c>
      <c r="AJ1351" s="180">
        <v>0.2</v>
      </c>
      <c r="AK1351" s="181">
        <v>409675200</v>
      </c>
      <c r="AL1351" s="179">
        <v>0</v>
      </c>
      <c r="AM1351" s="182" t="b">
        <v>0</v>
      </c>
      <c r="AN1351" s="171">
        <v>0</v>
      </c>
      <c r="AO1351" s="171">
        <v>0</v>
      </c>
      <c r="AP1351" s="171">
        <v>0</v>
      </c>
      <c r="AQ1351" s="171">
        <v>0</v>
      </c>
      <c r="AR1351" s="171">
        <v>0</v>
      </c>
      <c r="AS1351" s="171">
        <v>0</v>
      </c>
      <c r="AT1351" s="171">
        <v>0</v>
      </c>
      <c r="AU1351" s="238"/>
      <c r="AV1351" s="239"/>
      <c r="AW1351" s="239"/>
      <c r="AX1351" s="168" t="s">
        <v>244</v>
      </c>
      <c r="AY1351" s="183">
        <v>3</v>
      </c>
      <c r="AZ1351" s="240"/>
      <c r="BA1351" s="240">
        <v>3</v>
      </c>
      <c r="BB1351" s="241">
        <v>3.0000000000000001E-3</v>
      </c>
      <c r="BC1351" s="240">
        <v>4</v>
      </c>
      <c r="BD1351" s="242">
        <v>0.69</v>
      </c>
      <c r="BE1351" s="243">
        <v>2.0699999999999998E-3</v>
      </c>
      <c r="BF1351" s="244">
        <v>0</v>
      </c>
      <c r="BG1351" s="244">
        <v>0</v>
      </c>
      <c r="BH1351" s="235" t="s">
        <v>2405</v>
      </c>
      <c r="BI1351" s="189" t="s">
        <v>2891</v>
      </c>
      <c r="BJ1351" s="238" t="s">
        <v>215</v>
      </c>
      <c r="BK1351" s="190" t="e">
        <v>#N/A</v>
      </c>
      <c r="BL1351" s="245"/>
      <c r="BM1351" s="245" t="s">
        <v>2893</v>
      </c>
      <c r="BN1351" s="176" t="s">
        <v>215</v>
      </c>
      <c r="BO1351" s="245" t="e">
        <v>#N/A</v>
      </c>
      <c r="BP1351" s="191"/>
      <c r="BQ1351" s="191" t="s">
        <v>2895</v>
      </c>
      <c r="BR1351" s="238"/>
      <c r="BS1351" s="192">
        <v>42605</v>
      </c>
      <c r="BT1351" s="193" t="s">
        <v>2879</v>
      </c>
      <c r="BU1351" s="183">
        <v>2016</v>
      </c>
      <c r="BV1351" s="193">
        <v>43101</v>
      </c>
      <c r="BW1351" s="192">
        <v>42654</v>
      </c>
      <c r="BX1351" s="192"/>
      <c r="BY1351" s="192"/>
      <c r="BZ1351" s="192"/>
      <c r="CA1351" s="192"/>
      <c r="CB1351" s="192"/>
      <c r="CC1351" s="192"/>
      <c r="CD1351" s="192"/>
      <c r="CE1351" s="183"/>
      <c r="CF1351" s="183"/>
      <c r="CG1351" s="192"/>
      <c r="CH1351" s="168">
        <v>0</v>
      </c>
      <c r="CI1351" s="168" t="s">
        <v>2898</v>
      </c>
      <c r="CJ1351" s="195" t="s">
        <v>154</v>
      </c>
      <c r="CK1351" s="195">
        <v>1.8000000000000002E-2</v>
      </c>
      <c r="CL1351" s="196" t="s">
        <v>154</v>
      </c>
      <c r="CM1351" s="195" t="s">
        <v>154</v>
      </c>
      <c r="CN1351" s="242"/>
      <c r="CO1351" s="250"/>
      <c r="CP1351" s="169" t="s">
        <v>176</v>
      </c>
      <c r="CQ1351" s="240" t="s">
        <v>691</v>
      </c>
      <c r="CR1351" s="183" t="s">
        <v>2468</v>
      </c>
      <c r="CS1351" s="240" t="s">
        <v>3056</v>
      </c>
      <c r="CT1351" s="240" t="s">
        <v>2900</v>
      </c>
      <c r="CU1351" s="176" t="s">
        <v>264</v>
      </c>
      <c r="CV1351" s="238" t="s">
        <v>171</v>
      </c>
      <c r="CW1351" s="238" t="s">
        <v>2901</v>
      </c>
      <c r="CX1351" s="176" t="s">
        <v>2902</v>
      </c>
      <c r="CY1351" s="246">
        <v>678</v>
      </c>
      <c r="CZ1351" s="238" t="s">
        <v>2883</v>
      </c>
      <c r="DA1351" s="200" t="s">
        <v>175</v>
      </c>
      <c r="DB1351" s="170" t="s">
        <v>199</v>
      </c>
      <c r="DC1351" s="240"/>
      <c r="DD1351" s="201"/>
      <c r="DE1351" s="238"/>
      <c r="DF1351" s="202"/>
      <c r="DG1351" s="203" t="s">
        <v>154</v>
      </c>
      <c r="DH1351" s="204">
        <v>0</v>
      </c>
      <c r="DI1351" s="204"/>
      <c r="DJ1351" s="203"/>
      <c r="DK1351" s="333"/>
      <c r="DL1351" s="203" t="e">
        <v>#N/A</v>
      </c>
      <c r="DM1351" s="205"/>
      <c r="DN1351" s="206"/>
      <c r="DO1351" s="206"/>
      <c r="DP1351" s="205"/>
      <c r="DQ1351" s="207"/>
      <c r="DR1351" s="170" t="s">
        <v>247</v>
      </c>
      <c r="DS1351" s="206"/>
      <c r="DT1351" s="206"/>
      <c r="DU1351" s="206" t="s">
        <v>2980</v>
      </c>
      <c r="DV1351" s="206"/>
      <c r="DW1351" s="208">
        <v>0</v>
      </c>
      <c r="DX1351" s="209" t="b">
        <v>0</v>
      </c>
      <c r="DY1351" s="210">
        <v>0</v>
      </c>
      <c r="DZ1351" s="209" t="s">
        <v>154</v>
      </c>
      <c r="EA1351" s="209"/>
      <c r="EB1351" s="209"/>
    </row>
    <row r="1352" spans="1:133" s="73" customFormat="1" ht="15" hidden="1" customHeight="1" x14ac:dyDescent="0.3">
      <c r="A1352" s="326">
        <v>477</v>
      </c>
      <c r="B1352" s="296"/>
      <c r="C1352" s="297"/>
      <c r="D1352" s="345"/>
      <c r="E1352" s="345"/>
      <c r="F1352" s="426" t="s">
        <v>5919</v>
      </c>
      <c r="G1352" s="224"/>
      <c r="H1352" s="373"/>
      <c r="I1352" s="224"/>
      <c r="J1352" s="161"/>
      <c r="K1352" s="161"/>
      <c r="L1352" s="161"/>
      <c r="M1352" s="213"/>
      <c r="N1352" s="346"/>
      <c r="O1352" s="213"/>
      <c r="P1352" s="211"/>
      <c r="Q1352" s="211"/>
      <c r="R1352" s="211"/>
      <c r="S1352" s="211"/>
      <c r="T1352" s="386"/>
      <c r="U1352" s="211"/>
      <c r="V1352" s="386">
        <v>0</v>
      </c>
      <c r="W1352" s="211"/>
      <c r="X1352" s="211"/>
      <c r="Y1352" s="386"/>
      <c r="Z1352" s="211"/>
      <c r="AA1352" s="211"/>
      <c r="AB1352" s="211"/>
      <c r="AC1352" s="213"/>
      <c r="AD1352" s="213"/>
      <c r="AE1352" s="213"/>
      <c r="AF1352" s="305"/>
      <c r="AG1352" s="358"/>
      <c r="AH1352" s="358"/>
      <c r="AI1352" s="359"/>
      <c r="AJ1352" s="360"/>
      <c r="AK1352" s="361"/>
      <c r="AL1352" s="359"/>
      <c r="AM1352" s="349"/>
      <c r="AN1352" s="213">
        <v>0</v>
      </c>
      <c r="AO1352" s="213">
        <v>0</v>
      </c>
      <c r="AP1352" s="213"/>
      <c r="AQ1352" s="213"/>
      <c r="AR1352" s="213">
        <v>0</v>
      </c>
      <c r="AS1352" s="213"/>
      <c r="AT1352" s="213"/>
      <c r="AU1352" s="305"/>
      <c r="AV1352" s="372"/>
      <c r="AW1352" s="372"/>
      <c r="AX1352" s="224"/>
      <c r="AY1352" s="307"/>
      <c r="AZ1352" s="317"/>
      <c r="BA1352" s="317"/>
      <c r="BB1352" s="374"/>
      <c r="BC1352" s="317"/>
      <c r="BD1352" s="375"/>
      <c r="BE1352" s="387"/>
      <c r="BF1352" s="376"/>
      <c r="BG1352" s="376"/>
      <c r="BH1352" s="364"/>
      <c r="BI1352" s="388"/>
      <c r="BJ1352" s="305"/>
      <c r="BK1352" s="389"/>
      <c r="BL1352" s="377"/>
      <c r="BM1352" s="377"/>
      <c r="BN1352" s="309"/>
      <c r="BO1352" s="377"/>
      <c r="BP1352" s="310"/>
      <c r="BQ1352" s="310"/>
      <c r="BR1352" s="305"/>
      <c r="BS1352" s="311"/>
      <c r="BT1352" s="423" t="s">
        <v>154</v>
      </c>
      <c r="BU1352" s="424" t="s">
        <v>154</v>
      </c>
      <c r="BV1352" s="312" t="s">
        <v>154</v>
      </c>
      <c r="BW1352" s="311"/>
      <c r="BX1352" s="311"/>
      <c r="BY1352" s="311"/>
      <c r="BZ1352" s="311"/>
      <c r="CA1352" s="311"/>
      <c r="CB1352" s="311"/>
      <c r="CC1352" s="311"/>
      <c r="CD1352" s="311"/>
      <c r="CE1352" s="307"/>
      <c r="CF1352" s="307"/>
      <c r="CG1352" s="311"/>
      <c r="CH1352" s="224"/>
      <c r="CI1352" s="224"/>
      <c r="CJ1352" s="385" t="s">
        <v>154</v>
      </c>
      <c r="CK1352" s="385"/>
      <c r="CL1352" s="422"/>
      <c r="CM1352" s="385" t="s">
        <v>154</v>
      </c>
      <c r="CN1352" s="375"/>
      <c r="CO1352" s="381"/>
      <c r="CP1352" s="300"/>
      <c r="CQ1352" s="317"/>
      <c r="CR1352" s="307" t="s">
        <v>154</v>
      </c>
      <c r="CS1352" s="317"/>
      <c r="CT1352" s="317"/>
      <c r="CU1352" s="309"/>
      <c r="CV1352" s="305"/>
      <c r="CW1352" s="305"/>
      <c r="CX1352" s="305"/>
      <c r="CY1352" s="391"/>
      <c r="CZ1352" s="305"/>
      <c r="DA1352" s="223"/>
      <c r="DB1352" s="161"/>
      <c r="DC1352" s="317"/>
      <c r="DD1352" s="347"/>
      <c r="DE1352" s="305"/>
      <c r="DF1352" s="350"/>
      <c r="DG1352" s="350"/>
      <c r="DH1352" s="351">
        <v>0</v>
      </c>
      <c r="DI1352" s="351"/>
      <c r="DJ1352" s="350"/>
      <c r="DK1352" s="425"/>
      <c r="DL1352" s="350"/>
      <c r="DM1352" s="145"/>
      <c r="DN1352" s="146"/>
      <c r="DO1352" s="146"/>
      <c r="DP1352" s="145"/>
      <c r="DQ1352" s="160"/>
      <c r="DR1352" s="161"/>
      <c r="DS1352" s="146"/>
      <c r="DT1352" s="146"/>
      <c r="DU1352" s="146"/>
      <c r="DV1352" s="146"/>
      <c r="DW1352" s="162" t="s">
        <v>154</v>
      </c>
      <c r="DX1352" s="163"/>
      <c r="DY1352" s="164"/>
      <c r="DZ1352" s="163"/>
      <c r="EA1352" s="163"/>
      <c r="EB1352" s="163"/>
    </row>
    <row r="1353" spans="1:133" ht="15" hidden="1" customHeight="1" x14ac:dyDescent="0.3">
      <c r="A1353" s="275"/>
      <c r="B1353" s="276" t="s">
        <v>154</v>
      </c>
      <c r="C1353" s="277" t="s">
        <v>5920</v>
      </c>
      <c r="D1353" s="248" t="s">
        <v>5919</v>
      </c>
      <c r="E1353" s="248" t="s">
        <v>2576</v>
      </c>
      <c r="F1353" s="257" t="s">
        <v>5921</v>
      </c>
      <c r="G1353" s="168" t="s">
        <v>3063</v>
      </c>
      <c r="H1353" s="169" t="s">
        <v>490</v>
      </c>
      <c r="I1353" s="168" t="s">
        <v>158</v>
      </c>
      <c r="J1353" s="170" t="s">
        <v>2869</v>
      </c>
      <c r="K1353" s="170">
        <v>51700000</v>
      </c>
      <c r="L1353" s="170">
        <v>51700000</v>
      </c>
      <c r="M1353" s="171">
        <v>51700000</v>
      </c>
      <c r="N1353" s="172">
        <v>51700000</v>
      </c>
      <c r="O1353" s="171">
        <v>0</v>
      </c>
      <c r="P1353" s="173">
        <v>0</v>
      </c>
      <c r="Q1353" s="173">
        <v>0</v>
      </c>
      <c r="R1353" s="173">
        <v>0</v>
      </c>
      <c r="S1353" s="173">
        <v>0</v>
      </c>
      <c r="T1353" s="174">
        <v>0</v>
      </c>
      <c r="U1353" s="173">
        <v>0</v>
      </c>
      <c r="V1353" s="175">
        <v>0</v>
      </c>
      <c r="W1353" s="173">
        <v>0</v>
      </c>
      <c r="X1353" s="173">
        <v>0</v>
      </c>
      <c r="Y1353" s="174">
        <v>0</v>
      </c>
      <c r="Z1353" s="173">
        <v>0</v>
      </c>
      <c r="AA1353" s="173">
        <v>0</v>
      </c>
      <c r="AB1353" s="173">
        <v>0</v>
      </c>
      <c r="AC1353" s="171">
        <v>0</v>
      </c>
      <c r="AD1353" s="171">
        <v>0</v>
      </c>
      <c r="AE1353" s="171">
        <v>0</v>
      </c>
      <c r="AF1353" s="238"/>
      <c r="AG1353" s="177" t="s">
        <v>154</v>
      </c>
      <c r="AH1353" s="178" t="s">
        <v>154</v>
      </c>
      <c r="AI1353" s="179" t="s">
        <v>154</v>
      </c>
      <c r="AJ1353" s="180">
        <v>0.25</v>
      </c>
      <c r="AK1353" s="181">
        <v>512094000</v>
      </c>
      <c r="AL1353" s="179">
        <v>4.608528627556658E-2</v>
      </c>
      <c r="AM1353" s="182" t="b">
        <v>0</v>
      </c>
      <c r="AN1353" s="171">
        <v>0</v>
      </c>
      <c r="AO1353" s="171">
        <v>0</v>
      </c>
      <c r="AP1353" s="171">
        <v>0</v>
      </c>
      <c r="AQ1353" s="171">
        <v>0</v>
      </c>
      <c r="AR1353" s="171">
        <v>0</v>
      </c>
      <c r="AS1353" s="171">
        <v>0</v>
      </c>
      <c r="AT1353" s="171">
        <v>0</v>
      </c>
      <c r="AU1353" s="238"/>
      <c r="AV1353" s="239"/>
      <c r="AW1353" s="239"/>
      <c r="AX1353" s="168" t="s">
        <v>244</v>
      </c>
      <c r="AY1353" s="183">
        <v>2</v>
      </c>
      <c r="AZ1353" s="240">
        <v>2</v>
      </c>
      <c r="BA1353" s="240"/>
      <c r="BB1353" s="241">
        <v>1E-3</v>
      </c>
      <c r="BC1353" s="240">
        <v>2</v>
      </c>
      <c r="BD1353" s="242">
        <v>0.28999999999999998</v>
      </c>
      <c r="BE1353" s="243">
        <v>2.9E-4</v>
      </c>
      <c r="BF1353" s="244">
        <v>0</v>
      </c>
      <c r="BG1353" s="244">
        <v>0</v>
      </c>
      <c r="BH1353" s="235" t="s">
        <v>2405</v>
      </c>
      <c r="BI1353" s="189" t="s">
        <v>2973</v>
      </c>
      <c r="BJ1353" s="238" t="s">
        <v>227</v>
      </c>
      <c r="BK1353" s="190" t="s">
        <v>2974</v>
      </c>
      <c r="BL1353" s="245" t="s">
        <v>2975</v>
      </c>
      <c r="BM1353" s="245" t="s">
        <v>2976</v>
      </c>
      <c r="BN1353" s="176" t="s">
        <v>227</v>
      </c>
      <c r="BO1353" s="245" t="s">
        <v>2977</v>
      </c>
      <c r="BP1353" s="191" t="s">
        <v>2975</v>
      </c>
      <c r="BQ1353" s="191" t="s">
        <v>2573</v>
      </c>
      <c r="BR1353" s="238"/>
      <c r="BS1353" s="192">
        <v>42563</v>
      </c>
      <c r="BT1353" s="193" t="s">
        <v>2933</v>
      </c>
      <c r="BU1353" s="183">
        <v>2016</v>
      </c>
      <c r="BV1353" s="193">
        <v>43160</v>
      </c>
      <c r="BW1353" s="192">
        <v>42605</v>
      </c>
      <c r="BX1353" s="192">
        <v>43040</v>
      </c>
      <c r="BY1353" s="192"/>
      <c r="BZ1353" s="192"/>
      <c r="CA1353" s="192"/>
      <c r="CB1353" s="192"/>
      <c r="CC1353" s="192"/>
      <c r="CD1353" s="192"/>
      <c r="CE1353" s="183"/>
      <c r="CF1353" s="183"/>
      <c r="CG1353" s="192"/>
      <c r="CH1353" s="168">
        <v>0</v>
      </c>
      <c r="CI1353" s="168" t="s">
        <v>154</v>
      </c>
      <c r="CJ1353" s="195" t="s">
        <v>154</v>
      </c>
      <c r="CK1353" s="195" t="s">
        <v>155</v>
      </c>
      <c r="CL1353" s="196" t="s">
        <v>154</v>
      </c>
      <c r="CM1353" s="195" t="s">
        <v>154</v>
      </c>
      <c r="CN1353" s="242"/>
      <c r="CO1353" s="250"/>
      <c r="CP1353" s="169" t="s">
        <v>201</v>
      </c>
      <c r="CQ1353" s="240" t="s">
        <v>418</v>
      </c>
      <c r="CR1353" s="183" t="s">
        <v>2508</v>
      </c>
      <c r="CS1353" s="240" t="s">
        <v>2997</v>
      </c>
      <c r="CT1353" s="240" t="s">
        <v>2979</v>
      </c>
      <c r="CU1353" s="176" t="s">
        <v>999</v>
      </c>
      <c r="CV1353" s="238" t="s">
        <v>381</v>
      </c>
      <c r="CW1353" s="238" t="s">
        <v>381</v>
      </c>
      <c r="CX1353" s="176" t="s">
        <v>154</v>
      </c>
      <c r="CY1353" s="246">
        <v>126</v>
      </c>
      <c r="CZ1353" s="238" t="s">
        <v>2903</v>
      </c>
      <c r="DA1353" s="200" t="s">
        <v>251</v>
      </c>
      <c r="DB1353" s="170" t="s">
        <v>174</v>
      </c>
      <c r="DC1353" s="240"/>
      <c r="DD1353" s="201"/>
      <c r="DE1353" s="238"/>
      <c r="DF1353" s="202"/>
      <c r="DG1353" s="203" t="s">
        <v>154</v>
      </c>
      <c r="DH1353" s="204">
        <v>0</v>
      </c>
      <c r="DI1353" s="204">
        <v>0</v>
      </c>
      <c r="DJ1353" s="203" t="s">
        <v>193</v>
      </c>
      <c r="DK1353" s="333"/>
      <c r="DL1353" s="203" t="e">
        <v>#N/A</v>
      </c>
      <c r="DM1353" s="205"/>
      <c r="DN1353" s="206"/>
      <c r="DO1353" s="206"/>
      <c r="DP1353" s="205"/>
      <c r="DQ1353" s="207"/>
      <c r="DR1353" s="170" t="s">
        <v>166</v>
      </c>
      <c r="DS1353" s="206"/>
      <c r="DT1353" s="206"/>
      <c r="DU1353" s="206" t="s">
        <v>2980</v>
      </c>
      <c r="DV1353" s="206"/>
      <c r="DW1353" s="208">
        <v>0</v>
      </c>
      <c r="DX1353" s="209" t="b">
        <v>0</v>
      </c>
      <c r="DY1353" s="210">
        <v>0</v>
      </c>
      <c r="DZ1353" s="209" t="s">
        <v>154</v>
      </c>
      <c r="EA1353" s="209"/>
      <c r="EB1353" s="209"/>
    </row>
    <row r="1354" spans="1:133" ht="15" customHeight="1" x14ac:dyDescent="0.3">
      <c r="A1354" s="275"/>
      <c r="B1354" s="276" t="s">
        <v>1736</v>
      </c>
      <c r="C1354" s="277" t="s">
        <v>5922</v>
      </c>
      <c r="D1354" s="248" t="s">
        <v>5919</v>
      </c>
      <c r="E1354" s="248" t="s">
        <v>2576</v>
      </c>
      <c r="F1354" s="257" t="s">
        <v>5923</v>
      </c>
      <c r="G1354" s="168" t="s">
        <v>3063</v>
      </c>
      <c r="H1354" s="169" t="s">
        <v>188</v>
      </c>
      <c r="I1354" s="168" t="s">
        <v>158</v>
      </c>
      <c r="J1354" s="170" t="s">
        <v>2869</v>
      </c>
      <c r="K1354" s="170">
        <v>40650000</v>
      </c>
      <c r="L1354" s="170">
        <v>40650000</v>
      </c>
      <c r="M1354" s="171">
        <v>40650000</v>
      </c>
      <c r="N1354" s="172">
        <v>40650000</v>
      </c>
      <c r="O1354" s="171">
        <v>24284486.829999998</v>
      </c>
      <c r="P1354" s="173">
        <v>23599998.589999992</v>
      </c>
      <c r="Q1354" s="173">
        <v>0</v>
      </c>
      <c r="R1354" s="173">
        <v>0</v>
      </c>
      <c r="S1354" s="173">
        <v>690750.57</v>
      </c>
      <c r="T1354" s="174">
        <v>690750.57</v>
      </c>
      <c r="U1354" s="173">
        <v>78885.2</v>
      </c>
      <c r="V1354" s="175">
        <v>24369634.359999992</v>
      </c>
      <c r="W1354" s="173">
        <v>369363.26</v>
      </c>
      <c r="X1354" s="173">
        <v>0</v>
      </c>
      <c r="Y1354" s="174">
        <v>369363.26</v>
      </c>
      <c r="Z1354" s="173">
        <v>5525046.2799999993</v>
      </c>
      <c r="AA1354" s="173">
        <v>0</v>
      </c>
      <c r="AB1354" s="173">
        <v>0</v>
      </c>
      <c r="AC1354" s="171">
        <v>0</v>
      </c>
      <c r="AD1354" s="171">
        <v>0</v>
      </c>
      <c r="AE1354" s="171">
        <v>23599998.589999992</v>
      </c>
      <c r="AF1354" s="238" t="s">
        <v>2870</v>
      </c>
      <c r="AG1354" s="177">
        <v>23599998.589999992</v>
      </c>
      <c r="AH1354" s="178">
        <v>23599998.589999992</v>
      </c>
      <c r="AI1354" s="179">
        <v>1.1521321568891645E-2</v>
      </c>
      <c r="AJ1354" s="180">
        <v>0</v>
      </c>
      <c r="AK1354" s="181">
        <v>0</v>
      </c>
      <c r="AL1354" s="179">
        <v>0</v>
      </c>
      <c r="AM1354" s="182" t="b">
        <v>0</v>
      </c>
      <c r="AN1354" s="171">
        <v>0</v>
      </c>
      <c r="AO1354" s="171">
        <v>0</v>
      </c>
      <c r="AP1354" s="171">
        <v>0</v>
      </c>
      <c r="AQ1354" s="171">
        <v>0</v>
      </c>
      <c r="AR1354" s="171">
        <v>0</v>
      </c>
      <c r="AS1354" s="171">
        <v>0</v>
      </c>
      <c r="AT1354" s="171">
        <v>0</v>
      </c>
      <c r="AU1354" s="238"/>
      <c r="AV1354" s="239"/>
      <c r="AW1354" s="239" t="s">
        <v>329</v>
      </c>
      <c r="AX1354" s="168" t="s">
        <v>244</v>
      </c>
      <c r="AY1354" s="183">
        <v>10</v>
      </c>
      <c r="AZ1354" s="240">
        <v>4</v>
      </c>
      <c r="BA1354" s="240"/>
      <c r="BB1354" s="241">
        <v>0</v>
      </c>
      <c r="BC1354" s="240">
        <v>2</v>
      </c>
      <c r="BD1354" s="242">
        <v>0.28999999999999998</v>
      </c>
      <c r="BE1354" s="243">
        <v>0</v>
      </c>
      <c r="BF1354" s="244">
        <v>23599998.589999992</v>
      </c>
      <c r="BG1354" s="244">
        <v>23599998.589999992</v>
      </c>
      <c r="BH1354" s="235" t="s">
        <v>188</v>
      </c>
      <c r="BI1354" s="189" t="s">
        <v>2973</v>
      </c>
      <c r="BJ1354" s="238" t="s">
        <v>227</v>
      </c>
      <c r="BK1354" s="190" t="s">
        <v>3034</v>
      </c>
      <c r="BL1354" s="245" t="s">
        <v>3035</v>
      </c>
      <c r="BM1354" s="245" t="s">
        <v>2976</v>
      </c>
      <c r="BN1354" s="176" t="s">
        <v>227</v>
      </c>
      <c r="BO1354" s="245" t="s">
        <v>5442</v>
      </c>
      <c r="BP1354" s="191" t="s">
        <v>3035</v>
      </c>
      <c r="BQ1354" s="191" t="s">
        <v>2573</v>
      </c>
      <c r="BR1354" s="238" t="s">
        <v>5924</v>
      </c>
      <c r="BS1354" s="192">
        <v>43209</v>
      </c>
      <c r="BT1354" s="193" t="s">
        <v>3317</v>
      </c>
      <c r="BU1354" s="183">
        <v>2018</v>
      </c>
      <c r="BV1354" s="193" t="s">
        <v>154</v>
      </c>
      <c r="BW1354" s="192">
        <v>43238</v>
      </c>
      <c r="BX1354" s="192"/>
      <c r="BY1354" s="192">
        <v>43346</v>
      </c>
      <c r="BZ1354" s="192">
        <v>43346</v>
      </c>
      <c r="CA1354" s="192">
        <v>43373</v>
      </c>
      <c r="CB1354" s="192">
        <v>43286</v>
      </c>
      <c r="CC1354" s="192">
        <v>43843</v>
      </c>
      <c r="CD1354" s="192">
        <v>45535</v>
      </c>
      <c r="CE1354" s="183">
        <v>71</v>
      </c>
      <c r="CF1354" s="183">
        <v>12</v>
      </c>
      <c r="CG1354" s="192"/>
      <c r="CH1354" s="168" t="s">
        <v>701</v>
      </c>
      <c r="CI1354" s="168" t="s">
        <v>3044</v>
      </c>
      <c r="CJ1354" s="195">
        <v>4.4500000000000005E-2</v>
      </c>
      <c r="CK1354" s="195" t="s">
        <v>155</v>
      </c>
      <c r="CL1354" s="196">
        <v>0.02</v>
      </c>
      <c r="CM1354" s="195">
        <v>6.4500000000000002E-2</v>
      </c>
      <c r="CN1354" s="241">
        <v>0.01</v>
      </c>
      <c r="CO1354" s="250"/>
      <c r="CP1354" s="169" t="s">
        <v>201</v>
      </c>
      <c r="CQ1354" s="240" t="s">
        <v>418</v>
      </c>
      <c r="CR1354" s="183" t="s">
        <v>2508</v>
      </c>
      <c r="CS1354" s="240" t="s">
        <v>2997</v>
      </c>
      <c r="CT1354" s="240" t="s">
        <v>2979</v>
      </c>
      <c r="CU1354" s="176" t="s">
        <v>999</v>
      </c>
      <c r="CV1354" s="238" t="s">
        <v>381</v>
      </c>
      <c r="CW1354" s="238" t="s">
        <v>381</v>
      </c>
      <c r="CX1354" s="176" t="s">
        <v>154</v>
      </c>
      <c r="CY1354" s="246">
        <v>126</v>
      </c>
      <c r="CZ1354" s="238" t="s">
        <v>2903</v>
      </c>
      <c r="DA1354" s="200" t="s">
        <v>251</v>
      </c>
      <c r="DB1354" s="170" t="s">
        <v>174</v>
      </c>
      <c r="DC1354" s="240">
        <v>3</v>
      </c>
      <c r="DD1354" s="201"/>
      <c r="DE1354" s="238"/>
      <c r="DF1354" s="202"/>
      <c r="DG1354" s="203">
        <v>0</v>
      </c>
      <c r="DH1354" s="204">
        <v>0</v>
      </c>
      <c r="DI1354" s="204">
        <v>0</v>
      </c>
      <c r="DJ1354" s="203" t="s">
        <v>193</v>
      </c>
      <c r="DK1354" s="333" t="s">
        <v>2466</v>
      </c>
      <c r="DL1354" s="203" t="s">
        <v>2316</v>
      </c>
      <c r="DM1354" s="205" t="s">
        <v>2542</v>
      </c>
      <c r="DN1354" s="206" t="s">
        <v>392</v>
      </c>
      <c r="DO1354" s="206" t="s">
        <v>392</v>
      </c>
      <c r="DP1354" s="205" t="s">
        <v>1741</v>
      </c>
      <c r="DQ1354" s="207">
        <v>43571</v>
      </c>
      <c r="DR1354" s="170" t="s">
        <v>166</v>
      </c>
      <c r="DS1354" s="206"/>
      <c r="DT1354" s="206"/>
      <c r="DU1354" s="206" t="s">
        <v>2884</v>
      </c>
      <c r="DV1354" s="206"/>
      <c r="DW1354" s="208">
        <v>23599998.589999992</v>
      </c>
      <c r="DX1354" s="209" t="b">
        <v>0</v>
      </c>
      <c r="DY1354" s="210" t="s">
        <v>2870</v>
      </c>
      <c r="DZ1354" s="209">
        <v>500926</v>
      </c>
      <c r="EA1354" s="209"/>
      <c r="EB1354" s="209"/>
    </row>
    <row r="1355" spans="1:133" s="73" customFormat="1" ht="15" hidden="1" customHeight="1" x14ac:dyDescent="0.3">
      <c r="A1355" s="326">
        <v>478</v>
      </c>
      <c r="B1355" s="296"/>
      <c r="C1355" s="297"/>
      <c r="D1355" s="345"/>
      <c r="E1355" s="345"/>
      <c r="F1355" s="426" t="s">
        <v>5925</v>
      </c>
      <c r="G1355" s="224"/>
      <c r="H1355" s="373"/>
      <c r="I1355" s="224"/>
      <c r="J1355" s="161"/>
      <c r="K1355" s="161"/>
      <c r="L1355" s="161"/>
      <c r="M1355" s="213"/>
      <c r="N1355" s="346"/>
      <c r="O1355" s="213"/>
      <c r="P1355" s="211"/>
      <c r="Q1355" s="211"/>
      <c r="R1355" s="211"/>
      <c r="S1355" s="211"/>
      <c r="T1355" s="386"/>
      <c r="U1355" s="211"/>
      <c r="V1355" s="386">
        <v>0</v>
      </c>
      <c r="W1355" s="211"/>
      <c r="X1355" s="211"/>
      <c r="Y1355" s="386"/>
      <c r="Z1355" s="211"/>
      <c r="AA1355" s="211"/>
      <c r="AB1355" s="211"/>
      <c r="AC1355" s="213"/>
      <c r="AD1355" s="213"/>
      <c r="AE1355" s="213"/>
      <c r="AF1355" s="305"/>
      <c r="AG1355" s="358"/>
      <c r="AH1355" s="358"/>
      <c r="AI1355" s="359"/>
      <c r="AJ1355" s="360"/>
      <c r="AK1355" s="361"/>
      <c r="AL1355" s="359"/>
      <c r="AM1355" s="349"/>
      <c r="AN1355" s="213">
        <v>0</v>
      </c>
      <c r="AO1355" s="213">
        <v>0</v>
      </c>
      <c r="AP1355" s="213"/>
      <c r="AQ1355" s="213"/>
      <c r="AR1355" s="213">
        <v>0</v>
      </c>
      <c r="AS1355" s="213"/>
      <c r="AT1355" s="213"/>
      <c r="AU1355" s="305"/>
      <c r="AV1355" s="372"/>
      <c r="AW1355" s="372"/>
      <c r="AX1355" s="224"/>
      <c r="AY1355" s="307"/>
      <c r="AZ1355" s="317"/>
      <c r="BA1355" s="317"/>
      <c r="BB1355" s="374"/>
      <c r="BC1355" s="317"/>
      <c r="BD1355" s="375"/>
      <c r="BE1355" s="387"/>
      <c r="BF1355" s="376"/>
      <c r="BG1355" s="376"/>
      <c r="BH1355" s="364"/>
      <c r="BI1355" s="388"/>
      <c r="BJ1355" s="305"/>
      <c r="BK1355" s="389"/>
      <c r="BL1355" s="377"/>
      <c r="BM1355" s="377"/>
      <c r="BN1355" s="309"/>
      <c r="BO1355" s="377"/>
      <c r="BP1355" s="310"/>
      <c r="BQ1355" s="310"/>
      <c r="BR1355" s="305"/>
      <c r="BS1355" s="311"/>
      <c r="BT1355" s="423" t="s">
        <v>154</v>
      </c>
      <c r="BU1355" s="424" t="s">
        <v>154</v>
      </c>
      <c r="BV1355" s="312" t="s">
        <v>154</v>
      </c>
      <c r="BW1355" s="311"/>
      <c r="BX1355" s="311"/>
      <c r="BY1355" s="311"/>
      <c r="BZ1355" s="311"/>
      <c r="CA1355" s="311"/>
      <c r="CB1355" s="311"/>
      <c r="CC1355" s="311"/>
      <c r="CD1355" s="311"/>
      <c r="CE1355" s="307"/>
      <c r="CF1355" s="307"/>
      <c r="CG1355" s="311"/>
      <c r="CH1355" s="224"/>
      <c r="CI1355" s="224"/>
      <c r="CJ1355" s="385" t="s">
        <v>154</v>
      </c>
      <c r="CK1355" s="385"/>
      <c r="CL1355" s="422"/>
      <c r="CM1355" s="385" t="s">
        <v>154</v>
      </c>
      <c r="CN1355" s="375"/>
      <c r="CO1355" s="381"/>
      <c r="CP1355" s="300"/>
      <c r="CQ1355" s="317"/>
      <c r="CR1355" s="307" t="s">
        <v>154</v>
      </c>
      <c r="CS1355" s="317"/>
      <c r="CT1355" s="317"/>
      <c r="CU1355" s="309"/>
      <c r="CV1355" s="305"/>
      <c r="CW1355" s="305"/>
      <c r="CX1355" s="305"/>
      <c r="CY1355" s="391"/>
      <c r="CZ1355" s="305"/>
      <c r="DA1355" s="223"/>
      <c r="DB1355" s="161"/>
      <c r="DC1355" s="317"/>
      <c r="DD1355" s="347"/>
      <c r="DE1355" s="305"/>
      <c r="DF1355" s="350"/>
      <c r="DG1355" s="350"/>
      <c r="DH1355" s="351">
        <v>0</v>
      </c>
      <c r="DI1355" s="351"/>
      <c r="DJ1355" s="350"/>
      <c r="DK1355" s="425"/>
      <c r="DL1355" s="350"/>
      <c r="DM1355" s="145"/>
      <c r="DN1355" s="146"/>
      <c r="DO1355" s="146"/>
      <c r="DP1355" s="145"/>
      <c r="DQ1355" s="160"/>
      <c r="DR1355" s="161"/>
      <c r="DS1355" s="146"/>
      <c r="DT1355" s="146"/>
      <c r="DU1355" s="146"/>
      <c r="DV1355" s="146"/>
      <c r="DW1355" s="162" t="s">
        <v>154</v>
      </c>
      <c r="DX1355" s="163"/>
      <c r="DY1355" s="164"/>
      <c r="DZ1355" s="163"/>
      <c r="EA1355" s="163"/>
      <c r="EB1355" s="163"/>
    </row>
    <row r="1356" spans="1:133" ht="15" hidden="1" customHeight="1" x14ac:dyDescent="0.3">
      <c r="A1356" s="275"/>
      <c r="B1356" s="276" t="s">
        <v>154</v>
      </c>
      <c r="C1356" s="277" t="s">
        <v>5926</v>
      </c>
      <c r="D1356" s="248" t="s">
        <v>5925</v>
      </c>
      <c r="E1356" s="248" t="s">
        <v>5927</v>
      </c>
      <c r="F1356" s="257" t="s">
        <v>5927</v>
      </c>
      <c r="G1356" s="168" t="s">
        <v>3450</v>
      </c>
      <c r="H1356" s="169" t="s">
        <v>490</v>
      </c>
      <c r="I1356" s="168" t="s">
        <v>187</v>
      </c>
      <c r="J1356" s="170" t="s">
        <v>156</v>
      </c>
      <c r="K1356" s="170">
        <v>2000000</v>
      </c>
      <c r="L1356" s="170">
        <v>8186000</v>
      </c>
      <c r="M1356" s="171">
        <v>2000000</v>
      </c>
      <c r="N1356" s="172">
        <v>8186000</v>
      </c>
      <c r="O1356" s="171">
        <v>0</v>
      </c>
      <c r="P1356" s="173">
        <v>0</v>
      </c>
      <c r="Q1356" s="173">
        <v>0</v>
      </c>
      <c r="R1356" s="173">
        <v>0</v>
      </c>
      <c r="S1356" s="173">
        <v>0</v>
      </c>
      <c r="T1356" s="174">
        <v>0</v>
      </c>
      <c r="U1356" s="173">
        <v>0</v>
      </c>
      <c r="V1356" s="175">
        <v>0</v>
      </c>
      <c r="W1356" s="173">
        <v>0</v>
      </c>
      <c r="X1356" s="173">
        <v>0</v>
      </c>
      <c r="Y1356" s="174">
        <v>0</v>
      </c>
      <c r="Z1356" s="173">
        <v>0</v>
      </c>
      <c r="AA1356" s="173">
        <v>0</v>
      </c>
      <c r="AB1356" s="173">
        <v>0</v>
      </c>
      <c r="AC1356" s="171">
        <v>0</v>
      </c>
      <c r="AD1356" s="171">
        <v>0</v>
      </c>
      <c r="AE1356" s="171">
        <v>0</v>
      </c>
      <c r="AF1356" s="238"/>
      <c r="AG1356" s="177" t="s">
        <v>154</v>
      </c>
      <c r="AH1356" s="178" t="s">
        <v>154</v>
      </c>
      <c r="AI1356" s="179" t="s">
        <v>154</v>
      </c>
      <c r="AJ1356" s="180">
        <v>0.2</v>
      </c>
      <c r="AK1356" s="181">
        <v>409675200</v>
      </c>
      <c r="AL1356" s="179">
        <v>0</v>
      </c>
      <c r="AM1356" s="182" t="b">
        <v>0</v>
      </c>
      <c r="AN1356" s="171">
        <v>0</v>
      </c>
      <c r="AO1356" s="171">
        <v>0</v>
      </c>
      <c r="AP1356" s="171">
        <v>0</v>
      </c>
      <c r="AQ1356" s="171">
        <v>0</v>
      </c>
      <c r="AR1356" s="171">
        <v>0</v>
      </c>
      <c r="AS1356" s="171">
        <v>0</v>
      </c>
      <c r="AT1356" s="171">
        <v>0</v>
      </c>
      <c r="AU1356" s="238"/>
      <c r="AV1356" s="239"/>
      <c r="AW1356" s="239"/>
      <c r="AX1356" s="168" t="s">
        <v>244</v>
      </c>
      <c r="AY1356" s="183">
        <v>4</v>
      </c>
      <c r="AZ1356" s="240">
        <v>4</v>
      </c>
      <c r="BA1356" s="240"/>
      <c r="BB1356" s="241">
        <v>7.1999999999999998E-3</v>
      </c>
      <c r="BC1356" s="240">
        <v>3</v>
      </c>
      <c r="BD1356" s="242">
        <v>0.49</v>
      </c>
      <c r="BE1356" s="243">
        <v>3.5279999999999999E-3</v>
      </c>
      <c r="BF1356" s="244">
        <v>0</v>
      </c>
      <c r="BG1356" s="244">
        <v>0</v>
      </c>
      <c r="BH1356" s="235" t="s">
        <v>2405</v>
      </c>
      <c r="BI1356" s="189" t="s">
        <v>2891</v>
      </c>
      <c r="BJ1356" s="238" t="s">
        <v>215</v>
      </c>
      <c r="BK1356" s="190" t="s">
        <v>2892</v>
      </c>
      <c r="BL1356" s="245" t="s">
        <v>2584</v>
      </c>
      <c r="BM1356" s="245" t="s">
        <v>2893</v>
      </c>
      <c r="BN1356" s="176" t="s">
        <v>215</v>
      </c>
      <c r="BO1356" s="245" t="s">
        <v>2894</v>
      </c>
      <c r="BP1356" s="191" t="s">
        <v>2584</v>
      </c>
      <c r="BQ1356" s="191" t="s">
        <v>2895</v>
      </c>
      <c r="BR1356" s="238"/>
      <c r="BS1356" s="192">
        <v>42564</v>
      </c>
      <c r="BT1356" s="193" t="s">
        <v>2933</v>
      </c>
      <c r="BU1356" s="183">
        <v>2016</v>
      </c>
      <c r="BV1356" s="193">
        <v>42675</v>
      </c>
      <c r="BW1356" s="192"/>
      <c r="BX1356" s="192"/>
      <c r="BY1356" s="192"/>
      <c r="BZ1356" s="192"/>
      <c r="CA1356" s="192"/>
      <c r="CB1356" s="192"/>
      <c r="CC1356" s="192"/>
      <c r="CD1356" s="192"/>
      <c r="CE1356" s="183"/>
      <c r="CF1356" s="183"/>
      <c r="CG1356" s="192"/>
      <c r="CH1356" s="168" t="s">
        <v>154</v>
      </c>
      <c r="CI1356" s="168" t="s">
        <v>2898</v>
      </c>
      <c r="CJ1356" s="195" t="s">
        <v>154</v>
      </c>
      <c r="CK1356" s="195">
        <v>1.8000000000000002E-2</v>
      </c>
      <c r="CL1356" s="196" t="s">
        <v>154</v>
      </c>
      <c r="CM1356" s="195" t="s">
        <v>154</v>
      </c>
      <c r="CN1356" s="242" t="s">
        <v>2921</v>
      </c>
      <c r="CO1356" s="250"/>
      <c r="CP1356" s="169" t="s">
        <v>176</v>
      </c>
      <c r="CQ1356" s="240" t="s">
        <v>418</v>
      </c>
      <c r="CR1356" s="183" t="s">
        <v>2464</v>
      </c>
      <c r="CS1356" s="240" t="s">
        <v>2899</v>
      </c>
      <c r="CT1356" s="240" t="s">
        <v>2900</v>
      </c>
      <c r="CU1356" s="176" t="s">
        <v>169</v>
      </c>
      <c r="CV1356" s="238" t="s">
        <v>169</v>
      </c>
      <c r="CW1356" s="238" t="s">
        <v>2901</v>
      </c>
      <c r="CX1356" s="176" t="s">
        <v>2902</v>
      </c>
      <c r="CY1356" s="246">
        <v>0</v>
      </c>
      <c r="CZ1356" s="238" t="s">
        <v>2903</v>
      </c>
      <c r="DA1356" s="200" t="s">
        <v>175</v>
      </c>
      <c r="DB1356" s="170" t="s">
        <v>174</v>
      </c>
      <c r="DC1356" s="240"/>
      <c r="DD1356" s="201"/>
      <c r="DE1356" s="238"/>
      <c r="DF1356" s="202"/>
      <c r="DG1356" s="203" t="s">
        <v>154</v>
      </c>
      <c r="DH1356" s="204">
        <v>0</v>
      </c>
      <c r="DI1356" s="204">
        <v>0</v>
      </c>
      <c r="DJ1356" s="203" t="s">
        <v>217</v>
      </c>
      <c r="DK1356" s="333"/>
      <c r="DL1356" s="203" t="e">
        <v>#N/A</v>
      </c>
      <c r="DM1356" s="205"/>
      <c r="DN1356" s="206"/>
      <c r="DO1356" s="206"/>
      <c r="DP1356" s="205"/>
      <c r="DQ1356" s="207"/>
      <c r="DR1356" s="170" t="s">
        <v>166</v>
      </c>
      <c r="DS1356" s="206"/>
      <c r="DT1356" s="206"/>
      <c r="DU1356" s="206" t="s">
        <v>2884</v>
      </c>
      <c r="DV1356" s="206"/>
      <c r="DW1356" s="208">
        <v>0</v>
      </c>
      <c r="DX1356" s="209"/>
      <c r="DY1356" s="210">
        <v>0</v>
      </c>
      <c r="DZ1356" s="209" t="s">
        <v>154</v>
      </c>
      <c r="EA1356" s="209"/>
      <c r="EB1356" s="209"/>
    </row>
    <row r="1357" spans="1:133" ht="15" hidden="1" customHeight="1" x14ac:dyDescent="0.3">
      <c r="A1357" s="275"/>
      <c r="B1357" s="276">
        <v>104220343</v>
      </c>
      <c r="C1357" s="277" t="s">
        <v>5928</v>
      </c>
      <c r="D1357" s="248" t="s">
        <v>5925</v>
      </c>
      <c r="E1357" s="248" t="s">
        <v>5929</v>
      </c>
      <c r="F1357" s="257" t="s">
        <v>5929</v>
      </c>
      <c r="G1357" s="168" t="s">
        <v>3371</v>
      </c>
      <c r="H1357" s="169" t="s">
        <v>4026</v>
      </c>
      <c r="I1357" s="168" t="s">
        <v>187</v>
      </c>
      <c r="J1357" s="170" t="s">
        <v>2869</v>
      </c>
      <c r="K1357" s="170">
        <v>12700000</v>
      </c>
      <c r="L1357" s="170">
        <v>51981100</v>
      </c>
      <c r="M1357" s="171">
        <v>12700000</v>
      </c>
      <c r="N1357" s="172">
        <v>51981100</v>
      </c>
      <c r="O1357" s="171">
        <v>0</v>
      </c>
      <c r="P1357" s="173">
        <v>0</v>
      </c>
      <c r="Q1357" s="173">
        <v>0</v>
      </c>
      <c r="R1357" s="173">
        <v>0</v>
      </c>
      <c r="S1357" s="173">
        <v>0</v>
      </c>
      <c r="T1357" s="174">
        <v>0</v>
      </c>
      <c r="U1357" s="173">
        <v>0</v>
      </c>
      <c r="V1357" s="175">
        <v>0</v>
      </c>
      <c r="W1357" s="173">
        <v>0</v>
      </c>
      <c r="X1357" s="173">
        <v>0</v>
      </c>
      <c r="Y1357" s="174">
        <v>0</v>
      </c>
      <c r="Z1357" s="173">
        <v>0</v>
      </c>
      <c r="AA1357" s="173">
        <v>0</v>
      </c>
      <c r="AB1357" s="173">
        <v>0</v>
      </c>
      <c r="AC1357" s="171">
        <v>0</v>
      </c>
      <c r="AD1357" s="171">
        <v>0</v>
      </c>
      <c r="AE1357" s="171">
        <v>0</v>
      </c>
      <c r="AF1357" s="238"/>
      <c r="AG1357" s="177">
        <v>51981100</v>
      </c>
      <c r="AH1357" s="178">
        <v>51981100</v>
      </c>
      <c r="AI1357" s="179">
        <v>2.5376737473979387E-2</v>
      </c>
      <c r="AJ1357" s="180">
        <v>0.15</v>
      </c>
      <c r="AK1357" s="181">
        <v>307256400</v>
      </c>
      <c r="AL1357" s="179">
        <v>0.16917824982652924</v>
      </c>
      <c r="AM1357" s="182" t="b">
        <v>0</v>
      </c>
      <c r="AN1357" s="171">
        <v>0</v>
      </c>
      <c r="AO1357" s="171">
        <v>0</v>
      </c>
      <c r="AP1357" s="171">
        <v>0</v>
      </c>
      <c r="AQ1357" s="171">
        <v>0</v>
      </c>
      <c r="AR1357" s="171">
        <v>0</v>
      </c>
      <c r="AS1357" s="171">
        <v>0</v>
      </c>
      <c r="AT1357" s="171">
        <v>51981100</v>
      </c>
      <c r="AU1357" s="238"/>
      <c r="AV1357" s="239"/>
      <c r="AW1357" s="239"/>
      <c r="AX1357" s="168" t="s">
        <v>244</v>
      </c>
      <c r="AY1357" s="183">
        <v>5</v>
      </c>
      <c r="AZ1357" s="240"/>
      <c r="BA1357" s="240">
        <v>5</v>
      </c>
      <c r="BB1357" s="241"/>
      <c r="BC1357" s="240">
        <v>5</v>
      </c>
      <c r="BD1357" s="242"/>
      <c r="BE1357" s="243"/>
      <c r="BF1357" s="244"/>
      <c r="BG1357" s="244"/>
      <c r="BH1357" s="235" t="s">
        <v>2413</v>
      </c>
      <c r="BI1357" s="189" t="s">
        <v>2973</v>
      </c>
      <c r="BJ1357" s="238" t="s">
        <v>227</v>
      </c>
      <c r="BK1357" s="190" t="s">
        <v>3034</v>
      </c>
      <c r="BL1357" s="245" t="s">
        <v>3035</v>
      </c>
      <c r="BM1357" s="245" t="s">
        <v>2976</v>
      </c>
      <c r="BN1357" s="176" t="s">
        <v>227</v>
      </c>
      <c r="BO1357" s="245" t="s">
        <v>5442</v>
      </c>
      <c r="BP1357" s="191" t="s">
        <v>3035</v>
      </c>
      <c r="BQ1357" s="191" t="s">
        <v>2573</v>
      </c>
      <c r="BR1357" s="238"/>
      <c r="BS1357" s="192">
        <v>43640</v>
      </c>
      <c r="BT1357" s="193" t="s">
        <v>3019</v>
      </c>
      <c r="BU1357" s="183">
        <v>2019</v>
      </c>
      <c r="BV1357" s="193" t="s">
        <v>154</v>
      </c>
      <c r="BW1357" s="192">
        <v>43759</v>
      </c>
      <c r="BX1357" s="192"/>
      <c r="BY1357" s="192"/>
      <c r="BZ1357" s="192"/>
      <c r="CA1357" s="192"/>
      <c r="CB1357" s="192"/>
      <c r="CC1357" s="192"/>
      <c r="CD1357" s="192"/>
      <c r="CE1357" s="183"/>
      <c r="CF1357" s="183"/>
      <c r="CG1357" s="192"/>
      <c r="CH1357" s="168" t="e">
        <v>#N/A</v>
      </c>
      <c r="CI1357" s="168" t="e">
        <v>#N/A</v>
      </c>
      <c r="CJ1357" s="195" t="s">
        <v>154</v>
      </c>
      <c r="CK1357" s="195">
        <v>2.1900000000000003E-2</v>
      </c>
      <c r="CL1357" s="196" t="e">
        <v>#N/A</v>
      </c>
      <c r="CM1357" s="195" t="e">
        <v>#N/A</v>
      </c>
      <c r="CN1357" s="242"/>
      <c r="CO1357" s="250"/>
      <c r="CP1357" s="169" t="s">
        <v>201</v>
      </c>
      <c r="CQ1357" s="240" t="s">
        <v>505</v>
      </c>
      <c r="CR1357" s="183" t="s">
        <v>2485</v>
      </c>
      <c r="CS1357" s="240" t="s">
        <v>5930</v>
      </c>
      <c r="CT1357" s="240" t="s">
        <v>2950</v>
      </c>
      <c r="CU1357" s="176" t="s">
        <v>2457</v>
      </c>
      <c r="CV1357" s="238" t="s">
        <v>472</v>
      </c>
      <c r="CW1357" s="238" t="s">
        <v>2641</v>
      </c>
      <c r="CX1357" s="176" t="s">
        <v>154</v>
      </c>
      <c r="CY1357" s="246">
        <v>115</v>
      </c>
      <c r="CZ1357" s="238" t="s">
        <v>2883</v>
      </c>
      <c r="DA1357" s="200" t="s">
        <v>175</v>
      </c>
      <c r="DB1357" s="170" t="s">
        <v>174</v>
      </c>
      <c r="DC1357" s="240"/>
      <c r="DD1357" s="201"/>
      <c r="DE1357" s="238"/>
      <c r="DF1357" s="202"/>
      <c r="DG1357" s="203" t="s">
        <v>154</v>
      </c>
      <c r="DH1357" s="204">
        <v>0</v>
      </c>
      <c r="DI1357" s="204">
        <v>0</v>
      </c>
      <c r="DJ1357" s="203" t="s">
        <v>193</v>
      </c>
      <c r="DK1357" s="333"/>
      <c r="DL1357" s="203" t="e">
        <v>#N/A</v>
      </c>
      <c r="DM1357" s="205"/>
      <c r="DN1357" s="206"/>
      <c r="DO1357" s="206"/>
      <c r="DP1357" s="205"/>
      <c r="DQ1357" s="207"/>
      <c r="DR1357" s="170" t="s">
        <v>166</v>
      </c>
      <c r="DS1357" s="206"/>
      <c r="DT1357" s="206"/>
      <c r="DU1357" s="206" t="s">
        <v>2884</v>
      </c>
      <c r="DV1357" s="206"/>
      <c r="DW1357" s="208">
        <v>51981100</v>
      </c>
      <c r="DX1357" s="209"/>
      <c r="DY1357" s="210">
        <v>0</v>
      </c>
      <c r="DZ1357" s="209">
        <v>0</v>
      </c>
      <c r="EA1357" s="209"/>
      <c r="EB1357" s="209"/>
    </row>
    <row r="1358" spans="1:133" s="73" customFormat="1" ht="15" hidden="1" customHeight="1" x14ac:dyDescent="0.3">
      <c r="A1358" s="326">
        <v>479</v>
      </c>
      <c r="B1358" s="296"/>
      <c r="C1358" s="297"/>
      <c r="D1358" s="345"/>
      <c r="E1358" s="345"/>
      <c r="F1358" s="426" t="s">
        <v>5931</v>
      </c>
      <c r="G1358" s="224"/>
      <c r="H1358" s="373"/>
      <c r="I1358" s="224"/>
      <c r="J1358" s="161"/>
      <c r="K1358" s="161"/>
      <c r="L1358" s="161"/>
      <c r="M1358" s="213"/>
      <c r="N1358" s="346"/>
      <c r="O1358" s="213"/>
      <c r="P1358" s="211"/>
      <c r="Q1358" s="211"/>
      <c r="R1358" s="211"/>
      <c r="S1358" s="211"/>
      <c r="T1358" s="386"/>
      <c r="U1358" s="211"/>
      <c r="V1358" s="386">
        <v>0</v>
      </c>
      <c r="W1358" s="211"/>
      <c r="X1358" s="211"/>
      <c r="Y1358" s="386"/>
      <c r="Z1358" s="211"/>
      <c r="AA1358" s="211"/>
      <c r="AB1358" s="211"/>
      <c r="AC1358" s="213"/>
      <c r="AD1358" s="213"/>
      <c r="AE1358" s="213"/>
      <c r="AF1358" s="305"/>
      <c r="AG1358" s="358"/>
      <c r="AH1358" s="358"/>
      <c r="AI1358" s="359"/>
      <c r="AJ1358" s="360"/>
      <c r="AK1358" s="361"/>
      <c r="AL1358" s="359"/>
      <c r="AM1358" s="349"/>
      <c r="AN1358" s="213">
        <v>0</v>
      </c>
      <c r="AO1358" s="213">
        <v>0</v>
      </c>
      <c r="AP1358" s="213"/>
      <c r="AQ1358" s="213"/>
      <c r="AR1358" s="213">
        <v>0</v>
      </c>
      <c r="AS1358" s="213"/>
      <c r="AT1358" s="213"/>
      <c r="AU1358" s="305"/>
      <c r="AV1358" s="372"/>
      <c r="AW1358" s="372"/>
      <c r="AX1358" s="224"/>
      <c r="AY1358" s="307"/>
      <c r="AZ1358" s="317"/>
      <c r="BA1358" s="317"/>
      <c r="BB1358" s="374"/>
      <c r="BC1358" s="317"/>
      <c r="BD1358" s="375"/>
      <c r="BE1358" s="387"/>
      <c r="BF1358" s="376"/>
      <c r="BG1358" s="376"/>
      <c r="BH1358" s="364"/>
      <c r="BI1358" s="388"/>
      <c r="BJ1358" s="305"/>
      <c r="BK1358" s="389"/>
      <c r="BL1358" s="377"/>
      <c r="BM1358" s="377"/>
      <c r="BN1358" s="309"/>
      <c r="BO1358" s="377"/>
      <c r="BP1358" s="310"/>
      <c r="BQ1358" s="310"/>
      <c r="BR1358" s="305"/>
      <c r="BS1358" s="311"/>
      <c r="BT1358" s="423" t="s">
        <v>154</v>
      </c>
      <c r="BU1358" s="424" t="s">
        <v>154</v>
      </c>
      <c r="BV1358" s="312" t="s">
        <v>154</v>
      </c>
      <c r="BW1358" s="311"/>
      <c r="BX1358" s="311"/>
      <c r="BY1358" s="311"/>
      <c r="BZ1358" s="311"/>
      <c r="CA1358" s="311"/>
      <c r="CB1358" s="311"/>
      <c r="CC1358" s="311"/>
      <c r="CD1358" s="311"/>
      <c r="CE1358" s="307"/>
      <c r="CF1358" s="307"/>
      <c r="CG1358" s="311"/>
      <c r="CH1358" s="224"/>
      <c r="CI1358" s="224"/>
      <c r="CJ1358" s="385" t="s">
        <v>154</v>
      </c>
      <c r="CK1358" s="385"/>
      <c r="CL1358" s="422"/>
      <c r="CM1358" s="385" t="s">
        <v>154</v>
      </c>
      <c r="CN1358" s="375"/>
      <c r="CO1358" s="381"/>
      <c r="CP1358" s="300"/>
      <c r="CQ1358" s="317"/>
      <c r="CR1358" s="307" t="s">
        <v>154</v>
      </c>
      <c r="CS1358" s="317"/>
      <c r="CT1358" s="317"/>
      <c r="CU1358" s="309"/>
      <c r="CV1358" s="305"/>
      <c r="CW1358" s="305"/>
      <c r="CX1358" s="305"/>
      <c r="CY1358" s="391"/>
      <c r="CZ1358" s="305"/>
      <c r="DA1358" s="223"/>
      <c r="DB1358" s="161"/>
      <c r="DC1358" s="317"/>
      <c r="DD1358" s="347"/>
      <c r="DE1358" s="305"/>
      <c r="DF1358" s="350"/>
      <c r="DG1358" s="350"/>
      <c r="DH1358" s="351">
        <v>0</v>
      </c>
      <c r="DI1358" s="351"/>
      <c r="DJ1358" s="350"/>
      <c r="DK1358" s="425"/>
      <c r="DL1358" s="350"/>
      <c r="DM1358" s="145"/>
      <c r="DN1358" s="146"/>
      <c r="DO1358" s="146"/>
      <c r="DP1358" s="145"/>
      <c r="DQ1358" s="160"/>
      <c r="DR1358" s="161"/>
      <c r="DS1358" s="146"/>
      <c r="DT1358" s="146"/>
      <c r="DU1358" s="146"/>
      <c r="DV1358" s="146"/>
      <c r="DW1358" s="162" t="s">
        <v>154</v>
      </c>
      <c r="DX1358" s="163"/>
      <c r="DY1358" s="164"/>
      <c r="DZ1358" s="163"/>
      <c r="EA1358" s="163"/>
      <c r="EB1358" s="163"/>
    </row>
    <row r="1359" spans="1:133" ht="15" customHeight="1" x14ac:dyDescent="0.3">
      <c r="A1359" s="275"/>
      <c r="B1359" s="276" t="s">
        <v>1252</v>
      </c>
      <c r="C1359" s="277" t="s">
        <v>5932</v>
      </c>
      <c r="D1359" s="248" t="s">
        <v>5931</v>
      </c>
      <c r="E1359" s="248" t="s">
        <v>1249</v>
      </c>
      <c r="F1359" s="257" t="s">
        <v>5933</v>
      </c>
      <c r="G1359" s="168" t="s">
        <v>3127</v>
      </c>
      <c r="H1359" s="169" t="s">
        <v>188</v>
      </c>
      <c r="I1359" s="168" t="s">
        <v>187</v>
      </c>
      <c r="J1359" s="170" t="s">
        <v>2869</v>
      </c>
      <c r="K1359" s="170">
        <v>43568240</v>
      </c>
      <c r="L1359" s="170">
        <v>178324806.31999999</v>
      </c>
      <c r="M1359" s="171">
        <v>43568240</v>
      </c>
      <c r="N1359" s="172">
        <v>178324806.31999999</v>
      </c>
      <c r="O1359" s="171">
        <v>3682848.77</v>
      </c>
      <c r="P1359" s="173">
        <v>15073899.850000007</v>
      </c>
      <c r="Q1359" s="173">
        <v>0</v>
      </c>
      <c r="R1359" s="173">
        <v>0</v>
      </c>
      <c r="S1359" s="173">
        <v>985749.24</v>
      </c>
      <c r="T1359" s="174">
        <v>985749.24</v>
      </c>
      <c r="U1359" s="173">
        <v>98418.84</v>
      </c>
      <c r="V1359" s="175">
        <v>16158067.930000007</v>
      </c>
      <c r="W1359" s="173">
        <v>0</v>
      </c>
      <c r="X1359" s="173">
        <v>0</v>
      </c>
      <c r="Y1359" s="174">
        <v>0</v>
      </c>
      <c r="Z1359" s="173">
        <v>6630934.2309999997</v>
      </c>
      <c r="AA1359" s="173">
        <v>0</v>
      </c>
      <c r="AB1359" s="173">
        <v>0</v>
      </c>
      <c r="AC1359" s="171">
        <v>0</v>
      </c>
      <c r="AD1359" s="171">
        <v>0</v>
      </c>
      <c r="AE1359" s="171">
        <v>15073899.850000007</v>
      </c>
      <c r="AF1359" s="238" t="s">
        <v>2870</v>
      </c>
      <c r="AG1359" s="177">
        <v>15073899.850000007</v>
      </c>
      <c r="AH1359" s="178">
        <v>15073899.850000007</v>
      </c>
      <c r="AI1359" s="179">
        <v>7.3589516036118401E-3</v>
      </c>
      <c r="AJ1359" s="180">
        <v>0</v>
      </c>
      <c r="AK1359" s="181">
        <v>0</v>
      </c>
      <c r="AL1359" s="179">
        <v>0</v>
      </c>
      <c r="AM1359" s="182" t="b">
        <v>0</v>
      </c>
      <c r="AN1359" s="171">
        <v>0</v>
      </c>
      <c r="AO1359" s="171">
        <v>0</v>
      </c>
      <c r="AP1359" s="171">
        <v>0</v>
      </c>
      <c r="AQ1359" s="171">
        <v>0</v>
      </c>
      <c r="AR1359" s="171">
        <v>0</v>
      </c>
      <c r="AS1359" s="171">
        <v>0</v>
      </c>
      <c r="AT1359" s="171">
        <v>0</v>
      </c>
      <c r="AU1359" s="238"/>
      <c r="AV1359" s="239"/>
      <c r="AW1359" s="239"/>
      <c r="AX1359" s="168" t="s">
        <v>244</v>
      </c>
      <c r="AY1359" s="183">
        <v>10</v>
      </c>
      <c r="AZ1359" s="240">
        <v>6</v>
      </c>
      <c r="BA1359" s="240"/>
      <c r="BB1359" s="241">
        <v>0</v>
      </c>
      <c r="BC1359" s="240">
        <v>2</v>
      </c>
      <c r="BD1359" s="242">
        <v>0.28999999999999998</v>
      </c>
      <c r="BE1359" s="243">
        <v>0</v>
      </c>
      <c r="BF1359" s="244">
        <v>15073899.850000007</v>
      </c>
      <c r="BG1359" s="244">
        <v>15073899.850000007</v>
      </c>
      <c r="BH1359" s="235" t="s">
        <v>188</v>
      </c>
      <c r="BI1359" s="189" t="s">
        <v>3087</v>
      </c>
      <c r="BJ1359" s="238" t="s">
        <v>3088</v>
      </c>
      <c r="BK1359" s="190" t="s">
        <v>3739</v>
      </c>
      <c r="BL1359" s="245" t="s">
        <v>2580</v>
      </c>
      <c r="BM1359" s="245" t="s">
        <v>3091</v>
      </c>
      <c r="BN1359" s="176" t="s">
        <v>3088</v>
      </c>
      <c r="BO1359" s="245" t="s">
        <v>3740</v>
      </c>
      <c r="BP1359" s="191" t="s">
        <v>2580</v>
      </c>
      <c r="BQ1359" s="191" t="s">
        <v>2573</v>
      </c>
      <c r="BR1359" s="238"/>
      <c r="BS1359" s="192">
        <v>42563</v>
      </c>
      <c r="BT1359" s="193" t="s">
        <v>2933</v>
      </c>
      <c r="BU1359" s="183">
        <v>2016</v>
      </c>
      <c r="BV1359" s="193" t="s">
        <v>154</v>
      </c>
      <c r="BW1359" s="192">
        <v>42576</v>
      </c>
      <c r="BX1359" s="192"/>
      <c r="BY1359" s="192">
        <v>42734</v>
      </c>
      <c r="BZ1359" s="192">
        <v>42734</v>
      </c>
      <c r="CA1359" s="192">
        <v>42765</v>
      </c>
      <c r="CB1359" s="192">
        <v>42635</v>
      </c>
      <c r="CC1359" s="192">
        <v>43258</v>
      </c>
      <c r="CD1359" s="192">
        <v>44560</v>
      </c>
      <c r="CE1359" s="183">
        <v>60</v>
      </c>
      <c r="CF1359" s="183">
        <v>6</v>
      </c>
      <c r="CG1359" s="192"/>
      <c r="CH1359" s="168" t="s">
        <v>539</v>
      </c>
      <c r="CI1359" s="168" t="s">
        <v>154</v>
      </c>
      <c r="CJ1359" s="195" t="s">
        <v>154</v>
      </c>
      <c r="CK1359" s="195">
        <v>2.1900000000000003E-2</v>
      </c>
      <c r="CL1359" s="196">
        <v>0.02</v>
      </c>
      <c r="CM1359" s="195">
        <v>5.8916000000000003E-2</v>
      </c>
      <c r="CN1359" s="241">
        <v>0.01</v>
      </c>
      <c r="CO1359" s="250"/>
      <c r="CP1359" s="169" t="s">
        <v>201</v>
      </c>
      <c r="CQ1359" s="240" t="s">
        <v>418</v>
      </c>
      <c r="CR1359" s="183" t="s">
        <v>2465</v>
      </c>
      <c r="CS1359" s="240" t="s">
        <v>3081</v>
      </c>
      <c r="CT1359" s="240" t="s">
        <v>2900</v>
      </c>
      <c r="CU1359" s="176" t="s">
        <v>196</v>
      </c>
      <c r="CV1359" s="238" t="s">
        <v>171</v>
      </c>
      <c r="CW1359" s="238" t="s">
        <v>2901</v>
      </c>
      <c r="CX1359" s="176" t="s">
        <v>2902</v>
      </c>
      <c r="CY1359" s="246">
        <v>4000</v>
      </c>
      <c r="CZ1359" s="238" t="s">
        <v>2883</v>
      </c>
      <c r="DA1359" s="200" t="s">
        <v>175</v>
      </c>
      <c r="DB1359" s="170" t="s">
        <v>174</v>
      </c>
      <c r="DC1359" s="183">
        <v>3</v>
      </c>
      <c r="DD1359" s="201">
        <v>42999</v>
      </c>
      <c r="DE1359" s="238" t="s">
        <v>356</v>
      </c>
      <c r="DF1359" s="202"/>
      <c r="DG1359" s="203">
        <v>25</v>
      </c>
      <c r="DH1359" s="204">
        <v>0</v>
      </c>
      <c r="DI1359" s="204">
        <v>0</v>
      </c>
      <c r="DJ1359" s="203" t="s">
        <v>193</v>
      </c>
      <c r="DK1359" s="333"/>
      <c r="DL1359" s="203" t="e">
        <v>#N/A</v>
      </c>
      <c r="DM1359" s="205" t="s">
        <v>3566</v>
      </c>
      <c r="DN1359" s="206" t="s">
        <v>392</v>
      </c>
      <c r="DO1359" s="206"/>
      <c r="DP1359" s="205" t="s">
        <v>541</v>
      </c>
      <c r="DQ1359" s="207">
        <v>43138</v>
      </c>
      <c r="DR1359" s="170" t="s">
        <v>166</v>
      </c>
      <c r="DS1359" s="206"/>
      <c r="DT1359" s="206"/>
      <c r="DU1359" s="206" t="s">
        <v>2884</v>
      </c>
      <c r="DV1359" s="206"/>
      <c r="DW1359" s="289">
        <v>15073899.850000007</v>
      </c>
      <c r="DX1359" s="209" t="b">
        <v>0</v>
      </c>
      <c r="DY1359" s="290" t="s">
        <v>2870</v>
      </c>
      <c r="DZ1359" s="209">
        <v>500892</v>
      </c>
      <c r="EA1359" s="209"/>
      <c r="EB1359" s="209"/>
      <c r="EC1359" s="228"/>
    </row>
    <row r="1360" spans="1:133" ht="15" hidden="1" customHeight="1" x14ac:dyDescent="0.3">
      <c r="A1360" s="275"/>
      <c r="B1360" s="276" t="s">
        <v>1246</v>
      </c>
      <c r="C1360" s="277" t="s">
        <v>5934</v>
      </c>
      <c r="D1360" s="248" t="s">
        <v>5931</v>
      </c>
      <c r="E1360" s="248" t="s">
        <v>1249</v>
      </c>
      <c r="F1360" s="257" t="s">
        <v>5935</v>
      </c>
      <c r="G1360" s="168" t="s">
        <v>3371</v>
      </c>
      <c r="H1360" s="169" t="s">
        <v>212</v>
      </c>
      <c r="I1360" s="168" t="s">
        <v>187</v>
      </c>
      <c r="J1360" s="170" t="s">
        <v>2869</v>
      </c>
      <c r="K1360" s="170">
        <v>2000000</v>
      </c>
      <c r="L1360" s="170">
        <v>8186000</v>
      </c>
      <c r="M1360" s="171">
        <v>2000000</v>
      </c>
      <c r="N1360" s="172">
        <v>8186000</v>
      </c>
      <c r="O1360" s="171">
        <v>0</v>
      </c>
      <c r="P1360" s="173">
        <v>0</v>
      </c>
      <c r="Q1360" s="173">
        <v>0</v>
      </c>
      <c r="R1360" s="173">
        <v>0</v>
      </c>
      <c r="S1360" s="173">
        <v>0</v>
      </c>
      <c r="T1360" s="174">
        <v>0</v>
      </c>
      <c r="U1360" s="173">
        <v>0</v>
      </c>
      <c r="V1360" s="175">
        <v>0</v>
      </c>
      <c r="W1360" s="173">
        <v>0</v>
      </c>
      <c r="X1360" s="173">
        <v>0</v>
      </c>
      <c r="Y1360" s="174">
        <v>0</v>
      </c>
      <c r="Z1360" s="173">
        <v>0</v>
      </c>
      <c r="AA1360" s="173">
        <v>0</v>
      </c>
      <c r="AB1360" s="173">
        <v>0</v>
      </c>
      <c r="AC1360" s="171">
        <v>0</v>
      </c>
      <c r="AD1360" s="171">
        <v>0</v>
      </c>
      <c r="AE1360" s="171">
        <v>0</v>
      </c>
      <c r="AF1360" s="238" t="s">
        <v>2870</v>
      </c>
      <c r="AG1360" s="177">
        <v>0</v>
      </c>
      <c r="AH1360" s="178">
        <v>0</v>
      </c>
      <c r="AI1360" s="179">
        <v>0</v>
      </c>
      <c r="AJ1360" s="180">
        <v>0.15</v>
      </c>
      <c r="AK1360" s="181">
        <v>307256400</v>
      </c>
      <c r="AL1360" s="179">
        <v>4.9059677357412269E-2</v>
      </c>
      <c r="AM1360" s="182" t="b">
        <v>0</v>
      </c>
      <c r="AN1360" s="171">
        <v>0</v>
      </c>
      <c r="AO1360" s="171">
        <v>0</v>
      </c>
      <c r="AP1360" s="171">
        <v>0</v>
      </c>
      <c r="AQ1360" s="171">
        <v>0</v>
      </c>
      <c r="AR1360" s="171">
        <v>0</v>
      </c>
      <c r="AS1360" s="171">
        <v>0</v>
      </c>
      <c r="AT1360" s="171">
        <v>0</v>
      </c>
      <c r="AU1360" s="238"/>
      <c r="AV1360" s="239"/>
      <c r="AW1360" s="239"/>
      <c r="AX1360" s="168" t="s">
        <v>244</v>
      </c>
      <c r="AY1360" s="183">
        <v>6</v>
      </c>
      <c r="AZ1360" s="240">
        <v>6</v>
      </c>
      <c r="BA1360" s="240"/>
      <c r="BB1360" s="241">
        <v>5.8000000000000003E-2</v>
      </c>
      <c r="BC1360" s="240">
        <v>5</v>
      </c>
      <c r="BD1360" s="242">
        <v>0.89</v>
      </c>
      <c r="BE1360" s="243">
        <v>5.1620000000000006E-2</v>
      </c>
      <c r="BF1360" s="244">
        <v>0</v>
      </c>
      <c r="BG1360" s="244">
        <v>0</v>
      </c>
      <c r="BH1360" s="235" t="s">
        <v>2413</v>
      </c>
      <c r="BI1360" s="189" t="s">
        <v>3087</v>
      </c>
      <c r="BJ1360" s="238" t="s">
        <v>3088</v>
      </c>
      <c r="BK1360" s="190" t="s">
        <v>3739</v>
      </c>
      <c r="BL1360" s="245" t="s">
        <v>2580</v>
      </c>
      <c r="BM1360" s="245" t="s">
        <v>3091</v>
      </c>
      <c r="BN1360" s="176" t="s">
        <v>3088</v>
      </c>
      <c r="BO1360" s="245" t="s">
        <v>3740</v>
      </c>
      <c r="BP1360" s="191" t="s">
        <v>2580</v>
      </c>
      <c r="BQ1360" s="191" t="s">
        <v>2573</v>
      </c>
      <c r="BR1360" s="238"/>
      <c r="BS1360" s="192">
        <v>42563</v>
      </c>
      <c r="BT1360" s="193" t="s">
        <v>2933</v>
      </c>
      <c r="BU1360" s="183">
        <v>2016</v>
      </c>
      <c r="BV1360" s="193">
        <v>43435</v>
      </c>
      <c r="BW1360" s="192">
        <v>42576</v>
      </c>
      <c r="BX1360" s="192"/>
      <c r="BY1360" s="192">
        <v>42816</v>
      </c>
      <c r="BZ1360" s="192">
        <v>42816</v>
      </c>
      <c r="CA1360" s="192">
        <v>42936</v>
      </c>
      <c r="CB1360" s="192">
        <v>42635</v>
      </c>
      <c r="CC1360" s="192">
        <v>43365</v>
      </c>
      <c r="CD1360" s="192">
        <v>43108</v>
      </c>
      <c r="CE1360" s="183">
        <v>10</v>
      </c>
      <c r="CF1360" s="183"/>
      <c r="CG1360" s="192"/>
      <c r="CH1360" s="168" t="s">
        <v>539</v>
      </c>
      <c r="CI1360" s="168" t="s">
        <v>154</v>
      </c>
      <c r="CJ1360" s="195" t="s">
        <v>154</v>
      </c>
      <c r="CK1360" s="195">
        <v>2.1900000000000003E-2</v>
      </c>
      <c r="CL1360" s="196">
        <v>0.02</v>
      </c>
      <c r="CM1360" s="195" t="s">
        <v>154</v>
      </c>
      <c r="CN1360" s="241">
        <v>0.01</v>
      </c>
      <c r="CO1360" s="250"/>
      <c r="CP1360" s="169" t="s">
        <v>201</v>
      </c>
      <c r="CQ1360" s="240" t="s">
        <v>418</v>
      </c>
      <c r="CR1360" s="183" t="s">
        <v>2465</v>
      </c>
      <c r="CS1360" s="240" t="s">
        <v>3081</v>
      </c>
      <c r="CT1360" s="240" t="s">
        <v>2900</v>
      </c>
      <c r="CU1360" s="176" t="s">
        <v>196</v>
      </c>
      <c r="CV1360" s="238" t="s">
        <v>171</v>
      </c>
      <c r="CW1360" s="238" t="s">
        <v>2901</v>
      </c>
      <c r="CX1360" s="176" t="s">
        <v>2902</v>
      </c>
      <c r="CY1360" s="246">
        <v>4000</v>
      </c>
      <c r="CZ1360" s="238" t="s">
        <v>2883</v>
      </c>
      <c r="DA1360" s="200" t="s">
        <v>175</v>
      </c>
      <c r="DB1360" s="170" t="s">
        <v>174</v>
      </c>
      <c r="DC1360" s="183">
        <v>3</v>
      </c>
      <c r="DD1360" s="201">
        <v>42999</v>
      </c>
      <c r="DE1360" s="238" t="s">
        <v>356</v>
      </c>
      <c r="DF1360" s="202"/>
      <c r="DG1360" s="203" t="s">
        <v>154</v>
      </c>
      <c r="DH1360" s="204">
        <v>0</v>
      </c>
      <c r="DI1360" s="204">
        <v>0</v>
      </c>
      <c r="DJ1360" s="203" t="s">
        <v>193</v>
      </c>
      <c r="DK1360" s="333"/>
      <c r="DL1360" s="203" t="e">
        <v>#N/A</v>
      </c>
      <c r="DM1360" s="205" t="s">
        <v>3566</v>
      </c>
      <c r="DN1360" s="206" t="s">
        <v>392</v>
      </c>
      <c r="DO1360" s="206" t="s">
        <v>392</v>
      </c>
      <c r="DP1360" s="205" t="s">
        <v>1251</v>
      </c>
      <c r="DQ1360" s="207">
        <v>43138</v>
      </c>
      <c r="DR1360" s="170" t="s">
        <v>166</v>
      </c>
      <c r="DS1360" s="206"/>
      <c r="DT1360" s="206"/>
      <c r="DU1360" s="206" t="s">
        <v>2884</v>
      </c>
      <c r="DV1360" s="206"/>
      <c r="DW1360" s="289">
        <v>0</v>
      </c>
      <c r="DX1360" s="209" t="b">
        <v>0</v>
      </c>
      <c r="DY1360" s="290" t="s">
        <v>2870</v>
      </c>
      <c r="DZ1360" s="209">
        <v>500911</v>
      </c>
      <c r="EA1360" s="209"/>
      <c r="EB1360" s="209"/>
    </row>
    <row r="1361" spans="1:133" s="73" customFormat="1" ht="15" hidden="1" customHeight="1" x14ac:dyDescent="0.3">
      <c r="A1361" s="326">
        <v>480</v>
      </c>
      <c r="B1361" s="296"/>
      <c r="C1361" s="297"/>
      <c r="D1361" s="345"/>
      <c r="E1361" s="345"/>
      <c r="F1361" s="426" t="s">
        <v>5936</v>
      </c>
      <c r="G1361" s="224"/>
      <c r="H1361" s="373"/>
      <c r="I1361" s="224"/>
      <c r="J1361" s="161"/>
      <c r="K1361" s="161"/>
      <c r="L1361" s="161"/>
      <c r="M1361" s="213"/>
      <c r="N1361" s="346"/>
      <c r="O1361" s="213"/>
      <c r="P1361" s="211"/>
      <c r="Q1361" s="211"/>
      <c r="R1361" s="211"/>
      <c r="S1361" s="211"/>
      <c r="T1361" s="386"/>
      <c r="U1361" s="211"/>
      <c r="V1361" s="386">
        <v>0</v>
      </c>
      <c r="W1361" s="211"/>
      <c r="X1361" s="211"/>
      <c r="Y1361" s="386"/>
      <c r="Z1361" s="211"/>
      <c r="AA1361" s="211"/>
      <c r="AB1361" s="211"/>
      <c r="AC1361" s="213"/>
      <c r="AD1361" s="213"/>
      <c r="AE1361" s="213"/>
      <c r="AF1361" s="305"/>
      <c r="AG1361" s="358"/>
      <c r="AH1361" s="358"/>
      <c r="AI1361" s="359"/>
      <c r="AJ1361" s="360"/>
      <c r="AK1361" s="361"/>
      <c r="AL1361" s="359"/>
      <c r="AM1361" s="349"/>
      <c r="AN1361" s="213">
        <v>0</v>
      </c>
      <c r="AO1361" s="213">
        <v>0</v>
      </c>
      <c r="AP1361" s="213"/>
      <c r="AQ1361" s="213"/>
      <c r="AR1361" s="213">
        <v>0</v>
      </c>
      <c r="AS1361" s="213"/>
      <c r="AT1361" s="213"/>
      <c r="AU1361" s="305"/>
      <c r="AV1361" s="372"/>
      <c r="AW1361" s="372"/>
      <c r="AX1361" s="224"/>
      <c r="AY1361" s="307"/>
      <c r="AZ1361" s="317"/>
      <c r="BA1361" s="317"/>
      <c r="BB1361" s="374"/>
      <c r="BC1361" s="317"/>
      <c r="BD1361" s="375"/>
      <c r="BE1361" s="387"/>
      <c r="BF1361" s="376"/>
      <c r="BG1361" s="376"/>
      <c r="BH1361" s="364"/>
      <c r="BI1361" s="388"/>
      <c r="BJ1361" s="305"/>
      <c r="BK1361" s="389"/>
      <c r="BL1361" s="377"/>
      <c r="BM1361" s="377"/>
      <c r="BN1361" s="309"/>
      <c r="BO1361" s="377"/>
      <c r="BP1361" s="310"/>
      <c r="BQ1361" s="310"/>
      <c r="BR1361" s="305"/>
      <c r="BS1361" s="311"/>
      <c r="BT1361" s="423" t="s">
        <v>154</v>
      </c>
      <c r="BU1361" s="424" t="s">
        <v>154</v>
      </c>
      <c r="BV1361" s="312" t="s">
        <v>154</v>
      </c>
      <c r="BW1361" s="311"/>
      <c r="BX1361" s="311"/>
      <c r="BY1361" s="311"/>
      <c r="BZ1361" s="311"/>
      <c r="CA1361" s="311"/>
      <c r="CB1361" s="311"/>
      <c r="CC1361" s="311"/>
      <c r="CD1361" s="311"/>
      <c r="CE1361" s="307"/>
      <c r="CF1361" s="307"/>
      <c r="CG1361" s="311"/>
      <c r="CH1361" s="224"/>
      <c r="CI1361" s="224"/>
      <c r="CJ1361" s="385" t="s">
        <v>154</v>
      </c>
      <c r="CK1361" s="385"/>
      <c r="CL1361" s="422"/>
      <c r="CM1361" s="385" t="s">
        <v>154</v>
      </c>
      <c r="CN1361" s="375"/>
      <c r="CO1361" s="381"/>
      <c r="CP1361" s="300"/>
      <c r="CQ1361" s="317"/>
      <c r="CR1361" s="307" t="s">
        <v>154</v>
      </c>
      <c r="CS1361" s="317"/>
      <c r="CT1361" s="317"/>
      <c r="CU1361" s="309"/>
      <c r="CV1361" s="305"/>
      <c r="CW1361" s="305"/>
      <c r="CX1361" s="305"/>
      <c r="CY1361" s="391"/>
      <c r="CZ1361" s="305"/>
      <c r="DA1361" s="223"/>
      <c r="DB1361" s="161"/>
      <c r="DC1361" s="317"/>
      <c r="DD1361" s="347"/>
      <c r="DE1361" s="305"/>
      <c r="DF1361" s="350"/>
      <c r="DG1361" s="350"/>
      <c r="DH1361" s="351">
        <v>0</v>
      </c>
      <c r="DI1361" s="351"/>
      <c r="DJ1361" s="350"/>
      <c r="DK1361" s="425"/>
      <c r="DL1361" s="350"/>
      <c r="DM1361" s="145"/>
      <c r="DN1361" s="146"/>
      <c r="DO1361" s="146"/>
      <c r="DP1361" s="145"/>
      <c r="DQ1361" s="160"/>
      <c r="DR1361" s="161"/>
      <c r="DS1361" s="146"/>
      <c r="DT1361" s="146"/>
      <c r="DU1361" s="146"/>
      <c r="DV1361" s="146"/>
      <c r="DW1361" s="162" t="s">
        <v>154</v>
      </c>
      <c r="DX1361" s="163"/>
      <c r="DY1361" s="164"/>
      <c r="DZ1361" s="163"/>
      <c r="EA1361" s="163"/>
      <c r="EB1361" s="163"/>
    </row>
    <row r="1362" spans="1:133" ht="15" customHeight="1" x14ac:dyDescent="0.3">
      <c r="A1362" s="275"/>
      <c r="B1362" s="276" t="s">
        <v>1743</v>
      </c>
      <c r="C1362" s="277" t="s">
        <v>5937</v>
      </c>
      <c r="D1362" s="248" t="s">
        <v>5936</v>
      </c>
      <c r="E1362" s="248" t="s">
        <v>1745</v>
      </c>
      <c r="F1362" s="257" t="s">
        <v>1745</v>
      </c>
      <c r="G1362" s="168" t="s">
        <v>2938</v>
      </c>
      <c r="H1362" s="169" t="s">
        <v>330</v>
      </c>
      <c r="I1362" s="168" t="s">
        <v>158</v>
      </c>
      <c r="J1362" s="170" t="s">
        <v>2869</v>
      </c>
      <c r="K1362" s="170">
        <v>3623507</v>
      </c>
      <c r="L1362" s="170">
        <v>3623507</v>
      </c>
      <c r="M1362" s="171">
        <v>3623507</v>
      </c>
      <c r="N1362" s="172">
        <v>3623507</v>
      </c>
      <c r="O1362" s="171">
        <v>1460615.3000000007</v>
      </c>
      <c r="P1362" s="173">
        <v>1460615.3</v>
      </c>
      <c r="Q1362" s="173">
        <v>720.32</v>
      </c>
      <c r="R1362" s="173">
        <v>0</v>
      </c>
      <c r="S1362" s="173">
        <v>0</v>
      </c>
      <c r="T1362" s="174">
        <v>720.32</v>
      </c>
      <c r="U1362" s="173">
        <v>0</v>
      </c>
      <c r="V1362" s="175">
        <v>1461335.62</v>
      </c>
      <c r="W1362" s="173">
        <v>66391.600000000006</v>
      </c>
      <c r="X1362" s="173">
        <v>0</v>
      </c>
      <c r="Y1362" s="174">
        <v>66391.600000000006</v>
      </c>
      <c r="Z1362" s="173">
        <v>166426.17188379969</v>
      </c>
      <c r="AA1362" s="173">
        <v>0</v>
      </c>
      <c r="AB1362" s="173">
        <v>0</v>
      </c>
      <c r="AC1362" s="171">
        <v>0</v>
      </c>
      <c r="AD1362" s="171">
        <v>0</v>
      </c>
      <c r="AE1362" s="171">
        <v>1460615.3</v>
      </c>
      <c r="AF1362" s="176" t="s">
        <v>2870</v>
      </c>
      <c r="AG1362" s="177">
        <v>1460615.3</v>
      </c>
      <c r="AH1362" s="178">
        <v>1460615.3</v>
      </c>
      <c r="AI1362" s="179">
        <v>7.1306015106601523E-4</v>
      </c>
      <c r="AJ1362" s="180">
        <v>0.15</v>
      </c>
      <c r="AK1362" s="181">
        <v>307256400</v>
      </c>
      <c r="AL1362" s="179">
        <v>4.7537343404401014E-3</v>
      </c>
      <c r="AM1362" s="182" t="b">
        <v>0</v>
      </c>
      <c r="AN1362" s="171">
        <v>0</v>
      </c>
      <c r="AO1362" s="171">
        <v>0</v>
      </c>
      <c r="AP1362" s="171">
        <v>0</v>
      </c>
      <c r="AQ1362" s="171">
        <v>0</v>
      </c>
      <c r="AR1362" s="171">
        <v>0</v>
      </c>
      <c r="AS1362" s="171">
        <v>0</v>
      </c>
      <c r="AT1362" s="171">
        <v>0</v>
      </c>
      <c r="AU1362" s="238"/>
      <c r="AV1362" s="239"/>
      <c r="AW1362" s="239"/>
      <c r="AX1362" s="168" t="s">
        <v>159</v>
      </c>
      <c r="AY1362" s="183">
        <v>6</v>
      </c>
      <c r="AZ1362" s="240"/>
      <c r="BA1362" s="240">
        <v>6</v>
      </c>
      <c r="BB1362" s="241">
        <v>5.8000000000000003E-2</v>
      </c>
      <c r="BC1362" s="240">
        <v>4</v>
      </c>
      <c r="BD1362" s="242">
        <v>0.69</v>
      </c>
      <c r="BE1362" s="243">
        <v>4.002E-2</v>
      </c>
      <c r="BF1362" s="244">
        <v>58453.824306000002</v>
      </c>
      <c r="BG1362" s="244">
        <v>58453.824306000002</v>
      </c>
      <c r="BH1362" s="235" t="s">
        <v>2413</v>
      </c>
      <c r="BI1362" s="189" t="s">
        <v>2872</v>
      </c>
      <c r="BJ1362" s="238" t="s">
        <v>165</v>
      </c>
      <c r="BK1362" s="190" t="s">
        <v>2873</v>
      </c>
      <c r="BL1362" s="245" t="s">
        <v>2874</v>
      </c>
      <c r="BM1362" s="245" t="s">
        <v>2875</v>
      </c>
      <c r="BN1362" s="176" t="s">
        <v>165</v>
      </c>
      <c r="BO1362" s="245" t="s">
        <v>2876</v>
      </c>
      <c r="BP1362" s="191" t="s">
        <v>2874</v>
      </c>
      <c r="BQ1362" s="191" t="s">
        <v>2573</v>
      </c>
      <c r="BR1362" s="238" t="s">
        <v>5938</v>
      </c>
      <c r="BS1362" s="192">
        <v>42577</v>
      </c>
      <c r="BT1362" s="193" t="s">
        <v>2933</v>
      </c>
      <c r="BU1362" s="183">
        <v>2016</v>
      </c>
      <c r="BV1362" s="193" t="s">
        <v>154</v>
      </c>
      <c r="BW1362" s="192">
        <v>42591</v>
      </c>
      <c r="BX1362" s="192"/>
      <c r="BY1362" s="192">
        <v>42669</v>
      </c>
      <c r="BZ1362" s="192">
        <v>42669</v>
      </c>
      <c r="CA1362" s="192">
        <v>42881</v>
      </c>
      <c r="CB1362" s="192">
        <v>42626</v>
      </c>
      <c r="CC1362" s="192">
        <v>44495</v>
      </c>
      <c r="CD1362" s="192">
        <v>44495</v>
      </c>
      <c r="CE1362" s="183">
        <v>60</v>
      </c>
      <c r="CF1362" s="183">
        <v>6</v>
      </c>
      <c r="CG1362" s="192">
        <v>43721</v>
      </c>
      <c r="CH1362" s="168" t="s">
        <v>550</v>
      </c>
      <c r="CI1362" s="168" t="s">
        <v>154</v>
      </c>
      <c r="CJ1362" s="195" t="s">
        <v>154</v>
      </c>
      <c r="CK1362" s="195" t="s">
        <v>155</v>
      </c>
      <c r="CL1362" s="196">
        <v>0.03</v>
      </c>
      <c r="CM1362" s="195">
        <v>0.03</v>
      </c>
      <c r="CN1362" s="241">
        <v>0.01</v>
      </c>
      <c r="CO1362" s="250"/>
      <c r="CP1362" s="169" t="s">
        <v>176</v>
      </c>
      <c r="CQ1362" s="240" t="s">
        <v>418</v>
      </c>
      <c r="CR1362" s="183" t="s">
        <v>2547</v>
      </c>
      <c r="CS1362" s="240" t="s">
        <v>3841</v>
      </c>
      <c r="CT1362" s="240" t="s">
        <v>3010</v>
      </c>
      <c r="CU1362" s="176" t="s">
        <v>1748</v>
      </c>
      <c r="CV1362" s="238" t="s">
        <v>562</v>
      </c>
      <c r="CW1362" s="238" t="s">
        <v>562</v>
      </c>
      <c r="CX1362" s="176" t="s">
        <v>154</v>
      </c>
      <c r="CY1362" s="246">
        <v>215</v>
      </c>
      <c r="CZ1362" s="238" t="s">
        <v>2903</v>
      </c>
      <c r="DA1362" s="200" t="s">
        <v>175</v>
      </c>
      <c r="DB1362" s="170" t="s">
        <v>174</v>
      </c>
      <c r="DC1362" s="240">
        <v>1</v>
      </c>
      <c r="DD1362" s="201">
        <v>43012</v>
      </c>
      <c r="DE1362" s="238" t="s">
        <v>252</v>
      </c>
      <c r="DF1362" s="202"/>
      <c r="DG1362" s="203" t="s">
        <v>154</v>
      </c>
      <c r="DH1362" s="204">
        <v>0</v>
      </c>
      <c r="DI1362" s="204">
        <v>0</v>
      </c>
      <c r="DJ1362" s="203" t="s">
        <v>217</v>
      </c>
      <c r="DK1362" s="333" t="s">
        <v>2511</v>
      </c>
      <c r="DL1362" s="203" t="s">
        <v>3919</v>
      </c>
      <c r="DM1362" s="205" t="s">
        <v>2487</v>
      </c>
      <c r="DN1362" s="206" t="s">
        <v>392</v>
      </c>
      <c r="DO1362" s="206" t="s">
        <v>392</v>
      </c>
      <c r="DP1362" s="205"/>
      <c r="DQ1362" s="207"/>
      <c r="DR1362" s="170" t="s">
        <v>166</v>
      </c>
      <c r="DS1362" s="206"/>
      <c r="DT1362" s="206"/>
      <c r="DU1362" s="206" t="s">
        <v>2884</v>
      </c>
      <c r="DV1362" s="206"/>
      <c r="DW1362" s="208">
        <v>1460615.3</v>
      </c>
      <c r="DX1362" s="209" t="b">
        <v>1</v>
      </c>
      <c r="DY1362" s="210" t="s">
        <v>2870</v>
      </c>
      <c r="DZ1362" s="209">
        <v>500878</v>
      </c>
      <c r="EA1362" s="209"/>
      <c r="EB1362" s="209"/>
      <c r="EC1362" s="228"/>
    </row>
    <row r="1363" spans="1:133" s="73" customFormat="1" ht="15" hidden="1" customHeight="1" x14ac:dyDescent="0.3">
      <c r="A1363" s="326">
        <v>481</v>
      </c>
      <c r="B1363" s="296"/>
      <c r="C1363" s="297"/>
      <c r="D1363" s="345"/>
      <c r="E1363" s="345"/>
      <c r="F1363" s="426" t="s">
        <v>5939</v>
      </c>
      <c r="G1363" s="224"/>
      <c r="H1363" s="373"/>
      <c r="I1363" s="224"/>
      <c r="J1363" s="161"/>
      <c r="K1363" s="161"/>
      <c r="L1363" s="161"/>
      <c r="M1363" s="213"/>
      <c r="N1363" s="346"/>
      <c r="O1363" s="213"/>
      <c r="P1363" s="211"/>
      <c r="Q1363" s="211"/>
      <c r="R1363" s="211"/>
      <c r="S1363" s="211"/>
      <c r="T1363" s="386"/>
      <c r="U1363" s="211"/>
      <c r="V1363" s="386">
        <v>0</v>
      </c>
      <c r="W1363" s="211"/>
      <c r="X1363" s="211"/>
      <c r="Y1363" s="386"/>
      <c r="Z1363" s="211"/>
      <c r="AA1363" s="211"/>
      <c r="AB1363" s="211"/>
      <c r="AC1363" s="213"/>
      <c r="AD1363" s="213"/>
      <c r="AE1363" s="213"/>
      <c r="AF1363" s="305"/>
      <c r="AG1363" s="358"/>
      <c r="AH1363" s="358"/>
      <c r="AI1363" s="359"/>
      <c r="AJ1363" s="360"/>
      <c r="AK1363" s="361"/>
      <c r="AL1363" s="359"/>
      <c r="AM1363" s="349"/>
      <c r="AN1363" s="213">
        <v>0</v>
      </c>
      <c r="AO1363" s="213">
        <v>0</v>
      </c>
      <c r="AP1363" s="213"/>
      <c r="AQ1363" s="213"/>
      <c r="AR1363" s="213">
        <v>0</v>
      </c>
      <c r="AS1363" s="213"/>
      <c r="AT1363" s="213"/>
      <c r="AU1363" s="305"/>
      <c r="AV1363" s="372"/>
      <c r="AW1363" s="372"/>
      <c r="AX1363" s="224"/>
      <c r="AY1363" s="307"/>
      <c r="AZ1363" s="317"/>
      <c r="BA1363" s="317"/>
      <c r="BB1363" s="374"/>
      <c r="BC1363" s="317"/>
      <c r="BD1363" s="375"/>
      <c r="BE1363" s="387"/>
      <c r="BF1363" s="376"/>
      <c r="BG1363" s="376"/>
      <c r="BH1363" s="364"/>
      <c r="BI1363" s="388"/>
      <c r="BJ1363" s="305"/>
      <c r="BK1363" s="389"/>
      <c r="BL1363" s="377"/>
      <c r="BM1363" s="377"/>
      <c r="BN1363" s="309"/>
      <c r="BO1363" s="377"/>
      <c r="BP1363" s="310"/>
      <c r="BQ1363" s="310"/>
      <c r="BR1363" s="305"/>
      <c r="BS1363" s="311"/>
      <c r="BT1363" s="423" t="s">
        <v>154</v>
      </c>
      <c r="BU1363" s="424" t="s">
        <v>154</v>
      </c>
      <c r="BV1363" s="312" t="s">
        <v>154</v>
      </c>
      <c r="BW1363" s="311"/>
      <c r="BX1363" s="311"/>
      <c r="BY1363" s="311"/>
      <c r="BZ1363" s="311"/>
      <c r="CA1363" s="311"/>
      <c r="CB1363" s="311"/>
      <c r="CC1363" s="311"/>
      <c r="CD1363" s="311"/>
      <c r="CE1363" s="307"/>
      <c r="CF1363" s="307"/>
      <c r="CG1363" s="311"/>
      <c r="CH1363" s="224"/>
      <c r="CI1363" s="224"/>
      <c r="CJ1363" s="385" t="s">
        <v>154</v>
      </c>
      <c r="CK1363" s="385"/>
      <c r="CL1363" s="422"/>
      <c r="CM1363" s="385" t="s">
        <v>154</v>
      </c>
      <c r="CN1363" s="375"/>
      <c r="CO1363" s="381"/>
      <c r="CP1363" s="300"/>
      <c r="CQ1363" s="317"/>
      <c r="CR1363" s="307" t="s">
        <v>154</v>
      </c>
      <c r="CS1363" s="317"/>
      <c r="CT1363" s="317"/>
      <c r="CU1363" s="309"/>
      <c r="CV1363" s="305"/>
      <c r="CW1363" s="305"/>
      <c r="CX1363" s="305"/>
      <c r="CY1363" s="391"/>
      <c r="CZ1363" s="305"/>
      <c r="DA1363" s="223"/>
      <c r="DB1363" s="161"/>
      <c r="DC1363" s="317"/>
      <c r="DD1363" s="347"/>
      <c r="DE1363" s="305"/>
      <c r="DF1363" s="350"/>
      <c r="DG1363" s="350"/>
      <c r="DH1363" s="351">
        <v>0</v>
      </c>
      <c r="DI1363" s="351"/>
      <c r="DJ1363" s="350"/>
      <c r="DK1363" s="425"/>
      <c r="DL1363" s="350"/>
      <c r="DM1363" s="145"/>
      <c r="DN1363" s="146"/>
      <c r="DO1363" s="146"/>
      <c r="DP1363" s="145"/>
      <c r="DQ1363" s="160"/>
      <c r="DR1363" s="161"/>
      <c r="DS1363" s="146"/>
      <c r="DT1363" s="146"/>
      <c r="DU1363" s="146"/>
      <c r="DV1363" s="146"/>
      <c r="DW1363" s="162" t="s">
        <v>154</v>
      </c>
      <c r="DX1363" s="163"/>
      <c r="DY1363" s="164"/>
      <c r="DZ1363" s="163"/>
      <c r="EA1363" s="163"/>
      <c r="EB1363" s="163"/>
    </row>
    <row r="1364" spans="1:133" ht="15" hidden="1" customHeight="1" x14ac:dyDescent="0.3">
      <c r="A1364" s="275"/>
      <c r="B1364" s="276" t="s">
        <v>154</v>
      </c>
      <c r="C1364" s="277" t="s">
        <v>5940</v>
      </c>
      <c r="D1364" s="248" t="s">
        <v>5939</v>
      </c>
      <c r="E1364" s="248" t="s">
        <v>5941</v>
      </c>
      <c r="F1364" s="257" t="s">
        <v>5942</v>
      </c>
      <c r="G1364" s="168" t="s">
        <v>3001</v>
      </c>
      <c r="H1364" s="169" t="s">
        <v>490</v>
      </c>
      <c r="I1364" s="168" t="s">
        <v>187</v>
      </c>
      <c r="J1364" s="170" t="s">
        <v>2869</v>
      </c>
      <c r="K1364" s="170">
        <v>75000000</v>
      </c>
      <c r="L1364" s="170">
        <v>306975000</v>
      </c>
      <c r="M1364" s="171">
        <v>75000000</v>
      </c>
      <c r="N1364" s="172">
        <v>306975000</v>
      </c>
      <c r="O1364" s="171">
        <v>0</v>
      </c>
      <c r="P1364" s="173">
        <v>0</v>
      </c>
      <c r="Q1364" s="173">
        <v>0</v>
      </c>
      <c r="R1364" s="173">
        <v>0</v>
      </c>
      <c r="S1364" s="173">
        <v>0</v>
      </c>
      <c r="T1364" s="174">
        <v>0</v>
      </c>
      <c r="U1364" s="173">
        <v>0</v>
      </c>
      <c r="V1364" s="175">
        <v>0</v>
      </c>
      <c r="W1364" s="173">
        <v>0</v>
      </c>
      <c r="X1364" s="173">
        <v>0</v>
      </c>
      <c r="Y1364" s="174">
        <v>0</v>
      </c>
      <c r="Z1364" s="173">
        <v>0</v>
      </c>
      <c r="AA1364" s="173">
        <v>0</v>
      </c>
      <c r="AB1364" s="173">
        <v>0</v>
      </c>
      <c r="AC1364" s="171">
        <v>0</v>
      </c>
      <c r="AD1364" s="171">
        <v>0</v>
      </c>
      <c r="AE1364" s="171">
        <v>0</v>
      </c>
      <c r="AF1364" s="238"/>
      <c r="AG1364" s="177" t="s">
        <v>154</v>
      </c>
      <c r="AH1364" s="178" t="s">
        <v>154</v>
      </c>
      <c r="AI1364" s="179" t="s">
        <v>154</v>
      </c>
      <c r="AJ1364" s="180">
        <v>0.2</v>
      </c>
      <c r="AK1364" s="181">
        <v>409675200</v>
      </c>
      <c r="AL1364" s="179">
        <v>0</v>
      </c>
      <c r="AM1364" s="182" t="b">
        <v>0</v>
      </c>
      <c r="AN1364" s="171">
        <v>0</v>
      </c>
      <c r="AO1364" s="171">
        <v>0</v>
      </c>
      <c r="AP1364" s="171">
        <v>0</v>
      </c>
      <c r="AQ1364" s="171">
        <v>0</v>
      </c>
      <c r="AR1364" s="171">
        <v>0</v>
      </c>
      <c r="AS1364" s="171">
        <v>0</v>
      </c>
      <c r="AT1364" s="171">
        <v>0</v>
      </c>
      <c r="AU1364" s="238"/>
      <c r="AV1364" s="239"/>
      <c r="AW1364" s="239"/>
      <c r="AX1364" s="168" t="s">
        <v>244</v>
      </c>
      <c r="AY1364" s="183">
        <v>3</v>
      </c>
      <c r="AZ1364" s="240"/>
      <c r="BA1364" s="240">
        <v>3</v>
      </c>
      <c r="BB1364" s="241">
        <v>3.0000000000000001E-3</v>
      </c>
      <c r="BC1364" s="240">
        <v>4</v>
      </c>
      <c r="BD1364" s="242">
        <v>0.69</v>
      </c>
      <c r="BE1364" s="243">
        <v>2.0699999999999998E-3</v>
      </c>
      <c r="BF1364" s="244">
        <v>0</v>
      </c>
      <c r="BG1364" s="244">
        <v>0</v>
      </c>
      <c r="BH1364" s="235" t="s">
        <v>2405</v>
      </c>
      <c r="BI1364" s="189" t="s">
        <v>2973</v>
      </c>
      <c r="BJ1364" s="238" t="s">
        <v>227</v>
      </c>
      <c r="BK1364" s="190" t="s">
        <v>2974</v>
      </c>
      <c r="BL1364" s="245" t="s">
        <v>2975</v>
      </c>
      <c r="BM1364" s="245" t="s">
        <v>2976</v>
      </c>
      <c r="BN1364" s="176" t="s">
        <v>227</v>
      </c>
      <c r="BO1364" s="245" t="s">
        <v>2977</v>
      </c>
      <c r="BP1364" s="191" t="s">
        <v>2975</v>
      </c>
      <c r="BQ1364" s="191" t="s">
        <v>2573</v>
      </c>
      <c r="BR1364" s="238"/>
      <c r="BS1364" s="192">
        <v>42563</v>
      </c>
      <c r="BT1364" s="193" t="s">
        <v>2933</v>
      </c>
      <c r="BU1364" s="183">
        <v>2016</v>
      </c>
      <c r="BV1364" s="193">
        <v>42736</v>
      </c>
      <c r="BW1364" s="192">
        <v>42604</v>
      </c>
      <c r="BX1364" s="192"/>
      <c r="BY1364" s="192"/>
      <c r="BZ1364" s="192"/>
      <c r="CA1364" s="192"/>
      <c r="CB1364" s="192"/>
      <c r="CC1364" s="192"/>
      <c r="CD1364" s="192"/>
      <c r="CE1364" s="183"/>
      <c r="CF1364" s="183"/>
      <c r="CG1364" s="192"/>
      <c r="CH1364" s="168">
        <v>0</v>
      </c>
      <c r="CI1364" s="168" t="s">
        <v>154</v>
      </c>
      <c r="CJ1364" s="195" t="s">
        <v>154</v>
      </c>
      <c r="CK1364" s="195">
        <v>2.1900000000000003E-2</v>
      </c>
      <c r="CL1364" s="196" t="s">
        <v>154</v>
      </c>
      <c r="CM1364" s="195" t="s">
        <v>154</v>
      </c>
      <c r="CN1364" s="242"/>
      <c r="CO1364" s="250"/>
      <c r="CP1364" s="169" t="s">
        <v>201</v>
      </c>
      <c r="CQ1364" s="240" t="s">
        <v>505</v>
      </c>
      <c r="CR1364" s="183" t="s">
        <v>2470</v>
      </c>
      <c r="CS1364" s="240" t="s">
        <v>3191</v>
      </c>
      <c r="CT1364" s="240" t="s">
        <v>2900</v>
      </c>
      <c r="CU1364" s="176" t="s">
        <v>3192</v>
      </c>
      <c r="CV1364" s="238" t="s">
        <v>171</v>
      </c>
      <c r="CW1364" s="238" t="s">
        <v>2990</v>
      </c>
      <c r="CX1364" s="176" t="s">
        <v>154</v>
      </c>
      <c r="CY1364" s="246">
        <v>749</v>
      </c>
      <c r="CZ1364" s="238" t="s">
        <v>2903</v>
      </c>
      <c r="DA1364" s="200" t="s">
        <v>251</v>
      </c>
      <c r="DB1364" s="170" t="s">
        <v>174</v>
      </c>
      <c r="DC1364" s="240"/>
      <c r="DD1364" s="201"/>
      <c r="DE1364" s="238"/>
      <c r="DF1364" s="202"/>
      <c r="DG1364" s="203" t="s">
        <v>154</v>
      </c>
      <c r="DH1364" s="204">
        <v>0</v>
      </c>
      <c r="DI1364" s="204">
        <v>0</v>
      </c>
      <c r="DJ1364" s="203" t="s">
        <v>193</v>
      </c>
      <c r="DK1364" s="333"/>
      <c r="DL1364" s="203" t="e">
        <v>#N/A</v>
      </c>
      <c r="DM1364" s="205"/>
      <c r="DN1364" s="206"/>
      <c r="DO1364" s="206"/>
      <c r="DP1364" s="205"/>
      <c r="DQ1364" s="207"/>
      <c r="DR1364" s="170" t="s">
        <v>166</v>
      </c>
      <c r="DS1364" s="206"/>
      <c r="DT1364" s="206"/>
      <c r="DU1364" s="206" t="s">
        <v>2980</v>
      </c>
      <c r="DV1364" s="206"/>
      <c r="DW1364" s="208">
        <v>0</v>
      </c>
      <c r="DX1364" s="209"/>
      <c r="DY1364" s="210">
        <v>0</v>
      </c>
      <c r="DZ1364" s="209" t="s">
        <v>154</v>
      </c>
      <c r="EA1364" s="209"/>
      <c r="EB1364" s="209"/>
    </row>
    <row r="1365" spans="1:133" ht="15" hidden="1" customHeight="1" x14ac:dyDescent="0.3">
      <c r="A1365" s="275"/>
      <c r="B1365" s="276" t="s">
        <v>154</v>
      </c>
      <c r="C1365" s="277" t="s">
        <v>5943</v>
      </c>
      <c r="D1365" s="248" t="s">
        <v>5939</v>
      </c>
      <c r="E1365" s="248" t="s">
        <v>5941</v>
      </c>
      <c r="F1365" s="257" t="s">
        <v>5944</v>
      </c>
      <c r="G1365" s="168" t="s">
        <v>3001</v>
      </c>
      <c r="H1365" s="169" t="s">
        <v>490</v>
      </c>
      <c r="I1365" s="168" t="s">
        <v>187</v>
      </c>
      <c r="J1365" s="170" t="s">
        <v>2869</v>
      </c>
      <c r="K1365" s="170">
        <v>6500000</v>
      </c>
      <c r="L1365" s="170">
        <v>26604500</v>
      </c>
      <c r="M1365" s="171">
        <v>6500000</v>
      </c>
      <c r="N1365" s="172">
        <v>26604500</v>
      </c>
      <c r="O1365" s="171">
        <v>0</v>
      </c>
      <c r="P1365" s="173">
        <v>0</v>
      </c>
      <c r="Q1365" s="173">
        <v>0</v>
      </c>
      <c r="R1365" s="173">
        <v>0</v>
      </c>
      <c r="S1365" s="173">
        <v>0</v>
      </c>
      <c r="T1365" s="174">
        <v>0</v>
      </c>
      <c r="U1365" s="173">
        <v>0</v>
      </c>
      <c r="V1365" s="175">
        <v>0</v>
      </c>
      <c r="W1365" s="173">
        <v>0</v>
      </c>
      <c r="X1365" s="173">
        <v>0</v>
      </c>
      <c r="Y1365" s="174">
        <v>0</v>
      </c>
      <c r="Z1365" s="173">
        <v>0</v>
      </c>
      <c r="AA1365" s="173">
        <v>0</v>
      </c>
      <c r="AB1365" s="173">
        <v>0</v>
      </c>
      <c r="AC1365" s="171">
        <v>0</v>
      </c>
      <c r="AD1365" s="171">
        <v>0</v>
      </c>
      <c r="AE1365" s="171">
        <v>0</v>
      </c>
      <c r="AF1365" s="238"/>
      <c r="AG1365" s="177" t="s">
        <v>154</v>
      </c>
      <c r="AH1365" s="178" t="s">
        <v>154</v>
      </c>
      <c r="AI1365" s="179" t="s">
        <v>154</v>
      </c>
      <c r="AJ1365" s="180">
        <v>0.2</v>
      </c>
      <c r="AK1365" s="181">
        <v>409675200</v>
      </c>
      <c r="AL1365" s="179">
        <v>0</v>
      </c>
      <c r="AM1365" s="182" t="b">
        <v>0</v>
      </c>
      <c r="AN1365" s="171">
        <v>0</v>
      </c>
      <c r="AO1365" s="171">
        <v>0</v>
      </c>
      <c r="AP1365" s="171">
        <v>0</v>
      </c>
      <c r="AQ1365" s="171">
        <v>0</v>
      </c>
      <c r="AR1365" s="171">
        <v>0</v>
      </c>
      <c r="AS1365" s="171">
        <v>0</v>
      </c>
      <c r="AT1365" s="171">
        <v>0</v>
      </c>
      <c r="AU1365" s="238"/>
      <c r="AV1365" s="239"/>
      <c r="AW1365" s="239"/>
      <c r="AX1365" s="168" t="s">
        <v>244</v>
      </c>
      <c r="AY1365" s="183">
        <v>3</v>
      </c>
      <c r="AZ1365" s="240"/>
      <c r="BA1365" s="240">
        <v>3</v>
      </c>
      <c r="BB1365" s="241">
        <v>3.0000000000000001E-3</v>
      </c>
      <c r="BC1365" s="240">
        <v>4</v>
      </c>
      <c r="BD1365" s="242">
        <v>0.69</v>
      </c>
      <c r="BE1365" s="243">
        <v>2.0699999999999998E-3</v>
      </c>
      <c r="BF1365" s="244">
        <v>0</v>
      </c>
      <c r="BG1365" s="244">
        <v>0</v>
      </c>
      <c r="BH1365" s="235" t="s">
        <v>2405</v>
      </c>
      <c r="BI1365" s="189" t="s">
        <v>2973</v>
      </c>
      <c r="BJ1365" s="238" t="s">
        <v>227</v>
      </c>
      <c r="BK1365" s="190" t="s">
        <v>2974</v>
      </c>
      <c r="BL1365" s="245" t="s">
        <v>2975</v>
      </c>
      <c r="BM1365" s="245" t="s">
        <v>2976</v>
      </c>
      <c r="BN1365" s="176" t="s">
        <v>227</v>
      </c>
      <c r="BO1365" s="245" t="s">
        <v>2977</v>
      </c>
      <c r="BP1365" s="191" t="s">
        <v>2975</v>
      </c>
      <c r="BQ1365" s="191" t="s">
        <v>2573</v>
      </c>
      <c r="BR1365" s="238"/>
      <c r="BS1365" s="192">
        <v>42689</v>
      </c>
      <c r="BT1365" s="193" t="s">
        <v>2996</v>
      </c>
      <c r="BU1365" s="183">
        <v>2016</v>
      </c>
      <c r="BV1365" s="193">
        <v>42736</v>
      </c>
      <c r="BW1365" s="192"/>
      <c r="BX1365" s="192"/>
      <c r="BY1365" s="192"/>
      <c r="BZ1365" s="192"/>
      <c r="CA1365" s="192"/>
      <c r="CB1365" s="192"/>
      <c r="CC1365" s="192"/>
      <c r="CD1365" s="192"/>
      <c r="CE1365" s="183"/>
      <c r="CF1365" s="183"/>
      <c r="CG1365" s="192"/>
      <c r="CH1365" s="168">
        <v>0</v>
      </c>
      <c r="CI1365" s="168" t="s">
        <v>154</v>
      </c>
      <c r="CJ1365" s="195" t="s">
        <v>154</v>
      </c>
      <c r="CK1365" s="195">
        <v>2.1900000000000003E-2</v>
      </c>
      <c r="CL1365" s="196" t="s">
        <v>154</v>
      </c>
      <c r="CM1365" s="195" t="s">
        <v>154</v>
      </c>
      <c r="CN1365" s="242"/>
      <c r="CO1365" s="250"/>
      <c r="CP1365" s="169" t="s">
        <v>201</v>
      </c>
      <c r="CQ1365" s="240" t="s">
        <v>505</v>
      </c>
      <c r="CR1365" s="183" t="s">
        <v>2470</v>
      </c>
      <c r="CS1365" s="240" t="s">
        <v>3191</v>
      </c>
      <c r="CT1365" s="240" t="s">
        <v>2900</v>
      </c>
      <c r="CU1365" s="176" t="s">
        <v>3192</v>
      </c>
      <c r="CV1365" s="238" t="s">
        <v>171</v>
      </c>
      <c r="CW1365" s="238" t="s">
        <v>2990</v>
      </c>
      <c r="CX1365" s="176" t="s">
        <v>154</v>
      </c>
      <c r="CY1365" s="246">
        <v>749</v>
      </c>
      <c r="CZ1365" s="238" t="s">
        <v>2903</v>
      </c>
      <c r="DA1365" s="200" t="s">
        <v>251</v>
      </c>
      <c r="DB1365" s="170" t="s">
        <v>174</v>
      </c>
      <c r="DC1365" s="240"/>
      <c r="DD1365" s="201"/>
      <c r="DE1365" s="238"/>
      <c r="DF1365" s="202"/>
      <c r="DG1365" s="203" t="s">
        <v>154</v>
      </c>
      <c r="DH1365" s="204">
        <v>0</v>
      </c>
      <c r="DI1365" s="204">
        <v>0</v>
      </c>
      <c r="DJ1365" s="203"/>
      <c r="DK1365" s="333"/>
      <c r="DL1365" s="203" t="e">
        <v>#N/A</v>
      </c>
      <c r="DM1365" s="205"/>
      <c r="DN1365" s="206"/>
      <c r="DO1365" s="206"/>
      <c r="DP1365" s="205"/>
      <c r="DQ1365" s="207"/>
      <c r="DR1365" s="170" t="s">
        <v>166</v>
      </c>
      <c r="DS1365" s="206"/>
      <c r="DT1365" s="206"/>
      <c r="DU1365" s="206" t="s">
        <v>2980</v>
      </c>
      <c r="DV1365" s="206"/>
      <c r="DW1365" s="208">
        <v>0</v>
      </c>
      <c r="DX1365" s="209"/>
      <c r="DY1365" s="210">
        <v>0</v>
      </c>
      <c r="DZ1365" s="209" t="s">
        <v>154</v>
      </c>
      <c r="EA1365" s="209"/>
      <c r="EB1365" s="209"/>
    </row>
    <row r="1366" spans="1:133" s="73" customFormat="1" ht="15" hidden="1" customHeight="1" x14ac:dyDescent="0.3">
      <c r="A1366" s="326">
        <v>482</v>
      </c>
      <c r="B1366" s="296"/>
      <c r="C1366" s="297"/>
      <c r="D1366" s="345"/>
      <c r="E1366" s="345"/>
      <c r="F1366" s="426" t="s">
        <v>5945</v>
      </c>
      <c r="G1366" s="224"/>
      <c r="H1366" s="373"/>
      <c r="I1366" s="224"/>
      <c r="J1366" s="161"/>
      <c r="K1366" s="161"/>
      <c r="L1366" s="161"/>
      <c r="M1366" s="213"/>
      <c r="N1366" s="346"/>
      <c r="O1366" s="213"/>
      <c r="P1366" s="211"/>
      <c r="Q1366" s="211"/>
      <c r="R1366" s="211"/>
      <c r="S1366" s="211"/>
      <c r="T1366" s="386"/>
      <c r="U1366" s="211"/>
      <c r="V1366" s="386">
        <v>0</v>
      </c>
      <c r="W1366" s="211"/>
      <c r="X1366" s="211"/>
      <c r="Y1366" s="386"/>
      <c r="Z1366" s="211"/>
      <c r="AA1366" s="211"/>
      <c r="AB1366" s="211"/>
      <c r="AC1366" s="213"/>
      <c r="AD1366" s="213"/>
      <c r="AE1366" s="213"/>
      <c r="AF1366" s="305"/>
      <c r="AG1366" s="358"/>
      <c r="AH1366" s="358"/>
      <c r="AI1366" s="359"/>
      <c r="AJ1366" s="360"/>
      <c r="AK1366" s="361"/>
      <c r="AL1366" s="359"/>
      <c r="AM1366" s="349"/>
      <c r="AN1366" s="213">
        <v>0</v>
      </c>
      <c r="AO1366" s="213">
        <v>0</v>
      </c>
      <c r="AP1366" s="213"/>
      <c r="AQ1366" s="213"/>
      <c r="AR1366" s="213">
        <v>0</v>
      </c>
      <c r="AS1366" s="213"/>
      <c r="AT1366" s="213"/>
      <c r="AU1366" s="305"/>
      <c r="AV1366" s="372"/>
      <c r="AW1366" s="372"/>
      <c r="AX1366" s="224"/>
      <c r="AY1366" s="307"/>
      <c r="AZ1366" s="317"/>
      <c r="BA1366" s="317"/>
      <c r="BB1366" s="374"/>
      <c r="BC1366" s="317"/>
      <c r="BD1366" s="375"/>
      <c r="BE1366" s="387"/>
      <c r="BF1366" s="376"/>
      <c r="BG1366" s="376"/>
      <c r="BH1366" s="364"/>
      <c r="BI1366" s="388"/>
      <c r="BJ1366" s="305"/>
      <c r="BK1366" s="389"/>
      <c r="BL1366" s="377"/>
      <c r="BM1366" s="377"/>
      <c r="BN1366" s="309"/>
      <c r="BO1366" s="377"/>
      <c r="BP1366" s="310"/>
      <c r="BQ1366" s="310"/>
      <c r="BR1366" s="305"/>
      <c r="BS1366" s="311"/>
      <c r="BT1366" s="423" t="s">
        <v>154</v>
      </c>
      <c r="BU1366" s="424" t="s">
        <v>154</v>
      </c>
      <c r="BV1366" s="312" t="s">
        <v>154</v>
      </c>
      <c r="BW1366" s="311"/>
      <c r="BX1366" s="311"/>
      <c r="BY1366" s="311"/>
      <c r="BZ1366" s="311"/>
      <c r="CA1366" s="311"/>
      <c r="CB1366" s="311"/>
      <c r="CC1366" s="311"/>
      <c r="CD1366" s="311"/>
      <c r="CE1366" s="307"/>
      <c r="CF1366" s="307"/>
      <c r="CG1366" s="311"/>
      <c r="CH1366" s="224"/>
      <c r="CI1366" s="224"/>
      <c r="CJ1366" s="385" t="s">
        <v>154</v>
      </c>
      <c r="CK1366" s="385"/>
      <c r="CL1366" s="422"/>
      <c r="CM1366" s="385" t="s">
        <v>154</v>
      </c>
      <c r="CN1366" s="375"/>
      <c r="CO1366" s="381"/>
      <c r="CP1366" s="300"/>
      <c r="CQ1366" s="317"/>
      <c r="CR1366" s="307" t="s">
        <v>154</v>
      </c>
      <c r="CS1366" s="317"/>
      <c r="CT1366" s="317"/>
      <c r="CU1366" s="309"/>
      <c r="CV1366" s="305"/>
      <c r="CW1366" s="305"/>
      <c r="CX1366" s="305"/>
      <c r="CY1366" s="391"/>
      <c r="CZ1366" s="305"/>
      <c r="DA1366" s="223"/>
      <c r="DB1366" s="161"/>
      <c r="DC1366" s="317"/>
      <c r="DD1366" s="347"/>
      <c r="DE1366" s="305"/>
      <c r="DF1366" s="350"/>
      <c r="DG1366" s="350"/>
      <c r="DH1366" s="351">
        <v>0</v>
      </c>
      <c r="DI1366" s="351"/>
      <c r="DJ1366" s="350"/>
      <c r="DK1366" s="425"/>
      <c r="DL1366" s="350"/>
      <c r="DM1366" s="145"/>
      <c r="DN1366" s="146"/>
      <c r="DO1366" s="146"/>
      <c r="DP1366" s="145"/>
      <c r="DQ1366" s="160"/>
      <c r="DR1366" s="161"/>
      <c r="DS1366" s="146"/>
      <c r="DT1366" s="146"/>
      <c r="DU1366" s="146"/>
      <c r="DV1366" s="146"/>
      <c r="DW1366" s="162" t="s">
        <v>154</v>
      </c>
      <c r="DX1366" s="163"/>
      <c r="DY1366" s="164"/>
      <c r="DZ1366" s="163"/>
      <c r="EA1366" s="163"/>
      <c r="EB1366" s="163"/>
    </row>
    <row r="1367" spans="1:133" customFormat="1" ht="15" hidden="1" customHeight="1" x14ac:dyDescent="0.3">
      <c r="A1367" s="393"/>
      <c r="B1367" s="276" t="s">
        <v>154</v>
      </c>
      <c r="C1367" s="277" t="s">
        <v>5946</v>
      </c>
      <c r="D1367" s="248" t="s">
        <v>5945</v>
      </c>
      <c r="E1367" s="248" t="s">
        <v>5947</v>
      </c>
      <c r="F1367" s="371" t="s">
        <v>5947</v>
      </c>
      <c r="G1367" s="168" t="s">
        <v>3450</v>
      </c>
      <c r="H1367" s="280" t="s">
        <v>212</v>
      </c>
      <c r="I1367" s="394" t="s">
        <v>187</v>
      </c>
      <c r="J1367" s="395" t="s">
        <v>156</v>
      </c>
      <c r="K1367" s="395">
        <v>500000</v>
      </c>
      <c r="L1367" s="395">
        <v>2046500</v>
      </c>
      <c r="M1367" s="396">
        <v>500000</v>
      </c>
      <c r="N1367" s="172">
        <v>2046500</v>
      </c>
      <c r="O1367" s="171">
        <v>0</v>
      </c>
      <c r="P1367" s="173">
        <v>0</v>
      </c>
      <c r="Q1367" s="173">
        <v>0</v>
      </c>
      <c r="R1367" s="173">
        <v>0</v>
      </c>
      <c r="S1367" s="173">
        <v>0</v>
      </c>
      <c r="T1367" s="174">
        <v>0</v>
      </c>
      <c r="U1367" s="173">
        <v>0</v>
      </c>
      <c r="V1367" s="175">
        <v>0</v>
      </c>
      <c r="W1367" s="173">
        <v>0</v>
      </c>
      <c r="X1367" s="173">
        <v>0</v>
      </c>
      <c r="Y1367" s="174">
        <v>0</v>
      </c>
      <c r="Z1367" s="173">
        <v>0</v>
      </c>
      <c r="AA1367" s="173">
        <v>0</v>
      </c>
      <c r="AB1367" s="173">
        <v>0</v>
      </c>
      <c r="AC1367" s="171">
        <v>0</v>
      </c>
      <c r="AD1367" s="171">
        <v>0</v>
      </c>
      <c r="AE1367" s="171">
        <v>0</v>
      </c>
      <c r="AF1367" s="176" t="s">
        <v>2870</v>
      </c>
      <c r="AG1367" s="177">
        <v>0</v>
      </c>
      <c r="AH1367" s="178">
        <v>0</v>
      </c>
      <c r="AI1367" s="179">
        <v>0</v>
      </c>
      <c r="AJ1367" s="180">
        <v>0.05</v>
      </c>
      <c r="AK1367" s="181">
        <v>102418800</v>
      </c>
      <c r="AL1367" s="179">
        <v>0</v>
      </c>
      <c r="AM1367" s="182" t="b">
        <v>0</v>
      </c>
      <c r="AN1367" s="171">
        <v>0</v>
      </c>
      <c r="AO1367" s="171">
        <v>0</v>
      </c>
      <c r="AP1367" s="171">
        <v>0</v>
      </c>
      <c r="AQ1367" s="171">
        <v>0</v>
      </c>
      <c r="AR1367" s="171">
        <v>0</v>
      </c>
      <c r="AS1367" s="171">
        <v>0</v>
      </c>
      <c r="AT1367" s="171">
        <v>0</v>
      </c>
      <c r="AU1367" s="238"/>
      <c r="AV1367" s="239"/>
      <c r="AW1367" s="239"/>
      <c r="AX1367" s="168" t="s">
        <v>244</v>
      </c>
      <c r="AY1367" s="183">
        <v>8</v>
      </c>
      <c r="AZ1367" s="240">
        <v>8</v>
      </c>
      <c r="BA1367" s="240"/>
      <c r="BB1367" s="241">
        <v>0.374</v>
      </c>
      <c r="BC1367" s="240">
        <v>5</v>
      </c>
      <c r="BD1367" s="242">
        <v>0.89</v>
      </c>
      <c r="BE1367" s="243">
        <v>0.33285999999999999</v>
      </c>
      <c r="BF1367" s="244">
        <v>0</v>
      </c>
      <c r="BG1367" s="244">
        <v>0</v>
      </c>
      <c r="BH1367" s="235" t="s">
        <v>2401</v>
      </c>
      <c r="BI1367" s="189" t="s">
        <v>2872</v>
      </c>
      <c r="BJ1367" s="397" t="s">
        <v>165</v>
      </c>
      <c r="BK1367" s="190" t="s">
        <v>2908</v>
      </c>
      <c r="BL1367" s="398" t="s">
        <v>2578</v>
      </c>
      <c r="BM1367" s="245" t="s">
        <v>2875</v>
      </c>
      <c r="BN1367" s="237" t="s">
        <v>165</v>
      </c>
      <c r="BO1367" s="245" t="s">
        <v>2909</v>
      </c>
      <c r="BP1367" s="255" t="s">
        <v>2578</v>
      </c>
      <c r="BQ1367" s="255" t="s">
        <v>2895</v>
      </c>
      <c r="BR1367" s="397"/>
      <c r="BS1367" s="369">
        <v>42592</v>
      </c>
      <c r="BT1367" s="193" t="s">
        <v>2879</v>
      </c>
      <c r="BU1367" s="183">
        <v>2016</v>
      </c>
      <c r="BV1367" s="193">
        <v>43097</v>
      </c>
      <c r="BW1367" s="369">
        <v>42620</v>
      </c>
      <c r="BX1367" s="369"/>
      <c r="BY1367" s="369">
        <v>42773</v>
      </c>
      <c r="BZ1367" s="369">
        <v>42773</v>
      </c>
      <c r="CA1367" s="369"/>
      <c r="CB1367" s="369"/>
      <c r="CC1367" s="369"/>
      <c r="CD1367" s="369">
        <v>43077</v>
      </c>
      <c r="CE1367" s="400"/>
      <c r="CF1367" s="400"/>
      <c r="CG1367" s="369"/>
      <c r="CH1367" s="394" t="s">
        <v>154</v>
      </c>
      <c r="CI1367" s="394" t="s">
        <v>2898</v>
      </c>
      <c r="CJ1367" s="401" t="s">
        <v>154</v>
      </c>
      <c r="CK1367" s="401">
        <v>1.8000000000000002E-2</v>
      </c>
      <c r="CL1367" s="402" t="s">
        <v>154</v>
      </c>
      <c r="CM1367" s="401" t="s">
        <v>154</v>
      </c>
      <c r="CN1367" s="415" t="s">
        <v>2921</v>
      </c>
      <c r="CO1367" s="404"/>
      <c r="CP1367" s="280" t="s">
        <v>176</v>
      </c>
      <c r="CQ1367" s="183" t="s">
        <v>418</v>
      </c>
      <c r="CR1367" s="183" t="s">
        <v>2464</v>
      </c>
      <c r="CS1367" s="183" t="s">
        <v>2899</v>
      </c>
      <c r="CT1367" s="183" t="s">
        <v>2900</v>
      </c>
      <c r="CU1367" s="237" t="s">
        <v>169</v>
      </c>
      <c r="CV1367" s="176" t="s">
        <v>169</v>
      </c>
      <c r="CW1367" s="176" t="s">
        <v>2901</v>
      </c>
      <c r="CX1367" s="176" t="s">
        <v>2902</v>
      </c>
      <c r="CY1367" s="199">
        <v>0</v>
      </c>
      <c r="CZ1367" s="397" t="s">
        <v>2903</v>
      </c>
      <c r="DA1367" s="405" t="s">
        <v>175</v>
      </c>
      <c r="DB1367" s="395" t="s">
        <v>174</v>
      </c>
      <c r="DC1367" s="400"/>
      <c r="DD1367" s="407">
        <v>42928</v>
      </c>
      <c r="DE1367" s="397"/>
      <c r="DF1367" s="203"/>
      <c r="DG1367" s="408" t="s">
        <v>154</v>
      </c>
      <c r="DH1367" s="204">
        <v>0</v>
      </c>
      <c r="DI1367" s="204">
        <v>0</v>
      </c>
      <c r="DJ1367" s="408"/>
      <c r="DK1367" s="458"/>
      <c r="DL1367" s="408" t="e">
        <v>#N/A</v>
      </c>
      <c r="DM1367" s="411"/>
      <c r="DN1367" s="282"/>
      <c r="DO1367" s="282"/>
      <c r="DP1367" s="411" t="s">
        <v>541</v>
      </c>
      <c r="DQ1367" s="412">
        <v>42949</v>
      </c>
      <c r="DR1367" s="395" t="s">
        <v>166</v>
      </c>
      <c r="DS1367" s="282"/>
      <c r="DT1367" s="282"/>
      <c r="DU1367" s="282" t="s">
        <v>2884</v>
      </c>
      <c r="DV1367" s="282"/>
      <c r="DW1367" s="413">
        <v>0</v>
      </c>
      <c r="DX1367" s="209" t="b">
        <v>1</v>
      </c>
      <c r="DY1367" s="210" t="s">
        <v>2870</v>
      </c>
      <c r="DZ1367" s="284" t="s">
        <v>154</v>
      </c>
      <c r="EA1367" s="284"/>
      <c r="EB1367" s="284"/>
    </row>
    <row r="1368" spans="1:133" s="73" customFormat="1" ht="15" hidden="1" customHeight="1" x14ac:dyDescent="0.3">
      <c r="A1368" s="326">
        <v>483</v>
      </c>
      <c r="B1368" s="296"/>
      <c r="C1368" s="297"/>
      <c r="D1368" s="345"/>
      <c r="E1368" s="345"/>
      <c r="F1368" s="459" t="s">
        <v>5948</v>
      </c>
      <c r="G1368" s="224"/>
      <c r="H1368" s="373"/>
      <c r="I1368" s="224"/>
      <c r="J1368" s="161"/>
      <c r="K1368" s="161"/>
      <c r="L1368" s="161"/>
      <c r="M1368" s="213"/>
      <c r="N1368" s="346"/>
      <c r="O1368" s="213"/>
      <c r="P1368" s="211"/>
      <c r="Q1368" s="211"/>
      <c r="R1368" s="211"/>
      <c r="S1368" s="211"/>
      <c r="T1368" s="386"/>
      <c r="U1368" s="211"/>
      <c r="V1368" s="386"/>
      <c r="W1368" s="211"/>
      <c r="X1368" s="211"/>
      <c r="Y1368" s="386"/>
      <c r="Z1368" s="211"/>
      <c r="AA1368" s="211"/>
      <c r="AB1368" s="211"/>
      <c r="AC1368" s="213"/>
      <c r="AD1368" s="213"/>
      <c r="AE1368" s="213"/>
      <c r="AF1368" s="305"/>
      <c r="AG1368" s="460"/>
      <c r="AH1368" s="461"/>
      <c r="AI1368" s="359"/>
      <c r="AJ1368" s="360"/>
      <c r="AK1368" s="361"/>
      <c r="AL1368" s="359"/>
      <c r="AM1368" s="349"/>
      <c r="AN1368" s="213"/>
      <c r="AO1368" s="213"/>
      <c r="AP1368" s="213"/>
      <c r="AQ1368" s="213"/>
      <c r="AR1368" s="213"/>
      <c r="AS1368" s="213"/>
      <c r="AT1368" s="213"/>
      <c r="AU1368" s="305"/>
      <c r="AV1368" s="372"/>
      <c r="AW1368" s="372"/>
      <c r="AX1368" s="224"/>
      <c r="AY1368" s="307"/>
      <c r="AZ1368" s="317"/>
      <c r="BA1368" s="317"/>
      <c r="BB1368" s="374"/>
      <c r="BC1368" s="317"/>
      <c r="BD1368" s="375"/>
      <c r="BE1368" s="387"/>
      <c r="BF1368" s="376"/>
      <c r="BG1368" s="376"/>
      <c r="BH1368" s="364"/>
      <c r="BI1368" s="388"/>
      <c r="BJ1368" s="305"/>
      <c r="BK1368" s="389"/>
      <c r="BL1368" s="377"/>
      <c r="BM1368" s="377"/>
      <c r="BN1368" s="309"/>
      <c r="BO1368" s="377"/>
      <c r="BP1368" s="310"/>
      <c r="BQ1368" s="310"/>
      <c r="BR1368" s="305"/>
      <c r="BS1368" s="311"/>
      <c r="BT1368" s="423"/>
      <c r="BU1368" s="424"/>
      <c r="BV1368" s="312" t="s">
        <v>154</v>
      </c>
      <c r="BW1368" s="311"/>
      <c r="BX1368" s="311"/>
      <c r="BY1368" s="311"/>
      <c r="BZ1368" s="311"/>
      <c r="CA1368" s="311"/>
      <c r="CB1368" s="311"/>
      <c r="CC1368" s="311"/>
      <c r="CD1368" s="311"/>
      <c r="CE1368" s="307"/>
      <c r="CF1368" s="307"/>
      <c r="CG1368" s="311"/>
      <c r="CH1368" s="224"/>
      <c r="CI1368" s="224"/>
      <c r="CJ1368" s="385"/>
      <c r="CK1368" s="385"/>
      <c r="CL1368" s="422"/>
      <c r="CM1368" s="385"/>
      <c r="CN1368" s="375"/>
      <c r="CO1368" s="381"/>
      <c r="CP1368" s="300"/>
      <c r="CQ1368" s="317"/>
      <c r="CR1368" s="307"/>
      <c r="CS1368" s="317"/>
      <c r="CT1368" s="317"/>
      <c r="CU1368" s="309"/>
      <c r="CV1368" s="305"/>
      <c r="CW1368" s="305"/>
      <c r="CX1368" s="305"/>
      <c r="CY1368" s="391"/>
      <c r="CZ1368" s="305"/>
      <c r="DA1368" s="223"/>
      <c r="DB1368" s="161"/>
      <c r="DC1368" s="317"/>
      <c r="DD1368" s="347"/>
      <c r="DE1368" s="305"/>
      <c r="DF1368" s="350"/>
      <c r="DG1368" s="350"/>
      <c r="DH1368" s="351">
        <v>0</v>
      </c>
      <c r="DI1368" s="351"/>
      <c r="DJ1368" s="350"/>
      <c r="DK1368" s="425"/>
      <c r="DL1368" s="350"/>
      <c r="DM1368" s="145"/>
      <c r="DN1368" s="146"/>
      <c r="DO1368" s="146"/>
      <c r="DP1368" s="145"/>
      <c r="DQ1368" s="160"/>
      <c r="DR1368" s="161"/>
      <c r="DS1368" s="146"/>
      <c r="DT1368" s="146"/>
      <c r="DU1368" s="146"/>
      <c r="DV1368" s="146"/>
      <c r="DW1368" s="162" t="s">
        <v>154</v>
      </c>
      <c r="DX1368" s="163"/>
      <c r="DY1368" s="164"/>
      <c r="DZ1368" s="163"/>
      <c r="EA1368" s="163"/>
      <c r="EB1368" s="163"/>
    </row>
    <row r="1369" spans="1:133" customFormat="1" ht="15" customHeight="1" x14ac:dyDescent="0.3">
      <c r="A1369" s="393"/>
      <c r="B1369" s="276" t="s">
        <v>1750</v>
      </c>
      <c r="C1369" s="277" t="s">
        <v>5949</v>
      </c>
      <c r="D1369" s="248" t="s">
        <v>5948</v>
      </c>
      <c r="E1369" s="248" t="s">
        <v>5950</v>
      </c>
      <c r="F1369" s="371" t="s">
        <v>5950</v>
      </c>
      <c r="G1369" s="168" t="s">
        <v>2868</v>
      </c>
      <c r="H1369" s="280" t="s">
        <v>330</v>
      </c>
      <c r="I1369" s="394" t="s">
        <v>187</v>
      </c>
      <c r="J1369" s="395" t="s">
        <v>2869</v>
      </c>
      <c r="K1369" s="395">
        <v>20000000</v>
      </c>
      <c r="L1369" s="395">
        <v>81860000</v>
      </c>
      <c r="M1369" s="396">
        <v>20000000</v>
      </c>
      <c r="N1369" s="172">
        <v>81860000</v>
      </c>
      <c r="O1369" s="171">
        <v>18142022.439999998</v>
      </c>
      <c r="P1369" s="173">
        <v>74255297.859999999</v>
      </c>
      <c r="Q1369" s="173">
        <v>275982.13</v>
      </c>
      <c r="R1369" s="173">
        <v>0</v>
      </c>
      <c r="S1369" s="173">
        <v>0</v>
      </c>
      <c r="T1369" s="174">
        <v>275982.13</v>
      </c>
      <c r="U1369" s="173">
        <v>32548.33</v>
      </c>
      <c r="V1369" s="175">
        <v>74563828.319999993</v>
      </c>
      <c r="W1369" s="173">
        <v>0</v>
      </c>
      <c r="X1369" s="173">
        <v>0</v>
      </c>
      <c r="Y1369" s="174">
        <v>0</v>
      </c>
      <c r="Z1369" s="173">
        <v>8062847.6952715646</v>
      </c>
      <c r="AA1369" s="173">
        <v>0</v>
      </c>
      <c r="AB1369" s="173">
        <v>0</v>
      </c>
      <c r="AC1369" s="171">
        <v>0</v>
      </c>
      <c r="AD1369" s="171">
        <v>0</v>
      </c>
      <c r="AE1369" s="171">
        <v>74255297.859999999</v>
      </c>
      <c r="AF1369" s="238"/>
      <c r="AG1369" s="177">
        <v>81860000</v>
      </c>
      <c r="AH1369" s="178">
        <v>81860000</v>
      </c>
      <c r="AI1369" s="179">
        <v>3.9963366100754939E-2</v>
      </c>
      <c r="AJ1369" s="180">
        <v>0.15</v>
      </c>
      <c r="AK1369" s="181">
        <v>307256400</v>
      </c>
      <c r="AL1369" s="179">
        <v>0.26642244067169962</v>
      </c>
      <c r="AM1369" s="182" t="b">
        <v>0</v>
      </c>
      <c r="AN1369" s="171">
        <v>0</v>
      </c>
      <c r="AO1369" s="171">
        <v>4981130.8899999997</v>
      </c>
      <c r="AP1369" s="171">
        <v>0</v>
      </c>
      <c r="AQ1369" s="171">
        <v>0</v>
      </c>
      <c r="AR1369" s="171">
        <v>7604702.1530800099</v>
      </c>
      <c r="AS1369" s="171">
        <v>7604702.1530800099</v>
      </c>
      <c r="AT1369" s="171">
        <v>7604702.1530800099</v>
      </c>
      <c r="AU1369" s="238"/>
      <c r="AV1369" s="239"/>
      <c r="AW1369" s="239"/>
      <c r="AX1369" s="168" t="s">
        <v>159</v>
      </c>
      <c r="AY1369" s="183">
        <v>5</v>
      </c>
      <c r="AZ1369" s="240">
        <v>5</v>
      </c>
      <c r="BA1369" s="240"/>
      <c r="BB1369" s="241">
        <v>1.6500000000000001E-2</v>
      </c>
      <c r="BC1369" s="240">
        <v>5</v>
      </c>
      <c r="BD1369" s="242">
        <v>0.89</v>
      </c>
      <c r="BE1369" s="243">
        <v>1.4685E-2</v>
      </c>
      <c r="BF1369" s="244">
        <v>1090439.0490741001</v>
      </c>
      <c r="BG1369" s="244">
        <v>1090439.0490741001</v>
      </c>
      <c r="BH1369" s="235" t="s">
        <v>2413</v>
      </c>
      <c r="BI1369" s="189" t="s">
        <v>4690</v>
      </c>
      <c r="BJ1369" s="397" t="s">
        <v>1756</v>
      </c>
      <c r="BK1369" s="190" t="s">
        <v>4824</v>
      </c>
      <c r="BL1369" s="398" t="s">
        <v>4825</v>
      </c>
      <c r="BM1369" s="245" t="s">
        <v>4693</v>
      </c>
      <c r="BN1369" s="237" t="s">
        <v>1756</v>
      </c>
      <c r="BO1369" s="245" t="s">
        <v>4826</v>
      </c>
      <c r="BP1369" s="255" t="s">
        <v>4825</v>
      </c>
      <c r="BQ1369" s="255" t="s">
        <v>2573</v>
      </c>
      <c r="BR1369" s="397" t="s">
        <v>5951</v>
      </c>
      <c r="BS1369" s="369">
        <v>42605</v>
      </c>
      <c r="BT1369" s="193" t="s">
        <v>2879</v>
      </c>
      <c r="BU1369" s="183">
        <v>2016</v>
      </c>
      <c r="BV1369" s="193" t="s">
        <v>154</v>
      </c>
      <c r="BW1369" s="369">
        <v>42725</v>
      </c>
      <c r="BX1369" s="369"/>
      <c r="BY1369" s="369">
        <v>42986</v>
      </c>
      <c r="BZ1369" s="369">
        <v>42986</v>
      </c>
      <c r="CA1369" s="369">
        <v>43077</v>
      </c>
      <c r="CB1369" s="369">
        <v>42880</v>
      </c>
      <c r="CC1369" s="369">
        <v>43794</v>
      </c>
      <c r="CD1369" s="369">
        <v>46273</v>
      </c>
      <c r="CE1369" s="400">
        <v>108</v>
      </c>
      <c r="CF1369" s="400">
        <v>51</v>
      </c>
      <c r="CG1369" s="369">
        <v>43697</v>
      </c>
      <c r="CH1369" s="394" t="s">
        <v>539</v>
      </c>
      <c r="CI1369" s="394" t="s">
        <v>2898</v>
      </c>
      <c r="CJ1369" s="401" t="s">
        <v>154</v>
      </c>
      <c r="CK1369" s="401">
        <v>2.1900000000000003E-2</v>
      </c>
      <c r="CL1369" s="402">
        <v>1.4999999999999999E-2</v>
      </c>
      <c r="CM1369" s="401">
        <v>5.5750000000000001E-2</v>
      </c>
      <c r="CN1369" s="403">
        <v>0.01</v>
      </c>
      <c r="CO1369" s="404"/>
      <c r="CP1369" s="280" t="s">
        <v>201</v>
      </c>
      <c r="CQ1369" s="183" t="s">
        <v>505</v>
      </c>
      <c r="CR1369" s="183" t="s">
        <v>2469</v>
      </c>
      <c r="CS1369" s="183" t="s">
        <v>3454</v>
      </c>
      <c r="CT1369" s="183" t="s">
        <v>2900</v>
      </c>
      <c r="CU1369" s="237" t="s">
        <v>3455</v>
      </c>
      <c r="CV1369" s="176" t="s">
        <v>171</v>
      </c>
      <c r="CW1369" s="176" t="s">
        <v>2901</v>
      </c>
      <c r="CX1369" s="176" t="s">
        <v>2902</v>
      </c>
      <c r="CY1369" s="199">
        <v>604</v>
      </c>
      <c r="CZ1369" s="397" t="s">
        <v>2883</v>
      </c>
      <c r="DA1369" s="405" t="s">
        <v>175</v>
      </c>
      <c r="DB1369" s="395" t="s">
        <v>174</v>
      </c>
      <c r="DC1369" s="406">
        <v>1</v>
      </c>
      <c r="DD1369" s="407"/>
      <c r="DE1369" s="397"/>
      <c r="DF1369" s="203"/>
      <c r="DG1369" s="408" t="s">
        <v>154</v>
      </c>
      <c r="DH1369" s="409">
        <v>0</v>
      </c>
      <c r="DI1369" s="204">
        <v>0</v>
      </c>
      <c r="DJ1369" s="408"/>
      <c r="DK1369" s="458" t="s">
        <v>2546</v>
      </c>
      <c r="DL1369" s="408" t="s">
        <v>2322</v>
      </c>
      <c r="DM1369" s="411" t="s">
        <v>2542</v>
      </c>
      <c r="DN1369" s="282" t="s">
        <v>194</v>
      </c>
      <c r="DO1369" s="282" t="s">
        <v>194</v>
      </c>
      <c r="DP1369" s="411"/>
      <c r="DQ1369" s="412"/>
      <c r="DR1369" s="395" t="s">
        <v>166</v>
      </c>
      <c r="DS1369" s="282"/>
      <c r="DT1369" s="282"/>
      <c r="DU1369" s="282" t="s">
        <v>2884</v>
      </c>
      <c r="DV1369" s="282"/>
      <c r="DW1369" s="289">
        <v>81860000</v>
      </c>
      <c r="DX1369" s="209" t="b">
        <v>1</v>
      </c>
      <c r="DY1369" s="290">
        <v>0</v>
      </c>
      <c r="DZ1369" s="284">
        <v>500927</v>
      </c>
      <c r="EA1369" s="284"/>
      <c r="EB1369" s="284"/>
      <c r="EC1369" s="228"/>
    </row>
    <row r="1370" spans="1:133" customFormat="1" ht="15" hidden="1" customHeight="1" x14ac:dyDescent="0.3">
      <c r="A1370" s="393"/>
      <c r="B1370" s="276" t="s">
        <v>1840</v>
      </c>
      <c r="C1370" s="277" t="s">
        <v>5952</v>
      </c>
      <c r="D1370" s="248" t="s">
        <v>5948</v>
      </c>
      <c r="E1370" s="248" t="s">
        <v>1842</v>
      </c>
      <c r="F1370" s="371" t="s">
        <v>1842</v>
      </c>
      <c r="G1370" s="168" t="s">
        <v>2868</v>
      </c>
      <c r="H1370" s="280" t="s">
        <v>212</v>
      </c>
      <c r="I1370" s="394" t="s">
        <v>853</v>
      </c>
      <c r="J1370" s="395" t="s">
        <v>2869</v>
      </c>
      <c r="K1370" s="395">
        <v>110000000</v>
      </c>
      <c r="L1370" s="395">
        <v>334532000</v>
      </c>
      <c r="M1370" s="396">
        <v>110000000</v>
      </c>
      <c r="N1370" s="172">
        <v>334532000</v>
      </c>
      <c r="O1370" s="171">
        <v>0</v>
      </c>
      <c r="P1370" s="173">
        <v>0</v>
      </c>
      <c r="Q1370" s="173">
        <v>0</v>
      </c>
      <c r="R1370" s="173">
        <v>0</v>
      </c>
      <c r="S1370" s="173">
        <v>0</v>
      </c>
      <c r="T1370" s="174">
        <v>0</v>
      </c>
      <c r="U1370" s="173">
        <v>0</v>
      </c>
      <c r="V1370" s="175">
        <v>0</v>
      </c>
      <c r="W1370" s="173">
        <v>198510216.5</v>
      </c>
      <c r="X1370" s="173">
        <v>0</v>
      </c>
      <c r="Y1370" s="174">
        <v>198510216.5</v>
      </c>
      <c r="Z1370" s="173">
        <v>0</v>
      </c>
      <c r="AA1370" s="173">
        <v>0</v>
      </c>
      <c r="AB1370" s="173">
        <v>0</v>
      </c>
      <c r="AC1370" s="171">
        <v>0</v>
      </c>
      <c r="AD1370" s="171">
        <v>0</v>
      </c>
      <c r="AE1370" s="171">
        <v>0</v>
      </c>
      <c r="AF1370" s="238" t="s">
        <v>2870</v>
      </c>
      <c r="AG1370" s="177">
        <v>0</v>
      </c>
      <c r="AH1370" s="178">
        <v>0</v>
      </c>
      <c r="AI1370" s="179">
        <v>0</v>
      </c>
      <c r="AJ1370" s="180">
        <v>0.2</v>
      </c>
      <c r="AK1370" s="181">
        <v>409675200</v>
      </c>
      <c r="AL1370" s="179">
        <v>0</v>
      </c>
      <c r="AM1370" s="182" t="b">
        <v>0</v>
      </c>
      <c r="AN1370" s="171">
        <v>0</v>
      </c>
      <c r="AO1370" s="171">
        <v>137010023.32999998</v>
      </c>
      <c r="AP1370" s="171">
        <v>0</v>
      </c>
      <c r="AQ1370" s="171">
        <v>0</v>
      </c>
      <c r="AR1370" s="171">
        <v>0</v>
      </c>
      <c r="AS1370" s="171">
        <v>0</v>
      </c>
      <c r="AT1370" s="171">
        <v>0</v>
      </c>
      <c r="AU1370" s="238"/>
      <c r="AV1370" s="239"/>
      <c r="AW1370" s="239"/>
      <c r="AX1370" s="168" t="s">
        <v>159</v>
      </c>
      <c r="AY1370" s="183">
        <v>4</v>
      </c>
      <c r="AZ1370" s="240">
        <v>4</v>
      </c>
      <c r="BA1370" s="240"/>
      <c r="BB1370" s="241">
        <v>7.1999999999999998E-3</v>
      </c>
      <c r="BC1370" s="240">
        <v>5</v>
      </c>
      <c r="BD1370" s="242">
        <v>0.89</v>
      </c>
      <c r="BE1370" s="243">
        <v>6.4079999999999996E-3</v>
      </c>
      <c r="BF1370" s="244">
        <v>0</v>
      </c>
      <c r="BG1370" s="244">
        <v>0</v>
      </c>
      <c r="BH1370" s="235" t="s">
        <v>2405</v>
      </c>
      <c r="BI1370" s="189" t="s">
        <v>4690</v>
      </c>
      <c r="BJ1370" s="397" t="s">
        <v>1756</v>
      </c>
      <c r="BK1370" s="190" t="s">
        <v>4824</v>
      </c>
      <c r="BL1370" s="398" t="s">
        <v>4825</v>
      </c>
      <c r="BM1370" s="245" t="s">
        <v>4693</v>
      </c>
      <c r="BN1370" s="237" t="s">
        <v>1756</v>
      </c>
      <c r="BO1370" s="245" t="s">
        <v>4826</v>
      </c>
      <c r="BP1370" s="255" t="s">
        <v>4825</v>
      </c>
      <c r="BQ1370" s="255" t="s">
        <v>2573</v>
      </c>
      <c r="BR1370" s="397" t="s">
        <v>5953</v>
      </c>
      <c r="BS1370" s="369">
        <v>42717</v>
      </c>
      <c r="BT1370" s="193" t="s">
        <v>2927</v>
      </c>
      <c r="BU1370" s="183">
        <v>2016</v>
      </c>
      <c r="BV1370" s="193">
        <v>43802</v>
      </c>
      <c r="BW1370" s="369">
        <v>42796</v>
      </c>
      <c r="BX1370" s="369"/>
      <c r="BY1370" s="369">
        <v>43061</v>
      </c>
      <c r="BZ1370" s="369">
        <v>43061</v>
      </c>
      <c r="CA1370" s="369">
        <v>43153</v>
      </c>
      <c r="CB1370" s="369">
        <v>42928</v>
      </c>
      <c r="CC1370" s="369">
        <v>44024</v>
      </c>
      <c r="CD1370" s="369">
        <v>47444</v>
      </c>
      <c r="CE1370" s="400">
        <v>144</v>
      </c>
      <c r="CF1370" s="400"/>
      <c r="CG1370" s="369">
        <v>43697</v>
      </c>
      <c r="CH1370" s="394" t="s">
        <v>539</v>
      </c>
      <c r="CI1370" s="394" t="s">
        <v>2898</v>
      </c>
      <c r="CJ1370" s="401" t="s">
        <v>154</v>
      </c>
      <c r="CK1370" s="401">
        <v>2.2499999999999999E-2</v>
      </c>
      <c r="CL1370" s="402">
        <v>1.7500000000000002E-2</v>
      </c>
      <c r="CM1370" s="401">
        <v>5.8283000000000001E-2</v>
      </c>
      <c r="CN1370" s="403">
        <v>0.01</v>
      </c>
      <c r="CO1370" s="404"/>
      <c r="CP1370" s="280" t="s">
        <v>201</v>
      </c>
      <c r="CQ1370" s="183" t="s">
        <v>1591</v>
      </c>
      <c r="CR1370" s="183" t="s">
        <v>2501</v>
      </c>
      <c r="CS1370" s="183" t="s">
        <v>3326</v>
      </c>
      <c r="CT1370" s="183" t="s">
        <v>2900</v>
      </c>
      <c r="CU1370" s="237" t="s">
        <v>708</v>
      </c>
      <c r="CV1370" s="176" t="s">
        <v>171</v>
      </c>
      <c r="CW1370" s="176" t="s">
        <v>2901</v>
      </c>
      <c r="CX1370" s="176" t="s">
        <v>2902</v>
      </c>
      <c r="CY1370" s="199">
        <v>1212</v>
      </c>
      <c r="CZ1370" s="397" t="s">
        <v>2883</v>
      </c>
      <c r="DA1370" s="405" t="s">
        <v>175</v>
      </c>
      <c r="DB1370" s="395" t="s">
        <v>174</v>
      </c>
      <c r="DC1370" s="406">
        <v>1</v>
      </c>
      <c r="DD1370" s="407"/>
      <c r="DE1370" s="397"/>
      <c r="DF1370" s="203"/>
      <c r="DG1370" s="408" t="s">
        <v>154</v>
      </c>
      <c r="DH1370" s="409">
        <v>0</v>
      </c>
      <c r="DI1370" s="204"/>
      <c r="DJ1370" s="408"/>
      <c r="DK1370" s="458" t="s">
        <v>2546</v>
      </c>
      <c r="DL1370" s="408" t="s">
        <v>2322</v>
      </c>
      <c r="DM1370" s="411" t="s">
        <v>2542</v>
      </c>
      <c r="DN1370" s="282" t="s">
        <v>194</v>
      </c>
      <c r="DO1370" s="282" t="s">
        <v>194</v>
      </c>
      <c r="DP1370" s="411"/>
      <c r="DQ1370" s="412"/>
      <c r="DR1370" s="395" t="s">
        <v>166</v>
      </c>
      <c r="DS1370" s="282"/>
      <c r="DT1370" s="282"/>
      <c r="DU1370" s="282" t="s">
        <v>2884</v>
      </c>
      <c r="DV1370" s="282"/>
      <c r="DW1370" s="289">
        <v>0</v>
      </c>
      <c r="DX1370" s="209" t="b">
        <v>0</v>
      </c>
      <c r="DY1370" s="290" t="s">
        <v>2870</v>
      </c>
      <c r="DZ1370" s="284">
        <v>500936</v>
      </c>
      <c r="EA1370" s="284"/>
      <c r="EB1370" s="284" t="s">
        <v>2885</v>
      </c>
      <c r="EC1370" s="228"/>
    </row>
    <row r="1371" spans="1:133" s="73" customFormat="1" ht="15" hidden="1" customHeight="1" x14ac:dyDescent="0.3">
      <c r="A1371" s="326">
        <v>484</v>
      </c>
      <c r="B1371" s="296"/>
      <c r="C1371" s="297"/>
      <c r="D1371" s="345"/>
      <c r="E1371" s="345"/>
      <c r="F1371" s="459" t="s">
        <v>5954</v>
      </c>
      <c r="G1371" s="224"/>
      <c r="H1371" s="373"/>
      <c r="I1371" s="224"/>
      <c r="J1371" s="161"/>
      <c r="K1371" s="161"/>
      <c r="L1371" s="161"/>
      <c r="M1371" s="213"/>
      <c r="N1371" s="346"/>
      <c r="O1371" s="213"/>
      <c r="P1371" s="211"/>
      <c r="Q1371" s="211"/>
      <c r="R1371" s="211"/>
      <c r="S1371" s="211"/>
      <c r="T1371" s="386"/>
      <c r="U1371" s="211"/>
      <c r="V1371" s="386"/>
      <c r="W1371" s="211"/>
      <c r="X1371" s="211"/>
      <c r="Y1371" s="386"/>
      <c r="Z1371" s="211"/>
      <c r="AA1371" s="211"/>
      <c r="AB1371" s="211"/>
      <c r="AC1371" s="213"/>
      <c r="AD1371" s="213"/>
      <c r="AE1371" s="213"/>
      <c r="AF1371" s="305"/>
      <c r="AG1371" s="460"/>
      <c r="AH1371" s="461"/>
      <c r="AI1371" s="359"/>
      <c r="AJ1371" s="360"/>
      <c r="AK1371" s="361"/>
      <c r="AL1371" s="359"/>
      <c r="AM1371" s="349"/>
      <c r="AN1371" s="213"/>
      <c r="AO1371" s="213"/>
      <c r="AP1371" s="213"/>
      <c r="AQ1371" s="213"/>
      <c r="AR1371" s="213"/>
      <c r="AS1371" s="213"/>
      <c r="AT1371" s="213"/>
      <c r="AU1371" s="305"/>
      <c r="AV1371" s="372"/>
      <c r="AW1371" s="372"/>
      <c r="AX1371" s="224"/>
      <c r="AY1371" s="307"/>
      <c r="AZ1371" s="317"/>
      <c r="BA1371" s="317"/>
      <c r="BB1371" s="374"/>
      <c r="BC1371" s="317"/>
      <c r="BD1371" s="375"/>
      <c r="BE1371" s="387"/>
      <c r="BF1371" s="376"/>
      <c r="BG1371" s="376"/>
      <c r="BH1371" s="364"/>
      <c r="BI1371" s="388"/>
      <c r="BJ1371" s="305"/>
      <c r="BK1371" s="389"/>
      <c r="BL1371" s="377"/>
      <c r="BM1371" s="377"/>
      <c r="BN1371" s="309"/>
      <c r="BO1371" s="377"/>
      <c r="BP1371" s="310"/>
      <c r="BQ1371" s="310"/>
      <c r="BR1371" s="305"/>
      <c r="BS1371" s="311"/>
      <c r="BT1371" s="423"/>
      <c r="BU1371" s="424"/>
      <c r="BV1371" s="312" t="s">
        <v>154</v>
      </c>
      <c r="BW1371" s="311"/>
      <c r="BX1371" s="311"/>
      <c r="BY1371" s="311"/>
      <c r="BZ1371" s="311"/>
      <c r="CA1371" s="311"/>
      <c r="CB1371" s="311"/>
      <c r="CC1371" s="311"/>
      <c r="CD1371" s="311"/>
      <c r="CE1371" s="307"/>
      <c r="CF1371" s="307"/>
      <c r="CG1371" s="311"/>
      <c r="CH1371" s="224"/>
      <c r="CI1371" s="224"/>
      <c r="CJ1371" s="385"/>
      <c r="CK1371" s="385"/>
      <c r="CL1371" s="422"/>
      <c r="CM1371" s="385"/>
      <c r="CN1371" s="375"/>
      <c r="CO1371" s="381"/>
      <c r="CP1371" s="300"/>
      <c r="CQ1371" s="317"/>
      <c r="CR1371" s="307"/>
      <c r="CS1371" s="317"/>
      <c r="CT1371" s="317"/>
      <c r="CU1371" s="309"/>
      <c r="CV1371" s="305"/>
      <c r="CW1371" s="305"/>
      <c r="CX1371" s="305"/>
      <c r="CY1371" s="391"/>
      <c r="CZ1371" s="305"/>
      <c r="DA1371" s="223"/>
      <c r="DB1371" s="161"/>
      <c r="DC1371" s="317"/>
      <c r="DD1371" s="347"/>
      <c r="DE1371" s="305"/>
      <c r="DF1371" s="350"/>
      <c r="DG1371" s="350"/>
      <c r="DH1371" s="351">
        <v>0</v>
      </c>
      <c r="DI1371" s="351"/>
      <c r="DJ1371" s="350"/>
      <c r="DK1371" s="425"/>
      <c r="DL1371" s="350"/>
      <c r="DM1371" s="145"/>
      <c r="DN1371" s="146"/>
      <c r="DO1371" s="146"/>
      <c r="DP1371" s="145"/>
      <c r="DQ1371" s="160"/>
      <c r="DR1371" s="161"/>
      <c r="DS1371" s="146"/>
      <c r="DT1371" s="146"/>
      <c r="DU1371" s="146"/>
      <c r="DV1371" s="146"/>
      <c r="DW1371" s="162" t="s">
        <v>154</v>
      </c>
      <c r="DX1371" s="163"/>
      <c r="DY1371" s="164"/>
      <c r="DZ1371" s="163"/>
      <c r="EA1371" s="163"/>
      <c r="EB1371" s="163"/>
    </row>
    <row r="1372" spans="1:133" customFormat="1" ht="15" customHeight="1" x14ac:dyDescent="0.3">
      <c r="A1372" s="393"/>
      <c r="B1372" s="276" t="s">
        <v>1759</v>
      </c>
      <c r="C1372" s="277" t="s">
        <v>5955</v>
      </c>
      <c r="D1372" s="248" t="s">
        <v>5954</v>
      </c>
      <c r="E1372" s="248" t="s">
        <v>5956</v>
      </c>
      <c r="F1372" s="371" t="s">
        <v>5956</v>
      </c>
      <c r="G1372" s="168" t="s">
        <v>3450</v>
      </c>
      <c r="H1372" s="280" t="s">
        <v>188</v>
      </c>
      <c r="I1372" s="394" t="s">
        <v>158</v>
      </c>
      <c r="J1372" s="395" t="s">
        <v>156</v>
      </c>
      <c r="K1372" s="395">
        <v>5000000</v>
      </c>
      <c r="L1372" s="395">
        <v>5000000</v>
      </c>
      <c r="M1372" s="396">
        <v>5000000</v>
      </c>
      <c r="N1372" s="172">
        <v>5000000</v>
      </c>
      <c r="O1372" s="171">
        <v>3553526.21</v>
      </c>
      <c r="P1372" s="173">
        <v>3553526.2100000023</v>
      </c>
      <c r="Q1372" s="173">
        <v>0</v>
      </c>
      <c r="R1372" s="173">
        <v>0</v>
      </c>
      <c r="S1372" s="173">
        <v>1897.59</v>
      </c>
      <c r="T1372" s="174">
        <v>1897.59</v>
      </c>
      <c r="U1372" s="173">
        <v>8235.6</v>
      </c>
      <c r="V1372" s="175">
        <v>3563659.4000000022</v>
      </c>
      <c r="W1372" s="173">
        <v>0</v>
      </c>
      <c r="X1372" s="173">
        <v>0</v>
      </c>
      <c r="Y1372" s="174">
        <v>0</v>
      </c>
      <c r="Z1372" s="173">
        <v>3561762.05</v>
      </c>
      <c r="AA1372" s="173">
        <v>0</v>
      </c>
      <c r="AB1372" s="173">
        <v>0</v>
      </c>
      <c r="AC1372" s="171">
        <v>0</v>
      </c>
      <c r="AD1372" s="171">
        <v>0</v>
      </c>
      <c r="AE1372" s="171">
        <v>3553526.2100000023</v>
      </c>
      <c r="AF1372" s="238" t="s">
        <v>2870</v>
      </c>
      <c r="AG1372" s="177">
        <v>3553526.2100000023</v>
      </c>
      <c r="AH1372" s="178">
        <v>3553526.2100000023</v>
      </c>
      <c r="AI1372" s="179">
        <v>1.7348017209731037E-3</v>
      </c>
      <c r="AJ1372" s="180">
        <v>0</v>
      </c>
      <c r="AK1372" s="181">
        <v>0</v>
      </c>
      <c r="AL1372" s="179">
        <v>0</v>
      </c>
      <c r="AM1372" s="182" t="b">
        <v>0</v>
      </c>
      <c r="AN1372" s="171">
        <v>0</v>
      </c>
      <c r="AO1372" s="171">
        <v>0</v>
      </c>
      <c r="AP1372" s="171">
        <v>0</v>
      </c>
      <c r="AQ1372" s="171">
        <v>0</v>
      </c>
      <c r="AR1372" s="171">
        <v>0</v>
      </c>
      <c r="AS1372" s="171">
        <v>0</v>
      </c>
      <c r="AT1372" s="171">
        <v>0</v>
      </c>
      <c r="AU1372" s="238"/>
      <c r="AV1372" s="239"/>
      <c r="AW1372" s="239"/>
      <c r="AX1372" s="168" t="s">
        <v>244</v>
      </c>
      <c r="AY1372" s="183">
        <v>10</v>
      </c>
      <c r="AZ1372" s="240">
        <v>6</v>
      </c>
      <c r="BA1372" s="240"/>
      <c r="BB1372" s="241">
        <v>0</v>
      </c>
      <c r="BC1372" s="240">
        <v>4</v>
      </c>
      <c r="BD1372" s="242">
        <v>0.69</v>
      </c>
      <c r="BE1372" s="243">
        <v>0</v>
      </c>
      <c r="BF1372" s="244">
        <v>3553526.2100000023</v>
      </c>
      <c r="BG1372" s="244">
        <v>3553526.2100000023</v>
      </c>
      <c r="BH1372" s="235" t="s">
        <v>188</v>
      </c>
      <c r="BI1372" s="189" t="s">
        <v>2891</v>
      </c>
      <c r="BJ1372" s="397" t="s">
        <v>215</v>
      </c>
      <c r="BK1372" s="190" t="s">
        <v>2892</v>
      </c>
      <c r="BL1372" s="398" t="s">
        <v>2584</v>
      </c>
      <c r="BM1372" s="245" t="s">
        <v>2893</v>
      </c>
      <c r="BN1372" s="237" t="s">
        <v>215</v>
      </c>
      <c r="BO1372" s="245" t="s">
        <v>2894</v>
      </c>
      <c r="BP1372" s="255" t="s">
        <v>2584</v>
      </c>
      <c r="BQ1372" s="255" t="s">
        <v>2895</v>
      </c>
      <c r="BR1372" s="397"/>
      <c r="BS1372" s="369">
        <v>42606</v>
      </c>
      <c r="BT1372" s="193" t="s">
        <v>2879</v>
      </c>
      <c r="BU1372" s="183">
        <v>2016</v>
      </c>
      <c r="BV1372" s="193" t="s">
        <v>154</v>
      </c>
      <c r="BW1372" s="369">
        <v>42647</v>
      </c>
      <c r="BX1372" s="369"/>
      <c r="BY1372" s="369">
        <v>42752</v>
      </c>
      <c r="BZ1372" s="369">
        <v>42752</v>
      </c>
      <c r="CA1372" s="369"/>
      <c r="CB1372" s="369"/>
      <c r="CC1372" s="369"/>
      <c r="CD1372" s="369">
        <v>43145</v>
      </c>
      <c r="CE1372" s="400">
        <v>12</v>
      </c>
      <c r="CF1372" s="400"/>
      <c r="CG1372" s="369"/>
      <c r="CH1372" s="394" t="s">
        <v>701</v>
      </c>
      <c r="CI1372" s="394" t="s">
        <v>2898</v>
      </c>
      <c r="CJ1372" s="401">
        <v>4.6400000000000004E-2</v>
      </c>
      <c r="CK1372" s="401" t="s">
        <v>155</v>
      </c>
      <c r="CL1372" s="402">
        <v>2.35E-2</v>
      </c>
      <c r="CM1372" s="401">
        <v>0</v>
      </c>
      <c r="CN1372" s="415" t="s">
        <v>2921</v>
      </c>
      <c r="CO1372" s="404"/>
      <c r="CP1372" s="280" t="s">
        <v>176</v>
      </c>
      <c r="CQ1372" s="183" t="s">
        <v>418</v>
      </c>
      <c r="CR1372" s="183" t="s">
        <v>2464</v>
      </c>
      <c r="CS1372" s="183" t="s">
        <v>2899</v>
      </c>
      <c r="CT1372" s="183" t="s">
        <v>2900</v>
      </c>
      <c r="CU1372" s="237" t="s">
        <v>169</v>
      </c>
      <c r="CV1372" s="176" t="s">
        <v>169</v>
      </c>
      <c r="CW1372" s="176" t="s">
        <v>2901</v>
      </c>
      <c r="CX1372" s="176" t="s">
        <v>2902</v>
      </c>
      <c r="CY1372" s="199">
        <v>0</v>
      </c>
      <c r="CZ1372" s="397" t="s">
        <v>2903</v>
      </c>
      <c r="DA1372" s="405" t="s">
        <v>175</v>
      </c>
      <c r="DB1372" s="395" t="s">
        <v>174</v>
      </c>
      <c r="DC1372" s="400">
        <v>3</v>
      </c>
      <c r="DD1372" s="407">
        <v>43068</v>
      </c>
      <c r="DE1372" s="397" t="s">
        <v>356</v>
      </c>
      <c r="DF1372" s="203"/>
      <c r="DG1372" s="408">
        <v>26</v>
      </c>
      <c r="DH1372" s="204">
        <v>0</v>
      </c>
      <c r="DI1372" s="204">
        <v>0</v>
      </c>
      <c r="DJ1372" s="408"/>
      <c r="DK1372" s="458"/>
      <c r="DL1372" s="408" t="e">
        <v>#N/A</v>
      </c>
      <c r="DM1372" s="411" t="s">
        <v>3552</v>
      </c>
      <c r="DN1372" s="282" t="s">
        <v>168</v>
      </c>
      <c r="DO1372" s="282" t="s">
        <v>168</v>
      </c>
      <c r="DP1372" s="411" t="s">
        <v>541</v>
      </c>
      <c r="DQ1372" s="207">
        <v>43112</v>
      </c>
      <c r="DR1372" s="395" t="s">
        <v>166</v>
      </c>
      <c r="DS1372" s="282"/>
      <c r="DT1372" s="282"/>
      <c r="DU1372" s="282" t="s">
        <v>2884</v>
      </c>
      <c r="DV1372" s="282"/>
      <c r="DW1372" s="413">
        <v>3553526.2100000023</v>
      </c>
      <c r="DX1372" s="209" t="b">
        <v>0</v>
      </c>
      <c r="DY1372" s="210" t="s">
        <v>2870</v>
      </c>
      <c r="DZ1372" s="284">
        <v>500900</v>
      </c>
      <c r="EA1372" s="284"/>
      <c r="EB1372" s="284"/>
      <c r="EC1372" s="80"/>
    </row>
    <row r="1373" spans="1:133" s="73" customFormat="1" ht="15" hidden="1" customHeight="1" x14ac:dyDescent="0.3">
      <c r="A1373" s="326">
        <v>485</v>
      </c>
      <c r="B1373" s="296"/>
      <c r="C1373" s="297"/>
      <c r="D1373" s="345"/>
      <c r="E1373" s="345"/>
      <c r="F1373" s="459" t="s">
        <v>5957</v>
      </c>
      <c r="G1373" s="224"/>
      <c r="H1373" s="373"/>
      <c r="I1373" s="224"/>
      <c r="J1373" s="161"/>
      <c r="K1373" s="161"/>
      <c r="L1373" s="161"/>
      <c r="M1373" s="213"/>
      <c r="N1373" s="346"/>
      <c r="O1373" s="213"/>
      <c r="P1373" s="211"/>
      <c r="Q1373" s="211"/>
      <c r="R1373" s="211"/>
      <c r="S1373" s="211"/>
      <c r="T1373" s="386"/>
      <c r="U1373" s="211"/>
      <c r="V1373" s="386"/>
      <c r="W1373" s="211"/>
      <c r="X1373" s="211"/>
      <c r="Y1373" s="386"/>
      <c r="Z1373" s="211"/>
      <c r="AA1373" s="211"/>
      <c r="AB1373" s="211"/>
      <c r="AC1373" s="213"/>
      <c r="AD1373" s="213"/>
      <c r="AE1373" s="213"/>
      <c r="AF1373" s="305"/>
      <c r="AG1373" s="460"/>
      <c r="AH1373" s="461"/>
      <c r="AI1373" s="359"/>
      <c r="AJ1373" s="360"/>
      <c r="AK1373" s="361"/>
      <c r="AL1373" s="359"/>
      <c r="AM1373" s="349"/>
      <c r="AN1373" s="213"/>
      <c r="AO1373" s="213"/>
      <c r="AP1373" s="213"/>
      <c r="AQ1373" s="213"/>
      <c r="AR1373" s="213"/>
      <c r="AS1373" s="213"/>
      <c r="AT1373" s="213"/>
      <c r="AU1373" s="305"/>
      <c r="AV1373" s="372"/>
      <c r="AW1373" s="372"/>
      <c r="AX1373" s="224"/>
      <c r="AY1373" s="307"/>
      <c r="AZ1373" s="317"/>
      <c r="BA1373" s="317"/>
      <c r="BB1373" s="374"/>
      <c r="BC1373" s="317"/>
      <c r="BD1373" s="375"/>
      <c r="BE1373" s="387"/>
      <c r="BF1373" s="376"/>
      <c r="BG1373" s="376"/>
      <c r="BH1373" s="364"/>
      <c r="BI1373" s="388"/>
      <c r="BJ1373" s="305"/>
      <c r="BK1373" s="389"/>
      <c r="BL1373" s="377"/>
      <c r="BM1373" s="377"/>
      <c r="BN1373" s="309"/>
      <c r="BO1373" s="377"/>
      <c r="BP1373" s="310"/>
      <c r="BQ1373" s="310"/>
      <c r="BR1373" s="305"/>
      <c r="BS1373" s="311"/>
      <c r="BT1373" s="423"/>
      <c r="BU1373" s="424"/>
      <c r="BV1373" s="312" t="s">
        <v>154</v>
      </c>
      <c r="BW1373" s="311"/>
      <c r="BX1373" s="311"/>
      <c r="BY1373" s="311"/>
      <c r="BZ1373" s="311"/>
      <c r="CA1373" s="311"/>
      <c r="CB1373" s="311"/>
      <c r="CC1373" s="311"/>
      <c r="CD1373" s="311"/>
      <c r="CE1373" s="307"/>
      <c r="CF1373" s="307"/>
      <c r="CG1373" s="311"/>
      <c r="CH1373" s="224"/>
      <c r="CI1373" s="224"/>
      <c r="CJ1373" s="385"/>
      <c r="CK1373" s="385"/>
      <c r="CL1373" s="422"/>
      <c r="CM1373" s="385"/>
      <c r="CN1373" s="375"/>
      <c r="CO1373" s="381"/>
      <c r="CP1373" s="300"/>
      <c r="CQ1373" s="317"/>
      <c r="CR1373" s="307"/>
      <c r="CS1373" s="317"/>
      <c r="CT1373" s="317"/>
      <c r="CU1373" s="309"/>
      <c r="CV1373" s="305"/>
      <c r="CW1373" s="305"/>
      <c r="CX1373" s="305"/>
      <c r="CY1373" s="391"/>
      <c r="CZ1373" s="305"/>
      <c r="DA1373" s="223"/>
      <c r="DB1373" s="161"/>
      <c r="DC1373" s="317"/>
      <c r="DD1373" s="347"/>
      <c r="DE1373" s="305"/>
      <c r="DF1373" s="350"/>
      <c r="DG1373" s="350"/>
      <c r="DH1373" s="351">
        <v>0</v>
      </c>
      <c r="DI1373" s="351"/>
      <c r="DJ1373" s="350"/>
      <c r="DK1373" s="425"/>
      <c r="DL1373" s="350"/>
      <c r="DM1373" s="145"/>
      <c r="DN1373" s="146"/>
      <c r="DO1373" s="146"/>
      <c r="DP1373" s="145"/>
      <c r="DQ1373" s="160"/>
      <c r="DR1373" s="161"/>
      <c r="DS1373" s="146"/>
      <c r="DT1373" s="146"/>
      <c r="DU1373" s="146"/>
      <c r="DV1373" s="146"/>
      <c r="DW1373" s="162" t="s">
        <v>154</v>
      </c>
      <c r="DX1373" s="163"/>
      <c r="DY1373" s="164"/>
      <c r="DZ1373" s="163"/>
      <c r="EA1373" s="163"/>
      <c r="EB1373" s="163"/>
    </row>
    <row r="1374" spans="1:133" customFormat="1" ht="15" customHeight="1" x14ac:dyDescent="0.3">
      <c r="A1374" s="393"/>
      <c r="B1374" s="276" t="s">
        <v>2548</v>
      </c>
      <c r="C1374" s="277" t="s">
        <v>5958</v>
      </c>
      <c r="D1374" s="248" t="s">
        <v>5957</v>
      </c>
      <c r="E1374" s="248" t="s">
        <v>1768</v>
      </c>
      <c r="F1374" s="371" t="s">
        <v>1768</v>
      </c>
      <c r="G1374" s="168" t="s">
        <v>3450</v>
      </c>
      <c r="H1374" s="280" t="s">
        <v>188</v>
      </c>
      <c r="I1374" s="394" t="s">
        <v>158</v>
      </c>
      <c r="J1374" s="395" t="s">
        <v>156</v>
      </c>
      <c r="K1374" s="395">
        <v>3000000</v>
      </c>
      <c r="L1374" s="395">
        <v>3000000</v>
      </c>
      <c r="M1374" s="396">
        <v>1942708.24</v>
      </c>
      <c r="N1374" s="172">
        <v>1942708.24</v>
      </c>
      <c r="O1374" s="171">
        <v>1804211.58</v>
      </c>
      <c r="P1374" s="173">
        <v>1838579.6499999997</v>
      </c>
      <c r="Q1374" s="173">
        <v>0</v>
      </c>
      <c r="R1374" s="173">
        <v>0</v>
      </c>
      <c r="S1374" s="173">
        <v>48567.7</v>
      </c>
      <c r="T1374" s="174">
        <v>48567.7</v>
      </c>
      <c r="U1374" s="173">
        <v>477</v>
      </c>
      <c r="V1374" s="175">
        <v>1887624.3499999996</v>
      </c>
      <c r="W1374" s="173">
        <v>0</v>
      </c>
      <c r="X1374" s="173">
        <v>0</v>
      </c>
      <c r="Y1374" s="174">
        <v>0</v>
      </c>
      <c r="Z1374" s="173">
        <v>1839057</v>
      </c>
      <c r="AA1374" s="173">
        <v>0</v>
      </c>
      <c r="AB1374" s="173">
        <v>0</v>
      </c>
      <c r="AC1374" s="171">
        <v>0</v>
      </c>
      <c r="AD1374" s="171">
        <v>0</v>
      </c>
      <c r="AE1374" s="171">
        <v>1838579.6499999997</v>
      </c>
      <c r="AF1374" s="238" t="s">
        <v>2870</v>
      </c>
      <c r="AG1374" s="177">
        <v>1838579.6499999997</v>
      </c>
      <c r="AH1374" s="178">
        <v>1838579.6499999997</v>
      </c>
      <c r="AI1374" s="179">
        <v>8.9757917979902107E-4</v>
      </c>
      <c r="AJ1374" s="180">
        <v>0</v>
      </c>
      <c r="AK1374" s="181">
        <v>0</v>
      </c>
      <c r="AL1374" s="179">
        <v>0</v>
      </c>
      <c r="AM1374" s="182" t="b">
        <v>0</v>
      </c>
      <c r="AN1374" s="171">
        <v>0</v>
      </c>
      <c r="AO1374" s="171">
        <v>0</v>
      </c>
      <c r="AP1374" s="171">
        <v>0</v>
      </c>
      <c r="AQ1374" s="171">
        <v>0</v>
      </c>
      <c r="AR1374" s="171">
        <v>0</v>
      </c>
      <c r="AS1374" s="171">
        <v>0</v>
      </c>
      <c r="AT1374" s="171">
        <v>0</v>
      </c>
      <c r="AU1374" s="238" t="s">
        <v>302</v>
      </c>
      <c r="AV1374" s="239"/>
      <c r="AW1374" s="239"/>
      <c r="AX1374" s="168" t="s">
        <v>244</v>
      </c>
      <c r="AY1374" s="183">
        <v>10</v>
      </c>
      <c r="AZ1374" s="240">
        <v>6</v>
      </c>
      <c r="BA1374" s="240"/>
      <c r="BB1374" s="241">
        <v>0</v>
      </c>
      <c r="BC1374" s="240">
        <v>5</v>
      </c>
      <c r="BD1374" s="242">
        <v>0.89</v>
      </c>
      <c r="BE1374" s="243">
        <v>0</v>
      </c>
      <c r="BF1374" s="244">
        <v>1838579.6499999997</v>
      </c>
      <c r="BG1374" s="244">
        <v>1838579.6499999997</v>
      </c>
      <c r="BH1374" s="235" t="s">
        <v>188</v>
      </c>
      <c r="BI1374" s="189" t="s">
        <v>2891</v>
      </c>
      <c r="BJ1374" s="397" t="s">
        <v>215</v>
      </c>
      <c r="BK1374" s="190" t="s">
        <v>2917</v>
      </c>
      <c r="BL1374" s="398" t="s">
        <v>2600</v>
      </c>
      <c r="BM1374" s="245" t="s">
        <v>2893</v>
      </c>
      <c r="BN1374" s="237" t="s">
        <v>215</v>
      </c>
      <c r="BO1374" s="245" t="s">
        <v>2918</v>
      </c>
      <c r="BP1374" s="255" t="s">
        <v>2600</v>
      </c>
      <c r="BQ1374" s="255" t="s">
        <v>2895</v>
      </c>
      <c r="BR1374" s="397"/>
      <c r="BS1374" s="369">
        <v>42606</v>
      </c>
      <c r="BT1374" s="193" t="s">
        <v>2879</v>
      </c>
      <c r="BU1374" s="183">
        <v>2016</v>
      </c>
      <c r="BV1374" s="193" t="s">
        <v>154</v>
      </c>
      <c r="BW1374" s="369">
        <v>42639</v>
      </c>
      <c r="BX1374" s="369"/>
      <c r="BY1374" s="369">
        <v>42746</v>
      </c>
      <c r="BZ1374" s="369">
        <v>42746</v>
      </c>
      <c r="CA1374" s="369"/>
      <c r="CB1374" s="369"/>
      <c r="CC1374" s="369"/>
      <c r="CD1374" s="369">
        <v>43229</v>
      </c>
      <c r="CE1374" s="400">
        <v>12</v>
      </c>
      <c r="CF1374" s="400"/>
      <c r="CG1374" s="369"/>
      <c r="CH1374" s="394" t="s">
        <v>550</v>
      </c>
      <c r="CI1374" s="394" t="s">
        <v>2898</v>
      </c>
      <c r="CJ1374" s="401" t="s">
        <v>154</v>
      </c>
      <c r="CK1374" s="401" t="s">
        <v>155</v>
      </c>
      <c r="CL1374" s="402">
        <v>0.06</v>
      </c>
      <c r="CM1374" s="401">
        <v>5.8200000000000002E-2</v>
      </c>
      <c r="CN1374" s="415" t="s">
        <v>2921</v>
      </c>
      <c r="CO1374" s="404"/>
      <c r="CP1374" s="280" t="s">
        <v>176</v>
      </c>
      <c r="CQ1374" s="183" t="s">
        <v>418</v>
      </c>
      <c r="CR1374" s="183" t="s">
        <v>2464</v>
      </c>
      <c r="CS1374" s="183" t="s">
        <v>2899</v>
      </c>
      <c r="CT1374" s="183" t="s">
        <v>2900</v>
      </c>
      <c r="CU1374" s="237" t="s">
        <v>169</v>
      </c>
      <c r="CV1374" s="176" t="s">
        <v>169</v>
      </c>
      <c r="CW1374" s="176" t="s">
        <v>2901</v>
      </c>
      <c r="CX1374" s="176" t="s">
        <v>2902</v>
      </c>
      <c r="CY1374" s="199">
        <v>0</v>
      </c>
      <c r="CZ1374" s="397" t="s">
        <v>2903</v>
      </c>
      <c r="DA1374" s="405" t="s">
        <v>175</v>
      </c>
      <c r="DB1374" s="395" t="s">
        <v>174</v>
      </c>
      <c r="DC1374" s="406">
        <v>3</v>
      </c>
      <c r="DD1374" s="407">
        <v>43157</v>
      </c>
      <c r="DE1374" s="397" t="s">
        <v>356</v>
      </c>
      <c r="DF1374" s="203"/>
      <c r="DG1374" s="408">
        <v>21</v>
      </c>
      <c r="DH1374" s="204">
        <v>0</v>
      </c>
      <c r="DI1374" s="204">
        <v>0</v>
      </c>
      <c r="DJ1374" s="408"/>
      <c r="DK1374" s="458"/>
      <c r="DL1374" s="408" t="e">
        <v>#N/A</v>
      </c>
      <c r="DM1374" s="411" t="s">
        <v>3552</v>
      </c>
      <c r="DN1374" s="282" t="s">
        <v>168</v>
      </c>
      <c r="DO1374" s="282" t="s">
        <v>168</v>
      </c>
      <c r="DP1374" s="411" t="s">
        <v>2923</v>
      </c>
      <c r="DQ1374" s="207">
        <v>43231</v>
      </c>
      <c r="DR1374" s="395" t="s">
        <v>166</v>
      </c>
      <c r="DS1374" s="282"/>
      <c r="DT1374" s="282"/>
      <c r="DU1374" s="282" t="s">
        <v>2884</v>
      </c>
      <c r="DV1374" s="282"/>
      <c r="DW1374" s="413">
        <v>1838579.6499999997</v>
      </c>
      <c r="DX1374" s="209" t="b">
        <v>0</v>
      </c>
      <c r="DY1374" s="210" t="s">
        <v>2870</v>
      </c>
      <c r="DZ1374" s="284">
        <v>500895</v>
      </c>
      <c r="EA1374" s="284"/>
      <c r="EB1374" s="284"/>
      <c r="EC1374" s="80"/>
    </row>
    <row r="1375" spans="1:133" s="73" customFormat="1" ht="15" hidden="1" customHeight="1" x14ac:dyDescent="0.3">
      <c r="A1375" s="326">
        <v>486</v>
      </c>
      <c r="B1375" s="296"/>
      <c r="C1375" s="297"/>
      <c r="D1375" s="345"/>
      <c r="E1375" s="345"/>
      <c r="F1375" s="459" t="s">
        <v>5959</v>
      </c>
      <c r="G1375" s="224"/>
      <c r="H1375" s="373"/>
      <c r="I1375" s="224"/>
      <c r="J1375" s="161"/>
      <c r="K1375" s="161"/>
      <c r="L1375" s="161"/>
      <c r="M1375" s="213"/>
      <c r="N1375" s="346"/>
      <c r="O1375" s="213"/>
      <c r="P1375" s="211"/>
      <c r="Q1375" s="211"/>
      <c r="R1375" s="211"/>
      <c r="S1375" s="211"/>
      <c r="T1375" s="386"/>
      <c r="U1375" s="211"/>
      <c r="V1375" s="386"/>
      <c r="W1375" s="211"/>
      <c r="X1375" s="211"/>
      <c r="Y1375" s="386"/>
      <c r="Z1375" s="211"/>
      <c r="AA1375" s="211"/>
      <c r="AB1375" s="211"/>
      <c r="AC1375" s="213"/>
      <c r="AD1375" s="213"/>
      <c r="AE1375" s="213"/>
      <c r="AF1375" s="305"/>
      <c r="AG1375" s="460"/>
      <c r="AH1375" s="461"/>
      <c r="AI1375" s="359"/>
      <c r="AJ1375" s="360"/>
      <c r="AK1375" s="361"/>
      <c r="AL1375" s="359"/>
      <c r="AM1375" s="349"/>
      <c r="AN1375" s="213"/>
      <c r="AO1375" s="213"/>
      <c r="AP1375" s="213"/>
      <c r="AQ1375" s="213"/>
      <c r="AR1375" s="213"/>
      <c r="AS1375" s="213"/>
      <c r="AT1375" s="213"/>
      <c r="AU1375" s="305"/>
      <c r="AV1375" s="372"/>
      <c r="AW1375" s="372"/>
      <c r="AX1375" s="224"/>
      <c r="AY1375" s="307"/>
      <c r="AZ1375" s="317"/>
      <c r="BA1375" s="317"/>
      <c r="BB1375" s="374"/>
      <c r="BC1375" s="317"/>
      <c r="BD1375" s="375"/>
      <c r="BE1375" s="387"/>
      <c r="BF1375" s="376"/>
      <c r="BG1375" s="376"/>
      <c r="BH1375" s="364"/>
      <c r="BI1375" s="388"/>
      <c r="BJ1375" s="305"/>
      <c r="BK1375" s="389"/>
      <c r="BL1375" s="377"/>
      <c r="BM1375" s="377"/>
      <c r="BN1375" s="309"/>
      <c r="BO1375" s="377"/>
      <c r="BP1375" s="310"/>
      <c r="BQ1375" s="310"/>
      <c r="BR1375" s="305"/>
      <c r="BS1375" s="311"/>
      <c r="BT1375" s="423"/>
      <c r="BU1375" s="424"/>
      <c r="BV1375" s="312" t="s">
        <v>154</v>
      </c>
      <c r="BW1375" s="311"/>
      <c r="BX1375" s="311"/>
      <c r="BY1375" s="311"/>
      <c r="BZ1375" s="311"/>
      <c r="CA1375" s="311"/>
      <c r="CB1375" s="311"/>
      <c r="CC1375" s="311"/>
      <c r="CD1375" s="311"/>
      <c r="CE1375" s="307"/>
      <c r="CF1375" s="307"/>
      <c r="CG1375" s="311"/>
      <c r="CH1375" s="224"/>
      <c r="CI1375" s="224"/>
      <c r="CJ1375" s="385"/>
      <c r="CK1375" s="385"/>
      <c r="CL1375" s="422"/>
      <c r="CM1375" s="385"/>
      <c r="CN1375" s="375"/>
      <c r="CO1375" s="381"/>
      <c r="CP1375" s="300"/>
      <c r="CQ1375" s="317"/>
      <c r="CR1375" s="307"/>
      <c r="CS1375" s="317"/>
      <c r="CT1375" s="317"/>
      <c r="CU1375" s="309"/>
      <c r="CV1375" s="305"/>
      <c r="CW1375" s="305"/>
      <c r="CX1375" s="305"/>
      <c r="CY1375" s="391"/>
      <c r="CZ1375" s="305"/>
      <c r="DA1375" s="223"/>
      <c r="DB1375" s="161"/>
      <c r="DC1375" s="317"/>
      <c r="DD1375" s="347"/>
      <c r="DE1375" s="305"/>
      <c r="DF1375" s="350"/>
      <c r="DG1375" s="350"/>
      <c r="DH1375" s="351">
        <v>0</v>
      </c>
      <c r="DI1375" s="351"/>
      <c r="DJ1375" s="350"/>
      <c r="DK1375" s="425"/>
      <c r="DL1375" s="350"/>
      <c r="DM1375" s="145"/>
      <c r="DN1375" s="146"/>
      <c r="DO1375" s="146"/>
      <c r="DP1375" s="145"/>
      <c r="DQ1375" s="160"/>
      <c r="DR1375" s="161"/>
      <c r="DS1375" s="146"/>
      <c r="DT1375" s="146"/>
      <c r="DU1375" s="146"/>
      <c r="DV1375" s="146"/>
      <c r="DW1375" s="162" t="s">
        <v>154</v>
      </c>
      <c r="DX1375" s="163"/>
      <c r="DY1375" s="164"/>
      <c r="DZ1375" s="163"/>
      <c r="EA1375" s="163"/>
      <c r="EB1375" s="163"/>
    </row>
    <row r="1376" spans="1:133" customFormat="1" ht="15" hidden="1" customHeight="1" x14ac:dyDescent="0.3">
      <c r="A1376" s="393"/>
      <c r="B1376" s="276" t="s">
        <v>154</v>
      </c>
      <c r="C1376" s="277" t="s">
        <v>5960</v>
      </c>
      <c r="D1376" s="248" t="s">
        <v>5959</v>
      </c>
      <c r="E1376" s="248" t="s">
        <v>2586</v>
      </c>
      <c r="F1376" s="371" t="s">
        <v>2586</v>
      </c>
      <c r="G1376" s="168" t="s">
        <v>2889</v>
      </c>
      <c r="H1376" s="280" t="s">
        <v>490</v>
      </c>
      <c r="I1376" s="394" t="s">
        <v>187</v>
      </c>
      <c r="J1376" s="395" t="s">
        <v>156</v>
      </c>
      <c r="K1376" s="395">
        <v>2200000</v>
      </c>
      <c r="L1376" s="395">
        <v>9004600</v>
      </c>
      <c r="M1376" s="396">
        <v>2200000</v>
      </c>
      <c r="N1376" s="172">
        <v>9004600</v>
      </c>
      <c r="O1376" s="171">
        <v>0</v>
      </c>
      <c r="P1376" s="173">
        <v>0</v>
      </c>
      <c r="Q1376" s="173">
        <v>0</v>
      </c>
      <c r="R1376" s="173">
        <v>0</v>
      </c>
      <c r="S1376" s="173">
        <v>0</v>
      </c>
      <c r="T1376" s="174">
        <v>0</v>
      </c>
      <c r="U1376" s="173">
        <v>0</v>
      </c>
      <c r="V1376" s="175">
        <v>0</v>
      </c>
      <c r="W1376" s="173">
        <v>0</v>
      </c>
      <c r="X1376" s="173">
        <v>0</v>
      </c>
      <c r="Y1376" s="174">
        <v>0</v>
      </c>
      <c r="Z1376" s="173">
        <v>0</v>
      </c>
      <c r="AA1376" s="173">
        <v>0</v>
      </c>
      <c r="AB1376" s="173">
        <v>0</v>
      </c>
      <c r="AC1376" s="171">
        <v>0</v>
      </c>
      <c r="AD1376" s="171">
        <v>0</v>
      </c>
      <c r="AE1376" s="171">
        <v>0</v>
      </c>
      <c r="AF1376" s="238"/>
      <c r="AG1376" s="177" t="s">
        <v>154</v>
      </c>
      <c r="AH1376" s="178" t="s">
        <v>154</v>
      </c>
      <c r="AI1376" s="179" t="s">
        <v>154</v>
      </c>
      <c r="AJ1376" s="180">
        <v>0.2</v>
      </c>
      <c r="AK1376" s="181">
        <v>409675200</v>
      </c>
      <c r="AL1376" s="179">
        <v>0</v>
      </c>
      <c r="AM1376" s="182" t="b">
        <v>0</v>
      </c>
      <c r="AN1376" s="171">
        <v>0</v>
      </c>
      <c r="AO1376" s="171">
        <v>0</v>
      </c>
      <c r="AP1376" s="171">
        <v>0</v>
      </c>
      <c r="AQ1376" s="171">
        <v>0</v>
      </c>
      <c r="AR1376" s="171">
        <v>0</v>
      </c>
      <c r="AS1376" s="171">
        <v>0</v>
      </c>
      <c r="AT1376" s="171">
        <v>0</v>
      </c>
      <c r="AU1376" s="238"/>
      <c r="AV1376" s="239"/>
      <c r="AW1376" s="239"/>
      <c r="AX1376" s="168" t="s">
        <v>159</v>
      </c>
      <c r="AY1376" s="183">
        <v>4</v>
      </c>
      <c r="AZ1376" s="240">
        <v>4</v>
      </c>
      <c r="BA1376" s="240"/>
      <c r="BB1376" s="241">
        <v>7.1999999999999998E-3</v>
      </c>
      <c r="BC1376" s="240">
        <v>3</v>
      </c>
      <c r="BD1376" s="242">
        <v>0.49</v>
      </c>
      <c r="BE1376" s="243">
        <v>3.5279999999999999E-3</v>
      </c>
      <c r="BF1376" s="244">
        <v>0</v>
      </c>
      <c r="BG1376" s="244">
        <v>0</v>
      </c>
      <c r="BH1376" s="235" t="s">
        <v>2405</v>
      </c>
      <c r="BI1376" s="189" t="s">
        <v>2872</v>
      </c>
      <c r="BJ1376" s="397" t="s">
        <v>165</v>
      </c>
      <c r="BK1376" s="190" t="s">
        <v>2908</v>
      </c>
      <c r="BL1376" s="398" t="s">
        <v>2578</v>
      </c>
      <c r="BM1376" s="245" t="s">
        <v>2875</v>
      </c>
      <c r="BN1376" s="237" t="s">
        <v>165</v>
      </c>
      <c r="BO1376" s="245" t="s">
        <v>2909</v>
      </c>
      <c r="BP1376" s="255" t="s">
        <v>2578</v>
      </c>
      <c r="BQ1376" s="255" t="s">
        <v>2895</v>
      </c>
      <c r="BR1376" s="397"/>
      <c r="BS1376" s="369">
        <v>42606</v>
      </c>
      <c r="BT1376" s="193" t="s">
        <v>2879</v>
      </c>
      <c r="BU1376" s="183">
        <v>2016</v>
      </c>
      <c r="BV1376" s="193">
        <v>43081</v>
      </c>
      <c r="BW1376" s="369">
        <v>42654</v>
      </c>
      <c r="BX1376" s="369"/>
      <c r="BY1376" s="369">
        <v>42871</v>
      </c>
      <c r="BZ1376" s="369">
        <v>42871</v>
      </c>
      <c r="CA1376" s="369"/>
      <c r="CB1376" s="369"/>
      <c r="CC1376" s="369"/>
      <c r="CD1376" s="369">
        <v>43084</v>
      </c>
      <c r="CE1376" s="400"/>
      <c r="CF1376" s="400"/>
      <c r="CG1376" s="369"/>
      <c r="CH1376" s="394" t="s">
        <v>154</v>
      </c>
      <c r="CI1376" s="394" t="s">
        <v>2898</v>
      </c>
      <c r="CJ1376" s="401" t="s">
        <v>154</v>
      </c>
      <c r="CK1376" s="401">
        <v>1.8000000000000002E-2</v>
      </c>
      <c r="CL1376" s="402" t="s">
        <v>154</v>
      </c>
      <c r="CM1376" s="401" t="s">
        <v>154</v>
      </c>
      <c r="CN1376" s="403">
        <v>0.01</v>
      </c>
      <c r="CO1376" s="404"/>
      <c r="CP1376" s="280" t="s">
        <v>201</v>
      </c>
      <c r="CQ1376" s="183" t="s">
        <v>418</v>
      </c>
      <c r="CR1376" s="183" t="s">
        <v>2464</v>
      </c>
      <c r="CS1376" s="183" t="s">
        <v>2899</v>
      </c>
      <c r="CT1376" s="183" t="s">
        <v>2900</v>
      </c>
      <c r="CU1376" s="237" t="s">
        <v>169</v>
      </c>
      <c r="CV1376" s="176" t="s">
        <v>169</v>
      </c>
      <c r="CW1376" s="176" t="s">
        <v>2901</v>
      </c>
      <c r="CX1376" s="176" t="s">
        <v>2902</v>
      </c>
      <c r="CY1376" s="199">
        <v>0</v>
      </c>
      <c r="CZ1376" s="397" t="s">
        <v>2903</v>
      </c>
      <c r="DA1376" s="405" t="s">
        <v>175</v>
      </c>
      <c r="DB1376" s="395" t="s">
        <v>174</v>
      </c>
      <c r="DC1376" s="406"/>
      <c r="DD1376" s="407"/>
      <c r="DE1376" s="397"/>
      <c r="DF1376" s="203"/>
      <c r="DG1376" s="408" t="s">
        <v>154</v>
      </c>
      <c r="DH1376" s="204">
        <v>0</v>
      </c>
      <c r="DI1376" s="204">
        <v>0</v>
      </c>
      <c r="DJ1376" s="408"/>
      <c r="DK1376" s="458"/>
      <c r="DL1376" s="408" t="e">
        <v>#N/A</v>
      </c>
      <c r="DM1376" s="411"/>
      <c r="DN1376" s="282"/>
      <c r="DO1376" s="282"/>
      <c r="DP1376" s="411"/>
      <c r="DQ1376" s="412"/>
      <c r="DR1376" s="395" t="s">
        <v>166</v>
      </c>
      <c r="DS1376" s="282"/>
      <c r="DT1376" s="282"/>
      <c r="DU1376" s="282" t="s">
        <v>2884</v>
      </c>
      <c r="DV1376" s="282"/>
      <c r="DW1376" s="413">
        <v>0</v>
      </c>
      <c r="DX1376" s="209" t="b">
        <v>0</v>
      </c>
      <c r="DY1376" s="210">
        <v>0</v>
      </c>
      <c r="DZ1376" s="284" t="s">
        <v>154</v>
      </c>
      <c r="EA1376" s="284"/>
      <c r="EB1376" s="284"/>
    </row>
    <row r="1377" spans="1:133" s="73" customFormat="1" ht="15" hidden="1" customHeight="1" x14ac:dyDescent="0.3">
      <c r="A1377" s="326">
        <v>487</v>
      </c>
      <c r="B1377" s="296"/>
      <c r="C1377" s="297"/>
      <c r="D1377" s="345"/>
      <c r="E1377" s="345"/>
      <c r="F1377" s="459" t="s">
        <v>5961</v>
      </c>
      <c r="G1377" s="224"/>
      <c r="H1377" s="373"/>
      <c r="I1377" s="224"/>
      <c r="J1377" s="161"/>
      <c r="K1377" s="161"/>
      <c r="L1377" s="161"/>
      <c r="M1377" s="213"/>
      <c r="N1377" s="346"/>
      <c r="O1377" s="213"/>
      <c r="P1377" s="211"/>
      <c r="Q1377" s="211"/>
      <c r="R1377" s="211"/>
      <c r="S1377" s="211"/>
      <c r="T1377" s="386"/>
      <c r="U1377" s="211"/>
      <c r="V1377" s="386"/>
      <c r="W1377" s="211"/>
      <c r="X1377" s="211"/>
      <c r="Y1377" s="386"/>
      <c r="Z1377" s="211"/>
      <c r="AA1377" s="211"/>
      <c r="AB1377" s="211"/>
      <c r="AC1377" s="213"/>
      <c r="AD1377" s="213"/>
      <c r="AE1377" s="213"/>
      <c r="AF1377" s="305"/>
      <c r="AG1377" s="460"/>
      <c r="AH1377" s="461"/>
      <c r="AI1377" s="359"/>
      <c r="AJ1377" s="360"/>
      <c r="AK1377" s="361"/>
      <c r="AL1377" s="359"/>
      <c r="AM1377" s="349"/>
      <c r="AN1377" s="213"/>
      <c r="AO1377" s="213"/>
      <c r="AP1377" s="213"/>
      <c r="AQ1377" s="213"/>
      <c r="AR1377" s="213"/>
      <c r="AS1377" s="213"/>
      <c r="AT1377" s="213"/>
      <c r="AU1377" s="305"/>
      <c r="AV1377" s="372"/>
      <c r="AW1377" s="372"/>
      <c r="AX1377" s="224"/>
      <c r="AY1377" s="307"/>
      <c r="AZ1377" s="317"/>
      <c r="BA1377" s="317"/>
      <c r="BB1377" s="374"/>
      <c r="BC1377" s="317"/>
      <c r="BD1377" s="375"/>
      <c r="BE1377" s="387"/>
      <c r="BF1377" s="376"/>
      <c r="BG1377" s="376"/>
      <c r="BH1377" s="364"/>
      <c r="BI1377" s="388"/>
      <c r="BJ1377" s="305"/>
      <c r="BK1377" s="389"/>
      <c r="BL1377" s="377"/>
      <c r="BM1377" s="377"/>
      <c r="BN1377" s="309"/>
      <c r="BO1377" s="377"/>
      <c r="BP1377" s="310"/>
      <c r="BQ1377" s="310"/>
      <c r="BR1377" s="305"/>
      <c r="BS1377" s="311"/>
      <c r="BT1377" s="423"/>
      <c r="BU1377" s="424"/>
      <c r="BV1377" s="312" t="s">
        <v>154</v>
      </c>
      <c r="BW1377" s="311"/>
      <c r="BX1377" s="311"/>
      <c r="BY1377" s="311"/>
      <c r="BZ1377" s="311"/>
      <c r="CA1377" s="311"/>
      <c r="CB1377" s="311"/>
      <c r="CC1377" s="311"/>
      <c r="CD1377" s="311"/>
      <c r="CE1377" s="307"/>
      <c r="CF1377" s="307"/>
      <c r="CG1377" s="311"/>
      <c r="CH1377" s="224"/>
      <c r="CI1377" s="224"/>
      <c r="CJ1377" s="385"/>
      <c r="CK1377" s="385"/>
      <c r="CL1377" s="422"/>
      <c r="CM1377" s="385"/>
      <c r="CN1377" s="375"/>
      <c r="CO1377" s="381"/>
      <c r="CP1377" s="300"/>
      <c r="CQ1377" s="317"/>
      <c r="CR1377" s="307"/>
      <c r="CS1377" s="317"/>
      <c r="CT1377" s="317"/>
      <c r="CU1377" s="309"/>
      <c r="CV1377" s="305"/>
      <c r="CW1377" s="305"/>
      <c r="CX1377" s="305"/>
      <c r="CY1377" s="391"/>
      <c r="CZ1377" s="305"/>
      <c r="DA1377" s="223"/>
      <c r="DB1377" s="161"/>
      <c r="DC1377" s="317"/>
      <c r="DD1377" s="347"/>
      <c r="DE1377" s="305"/>
      <c r="DF1377" s="350"/>
      <c r="DG1377" s="350"/>
      <c r="DH1377" s="351">
        <v>0</v>
      </c>
      <c r="DI1377" s="351"/>
      <c r="DJ1377" s="350"/>
      <c r="DK1377" s="425"/>
      <c r="DL1377" s="350"/>
      <c r="DM1377" s="145"/>
      <c r="DN1377" s="146"/>
      <c r="DO1377" s="146"/>
      <c r="DP1377" s="145"/>
      <c r="DQ1377" s="160"/>
      <c r="DR1377" s="161"/>
      <c r="DS1377" s="146"/>
      <c r="DT1377" s="146"/>
      <c r="DU1377" s="146"/>
      <c r="DV1377" s="146"/>
      <c r="DW1377" s="162" t="s">
        <v>154</v>
      </c>
      <c r="DX1377" s="163"/>
      <c r="DY1377" s="164"/>
      <c r="DZ1377" s="163"/>
      <c r="EA1377" s="163"/>
      <c r="EB1377" s="163"/>
    </row>
    <row r="1378" spans="1:133" customFormat="1" ht="15" hidden="1" customHeight="1" x14ac:dyDescent="0.3">
      <c r="A1378" s="393"/>
      <c r="B1378" s="276" t="s">
        <v>154</v>
      </c>
      <c r="C1378" s="277" t="s">
        <v>5962</v>
      </c>
      <c r="D1378" s="248" t="s">
        <v>5961</v>
      </c>
      <c r="E1378" s="248" t="s">
        <v>5963</v>
      </c>
      <c r="F1378" s="371" t="s">
        <v>5963</v>
      </c>
      <c r="G1378" s="168" t="s">
        <v>3144</v>
      </c>
      <c r="H1378" s="280" t="s">
        <v>490</v>
      </c>
      <c r="I1378" s="394" t="s">
        <v>158</v>
      </c>
      <c r="J1378" s="395" t="s">
        <v>156</v>
      </c>
      <c r="K1378" s="395">
        <v>3900000</v>
      </c>
      <c r="L1378" s="395">
        <v>3900000</v>
      </c>
      <c r="M1378" s="396">
        <v>3900000</v>
      </c>
      <c r="N1378" s="172">
        <v>3900000</v>
      </c>
      <c r="O1378" s="171">
        <v>0</v>
      </c>
      <c r="P1378" s="173">
        <v>0</v>
      </c>
      <c r="Q1378" s="173">
        <v>0</v>
      </c>
      <c r="R1378" s="173">
        <v>0</v>
      </c>
      <c r="S1378" s="173">
        <v>0</v>
      </c>
      <c r="T1378" s="174">
        <v>0</v>
      </c>
      <c r="U1378" s="173">
        <v>0</v>
      </c>
      <c r="V1378" s="175">
        <v>0</v>
      </c>
      <c r="W1378" s="173">
        <v>0</v>
      </c>
      <c r="X1378" s="173">
        <v>0</v>
      </c>
      <c r="Y1378" s="174">
        <v>0</v>
      </c>
      <c r="Z1378" s="173">
        <v>0</v>
      </c>
      <c r="AA1378" s="173">
        <v>0</v>
      </c>
      <c r="AB1378" s="173">
        <v>0</v>
      </c>
      <c r="AC1378" s="171">
        <v>0</v>
      </c>
      <c r="AD1378" s="171">
        <v>0</v>
      </c>
      <c r="AE1378" s="171">
        <v>0</v>
      </c>
      <c r="AF1378" s="238"/>
      <c r="AG1378" s="177" t="s">
        <v>154</v>
      </c>
      <c r="AH1378" s="178" t="s">
        <v>154</v>
      </c>
      <c r="AI1378" s="179" t="s">
        <v>154</v>
      </c>
      <c r="AJ1378" s="180">
        <v>0.2</v>
      </c>
      <c r="AK1378" s="181">
        <v>409675200</v>
      </c>
      <c r="AL1378" s="179">
        <v>0</v>
      </c>
      <c r="AM1378" s="182" t="b">
        <v>0</v>
      </c>
      <c r="AN1378" s="171">
        <v>0</v>
      </c>
      <c r="AO1378" s="171">
        <v>0</v>
      </c>
      <c r="AP1378" s="171">
        <v>0</v>
      </c>
      <c r="AQ1378" s="171">
        <v>0</v>
      </c>
      <c r="AR1378" s="171">
        <v>0</v>
      </c>
      <c r="AS1378" s="171">
        <v>0</v>
      </c>
      <c r="AT1378" s="171">
        <v>0</v>
      </c>
      <c r="AU1378" s="238"/>
      <c r="AV1378" s="239"/>
      <c r="AW1378" s="239"/>
      <c r="AX1378" s="168" t="s">
        <v>244</v>
      </c>
      <c r="AY1378" s="183">
        <v>4</v>
      </c>
      <c r="AZ1378" s="240">
        <v>4</v>
      </c>
      <c r="BA1378" s="240"/>
      <c r="BB1378" s="241">
        <v>7.1999999999999998E-3</v>
      </c>
      <c r="BC1378" s="240">
        <v>5</v>
      </c>
      <c r="BD1378" s="242">
        <v>0.89</v>
      </c>
      <c r="BE1378" s="243">
        <v>6.4079999999999996E-3</v>
      </c>
      <c r="BF1378" s="244">
        <v>0</v>
      </c>
      <c r="BG1378" s="244">
        <v>0</v>
      </c>
      <c r="BH1378" s="235" t="s">
        <v>2405</v>
      </c>
      <c r="BI1378" s="189" t="s">
        <v>3014</v>
      </c>
      <c r="BJ1378" s="397" t="s">
        <v>335</v>
      </c>
      <c r="BK1378" s="190" t="s">
        <v>3175</v>
      </c>
      <c r="BL1378" s="398" t="s">
        <v>3176</v>
      </c>
      <c r="BM1378" s="245" t="s">
        <v>3017</v>
      </c>
      <c r="BN1378" s="237" t="s">
        <v>335</v>
      </c>
      <c r="BO1378" s="245" t="s">
        <v>3177</v>
      </c>
      <c r="BP1378" s="255" t="s">
        <v>3176</v>
      </c>
      <c r="BQ1378" s="255" t="s">
        <v>2573</v>
      </c>
      <c r="BR1378" s="397"/>
      <c r="BS1378" s="369">
        <v>42633</v>
      </c>
      <c r="BT1378" s="193" t="s">
        <v>2965</v>
      </c>
      <c r="BU1378" s="183">
        <v>2016</v>
      </c>
      <c r="BV1378" s="193">
        <v>42644</v>
      </c>
      <c r="BW1378" s="369"/>
      <c r="BX1378" s="369"/>
      <c r="BY1378" s="369"/>
      <c r="BZ1378" s="369"/>
      <c r="CA1378" s="369"/>
      <c r="CB1378" s="369"/>
      <c r="CC1378" s="369"/>
      <c r="CD1378" s="369"/>
      <c r="CE1378" s="400"/>
      <c r="CF1378" s="400"/>
      <c r="CG1378" s="369"/>
      <c r="CH1378" s="394" t="s">
        <v>154</v>
      </c>
      <c r="CI1378" s="394" t="s">
        <v>2898</v>
      </c>
      <c r="CJ1378" s="401" t="s">
        <v>154</v>
      </c>
      <c r="CK1378" s="401" t="s">
        <v>155</v>
      </c>
      <c r="CL1378" s="402" t="s">
        <v>154</v>
      </c>
      <c r="CM1378" s="401" t="s">
        <v>154</v>
      </c>
      <c r="CN1378" s="415" t="s">
        <v>2921</v>
      </c>
      <c r="CO1378" s="404"/>
      <c r="CP1378" s="280" t="s">
        <v>176</v>
      </c>
      <c r="CQ1378" s="183" t="s">
        <v>418</v>
      </c>
      <c r="CR1378" s="183" t="s">
        <v>2464</v>
      </c>
      <c r="CS1378" s="183" t="s">
        <v>2899</v>
      </c>
      <c r="CT1378" s="183" t="s">
        <v>2900</v>
      </c>
      <c r="CU1378" s="237" t="s">
        <v>169</v>
      </c>
      <c r="CV1378" s="176" t="s">
        <v>169</v>
      </c>
      <c r="CW1378" s="176" t="s">
        <v>2901</v>
      </c>
      <c r="CX1378" s="176" t="s">
        <v>2902</v>
      </c>
      <c r="CY1378" s="199">
        <v>0</v>
      </c>
      <c r="CZ1378" s="397" t="s">
        <v>2903</v>
      </c>
      <c r="DA1378" s="405" t="s">
        <v>251</v>
      </c>
      <c r="DB1378" s="395" t="s">
        <v>174</v>
      </c>
      <c r="DC1378" s="406"/>
      <c r="DD1378" s="407"/>
      <c r="DE1378" s="397"/>
      <c r="DF1378" s="203"/>
      <c r="DG1378" s="408" t="s">
        <v>154</v>
      </c>
      <c r="DH1378" s="204">
        <v>0</v>
      </c>
      <c r="DI1378" s="204">
        <v>0</v>
      </c>
      <c r="DJ1378" s="408" t="s">
        <v>217</v>
      </c>
      <c r="DK1378" s="410" t="s">
        <v>5964</v>
      </c>
      <c r="DL1378" s="408" t="e">
        <v>#N/A</v>
      </c>
      <c r="DM1378" s="411"/>
      <c r="DN1378" s="282"/>
      <c r="DO1378" s="282"/>
      <c r="DP1378" s="411"/>
      <c r="DQ1378" s="412"/>
      <c r="DR1378" s="395" t="s">
        <v>166</v>
      </c>
      <c r="DS1378" s="282"/>
      <c r="DT1378" s="282"/>
      <c r="DU1378" s="282" t="s">
        <v>2884</v>
      </c>
      <c r="DV1378" s="282"/>
      <c r="DW1378" s="283">
        <v>0</v>
      </c>
      <c r="DX1378" s="284"/>
      <c r="DY1378" s="285"/>
      <c r="DZ1378" s="284" t="s">
        <v>154</v>
      </c>
      <c r="EA1378" s="284"/>
      <c r="EB1378" s="284"/>
    </row>
    <row r="1379" spans="1:133" s="73" customFormat="1" ht="15" hidden="1" customHeight="1" x14ac:dyDescent="0.3">
      <c r="A1379" s="326">
        <v>488</v>
      </c>
      <c r="B1379" s="296"/>
      <c r="C1379" s="297"/>
      <c r="D1379" s="345"/>
      <c r="E1379" s="345"/>
      <c r="F1379" s="459" t="s">
        <v>5965</v>
      </c>
      <c r="G1379" s="224"/>
      <c r="H1379" s="373"/>
      <c r="I1379" s="224"/>
      <c r="J1379" s="161"/>
      <c r="K1379" s="161"/>
      <c r="L1379" s="161"/>
      <c r="M1379" s="213"/>
      <c r="N1379" s="346"/>
      <c r="O1379" s="213"/>
      <c r="P1379" s="211"/>
      <c r="Q1379" s="211"/>
      <c r="R1379" s="211"/>
      <c r="S1379" s="211"/>
      <c r="T1379" s="386"/>
      <c r="U1379" s="211"/>
      <c r="V1379" s="386"/>
      <c r="W1379" s="211"/>
      <c r="X1379" s="211"/>
      <c r="Y1379" s="386"/>
      <c r="Z1379" s="211"/>
      <c r="AA1379" s="211"/>
      <c r="AB1379" s="211"/>
      <c r="AC1379" s="213"/>
      <c r="AD1379" s="213"/>
      <c r="AE1379" s="213"/>
      <c r="AF1379" s="305"/>
      <c r="AG1379" s="460"/>
      <c r="AH1379" s="461"/>
      <c r="AI1379" s="359"/>
      <c r="AJ1379" s="360"/>
      <c r="AK1379" s="361"/>
      <c r="AL1379" s="359"/>
      <c r="AM1379" s="349"/>
      <c r="AN1379" s="213"/>
      <c r="AO1379" s="213"/>
      <c r="AP1379" s="213"/>
      <c r="AQ1379" s="213"/>
      <c r="AR1379" s="213"/>
      <c r="AS1379" s="213"/>
      <c r="AT1379" s="213"/>
      <c r="AU1379" s="305"/>
      <c r="AV1379" s="372"/>
      <c r="AW1379" s="372"/>
      <c r="AX1379" s="224"/>
      <c r="AY1379" s="307"/>
      <c r="AZ1379" s="317"/>
      <c r="BA1379" s="317"/>
      <c r="BB1379" s="374"/>
      <c r="BC1379" s="317"/>
      <c r="BD1379" s="375"/>
      <c r="BE1379" s="387"/>
      <c r="BF1379" s="376"/>
      <c r="BG1379" s="376"/>
      <c r="BH1379" s="364"/>
      <c r="BI1379" s="388"/>
      <c r="BJ1379" s="305"/>
      <c r="BK1379" s="389"/>
      <c r="BL1379" s="377"/>
      <c r="BM1379" s="377"/>
      <c r="BN1379" s="309"/>
      <c r="BO1379" s="377"/>
      <c r="BP1379" s="310"/>
      <c r="BQ1379" s="310"/>
      <c r="BR1379" s="305"/>
      <c r="BS1379" s="311"/>
      <c r="BT1379" s="423"/>
      <c r="BU1379" s="424"/>
      <c r="BV1379" s="312" t="s">
        <v>154</v>
      </c>
      <c r="BW1379" s="311"/>
      <c r="BX1379" s="311"/>
      <c r="BY1379" s="311"/>
      <c r="BZ1379" s="311"/>
      <c r="CA1379" s="311"/>
      <c r="CB1379" s="311"/>
      <c r="CC1379" s="311"/>
      <c r="CD1379" s="311"/>
      <c r="CE1379" s="307"/>
      <c r="CF1379" s="307"/>
      <c r="CG1379" s="311"/>
      <c r="CH1379" s="224"/>
      <c r="CI1379" s="224"/>
      <c r="CJ1379" s="385"/>
      <c r="CK1379" s="385"/>
      <c r="CL1379" s="422"/>
      <c r="CM1379" s="385"/>
      <c r="CN1379" s="375"/>
      <c r="CO1379" s="381"/>
      <c r="CP1379" s="300"/>
      <c r="CQ1379" s="317"/>
      <c r="CR1379" s="307"/>
      <c r="CS1379" s="317"/>
      <c r="CT1379" s="317"/>
      <c r="CU1379" s="309"/>
      <c r="CV1379" s="305"/>
      <c r="CW1379" s="305"/>
      <c r="CX1379" s="305"/>
      <c r="CY1379" s="391"/>
      <c r="CZ1379" s="305"/>
      <c r="DA1379" s="223"/>
      <c r="DB1379" s="161"/>
      <c r="DC1379" s="317"/>
      <c r="DD1379" s="347"/>
      <c r="DE1379" s="305"/>
      <c r="DF1379" s="350"/>
      <c r="DG1379" s="350"/>
      <c r="DH1379" s="351">
        <v>0</v>
      </c>
      <c r="DI1379" s="351"/>
      <c r="DJ1379" s="350"/>
      <c r="DK1379" s="425"/>
      <c r="DL1379" s="350"/>
      <c r="DM1379" s="145"/>
      <c r="DN1379" s="146"/>
      <c r="DO1379" s="146"/>
      <c r="DP1379" s="145"/>
      <c r="DQ1379" s="160"/>
      <c r="DR1379" s="161"/>
      <c r="DS1379" s="146"/>
      <c r="DT1379" s="146"/>
      <c r="DU1379" s="146"/>
      <c r="DV1379" s="146"/>
      <c r="DW1379" s="162" t="s">
        <v>154</v>
      </c>
      <c r="DX1379" s="163"/>
      <c r="DY1379" s="164"/>
      <c r="DZ1379" s="163"/>
      <c r="EA1379" s="163"/>
      <c r="EB1379" s="163"/>
    </row>
    <row r="1380" spans="1:133" customFormat="1" ht="15" customHeight="1" x14ac:dyDescent="0.3">
      <c r="A1380" s="393"/>
      <c r="B1380" s="276" t="s">
        <v>1773</v>
      </c>
      <c r="C1380" s="277" t="s">
        <v>5966</v>
      </c>
      <c r="D1380" s="248" t="s">
        <v>5965</v>
      </c>
      <c r="E1380" s="248" t="s">
        <v>1775</v>
      </c>
      <c r="F1380" s="371" t="s">
        <v>5967</v>
      </c>
      <c r="G1380" s="168" t="s">
        <v>2915</v>
      </c>
      <c r="H1380" s="280" t="s">
        <v>188</v>
      </c>
      <c r="I1380" s="394" t="s">
        <v>187</v>
      </c>
      <c r="J1380" s="395" t="s">
        <v>156</v>
      </c>
      <c r="K1380" s="395">
        <v>30000000</v>
      </c>
      <c r="L1380" s="395">
        <v>122790000</v>
      </c>
      <c r="M1380" s="396">
        <v>30000000</v>
      </c>
      <c r="N1380" s="172">
        <v>122790000</v>
      </c>
      <c r="O1380" s="171">
        <v>17179788.440000001</v>
      </c>
      <c r="P1380" s="173">
        <v>70340243.39000003</v>
      </c>
      <c r="Q1380" s="173">
        <v>0</v>
      </c>
      <c r="R1380" s="173">
        <v>0</v>
      </c>
      <c r="S1380" s="173">
        <v>6552316.5800000001</v>
      </c>
      <c r="T1380" s="174">
        <v>6552316.5800000001</v>
      </c>
      <c r="U1380" s="173">
        <v>152611.69</v>
      </c>
      <c r="V1380" s="175">
        <v>77045171.660000026</v>
      </c>
      <c r="W1380" s="173">
        <v>0</v>
      </c>
      <c r="X1380" s="173">
        <v>0</v>
      </c>
      <c r="Y1380" s="174">
        <v>0</v>
      </c>
      <c r="Z1380" s="173">
        <v>70492854.912</v>
      </c>
      <c r="AA1380" s="173">
        <v>0</v>
      </c>
      <c r="AB1380" s="173">
        <v>0</v>
      </c>
      <c r="AC1380" s="171">
        <v>0</v>
      </c>
      <c r="AD1380" s="171">
        <v>0</v>
      </c>
      <c r="AE1380" s="171">
        <v>70340243.39000003</v>
      </c>
      <c r="AF1380" s="238" t="s">
        <v>2870</v>
      </c>
      <c r="AG1380" s="177">
        <v>70340243.39000003</v>
      </c>
      <c r="AH1380" s="178">
        <v>70340243.39000003</v>
      </c>
      <c r="AI1380" s="179">
        <v>3.4339517446992165E-2</v>
      </c>
      <c r="AJ1380" s="180">
        <v>0</v>
      </c>
      <c r="AK1380" s="181">
        <v>0</v>
      </c>
      <c r="AL1380" s="179">
        <v>0</v>
      </c>
      <c r="AM1380" s="182" t="b">
        <v>0</v>
      </c>
      <c r="AN1380" s="171">
        <v>0</v>
      </c>
      <c r="AO1380" s="171">
        <v>0</v>
      </c>
      <c r="AP1380" s="171">
        <v>0</v>
      </c>
      <c r="AQ1380" s="171">
        <v>0</v>
      </c>
      <c r="AR1380" s="171">
        <v>0</v>
      </c>
      <c r="AS1380" s="171">
        <v>0</v>
      </c>
      <c r="AT1380" s="171">
        <v>0</v>
      </c>
      <c r="AU1380" s="238"/>
      <c r="AV1380" s="239"/>
      <c r="AW1380" s="239"/>
      <c r="AX1380" s="168" t="s">
        <v>244</v>
      </c>
      <c r="AY1380" s="183">
        <v>10</v>
      </c>
      <c r="AZ1380" s="240">
        <v>6</v>
      </c>
      <c r="BA1380" s="240"/>
      <c r="BB1380" s="241">
        <v>0</v>
      </c>
      <c r="BC1380" s="240">
        <v>4</v>
      </c>
      <c r="BD1380" s="242">
        <v>0.69</v>
      </c>
      <c r="BE1380" s="243">
        <v>0</v>
      </c>
      <c r="BF1380" s="244">
        <v>70340243.39000003</v>
      </c>
      <c r="BG1380" s="244">
        <v>70340243.39000003</v>
      </c>
      <c r="BH1380" s="235" t="s">
        <v>188</v>
      </c>
      <c r="BI1380" s="189" t="s">
        <v>2872</v>
      </c>
      <c r="BJ1380" s="397" t="s">
        <v>165</v>
      </c>
      <c r="BK1380" s="190" t="s">
        <v>2908</v>
      </c>
      <c r="BL1380" s="398" t="s">
        <v>2578</v>
      </c>
      <c r="BM1380" s="245" t="s">
        <v>2875</v>
      </c>
      <c r="BN1380" s="237" t="s">
        <v>165</v>
      </c>
      <c r="BO1380" s="245" t="s">
        <v>2909</v>
      </c>
      <c r="BP1380" s="255" t="s">
        <v>2578</v>
      </c>
      <c r="BQ1380" s="255" t="s">
        <v>2573</v>
      </c>
      <c r="BR1380" s="397"/>
      <c r="BS1380" s="369">
        <v>42635</v>
      </c>
      <c r="BT1380" s="193" t="s">
        <v>2965</v>
      </c>
      <c r="BU1380" s="183">
        <v>2016</v>
      </c>
      <c r="BV1380" s="193" t="s">
        <v>154</v>
      </c>
      <c r="BW1380" s="369">
        <v>42662</v>
      </c>
      <c r="BX1380" s="369"/>
      <c r="BY1380" s="369">
        <v>42723</v>
      </c>
      <c r="BZ1380" s="369">
        <v>42723</v>
      </c>
      <c r="CA1380" s="369"/>
      <c r="CB1380" s="369"/>
      <c r="CC1380" s="369"/>
      <c r="CD1380" s="369">
        <v>43132</v>
      </c>
      <c r="CE1380" s="400">
        <v>12</v>
      </c>
      <c r="CF1380" s="400"/>
      <c r="CG1380" s="369"/>
      <c r="CH1380" s="394" t="s">
        <v>942</v>
      </c>
      <c r="CI1380" s="394" t="s">
        <v>2898</v>
      </c>
      <c r="CJ1380" s="401" t="s">
        <v>154</v>
      </c>
      <c r="CK1380" s="401">
        <v>1.8000000000000002E-2</v>
      </c>
      <c r="CL1380" s="402">
        <v>1.0999999999999999E-2</v>
      </c>
      <c r="CM1380" s="401">
        <v>3.8821000000000001E-2</v>
      </c>
      <c r="CN1380" s="415" t="s">
        <v>2921</v>
      </c>
      <c r="CO1380" s="404"/>
      <c r="CP1380" s="280" t="s">
        <v>201</v>
      </c>
      <c r="CQ1380" s="183" t="s">
        <v>418</v>
      </c>
      <c r="CR1380" s="183" t="s">
        <v>2464</v>
      </c>
      <c r="CS1380" s="183" t="s">
        <v>2899</v>
      </c>
      <c r="CT1380" s="183" t="s">
        <v>2900</v>
      </c>
      <c r="CU1380" s="237" t="s">
        <v>169</v>
      </c>
      <c r="CV1380" s="176" t="s">
        <v>169</v>
      </c>
      <c r="CW1380" s="176" t="s">
        <v>2901</v>
      </c>
      <c r="CX1380" s="176" t="s">
        <v>2902</v>
      </c>
      <c r="CY1380" s="199">
        <v>0</v>
      </c>
      <c r="CZ1380" s="397" t="s">
        <v>2883</v>
      </c>
      <c r="DA1380" s="405" t="s">
        <v>175</v>
      </c>
      <c r="DB1380" s="395" t="s">
        <v>199</v>
      </c>
      <c r="DC1380" s="400">
        <v>3</v>
      </c>
      <c r="DD1380" s="407">
        <v>42963</v>
      </c>
      <c r="DE1380" s="397" t="s">
        <v>356</v>
      </c>
      <c r="DF1380" s="203"/>
      <c r="DG1380" s="408">
        <v>27</v>
      </c>
      <c r="DH1380" s="204">
        <v>0</v>
      </c>
      <c r="DI1380" s="204">
        <v>0</v>
      </c>
      <c r="DJ1380" s="408" t="s">
        <v>193</v>
      </c>
      <c r="DK1380" s="410" t="s">
        <v>5968</v>
      </c>
      <c r="DL1380" s="408" t="e">
        <v>#N/A</v>
      </c>
      <c r="DM1380" s="411" t="s">
        <v>2922</v>
      </c>
      <c r="DN1380" s="282" t="s">
        <v>168</v>
      </c>
      <c r="DO1380" s="282" t="s">
        <v>168</v>
      </c>
      <c r="DP1380" s="411" t="s">
        <v>1779</v>
      </c>
      <c r="DQ1380" s="412">
        <v>43073</v>
      </c>
      <c r="DR1380" s="395" t="s">
        <v>166</v>
      </c>
      <c r="DS1380" s="282"/>
      <c r="DT1380" s="282"/>
      <c r="DU1380" s="282" t="s">
        <v>2884</v>
      </c>
      <c r="DV1380" s="282"/>
      <c r="DW1380" s="413">
        <v>70340243.39000003</v>
      </c>
      <c r="DX1380" s="209" t="b">
        <v>0</v>
      </c>
      <c r="DY1380" s="210" t="s">
        <v>2870</v>
      </c>
      <c r="DZ1380" s="284">
        <v>500888</v>
      </c>
      <c r="EA1380" s="284"/>
      <c r="EB1380" s="284"/>
      <c r="EC1380" s="80"/>
    </row>
    <row r="1381" spans="1:133" customFormat="1" ht="15" customHeight="1" x14ac:dyDescent="0.3">
      <c r="A1381" s="393"/>
      <c r="B1381" s="276" t="s">
        <v>1777</v>
      </c>
      <c r="C1381" s="277" t="s">
        <v>5969</v>
      </c>
      <c r="D1381" s="248" t="s">
        <v>5965</v>
      </c>
      <c r="E1381" s="248" t="s">
        <v>1775</v>
      </c>
      <c r="F1381" s="371" t="s">
        <v>5970</v>
      </c>
      <c r="G1381" s="168" t="s">
        <v>2915</v>
      </c>
      <c r="H1381" s="280" t="s">
        <v>188</v>
      </c>
      <c r="I1381" s="394" t="s">
        <v>187</v>
      </c>
      <c r="J1381" s="395" t="s">
        <v>156</v>
      </c>
      <c r="K1381" s="395">
        <v>10000000</v>
      </c>
      <c r="L1381" s="395">
        <v>40930000</v>
      </c>
      <c r="M1381" s="396">
        <v>10000000</v>
      </c>
      <c r="N1381" s="172">
        <v>40930000</v>
      </c>
      <c r="O1381" s="171">
        <v>0</v>
      </c>
      <c r="P1381" s="173">
        <v>0</v>
      </c>
      <c r="Q1381" s="173">
        <v>0</v>
      </c>
      <c r="R1381" s="173">
        <v>0</v>
      </c>
      <c r="S1381" s="173">
        <v>0</v>
      </c>
      <c r="T1381" s="174">
        <v>0</v>
      </c>
      <c r="U1381" s="173">
        <v>0</v>
      </c>
      <c r="V1381" s="175">
        <v>0</v>
      </c>
      <c r="W1381" s="173">
        <v>0</v>
      </c>
      <c r="X1381" s="173">
        <v>0</v>
      </c>
      <c r="Y1381" s="174">
        <v>0</v>
      </c>
      <c r="Z1381" s="173">
        <v>0</v>
      </c>
      <c r="AA1381" s="173">
        <v>0</v>
      </c>
      <c r="AB1381" s="173">
        <v>0</v>
      </c>
      <c r="AC1381" s="171">
        <v>0</v>
      </c>
      <c r="AD1381" s="171">
        <v>0</v>
      </c>
      <c r="AE1381" s="171">
        <v>0</v>
      </c>
      <c r="AF1381" s="238" t="s">
        <v>2870</v>
      </c>
      <c r="AG1381" s="177">
        <v>0</v>
      </c>
      <c r="AH1381" s="178">
        <v>0</v>
      </c>
      <c r="AI1381" s="179">
        <v>0</v>
      </c>
      <c r="AJ1381" s="180">
        <v>0</v>
      </c>
      <c r="AK1381" s="181">
        <v>0</v>
      </c>
      <c r="AL1381" s="179">
        <v>0</v>
      </c>
      <c r="AM1381" s="182" t="b">
        <v>0</v>
      </c>
      <c r="AN1381" s="171">
        <v>0</v>
      </c>
      <c r="AO1381" s="171">
        <v>0</v>
      </c>
      <c r="AP1381" s="171">
        <v>0</v>
      </c>
      <c r="AQ1381" s="171">
        <v>0</v>
      </c>
      <c r="AR1381" s="171">
        <v>0</v>
      </c>
      <c r="AS1381" s="171">
        <v>0</v>
      </c>
      <c r="AT1381" s="171">
        <v>0</v>
      </c>
      <c r="AU1381" s="238"/>
      <c r="AV1381" s="239"/>
      <c r="AW1381" s="239"/>
      <c r="AX1381" s="168" t="s">
        <v>244</v>
      </c>
      <c r="AY1381" s="183">
        <v>10</v>
      </c>
      <c r="AZ1381" s="240">
        <v>6</v>
      </c>
      <c r="BA1381" s="240"/>
      <c r="BB1381" s="241">
        <v>0</v>
      </c>
      <c r="BC1381" s="240">
        <v>4</v>
      </c>
      <c r="BD1381" s="242">
        <v>0.69</v>
      </c>
      <c r="BE1381" s="243">
        <v>0</v>
      </c>
      <c r="BF1381" s="244">
        <v>0</v>
      </c>
      <c r="BG1381" s="244">
        <v>0</v>
      </c>
      <c r="BH1381" s="235" t="s">
        <v>188</v>
      </c>
      <c r="BI1381" s="189" t="s">
        <v>2872</v>
      </c>
      <c r="BJ1381" s="397" t="s">
        <v>165</v>
      </c>
      <c r="BK1381" s="190" t="s">
        <v>2908</v>
      </c>
      <c r="BL1381" s="398" t="s">
        <v>2578</v>
      </c>
      <c r="BM1381" s="245" t="s">
        <v>2875</v>
      </c>
      <c r="BN1381" s="237" t="s">
        <v>165</v>
      </c>
      <c r="BO1381" s="245" t="s">
        <v>2909</v>
      </c>
      <c r="BP1381" s="255" t="s">
        <v>2578</v>
      </c>
      <c r="BQ1381" s="255" t="s">
        <v>2573</v>
      </c>
      <c r="BR1381" s="397"/>
      <c r="BS1381" s="369">
        <v>42635</v>
      </c>
      <c r="BT1381" s="193" t="s">
        <v>2965</v>
      </c>
      <c r="BU1381" s="183">
        <v>2016</v>
      </c>
      <c r="BV1381" s="193" t="s">
        <v>154</v>
      </c>
      <c r="BW1381" s="369">
        <v>42662</v>
      </c>
      <c r="BX1381" s="369"/>
      <c r="BY1381" s="369">
        <v>42793</v>
      </c>
      <c r="BZ1381" s="369">
        <v>42793</v>
      </c>
      <c r="CA1381" s="369"/>
      <c r="CB1381" s="369"/>
      <c r="CC1381" s="369"/>
      <c r="CD1381" s="369">
        <v>43132</v>
      </c>
      <c r="CE1381" s="400">
        <v>12</v>
      </c>
      <c r="CF1381" s="400"/>
      <c r="CG1381" s="369"/>
      <c r="CH1381" s="394" t="s">
        <v>942</v>
      </c>
      <c r="CI1381" s="394" t="s">
        <v>2898</v>
      </c>
      <c r="CJ1381" s="401" t="s">
        <v>154</v>
      </c>
      <c r="CK1381" s="401">
        <v>1.8000000000000002E-2</v>
      </c>
      <c r="CL1381" s="402">
        <v>5.0000000000000001E-3</v>
      </c>
      <c r="CM1381" s="401" t="s">
        <v>154</v>
      </c>
      <c r="CN1381" s="415" t="s">
        <v>2921</v>
      </c>
      <c r="CO1381" s="404"/>
      <c r="CP1381" s="280" t="s">
        <v>201</v>
      </c>
      <c r="CQ1381" s="183" t="s">
        <v>418</v>
      </c>
      <c r="CR1381" s="183" t="s">
        <v>2464</v>
      </c>
      <c r="CS1381" s="183" t="s">
        <v>2899</v>
      </c>
      <c r="CT1381" s="183" t="s">
        <v>2900</v>
      </c>
      <c r="CU1381" s="237" t="s">
        <v>169</v>
      </c>
      <c r="CV1381" s="176" t="s">
        <v>169</v>
      </c>
      <c r="CW1381" s="176" t="s">
        <v>2901</v>
      </c>
      <c r="CX1381" s="176" t="s">
        <v>2902</v>
      </c>
      <c r="CY1381" s="199">
        <v>0</v>
      </c>
      <c r="CZ1381" s="397" t="s">
        <v>2883</v>
      </c>
      <c r="DA1381" s="405" t="s">
        <v>175</v>
      </c>
      <c r="DB1381" s="395" t="s">
        <v>199</v>
      </c>
      <c r="DC1381" s="400">
        <v>3</v>
      </c>
      <c r="DD1381" s="407">
        <v>42963</v>
      </c>
      <c r="DE1381" s="397" t="s">
        <v>356</v>
      </c>
      <c r="DF1381" s="203"/>
      <c r="DG1381" s="408" t="s">
        <v>154</v>
      </c>
      <c r="DH1381" s="204">
        <v>0</v>
      </c>
      <c r="DI1381" s="204">
        <v>0</v>
      </c>
      <c r="DJ1381" s="408" t="s">
        <v>193</v>
      </c>
      <c r="DK1381" s="410" t="s">
        <v>5968</v>
      </c>
      <c r="DL1381" s="408" t="e">
        <v>#N/A</v>
      </c>
      <c r="DM1381" s="411" t="s">
        <v>2922</v>
      </c>
      <c r="DN1381" s="282" t="s">
        <v>168</v>
      </c>
      <c r="DO1381" s="282" t="s">
        <v>168</v>
      </c>
      <c r="DP1381" s="411" t="s">
        <v>1779</v>
      </c>
      <c r="DQ1381" s="412">
        <v>43073</v>
      </c>
      <c r="DR1381" s="395" t="s">
        <v>166</v>
      </c>
      <c r="DS1381" s="282"/>
      <c r="DT1381" s="282"/>
      <c r="DU1381" s="282" t="s">
        <v>2884</v>
      </c>
      <c r="DV1381" s="282"/>
      <c r="DW1381" s="413">
        <v>0</v>
      </c>
      <c r="DX1381" s="209" t="b">
        <v>0</v>
      </c>
      <c r="DY1381" s="210" t="s">
        <v>2870</v>
      </c>
      <c r="DZ1381" s="284">
        <v>500907</v>
      </c>
      <c r="EA1381" s="284"/>
      <c r="EB1381" s="284"/>
      <c r="EC1381" s="80"/>
    </row>
    <row r="1382" spans="1:133" s="73" customFormat="1" ht="15" hidden="1" customHeight="1" x14ac:dyDescent="0.3">
      <c r="A1382" s="326">
        <v>489</v>
      </c>
      <c r="B1382" s="296"/>
      <c r="C1382" s="297"/>
      <c r="D1382" s="345"/>
      <c r="E1382" s="345"/>
      <c r="F1382" s="459" t="s">
        <v>5971</v>
      </c>
      <c r="G1382" s="224"/>
      <c r="H1382" s="373"/>
      <c r="I1382" s="224"/>
      <c r="J1382" s="161"/>
      <c r="K1382" s="161"/>
      <c r="L1382" s="161"/>
      <c r="M1382" s="213"/>
      <c r="N1382" s="346"/>
      <c r="O1382" s="213"/>
      <c r="P1382" s="211"/>
      <c r="Q1382" s="211"/>
      <c r="R1382" s="211"/>
      <c r="S1382" s="211"/>
      <c r="T1382" s="386"/>
      <c r="U1382" s="211"/>
      <c r="V1382" s="386"/>
      <c r="W1382" s="211"/>
      <c r="X1382" s="211"/>
      <c r="Y1382" s="386"/>
      <c r="Z1382" s="211"/>
      <c r="AA1382" s="211"/>
      <c r="AB1382" s="211"/>
      <c r="AC1382" s="213"/>
      <c r="AD1382" s="213"/>
      <c r="AE1382" s="213"/>
      <c r="AF1382" s="305"/>
      <c r="AG1382" s="460"/>
      <c r="AH1382" s="461"/>
      <c r="AI1382" s="359"/>
      <c r="AJ1382" s="360"/>
      <c r="AK1382" s="361"/>
      <c r="AL1382" s="359"/>
      <c r="AM1382" s="349"/>
      <c r="AN1382" s="213"/>
      <c r="AO1382" s="213"/>
      <c r="AP1382" s="213"/>
      <c r="AQ1382" s="213"/>
      <c r="AR1382" s="213"/>
      <c r="AS1382" s="213"/>
      <c r="AT1382" s="213"/>
      <c r="AU1382" s="305"/>
      <c r="AV1382" s="372"/>
      <c r="AW1382" s="372"/>
      <c r="AX1382" s="224"/>
      <c r="AY1382" s="307"/>
      <c r="AZ1382" s="317"/>
      <c r="BA1382" s="317"/>
      <c r="BB1382" s="374"/>
      <c r="BC1382" s="317"/>
      <c r="BD1382" s="375"/>
      <c r="BE1382" s="387"/>
      <c r="BF1382" s="376"/>
      <c r="BG1382" s="376"/>
      <c r="BH1382" s="364"/>
      <c r="BI1382" s="388"/>
      <c r="BJ1382" s="305"/>
      <c r="BK1382" s="389"/>
      <c r="BL1382" s="377"/>
      <c r="BM1382" s="377"/>
      <c r="BN1382" s="309"/>
      <c r="BO1382" s="377"/>
      <c r="BP1382" s="310"/>
      <c r="BQ1382" s="310"/>
      <c r="BR1382" s="305"/>
      <c r="BS1382" s="311"/>
      <c r="BT1382" s="423"/>
      <c r="BU1382" s="424"/>
      <c r="BV1382" s="312" t="s">
        <v>154</v>
      </c>
      <c r="BW1382" s="311"/>
      <c r="BX1382" s="311"/>
      <c r="BY1382" s="311"/>
      <c r="BZ1382" s="311"/>
      <c r="CA1382" s="311"/>
      <c r="CB1382" s="311"/>
      <c r="CC1382" s="311"/>
      <c r="CD1382" s="311"/>
      <c r="CE1382" s="307"/>
      <c r="CF1382" s="307"/>
      <c r="CG1382" s="311"/>
      <c r="CH1382" s="224"/>
      <c r="CI1382" s="224"/>
      <c r="CJ1382" s="385"/>
      <c r="CK1382" s="385"/>
      <c r="CL1382" s="422"/>
      <c r="CM1382" s="385"/>
      <c r="CN1382" s="375"/>
      <c r="CO1382" s="381"/>
      <c r="CP1382" s="300"/>
      <c r="CQ1382" s="317"/>
      <c r="CR1382" s="307"/>
      <c r="CS1382" s="317"/>
      <c r="CT1382" s="317"/>
      <c r="CU1382" s="309"/>
      <c r="CV1382" s="305"/>
      <c r="CW1382" s="305"/>
      <c r="CX1382" s="305"/>
      <c r="CY1382" s="391"/>
      <c r="CZ1382" s="305"/>
      <c r="DA1382" s="223"/>
      <c r="DB1382" s="161"/>
      <c r="DC1382" s="317"/>
      <c r="DD1382" s="347"/>
      <c r="DE1382" s="305"/>
      <c r="DF1382" s="350"/>
      <c r="DG1382" s="350"/>
      <c r="DH1382" s="351">
        <v>0</v>
      </c>
      <c r="DI1382" s="351"/>
      <c r="DJ1382" s="350"/>
      <c r="DK1382" s="425"/>
      <c r="DL1382" s="350"/>
      <c r="DM1382" s="145"/>
      <c r="DN1382" s="146"/>
      <c r="DO1382" s="146"/>
      <c r="DP1382" s="145"/>
      <c r="DQ1382" s="160"/>
      <c r="DR1382" s="161"/>
      <c r="DS1382" s="146"/>
      <c r="DT1382" s="146"/>
      <c r="DU1382" s="146"/>
      <c r="DV1382" s="146"/>
      <c r="DW1382" s="162" t="s">
        <v>154</v>
      </c>
      <c r="DX1382" s="163"/>
      <c r="DY1382" s="164"/>
      <c r="DZ1382" s="163"/>
      <c r="EA1382" s="163"/>
      <c r="EB1382" s="163"/>
    </row>
    <row r="1383" spans="1:133" customFormat="1" ht="15" hidden="1" customHeight="1" x14ac:dyDescent="0.3">
      <c r="A1383" s="393"/>
      <c r="B1383" s="276" t="s">
        <v>154</v>
      </c>
      <c r="C1383" s="277" t="s">
        <v>5972</v>
      </c>
      <c r="D1383" s="248" t="s">
        <v>5971</v>
      </c>
      <c r="E1383" s="248" t="s">
        <v>5973</v>
      </c>
      <c r="F1383" s="371" t="s">
        <v>5974</v>
      </c>
      <c r="G1383" s="168" t="s">
        <v>3063</v>
      </c>
      <c r="H1383" s="280" t="s">
        <v>490</v>
      </c>
      <c r="I1383" s="394" t="s">
        <v>187</v>
      </c>
      <c r="J1383" s="395" t="s">
        <v>2869</v>
      </c>
      <c r="K1383" s="395">
        <v>1680000</v>
      </c>
      <c r="L1383" s="395">
        <v>6876240</v>
      </c>
      <c r="M1383" s="396">
        <v>1680000</v>
      </c>
      <c r="N1383" s="172">
        <v>6876240</v>
      </c>
      <c r="O1383" s="171">
        <v>0</v>
      </c>
      <c r="P1383" s="173">
        <v>0</v>
      </c>
      <c r="Q1383" s="173">
        <v>0</v>
      </c>
      <c r="R1383" s="173">
        <v>0</v>
      </c>
      <c r="S1383" s="173">
        <v>0</v>
      </c>
      <c r="T1383" s="174">
        <v>0</v>
      </c>
      <c r="U1383" s="173">
        <v>0</v>
      </c>
      <c r="V1383" s="175">
        <v>0</v>
      </c>
      <c r="W1383" s="173">
        <v>0</v>
      </c>
      <c r="X1383" s="173">
        <v>0</v>
      </c>
      <c r="Y1383" s="174">
        <v>0</v>
      </c>
      <c r="Z1383" s="173">
        <v>0</v>
      </c>
      <c r="AA1383" s="173">
        <v>0</v>
      </c>
      <c r="AB1383" s="173">
        <v>0</v>
      </c>
      <c r="AC1383" s="171">
        <v>0</v>
      </c>
      <c r="AD1383" s="171">
        <v>0</v>
      </c>
      <c r="AE1383" s="171">
        <v>0</v>
      </c>
      <c r="AF1383" s="238"/>
      <c r="AG1383" s="177" t="s">
        <v>154</v>
      </c>
      <c r="AH1383" s="178" t="s">
        <v>154</v>
      </c>
      <c r="AI1383" s="179" t="s">
        <v>154</v>
      </c>
      <c r="AJ1383" s="180">
        <v>0.05</v>
      </c>
      <c r="AK1383" s="181">
        <v>102418800</v>
      </c>
      <c r="AL1383" s="179">
        <v>0</v>
      </c>
      <c r="AM1383" s="182" t="b">
        <v>0</v>
      </c>
      <c r="AN1383" s="171">
        <v>0</v>
      </c>
      <c r="AO1383" s="171">
        <v>0</v>
      </c>
      <c r="AP1383" s="171">
        <v>0</v>
      </c>
      <c r="AQ1383" s="171">
        <v>0</v>
      </c>
      <c r="AR1383" s="171">
        <v>0</v>
      </c>
      <c r="AS1383" s="171">
        <v>0</v>
      </c>
      <c r="AT1383" s="171">
        <v>0</v>
      </c>
      <c r="AU1383" s="238"/>
      <c r="AV1383" s="239"/>
      <c r="AW1383" s="239"/>
      <c r="AX1383" s="168" t="s">
        <v>244</v>
      </c>
      <c r="AY1383" s="183">
        <v>7</v>
      </c>
      <c r="AZ1383" s="240">
        <v>7</v>
      </c>
      <c r="BA1383" s="240"/>
      <c r="BB1383" s="241">
        <v>0.13800000000000001</v>
      </c>
      <c r="BC1383" s="240">
        <v>4</v>
      </c>
      <c r="BD1383" s="242">
        <v>0.69</v>
      </c>
      <c r="BE1383" s="243">
        <v>9.5219999999999999E-2</v>
      </c>
      <c r="BF1383" s="244">
        <v>0</v>
      </c>
      <c r="BG1383" s="244">
        <v>0</v>
      </c>
      <c r="BH1383" s="235" t="s">
        <v>2401</v>
      </c>
      <c r="BI1383" s="189" t="s">
        <v>2891</v>
      </c>
      <c r="BJ1383" s="397" t="s">
        <v>215</v>
      </c>
      <c r="BK1383" s="190" t="s">
        <v>5380</v>
      </c>
      <c r="BL1383" s="398" t="s">
        <v>5381</v>
      </c>
      <c r="BM1383" s="245" t="s">
        <v>2893</v>
      </c>
      <c r="BN1383" s="237" t="s">
        <v>215</v>
      </c>
      <c r="BO1383" s="245" t="s">
        <v>5382</v>
      </c>
      <c r="BP1383" s="255" t="s">
        <v>5381</v>
      </c>
      <c r="BQ1383" s="255" t="s">
        <v>2895</v>
      </c>
      <c r="BR1383" s="397"/>
      <c r="BS1383" s="369">
        <v>42635</v>
      </c>
      <c r="BT1383" s="193" t="s">
        <v>2965</v>
      </c>
      <c r="BU1383" s="183">
        <v>2016</v>
      </c>
      <c r="BV1383" s="193">
        <v>43339</v>
      </c>
      <c r="BW1383" s="369">
        <v>42723</v>
      </c>
      <c r="BX1383" s="369"/>
      <c r="BY1383" s="369"/>
      <c r="BZ1383" s="369"/>
      <c r="CA1383" s="369"/>
      <c r="CB1383" s="369"/>
      <c r="CC1383" s="369"/>
      <c r="CD1383" s="369"/>
      <c r="CE1383" s="400"/>
      <c r="CF1383" s="400"/>
      <c r="CG1383" s="369"/>
      <c r="CH1383" s="394">
        <v>0</v>
      </c>
      <c r="CI1383" s="394" t="s">
        <v>154</v>
      </c>
      <c r="CJ1383" s="401" t="s">
        <v>154</v>
      </c>
      <c r="CK1383" s="401">
        <v>2.1900000000000003E-2</v>
      </c>
      <c r="CL1383" s="402" t="s">
        <v>154</v>
      </c>
      <c r="CM1383" s="401" t="s">
        <v>154</v>
      </c>
      <c r="CN1383" s="415"/>
      <c r="CO1383" s="404"/>
      <c r="CP1383" s="280" t="s">
        <v>176</v>
      </c>
      <c r="CQ1383" s="183" t="s">
        <v>418</v>
      </c>
      <c r="CR1383" s="183" t="s">
        <v>2464</v>
      </c>
      <c r="CS1383" s="183" t="s">
        <v>2899</v>
      </c>
      <c r="CT1383" s="183" t="s">
        <v>2900</v>
      </c>
      <c r="CU1383" s="237" t="s">
        <v>169</v>
      </c>
      <c r="CV1383" s="176" t="s">
        <v>169</v>
      </c>
      <c r="CW1383" s="176" t="s">
        <v>2901</v>
      </c>
      <c r="CX1383" s="176" t="s">
        <v>2902</v>
      </c>
      <c r="CY1383" s="199">
        <v>0</v>
      </c>
      <c r="CZ1383" s="397" t="s">
        <v>2903</v>
      </c>
      <c r="DA1383" s="405" t="s">
        <v>251</v>
      </c>
      <c r="DB1383" s="395" t="s">
        <v>174</v>
      </c>
      <c r="DC1383" s="406"/>
      <c r="DD1383" s="407"/>
      <c r="DE1383" s="397"/>
      <c r="DF1383" s="203"/>
      <c r="DG1383" s="408" t="s">
        <v>154</v>
      </c>
      <c r="DH1383" s="409">
        <v>0</v>
      </c>
      <c r="DI1383" s="204">
        <v>0</v>
      </c>
      <c r="DJ1383" s="408" t="s">
        <v>193</v>
      </c>
      <c r="DK1383" s="410" t="s">
        <v>5975</v>
      </c>
      <c r="DL1383" s="408" t="e">
        <v>#N/A</v>
      </c>
      <c r="DM1383" s="411"/>
      <c r="DN1383" s="282"/>
      <c r="DO1383" s="282"/>
      <c r="DP1383" s="411"/>
      <c r="DQ1383" s="412"/>
      <c r="DR1383" s="395" t="s">
        <v>166</v>
      </c>
      <c r="DS1383" s="282"/>
      <c r="DT1383" s="282"/>
      <c r="DU1383" s="282" t="s">
        <v>2884</v>
      </c>
      <c r="DV1383" s="282"/>
      <c r="DW1383" s="413">
        <v>0</v>
      </c>
      <c r="DX1383" s="209" t="b">
        <v>0</v>
      </c>
      <c r="DY1383" s="210">
        <v>0</v>
      </c>
      <c r="DZ1383" s="284" t="s">
        <v>154</v>
      </c>
      <c r="EA1383" s="284"/>
      <c r="EB1383" s="284"/>
    </row>
    <row r="1384" spans="1:133" customFormat="1" ht="15" hidden="1" customHeight="1" x14ac:dyDescent="0.3">
      <c r="A1384" s="393"/>
      <c r="B1384" s="276" t="s">
        <v>154</v>
      </c>
      <c r="C1384" s="277" t="s">
        <v>5976</v>
      </c>
      <c r="D1384" s="248" t="s">
        <v>5971</v>
      </c>
      <c r="E1384" s="248" t="s">
        <v>5973</v>
      </c>
      <c r="F1384" s="371" t="s">
        <v>5977</v>
      </c>
      <c r="G1384" s="168" t="s">
        <v>3144</v>
      </c>
      <c r="H1384" s="280" t="s">
        <v>490</v>
      </c>
      <c r="I1384" s="394" t="s">
        <v>187</v>
      </c>
      <c r="J1384" s="395" t="s">
        <v>2869</v>
      </c>
      <c r="K1384" s="395">
        <v>8670000</v>
      </c>
      <c r="L1384" s="395">
        <v>35486310</v>
      </c>
      <c r="M1384" s="396">
        <v>8670000</v>
      </c>
      <c r="N1384" s="172">
        <v>35486310</v>
      </c>
      <c r="O1384" s="171">
        <v>0</v>
      </c>
      <c r="P1384" s="173">
        <v>0</v>
      </c>
      <c r="Q1384" s="173">
        <v>0</v>
      </c>
      <c r="R1384" s="173">
        <v>0</v>
      </c>
      <c r="S1384" s="173">
        <v>0</v>
      </c>
      <c r="T1384" s="174">
        <v>0</v>
      </c>
      <c r="U1384" s="173">
        <v>0</v>
      </c>
      <c r="V1384" s="175">
        <v>0</v>
      </c>
      <c r="W1384" s="173">
        <v>0</v>
      </c>
      <c r="X1384" s="173">
        <v>0</v>
      </c>
      <c r="Y1384" s="174">
        <v>0</v>
      </c>
      <c r="Z1384" s="173">
        <v>0</v>
      </c>
      <c r="AA1384" s="173">
        <v>0</v>
      </c>
      <c r="AB1384" s="173">
        <v>0</v>
      </c>
      <c r="AC1384" s="171">
        <v>0</v>
      </c>
      <c r="AD1384" s="171">
        <v>0</v>
      </c>
      <c r="AE1384" s="171">
        <v>0</v>
      </c>
      <c r="AF1384" s="238"/>
      <c r="AG1384" s="177" t="s">
        <v>154</v>
      </c>
      <c r="AH1384" s="178" t="s">
        <v>154</v>
      </c>
      <c r="AI1384" s="179" t="s">
        <v>154</v>
      </c>
      <c r="AJ1384" s="180">
        <v>0.05</v>
      </c>
      <c r="AK1384" s="181">
        <v>102418800</v>
      </c>
      <c r="AL1384" s="179">
        <v>0</v>
      </c>
      <c r="AM1384" s="182" t="b">
        <v>0</v>
      </c>
      <c r="AN1384" s="171">
        <v>0</v>
      </c>
      <c r="AO1384" s="171">
        <v>0</v>
      </c>
      <c r="AP1384" s="171">
        <v>0</v>
      </c>
      <c r="AQ1384" s="171">
        <v>0</v>
      </c>
      <c r="AR1384" s="171">
        <v>0</v>
      </c>
      <c r="AS1384" s="171">
        <v>0</v>
      </c>
      <c r="AT1384" s="171">
        <v>0</v>
      </c>
      <c r="AU1384" s="238"/>
      <c r="AV1384" s="239"/>
      <c r="AW1384" s="239"/>
      <c r="AX1384" s="168" t="s">
        <v>244</v>
      </c>
      <c r="AY1384" s="183">
        <v>7</v>
      </c>
      <c r="AZ1384" s="240">
        <v>7</v>
      </c>
      <c r="BA1384" s="240"/>
      <c r="BB1384" s="241">
        <v>0.13800000000000001</v>
      </c>
      <c r="BC1384" s="240">
        <v>4</v>
      </c>
      <c r="BD1384" s="242">
        <v>0.69</v>
      </c>
      <c r="BE1384" s="243">
        <v>9.5219999999999999E-2</v>
      </c>
      <c r="BF1384" s="244">
        <v>0</v>
      </c>
      <c r="BG1384" s="244">
        <v>0</v>
      </c>
      <c r="BH1384" s="235" t="s">
        <v>2401</v>
      </c>
      <c r="BI1384" s="189" t="s">
        <v>2891</v>
      </c>
      <c r="BJ1384" s="397" t="s">
        <v>215</v>
      </c>
      <c r="BK1384" s="190" t="s">
        <v>5380</v>
      </c>
      <c r="BL1384" s="398" t="s">
        <v>5381</v>
      </c>
      <c r="BM1384" s="245" t="s">
        <v>2893</v>
      </c>
      <c r="BN1384" s="237" t="s">
        <v>215</v>
      </c>
      <c r="BO1384" s="245" t="s">
        <v>5382</v>
      </c>
      <c r="BP1384" s="255" t="s">
        <v>5381</v>
      </c>
      <c r="BQ1384" s="255" t="s">
        <v>2895</v>
      </c>
      <c r="BR1384" s="397"/>
      <c r="BS1384" s="369">
        <v>42635</v>
      </c>
      <c r="BT1384" s="193" t="s">
        <v>2965</v>
      </c>
      <c r="BU1384" s="183">
        <v>2016</v>
      </c>
      <c r="BV1384" s="193">
        <v>43313</v>
      </c>
      <c r="BW1384" s="369">
        <v>42723</v>
      </c>
      <c r="BX1384" s="369"/>
      <c r="BY1384" s="369"/>
      <c r="BZ1384" s="369"/>
      <c r="CA1384" s="369"/>
      <c r="CB1384" s="369"/>
      <c r="CC1384" s="369"/>
      <c r="CD1384" s="369"/>
      <c r="CE1384" s="400"/>
      <c r="CF1384" s="400"/>
      <c r="CG1384" s="369"/>
      <c r="CH1384" s="394">
        <v>0</v>
      </c>
      <c r="CI1384" s="394" t="s">
        <v>154</v>
      </c>
      <c r="CJ1384" s="401" t="s">
        <v>154</v>
      </c>
      <c r="CK1384" s="401">
        <v>2.1900000000000003E-2</v>
      </c>
      <c r="CL1384" s="402" t="s">
        <v>154</v>
      </c>
      <c r="CM1384" s="401" t="s">
        <v>154</v>
      </c>
      <c r="CN1384" s="415"/>
      <c r="CO1384" s="404"/>
      <c r="CP1384" s="280" t="s">
        <v>176</v>
      </c>
      <c r="CQ1384" s="183" t="s">
        <v>418</v>
      </c>
      <c r="CR1384" s="183" t="s">
        <v>2464</v>
      </c>
      <c r="CS1384" s="183" t="s">
        <v>2899</v>
      </c>
      <c r="CT1384" s="183" t="s">
        <v>2900</v>
      </c>
      <c r="CU1384" s="237" t="s">
        <v>169</v>
      </c>
      <c r="CV1384" s="176" t="s">
        <v>169</v>
      </c>
      <c r="CW1384" s="176" t="s">
        <v>2901</v>
      </c>
      <c r="CX1384" s="176" t="s">
        <v>2902</v>
      </c>
      <c r="CY1384" s="199">
        <v>0</v>
      </c>
      <c r="CZ1384" s="397" t="s">
        <v>2903</v>
      </c>
      <c r="DA1384" s="405" t="s">
        <v>251</v>
      </c>
      <c r="DB1384" s="395" t="s">
        <v>174</v>
      </c>
      <c r="DC1384" s="406"/>
      <c r="DD1384" s="407"/>
      <c r="DE1384" s="397"/>
      <c r="DF1384" s="203"/>
      <c r="DG1384" s="408" t="s">
        <v>154</v>
      </c>
      <c r="DH1384" s="409">
        <v>0</v>
      </c>
      <c r="DI1384" s="204">
        <v>0</v>
      </c>
      <c r="DJ1384" s="408" t="s">
        <v>193</v>
      </c>
      <c r="DK1384" s="410" t="s">
        <v>5975</v>
      </c>
      <c r="DL1384" s="408" t="e">
        <v>#N/A</v>
      </c>
      <c r="DM1384" s="411"/>
      <c r="DN1384" s="282"/>
      <c r="DO1384" s="282"/>
      <c r="DP1384" s="411"/>
      <c r="DQ1384" s="412"/>
      <c r="DR1384" s="395" t="s">
        <v>166</v>
      </c>
      <c r="DS1384" s="282"/>
      <c r="DT1384" s="282"/>
      <c r="DU1384" s="282" t="s">
        <v>2884</v>
      </c>
      <c r="DV1384" s="282"/>
      <c r="DW1384" s="413">
        <v>0</v>
      </c>
      <c r="DX1384" s="209" t="b">
        <v>0</v>
      </c>
      <c r="DY1384" s="210">
        <v>0</v>
      </c>
      <c r="DZ1384" s="284" t="s">
        <v>154</v>
      </c>
      <c r="EA1384" s="284"/>
      <c r="EB1384" s="284"/>
    </row>
    <row r="1385" spans="1:133" s="73" customFormat="1" ht="15" hidden="1" customHeight="1" x14ac:dyDescent="0.3">
      <c r="A1385" s="326">
        <v>490</v>
      </c>
      <c r="B1385" s="296"/>
      <c r="C1385" s="297"/>
      <c r="D1385" s="345"/>
      <c r="E1385" s="345"/>
      <c r="F1385" s="459" t="s">
        <v>5978</v>
      </c>
      <c r="G1385" s="224"/>
      <c r="H1385" s="373"/>
      <c r="I1385" s="224"/>
      <c r="J1385" s="161"/>
      <c r="K1385" s="161"/>
      <c r="L1385" s="161"/>
      <c r="M1385" s="213"/>
      <c r="N1385" s="346"/>
      <c r="O1385" s="213"/>
      <c r="P1385" s="211"/>
      <c r="Q1385" s="211"/>
      <c r="R1385" s="211"/>
      <c r="S1385" s="211"/>
      <c r="T1385" s="386"/>
      <c r="U1385" s="211"/>
      <c r="V1385" s="386"/>
      <c r="W1385" s="211"/>
      <c r="X1385" s="211"/>
      <c r="Y1385" s="386"/>
      <c r="Z1385" s="211"/>
      <c r="AA1385" s="211"/>
      <c r="AB1385" s="211"/>
      <c r="AC1385" s="213"/>
      <c r="AD1385" s="213"/>
      <c r="AE1385" s="213"/>
      <c r="AF1385" s="305"/>
      <c r="AG1385" s="460"/>
      <c r="AH1385" s="461"/>
      <c r="AI1385" s="359"/>
      <c r="AJ1385" s="360"/>
      <c r="AK1385" s="361"/>
      <c r="AL1385" s="359"/>
      <c r="AM1385" s="349"/>
      <c r="AN1385" s="213"/>
      <c r="AO1385" s="213"/>
      <c r="AP1385" s="213"/>
      <c r="AQ1385" s="213"/>
      <c r="AR1385" s="213"/>
      <c r="AS1385" s="213"/>
      <c r="AT1385" s="213"/>
      <c r="AU1385" s="305"/>
      <c r="AV1385" s="372"/>
      <c r="AW1385" s="372"/>
      <c r="AX1385" s="224"/>
      <c r="AY1385" s="307"/>
      <c r="AZ1385" s="317"/>
      <c r="BA1385" s="317"/>
      <c r="BB1385" s="374"/>
      <c r="BC1385" s="317"/>
      <c r="BD1385" s="375"/>
      <c r="BE1385" s="387"/>
      <c r="BF1385" s="376"/>
      <c r="BG1385" s="376"/>
      <c r="BH1385" s="364"/>
      <c r="BI1385" s="388"/>
      <c r="BJ1385" s="305"/>
      <c r="BK1385" s="389"/>
      <c r="BL1385" s="377"/>
      <c r="BM1385" s="377"/>
      <c r="BN1385" s="309"/>
      <c r="BO1385" s="377"/>
      <c r="BP1385" s="310"/>
      <c r="BQ1385" s="310"/>
      <c r="BR1385" s="305"/>
      <c r="BS1385" s="311"/>
      <c r="BT1385" s="423"/>
      <c r="BU1385" s="424"/>
      <c r="BV1385" s="312" t="s">
        <v>154</v>
      </c>
      <c r="BW1385" s="311"/>
      <c r="BX1385" s="311"/>
      <c r="BY1385" s="311"/>
      <c r="BZ1385" s="311"/>
      <c r="CA1385" s="311"/>
      <c r="CB1385" s="311"/>
      <c r="CC1385" s="311"/>
      <c r="CD1385" s="311"/>
      <c r="CE1385" s="307"/>
      <c r="CF1385" s="307"/>
      <c r="CG1385" s="311"/>
      <c r="CH1385" s="224"/>
      <c r="CI1385" s="224"/>
      <c r="CJ1385" s="385"/>
      <c r="CK1385" s="385"/>
      <c r="CL1385" s="422"/>
      <c r="CM1385" s="385"/>
      <c r="CN1385" s="375"/>
      <c r="CO1385" s="381"/>
      <c r="CP1385" s="300"/>
      <c r="CQ1385" s="317"/>
      <c r="CR1385" s="307"/>
      <c r="CS1385" s="317"/>
      <c r="CT1385" s="317"/>
      <c r="CU1385" s="309"/>
      <c r="CV1385" s="305"/>
      <c r="CW1385" s="305"/>
      <c r="CX1385" s="305"/>
      <c r="CY1385" s="391"/>
      <c r="CZ1385" s="305"/>
      <c r="DA1385" s="223"/>
      <c r="DB1385" s="161"/>
      <c r="DC1385" s="317"/>
      <c r="DD1385" s="347"/>
      <c r="DE1385" s="305"/>
      <c r="DF1385" s="350"/>
      <c r="DG1385" s="350"/>
      <c r="DH1385" s="351">
        <v>0</v>
      </c>
      <c r="DI1385" s="351"/>
      <c r="DJ1385" s="350"/>
      <c r="DK1385" s="425"/>
      <c r="DL1385" s="350"/>
      <c r="DM1385" s="145"/>
      <c r="DN1385" s="146"/>
      <c r="DO1385" s="146"/>
      <c r="DP1385" s="145"/>
      <c r="DQ1385" s="160"/>
      <c r="DR1385" s="161"/>
      <c r="DS1385" s="146"/>
      <c r="DT1385" s="146"/>
      <c r="DU1385" s="146"/>
      <c r="DV1385" s="146"/>
      <c r="DW1385" s="162" t="s">
        <v>154</v>
      </c>
      <c r="DX1385" s="163"/>
      <c r="DY1385" s="164"/>
      <c r="DZ1385" s="163"/>
      <c r="EA1385" s="163"/>
      <c r="EB1385" s="163"/>
    </row>
    <row r="1386" spans="1:133" customFormat="1" ht="15" hidden="1" customHeight="1" x14ac:dyDescent="0.3">
      <c r="A1386" s="393"/>
      <c r="B1386" s="276" t="s">
        <v>154</v>
      </c>
      <c r="C1386" s="277" t="s">
        <v>5979</v>
      </c>
      <c r="D1386" s="248" t="s">
        <v>5978</v>
      </c>
      <c r="E1386" s="248" t="s">
        <v>5980</v>
      </c>
      <c r="F1386" s="371" t="s">
        <v>5980</v>
      </c>
      <c r="G1386" s="168" t="s">
        <v>2889</v>
      </c>
      <c r="H1386" s="280" t="s">
        <v>490</v>
      </c>
      <c r="I1386" s="394" t="s">
        <v>187</v>
      </c>
      <c r="J1386" s="395" t="s">
        <v>156</v>
      </c>
      <c r="K1386" s="395">
        <v>13000000</v>
      </c>
      <c r="L1386" s="395">
        <v>53209000</v>
      </c>
      <c r="M1386" s="396">
        <v>13000000</v>
      </c>
      <c r="N1386" s="172">
        <v>53209000</v>
      </c>
      <c r="O1386" s="171">
        <v>0</v>
      </c>
      <c r="P1386" s="173">
        <v>0</v>
      </c>
      <c r="Q1386" s="173">
        <v>0</v>
      </c>
      <c r="R1386" s="173">
        <v>0</v>
      </c>
      <c r="S1386" s="173">
        <v>0</v>
      </c>
      <c r="T1386" s="174">
        <v>0</v>
      </c>
      <c r="U1386" s="173">
        <v>0</v>
      </c>
      <c r="V1386" s="175">
        <v>0</v>
      </c>
      <c r="W1386" s="173">
        <v>0</v>
      </c>
      <c r="X1386" s="173">
        <v>0</v>
      </c>
      <c r="Y1386" s="174">
        <v>0</v>
      </c>
      <c r="Z1386" s="173">
        <v>0</v>
      </c>
      <c r="AA1386" s="173">
        <v>0</v>
      </c>
      <c r="AB1386" s="173">
        <v>0</v>
      </c>
      <c r="AC1386" s="171">
        <v>0</v>
      </c>
      <c r="AD1386" s="171">
        <v>0</v>
      </c>
      <c r="AE1386" s="171">
        <v>0</v>
      </c>
      <c r="AF1386" s="238"/>
      <c r="AG1386" s="177" t="s">
        <v>154</v>
      </c>
      <c r="AH1386" s="178" t="s">
        <v>154</v>
      </c>
      <c r="AI1386" s="179" t="s">
        <v>154</v>
      </c>
      <c r="AJ1386" s="180">
        <v>0.2</v>
      </c>
      <c r="AK1386" s="181">
        <v>409675200</v>
      </c>
      <c r="AL1386" s="179">
        <v>0</v>
      </c>
      <c r="AM1386" s="182" t="b">
        <v>0</v>
      </c>
      <c r="AN1386" s="171">
        <v>0</v>
      </c>
      <c r="AO1386" s="171">
        <v>0</v>
      </c>
      <c r="AP1386" s="171">
        <v>0</v>
      </c>
      <c r="AQ1386" s="171">
        <v>0</v>
      </c>
      <c r="AR1386" s="171">
        <v>0</v>
      </c>
      <c r="AS1386" s="171">
        <v>0</v>
      </c>
      <c r="AT1386" s="171">
        <v>0</v>
      </c>
      <c r="AU1386" s="238"/>
      <c r="AV1386" s="239"/>
      <c r="AW1386" s="239"/>
      <c r="AX1386" s="168" t="s">
        <v>159</v>
      </c>
      <c r="AY1386" s="183">
        <v>4</v>
      </c>
      <c r="AZ1386" s="240">
        <v>4</v>
      </c>
      <c r="BA1386" s="240"/>
      <c r="BB1386" s="241">
        <v>7.1999999999999998E-3</v>
      </c>
      <c r="BC1386" s="240">
        <v>4</v>
      </c>
      <c r="BD1386" s="242">
        <v>0.69</v>
      </c>
      <c r="BE1386" s="243">
        <v>4.9679999999999993E-3</v>
      </c>
      <c r="BF1386" s="244">
        <v>0</v>
      </c>
      <c r="BG1386" s="244">
        <v>0</v>
      </c>
      <c r="BH1386" s="235" t="s">
        <v>2405</v>
      </c>
      <c r="BI1386" s="189" t="s">
        <v>2872</v>
      </c>
      <c r="BJ1386" s="397" t="s">
        <v>165</v>
      </c>
      <c r="BK1386" s="190" t="s">
        <v>2908</v>
      </c>
      <c r="BL1386" s="398" t="s">
        <v>2578</v>
      </c>
      <c r="BM1386" s="245" t="s">
        <v>2875</v>
      </c>
      <c r="BN1386" s="237" t="s">
        <v>165</v>
      </c>
      <c r="BO1386" s="245" t="s">
        <v>2909</v>
      </c>
      <c r="BP1386" s="255" t="s">
        <v>2578</v>
      </c>
      <c r="BQ1386" s="255" t="s">
        <v>2895</v>
      </c>
      <c r="BR1386" s="397"/>
      <c r="BS1386" s="369">
        <v>42649</v>
      </c>
      <c r="BT1386" s="193" t="s">
        <v>2911</v>
      </c>
      <c r="BU1386" s="183">
        <v>2016</v>
      </c>
      <c r="BV1386" s="193">
        <v>42736</v>
      </c>
      <c r="BW1386" s="369"/>
      <c r="BX1386" s="369"/>
      <c r="BY1386" s="369"/>
      <c r="BZ1386" s="369"/>
      <c r="CA1386" s="369"/>
      <c r="CB1386" s="369"/>
      <c r="CC1386" s="369"/>
      <c r="CD1386" s="369"/>
      <c r="CE1386" s="400"/>
      <c r="CF1386" s="400"/>
      <c r="CG1386" s="369"/>
      <c r="CH1386" s="394" t="s">
        <v>154</v>
      </c>
      <c r="CI1386" s="394" t="s">
        <v>2898</v>
      </c>
      <c r="CJ1386" s="401" t="s">
        <v>154</v>
      </c>
      <c r="CK1386" s="401">
        <v>1.8000000000000002E-2</v>
      </c>
      <c r="CL1386" s="402" t="s">
        <v>154</v>
      </c>
      <c r="CM1386" s="401" t="s">
        <v>154</v>
      </c>
      <c r="CN1386" s="403">
        <v>0.01</v>
      </c>
      <c r="CO1386" s="404"/>
      <c r="CP1386" s="280" t="s">
        <v>201</v>
      </c>
      <c r="CQ1386" s="183" t="s">
        <v>418</v>
      </c>
      <c r="CR1386" s="183" t="s">
        <v>2464</v>
      </c>
      <c r="CS1386" s="183" t="s">
        <v>2899</v>
      </c>
      <c r="CT1386" s="183" t="s">
        <v>2900</v>
      </c>
      <c r="CU1386" s="237" t="s">
        <v>169</v>
      </c>
      <c r="CV1386" s="176" t="s">
        <v>169</v>
      </c>
      <c r="CW1386" s="176" t="s">
        <v>2901</v>
      </c>
      <c r="CX1386" s="176" t="s">
        <v>2902</v>
      </c>
      <c r="CY1386" s="199">
        <v>0</v>
      </c>
      <c r="CZ1386" s="397" t="s">
        <v>2903</v>
      </c>
      <c r="DA1386" s="405" t="s">
        <v>175</v>
      </c>
      <c r="DB1386" s="395" t="s">
        <v>174</v>
      </c>
      <c r="DC1386" s="406"/>
      <c r="DD1386" s="407"/>
      <c r="DE1386" s="397"/>
      <c r="DF1386" s="203"/>
      <c r="DG1386" s="408" t="s">
        <v>154</v>
      </c>
      <c r="DH1386" s="204">
        <v>0</v>
      </c>
      <c r="DI1386" s="204">
        <v>0</v>
      </c>
      <c r="DJ1386" s="408"/>
      <c r="DK1386" s="410"/>
      <c r="DL1386" s="408" t="e">
        <v>#N/A</v>
      </c>
      <c r="DM1386" s="411"/>
      <c r="DN1386" s="282"/>
      <c r="DO1386" s="282"/>
      <c r="DP1386" s="411"/>
      <c r="DQ1386" s="412"/>
      <c r="DR1386" s="395" t="s">
        <v>166</v>
      </c>
      <c r="DS1386" s="282"/>
      <c r="DT1386" s="282"/>
      <c r="DU1386" s="282" t="s">
        <v>2884</v>
      </c>
      <c r="DV1386" s="282"/>
      <c r="DW1386" s="283">
        <v>0</v>
      </c>
      <c r="DX1386" s="284"/>
      <c r="DY1386" s="285"/>
      <c r="DZ1386" s="284" t="s">
        <v>154</v>
      </c>
      <c r="EA1386" s="284"/>
      <c r="EB1386" s="284"/>
    </row>
    <row r="1387" spans="1:133" s="73" customFormat="1" ht="15" hidden="1" customHeight="1" x14ac:dyDescent="0.3">
      <c r="A1387" s="326">
        <v>491</v>
      </c>
      <c r="B1387" s="296"/>
      <c r="C1387" s="297"/>
      <c r="D1387" s="345"/>
      <c r="E1387" s="345"/>
      <c r="F1387" s="459" t="s">
        <v>5981</v>
      </c>
      <c r="G1387" s="224"/>
      <c r="H1387" s="373"/>
      <c r="I1387" s="224"/>
      <c r="J1387" s="161"/>
      <c r="K1387" s="161"/>
      <c r="L1387" s="161"/>
      <c r="M1387" s="213"/>
      <c r="N1387" s="346"/>
      <c r="O1387" s="213"/>
      <c r="P1387" s="211"/>
      <c r="Q1387" s="211"/>
      <c r="R1387" s="211"/>
      <c r="S1387" s="211"/>
      <c r="T1387" s="386"/>
      <c r="U1387" s="211"/>
      <c r="V1387" s="386"/>
      <c r="W1387" s="211"/>
      <c r="X1387" s="211"/>
      <c r="Y1387" s="386"/>
      <c r="Z1387" s="211"/>
      <c r="AA1387" s="211"/>
      <c r="AB1387" s="211"/>
      <c r="AC1387" s="213"/>
      <c r="AD1387" s="213"/>
      <c r="AE1387" s="213"/>
      <c r="AF1387" s="305"/>
      <c r="AG1387" s="460"/>
      <c r="AH1387" s="461"/>
      <c r="AI1387" s="359"/>
      <c r="AJ1387" s="360"/>
      <c r="AK1387" s="361"/>
      <c r="AL1387" s="359"/>
      <c r="AM1387" s="349"/>
      <c r="AN1387" s="213"/>
      <c r="AO1387" s="213"/>
      <c r="AP1387" s="213"/>
      <c r="AQ1387" s="213"/>
      <c r="AR1387" s="213"/>
      <c r="AS1387" s="213"/>
      <c r="AT1387" s="213"/>
      <c r="AU1387" s="305"/>
      <c r="AV1387" s="372"/>
      <c r="AW1387" s="372"/>
      <c r="AX1387" s="224"/>
      <c r="AY1387" s="307"/>
      <c r="AZ1387" s="317"/>
      <c r="BA1387" s="317"/>
      <c r="BB1387" s="374"/>
      <c r="BC1387" s="317"/>
      <c r="BD1387" s="375"/>
      <c r="BE1387" s="387"/>
      <c r="BF1387" s="376"/>
      <c r="BG1387" s="376"/>
      <c r="BH1387" s="364"/>
      <c r="BI1387" s="388"/>
      <c r="BJ1387" s="305"/>
      <c r="BK1387" s="389"/>
      <c r="BL1387" s="377"/>
      <c r="BM1387" s="377"/>
      <c r="BN1387" s="309"/>
      <c r="BO1387" s="377"/>
      <c r="BP1387" s="310"/>
      <c r="BQ1387" s="310"/>
      <c r="BR1387" s="305"/>
      <c r="BS1387" s="311"/>
      <c r="BT1387" s="423"/>
      <c r="BU1387" s="424"/>
      <c r="BV1387" s="312" t="s">
        <v>154</v>
      </c>
      <c r="BW1387" s="311"/>
      <c r="BX1387" s="311"/>
      <c r="BY1387" s="311"/>
      <c r="BZ1387" s="311"/>
      <c r="CA1387" s="311"/>
      <c r="CB1387" s="311"/>
      <c r="CC1387" s="311"/>
      <c r="CD1387" s="311"/>
      <c r="CE1387" s="307"/>
      <c r="CF1387" s="307"/>
      <c r="CG1387" s="311"/>
      <c r="CH1387" s="224"/>
      <c r="CI1387" s="224"/>
      <c r="CJ1387" s="385"/>
      <c r="CK1387" s="385"/>
      <c r="CL1387" s="422"/>
      <c r="CM1387" s="385"/>
      <c r="CN1387" s="375"/>
      <c r="CO1387" s="381"/>
      <c r="CP1387" s="300"/>
      <c r="CQ1387" s="317"/>
      <c r="CR1387" s="307"/>
      <c r="CS1387" s="317"/>
      <c r="CT1387" s="317"/>
      <c r="CU1387" s="309"/>
      <c r="CV1387" s="305"/>
      <c r="CW1387" s="305"/>
      <c r="CX1387" s="305"/>
      <c r="CY1387" s="391"/>
      <c r="CZ1387" s="305"/>
      <c r="DA1387" s="223"/>
      <c r="DB1387" s="161"/>
      <c r="DC1387" s="317"/>
      <c r="DD1387" s="347"/>
      <c r="DE1387" s="305"/>
      <c r="DF1387" s="350"/>
      <c r="DG1387" s="350"/>
      <c r="DH1387" s="351">
        <v>0</v>
      </c>
      <c r="DI1387" s="351"/>
      <c r="DJ1387" s="350"/>
      <c r="DK1387" s="425"/>
      <c r="DL1387" s="350"/>
      <c r="DM1387" s="145"/>
      <c r="DN1387" s="146"/>
      <c r="DO1387" s="146"/>
      <c r="DP1387" s="145"/>
      <c r="DQ1387" s="160"/>
      <c r="DR1387" s="161"/>
      <c r="DS1387" s="146"/>
      <c r="DT1387" s="146"/>
      <c r="DU1387" s="146"/>
      <c r="DV1387" s="146"/>
      <c r="DW1387" s="162" t="s">
        <v>154</v>
      </c>
      <c r="DX1387" s="163"/>
      <c r="DY1387" s="164"/>
      <c r="DZ1387" s="163"/>
      <c r="EA1387" s="163"/>
      <c r="EB1387" s="163"/>
    </row>
    <row r="1388" spans="1:133" customFormat="1" ht="15" customHeight="1" x14ac:dyDescent="0.3">
      <c r="A1388" s="393"/>
      <c r="B1388" s="276" t="s">
        <v>1783</v>
      </c>
      <c r="C1388" s="277" t="s">
        <v>5982</v>
      </c>
      <c r="D1388" s="248" t="s">
        <v>5981</v>
      </c>
      <c r="E1388" s="248" t="s">
        <v>1781</v>
      </c>
      <c r="F1388" s="371" t="s">
        <v>1781</v>
      </c>
      <c r="G1388" s="168" t="s">
        <v>3001</v>
      </c>
      <c r="H1388" s="280" t="s">
        <v>330</v>
      </c>
      <c r="I1388" s="394" t="s">
        <v>187</v>
      </c>
      <c r="J1388" s="395" t="s">
        <v>2869</v>
      </c>
      <c r="K1388" s="395">
        <v>10000000</v>
      </c>
      <c r="L1388" s="395">
        <v>40930000</v>
      </c>
      <c r="M1388" s="396">
        <v>10000000</v>
      </c>
      <c r="N1388" s="172">
        <v>40930000</v>
      </c>
      <c r="O1388" s="171">
        <v>9419650.4099999983</v>
      </c>
      <c r="P1388" s="173">
        <v>38457906.440000005</v>
      </c>
      <c r="Q1388" s="173">
        <v>0</v>
      </c>
      <c r="R1388" s="173">
        <v>0</v>
      </c>
      <c r="S1388" s="173">
        <v>0</v>
      </c>
      <c r="T1388" s="174">
        <v>0</v>
      </c>
      <c r="U1388" s="173">
        <v>0</v>
      </c>
      <c r="V1388" s="175">
        <v>38457906.440000005</v>
      </c>
      <c r="W1388" s="173">
        <v>393769.92</v>
      </c>
      <c r="X1388" s="173">
        <v>0</v>
      </c>
      <c r="Y1388" s="174">
        <v>393769.92</v>
      </c>
      <c r="Z1388" s="173">
        <v>2056651.4216389665</v>
      </c>
      <c r="AA1388" s="173">
        <v>0</v>
      </c>
      <c r="AB1388" s="173">
        <v>0</v>
      </c>
      <c r="AC1388" s="171">
        <v>0</v>
      </c>
      <c r="AD1388" s="171">
        <v>0</v>
      </c>
      <c r="AE1388" s="171">
        <v>38457906.440000005</v>
      </c>
      <c r="AF1388" s="238" t="s">
        <v>2870</v>
      </c>
      <c r="AG1388" s="177">
        <v>38457906.440000005</v>
      </c>
      <c r="AH1388" s="178">
        <v>38457906.440000005</v>
      </c>
      <c r="AI1388" s="179">
        <v>1.877482768788543E-2</v>
      </c>
      <c r="AJ1388" s="180">
        <v>0.15</v>
      </c>
      <c r="AK1388" s="181">
        <v>307256400</v>
      </c>
      <c r="AL1388" s="179">
        <v>0.1917711280871611</v>
      </c>
      <c r="AM1388" s="182" t="b">
        <v>0</v>
      </c>
      <c r="AN1388" s="171">
        <v>0</v>
      </c>
      <c r="AO1388" s="171">
        <v>1489558.65</v>
      </c>
      <c r="AP1388" s="171">
        <v>0</v>
      </c>
      <c r="AQ1388" s="171">
        <v>0</v>
      </c>
      <c r="AR1388" s="171">
        <v>0</v>
      </c>
      <c r="AS1388" s="171">
        <v>0</v>
      </c>
      <c r="AT1388" s="171">
        <v>0</v>
      </c>
      <c r="AU1388" s="238"/>
      <c r="AV1388" s="239"/>
      <c r="AW1388" s="239" t="s">
        <v>329</v>
      </c>
      <c r="AX1388" s="168" t="s">
        <v>244</v>
      </c>
      <c r="AY1388" s="183">
        <v>5</v>
      </c>
      <c r="AZ1388" s="240"/>
      <c r="BA1388" s="240">
        <v>5</v>
      </c>
      <c r="BB1388" s="241">
        <v>1.6500000000000001E-2</v>
      </c>
      <c r="BC1388" s="240">
        <v>5</v>
      </c>
      <c r="BD1388" s="242">
        <v>0.89</v>
      </c>
      <c r="BE1388" s="243">
        <v>1.4685E-2</v>
      </c>
      <c r="BF1388" s="244">
        <v>564754.35607140011</v>
      </c>
      <c r="BG1388" s="244">
        <v>564754.35607140011</v>
      </c>
      <c r="BH1388" s="235" t="s">
        <v>2413</v>
      </c>
      <c r="BI1388" s="189" t="s">
        <v>2891</v>
      </c>
      <c r="BJ1388" s="397" t="s">
        <v>215</v>
      </c>
      <c r="BK1388" s="190" t="s">
        <v>3714</v>
      </c>
      <c r="BL1388" s="398" t="s">
        <v>3715</v>
      </c>
      <c r="BM1388" s="245" t="s">
        <v>2893</v>
      </c>
      <c r="BN1388" s="237" t="s">
        <v>215</v>
      </c>
      <c r="BO1388" s="245" t="s">
        <v>3716</v>
      </c>
      <c r="BP1388" s="255" t="s">
        <v>3715</v>
      </c>
      <c r="BQ1388" s="255" t="s">
        <v>2895</v>
      </c>
      <c r="BR1388" s="399" t="s">
        <v>5983</v>
      </c>
      <c r="BS1388" s="369">
        <v>42649</v>
      </c>
      <c r="BT1388" s="193" t="s">
        <v>2911</v>
      </c>
      <c r="BU1388" s="183">
        <v>2016</v>
      </c>
      <c r="BV1388" s="193" t="s">
        <v>154</v>
      </c>
      <c r="BW1388" s="369">
        <v>42706</v>
      </c>
      <c r="BX1388" s="369"/>
      <c r="BY1388" s="369">
        <v>42908</v>
      </c>
      <c r="BZ1388" s="369">
        <v>42908</v>
      </c>
      <c r="CA1388" s="369">
        <v>43000</v>
      </c>
      <c r="CB1388" s="369">
        <v>42857</v>
      </c>
      <c r="CC1388" s="369">
        <v>43771</v>
      </c>
      <c r="CD1388" s="369">
        <v>45465</v>
      </c>
      <c r="CE1388" s="400">
        <v>84</v>
      </c>
      <c r="CF1388" s="400">
        <v>12</v>
      </c>
      <c r="CG1388" s="369">
        <v>43411</v>
      </c>
      <c r="CH1388" s="394" t="s">
        <v>942</v>
      </c>
      <c r="CI1388" s="394" t="s">
        <v>2898</v>
      </c>
      <c r="CJ1388" s="401" t="s">
        <v>154</v>
      </c>
      <c r="CK1388" s="401">
        <v>2.1900000000000003E-2</v>
      </c>
      <c r="CL1388" s="402">
        <v>1.4999999999999999E-2</v>
      </c>
      <c r="CM1388" s="401">
        <v>7.6177999999999996E-2</v>
      </c>
      <c r="CN1388" s="403">
        <v>0.01</v>
      </c>
      <c r="CO1388" s="404"/>
      <c r="CP1388" s="280" t="s">
        <v>201</v>
      </c>
      <c r="CQ1388" s="183" t="s">
        <v>418</v>
      </c>
      <c r="CR1388" s="183" t="s">
        <v>2503</v>
      </c>
      <c r="CS1388" s="183" t="s">
        <v>3167</v>
      </c>
      <c r="CT1388" s="183" t="s">
        <v>2935</v>
      </c>
      <c r="CU1388" s="237" t="s">
        <v>614</v>
      </c>
      <c r="CV1388" s="176" t="s">
        <v>314</v>
      </c>
      <c r="CW1388" s="176" t="s">
        <v>2609</v>
      </c>
      <c r="CX1388" s="176" t="s">
        <v>154</v>
      </c>
      <c r="CY1388" s="199">
        <v>1234</v>
      </c>
      <c r="CZ1388" s="397" t="s">
        <v>2883</v>
      </c>
      <c r="DA1388" s="405" t="s">
        <v>175</v>
      </c>
      <c r="DB1388" s="395" t="s">
        <v>199</v>
      </c>
      <c r="DC1388" s="406">
        <v>1</v>
      </c>
      <c r="DD1388" s="407">
        <v>43109</v>
      </c>
      <c r="DE1388" s="397" t="s">
        <v>252</v>
      </c>
      <c r="DF1388" s="203"/>
      <c r="DG1388" s="408" t="s">
        <v>154</v>
      </c>
      <c r="DH1388" s="409">
        <v>0</v>
      </c>
      <c r="DI1388" s="204">
        <v>0</v>
      </c>
      <c r="DJ1388" s="408"/>
      <c r="DK1388" s="410" t="s">
        <v>5243</v>
      </c>
      <c r="DL1388" s="408" t="e">
        <v>#N/A</v>
      </c>
      <c r="DM1388" s="411" t="s">
        <v>2532</v>
      </c>
      <c r="DN1388" s="282" t="s">
        <v>194</v>
      </c>
      <c r="DO1388" s="282" t="s">
        <v>194</v>
      </c>
      <c r="DP1388" s="411"/>
      <c r="DQ1388" s="412"/>
      <c r="DR1388" s="395" t="s">
        <v>166</v>
      </c>
      <c r="DS1388" s="282"/>
      <c r="DT1388" s="282"/>
      <c r="DU1388" s="282" t="s">
        <v>2884</v>
      </c>
      <c r="DV1388" s="282"/>
      <c r="DW1388" s="289">
        <v>38457906.440000005</v>
      </c>
      <c r="DX1388" s="209" t="b">
        <v>0</v>
      </c>
      <c r="DY1388" s="290" t="s">
        <v>2870</v>
      </c>
      <c r="DZ1388" s="284">
        <v>500920</v>
      </c>
      <c r="EA1388" s="284"/>
      <c r="EB1388" s="284"/>
      <c r="EC1388" s="228"/>
    </row>
    <row r="1389" spans="1:133" customFormat="1" ht="15" hidden="1" customHeight="1" x14ac:dyDescent="0.3">
      <c r="A1389" s="393"/>
      <c r="B1389" s="276">
        <v>101237333</v>
      </c>
      <c r="C1389" s="277" t="s">
        <v>5984</v>
      </c>
      <c r="D1389" s="248" t="s">
        <v>5981</v>
      </c>
      <c r="E1389" s="248" t="s">
        <v>1781</v>
      </c>
      <c r="F1389" s="371" t="s">
        <v>5985</v>
      </c>
      <c r="G1389" s="168" t="s">
        <v>3001</v>
      </c>
      <c r="H1389" s="280" t="s">
        <v>4026</v>
      </c>
      <c r="I1389" s="394" t="s">
        <v>187</v>
      </c>
      <c r="J1389" s="395" t="s">
        <v>2869</v>
      </c>
      <c r="K1389" s="395">
        <v>5000000</v>
      </c>
      <c r="L1389" s="395">
        <v>20465000</v>
      </c>
      <c r="M1389" s="396">
        <v>5000000</v>
      </c>
      <c r="N1389" s="172">
        <v>20465000</v>
      </c>
      <c r="O1389" s="171">
        <v>0</v>
      </c>
      <c r="P1389" s="173">
        <v>0</v>
      </c>
      <c r="Q1389" s="173">
        <v>0</v>
      </c>
      <c r="R1389" s="173">
        <v>0</v>
      </c>
      <c r="S1389" s="173">
        <v>0</v>
      </c>
      <c r="T1389" s="174">
        <v>0</v>
      </c>
      <c r="U1389" s="173">
        <v>0</v>
      </c>
      <c r="V1389" s="175">
        <v>0</v>
      </c>
      <c r="W1389" s="173">
        <v>0</v>
      </c>
      <c r="X1389" s="173">
        <v>0</v>
      </c>
      <c r="Y1389" s="174">
        <v>0</v>
      </c>
      <c r="Z1389" s="173">
        <v>0</v>
      </c>
      <c r="AA1389" s="173">
        <v>0</v>
      </c>
      <c r="AB1389" s="173">
        <v>0</v>
      </c>
      <c r="AC1389" s="171">
        <v>0</v>
      </c>
      <c r="AD1389" s="171">
        <v>0</v>
      </c>
      <c r="AE1389" s="171">
        <v>0</v>
      </c>
      <c r="AF1389" s="238"/>
      <c r="AG1389" s="177">
        <v>20465000</v>
      </c>
      <c r="AH1389" s="178">
        <v>20465000</v>
      </c>
      <c r="AI1389" s="179">
        <v>9.9908415251887348E-3</v>
      </c>
      <c r="AJ1389" s="180">
        <v>0.15</v>
      </c>
      <c r="AK1389" s="181">
        <v>307256400</v>
      </c>
      <c r="AL1389" s="179">
        <v>0.1917711280871611</v>
      </c>
      <c r="AM1389" s="182" t="b">
        <v>0</v>
      </c>
      <c r="AN1389" s="171">
        <v>0</v>
      </c>
      <c r="AO1389" s="171">
        <v>0</v>
      </c>
      <c r="AP1389" s="171">
        <v>0</v>
      </c>
      <c r="AQ1389" s="171">
        <v>0</v>
      </c>
      <c r="AR1389" s="171">
        <v>0</v>
      </c>
      <c r="AS1389" s="171">
        <v>0</v>
      </c>
      <c r="AT1389" s="171">
        <v>20465000</v>
      </c>
      <c r="AU1389" s="238"/>
      <c r="AV1389" s="239"/>
      <c r="AW1389" s="239" t="s">
        <v>329</v>
      </c>
      <c r="AX1389" s="168" t="s">
        <v>244</v>
      </c>
      <c r="AY1389" s="183">
        <v>5</v>
      </c>
      <c r="AZ1389" s="240"/>
      <c r="BA1389" s="240">
        <v>5</v>
      </c>
      <c r="BB1389" s="241">
        <v>1.6500000000000001E-2</v>
      </c>
      <c r="BC1389" s="240">
        <v>5</v>
      </c>
      <c r="BD1389" s="242">
        <v>0.89</v>
      </c>
      <c r="BE1389" s="243">
        <v>1.4685E-2</v>
      </c>
      <c r="BF1389" s="244">
        <v>0</v>
      </c>
      <c r="BG1389" s="244">
        <v>0</v>
      </c>
      <c r="BH1389" s="235" t="s">
        <v>2413</v>
      </c>
      <c r="BI1389" s="189" t="s">
        <v>2891</v>
      </c>
      <c r="BJ1389" s="397" t="s">
        <v>215</v>
      </c>
      <c r="BK1389" s="190" t="s">
        <v>3714</v>
      </c>
      <c r="BL1389" s="398" t="s">
        <v>3715</v>
      </c>
      <c r="BM1389" s="245" t="s">
        <v>2893</v>
      </c>
      <c r="BN1389" s="237" t="s">
        <v>215</v>
      </c>
      <c r="BO1389" s="245" t="s">
        <v>3716</v>
      </c>
      <c r="BP1389" s="255" t="s">
        <v>3715</v>
      </c>
      <c r="BQ1389" s="255" t="s">
        <v>2895</v>
      </c>
      <c r="BR1389" s="399"/>
      <c r="BS1389" s="369">
        <v>43578</v>
      </c>
      <c r="BT1389" s="193" t="s">
        <v>3317</v>
      </c>
      <c r="BU1389" s="183">
        <v>2019</v>
      </c>
      <c r="BV1389" s="193" t="s">
        <v>154</v>
      </c>
      <c r="BW1389" s="369">
        <v>43759</v>
      </c>
      <c r="BX1389" s="369"/>
      <c r="BY1389" s="369"/>
      <c r="BZ1389" s="369"/>
      <c r="CA1389" s="369"/>
      <c r="CB1389" s="369"/>
      <c r="CC1389" s="369"/>
      <c r="CD1389" s="369"/>
      <c r="CE1389" s="400"/>
      <c r="CF1389" s="400"/>
      <c r="CG1389" s="369"/>
      <c r="CH1389" s="394">
        <v>0</v>
      </c>
      <c r="CI1389" s="394" t="s">
        <v>154</v>
      </c>
      <c r="CJ1389" s="401" t="s">
        <v>154</v>
      </c>
      <c r="CK1389" s="401">
        <v>2.1900000000000003E-2</v>
      </c>
      <c r="CL1389" s="402" t="s">
        <v>154</v>
      </c>
      <c r="CM1389" s="401" t="s">
        <v>154</v>
      </c>
      <c r="CN1389" s="415"/>
      <c r="CO1389" s="404"/>
      <c r="CP1389" s="280" t="s">
        <v>201</v>
      </c>
      <c r="CQ1389" s="183" t="s">
        <v>418</v>
      </c>
      <c r="CR1389" s="183" t="s">
        <v>2503</v>
      </c>
      <c r="CS1389" s="183" t="s">
        <v>3167</v>
      </c>
      <c r="CT1389" s="183" t="s">
        <v>2935</v>
      </c>
      <c r="CU1389" s="237" t="s">
        <v>614</v>
      </c>
      <c r="CV1389" s="176" t="s">
        <v>314</v>
      </c>
      <c r="CW1389" s="176" t="s">
        <v>2609</v>
      </c>
      <c r="CX1389" s="176" t="s">
        <v>154</v>
      </c>
      <c r="CY1389" s="199">
        <v>1234</v>
      </c>
      <c r="CZ1389" s="397" t="s">
        <v>2883</v>
      </c>
      <c r="DA1389" s="405" t="s">
        <v>175</v>
      </c>
      <c r="DB1389" s="395" t="s">
        <v>199</v>
      </c>
      <c r="DC1389" s="406"/>
      <c r="DD1389" s="407"/>
      <c r="DE1389" s="397"/>
      <c r="DF1389" s="203"/>
      <c r="DG1389" s="408" t="s">
        <v>154</v>
      </c>
      <c r="DH1389" s="409">
        <v>0</v>
      </c>
      <c r="DI1389" s="204">
        <v>0</v>
      </c>
      <c r="DJ1389" s="408" t="s">
        <v>193</v>
      </c>
      <c r="DK1389" s="410"/>
      <c r="DL1389" s="408"/>
      <c r="DM1389" s="411"/>
      <c r="DN1389" s="282"/>
      <c r="DO1389" s="282"/>
      <c r="DP1389" s="411"/>
      <c r="DQ1389" s="412"/>
      <c r="DR1389" s="395" t="s">
        <v>166</v>
      </c>
      <c r="DS1389" s="282"/>
      <c r="DT1389" s="282"/>
      <c r="DU1389" s="282" t="s">
        <v>2884</v>
      </c>
      <c r="DV1389" s="282"/>
      <c r="DW1389" s="289">
        <v>20465000</v>
      </c>
      <c r="DX1389" s="209" t="b">
        <v>1</v>
      </c>
      <c r="DY1389" s="290">
        <v>0</v>
      </c>
      <c r="DZ1389" s="284">
        <v>0</v>
      </c>
      <c r="EA1389" s="284"/>
      <c r="EB1389" s="284"/>
    </row>
    <row r="1390" spans="1:133" s="73" customFormat="1" ht="15" hidden="1" customHeight="1" x14ac:dyDescent="0.3">
      <c r="A1390" s="326">
        <v>492</v>
      </c>
      <c r="B1390" s="296"/>
      <c r="C1390" s="297"/>
      <c r="D1390" s="345"/>
      <c r="E1390" s="345"/>
      <c r="F1390" s="459" t="s">
        <v>5986</v>
      </c>
      <c r="G1390" s="224"/>
      <c r="H1390" s="373"/>
      <c r="I1390" s="224"/>
      <c r="J1390" s="161"/>
      <c r="K1390" s="161"/>
      <c r="L1390" s="161"/>
      <c r="M1390" s="213"/>
      <c r="N1390" s="346"/>
      <c r="O1390" s="213"/>
      <c r="P1390" s="211"/>
      <c r="Q1390" s="211"/>
      <c r="R1390" s="211"/>
      <c r="S1390" s="211"/>
      <c r="T1390" s="386"/>
      <c r="U1390" s="211"/>
      <c r="V1390" s="386"/>
      <c r="W1390" s="211"/>
      <c r="X1390" s="211"/>
      <c r="Y1390" s="386"/>
      <c r="Z1390" s="211"/>
      <c r="AA1390" s="211"/>
      <c r="AB1390" s="211"/>
      <c r="AC1390" s="213"/>
      <c r="AD1390" s="213"/>
      <c r="AE1390" s="213"/>
      <c r="AF1390" s="305"/>
      <c r="AG1390" s="460"/>
      <c r="AH1390" s="461"/>
      <c r="AI1390" s="359"/>
      <c r="AJ1390" s="360"/>
      <c r="AK1390" s="361"/>
      <c r="AL1390" s="359"/>
      <c r="AM1390" s="349"/>
      <c r="AN1390" s="213"/>
      <c r="AO1390" s="213"/>
      <c r="AP1390" s="213"/>
      <c r="AQ1390" s="213"/>
      <c r="AR1390" s="213"/>
      <c r="AS1390" s="213"/>
      <c r="AT1390" s="213"/>
      <c r="AU1390" s="305"/>
      <c r="AV1390" s="372"/>
      <c r="AW1390" s="372"/>
      <c r="AX1390" s="224"/>
      <c r="AY1390" s="307"/>
      <c r="AZ1390" s="317"/>
      <c r="BA1390" s="317"/>
      <c r="BB1390" s="374"/>
      <c r="BC1390" s="317"/>
      <c r="BD1390" s="375"/>
      <c r="BE1390" s="387"/>
      <c r="BF1390" s="376"/>
      <c r="BG1390" s="376"/>
      <c r="BH1390" s="364"/>
      <c r="BI1390" s="388"/>
      <c r="BJ1390" s="305"/>
      <c r="BK1390" s="389"/>
      <c r="BL1390" s="377"/>
      <c r="BM1390" s="377"/>
      <c r="BN1390" s="309"/>
      <c r="BO1390" s="377"/>
      <c r="BP1390" s="310"/>
      <c r="BQ1390" s="310"/>
      <c r="BR1390" s="305"/>
      <c r="BS1390" s="311"/>
      <c r="BT1390" s="423"/>
      <c r="BU1390" s="424"/>
      <c r="BV1390" s="312" t="s">
        <v>154</v>
      </c>
      <c r="BW1390" s="311"/>
      <c r="BX1390" s="311"/>
      <c r="BY1390" s="311"/>
      <c r="BZ1390" s="311"/>
      <c r="CA1390" s="311"/>
      <c r="CB1390" s="311"/>
      <c r="CC1390" s="311"/>
      <c r="CD1390" s="311"/>
      <c r="CE1390" s="307"/>
      <c r="CF1390" s="307"/>
      <c r="CG1390" s="311"/>
      <c r="CH1390" s="224"/>
      <c r="CI1390" s="224"/>
      <c r="CJ1390" s="385"/>
      <c r="CK1390" s="385"/>
      <c r="CL1390" s="422"/>
      <c r="CM1390" s="385"/>
      <c r="CN1390" s="375"/>
      <c r="CO1390" s="381"/>
      <c r="CP1390" s="300"/>
      <c r="CQ1390" s="317"/>
      <c r="CR1390" s="307"/>
      <c r="CS1390" s="317"/>
      <c r="CT1390" s="317"/>
      <c r="CU1390" s="309"/>
      <c r="CV1390" s="305"/>
      <c r="CW1390" s="305"/>
      <c r="CX1390" s="305"/>
      <c r="CY1390" s="391"/>
      <c r="CZ1390" s="305"/>
      <c r="DA1390" s="223"/>
      <c r="DB1390" s="161"/>
      <c r="DC1390" s="317"/>
      <c r="DD1390" s="347"/>
      <c r="DE1390" s="305"/>
      <c r="DF1390" s="350"/>
      <c r="DG1390" s="350"/>
      <c r="DH1390" s="351">
        <v>0</v>
      </c>
      <c r="DI1390" s="351"/>
      <c r="DJ1390" s="350"/>
      <c r="DK1390" s="425"/>
      <c r="DL1390" s="350"/>
      <c r="DM1390" s="145"/>
      <c r="DN1390" s="146"/>
      <c r="DO1390" s="146"/>
      <c r="DP1390" s="145"/>
      <c r="DQ1390" s="160"/>
      <c r="DR1390" s="161"/>
      <c r="DS1390" s="146"/>
      <c r="DT1390" s="146"/>
      <c r="DU1390" s="146"/>
      <c r="DV1390" s="146"/>
      <c r="DW1390" s="162" t="s">
        <v>154</v>
      </c>
      <c r="DX1390" s="163"/>
      <c r="DY1390" s="164"/>
      <c r="DZ1390" s="163"/>
      <c r="EA1390" s="163"/>
      <c r="EB1390" s="163"/>
    </row>
    <row r="1391" spans="1:133" customFormat="1" ht="15" customHeight="1" x14ac:dyDescent="0.3">
      <c r="A1391" s="393"/>
      <c r="B1391" s="276" t="s">
        <v>1789</v>
      </c>
      <c r="C1391" s="277" t="s">
        <v>5987</v>
      </c>
      <c r="D1391" s="248" t="s">
        <v>5986</v>
      </c>
      <c r="E1391" s="248" t="s">
        <v>5988</v>
      </c>
      <c r="F1391" s="371" t="s">
        <v>1791</v>
      </c>
      <c r="G1391" s="168" t="s">
        <v>4075</v>
      </c>
      <c r="H1391" s="280" t="s">
        <v>188</v>
      </c>
      <c r="I1391" s="394" t="s">
        <v>158</v>
      </c>
      <c r="J1391" s="395" t="s">
        <v>2869</v>
      </c>
      <c r="K1391" s="395">
        <v>2225000</v>
      </c>
      <c r="L1391" s="395">
        <v>2225000</v>
      </c>
      <c r="M1391" s="396">
        <v>2225000</v>
      </c>
      <c r="N1391" s="172">
        <v>2225000</v>
      </c>
      <c r="O1391" s="171">
        <v>1374612.6</v>
      </c>
      <c r="P1391" s="173">
        <v>1374612.5999999996</v>
      </c>
      <c r="Q1391" s="173">
        <v>0</v>
      </c>
      <c r="R1391" s="173">
        <v>0</v>
      </c>
      <c r="S1391" s="173">
        <v>5862.41</v>
      </c>
      <c r="T1391" s="174">
        <v>5862.41</v>
      </c>
      <c r="U1391" s="173">
        <v>0</v>
      </c>
      <c r="V1391" s="175">
        <v>1380475.0099999995</v>
      </c>
      <c r="W1391" s="173">
        <v>161347.4</v>
      </c>
      <c r="X1391" s="173">
        <v>0</v>
      </c>
      <c r="Y1391" s="174">
        <v>161347.4</v>
      </c>
      <c r="Z1391" s="173">
        <v>274922.59999999998</v>
      </c>
      <c r="AA1391" s="173">
        <v>0</v>
      </c>
      <c r="AB1391" s="173">
        <v>0</v>
      </c>
      <c r="AC1391" s="171">
        <v>0</v>
      </c>
      <c r="AD1391" s="171">
        <v>0</v>
      </c>
      <c r="AE1391" s="171">
        <v>1374612.5999999996</v>
      </c>
      <c r="AF1391" s="238" t="s">
        <v>2870</v>
      </c>
      <c r="AG1391" s="177">
        <v>1374612.5999999996</v>
      </c>
      <c r="AH1391" s="178">
        <v>1374612.5999999996</v>
      </c>
      <c r="AI1391" s="179">
        <v>6.7107435353665516E-4</v>
      </c>
      <c r="AJ1391" s="180">
        <v>0</v>
      </c>
      <c r="AK1391" s="181">
        <v>0</v>
      </c>
      <c r="AL1391" s="179">
        <v>0</v>
      </c>
      <c r="AM1391" s="182" t="b">
        <v>0</v>
      </c>
      <c r="AN1391" s="171">
        <v>0</v>
      </c>
      <c r="AO1391" s="171">
        <v>0</v>
      </c>
      <c r="AP1391" s="171">
        <v>0</v>
      </c>
      <c r="AQ1391" s="171">
        <v>0</v>
      </c>
      <c r="AR1391" s="171">
        <v>0</v>
      </c>
      <c r="AS1391" s="171">
        <v>0</v>
      </c>
      <c r="AT1391" s="171">
        <v>0</v>
      </c>
      <c r="AU1391" s="238" t="s">
        <v>302</v>
      </c>
      <c r="AV1391" s="239"/>
      <c r="AW1391" s="239" t="s">
        <v>329</v>
      </c>
      <c r="AX1391" s="168" t="s">
        <v>244</v>
      </c>
      <c r="AY1391" s="183">
        <v>10</v>
      </c>
      <c r="AZ1391" s="240"/>
      <c r="BA1391" s="240">
        <v>6</v>
      </c>
      <c r="BB1391" s="241">
        <v>0</v>
      </c>
      <c r="BC1391" s="240">
        <v>4</v>
      </c>
      <c r="BD1391" s="242">
        <v>0.69</v>
      </c>
      <c r="BE1391" s="243">
        <v>0</v>
      </c>
      <c r="BF1391" s="244">
        <v>1374612.5999999996</v>
      </c>
      <c r="BG1391" s="244">
        <v>1374612.5999999996</v>
      </c>
      <c r="BH1391" s="235" t="s">
        <v>188</v>
      </c>
      <c r="BI1391" s="189" t="s">
        <v>2872</v>
      </c>
      <c r="BJ1391" s="397" t="s">
        <v>165</v>
      </c>
      <c r="BK1391" s="190" t="s">
        <v>2873</v>
      </c>
      <c r="BL1391" s="398" t="s">
        <v>2874</v>
      </c>
      <c r="BM1391" s="245" t="s">
        <v>2875</v>
      </c>
      <c r="BN1391" s="237" t="s">
        <v>165</v>
      </c>
      <c r="BO1391" s="245" t="s">
        <v>2876</v>
      </c>
      <c r="BP1391" s="255" t="s">
        <v>2874</v>
      </c>
      <c r="BQ1391" s="255" t="s">
        <v>2573</v>
      </c>
      <c r="BR1391" s="397" t="s">
        <v>5989</v>
      </c>
      <c r="BS1391" s="369">
        <v>42657</v>
      </c>
      <c r="BT1391" s="193" t="s">
        <v>2911</v>
      </c>
      <c r="BU1391" s="183">
        <v>2016</v>
      </c>
      <c r="BV1391" s="193" t="s">
        <v>154</v>
      </c>
      <c r="BW1391" s="369">
        <v>42671</v>
      </c>
      <c r="BX1391" s="369"/>
      <c r="BY1391" s="369">
        <v>42744</v>
      </c>
      <c r="BZ1391" s="369">
        <v>42744</v>
      </c>
      <c r="CA1391" s="369">
        <v>42775</v>
      </c>
      <c r="CB1391" s="369">
        <v>42712</v>
      </c>
      <c r="CC1391" s="369">
        <v>44721</v>
      </c>
      <c r="CD1391" s="369">
        <v>44721</v>
      </c>
      <c r="CE1391" s="400">
        <v>65</v>
      </c>
      <c r="CF1391" s="400">
        <v>6</v>
      </c>
      <c r="CG1391" s="369">
        <v>43348</v>
      </c>
      <c r="CH1391" s="394" t="s">
        <v>550</v>
      </c>
      <c r="CI1391" s="394" t="s">
        <v>154</v>
      </c>
      <c r="CJ1391" s="401" t="s">
        <v>154</v>
      </c>
      <c r="CK1391" s="401" t="s">
        <v>155</v>
      </c>
      <c r="CL1391" s="402">
        <v>0.03</v>
      </c>
      <c r="CM1391" s="401">
        <v>0.03</v>
      </c>
      <c r="CN1391" s="403">
        <v>0.01</v>
      </c>
      <c r="CO1391" s="404"/>
      <c r="CP1391" s="280" t="s">
        <v>176</v>
      </c>
      <c r="CQ1391" s="183" t="s">
        <v>418</v>
      </c>
      <c r="CR1391" s="183" t="s">
        <v>2537</v>
      </c>
      <c r="CS1391" s="183" t="s">
        <v>3229</v>
      </c>
      <c r="CT1391" s="183" t="s">
        <v>2900</v>
      </c>
      <c r="CU1391" s="237" t="s">
        <v>2716</v>
      </c>
      <c r="CV1391" s="176" t="s">
        <v>171</v>
      </c>
      <c r="CW1391" s="176" t="s">
        <v>2901</v>
      </c>
      <c r="CX1391" s="176" t="s">
        <v>2902</v>
      </c>
      <c r="CY1391" s="199">
        <v>277</v>
      </c>
      <c r="CZ1391" s="397" t="s">
        <v>2903</v>
      </c>
      <c r="DA1391" s="405" t="s">
        <v>251</v>
      </c>
      <c r="DB1391" s="395" t="s">
        <v>174</v>
      </c>
      <c r="DC1391" s="406">
        <v>3</v>
      </c>
      <c r="DD1391" s="407">
        <v>43276</v>
      </c>
      <c r="DE1391" s="397" t="s">
        <v>356</v>
      </c>
      <c r="DF1391" s="203"/>
      <c r="DG1391" s="408">
        <v>5</v>
      </c>
      <c r="DH1391" s="409">
        <v>0</v>
      </c>
      <c r="DI1391" s="204">
        <v>0</v>
      </c>
      <c r="DJ1391" s="408" t="s">
        <v>217</v>
      </c>
      <c r="DK1391" s="410" t="s">
        <v>2511</v>
      </c>
      <c r="DL1391" s="408" t="s">
        <v>3919</v>
      </c>
      <c r="DM1391" s="411" t="s">
        <v>2500</v>
      </c>
      <c r="DN1391" s="282" t="s">
        <v>392</v>
      </c>
      <c r="DO1391" s="282" t="s">
        <v>392</v>
      </c>
      <c r="DP1391" s="411" t="s">
        <v>541</v>
      </c>
      <c r="DQ1391" s="412">
        <v>43744</v>
      </c>
      <c r="DR1391" s="395" t="s">
        <v>166</v>
      </c>
      <c r="DS1391" s="282"/>
      <c r="DT1391" s="282"/>
      <c r="DU1391" s="282" t="s">
        <v>2884</v>
      </c>
      <c r="DV1391" s="282"/>
      <c r="DW1391" s="289">
        <v>1374612.5999999996</v>
      </c>
      <c r="DX1391" s="209" t="b">
        <v>0</v>
      </c>
      <c r="DY1391" s="290" t="s">
        <v>2870</v>
      </c>
      <c r="DZ1391" s="284">
        <v>500897</v>
      </c>
      <c r="EA1391" s="284"/>
      <c r="EB1391" s="284"/>
      <c r="EC1391" s="228"/>
    </row>
    <row r="1392" spans="1:133" s="73" customFormat="1" ht="15" hidden="1" customHeight="1" x14ac:dyDescent="0.3">
      <c r="A1392" s="326">
        <v>493</v>
      </c>
      <c r="B1392" s="296"/>
      <c r="C1392" s="297"/>
      <c r="D1392" s="345"/>
      <c r="E1392" s="345"/>
      <c r="F1392" s="459" t="s">
        <v>5990</v>
      </c>
      <c r="G1392" s="224"/>
      <c r="H1392" s="373"/>
      <c r="I1392" s="224"/>
      <c r="J1392" s="161"/>
      <c r="K1392" s="161"/>
      <c r="L1392" s="161"/>
      <c r="M1392" s="213"/>
      <c r="N1392" s="346"/>
      <c r="O1392" s="213"/>
      <c r="P1392" s="211"/>
      <c r="Q1392" s="211"/>
      <c r="R1392" s="211"/>
      <c r="S1392" s="211"/>
      <c r="T1392" s="386"/>
      <c r="U1392" s="211"/>
      <c r="V1392" s="386"/>
      <c r="W1392" s="211"/>
      <c r="X1392" s="211"/>
      <c r="Y1392" s="386"/>
      <c r="Z1392" s="211"/>
      <c r="AA1392" s="211"/>
      <c r="AB1392" s="211"/>
      <c r="AC1392" s="213"/>
      <c r="AD1392" s="213"/>
      <c r="AE1392" s="213"/>
      <c r="AF1392" s="305"/>
      <c r="AG1392" s="460"/>
      <c r="AH1392" s="461"/>
      <c r="AI1392" s="359"/>
      <c r="AJ1392" s="360"/>
      <c r="AK1392" s="361"/>
      <c r="AL1392" s="359"/>
      <c r="AM1392" s="349"/>
      <c r="AN1392" s="213"/>
      <c r="AO1392" s="213"/>
      <c r="AP1392" s="213"/>
      <c r="AQ1392" s="213"/>
      <c r="AR1392" s="213"/>
      <c r="AS1392" s="213"/>
      <c r="AT1392" s="213"/>
      <c r="AU1392" s="305"/>
      <c r="AV1392" s="372"/>
      <c r="AW1392" s="372"/>
      <c r="AX1392" s="224"/>
      <c r="AY1392" s="307"/>
      <c r="AZ1392" s="317"/>
      <c r="BA1392" s="317"/>
      <c r="BB1392" s="374"/>
      <c r="BC1392" s="317"/>
      <c r="BD1392" s="375"/>
      <c r="BE1392" s="387"/>
      <c r="BF1392" s="376"/>
      <c r="BG1392" s="376"/>
      <c r="BH1392" s="364"/>
      <c r="BI1392" s="388"/>
      <c r="BJ1392" s="305"/>
      <c r="BK1392" s="389"/>
      <c r="BL1392" s="377"/>
      <c r="BM1392" s="377"/>
      <c r="BN1392" s="309"/>
      <c r="BO1392" s="377"/>
      <c r="BP1392" s="310"/>
      <c r="BQ1392" s="310"/>
      <c r="BR1392" s="305"/>
      <c r="BS1392" s="311"/>
      <c r="BT1392" s="423"/>
      <c r="BU1392" s="424"/>
      <c r="BV1392" s="312" t="s">
        <v>154</v>
      </c>
      <c r="BW1392" s="311"/>
      <c r="BX1392" s="311"/>
      <c r="BY1392" s="311"/>
      <c r="BZ1392" s="311"/>
      <c r="CA1392" s="311"/>
      <c r="CB1392" s="311"/>
      <c r="CC1392" s="311"/>
      <c r="CD1392" s="311"/>
      <c r="CE1392" s="307"/>
      <c r="CF1392" s="307"/>
      <c r="CG1392" s="311"/>
      <c r="CH1392" s="224"/>
      <c r="CI1392" s="224"/>
      <c r="CJ1392" s="385"/>
      <c r="CK1392" s="385"/>
      <c r="CL1392" s="422"/>
      <c r="CM1392" s="385"/>
      <c r="CN1392" s="375"/>
      <c r="CO1392" s="381"/>
      <c r="CP1392" s="300"/>
      <c r="CQ1392" s="317"/>
      <c r="CR1392" s="307"/>
      <c r="CS1392" s="317"/>
      <c r="CT1392" s="317"/>
      <c r="CU1392" s="309"/>
      <c r="CV1392" s="305"/>
      <c r="CW1392" s="305"/>
      <c r="CX1392" s="305"/>
      <c r="CY1392" s="391"/>
      <c r="CZ1392" s="305"/>
      <c r="DA1392" s="223"/>
      <c r="DB1392" s="161"/>
      <c r="DC1392" s="317"/>
      <c r="DD1392" s="347"/>
      <c r="DE1392" s="305"/>
      <c r="DF1392" s="350"/>
      <c r="DG1392" s="350"/>
      <c r="DH1392" s="351">
        <v>0</v>
      </c>
      <c r="DI1392" s="351"/>
      <c r="DJ1392" s="350"/>
      <c r="DK1392" s="425"/>
      <c r="DL1392" s="350"/>
      <c r="DM1392" s="145"/>
      <c r="DN1392" s="146"/>
      <c r="DO1392" s="146"/>
      <c r="DP1392" s="145"/>
      <c r="DQ1392" s="160"/>
      <c r="DR1392" s="161"/>
      <c r="DS1392" s="146"/>
      <c r="DT1392" s="146"/>
      <c r="DU1392" s="146"/>
      <c r="DV1392" s="146"/>
      <c r="DW1392" s="162" t="s">
        <v>154</v>
      </c>
      <c r="DX1392" s="163"/>
      <c r="DY1392" s="164"/>
      <c r="DZ1392" s="163"/>
      <c r="EA1392" s="163"/>
      <c r="EB1392" s="163"/>
    </row>
    <row r="1393" spans="1:133" customFormat="1" ht="15" hidden="1" customHeight="1" x14ac:dyDescent="0.3">
      <c r="A1393" s="393"/>
      <c r="B1393" s="276" t="s">
        <v>154</v>
      </c>
      <c r="C1393" s="277" t="s">
        <v>5991</v>
      </c>
      <c r="D1393" s="248" t="s">
        <v>5990</v>
      </c>
      <c r="E1393" s="248" t="s">
        <v>5992</v>
      </c>
      <c r="F1393" s="257" t="s">
        <v>5992</v>
      </c>
      <c r="G1393" s="168" t="s">
        <v>4255</v>
      </c>
      <c r="H1393" s="280" t="s">
        <v>490</v>
      </c>
      <c r="I1393" s="394" t="s">
        <v>187</v>
      </c>
      <c r="J1393" s="395" t="s">
        <v>2869</v>
      </c>
      <c r="K1393" s="395">
        <v>30000000</v>
      </c>
      <c r="L1393" s="395">
        <v>122790000</v>
      </c>
      <c r="M1393" s="396">
        <v>30000000</v>
      </c>
      <c r="N1393" s="172">
        <v>122790000</v>
      </c>
      <c r="O1393" s="171">
        <v>0</v>
      </c>
      <c r="P1393" s="173">
        <v>0</v>
      </c>
      <c r="Q1393" s="173">
        <v>0</v>
      </c>
      <c r="R1393" s="173">
        <v>0</v>
      </c>
      <c r="S1393" s="173">
        <v>0</v>
      </c>
      <c r="T1393" s="174">
        <v>0</v>
      </c>
      <c r="U1393" s="173">
        <v>0</v>
      </c>
      <c r="V1393" s="175">
        <v>0</v>
      </c>
      <c r="W1393" s="173">
        <v>0</v>
      </c>
      <c r="X1393" s="173">
        <v>0</v>
      </c>
      <c r="Y1393" s="174">
        <v>0</v>
      </c>
      <c r="Z1393" s="173">
        <v>0</v>
      </c>
      <c r="AA1393" s="173">
        <v>0</v>
      </c>
      <c r="AB1393" s="173">
        <v>0</v>
      </c>
      <c r="AC1393" s="171">
        <v>0</v>
      </c>
      <c r="AD1393" s="171">
        <v>0</v>
      </c>
      <c r="AE1393" s="171">
        <v>0</v>
      </c>
      <c r="AF1393" s="238"/>
      <c r="AG1393" s="177" t="s">
        <v>154</v>
      </c>
      <c r="AH1393" s="178" t="s">
        <v>154</v>
      </c>
      <c r="AI1393" s="179" t="s">
        <v>154</v>
      </c>
      <c r="AJ1393" s="180">
        <v>0.15</v>
      </c>
      <c r="AK1393" s="181">
        <v>307256400</v>
      </c>
      <c r="AL1393" s="179">
        <v>0</v>
      </c>
      <c r="AM1393" s="182" t="b">
        <v>0</v>
      </c>
      <c r="AN1393" s="171">
        <v>0</v>
      </c>
      <c r="AO1393" s="171">
        <v>0</v>
      </c>
      <c r="AP1393" s="171">
        <v>0</v>
      </c>
      <c r="AQ1393" s="171">
        <v>0</v>
      </c>
      <c r="AR1393" s="171">
        <v>0</v>
      </c>
      <c r="AS1393" s="171">
        <v>0</v>
      </c>
      <c r="AT1393" s="171">
        <v>0</v>
      </c>
      <c r="AU1393" s="238"/>
      <c r="AV1393" s="239"/>
      <c r="AW1393" s="239"/>
      <c r="AX1393" s="168" t="s">
        <v>159</v>
      </c>
      <c r="AY1393" s="183">
        <v>5</v>
      </c>
      <c r="AZ1393" s="240">
        <v>5</v>
      </c>
      <c r="BA1393" s="240"/>
      <c r="BB1393" s="241">
        <v>1.6500000000000001E-2</v>
      </c>
      <c r="BC1393" s="240">
        <v>5</v>
      </c>
      <c r="BD1393" s="242">
        <v>0.89</v>
      </c>
      <c r="BE1393" s="243">
        <v>1.4685E-2</v>
      </c>
      <c r="BF1393" s="244">
        <v>0</v>
      </c>
      <c r="BG1393" s="244">
        <v>0</v>
      </c>
      <c r="BH1393" s="235" t="s">
        <v>2413</v>
      </c>
      <c r="BI1393" s="189" t="s">
        <v>3014</v>
      </c>
      <c r="BJ1393" s="397" t="s">
        <v>335</v>
      </c>
      <c r="BK1393" s="190" t="s">
        <v>3175</v>
      </c>
      <c r="BL1393" s="398" t="s">
        <v>3176</v>
      </c>
      <c r="BM1393" s="245" t="s">
        <v>3017</v>
      </c>
      <c r="BN1393" s="237" t="s">
        <v>335</v>
      </c>
      <c r="BO1393" s="245" t="s">
        <v>3177</v>
      </c>
      <c r="BP1393" s="255" t="s">
        <v>3176</v>
      </c>
      <c r="BQ1393" s="255" t="s">
        <v>2573</v>
      </c>
      <c r="BR1393" s="397"/>
      <c r="BS1393" s="369">
        <v>42661</v>
      </c>
      <c r="BT1393" s="193" t="s">
        <v>2911</v>
      </c>
      <c r="BU1393" s="183">
        <v>2016</v>
      </c>
      <c r="BV1393" s="193">
        <v>42675</v>
      </c>
      <c r="BW1393" s="369"/>
      <c r="BX1393" s="369"/>
      <c r="BY1393" s="369"/>
      <c r="BZ1393" s="369"/>
      <c r="CA1393" s="369"/>
      <c r="CB1393" s="369"/>
      <c r="CC1393" s="369"/>
      <c r="CD1393" s="369"/>
      <c r="CE1393" s="400"/>
      <c r="CF1393" s="400"/>
      <c r="CG1393" s="369"/>
      <c r="CH1393" s="394">
        <v>0</v>
      </c>
      <c r="CI1393" s="394" t="s">
        <v>154</v>
      </c>
      <c r="CJ1393" s="401" t="s">
        <v>154</v>
      </c>
      <c r="CK1393" s="401">
        <v>2.1900000000000003E-2</v>
      </c>
      <c r="CL1393" s="402" t="s">
        <v>154</v>
      </c>
      <c r="CM1393" s="401" t="s">
        <v>154</v>
      </c>
      <c r="CN1393" s="415"/>
      <c r="CO1393" s="404"/>
      <c r="CP1393" s="280" t="s">
        <v>176</v>
      </c>
      <c r="CQ1393" s="183" t="s">
        <v>418</v>
      </c>
      <c r="CR1393" s="183" t="s">
        <v>2464</v>
      </c>
      <c r="CS1393" s="183" t="s">
        <v>2899</v>
      </c>
      <c r="CT1393" s="183" t="s">
        <v>2900</v>
      </c>
      <c r="CU1393" s="237" t="s">
        <v>169</v>
      </c>
      <c r="CV1393" s="176" t="s">
        <v>169</v>
      </c>
      <c r="CW1393" s="176" t="s">
        <v>2901</v>
      </c>
      <c r="CX1393" s="176" t="s">
        <v>2902</v>
      </c>
      <c r="CY1393" s="199">
        <v>0</v>
      </c>
      <c r="CZ1393" s="397" t="s">
        <v>2903</v>
      </c>
      <c r="DA1393" s="405" t="s">
        <v>175</v>
      </c>
      <c r="DB1393" s="395" t="s">
        <v>174</v>
      </c>
      <c r="DC1393" s="406"/>
      <c r="DD1393" s="407"/>
      <c r="DE1393" s="397"/>
      <c r="DF1393" s="203"/>
      <c r="DG1393" s="408" t="s">
        <v>154</v>
      </c>
      <c r="DH1393" s="409">
        <v>0</v>
      </c>
      <c r="DI1393" s="204">
        <v>0</v>
      </c>
      <c r="DJ1393" s="408"/>
      <c r="DK1393" s="410"/>
      <c r="DL1393" s="408" t="e">
        <v>#N/A</v>
      </c>
      <c r="DM1393" s="411"/>
      <c r="DN1393" s="282"/>
      <c r="DO1393" s="282"/>
      <c r="DP1393" s="411"/>
      <c r="DQ1393" s="412"/>
      <c r="DR1393" s="395" t="s">
        <v>166</v>
      </c>
      <c r="DS1393" s="282"/>
      <c r="DT1393" s="282"/>
      <c r="DU1393" s="282" t="s">
        <v>2884</v>
      </c>
      <c r="DV1393" s="282"/>
      <c r="DW1393" s="283">
        <v>0</v>
      </c>
      <c r="DX1393" s="284"/>
      <c r="DY1393" s="285"/>
      <c r="DZ1393" s="284" t="s">
        <v>154</v>
      </c>
      <c r="EA1393" s="284"/>
      <c r="EB1393" s="284"/>
    </row>
    <row r="1394" spans="1:133" s="73" customFormat="1" ht="15" hidden="1" customHeight="1" x14ac:dyDescent="0.3">
      <c r="A1394" s="326">
        <v>494</v>
      </c>
      <c r="B1394" s="296"/>
      <c r="C1394" s="297"/>
      <c r="D1394" s="345"/>
      <c r="E1394" s="345"/>
      <c r="F1394" s="459" t="s">
        <v>5993</v>
      </c>
      <c r="G1394" s="224"/>
      <c r="H1394" s="373"/>
      <c r="I1394" s="224"/>
      <c r="J1394" s="161"/>
      <c r="K1394" s="161"/>
      <c r="L1394" s="161"/>
      <c r="M1394" s="213"/>
      <c r="N1394" s="346"/>
      <c r="O1394" s="213"/>
      <c r="P1394" s="211"/>
      <c r="Q1394" s="211"/>
      <c r="R1394" s="211"/>
      <c r="S1394" s="211"/>
      <c r="T1394" s="386"/>
      <c r="U1394" s="211"/>
      <c r="V1394" s="386"/>
      <c r="W1394" s="211"/>
      <c r="X1394" s="211"/>
      <c r="Y1394" s="386"/>
      <c r="Z1394" s="211"/>
      <c r="AA1394" s="211"/>
      <c r="AB1394" s="211"/>
      <c r="AC1394" s="213"/>
      <c r="AD1394" s="213"/>
      <c r="AE1394" s="213"/>
      <c r="AF1394" s="305"/>
      <c r="AG1394" s="460"/>
      <c r="AH1394" s="461"/>
      <c r="AI1394" s="359"/>
      <c r="AJ1394" s="360"/>
      <c r="AK1394" s="361"/>
      <c r="AL1394" s="359"/>
      <c r="AM1394" s="349"/>
      <c r="AN1394" s="213"/>
      <c r="AO1394" s="213"/>
      <c r="AP1394" s="213"/>
      <c r="AQ1394" s="213"/>
      <c r="AR1394" s="213"/>
      <c r="AS1394" s="213"/>
      <c r="AT1394" s="213"/>
      <c r="AU1394" s="305"/>
      <c r="AV1394" s="372"/>
      <c r="AW1394" s="372"/>
      <c r="AX1394" s="224"/>
      <c r="AY1394" s="307"/>
      <c r="AZ1394" s="317"/>
      <c r="BA1394" s="317"/>
      <c r="BB1394" s="374"/>
      <c r="BC1394" s="317"/>
      <c r="BD1394" s="375"/>
      <c r="BE1394" s="387"/>
      <c r="BF1394" s="376"/>
      <c r="BG1394" s="376"/>
      <c r="BH1394" s="364"/>
      <c r="BI1394" s="388"/>
      <c r="BJ1394" s="305"/>
      <c r="BK1394" s="389"/>
      <c r="BL1394" s="377"/>
      <c r="BM1394" s="377"/>
      <c r="BN1394" s="309"/>
      <c r="BO1394" s="377"/>
      <c r="BP1394" s="310"/>
      <c r="BQ1394" s="310"/>
      <c r="BR1394" s="305"/>
      <c r="BS1394" s="311"/>
      <c r="BT1394" s="423"/>
      <c r="BU1394" s="424"/>
      <c r="BV1394" s="312" t="s">
        <v>154</v>
      </c>
      <c r="BW1394" s="311"/>
      <c r="BX1394" s="311"/>
      <c r="BY1394" s="311"/>
      <c r="BZ1394" s="311"/>
      <c r="CA1394" s="311"/>
      <c r="CB1394" s="311"/>
      <c r="CC1394" s="311"/>
      <c r="CD1394" s="311"/>
      <c r="CE1394" s="307"/>
      <c r="CF1394" s="307"/>
      <c r="CG1394" s="311"/>
      <c r="CH1394" s="224"/>
      <c r="CI1394" s="224"/>
      <c r="CJ1394" s="385"/>
      <c r="CK1394" s="385"/>
      <c r="CL1394" s="422"/>
      <c r="CM1394" s="385"/>
      <c r="CN1394" s="375"/>
      <c r="CO1394" s="381"/>
      <c r="CP1394" s="300"/>
      <c r="CQ1394" s="317"/>
      <c r="CR1394" s="307"/>
      <c r="CS1394" s="317"/>
      <c r="CT1394" s="317"/>
      <c r="CU1394" s="309"/>
      <c r="CV1394" s="305"/>
      <c r="CW1394" s="305"/>
      <c r="CX1394" s="305"/>
      <c r="CY1394" s="391"/>
      <c r="CZ1394" s="305"/>
      <c r="DA1394" s="223"/>
      <c r="DB1394" s="161"/>
      <c r="DC1394" s="317"/>
      <c r="DD1394" s="347"/>
      <c r="DE1394" s="305"/>
      <c r="DF1394" s="350"/>
      <c r="DG1394" s="350"/>
      <c r="DH1394" s="351">
        <v>0</v>
      </c>
      <c r="DI1394" s="351"/>
      <c r="DJ1394" s="350"/>
      <c r="DK1394" s="425"/>
      <c r="DL1394" s="350"/>
      <c r="DM1394" s="145"/>
      <c r="DN1394" s="146"/>
      <c r="DO1394" s="146"/>
      <c r="DP1394" s="145"/>
      <c r="DQ1394" s="160"/>
      <c r="DR1394" s="161"/>
      <c r="DS1394" s="146"/>
      <c r="DT1394" s="146"/>
      <c r="DU1394" s="146"/>
      <c r="DV1394" s="146"/>
      <c r="DW1394" s="162" t="s">
        <v>154</v>
      </c>
      <c r="DX1394" s="163"/>
      <c r="DY1394" s="164"/>
      <c r="DZ1394" s="163"/>
      <c r="EA1394" s="163"/>
      <c r="EB1394" s="163"/>
    </row>
    <row r="1395" spans="1:133" customFormat="1" ht="15" hidden="1" customHeight="1" x14ac:dyDescent="0.3">
      <c r="A1395" s="393"/>
      <c r="B1395" s="276" t="s">
        <v>154</v>
      </c>
      <c r="C1395" s="277" t="s">
        <v>5994</v>
      </c>
      <c r="D1395" s="248" t="s">
        <v>5993</v>
      </c>
      <c r="E1395" s="248" t="s">
        <v>5995</v>
      </c>
      <c r="F1395" s="371" t="s">
        <v>5995</v>
      </c>
      <c r="G1395" s="168" t="s">
        <v>2915</v>
      </c>
      <c r="H1395" s="280" t="s">
        <v>490</v>
      </c>
      <c r="I1395" s="394" t="s">
        <v>187</v>
      </c>
      <c r="J1395" s="395" t="s">
        <v>156</v>
      </c>
      <c r="K1395" s="395">
        <v>2000000</v>
      </c>
      <c r="L1395" s="395">
        <v>8186000</v>
      </c>
      <c r="M1395" s="396">
        <v>2000000</v>
      </c>
      <c r="N1395" s="172">
        <v>8186000</v>
      </c>
      <c r="O1395" s="171">
        <v>0</v>
      </c>
      <c r="P1395" s="173">
        <v>0</v>
      </c>
      <c r="Q1395" s="173">
        <v>0</v>
      </c>
      <c r="R1395" s="173">
        <v>0</v>
      </c>
      <c r="S1395" s="173">
        <v>0</v>
      </c>
      <c r="T1395" s="174">
        <v>0</v>
      </c>
      <c r="U1395" s="173">
        <v>0</v>
      </c>
      <c r="V1395" s="175">
        <v>0</v>
      </c>
      <c r="W1395" s="173">
        <v>0</v>
      </c>
      <c r="X1395" s="173">
        <v>0</v>
      </c>
      <c r="Y1395" s="174">
        <v>0</v>
      </c>
      <c r="Z1395" s="173">
        <v>0</v>
      </c>
      <c r="AA1395" s="173">
        <v>0</v>
      </c>
      <c r="AB1395" s="173">
        <v>0</v>
      </c>
      <c r="AC1395" s="171">
        <v>0</v>
      </c>
      <c r="AD1395" s="171">
        <v>0</v>
      </c>
      <c r="AE1395" s="171">
        <v>0</v>
      </c>
      <c r="AF1395" s="238"/>
      <c r="AG1395" s="177" t="s">
        <v>154</v>
      </c>
      <c r="AH1395" s="178" t="s">
        <v>154</v>
      </c>
      <c r="AI1395" s="179" t="s">
        <v>154</v>
      </c>
      <c r="AJ1395" s="180">
        <v>0.2</v>
      </c>
      <c r="AK1395" s="181">
        <v>409675200</v>
      </c>
      <c r="AL1395" s="179">
        <v>0</v>
      </c>
      <c r="AM1395" s="182" t="b">
        <v>0</v>
      </c>
      <c r="AN1395" s="171">
        <v>0</v>
      </c>
      <c r="AO1395" s="171">
        <v>0</v>
      </c>
      <c r="AP1395" s="171">
        <v>0</v>
      </c>
      <c r="AQ1395" s="171">
        <v>0</v>
      </c>
      <c r="AR1395" s="171">
        <v>0</v>
      </c>
      <c r="AS1395" s="171">
        <v>0</v>
      </c>
      <c r="AT1395" s="171">
        <v>0</v>
      </c>
      <c r="AU1395" s="238"/>
      <c r="AV1395" s="239"/>
      <c r="AW1395" s="239"/>
      <c r="AX1395" s="168" t="s">
        <v>244</v>
      </c>
      <c r="AY1395" s="183">
        <v>3</v>
      </c>
      <c r="AZ1395" s="240">
        <v>3</v>
      </c>
      <c r="BA1395" s="240"/>
      <c r="BB1395" s="241">
        <v>3.0000000000000001E-3</v>
      </c>
      <c r="BC1395" s="240">
        <v>5</v>
      </c>
      <c r="BD1395" s="242">
        <v>0.89</v>
      </c>
      <c r="BE1395" s="243">
        <v>2.6700000000000001E-3</v>
      </c>
      <c r="BF1395" s="244">
        <v>0</v>
      </c>
      <c r="BG1395" s="244">
        <v>0</v>
      </c>
      <c r="BH1395" s="235" t="s">
        <v>2405</v>
      </c>
      <c r="BI1395" s="189" t="s">
        <v>2891</v>
      </c>
      <c r="BJ1395" s="397" t="s">
        <v>215</v>
      </c>
      <c r="BK1395" s="190" t="s">
        <v>5570</v>
      </c>
      <c r="BL1395" s="398" t="s">
        <v>5571</v>
      </c>
      <c r="BM1395" s="245" t="s">
        <v>2893</v>
      </c>
      <c r="BN1395" s="237" t="s">
        <v>215</v>
      </c>
      <c r="BO1395" s="245" t="s">
        <v>5572</v>
      </c>
      <c r="BP1395" s="255" t="s">
        <v>5571</v>
      </c>
      <c r="BQ1395" s="255" t="s">
        <v>2895</v>
      </c>
      <c r="BR1395" s="397"/>
      <c r="BS1395" s="369">
        <v>42662</v>
      </c>
      <c r="BT1395" s="193" t="s">
        <v>2911</v>
      </c>
      <c r="BU1395" s="183">
        <v>2016</v>
      </c>
      <c r="BV1395" s="193">
        <v>42826</v>
      </c>
      <c r="BW1395" s="369"/>
      <c r="BX1395" s="369"/>
      <c r="BY1395" s="369"/>
      <c r="BZ1395" s="369"/>
      <c r="CA1395" s="369"/>
      <c r="CB1395" s="369"/>
      <c r="CC1395" s="369"/>
      <c r="CD1395" s="369"/>
      <c r="CE1395" s="400"/>
      <c r="CF1395" s="400"/>
      <c r="CG1395" s="369"/>
      <c r="CH1395" s="394" t="s">
        <v>154</v>
      </c>
      <c r="CI1395" s="394" t="s">
        <v>2898</v>
      </c>
      <c r="CJ1395" s="401" t="s">
        <v>154</v>
      </c>
      <c r="CK1395" s="401">
        <v>1.8000000000000002E-2</v>
      </c>
      <c r="CL1395" s="402" t="s">
        <v>154</v>
      </c>
      <c r="CM1395" s="401" t="s">
        <v>154</v>
      </c>
      <c r="CN1395" s="415" t="s">
        <v>2921</v>
      </c>
      <c r="CO1395" s="404"/>
      <c r="CP1395" s="280" t="s">
        <v>201</v>
      </c>
      <c r="CQ1395" s="183" t="s">
        <v>418</v>
      </c>
      <c r="CR1395" s="183" t="s">
        <v>2464</v>
      </c>
      <c r="CS1395" s="183" t="s">
        <v>2899</v>
      </c>
      <c r="CT1395" s="183" t="s">
        <v>2900</v>
      </c>
      <c r="CU1395" s="237" t="s">
        <v>169</v>
      </c>
      <c r="CV1395" s="176" t="s">
        <v>169</v>
      </c>
      <c r="CW1395" s="176" t="s">
        <v>2901</v>
      </c>
      <c r="CX1395" s="176" t="s">
        <v>2902</v>
      </c>
      <c r="CY1395" s="199">
        <v>0</v>
      </c>
      <c r="CZ1395" s="397" t="s">
        <v>2903</v>
      </c>
      <c r="DA1395" s="405" t="s">
        <v>175</v>
      </c>
      <c r="DB1395" s="395" t="s">
        <v>174</v>
      </c>
      <c r="DC1395" s="406"/>
      <c r="DD1395" s="407"/>
      <c r="DE1395" s="397"/>
      <c r="DF1395" s="203"/>
      <c r="DG1395" s="408" t="s">
        <v>154</v>
      </c>
      <c r="DH1395" s="204">
        <v>0</v>
      </c>
      <c r="DI1395" s="204">
        <v>0</v>
      </c>
      <c r="DJ1395" s="408"/>
      <c r="DK1395" s="410"/>
      <c r="DL1395" s="408" t="e">
        <v>#N/A</v>
      </c>
      <c r="DM1395" s="411"/>
      <c r="DN1395" s="282"/>
      <c r="DO1395" s="282"/>
      <c r="DP1395" s="411"/>
      <c r="DQ1395" s="412"/>
      <c r="DR1395" s="395" t="s">
        <v>166</v>
      </c>
      <c r="DS1395" s="282"/>
      <c r="DT1395" s="282"/>
      <c r="DU1395" s="282" t="s">
        <v>2980</v>
      </c>
      <c r="DV1395" s="282"/>
      <c r="DW1395" s="413">
        <v>0</v>
      </c>
      <c r="DX1395" s="209" t="b">
        <v>0</v>
      </c>
      <c r="DY1395" s="285"/>
      <c r="DZ1395" s="284" t="s">
        <v>154</v>
      </c>
      <c r="EA1395" s="284"/>
      <c r="EB1395" s="284"/>
    </row>
    <row r="1396" spans="1:133" s="73" customFormat="1" ht="15" hidden="1" customHeight="1" x14ac:dyDescent="0.3">
      <c r="A1396" s="326">
        <v>495</v>
      </c>
      <c r="B1396" s="296"/>
      <c r="C1396" s="297"/>
      <c r="D1396" s="345"/>
      <c r="E1396" s="345"/>
      <c r="F1396" s="459" t="s">
        <v>5996</v>
      </c>
      <c r="G1396" s="224"/>
      <c r="H1396" s="373"/>
      <c r="I1396" s="224"/>
      <c r="J1396" s="161"/>
      <c r="K1396" s="161"/>
      <c r="L1396" s="161"/>
      <c r="M1396" s="213"/>
      <c r="N1396" s="346"/>
      <c r="O1396" s="213"/>
      <c r="P1396" s="211"/>
      <c r="Q1396" s="211"/>
      <c r="R1396" s="211"/>
      <c r="S1396" s="211"/>
      <c r="T1396" s="386"/>
      <c r="U1396" s="211"/>
      <c r="V1396" s="386"/>
      <c r="W1396" s="211"/>
      <c r="X1396" s="211"/>
      <c r="Y1396" s="386"/>
      <c r="Z1396" s="211"/>
      <c r="AA1396" s="211"/>
      <c r="AB1396" s="211"/>
      <c r="AC1396" s="213"/>
      <c r="AD1396" s="213"/>
      <c r="AE1396" s="213"/>
      <c r="AF1396" s="305"/>
      <c r="AG1396" s="460"/>
      <c r="AH1396" s="461"/>
      <c r="AI1396" s="359"/>
      <c r="AJ1396" s="360"/>
      <c r="AK1396" s="361"/>
      <c r="AL1396" s="359"/>
      <c r="AM1396" s="349"/>
      <c r="AN1396" s="213"/>
      <c r="AO1396" s="213"/>
      <c r="AP1396" s="213"/>
      <c r="AQ1396" s="213"/>
      <c r="AR1396" s="213"/>
      <c r="AS1396" s="213"/>
      <c r="AT1396" s="213"/>
      <c r="AU1396" s="305"/>
      <c r="AV1396" s="372"/>
      <c r="AW1396" s="372"/>
      <c r="AX1396" s="224"/>
      <c r="AY1396" s="307"/>
      <c r="AZ1396" s="317"/>
      <c r="BA1396" s="317"/>
      <c r="BB1396" s="374"/>
      <c r="BC1396" s="317"/>
      <c r="BD1396" s="375"/>
      <c r="BE1396" s="387"/>
      <c r="BF1396" s="376"/>
      <c r="BG1396" s="376"/>
      <c r="BH1396" s="364"/>
      <c r="BI1396" s="388"/>
      <c r="BJ1396" s="305"/>
      <c r="BK1396" s="389"/>
      <c r="BL1396" s="377"/>
      <c r="BM1396" s="377"/>
      <c r="BN1396" s="309"/>
      <c r="BO1396" s="377"/>
      <c r="BP1396" s="310"/>
      <c r="BQ1396" s="310"/>
      <c r="BR1396" s="305"/>
      <c r="BS1396" s="311"/>
      <c r="BT1396" s="423"/>
      <c r="BU1396" s="424"/>
      <c r="BV1396" s="312" t="s">
        <v>154</v>
      </c>
      <c r="BW1396" s="311"/>
      <c r="BX1396" s="311"/>
      <c r="BY1396" s="311"/>
      <c r="BZ1396" s="311"/>
      <c r="CA1396" s="311"/>
      <c r="CB1396" s="311"/>
      <c r="CC1396" s="311"/>
      <c r="CD1396" s="311"/>
      <c r="CE1396" s="307"/>
      <c r="CF1396" s="307"/>
      <c r="CG1396" s="311"/>
      <c r="CH1396" s="224"/>
      <c r="CI1396" s="224"/>
      <c r="CJ1396" s="385"/>
      <c r="CK1396" s="385"/>
      <c r="CL1396" s="422"/>
      <c r="CM1396" s="385"/>
      <c r="CN1396" s="375"/>
      <c r="CO1396" s="381"/>
      <c r="CP1396" s="300"/>
      <c r="CQ1396" s="317"/>
      <c r="CR1396" s="307"/>
      <c r="CS1396" s="317"/>
      <c r="CT1396" s="317"/>
      <c r="CU1396" s="309"/>
      <c r="CV1396" s="305"/>
      <c r="CW1396" s="305"/>
      <c r="CX1396" s="305"/>
      <c r="CY1396" s="391"/>
      <c r="CZ1396" s="305"/>
      <c r="DA1396" s="223"/>
      <c r="DB1396" s="161"/>
      <c r="DC1396" s="317"/>
      <c r="DD1396" s="347"/>
      <c r="DE1396" s="305"/>
      <c r="DF1396" s="350"/>
      <c r="DG1396" s="350"/>
      <c r="DH1396" s="351">
        <v>0</v>
      </c>
      <c r="DI1396" s="351"/>
      <c r="DJ1396" s="350"/>
      <c r="DK1396" s="425"/>
      <c r="DL1396" s="350"/>
      <c r="DM1396" s="145"/>
      <c r="DN1396" s="146"/>
      <c r="DO1396" s="146"/>
      <c r="DP1396" s="145"/>
      <c r="DQ1396" s="160"/>
      <c r="DR1396" s="161"/>
      <c r="DS1396" s="146"/>
      <c r="DT1396" s="146"/>
      <c r="DU1396" s="146"/>
      <c r="DV1396" s="146"/>
      <c r="DW1396" s="162" t="s">
        <v>154</v>
      </c>
      <c r="DX1396" s="163"/>
      <c r="DY1396" s="164"/>
      <c r="DZ1396" s="163"/>
      <c r="EA1396" s="163"/>
      <c r="EB1396" s="163"/>
    </row>
    <row r="1397" spans="1:133" customFormat="1" ht="15" hidden="1" customHeight="1" x14ac:dyDescent="0.3">
      <c r="A1397" s="393"/>
      <c r="B1397" s="276" t="s">
        <v>154</v>
      </c>
      <c r="C1397" s="277" t="s">
        <v>5997</v>
      </c>
      <c r="D1397" s="248" t="s">
        <v>5996</v>
      </c>
      <c r="E1397" s="248" t="s">
        <v>2075</v>
      </c>
      <c r="F1397" s="371" t="s">
        <v>2075</v>
      </c>
      <c r="G1397" s="168" t="s">
        <v>2889</v>
      </c>
      <c r="H1397" s="280" t="s">
        <v>490</v>
      </c>
      <c r="I1397" s="394" t="s">
        <v>158</v>
      </c>
      <c r="J1397" s="395" t="s">
        <v>156</v>
      </c>
      <c r="K1397" s="395">
        <v>2000000</v>
      </c>
      <c r="L1397" s="395">
        <v>2000000</v>
      </c>
      <c r="M1397" s="396">
        <v>2000000</v>
      </c>
      <c r="N1397" s="172">
        <v>2000000</v>
      </c>
      <c r="O1397" s="171">
        <v>0</v>
      </c>
      <c r="P1397" s="173">
        <v>0</v>
      </c>
      <c r="Q1397" s="173">
        <v>0</v>
      </c>
      <c r="R1397" s="173">
        <v>0</v>
      </c>
      <c r="S1397" s="173">
        <v>0</v>
      </c>
      <c r="T1397" s="174">
        <v>0</v>
      </c>
      <c r="U1397" s="173">
        <v>0</v>
      </c>
      <c r="V1397" s="175">
        <v>0</v>
      </c>
      <c r="W1397" s="173">
        <v>0</v>
      </c>
      <c r="X1397" s="173">
        <v>0</v>
      </c>
      <c r="Y1397" s="174">
        <v>0</v>
      </c>
      <c r="Z1397" s="173">
        <v>0</v>
      </c>
      <c r="AA1397" s="173">
        <v>0</v>
      </c>
      <c r="AB1397" s="173">
        <v>0</v>
      </c>
      <c r="AC1397" s="171">
        <v>0</v>
      </c>
      <c r="AD1397" s="171">
        <v>0</v>
      </c>
      <c r="AE1397" s="171">
        <v>0</v>
      </c>
      <c r="AF1397" s="238"/>
      <c r="AG1397" s="177" t="s">
        <v>154</v>
      </c>
      <c r="AH1397" s="178" t="s">
        <v>154</v>
      </c>
      <c r="AI1397" s="179" t="s">
        <v>154</v>
      </c>
      <c r="AJ1397" s="180">
        <v>0.2</v>
      </c>
      <c r="AK1397" s="181">
        <v>409675200</v>
      </c>
      <c r="AL1397" s="179">
        <v>1.3987178135264228E-2</v>
      </c>
      <c r="AM1397" s="182" t="b">
        <v>0</v>
      </c>
      <c r="AN1397" s="171">
        <v>0</v>
      </c>
      <c r="AO1397" s="171">
        <v>0</v>
      </c>
      <c r="AP1397" s="171">
        <v>0</v>
      </c>
      <c r="AQ1397" s="171">
        <v>0</v>
      </c>
      <c r="AR1397" s="171">
        <v>0</v>
      </c>
      <c r="AS1397" s="171">
        <v>0</v>
      </c>
      <c r="AT1397" s="171">
        <v>0</v>
      </c>
      <c r="AU1397" s="238"/>
      <c r="AV1397" s="239"/>
      <c r="AW1397" s="239"/>
      <c r="AX1397" s="168" t="s">
        <v>159</v>
      </c>
      <c r="AY1397" s="183">
        <v>4</v>
      </c>
      <c r="AZ1397" s="240">
        <v>4</v>
      </c>
      <c r="BA1397" s="240"/>
      <c r="BB1397" s="241">
        <v>7.1999999999999998E-3</v>
      </c>
      <c r="BC1397" s="240">
        <v>4</v>
      </c>
      <c r="BD1397" s="242">
        <v>0.69</v>
      </c>
      <c r="BE1397" s="243">
        <v>4.9679999999999993E-3</v>
      </c>
      <c r="BF1397" s="244">
        <v>0</v>
      </c>
      <c r="BG1397" s="244">
        <v>0</v>
      </c>
      <c r="BH1397" s="235" t="s">
        <v>2405</v>
      </c>
      <c r="BI1397" s="189" t="s">
        <v>2872</v>
      </c>
      <c r="BJ1397" s="397" t="s">
        <v>165</v>
      </c>
      <c r="BK1397" s="190" t="s">
        <v>2873</v>
      </c>
      <c r="BL1397" s="398" t="s">
        <v>2874</v>
      </c>
      <c r="BM1397" s="245" t="s">
        <v>2875</v>
      </c>
      <c r="BN1397" s="237" t="s">
        <v>165</v>
      </c>
      <c r="BO1397" s="245" t="s">
        <v>2876</v>
      </c>
      <c r="BP1397" s="255" t="s">
        <v>2874</v>
      </c>
      <c r="BQ1397" s="255" t="s">
        <v>2895</v>
      </c>
      <c r="BR1397" s="397"/>
      <c r="BS1397" s="369">
        <v>42669</v>
      </c>
      <c r="BT1397" s="193" t="s">
        <v>2911</v>
      </c>
      <c r="BU1397" s="183">
        <v>2016</v>
      </c>
      <c r="BV1397" s="193">
        <v>42826</v>
      </c>
      <c r="BW1397" s="369"/>
      <c r="BX1397" s="369"/>
      <c r="BY1397" s="369"/>
      <c r="BZ1397" s="369"/>
      <c r="CA1397" s="369"/>
      <c r="CB1397" s="369"/>
      <c r="CC1397" s="369"/>
      <c r="CD1397" s="369"/>
      <c r="CE1397" s="400"/>
      <c r="CF1397" s="400"/>
      <c r="CG1397" s="369"/>
      <c r="CH1397" s="394" t="s">
        <v>154</v>
      </c>
      <c r="CI1397" s="394" t="s">
        <v>2898</v>
      </c>
      <c r="CJ1397" s="401" t="s">
        <v>154</v>
      </c>
      <c r="CK1397" s="401" t="s">
        <v>155</v>
      </c>
      <c r="CL1397" s="402" t="s">
        <v>154</v>
      </c>
      <c r="CM1397" s="401" t="s">
        <v>154</v>
      </c>
      <c r="CN1397" s="403">
        <v>0.01</v>
      </c>
      <c r="CO1397" s="404"/>
      <c r="CP1397" s="280" t="s">
        <v>176</v>
      </c>
      <c r="CQ1397" s="183" t="s">
        <v>418</v>
      </c>
      <c r="CR1397" s="183" t="s">
        <v>2464</v>
      </c>
      <c r="CS1397" s="183" t="s">
        <v>2899</v>
      </c>
      <c r="CT1397" s="183" t="s">
        <v>2900</v>
      </c>
      <c r="CU1397" s="237" t="s">
        <v>169</v>
      </c>
      <c r="CV1397" s="176" t="s">
        <v>169</v>
      </c>
      <c r="CW1397" s="176" t="s">
        <v>2901</v>
      </c>
      <c r="CX1397" s="176" t="s">
        <v>2902</v>
      </c>
      <c r="CY1397" s="199">
        <v>0</v>
      </c>
      <c r="CZ1397" s="397" t="s">
        <v>2903</v>
      </c>
      <c r="DA1397" s="405" t="s">
        <v>175</v>
      </c>
      <c r="DB1397" s="395" t="s">
        <v>174</v>
      </c>
      <c r="DC1397" s="406"/>
      <c r="DD1397" s="407"/>
      <c r="DE1397" s="397"/>
      <c r="DF1397" s="203"/>
      <c r="DG1397" s="408" t="s">
        <v>154</v>
      </c>
      <c r="DH1397" s="204">
        <v>0</v>
      </c>
      <c r="DI1397" s="204">
        <v>0</v>
      </c>
      <c r="DJ1397" s="408"/>
      <c r="DK1397" s="410"/>
      <c r="DL1397" s="408" t="e">
        <v>#N/A</v>
      </c>
      <c r="DM1397" s="411"/>
      <c r="DN1397" s="282"/>
      <c r="DO1397" s="282"/>
      <c r="DP1397" s="411"/>
      <c r="DQ1397" s="412"/>
      <c r="DR1397" s="395" t="s">
        <v>166</v>
      </c>
      <c r="DS1397" s="282"/>
      <c r="DT1397" s="282"/>
      <c r="DU1397" s="282" t="s">
        <v>2884</v>
      </c>
      <c r="DV1397" s="282"/>
      <c r="DW1397" s="413">
        <v>0</v>
      </c>
      <c r="DX1397" s="209" t="b">
        <v>0</v>
      </c>
      <c r="DY1397" s="285"/>
      <c r="DZ1397" s="284" t="s">
        <v>154</v>
      </c>
      <c r="EA1397" s="284"/>
      <c r="EB1397" s="284"/>
    </row>
    <row r="1398" spans="1:133" customFormat="1" ht="15" hidden="1" customHeight="1" x14ac:dyDescent="0.3">
      <c r="A1398" s="393"/>
      <c r="B1398" s="276">
        <v>116137336</v>
      </c>
      <c r="C1398" s="277" t="s">
        <v>5998</v>
      </c>
      <c r="D1398" s="248" t="s">
        <v>5996</v>
      </c>
      <c r="E1398" s="248" t="s">
        <v>2075</v>
      </c>
      <c r="F1398" s="371" t="s">
        <v>5999</v>
      </c>
      <c r="G1398" s="168" t="s">
        <v>6000</v>
      </c>
      <c r="H1398" s="280" t="s">
        <v>4026</v>
      </c>
      <c r="I1398" s="394" t="s">
        <v>187</v>
      </c>
      <c r="J1398" s="395" t="s">
        <v>156</v>
      </c>
      <c r="K1398" s="395">
        <v>2000000</v>
      </c>
      <c r="L1398" s="395">
        <v>8186000</v>
      </c>
      <c r="M1398" s="396">
        <v>1400000</v>
      </c>
      <c r="N1398" s="172">
        <v>5730200</v>
      </c>
      <c r="O1398" s="171">
        <v>0</v>
      </c>
      <c r="P1398" s="173">
        <v>0</v>
      </c>
      <c r="Q1398" s="173">
        <v>0</v>
      </c>
      <c r="R1398" s="173">
        <v>0</v>
      </c>
      <c r="S1398" s="173">
        <v>0</v>
      </c>
      <c r="T1398" s="174">
        <v>0</v>
      </c>
      <c r="U1398" s="173">
        <v>0</v>
      </c>
      <c r="V1398" s="175">
        <v>0</v>
      </c>
      <c r="W1398" s="173">
        <v>0</v>
      </c>
      <c r="X1398" s="173">
        <v>0</v>
      </c>
      <c r="Y1398" s="174">
        <v>0</v>
      </c>
      <c r="Z1398" s="173">
        <v>0</v>
      </c>
      <c r="AA1398" s="173">
        <v>0</v>
      </c>
      <c r="AB1398" s="173">
        <v>0</v>
      </c>
      <c r="AC1398" s="171">
        <v>0</v>
      </c>
      <c r="AD1398" s="171">
        <v>0</v>
      </c>
      <c r="AE1398" s="171">
        <v>0</v>
      </c>
      <c r="AF1398" s="238"/>
      <c r="AG1398" s="177">
        <v>5730200</v>
      </c>
      <c r="AH1398" s="178">
        <v>5730200</v>
      </c>
      <c r="AI1398" s="179">
        <v>2.7974356270528459E-3</v>
      </c>
      <c r="AJ1398" s="180">
        <v>0.25</v>
      </c>
      <c r="AK1398" s="181">
        <v>512094000</v>
      </c>
      <c r="AL1398" s="179">
        <v>1.1189742508211383E-2</v>
      </c>
      <c r="AM1398" s="182" t="b">
        <v>0</v>
      </c>
      <c r="AN1398" s="171">
        <v>0</v>
      </c>
      <c r="AO1398" s="171">
        <v>0</v>
      </c>
      <c r="AP1398" s="171">
        <v>0</v>
      </c>
      <c r="AQ1398" s="171">
        <v>0</v>
      </c>
      <c r="AR1398" s="171">
        <v>0</v>
      </c>
      <c r="AS1398" s="171">
        <v>0</v>
      </c>
      <c r="AT1398" s="171">
        <v>5730200</v>
      </c>
      <c r="AU1398" s="238"/>
      <c r="AV1398" s="239"/>
      <c r="AW1398" s="239"/>
      <c r="AX1398" s="168" t="s">
        <v>244</v>
      </c>
      <c r="AY1398" s="183">
        <v>2</v>
      </c>
      <c r="AZ1398" s="240">
        <v>2</v>
      </c>
      <c r="BA1398" s="240"/>
      <c r="BB1398" s="241"/>
      <c r="BC1398" s="240">
        <v>4</v>
      </c>
      <c r="BD1398" s="242"/>
      <c r="BE1398" s="243"/>
      <c r="BF1398" s="244"/>
      <c r="BG1398" s="244"/>
      <c r="BH1398" s="235" t="s">
        <v>2405</v>
      </c>
      <c r="BI1398" s="189" t="s">
        <v>2891</v>
      </c>
      <c r="BJ1398" s="397" t="s">
        <v>215</v>
      </c>
      <c r="BK1398" s="190" t="s">
        <v>2917</v>
      </c>
      <c r="BL1398" s="398" t="s">
        <v>2600</v>
      </c>
      <c r="BM1398" s="245" t="s">
        <v>2893</v>
      </c>
      <c r="BN1398" s="237" t="s">
        <v>215</v>
      </c>
      <c r="BO1398" s="245" t="s">
        <v>2918</v>
      </c>
      <c r="BP1398" s="255" t="s">
        <v>2600</v>
      </c>
      <c r="BQ1398" s="255" t="s">
        <v>2895</v>
      </c>
      <c r="BR1398" s="397"/>
      <c r="BS1398" s="369">
        <v>43600</v>
      </c>
      <c r="BT1398" s="193" t="s">
        <v>3102</v>
      </c>
      <c r="BU1398" s="183">
        <v>2019</v>
      </c>
      <c r="BV1398" s="193" t="s">
        <v>154</v>
      </c>
      <c r="BW1398" s="369">
        <v>43623</v>
      </c>
      <c r="BX1398" s="369"/>
      <c r="BY1398" s="369"/>
      <c r="BZ1398" s="369"/>
      <c r="CA1398" s="369"/>
      <c r="CB1398" s="369"/>
      <c r="CC1398" s="369"/>
      <c r="CD1398" s="369"/>
      <c r="CE1398" s="400"/>
      <c r="CF1398" s="400"/>
      <c r="CG1398" s="369"/>
      <c r="CH1398" s="394" t="s">
        <v>154</v>
      </c>
      <c r="CI1398" s="394" t="s">
        <v>2898</v>
      </c>
      <c r="CJ1398" s="401" t="s">
        <v>154</v>
      </c>
      <c r="CK1398" s="401">
        <v>1.8000000000000002E-2</v>
      </c>
      <c r="CL1398" s="402" t="s">
        <v>154</v>
      </c>
      <c r="CM1398" s="401" t="s">
        <v>154</v>
      </c>
      <c r="CN1398" s="415"/>
      <c r="CO1398" s="404"/>
      <c r="CP1398" s="280" t="s">
        <v>176</v>
      </c>
      <c r="CQ1398" s="183" t="s">
        <v>418</v>
      </c>
      <c r="CR1398" s="183" t="s">
        <v>2464</v>
      </c>
      <c r="CS1398" s="183" t="s">
        <v>2899</v>
      </c>
      <c r="CT1398" s="183" t="s">
        <v>2900</v>
      </c>
      <c r="CU1398" s="237" t="s">
        <v>169</v>
      </c>
      <c r="CV1398" s="176" t="s">
        <v>169</v>
      </c>
      <c r="CW1398" s="176" t="s">
        <v>2901</v>
      </c>
      <c r="CX1398" s="176" t="s">
        <v>2902</v>
      </c>
      <c r="CY1398" s="199">
        <v>0</v>
      </c>
      <c r="CZ1398" s="397" t="s">
        <v>2903</v>
      </c>
      <c r="DA1398" s="405" t="s">
        <v>175</v>
      </c>
      <c r="DB1398" s="395" t="s">
        <v>174</v>
      </c>
      <c r="DC1398" s="406"/>
      <c r="DD1398" s="407"/>
      <c r="DE1398" s="397"/>
      <c r="DF1398" s="203"/>
      <c r="DG1398" s="408" t="s">
        <v>154</v>
      </c>
      <c r="DH1398" s="204">
        <v>0</v>
      </c>
      <c r="DI1398" s="204">
        <v>0</v>
      </c>
      <c r="DJ1398" s="408" t="s">
        <v>217</v>
      </c>
      <c r="DK1398" s="410"/>
      <c r="DL1398" s="408" t="e">
        <v>#N/A</v>
      </c>
      <c r="DM1398" s="411"/>
      <c r="DN1398" s="282"/>
      <c r="DO1398" s="282"/>
      <c r="DP1398" s="411"/>
      <c r="DQ1398" s="412"/>
      <c r="DR1398" s="395" t="s">
        <v>166</v>
      </c>
      <c r="DS1398" s="282"/>
      <c r="DT1398" s="282"/>
      <c r="DU1398" s="282" t="s">
        <v>2980</v>
      </c>
      <c r="DV1398" s="282"/>
      <c r="DW1398" s="413">
        <v>5730200</v>
      </c>
      <c r="DX1398" s="209" t="b">
        <v>1</v>
      </c>
      <c r="DY1398" s="285"/>
      <c r="DZ1398" s="284">
        <v>0</v>
      </c>
      <c r="EA1398" s="284"/>
      <c r="EB1398" s="284"/>
    </row>
    <row r="1399" spans="1:133" s="73" customFormat="1" ht="15" hidden="1" customHeight="1" x14ac:dyDescent="0.3">
      <c r="A1399" s="326">
        <v>496</v>
      </c>
      <c r="B1399" s="296"/>
      <c r="C1399" s="297"/>
      <c r="D1399" s="345"/>
      <c r="E1399" s="345"/>
      <c r="F1399" s="459" t="s">
        <v>6001</v>
      </c>
      <c r="G1399" s="224"/>
      <c r="H1399" s="373"/>
      <c r="I1399" s="224"/>
      <c r="J1399" s="161"/>
      <c r="K1399" s="161"/>
      <c r="L1399" s="161"/>
      <c r="M1399" s="213"/>
      <c r="N1399" s="346"/>
      <c r="O1399" s="213"/>
      <c r="P1399" s="211"/>
      <c r="Q1399" s="211"/>
      <c r="R1399" s="211"/>
      <c r="S1399" s="211"/>
      <c r="T1399" s="386"/>
      <c r="U1399" s="211"/>
      <c r="V1399" s="386"/>
      <c r="W1399" s="211"/>
      <c r="X1399" s="211"/>
      <c r="Y1399" s="386"/>
      <c r="Z1399" s="211"/>
      <c r="AA1399" s="211"/>
      <c r="AB1399" s="211"/>
      <c r="AC1399" s="213"/>
      <c r="AD1399" s="213"/>
      <c r="AE1399" s="213"/>
      <c r="AF1399" s="305"/>
      <c r="AG1399" s="460"/>
      <c r="AH1399" s="461"/>
      <c r="AI1399" s="359"/>
      <c r="AJ1399" s="360"/>
      <c r="AK1399" s="361"/>
      <c r="AL1399" s="359"/>
      <c r="AM1399" s="349"/>
      <c r="AN1399" s="213"/>
      <c r="AO1399" s="213"/>
      <c r="AP1399" s="213"/>
      <c r="AQ1399" s="213"/>
      <c r="AR1399" s="213"/>
      <c r="AS1399" s="213"/>
      <c r="AT1399" s="213"/>
      <c r="AU1399" s="305"/>
      <c r="AV1399" s="372"/>
      <c r="AW1399" s="372"/>
      <c r="AX1399" s="224"/>
      <c r="AY1399" s="307"/>
      <c r="AZ1399" s="317"/>
      <c r="BA1399" s="317"/>
      <c r="BB1399" s="374"/>
      <c r="BC1399" s="317"/>
      <c r="BD1399" s="375"/>
      <c r="BE1399" s="387"/>
      <c r="BF1399" s="376"/>
      <c r="BG1399" s="376"/>
      <c r="BH1399" s="364"/>
      <c r="BI1399" s="388"/>
      <c r="BJ1399" s="305"/>
      <c r="BK1399" s="389"/>
      <c r="BL1399" s="377"/>
      <c r="BM1399" s="377"/>
      <c r="BN1399" s="309"/>
      <c r="BO1399" s="377"/>
      <c r="BP1399" s="310"/>
      <c r="BQ1399" s="310"/>
      <c r="BR1399" s="305"/>
      <c r="BS1399" s="311"/>
      <c r="BT1399" s="423"/>
      <c r="BU1399" s="424"/>
      <c r="BV1399" s="312" t="s">
        <v>154</v>
      </c>
      <c r="BW1399" s="311"/>
      <c r="BX1399" s="311"/>
      <c r="BY1399" s="311"/>
      <c r="BZ1399" s="311"/>
      <c r="CA1399" s="311"/>
      <c r="CB1399" s="311"/>
      <c r="CC1399" s="311"/>
      <c r="CD1399" s="311"/>
      <c r="CE1399" s="307"/>
      <c r="CF1399" s="307"/>
      <c r="CG1399" s="311"/>
      <c r="CH1399" s="224"/>
      <c r="CI1399" s="224"/>
      <c r="CJ1399" s="385"/>
      <c r="CK1399" s="385"/>
      <c r="CL1399" s="422"/>
      <c r="CM1399" s="385"/>
      <c r="CN1399" s="375"/>
      <c r="CO1399" s="381"/>
      <c r="CP1399" s="300"/>
      <c r="CQ1399" s="317"/>
      <c r="CR1399" s="307"/>
      <c r="CS1399" s="317"/>
      <c r="CT1399" s="317"/>
      <c r="CU1399" s="309"/>
      <c r="CV1399" s="305"/>
      <c r="CW1399" s="305"/>
      <c r="CX1399" s="305"/>
      <c r="CY1399" s="391"/>
      <c r="CZ1399" s="305"/>
      <c r="DA1399" s="223"/>
      <c r="DB1399" s="161"/>
      <c r="DC1399" s="317"/>
      <c r="DD1399" s="347"/>
      <c r="DE1399" s="305"/>
      <c r="DF1399" s="350"/>
      <c r="DG1399" s="350"/>
      <c r="DH1399" s="351">
        <v>0</v>
      </c>
      <c r="DI1399" s="351"/>
      <c r="DJ1399" s="350"/>
      <c r="DK1399" s="425"/>
      <c r="DL1399" s="350"/>
      <c r="DM1399" s="145"/>
      <c r="DN1399" s="146"/>
      <c r="DO1399" s="146"/>
      <c r="DP1399" s="145"/>
      <c r="DQ1399" s="160"/>
      <c r="DR1399" s="161"/>
      <c r="DS1399" s="146"/>
      <c r="DT1399" s="146"/>
      <c r="DU1399" s="146"/>
      <c r="DV1399" s="146"/>
      <c r="DW1399" s="162" t="s">
        <v>154</v>
      </c>
      <c r="DX1399" s="163"/>
      <c r="DY1399" s="164"/>
      <c r="DZ1399" s="163"/>
      <c r="EA1399" s="163"/>
      <c r="EB1399" s="163"/>
    </row>
    <row r="1400" spans="1:133" customFormat="1" ht="15" customHeight="1" x14ac:dyDescent="0.3">
      <c r="A1400" s="393"/>
      <c r="B1400" s="276" t="s">
        <v>1825</v>
      </c>
      <c r="C1400" s="277" t="s">
        <v>6002</v>
      </c>
      <c r="D1400" s="248" t="s">
        <v>6001</v>
      </c>
      <c r="E1400" s="248" t="s">
        <v>1827</v>
      </c>
      <c r="F1400" s="371" t="s">
        <v>1827</v>
      </c>
      <c r="G1400" s="168" t="s">
        <v>2915</v>
      </c>
      <c r="H1400" s="280" t="s">
        <v>188</v>
      </c>
      <c r="I1400" s="394" t="s">
        <v>158</v>
      </c>
      <c r="J1400" s="395" t="s">
        <v>156</v>
      </c>
      <c r="K1400" s="395">
        <v>7000000</v>
      </c>
      <c r="L1400" s="395">
        <v>7000000</v>
      </c>
      <c r="M1400" s="396">
        <v>5000000</v>
      </c>
      <c r="N1400" s="172">
        <v>5000000</v>
      </c>
      <c r="O1400" s="171">
        <v>1446422.33</v>
      </c>
      <c r="P1400" s="173">
        <v>1446422.3300000003</v>
      </c>
      <c r="Q1400" s="173">
        <v>0</v>
      </c>
      <c r="R1400" s="173">
        <v>0</v>
      </c>
      <c r="S1400" s="173">
        <v>0</v>
      </c>
      <c r="T1400" s="174">
        <v>0</v>
      </c>
      <c r="U1400" s="173">
        <v>212</v>
      </c>
      <c r="V1400" s="175">
        <v>1446634.3300000003</v>
      </c>
      <c r="W1400" s="173">
        <v>41466.269999999997</v>
      </c>
      <c r="X1400" s="173">
        <v>0</v>
      </c>
      <c r="Y1400" s="174">
        <v>41466.269999999997</v>
      </c>
      <c r="Z1400" s="173">
        <v>438798</v>
      </c>
      <c r="AA1400" s="173">
        <v>0</v>
      </c>
      <c r="AB1400" s="173">
        <v>0</v>
      </c>
      <c r="AC1400" s="171">
        <v>0</v>
      </c>
      <c r="AD1400" s="171">
        <v>0</v>
      </c>
      <c r="AE1400" s="171">
        <v>1446422.3300000003</v>
      </c>
      <c r="AF1400" s="238" t="s">
        <v>2870</v>
      </c>
      <c r="AG1400" s="177">
        <v>1446422.3300000003</v>
      </c>
      <c r="AH1400" s="178">
        <v>1446422.3300000003</v>
      </c>
      <c r="AI1400" s="179">
        <v>7.0613126203392356E-4</v>
      </c>
      <c r="AJ1400" s="180">
        <v>0</v>
      </c>
      <c r="AK1400" s="181">
        <v>0</v>
      </c>
      <c r="AL1400" s="179">
        <v>0</v>
      </c>
      <c r="AM1400" s="182" t="b">
        <v>0</v>
      </c>
      <c r="AN1400" s="171">
        <v>0</v>
      </c>
      <c r="AO1400" s="171">
        <v>0</v>
      </c>
      <c r="AP1400" s="171">
        <v>0</v>
      </c>
      <c r="AQ1400" s="171">
        <v>0</v>
      </c>
      <c r="AR1400" s="171">
        <v>0</v>
      </c>
      <c r="AS1400" s="171">
        <v>0</v>
      </c>
      <c r="AT1400" s="171">
        <v>0</v>
      </c>
      <c r="AU1400" s="238"/>
      <c r="AV1400" s="239"/>
      <c r="AW1400" s="239"/>
      <c r="AX1400" s="168" t="s">
        <v>244</v>
      </c>
      <c r="AY1400" s="183">
        <v>10</v>
      </c>
      <c r="AZ1400" s="240">
        <v>5</v>
      </c>
      <c r="BA1400" s="240"/>
      <c r="BB1400" s="241">
        <v>0</v>
      </c>
      <c r="BC1400" s="240">
        <v>3</v>
      </c>
      <c r="BD1400" s="242">
        <v>0.49</v>
      </c>
      <c r="BE1400" s="243">
        <v>0</v>
      </c>
      <c r="BF1400" s="244">
        <v>1446422.3300000003</v>
      </c>
      <c r="BG1400" s="244">
        <v>1446422.3300000003</v>
      </c>
      <c r="BH1400" s="235" t="s">
        <v>188</v>
      </c>
      <c r="BI1400" s="189" t="s">
        <v>2872</v>
      </c>
      <c r="BJ1400" s="397" t="s">
        <v>165</v>
      </c>
      <c r="BK1400" s="190" t="s">
        <v>2908</v>
      </c>
      <c r="BL1400" s="398" t="s">
        <v>2578</v>
      </c>
      <c r="BM1400" s="245" t="s">
        <v>2875</v>
      </c>
      <c r="BN1400" s="237" t="s">
        <v>165</v>
      </c>
      <c r="BO1400" s="245" t="s">
        <v>2909</v>
      </c>
      <c r="BP1400" s="255" t="s">
        <v>2578</v>
      </c>
      <c r="BQ1400" s="255" t="s">
        <v>2895</v>
      </c>
      <c r="BR1400" s="397"/>
      <c r="BS1400" s="369">
        <v>42683</v>
      </c>
      <c r="BT1400" s="193" t="s">
        <v>2996</v>
      </c>
      <c r="BU1400" s="183">
        <v>2016</v>
      </c>
      <c r="BV1400" s="193" t="s">
        <v>154</v>
      </c>
      <c r="BW1400" s="369">
        <v>42746</v>
      </c>
      <c r="BX1400" s="369">
        <v>43040</v>
      </c>
      <c r="BY1400" s="369">
        <v>43080</v>
      </c>
      <c r="BZ1400" s="369">
        <v>43080</v>
      </c>
      <c r="CA1400" s="369"/>
      <c r="CB1400" s="369">
        <v>42961</v>
      </c>
      <c r="CC1400" s="369"/>
      <c r="CD1400" s="369">
        <v>43691</v>
      </c>
      <c r="CE1400" s="400">
        <v>12</v>
      </c>
      <c r="CF1400" s="400"/>
      <c r="CG1400" s="369"/>
      <c r="CH1400" s="394" t="s">
        <v>942</v>
      </c>
      <c r="CI1400" s="394" t="s">
        <v>2898</v>
      </c>
      <c r="CJ1400" s="401" t="s">
        <v>154</v>
      </c>
      <c r="CK1400" s="401" t="s">
        <v>155</v>
      </c>
      <c r="CL1400" s="402">
        <v>2.6000000000000002E-2</v>
      </c>
      <c r="CM1400" s="401" t="s">
        <v>154</v>
      </c>
      <c r="CN1400" s="415" t="s">
        <v>2921</v>
      </c>
      <c r="CO1400" s="404"/>
      <c r="CP1400" s="280" t="s">
        <v>176</v>
      </c>
      <c r="CQ1400" s="183" t="s">
        <v>418</v>
      </c>
      <c r="CR1400" s="183" t="s">
        <v>2464</v>
      </c>
      <c r="CS1400" s="183" t="s">
        <v>2899</v>
      </c>
      <c r="CT1400" s="183" t="s">
        <v>2900</v>
      </c>
      <c r="CU1400" s="237" t="s">
        <v>169</v>
      </c>
      <c r="CV1400" s="176" t="s">
        <v>169</v>
      </c>
      <c r="CW1400" s="176" t="s">
        <v>2901</v>
      </c>
      <c r="CX1400" s="176" t="s">
        <v>2902</v>
      </c>
      <c r="CY1400" s="199">
        <v>0</v>
      </c>
      <c r="CZ1400" s="397" t="s">
        <v>2903</v>
      </c>
      <c r="DA1400" s="405" t="s">
        <v>175</v>
      </c>
      <c r="DB1400" s="395" t="s">
        <v>174</v>
      </c>
      <c r="DC1400" s="406">
        <v>3</v>
      </c>
      <c r="DD1400" s="407">
        <v>43485</v>
      </c>
      <c r="DE1400" s="397" t="s">
        <v>356</v>
      </c>
      <c r="DF1400" s="203"/>
      <c r="DG1400" s="408">
        <v>12</v>
      </c>
      <c r="DH1400" s="204">
        <v>0</v>
      </c>
      <c r="DI1400" s="204">
        <v>0</v>
      </c>
      <c r="DJ1400" s="408"/>
      <c r="DK1400" s="410" t="s">
        <v>2506</v>
      </c>
      <c r="DL1400" s="408" t="s">
        <v>3146</v>
      </c>
      <c r="DM1400" s="411" t="s">
        <v>2998</v>
      </c>
      <c r="DN1400" s="282" t="s">
        <v>168</v>
      </c>
      <c r="DO1400" s="282" t="s">
        <v>168</v>
      </c>
      <c r="DP1400" s="411" t="s">
        <v>6003</v>
      </c>
      <c r="DQ1400" s="412">
        <v>43553</v>
      </c>
      <c r="DR1400" s="395" t="s">
        <v>247</v>
      </c>
      <c r="DS1400" s="282"/>
      <c r="DT1400" s="282"/>
      <c r="DU1400" s="282" t="s">
        <v>2884</v>
      </c>
      <c r="DV1400" s="282"/>
      <c r="DW1400" s="413">
        <v>1446422.3300000003</v>
      </c>
      <c r="DX1400" s="209" t="b">
        <v>0</v>
      </c>
      <c r="DY1400" s="210" t="s">
        <v>2870</v>
      </c>
      <c r="DZ1400" s="284">
        <v>500940</v>
      </c>
      <c r="EA1400" s="284"/>
      <c r="EB1400" s="284"/>
    </row>
    <row r="1401" spans="1:133" s="73" customFormat="1" ht="15" hidden="1" customHeight="1" x14ac:dyDescent="0.3">
      <c r="A1401" s="326">
        <v>497</v>
      </c>
      <c r="B1401" s="296"/>
      <c r="C1401" s="297"/>
      <c r="D1401" s="345"/>
      <c r="E1401" s="345"/>
      <c r="F1401" s="459" t="s">
        <v>6004</v>
      </c>
      <c r="G1401" s="224"/>
      <c r="H1401" s="373"/>
      <c r="I1401" s="224"/>
      <c r="J1401" s="161"/>
      <c r="K1401" s="161"/>
      <c r="L1401" s="161"/>
      <c r="M1401" s="213"/>
      <c r="N1401" s="346"/>
      <c r="O1401" s="213"/>
      <c r="P1401" s="211"/>
      <c r="Q1401" s="211"/>
      <c r="R1401" s="211"/>
      <c r="S1401" s="211"/>
      <c r="T1401" s="386"/>
      <c r="U1401" s="211"/>
      <c r="V1401" s="386"/>
      <c r="W1401" s="211"/>
      <c r="X1401" s="211"/>
      <c r="Y1401" s="386"/>
      <c r="Z1401" s="211"/>
      <c r="AA1401" s="211"/>
      <c r="AB1401" s="211"/>
      <c r="AC1401" s="213"/>
      <c r="AD1401" s="213"/>
      <c r="AE1401" s="213"/>
      <c r="AF1401" s="305"/>
      <c r="AG1401" s="460"/>
      <c r="AH1401" s="461"/>
      <c r="AI1401" s="359"/>
      <c r="AJ1401" s="360"/>
      <c r="AK1401" s="361"/>
      <c r="AL1401" s="359"/>
      <c r="AM1401" s="349"/>
      <c r="AN1401" s="213"/>
      <c r="AO1401" s="213"/>
      <c r="AP1401" s="213"/>
      <c r="AQ1401" s="213"/>
      <c r="AR1401" s="213"/>
      <c r="AS1401" s="213"/>
      <c r="AT1401" s="213"/>
      <c r="AU1401" s="305"/>
      <c r="AV1401" s="372"/>
      <c r="AW1401" s="372"/>
      <c r="AX1401" s="224"/>
      <c r="AY1401" s="307"/>
      <c r="AZ1401" s="317"/>
      <c r="BA1401" s="317"/>
      <c r="BB1401" s="374"/>
      <c r="BC1401" s="317"/>
      <c r="BD1401" s="375"/>
      <c r="BE1401" s="387"/>
      <c r="BF1401" s="376"/>
      <c r="BG1401" s="376"/>
      <c r="BH1401" s="364"/>
      <c r="BI1401" s="388"/>
      <c r="BJ1401" s="305"/>
      <c r="BK1401" s="389"/>
      <c r="BL1401" s="377"/>
      <c r="BM1401" s="377"/>
      <c r="BN1401" s="309"/>
      <c r="BO1401" s="377"/>
      <c r="BP1401" s="310"/>
      <c r="BQ1401" s="310"/>
      <c r="BR1401" s="305"/>
      <c r="BS1401" s="311"/>
      <c r="BT1401" s="423"/>
      <c r="BU1401" s="424"/>
      <c r="BV1401" s="312" t="s">
        <v>154</v>
      </c>
      <c r="BW1401" s="311"/>
      <c r="BX1401" s="311"/>
      <c r="BY1401" s="311"/>
      <c r="BZ1401" s="311"/>
      <c r="CA1401" s="311"/>
      <c r="CB1401" s="311"/>
      <c r="CC1401" s="311"/>
      <c r="CD1401" s="311"/>
      <c r="CE1401" s="307"/>
      <c r="CF1401" s="307"/>
      <c r="CG1401" s="311"/>
      <c r="CH1401" s="224"/>
      <c r="CI1401" s="224"/>
      <c r="CJ1401" s="385"/>
      <c r="CK1401" s="385"/>
      <c r="CL1401" s="422"/>
      <c r="CM1401" s="385"/>
      <c r="CN1401" s="375"/>
      <c r="CO1401" s="381"/>
      <c r="CP1401" s="300"/>
      <c r="CQ1401" s="317"/>
      <c r="CR1401" s="307"/>
      <c r="CS1401" s="317"/>
      <c r="CT1401" s="317"/>
      <c r="CU1401" s="309"/>
      <c r="CV1401" s="305"/>
      <c r="CW1401" s="305"/>
      <c r="CX1401" s="305"/>
      <c r="CY1401" s="391"/>
      <c r="CZ1401" s="305"/>
      <c r="DA1401" s="223"/>
      <c r="DB1401" s="161"/>
      <c r="DC1401" s="317"/>
      <c r="DD1401" s="347"/>
      <c r="DE1401" s="305"/>
      <c r="DF1401" s="350"/>
      <c r="DG1401" s="350"/>
      <c r="DH1401" s="351">
        <v>0</v>
      </c>
      <c r="DI1401" s="351"/>
      <c r="DJ1401" s="350"/>
      <c r="DK1401" s="425"/>
      <c r="DL1401" s="350"/>
      <c r="DM1401" s="145"/>
      <c r="DN1401" s="146"/>
      <c r="DO1401" s="146"/>
      <c r="DP1401" s="145"/>
      <c r="DQ1401" s="160"/>
      <c r="DR1401" s="161"/>
      <c r="DS1401" s="146"/>
      <c r="DT1401" s="146"/>
      <c r="DU1401" s="146"/>
      <c r="DV1401" s="146"/>
      <c r="DW1401" s="162" t="s">
        <v>154</v>
      </c>
      <c r="DX1401" s="163"/>
      <c r="DY1401" s="164"/>
      <c r="DZ1401" s="163"/>
      <c r="EA1401" s="163"/>
      <c r="EB1401" s="163"/>
    </row>
    <row r="1402" spans="1:133" customFormat="1" ht="15" hidden="1" customHeight="1" x14ac:dyDescent="0.3">
      <c r="A1402" s="393"/>
      <c r="B1402" s="276" t="s">
        <v>154</v>
      </c>
      <c r="C1402" s="277" t="s">
        <v>6005</v>
      </c>
      <c r="D1402" s="248" t="s">
        <v>6004</v>
      </c>
      <c r="E1402" s="248" t="s">
        <v>6006</v>
      </c>
      <c r="F1402" s="371" t="s">
        <v>6006</v>
      </c>
      <c r="G1402" s="168" t="s">
        <v>3127</v>
      </c>
      <c r="H1402" s="280" t="s">
        <v>490</v>
      </c>
      <c r="I1402" s="394" t="s">
        <v>187</v>
      </c>
      <c r="J1402" s="395" t="s">
        <v>2869</v>
      </c>
      <c r="K1402" s="395">
        <v>60000000</v>
      </c>
      <c r="L1402" s="395">
        <v>245580000</v>
      </c>
      <c r="M1402" s="396">
        <v>60000000</v>
      </c>
      <c r="N1402" s="172">
        <v>245580000</v>
      </c>
      <c r="O1402" s="171">
        <v>0</v>
      </c>
      <c r="P1402" s="173">
        <v>0</v>
      </c>
      <c r="Q1402" s="173">
        <v>0</v>
      </c>
      <c r="R1402" s="173">
        <v>0</v>
      </c>
      <c r="S1402" s="173">
        <v>0</v>
      </c>
      <c r="T1402" s="174">
        <v>0</v>
      </c>
      <c r="U1402" s="173">
        <v>0</v>
      </c>
      <c r="V1402" s="175">
        <v>0</v>
      </c>
      <c r="W1402" s="173">
        <v>0</v>
      </c>
      <c r="X1402" s="173">
        <v>0</v>
      </c>
      <c r="Y1402" s="174">
        <v>0</v>
      </c>
      <c r="Z1402" s="173">
        <v>0</v>
      </c>
      <c r="AA1402" s="173">
        <v>0</v>
      </c>
      <c r="AB1402" s="173">
        <v>0</v>
      </c>
      <c r="AC1402" s="171">
        <v>0</v>
      </c>
      <c r="AD1402" s="171">
        <v>0</v>
      </c>
      <c r="AE1402" s="171">
        <v>0</v>
      </c>
      <c r="AF1402" s="238"/>
      <c r="AG1402" s="177" t="s">
        <v>154</v>
      </c>
      <c r="AH1402" s="178" t="s">
        <v>154</v>
      </c>
      <c r="AI1402" s="179" t="s">
        <v>154</v>
      </c>
      <c r="AJ1402" s="180">
        <v>0.2</v>
      </c>
      <c r="AK1402" s="181">
        <v>409675200</v>
      </c>
      <c r="AL1402" s="179">
        <v>0</v>
      </c>
      <c r="AM1402" s="182" t="b">
        <v>0</v>
      </c>
      <c r="AN1402" s="171">
        <v>0</v>
      </c>
      <c r="AO1402" s="171">
        <v>0</v>
      </c>
      <c r="AP1402" s="171">
        <v>0</v>
      </c>
      <c r="AQ1402" s="171">
        <v>0</v>
      </c>
      <c r="AR1402" s="171">
        <v>0</v>
      </c>
      <c r="AS1402" s="171">
        <v>0</v>
      </c>
      <c r="AT1402" s="171">
        <v>0</v>
      </c>
      <c r="AU1402" s="238"/>
      <c r="AV1402" s="239"/>
      <c r="AW1402" s="239"/>
      <c r="AX1402" s="168" t="s">
        <v>244</v>
      </c>
      <c r="AY1402" s="183">
        <v>3</v>
      </c>
      <c r="AZ1402" s="240"/>
      <c r="BA1402" s="240">
        <v>3</v>
      </c>
      <c r="BB1402" s="241">
        <v>3.0000000000000001E-3</v>
      </c>
      <c r="BC1402" s="240">
        <v>4</v>
      </c>
      <c r="BD1402" s="242">
        <v>0.69</v>
      </c>
      <c r="BE1402" s="243">
        <v>2.0699999999999998E-3</v>
      </c>
      <c r="BF1402" s="244">
        <v>0</v>
      </c>
      <c r="BG1402" s="244">
        <v>0</v>
      </c>
      <c r="BH1402" s="235" t="s">
        <v>2405</v>
      </c>
      <c r="BI1402" s="189" t="s">
        <v>2973</v>
      </c>
      <c r="BJ1402" s="397" t="s">
        <v>227</v>
      </c>
      <c r="BK1402" s="190" t="s">
        <v>2974</v>
      </c>
      <c r="BL1402" s="398" t="s">
        <v>2975</v>
      </c>
      <c r="BM1402" s="245" t="s">
        <v>2976</v>
      </c>
      <c r="BN1402" s="237" t="s">
        <v>227</v>
      </c>
      <c r="BO1402" s="245" t="s">
        <v>2977</v>
      </c>
      <c r="BP1402" s="255" t="s">
        <v>2975</v>
      </c>
      <c r="BQ1402" s="255" t="s">
        <v>2877</v>
      </c>
      <c r="BR1402" s="397"/>
      <c r="BS1402" s="369">
        <v>42689</v>
      </c>
      <c r="BT1402" s="193" t="s">
        <v>2996</v>
      </c>
      <c r="BU1402" s="183">
        <v>2016</v>
      </c>
      <c r="BV1402" s="193">
        <v>42826</v>
      </c>
      <c r="BW1402" s="369"/>
      <c r="BX1402" s="369"/>
      <c r="BY1402" s="369"/>
      <c r="BZ1402" s="369"/>
      <c r="CA1402" s="369"/>
      <c r="CB1402" s="369"/>
      <c r="CC1402" s="369"/>
      <c r="CD1402" s="369"/>
      <c r="CE1402" s="400"/>
      <c r="CF1402" s="400"/>
      <c r="CG1402" s="369"/>
      <c r="CH1402" s="394">
        <v>0</v>
      </c>
      <c r="CI1402" s="394" t="s">
        <v>154</v>
      </c>
      <c r="CJ1402" s="401" t="s">
        <v>154</v>
      </c>
      <c r="CK1402" s="401">
        <v>2.1900000000000003E-2</v>
      </c>
      <c r="CL1402" s="402" t="s">
        <v>154</v>
      </c>
      <c r="CM1402" s="401" t="s">
        <v>154</v>
      </c>
      <c r="CN1402" s="415"/>
      <c r="CO1402" s="404"/>
      <c r="CP1402" s="280" t="s">
        <v>201</v>
      </c>
      <c r="CQ1402" s="183" t="s">
        <v>505</v>
      </c>
      <c r="CR1402" s="183" t="s">
        <v>2485</v>
      </c>
      <c r="CS1402" s="183" t="s">
        <v>3124</v>
      </c>
      <c r="CT1402" s="183" t="s">
        <v>2900</v>
      </c>
      <c r="CU1402" s="237" t="s">
        <v>417</v>
      </c>
      <c r="CV1402" s="176" t="s">
        <v>171</v>
      </c>
      <c r="CW1402" s="176" t="s">
        <v>2901</v>
      </c>
      <c r="CX1402" s="176" t="s">
        <v>2902</v>
      </c>
      <c r="CY1402" s="199">
        <v>700</v>
      </c>
      <c r="CZ1402" s="397" t="s">
        <v>2903</v>
      </c>
      <c r="DA1402" s="405" t="s">
        <v>175</v>
      </c>
      <c r="DB1402" s="395" t="s">
        <v>174</v>
      </c>
      <c r="DC1402" s="406"/>
      <c r="DD1402" s="407"/>
      <c r="DE1402" s="397"/>
      <c r="DF1402" s="203"/>
      <c r="DG1402" s="408" t="s">
        <v>154</v>
      </c>
      <c r="DH1402" s="409">
        <v>0</v>
      </c>
      <c r="DI1402" s="204">
        <v>0</v>
      </c>
      <c r="DJ1402" s="408"/>
      <c r="DK1402" s="410"/>
      <c r="DL1402" s="408" t="e">
        <v>#N/A</v>
      </c>
      <c r="DM1402" s="411"/>
      <c r="DN1402" s="282"/>
      <c r="DO1402" s="282"/>
      <c r="DP1402" s="411"/>
      <c r="DQ1402" s="412"/>
      <c r="DR1402" s="395" t="s">
        <v>166</v>
      </c>
      <c r="DS1402" s="282"/>
      <c r="DT1402" s="282"/>
      <c r="DU1402" s="282" t="s">
        <v>2980</v>
      </c>
      <c r="DV1402" s="282"/>
      <c r="DW1402" s="413">
        <v>0</v>
      </c>
      <c r="DX1402" s="209" t="b">
        <v>0</v>
      </c>
      <c r="DY1402" s="285"/>
      <c r="DZ1402" s="284" t="s">
        <v>154</v>
      </c>
      <c r="EA1402" s="284"/>
      <c r="EB1402" s="284"/>
    </row>
    <row r="1403" spans="1:133" s="73" customFormat="1" ht="15" hidden="1" customHeight="1" x14ac:dyDescent="0.3">
      <c r="A1403" s="326">
        <v>498</v>
      </c>
      <c r="B1403" s="296"/>
      <c r="C1403" s="297"/>
      <c r="D1403" s="345"/>
      <c r="E1403" s="345"/>
      <c r="F1403" s="459" t="s">
        <v>6007</v>
      </c>
      <c r="G1403" s="224"/>
      <c r="H1403" s="373"/>
      <c r="I1403" s="224"/>
      <c r="J1403" s="161"/>
      <c r="K1403" s="161"/>
      <c r="L1403" s="161"/>
      <c r="M1403" s="213"/>
      <c r="N1403" s="346"/>
      <c r="O1403" s="213"/>
      <c r="P1403" s="211"/>
      <c r="Q1403" s="211"/>
      <c r="R1403" s="211"/>
      <c r="S1403" s="211"/>
      <c r="T1403" s="386"/>
      <c r="U1403" s="211"/>
      <c r="V1403" s="386"/>
      <c r="W1403" s="211"/>
      <c r="X1403" s="211"/>
      <c r="Y1403" s="386"/>
      <c r="Z1403" s="211"/>
      <c r="AA1403" s="211"/>
      <c r="AB1403" s="211"/>
      <c r="AC1403" s="213"/>
      <c r="AD1403" s="213"/>
      <c r="AE1403" s="213"/>
      <c r="AF1403" s="305"/>
      <c r="AG1403" s="460"/>
      <c r="AH1403" s="461"/>
      <c r="AI1403" s="359"/>
      <c r="AJ1403" s="360"/>
      <c r="AK1403" s="361"/>
      <c r="AL1403" s="359"/>
      <c r="AM1403" s="349"/>
      <c r="AN1403" s="213"/>
      <c r="AO1403" s="213"/>
      <c r="AP1403" s="213"/>
      <c r="AQ1403" s="213"/>
      <c r="AR1403" s="213"/>
      <c r="AS1403" s="213"/>
      <c r="AT1403" s="213"/>
      <c r="AU1403" s="305"/>
      <c r="AV1403" s="372"/>
      <c r="AW1403" s="372"/>
      <c r="AX1403" s="224"/>
      <c r="AY1403" s="307"/>
      <c r="AZ1403" s="317"/>
      <c r="BA1403" s="317"/>
      <c r="BB1403" s="374"/>
      <c r="BC1403" s="317"/>
      <c r="BD1403" s="375"/>
      <c r="BE1403" s="387"/>
      <c r="BF1403" s="376"/>
      <c r="BG1403" s="376"/>
      <c r="BH1403" s="364"/>
      <c r="BI1403" s="388"/>
      <c r="BJ1403" s="305"/>
      <c r="BK1403" s="389"/>
      <c r="BL1403" s="377"/>
      <c r="BM1403" s="377"/>
      <c r="BN1403" s="309"/>
      <c r="BO1403" s="377"/>
      <c r="BP1403" s="310"/>
      <c r="BQ1403" s="310"/>
      <c r="BR1403" s="305"/>
      <c r="BS1403" s="311"/>
      <c r="BT1403" s="423"/>
      <c r="BU1403" s="424"/>
      <c r="BV1403" s="312" t="s">
        <v>154</v>
      </c>
      <c r="BW1403" s="311"/>
      <c r="BX1403" s="311"/>
      <c r="BY1403" s="311"/>
      <c r="BZ1403" s="311"/>
      <c r="CA1403" s="311"/>
      <c r="CB1403" s="311"/>
      <c r="CC1403" s="311"/>
      <c r="CD1403" s="311"/>
      <c r="CE1403" s="307"/>
      <c r="CF1403" s="307"/>
      <c r="CG1403" s="311"/>
      <c r="CH1403" s="224"/>
      <c r="CI1403" s="224"/>
      <c r="CJ1403" s="385"/>
      <c r="CK1403" s="385"/>
      <c r="CL1403" s="422"/>
      <c r="CM1403" s="385"/>
      <c r="CN1403" s="375"/>
      <c r="CO1403" s="381"/>
      <c r="CP1403" s="300"/>
      <c r="CQ1403" s="317"/>
      <c r="CR1403" s="307"/>
      <c r="CS1403" s="317"/>
      <c r="CT1403" s="317"/>
      <c r="CU1403" s="309"/>
      <c r="CV1403" s="305"/>
      <c r="CW1403" s="305"/>
      <c r="CX1403" s="305"/>
      <c r="CY1403" s="391"/>
      <c r="CZ1403" s="305"/>
      <c r="DA1403" s="223"/>
      <c r="DB1403" s="161"/>
      <c r="DC1403" s="317"/>
      <c r="DD1403" s="347"/>
      <c r="DE1403" s="305"/>
      <c r="DF1403" s="350"/>
      <c r="DG1403" s="350"/>
      <c r="DH1403" s="351">
        <v>0</v>
      </c>
      <c r="DI1403" s="351"/>
      <c r="DJ1403" s="350"/>
      <c r="DK1403" s="425"/>
      <c r="DL1403" s="350"/>
      <c r="DM1403" s="145"/>
      <c r="DN1403" s="146"/>
      <c r="DO1403" s="146"/>
      <c r="DP1403" s="145"/>
      <c r="DQ1403" s="160"/>
      <c r="DR1403" s="161"/>
      <c r="DS1403" s="146"/>
      <c r="DT1403" s="146"/>
      <c r="DU1403" s="146"/>
      <c r="DV1403" s="146"/>
      <c r="DW1403" s="162" t="s">
        <v>154</v>
      </c>
      <c r="DX1403" s="163"/>
      <c r="DY1403" s="164"/>
      <c r="DZ1403" s="163"/>
      <c r="EA1403" s="163"/>
      <c r="EB1403" s="163"/>
    </row>
    <row r="1404" spans="1:133" customFormat="1" ht="15" hidden="1" customHeight="1" x14ac:dyDescent="0.3">
      <c r="A1404" s="393"/>
      <c r="B1404" s="276" t="s">
        <v>154</v>
      </c>
      <c r="C1404" s="277" t="s">
        <v>6008</v>
      </c>
      <c r="D1404" s="248" t="s">
        <v>6007</v>
      </c>
      <c r="E1404" s="248" t="s">
        <v>6009</v>
      </c>
      <c r="F1404" s="371" t="s">
        <v>6009</v>
      </c>
      <c r="G1404" s="168" t="s">
        <v>4075</v>
      </c>
      <c r="H1404" s="280" t="s">
        <v>490</v>
      </c>
      <c r="I1404" s="394" t="s">
        <v>158</v>
      </c>
      <c r="J1404" s="395" t="s">
        <v>2869</v>
      </c>
      <c r="K1404" s="395">
        <v>1168946</v>
      </c>
      <c r="L1404" s="395">
        <v>1168946</v>
      </c>
      <c r="M1404" s="396">
        <v>1168946</v>
      </c>
      <c r="N1404" s="172">
        <v>1168946</v>
      </c>
      <c r="O1404" s="171">
        <v>0</v>
      </c>
      <c r="P1404" s="173">
        <v>0</v>
      </c>
      <c r="Q1404" s="173">
        <v>0</v>
      </c>
      <c r="R1404" s="173">
        <v>0</v>
      </c>
      <c r="S1404" s="173">
        <v>0</v>
      </c>
      <c r="T1404" s="174">
        <v>0</v>
      </c>
      <c r="U1404" s="173">
        <v>0</v>
      </c>
      <c r="V1404" s="175">
        <v>0</v>
      </c>
      <c r="W1404" s="173">
        <v>0</v>
      </c>
      <c r="X1404" s="173">
        <v>0</v>
      </c>
      <c r="Y1404" s="174">
        <v>0</v>
      </c>
      <c r="Z1404" s="173">
        <v>0</v>
      </c>
      <c r="AA1404" s="173">
        <v>0</v>
      </c>
      <c r="AB1404" s="173">
        <v>0</v>
      </c>
      <c r="AC1404" s="171">
        <v>0</v>
      </c>
      <c r="AD1404" s="171">
        <v>0</v>
      </c>
      <c r="AE1404" s="171">
        <v>0</v>
      </c>
      <c r="AF1404" s="238"/>
      <c r="AG1404" s="177" t="s">
        <v>154</v>
      </c>
      <c r="AH1404" s="178" t="s">
        <v>154</v>
      </c>
      <c r="AI1404" s="179" t="s">
        <v>154</v>
      </c>
      <c r="AJ1404" s="180">
        <v>0.2</v>
      </c>
      <c r="AK1404" s="181">
        <v>409675200</v>
      </c>
      <c r="AL1404" s="179">
        <v>0</v>
      </c>
      <c r="AM1404" s="182" t="b">
        <v>0</v>
      </c>
      <c r="AN1404" s="171">
        <v>0</v>
      </c>
      <c r="AO1404" s="171">
        <v>0</v>
      </c>
      <c r="AP1404" s="171">
        <v>0</v>
      </c>
      <c r="AQ1404" s="171">
        <v>0</v>
      </c>
      <c r="AR1404" s="171">
        <v>0</v>
      </c>
      <c r="AS1404" s="171">
        <v>0</v>
      </c>
      <c r="AT1404" s="171">
        <v>0</v>
      </c>
      <c r="AU1404" s="238"/>
      <c r="AV1404" s="239"/>
      <c r="AW1404" s="239"/>
      <c r="AX1404" s="168" t="s">
        <v>244</v>
      </c>
      <c r="AY1404" s="183">
        <v>4</v>
      </c>
      <c r="AZ1404" s="240"/>
      <c r="BA1404" s="240">
        <v>4</v>
      </c>
      <c r="BB1404" s="241">
        <v>7.1999999999999998E-3</v>
      </c>
      <c r="BC1404" s="240">
        <v>4</v>
      </c>
      <c r="BD1404" s="242">
        <v>0.69</v>
      </c>
      <c r="BE1404" s="243">
        <v>4.9679999999999993E-3</v>
      </c>
      <c r="BF1404" s="244">
        <v>0</v>
      </c>
      <c r="BG1404" s="244">
        <v>0</v>
      </c>
      <c r="BH1404" s="235" t="s">
        <v>2405</v>
      </c>
      <c r="BI1404" s="189" t="s">
        <v>2872</v>
      </c>
      <c r="BJ1404" s="397" t="s">
        <v>165</v>
      </c>
      <c r="BK1404" s="190" t="s">
        <v>2873</v>
      </c>
      <c r="BL1404" s="398" t="s">
        <v>2874</v>
      </c>
      <c r="BM1404" s="245" t="s">
        <v>2875</v>
      </c>
      <c r="BN1404" s="237" t="s">
        <v>165</v>
      </c>
      <c r="BO1404" s="245" t="s">
        <v>2876</v>
      </c>
      <c r="BP1404" s="255" t="s">
        <v>2874</v>
      </c>
      <c r="BQ1404" s="255" t="s">
        <v>2573</v>
      </c>
      <c r="BR1404" s="397"/>
      <c r="BS1404" s="369">
        <v>42690</v>
      </c>
      <c r="BT1404" s="193" t="s">
        <v>2996</v>
      </c>
      <c r="BU1404" s="183">
        <v>2016</v>
      </c>
      <c r="BV1404" s="193">
        <v>42917</v>
      </c>
      <c r="BW1404" s="369">
        <v>42774</v>
      </c>
      <c r="BX1404" s="369"/>
      <c r="BY1404" s="369"/>
      <c r="BZ1404" s="369"/>
      <c r="CA1404" s="369"/>
      <c r="CB1404" s="369"/>
      <c r="CC1404" s="369"/>
      <c r="CD1404" s="369"/>
      <c r="CE1404" s="400"/>
      <c r="CF1404" s="400"/>
      <c r="CG1404" s="369"/>
      <c r="CH1404" s="394">
        <v>0</v>
      </c>
      <c r="CI1404" s="394" t="s">
        <v>154</v>
      </c>
      <c r="CJ1404" s="401" t="s">
        <v>154</v>
      </c>
      <c r="CK1404" s="401" t="s">
        <v>155</v>
      </c>
      <c r="CL1404" s="402" t="s">
        <v>154</v>
      </c>
      <c r="CM1404" s="401" t="s">
        <v>154</v>
      </c>
      <c r="CN1404" s="415"/>
      <c r="CO1404" s="404"/>
      <c r="CP1404" s="280" t="s">
        <v>176</v>
      </c>
      <c r="CQ1404" s="183" t="s">
        <v>418</v>
      </c>
      <c r="CR1404" s="183" t="s">
        <v>2465</v>
      </c>
      <c r="CS1404" s="183" t="s">
        <v>3081</v>
      </c>
      <c r="CT1404" s="183" t="s">
        <v>2900</v>
      </c>
      <c r="CU1404" s="237" t="s">
        <v>196</v>
      </c>
      <c r="CV1404" s="176" t="s">
        <v>171</v>
      </c>
      <c r="CW1404" s="176" t="s">
        <v>2901</v>
      </c>
      <c r="CX1404" s="176" t="s">
        <v>2902</v>
      </c>
      <c r="CY1404" s="199">
        <v>4000</v>
      </c>
      <c r="CZ1404" s="397" t="s">
        <v>2903</v>
      </c>
      <c r="DA1404" s="405" t="s">
        <v>251</v>
      </c>
      <c r="DB1404" s="395" t="s">
        <v>174</v>
      </c>
      <c r="DC1404" s="406"/>
      <c r="DD1404" s="407"/>
      <c r="DE1404" s="397"/>
      <c r="DF1404" s="203"/>
      <c r="DG1404" s="408" t="s">
        <v>154</v>
      </c>
      <c r="DH1404" s="409">
        <v>0</v>
      </c>
      <c r="DI1404" s="204">
        <v>0</v>
      </c>
      <c r="DJ1404" s="408"/>
      <c r="DK1404" s="410"/>
      <c r="DL1404" s="408" t="e">
        <v>#N/A</v>
      </c>
      <c r="DM1404" s="411"/>
      <c r="DN1404" s="282"/>
      <c r="DO1404" s="282"/>
      <c r="DP1404" s="411"/>
      <c r="DQ1404" s="412"/>
      <c r="DR1404" s="395" t="s">
        <v>166</v>
      </c>
      <c r="DS1404" s="282"/>
      <c r="DT1404" s="282"/>
      <c r="DU1404" s="282" t="s">
        <v>2884</v>
      </c>
      <c r="DV1404" s="282"/>
      <c r="DW1404" s="413">
        <v>0</v>
      </c>
      <c r="DX1404" s="209" t="b">
        <v>0</v>
      </c>
      <c r="DY1404" s="285"/>
      <c r="DZ1404" s="284" t="s">
        <v>154</v>
      </c>
      <c r="EA1404" s="284"/>
      <c r="EB1404" s="284"/>
    </row>
    <row r="1405" spans="1:133" s="73" customFormat="1" ht="15" hidden="1" customHeight="1" x14ac:dyDescent="0.3">
      <c r="A1405" s="326">
        <v>499</v>
      </c>
      <c r="B1405" s="296"/>
      <c r="C1405" s="297"/>
      <c r="D1405" s="345"/>
      <c r="E1405" s="345"/>
      <c r="F1405" s="459" t="s">
        <v>6010</v>
      </c>
      <c r="G1405" s="224"/>
      <c r="H1405" s="373"/>
      <c r="I1405" s="224"/>
      <c r="J1405" s="161"/>
      <c r="K1405" s="161"/>
      <c r="L1405" s="161"/>
      <c r="M1405" s="213"/>
      <c r="N1405" s="346"/>
      <c r="O1405" s="213"/>
      <c r="P1405" s="211"/>
      <c r="Q1405" s="211"/>
      <c r="R1405" s="211"/>
      <c r="S1405" s="211"/>
      <c r="T1405" s="386"/>
      <c r="U1405" s="211"/>
      <c r="V1405" s="386"/>
      <c r="W1405" s="211"/>
      <c r="X1405" s="211"/>
      <c r="Y1405" s="386"/>
      <c r="Z1405" s="211"/>
      <c r="AA1405" s="211"/>
      <c r="AB1405" s="211"/>
      <c r="AC1405" s="213"/>
      <c r="AD1405" s="213"/>
      <c r="AE1405" s="213"/>
      <c r="AF1405" s="305"/>
      <c r="AG1405" s="460"/>
      <c r="AH1405" s="461"/>
      <c r="AI1405" s="359"/>
      <c r="AJ1405" s="360"/>
      <c r="AK1405" s="361"/>
      <c r="AL1405" s="359"/>
      <c r="AM1405" s="349"/>
      <c r="AN1405" s="213"/>
      <c r="AO1405" s="213"/>
      <c r="AP1405" s="213"/>
      <c r="AQ1405" s="213"/>
      <c r="AR1405" s="213"/>
      <c r="AS1405" s="213"/>
      <c r="AT1405" s="213"/>
      <c r="AU1405" s="305"/>
      <c r="AV1405" s="372"/>
      <c r="AW1405" s="372"/>
      <c r="AX1405" s="224"/>
      <c r="AY1405" s="307"/>
      <c r="AZ1405" s="317"/>
      <c r="BA1405" s="317"/>
      <c r="BB1405" s="374"/>
      <c r="BC1405" s="317"/>
      <c r="BD1405" s="375"/>
      <c r="BE1405" s="387"/>
      <c r="BF1405" s="376"/>
      <c r="BG1405" s="376"/>
      <c r="BH1405" s="364"/>
      <c r="BI1405" s="388"/>
      <c r="BJ1405" s="305"/>
      <c r="BK1405" s="389"/>
      <c r="BL1405" s="377"/>
      <c r="BM1405" s="377"/>
      <c r="BN1405" s="309"/>
      <c r="BO1405" s="377"/>
      <c r="BP1405" s="310"/>
      <c r="BQ1405" s="310"/>
      <c r="BR1405" s="305"/>
      <c r="BS1405" s="311"/>
      <c r="BT1405" s="423"/>
      <c r="BU1405" s="424"/>
      <c r="BV1405" s="312" t="s">
        <v>154</v>
      </c>
      <c r="BW1405" s="311"/>
      <c r="BX1405" s="311"/>
      <c r="BY1405" s="311"/>
      <c r="BZ1405" s="311"/>
      <c r="CA1405" s="311"/>
      <c r="CB1405" s="311"/>
      <c r="CC1405" s="311"/>
      <c r="CD1405" s="311"/>
      <c r="CE1405" s="307"/>
      <c r="CF1405" s="307"/>
      <c r="CG1405" s="311"/>
      <c r="CH1405" s="224"/>
      <c r="CI1405" s="224"/>
      <c r="CJ1405" s="385"/>
      <c r="CK1405" s="385"/>
      <c r="CL1405" s="422"/>
      <c r="CM1405" s="385"/>
      <c r="CN1405" s="375"/>
      <c r="CO1405" s="381"/>
      <c r="CP1405" s="300"/>
      <c r="CQ1405" s="317"/>
      <c r="CR1405" s="307"/>
      <c r="CS1405" s="317"/>
      <c r="CT1405" s="317"/>
      <c r="CU1405" s="309"/>
      <c r="CV1405" s="305"/>
      <c r="CW1405" s="305"/>
      <c r="CX1405" s="305"/>
      <c r="CY1405" s="391"/>
      <c r="CZ1405" s="305"/>
      <c r="DA1405" s="223"/>
      <c r="DB1405" s="161"/>
      <c r="DC1405" s="317"/>
      <c r="DD1405" s="347"/>
      <c r="DE1405" s="305"/>
      <c r="DF1405" s="350"/>
      <c r="DG1405" s="350"/>
      <c r="DH1405" s="351">
        <v>0</v>
      </c>
      <c r="DI1405" s="351"/>
      <c r="DJ1405" s="350"/>
      <c r="DK1405" s="425"/>
      <c r="DL1405" s="350"/>
      <c r="DM1405" s="145"/>
      <c r="DN1405" s="146"/>
      <c r="DO1405" s="146"/>
      <c r="DP1405" s="145"/>
      <c r="DQ1405" s="160"/>
      <c r="DR1405" s="161"/>
      <c r="DS1405" s="146"/>
      <c r="DT1405" s="146"/>
      <c r="DU1405" s="146"/>
      <c r="DV1405" s="146"/>
      <c r="DW1405" s="162" t="s">
        <v>154</v>
      </c>
      <c r="DX1405" s="163"/>
      <c r="DY1405" s="164"/>
      <c r="DZ1405" s="163"/>
      <c r="EA1405" s="163"/>
      <c r="EB1405" s="163"/>
    </row>
    <row r="1406" spans="1:133" customFormat="1" ht="15" hidden="1" customHeight="1" x14ac:dyDescent="0.3">
      <c r="A1406" s="393"/>
      <c r="B1406" s="276" t="s">
        <v>154</v>
      </c>
      <c r="C1406" s="277" t="s">
        <v>6011</v>
      </c>
      <c r="D1406" s="248" t="s">
        <v>6010</v>
      </c>
      <c r="E1406" s="248" t="s">
        <v>6012</v>
      </c>
      <c r="F1406" s="371" t="s">
        <v>6012</v>
      </c>
      <c r="G1406" s="168" t="s">
        <v>2915</v>
      </c>
      <c r="H1406" s="280" t="s">
        <v>490</v>
      </c>
      <c r="I1406" s="394" t="s">
        <v>187</v>
      </c>
      <c r="J1406" s="395" t="s">
        <v>156</v>
      </c>
      <c r="K1406" s="395">
        <v>500000</v>
      </c>
      <c r="L1406" s="395">
        <v>2046500</v>
      </c>
      <c r="M1406" s="396">
        <v>500000</v>
      </c>
      <c r="N1406" s="172">
        <v>2046500</v>
      </c>
      <c r="O1406" s="171">
        <v>0</v>
      </c>
      <c r="P1406" s="173">
        <v>0</v>
      </c>
      <c r="Q1406" s="173">
        <v>0</v>
      </c>
      <c r="R1406" s="173">
        <v>0</v>
      </c>
      <c r="S1406" s="173">
        <v>0</v>
      </c>
      <c r="T1406" s="174">
        <v>0</v>
      </c>
      <c r="U1406" s="173">
        <v>0</v>
      </c>
      <c r="V1406" s="175">
        <v>0</v>
      </c>
      <c r="W1406" s="173">
        <v>0</v>
      </c>
      <c r="X1406" s="173">
        <v>0</v>
      </c>
      <c r="Y1406" s="174">
        <v>0</v>
      </c>
      <c r="Z1406" s="173">
        <v>0</v>
      </c>
      <c r="AA1406" s="173">
        <v>0</v>
      </c>
      <c r="AB1406" s="173">
        <v>0</v>
      </c>
      <c r="AC1406" s="171">
        <v>0</v>
      </c>
      <c r="AD1406" s="171">
        <v>0</v>
      </c>
      <c r="AE1406" s="171">
        <v>0</v>
      </c>
      <c r="AF1406" s="238"/>
      <c r="AG1406" s="177" t="s">
        <v>154</v>
      </c>
      <c r="AH1406" s="178" t="s">
        <v>154</v>
      </c>
      <c r="AI1406" s="179" t="s">
        <v>154</v>
      </c>
      <c r="AJ1406" s="180">
        <v>0.2</v>
      </c>
      <c r="AK1406" s="181">
        <v>409675200</v>
      </c>
      <c r="AL1406" s="179">
        <v>0</v>
      </c>
      <c r="AM1406" s="182" t="b">
        <v>0</v>
      </c>
      <c r="AN1406" s="171">
        <v>0</v>
      </c>
      <c r="AO1406" s="171">
        <v>0</v>
      </c>
      <c r="AP1406" s="171">
        <v>0</v>
      </c>
      <c r="AQ1406" s="171">
        <v>0</v>
      </c>
      <c r="AR1406" s="171">
        <v>0</v>
      </c>
      <c r="AS1406" s="171">
        <v>0</v>
      </c>
      <c r="AT1406" s="171">
        <v>0</v>
      </c>
      <c r="AU1406" s="238"/>
      <c r="AV1406" s="239"/>
      <c r="AW1406" s="239"/>
      <c r="AX1406" s="168" t="s">
        <v>244</v>
      </c>
      <c r="AY1406" s="183">
        <v>4</v>
      </c>
      <c r="AZ1406" s="240">
        <v>4</v>
      </c>
      <c r="BA1406" s="240"/>
      <c r="BB1406" s="241">
        <v>7.1999999999999998E-3</v>
      </c>
      <c r="BC1406" s="240">
        <v>6</v>
      </c>
      <c r="BD1406" s="242">
        <v>1</v>
      </c>
      <c r="BE1406" s="243">
        <v>7.1999999999999998E-3</v>
      </c>
      <c r="BF1406" s="244">
        <v>0</v>
      </c>
      <c r="BG1406" s="244">
        <v>0</v>
      </c>
      <c r="BH1406" s="235" t="s">
        <v>2405</v>
      </c>
      <c r="BI1406" s="189" t="s">
        <v>2872</v>
      </c>
      <c r="BJ1406" s="397" t="s">
        <v>165</v>
      </c>
      <c r="BK1406" s="190" t="s">
        <v>2908</v>
      </c>
      <c r="BL1406" s="398" t="s">
        <v>2578</v>
      </c>
      <c r="BM1406" s="245" t="s">
        <v>2875</v>
      </c>
      <c r="BN1406" s="237" t="s">
        <v>165</v>
      </c>
      <c r="BO1406" s="245" t="s">
        <v>2909</v>
      </c>
      <c r="BP1406" s="255" t="s">
        <v>2578</v>
      </c>
      <c r="BQ1406" s="255" t="s">
        <v>2895</v>
      </c>
      <c r="BR1406" s="397"/>
      <c r="BS1406" s="369">
        <v>42705</v>
      </c>
      <c r="BT1406" s="193" t="s">
        <v>2927</v>
      </c>
      <c r="BU1406" s="183">
        <v>2016</v>
      </c>
      <c r="BV1406" s="193">
        <v>42826</v>
      </c>
      <c r="BW1406" s="369"/>
      <c r="BX1406" s="369"/>
      <c r="BY1406" s="369"/>
      <c r="BZ1406" s="369"/>
      <c r="CA1406" s="369"/>
      <c r="CB1406" s="369"/>
      <c r="CC1406" s="369"/>
      <c r="CD1406" s="369"/>
      <c r="CE1406" s="400"/>
      <c r="CF1406" s="400"/>
      <c r="CG1406" s="369"/>
      <c r="CH1406" s="394" t="s">
        <v>154</v>
      </c>
      <c r="CI1406" s="394" t="s">
        <v>2898</v>
      </c>
      <c r="CJ1406" s="401" t="s">
        <v>154</v>
      </c>
      <c r="CK1406" s="401">
        <v>1.8000000000000002E-2</v>
      </c>
      <c r="CL1406" s="402" t="s">
        <v>154</v>
      </c>
      <c r="CM1406" s="401" t="s">
        <v>154</v>
      </c>
      <c r="CN1406" s="415" t="s">
        <v>2921</v>
      </c>
      <c r="CO1406" s="404"/>
      <c r="CP1406" s="280" t="s">
        <v>176</v>
      </c>
      <c r="CQ1406" s="183" t="s">
        <v>418</v>
      </c>
      <c r="CR1406" s="183" t="s">
        <v>2464</v>
      </c>
      <c r="CS1406" s="183" t="s">
        <v>2899</v>
      </c>
      <c r="CT1406" s="183" t="s">
        <v>2900</v>
      </c>
      <c r="CU1406" s="237" t="s">
        <v>169</v>
      </c>
      <c r="CV1406" s="176" t="s">
        <v>169</v>
      </c>
      <c r="CW1406" s="176" t="s">
        <v>2901</v>
      </c>
      <c r="CX1406" s="176" t="s">
        <v>2902</v>
      </c>
      <c r="CY1406" s="199">
        <v>0</v>
      </c>
      <c r="CZ1406" s="397" t="s">
        <v>2903</v>
      </c>
      <c r="DA1406" s="405"/>
      <c r="DB1406" s="395"/>
      <c r="DC1406" s="406"/>
      <c r="DD1406" s="407"/>
      <c r="DE1406" s="397"/>
      <c r="DF1406" s="203"/>
      <c r="DG1406" s="408" t="s">
        <v>154</v>
      </c>
      <c r="DH1406" s="204">
        <v>0</v>
      </c>
      <c r="DI1406" s="204">
        <v>0</v>
      </c>
      <c r="DJ1406" s="408"/>
      <c r="DK1406" s="410"/>
      <c r="DL1406" s="408" t="e">
        <v>#N/A</v>
      </c>
      <c r="DM1406" s="411"/>
      <c r="DN1406" s="282"/>
      <c r="DO1406" s="282"/>
      <c r="DP1406" s="411"/>
      <c r="DQ1406" s="412"/>
      <c r="DR1406" s="395" t="s">
        <v>166</v>
      </c>
      <c r="DS1406" s="282"/>
      <c r="DT1406" s="282"/>
      <c r="DU1406" s="282" t="s">
        <v>2884</v>
      </c>
      <c r="DV1406" s="282"/>
      <c r="DW1406" s="413">
        <v>0</v>
      </c>
      <c r="DX1406" s="209" t="b">
        <v>0</v>
      </c>
      <c r="DY1406" s="285"/>
      <c r="DZ1406" s="284" t="s">
        <v>154</v>
      </c>
      <c r="EA1406" s="284"/>
      <c r="EB1406" s="284"/>
    </row>
    <row r="1407" spans="1:133" s="73" customFormat="1" ht="15" hidden="1" customHeight="1" x14ac:dyDescent="0.3">
      <c r="A1407" s="326">
        <v>500</v>
      </c>
      <c r="B1407" s="296"/>
      <c r="C1407" s="297"/>
      <c r="D1407" s="345"/>
      <c r="E1407" s="345"/>
      <c r="F1407" s="459" t="s">
        <v>6013</v>
      </c>
      <c r="G1407" s="224"/>
      <c r="H1407" s="373"/>
      <c r="I1407" s="224"/>
      <c r="J1407" s="161"/>
      <c r="K1407" s="161"/>
      <c r="L1407" s="161"/>
      <c r="M1407" s="213"/>
      <c r="N1407" s="346"/>
      <c r="O1407" s="213"/>
      <c r="P1407" s="211"/>
      <c r="Q1407" s="211"/>
      <c r="R1407" s="211"/>
      <c r="S1407" s="211"/>
      <c r="T1407" s="386"/>
      <c r="U1407" s="211"/>
      <c r="V1407" s="386"/>
      <c r="W1407" s="211"/>
      <c r="X1407" s="211"/>
      <c r="Y1407" s="386"/>
      <c r="Z1407" s="211"/>
      <c r="AA1407" s="211"/>
      <c r="AB1407" s="211"/>
      <c r="AC1407" s="213"/>
      <c r="AD1407" s="213"/>
      <c r="AE1407" s="213"/>
      <c r="AF1407" s="305"/>
      <c r="AG1407" s="460"/>
      <c r="AH1407" s="461"/>
      <c r="AI1407" s="359"/>
      <c r="AJ1407" s="360"/>
      <c r="AK1407" s="361"/>
      <c r="AL1407" s="359"/>
      <c r="AM1407" s="349"/>
      <c r="AN1407" s="213"/>
      <c r="AO1407" s="213"/>
      <c r="AP1407" s="213"/>
      <c r="AQ1407" s="213"/>
      <c r="AR1407" s="213"/>
      <c r="AS1407" s="213"/>
      <c r="AT1407" s="213"/>
      <c r="AU1407" s="305"/>
      <c r="AV1407" s="372"/>
      <c r="AW1407" s="372"/>
      <c r="AX1407" s="224"/>
      <c r="AY1407" s="307"/>
      <c r="AZ1407" s="317"/>
      <c r="BA1407" s="317"/>
      <c r="BB1407" s="374"/>
      <c r="BC1407" s="317"/>
      <c r="BD1407" s="375"/>
      <c r="BE1407" s="387"/>
      <c r="BF1407" s="376"/>
      <c r="BG1407" s="376"/>
      <c r="BH1407" s="364"/>
      <c r="BI1407" s="388"/>
      <c r="BJ1407" s="305"/>
      <c r="BK1407" s="389"/>
      <c r="BL1407" s="377"/>
      <c r="BM1407" s="377"/>
      <c r="BN1407" s="309"/>
      <c r="BO1407" s="377"/>
      <c r="BP1407" s="310"/>
      <c r="BQ1407" s="310"/>
      <c r="BR1407" s="305"/>
      <c r="BS1407" s="311"/>
      <c r="BT1407" s="423"/>
      <c r="BU1407" s="424"/>
      <c r="BV1407" s="312" t="s">
        <v>154</v>
      </c>
      <c r="BW1407" s="311"/>
      <c r="BX1407" s="311"/>
      <c r="BY1407" s="311"/>
      <c r="BZ1407" s="311"/>
      <c r="CA1407" s="311"/>
      <c r="CB1407" s="311"/>
      <c r="CC1407" s="311"/>
      <c r="CD1407" s="311"/>
      <c r="CE1407" s="307"/>
      <c r="CF1407" s="307"/>
      <c r="CG1407" s="311"/>
      <c r="CH1407" s="224"/>
      <c r="CI1407" s="224"/>
      <c r="CJ1407" s="385"/>
      <c r="CK1407" s="385"/>
      <c r="CL1407" s="422"/>
      <c r="CM1407" s="385"/>
      <c r="CN1407" s="375"/>
      <c r="CO1407" s="381"/>
      <c r="CP1407" s="300"/>
      <c r="CQ1407" s="317"/>
      <c r="CR1407" s="307"/>
      <c r="CS1407" s="317"/>
      <c r="CT1407" s="317"/>
      <c r="CU1407" s="309"/>
      <c r="CV1407" s="305"/>
      <c r="CW1407" s="305"/>
      <c r="CX1407" s="305"/>
      <c r="CY1407" s="391"/>
      <c r="CZ1407" s="305"/>
      <c r="DA1407" s="223"/>
      <c r="DB1407" s="161"/>
      <c r="DC1407" s="317"/>
      <c r="DD1407" s="347"/>
      <c r="DE1407" s="305"/>
      <c r="DF1407" s="350"/>
      <c r="DG1407" s="350"/>
      <c r="DH1407" s="351">
        <v>0</v>
      </c>
      <c r="DI1407" s="351"/>
      <c r="DJ1407" s="350"/>
      <c r="DK1407" s="425"/>
      <c r="DL1407" s="350"/>
      <c r="DM1407" s="145"/>
      <c r="DN1407" s="146"/>
      <c r="DO1407" s="146"/>
      <c r="DP1407" s="145"/>
      <c r="DQ1407" s="160"/>
      <c r="DR1407" s="161"/>
      <c r="DS1407" s="146"/>
      <c r="DT1407" s="146"/>
      <c r="DU1407" s="146"/>
      <c r="DV1407" s="146"/>
      <c r="DW1407" s="162" t="s">
        <v>154</v>
      </c>
      <c r="DX1407" s="163"/>
      <c r="DY1407" s="164"/>
      <c r="DZ1407" s="163"/>
      <c r="EA1407" s="163"/>
      <c r="EB1407" s="163"/>
    </row>
    <row r="1408" spans="1:133" customFormat="1" ht="15" customHeight="1" x14ac:dyDescent="0.3">
      <c r="A1408" s="393"/>
      <c r="B1408" s="276" t="s">
        <v>1830</v>
      </c>
      <c r="C1408" s="277" t="s">
        <v>6014</v>
      </c>
      <c r="D1408" s="248" t="s">
        <v>6013</v>
      </c>
      <c r="E1408" s="248" t="s">
        <v>6015</v>
      </c>
      <c r="F1408" s="371" t="s">
        <v>6016</v>
      </c>
      <c r="G1408" s="168" t="s">
        <v>2942</v>
      </c>
      <c r="H1408" s="280" t="s">
        <v>188</v>
      </c>
      <c r="I1408" s="394" t="s">
        <v>187</v>
      </c>
      <c r="J1408" s="395" t="s">
        <v>2869</v>
      </c>
      <c r="K1408" s="395">
        <v>98200000</v>
      </c>
      <c r="L1408" s="395">
        <v>401932600</v>
      </c>
      <c r="M1408" s="396">
        <v>98200000</v>
      </c>
      <c r="N1408" s="172">
        <v>401932600</v>
      </c>
      <c r="O1408" s="171">
        <v>82174157</v>
      </c>
      <c r="P1408" s="173">
        <v>336338824.60000002</v>
      </c>
      <c r="Q1408" s="427">
        <v>0</v>
      </c>
      <c r="R1408" s="173">
        <v>0</v>
      </c>
      <c r="S1408" s="173">
        <v>31814203.309999999</v>
      </c>
      <c r="T1408" s="174">
        <v>31814203.309999999</v>
      </c>
      <c r="U1408" s="173">
        <v>62540</v>
      </c>
      <c r="V1408" s="175">
        <v>368215567.91000003</v>
      </c>
      <c r="W1408" s="173">
        <v>0</v>
      </c>
      <c r="X1408" s="173">
        <v>0</v>
      </c>
      <c r="Y1408" s="174">
        <v>0</v>
      </c>
      <c r="Z1408" s="173">
        <v>216406311.04195157</v>
      </c>
      <c r="AA1408" s="173">
        <v>0</v>
      </c>
      <c r="AB1408" s="173">
        <v>0</v>
      </c>
      <c r="AC1408" s="171">
        <v>0</v>
      </c>
      <c r="AD1408" s="171">
        <v>0</v>
      </c>
      <c r="AE1408" s="171">
        <v>336338824.60000002</v>
      </c>
      <c r="AF1408" s="238" t="s">
        <v>2870</v>
      </c>
      <c r="AG1408" s="177">
        <v>336338824.60000002</v>
      </c>
      <c r="AH1408" s="178">
        <v>336338824.60000002</v>
      </c>
      <c r="AI1408" s="179">
        <v>0.16419779601010753</v>
      </c>
      <c r="AJ1408" s="180">
        <v>0</v>
      </c>
      <c r="AK1408" s="181">
        <v>0</v>
      </c>
      <c r="AL1408" s="179">
        <v>0</v>
      </c>
      <c r="AM1408" s="182" t="b">
        <v>0</v>
      </c>
      <c r="AN1408" s="171">
        <v>0</v>
      </c>
      <c r="AO1408" s="171">
        <v>0</v>
      </c>
      <c r="AP1408" s="171">
        <v>0</v>
      </c>
      <c r="AQ1408" s="171">
        <v>0</v>
      </c>
      <c r="AR1408" s="171">
        <v>0</v>
      </c>
      <c r="AS1408" s="171">
        <v>0</v>
      </c>
      <c r="AT1408" s="171">
        <v>0</v>
      </c>
      <c r="AU1408" s="238"/>
      <c r="AV1408" s="239"/>
      <c r="AW1408" s="239"/>
      <c r="AX1408" s="168" t="s">
        <v>159</v>
      </c>
      <c r="AY1408" s="183">
        <v>10</v>
      </c>
      <c r="AZ1408" s="240">
        <v>3</v>
      </c>
      <c r="BA1408" s="240"/>
      <c r="BB1408" s="241">
        <v>0</v>
      </c>
      <c r="BC1408" s="240">
        <v>4</v>
      </c>
      <c r="BD1408" s="242">
        <v>0.69</v>
      </c>
      <c r="BE1408" s="243">
        <v>0</v>
      </c>
      <c r="BF1408" s="244">
        <v>336338824.60000002</v>
      </c>
      <c r="BG1408" s="244">
        <v>336338824.60000002</v>
      </c>
      <c r="BH1408" s="235" t="s">
        <v>188</v>
      </c>
      <c r="BI1408" s="189" t="s">
        <v>3087</v>
      </c>
      <c r="BJ1408" s="397" t="s">
        <v>3088</v>
      </c>
      <c r="BK1408" s="190" t="s">
        <v>3739</v>
      </c>
      <c r="BL1408" s="398" t="s">
        <v>2580</v>
      </c>
      <c r="BM1408" s="245" t="s">
        <v>3091</v>
      </c>
      <c r="BN1408" s="237" t="s">
        <v>3088</v>
      </c>
      <c r="BO1408" s="245" t="s">
        <v>3740</v>
      </c>
      <c r="BP1408" s="255" t="s">
        <v>2580</v>
      </c>
      <c r="BQ1408" s="255" t="s">
        <v>2573</v>
      </c>
      <c r="BR1408" s="397"/>
      <c r="BS1408" s="369">
        <v>42710</v>
      </c>
      <c r="BT1408" s="193" t="s">
        <v>2927</v>
      </c>
      <c r="BU1408" s="183">
        <v>2016</v>
      </c>
      <c r="BV1408" s="193" t="s">
        <v>154</v>
      </c>
      <c r="BW1408" s="369">
        <v>42718</v>
      </c>
      <c r="BX1408" s="369"/>
      <c r="BY1408" s="369">
        <v>42824</v>
      </c>
      <c r="BZ1408" s="369">
        <v>42824</v>
      </c>
      <c r="CA1408" s="369">
        <v>43220</v>
      </c>
      <c r="CB1408" s="369">
        <v>42723</v>
      </c>
      <c r="CC1408" s="369">
        <v>43453</v>
      </c>
      <c r="CD1408" s="369">
        <v>45746</v>
      </c>
      <c r="CE1408" s="400">
        <v>96</v>
      </c>
      <c r="CF1408" s="400"/>
      <c r="CG1408" s="369"/>
      <c r="CH1408" s="394" t="s">
        <v>539</v>
      </c>
      <c r="CI1408" s="394" t="s">
        <v>154</v>
      </c>
      <c r="CJ1408" s="401" t="s">
        <v>154</v>
      </c>
      <c r="CK1408" s="401">
        <v>2.1900000000000003E-2</v>
      </c>
      <c r="CL1408" s="402">
        <v>2.5000000000000001E-2</v>
      </c>
      <c r="CM1408" s="401">
        <v>6.4947500000000005E-2</v>
      </c>
      <c r="CN1408" s="403">
        <v>0.01</v>
      </c>
      <c r="CO1408" s="404"/>
      <c r="CP1408" s="280" t="s">
        <v>201</v>
      </c>
      <c r="CQ1408" s="183" t="s">
        <v>418</v>
      </c>
      <c r="CR1408" s="183" t="s">
        <v>2465</v>
      </c>
      <c r="CS1408" s="183" t="s">
        <v>3081</v>
      </c>
      <c r="CT1408" s="183" t="s">
        <v>2900</v>
      </c>
      <c r="CU1408" s="237" t="s">
        <v>196</v>
      </c>
      <c r="CV1408" s="176" t="s">
        <v>171</v>
      </c>
      <c r="CW1408" s="176" t="s">
        <v>2901</v>
      </c>
      <c r="CX1408" s="176" t="s">
        <v>2902</v>
      </c>
      <c r="CY1408" s="199">
        <v>4000</v>
      </c>
      <c r="CZ1408" s="397" t="s">
        <v>2883</v>
      </c>
      <c r="DA1408" s="405" t="s">
        <v>175</v>
      </c>
      <c r="DB1408" s="395" t="s">
        <v>199</v>
      </c>
      <c r="DC1408" s="406">
        <v>3</v>
      </c>
      <c r="DD1408" s="407">
        <v>43131</v>
      </c>
      <c r="DE1408" s="397" t="s">
        <v>356</v>
      </c>
      <c r="DF1408" s="203"/>
      <c r="DG1408" s="408">
        <v>22</v>
      </c>
      <c r="DH1408" s="409">
        <v>0</v>
      </c>
      <c r="DI1408" s="204">
        <v>0</v>
      </c>
      <c r="DJ1408" s="408"/>
      <c r="DK1408" s="410"/>
      <c r="DL1408" s="408" t="e">
        <v>#N/A</v>
      </c>
      <c r="DM1408" s="411" t="s">
        <v>3566</v>
      </c>
      <c r="DN1408" s="282"/>
      <c r="DO1408" s="282"/>
      <c r="DP1408" s="411" t="s">
        <v>541</v>
      </c>
      <c r="DQ1408" s="412">
        <v>43251</v>
      </c>
      <c r="DR1408" s="395" t="s">
        <v>166</v>
      </c>
      <c r="DS1408" s="282"/>
      <c r="DT1408" s="282"/>
      <c r="DU1408" s="282" t="s">
        <v>2884</v>
      </c>
      <c r="DV1408" s="282"/>
      <c r="DW1408" s="357">
        <v>336338824.60000002</v>
      </c>
      <c r="DX1408" s="209" t="b">
        <v>0</v>
      </c>
      <c r="DY1408" s="462" t="s">
        <v>6017</v>
      </c>
      <c r="DZ1408" s="284">
        <v>500913</v>
      </c>
      <c r="EA1408" s="284"/>
      <c r="EB1408" s="284"/>
      <c r="EC1408" s="80"/>
    </row>
    <row r="1409" spans="1:133" customFormat="1" ht="15" customHeight="1" x14ac:dyDescent="0.3">
      <c r="A1409" s="393"/>
      <c r="B1409" s="276" t="s">
        <v>1836</v>
      </c>
      <c r="C1409" s="277" t="s">
        <v>6018</v>
      </c>
      <c r="D1409" s="248" t="s">
        <v>6013</v>
      </c>
      <c r="E1409" s="248" t="s">
        <v>6015</v>
      </c>
      <c r="F1409" s="371" t="s">
        <v>6019</v>
      </c>
      <c r="G1409" s="168" t="s">
        <v>2942</v>
      </c>
      <c r="H1409" s="280" t="s">
        <v>188</v>
      </c>
      <c r="I1409" s="394" t="s">
        <v>187</v>
      </c>
      <c r="J1409" s="395" t="s">
        <v>2869</v>
      </c>
      <c r="K1409" s="395">
        <v>5000000</v>
      </c>
      <c r="L1409" s="395">
        <v>20465000</v>
      </c>
      <c r="M1409" s="396">
        <v>5000000</v>
      </c>
      <c r="N1409" s="172">
        <v>20465000</v>
      </c>
      <c r="O1409" s="171">
        <v>2075081</v>
      </c>
      <c r="P1409" s="173">
        <v>8493306.5299999993</v>
      </c>
      <c r="Q1409" s="427">
        <v>0</v>
      </c>
      <c r="R1409" s="173">
        <v>0</v>
      </c>
      <c r="S1409" s="173">
        <v>723584.26</v>
      </c>
      <c r="T1409" s="174">
        <v>723584.26</v>
      </c>
      <c r="U1409" s="173">
        <v>0</v>
      </c>
      <c r="V1409" s="175">
        <v>9216890.7899999991</v>
      </c>
      <c r="W1409" s="173">
        <v>0</v>
      </c>
      <c r="X1409" s="173">
        <v>0</v>
      </c>
      <c r="Y1409" s="174">
        <v>0</v>
      </c>
      <c r="Z1409" s="173">
        <v>11018651.27504845</v>
      </c>
      <c r="AA1409" s="173">
        <v>0</v>
      </c>
      <c r="AB1409" s="173">
        <v>0</v>
      </c>
      <c r="AC1409" s="171">
        <v>0</v>
      </c>
      <c r="AD1409" s="171">
        <v>0</v>
      </c>
      <c r="AE1409" s="171">
        <v>8493306.5299999993</v>
      </c>
      <c r="AF1409" s="238" t="s">
        <v>2870</v>
      </c>
      <c r="AG1409" s="177">
        <v>8493306.5299999993</v>
      </c>
      <c r="AH1409" s="178">
        <v>8493306.5299999993</v>
      </c>
      <c r="AI1409" s="179">
        <v>4.146361083121458E-3</v>
      </c>
      <c r="AJ1409" s="180">
        <v>0</v>
      </c>
      <c r="AK1409" s="181">
        <v>0</v>
      </c>
      <c r="AL1409" s="179">
        <v>0</v>
      </c>
      <c r="AM1409" s="182" t="b">
        <v>0</v>
      </c>
      <c r="AN1409" s="171">
        <v>0</v>
      </c>
      <c r="AO1409" s="171">
        <v>0</v>
      </c>
      <c r="AP1409" s="171">
        <v>0</v>
      </c>
      <c r="AQ1409" s="171">
        <v>0</v>
      </c>
      <c r="AR1409" s="171">
        <v>0</v>
      </c>
      <c r="AS1409" s="171">
        <v>0</v>
      </c>
      <c r="AT1409" s="171">
        <v>0</v>
      </c>
      <c r="AU1409" s="238"/>
      <c r="AV1409" s="239"/>
      <c r="AW1409" s="239"/>
      <c r="AX1409" s="168" t="s">
        <v>159</v>
      </c>
      <c r="AY1409" s="183">
        <v>10</v>
      </c>
      <c r="AZ1409" s="240">
        <v>3</v>
      </c>
      <c r="BA1409" s="240"/>
      <c r="BB1409" s="241">
        <v>0</v>
      </c>
      <c r="BC1409" s="240">
        <v>4</v>
      </c>
      <c r="BD1409" s="242">
        <v>0.69</v>
      </c>
      <c r="BE1409" s="243">
        <v>0</v>
      </c>
      <c r="BF1409" s="244">
        <v>8493306.5299999993</v>
      </c>
      <c r="BG1409" s="244">
        <v>8493306.5299999993</v>
      </c>
      <c r="BH1409" s="235" t="s">
        <v>188</v>
      </c>
      <c r="BI1409" s="189" t="s">
        <v>3087</v>
      </c>
      <c r="BJ1409" s="397" t="s">
        <v>3088</v>
      </c>
      <c r="BK1409" s="190" t="s">
        <v>3739</v>
      </c>
      <c r="BL1409" s="398" t="s">
        <v>2580</v>
      </c>
      <c r="BM1409" s="245" t="s">
        <v>3091</v>
      </c>
      <c r="BN1409" s="237" t="s">
        <v>3088</v>
      </c>
      <c r="BO1409" s="245" t="s">
        <v>3740</v>
      </c>
      <c r="BP1409" s="255" t="s">
        <v>2580</v>
      </c>
      <c r="BQ1409" s="255" t="s">
        <v>2573</v>
      </c>
      <c r="BR1409" s="397"/>
      <c r="BS1409" s="369">
        <v>42710</v>
      </c>
      <c r="BT1409" s="193" t="s">
        <v>2927</v>
      </c>
      <c r="BU1409" s="183">
        <v>2016</v>
      </c>
      <c r="BV1409" s="193" t="s">
        <v>154</v>
      </c>
      <c r="BW1409" s="369">
        <v>42718</v>
      </c>
      <c r="BX1409" s="369"/>
      <c r="BY1409" s="369">
        <v>42867</v>
      </c>
      <c r="BZ1409" s="369">
        <v>42867</v>
      </c>
      <c r="CA1409" s="369">
        <v>43081</v>
      </c>
      <c r="CB1409" s="369">
        <v>42723</v>
      </c>
      <c r="CC1409" s="369">
        <v>43453</v>
      </c>
      <c r="CD1409" s="369">
        <v>45789</v>
      </c>
      <c r="CE1409" s="400">
        <v>96</v>
      </c>
      <c r="CF1409" s="400"/>
      <c r="CG1409" s="369"/>
      <c r="CH1409" s="394" t="s">
        <v>539</v>
      </c>
      <c r="CI1409" s="394" t="s">
        <v>154</v>
      </c>
      <c r="CJ1409" s="401" t="s">
        <v>154</v>
      </c>
      <c r="CK1409" s="401">
        <v>2.1900000000000003E-2</v>
      </c>
      <c r="CL1409" s="402">
        <v>2.5000000000000001E-2</v>
      </c>
      <c r="CM1409" s="401">
        <v>6.4051300000000005E-2</v>
      </c>
      <c r="CN1409" s="403">
        <v>0.01</v>
      </c>
      <c r="CO1409" s="404"/>
      <c r="CP1409" s="280" t="s">
        <v>201</v>
      </c>
      <c r="CQ1409" s="183" t="s">
        <v>418</v>
      </c>
      <c r="CR1409" s="183" t="s">
        <v>2465</v>
      </c>
      <c r="CS1409" s="183" t="s">
        <v>3081</v>
      </c>
      <c r="CT1409" s="183" t="s">
        <v>2900</v>
      </c>
      <c r="CU1409" s="237" t="s">
        <v>196</v>
      </c>
      <c r="CV1409" s="176" t="s">
        <v>171</v>
      </c>
      <c r="CW1409" s="176" t="s">
        <v>2901</v>
      </c>
      <c r="CX1409" s="176" t="s">
        <v>2902</v>
      </c>
      <c r="CY1409" s="199">
        <v>4000</v>
      </c>
      <c r="CZ1409" s="397" t="s">
        <v>2883</v>
      </c>
      <c r="DA1409" s="405" t="s">
        <v>175</v>
      </c>
      <c r="DB1409" s="395" t="s">
        <v>199</v>
      </c>
      <c r="DC1409" s="406">
        <v>3</v>
      </c>
      <c r="DD1409" s="407">
        <v>43131</v>
      </c>
      <c r="DE1409" s="397" t="s">
        <v>356</v>
      </c>
      <c r="DF1409" s="203"/>
      <c r="DG1409" s="408">
        <v>22</v>
      </c>
      <c r="DH1409" s="409">
        <v>0</v>
      </c>
      <c r="DI1409" s="204">
        <v>0</v>
      </c>
      <c r="DJ1409" s="408"/>
      <c r="DK1409" s="410"/>
      <c r="DL1409" s="408" t="e">
        <v>#N/A</v>
      </c>
      <c r="DM1409" s="411" t="s">
        <v>3566</v>
      </c>
      <c r="DN1409" s="282"/>
      <c r="DO1409" s="282"/>
      <c r="DP1409" s="411" t="s">
        <v>541</v>
      </c>
      <c r="DQ1409" s="412">
        <v>43251</v>
      </c>
      <c r="DR1409" s="395" t="s">
        <v>166</v>
      </c>
      <c r="DS1409" s="282"/>
      <c r="DT1409" s="282"/>
      <c r="DU1409" s="282" t="s">
        <v>2884</v>
      </c>
      <c r="DV1409" s="282"/>
      <c r="DW1409" s="357">
        <v>8493306.5299999993</v>
      </c>
      <c r="DX1409" s="209" t="b">
        <v>0</v>
      </c>
      <c r="DY1409" s="462" t="s">
        <v>6017</v>
      </c>
      <c r="DZ1409" s="284">
        <v>500918</v>
      </c>
      <c r="EA1409" s="284"/>
      <c r="EB1409" s="284"/>
      <c r="EC1409" s="80"/>
    </row>
    <row r="1410" spans="1:133" s="73" customFormat="1" ht="15" hidden="1" customHeight="1" x14ac:dyDescent="0.3">
      <c r="A1410" s="326">
        <v>501</v>
      </c>
      <c r="B1410" s="296"/>
      <c r="C1410" s="297"/>
      <c r="D1410" s="345"/>
      <c r="E1410" s="345"/>
      <c r="F1410" s="459" t="s">
        <v>6020</v>
      </c>
      <c r="G1410" s="224"/>
      <c r="H1410" s="373"/>
      <c r="I1410" s="224"/>
      <c r="J1410" s="161"/>
      <c r="K1410" s="161"/>
      <c r="L1410" s="161"/>
      <c r="M1410" s="213"/>
      <c r="N1410" s="346"/>
      <c r="O1410" s="213"/>
      <c r="P1410" s="211"/>
      <c r="Q1410" s="211"/>
      <c r="R1410" s="211"/>
      <c r="S1410" s="211"/>
      <c r="T1410" s="386"/>
      <c r="U1410" s="211"/>
      <c r="V1410" s="386"/>
      <c r="W1410" s="211"/>
      <c r="X1410" s="211"/>
      <c r="Y1410" s="386"/>
      <c r="Z1410" s="211"/>
      <c r="AA1410" s="211"/>
      <c r="AB1410" s="211"/>
      <c r="AC1410" s="213"/>
      <c r="AD1410" s="213"/>
      <c r="AE1410" s="213"/>
      <c r="AF1410" s="305"/>
      <c r="AG1410" s="460"/>
      <c r="AH1410" s="461"/>
      <c r="AI1410" s="359"/>
      <c r="AJ1410" s="360"/>
      <c r="AK1410" s="361"/>
      <c r="AL1410" s="359"/>
      <c r="AM1410" s="349"/>
      <c r="AN1410" s="213"/>
      <c r="AO1410" s="213"/>
      <c r="AP1410" s="213"/>
      <c r="AQ1410" s="213"/>
      <c r="AR1410" s="213"/>
      <c r="AS1410" s="213"/>
      <c r="AT1410" s="213"/>
      <c r="AU1410" s="305"/>
      <c r="AV1410" s="372"/>
      <c r="AW1410" s="372"/>
      <c r="AX1410" s="224"/>
      <c r="AY1410" s="307"/>
      <c r="AZ1410" s="317"/>
      <c r="BA1410" s="317"/>
      <c r="BB1410" s="374"/>
      <c r="BC1410" s="317"/>
      <c r="BD1410" s="375"/>
      <c r="BE1410" s="387"/>
      <c r="BF1410" s="376"/>
      <c r="BG1410" s="376"/>
      <c r="BH1410" s="364"/>
      <c r="BI1410" s="388"/>
      <c r="BJ1410" s="305"/>
      <c r="BK1410" s="389"/>
      <c r="BL1410" s="377"/>
      <c r="BM1410" s="377"/>
      <c r="BN1410" s="309"/>
      <c r="BO1410" s="377"/>
      <c r="BP1410" s="310"/>
      <c r="BQ1410" s="310"/>
      <c r="BR1410" s="305"/>
      <c r="BS1410" s="311"/>
      <c r="BT1410" s="423"/>
      <c r="BU1410" s="424"/>
      <c r="BV1410" s="312" t="s">
        <v>154</v>
      </c>
      <c r="BW1410" s="311"/>
      <c r="BX1410" s="311"/>
      <c r="BY1410" s="311"/>
      <c r="BZ1410" s="311"/>
      <c r="CA1410" s="311"/>
      <c r="CB1410" s="311"/>
      <c r="CC1410" s="311"/>
      <c r="CD1410" s="311"/>
      <c r="CE1410" s="307"/>
      <c r="CF1410" s="307"/>
      <c r="CG1410" s="311"/>
      <c r="CH1410" s="224"/>
      <c r="CI1410" s="224"/>
      <c r="CJ1410" s="385"/>
      <c r="CK1410" s="385"/>
      <c r="CL1410" s="422"/>
      <c r="CM1410" s="385"/>
      <c r="CN1410" s="375"/>
      <c r="CO1410" s="381"/>
      <c r="CP1410" s="300"/>
      <c r="CQ1410" s="317"/>
      <c r="CR1410" s="307"/>
      <c r="CS1410" s="317"/>
      <c r="CT1410" s="317"/>
      <c r="CU1410" s="309"/>
      <c r="CV1410" s="305"/>
      <c r="CW1410" s="305"/>
      <c r="CX1410" s="305"/>
      <c r="CY1410" s="391"/>
      <c r="CZ1410" s="305"/>
      <c r="DA1410" s="223"/>
      <c r="DB1410" s="161"/>
      <c r="DC1410" s="317"/>
      <c r="DD1410" s="347"/>
      <c r="DE1410" s="305"/>
      <c r="DF1410" s="350"/>
      <c r="DG1410" s="350"/>
      <c r="DH1410" s="351">
        <v>0</v>
      </c>
      <c r="DI1410" s="351"/>
      <c r="DJ1410" s="350"/>
      <c r="DK1410" s="425"/>
      <c r="DL1410" s="350"/>
      <c r="DM1410" s="145"/>
      <c r="DN1410" s="146"/>
      <c r="DO1410" s="146"/>
      <c r="DP1410" s="145"/>
      <c r="DQ1410" s="160"/>
      <c r="DR1410" s="161"/>
      <c r="DS1410" s="146"/>
      <c r="DT1410" s="146"/>
      <c r="DU1410" s="146"/>
      <c r="DV1410" s="146"/>
      <c r="DW1410" s="162" t="s">
        <v>154</v>
      </c>
      <c r="DX1410" s="163"/>
      <c r="DY1410" s="164"/>
      <c r="DZ1410" s="163"/>
      <c r="EA1410" s="163"/>
      <c r="EB1410" s="163"/>
    </row>
    <row r="1411" spans="1:133" customFormat="1" ht="15" hidden="1" customHeight="1" x14ac:dyDescent="0.3">
      <c r="A1411" s="393"/>
      <c r="B1411" s="276" t="s">
        <v>154</v>
      </c>
      <c r="C1411" s="277" t="s">
        <v>6021</v>
      </c>
      <c r="D1411" s="248" t="s">
        <v>6020</v>
      </c>
      <c r="E1411" s="248" t="s">
        <v>6022</v>
      </c>
      <c r="F1411" s="371" t="s">
        <v>6022</v>
      </c>
      <c r="G1411" s="168" t="s">
        <v>2889</v>
      </c>
      <c r="H1411" s="280" t="s">
        <v>490</v>
      </c>
      <c r="I1411" s="394" t="s">
        <v>158</v>
      </c>
      <c r="J1411" s="395" t="s">
        <v>156</v>
      </c>
      <c r="K1411" s="395">
        <v>10000000</v>
      </c>
      <c r="L1411" s="395">
        <v>10000000</v>
      </c>
      <c r="M1411" s="396">
        <v>10000000</v>
      </c>
      <c r="N1411" s="172">
        <v>10000000</v>
      </c>
      <c r="O1411" s="171">
        <v>0</v>
      </c>
      <c r="P1411" s="173">
        <v>0</v>
      </c>
      <c r="Q1411" s="173">
        <v>0</v>
      </c>
      <c r="R1411" s="173">
        <v>0</v>
      </c>
      <c r="S1411" s="173">
        <v>0</v>
      </c>
      <c r="T1411" s="174">
        <v>0</v>
      </c>
      <c r="U1411" s="173">
        <v>0</v>
      </c>
      <c r="V1411" s="175">
        <v>0</v>
      </c>
      <c r="W1411" s="173">
        <v>0</v>
      </c>
      <c r="X1411" s="173">
        <v>0</v>
      </c>
      <c r="Y1411" s="174">
        <v>0</v>
      </c>
      <c r="Z1411" s="173">
        <v>0</v>
      </c>
      <c r="AA1411" s="173">
        <v>0</v>
      </c>
      <c r="AB1411" s="173">
        <v>0</v>
      </c>
      <c r="AC1411" s="171">
        <v>0</v>
      </c>
      <c r="AD1411" s="171">
        <v>0</v>
      </c>
      <c r="AE1411" s="171">
        <v>0</v>
      </c>
      <c r="AF1411" s="238"/>
      <c r="AG1411" s="177" t="s">
        <v>154</v>
      </c>
      <c r="AH1411" s="178" t="s">
        <v>154</v>
      </c>
      <c r="AI1411" s="179" t="s">
        <v>154</v>
      </c>
      <c r="AJ1411" s="180">
        <v>0.25</v>
      </c>
      <c r="AK1411" s="181">
        <v>512094000</v>
      </c>
      <c r="AL1411" s="179">
        <v>0</v>
      </c>
      <c r="AM1411" s="182" t="b">
        <v>0</v>
      </c>
      <c r="AN1411" s="171">
        <v>0</v>
      </c>
      <c r="AO1411" s="171">
        <v>0</v>
      </c>
      <c r="AP1411" s="171">
        <v>0</v>
      </c>
      <c r="AQ1411" s="171">
        <v>0</v>
      </c>
      <c r="AR1411" s="171">
        <v>0</v>
      </c>
      <c r="AS1411" s="171">
        <v>0</v>
      </c>
      <c r="AT1411" s="171">
        <v>0</v>
      </c>
      <c r="AU1411" s="238"/>
      <c r="AV1411" s="239"/>
      <c r="AW1411" s="239"/>
      <c r="AX1411" s="168" t="s">
        <v>159</v>
      </c>
      <c r="AY1411" s="183">
        <v>2</v>
      </c>
      <c r="AZ1411" s="240">
        <v>2</v>
      </c>
      <c r="BA1411" s="240"/>
      <c r="BB1411" s="241">
        <v>1E-3</v>
      </c>
      <c r="BC1411" s="240">
        <v>4</v>
      </c>
      <c r="BD1411" s="242">
        <v>0.69</v>
      </c>
      <c r="BE1411" s="243">
        <v>6.8999999999999997E-4</v>
      </c>
      <c r="BF1411" s="244">
        <v>0</v>
      </c>
      <c r="BG1411" s="244">
        <v>0</v>
      </c>
      <c r="BH1411" s="235" t="s">
        <v>2405</v>
      </c>
      <c r="BI1411" s="189" t="s">
        <v>2891</v>
      </c>
      <c r="BJ1411" s="397" t="s">
        <v>215</v>
      </c>
      <c r="BK1411" s="190" t="s">
        <v>2917</v>
      </c>
      <c r="BL1411" s="398" t="s">
        <v>2600</v>
      </c>
      <c r="BM1411" s="245" t="s">
        <v>2893</v>
      </c>
      <c r="BN1411" s="237" t="s">
        <v>215</v>
      </c>
      <c r="BO1411" s="245" t="s">
        <v>2918</v>
      </c>
      <c r="BP1411" s="255" t="s">
        <v>2600</v>
      </c>
      <c r="BQ1411" s="255" t="s">
        <v>2895</v>
      </c>
      <c r="BR1411" s="397"/>
      <c r="BS1411" s="369">
        <v>42712</v>
      </c>
      <c r="BT1411" s="193" t="s">
        <v>2927</v>
      </c>
      <c r="BU1411" s="183">
        <v>2016</v>
      </c>
      <c r="BV1411" s="193">
        <v>43405</v>
      </c>
      <c r="BW1411" s="369"/>
      <c r="BX1411" s="369"/>
      <c r="BY1411" s="369"/>
      <c r="BZ1411" s="369"/>
      <c r="CA1411" s="369"/>
      <c r="CB1411" s="369"/>
      <c r="CC1411" s="369"/>
      <c r="CD1411" s="369"/>
      <c r="CE1411" s="400"/>
      <c r="CF1411" s="400"/>
      <c r="CG1411" s="369"/>
      <c r="CH1411" s="394" t="s">
        <v>154</v>
      </c>
      <c r="CI1411" s="394" t="s">
        <v>2898</v>
      </c>
      <c r="CJ1411" s="401" t="s">
        <v>154</v>
      </c>
      <c r="CK1411" s="401" t="s">
        <v>155</v>
      </c>
      <c r="CL1411" s="402" t="s">
        <v>154</v>
      </c>
      <c r="CM1411" s="401" t="s">
        <v>154</v>
      </c>
      <c r="CN1411" s="403">
        <v>0.01</v>
      </c>
      <c r="CO1411" s="404"/>
      <c r="CP1411" s="280" t="s">
        <v>201</v>
      </c>
      <c r="CQ1411" s="183" t="s">
        <v>418</v>
      </c>
      <c r="CR1411" s="183" t="s">
        <v>2464</v>
      </c>
      <c r="CS1411" s="183" t="s">
        <v>2899</v>
      </c>
      <c r="CT1411" s="183" t="s">
        <v>2900</v>
      </c>
      <c r="CU1411" s="237" t="s">
        <v>169</v>
      </c>
      <c r="CV1411" s="176" t="s">
        <v>169</v>
      </c>
      <c r="CW1411" s="176" t="s">
        <v>2901</v>
      </c>
      <c r="CX1411" s="176" t="s">
        <v>2902</v>
      </c>
      <c r="CY1411" s="199">
        <v>0</v>
      </c>
      <c r="CZ1411" s="397" t="s">
        <v>2903</v>
      </c>
      <c r="DA1411" s="405" t="s">
        <v>175</v>
      </c>
      <c r="DB1411" s="395" t="s">
        <v>174</v>
      </c>
      <c r="DC1411" s="406"/>
      <c r="DD1411" s="407"/>
      <c r="DE1411" s="397"/>
      <c r="DF1411" s="203"/>
      <c r="DG1411" s="408" t="s">
        <v>154</v>
      </c>
      <c r="DH1411" s="204">
        <v>0</v>
      </c>
      <c r="DI1411" s="204">
        <v>0</v>
      </c>
      <c r="DJ1411" s="408"/>
      <c r="DK1411" s="410"/>
      <c r="DL1411" s="408" t="e">
        <v>#N/A</v>
      </c>
      <c r="DM1411" s="411"/>
      <c r="DN1411" s="282"/>
      <c r="DO1411" s="282"/>
      <c r="DP1411" s="411"/>
      <c r="DQ1411" s="412"/>
      <c r="DR1411" s="395" t="s">
        <v>166</v>
      </c>
      <c r="DS1411" s="282"/>
      <c r="DT1411" s="282"/>
      <c r="DU1411" s="282" t="s">
        <v>2980</v>
      </c>
      <c r="DV1411" s="282"/>
      <c r="DW1411" s="413">
        <v>0</v>
      </c>
      <c r="DX1411" s="209" t="b">
        <v>0</v>
      </c>
      <c r="DY1411" s="210">
        <v>0</v>
      </c>
      <c r="DZ1411" s="284" t="s">
        <v>154</v>
      </c>
      <c r="EA1411" s="284"/>
      <c r="EB1411" s="284"/>
    </row>
    <row r="1412" spans="1:133" s="73" customFormat="1" ht="15" hidden="1" customHeight="1" x14ac:dyDescent="0.3">
      <c r="A1412" s="326">
        <v>502</v>
      </c>
      <c r="B1412" s="296"/>
      <c r="C1412" s="297"/>
      <c r="D1412" s="345"/>
      <c r="E1412" s="345"/>
      <c r="F1412" s="459" t="s">
        <v>6023</v>
      </c>
      <c r="G1412" s="224"/>
      <c r="H1412" s="373"/>
      <c r="I1412" s="224"/>
      <c r="J1412" s="161"/>
      <c r="K1412" s="161"/>
      <c r="L1412" s="161"/>
      <c r="M1412" s="213"/>
      <c r="N1412" s="346"/>
      <c r="O1412" s="213"/>
      <c r="P1412" s="211"/>
      <c r="Q1412" s="211"/>
      <c r="R1412" s="211"/>
      <c r="S1412" s="211"/>
      <c r="T1412" s="386"/>
      <c r="U1412" s="211"/>
      <c r="V1412" s="386"/>
      <c r="W1412" s="211"/>
      <c r="X1412" s="211"/>
      <c r="Y1412" s="386"/>
      <c r="Z1412" s="211"/>
      <c r="AA1412" s="211"/>
      <c r="AB1412" s="211"/>
      <c r="AC1412" s="213"/>
      <c r="AD1412" s="213"/>
      <c r="AE1412" s="213"/>
      <c r="AF1412" s="305"/>
      <c r="AG1412" s="460"/>
      <c r="AH1412" s="461"/>
      <c r="AI1412" s="359"/>
      <c r="AJ1412" s="360"/>
      <c r="AK1412" s="361"/>
      <c r="AL1412" s="359"/>
      <c r="AM1412" s="349"/>
      <c r="AN1412" s="213"/>
      <c r="AO1412" s="213"/>
      <c r="AP1412" s="213"/>
      <c r="AQ1412" s="213"/>
      <c r="AR1412" s="213"/>
      <c r="AS1412" s="213"/>
      <c r="AT1412" s="213"/>
      <c r="AU1412" s="305"/>
      <c r="AV1412" s="372"/>
      <c r="AW1412" s="372"/>
      <c r="AX1412" s="224"/>
      <c r="AY1412" s="307"/>
      <c r="AZ1412" s="317"/>
      <c r="BA1412" s="317"/>
      <c r="BB1412" s="374"/>
      <c r="BC1412" s="317"/>
      <c r="BD1412" s="375"/>
      <c r="BE1412" s="387"/>
      <c r="BF1412" s="376"/>
      <c r="BG1412" s="376"/>
      <c r="BH1412" s="364"/>
      <c r="BI1412" s="388"/>
      <c r="BJ1412" s="305"/>
      <c r="BK1412" s="389"/>
      <c r="BL1412" s="377"/>
      <c r="BM1412" s="377"/>
      <c r="BN1412" s="309"/>
      <c r="BO1412" s="377"/>
      <c r="BP1412" s="310"/>
      <c r="BQ1412" s="310"/>
      <c r="BR1412" s="305"/>
      <c r="BS1412" s="311"/>
      <c r="BT1412" s="423"/>
      <c r="BU1412" s="424"/>
      <c r="BV1412" s="312" t="s">
        <v>154</v>
      </c>
      <c r="BW1412" s="311"/>
      <c r="BX1412" s="311"/>
      <c r="BY1412" s="311"/>
      <c r="BZ1412" s="311"/>
      <c r="CA1412" s="311"/>
      <c r="CB1412" s="311"/>
      <c r="CC1412" s="311"/>
      <c r="CD1412" s="311"/>
      <c r="CE1412" s="307"/>
      <c r="CF1412" s="307"/>
      <c r="CG1412" s="311"/>
      <c r="CH1412" s="224"/>
      <c r="CI1412" s="224"/>
      <c r="CJ1412" s="385"/>
      <c r="CK1412" s="385"/>
      <c r="CL1412" s="422"/>
      <c r="CM1412" s="385"/>
      <c r="CN1412" s="375"/>
      <c r="CO1412" s="381"/>
      <c r="CP1412" s="300"/>
      <c r="CQ1412" s="317"/>
      <c r="CR1412" s="307"/>
      <c r="CS1412" s="317"/>
      <c r="CT1412" s="317"/>
      <c r="CU1412" s="309"/>
      <c r="CV1412" s="305"/>
      <c r="CW1412" s="305"/>
      <c r="CX1412" s="305"/>
      <c r="CY1412" s="391"/>
      <c r="CZ1412" s="305"/>
      <c r="DA1412" s="223"/>
      <c r="DB1412" s="161"/>
      <c r="DC1412" s="317"/>
      <c r="DD1412" s="347"/>
      <c r="DE1412" s="305"/>
      <c r="DF1412" s="350"/>
      <c r="DG1412" s="350"/>
      <c r="DH1412" s="351">
        <v>0</v>
      </c>
      <c r="DI1412" s="351"/>
      <c r="DJ1412" s="350"/>
      <c r="DK1412" s="425"/>
      <c r="DL1412" s="350"/>
      <c r="DM1412" s="145"/>
      <c r="DN1412" s="146"/>
      <c r="DO1412" s="146"/>
      <c r="DP1412" s="145"/>
      <c r="DQ1412" s="160"/>
      <c r="DR1412" s="161"/>
      <c r="DS1412" s="146"/>
      <c r="DT1412" s="146"/>
      <c r="DU1412" s="146"/>
      <c r="DV1412" s="146"/>
      <c r="DW1412" s="162" t="s">
        <v>154</v>
      </c>
      <c r="DX1412" s="163"/>
      <c r="DY1412" s="164"/>
      <c r="DZ1412" s="163"/>
      <c r="EA1412" s="163"/>
      <c r="EB1412" s="163"/>
    </row>
    <row r="1413" spans="1:133" customFormat="1" ht="15" hidden="1" customHeight="1" x14ac:dyDescent="0.3">
      <c r="A1413" s="393"/>
      <c r="B1413" s="276" t="s">
        <v>154</v>
      </c>
      <c r="C1413" s="277" t="s">
        <v>6024</v>
      </c>
      <c r="D1413" s="248" t="s">
        <v>6023</v>
      </c>
      <c r="E1413" s="248" t="s">
        <v>6025</v>
      </c>
      <c r="F1413" s="371" t="s">
        <v>6025</v>
      </c>
      <c r="G1413" s="168" t="s">
        <v>3144</v>
      </c>
      <c r="H1413" s="280" t="s">
        <v>490</v>
      </c>
      <c r="I1413" s="394" t="s">
        <v>158</v>
      </c>
      <c r="J1413" s="395" t="s">
        <v>2869</v>
      </c>
      <c r="K1413" s="395">
        <v>50000000</v>
      </c>
      <c r="L1413" s="395">
        <v>50000000</v>
      </c>
      <c r="M1413" s="396">
        <v>50000000</v>
      </c>
      <c r="N1413" s="172">
        <v>50000000</v>
      </c>
      <c r="O1413" s="171">
        <v>0</v>
      </c>
      <c r="P1413" s="173">
        <v>0</v>
      </c>
      <c r="Q1413" s="173">
        <v>0</v>
      </c>
      <c r="R1413" s="173">
        <v>0</v>
      </c>
      <c r="S1413" s="173">
        <v>0</v>
      </c>
      <c r="T1413" s="174">
        <v>0</v>
      </c>
      <c r="U1413" s="173">
        <v>0</v>
      </c>
      <c r="V1413" s="175">
        <v>0</v>
      </c>
      <c r="W1413" s="173">
        <v>0</v>
      </c>
      <c r="X1413" s="173">
        <v>0</v>
      </c>
      <c r="Y1413" s="174">
        <v>0</v>
      </c>
      <c r="Z1413" s="173">
        <v>0</v>
      </c>
      <c r="AA1413" s="173">
        <v>0</v>
      </c>
      <c r="AB1413" s="173">
        <v>0</v>
      </c>
      <c r="AC1413" s="171">
        <v>0</v>
      </c>
      <c r="AD1413" s="171">
        <v>0</v>
      </c>
      <c r="AE1413" s="171">
        <v>0</v>
      </c>
      <c r="AF1413" s="238"/>
      <c r="AG1413" s="177" t="s">
        <v>154</v>
      </c>
      <c r="AH1413" s="178" t="s">
        <v>154</v>
      </c>
      <c r="AI1413" s="179" t="s">
        <v>154</v>
      </c>
      <c r="AJ1413" s="180">
        <v>0.15</v>
      </c>
      <c r="AK1413" s="181">
        <v>307256400</v>
      </c>
      <c r="AL1413" s="179">
        <v>0</v>
      </c>
      <c r="AM1413" s="182" t="b">
        <v>0</v>
      </c>
      <c r="AN1413" s="171">
        <v>0</v>
      </c>
      <c r="AO1413" s="171">
        <v>0</v>
      </c>
      <c r="AP1413" s="171">
        <v>0</v>
      </c>
      <c r="AQ1413" s="171">
        <v>0</v>
      </c>
      <c r="AR1413" s="171">
        <v>0</v>
      </c>
      <c r="AS1413" s="171">
        <v>0</v>
      </c>
      <c r="AT1413" s="171">
        <v>0</v>
      </c>
      <c r="AU1413" s="238"/>
      <c r="AV1413" s="239"/>
      <c r="AW1413" s="239"/>
      <c r="AX1413" s="168" t="s">
        <v>244</v>
      </c>
      <c r="AY1413" s="183">
        <v>5</v>
      </c>
      <c r="AZ1413" s="240">
        <v>5</v>
      </c>
      <c r="BA1413" s="240"/>
      <c r="BB1413" s="241">
        <v>1.6500000000000001E-2</v>
      </c>
      <c r="BC1413" s="240">
        <v>5</v>
      </c>
      <c r="BD1413" s="242">
        <v>0.89</v>
      </c>
      <c r="BE1413" s="243">
        <v>1.4685E-2</v>
      </c>
      <c r="BF1413" s="244">
        <v>0</v>
      </c>
      <c r="BG1413" s="244">
        <v>0</v>
      </c>
      <c r="BH1413" s="235" t="s">
        <v>2413</v>
      </c>
      <c r="BI1413" s="189" t="s">
        <v>2891</v>
      </c>
      <c r="BJ1413" s="397" t="s">
        <v>215</v>
      </c>
      <c r="BK1413" s="190" t="s">
        <v>2892</v>
      </c>
      <c r="BL1413" s="398" t="s">
        <v>2584</v>
      </c>
      <c r="BM1413" s="245" t="s">
        <v>2893</v>
      </c>
      <c r="BN1413" s="237" t="s">
        <v>215</v>
      </c>
      <c r="BO1413" s="245" t="s">
        <v>2894</v>
      </c>
      <c r="BP1413" s="255" t="s">
        <v>2584</v>
      </c>
      <c r="BQ1413" s="255" t="s">
        <v>2895</v>
      </c>
      <c r="BR1413" s="397"/>
      <c r="BS1413" s="369">
        <v>42717</v>
      </c>
      <c r="BT1413" s="193" t="s">
        <v>2927</v>
      </c>
      <c r="BU1413" s="183">
        <v>2016</v>
      </c>
      <c r="BV1413" s="193">
        <v>42826</v>
      </c>
      <c r="BW1413" s="369"/>
      <c r="BX1413" s="369"/>
      <c r="BY1413" s="369"/>
      <c r="BZ1413" s="369"/>
      <c r="CA1413" s="369"/>
      <c r="CB1413" s="369"/>
      <c r="CC1413" s="369"/>
      <c r="CD1413" s="369"/>
      <c r="CE1413" s="400"/>
      <c r="CF1413" s="400"/>
      <c r="CG1413" s="369"/>
      <c r="CH1413" s="394">
        <v>0</v>
      </c>
      <c r="CI1413" s="394" t="s">
        <v>154</v>
      </c>
      <c r="CJ1413" s="401" t="s">
        <v>154</v>
      </c>
      <c r="CK1413" s="401" t="s">
        <v>155</v>
      </c>
      <c r="CL1413" s="402" t="s">
        <v>154</v>
      </c>
      <c r="CM1413" s="401" t="s">
        <v>154</v>
      </c>
      <c r="CN1413" s="415"/>
      <c r="CO1413" s="404"/>
      <c r="CP1413" s="280" t="s">
        <v>201</v>
      </c>
      <c r="CQ1413" s="183" t="s">
        <v>418</v>
      </c>
      <c r="CR1413" s="183" t="s">
        <v>2464</v>
      </c>
      <c r="CS1413" s="183" t="s">
        <v>2899</v>
      </c>
      <c r="CT1413" s="183" t="s">
        <v>2900</v>
      </c>
      <c r="CU1413" s="237" t="s">
        <v>169</v>
      </c>
      <c r="CV1413" s="176" t="s">
        <v>169</v>
      </c>
      <c r="CW1413" s="176" t="s">
        <v>2901</v>
      </c>
      <c r="CX1413" s="176" t="s">
        <v>2902</v>
      </c>
      <c r="CY1413" s="199">
        <v>0</v>
      </c>
      <c r="CZ1413" s="397" t="s">
        <v>2903</v>
      </c>
      <c r="DA1413" s="405" t="s">
        <v>175</v>
      </c>
      <c r="DB1413" s="395" t="s">
        <v>199</v>
      </c>
      <c r="DC1413" s="406"/>
      <c r="DD1413" s="407"/>
      <c r="DE1413" s="397"/>
      <c r="DF1413" s="203"/>
      <c r="DG1413" s="408" t="s">
        <v>154</v>
      </c>
      <c r="DH1413" s="409">
        <v>0</v>
      </c>
      <c r="DI1413" s="204">
        <v>0</v>
      </c>
      <c r="DJ1413" s="408"/>
      <c r="DK1413" s="410"/>
      <c r="DL1413" s="408" t="e">
        <v>#N/A</v>
      </c>
      <c r="DM1413" s="411"/>
      <c r="DN1413" s="282"/>
      <c r="DO1413" s="282"/>
      <c r="DP1413" s="411"/>
      <c r="DQ1413" s="412"/>
      <c r="DR1413" s="395" t="s">
        <v>166</v>
      </c>
      <c r="DS1413" s="282"/>
      <c r="DT1413" s="282"/>
      <c r="DU1413" s="282" t="s">
        <v>2884</v>
      </c>
      <c r="DV1413" s="282"/>
      <c r="DW1413" s="413">
        <v>0</v>
      </c>
      <c r="DX1413" s="209" t="b">
        <v>0</v>
      </c>
      <c r="DY1413" s="285"/>
      <c r="DZ1413" s="284" t="s">
        <v>154</v>
      </c>
      <c r="EA1413" s="284"/>
      <c r="EB1413" s="284"/>
    </row>
    <row r="1414" spans="1:133" s="73" customFormat="1" ht="15" hidden="1" customHeight="1" x14ac:dyDescent="0.3">
      <c r="A1414" s="326">
        <v>503</v>
      </c>
      <c r="B1414" s="296"/>
      <c r="C1414" s="297"/>
      <c r="D1414" s="345"/>
      <c r="E1414" s="345"/>
      <c r="F1414" s="459" t="s">
        <v>6026</v>
      </c>
      <c r="G1414" s="224"/>
      <c r="H1414" s="373"/>
      <c r="I1414" s="224"/>
      <c r="J1414" s="161"/>
      <c r="K1414" s="161"/>
      <c r="L1414" s="161"/>
      <c r="M1414" s="213"/>
      <c r="N1414" s="346"/>
      <c r="O1414" s="213"/>
      <c r="P1414" s="211"/>
      <c r="Q1414" s="211"/>
      <c r="R1414" s="211"/>
      <c r="S1414" s="211"/>
      <c r="T1414" s="386"/>
      <c r="U1414" s="211"/>
      <c r="V1414" s="386"/>
      <c r="W1414" s="211"/>
      <c r="X1414" s="211"/>
      <c r="Y1414" s="386"/>
      <c r="Z1414" s="211"/>
      <c r="AA1414" s="211"/>
      <c r="AB1414" s="211"/>
      <c r="AC1414" s="213"/>
      <c r="AD1414" s="213"/>
      <c r="AE1414" s="213"/>
      <c r="AF1414" s="305"/>
      <c r="AG1414" s="460"/>
      <c r="AH1414" s="461"/>
      <c r="AI1414" s="359"/>
      <c r="AJ1414" s="360"/>
      <c r="AK1414" s="361"/>
      <c r="AL1414" s="359"/>
      <c r="AM1414" s="349"/>
      <c r="AN1414" s="213"/>
      <c r="AO1414" s="213"/>
      <c r="AP1414" s="213"/>
      <c r="AQ1414" s="213"/>
      <c r="AR1414" s="213"/>
      <c r="AS1414" s="213"/>
      <c r="AT1414" s="213"/>
      <c r="AU1414" s="305"/>
      <c r="AV1414" s="372"/>
      <c r="AW1414" s="372"/>
      <c r="AX1414" s="224"/>
      <c r="AY1414" s="307"/>
      <c r="AZ1414" s="317"/>
      <c r="BA1414" s="317"/>
      <c r="BB1414" s="374"/>
      <c r="BC1414" s="317"/>
      <c r="BD1414" s="375"/>
      <c r="BE1414" s="387"/>
      <c r="BF1414" s="376"/>
      <c r="BG1414" s="376"/>
      <c r="BH1414" s="364"/>
      <c r="BI1414" s="388"/>
      <c r="BJ1414" s="305"/>
      <c r="BK1414" s="389"/>
      <c r="BL1414" s="377"/>
      <c r="BM1414" s="377"/>
      <c r="BN1414" s="309"/>
      <c r="BO1414" s="377"/>
      <c r="BP1414" s="310"/>
      <c r="BQ1414" s="310"/>
      <c r="BR1414" s="305"/>
      <c r="BS1414" s="311"/>
      <c r="BT1414" s="423"/>
      <c r="BU1414" s="424"/>
      <c r="BV1414" s="312" t="s">
        <v>154</v>
      </c>
      <c r="BW1414" s="311"/>
      <c r="BX1414" s="311"/>
      <c r="BY1414" s="311"/>
      <c r="BZ1414" s="311"/>
      <c r="CA1414" s="311"/>
      <c r="CB1414" s="311"/>
      <c r="CC1414" s="311"/>
      <c r="CD1414" s="311"/>
      <c r="CE1414" s="307"/>
      <c r="CF1414" s="307"/>
      <c r="CG1414" s="311"/>
      <c r="CH1414" s="224"/>
      <c r="CI1414" s="224"/>
      <c r="CJ1414" s="385"/>
      <c r="CK1414" s="385"/>
      <c r="CL1414" s="422"/>
      <c r="CM1414" s="385"/>
      <c r="CN1414" s="375"/>
      <c r="CO1414" s="381"/>
      <c r="CP1414" s="300"/>
      <c r="CQ1414" s="317"/>
      <c r="CR1414" s="307"/>
      <c r="CS1414" s="317"/>
      <c r="CT1414" s="317"/>
      <c r="CU1414" s="309"/>
      <c r="CV1414" s="305"/>
      <c r="CW1414" s="305"/>
      <c r="CX1414" s="305"/>
      <c r="CY1414" s="391"/>
      <c r="CZ1414" s="305"/>
      <c r="DA1414" s="223"/>
      <c r="DB1414" s="161"/>
      <c r="DC1414" s="317"/>
      <c r="DD1414" s="347"/>
      <c r="DE1414" s="305"/>
      <c r="DF1414" s="350"/>
      <c r="DG1414" s="350"/>
      <c r="DH1414" s="351">
        <v>0</v>
      </c>
      <c r="DI1414" s="351"/>
      <c r="DJ1414" s="350"/>
      <c r="DK1414" s="425"/>
      <c r="DL1414" s="350"/>
      <c r="DM1414" s="145"/>
      <c r="DN1414" s="146"/>
      <c r="DO1414" s="146"/>
      <c r="DP1414" s="145"/>
      <c r="DQ1414" s="160"/>
      <c r="DR1414" s="161"/>
      <c r="DS1414" s="146"/>
      <c r="DT1414" s="146"/>
      <c r="DU1414" s="146"/>
      <c r="DV1414" s="146"/>
      <c r="DW1414" s="162" t="s">
        <v>154</v>
      </c>
      <c r="DX1414" s="163"/>
      <c r="DY1414" s="164"/>
      <c r="DZ1414" s="163"/>
      <c r="EA1414" s="163"/>
      <c r="EB1414" s="163"/>
    </row>
    <row r="1415" spans="1:133" customFormat="1" ht="15" hidden="1" customHeight="1" x14ac:dyDescent="0.3">
      <c r="A1415" s="393"/>
      <c r="B1415" s="276" t="s">
        <v>154</v>
      </c>
      <c r="C1415" s="277" t="s">
        <v>6027</v>
      </c>
      <c r="D1415" s="248" t="s">
        <v>6026</v>
      </c>
      <c r="E1415" s="248" t="s">
        <v>6028</v>
      </c>
      <c r="F1415" s="371" t="s">
        <v>6029</v>
      </c>
      <c r="G1415" s="168" t="s">
        <v>3450</v>
      </c>
      <c r="H1415" s="280" t="s">
        <v>490</v>
      </c>
      <c r="I1415" s="394" t="s">
        <v>187</v>
      </c>
      <c r="J1415" s="395" t="s">
        <v>156</v>
      </c>
      <c r="K1415" s="395">
        <v>8000000</v>
      </c>
      <c r="L1415" s="395">
        <v>32744000</v>
      </c>
      <c r="M1415" s="396">
        <v>8000000</v>
      </c>
      <c r="N1415" s="172">
        <v>32744000</v>
      </c>
      <c r="O1415" s="171">
        <v>0</v>
      </c>
      <c r="P1415" s="173">
        <v>0</v>
      </c>
      <c r="Q1415" s="173">
        <v>0</v>
      </c>
      <c r="R1415" s="173">
        <v>0</v>
      </c>
      <c r="S1415" s="173">
        <v>0</v>
      </c>
      <c r="T1415" s="174">
        <v>0</v>
      </c>
      <c r="U1415" s="173">
        <v>0</v>
      </c>
      <c r="V1415" s="175">
        <v>0</v>
      </c>
      <c r="W1415" s="173">
        <v>0</v>
      </c>
      <c r="X1415" s="173">
        <v>0</v>
      </c>
      <c r="Y1415" s="174">
        <v>0</v>
      </c>
      <c r="Z1415" s="173">
        <v>0</v>
      </c>
      <c r="AA1415" s="173">
        <v>0</v>
      </c>
      <c r="AB1415" s="173">
        <v>0</v>
      </c>
      <c r="AC1415" s="171">
        <v>0</v>
      </c>
      <c r="AD1415" s="171">
        <v>0</v>
      </c>
      <c r="AE1415" s="171">
        <v>0</v>
      </c>
      <c r="AF1415" s="238"/>
      <c r="AG1415" s="177" t="s">
        <v>154</v>
      </c>
      <c r="AH1415" s="178" t="s">
        <v>154</v>
      </c>
      <c r="AI1415" s="179" t="s">
        <v>154</v>
      </c>
      <c r="AJ1415" s="180">
        <v>0.2</v>
      </c>
      <c r="AK1415" s="181">
        <v>409675200</v>
      </c>
      <c r="AL1415" s="179">
        <v>0</v>
      </c>
      <c r="AM1415" s="182" t="b">
        <v>0</v>
      </c>
      <c r="AN1415" s="171">
        <v>0</v>
      </c>
      <c r="AO1415" s="171">
        <v>0</v>
      </c>
      <c r="AP1415" s="171">
        <v>0</v>
      </c>
      <c r="AQ1415" s="171">
        <v>0</v>
      </c>
      <c r="AR1415" s="171">
        <v>0</v>
      </c>
      <c r="AS1415" s="171">
        <v>0</v>
      </c>
      <c r="AT1415" s="171">
        <v>0</v>
      </c>
      <c r="AU1415" s="238"/>
      <c r="AV1415" s="239"/>
      <c r="AW1415" s="239"/>
      <c r="AX1415" s="168" t="s">
        <v>244</v>
      </c>
      <c r="AY1415" s="183">
        <v>3</v>
      </c>
      <c r="AZ1415" s="240">
        <v>3</v>
      </c>
      <c r="BA1415" s="240"/>
      <c r="BB1415" s="241">
        <v>3.0000000000000001E-3</v>
      </c>
      <c r="BC1415" s="240">
        <v>4</v>
      </c>
      <c r="BD1415" s="242">
        <v>0.69</v>
      </c>
      <c r="BE1415" s="243">
        <v>2.0699999999999998E-3</v>
      </c>
      <c r="BF1415" s="244">
        <v>0</v>
      </c>
      <c r="BG1415" s="244">
        <v>0</v>
      </c>
      <c r="BH1415" s="235" t="s">
        <v>2405</v>
      </c>
      <c r="BI1415" s="189" t="s">
        <v>2872</v>
      </c>
      <c r="BJ1415" s="397" t="s">
        <v>165</v>
      </c>
      <c r="BK1415" s="190" t="s">
        <v>2908</v>
      </c>
      <c r="BL1415" s="398" t="s">
        <v>2578</v>
      </c>
      <c r="BM1415" s="245" t="s">
        <v>2875</v>
      </c>
      <c r="BN1415" s="237" t="s">
        <v>165</v>
      </c>
      <c r="BO1415" s="245" t="s">
        <v>2909</v>
      </c>
      <c r="BP1415" s="255" t="s">
        <v>2578</v>
      </c>
      <c r="BQ1415" s="255" t="s">
        <v>2573</v>
      </c>
      <c r="BR1415" s="397"/>
      <c r="BS1415" s="369">
        <v>42717</v>
      </c>
      <c r="BT1415" s="193" t="s">
        <v>2927</v>
      </c>
      <c r="BU1415" s="183">
        <v>2016</v>
      </c>
      <c r="BV1415" s="193">
        <v>42979</v>
      </c>
      <c r="BW1415" s="369"/>
      <c r="BX1415" s="369"/>
      <c r="BY1415" s="369"/>
      <c r="BZ1415" s="369"/>
      <c r="CA1415" s="369"/>
      <c r="CB1415" s="369"/>
      <c r="CC1415" s="369"/>
      <c r="CD1415" s="369"/>
      <c r="CE1415" s="400"/>
      <c r="CF1415" s="400"/>
      <c r="CG1415" s="369"/>
      <c r="CH1415" s="394" t="s">
        <v>154</v>
      </c>
      <c r="CI1415" s="394" t="s">
        <v>2898</v>
      </c>
      <c r="CJ1415" s="401" t="s">
        <v>154</v>
      </c>
      <c r="CK1415" s="401">
        <v>1.8000000000000002E-2</v>
      </c>
      <c r="CL1415" s="402" t="s">
        <v>154</v>
      </c>
      <c r="CM1415" s="401" t="s">
        <v>154</v>
      </c>
      <c r="CN1415" s="415" t="s">
        <v>2921</v>
      </c>
      <c r="CO1415" s="404"/>
      <c r="CP1415" s="280" t="s">
        <v>201</v>
      </c>
      <c r="CQ1415" s="183" t="s">
        <v>418</v>
      </c>
      <c r="CR1415" s="183" t="s">
        <v>2464</v>
      </c>
      <c r="CS1415" s="183" t="s">
        <v>2899</v>
      </c>
      <c r="CT1415" s="183" t="s">
        <v>2900</v>
      </c>
      <c r="CU1415" s="237" t="s">
        <v>169</v>
      </c>
      <c r="CV1415" s="176" t="s">
        <v>169</v>
      </c>
      <c r="CW1415" s="176" t="s">
        <v>2901</v>
      </c>
      <c r="CX1415" s="176" t="s">
        <v>2902</v>
      </c>
      <c r="CY1415" s="199">
        <v>0</v>
      </c>
      <c r="CZ1415" s="397" t="s">
        <v>2903</v>
      </c>
      <c r="DA1415" s="405" t="s">
        <v>175</v>
      </c>
      <c r="DB1415" s="395" t="s">
        <v>199</v>
      </c>
      <c r="DC1415" s="406"/>
      <c r="DD1415" s="407"/>
      <c r="DE1415" s="397"/>
      <c r="DF1415" s="203"/>
      <c r="DG1415" s="408" t="s">
        <v>154</v>
      </c>
      <c r="DH1415" s="204">
        <v>0</v>
      </c>
      <c r="DI1415" s="204">
        <v>0</v>
      </c>
      <c r="DJ1415" s="408"/>
      <c r="DK1415" s="410"/>
      <c r="DL1415" s="408" t="e">
        <v>#N/A</v>
      </c>
      <c r="DM1415" s="411"/>
      <c r="DN1415" s="282"/>
      <c r="DO1415" s="282"/>
      <c r="DP1415" s="411"/>
      <c r="DQ1415" s="412"/>
      <c r="DR1415" s="395" t="s">
        <v>166</v>
      </c>
      <c r="DS1415" s="282"/>
      <c r="DT1415" s="282"/>
      <c r="DU1415" s="282" t="s">
        <v>2980</v>
      </c>
      <c r="DV1415" s="282"/>
      <c r="DW1415" s="413">
        <v>0</v>
      </c>
      <c r="DX1415" s="209" t="b">
        <v>0</v>
      </c>
      <c r="DY1415" s="285"/>
      <c r="DZ1415" s="284" t="s">
        <v>154</v>
      </c>
      <c r="EA1415" s="284"/>
      <c r="EB1415" s="284"/>
    </row>
    <row r="1416" spans="1:133" customFormat="1" ht="15" hidden="1" customHeight="1" x14ac:dyDescent="0.3">
      <c r="A1416" s="393"/>
      <c r="B1416" s="276" t="s">
        <v>154</v>
      </c>
      <c r="C1416" s="277" t="s">
        <v>6030</v>
      </c>
      <c r="D1416" s="248" t="s">
        <v>6026</v>
      </c>
      <c r="E1416" s="248" t="s">
        <v>6028</v>
      </c>
      <c r="F1416" s="371" t="s">
        <v>6031</v>
      </c>
      <c r="G1416" s="168" t="s">
        <v>2915</v>
      </c>
      <c r="H1416" s="280" t="s">
        <v>490</v>
      </c>
      <c r="I1416" s="394" t="s">
        <v>187</v>
      </c>
      <c r="J1416" s="395" t="s">
        <v>156</v>
      </c>
      <c r="K1416" s="395">
        <v>40000000</v>
      </c>
      <c r="L1416" s="395">
        <v>163720000</v>
      </c>
      <c r="M1416" s="396">
        <v>40000000</v>
      </c>
      <c r="N1416" s="172">
        <v>163720000</v>
      </c>
      <c r="O1416" s="171">
        <v>0</v>
      </c>
      <c r="P1416" s="173">
        <v>0</v>
      </c>
      <c r="Q1416" s="173">
        <v>0</v>
      </c>
      <c r="R1416" s="173">
        <v>0</v>
      </c>
      <c r="S1416" s="173">
        <v>0</v>
      </c>
      <c r="T1416" s="174">
        <v>0</v>
      </c>
      <c r="U1416" s="173">
        <v>0</v>
      </c>
      <c r="V1416" s="175">
        <v>0</v>
      </c>
      <c r="W1416" s="173">
        <v>0</v>
      </c>
      <c r="X1416" s="173">
        <v>0</v>
      </c>
      <c r="Y1416" s="174">
        <v>0</v>
      </c>
      <c r="Z1416" s="173">
        <v>0</v>
      </c>
      <c r="AA1416" s="173">
        <v>0</v>
      </c>
      <c r="AB1416" s="173">
        <v>0</v>
      </c>
      <c r="AC1416" s="171">
        <v>0</v>
      </c>
      <c r="AD1416" s="171">
        <v>0</v>
      </c>
      <c r="AE1416" s="171">
        <v>0</v>
      </c>
      <c r="AF1416" s="238"/>
      <c r="AG1416" s="177" t="s">
        <v>154</v>
      </c>
      <c r="AH1416" s="178" t="s">
        <v>154</v>
      </c>
      <c r="AI1416" s="179" t="s">
        <v>154</v>
      </c>
      <c r="AJ1416" s="180">
        <v>0.2</v>
      </c>
      <c r="AK1416" s="181">
        <v>409675200</v>
      </c>
      <c r="AL1416" s="179">
        <v>0</v>
      </c>
      <c r="AM1416" s="182" t="b">
        <v>0</v>
      </c>
      <c r="AN1416" s="171">
        <v>0</v>
      </c>
      <c r="AO1416" s="171">
        <v>0</v>
      </c>
      <c r="AP1416" s="171">
        <v>0</v>
      </c>
      <c r="AQ1416" s="171">
        <v>0</v>
      </c>
      <c r="AR1416" s="171">
        <v>0</v>
      </c>
      <c r="AS1416" s="171">
        <v>0</v>
      </c>
      <c r="AT1416" s="171">
        <v>0</v>
      </c>
      <c r="AU1416" s="238"/>
      <c r="AV1416" s="239"/>
      <c r="AW1416" s="239"/>
      <c r="AX1416" s="168" t="s">
        <v>244</v>
      </c>
      <c r="AY1416" s="183">
        <v>3</v>
      </c>
      <c r="AZ1416" s="240">
        <v>3</v>
      </c>
      <c r="BA1416" s="240"/>
      <c r="BB1416" s="241">
        <v>3.0000000000000001E-3</v>
      </c>
      <c r="BC1416" s="240">
        <v>4</v>
      </c>
      <c r="BD1416" s="242">
        <v>0.69</v>
      </c>
      <c r="BE1416" s="243">
        <v>2.0699999999999998E-3</v>
      </c>
      <c r="BF1416" s="244">
        <v>0</v>
      </c>
      <c r="BG1416" s="244">
        <v>0</v>
      </c>
      <c r="BH1416" s="235" t="s">
        <v>2405</v>
      </c>
      <c r="BI1416" s="189" t="s">
        <v>2872</v>
      </c>
      <c r="BJ1416" s="397" t="s">
        <v>165</v>
      </c>
      <c r="BK1416" s="190" t="s">
        <v>2908</v>
      </c>
      <c r="BL1416" s="398" t="s">
        <v>2578</v>
      </c>
      <c r="BM1416" s="245" t="s">
        <v>2875</v>
      </c>
      <c r="BN1416" s="237" t="s">
        <v>165</v>
      </c>
      <c r="BO1416" s="245" t="s">
        <v>2909</v>
      </c>
      <c r="BP1416" s="255" t="s">
        <v>2578</v>
      </c>
      <c r="BQ1416" s="255" t="s">
        <v>2573</v>
      </c>
      <c r="BR1416" s="397"/>
      <c r="BS1416" s="369">
        <v>42717</v>
      </c>
      <c r="BT1416" s="193" t="s">
        <v>2927</v>
      </c>
      <c r="BU1416" s="183">
        <v>2016</v>
      </c>
      <c r="BV1416" s="193">
        <v>42979</v>
      </c>
      <c r="BW1416" s="369"/>
      <c r="BX1416" s="369"/>
      <c r="BY1416" s="369"/>
      <c r="BZ1416" s="369"/>
      <c r="CA1416" s="369"/>
      <c r="CB1416" s="369"/>
      <c r="CC1416" s="369"/>
      <c r="CD1416" s="369"/>
      <c r="CE1416" s="400"/>
      <c r="CF1416" s="400"/>
      <c r="CG1416" s="369"/>
      <c r="CH1416" s="394" t="s">
        <v>154</v>
      </c>
      <c r="CI1416" s="394" t="s">
        <v>2898</v>
      </c>
      <c r="CJ1416" s="401" t="s">
        <v>154</v>
      </c>
      <c r="CK1416" s="401">
        <v>1.8000000000000002E-2</v>
      </c>
      <c r="CL1416" s="402" t="s">
        <v>154</v>
      </c>
      <c r="CM1416" s="401" t="s">
        <v>154</v>
      </c>
      <c r="CN1416" s="415" t="s">
        <v>2921</v>
      </c>
      <c r="CO1416" s="404"/>
      <c r="CP1416" s="280" t="s">
        <v>201</v>
      </c>
      <c r="CQ1416" s="183" t="s">
        <v>418</v>
      </c>
      <c r="CR1416" s="183" t="s">
        <v>2464</v>
      </c>
      <c r="CS1416" s="183" t="s">
        <v>2899</v>
      </c>
      <c r="CT1416" s="183" t="s">
        <v>2900</v>
      </c>
      <c r="CU1416" s="237" t="s">
        <v>169</v>
      </c>
      <c r="CV1416" s="176" t="s">
        <v>169</v>
      </c>
      <c r="CW1416" s="176" t="s">
        <v>2901</v>
      </c>
      <c r="CX1416" s="176" t="s">
        <v>2902</v>
      </c>
      <c r="CY1416" s="199">
        <v>0</v>
      </c>
      <c r="CZ1416" s="397" t="s">
        <v>2903</v>
      </c>
      <c r="DA1416" s="405" t="s">
        <v>175</v>
      </c>
      <c r="DB1416" s="395" t="s">
        <v>199</v>
      </c>
      <c r="DC1416" s="406"/>
      <c r="DD1416" s="407"/>
      <c r="DE1416" s="397"/>
      <c r="DF1416" s="203"/>
      <c r="DG1416" s="408" t="s">
        <v>154</v>
      </c>
      <c r="DH1416" s="204">
        <v>0</v>
      </c>
      <c r="DI1416" s="204">
        <v>0</v>
      </c>
      <c r="DJ1416" s="408"/>
      <c r="DK1416" s="410"/>
      <c r="DL1416" s="408" t="e">
        <v>#N/A</v>
      </c>
      <c r="DM1416" s="411"/>
      <c r="DN1416" s="282"/>
      <c r="DO1416" s="282"/>
      <c r="DP1416" s="411"/>
      <c r="DQ1416" s="412"/>
      <c r="DR1416" s="395" t="s">
        <v>166</v>
      </c>
      <c r="DS1416" s="282"/>
      <c r="DT1416" s="282"/>
      <c r="DU1416" s="282" t="s">
        <v>2980</v>
      </c>
      <c r="DV1416" s="282"/>
      <c r="DW1416" s="413">
        <v>0</v>
      </c>
      <c r="DX1416" s="209" t="b">
        <v>0</v>
      </c>
      <c r="DY1416" s="285"/>
      <c r="DZ1416" s="284" t="s">
        <v>154</v>
      </c>
      <c r="EA1416" s="284"/>
      <c r="EB1416" s="284"/>
    </row>
    <row r="1417" spans="1:133" s="73" customFormat="1" ht="15" hidden="1" customHeight="1" x14ac:dyDescent="0.3">
      <c r="A1417" s="326">
        <v>504</v>
      </c>
      <c r="B1417" s="296"/>
      <c r="C1417" s="297"/>
      <c r="D1417" s="345"/>
      <c r="E1417" s="345"/>
      <c r="F1417" s="459" t="s">
        <v>6032</v>
      </c>
      <c r="G1417" s="224"/>
      <c r="H1417" s="373"/>
      <c r="I1417" s="224"/>
      <c r="J1417" s="161"/>
      <c r="K1417" s="161"/>
      <c r="L1417" s="161"/>
      <c r="M1417" s="213"/>
      <c r="N1417" s="346"/>
      <c r="O1417" s="213"/>
      <c r="P1417" s="211"/>
      <c r="Q1417" s="211"/>
      <c r="R1417" s="211"/>
      <c r="S1417" s="211"/>
      <c r="T1417" s="386"/>
      <c r="U1417" s="211"/>
      <c r="V1417" s="386"/>
      <c r="W1417" s="211"/>
      <c r="X1417" s="211"/>
      <c r="Y1417" s="386"/>
      <c r="Z1417" s="211"/>
      <c r="AA1417" s="211"/>
      <c r="AB1417" s="211"/>
      <c r="AC1417" s="213"/>
      <c r="AD1417" s="213"/>
      <c r="AE1417" s="213"/>
      <c r="AF1417" s="305"/>
      <c r="AG1417" s="460"/>
      <c r="AH1417" s="461"/>
      <c r="AI1417" s="359"/>
      <c r="AJ1417" s="360"/>
      <c r="AK1417" s="361"/>
      <c r="AL1417" s="359"/>
      <c r="AM1417" s="349"/>
      <c r="AN1417" s="213"/>
      <c r="AO1417" s="213"/>
      <c r="AP1417" s="213"/>
      <c r="AQ1417" s="213"/>
      <c r="AR1417" s="213"/>
      <c r="AS1417" s="213"/>
      <c r="AT1417" s="213"/>
      <c r="AU1417" s="305"/>
      <c r="AV1417" s="372"/>
      <c r="AW1417" s="372"/>
      <c r="AX1417" s="224"/>
      <c r="AY1417" s="307"/>
      <c r="AZ1417" s="317"/>
      <c r="BA1417" s="317"/>
      <c r="BB1417" s="374"/>
      <c r="BC1417" s="317"/>
      <c r="BD1417" s="375"/>
      <c r="BE1417" s="387"/>
      <c r="BF1417" s="376"/>
      <c r="BG1417" s="376"/>
      <c r="BH1417" s="364"/>
      <c r="BI1417" s="388"/>
      <c r="BJ1417" s="305"/>
      <c r="BK1417" s="389"/>
      <c r="BL1417" s="377"/>
      <c r="BM1417" s="377"/>
      <c r="BN1417" s="309"/>
      <c r="BO1417" s="377"/>
      <c r="BP1417" s="310"/>
      <c r="BQ1417" s="310"/>
      <c r="BR1417" s="305"/>
      <c r="BS1417" s="311"/>
      <c r="BT1417" s="423"/>
      <c r="BU1417" s="424"/>
      <c r="BV1417" s="312" t="s">
        <v>154</v>
      </c>
      <c r="BW1417" s="311"/>
      <c r="BX1417" s="311"/>
      <c r="BY1417" s="311"/>
      <c r="BZ1417" s="311"/>
      <c r="CA1417" s="311"/>
      <c r="CB1417" s="311"/>
      <c r="CC1417" s="311"/>
      <c r="CD1417" s="311"/>
      <c r="CE1417" s="307"/>
      <c r="CF1417" s="307"/>
      <c r="CG1417" s="311"/>
      <c r="CH1417" s="224"/>
      <c r="CI1417" s="224"/>
      <c r="CJ1417" s="385"/>
      <c r="CK1417" s="385"/>
      <c r="CL1417" s="422"/>
      <c r="CM1417" s="385"/>
      <c r="CN1417" s="375"/>
      <c r="CO1417" s="381"/>
      <c r="CP1417" s="300"/>
      <c r="CQ1417" s="317"/>
      <c r="CR1417" s="307"/>
      <c r="CS1417" s="317"/>
      <c r="CT1417" s="317"/>
      <c r="CU1417" s="309"/>
      <c r="CV1417" s="305"/>
      <c r="CW1417" s="305"/>
      <c r="CX1417" s="305"/>
      <c r="CY1417" s="391"/>
      <c r="CZ1417" s="305"/>
      <c r="DA1417" s="223"/>
      <c r="DB1417" s="161"/>
      <c r="DC1417" s="317"/>
      <c r="DD1417" s="347"/>
      <c r="DE1417" s="305"/>
      <c r="DF1417" s="350"/>
      <c r="DG1417" s="350"/>
      <c r="DH1417" s="351">
        <v>0</v>
      </c>
      <c r="DI1417" s="351"/>
      <c r="DJ1417" s="350"/>
      <c r="DK1417" s="425"/>
      <c r="DL1417" s="350"/>
      <c r="DM1417" s="145"/>
      <c r="DN1417" s="146"/>
      <c r="DO1417" s="146"/>
      <c r="DP1417" s="145"/>
      <c r="DQ1417" s="160"/>
      <c r="DR1417" s="161"/>
      <c r="DS1417" s="146"/>
      <c r="DT1417" s="146"/>
      <c r="DU1417" s="146"/>
      <c r="DV1417" s="146"/>
      <c r="DW1417" s="162" t="s">
        <v>154</v>
      </c>
      <c r="DX1417" s="163"/>
      <c r="DY1417" s="164"/>
      <c r="DZ1417" s="163"/>
      <c r="EA1417" s="163"/>
      <c r="EB1417" s="163"/>
    </row>
    <row r="1418" spans="1:133" customFormat="1" ht="15" hidden="1" customHeight="1" x14ac:dyDescent="0.3">
      <c r="A1418" s="393"/>
      <c r="B1418" s="276" t="s">
        <v>154</v>
      </c>
      <c r="C1418" s="277" t="s">
        <v>6033</v>
      </c>
      <c r="D1418" s="248" t="s">
        <v>6032</v>
      </c>
      <c r="E1418" s="248" t="s">
        <v>6034</v>
      </c>
      <c r="F1418" s="371" t="s">
        <v>6035</v>
      </c>
      <c r="G1418" s="168" t="s">
        <v>2868</v>
      </c>
      <c r="H1418" s="280" t="s">
        <v>490</v>
      </c>
      <c r="I1418" s="394" t="s">
        <v>187</v>
      </c>
      <c r="J1418" s="395" t="s">
        <v>2869</v>
      </c>
      <c r="K1418" s="395">
        <v>28570000</v>
      </c>
      <c r="L1418" s="395">
        <v>116937010</v>
      </c>
      <c r="M1418" s="396">
        <v>28570000</v>
      </c>
      <c r="N1418" s="172">
        <v>116937010</v>
      </c>
      <c r="O1418" s="171">
        <v>0</v>
      </c>
      <c r="P1418" s="173">
        <v>0</v>
      </c>
      <c r="Q1418" s="173">
        <v>0</v>
      </c>
      <c r="R1418" s="173">
        <v>0</v>
      </c>
      <c r="S1418" s="173">
        <v>0</v>
      </c>
      <c r="T1418" s="174">
        <v>0</v>
      </c>
      <c r="U1418" s="173">
        <v>0</v>
      </c>
      <c r="V1418" s="175">
        <v>0</v>
      </c>
      <c r="W1418" s="173">
        <v>0</v>
      </c>
      <c r="X1418" s="173">
        <v>0</v>
      </c>
      <c r="Y1418" s="174">
        <v>0</v>
      </c>
      <c r="Z1418" s="173">
        <v>0</v>
      </c>
      <c r="AA1418" s="173">
        <v>0</v>
      </c>
      <c r="AB1418" s="173">
        <v>0</v>
      </c>
      <c r="AC1418" s="171">
        <v>0</v>
      </c>
      <c r="AD1418" s="171">
        <v>0</v>
      </c>
      <c r="AE1418" s="171">
        <v>0</v>
      </c>
      <c r="AF1418" s="238"/>
      <c r="AG1418" s="177" t="s">
        <v>154</v>
      </c>
      <c r="AH1418" s="178" t="s">
        <v>154</v>
      </c>
      <c r="AI1418" s="179" t="s">
        <v>154</v>
      </c>
      <c r="AJ1418" s="180">
        <v>0.2</v>
      </c>
      <c r="AK1418" s="181">
        <v>409675200</v>
      </c>
      <c r="AL1418" s="179">
        <v>0</v>
      </c>
      <c r="AM1418" s="182" t="b">
        <v>0</v>
      </c>
      <c r="AN1418" s="171">
        <v>0</v>
      </c>
      <c r="AO1418" s="171">
        <v>0</v>
      </c>
      <c r="AP1418" s="171">
        <v>0</v>
      </c>
      <c r="AQ1418" s="171">
        <v>0</v>
      </c>
      <c r="AR1418" s="171">
        <v>0</v>
      </c>
      <c r="AS1418" s="171">
        <v>0</v>
      </c>
      <c r="AT1418" s="171">
        <v>0</v>
      </c>
      <c r="AU1418" s="238"/>
      <c r="AV1418" s="239"/>
      <c r="AW1418" s="239"/>
      <c r="AX1418" s="168" t="s">
        <v>159</v>
      </c>
      <c r="AY1418" s="183">
        <v>3</v>
      </c>
      <c r="AZ1418" s="240"/>
      <c r="BA1418" s="240">
        <v>3</v>
      </c>
      <c r="BB1418" s="241">
        <v>3.0000000000000001E-3</v>
      </c>
      <c r="BC1418" s="240">
        <v>4</v>
      </c>
      <c r="BD1418" s="242">
        <v>0.69</v>
      </c>
      <c r="BE1418" s="243">
        <v>2.0699999999999998E-3</v>
      </c>
      <c r="BF1418" s="244">
        <v>0</v>
      </c>
      <c r="BG1418" s="244">
        <v>0</v>
      </c>
      <c r="BH1418" s="235" t="s">
        <v>2405</v>
      </c>
      <c r="BI1418" s="189" t="s">
        <v>3118</v>
      </c>
      <c r="BJ1418" s="397" t="s">
        <v>439</v>
      </c>
      <c r="BK1418" s="190" t="s">
        <v>3119</v>
      </c>
      <c r="BL1418" s="398" t="s">
        <v>3120</v>
      </c>
      <c r="BM1418" s="245" t="s">
        <v>3121</v>
      </c>
      <c r="BN1418" s="237" t="s">
        <v>439</v>
      </c>
      <c r="BO1418" s="245" t="s">
        <v>3122</v>
      </c>
      <c r="BP1418" s="255" t="s">
        <v>3120</v>
      </c>
      <c r="BQ1418" s="255" t="s">
        <v>2573</v>
      </c>
      <c r="BR1418" s="397"/>
      <c r="BS1418" s="369">
        <v>42718</v>
      </c>
      <c r="BT1418" s="193" t="s">
        <v>2927</v>
      </c>
      <c r="BU1418" s="183">
        <v>2016</v>
      </c>
      <c r="BV1418" s="193">
        <v>42917</v>
      </c>
      <c r="BW1418" s="369"/>
      <c r="BX1418" s="369"/>
      <c r="BY1418" s="369"/>
      <c r="BZ1418" s="369"/>
      <c r="CA1418" s="369"/>
      <c r="CB1418" s="369"/>
      <c r="CC1418" s="369"/>
      <c r="CD1418" s="369"/>
      <c r="CE1418" s="400"/>
      <c r="CF1418" s="400"/>
      <c r="CG1418" s="369"/>
      <c r="CH1418" s="394">
        <v>0</v>
      </c>
      <c r="CI1418" s="394" t="s">
        <v>154</v>
      </c>
      <c r="CJ1418" s="401" t="s">
        <v>154</v>
      </c>
      <c r="CK1418" s="401">
        <v>2.1900000000000003E-2</v>
      </c>
      <c r="CL1418" s="402" t="s">
        <v>154</v>
      </c>
      <c r="CM1418" s="401" t="s">
        <v>154</v>
      </c>
      <c r="CN1418" s="415"/>
      <c r="CO1418" s="404"/>
      <c r="CP1418" s="280" t="s">
        <v>201</v>
      </c>
      <c r="CQ1418" s="183" t="s">
        <v>418</v>
      </c>
      <c r="CR1418" s="183" t="s">
        <v>2465</v>
      </c>
      <c r="CS1418" s="183" t="s">
        <v>3081</v>
      </c>
      <c r="CT1418" s="183" t="s">
        <v>2900</v>
      </c>
      <c r="CU1418" s="237" t="s">
        <v>196</v>
      </c>
      <c r="CV1418" s="176" t="s">
        <v>171</v>
      </c>
      <c r="CW1418" s="176" t="s">
        <v>2901</v>
      </c>
      <c r="CX1418" s="176" t="s">
        <v>2902</v>
      </c>
      <c r="CY1418" s="199">
        <v>4000</v>
      </c>
      <c r="CZ1418" s="397" t="s">
        <v>2883</v>
      </c>
      <c r="DA1418" s="405" t="s">
        <v>175</v>
      </c>
      <c r="DB1418" s="395" t="s">
        <v>199</v>
      </c>
      <c r="DC1418" s="406"/>
      <c r="DD1418" s="407"/>
      <c r="DE1418" s="397"/>
      <c r="DF1418" s="203"/>
      <c r="DG1418" s="408" t="s">
        <v>154</v>
      </c>
      <c r="DH1418" s="409">
        <v>0</v>
      </c>
      <c r="DI1418" s="204">
        <v>0</v>
      </c>
      <c r="DJ1418" s="408"/>
      <c r="DK1418" s="410"/>
      <c r="DL1418" s="408" t="e">
        <v>#N/A</v>
      </c>
      <c r="DM1418" s="411"/>
      <c r="DN1418" s="282"/>
      <c r="DO1418" s="282"/>
      <c r="DP1418" s="411"/>
      <c r="DQ1418" s="412"/>
      <c r="DR1418" s="395" t="s">
        <v>166</v>
      </c>
      <c r="DS1418" s="282"/>
      <c r="DT1418" s="282"/>
      <c r="DU1418" s="282" t="s">
        <v>2980</v>
      </c>
      <c r="DV1418" s="282"/>
      <c r="DW1418" s="413">
        <v>0</v>
      </c>
      <c r="DX1418" s="209" t="b">
        <v>0</v>
      </c>
      <c r="DY1418" s="285"/>
      <c r="DZ1418" s="284" t="s">
        <v>154</v>
      </c>
      <c r="EA1418" s="284"/>
      <c r="EB1418" s="284"/>
    </row>
    <row r="1419" spans="1:133" customFormat="1" ht="15" hidden="1" customHeight="1" x14ac:dyDescent="0.3">
      <c r="A1419" s="393"/>
      <c r="B1419" s="276" t="s">
        <v>154</v>
      </c>
      <c r="C1419" s="277" t="s">
        <v>6036</v>
      </c>
      <c r="D1419" s="248" t="s">
        <v>6032</v>
      </c>
      <c r="E1419" s="248" t="s">
        <v>6034</v>
      </c>
      <c r="F1419" s="371" t="s">
        <v>6037</v>
      </c>
      <c r="G1419" s="168" t="s">
        <v>2868</v>
      </c>
      <c r="H1419" s="280" t="s">
        <v>490</v>
      </c>
      <c r="I1419" s="394" t="s">
        <v>187</v>
      </c>
      <c r="J1419" s="395" t="s">
        <v>2869</v>
      </c>
      <c r="K1419" s="395">
        <v>2100000</v>
      </c>
      <c r="L1419" s="395">
        <v>8595300</v>
      </c>
      <c r="M1419" s="396">
        <v>2100000</v>
      </c>
      <c r="N1419" s="172">
        <v>8595300</v>
      </c>
      <c r="O1419" s="171">
        <v>0</v>
      </c>
      <c r="P1419" s="173">
        <v>0</v>
      </c>
      <c r="Q1419" s="173">
        <v>0</v>
      </c>
      <c r="R1419" s="173">
        <v>0</v>
      </c>
      <c r="S1419" s="173">
        <v>0</v>
      </c>
      <c r="T1419" s="174">
        <v>0</v>
      </c>
      <c r="U1419" s="173">
        <v>0</v>
      </c>
      <c r="V1419" s="175">
        <v>0</v>
      </c>
      <c r="W1419" s="173">
        <v>0</v>
      </c>
      <c r="X1419" s="173">
        <v>0</v>
      </c>
      <c r="Y1419" s="174">
        <v>0</v>
      </c>
      <c r="Z1419" s="173">
        <v>0</v>
      </c>
      <c r="AA1419" s="173">
        <v>0</v>
      </c>
      <c r="AB1419" s="173">
        <v>0</v>
      </c>
      <c r="AC1419" s="171">
        <v>0</v>
      </c>
      <c r="AD1419" s="171">
        <v>0</v>
      </c>
      <c r="AE1419" s="171">
        <v>0</v>
      </c>
      <c r="AF1419" s="238"/>
      <c r="AG1419" s="177" t="s">
        <v>154</v>
      </c>
      <c r="AH1419" s="178" t="s">
        <v>154</v>
      </c>
      <c r="AI1419" s="179" t="s">
        <v>154</v>
      </c>
      <c r="AJ1419" s="180">
        <v>0.2</v>
      </c>
      <c r="AK1419" s="181">
        <v>409675200</v>
      </c>
      <c r="AL1419" s="179">
        <v>0</v>
      </c>
      <c r="AM1419" s="182" t="b">
        <v>0</v>
      </c>
      <c r="AN1419" s="171">
        <v>0</v>
      </c>
      <c r="AO1419" s="171">
        <v>0</v>
      </c>
      <c r="AP1419" s="171">
        <v>0</v>
      </c>
      <c r="AQ1419" s="171">
        <v>0</v>
      </c>
      <c r="AR1419" s="171">
        <v>0</v>
      </c>
      <c r="AS1419" s="171">
        <v>0</v>
      </c>
      <c r="AT1419" s="171">
        <v>0</v>
      </c>
      <c r="AU1419" s="238"/>
      <c r="AV1419" s="239"/>
      <c r="AW1419" s="239"/>
      <c r="AX1419" s="168" t="s">
        <v>159</v>
      </c>
      <c r="AY1419" s="183">
        <v>3</v>
      </c>
      <c r="AZ1419" s="240"/>
      <c r="BA1419" s="240">
        <v>3</v>
      </c>
      <c r="BB1419" s="241">
        <v>3.0000000000000001E-3</v>
      </c>
      <c r="BC1419" s="240">
        <v>4</v>
      </c>
      <c r="BD1419" s="242">
        <v>0.69</v>
      </c>
      <c r="BE1419" s="243">
        <v>2.0699999999999998E-3</v>
      </c>
      <c r="BF1419" s="244">
        <v>0</v>
      </c>
      <c r="BG1419" s="244">
        <v>0</v>
      </c>
      <c r="BH1419" s="235" t="s">
        <v>2405</v>
      </c>
      <c r="BI1419" s="189" t="s">
        <v>3118</v>
      </c>
      <c r="BJ1419" s="397" t="s">
        <v>439</v>
      </c>
      <c r="BK1419" s="190" t="s">
        <v>3119</v>
      </c>
      <c r="BL1419" s="398" t="s">
        <v>3120</v>
      </c>
      <c r="BM1419" s="245" t="s">
        <v>3121</v>
      </c>
      <c r="BN1419" s="237" t="s">
        <v>439</v>
      </c>
      <c r="BO1419" s="245" t="s">
        <v>3122</v>
      </c>
      <c r="BP1419" s="255" t="s">
        <v>3120</v>
      </c>
      <c r="BQ1419" s="255" t="s">
        <v>2573</v>
      </c>
      <c r="BR1419" s="397"/>
      <c r="BS1419" s="369">
        <v>42718</v>
      </c>
      <c r="BT1419" s="193" t="s">
        <v>2927</v>
      </c>
      <c r="BU1419" s="183">
        <v>2016</v>
      </c>
      <c r="BV1419" s="193">
        <v>42917</v>
      </c>
      <c r="BW1419" s="369"/>
      <c r="BX1419" s="369"/>
      <c r="BY1419" s="369"/>
      <c r="BZ1419" s="369"/>
      <c r="CA1419" s="369"/>
      <c r="CB1419" s="369"/>
      <c r="CC1419" s="369"/>
      <c r="CD1419" s="369"/>
      <c r="CE1419" s="400"/>
      <c r="CF1419" s="400"/>
      <c r="CG1419" s="369"/>
      <c r="CH1419" s="394">
        <v>0</v>
      </c>
      <c r="CI1419" s="394" t="s">
        <v>154</v>
      </c>
      <c r="CJ1419" s="401" t="s">
        <v>154</v>
      </c>
      <c r="CK1419" s="401">
        <v>2.1900000000000003E-2</v>
      </c>
      <c r="CL1419" s="402" t="s">
        <v>154</v>
      </c>
      <c r="CM1419" s="401" t="s">
        <v>154</v>
      </c>
      <c r="CN1419" s="415"/>
      <c r="CO1419" s="404"/>
      <c r="CP1419" s="280" t="s">
        <v>201</v>
      </c>
      <c r="CQ1419" s="183" t="s">
        <v>418</v>
      </c>
      <c r="CR1419" s="183" t="s">
        <v>2465</v>
      </c>
      <c r="CS1419" s="183" t="s">
        <v>3081</v>
      </c>
      <c r="CT1419" s="183" t="s">
        <v>2900</v>
      </c>
      <c r="CU1419" s="237" t="s">
        <v>196</v>
      </c>
      <c r="CV1419" s="176" t="s">
        <v>171</v>
      </c>
      <c r="CW1419" s="176" t="s">
        <v>2901</v>
      </c>
      <c r="CX1419" s="176" t="s">
        <v>2902</v>
      </c>
      <c r="CY1419" s="199">
        <v>4000</v>
      </c>
      <c r="CZ1419" s="397" t="s">
        <v>2883</v>
      </c>
      <c r="DA1419" s="405" t="s">
        <v>175</v>
      </c>
      <c r="DB1419" s="395" t="s">
        <v>199</v>
      </c>
      <c r="DC1419" s="406"/>
      <c r="DD1419" s="407"/>
      <c r="DE1419" s="397"/>
      <c r="DF1419" s="203"/>
      <c r="DG1419" s="408" t="s">
        <v>154</v>
      </c>
      <c r="DH1419" s="409">
        <v>0</v>
      </c>
      <c r="DI1419" s="204">
        <v>0</v>
      </c>
      <c r="DJ1419" s="408"/>
      <c r="DK1419" s="410"/>
      <c r="DL1419" s="408" t="e">
        <v>#N/A</v>
      </c>
      <c r="DM1419" s="411"/>
      <c r="DN1419" s="282"/>
      <c r="DO1419" s="282"/>
      <c r="DP1419" s="411"/>
      <c r="DQ1419" s="412"/>
      <c r="DR1419" s="395" t="s">
        <v>166</v>
      </c>
      <c r="DS1419" s="282"/>
      <c r="DT1419" s="282"/>
      <c r="DU1419" s="282" t="s">
        <v>2980</v>
      </c>
      <c r="DV1419" s="282"/>
      <c r="DW1419" s="413">
        <v>0</v>
      </c>
      <c r="DX1419" s="209" t="b">
        <v>0</v>
      </c>
      <c r="DY1419" s="285"/>
      <c r="DZ1419" s="284" t="s">
        <v>154</v>
      </c>
      <c r="EA1419" s="284"/>
      <c r="EB1419" s="284"/>
    </row>
    <row r="1420" spans="1:133" customFormat="1" ht="15" hidden="1" customHeight="1" x14ac:dyDescent="0.3">
      <c r="A1420" s="393"/>
      <c r="B1420" s="276" t="s">
        <v>154</v>
      </c>
      <c r="C1420" s="277" t="s">
        <v>6038</v>
      </c>
      <c r="D1420" s="248" t="s">
        <v>6032</v>
      </c>
      <c r="E1420" s="248" t="s">
        <v>6034</v>
      </c>
      <c r="F1420" s="371" t="s">
        <v>6039</v>
      </c>
      <c r="G1420" s="168" t="s">
        <v>2868</v>
      </c>
      <c r="H1420" s="280" t="s">
        <v>490</v>
      </c>
      <c r="I1420" s="394" t="s">
        <v>187</v>
      </c>
      <c r="J1420" s="395" t="s">
        <v>2869</v>
      </c>
      <c r="K1420" s="395">
        <v>2560000</v>
      </c>
      <c r="L1420" s="395">
        <v>10478080</v>
      </c>
      <c r="M1420" s="396">
        <v>2560000</v>
      </c>
      <c r="N1420" s="172">
        <v>10478080</v>
      </c>
      <c r="O1420" s="171">
        <v>0</v>
      </c>
      <c r="P1420" s="173">
        <v>0</v>
      </c>
      <c r="Q1420" s="173">
        <v>0</v>
      </c>
      <c r="R1420" s="173">
        <v>0</v>
      </c>
      <c r="S1420" s="173">
        <v>0</v>
      </c>
      <c r="T1420" s="174">
        <v>0</v>
      </c>
      <c r="U1420" s="173">
        <v>0</v>
      </c>
      <c r="V1420" s="175">
        <v>0</v>
      </c>
      <c r="W1420" s="173">
        <v>0</v>
      </c>
      <c r="X1420" s="173">
        <v>0</v>
      </c>
      <c r="Y1420" s="174">
        <v>0</v>
      </c>
      <c r="Z1420" s="173">
        <v>0</v>
      </c>
      <c r="AA1420" s="173">
        <v>0</v>
      </c>
      <c r="AB1420" s="173">
        <v>0</v>
      </c>
      <c r="AC1420" s="171">
        <v>0</v>
      </c>
      <c r="AD1420" s="171">
        <v>0</v>
      </c>
      <c r="AE1420" s="171">
        <v>0</v>
      </c>
      <c r="AF1420" s="238"/>
      <c r="AG1420" s="177" t="s">
        <v>154</v>
      </c>
      <c r="AH1420" s="178" t="s">
        <v>154</v>
      </c>
      <c r="AI1420" s="179" t="s">
        <v>154</v>
      </c>
      <c r="AJ1420" s="180">
        <v>0.2</v>
      </c>
      <c r="AK1420" s="181">
        <v>409675200</v>
      </c>
      <c r="AL1420" s="179">
        <v>0</v>
      </c>
      <c r="AM1420" s="182" t="b">
        <v>0</v>
      </c>
      <c r="AN1420" s="171">
        <v>0</v>
      </c>
      <c r="AO1420" s="171">
        <v>0</v>
      </c>
      <c r="AP1420" s="171">
        <v>0</v>
      </c>
      <c r="AQ1420" s="171">
        <v>0</v>
      </c>
      <c r="AR1420" s="171">
        <v>0</v>
      </c>
      <c r="AS1420" s="171">
        <v>0</v>
      </c>
      <c r="AT1420" s="171">
        <v>0</v>
      </c>
      <c r="AU1420" s="238"/>
      <c r="AV1420" s="239"/>
      <c r="AW1420" s="239"/>
      <c r="AX1420" s="168" t="s">
        <v>159</v>
      </c>
      <c r="AY1420" s="183">
        <v>3</v>
      </c>
      <c r="AZ1420" s="240"/>
      <c r="BA1420" s="240">
        <v>3</v>
      </c>
      <c r="BB1420" s="241">
        <v>3.0000000000000001E-3</v>
      </c>
      <c r="BC1420" s="240">
        <v>4</v>
      </c>
      <c r="BD1420" s="242">
        <v>0.69</v>
      </c>
      <c r="BE1420" s="243">
        <v>2.0699999999999998E-3</v>
      </c>
      <c r="BF1420" s="244">
        <v>0</v>
      </c>
      <c r="BG1420" s="244">
        <v>0</v>
      </c>
      <c r="BH1420" s="235" t="s">
        <v>2405</v>
      </c>
      <c r="BI1420" s="189" t="s">
        <v>3118</v>
      </c>
      <c r="BJ1420" s="397" t="s">
        <v>439</v>
      </c>
      <c r="BK1420" s="190" t="s">
        <v>3119</v>
      </c>
      <c r="BL1420" s="398" t="s">
        <v>3120</v>
      </c>
      <c r="BM1420" s="245" t="s">
        <v>3121</v>
      </c>
      <c r="BN1420" s="237" t="s">
        <v>439</v>
      </c>
      <c r="BO1420" s="245" t="s">
        <v>3122</v>
      </c>
      <c r="BP1420" s="255" t="s">
        <v>3120</v>
      </c>
      <c r="BQ1420" s="255" t="s">
        <v>2573</v>
      </c>
      <c r="BR1420" s="397"/>
      <c r="BS1420" s="369">
        <v>42718</v>
      </c>
      <c r="BT1420" s="193" t="s">
        <v>2927</v>
      </c>
      <c r="BU1420" s="183">
        <v>2016</v>
      </c>
      <c r="BV1420" s="193">
        <v>42917</v>
      </c>
      <c r="BW1420" s="369"/>
      <c r="BX1420" s="369"/>
      <c r="BY1420" s="369"/>
      <c r="BZ1420" s="369"/>
      <c r="CA1420" s="369"/>
      <c r="CB1420" s="369"/>
      <c r="CC1420" s="369"/>
      <c r="CD1420" s="369"/>
      <c r="CE1420" s="400"/>
      <c r="CF1420" s="400"/>
      <c r="CG1420" s="369"/>
      <c r="CH1420" s="394">
        <v>0</v>
      </c>
      <c r="CI1420" s="394" t="s">
        <v>154</v>
      </c>
      <c r="CJ1420" s="401" t="s">
        <v>154</v>
      </c>
      <c r="CK1420" s="401">
        <v>2.1900000000000003E-2</v>
      </c>
      <c r="CL1420" s="402" t="s">
        <v>154</v>
      </c>
      <c r="CM1420" s="401" t="s">
        <v>154</v>
      </c>
      <c r="CN1420" s="415"/>
      <c r="CO1420" s="404"/>
      <c r="CP1420" s="280" t="s">
        <v>201</v>
      </c>
      <c r="CQ1420" s="183" t="s">
        <v>418</v>
      </c>
      <c r="CR1420" s="183" t="s">
        <v>2465</v>
      </c>
      <c r="CS1420" s="183" t="s">
        <v>3081</v>
      </c>
      <c r="CT1420" s="183" t="s">
        <v>2900</v>
      </c>
      <c r="CU1420" s="237" t="s">
        <v>196</v>
      </c>
      <c r="CV1420" s="176" t="s">
        <v>171</v>
      </c>
      <c r="CW1420" s="176" t="s">
        <v>2901</v>
      </c>
      <c r="CX1420" s="176" t="s">
        <v>2902</v>
      </c>
      <c r="CY1420" s="199">
        <v>4000</v>
      </c>
      <c r="CZ1420" s="397" t="s">
        <v>2883</v>
      </c>
      <c r="DA1420" s="405" t="s">
        <v>175</v>
      </c>
      <c r="DB1420" s="395" t="s">
        <v>199</v>
      </c>
      <c r="DC1420" s="406"/>
      <c r="DD1420" s="407"/>
      <c r="DE1420" s="397"/>
      <c r="DF1420" s="203"/>
      <c r="DG1420" s="408" t="s">
        <v>154</v>
      </c>
      <c r="DH1420" s="409">
        <v>0</v>
      </c>
      <c r="DI1420" s="204">
        <v>0</v>
      </c>
      <c r="DJ1420" s="408"/>
      <c r="DK1420" s="410"/>
      <c r="DL1420" s="408" t="e">
        <v>#N/A</v>
      </c>
      <c r="DM1420" s="411"/>
      <c r="DN1420" s="282"/>
      <c r="DO1420" s="282"/>
      <c r="DP1420" s="411"/>
      <c r="DQ1420" s="412"/>
      <c r="DR1420" s="395" t="s">
        <v>166</v>
      </c>
      <c r="DS1420" s="282"/>
      <c r="DT1420" s="282"/>
      <c r="DU1420" s="282" t="s">
        <v>2980</v>
      </c>
      <c r="DV1420" s="282"/>
      <c r="DW1420" s="413">
        <v>0</v>
      </c>
      <c r="DX1420" s="209" t="b">
        <v>0</v>
      </c>
      <c r="DY1420" s="285"/>
      <c r="DZ1420" s="284" t="s">
        <v>154</v>
      </c>
      <c r="EA1420" s="284"/>
      <c r="EB1420" s="284"/>
    </row>
    <row r="1421" spans="1:133" s="73" customFormat="1" ht="15" hidden="1" customHeight="1" x14ac:dyDescent="0.3">
      <c r="A1421" s="326">
        <v>505</v>
      </c>
      <c r="B1421" s="296"/>
      <c r="C1421" s="297"/>
      <c r="D1421" s="345"/>
      <c r="E1421" s="345"/>
      <c r="F1421" s="459" t="s">
        <v>6040</v>
      </c>
      <c r="G1421" s="224"/>
      <c r="H1421" s="373"/>
      <c r="I1421" s="224"/>
      <c r="J1421" s="161"/>
      <c r="K1421" s="161"/>
      <c r="L1421" s="161"/>
      <c r="M1421" s="213"/>
      <c r="N1421" s="346"/>
      <c r="O1421" s="213"/>
      <c r="P1421" s="211"/>
      <c r="Q1421" s="211"/>
      <c r="R1421" s="211"/>
      <c r="S1421" s="211"/>
      <c r="T1421" s="386"/>
      <c r="U1421" s="211"/>
      <c r="V1421" s="386"/>
      <c r="W1421" s="211"/>
      <c r="X1421" s="211"/>
      <c r="Y1421" s="386"/>
      <c r="Z1421" s="211"/>
      <c r="AA1421" s="211"/>
      <c r="AB1421" s="211"/>
      <c r="AC1421" s="213"/>
      <c r="AD1421" s="213"/>
      <c r="AE1421" s="213"/>
      <c r="AF1421" s="305"/>
      <c r="AG1421" s="460"/>
      <c r="AH1421" s="461"/>
      <c r="AI1421" s="359"/>
      <c r="AJ1421" s="360"/>
      <c r="AK1421" s="361"/>
      <c r="AL1421" s="359"/>
      <c r="AM1421" s="349"/>
      <c r="AN1421" s="213"/>
      <c r="AO1421" s="213"/>
      <c r="AP1421" s="213"/>
      <c r="AQ1421" s="213"/>
      <c r="AR1421" s="213"/>
      <c r="AS1421" s="213"/>
      <c r="AT1421" s="213"/>
      <c r="AU1421" s="305"/>
      <c r="AV1421" s="372"/>
      <c r="AW1421" s="372"/>
      <c r="AX1421" s="224"/>
      <c r="AY1421" s="307"/>
      <c r="AZ1421" s="317"/>
      <c r="BA1421" s="317"/>
      <c r="BB1421" s="374"/>
      <c r="BC1421" s="317"/>
      <c r="BD1421" s="375"/>
      <c r="BE1421" s="387"/>
      <c r="BF1421" s="376"/>
      <c r="BG1421" s="376"/>
      <c r="BH1421" s="364"/>
      <c r="BI1421" s="388"/>
      <c r="BJ1421" s="305"/>
      <c r="BK1421" s="389"/>
      <c r="BL1421" s="377"/>
      <c r="BM1421" s="377"/>
      <c r="BN1421" s="309"/>
      <c r="BO1421" s="377"/>
      <c r="BP1421" s="310"/>
      <c r="BQ1421" s="310"/>
      <c r="BR1421" s="305"/>
      <c r="BS1421" s="311"/>
      <c r="BT1421" s="423"/>
      <c r="BU1421" s="424"/>
      <c r="BV1421" s="312" t="s">
        <v>154</v>
      </c>
      <c r="BW1421" s="311"/>
      <c r="BX1421" s="311"/>
      <c r="BY1421" s="311"/>
      <c r="BZ1421" s="311"/>
      <c r="CA1421" s="311"/>
      <c r="CB1421" s="311"/>
      <c r="CC1421" s="311"/>
      <c r="CD1421" s="311"/>
      <c r="CE1421" s="307"/>
      <c r="CF1421" s="307"/>
      <c r="CG1421" s="311"/>
      <c r="CH1421" s="224"/>
      <c r="CI1421" s="224"/>
      <c r="CJ1421" s="385"/>
      <c r="CK1421" s="385"/>
      <c r="CL1421" s="422"/>
      <c r="CM1421" s="385"/>
      <c r="CN1421" s="375"/>
      <c r="CO1421" s="381"/>
      <c r="CP1421" s="300"/>
      <c r="CQ1421" s="317"/>
      <c r="CR1421" s="307"/>
      <c r="CS1421" s="317"/>
      <c r="CT1421" s="317"/>
      <c r="CU1421" s="309"/>
      <c r="CV1421" s="305"/>
      <c r="CW1421" s="305"/>
      <c r="CX1421" s="305"/>
      <c r="CY1421" s="391"/>
      <c r="CZ1421" s="305"/>
      <c r="DA1421" s="223"/>
      <c r="DB1421" s="161"/>
      <c r="DC1421" s="317"/>
      <c r="DD1421" s="347"/>
      <c r="DE1421" s="305"/>
      <c r="DF1421" s="350"/>
      <c r="DG1421" s="350"/>
      <c r="DH1421" s="351">
        <v>0</v>
      </c>
      <c r="DI1421" s="351"/>
      <c r="DJ1421" s="350"/>
      <c r="DK1421" s="425"/>
      <c r="DL1421" s="350"/>
      <c r="DM1421" s="145"/>
      <c r="DN1421" s="146"/>
      <c r="DO1421" s="146"/>
      <c r="DP1421" s="145"/>
      <c r="DQ1421" s="160"/>
      <c r="DR1421" s="161"/>
      <c r="DS1421" s="146"/>
      <c r="DT1421" s="146"/>
      <c r="DU1421" s="146"/>
      <c r="DV1421" s="146"/>
      <c r="DW1421" s="162" t="s">
        <v>154</v>
      </c>
      <c r="DX1421" s="163"/>
      <c r="DY1421" s="164"/>
      <c r="DZ1421" s="163"/>
      <c r="EA1421" s="163"/>
      <c r="EB1421" s="163"/>
    </row>
    <row r="1422" spans="1:133" customFormat="1" ht="15" customHeight="1" x14ac:dyDescent="0.3">
      <c r="A1422" s="393"/>
      <c r="B1422" s="276" t="s">
        <v>1846</v>
      </c>
      <c r="C1422" s="277" t="s">
        <v>6041</v>
      </c>
      <c r="D1422" s="248" t="s">
        <v>6040</v>
      </c>
      <c r="E1422" s="248" t="s">
        <v>6042</v>
      </c>
      <c r="F1422" s="371" t="s">
        <v>6042</v>
      </c>
      <c r="G1422" s="168" t="s">
        <v>2868</v>
      </c>
      <c r="H1422" s="280" t="s">
        <v>330</v>
      </c>
      <c r="I1422" s="394" t="s">
        <v>853</v>
      </c>
      <c r="J1422" s="395" t="s">
        <v>2869</v>
      </c>
      <c r="K1422" s="395">
        <v>1622000</v>
      </c>
      <c r="L1422" s="395">
        <v>4932826.3999999994</v>
      </c>
      <c r="M1422" s="396">
        <v>1622000</v>
      </c>
      <c r="N1422" s="172">
        <v>4932826.3999999994</v>
      </c>
      <c r="O1422" s="171">
        <v>1175949.97</v>
      </c>
      <c r="P1422" s="173">
        <v>3576298.98</v>
      </c>
      <c r="Q1422" s="173">
        <v>8739.35</v>
      </c>
      <c r="R1422" s="173">
        <v>0</v>
      </c>
      <c r="S1422" s="173">
        <v>0</v>
      </c>
      <c r="T1422" s="174">
        <v>8739.35</v>
      </c>
      <c r="U1422" s="173">
        <v>0</v>
      </c>
      <c r="V1422" s="175">
        <v>3585038.33</v>
      </c>
      <c r="W1422" s="173">
        <v>61946.21</v>
      </c>
      <c r="X1422" s="173">
        <v>0</v>
      </c>
      <c r="Y1422" s="174">
        <v>61946.21</v>
      </c>
      <c r="Z1422" s="173">
        <v>102897.68414107083</v>
      </c>
      <c r="AA1422" s="173">
        <v>0</v>
      </c>
      <c r="AB1422" s="173">
        <v>0</v>
      </c>
      <c r="AC1422" s="171">
        <v>0</v>
      </c>
      <c r="AD1422" s="171">
        <v>0</v>
      </c>
      <c r="AE1422" s="171">
        <v>3576298.98</v>
      </c>
      <c r="AF1422" s="238" t="s">
        <v>2870</v>
      </c>
      <c r="AG1422" s="177">
        <v>3576298.98</v>
      </c>
      <c r="AH1422" s="178">
        <v>3576298.98</v>
      </c>
      <c r="AI1422" s="179">
        <v>1.745919196475647E-3</v>
      </c>
      <c r="AJ1422" s="180">
        <v>0.2</v>
      </c>
      <c r="AK1422" s="181">
        <v>409675200</v>
      </c>
      <c r="AL1422" s="179">
        <v>8.7295959823782358E-3</v>
      </c>
      <c r="AM1422" s="182" t="b">
        <v>0</v>
      </c>
      <c r="AN1422" s="171">
        <v>0</v>
      </c>
      <c r="AO1422" s="171">
        <v>0</v>
      </c>
      <c r="AP1422" s="171">
        <v>0</v>
      </c>
      <c r="AQ1422" s="171">
        <v>0</v>
      </c>
      <c r="AR1422" s="171">
        <v>0</v>
      </c>
      <c r="AS1422" s="171">
        <v>0</v>
      </c>
      <c r="AT1422" s="171">
        <v>0</v>
      </c>
      <c r="AU1422" s="238"/>
      <c r="AV1422" s="239"/>
      <c r="AW1422" s="239"/>
      <c r="AX1422" s="168" t="s">
        <v>159</v>
      </c>
      <c r="AY1422" s="183">
        <v>3</v>
      </c>
      <c r="AZ1422" s="240">
        <v>3</v>
      </c>
      <c r="BA1422" s="240"/>
      <c r="BB1422" s="241">
        <v>3.0000000000000001E-3</v>
      </c>
      <c r="BC1422" s="240">
        <v>4</v>
      </c>
      <c r="BD1422" s="242">
        <v>0.69</v>
      </c>
      <c r="BE1422" s="243">
        <v>2.0699999999999998E-3</v>
      </c>
      <c r="BF1422" s="244">
        <v>7402.9388885999988</v>
      </c>
      <c r="BG1422" s="244">
        <v>7402.9388885999988</v>
      </c>
      <c r="BH1422" s="235" t="s">
        <v>2405</v>
      </c>
      <c r="BI1422" s="189" t="s">
        <v>3014</v>
      </c>
      <c r="BJ1422" s="397" t="s">
        <v>335</v>
      </c>
      <c r="BK1422" s="190" t="s">
        <v>3175</v>
      </c>
      <c r="BL1422" s="398" t="s">
        <v>3176</v>
      </c>
      <c r="BM1422" s="245" t="s">
        <v>3017</v>
      </c>
      <c r="BN1422" s="237" t="s">
        <v>335</v>
      </c>
      <c r="BO1422" s="245" t="s">
        <v>3177</v>
      </c>
      <c r="BP1422" s="255" t="s">
        <v>3176</v>
      </c>
      <c r="BQ1422" s="255" t="s">
        <v>2573</v>
      </c>
      <c r="BR1422" s="397" t="s">
        <v>6043</v>
      </c>
      <c r="BS1422" s="369">
        <v>42718</v>
      </c>
      <c r="BT1422" s="193" t="s">
        <v>2927</v>
      </c>
      <c r="BU1422" s="183">
        <v>2016</v>
      </c>
      <c r="BV1422" s="193" t="s">
        <v>154</v>
      </c>
      <c r="BW1422" s="369">
        <v>42727</v>
      </c>
      <c r="BX1422" s="369"/>
      <c r="BY1422" s="369">
        <v>42782</v>
      </c>
      <c r="BZ1422" s="369">
        <v>42782</v>
      </c>
      <c r="CA1422" s="369">
        <v>42810</v>
      </c>
      <c r="CB1422" s="369">
        <v>42768</v>
      </c>
      <c r="CC1422" s="369">
        <v>43498</v>
      </c>
      <c r="CD1422" s="369">
        <v>44608</v>
      </c>
      <c r="CE1422" s="400">
        <v>60</v>
      </c>
      <c r="CF1422" s="400"/>
      <c r="CG1422" s="369"/>
      <c r="CH1422" s="394" t="s">
        <v>539</v>
      </c>
      <c r="CI1422" s="394" t="s">
        <v>3044</v>
      </c>
      <c r="CJ1422" s="401" t="s">
        <v>154</v>
      </c>
      <c r="CK1422" s="401">
        <v>2.2499999999999999E-2</v>
      </c>
      <c r="CL1422" s="402">
        <v>1.4999999999999999E-2</v>
      </c>
      <c r="CM1422" s="401">
        <v>5.4982999999999997E-2</v>
      </c>
      <c r="CN1422" s="403">
        <v>0.01</v>
      </c>
      <c r="CO1422" s="404"/>
      <c r="CP1422" s="280" t="s">
        <v>201</v>
      </c>
      <c r="CQ1422" s="183" t="s">
        <v>418</v>
      </c>
      <c r="CR1422" s="183" t="s">
        <v>2464</v>
      </c>
      <c r="CS1422" s="183" t="s">
        <v>2899</v>
      </c>
      <c r="CT1422" s="183" t="s">
        <v>2900</v>
      </c>
      <c r="CU1422" s="237" t="s">
        <v>169</v>
      </c>
      <c r="CV1422" s="176" t="s">
        <v>169</v>
      </c>
      <c r="CW1422" s="176" t="s">
        <v>2901</v>
      </c>
      <c r="CX1422" s="176" t="s">
        <v>2902</v>
      </c>
      <c r="CY1422" s="199">
        <v>0</v>
      </c>
      <c r="CZ1422" s="397" t="s">
        <v>2883</v>
      </c>
      <c r="DA1422" s="405" t="s">
        <v>175</v>
      </c>
      <c r="DB1422" s="395" t="s">
        <v>174</v>
      </c>
      <c r="DC1422" s="406">
        <v>1</v>
      </c>
      <c r="DD1422" s="407"/>
      <c r="DE1422" s="397"/>
      <c r="DF1422" s="203"/>
      <c r="DG1422" s="408" t="s">
        <v>154</v>
      </c>
      <c r="DH1422" s="409">
        <v>0</v>
      </c>
      <c r="DI1422" s="204">
        <v>0</v>
      </c>
      <c r="DJ1422" s="408"/>
      <c r="DK1422" s="410" t="s">
        <v>2476</v>
      </c>
      <c r="DL1422" s="408" t="s">
        <v>3104</v>
      </c>
      <c r="DM1422" s="411" t="s">
        <v>2539</v>
      </c>
      <c r="DN1422" s="282" t="s">
        <v>392</v>
      </c>
      <c r="DO1422" s="282" t="s">
        <v>392</v>
      </c>
      <c r="DP1422" s="411"/>
      <c r="DQ1422" s="412"/>
      <c r="DR1422" s="395" t="s">
        <v>166</v>
      </c>
      <c r="DS1422" s="282"/>
      <c r="DT1422" s="282"/>
      <c r="DU1422" s="282" t="s">
        <v>2980</v>
      </c>
      <c r="DV1422" s="282"/>
      <c r="DW1422" s="289">
        <v>3576298.98</v>
      </c>
      <c r="DX1422" s="209" t="b">
        <v>0</v>
      </c>
      <c r="DY1422" s="290" t="s">
        <v>2870</v>
      </c>
      <c r="DZ1422" s="284">
        <v>500905</v>
      </c>
      <c r="EA1422" s="284"/>
      <c r="EB1422" s="284"/>
      <c r="EC1422" s="228"/>
    </row>
    <row r="1423" spans="1:133" s="73" customFormat="1" ht="15" hidden="1" customHeight="1" x14ac:dyDescent="0.3">
      <c r="A1423" s="326">
        <v>506</v>
      </c>
      <c r="B1423" s="296"/>
      <c r="C1423" s="297"/>
      <c r="D1423" s="345"/>
      <c r="E1423" s="345"/>
      <c r="F1423" s="459" t="s">
        <v>6044</v>
      </c>
      <c r="G1423" s="224"/>
      <c r="H1423" s="373"/>
      <c r="I1423" s="224"/>
      <c r="J1423" s="161"/>
      <c r="K1423" s="161"/>
      <c r="L1423" s="161"/>
      <c r="M1423" s="213"/>
      <c r="N1423" s="346"/>
      <c r="O1423" s="213"/>
      <c r="P1423" s="211"/>
      <c r="Q1423" s="211"/>
      <c r="R1423" s="211"/>
      <c r="S1423" s="211"/>
      <c r="T1423" s="386"/>
      <c r="U1423" s="211"/>
      <c r="V1423" s="386"/>
      <c r="W1423" s="211"/>
      <c r="X1423" s="211"/>
      <c r="Y1423" s="386"/>
      <c r="Z1423" s="211"/>
      <c r="AA1423" s="211"/>
      <c r="AB1423" s="211"/>
      <c r="AC1423" s="213"/>
      <c r="AD1423" s="213"/>
      <c r="AE1423" s="213"/>
      <c r="AF1423" s="305"/>
      <c r="AG1423" s="460"/>
      <c r="AH1423" s="461"/>
      <c r="AI1423" s="359"/>
      <c r="AJ1423" s="360"/>
      <c r="AK1423" s="361"/>
      <c r="AL1423" s="359"/>
      <c r="AM1423" s="349"/>
      <c r="AN1423" s="213"/>
      <c r="AO1423" s="213"/>
      <c r="AP1423" s="213"/>
      <c r="AQ1423" s="213"/>
      <c r="AR1423" s="213"/>
      <c r="AS1423" s="213"/>
      <c r="AT1423" s="213"/>
      <c r="AU1423" s="305"/>
      <c r="AV1423" s="372"/>
      <c r="AW1423" s="372"/>
      <c r="AX1423" s="224"/>
      <c r="AY1423" s="307"/>
      <c r="AZ1423" s="317"/>
      <c r="BA1423" s="317"/>
      <c r="BB1423" s="374"/>
      <c r="BC1423" s="317"/>
      <c r="BD1423" s="375"/>
      <c r="BE1423" s="387"/>
      <c r="BF1423" s="376"/>
      <c r="BG1423" s="376"/>
      <c r="BH1423" s="364"/>
      <c r="BI1423" s="388"/>
      <c r="BJ1423" s="305"/>
      <c r="BK1423" s="389"/>
      <c r="BL1423" s="377"/>
      <c r="BM1423" s="377"/>
      <c r="BN1423" s="309"/>
      <c r="BO1423" s="377"/>
      <c r="BP1423" s="310"/>
      <c r="BQ1423" s="310"/>
      <c r="BR1423" s="305"/>
      <c r="BS1423" s="311"/>
      <c r="BT1423" s="423"/>
      <c r="BU1423" s="424"/>
      <c r="BV1423" s="312" t="s">
        <v>154</v>
      </c>
      <c r="BW1423" s="311"/>
      <c r="BX1423" s="311"/>
      <c r="BY1423" s="311"/>
      <c r="BZ1423" s="311"/>
      <c r="CA1423" s="311"/>
      <c r="CB1423" s="311"/>
      <c r="CC1423" s="311"/>
      <c r="CD1423" s="311"/>
      <c r="CE1423" s="307"/>
      <c r="CF1423" s="307"/>
      <c r="CG1423" s="311"/>
      <c r="CH1423" s="224"/>
      <c r="CI1423" s="224"/>
      <c r="CJ1423" s="385"/>
      <c r="CK1423" s="385"/>
      <c r="CL1423" s="422"/>
      <c r="CM1423" s="385"/>
      <c r="CN1423" s="375"/>
      <c r="CO1423" s="381"/>
      <c r="CP1423" s="300"/>
      <c r="CQ1423" s="317"/>
      <c r="CR1423" s="307"/>
      <c r="CS1423" s="317"/>
      <c r="CT1423" s="317"/>
      <c r="CU1423" s="309"/>
      <c r="CV1423" s="305"/>
      <c r="CW1423" s="305"/>
      <c r="CX1423" s="305"/>
      <c r="CY1423" s="391"/>
      <c r="CZ1423" s="305"/>
      <c r="DA1423" s="223"/>
      <c r="DB1423" s="161"/>
      <c r="DC1423" s="317"/>
      <c r="DD1423" s="347"/>
      <c r="DE1423" s="305"/>
      <c r="DF1423" s="350"/>
      <c r="DG1423" s="350"/>
      <c r="DH1423" s="351">
        <v>0</v>
      </c>
      <c r="DI1423" s="351"/>
      <c r="DJ1423" s="350"/>
      <c r="DK1423" s="425"/>
      <c r="DL1423" s="350"/>
      <c r="DM1423" s="145"/>
      <c r="DN1423" s="146"/>
      <c r="DO1423" s="146"/>
      <c r="DP1423" s="145"/>
      <c r="DQ1423" s="160"/>
      <c r="DR1423" s="161"/>
      <c r="DS1423" s="146"/>
      <c r="DT1423" s="146"/>
      <c r="DU1423" s="146"/>
      <c r="DV1423" s="146"/>
      <c r="DW1423" s="162" t="s">
        <v>154</v>
      </c>
      <c r="DX1423" s="163"/>
      <c r="DY1423" s="164"/>
      <c r="DZ1423" s="163"/>
      <c r="EA1423" s="163"/>
      <c r="EB1423" s="163"/>
    </row>
    <row r="1424" spans="1:133" customFormat="1" ht="15" hidden="1" customHeight="1" x14ac:dyDescent="0.3">
      <c r="A1424" s="393"/>
      <c r="B1424" s="276" t="s">
        <v>154</v>
      </c>
      <c r="C1424" s="277" t="s">
        <v>6045</v>
      </c>
      <c r="D1424" s="248" t="s">
        <v>6044</v>
      </c>
      <c r="E1424" s="248" t="s">
        <v>2112</v>
      </c>
      <c r="F1424" s="371" t="s">
        <v>2112</v>
      </c>
      <c r="G1424" s="168" t="s">
        <v>488</v>
      </c>
      <c r="H1424" s="280" t="s">
        <v>490</v>
      </c>
      <c r="I1424" s="394" t="s">
        <v>187</v>
      </c>
      <c r="J1424" s="395" t="s">
        <v>156</v>
      </c>
      <c r="K1424" s="395">
        <v>30000000</v>
      </c>
      <c r="L1424" s="395">
        <v>122790000</v>
      </c>
      <c r="M1424" s="396">
        <v>30000000</v>
      </c>
      <c r="N1424" s="172">
        <v>122790000</v>
      </c>
      <c r="O1424" s="171">
        <v>0</v>
      </c>
      <c r="P1424" s="173">
        <v>0</v>
      </c>
      <c r="Q1424" s="173">
        <v>0</v>
      </c>
      <c r="R1424" s="173">
        <v>0</v>
      </c>
      <c r="S1424" s="173">
        <v>0</v>
      </c>
      <c r="T1424" s="174">
        <v>0</v>
      </c>
      <c r="U1424" s="173">
        <v>0</v>
      </c>
      <c r="V1424" s="175">
        <v>0</v>
      </c>
      <c r="W1424" s="173">
        <v>0</v>
      </c>
      <c r="X1424" s="173">
        <v>0</v>
      </c>
      <c r="Y1424" s="174">
        <v>0</v>
      </c>
      <c r="Z1424" s="173">
        <v>0</v>
      </c>
      <c r="AA1424" s="173">
        <v>0</v>
      </c>
      <c r="AB1424" s="173">
        <v>0</v>
      </c>
      <c r="AC1424" s="171">
        <v>0</v>
      </c>
      <c r="AD1424" s="171">
        <v>0</v>
      </c>
      <c r="AE1424" s="171">
        <v>0</v>
      </c>
      <c r="AF1424" s="238"/>
      <c r="AG1424" s="177" t="s">
        <v>154</v>
      </c>
      <c r="AH1424" s="178" t="s">
        <v>154</v>
      </c>
      <c r="AI1424" s="179" t="s">
        <v>154</v>
      </c>
      <c r="AJ1424" s="180">
        <v>0.15</v>
      </c>
      <c r="AK1424" s="181">
        <v>307256400</v>
      </c>
      <c r="AL1424" s="179">
        <v>1.1322953728547234</v>
      </c>
      <c r="AM1424" s="182" t="s">
        <v>3267</v>
      </c>
      <c r="AN1424" s="171">
        <v>0</v>
      </c>
      <c r="AO1424" s="171">
        <v>0</v>
      </c>
      <c r="AP1424" s="171">
        <v>0</v>
      </c>
      <c r="AQ1424" s="171">
        <v>0</v>
      </c>
      <c r="AR1424" s="171">
        <v>0</v>
      </c>
      <c r="AS1424" s="171">
        <v>0</v>
      </c>
      <c r="AT1424" s="171">
        <v>0</v>
      </c>
      <c r="AU1424" s="238"/>
      <c r="AV1424" s="239"/>
      <c r="AW1424" s="239"/>
      <c r="AX1424" s="168" t="s">
        <v>244</v>
      </c>
      <c r="AY1424" s="183">
        <v>5</v>
      </c>
      <c r="AZ1424" s="240"/>
      <c r="BA1424" s="240">
        <v>5</v>
      </c>
      <c r="BB1424" s="241">
        <v>1.6500000000000001E-2</v>
      </c>
      <c r="BC1424" s="240">
        <v>5</v>
      </c>
      <c r="BD1424" s="242">
        <v>0.89</v>
      </c>
      <c r="BE1424" s="243">
        <v>1.4685E-2</v>
      </c>
      <c r="BF1424" s="244">
        <v>0</v>
      </c>
      <c r="BG1424" s="244">
        <v>0</v>
      </c>
      <c r="BH1424" s="235" t="s">
        <v>2413</v>
      </c>
      <c r="BI1424" s="189" t="s">
        <v>2872</v>
      </c>
      <c r="BJ1424" s="397" t="s">
        <v>165</v>
      </c>
      <c r="BK1424" s="190" t="s">
        <v>2908</v>
      </c>
      <c r="BL1424" s="398" t="s">
        <v>2578</v>
      </c>
      <c r="BM1424" s="245" t="s">
        <v>2875</v>
      </c>
      <c r="BN1424" s="237" t="s">
        <v>165</v>
      </c>
      <c r="BO1424" s="245" t="s">
        <v>2909</v>
      </c>
      <c r="BP1424" s="255" t="s">
        <v>2578</v>
      </c>
      <c r="BQ1424" s="255" t="s">
        <v>2573</v>
      </c>
      <c r="BR1424" s="397"/>
      <c r="BS1424" s="369">
        <v>42718</v>
      </c>
      <c r="BT1424" s="193" t="s">
        <v>2927</v>
      </c>
      <c r="BU1424" s="183">
        <v>2016</v>
      </c>
      <c r="BV1424" s="193">
        <v>43215</v>
      </c>
      <c r="BW1424" s="369">
        <v>42725</v>
      </c>
      <c r="BX1424" s="369"/>
      <c r="BY1424" s="369"/>
      <c r="BZ1424" s="369"/>
      <c r="CA1424" s="369"/>
      <c r="CB1424" s="369"/>
      <c r="CC1424" s="369"/>
      <c r="CD1424" s="369"/>
      <c r="CE1424" s="400"/>
      <c r="CF1424" s="400"/>
      <c r="CG1424" s="369"/>
      <c r="CH1424" s="394">
        <v>0</v>
      </c>
      <c r="CI1424" s="394" t="s">
        <v>2898</v>
      </c>
      <c r="CJ1424" s="401" t="s">
        <v>154</v>
      </c>
      <c r="CK1424" s="401">
        <v>1.8000000000000002E-2</v>
      </c>
      <c r="CL1424" s="402" t="s">
        <v>154</v>
      </c>
      <c r="CM1424" s="401" t="s">
        <v>154</v>
      </c>
      <c r="CN1424" s="415"/>
      <c r="CO1424" s="404"/>
      <c r="CP1424" s="280" t="s">
        <v>176</v>
      </c>
      <c r="CQ1424" s="183" t="s">
        <v>418</v>
      </c>
      <c r="CR1424" s="183" t="s">
        <v>2464</v>
      </c>
      <c r="CS1424" s="183" t="s">
        <v>2899</v>
      </c>
      <c r="CT1424" s="183" t="s">
        <v>2900</v>
      </c>
      <c r="CU1424" s="237" t="s">
        <v>169</v>
      </c>
      <c r="CV1424" s="176" t="s">
        <v>169</v>
      </c>
      <c r="CW1424" s="176" t="s">
        <v>2901</v>
      </c>
      <c r="CX1424" s="176" t="s">
        <v>2902</v>
      </c>
      <c r="CY1424" s="199">
        <v>0</v>
      </c>
      <c r="CZ1424" s="397" t="s">
        <v>2903</v>
      </c>
      <c r="DA1424" s="405" t="s">
        <v>251</v>
      </c>
      <c r="DB1424" s="395" t="s">
        <v>174</v>
      </c>
      <c r="DC1424" s="406"/>
      <c r="DD1424" s="407"/>
      <c r="DE1424" s="397"/>
      <c r="DF1424" s="203"/>
      <c r="DG1424" s="408" t="s">
        <v>154</v>
      </c>
      <c r="DH1424" s="204">
        <v>0</v>
      </c>
      <c r="DI1424" s="204">
        <v>0</v>
      </c>
      <c r="DJ1424" s="408"/>
      <c r="DK1424" s="410"/>
      <c r="DL1424" s="408" t="e">
        <v>#N/A</v>
      </c>
      <c r="DM1424" s="411"/>
      <c r="DN1424" s="282"/>
      <c r="DO1424" s="282"/>
      <c r="DP1424" s="411"/>
      <c r="DQ1424" s="412"/>
      <c r="DR1424" s="395" t="s">
        <v>166</v>
      </c>
      <c r="DS1424" s="282"/>
      <c r="DT1424" s="282"/>
      <c r="DU1424" s="282" t="s">
        <v>2884</v>
      </c>
      <c r="DV1424" s="282"/>
      <c r="DW1424" s="413">
        <v>0</v>
      </c>
      <c r="DX1424" s="209" t="b">
        <v>0</v>
      </c>
      <c r="DY1424" s="210">
        <v>0</v>
      </c>
      <c r="DZ1424" s="284" t="s">
        <v>154</v>
      </c>
      <c r="EA1424" s="284"/>
      <c r="EB1424" s="284"/>
    </row>
    <row r="1425" spans="1:133" customFormat="1" ht="15" hidden="1" customHeight="1" x14ac:dyDescent="0.3">
      <c r="A1425" s="393"/>
      <c r="B1425" s="276">
        <v>117137450</v>
      </c>
      <c r="C1425" s="277" t="s">
        <v>6046</v>
      </c>
      <c r="D1425" s="248" t="s">
        <v>6044</v>
      </c>
      <c r="E1425" s="248" t="s">
        <v>2112</v>
      </c>
      <c r="F1425" s="371" t="s">
        <v>6047</v>
      </c>
      <c r="G1425" s="168" t="s">
        <v>3593</v>
      </c>
      <c r="H1425" s="280" t="s">
        <v>4026</v>
      </c>
      <c r="I1425" s="394" t="s">
        <v>187</v>
      </c>
      <c r="J1425" s="395" t="s">
        <v>156</v>
      </c>
      <c r="K1425" s="395">
        <v>85000000</v>
      </c>
      <c r="L1425" s="395">
        <v>347905000</v>
      </c>
      <c r="M1425" s="396">
        <v>85000000</v>
      </c>
      <c r="N1425" s="172">
        <v>347905000</v>
      </c>
      <c r="O1425" s="171">
        <v>0</v>
      </c>
      <c r="P1425" s="173">
        <v>0</v>
      </c>
      <c r="Q1425" s="173">
        <v>0</v>
      </c>
      <c r="R1425" s="173">
        <v>0</v>
      </c>
      <c r="S1425" s="173">
        <v>0</v>
      </c>
      <c r="T1425" s="174">
        <v>0</v>
      </c>
      <c r="U1425" s="173">
        <v>0</v>
      </c>
      <c r="V1425" s="175">
        <v>0</v>
      </c>
      <c r="W1425" s="173">
        <v>0</v>
      </c>
      <c r="X1425" s="173">
        <v>0</v>
      </c>
      <c r="Y1425" s="174">
        <v>0</v>
      </c>
      <c r="Z1425" s="173">
        <v>0</v>
      </c>
      <c r="AA1425" s="173">
        <v>0</v>
      </c>
      <c r="AB1425" s="173">
        <v>0</v>
      </c>
      <c r="AC1425" s="171">
        <v>0</v>
      </c>
      <c r="AD1425" s="171">
        <v>0</v>
      </c>
      <c r="AE1425" s="171">
        <v>0</v>
      </c>
      <c r="AF1425" s="238"/>
      <c r="AG1425" s="177">
        <v>347905000</v>
      </c>
      <c r="AH1425" s="178">
        <v>347905000</v>
      </c>
      <c r="AI1425" s="179">
        <v>0.16984430592820848</v>
      </c>
      <c r="AJ1425" s="180">
        <v>0.2</v>
      </c>
      <c r="AK1425" s="181">
        <v>409675200</v>
      </c>
      <c r="AL1425" s="179">
        <v>0.84922152964104247</v>
      </c>
      <c r="AM1425" s="182" t="b">
        <v>0</v>
      </c>
      <c r="AN1425" s="171">
        <v>0</v>
      </c>
      <c r="AO1425" s="171">
        <v>0</v>
      </c>
      <c r="AP1425" s="171">
        <v>0</v>
      </c>
      <c r="AQ1425" s="171">
        <v>0</v>
      </c>
      <c r="AR1425" s="171">
        <v>0</v>
      </c>
      <c r="AS1425" s="171">
        <v>0</v>
      </c>
      <c r="AT1425" s="171">
        <v>347905000</v>
      </c>
      <c r="AU1425" s="238"/>
      <c r="AV1425" s="239"/>
      <c r="AW1425" s="239"/>
      <c r="AX1425" s="168" t="s">
        <v>244</v>
      </c>
      <c r="AY1425" s="183">
        <v>4</v>
      </c>
      <c r="AZ1425" s="240">
        <v>4</v>
      </c>
      <c r="BA1425" s="240"/>
      <c r="BB1425" s="241">
        <v>7.1999999999999998E-3</v>
      </c>
      <c r="BC1425" s="240">
        <v>5</v>
      </c>
      <c r="BD1425" s="242">
        <v>0.89</v>
      </c>
      <c r="BE1425" s="243">
        <v>6.4079999999999996E-3</v>
      </c>
      <c r="BF1425" s="244">
        <v>0</v>
      </c>
      <c r="BG1425" s="244">
        <v>0</v>
      </c>
      <c r="BH1425" s="235" t="s">
        <v>2405</v>
      </c>
      <c r="BI1425" s="189" t="s">
        <v>2872</v>
      </c>
      <c r="BJ1425" s="397" t="s">
        <v>165</v>
      </c>
      <c r="BK1425" s="190" t="s">
        <v>2908</v>
      </c>
      <c r="BL1425" s="398" t="s">
        <v>2578</v>
      </c>
      <c r="BM1425" s="245" t="s">
        <v>2875</v>
      </c>
      <c r="BN1425" s="237" t="s">
        <v>165</v>
      </c>
      <c r="BO1425" s="245" t="s">
        <v>2909</v>
      </c>
      <c r="BP1425" s="255" t="s">
        <v>2578</v>
      </c>
      <c r="BQ1425" s="255" t="s">
        <v>2895</v>
      </c>
      <c r="BR1425" s="397"/>
      <c r="BS1425" s="369">
        <v>43790</v>
      </c>
      <c r="BT1425" s="193" t="s">
        <v>2996</v>
      </c>
      <c r="BU1425" s="183">
        <v>2019</v>
      </c>
      <c r="BV1425" s="193"/>
      <c r="BW1425" s="369"/>
      <c r="BX1425" s="369"/>
      <c r="BY1425" s="369"/>
      <c r="BZ1425" s="369"/>
      <c r="CA1425" s="369"/>
      <c r="CB1425" s="369"/>
      <c r="CC1425" s="369"/>
      <c r="CD1425" s="369"/>
      <c r="CE1425" s="400"/>
      <c r="CF1425" s="400"/>
      <c r="CG1425" s="369"/>
      <c r="CH1425" s="394" t="e">
        <v>#N/A</v>
      </c>
      <c r="CI1425" s="394" t="s">
        <v>2898</v>
      </c>
      <c r="CJ1425" s="401" t="s">
        <v>154</v>
      </c>
      <c r="CK1425" s="401">
        <v>1.8000000000000002E-2</v>
      </c>
      <c r="CL1425" s="402" t="s">
        <v>154</v>
      </c>
      <c r="CM1425" s="401" t="e">
        <v>#N/A</v>
      </c>
      <c r="CN1425" s="415"/>
      <c r="CO1425" s="404"/>
      <c r="CP1425" s="280" t="s">
        <v>176</v>
      </c>
      <c r="CQ1425" s="183" t="s">
        <v>418</v>
      </c>
      <c r="CR1425" s="183" t="s">
        <v>2464</v>
      </c>
      <c r="CS1425" s="183" t="s">
        <v>2899</v>
      </c>
      <c r="CT1425" s="183" t="s">
        <v>2900</v>
      </c>
      <c r="CU1425" s="237" t="s">
        <v>169</v>
      </c>
      <c r="CV1425" s="176" t="s">
        <v>169</v>
      </c>
      <c r="CW1425" s="176" t="s">
        <v>2901</v>
      </c>
      <c r="CX1425" s="176" t="s">
        <v>2902</v>
      </c>
      <c r="CY1425" s="199">
        <v>0</v>
      </c>
      <c r="CZ1425" s="397" t="s">
        <v>2903</v>
      </c>
      <c r="DA1425" s="405" t="s">
        <v>251</v>
      </c>
      <c r="DB1425" s="395" t="s">
        <v>174</v>
      </c>
      <c r="DC1425" s="406"/>
      <c r="DD1425" s="407"/>
      <c r="DE1425" s="397"/>
      <c r="DF1425" s="203"/>
      <c r="DG1425" s="408" t="s">
        <v>154</v>
      </c>
      <c r="DH1425" s="204">
        <v>0</v>
      </c>
      <c r="DI1425" s="204">
        <v>0</v>
      </c>
      <c r="DJ1425" s="408" t="s">
        <v>298</v>
      </c>
      <c r="DK1425" s="410" t="s">
        <v>2476</v>
      </c>
      <c r="DL1425" s="408" t="s">
        <v>3104</v>
      </c>
      <c r="DM1425" s="411"/>
      <c r="DN1425" s="282"/>
      <c r="DO1425" s="282"/>
      <c r="DP1425" s="411"/>
      <c r="DQ1425" s="412"/>
      <c r="DR1425" s="395" t="s">
        <v>450</v>
      </c>
      <c r="DS1425" s="282"/>
      <c r="DT1425" s="282"/>
      <c r="DU1425" s="282" t="s">
        <v>2884</v>
      </c>
      <c r="DV1425" s="282"/>
      <c r="DW1425" s="413">
        <v>347905000</v>
      </c>
      <c r="DX1425" s="209" t="b">
        <v>1</v>
      </c>
      <c r="DY1425" s="210">
        <v>0</v>
      </c>
      <c r="DZ1425" s="284">
        <v>0</v>
      </c>
      <c r="EA1425" s="284"/>
      <c r="EB1425" s="284"/>
    </row>
    <row r="1426" spans="1:133" s="73" customFormat="1" ht="15" hidden="1" customHeight="1" x14ac:dyDescent="0.3">
      <c r="A1426" s="326">
        <v>507</v>
      </c>
      <c r="B1426" s="296"/>
      <c r="C1426" s="297"/>
      <c r="D1426" s="345"/>
      <c r="E1426" s="345"/>
      <c r="F1426" s="459" t="s">
        <v>6048</v>
      </c>
      <c r="G1426" s="224"/>
      <c r="H1426" s="373"/>
      <c r="I1426" s="224"/>
      <c r="J1426" s="161"/>
      <c r="K1426" s="161"/>
      <c r="L1426" s="161"/>
      <c r="M1426" s="213"/>
      <c r="N1426" s="346"/>
      <c r="O1426" s="213"/>
      <c r="P1426" s="211"/>
      <c r="Q1426" s="211"/>
      <c r="R1426" s="211"/>
      <c r="S1426" s="211"/>
      <c r="T1426" s="386"/>
      <c r="U1426" s="211"/>
      <c r="V1426" s="386"/>
      <c r="W1426" s="211"/>
      <c r="X1426" s="211"/>
      <c r="Y1426" s="386"/>
      <c r="Z1426" s="211"/>
      <c r="AA1426" s="211"/>
      <c r="AB1426" s="211"/>
      <c r="AC1426" s="213"/>
      <c r="AD1426" s="213"/>
      <c r="AE1426" s="213"/>
      <c r="AF1426" s="305"/>
      <c r="AG1426" s="460"/>
      <c r="AH1426" s="461"/>
      <c r="AI1426" s="359"/>
      <c r="AJ1426" s="360"/>
      <c r="AK1426" s="361"/>
      <c r="AL1426" s="359"/>
      <c r="AM1426" s="349"/>
      <c r="AN1426" s="213"/>
      <c r="AO1426" s="213"/>
      <c r="AP1426" s="213"/>
      <c r="AQ1426" s="213"/>
      <c r="AR1426" s="213"/>
      <c r="AS1426" s="213"/>
      <c r="AT1426" s="213"/>
      <c r="AU1426" s="305"/>
      <c r="AV1426" s="372"/>
      <c r="AW1426" s="372"/>
      <c r="AX1426" s="224"/>
      <c r="AY1426" s="307"/>
      <c r="AZ1426" s="317"/>
      <c r="BA1426" s="317"/>
      <c r="BB1426" s="374"/>
      <c r="BC1426" s="317"/>
      <c r="BD1426" s="375"/>
      <c r="BE1426" s="387"/>
      <c r="BF1426" s="376"/>
      <c r="BG1426" s="376"/>
      <c r="BH1426" s="364"/>
      <c r="BI1426" s="388"/>
      <c r="BJ1426" s="305"/>
      <c r="BK1426" s="389"/>
      <c r="BL1426" s="377"/>
      <c r="BM1426" s="377"/>
      <c r="BN1426" s="309"/>
      <c r="BO1426" s="377"/>
      <c r="BP1426" s="310"/>
      <c r="BQ1426" s="310"/>
      <c r="BR1426" s="305"/>
      <c r="BS1426" s="311"/>
      <c r="BT1426" s="423"/>
      <c r="BU1426" s="424"/>
      <c r="BV1426" s="312" t="s">
        <v>154</v>
      </c>
      <c r="BW1426" s="311"/>
      <c r="BX1426" s="311"/>
      <c r="BY1426" s="311"/>
      <c r="BZ1426" s="311"/>
      <c r="CA1426" s="311"/>
      <c r="CB1426" s="311"/>
      <c r="CC1426" s="311"/>
      <c r="CD1426" s="311"/>
      <c r="CE1426" s="307"/>
      <c r="CF1426" s="307"/>
      <c r="CG1426" s="311"/>
      <c r="CH1426" s="224"/>
      <c r="CI1426" s="224"/>
      <c r="CJ1426" s="385"/>
      <c r="CK1426" s="385"/>
      <c r="CL1426" s="422"/>
      <c r="CM1426" s="385"/>
      <c r="CN1426" s="375"/>
      <c r="CO1426" s="381"/>
      <c r="CP1426" s="300"/>
      <c r="CQ1426" s="317"/>
      <c r="CR1426" s="307"/>
      <c r="CS1426" s="317"/>
      <c r="CT1426" s="317"/>
      <c r="CU1426" s="309"/>
      <c r="CV1426" s="305"/>
      <c r="CW1426" s="305"/>
      <c r="CX1426" s="305"/>
      <c r="CY1426" s="391"/>
      <c r="CZ1426" s="305"/>
      <c r="DA1426" s="223"/>
      <c r="DB1426" s="161"/>
      <c r="DC1426" s="317"/>
      <c r="DD1426" s="347"/>
      <c r="DE1426" s="305"/>
      <c r="DF1426" s="350"/>
      <c r="DG1426" s="350"/>
      <c r="DH1426" s="351">
        <v>0</v>
      </c>
      <c r="DI1426" s="351"/>
      <c r="DJ1426" s="350"/>
      <c r="DK1426" s="425"/>
      <c r="DL1426" s="350"/>
      <c r="DM1426" s="145"/>
      <c r="DN1426" s="146"/>
      <c r="DO1426" s="146"/>
      <c r="DP1426" s="145"/>
      <c r="DQ1426" s="160"/>
      <c r="DR1426" s="161"/>
      <c r="DS1426" s="146"/>
      <c r="DT1426" s="146"/>
      <c r="DU1426" s="146"/>
      <c r="DV1426" s="146"/>
      <c r="DW1426" s="162" t="s">
        <v>154</v>
      </c>
      <c r="DX1426" s="163"/>
      <c r="DY1426" s="164"/>
      <c r="DZ1426" s="163"/>
      <c r="EA1426" s="163"/>
      <c r="EB1426" s="163"/>
    </row>
    <row r="1427" spans="1:133" customFormat="1" ht="15" hidden="1" customHeight="1" x14ac:dyDescent="0.3">
      <c r="A1427" s="393"/>
      <c r="B1427" s="276">
        <v>112137105</v>
      </c>
      <c r="C1427" s="277" t="s">
        <v>6049</v>
      </c>
      <c r="D1427" s="248" t="s">
        <v>6048</v>
      </c>
      <c r="E1427" s="248" t="s">
        <v>6050</v>
      </c>
      <c r="F1427" s="371" t="s">
        <v>6050</v>
      </c>
      <c r="G1427" s="168" t="s">
        <v>3450</v>
      </c>
      <c r="H1427" s="280" t="s">
        <v>4026</v>
      </c>
      <c r="I1427" s="394" t="s">
        <v>187</v>
      </c>
      <c r="J1427" s="395" t="s">
        <v>156</v>
      </c>
      <c r="K1427" s="395">
        <v>1000000</v>
      </c>
      <c r="L1427" s="395">
        <v>4093000</v>
      </c>
      <c r="M1427" s="396">
        <v>500000</v>
      </c>
      <c r="N1427" s="172">
        <v>2046500</v>
      </c>
      <c r="O1427" s="171">
        <v>0</v>
      </c>
      <c r="P1427" s="173">
        <v>0</v>
      </c>
      <c r="Q1427" s="173">
        <v>0</v>
      </c>
      <c r="R1427" s="173">
        <v>0</v>
      </c>
      <c r="S1427" s="173">
        <v>0</v>
      </c>
      <c r="T1427" s="174">
        <v>0</v>
      </c>
      <c r="U1427" s="173">
        <v>0</v>
      </c>
      <c r="V1427" s="175">
        <v>0</v>
      </c>
      <c r="W1427" s="173">
        <v>0</v>
      </c>
      <c r="X1427" s="173">
        <v>0</v>
      </c>
      <c r="Y1427" s="174">
        <v>0</v>
      </c>
      <c r="Z1427" s="173">
        <v>0</v>
      </c>
      <c r="AA1427" s="173">
        <v>0</v>
      </c>
      <c r="AB1427" s="173">
        <v>0</v>
      </c>
      <c r="AC1427" s="171">
        <v>0</v>
      </c>
      <c r="AD1427" s="171">
        <v>0</v>
      </c>
      <c r="AE1427" s="171">
        <v>0</v>
      </c>
      <c r="AF1427" s="238"/>
      <c r="AG1427" s="177">
        <v>2046500</v>
      </c>
      <c r="AH1427" s="178">
        <v>2046500</v>
      </c>
      <c r="AI1427" s="179">
        <v>9.9908415251887353E-4</v>
      </c>
      <c r="AJ1427" s="180">
        <v>0.2</v>
      </c>
      <c r="AK1427" s="181">
        <v>409675200</v>
      </c>
      <c r="AL1427" s="179">
        <v>4.9954207625943674E-3</v>
      </c>
      <c r="AM1427" s="182" t="b">
        <v>0</v>
      </c>
      <c r="AN1427" s="171">
        <v>0</v>
      </c>
      <c r="AO1427" s="171">
        <v>0</v>
      </c>
      <c r="AP1427" s="171">
        <v>0</v>
      </c>
      <c r="AQ1427" s="171">
        <v>0</v>
      </c>
      <c r="AR1427" s="171">
        <v>0</v>
      </c>
      <c r="AS1427" s="171">
        <v>0</v>
      </c>
      <c r="AT1427" s="171">
        <v>2046500</v>
      </c>
      <c r="AU1427" s="238"/>
      <c r="AV1427" s="239"/>
      <c r="AW1427" s="239"/>
      <c r="AX1427" s="168" t="s">
        <v>244</v>
      </c>
      <c r="AY1427" s="183">
        <v>4</v>
      </c>
      <c r="AZ1427" s="240">
        <v>4</v>
      </c>
      <c r="BA1427" s="240"/>
      <c r="BB1427" s="241">
        <v>7.1999999999999998E-3</v>
      </c>
      <c r="BC1427" s="240">
        <v>4</v>
      </c>
      <c r="BD1427" s="242">
        <v>0.69</v>
      </c>
      <c r="BE1427" s="243">
        <v>4.9679999999999993E-3</v>
      </c>
      <c r="BF1427" s="244">
        <v>0</v>
      </c>
      <c r="BG1427" s="244">
        <v>0</v>
      </c>
      <c r="BH1427" s="235" t="s">
        <v>2405</v>
      </c>
      <c r="BI1427" s="189" t="s">
        <v>2872</v>
      </c>
      <c r="BJ1427" s="397" t="s">
        <v>165</v>
      </c>
      <c r="BK1427" s="190" t="s">
        <v>2908</v>
      </c>
      <c r="BL1427" s="398" t="s">
        <v>2578</v>
      </c>
      <c r="BM1427" s="245" t="s">
        <v>2875</v>
      </c>
      <c r="BN1427" s="237" t="s">
        <v>165</v>
      </c>
      <c r="BO1427" s="245" t="s">
        <v>2909</v>
      </c>
      <c r="BP1427" s="255" t="s">
        <v>2578</v>
      </c>
      <c r="BQ1427" s="255" t="s">
        <v>2573</v>
      </c>
      <c r="BR1427" s="397"/>
      <c r="BS1427" s="369">
        <v>42719</v>
      </c>
      <c r="BT1427" s="193" t="s">
        <v>2927</v>
      </c>
      <c r="BU1427" s="183">
        <v>2016</v>
      </c>
      <c r="BV1427" s="193" t="s">
        <v>154</v>
      </c>
      <c r="BW1427" s="369"/>
      <c r="BX1427" s="369"/>
      <c r="BY1427" s="369"/>
      <c r="BZ1427" s="369"/>
      <c r="CA1427" s="369"/>
      <c r="CB1427" s="369"/>
      <c r="CC1427" s="369"/>
      <c r="CD1427" s="369"/>
      <c r="CE1427" s="400"/>
      <c r="CF1427" s="400"/>
      <c r="CG1427" s="369"/>
      <c r="CH1427" s="394" t="s">
        <v>154</v>
      </c>
      <c r="CI1427" s="394" t="s">
        <v>2898</v>
      </c>
      <c r="CJ1427" s="401" t="s">
        <v>154</v>
      </c>
      <c r="CK1427" s="401">
        <v>1.8000000000000002E-2</v>
      </c>
      <c r="CL1427" s="402" t="s">
        <v>154</v>
      </c>
      <c r="CM1427" s="401" t="s">
        <v>154</v>
      </c>
      <c r="CN1427" s="415"/>
      <c r="CO1427" s="404"/>
      <c r="CP1427" s="280" t="s">
        <v>176</v>
      </c>
      <c r="CQ1427" s="183" t="s">
        <v>418</v>
      </c>
      <c r="CR1427" s="183" t="s">
        <v>2464</v>
      </c>
      <c r="CS1427" s="183" t="s">
        <v>2899</v>
      </c>
      <c r="CT1427" s="183" t="s">
        <v>2900</v>
      </c>
      <c r="CU1427" s="237" t="s">
        <v>169</v>
      </c>
      <c r="CV1427" s="176" t="s">
        <v>169</v>
      </c>
      <c r="CW1427" s="176" t="s">
        <v>2901</v>
      </c>
      <c r="CX1427" s="176" t="s">
        <v>2902</v>
      </c>
      <c r="CY1427" s="199">
        <v>0</v>
      </c>
      <c r="CZ1427" s="397" t="s">
        <v>2903</v>
      </c>
      <c r="DA1427" s="405" t="s">
        <v>175</v>
      </c>
      <c r="DB1427" s="395" t="s">
        <v>174</v>
      </c>
      <c r="DC1427" s="406"/>
      <c r="DD1427" s="407"/>
      <c r="DE1427" s="397"/>
      <c r="DF1427" s="203"/>
      <c r="DG1427" s="408" t="s">
        <v>154</v>
      </c>
      <c r="DH1427" s="204">
        <v>0</v>
      </c>
      <c r="DI1427" s="204">
        <v>0</v>
      </c>
      <c r="DJ1427" s="408"/>
      <c r="DK1427" s="410"/>
      <c r="DL1427" s="408" t="e">
        <v>#N/A</v>
      </c>
      <c r="DM1427" s="411"/>
      <c r="DN1427" s="282"/>
      <c r="DO1427" s="282"/>
      <c r="DP1427" s="411"/>
      <c r="DQ1427" s="412"/>
      <c r="DR1427" s="395" t="s">
        <v>166</v>
      </c>
      <c r="DS1427" s="282"/>
      <c r="DT1427" s="282"/>
      <c r="DU1427" s="282" t="s">
        <v>2884</v>
      </c>
      <c r="DV1427" s="282"/>
      <c r="DW1427" s="413">
        <v>2046500</v>
      </c>
      <c r="DX1427" s="209" t="b">
        <v>1</v>
      </c>
      <c r="DY1427" s="210">
        <v>0</v>
      </c>
      <c r="DZ1427" s="284">
        <v>0</v>
      </c>
      <c r="EA1427" s="284"/>
      <c r="EB1427" s="284"/>
    </row>
    <row r="1428" spans="1:133" s="73" customFormat="1" ht="15" hidden="1" customHeight="1" x14ac:dyDescent="0.3">
      <c r="A1428" s="326">
        <v>508</v>
      </c>
      <c r="B1428" s="296"/>
      <c r="C1428" s="297"/>
      <c r="D1428" s="345"/>
      <c r="E1428" s="345"/>
      <c r="F1428" s="459" t="s">
        <v>6051</v>
      </c>
      <c r="G1428" s="224"/>
      <c r="H1428" s="373"/>
      <c r="I1428" s="224"/>
      <c r="J1428" s="161"/>
      <c r="K1428" s="161"/>
      <c r="L1428" s="161"/>
      <c r="M1428" s="213"/>
      <c r="N1428" s="346"/>
      <c r="O1428" s="213"/>
      <c r="P1428" s="211"/>
      <c r="Q1428" s="211"/>
      <c r="R1428" s="211"/>
      <c r="S1428" s="211"/>
      <c r="T1428" s="386"/>
      <c r="U1428" s="211"/>
      <c r="V1428" s="386"/>
      <c r="W1428" s="211"/>
      <c r="X1428" s="211"/>
      <c r="Y1428" s="386"/>
      <c r="Z1428" s="211"/>
      <c r="AA1428" s="211"/>
      <c r="AB1428" s="211"/>
      <c r="AC1428" s="213"/>
      <c r="AD1428" s="213"/>
      <c r="AE1428" s="213"/>
      <c r="AF1428" s="305"/>
      <c r="AG1428" s="460"/>
      <c r="AH1428" s="461"/>
      <c r="AI1428" s="359"/>
      <c r="AJ1428" s="360"/>
      <c r="AK1428" s="361"/>
      <c r="AL1428" s="359"/>
      <c r="AM1428" s="349"/>
      <c r="AN1428" s="213"/>
      <c r="AO1428" s="213"/>
      <c r="AP1428" s="213"/>
      <c r="AQ1428" s="213"/>
      <c r="AR1428" s="213"/>
      <c r="AS1428" s="213"/>
      <c r="AT1428" s="213"/>
      <c r="AU1428" s="305"/>
      <c r="AV1428" s="372"/>
      <c r="AW1428" s="372"/>
      <c r="AX1428" s="224"/>
      <c r="AY1428" s="307"/>
      <c r="AZ1428" s="317"/>
      <c r="BA1428" s="317"/>
      <c r="BB1428" s="374"/>
      <c r="BC1428" s="317"/>
      <c r="BD1428" s="375"/>
      <c r="BE1428" s="387"/>
      <c r="BF1428" s="376"/>
      <c r="BG1428" s="376"/>
      <c r="BH1428" s="364"/>
      <c r="BI1428" s="388"/>
      <c r="BJ1428" s="305"/>
      <c r="BK1428" s="389"/>
      <c r="BL1428" s="377"/>
      <c r="BM1428" s="377"/>
      <c r="BN1428" s="309"/>
      <c r="BO1428" s="377"/>
      <c r="BP1428" s="310"/>
      <c r="BQ1428" s="310"/>
      <c r="BR1428" s="305"/>
      <c r="BS1428" s="311"/>
      <c r="BT1428" s="423"/>
      <c r="BU1428" s="424"/>
      <c r="BV1428" s="312" t="s">
        <v>154</v>
      </c>
      <c r="BW1428" s="311"/>
      <c r="BX1428" s="311"/>
      <c r="BY1428" s="311"/>
      <c r="BZ1428" s="311"/>
      <c r="CA1428" s="311"/>
      <c r="CB1428" s="311"/>
      <c r="CC1428" s="311"/>
      <c r="CD1428" s="311"/>
      <c r="CE1428" s="307"/>
      <c r="CF1428" s="307"/>
      <c r="CG1428" s="311"/>
      <c r="CH1428" s="224"/>
      <c r="CI1428" s="224"/>
      <c r="CJ1428" s="385"/>
      <c r="CK1428" s="385"/>
      <c r="CL1428" s="422"/>
      <c r="CM1428" s="385"/>
      <c r="CN1428" s="375"/>
      <c r="CO1428" s="381"/>
      <c r="CP1428" s="300"/>
      <c r="CQ1428" s="317"/>
      <c r="CR1428" s="307"/>
      <c r="CS1428" s="317"/>
      <c r="CT1428" s="317"/>
      <c r="CU1428" s="309"/>
      <c r="CV1428" s="305"/>
      <c r="CW1428" s="305"/>
      <c r="CX1428" s="305"/>
      <c r="CY1428" s="391"/>
      <c r="CZ1428" s="305"/>
      <c r="DA1428" s="223"/>
      <c r="DB1428" s="161"/>
      <c r="DC1428" s="317"/>
      <c r="DD1428" s="347"/>
      <c r="DE1428" s="305"/>
      <c r="DF1428" s="350"/>
      <c r="DG1428" s="350"/>
      <c r="DH1428" s="351">
        <v>0</v>
      </c>
      <c r="DI1428" s="351"/>
      <c r="DJ1428" s="350"/>
      <c r="DK1428" s="425"/>
      <c r="DL1428" s="350"/>
      <c r="DM1428" s="145"/>
      <c r="DN1428" s="146"/>
      <c r="DO1428" s="146"/>
      <c r="DP1428" s="145"/>
      <c r="DQ1428" s="160"/>
      <c r="DR1428" s="161"/>
      <c r="DS1428" s="146"/>
      <c r="DT1428" s="146"/>
      <c r="DU1428" s="146"/>
      <c r="DV1428" s="146"/>
      <c r="DW1428" s="162" t="s">
        <v>154</v>
      </c>
      <c r="DX1428" s="163"/>
      <c r="DY1428" s="164"/>
      <c r="DZ1428" s="163"/>
      <c r="EA1428" s="163"/>
      <c r="EB1428" s="163"/>
    </row>
    <row r="1429" spans="1:133" customFormat="1" ht="15" hidden="1" customHeight="1" x14ac:dyDescent="0.3">
      <c r="A1429" s="393"/>
      <c r="B1429" s="276" t="s">
        <v>154</v>
      </c>
      <c r="C1429" s="277" t="s">
        <v>6052</v>
      </c>
      <c r="D1429" s="248" t="s">
        <v>6051</v>
      </c>
      <c r="E1429" s="248" t="s">
        <v>6053</v>
      </c>
      <c r="F1429" s="371" t="s">
        <v>6053</v>
      </c>
      <c r="G1429" s="168" t="s">
        <v>3371</v>
      </c>
      <c r="H1429" s="280" t="s">
        <v>490</v>
      </c>
      <c r="I1429" s="394" t="s">
        <v>187</v>
      </c>
      <c r="J1429" s="395" t="s">
        <v>2869</v>
      </c>
      <c r="K1429" s="395">
        <v>1500000</v>
      </c>
      <c r="L1429" s="395">
        <v>6139500</v>
      </c>
      <c r="M1429" s="396">
        <v>1500000</v>
      </c>
      <c r="N1429" s="172">
        <v>6139500</v>
      </c>
      <c r="O1429" s="171">
        <v>0</v>
      </c>
      <c r="P1429" s="173">
        <v>0</v>
      </c>
      <c r="Q1429" s="173">
        <v>0</v>
      </c>
      <c r="R1429" s="173">
        <v>0</v>
      </c>
      <c r="S1429" s="173">
        <v>0</v>
      </c>
      <c r="T1429" s="174">
        <v>0</v>
      </c>
      <c r="U1429" s="173">
        <v>0</v>
      </c>
      <c r="V1429" s="175">
        <v>0</v>
      </c>
      <c r="W1429" s="173">
        <v>0</v>
      </c>
      <c r="X1429" s="173">
        <v>0</v>
      </c>
      <c r="Y1429" s="174">
        <v>0</v>
      </c>
      <c r="Z1429" s="173">
        <v>0</v>
      </c>
      <c r="AA1429" s="173">
        <v>0</v>
      </c>
      <c r="AB1429" s="173">
        <v>0</v>
      </c>
      <c r="AC1429" s="171">
        <v>0</v>
      </c>
      <c r="AD1429" s="171">
        <v>0</v>
      </c>
      <c r="AE1429" s="171">
        <v>0</v>
      </c>
      <c r="AF1429" s="238"/>
      <c r="AG1429" s="177" t="s">
        <v>154</v>
      </c>
      <c r="AH1429" s="178" t="s">
        <v>154</v>
      </c>
      <c r="AI1429" s="179" t="s">
        <v>154</v>
      </c>
      <c r="AJ1429" s="180">
        <v>0.2</v>
      </c>
      <c r="AK1429" s="181">
        <v>409675200</v>
      </c>
      <c r="AL1429" s="179">
        <v>0</v>
      </c>
      <c r="AM1429" s="182" t="b">
        <v>0</v>
      </c>
      <c r="AN1429" s="171">
        <v>0</v>
      </c>
      <c r="AO1429" s="171">
        <v>0</v>
      </c>
      <c r="AP1429" s="171">
        <v>0</v>
      </c>
      <c r="AQ1429" s="171">
        <v>0</v>
      </c>
      <c r="AR1429" s="171">
        <v>0</v>
      </c>
      <c r="AS1429" s="171">
        <v>0</v>
      </c>
      <c r="AT1429" s="171">
        <v>0</v>
      </c>
      <c r="AU1429" s="238"/>
      <c r="AV1429" s="239"/>
      <c r="AW1429" s="239"/>
      <c r="AX1429" s="168" t="s">
        <v>244</v>
      </c>
      <c r="AY1429" s="183">
        <v>3</v>
      </c>
      <c r="AZ1429" s="240"/>
      <c r="BA1429" s="240">
        <v>3</v>
      </c>
      <c r="BB1429" s="241">
        <v>3.0000000000000001E-3</v>
      </c>
      <c r="BC1429" s="240">
        <v>4</v>
      </c>
      <c r="BD1429" s="242">
        <v>0.69</v>
      </c>
      <c r="BE1429" s="243">
        <v>2.0699999999999998E-3</v>
      </c>
      <c r="BF1429" s="244">
        <v>0</v>
      </c>
      <c r="BG1429" s="244">
        <v>0</v>
      </c>
      <c r="BH1429" s="235" t="s">
        <v>2405</v>
      </c>
      <c r="BI1429" s="189" t="s">
        <v>2943</v>
      </c>
      <c r="BJ1429" s="397" t="s">
        <v>2944</v>
      </c>
      <c r="BK1429" s="190" t="e">
        <v>#N/A</v>
      </c>
      <c r="BL1429" s="398"/>
      <c r="BM1429" s="245" t="s">
        <v>4965</v>
      </c>
      <c r="BN1429" s="237" t="s">
        <v>1028</v>
      </c>
      <c r="BO1429" s="245" t="s">
        <v>4966</v>
      </c>
      <c r="BP1429" s="255" t="s">
        <v>2697</v>
      </c>
      <c r="BQ1429" s="255" t="s">
        <v>2573</v>
      </c>
      <c r="BR1429" s="397"/>
      <c r="BS1429" s="369">
        <v>42768</v>
      </c>
      <c r="BT1429" s="193" t="s">
        <v>2988</v>
      </c>
      <c r="BU1429" s="183">
        <v>2017</v>
      </c>
      <c r="BV1429" s="193">
        <v>42795</v>
      </c>
      <c r="BW1429" s="369" t="s">
        <v>3070</v>
      </c>
      <c r="BX1429" s="369"/>
      <c r="BY1429" s="369"/>
      <c r="BZ1429" s="369"/>
      <c r="CA1429" s="369"/>
      <c r="CB1429" s="369"/>
      <c r="CC1429" s="369"/>
      <c r="CD1429" s="369"/>
      <c r="CE1429" s="400"/>
      <c r="CF1429" s="400"/>
      <c r="CG1429" s="369"/>
      <c r="CH1429" s="394">
        <v>0</v>
      </c>
      <c r="CI1429" s="394" t="s">
        <v>154</v>
      </c>
      <c r="CJ1429" s="401" t="s">
        <v>154</v>
      </c>
      <c r="CK1429" s="401">
        <v>2.1900000000000003E-2</v>
      </c>
      <c r="CL1429" s="402" t="s">
        <v>154</v>
      </c>
      <c r="CM1429" s="401" t="s">
        <v>154</v>
      </c>
      <c r="CN1429" s="415"/>
      <c r="CO1429" s="404"/>
      <c r="CP1429" s="280" t="s">
        <v>176</v>
      </c>
      <c r="CQ1429" s="183" t="s">
        <v>505</v>
      </c>
      <c r="CR1429" s="183" t="s">
        <v>2469</v>
      </c>
      <c r="CS1429" s="183" t="s">
        <v>3454</v>
      </c>
      <c r="CT1429" s="183" t="s">
        <v>2900</v>
      </c>
      <c r="CU1429" s="237" t="s">
        <v>3455</v>
      </c>
      <c r="CV1429" s="176" t="s">
        <v>171</v>
      </c>
      <c r="CW1429" s="176" t="s">
        <v>2901</v>
      </c>
      <c r="CX1429" s="176" t="s">
        <v>2902</v>
      </c>
      <c r="CY1429" s="199">
        <v>604</v>
      </c>
      <c r="CZ1429" s="397" t="s">
        <v>2903</v>
      </c>
      <c r="DA1429" s="405" t="s">
        <v>175</v>
      </c>
      <c r="DB1429" s="395" t="s">
        <v>174</v>
      </c>
      <c r="DC1429" s="406"/>
      <c r="DD1429" s="407"/>
      <c r="DE1429" s="397"/>
      <c r="DF1429" s="203"/>
      <c r="DG1429" s="408" t="s">
        <v>154</v>
      </c>
      <c r="DH1429" s="409">
        <v>0</v>
      </c>
      <c r="DI1429" s="204">
        <v>0</v>
      </c>
      <c r="DJ1429" s="408"/>
      <c r="DK1429" s="410"/>
      <c r="DL1429" s="408" t="e">
        <v>#N/A</v>
      </c>
      <c r="DM1429" s="411"/>
      <c r="DN1429" s="282"/>
      <c r="DO1429" s="282"/>
      <c r="DP1429" s="411"/>
      <c r="DQ1429" s="412"/>
      <c r="DR1429" s="395" t="s">
        <v>166</v>
      </c>
      <c r="DS1429" s="282"/>
      <c r="DT1429" s="282"/>
      <c r="DU1429" s="282" t="s">
        <v>2980</v>
      </c>
      <c r="DV1429" s="282"/>
      <c r="DW1429" s="283">
        <v>0</v>
      </c>
      <c r="DX1429" s="284"/>
      <c r="DY1429" s="285"/>
      <c r="DZ1429" s="284" t="s">
        <v>154</v>
      </c>
      <c r="EA1429" s="284"/>
      <c r="EB1429" s="284"/>
    </row>
    <row r="1430" spans="1:133" s="73" customFormat="1" ht="15" hidden="1" customHeight="1" x14ac:dyDescent="0.3">
      <c r="A1430" s="326">
        <v>509</v>
      </c>
      <c r="B1430" s="296"/>
      <c r="C1430" s="297"/>
      <c r="D1430" s="345"/>
      <c r="E1430" s="345"/>
      <c r="F1430" s="459" t="s">
        <v>6054</v>
      </c>
      <c r="G1430" s="224"/>
      <c r="H1430" s="373"/>
      <c r="I1430" s="224"/>
      <c r="J1430" s="161"/>
      <c r="K1430" s="161"/>
      <c r="L1430" s="161"/>
      <c r="M1430" s="213"/>
      <c r="N1430" s="346"/>
      <c r="O1430" s="213"/>
      <c r="P1430" s="211"/>
      <c r="Q1430" s="211"/>
      <c r="R1430" s="211"/>
      <c r="S1430" s="211"/>
      <c r="T1430" s="386"/>
      <c r="U1430" s="211"/>
      <c r="V1430" s="386"/>
      <c r="W1430" s="211"/>
      <c r="X1430" s="211"/>
      <c r="Y1430" s="386"/>
      <c r="Z1430" s="211"/>
      <c r="AA1430" s="211"/>
      <c r="AB1430" s="211"/>
      <c r="AC1430" s="213"/>
      <c r="AD1430" s="213"/>
      <c r="AE1430" s="213"/>
      <c r="AF1430" s="305"/>
      <c r="AG1430" s="460"/>
      <c r="AH1430" s="461"/>
      <c r="AI1430" s="359"/>
      <c r="AJ1430" s="360"/>
      <c r="AK1430" s="361"/>
      <c r="AL1430" s="359"/>
      <c r="AM1430" s="349"/>
      <c r="AN1430" s="213"/>
      <c r="AO1430" s="213"/>
      <c r="AP1430" s="213"/>
      <c r="AQ1430" s="213"/>
      <c r="AR1430" s="213"/>
      <c r="AS1430" s="213"/>
      <c r="AT1430" s="213"/>
      <c r="AU1430" s="305"/>
      <c r="AV1430" s="372"/>
      <c r="AW1430" s="372"/>
      <c r="AX1430" s="224"/>
      <c r="AY1430" s="307"/>
      <c r="AZ1430" s="317"/>
      <c r="BA1430" s="317"/>
      <c r="BB1430" s="374"/>
      <c r="BC1430" s="317"/>
      <c r="BD1430" s="375"/>
      <c r="BE1430" s="387"/>
      <c r="BF1430" s="376"/>
      <c r="BG1430" s="376"/>
      <c r="BH1430" s="364"/>
      <c r="BI1430" s="388"/>
      <c r="BJ1430" s="305"/>
      <c r="BK1430" s="389"/>
      <c r="BL1430" s="377"/>
      <c r="BM1430" s="377"/>
      <c r="BN1430" s="309"/>
      <c r="BO1430" s="377"/>
      <c r="BP1430" s="310"/>
      <c r="BQ1430" s="310"/>
      <c r="BR1430" s="305"/>
      <c r="BS1430" s="311"/>
      <c r="BT1430" s="423"/>
      <c r="BU1430" s="424"/>
      <c r="BV1430" s="312" t="s">
        <v>154</v>
      </c>
      <c r="BW1430" s="311"/>
      <c r="BX1430" s="311"/>
      <c r="BY1430" s="311"/>
      <c r="BZ1430" s="311"/>
      <c r="CA1430" s="311"/>
      <c r="CB1430" s="311"/>
      <c r="CC1430" s="311"/>
      <c r="CD1430" s="311"/>
      <c r="CE1430" s="307"/>
      <c r="CF1430" s="307"/>
      <c r="CG1430" s="311"/>
      <c r="CH1430" s="224"/>
      <c r="CI1430" s="224"/>
      <c r="CJ1430" s="385"/>
      <c r="CK1430" s="385"/>
      <c r="CL1430" s="422"/>
      <c r="CM1430" s="385"/>
      <c r="CN1430" s="375"/>
      <c r="CO1430" s="381"/>
      <c r="CP1430" s="300"/>
      <c r="CQ1430" s="317"/>
      <c r="CR1430" s="307"/>
      <c r="CS1430" s="317"/>
      <c r="CT1430" s="317"/>
      <c r="CU1430" s="309"/>
      <c r="CV1430" s="305"/>
      <c r="CW1430" s="305"/>
      <c r="CX1430" s="305"/>
      <c r="CY1430" s="391"/>
      <c r="CZ1430" s="305"/>
      <c r="DA1430" s="223"/>
      <c r="DB1430" s="161"/>
      <c r="DC1430" s="317"/>
      <c r="DD1430" s="347"/>
      <c r="DE1430" s="305"/>
      <c r="DF1430" s="350"/>
      <c r="DG1430" s="350"/>
      <c r="DH1430" s="351">
        <v>0</v>
      </c>
      <c r="DI1430" s="351"/>
      <c r="DJ1430" s="350"/>
      <c r="DK1430" s="425"/>
      <c r="DL1430" s="350"/>
      <c r="DM1430" s="145"/>
      <c r="DN1430" s="146"/>
      <c r="DO1430" s="146"/>
      <c r="DP1430" s="145"/>
      <c r="DQ1430" s="160"/>
      <c r="DR1430" s="161"/>
      <c r="DS1430" s="146"/>
      <c r="DT1430" s="146"/>
      <c r="DU1430" s="146"/>
      <c r="DV1430" s="146"/>
      <c r="DW1430" s="162" t="s">
        <v>154</v>
      </c>
      <c r="DX1430" s="163"/>
      <c r="DY1430" s="164"/>
      <c r="DZ1430" s="163"/>
      <c r="EA1430" s="163"/>
      <c r="EB1430" s="163"/>
    </row>
    <row r="1431" spans="1:133" customFormat="1" ht="15" customHeight="1" x14ac:dyDescent="0.3">
      <c r="A1431" s="393"/>
      <c r="B1431" s="276" t="s">
        <v>1862</v>
      </c>
      <c r="C1431" s="277" t="s">
        <v>6055</v>
      </c>
      <c r="D1431" s="248" t="s">
        <v>6054</v>
      </c>
      <c r="E1431" s="248" t="s">
        <v>1865</v>
      </c>
      <c r="F1431" s="371" t="s">
        <v>1865</v>
      </c>
      <c r="G1431" s="168" t="s">
        <v>3450</v>
      </c>
      <c r="H1431" s="280" t="s">
        <v>330</v>
      </c>
      <c r="I1431" s="394" t="s">
        <v>187</v>
      </c>
      <c r="J1431" s="395" t="s">
        <v>156</v>
      </c>
      <c r="K1431" s="395">
        <v>1000000</v>
      </c>
      <c r="L1431" s="395">
        <v>4093000</v>
      </c>
      <c r="M1431" s="396">
        <v>1000000</v>
      </c>
      <c r="N1431" s="172">
        <v>4093000</v>
      </c>
      <c r="O1431" s="171">
        <v>868813.93</v>
      </c>
      <c r="P1431" s="173">
        <v>3614586.3900000011</v>
      </c>
      <c r="Q1431" s="173">
        <v>0</v>
      </c>
      <c r="R1431" s="173">
        <v>0</v>
      </c>
      <c r="S1431" s="173">
        <v>0</v>
      </c>
      <c r="T1431" s="174">
        <v>0</v>
      </c>
      <c r="U1431" s="173">
        <v>70</v>
      </c>
      <c r="V1431" s="175">
        <v>3614656.3900000011</v>
      </c>
      <c r="W1431" s="173">
        <v>439792.8</v>
      </c>
      <c r="X1431" s="173">
        <v>0</v>
      </c>
      <c r="Y1431" s="174">
        <v>439792.8</v>
      </c>
      <c r="Z1431" s="173">
        <v>3322.711321705146</v>
      </c>
      <c r="AA1431" s="173">
        <v>0</v>
      </c>
      <c r="AB1431" s="173">
        <v>0</v>
      </c>
      <c r="AC1431" s="171">
        <v>0</v>
      </c>
      <c r="AD1431" s="171">
        <v>0</v>
      </c>
      <c r="AE1431" s="171">
        <v>3614586.3900000011</v>
      </c>
      <c r="AF1431" s="238"/>
      <c r="AG1431" s="177">
        <v>4093000</v>
      </c>
      <c r="AH1431" s="178">
        <v>4093000</v>
      </c>
      <c r="AI1431" s="179">
        <v>1.9981683050377471E-3</v>
      </c>
      <c r="AJ1431" s="180">
        <v>0.15</v>
      </c>
      <c r="AK1431" s="181">
        <v>307256400</v>
      </c>
      <c r="AL1431" s="179">
        <v>2.664224406716996E-2</v>
      </c>
      <c r="AM1431" s="182" t="b">
        <v>0</v>
      </c>
      <c r="AN1431" s="171">
        <v>0</v>
      </c>
      <c r="AO1431" s="171">
        <v>8321033.25</v>
      </c>
      <c r="AP1431" s="171">
        <v>0</v>
      </c>
      <c r="AQ1431" s="171">
        <v>0</v>
      </c>
      <c r="AR1431" s="171">
        <v>536944.58450999984</v>
      </c>
      <c r="AS1431" s="171">
        <v>536944.58450999984</v>
      </c>
      <c r="AT1431" s="171">
        <v>536944.58450999984</v>
      </c>
      <c r="AU1431" s="238"/>
      <c r="AV1431" s="239"/>
      <c r="AW1431" s="239"/>
      <c r="AX1431" s="168" t="s">
        <v>244</v>
      </c>
      <c r="AY1431" s="183">
        <v>5</v>
      </c>
      <c r="AZ1431" s="240">
        <v>5</v>
      </c>
      <c r="BA1431" s="240"/>
      <c r="BB1431" s="241">
        <v>1.6500000000000001E-2</v>
      </c>
      <c r="BC1431" s="240">
        <v>3</v>
      </c>
      <c r="BD1431" s="242">
        <v>0.49</v>
      </c>
      <c r="BE1431" s="243">
        <v>8.0850000000000002E-3</v>
      </c>
      <c r="BF1431" s="244">
        <v>29223.930963150011</v>
      </c>
      <c r="BG1431" s="244">
        <v>29223.930963150011</v>
      </c>
      <c r="BH1431" s="235" t="s">
        <v>2413</v>
      </c>
      <c r="BI1431" s="189" t="s">
        <v>2891</v>
      </c>
      <c r="BJ1431" s="397" t="s">
        <v>215</v>
      </c>
      <c r="BK1431" s="190" t="s">
        <v>3077</v>
      </c>
      <c r="BL1431" s="398" t="s">
        <v>3078</v>
      </c>
      <c r="BM1431" s="245" t="s">
        <v>2893</v>
      </c>
      <c r="BN1431" s="237" t="s">
        <v>215</v>
      </c>
      <c r="BO1431" s="245" t="s">
        <v>3079</v>
      </c>
      <c r="BP1431" s="255" t="s">
        <v>3078</v>
      </c>
      <c r="BQ1431" s="255" t="s">
        <v>2895</v>
      </c>
      <c r="BR1431" s="397"/>
      <c r="BS1431" s="369">
        <v>42768</v>
      </c>
      <c r="BT1431" s="193" t="s">
        <v>2988</v>
      </c>
      <c r="BU1431" s="183">
        <v>2017</v>
      </c>
      <c r="BV1431" s="193" t="s">
        <v>154</v>
      </c>
      <c r="BW1431" s="369">
        <v>42816</v>
      </c>
      <c r="BX1431" s="369"/>
      <c r="BY1431" s="369">
        <v>43042</v>
      </c>
      <c r="BZ1431" s="369">
        <v>43042</v>
      </c>
      <c r="CA1431" s="369"/>
      <c r="CB1431" s="369">
        <v>42886</v>
      </c>
      <c r="CC1431" s="369"/>
      <c r="CD1431" s="369">
        <v>43982</v>
      </c>
      <c r="CE1431" s="400">
        <v>12</v>
      </c>
      <c r="CF1431" s="400"/>
      <c r="CG1431" s="369"/>
      <c r="CH1431" s="394" t="s">
        <v>942</v>
      </c>
      <c r="CI1431" s="394" t="s">
        <v>2898</v>
      </c>
      <c r="CJ1431" s="401" t="s">
        <v>154</v>
      </c>
      <c r="CK1431" s="401">
        <v>1.8000000000000002E-2</v>
      </c>
      <c r="CL1431" s="402">
        <v>0.03</v>
      </c>
      <c r="CM1431" s="401">
        <v>6.7161999999999999E-2</v>
      </c>
      <c r="CN1431" s="415" t="s">
        <v>2921</v>
      </c>
      <c r="CO1431" s="404"/>
      <c r="CP1431" s="280" t="s">
        <v>176</v>
      </c>
      <c r="CQ1431" s="183" t="s">
        <v>418</v>
      </c>
      <c r="CR1431" s="183" t="s">
        <v>2464</v>
      </c>
      <c r="CS1431" s="183" t="s">
        <v>2899</v>
      </c>
      <c r="CT1431" s="183" t="s">
        <v>2900</v>
      </c>
      <c r="CU1431" s="237" t="s">
        <v>169</v>
      </c>
      <c r="CV1431" s="176" t="s">
        <v>169</v>
      </c>
      <c r="CW1431" s="176" t="s">
        <v>2901</v>
      </c>
      <c r="CX1431" s="176" t="s">
        <v>2902</v>
      </c>
      <c r="CY1431" s="199">
        <v>0</v>
      </c>
      <c r="CZ1431" s="397" t="s">
        <v>2903</v>
      </c>
      <c r="DA1431" s="405" t="s">
        <v>175</v>
      </c>
      <c r="DB1431" s="395" t="s">
        <v>174</v>
      </c>
      <c r="DC1431" s="406">
        <v>1</v>
      </c>
      <c r="DD1431" s="407"/>
      <c r="DE1431" s="397"/>
      <c r="DF1431" s="203"/>
      <c r="DG1431" s="408" t="s">
        <v>154</v>
      </c>
      <c r="DH1431" s="204">
        <v>0</v>
      </c>
      <c r="DI1431" s="204">
        <v>0</v>
      </c>
      <c r="DJ1431" s="408"/>
      <c r="DK1431" s="410" t="s">
        <v>2474</v>
      </c>
      <c r="DL1431" s="408" t="s">
        <v>3444</v>
      </c>
      <c r="DM1431" s="411" t="s">
        <v>2998</v>
      </c>
      <c r="DN1431" s="282" t="s">
        <v>168</v>
      </c>
      <c r="DO1431" s="282" t="s">
        <v>168</v>
      </c>
      <c r="DP1431" s="411"/>
      <c r="DQ1431" s="412"/>
      <c r="DR1431" s="395" t="s">
        <v>166</v>
      </c>
      <c r="DS1431" s="282"/>
      <c r="DT1431" s="282"/>
      <c r="DU1431" s="282" t="s">
        <v>2884</v>
      </c>
      <c r="DV1431" s="282"/>
      <c r="DW1431" s="413">
        <v>4093000</v>
      </c>
      <c r="DX1431" s="209" t="b">
        <v>1</v>
      </c>
      <c r="DY1431" s="210">
        <v>0</v>
      </c>
      <c r="DZ1431" s="284">
        <v>500935</v>
      </c>
      <c r="EA1431" s="284"/>
      <c r="EB1431" s="284"/>
    </row>
    <row r="1432" spans="1:133" customFormat="1" ht="15" hidden="1" customHeight="1" x14ac:dyDescent="0.3">
      <c r="A1432" s="393"/>
      <c r="B1432" s="276">
        <v>112137329</v>
      </c>
      <c r="C1432" s="277" t="s">
        <v>6056</v>
      </c>
      <c r="D1432" s="248" t="s">
        <v>6054</v>
      </c>
      <c r="E1432" s="248" t="s">
        <v>1865</v>
      </c>
      <c r="F1432" s="371" t="s">
        <v>6057</v>
      </c>
      <c r="G1432" s="168" t="s">
        <v>3450</v>
      </c>
      <c r="H1432" s="280" t="s">
        <v>4026</v>
      </c>
      <c r="I1432" s="394" t="s">
        <v>187</v>
      </c>
      <c r="J1432" s="395" t="s">
        <v>156</v>
      </c>
      <c r="K1432" s="395">
        <v>1000000</v>
      </c>
      <c r="L1432" s="395">
        <v>4093000</v>
      </c>
      <c r="M1432" s="396">
        <v>1000000</v>
      </c>
      <c r="N1432" s="172">
        <v>4093000</v>
      </c>
      <c r="O1432" s="171">
        <v>0</v>
      </c>
      <c r="P1432" s="173">
        <v>0</v>
      </c>
      <c r="Q1432" s="173">
        <v>0</v>
      </c>
      <c r="R1432" s="173">
        <v>0</v>
      </c>
      <c r="S1432" s="173">
        <v>0</v>
      </c>
      <c r="T1432" s="174">
        <v>0</v>
      </c>
      <c r="U1432" s="173">
        <v>0</v>
      </c>
      <c r="V1432" s="175">
        <v>0</v>
      </c>
      <c r="W1432" s="173">
        <v>0</v>
      </c>
      <c r="X1432" s="173">
        <v>0</v>
      </c>
      <c r="Y1432" s="174">
        <v>0</v>
      </c>
      <c r="Z1432" s="173">
        <v>0</v>
      </c>
      <c r="AA1432" s="173">
        <v>0</v>
      </c>
      <c r="AB1432" s="173">
        <v>0</v>
      </c>
      <c r="AC1432" s="171">
        <v>0</v>
      </c>
      <c r="AD1432" s="171">
        <v>0</v>
      </c>
      <c r="AE1432" s="171">
        <v>0</v>
      </c>
      <c r="AF1432" s="238"/>
      <c r="AG1432" s="177">
        <v>4093000</v>
      </c>
      <c r="AH1432" s="178">
        <v>4093000</v>
      </c>
      <c r="AI1432" s="179">
        <v>1.9981683050377471E-3</v>
      </c>
      <c r="AJ1432" s="180">
        <v>0.15</v>
      </c>
      <c r="AK1432" s="181">
        <v>307256400</v>
      </c>
      <c r="AL1432" s="179">
        <v>2.664224406716996E-2</v>
      </c>
      <c r="AM1432" s="182" t="b">
        <v>0</v>
      </c>
      <c r="AN1432" s="171">
        <v>0</v>
      </c>
      <c r="AO1432" s="171">
        <v>0</v>
      </c>
      <c r="AP1432" s="171">
        <v>0</v>
      </c>
      <c r="AQ1432" s="171">
        <v>0</v>
      </c>
      <c r="AR1432" s="171">
        <v>0</v>
      </c>
      <c r="AS1432" s="171">
        <v>0</v>
      </c>
      <c r="AT1432" s="171">
        <v>4093000</v>
      </c>
      <c r="AU1432" s="238"/>
      <c r="AV1432" s="239"/>
      <c r="AW1432" s="239"/>
      <c r="AX1432" s="168" t="s">
        <v>244</v>
      </c>
      <c r="AY1432" s="183">
        <v>5</v>
      </c>
      <c r="AZ1432" s="240">
        <v>5</v>
      </c>
      <c r="BA1432" s="240"/>
      <c r="BB1432" s="241">
        <v>1.6500000000000001E-2</v>
      </c>
      <c r="BC1432" s="240">
        <v>3</v>
      </c>
      <c r="BD1432" s="242">
        <v>0.49</v>
      </c>
      <c r="BE1432" s="243">
        <v>8.0850000000000002E-3</v>
      </c>
      <c r="BF1432" s="244">
        <v>0</v>
      </c>
      <c r="BG1432" s="244">
        <v>0</v>
      </c>
      <c r="BH1432" s="235" t="s">
        <v>2413</v>
      </c>
      <c r="BI1432" s="189" t="s">
        <v>2891</v>
      </c>
      <c r="BJ1432" s="397" t="s">
        <v>215</v>
      </c>
      <c r="BK1432" s="190" t="s">
        <v>3077</v>
      </c>
      <c r="BL1432" s="398" t="s">
        <v>3078</v>
      </c>
      <c r="BM1432" s="245" t="s">
        <v>2893</v>
      </c>
      <c r="BN1432" s="237" t="s">
        <v>215</v>
      </c>
      <c r="BO1432" s="245" t="s">
        <v>3079</v>
      </c>
      <c r="BP1432" s="255" t="s">
        <v>3078</v>
      </c>
      <c r="BQ1432" s="255" t="s">
        <v>2895</v>
      </c>
      <c r="BR1432" s="397"/>
      <c r="BS1432" s="369">
        <v>43521</v>
      </c>
      <c r="BT1432" s="193" t="s">
        <v>2988</v>
      </c>
      <c r="BU1432" s="183">
        <v>2019</v>
      </c>
      <c r="BV1432" s="193" t="s">
        <v>154</v>
      </c>
      <c r="BW1432" s="369">
        <v>43550</v>
      </c>
      <c r="BX1432" s="369"/>
      <c r="BY1432" s="369"/>
      <c r="BZ1432" s="369"/>
      <c r="CA1432" s="369"/>
      <c r="CB1432" s="369"/>
      <c r="CC1432" s="369"/>
      <c r="CD1432" s="369"/>
      <c r="CE1432" s="400"/>
      <c r="CF1432" s="400"/>
      <c r="CG1432" s="369"/>
      <c r="CH1432" s="394" t="s">
        <v>154</v>
      </c>
      <c r="CI1432" s="394" t="s">
        <v>2898</v>
      </c>
      <c r="CJ1432" s="401" t="s">
        <v>154</v>
      </c>
      <c r="CK1432" s="401">
        <v>1.8000000000000002E-2</v>
      </c>
      <c r="CL1432" s="402" t="s">
        <v>154</v>
      </c>
      <c r="CM1432" s="401" t="s">
        <v>154</v>
      </c>
      <c r="CN1432" s="415"/>
      <c r="CO1432" s="404"/>
      <c r="CP1432" s="280" t="s">
        <v>176</v>
      </c>
      <c r="CQ1432" s="183" t="s">
        <v>418</v>
      </c>
      <c r="CR1432" s="183" t="s">
        <v>2464</v>
      </c>
      <c r="CS1432" s="183" t="s">
        <v>2899</v>
      </c>
      <c r="CT1432" s="183" t="s">
        <v>2900</v>
      </c>
      <c r="CU1432" s="237" t="s">
        <v>169</v>
      </c>
      <c r="CV1432" s="176" t="s">
        <v>169</v>
      </c>
      <c r="CW1432" s="176" t="s">
        <v>2901</v>
      </c>
      <c r="CX1432" s="176" t="s">
        <v>2902</v>
      </c>
      <c r="CY1432" s="199">
        <v>0</v>
      </c>
      <c r="CZ1432" s="397" t="s">
        <v>2903</v>
      </c>
      <c r="DA1432" s="405" t="s">
        <v>175</v>
      </c>
      <c r="DB1432" s="395" t="s">
        <v>174</v>
      </c>
      <c r="DC1432" s="406">
        <v>1</v>
      </c>
      <c r="DD1432" s="407"/>
      <c r="DE1432" s="397"/>
      <c r="DF1432" s="203"/>
      <c r="DG1432" s="408" t="s">
        <v>154</v>
      </c>
      <c r="DH1432" s="204">
        <v>0</v>
      </c>
      <c r="DI1432" s="204">
        <v>0</v>
      </c>
      <c r="DJ1432" s="408"/>
      <c r="DK1432" s="410"/>
      <c r="DL1432" s="408" t="e">
        <v>#N/A</v>
      </c>
      <c r="DM1432" s="411"/>
      <c r="DN1432" s="282"/>
      <c r="DO1432" s="282"/>
      <c r="DP1432" s="411"/>
      <c r="DQ1432" s="412"/>
      <c r="DR1432" s="395" t="s">
        <v>166</v>
      </c>
      <c r="DS1432" s="282"/>
      <c r="DT1432" s="282"/>
      <c r="DU1432" s="282" t="s">
        <v>2884</v>
      </c>
      <c r="DV1432" s="282"/>
      <c r="DW1432" s="413">
        <v>4093000</v>
      </c>
      <c r="DX1432" s="209" t="b">
        <v>1</v>
      </c>
      <c r="DY1432" s="210">
        <v>0</v>
      </c>
      <c r="DZ1432" s="284">
        <v>0</v>
      </c>
      <c r="EA1432" s="284"/>
      <c r="EB1432" s="284"/>
    </row>
    <row r="1433" spans="1:133" s="73" customFormat="1" ht="15" hidden="1" customHeight="1" x14ac:dyDescent="0.3">
      <c r="A1433" s="326">
        <v>510</v>
      </c>
      <c r="B1433" s="296"/>
      <c r="C1433" s="297"/>
      <c r="D1433" s="345"/>
      <c r="E1433" s="345"/>
      <c r="F1433" s="459" t="s">
        <v>6058</v>
      </c>
      <c r="G1433" s="224"/>
      <c r="H1433" s="373"/>
      <c r="I1433" s="224"/>
      <c r="J1433" s="161"/>
      <c r="K1433" s="161"/>
      <c r="L1433" s="161"/>
      <c r="M1433" s="213"/>
      <c r="N1433" s="346"/>
      <c r="O1433" s="213"/>
      <c r="P1433" s="211"/>
      <c r="Q1433" s="211"/>
      <c r="R1433" s="211"/>
      <c r="S1433" s="211"/>
      <c r="T1433" s="386"/>
      <c r="U1433" s="211"/>
      <c r="V1433" s="386"/>
      <c r="W1433" s="211"/>
      <c r="X1433" s="211"/>
      <c r="Y1433" s="386"/>
      <c r="Z1433" s="211"/>
      <c r="AA1433" s="211"/>
      <c r="AB1433" s="211"/>
      <c r="AC1433" s="213"/>
      <c r="AD1433" s="213"/>
      <c r="AE1433" s="213"/>
      <c r="AF1433" s="305"/>
      <c r="AG1433" s="460"/>
      <c r="AH1433" s="461"/>
      <c r="AI1433" s="359"/>
      <c r="AJ1433" s="360"/>
      <c r="AK1433" s="361"/>
      <c r="AL1433" s="359"/>
      <c r="AM1433" s="349"/>
      <c r="AN1433" s="213"/>
      <c r="AO1433" s="213"/>
      <c r="AP1433" s="213"/>
      <c r="AQ1433" s="213"/>
      <c r="AR1433" s="213"/>
      <c r="AS1433" s="213"/>
      <c r="AT1433" s="213"/>
      <c r="AU1433" s="305"/>
      <c r="AV1433" s="372"/>
      <c r="AW1433" s="372"/>
      <c r="AX1433" s="224"/>
      <c r="AY1433" s="307"/>
      <c r="AZ1433" s="317"/>
      <c r="BA1433" s="317"/>
      <c r="BB1433" s="374"/>
      <c r="BC1433" s="317"/>
      <c r="BD1433" s="375"/>
      <c r="BE1433" s="387"/>
      <c r="BF1433" s="376"/>
      <c r="BG1433" s="376"/>
      <c r="BH1433" s="364"/>
      <c r="BI1433" s="388"/>
      <c r="BJ1433" s="305"/>
      <c r="BK1433" s="389"/>
      <c r="BL1433" s="377"/>
      <c r="BM1433" s="377"/>
      <c r="BN1433" s="309"/>
      <c r="BO1433" s="377"/>
      <c r="BP1433" s="310"/>
      <c r="BQ1433" s="310"/>
      <c r="BR1433" s="305"/>
      <c r="BS1433" s="311"/>
      <c r="BT1433" s="423"/>
      <c r="BU1433" s="424"/>
      <c r="BV1433" s="312" t="s">
        <v>154</v>
      </c>
      <c r="BW1433" s="311"/>
      <c r="BX1433" s="311"/>
      <c r="BY1433" s="311"/>
      <c r="BZ1433" s="311"/>
      <c r="CA1433" s="311"/>
      <c r="CB1433" s="311"/>
      <c r="CC1433" s="311"/>
      <c r="CD1433" s="311"/>
      <c r="CE1433" s="307"/>
      <c r="CF1433" s="307"/>
      <c r="CG1433" s="311"/>
      <c r="CH1433" s="224"/>
      <c r="CI1433" s="224"/>
      <c r="CJ1433" s="385"/>
      <c r="CK1433" s="385"/>
      <c r="CL1433" s="422"/>
      <c r="CM1433" s="385"/>
      <c r="CN1433" s="375"/>
      <c r="CO1433" s="381"/>
      <c r="CP1433" s="300"/>
      <c r="CQ1433" s="317"/>
      <c r="CR1433" s="307"/>
      <c r="CS1433" s="317"/>
      <c r="CT1433" s="317"/>
      <c r="CU1433" s="309"/>
      <c r="CV1433" s="305"/>
      <c r="CW1433" s="305"/>
      <c r="CX1433" s="305"/>
      <c r="CY1433" s="391"/>
      <c r="CZ1433" s="305"/>
      <c r="DA1433" s="223"/>
      <c r="DB1433" s="161"/>
      <c r="DC1433" s="317"/>
      <c r="DD1433" s="347"/>
      <c r="DE1433" s="305"/>
      <c r="DF1433" s="350"/>
      <c r="DG1433" s="350"/>
      <c r="DH1433" s="351">
        <v>0</v>
      </c>
      <c r="DI1433" s="351"/>
      <c r="DJ1433" s="350"/>
      <c r="DK1433" s="425"/>
      <c r="DL1433" s="350"/>
      <c r="DM1433" s="145"/>
      <c r="DN1433" s="146"/>
      <c r="DO1433" s="146"/>
      <c r="DP1433" s="145"/>
      <c r="DQ1433" s="160"/>
      <c r="DR1433" s="161"/>
      <c r="DS1433" s="146"/>
      <c r="DT1433" s="146"/>
      <c r="DU1433" s="146"/>
      <c r="DV1433" s="146"/>
      <c r="DW1433" s="162" t="s">
        <v>154</v>
      </c>
      <c r="DX1433" s="163"/>
      <c r="DY1433" s="164"/>
      <c r="DZ1433" s="163"/>
      <c r="EA1433" s="163"/>
      <c r="EB1433" s="163"/>
    </row>
    <row r="1434" spans="1:133" customFormat="1" ht="15" customHeight="1" x14ac:dyDescent="0.3">
      <c r="A1434" s="393"/>
      <c r="B1434" s="276" t="s">
        <v>1877</v>
      </c>
      <c r="C1434" s="277" t="s">
        <v>6059</v>
      </c>
      <c r="D1434" s="248" t="s">
        <v>6058</v>
      </c>
      <c r="E1434" s="248" t="s">
        <v>6060</v>
      </c>
      <c r="F1434" s="371" t="s">
        <v>6061</v>
      </c>
      <c r="G1434" s="168" t="s">
        <v>3063</v>
      </c>
      <c r="H1434" s="280" t="s">
        <v>330</v>
      </c>
      <c r="I1434" s="394" t="s">
        <v>158</v>
      </c>
      <c r="J1434" s="395" t="s">
        <v>2869</v>
      </c>
      <c r="K1434" s="395">
        <v>3000000</v>
      </c>
      <c r="L1434" s="395">
        <v>3000000</v>
      </c>
      <c r="M1434" s="396">
        <v>3000000</v>
      </c>
      <c r="N1434" s="172">
        <v>3000000</v>
      </c>
      <c r="O1434" s="171">
        <v>1554785.55</v>
      </c>
      <c r="P1434" s="173">
        <v>1558338.1299999962</v>
      </c>
      <c r="Q1434" s="173">
        <v>0</v>
      </c>
      <c r="R1434" s="173">
        <v>0</v>
      </c>
      <c r="S1434" s="173">
        <v>0</v>
      </c>
      <c r="T1434" s="174">
        <v>0</v>
      </c>
      <c r="U1434" s="173">
        <v>0</v>
      </c>
      <c r="V1434" s="175">
        <v>1558338.1299999962</v>
      </c>
      <c r="W1434" s="173">
        <v>23092.07</v>
      </c>
      <c r="X1434" s="173">
        <v>0</v>
      </c>
      <c r="Y1434" s="174">
        <v>23092.07</v>
      </c>
      <c r="Z1434" s="173">
        <v>1249.1511134581633</v>
      </c>
      <c r="AA1434" s="173">
        <v>0</v>
      </c>
      <c r="AB1434" s="173">
        <v>0</v>
      </c>
      <c r="AC1434" s="171">
        <v>0</v>
      </c>
      <c r="AD1434" s="171">
        <v>0</v>
      </c>
      <c r="AE1434" s="171">
        <v>1558338.1299999962</v>
      </c>
      <c r="AF1434" s="176" t="s">
        <v>2870</v>
      </c>
      <c r="AG1434" s="177">
        <v>1558338.1299999962</v>
      </c>
      <c r="AH1434" s="178">
        <v>1558338.1299999962</v>
      </c>
      <c r="AI1434" s="179">
        <v>7.6076761785921927E-4</v>
      </c>
      <c r="AJ1434" s="180">
        <v>0.15</v>
      </c>
      <c r="AK1434" s="181">
        <v>307256400</v>
      </c>
      <c r="AL1434" s="179">
        <v>3.9546924295148909E-2</v>
      </c>
      <c r="AM1434" s="182" t="b">
        <v>0</v>
      </c>
      <c r="AN1434" s="171">
        <v>0</v>
      </c>
      <c r="AO1434" s="171">
        <v>0</v>
      </c>
      <c r="AP1434" s="171">
        <v>0</v>
      </c>
      <c r="AQ1434" s="171">
        <v>0</v>
      </c>
      <c r="AR1434" s="171">
        <v>0</v>
      </c>
      <c r="AS1434" s="171">
        <v>0</v>
      </c>
      <c r="AT1434" s="171">
        <v>0</v>
      </c>
      <c r="AU1434" s="238"/>
      <c r="AV1434" s="239"/>
      <c r="AW1434" s="239" t="s">
        <v>329</v>
      </c>
      <c r="AX1434" s="168" t="s">
        <v>244</v>
      </c>
      <c r="AY1434" s="183">
        <v>6</v>
      </c>
      <c r="AZ1434" s="240">
        <v>6</v>
      </c>
      <c r="BA1434" s="240"/>
      <c r="BB1434" s="241">
        <v>5.8000000000000003E-2</v>
      </c>
      <c r="BC1434" s="240">
        <v>4</v>
      </c>
      <c r="BD1434" s="242">
        <v>0.69</v>
      </c>
      <c r="BE1434" s="243">
        <v>4.002E-2</v>
      </c>
      <c r="BF1434" s="244">
        <v>62364.691962599849</v>
      </c>
      <c r="BG1434" s="244">
        <v>62364.691962599849</v>
      </c>
      <c r="BH1434" s="235" t="s">
        <v>2413</v>
      </c>
      <c r="BI1434" s="189" t="s">
        <v>2891</v>
      </c>
      <c r="BJ1434" s="397" t="s">
        <v>215</v>
      </c>
      <c r="BK1434" s="190" t="s">
        <v>2892</v>
      </c>
      <c r="BL1434" s="398" t="s">
        <v>2584</v>
      </c>
      <c r="BM1434" s="245" t="s">
        <v>2893</v>
      </c>
      <c r="BN1434" s="237" t="s">
        <v>215</v>
      </c>
      <c r="BO1434" s="245" t="s">
        <v>2894</v>
      </c>
      <c r="BP1434" s="255" t="s">
        <v>2584</v>
      </c>
      <c r="BQ1434" s="255" t="s">
        <v>2895</v>
      </c>
      <c r="BR1434" s="397" t="s">
        <v>6062</v>
      </c>
      <c r="BS1434" s="369">
        <v>42773</v>
      </c>
      <c r="BT1434" s="193" t="s">
        <v>2988</v>
      </c>
      <c r="BU1434" s="183">
        <v>2017</v>
      </c>
      <c r="BV1434" s="193" t="s">
        <v>154</v>
      </c>
      <c r="BW1434" s="369">
        <v>42807</v>
      </c>
      <c r="BX1434" s="369"/>
      <c r="BY1434" s="369">
        <v>42998</v>
      </c>
      <c r="BZ1434" s="369">
        <v>42998</v>
      </c>
      <c r="CA1434" s="369">
        <v>43028</v>
      </c>
      <c r="CB1434" s="369">
        <v>42898</v>
      </c>
      <c r="CC1434" s="369">
        <v>43263</v>
      </c>
      <c r="CD1434" s="369">
        <v>45555</v>
      </c>
      <c r="CE1434" s="400">
        <v>84</v>
      </c>
      <c r="CF1434" s="400">
        <v>14</v>
      </c>
      <c r="CG1434" s="369">
        <v>43277</v>
      </c>
      <c r="CH1434" s="394" t="s">
        <v>942</v>
      </c>
      <c r="CI1434" s="394" t="s">
        <v>3044</v>
      </c>
      <c r="CJ1434" s="401" t="s">
        <v>154</v>
      </c>
      <c r="CK1434" s="401" t="s">
        <v>155</v>
      </c>
      <c r="CL1434" s="402">
        <v>2.5000000000000001E-2</v>
      </c>
      <c r="CM1434" s="401">
        <v>6.9500000000000006E-2</v>
      </c>
      <c r="CN1434" s="403">
        <v>0.01</v>
      </c>
      <c r="CO1434" s="404"/>
      <c r="CP1434" s="280" t="s">
        <v>176</v>
      </c>
      <c r="CQ1434" s="183" t="s">
        <v>418</v>
      </c>
      <c r="CR1434" s="183" t="s">
        <v>2464</v>
      </c>
      <c r="CS1434" s="183" t="s">
        <v>2899</v>
      </c>
      <c r="CT1434" s="183" t="s">
        <v>2900</v>
      </c>
      <c r="CU1434" s="237" t="s">
        <v>169</v>
      </c>
      <c r="CV1434" s="176" t="s">
        <v>169</v>
      </c>
      <c r="CW1434" s="176" t="s">
        <v>2901</v>
      </c>
      <c r="CX1434" s="176" t="s">
        <v>2902</v>
      </c>
      <c r="CY1434" s="199">
        <v>0</v>
      </c>
      <c r="CZ1434" s="397" t="s">
        <v>2903</v>
      </c>
      <c r="DA1434" s="405" t="s">
        <v>175</v>
      </c>
      <c r="DB1434" s="395" t="s">
        <v>174</v>
      </c>
      <c r="DC1434" s="406">
        <v>1</v>
      </c>
      <c r="DD1434" s="407"/>
      <c r="DE1434" s="397"/>
      <c r="DF1434" s="203"/>
      <c r="DG1434" s="408" t="s">
        <v>154</v>
      </c>
      <c r="DH1434" s="409">
        <v>0</v>
      </c>
      <c r="DI1434" s="204">
        <v>0</v>
      </c>
      <c r="DJ1434" s="408"/>
      <c r="DK1434" s="410" t="s">
        <v>2511</v>
      </c>
      <c r="DL1434" s="408" t="s">
        <v>3919</v>
      </c>
      <c r="DM1434" s="411" t="s">
        <v>2550</v>
      </c>
      <c r="DN1434" s="282" t="s">
        <v>392</v>
      </c>
      <c r="DO1434" s="282" t="s">
        <v>392</v>
      </c>
      <c r="DP1434" s="411"/>
      <c r="DQ1434" s="412"/>
      <c r="DR1434" s="395" t="s">
        <v>166</v>
      </c>
      <c r="DS1434" s="282"/>
      <c r="DT1434" s="282"/>
      <c r="DU1434" s="282" t="s">
        <v>2884</v>
      </c>
      <c r="DV1434" s="282"/>
      <c r="DW1434" s="413">
        <v>1558338.1299999962</v>
      </c>
      <c r="DX1434" s="209" t="b">
        <v>0</v>
      </c>
      <c r="DY1434" s="285" t="s">
        <v>2870</v>
      </c>
      <c r="DZ1434" s="284">
        <v>500929</v>
      </c>
      <c r="EA1434" s="284"/>
      <c r="EB1434" s="284"/>
      <c r="EC1434" s="228"/>
    </row>
    <row r="1435" spans="1:133" customFormat="1" ht="15" customHeight="1" x14ac:dyDescent="0.3">
      <c r="A1435" s="393"/>
      <c r="B1435" s="276" t="s">
        <v>1870</v>
      </c>
      <c r="C1435" s="277" t="s">
        <v>6063</v>
      </c>
      <c r="D1435" s="248" t="s">
        <v>6058</v>
      </c>
      <c r="E1435" s="248" t="s">
        <v>6060</v>
      </c>
      <c r="F1435" s="371" t="s">
        <v>6064</v>
      </c>
      <c r="G1435" s="168" t="s">
        <v>3063</v>
      </c>
      <c r="H1435" s="280" t="s">
        <v>330</v>
      </c>
      <c r="I1435" s="394" t="s">
        <v>158</v>
      </c>
      <c r="J1435" s="395" t="s">
        <v>2869</v>
      </c>
      <c r="K1435" s="395">
        <v>12487950</v>
      </c>
      <c r="L1435" s="395">
        <v>12487950</v>
      </c>
      <c r="M1435" s="396">
        <v>12487950</v>
      </c>
      <c r="N1435" s="172">
        <v>12487950</v>
      </c>
      <c r="O1435" s="171">
        <v>10565959.66</v>
      </c>
      <c r="P1435" s="173">
        <v>10592707.459999997</v>
      </c>
      <c r="Q1435" s="173">
        <v>0</v>
      </c>
      <c r="R1435" s="173">
        <v>0</v>
      </c>
      <c r="S1435" s="173">
        <v>0</v>
      </c>
      <c r="T1435" s="174">
        <v>0</v>
      </c>
      <c r="U1435" s="173">
        <v>0</v>
      </c>
      <c r="V1435" s="175">
        <v>10592707.459999997</v>
      </c>
      <c r="W1435" s="173">
        <v>154076.66</v>
      </c>
      <c r="X1435" s="173">
        <v>0</v>
      </c>
      <c r="Y1435" s="174">
        <v>154076.66</v>
      </c>
      <c r="Z1435" s="173">
        <v>8439.8539546936972</v>
      </c>
      <c r="AA1435" s="173">
        <v>0</v>
      </c>
      <c r="AB1435" s="173">
        <v>0</v>
      </c>
      <c r="AC1435" s="171">
        <v>0</v>
      </c>
      <c r="AD1435" s="171">
        <v>0</v>
      </c>
      <c r="AE1435" s="171">
        <v>10592707.459999997</v>
      </c>
      <c r="AF1435" s="238" t="s">
        <v>2870</v>
      </c>
      <c r="AG1435" s="177">
        <v>10592707.459999997</v>
      </c>
      <c r="AH1435" s="178">
        <v>10592707.459999997</v>
      </c>
      <c r="AI1435" s="179">
        <v>5.1712710264131181E-3</v>
      </c>
      <c r="AJ1435" s="180">
        <v>0.15</v>
      </c>
      <c r="AK1435" s="181">
        <v>307256400</v>
      </c>
      <c r="AL1435" s="179">
        <v>3.9546924295148909E-2</v>
      </c>
      <c r="AM1435" s="182" t="b">
        <v>0</v>
      </c>
      <c r="AN1435" s="171">
        <v>0</v>
      </c>
      <c r="AO1435" s="171">
        <v>0</v>
      </c>
      <c r="AP1435" s="171">
        <v>0</v>
      </c>
      <c r="AQ1435" s="171">
        <v>0</v>
      </c>
      <c r="AR1435" s="171">
        <v>0</v>
      </c>
      <c r="AS1435" s="171">
        <v>0</v>
      </c>
      <c r="AT1435" s="171">
        <v>0</v>
      </c>
      <c r="AU1435" s="238"/>
      <c r="AV1435" s="239"/>
      <c r="AW1435" s="239" t="s">
        <v>329</v>
      </c>
      <c r="AX1435" s="168" t="s">
        <v>244</v>
      </c>
      <c r="AY1435" s="183">
        <v>6</v>
      </c>
      <c r="AZ1435" s="240">
        <v>6</v>
      </c>
      <c r="BA1435" s="240"/>
      <c r="BB1435" s="241">
        <v>5.8000000000000003E-2</v>
      </c>
      <c r="BC1435" s="240">
        <v>4</v>
      </c>
      <c r="BD1435" s="242">
        <v>0.69</v>
      </c>
      <c r="BE1435" s="243">
        <v>4.002E-2</v>
      </c>
      <c r="BF1435" s="244">
        <v>423920.15254919988</v>
      </c>
      <c r="BG1435" s="244">
        <v>423920.15254919988</v>
      </c>
      <c r="BH1435" s="235" t="s">
        <v>2413</v>
      </c>
      <c r="BI1435" s="189" t="s">
        <v>2891</v>
      </c>
      <c r="BJ1435" s="397" t="s">
        <v>215</v>
      </c>
      <c r="BK1435" s="190" t="s">
        <v>2892</v>
      </c>
      <c r="BL1435" s="398" t="s">
        <v>2584</v>
      </c>
      <c r="BM1435" s="245" t="s">
        <v>2893</v>
      </c>
      <c r="BN1435" s="237" t="s">
        <v>215</v>
      </c>
      <c r="BO1435" s="245" t="s">
        <v>2894</v>
      </c>
      <c r="BP1435" s="255" t="s">
        <v>2584</v>
      </c>
      <c r="BQ1435" s="255" t="s">
        <v>2895</v>
      </c>
      <c r="BR1435" s="397" t="s">
        <v>6062</v>
      </c>
      <c r="BS1435" s="369">
        <v>42773</v>
      </c>
      <c r="BT1435" s="193" t="s">
        <v>2988</v>
      </c>
      <c r="BU1435" s="183">
        <v>2017</v>
      </c>
      <c r="BV1435" s="193" t="s">
        <v>154</v>
      </c>
      <c r="BW1435" s="369">
        <v>42807</v>
      </c>
      <c r="BX1435" s="369"/>
      <c r="BY1435" s="369">
        <v>42998</v>
      </c>
      <c r="BZ1435" s="369">
        <v>42998</v>
      </c>
      <c r="CA1435" s="369">
        <v>43028</v>
      </c>
      <c r="CB1435" s="369">
        <v>42898</v>
      </c>
      <c r="CC1435" s="369">
        <v>43446</v>
      </c>
      <c r="CD1435" s="369">
        <v>45555</v>
      </c>
      <c r="CE1435" s="400">
        <v>84</v>
      </c>
      <c r="CF1435" s="400">
        <v>14</v>
      </c>
      <c r="CG1435" s="369">
        <v>43277</v>
      </c>
      <c r="CH1435" s="394" t="s">
        <v>942</v>
      </c>
      <c r="CI1435" s="394" t="s">
        <v>3044</v>
      </c>
      <c r="CJ1435" s="401" t="s">
        <v>154</v>
      </c>
      <c r="CK1435" s="401" t="s">
        <v>155</v>
      </c>
      <c r="CL1435" s="402">
        <v>3.2500000000000001E-2</v>
      </c>
      <c r="CM1435" s="401">
        <v>7.6999999999999999E-2</v>
      </c>
      <c r="CN1435" s="403">
        <v>0.01</v>
      </c>
      <c r="CO1435" s="404"/>
      <c r="CP1435" s="280" t="s">
        <v>176</v>
      </c>
      <c r="CQ1435" s="183" t="s">
        <v>418</v>
      </c>
      <c r="CR1435" s="183" t="s">
        <v>2464</v>
      </c>
      <c r="CS1435" s="183" t="s">
        <v>2899</v>
      </c>
      <c r="CT1435" s="183" t="s">
        <v>2900</v>
      </c>
      <c r="CU1435" s="237" t="s">
        <v>169</v>
      </c>
      <c r="CV1435" s="176" t="s">
        <v>169</v>
      </c>
      <c r="CW1435" s="176" t="s">
        <v>2901</v>
      </c>
      <c r="CX1435" s="176" t="s">
        <v>2902</v>
      </c>
      <c r="CY1435" s="199">
        <v>0</v>
      </c>
      <c r="CZ1435" s="397" t="s">
        <v>2903</v>
      </c>
      <c r="DA1435" s="405" t="s">
        <v>175</v>
      </c>
      <c r="DB1435" s="395" t="s">
        <v>174</v>
      </c>
      <c r="DC1435" s="406">
        <v>1</v>
      </c>
      <c r="DD1435" s="407"/>
      <c r="DE1435" s="397"/>
      <c r="DF1435" s="203"/>
      <c r="DG1435" s="408" t="s">
        <v>154</v>
      </c>
      <c r="DH1435" s="409">
        <v>0</v>
      </c>
      <c r="DI1435" s="204"/>
      <c r="DJ1435" s="408"/>
      <c r="DK1435" s="410" t="s">
        <v>2511</v>
      </c>
      <c r="DL1435" s="408" t="s">
        <v>3919</v>
      </c>
      <c r="DM1435" s="411" t="s">
        <v>2550</v>
      </c>
      <c r="DN1435" s="282" t="s">
        <v>392</v>
      </c>
      <c r="DO1435" s="282" t="s">
        <v>392</v>
      </c>
      <c r="DP1435" s="411"/>
      <c r="DQ1435" s="412"/>
      <c r="DR1435" s="395" t="s">
        <v>166</v>
      </c>
      <c r="DS1435" s="282"/>
      <c r="DT1435" s="282"/>
      <c r="DU1435" s="282" t="s">
        <v>2884</v>
      </c>
      <c r="DV1435" s="282"/>
      <c r="DW1435" s="289">
        <v>10592707.459999997</v>
      </c>
      <c r="DX1435" s="209" t="b">
        <v>0</v>
      </c>
      <c r="DY1435" s="290" t="s">
        <v>2870</v>
      </c>
      <c r="DZ1435" s="284">
        <v>500931</v>
      </c>
      <c r="EA1435" s="284"/>
      <c r="EB1435" s="284"/>
      <c r="EC1435" s="228"/>
    </row>
    <row r="1436" spans="1:133" s="73" customFormat="1" ht="15" hidden="1" customHeight="1" x14ac:dyDescent="0.3">
      <c r="A1436" s="326">
        <v>511</v>
      </c>
      <c r="B1436" s="296"/>
      <c r="C1436" s="297"/>
      <c r="D1436" s="345"/>
      <c r="E1436" s="345"/>
      <c r="F1436" s="459" t="s">
        <v>6065</v>
      </c>
      <c r="G1436" s="224"/>
      <c r="H1436" s="373"/>
      <c r="I1436" s="224"/>
      <c r="J1436" s="161"/>
      <c r="K1436" s="161"/>
      <c r="L1436" s="161"/>
      <c r="M1436" s="213"/>
      <c r="N1436" s="346"/>
      <c r="O1436" s="213"/>
      <c r="P1436" s="211"/>
      <c r="Q1436" s="211"/>
      <c r="R1436" s="211"/>
      <c r="S1436" s="211"/>
      <c r="T1436" s="386"/>
      <c r="U1436" s="211"/>
      <c r="V1436" s="386"/>
      <c r="W1436" s="211"/>
      <c r="X1436" s="211"/>
      <c r="Y1436" s="386"/>
      <c r="Z1436" s="211"/>
      <c r="AA1436" s="211"/>
      <c r="AB1436" s="211"/>
      <c r="AC1436" s="213"/>
      <c r="AD1436" s="213"/>
      <c r="AE1436" s="213"/>
      <c r="AF1436" s="305"/>
      <c r="AG1436" s="460"/>
      <c r="AH1436" s="461"/>
      <c r="AI1436" s="359"/>
      <c r="AJ1436" s="360"/>
      <c r="AK1436" s="361"/>
      <c r="AL1436" s="359"/>
      <c r="AM1436" s="349"/>
      <c r="AN1436" s="213"/>
      <c r="AO1436" s="213"/>
      <c r="AP1436" s="213"/>
      <c r="AQ1436" s="213"/>
      <c r="AR1436" s="213"/>
      <c r="AS1436" s="213"/>
      <c r="AT1436" s="213"/>
      <c r="AU1436" s="305"/>
      <c r="AV1436" s="372"/>
      <c r="AW1436" s="372"/>
      <c r="AX1436" s="224"/>
      <c r="AY1436" s="307"/>
      <c r="AZ1436" s="317"/>
      <c r="BA1436" s="317"/>
      <c r="BB1436" s="374"/>
      <c r="BC1436" s="317"/>
      <c r="BD1436" s="375"/>
      <c r="BE1436" s="387"/>
      <c r="BF1436" s="376"/>
      <c r="BG1436" s="376"/>
      <c r="BH1436" s="364"/>
      <c r="BI1436" s="388"/>
      <c r="BJ1436" s="305"/>
      <c r="BK1436" s="389"/>
      <c r="BL1436" s="377"/>
      <c r="BM1436" s="377"/>
      <c r="BN1436" s="309"/>
      <c r="BO1436" s="377"/>
      <c r="BP1436" s="310"/>
      <c r="BQ1436" s="310"/>
      <c r="BR1436" s="305"/>
      <c r="BS1436" s="311"/>
      <c r="BT1436" s="423"/>
      <c r="BU1436" s="424"/>
      <c r="BV1436" s="312" t="s">
        <v>154</v>
      </c>
      <c r="BW1436" s="311"/>
      <c r="BX1436" s="311"/>
      <c r="BY1436" s="311"/>
      <c r="BZ1436" s="311"/>
      <c r="CA1436" s="311"/>
      <c r="CB1436" s="311"/>
      <c r="CC1436" s="311"/>
      <c r="CD1436" s="311"/>
      <c r="CE1436" s="307"/>
      <c r="CF1436" s="307"/>
      <c r="CG1436" s="311"/>
      <c r="CH1436" s="224"/>
      <c r="CI1436" s="224"/>
      <c r="CJ1436" s="385"/>
      <c r="CK1436" s="385"/>
      <c r="CL1436" s="422"/>
      <c r="CM1436" s="385"/>
      <c r="CN1436" s="375"/>
      <c r="CO1436" s="381"/>
      <c r="CP1436" s="300"/>
      <c r="CQ1436" s="317"/>
      <c r="CR1436" s="307"/>
      <c r="CS1436" s="317"/>
      <c r="CT1436" s="317"/>
      <c r="CU1436" s="309"/>
      <c r="CV1436" s="305"/>
      <c r="CW1436" s="305"/>
      <c r="CX1436" s="305"/>
      <c r="CY1436" s="391"/>
      <c r="CZ1436" s="305"/>
      <c r="DA1436" s="223"/>
      <c r="DB1436" s="161"/>
      <c r="DC1436" s="317"/>
      <c r="DD1436" s="347"/>
      <c r="DE1436" s="305"/>
      <c r="DF1436" s="350"/>
      <c r="DG1436" s="350"/>
      <c r="DH1436" s="351">
        <v>0</v>
      </c>
      <c r="DI1436" s="351"/>
      <c r="DJ1436" s="350"/>
      <c r="DK1436" s="425"/>
      <c r="DL1436" s="350"/>
      <c r="DM1436" s="145"/>
      <c r="DN1436" s="146"/>
      <c r="DO1436" s="146"/>
      <c r="DP1436" s="145"/>
      <c r="DQ1436" s="160"/>
      <c r="DR1436" s="161"/>
      <c r="DS1436" s="146"/>
      <c r="DT1436" s="146"/>
      <c r="DU1436" s="146"/>
      <c r="DV1436" s="146"/>
      <c r="DW1436" s="162" t="s">
        <v>154</v>
      </c>
      <c r="DX1436" s="163"/>
      <c r="DY1436" s="164"/>
      <c r="DZ1436" s="163"/>
      <c r="EA1436" s="163"/>
      <c r="EB1436" s="163"/>
    </row>
    <row r="1437" spans="1:133" customFormat="1" ht="15" hidden="1" customHeight="1" x14ac:dyDescent="0.3">
      <c r="A1437" s="393"/>
      <c r="B1437" s="276" t="s">
        <v>154</v>
      </c>
      <c r="C1437" s="277" t="s">
        <v>6066</v>
      </c>
      <c r="D1437" s="248" t="s">
        <v>6065</v>
      </c>
      <c r="E1437" s="248" t="s">
        <v>6067</v>
      </c>
      <c r="F1437" s="371" t="s">
        <v>6068</v>
      </c>
      <c r="G1437" s="168" t="s">
        <v>2915</v>
      </c>
      <c r="H1437" s="280" t="s">
        <v>490</v>
      </c>
      <c r="I1437" s="394" t="s">
        <v>187</v>
      </c>
      <c r="J1437" s="395" t="s">
        <v>156</v>
      </c>
      <c r="K1437" s="395">
        <v>2080000</v>
      </c>
      <c r="L1437" s="395">
        <v>8513440</v>
      </c>
      <c r="M1437" s="396">
        <v>2080000</v>
      </c>
      <c r="N1437" s="172">
        <v>8513440</v>
      </c>
      <c r="O1437" s="171">
        <v>0</v>
      </c>
      <c r="P1437" s="173">
        <v>0</v>
      </c>
      <c r="Q1437" s="173">
        <v>0</v>
      </c>
      <c r="R1437" s="173">
        <v>0</v>
      </c>
      <c r="S1437" s="173">
        <v>0</v>
      </c>
      <c r="T1437" s="174">
        <v>0</v>
      </c>
      <c r="U1437" s="173">
        <v>0</v>
      </c>
      <c r="V1437" s="175">
        <v>0</v>
      </c>
      <c r="W1437" s="173">
        <v>0</v>
      </c>
      <c r="X1437" s="173">
        <v>0</v>
      </c>
      <c r="Y1437" s="174">
        <v>0</v>
      </c>
      <c r="Z1437" s="173">
        <v>0</v>
      </c>
      <c r="AA1437" s="173">
        <v>0</v>
      </c>
      <c r="AB1437" s="173">
        <v>0</v>
      </c>
      <c r="AC1437" s="171">
        <v>0</v>
      </c>
      <c r="AD1437" s="171">
        <v>0</v>
      </c>
      <c r="AE1437" s="171">
        <v>0</v>
      </c>
      <c r="AF1437" s="238"/>
      <c r="AG1437" s="177" t="s">
        <v>154</v>
      </c>
      <c r="AH1437" s="178" t="s">
        <v>154</v>
      </c>
      <c r="AI1437" s="179" t="s">
        <v>154</v>
      </c>
      <c r="AJ1437" s="180">
        <v>0.15</v>
      </c>
      <c r="AK1437" s="181">
        <v>307256400</v>
      </c>
      <c r="AL1437" s="179">
        <v>0</v>
      </c>
      <c r="AM1437" s="182" t="b">
        <v>0</v>
      </c>
      <c r="AN1437" s="171">
        <v>0</v>
      </c>
      <c r="AO1437" s="171">
        <v>0</v>
      </c>
      <c r="AP1437" s="171">
        <v>0</v>
      </c>
      <c r="AQ1437" s="171">
        <v>0</v>
      </c>
      <c r="AR1437" s="171">
        <v>0</v>
      </c>
      <c r="AS1437" s="171">
        <v>0</v>
      </c>
      <c r="AT1437" s="171">
        <v>0</v>
      </c>
      <c r="AU1437" s="238"/>
      <c r="AV1437" s="239"/>
      <c r="AW1437" s="239"/>
      <c r="AX1437" s="168" t="s">
        <v>244</v>
      </c>
      <c r="AY1437" s="183">
        <v>5</v>
      </c>
      <c r="AZ1437" s="240"/>
      <c r="BA1437" s="240">
        <v>5</v>
      </c>
      <c r="BB1437" s="241">
        <v>1.6500000000000001E-2</v>
      </c>
      <c r="BC1437" s="240">
        <v>5</v>
      </c>
      <c r="BD1437" s="242">
        <v>0.89</v>
      </c>
      <c r="BE1437" s="243">
        <v>1.4685E-2</v>
      </c>
      <c r="BF1437" s="244">
        <v>0</v>
      </c>
      <c r="BG1437" s="244">
        <v>0</v>
      </c>
      <c r="BH1437" s="235" t="s">
        <v>2413</v>
      </c>
      <c r="BI1437" s="189" t="s">
        <v>3014</v>
      </c>
      <c r="BJ1437" s="397" t="s">
        <v>335</v>
      </c>
      <c r="BK1437" s="190" t="s">
        <v>3175</v>
      </c>
      <c r="BL1437" s="398" t="s">
        <v>3176</v>
      </c>
      <c r="BM1437" s="245" t="s">
        <v>3017</v>
      </c>
      <c r="BN1437" s="237" t="s">
        <v>335</v>
      </c>
      <c r="BO1437" s="245" t="s">
        <v>3177</v>
      </c>
      <c r="BP1437" s="255" t="s">
        <v>3176</v>
      </c>
      <c r="BQ1437" s="255" t="s">
        <v>2877</v>
      </c>
      <c r="BR1437" s="397"/>
      <c r="BS1437" s="369">
        <v>42781</v>
      </c>
      <c r="BT1437" s="193" t="s">
        <v>2988</v>
      </c>
      <c r="BU1437" s="183">
        <v>2017</v>
      </c>
      <c r="BV1437" s="193">
        <v>42887</v>
      </c>
      <c r="BW1437" s="369">
        <v>42808</v>
      </c>
      <c r="BX1437" s="369"/>
      <c r="BY1437" s="369"/>
      <c r="BZ1437" s="369"/>
      <c r="CA1437" s="369"/>
      <c r="CB1437" s="369"/>
      <c r="CC1437" s="369"/>
      <c r="CD1437" s="369"/>
      <c r="CE1437" s="400"/>
      <c r="CF1437" s="400"/>
      <c r="CG1437" s="369"/>
      <c r="CH1437" s="394" t="s">
        <v>154</v>
      </c>
      <c r="CI1437" s="394" t="s">
        <v>2898</v>
      </c>
      <c r="CJ1437" s="401" t="s">
        <v>154</v>
      </c>
      <c r="CK1437" s="401">
        <v>1.8000000000000002E-2</v>
      </c>
      <c r="CL1437" s="402" t="s">
        <v>154</v>
      </c>
      <c r="CM1437" s="401" t="s">
        <v>154</v>
      </c>
      <c r="CN1437" s="415" t="s">
        <v>2921</v>
      </c>
      <c r="CO1437" s="404"/>
      <c r="CP1437" s="280" t="s">
        <v>176</v>
      </c>
      <c r="CQ1437" s="183" t="s">
        <v>418</v>
      </c>
      <c r="CR1437" s="183" t="s">
        <v>2464</v>
      </c>
      <c r="CS1437" s="183" t="s">
        <v>2899</v>
      </c>
      <c r="CT1437" s="183" t="s">
        <v>2900</v>
      </c>
      <c r="CU1437" s="237" t="s">
        <v>169</v>
      </c>
      <c r="CV1437" s="176" t="s">
        <v>169</v>
      </c>
      <c r="CW1437" s="176" t="s">
        <v>2901</v>
      </c>
      <c r="CX1437" s="176" t="s">
        <v>2902</v>
      </c>
      <c r="CY1437" s="199">
        <v>0</v>
      </c>
      <c r="CZ1437" s="397" t="s">
        <v>2903</v>
      </c>
      <c r="DA1437" s="405" t="s">
        <v>251</v>
      </c>
      <c r="DB1437" s="395" t="s">
        <v>174</v>
      </c>
      <c r="DC1437" s="406"/>
      <c r="DD1437" s="407"/>
      <c r="DE1437" s="397"/>
      <c r="DF1437" s="203"/>
      <c r="DG1437" s="408" t="s">
        <v>154</v>
      </c>
      <c r="DH1437" s="204">
        <v>0</v>
      </c>
      <c r="DI1437" s="204">
        <v>0</v>
      </c>
      <c r="DJ1437" s="408"/>
      <c r="DK1437" s="410"/>
      <c r="DL1437" s="408" t="e">
        <v>#N/A</v>
      </c>
      <c r="DM1437" s="411"/>
      <c r="DN1437" s="282"/>
      <c r="DO1437" s="282"/>
      <c r="DP1437" s="411"/>
      <c r="DQ1437" s="412"/>
      <c r="DR1437" s="395" t="s">
        <v>166</v>
      </c>
      <c r="DS1437" s="282"/>
      <c r="DT1437" s="282"/>
      <c r="DU1437" s="282" t="s">
        <v>2884</v>
      </c>
      <c r="DV1437" s="282"/>
      <c r="DW1437" s="413">
        <v>0</v>
      </c>
      <c r="DX1437" s="209" t="b">
        <v>0</v>
      </c>
      <c r="DY1437" s="285"/>
      <c r="DZ1437" s="284" t="s">
        <v>154</v>
      </c>
      <c r="EA1437" s="284"/>
      <c r="EB1437" s="284"/>
    </row>
    <row r="1438" spans="1:133" customFormat="1" ht="15" hidden="1" customHeight="1" x14ac:dyDescent="0.3">
      <c r="A1438" s="393"/>
      <c r="B1438" s="276" t="s">
        <v>154</v>
      </c>
      <c r="C1438" s="277" t="s">
        <v>6069</v>
      </c>
      <c r="D1438" s="248" t="s">
        <v>6065</v>
      </c>
      <c r="E1438" s="248" t="s">
        <v>6067</v>
      </c>
      <c r="F1438" s="371" t="s">
        <v>6070</v>
      </c>
      <c r="G1438" s="168" t="s">
        <v>488</v>
      </c>
      <c r="H1438" s="280" t="s">
        <v>490</v>
      </c>
      <c r="I1438" s="394" t="s">
        <v>187</v>
      </c>
      <c r="J1438" s="395" t="s">
        <v>156</v>
      </c>
      <c r="K1438" s="395">
        <v>52000</v>
      </c>
      <c r="L1438" s="395">
        <v>212836</v>
      </c>
      <c r="M1438" s="396">
        <v>52000</v>
      </c>
      <c r="N1438" s="172">
        <v>212836</v>
      </c>
      <c r="O1438" s="171">
        <v>0</v>
      </c>
      <c r="P1438" s="173">
        <v>0</v>
      </c>
      <c r="Q1438" s="173">
        <v>0</v>
      </c>
      <c r="R1438" s="173">
        <v>0</v>
      </c>
      <c r="S1438" s="173">
        <v>0</v>
      </c>
      <c r="T1438" s="174">
        <v>0</v>
      </c>
      <c r="U1438" s="173">
        <v>0</v>
      </c>
      <c r="V1438" s="175">
        <v>0</v>
      </c>
      <c r="W1438" s="173">
        <v>0</v>
      </c>
      <c r="X1438" s="173">
        <v>0</v>
      </c>
      <c r="Y1438" s="174">
        <v>0</v>
      </c>
      <c r="Z1438" s="173">
        <v>0</v>
      </c>
      <c r="AA1438" s="173">
        <v>0</v>
      </c>
      <c r="AB1438" s="173">
        <v>0</v>
      </c>
      <c r="AC1438" s="171">
        <v>0</v>
      </c>
      <c r="AD1438" s="171">
        <v>0</v>
      </c>
      <c r="AE1438" s="171">
        <v>0</v>
      </c>
      <c r="AF1438" s="238"/>
      <c r="AG1438" s="177" t="s">
        <v>154</v>
      </c>
      <c r="AH1438" s="178" t="s">
        <v>154</v>
      </c>
      <c r="AI1438" s="179" t="s">
        <v>154</v>
      </c>
      <c r="AJ1438" s="180">
        <v>0.15</v>
      </c>
      <c r="AK1438" s="181">
        <v>307256400</v>
      </c>
      <c r="AL1438" s="179">
        <v>0</v>
      </c>
      <c r="AM1438" s="182" t="b">
        <v>0</v>
      </c>
      <c r="AN1438" s="171">
        <v>0</v>
      </c>
      <c r="AO1438" s="171">
        <v>0</v>
      </c>
      <c r="AP1438" s="171">
        <v>0</v>
      </c>
      <c r="AQ1438" s="171">
        <v>0</v>
      </c>
      <c r="AR1438" s="171">
        <v>0</v>
      </c>
      <c r="AS1438" s="171">
        <v>0</v>
      </c>
      <c r="AT1438" s="171">
        <v>0</v>
      </c>
      <c r="AU1438" s="238"/>
      <c r="AV1438" s="239"/>
      <c r="AW1438" s="239"/>
      <c r="AX1438" s="168" t="s">
        <v>244</v>
      </c>
      <c r="AY1438" s="183">
        <v>5</v>
      </c>
      <c r="AZ1438" s="240"/>
      <c r="BA1438" s="240">
        <v>5</v>
      </c>
      <c r="BB1438" s="241">
        <v>1.6500000000000001E-2</v>
      </c>
      <c r="BC1438" s="240">
        <v>5</v>
      </c>
      <c r="BD1438" s="242">
        <v>0.89</v>
      </c>
      <c r="BE1438" s="243">
        <v>1.4685E-2</v>
      </c>
      <c r="BF1438" s="244">
        <v>0</v>
      </c>
      <c r="BG1438" s="244">
        <v>0</v>
      </c>
      <c r="BH1438" s="235" t="s">
        <v>2413</v>
      </c>
      <c r="BI1438" s="189" t="s">
        <v>3014</v>
      </c>
      <c r="BJ1438" s="397" t="s">
        <v>335</v>
      </c>
      <c r="BK1438" s="190" t="s">
        <v>3175</v>
      </c>
      <c r="BL1438" s="398" t="s">
        <v>3176</v>
      </c>
      <c r="BM1438" s="245" t="s">
        <v>3017</v>
      </c>
      <c r="BN1438" s="237" t="s">
        <v>335</v>
      </c>
      <c r="BO1438" s="245" t="s">
        <v>3177</v>
      </c>
      <c r="BP1438" s="255" t="s">
        <v>3176</v>
      </c>
      <c r="BQ1438" s="255" t="s">
        <v>2877</v>
      </c>
      <c r="BR1438" s="397"/>
      <c r="BS1438" s="369">
        <v>42781</v>
      </c>
      <c r="BT1438" s="193" t="s">
        <v>2988</v>
      </c>
      <c r="BU1438" s="183">
        <v>2017</v>
      </c>
      <c r="BV1438" s="193">
        <v>42887</v>
      </c>
      <c r="BW1438" s="369">
        <v>42808</v>
      </c>
      <c r="BX1438" s="369"/>
      <c r="BY1438" s="369"/>
      <c r="BZ1438" s="369"/>
      <c r="CA1438" s="369"/>
      <c r="CB1438" s="369"/>
      <c r="CC1438" s="369"/>
      <c r="CD1438" s="369"/>
      <c r="CE1438" s="400"/>
      <c r="CF1438" s="400"/>
      <c r="CG1438" s="369"/>
      <c r="CH1438" s="394">
        <v>0</v>
      </c>
      <c r="CI1438" s="394" t="s">
        <v>2898</v>
      </c>
      <c r="CJ1438" s="401" t="s">
        <v>154</v>
      </c>
      <c r="CK1438" s="401">
        <v>1.8000000000000002E-2</v>
      </c>
      <c r="CL1438" s="402" t="s">
        <v>154</v>
      </c>
      <c r="CM1438" s="401" t="s">
        <v>154</v>
      </c>
      <c r="CN1438" s="415"/>
      <c r="CO1438" s="404"/>
      <c r="CP1438" s="280" t="s">
        <v>176</v>
      </c>
      <c r="CQ1438" s="183" t="s">
        <v>418</v>
      </c>
      <c r="CR1438" s="183" t="s">
        <v>2464</v>
      </c>
      <c r="CS1438" s="183" t="s">
        <v>2899</v>
      </c>
      <c r="CT1438" s="183" t="s">
        <v>2900</v>
      </c>
      <c r="CU1438" s="237" t="s">
        <v>169</v>
      </c>
      <c r="CV1438" s="176" t="s">
        <v>169</v>
      </c>
      <c r="CW1438" s="176" t="s">
        <v>2901</v>
      </c>
      <c r="CX1438" s="176" t="s">
        <v>2902</v>
      </c>
      <c r="CY1438" s="199">
        <v>0</v>
      </c>
      <c r="CZ1438" s="397" t="s">
        <v>2903</v>
      </c>
      <c r="DA1438" s="405" t="s">
        <v>251</v>
      </c>
      <c r="DB1438" s="395" t="s">
        <v>174</v>
      </c>
      <c r="DC1438" s="406"/>
      <c r="DD1438" s="407"/>
      <c r="DE1438" s="397"/>
      <c r="DF1438" s="203"/>
      <c r="DG1438" s="408" t="s">
        <v>154</v>
      </c>
      <c r="DH1438" s="204">
        <v>0</v>
      </c>
      <c r="DI1438" s="204">
        <v>0</v>
      </c>
      <c r="DJ1438" s="408"/>
      <c r="DK1438" s="410"/>
      <c r="DL1438" s="408" t="e">
        <v>#N/A</v>
      </c>
      <c r="DM1438" s="411"/>
      <c r="DN1438" s="282"/>
      <c r="DO1438" s="282"/>
      <c r="DP1438" s="411"/>
      <c r="DQ1438" s="412"/>
      <c r="DR1438" s="395" t="s">
        <v>166</v>
      </c>
      <c r="DS1438" s="282"/>
      <c r="DT1438" s="282"/>
      <c r="DU1438" s="282" t="s">
        <v>2884</v>
      </c>
      <c r="DV1438" s="282"/>
      <c r="DW1438" s="413">
        <v>0</v>
      </c>
      <c r="DX1438" s="209" t="b">
        <v>0</v>
      </c>
      <c r="DY1438" s="285"/>
      <c r="DZ1438" s="284" t="s">
        <v>154</v>
      </c>
      <c r="EA1438" s="284"/>
      <c r="EB1438" s="284"/>
    </row>
    <row r="1439" spans="1:133" s="73" customFormat="1" ht="15" hidden="1" customHeight="1" x14ac:dyDescent="0.3">
      <c r="A1439" s="326">
        <v>512</v>
      </c>
      <c r="B1439" s="296"/>
      <c r="C1439" s="297"/>
      <c r="D1439" s="345"/>
      <c r="E1439" s="345"/>
      <c r="F1439" s="459" t="s">
        <v>6071</v>
      </c>
      <c r="G1439" s="224"/>
      <c r="H1439" s="373"/>
      <c r="I1439" s="224"/>
      <c r="J1439" s="161"/>
      <c r="K1439" s="161"/>
      <c r="L1439" s="161"/>
      <c r="M1439" s="213"/>
      <c r="N1439" s="346"/>
      <c r="O1439" s="213"/>
      <c r="P1439" s="211"/>
      <c r="Q1439" s="211"/>
      <c r="R1439" s="211"/>
      <c r="S1439" s="211"/>
      <c r="T1439" s="386"/>
      <c r="U1439" s="211"/>
      <c r="V1439" s="386"/>
      <c r="W1439" s="211"/>
      <c r="X1439" s="211"/>
      <c r="Y1439" s="386"/>
      <c r="Z1439" s="211"/>
      <c r="AA1439" s="211"/>
      <c r="AB1439" s="211"/>
      <c r="AC1439" s="213"/>
      <c r="AD1439" s="213"/>
      <c r="AE1439" s="213"/>
      <c r="AF1439" s="305"/>
      <c r="AG1439" s="460"/>
      <c r="AH1439" s="461"/>
      <c r="AI1439" s="359"/>
      <c r="AJ1439" s="360"/>
      <c r="AK1439" s="361"/>
      <c r="AL1439" s="359"/>
      <c r="AM1439" s="349"/>
      <c r="AN1439" s="213"/>
      <c r="AO1439" s="213"/>
      <c r="AP1439" s="213"/>
      <c r="AQ1439" s="213"/>
      <c r="AR1439" s="213"/>
      <c r="AS1439" s="213"/>
      <c r="AT1439" s="213"/>
      <c r="AU1439" s="305"/>
      <c r="AV1439" s="372"/>
      <c r="AW1439" s="372"/>
      <c r="AX1439" s="224"/>
      <c r="AY1439" s="307"/>
      <c r="AZ1439" s="317"/>
      <c r="BA1439" s="317"/>
      <c r="BB1439" s="374"/>
      <c r="BC1439" s="317"/>
      <c r="BD1439" s="375"/>
      <c r="BE1439" s="387"/>
      <c r="BF1439" s="376"/>
      <c r="BG1439" s="376"/>
      <c r="BH1439" s="364"/>
      <c r="BI1439" s="388"/>
      <c r="BJ1439" s="305"/>
      <c r="BK1439" s="389"/>
      <c r="BL1439" s="377"/>
      <c r="BM1439" s="377"/>
      <c r="BN1439" s="309"/>
      <c r="BO1439" s="377"/>
      <c r="BP1439" s="310"/>
      <c r="BQ1439" s="310"/>
      <c r="BR1439" s="305"/>
      <c r="BS1439" s="311"/>
      <c r="BT1439" s="423"/>
      <c r="BU1439" s="424"/>
      <c r="BV1439" s="312" t="s">
        <v>154</v>
      </c>
      <c r="BW1439" s="311"/>
      <c r="BX1439" s="311"/>
      <c r="BY1439" s="311"/>
      <c r="BZ1439" s="311"/>
      <c r="CA1439" s="311"/>
      <c r="CB1439" s="311"/>
      <c r="CC1439" s="311"/>
      <c r="CD1439" s="311"/>
      <c r="CE1439" s="307"/>
      <c r="CF1439" s="307"/>
      <c r="CG1439" s="311"/>
      <c r="CH1439" s="224"/>
      <c r="CI1439" s="224"/>
      <c r="CJ1439" s="385"/>
      <c r="CK1439" s="385"/>
      <c r="CL1439" s="422"/>
      <c r="CM1439" s="385"/>
      <c r="CN1439" s="375"/>
      <c r="CO1439" s="381"/>
      <c r="CP1439" s="300"/>
      <c r="CQ1439" s="317"/>
      <c r="CR1439" s="307"/>
      <c r="CS1439" s="317"/>
      <c r="CT1439" s="317"/>
      <c r="CU1439" s="309"/>
      <c r="CV1439" s="305"/>
      <c r="CW1439" s="305"/>
      <c r="CX1439" s="305"/>
      <c r="CY1439" s="391"/>
      <c r="CZ1439" s="305"/>
      <c r="DA1439" s="223"/>
      <c r="DB1439" s="161"/>
      <c r="DC1439" s="317"/>
      <c r="DD1439" s="347"/>
      <c r="DE1439" s="305"/>
      <c r="DF1439" s="350"/>
      <c r="DG1439" s="350"/>
      <c r="DH1439" s="351">
        <v>0</v>
      </c>
      <c r="DI1439" s="351"/>
      <c r="DJ1439" s="350"/>
      <c r="DK1439" s="425"/>
      <c r="DL1439" s="350"/>
      <c r="DM1439" s="145"/>
      <c r="DN1439" s="146"/>
      <c r="DO1439" s="146"/>
      <c r="DP1439" s="145"/>
      <c r="DQ1439" s="160"/>
      <c r="DR1439" s="161"/>
      <c r="DS1439" s="146"/>
      <c r="DT1439" s="146"/>
      <c r="DU1439" s="146"/>
      <c r="DV1439" s="146"/>
      <c r="DW1439" s="162" t="s">
        <v>154</v>
      </c>
      <c r="DX1439" s="163"/>
      <c r="DY1439" s="164"/>
      <c r="DZ1439" s="163"/>
      <c r="EA1439" s="163"/>
      <c r="EB1439" s="163"/>
    </row>
    <row r="1440" spans="1:133" customFormat="1" ht="15" hidden="1" customHeight="1" x14ac:dyDescent="0.3">
      <c r="A1440" s="393"/>
      <c r="B1440" s="276" t="s">
        <v>154</v>
      </c>
      <c r="C1440" s="277" t="s">
        <v>6072</v>
      </c>
      <c r="D1440" s="248" t="s">
        <v>6071</v>
      </c>
      <c r="E1440" s="248" t="s">
        <v>1883</v>
      </c>
      <c r="F1440" s="371" t="s">
        <v>6073</v>
      </c>
      <c r="G1440" s="168" t="s">
        <v>3001</v>
      </c>
      <c r="H1440" s="280" t="s">
        <v>490</v>
      </c>
      <c r="I1440" s="394" t="s">
        <v>187</v>
      </c>
      <c r="J1440" s="395" t="s">
        <v>2869</v>
      </c>
      <c r="K1440" s="395">
        <v>100000000</v>
      </c>
      <c r="L1440" s="395">
        <v>409300000</v>
      </c>
      <c r="M1440" s="396">
        <v>100000000</v>
      </c>
      <c r="N1440" s="172">
        <v>409300000</v>
      </c>
      <c r="O1440" s="171">
        <v>0</v>
      </c>
      <c r="P1440" s="173">
        <v>0</v>
      </c>
      <c r="Q1440" s="173">
        <v>0</v>
      </c>
      <c r="R1440" s="173">
        <v>0</v>
      </c>
      <c r="S1440" s="173">
        <v>0</v>
      </c>
      <c r="T1440" s="174">
        <v>0</v>
      </c>
      <c r="U1440" s="173">
        <v>0</v>
      </c>
      <c r="V1440" s="175">
        <v>0</v>
      </c>
      <c r="W1440" s="173">
        <v>0</v>
      </c>
      <c r="X1440" s="173">
        <v>0</v>
      </c>
      <c r="Y1440" s="174">
        <v>0</v>
      </c>
      <c r="Z1440" s="173">
        <v>0</v>
      </c>
      <c r="AA1440" s="173">
        <v>0</v>
      </c>
      <c r="AB1440" s="173">
        <v>0</v>
      </c>
      <c r="AC1440" s="171">
        <v>0</v>
      </c>
      <c r="AD1440" s="171">
        <v>0</v>
      </c>
      <c r="AE1440" s="171">
        <v>0</v>
      </c>
      <c r="AF1440" s="238"/>
      <c r="AG1440" s="177" t="s">
        <v>154</v>
      </c>
      <c r="AH1440" s="178" t="s">
        <v>154</v>
      </c>
      <c r="AI1440" s="179" t="s">
        <v>154</v>
      </c>
      <c r="AJ1440" s="180">
        <v>0.2</v>
      </c>
      <c r="AK1440" s="181">
        <v>409675200</v>
      </c>
      <c r="AL1440" s="179">
        <v>1.998168305037747</v>
      </c>
      <c r="AM1440" s="182" t="s">
        <v>3267</v>
      </c>
      <c r="AN1440" s="171">
        <v>0</v>
      </c>
      <c r="AO1440" s="171">
        <v>0</v>
      </c>
      <c r="AP1440" s="171">
        <v>0</v>
      </c>
      <c r="AQ1440" s="171">
        <v>0</v>
      </c>
      <c r="AR1440" s="171">
        <v>0</v>
      </c>
      <c r="AS1440" s="171">
        <v>0</v>
      </c>
      <c r="AT1440" s="171">
        <v>0</v>
      </c>
      <c r="AU1440" s="238"/>
      <c r="AV1440" s="239"/>
      <c r="AW1440" s="239"/>
      <c r="AX1440" s="168" t="s">
        <v>244</v>
      </c>
      <c r="AY1440" s="183">
        <v>3</v>
      </c>
      <c r="AZ1440" s="240"/>
      <c r="BA1440" s="240">
        <v>3</v>
      </c>
      <c r="BB1440" s="241">
        <v>3.0000000000000001E-3</v>
      </c>
      <c r="BC1440" s="240">
        <v>5</v>
      </c>
      <c r="BD1440" s="242">
        <v>0.89</v>
      </c>
      <c r="BE1440" s="243">
        <v>2.6700000000000001E-3</v>
      </c>
      <c r="BF1440" s="244">
        <v>0</v>
      </c>
      <c r="BG1440" s="244">
        <v>0</v>
      </c>
      <c r="BH1440" s="235" t="s">
        <v>2405</v>
      </c>
      <c r="BI1440" s="189" t="s">
        <v>3118</v>
      </c>
      <c r="BJ1440" s="397" t="s">
        <v>439</v>
      </c>
      <c r="BK1440" s="190" t="s">
        <v>3119</v>
      </c>
      <c r="BL1440" s="398" t="s">
        <v>3120</v>
      </c>
      <c r="BM1440" s="245" t="s">
        <v>3121</v>
      </c>
      <c r="BN1440" s="237" t="s">
        <v>439</v>
      </c>
      <c r="BO1440" s="245" t="s">
        <v>3122</v>
      </c>
      <c r="BP1440" s="255" t="s">
        <v>3120</v>
      </c>
      <c r="BQ1440" s="255" t="s">
        <v>2573</v>
      </c>
      <c r="BR1440" s="397"/>
      <c r="BS1440" s="369">
        <v>42773</v>
      </c>
      <c r="BT1440" s="193" t="s">
        <v>2988</v>
      </c>
      <c r="BU1440" s="183">
        <v>2017</v>
      </c>
      <c r="BV1440" s="193" t="s">
        <v>154</v>
      </c>
      <c r="BW1440" s="369">
        <v>42811</v>
      </c>
      <c r="BX1440" s="369"/>
      <c r="BY1440" s="369"/>
      <c r="BZ1440" s="369"/>
      <c r="CA1440" s="369"/>
      <c r="CB1440" s="369"/>
      <c r="CC1440" s="369"/>
      <c r="CD1440" s="369"/>
      <c r="CE1440" s="400"/>
      <c r="CF1440" s="400"/>
      <c r="CG1440" s="369"/>
      <c r="CH1440" s="394">
        <v>0</v>
      </c>
      <c r="CI1440" s="394" t="s">
        <v>154</v>
      </c>
      <c r="CJ1440" s="401" t="s">
        <v>154</v>
      </c>
      <c r="CK1440" s="401">
        <v>2.0799999999999999E-2</v>
      </c>
      <c r="CL1440" s="402" t="s">
        <v>154</v>
      </c>
      <c r="CM1440" s="401" t="s">
        <v>154</v>
      </c>
      <c r="CN1440" s="415"/>
      <c r="CO1440" s="404"/>
      <c r="CP1440" s="280" t="s">
        <v>201</v>
      </c>
      <c r="CQ1440" s="183" t="s">
        <v>418</v>
      </c>
      <c r="CR1440" s="183" t="s">
        <v>2465</v>
      </c>
      <c r="CS1440" s="183" t="s">
        <v>3081</v>
      </c>
      <c r="CT1440" s="183" t="s">
        <v>2900</v>
      </c>
      <c r="CU1440" s="237" t="s">
        <v>196</v>
      </c>
      <c r="CV1440" s="176" t="s">
        <v>171</v>
      </c>
      <c r="CW1440" s="176" t="s">
        <v>2901</v>
      </c>
      <c r="CX1440" s="176" t="s">
        <v>2902</v>
      </c>
      <c r="CY1440" s="199">
        <v>4000</v>
      </c>
      <c r="CZ1440" s="397" t="s">
        <v>2883</v>
      </c>
      <c r="DA1440" s="405" t="s">
        <v>175</v>
      </c>
      <c r="DB1440" s="395" t="s">
        <v>199</v>
      </c>
      <c r="DC1440" s="406"/>
      <c r="DD1440" s="407"/>
      <c r="DE1440" s="397"/>
      <c r="DF1440" s="203"/>
      <c r="DG1440" s="408" t="s">
        <v>154</v>
      </c>
      <c r="DH1440" s="409">
        <v>0</v>
      </c>
      <c r="DI1440" s="204">
        <v>0</v>
      </c>
      <c r="DJ1440" s="408"/>
      <c r="DK1440" s="410"/>
      <c r="DL1440" s="408" t="e">
        <v>#N/A</v>
      </c>
      <c r="DM1440" s="411"/>
      <c r="DN1440" s="282"/>
      <c r="DO1440" s="282"/>
      <c r="DP1440" s="411"/>
      <c r="DQ1440" s="412"/>
      <c r="DR1440" s="395" t="s">
        <v>166</v>
      </c>
      <c r="DS1440" s="282" t="s">
        <v>686</v>
      </c>
      <c r="DT1440" s="282"/>
      <c r="DU1440" s="282" t="s">
        <v>2980</v>
      </c>
      <c r="DV1440" s="282"/>
      <c r="DW1440" s="413">
        <v>0</v>
      </c>
      <c r="DX1440" s="209" t="b">
        <v>0</v>
      </c>
      <c r="DY1440" s="285"/>
      <c r="DZ1440" s="284" t="s">
        <v>154</v>
      </c>
      <c r="EA1440" s="284"/>
      <c r="EB1440" s="284"/>
    </row>
    <row r="1441" spans="1:133" customFormat="1" ht="15" hidden="1" customHeight="1" x14ac:dyDescent="0.3">
      <c r="A1441" s="393"/>
      <c r="B1441" s="276">
        <v>101105247</v>
      </c>
      <c r="C1441" s="277" t="s">
        <v>6074</v>
      </c>
      <c r="D1441" s="248" t="s">
        <v>6071</v>
      </c>
      <c r="E1441" s="248" t="s">
        <v>1883</v>
      </c>
      <c r="F1441" s="371" t="s">
        <v>6075</v>
      </c>
      <c r="G1441" s="168" t="s">
        <v>3001</v>
      </c>
      <c r="H1441" s="280" t="s">
        <v>4026</v>
      </c>
      <c r="I1441" s="394" t="s">
        <v>187</v>
      </c>
      <c r="J1441" s="395" t="s">
        <v>2869</v>
      </c>
      <c r="K1441" s="395">
        <v>200000000</v>
      </c>
      <c r="L1441" s="395">
        <v>818600000</v>
      </c>
      <c r="M1441" s="396">
        <v>200000000</v>
      </c>
      <c r="N1441" s="172">
        <v>818600000</v>
      </c>
      <c r="O1441" s="171">
        <v>0</v>
      </c>
      <c r="P1441" s="173">
        <v>0</v>
      </c>
      <c r="Q1441" s="173">
        <v>0</v>
      </c>
      <c r="R1441" s="173">
        <v>0</v>
      </c>
      <c r="S1441" s="173">
        <v>0</v>
      </c>
      <c r="T1441" s="174">
        <v>0</v>
      </c>
      <c r="U1441" s="173">
        <v>0</v>
      </c>
      <c r="V1441" s="175">
        <v>0</v>
      </c>
      <c r="W1441" s="173">
        <v>0</v>
      </c>
      <c r="X1441" s="173">
        <v>0</v>
      </c>
      <c r="Y1441" s="174">
        <v>0</v>
      </c>
      <c r="Z1441" s="173">
        <v>0</v>
      </c>
      <c r="AA1441" s="173">
        <v>0</v>
      </c>
      <c r="AB1441" s="173">
        <v>0</v>
      </c>
      <c r="AC1441" s="171">
        <v>0</v>
      </c>
      <c r="AD1441" s="171">
        <v>0</v>
      </c>
      <c r="AE1441" s="171">
        <v>0</v>
      </c>
      <c r="AF1441" s="238"/>
      <c r="AG1441" s="177">
        <v>818600000</v>
      </c>
      <c r="AH1441" s="178">
        <v>818600000</v>
      </c>
      <c r="AI1441" s="179">
        <v>0.39963366100754938</v>
      </c>
      <c r="AJ1441" s="180">
        <v>0.2</v>
      </c>
      <c r="AK1441" s="181">
        <v>409675200</v>
      </c>
      <c r="AL1441" s="179">
        <v>1.998168305037747</v>
      </c>
      <c r="AM1441" s="182" t="s">
        <v>3267</v>
      </c>
      <c r="AN1441" s="171">
        <v>0</v>
      </c>
      <c r="AO1441" s="171">
        <v>0</v>
      </c>
      <c r="AP1441" s="171">
        <v>0</v>
      </c>
      <c r="AQ1441" s="171">
        <v>0</v>
      </c>
      <c r="AR1441" s="171">
        <v>0</v>
      </c>
      <c r="AS1441" s="171">
        <v>0</v>
      </c>
      <c r="AT1441" s="171">
        <v>818600000</v>
      </c>
      <c r="AU1441" s="238"/>
      <c r="AV1441" s="239"/>
      <c r="AW1441" s="239"/>
      <c r="AX1441" s="168" t="s">
        <v>244</v>
      </c>
      <c r="AY1441" s="183">
        <v>3</v>
      </c>
      <c r="AZ1441" s="240"/>
      <c r="BA1441" s="240">
        <v>3</v>
      </c>
      <c r="BB1441" s="241">
        <v>3.0000000000000001E-3</v>
      </c>
      <c r="BC1441" s="240">
        <v>5</v>
      </c>
      <c r="BD1441" s="242">
        <v>0.89</v>
      </c>
      <c r="BE1441" s="243">
        <v>2.6700000000000001E-3</v>
      </c>
      <c r="BF1441" s="244">
        <v>0</v>
      </c>
      <c r="BG1441" s="244">
        <v>0</v>
      </c>
      <c r="BH1441" s="235" t="s">
        <v>2405</v>
      </c>
      <c r="BI1441" s="189" t="s">
        <v>3118</v>
      </c>
      <c r="BJ1441" s="397" t="s">
        <v>439</v>
      </c>
      <c r="BK1441" s="190" t="s">
        <v>3119</v>
      </c>
      <c r="BL1441" s="398" t="s">
        <v>3120</v>
      </c>
      <c r="BM1441" s="245" t="s">
        <v>3121</v>
      </c>
      <c r="BN1441" s="237" t="s">
        <v>439</v>
      </c>
      <c r="BO1441" s="245" t="s">
        <v>3122</v>
      </c>
      <c r="BP1441" s="255" t="s">
        <v>3120</v>
      </c>
      <c r="BQ1441" s="255" t="s">
        <v>2573</v>
      </c>
      <c r="BR1441" s="397"/>
      <c r="BS1441" s="369">
        <v>43250</v>
      </c>
      <c r="BT1441" s="193" t="s">
        <v>3102</v>
      </c>
      <c r="BU1441" s="183">
        <v>2018</v>
      </c>
      <c r="BV1441" s="193" t="s">
        <v>154</v>
      </c>
      <c r="BW1441" s="369"/>
      <c r="BX1441" s="369"/>
      <c r="BY1441" s="369"/>
      <c r="BZ1441" s="369"/>
      <c r="CA1441" s="369"/>
      <c r="CB1441" s="369"/>
      <c r="CC1441" s="369"/>
      <c r="CD1441" s="369"/>
      <c r="CE1441" s="400"/>
      <c r="CF1441" s="400"/>
      <c r="CG1441" s="369"/>
      <c r="CH1441" s="394">
        <v>0</v>
      </c>
      <c r="CI1441" s="394" t="s">
        <v>154</v>
      </c>
      <c r="CJ1441" s="401" t="s">
        <v>154</v>
      </c>
      <c r="CK1441" s="401">
        <v>2.1900000000000003E-2</v>
      </c>
      <c r="CL1441" s="402" t="s">
        <v>154</v>
      </c>
      <c r="CM1441" s="401" t="s">
        <v>154</v>
      </c>
      <c r="CN1441" s="415"/>
      <c r="CO1441" s="404"/>
      <c r="CP1441" s="280" t="s">
        <v>201</v>
      </c>
      <c r="CQ1441" s="183" t="s">
        <v>418</v>
      </c>
      <c r="CR1441" s="183" t="s">
        <v>2465</v>
      </c>
      <c r="CS1441" s="183" t="s">
        <v>3081</v>
      </c>
      <c r="CT1441" s="183" t="s">
        <v>2900</v>
      </c>
      <c r="CU1441" s="237" t="s">
        <v>196</v>
      </c>
      <c r="CV1441" s="176" t="s">
        <v>171</v>
      </c>
      <c r="CW1441" s="176" t="s">
        <v>2901</v>
      </c>
      <c r="CX1441" s="176" t="s">
        <v>2902</v>
      </c>
      <c r="CY1441" s="199">
        <v>4000</v>
      </c>
      <c r="CZ1441" s="397" t="s">
        <v>2883</v>
      </c>
      <c r="DA1441" s="405" t="s">
        <v>175</v>
      </c>
      <c r="DB1441" s="395" t="s">
        <v>199</v>
      </c>
      <c r="DC1441" s="406"/>
      <c r="DD1441" s="407"/>
      <c r="DE1441" s="397"/>
      <c r="DF1441" s="203"/>
      <c r="DG1441" s="408" t="s">
        <v>154</v>
      </c>
      <c r="DH1441" s="409">
        <v>0</v>
      </c>
      <c r="DI1441" s="204">
        <v>0</v>
      </c>
      <c r="DJ1441" s="408" t="s">
        <v>193</v>
      </c>
      <c r="DK1441" s="410"/>
      <c r="DL1441" s="408" t="e">
        <v>#N/A</v>
      </c>
      <c r="DM1441" s="411"/>
      <c r="DN1441" s="282"/>
      <c r="DO1441" s="282"/>
      <c r="DP1441" s="411"/>
      <c r="DQ1441" s="412"/>
      <c r="DR1441" s="395" t="s">
        <v>166</v>
      </c>
      <c r="DS1441" s="282"/>
      <c r="DT1441" s="282"/>
      <c r="DU1441" s="282" t="s">
        <v>2980</v>
      </c>
      <c r="DV1441" s="282"/>
      <c r="DW1441" s="413">
        <v>818600000</v>
      </c>
      <c r="DX1441" s="209" t="b">
        <v>1</v>
      </c>
      <c r="DY1441" s="285"/>
      <c r="DZ1441" s="284">
        <v>0</v>
      </c>
      <c r="EA1441" s="284"/>
      <c r="EB1441" s="284"/>
    </row>
    <row r="1442" spans="1:133" s="73" customFormat="1" ht="15" hidden="1" customHeight="1" x14ac:dyDescent="0.3">
      <c r="A1442" s="326">
        <v>513</v>
      </c>
      <c r="B1442" s="296"/>
      <c r="C1442" s="297"/>
      <c r="D1442" s="345"/>
      <c r="E1442" s="345"/>
      <c r="F1442" s="459" t="s">
        <v>6076</v>
      </c>
      <c r="G1442" s="224"/>
      <c r="H1442" s="373"/>
      <c r="I1442" s="224"/>
      <c r="J1442" s="161"/>
      <c r="K1442" s="161"/>
      <c r="L1442" s="161"/>
      <c r="M1442" s="213"/>
      <c r="N1442" s="346"/>
      <c r="O1442" s="213"/>
      <c r="P1442" s="211"/>
      <c r="Q1442" s="211"/>
      <c r="R1442" s="211"/>
      <c r="S1442" s="211"/>
      <c r="T1442" s="386"/>
      <c r="U1442" s="211"/>
      <c r="V1442" s="386"/>
      <c r="W1442" s="211"/>
      <c r="X1442" s="211"/>
      <c r="Y1442" s="386"/>
      <c r="Z1442" s="211"/>
      <c r="AA1442" s="211"/>
      <c r="AB1442" s="211"/>
      <c r="AC1442" s="213"/>
      <c r="AD1442" s="213"/>
      <c r="AE1442" s="213"/>
      <c r="AF1442" s="305"/>
      <c r="AG1442" s="460"/>
      <c r="AH1442" s="461"/>
      <c r="AI1442" s="359"/>
      <c r="AJ1442" s="360"/>
      <c r="AK1442" s="361"/>
      <c r="AL1442" s="359"/>
      <c r="AM1442" s="349"/>
      <c r="AN1442" s="213"/>
      <c r="AO1442" s="213"/>
      <c r="AP1442" s="213"/>
      <c r="AQ1442" s="213"/>
      <c r="AR1442" s="213"/>
      <c r="AS1442" s="213"/>
      <c r="AT1442" s="213"/>
      <c r="AU1442" s="305"/>
      <c r="AV1442" s="372"/>
      <c r="AW1442" s="372"/>
      <c r="AX1442" s="224"/>
      <c r="AY1442" s="307"/>
      <c r="AZ1442" s="317"/>
      <c r="BA1442" s="317"/>
      <c r="BB1442" s="374"/>
      <c r="BC1442" s="317"/>
      <c r="BD1442" s="375"/>
      <c r="BE1442" s="387"/>
      <c r="BF1442" s="376"/>
      <c r="BG1442" s="376"/>
      <c r="BH1442" s="364"/>
      <c r="BI1442" s="388"/>
      <c r="BJ1442" s="305"/>
      <c r="BK1442" s="389"/>
      <c r="BL1442" s="377"/>
      <c r="BM1442" s="377"/>
      <c r="BN1442" s="309"/>
      <c r="BO1442" s="377"/>
      <c r="BP1442" s="310"/>
      <c r="BQ1442" s="310"/>
      <c r="BR1442" s="305"/>
      <c r="BS1442" s="311"/>
      <c r="BT1442" s="423"/>
      <c r="BU1442" s="424"/>
      <c r="BV1442" s="312" t="s">
        <v>154</v>
      </c>
      <c r="BW1442" s="311"/>
      <c r="BX1442" s="311"/>
      <c r="BY1442" s="311"/>
      <c r="BZ1442" s="311"/>
      <c r="CA1442" s="311"/>
      <c r="CB1442" s="311"/>
      <c r="CC1442" s="311"/>
      <c r="CD1442" s="311"/>
      <c r="CE1442" s="307"/>
      <c r="CF1442" s="307"/>
      <c r="CG1442" s="311"/>
      <c r="CH1442" s="224"/>
      <c r="CI1442" s="224"/>
      <c r="CJ1442" s="385"/>
      <c r="CK1442" s="385"/>
      <c r="CL1442" s="422"/>
      <c r="CM1442" s="385"/>
      <c r="CN1442" s="375"/>
      <c r="CO1442" s="381"/>
      <c r="CP1442" s="300"/>
      <c r="CQ1442" s="317"/>
      <c r="CR1442" s="307"/>
      <c r="CS1442" s="317"/>
      <c r="CT1442" s="317"/>
      <c r="CU1442" s="309"/>
      <c r="CV1442" s="305"/>
      <c r="CW1442" s="305"/>
      <c r="CX1442" s="305"/>
      <c r="CY1442" s="391"/>
      <c r="CZ1442" s="305"/>
      <c r="DA1442" s="223"/>
      <c r="DB1442" s="161"/>
      <c r="DC1442" s="317"/>
      <c r="DD1442" s="347"/>
      <c r="DE1442" s="305"/>
      <c r="DF1442" s="350"/>
      <c r="DG1442" s="350"/>
      <c r="DH1442" s="351">
        <v>0</v>
      </c>
      <c r="DI1442" s="351"/>
      <c r="DJ1442" s="350"/>
      <c r="DK1442" s="425"/>
      <c r="DL1442" s="350"/>
      <c r="DM1442" s="145"/>
      <c r="DN1442" s="146"/>
      <c r="DO1442" s="146"/>
      <c r="DP1442" s="145"/>
      <c r="DQ1442" s="160"/>
      <c r="DR1442" s="161"/>
      <c r="DS1442" s="146"/>
      <c r="DT1442" s="146"/>
      <c r="DU1442" s="146"/>
      <c r="DV1442" s="146"/>
      <c r="DW1442" s="162" t="s">
        <v>154</v>
      </c>
      <c r="DX1442" s="163"/>
      <c r="DY1442" s="164"/>
      <c r="DZ1442" s="163"/>
      <c r="EA1442" s="163"/>
      <c r="EB1442" s="163"/>
    </row>
    <row r="1443" spans="1:133" customFormat="1" ht="15" hidden="1" customHeight="1" x14ac:dyDescent="0.3">
      <c r="A1443" s="393"/>
      <c r="B1443" s="276" t="s">
        <v>1886</v>
      </c>
      <c r="C1443" s="277" t="s">
        <v>6077</v>
      </c>
      <c r="D1443" s="248" t="s">
        <v>6076</v>
      </c>
      <c r="E1443" s="248" t="s">
        <v>6078</v>
      </c>
      <c r="F1443" s="371" t="s">
        <v>6078</v>
      </c>
      <c r="G1443" s="168" t="s">
        <v>6079</v>
      </c>
      <c r="H1443" s="280" t="s">
        <v>212</v>
      </c>
      <c r="I1443" s="394" t="s">
        <v>187</v>
      </c>
      <c r="J1443" s="395" t="s">
        <v>2869</v>
      </c>
      <c r="K1443" s="395">
        <v>82744550</v>
      </c>
      <c r="L1443" s="395">
        <v>338673443.14999998</v>
      </c>
      <c r="M1443" s="396">
        <v>0</v>
      </c>
      <c r="N1443" s="172">
        <v>0</v>
      </c>
      <c r="O1443" s="171">
        <v>0</v>
      </c>
      <c r="P1443" s="173">
        <v>0</v>
      </c>
      <c r="Q1443" s="173">
        <v>0</v>
      </c>
      <c r="R1443" s="173">
        <v>0</v>
      </c>
      <c r="S1443" s="173">
        <v>0</v>
      </c>
      <c r="T1443" s="174">
        <v>0</v>
      </c>
      <c r="U1443" s="173">
        <v>0</v>
      </c>
      <c r="V1443" s="175">
        <v>0</v>
      </c>
      <c r="W1443" s="173">
        <v>181469858.96000001</v>
      </c>
      <c r="X1443" s="173">
        <v>0</v>
      </c>
      <c r="Y1443" s="174">
        <v>181469858.96000001</v>
      </c>
      <c r="Z1443" s="173">
        <v>231306125.009</v>
      </c>
      <c r="AA1443" s="173">
        <v>0</v>
      </c>
      <c r="AB1443" s="173">
        <v>0</v>
      </c>
      <c r="AC1443" s="171">
        <v>0</v>
      </c>
      <c r="AD1443" s="171">
        <v>0</v>
      </c>
      <c r="AE1443" s="171">
        <v>0</v>
      </c>
      <c r="AF1443" s="176" t="s">
        <v>2870</v>
      </c>
      <c r="AG1443" s="177">
        <v>0</v>
      </c>
      <c r="AH1443" s="178">
        <v>0</v>
      </c>
      <c r="AI1443" s="179">
        <v>0</v>
      </c>
      <c r="AJ1443" s="180">
        <v>0.15</v>
      </c>
      <c r="AK1443" s="181">
        <v>307256400</v>
      </c>
      <c r="AL1443" s="179">
        <v>0</v>
      </c>
      <c r="AM1443" s="182" t="b">
        <v>0</v>
      </c>
      <c r="AN1443" s="171">
        <v>0</v>
      </c>
      <c r="AO1443" s="171">
        <v>0</v>
      </c>
      <c r="AP1443" s="171">
        <v>0</v>
      </c>
      <c r="AQ1443" s="171">
        <v>0</v>
      </c>
      <c r="AR1443" s="171">
        <v>0</v>
      </c>
      <c r="AS1443" s="171">
        <v>0</v>
      </c>
      <c r="AT1443" s="171">
        <v>0</v>
      </c>
      <c r="AU1443" s="238"/>
      <c r="AV1443" s="239"/>
      <c r="AW1443" s="239" t="s">
        <v>329</v>
      </c>
      <c r="AX1443" s="168" t="s">
        <v>244</v>
      </c>
      <c r="AY1443" s="183">
        <v>6</v>
      </c>
      <c r="AZ1443" s="240"/>
      <c r="BA1443" s="240">
        <v>6</v>
      </c>
      <c r="BB1443" s="241">
        <v>5.8000000000000003E-2</v>
      </c>
      <c r="BC1443" s="240">
        <v>4</v>
      </c>
      <c r="BD1443" s="242">
        <v>0.69</v>
      </c>
      <c r="BE1443" s="243">
        <v>4.002E-2</v>
      </c>
      <c r="BF1443" s="244">
        <v>0</v>
      </c>
      <c r="BG1443" s="244">
        <v>0</v>
      </c>
      <c r="BH1443" s="235" t="s">
        <v>2413</v>
      </c>
      <c r="BI1443" s="189" t="s">
        <v>3087</v>
      </c>
      <c r="BJ1443" s="397" t="s">
        <v>3088</v>
      </c>
      <c r="BK1443" s="190" t="s">
        <v>3089</v>
      </c>
      <c r="BL1443" s="398" t="s">
        <v>3090</v>
      </c>
      <c r="BM1443" s="245" t="s">
        <v>3091</v>
      </c>
      <c r="BN1443" s="237" t="s">
        <v>3088</v>
      </c>
      <c r="BO1443" s="245" t="s">
        <v>3092</v>
      </c>
      <c r="BP1443" s="255" t="s">
        <v>3090</v>
      </c>
      <c r="BQ1443" s="255" t="s">
        <v>2573</v>
      </c>
      <c r="BR1443" s="399" t="s">
        <v>6080</v>
      </c>
      <c r="BS1443" s="369">
        <v>42773</v>
      </c>
      <c r="BT1443" s="193" t="s">
        <v>2988</v>
      </c>
      <c r="BU1443" s="183">
        <v>2017</v>
      </c>
      <c r="BV1443" s="193">
        <v>43830</v>
      </c>
      <c r="BW1443" s="369">
        <v>42789</v>
      </c>
      <c r="BX1443" s="369"/>
      <c r="BY1443" s="369">
        <v>42997</v>
      </c>
      <c r="BZ1443" s="369">
        <v>42997</v>
      </c>
      <c r="CA1443" s="369">
        <v>43178</v>
      </c>
      <c r="CB1443" s="369">
        <v>42821</v>
      </c>
      <c r="CC1443" s="369">
        <v>43186</v>
      </c>
      <c r="CD1443" s="369">
        <v>45554</v>
      </c>
      <c r="CE1443" s="400">
        <v>84</v>
      </c>
      <c r="CF1443" s="400">
        <v>24</v>
      </c>
      <c r="CG1443" s="369">
        <v>43236</v>
      </c>
      <c r="CH1443" s="394" t="s">
        <v>942</v>
      </c>
      <c r="CI1443" s="394" t="s">
        <v>4650</v>
      </c>
      <c r="CJ1443" s="401" t="s">
        <v>154</v>
      </c>
      <c r="CK1443" s="401">
        <v>2.1900000000000003E-2</v>
      </c>
      <c r="CL1443" s="402">
        <v>2.5000000000000001E-3</v>
      </c>
      <c r="CM1443" s="401">
        <v>5.3606000000000001E-2</v>
      </c>
      <c r="CN1443" s="403">
        <v>0.01</v>
      </c>
      <c r="CO1443" s="404"/>
      <c r="CP1443" s="280" t="s">
        <v>201</v>
      </c>
      <c r="CQ1443" s="183" t="s">
        <v>1591</v>
      </c>
      <c r="CR1443" s="183" t="s">
        <v>2501</v>
      </c>
      <c r="CS1443" s="183" t="s">
        <v>3326</v>
      </c>
      <c r="CT1443" s="183" t="s">
        <v>2900</v>
      </c>
      <c r="CU1443" s="237" t="s">
        <v>708</v>
      </c>
      <c r="CV1443" s="176" t="s">
        <v>171</v>
      </c>
      <c r="CW1443" s="176" t="s">
        <v>2901</v>
      </c>
      <c r="CX1443" s="176" t="s">
        <v>2902</v>
      </c>
      <c r="CY1443" s="199">
        <v>1212</v>
      </c>
      <c r="CZ1443" s="397" t="s">
        <v>2883</v>
      </c>
      <c r="DA1443" s="405" t="s">
        <v>175</v>
      </c>
      <c r="DB1443" s="395" t="s">
        <v>199</v>
      </c>
      <c r="DC1443" s="406">
        <v>3</v>
      </c>
      <c r="DD1443" s="407">
        <v>43465</v>
      </c>
      <c r="DE1443" s="397" t="s">
        <v>252</v>
      </c>
      <c r="DF1443" s="203"/>
      <c r="DG1443" s="408">
        <v>10</v>
      </c>
      <c r="DH1443" s="409">
        <v>0</v>
      </c>
      <c r="DI1443" s="204">
        <v>0</v>
      </c>
      <c r="DJ1443" s="408"/>
      <c r="DK1443" s="410" t="s">
        <v>2546</v>
      </c>
      <c r="DL1443" s="408" t="s">
        <v>2322</v>
      </c>
      <c r="DM1443" s="411" t="s">
        <v>1817</v>
      </c>
      <c r="DN1443" s="282" t="s">
        <v>378</v>
      </c>
      <c r="DO1443" s="282" t="s">
        <v>378</v>
      </c>
      <c r="DP1443" s="411" t="s">
        <v>5470</v>
      </c>
      <c r="DQ1443" s="412">
        <v>43544</v>
      </c>
      <c r="DR1443" s="395" t="s">
        <v>450</v>
      </c>
      <c r="DS1443" s="282"/>
      <c r="DT1443" s="282" t="s">
        <v>847</v>
      </c>
      <c r="DU1443" s="282" t="s">
        <v>2884</v>
      </c>
      <c r="DV1443" s="282"/>
      <c r="DW1443" s="413">
        <v>0</v>
      </c>
      <c r="DX1443" s="209" t="b">
        <v>1</v>
      </c>
      <c r="DY1443" s="285" t="s">
        <v>2870</v>
      </c>
      <c r="DZ1443" s="284">
        <v>500928</v>
      </c>
      <c r="EA1443" s="284"/>
      <c r="EB1443" s="284"/>
    </row>
    <row r="1444" spans="1:133" s="73" customFormat="1" ht="15" hidden="1" customHeight="1" x14ac:dyDescent="0.3">
      <c r="A1444" s="326">
        <v>514</v>
      </c>
      <c r="B1444" s="296"/>
      <c r="C1444" s="297"/>
      <c r="D1444" s="345"/>
      <c r="E1444" s="345"/>
      <c r="F1444" s="459" t="s">
        <v>6081</v>
      </c>
      <c r="G1444" s="224"/>
      <c r="H1444" s="373"/>
      <c r="I1444" s="224"/>
      <c r="J1444" s="161"/>
      <c r="K1444" s="161"/>
      <c r="L1444" s="161"/>
      <c r="M1444" s="213"/>
      <c r="N1444" s="346"/>
      <c r="O1444" s="213"/>
      <c r="P1444" s="211"/>
      <c r="Q1444" s="211"/>
      <c r="R1444" s="211"/>
      <c r="S1444" s="211"/>
      <c r="T1444" s="386"/>
      <c r="U1444" s="211"/>
      <c r="V1444" s="386"/>
      <c r="W1444" s="211"/>
      <c r="X1444" s="211"/>
      <c r="Y1444" s="386"/>
      <c r="Z1444" s="211"/>
      <c r="AA1444" s="211"/>
      <c r="AB1444" s="211"/>
      <c r="AC1444" s="213"/>
      <c r="AD1444" s="213"/>
      <c r="AE1444" s="213"/>
      <c r="AF1444" s="305"/>
      <c r="AG1444" s="460"/>
      <c r="AH1444" s="461"/>
      <c r="AI1444" s="359"/>
      <c r="AJ1444" s="360"/>
      <c r="AK1444" s="361"/>
      <c r="AL1444" s="359"/>
      <c r="AM1444" s="349"/>
      <c r="AN1444" s="213"/>
      <c r="AO1444" s="213"/>
      <c r="AP1444" s="213"/>
      <c r="AQ1444" s="213"/>
      <c r="AR1444" s="213"/>
      <c r="AS1444" s="213"/>
      <c r="AT1444" s="213"/>
      <c r="AU1444" s="305"/>
      <c r="AV1444" s="372"/>
      <c r="AW1444" s="372"/>
      <c r="AX1444" s="224"/>
      <c r="AY1444" s="307"/>
      <c r="AZ1444" s="317"/>
      <c r="BA1444" s="317"/>
      <c r="BB1444" s="374"/>
      <c r="BC1444" s="317"/>
      <c r="BD1444" s="375"/>
      <c r="BE1444" s="387"/>
      <c r="BF1444" s="376"/>
      <c r="BG1444" s="376"/>
      <c r="BH1444" s="364"/>
      <c r="BI1444" s="388"/>
      <c r="BJ1444" s="305"/>
      <c r="BK1444" s="389"/>
      <c r="BL1444" s="377"/>
      <c r="BM1444" s="377"/>
      <c r="BN1444" s="309"/>
      <c r="BO1444" s="377"/>
      <c r="BP1444" s="310"/>
      <c r="BQ1444" s="310"/>
      <c r="BR1444" s="305"/>
      <c r="BS1444" s="311"/>
      <c r="BT1444" s="423"/>
      <c r="BU1444" s="424"/>
      <c r="BV1444" s="312" t="s">
        <v>154</v>
      </c>
      <c r="BW1444" s="311"/>
      <c r="BX1444" s="311"/>
      <c r="BY1444" s="311"/>
      <c r="BZ1444" s="311"/>
      <c r="CA1444" s="311"/>
      <c r="CB1444" s="311"/>
      <c r="CC1444" s="311"/>
      <c r="CD1444" s="311"/>
      <c r="CE1444" s="307"/>
      <c r="CF1444" s="307"/>
      <c r="CG1444" s="311"/>
      <c r="CH1444" s="224"/>
      <c r="CI1444" s="224"/>
      <c r="CJ1444" s="385"/>
      <c r="CK1444" s="385"/>
      <c r="CL1444" s="422"/>
      <c r="CM1444" s="385"/>
      <c r="CN1444" s="375"/>
      <c r="CO1444" s="381"/>
      <c r="CP1444" s="300"/>
      <c r="CQ1444" s="317"/>
      <c r="CR1444" s="307"/>
      <c r="CS1444" s="317"/>
      <c r="CT1444" s="317"/>
      <c r="CU1444" s="309"/>
      <c r="CV1444" s="305"/>
      <c r="CW1444" s="305"/>
      <c r="CX1444" s="305"/>
      <c r="CY1444" s="391"/>
      <c r="CZ1444" s="305"/>
      <c r="DA1444" s="223"/>
      <c r="DB1444" s="161"/>
      <c r="DC1444" s="317"/>
      <c r="DD1444" s="347"/>
      <c r="DE1444" s="305"/>
      <c r="DF1444" s="350"/>
      <c r="DG1444" s="350"/>
      <c r="DH1444" s="351">
        <v>0</v>
      </c>
      <c r="DI1444" s="351"/>
      <c r="DJ1444" s="350"/>
      <c r="DK1444" s="425"/>
      <c r="DL1444" s="350"/>
      <c r="DM1444" s="145"/>
      <c r="DN1444" s="146"/>
      <c r="DO1444" s="146"/>
      <c r="DP1444" s="145"/>
      <c r="DQ1444" s="160"/>
      <c r="DR1444" s="161"/>
      <c r="DS1444" s="146"/>
      <c r="DT1444" s="146"/>
      <c r="DU1444" s="146"/>
      <c r="DV1444" s="146"/>
      <c r="DW1444" s="162" t="s">
        <v>154</v>
      </c>
      <c r="DX1444" s="163"/>
      <c r="DY1444" s="164"/>
      <c r="DZ1444" s="163"/>
      <c r="EA1444" s="163"/>
      <c r="EB1444" s="163"/>
    </row>
    <row r="1445" spans="1:133" customFormat="1" ht="15" hidden="1" customHeight="1" x14ac:dyDescent="0.3">
      <c r="A1445" s="393"/>
      <c r="B1445" s="276" t="s">
        <v>154</v>
      </c>
      <c r="C1445" s="277" t="s">
        <v>6082</v>
      </c>
      <c r="D1445" s="248" t="s">
        <v>6081</v>
      </c>
      <c r="E1445" s="248" t="s">
        <v>6083</v>
      </c>
      <c r="F1445" s="371" t="s">
        <v>6083</v>
      </c>
      <c r="G1445" s="168" t="s">
        <v>3001</v>
      </c>
      <c r="H1445" s="280" t="s">
        <v>490</v>
      </c>
      <c r="I1445" s="394" t="s">
        <v>187</v>
      </c>
      <c r="J1445" s="395" t="s">
        <v>2869</v>
      </c>
      <c r="K1445" s="395">
        <v>23500000</v>
      </c>
      <c r="L1445" s="395">
        <v>96185500</v>
      </c>
      <c r="M1445" s="396">
        <v>23500000</v>
      </c>
      <c r="N1445" s="172">
        <v>96185500</v>
      </c>
      <c r="O1445" s="171">
        <v>0</v>
      </c>
      <c r="P1445" s="173">
        <v>0</v>
      </c>
      <c r="Q1445" s="173">
        <v>0</v>
      </c>
      <c r="R1445" s="173">
        <v>0</v>
      </c>
      <c r="S1445" s="173">
        <v>0</v>
      </c>
      <c r="T1445" s="174">
        <v>0</v>
      </c>
      <c r="U1445" s="173">
        <v>0</v>
      </c>
      <c r="V1445" s="175">
        <v>0</v>
      </c>
      <c r="W1445" s="173">
        <v>0</v>
      </c>
      <c r="X1445" s="173">
        <v>0</v>
      </c>
      <c r="Y1445" s="174">
        <v>0</v>
      </c>
      <c r="Z1445" s="173">
        <v>0</v>
      </c>
      <c r="AA1445" s="173">
        <v>0</v>
      </c>
      <c r="AB1445" s="173">
        <v>0</v>
      </c>
      <c r="AC1445" s="171">
        <v>0</v>
      </c>
      <c r="AD1445" s="171">
        <v>0</v>
      </c>
      <c r="AE1445" s="171">
        <v>0</v>
      </c>
      <c r="AF1445" s="238"/>
      <c r="AG1445" s="177" t="s">
        <v>154</v>
      </c>
      <c r="AH1445" s="178" t="s">
        <v>154</v>
      </c>
      <c r="AI1445" s="179" t="s">
        <v>154</v>
      </c>
      <c r="AJ1445" s="180">
        <v>0.2</v>
      </c>
      <c r="AK1445" s="181">
        <v>409675200</v>
      </c>
      <c r="AL1445" s="179">
        <v>0</v>
      </c>
      <c r="AM1445" s="182" t="b">
        <v>0</v>
      </c>
      <c r="AN1445" s="171">
        <v>0</v>
      </c>
      <c r="AO1445" s="171">
        <v>0</v>
      </c>
      <c r="AP1445" s="171">
        <v>0</v>
      </c>
      <c r="AQ1445" s="171">
        <v>0</v>
      </c>
      <c r="AR1445" s="171">
        <v>0</v>
      </c>
      <c r="AS1445" s="171">
        <v>0</v>
      </c>
      <c r="AT1445" s="171">
        <v>0</v>
      </c>
      <c r="AU1445" s="238"/>
      <c r="AV1445" s="239"/>
      <c r="AW1445" s="239"/>
      <c r="AX1445" s="168" t="s">
        <v>244</v>
      </c>
      <c r="AY1445" s="183">
        <v>4</v>
      </c>
      <c r="AZ1445" s="240"/>
      <c r="BA1445" s="240">
        <v>4</v>
      </c>
      <c r="BB1445" s="241">
        <v>7.1999999999999998E-3</v>
      </c>
      <c r="BC1445" s="240">
        <v>3</v>
      </c>
      <c r="BD1445" s="242">
        <v>0.49</v>
      </c>
      <c r="BE1445" s="243">
        <v>3.5279999999999999E-3</v>
      </c>
      <c r="BF1445" s="244">
        <v>0</v>
      </c>
      <c r="BG1445" s="244">
        <v>0</v>
      </c>
      <c r="BH1445" s="235" t="s">
        <v>2405</v>
      </c>
      <c r="BI1445" s="189" t="s">
        <v>2973</v>
      </c>
      <c r="BJ1445" s="397" t="s">
        <v>227</v>
      </c>
      <c r="BK1445" s="190" t="s">
        <v>3034</v>
      </c>
      <c r="BL1445" s="398" t="s">
        <v>3035</v>
      </c>
      <c r="BM1445" s="245" t="s">
        <v>3036</v>
      </c>
      <c r="BN1445" s="237" t="s">
        <v>1115</v>
      </c>
      <c r="BO1445" s="245" t="s">
        <v>3037</v>
      </c>
      <c r="BP1445" s="255" t="s">
        <v>2579</v>
      </c>
      <c r="BQ1445" s="255" t="s">
        <v>2895</v>
      </c>
      <c r="BR1445" s="397"/>
      <c r="BS1445" s="369">
        <v>42787</v>
      </c>
      <c r="BT1445" s="193" t="s">
        <v>2988</v>
      </c>
      <c r="BU1445" s="183">
        <v>2017</v>
      </c>
      <c r="BV1445" s="193">
        <v>43313</v>
      </c>
      <c r="BW1445" s="369">
        <v>42825</v>
      </c>
      <c r="BX1445" s="369"/>
      <c r="BY1445" s="369"/>
      <c r="BZ1445" s="369"/>
      <c r="CA1445" s="369"/>
      <c r="CB1445" s="369"/>
      <c r="CC1445" s="369"/>
      <c r="CD1445" s="369"/>
      <c r="CE1445" s="400"/>
      <c r="CF1445" s="400"/>
      <c r="CG1445" s="369"/>
      <c r="CH1445" s="394">
        <v>0</v>
      </c>
      <c r="CI1445" s="394" t="s">
        <v>154</v>
      </c>
      <c r="CJ1445" s="401" t="s">
        <v>154</v>
      </c>
      <c r="CK1445" s="401">
        <v>2.1900000000000003E-2</v>
      </c>
      <c r="CL1445" s="402" t="s">
        <v>154</v>
      </c>
      <c r="CM1445" s="401" t="s">
        <v>154</v>
      </c>
      <c r="CN1445" s="415"/>
      <c r="CO1445" s="404"/>
      <c r="CP1445" s="280" t="s">
        <v>201</v>
      </c>
      <c r="CQ1445" s="183" t="s">
        <v>505</v>
      </c>
      <c r="CR1445" s="183" t="s">
        <v>2469</v>
      </c>
      <c r="CS1445" s="183" t="s">
        <v>4181</v>
      </c>
      <c r="CT1445" s="183" t="s">
        <v>3010</v>
      </c>
      <c r="CU1445" s="237" t="s">
        <v>4182</v>
      </c>
      <c r="CV1445" s="176" t="s">
        <v>562</v>
      </c>
      <c r="CW1445" s="176" t="s">
        <v>562</v>
      </c>
      <c r="CX1445" s="176" t="s">
        <v>154</v>
      </c>
      <c r="CY1445" s="199">
        <v>290</v>
      </c>
      <c r="CZ1445" s="397" t="s">
        <v>2883</v>
      </c>
      <c r="DA1445" s="405" t="s">
        <v>175</v>
      </c>
      <c r="DB1445" s="395" t="s">
        <v>199</v>
      </c>
      <c r="DC1445" s="406"/>
      <c r="DD1445" s="407"/>
      <c r="DE1445" s="397"/>
      <c r="DF1445" s="203"/>
      <c r="DG1445" s="408" t="s">
        <v>154</v>
      </c>
      <c r="DH1445" s="409">
        <v>0</v>
      </c>
      <c r="DI1445" s="204">
        <v>0</v>
      </c>
      <c r="DJ1445" s="408"/>
      <c r="DK1445" s="410"/>
      <c r="DL1445" s="408" t="e">
        <v>#N/A</v>
      </c>
      <c r="DM1445" s="411"/>
      <c r="DN1445" s="282"/>
      <c r="DO1445" s="282"/>
      <c r="DP1445" s="411"/>
      <c r="DQ1445" s="412"/>
      <c r="DR1445" s="395" t="s">
        <v>166</v>
      </c>
      <c r="DS1445" s="282"/>
      <c r="DT1445" s="282"/>
      <c r="DU1445" s="282" t="s">
        <v>2884</v>
      </c>
      <c r="DV1445" s="282"/>
      <c r="DW1445" s="413">
        <v>0</v>
      </c>
      <c r="DX1445" s="209" t="b">
        <v>0</v>
      </c>
      <c r="DY1445" s="210">
        <v>0</v>
      </c>
      <c r="DZ1445" s="284" t="s">
        <v>154</v>
      </c>
      <c r="EA1445" s="284"/>
      <c r="EB1445" s="284"/>
    </row>
    <row r="1446" spans="1:133" s="73" customFormat="1" ht="15" hidden="1" customHeight="1" x14ac:dyDescent="0.3">
      <c r="A1446" s="326">
        <v>515</v>
      </c>
      <c r="B1446" s="296"/>
      <c r="C1446" s="297"/>
      <c r="D1446" s="345"/>
      <c r="E1446" s="345"/>
      <c r="F1446" s="459" t="s">
        <v>6084</v>
      </c>
      <c r="G1446" s="224"/>
      <c r="H1446" s="373"/>
      <c r="I1446" s="224"/>
      <c r="J1446" s="161"/>
      <c r="K1446" s="161"/>
      <c r="L1446" s="161"/>
      <c r="M1446" s="213"/>
      <c r="N1446" s="346"/>
      <c r="O1446" s="213"/>
      <c r="P1446" s="211"/>
      <c r="Q1446" s="211"/>
      <c r="R1446" s="211"/>
      <c r="S1446" s="211"/>
      <c r="T1446" s="386"/>
      <c r="U1446" s="211"/>
      <c r="V1446" s="386"/>
      <c r="W1446" s="211"/>
      <c r="X1446" s="211"/>
      <c r="Y1446" s="386"/>
      <c r="Z1446" s="211"/>
      <c r="AA1446" s="211"/>
      <c r="AB1446" s="211"/>
      <c r="AC1446" s="213"/>
      <c r="AD1446" s="213"/>
      <c r="AE1446" s="213"/>
      <c r="AF1446" s="305"/>
      <c r="AG1446" s="460"/>
      <c r="AH1446" s="461"/>
      <c r="AI1446" s="359"/>
      <c r="AJ1446" s="360"/>
      <c r="AK1446" s="361"/>
      <c r="AL1446" s="359"/>
      <c r="AM1446" s="349"/>
      <c r="AN1446" s="213"/>
      <c r="AO1446" s="213"/>
      <c r="AP1446" s="213"/>
      <c r="AQ1446" s="213"/>
      <c r="AR1446" s="213"/>
      <c r="AS1446" s="213"/>
      <c r="AT1446" s="213"/>
      <c r="AU1446" s="305"/>
      <c r="AV1446" s="372"/>
      <c r="AW1446" s="372"/>
      <c r="AX1446" s="224"/>
      <c r="AY1446" s="307"/>
      <c r="AZ1446" s="317"/>
      <c r="BA1446" s="317"/>
      <c r="BB1446" s="374"/>
      <c r="BC1446" s="317"/>
      <c r="BD1446" s="375"/>
      <c r="BE1446" s="387"/>
      <c r="BF1446" s="376"/>
      <c r="BG1446" s="376"/>
      <c r="BH1446" s="364"/>
      <c r="BI1446" s="388"/>
      <c r="BJ1446" s="305"/>
      <c r="BK1446" s="389"/>
      <c r="BL1446" s="377"/>
      <c r="BM1446" s="377"/>
      <c r="BN1446" s="309"/>
      <c r="BO1446" s="377"/>
      <c r="BP1446" s="310"/>
      <c r="BQ1446" s="310"/>
      <c r="BR1446" s="305"/>
      <c r="BS1446" s="311"/>
      <c r="BT1446" s="423"/>
      <c r="BU1446" s="424"/>
      <c r="BV1446" s="312" t="s">
        <v>154</v>
      </c>
      <c r="BW1446" s="311"/>
      <c r="BX1446" s="311"/>
      <c r="BY1446" s="311"/>
      <c r="BZ1446" s="311"/>
      <c r="CA1446" s="311"/>
      <c r="CB1446" s="311"/>
      <c r="CC1446" s="311"/>
      <c r="CD1446" s="311"/>
      <c r="CE1446" s="307"/>
      <c r="CF1446" s="307"/>
      <c r="CG1446" s="311"/>
      <c r="CH1446" s="224"/>
      <c r="CI1446" s="224"/>
      <c r="CJ1446" s="385"/>
      <c r="CK1446" s="385"/>
      <c r="CL1446" s="422"/>
      <c r="CM1446" s="385"/>
      <c r="CN1446" s="375"/>
      <c r="CO1446" s="381"/>
      <c r="CP1446" s="300"/>
      <c r="CQ1446" s="317"/>
      <c r="CR1446" s="307"/>
      <c r="CS1446" s="317"/>
      <c r="CT1446" s="317"/>
      <c r="CU1446" s="309"/>
      <c r="CV1446" s="305"/>
      <c r="CW1446" s="305"/>
      <c r="CX1446" s="305"/>
      <c r="CY1446" s="391"/>
      <c r="CZ1446" s="305"/>
      <c r="DA1446" s="223"/>
      <c r="DB1446" s="161"/>
      <c r="DC1446" s="317"/>
      <c r="DD1446" s="347"/>
      <c r="DE1446" s="305"/>
      <c r="DF1446" s="350"/>
      <c r="DG1446" s="350"/>
      <c r="DH1446" s="351">
        <v>0</v>
      </c>
      <c r="DI1446" s="351"/>
      <c r="DJ1446" s="350"/>
      <c r="DK1446" s="425"/>
      <c r="DL1446" s="350"/>
      <c r="DM1446" s="145"/>
      <c r="DN1446" s="146"/>
      <c r="DO1446" s="146"/>
      <c r="DP1446" s="145"/>
      <c r="DQ1446" s="160"/>
      <c r="DR1446" s="161"/>
      <c r="DS1446" s="146"/>
      <c r="DT1446" s="146"/>
      <c r="DU1446" s="146"/>
      <c r="DV1446" s="146"/>
      <c r="DW1446" s="162" t="s">
        <v>154</v>
      </c>
      <c r="DX1446" s="163"/>
      <c r="DY1446" s="164"/>
      <c r="DZ1446" s="163"/>
      <c r="EA1446" s="163"/>
      <c r="EB1446" s="163"/>
    </row>
    <row r="1447" spans="1:133" customFormat="1" ht="15" hidden="1" customHeight="1" x14ac:dyDescent="0.3">
      <c r="A1447" s="393"/>
      <c r="B1447" s="276" t="s">
        <v>154</v>
      </c>
      <c r="C1447" s="277" t="s">
        <v>6085</v>
      </c>
      <c r="D1447" s="248" t="s">
        <v>6084</v>
      </c>
      <c r="E1447" s="248" t="s">
        <v>6086</v>
      </c>
      <c r="F1447" s="371" t="s">
        <v>6086</v>
      </c>
      <c r="G1447" s="168" t="s">
        <v>3447</v>
      </c>
      <c r="H1447" s="280" t="s">
        <v>490</v>
      </c>
      <c r="I1447" s="394" t="s">
        <v>158</v>
      </c>
      <c r="J1447" s="395" t="s">
        <v>156</v>
      </c>
      <c r="K1447" s="395">
        <v>2000000</v>
      </c>
      <c r="L1447" s="395">
        <v>2000000</v>
      </c>
      <c r="M1447" s="396">
        <v>2000000</v>
      </c>
      <c r="N1447" s="172">
        <v>2000000</v>
      </c>
      <c r="O1447" s="171">
        <v>0</v>
      </c>
      <c r="P1447" s="173">
        <v>0</v>
      </c>
      <c r="Q1447" s="173">
        <v>0</v>
      </c>
      <c r="R1447" s="173">
        <v>0</v>
      </c>
      <c r="S1447" s="173">
        <v>0</v>
      </c>
      <c r="T1447" s="174">
        <v>0</v>
      </c>
      <c r="U1447" s="173">
        <v>0</v>
      </c>
      <c r="V1447" s="175">
        <v>0</v>
      </c>
      <c r="W1447" s="173">
        <v>0</v>
      </c>
      <c r="X1447" s="173">
        <v>0</v>
      </c>
      <c r="Y1447" s="174">
        <v>0</v>
      </c>
      <c r="Z1447" s="173">
        <v>0</v>
      </c>
      <c r="AA1447" s="173">
        <v>0</v>
      </c>
      <c r="AB1447" s="173">
        <v>0</v>
      </c>
      <c r="AC1447" s="171">
        <v>0</v>
      </c>
      <c r="AD1447" s="171">
        <v>0</v>
      </c>
      <c r="AE1447" s="171">
        <v>0</v>
      </c>
      <c r="AF1447" s="238"/>
      <c r="AG1447" s="177" t="s">
        <v>154</v>
      </c>
      <c r="AH1447" s="178" t="s">
        <v>154</v>
      </c>
      <c r="AI1447" s="179" t="s">
        <v>154</v>
      </c>
      <c r="AJ1447" s="180">
        <v>0.15</v>
      </c>
      <c r="AK1447" s="181">
        <v>307256400</v>
      </c>
      <c r="AL1447" s="179">
        <v>0</v>
      </c>
      <c r="AM1447" s="182" t="b">
        <v>0</v>
      </c>
      <c r="AN1447" s="171">
        <v>0</v>
      </c>
      <c r="AO1447" s="171">
        <v>0</v>
      </c>
      <c r="AP1447" s="171">
        <v>0</v>
      </c>
      <c r="AQ1447" s="171">
        <v>0</v>
      </c>
      <c r="AR1447" s="171">
        <v>0</v>
      </c>
      <c r="AS1447" s="171">
        <v>0</v>
      </c>
      <c r="AT1447" s="171">
        <v>0</v>
      </c>
      <c r="AU1447" s="238"/>
      <c r="AV1447" s="239"/>
      <c r="AW1447" s="239"/>
      <c r="AX1447" s="168" t="s">
        <v>159</v>
      </c>
      <c r="AY1447" s="183">
        <v>5</v>
      </c>
      <c r="AZ1447" s="240">
        <v>5</v>
      </c>
      <c r="BA1447" s="240"/>
      <c r="BB1447" s="241">
        <v>1.6500000000000001E-2</v>
      </c>
      <c r="BC1447" s="240">
        <v>5</v>
      </c>
      <c r="BD1447" s="242">
        <v>0.89</v>
      </c>
      <c r="BE1447" s="243">
        <v>1.4685E-2</v>
      </c>
      <c r="BF1447" s="244">
        <v>0</v>
      </c>
      <c r="BG1447" s="244">
        <v>0</v>
      </c>
      <c r="BH1447" s="235" t="s">
        <v>2413</v>
      </c>
      <c r="BI1447" s="189" t="s">
        <v>2891</v>
      </c>
      <c r="BJ1447" s="397" t="s">
        <v>215</v>
      </c>
      <c r="BK1447" s="190" t="s">
        <v>3047</v>
      </c>
      <c r="BL1447" s="398" t="s">
        <v>3048</v>
      </c>
      <c r="BM1447" s="245" t="s">
        <v>2893</v>
      </c>
      <c r="BN1447" s="237" t="s">
        <v>215</v>
      </c>
      <c r="BO1447" s="245" t="s">
        <v>3049</v>
      </c>
      <c r="BP1447" s="255" t="s">
        <v>3048</v>
      </c>
      <c r="BQ1447" s="255" t="s">
        <v>2895</v>
      </c>
      <c r="BR1447" s="397"/>
      <c r="BS1447" s="369">
        <v>42795</v>
      </c>
      <c r="BT1447" s="193" t="s">
        <v>2920</v>
      </c>
      <c r="BU1447" s="183">
        <v>2017</v>
      </c>
      <c r="BV1447" s="193">
        <v>42826</v>
      </c>
      <c r="BW1447" s="369" t="s">
        <v>6087</v>
      </c>
      <c r="BX1447" s="369"/>
      <c r="BY1447" s="369"/>
      <c r="BZ1447" s="369"/>
      <c r="CA1447" s="369"/>
      <c r="CB1447" s="369"/>
      <c r="CC1447" s="369"/>
      <c r="CD1447" s="369"/>
      <c r="CE1447" s="400"/>
      <c r="CF1447" s="400"/>
      <c r="CG1447" s="369"/>
      <c r="CH1447" s="394" t="s">
        <v>154</v>
      </c>
      <c r="CI1447" s="394" t="s">
        <v>2898</v>
      </c>
      <c r="CJ1447" s="401" t="s">
        <v>154</v>
      </c>
      <c r="CK1447" s="401" t="s">
        <v>155</v>
      </c>
      <c r="CL1447" s="402" t="s">
        <v>154</v>
      </c>
      <c r="CM1447" s="401" t="s">
        <v>154</v>
      </c>
      <c r="CN1447" s="403">
        <v>0.01</v>
      </c>
      <c r="CO1447" s="404"/>
      <c r="CP1447" s="280" t="s">
        <v>176</v>
      </c>
      <c r="CQ1447" s="183" t="s">
        <v>418</v>
      </c>
      <c r="CR1447" s="183" t="s">
        <v>2464</v>
      </c>
      <c r="CS1447" s="183" t="s">
        <v>2899</v>
      </c>
      <c r="CT1447" s="183" t="s">
        <v>2900</v>
      </c>
      <c r="CU1447" s="237" t="s">
        <v>169</v>
      </c>
      <c r="CV1447" s="176" t="s">
        <v>169</v>
      </c>
      <c r="CW1447" s="176" t="s">
        <v>2901</v>
      </c>
      <c r="CX1447" s="176" t="s">
        <v>2902</v>
      </c>
      <c r="CY1447" s="199">
        <v>0</v>
      </c>
      <c r="CZ1447" s="397" t="s">
        <v>2903</v>
      </c>
      <c r="DA1447" s="405" t="s">
        <v>175</v>
      </c>
      <c r="DB1447" s="395" t="s">
        <v>174</v>
      </c>
      <c r="DC1447" s="406"/>
      <c r="DD1447" s="407"/>
      <c r="DE1447" s="397"/>
      <c r="DF1447" s="203"/>
      <c r="DG1447" s="408" t="s">
        <v>154</v>
      </c>
      <c r="DH1447" s="204">
        <v>0</v>
      </c>
      <c r="DI1447" s="204">
        <v>0</v>
      </c>
      <c r="DJ1447" s="408"/>
      <c r="DK1447" s="410"/>
      <c r="DL1447" s="408" t="e">
        <v>#N/A</v>
      </c>
      <c r="DM1447" s="411"/>
      <c r="DN1447" s="282"/>
      <c r="DO1447" s="282"/>
      <c r="DP1447" s="411"/>
      <c r="DQ1447" s="412"/>
      <c r="DR1447" s="395" t="s">
        <v>166</v>
      </c>
      <c r="DS1447" s="282"/>
      <c r="DT1447" s="282"/>
      <c r="DU1447" s="282" t="s">
        <v>2884</v>
      </c>
      <c r="DV1447" s="282"/>
      <c r="DW1447" s="413">
        <v>0</v>
      </c>
      <c r="DX1447" s="209" t="b">
        <v>0</v>
      </c>
      <c r="DY1447" s="285"/>
      <c r="DZ1447" s="284" t="s">
        <v>154</v>
      </c>
      <c r="EA1447" s="284"/>
      <c r="EB1447" s="284"/>
    </row>
    <row r="1448" spans="1:133" s="73" customFormat="1" ht="15" hidden="1" customHeight="1" x14ac:dyDescent="0.3">
      <c r="A1448" s="326">
        <v>516</v>
      </c>
      <c r="B1448" s="296"/>
      <c r="C1448" s="297"/>
      <c r="D1448" s="345"/>
      <c r="E1448" s="345"/>
      <c r="F1448" s="459" t="s">
        <v>6088</v>
      </c>
      <c r="G1448" s="224"/>
      <c r="H1448" s="373"/>
      <c r="I1448" s="224"/>
      <c r="J1448" s="161"/>
      <c r="K1448" s="161"/>
      <c r="L1448" s="161"/>
      <c r="M1448" s="213"/>
      <c r="N1448" s="346"/>
      <c r="O1448" s="213"/>
      <c r="P1448" s="211"/>
      <c r="Q1448" s="211"/>
      <c r="R1448" s="211"/>
      <c r="S1448" s="211"/>
      <c r="T1448" s="386"/>
      <c r="U1448" s="211"/>
      <c r="V1448" s="386"/>
      <c r="W1448" s="211"/>
      <c r="X1448" s="211"/>
      <c r="Y1448" s="386"/>
      <c r="Z1448" s="211"/>
      <c r="AA1448" s="211"/>
      <c r="AB1448" s="211"/>
      <c r="AC1448" s="213"/>
      <c r="AD1448" s="213"/>
      <c r="AE1448" s="213"/>
      <c r="AF1448" s="305"/>
      <c r="AG1448" s="460"/>
      <c r="AH1448" s="461"/>
      <c r="AI1448" s="359"/>
      <c r="AJ1448" s="360"/>
      <c r="AK1448" s="361"/>
      <c r="AL1448" s="359"/>
      <c r="AM1448" s="349"/>
      <c r="AN1448" s="213"/>
      <c r="AO1448" s="213"/>
      <c r="AP1448" s="213"/>
      <c r="AQ1448" s="213"/>
      <c r="AR1448" s="213"/>
      <c r="AS1448" s="213"/>
      <c r="AT1448" s="213"/>
      <c r="AU1448" s="305"/>
      <c r="AV1448" s="372"/>
      <c r="AW1448" s="372"/>
      <c r="AX1448" s="224"/>
      <c r="AY1448" s="307"/>
      <c r="AZ1448" s="317"/>
      <c r="BA1448" s="317"/>
      <c r="BB1448" s="374"/>
      <c r="BC1448" s="317"/>
      <c r="BD1448" s="375"/>
      <c r="BE1448" s="387"/>
      <c r="BF1448" s="376"/>
      <c r="BG1448" s="376"/>
      <c r="BH1448" s="364"/>
      <c r="BI1448" s="388"/>
      <c r="BJ1448" s="305"/>
      <c r="BK1448" s="389"/>
      <c r="BL1448" s="377"/>
      <c r="BM1448" s="377"/>
      <c r="BN1448" s="309"/>
      <c r="BO1448" s="377"/>
      <c r="BP1448" s="310"/>
      <c r="BQ1448" s="310"/>
      <c r="BR1448" s="305"/>
      <c r="BS1448" s="311"/>
      <c r="BT1448" s="423"/>
      <c r="BU1448" s="424"/>
      <c r="BV1448" s="312" t="s">
        <v>154</v>
      </c>
      <c r="BW1448" s="311"/>
      <c r="BX1448" s="311"/>
      <c r="BY1448" s="311"/>
      <c r="BZ1448" s="311"/>
      <c r="CA1448" s="311"/>
      <c r="CB1448" s="311"/>
      <c r="CC1448" s="311"/>
      <c r="CD1448" s="311"/>
      <c r="CE1448" s="307"/>
      <c r="CF1448" s="307"/>
      <c r="CG1448" s="311"/>
      <c r="CH1448" s="224"/>
      <c r="CI1448" s="224"/>
      <c r="CJ1448" s="385"/>
      <c r="CK1448" s="385"/>
      <c r="CL1448" s="422"/>
      <c r="CM1448" s="385"/>
      <c r="CN1448" s="375"/>
      <c r="CO1448" s="381"/>
      <c r="CP1448" s="300"/>
      <c r="CQ1448" s="317"/>
      <c r="CR1448" s="307"/>
      <c r="CS1448" s="317"/>
      <c r="CT1448" s="317"/>
      <c r="CU1448" s="309"/>
      <c r="CV1448" s="305"/>
      <c r="CW1448" s="305"/>
      <c r="CX1448" s="305"/>
      <c r="CY1448" s="391"/>
      <c r="CZ1448" s="305"/>
      <c r="DA1448" s="223"/>
      <c r="DB1448" s="161"/>
      <c r="DC1448" s="317"/>
      <c r="DD1448" s="347"/>
      <c r="DE1448" s="305"/>
      <c r="DF1448" s="350"/>
      <c r="DG1448" s="350"/>
      <c r="DH1448" s="351">
        <v>0</v>
      </c>
      <c r="DI1448" s="351"/>
      <c r="DJ1448" s="350"/>
      <c r="DK1448" s="425"/>
      <c r="DL1448" s="350"/>
      <c r="DM1448" s="145"/>
      <c r="DN1448" s="146"/>
      <c r="DO1448" s="146"/>
      <c r="DP1448" s="145"/>
      <c r="DQ1448" s="160"/>
      <c r="DR1448" s="161"/>
      <c r="DS1448" s="146"/>
      <c r="DT1448" s="146"/>
      <c r="DU1448" s="146"/>
      <c r="DV1448" s="146"/>
      <c r="DW1448" s="162" t="s">
        <v>154</v>
      </c>
      <c r="DX1448" s="163"/>
      <c r="DY1448" s="164"/>
      <c r="DZ1448" s="163"/>
      <c r="EA1448" s="163"/>
      <c r="EB1448" s="163"/>
    </row>
    <row r="1449" spans="1:133" customFormat="1" ht="15" hidden="1" customHeight="1" x14ac:dyDescent="0.3">
      <c r="A1449" s="393"/>
      <c r="B1449" s="276" t="s">
        <v>154</v>
      </c>
      <c r="C1449" s="277" t="s">
        <v>6089</v>
      </c>
      <c r="D1449" s="248" t="s">
        <v>6088</v>
      </c>
      <c r="E1449" s="248" t="s">
        <v>6090</v>
      </c>
      <c r="F1449" s="371" t="s">
        <v>6090</v>
      </c>
      <c r="G1449" s="168" t="s">
        <v>3450</v>
      </c>
      <c r="H1449" s="280" t="s">
        <v>490</v>
      </c>
      <c r="I1449" s="394" t="s">
        <v>187</v>
      </c>
      <c r="J1449" s="395" t="s">
        <v>156</v>
      </c>
      <c r="K1449" s="395">
        <v>500000</v>
      </c>
      <c r="L1449" s="395">
        <v>2046500</v>
      </c>
      <c r="M1449" s="396">
        <v>500000</v>
      </c>
      <c r="N1449" s="172">
        <v>2046500</v>
      </c>
      <c r="O1449" s="171">
        <v>0</v>
      </c>
      <c r="P1449" s="173">
        <v>0</v>
      </c>
      <c r="Q1449" s="173">
        <v>0</v>
      </c>
      <c r="R1449" s="173">
        <v>0</v>
      </c>
      <c r="S1449" s="173">
        <v>0</v>
      </c>
      <c r="T1449" s="174">
        <v>0</v>
      </c>
      <c r="U1449" s="173">
        <v>0</v>
      </c>
      <c r="V1449" s="175">
        <v>0</v>
      </c>
      <c r="W1449" s="173">
        <v>0</v>
      </c>
      <c r="X1449" s="173">
        <v>0</v>
      </c>
      <c r="Y1449" s="174">
        <v>0</v>
      </c>
      <c r="Z1449" s="173">
        <v>0</v>
      </c>
      <c r="AA1449" s="173">
        <v>0</v>
      </c>
      <c r="AB1449" s="173">
        <v>0</v>
      </c>
      <c r="AC1449" s="171">
        <v>0</v>
      </c>
      <c r="AD1449" s="171">
        <v>0</v>
      </c>
      <c r="AE1449" s="171">
        <v>0</v>
      </c>
      <c r="AF1449" s="238"/>
      <c r="AG1449" s="177" t="s">
        <v>154</v>
      </c>
      <c r="AH1449" s="178" t="s">
        <v>154</v>
      </c>
      <c r="AI1449" s="179" t="s">
        <v>154</v>
      </c>
      <c r="AJ1449" s="180">
        <v>0.15</v>
      </c>
      <c r="AK1449" s="181">
        <v>307256400</v>
      </c>
      <c r="AL1449" s="179">
        <v>0</v>
      </c>
      <c r="AM1449" s="182" t="b">
        <v>0</v>
      </c>
      <c r="AN1449" s="171">
        <v>0</v>
      </c>
      <c r="AO1449" s="171">
        <v>0</v>
      </c>
      <c r="AP1449" s="171">
        <v>0</v>
      </c>
      <c r="AQ1449" s="171">
        <v>0</v>
      </c>
      <c r="AR1449" s="171">
        <v>0</v>
      </c>
      <c r="AS1449" s="171">
        <v>0</v>
      </c>
      <c r="AT1449" s="171">
        <v>0</v>
      </c>
      <c r="AU1449" s="238"/>
      <c r="AV1449" s="239"/>
      <c r="AW1449" s="239"/>
      <c r="AX1449" s="168" t="s">
        <v>244</v>
      </c>
      <c r="AY1449" s="183">
        <v>5</v>
      </c>
      <c r="AZ1449" s="240">
        <v>5</v>
      </c>
      <c r="BA1449" s="240"/>
      <c r="BB1449" s="241">
        <v>1.6500000000000001E-2</v>
      </c>
      <c r="BC1449" s="240">
        <v>5</v>
      </c>
      <c r="BD1449" s="242">
        <v>0.89</v>
      </c>
      <c r="BE1449" s="243">
        <v>1.4685E-2</v>
      </c>
      <c r="BF1449" s="244">
        <v>0</v>
      </c>
      <c r="BG1449" s="244">
        <v>0</v>
      </c>
      <c r="BH1449" s="235" t="s">
        <v>2413</v>
      </c>
      <c r="BI1449" s="189" t="s">
        <v>2891</v>
      </c>
      <c r="BJ1449" s="397" t="s">
        <v>215</v>
      </c>
      <c r="BK1449" s="190" t="s">
        <v>3077</v>
      </c>
      <c r="BL1449" s="398" t="s">
        <v>3078</v>
      </c>
      <c r="BM1449" s="245" t="s">
        <v>2893</v>
      </c>
      <c r="BN1449" s="237" t="s">
        <v>215</v>
      </c>
      <c r="BO1449" s="245" t="s">
        <v>3079</v>
      </c>
      <c r="BP1449" s="255" t="s">
        <v>3078</v>
      </c>
      <c r="BQ1449" s="255" t="s">
        <v>2895</v>
      </c>
      <c r="BR1449" s="397"/>
      <c r="BS1449" s="369">
        <v>42802</v>
      </c>
      <c r="BT1449" s="193" t="s">
        <v>2920</v>
      </c>
      <c r="BU1449" s="183">
        <v>2017</v>
      </c>
      <c r="BV1449" s="193">
        <v>42795</v>
      </c>
      <c r="BW1449" s="369" t="s">
        <v>6087</v>
      </c>
      <c r="BX1449" s="369"/>
      <c r="BY1449" s="369"/>
      <c r="BZ1449" s="369"/>
      <c r="CA1449" s="369"/>
      <c r="CB1449" s="369"/>
      <c r="CC1449" s="369"/>
      <c r="CD1449" s="369"/>
      <c r="CE1449" s="400"/>
      <c r="CF1449" s="400"/>
      <c r="CG1449" s="369"/>
      <c r="CH1449" s="394" t="s">
        <v>154</v>
      </c>
      <c r="CI1449" s="394" t="s">
        <v>2898</v>
      </c>
      <c r="CJ1449" s="401" t="s">
        <v>154</v>
      </c>
      <c r="CK1449" s="401">
        <v>1.8000000000000002E-2</v>
      </c>
      <c r="CL1449" s="402" t="s">
        <v>154</v>
      </c>
      <c r="CM1449" s="401" t="s">
        <v>154</v>
      </c>
      <c r="CN1449" s="415" t="s">
        <v>2921</v>
      </c>
      <c r="CO1449" s="404"/>
      <c r="CP1449" s="280" t="s">
        <v>176</v>
      </c>
      <c r="CQ1449" s="183" t="s">
        <v>418</v>
      </c>
      <c r="CR1449" s="183" t="s">
        <v>2464</v>
      </c>
      <c r="CS1449" s="183" t="s">
        <v>2899</v>
      </c>
      <c r="CT1449" s="183" t="s">
        <v>2900</v>
      </c>
      <c r="CU1449" s="237" t="s">
        <v>169</v>
      </c>
      <c r="CV1449" s="176" t="s">
        <v>169</v>
      </c>
      <c r="CW1449" s="176" t="s">
        <v>2901</v>
      </c>
      <c r="CX1449" s="176" t="s">
        <v>2902</v>
      </c>
      <c r="CY1449" s="199">
        <v>0</v>
      </c>
      <c r="CZ1449" s="397" t="s">
        <v>2903</v>
      </c>
      <c r="DA1449" s="405" t="s">
        <v>175</v>
      </c>
      <c r="DB1449" s="395" t="s">
        <v>174</v>
      </c>
      <c r="DC1449" s="406"/>
      <c r="DD1449" s="407"/>
      <c r="DE1449" s="397"/>
      <c r="DF1449" s="203"/>
      <c r="DG1449" s="408" t="s">
        <v>154</v>
      </c>
      <c r="DH1449" s="204">
        <v>0</v>
      </c>
      <c r="DI1449" s="204">
        <v>0</v>
      </c>
      <c r="DJ1449" s="408"/>
      <c r="DK1449" s="410"/>
      <c r="DL1449" s="408" t="e">
        <v>#N/A</v>
      </c>
      <c r="DM1449" s="411"/>
      <c r="DN1449" s="282"/>
      <c r="DO1449" s="282"/>
      <c r="DP1449" s="411"/>
      <c r="DQ1449" s="412"/>
      <c r="DR1449" s="395" t="s">
        <v>166</v>
      </c>
      <c r="DS1449" s="282"/>
      <c r="DT1449" s="282"/>
      <c r="DU1449" s="282" t="s">
        <v>2884</v>
      </c>
      <c r="DV1449" s="282"/>
      <c r="DW1449" s="283">
        <v>0</v>
      </c>
      <c r="DX1449" s="284"/>
      <c r="DY1449" s="285"/>
      <c r="DZ1449" s="284" t="s">
        <v>154</v>
      </c>
      <c r="EA1449" s="284"/>
      <c r="EB1449" s="284"/>
    </row>
    <row r="1450" spans="1:133" s="73" customFormat="1" ht="15" hidden="1" customHeight="1" x14ac:dyDescent="0.3">
      <c r="A1450" s="326">
        <v>517</v>
      </c>
      <c r="B1450" s="296"/>
      <c r="C1450" s="297"/>
      <c r="D1450" s="345"/>
      <c r="E1450" s="345"/>
      <c r="F1450" s="459" t="s">
        <v>6091</v>
      </c>
      <c r="G1450" s="224"/>
      <c r="H1450" s="373"/>
      <c r="I1450" s="224"/>
      <c r="J1450" s="161"/>
      <c r="K1450" s="161"/>
      <c r="L1450" s="161"/>
      <c r="M1450" s="213"/>
      <c r="N1450" s="346"/>
      <c r="O1450" s="213"/>
      <c r="P1450" s="211"/>
      <c r="Q1450" s="211"/>
      <c r="R1450" s="211"/>
      <c r="S1450" s="211"/>
      <c r="T1450" s="386"/>
      <c r="U1450" s="211"/>
      <c r="V1450" s="386"/>
      <c r="W1450" s="211"/>
      <c r="X1450" s="211"/>
      <c r="Y1450" s="386"/>
      <c r="Z1450" s="211"/>
      <c r="AA1450" s="211"/>
      <c r="AB1450" s="211"/>
      <c r="AC1450" s="213"/>
      <c r="AD1450" s="213"/>
      <c r="AE1450" s="213"/>
      <c r="AF1450" s="305"/>
      <c r="AG1450" s="460"/>
      <c r="AH1450" s="461"/>
      <c r="AI1450" s="359"/>
      <c r="AJ1450" s="360"/>
      <c r="AK1450" s="361"/>
      <c r="AL1450" s="359"/>
      <c r="AM1450" s="349"/>
      <c r="AN1450" s="213"/>
      <c r="AO1450" s="213"/>
      <c r="AP1450" s="213"/>
      <c r="AQ1450" s="213"/>
      <c r="AR1450" s="213"/>
      <c r="AS1450" s="213"/>
      <c r="AT1450" s="213"/>
      <c r="AU1450" s="305"/>
      <c r="AV1450" s="372"/>
      <c r="AW1450" s="372"/>
      <c r="AX1450" s="224"/>
      <c r="AY1450" s="307"/>
      <c r="AZ1450" s="317"/>
      <c r="BA1450" s="317"/>
      <c r="BB1450" s="374"/>
      <c r="BC1450" s="317"/>
      <c r="BD1450" s="375"/>
      <c r="BE1450" s="387"/>
      <c r="BF1450" s="376"/>
      <c r="BG1450" s="376"/>
      <c r="BH1450" s="364"/>
      <c r="BI1450" s="388"/>
      <c r="BJ1450" s="305"/>
      <c r="BK1450" s="389"/>
      <c r="BL1450" s="377"/>
      <c r="BM1450" s="377"/>
      <c r="BN1450" s="309"/>
      <c r="BO1450" s="377"/>
      <c r="BP1450" s="310"/>
      <c r="BQ1450" s="310"/>
      <c r="BR1450" s="305"/>
      <c r="BS1450" s="311"/>
      <c r="BT1450" s="423"/>
      <c r="BU1450" s="424"/>
      <c r="BV1450" s="312" t="s">
        <v>154</v>
      </c>
      <c r="BW1450" s="311"/>
      <c r="BX1450" s="311"/>
      <c r="BY1450" s="311"/>
      <c r="BZ1450" s="311"/>
      <c r="CA1450" s="311"/>
      <c r="CB1450" s="311"/>
      <c r="CC1450" s="311"/>
      <c r="CD1450" s="311"/>
      <c r="CE1450" s="307"/>
      <c r="CF1450" s="307"/>
      <c r="CG1450" s="311"/>
      <c r="CH1450" s="224"/>
      <c r="CI1450" s="224"/>
      <c r="CJ1450" s="385"/>
      <c r="CK1450" s="385"/>
      <c r="CL1450" s="422"/>
      <c r="CM1450" s="385"/>
      <c r="CN1450" s="375"/>
      <c r="CO1450" s="381"/>
      <c r="CP1450" s="300"/>
      <c r="CQ1450" s="317"/>
      <c r="CR1450" s="307"/>
      <c r="CS1450" s="317"/>
      <c r="CT1450" s="317"/>
      <c r="CU1450" s="309"/>
      <c r="CV1450" s="305"/>
      <c r="CW1450" s="305"/>
      <c r="CX1450" s="305"/>
      <c r="CY1450" s="391"/>
      <c r="CZ1450" s="305"/>
      <c r="DA1450" s="223"/>
      <c r="DB1450" s="161"/>
      <c r="DC1450" s="317"/>
      <c r="DD1450" s="347"/>
      <c r="DE1450" s="305"/>
      <c r="DF1450" s="350"/>
      <c r="DG1450" s="350"/>
      <c r="DH1450" s="351">
        <v>0</v>
      </c>
      <c r="DI1450" s="351"/>
      <c r="DJ1450" s="350"/>
      <c r="DK1450" s="425"/>
      <c r="DL1450" s="350"/>
      <c r="DM1450" s="145"/>
      <c r="DN1450" s="146"/>
      <c r="DO1450" s="146"/>
      <c r="DP1450" s="145"/>
      <c r="DQ1450" s="160"/>
      <c r="DR1450" s="161"/>
      <c r="DS1450" s="146"/>
      <c r="DT1450" s="146"/>
      <c r="DU1450" s="146"/>
      <c r="DV1450" s="146"/>
      <c r="DW1450" s="162" t="s">
        <v>154</v>
      </c>
      <c r="DX1450" s="163"/>
      <c r="DY1450" s="164"/>
      <c r="DZ1450" s="163"/>
      <c r="EA1450" s="163"/>
      <c r="EB1450" s="163"/>
    </row>
    <row r="1451" spans="1:133" customFormat="1" ht="15" hidden="1" customHeight="1" x14ac:dyDescent="0.3">
      <c r="A1451" s="393"/>
      <c r="B1451" s="276" t="s">
        <v>1900</v>
      </c>
      <c r="C1451" s="277" t="s">
        <v>6092</v>
      </c>
      <c r="D1451" s="248" t="s">
        <v>6091</v>
      </c>
      <c r="E1451" s="248" t="s">
        <v>2581</v>
      </c>
      <c r="F1451" s="371" t="s">
        <v>2581</v>
      </c>
      <c r="G1451" s="168" t="s">
        <v>3001</v>
      </c>
      <c r="H1451" s="280" t="s">
        <v>212</v>
      </c>
      <c r="I1451" s="394" t="s">
        <v>187</v>
      </c>
      <c r="J1451" s="395" t="s">
        <v>2869</v>
      </c>
      <c r="K1451" s="395">
        <v>65000000</v>
      </c>
      <c r="L1451" s="395">
        <v>266045000</v>
      </c>
      <c r="M1451" s="396">
        <v>65000000</v>
      </c>
      <c r="N1451" s="172">
        <v>266045000</v>
      </c>
      <c r="O1451" s="171">
        <v>0</v>
      </c>
      <c r="P1451" s="173">
        <v>0</v>
      </c>
      <c r="Q1451" s="173">
        <v>0</v>
      </c>
      <c r="R1451" s="173">
        <v>0</v>
      </c>
      <c r="S1451" s="173">
        <v>0</v>
      </c>
      <c r="T1451" s="174">
        <v>0</v>
      </c>
      <c r="U1451" s="173">
        <v>0</v>
      </c>
      <c r="V1451" s="175">
        <v>0</v>
      </c>
      <c r="W1451" s="173">
        <v>0</v>
      </c>
      <c r="X1451" s="173">
        <v>0</v>
      </c>
      <c r="Y1451" s="174">
        <v>0</v>
      </c>
      <c r="Z1451" s="173">
        <v>0</v>
      </c>
      <c r="AA1451" s="173">
        <v>0</v>
      </c>
      <c r="AB1451" s="173">
        <v>0</v>
      </c>
      <c r="AC1451" s="171">
        <v>0</v>
      </c>
      <c r="AD1451" s="171">
        <v>0</v>
      </c>
      <c r="AE1451" s="171">
        <v>0</v>
      </c>
      <c r="AF1451" s="238"/>
      <c r="AG1451" s="177" t="s">
        <v>154</v>
      </c>
      <c r="AH1451" s="178" t="s">
        <v>154</v>
      </c>
      <c r="AI1451" s="179" t="s">
        <v>154</v>
      </c>
      <c r="AJ1451" s="180">
        <v>0.2</v>
      </c>
      <c r="AK1451" s="181">
        <v>409675200</v>
      </c>
      <c r="AL1451" s="179">
        <v>0</v>
      </c>
      <c r="AM1451" s="182" t="b">
        <v>0</v>
      </c>
      <c r="AN1451" s="171">
        <v>0</v>
      </c>
      <c r="AO1451" s="171">
        <v>68942228.870000005</v>
      </c>
      <c r="AP1451" s="171">
        <v>0</v>
      </c>
      <c r="AQ1451" s="171">
        <v>0</v>
      </c>
      <c r="AR1451" s="171">
        <v>3.0495226383209228E-8</v>
      </c>
      <c r="AS1451" s="171">
        <v>3.0495226383209228E-8</v>
      </c>
      <c r="AT1451" s="171">
        <v>3.0495226383209228E-8</v>
      </c>
      <c r="AU1451" s="238"/>
      <c r="AV1451" s="239"/>
      <c r="AW1451" s="239" t="s">
        <v>329</v>
      </c>
      <c r="AX1451" s="168" t="s">
        <v>244</v>
      </c>
      <c r="AY1451" s="183">
        <v>3</v>
      </c>
      <c r="AZ1451" s="240"/>
      <c r="BA1451" s="240">
        <v>3</v>
      </c>
      <c r="BB1451" s="241">
        <v>3.0000000000000001E-3</v>
      </c>
      <c r="BC1451" s="240">
        <v>4</v>
      </c>
      <c r="BD1451" s="242">
        <v>0.69</v>
      </c>
      <c r="BE1451" s="243">
        <v>2.0699999999999998E-3</v>
      </c>
      <c r="BF1451" s="244">
        <v>0</v>
      </c>
      <c r="BG1451" s="244">
        <v>0</v>
      </c>
      <c r="BH1451" s="235" t="s">
        <v>2405</v>
      </c>
      <c r="BI1451" s="189" t="s">
        <v>3118</v>
      </c>
      <c r="BJ1451" s="397" t="s">
        <v>439</v>
      </c>
      <c r="BK1451" s="190" t="s">
        <v>3119</v>
      </c>
      <c r="BL1451" s="398" t="s">
        <v>3120</v>
      </c>
      <c r="BM1451" s="245" t="s">
        <v>3121</v>
      </c>
      <c r="BN1451" s="237" t="s">
        <v>439</v>
      </c>
      <c r="BO1451" s="245" t="s">
        <v>3122</v>
      </c>
      <c r="BP1451" s="255" t="s">
        <v>3120</v>
      </c>
      <c r="BQ1451" s="255" t="s">
        <v>2573</v>
      </c>
      <c r="BR1451" s="399" t="s">
        <v>6093</v>
      </c>
      <c r="BS1451" s="369">
        <v>42815</v>
      </c>
      <c r="BT1451" s="193" t="s">
        <v>2920</v>
      </c>
      <c r="BU1451" s="183">
        <v>2017</v>
      </c>
      <c r="BV1451" s="193">
        <v>43613</v>
      </c>
      <c r="BW1451" s="369">
        <v>42947</v>
      </c>
      <c r="BX1451" s="369"/>
      <c r="BY1451" s="369">
        <v>43066</v>
      </c>
      <c r="BZ1451" s="369">
        <v>43066</v>
      </c>
      <c r="CA1451" s="369">
        <v>43158</v>
      </c>
      <c r="CB1451" s="369">
        <v>43017</v>
      </c>
      <c r="CC1451" s="369">
        <v>43930</v>
      </c>
      <c r="CD1451" s="369">
        <v>45257</v>
      </c>
      <c r="CE1451" s="400">
        <v>72</v>
      </c>
      <c r="CF1451" s="400">
        <v>36</v>
      </c>
      <c r="CG1451" s="369">
        <v>43411</v>
      </c>
      <c r="CH1451" s="394" t="s">
        <v>942</v>
      </c>
      <c r="CI1451" s="394" t="s">
        <v>2898</v>
      </c>
      <c r="CJ1451" s="401" t="s">
        <v>154</v>
      </c>
      <c r="CK1451" s="401">
        <v>2.0799999999999999E-2</v>
      </c>
      <c r="CL1451" s="402">
        <v>0.01</v>
      </c>
      <c r="CM1451" s="401">
        <v>5.6951719999999997E-2</v>
      </c>
      <c r="CN1451" s="403">
        <v>0.01</v>
      </c>
      <c r="CO1451" s="404"/>
      <c r="CP1451" s="280" t="s">
        <v>201</v>
      </c>
      <c r="CQ1451" s="183" t="s">
        <v>505</v>
      </c>
      <c r="CR1451" s="183" t="s">
        <v>2470</v>
      </c>
      <c r="CS1451" s="183" t="s">
        <v>4057</v>
      </c>
      <c r="CT1451" s="183" t="s">
        <v>2900</v>
      </c>
      <c r="CU1451" s="237" t="s">
        <v>2582</v>
      </c>
      <c r="CV1451" s="176" t="s">
        <v>171</v>
      </c>
      <c r="CW1451" s="176" t="s">
        <v>2901</v>
      </c>
      <c r="CX1451" s="176" t="s">
        <v>2902</v>
      </c>
      <c r="CY1451" s="199">
        <v>1239</v>
      </c>
      <c r="CZ1451" s="397" t="s">
        <v>2903</v>
      </c>
      <c r="DA1451" s="405" t="s">
        <v>175</v>
      </c>
      <c r="DB1451" s="395" t="s">
        <v>174</v>
      </c>
      <c r="DC1451" s="406">
        <v>1</v>
      </c>
      <c r="DD1451" s="407"/>
      <c r="DE1451" s="397"/>
      <c r="DF1451" s="203"/>
      <c r="DG1451" s="408" t="s">
        <v>154</v>
      </c>
      <c r="DH1451" s="409">
        <v>0</v>
      </c>
      <c r="DI1451" s="204">
        <v>0</v>
      </c>
      <c r="DJ1451" s="408"/>
      <c r="DK1451" s="410" t="s">
        <v>2466</v>
      </c>
      <c r="DL1451" s="408" t="s">
        <v>2316</v>
      </c>
      <c r="DM1451" s="411" t="s">
        <v>2545</v>
      </c>
      <c r="DN1451" s="282" t="s">
        <v>194</v>
      </c>
      <c r="DO1451" s="282" t="s">
        <v>194</v>
      </c>
      <c r="DP1451" s="411"/>
      <c r="DQ1451" s="412"/>
      <c r="DR1451" s="395" t="s">
        <v>166</v>
      </c>
      <c r="DS1451" s="282" t="s">
        <v>686</v>
      </c>
      <c r="DT1451" s="282"/>
      <c r="DU1451" s="282" t="s">
        <v>2980</v>
      </c>
      <c r="DV1451" s="282"/>
      <c r="DW1451" s="289">
        <v>0</v>
      </c>
      <c r="DX1451" s="209" t="b">
        <v>0</v>
      </c>
      <c r="DY1451" s="290">
        <v>0</v>
      </c>
      <c r="DZ1451" s="284">
        <v>500938</v>
      </c>
      <c r="EA1451" s="284"/>
      <c r="EB1451" s="284" t="s">
        <v>2885</v>
      </c>
    </row>
    <row r="1452" spans="1:133" s="73" customFormat="1" ht="15" hidden="1" customHeight="1" x14ac:dyDescent="0.3">
      <c r="A1452" s="326">
        <v>518</v>
      </c>
      <c r="B1452" s="296"/>
      <c r="C1452" s="297"/>
      <c r="D1452" s="345"/>
      <c r="E1452" s="345"/>
      <c r="F1452" s="459" t="s">
        <v>6094</v>
      </c>
      <c r="G1452" s="224"/>
      <c r="H1452" s="373"/>
      <c r="I1452" s="224"/>
      <c r="J1452" s="161"/>
      <c r="K1452" s="161"/>
      <c r="L1452" s="161"/>
      <c r="M1452" s="213"/>
      <c r="N1452" s="346"/>
      <c r="O1452" s="213"/>
      <c r="P1452" s="211"/>
      <c r="Q1452" s="211"/>
      <c r="R1452" s="211"/>
      <c r="S1452" s="211"/>
      <c r="T1452" s="386"/>
      <c r="U1452" s="211"/>
      <c r="V1452" s="386"/>
      <c r="W1452" s="211"/>
      <c r="X1452" s="211"/>
      <c r="Y1452" s="386"/>
      <c r="Z1452" s="211"/>
      <c r="AA1452" s="211"/>
      <c r="AB1452" s="211"/>
      <c r="AC1452" s="213"/>
      <c r="AD1452" s="213"/>
      <c r="AE1452" s="213"/>
      <c r="AF1452" s="305"/>
      <c r="AG1452" s="460"/>
      <c r="AH1452" s="461"/>
      <c r="AI1452" s="359"/>
      <c r="AJ1452" s="360"/>
      <c r="AK1452" s="361"/>
      <c r="AL1452" s="359"/>
      <c r="AM1452" s="349"/>
      <c r="AN1452" s="213"/>
      <c r="AO1452" s="213"/>
      <c r="AP1452" s="213"/>
      <c r="AQ1452" s="213"/>
      <c r="AR1452" s="213"/>
      <c r="AS1452" s="213"/>
      <c r="AT1452" s="213"/>
      <c r="AU1452" s="305"/>
      <c r="AV1452" s="372"/>
      <c r="AW1452" s="372"/>
      <c r="AX1452" s="224"/>
      <c r="AY1452" s="307"/>
      <c r="AZ1452" s="317"/>
      <c r="BA1452" s="317"/>
      <c r="BB1452" s="374"/>
      <c r="BC1452" s="317"/>
      <c r="BD1452" s="375"/>
      <c r="BE1452" s="387"/>
      <c r="BF1452" s="376"/>
      <c r="BG1452" s="376"/>
      <c r="BH1452" s="364"/>
      <c r="BI1452" s="388"/>
      <c r="BJ1452" s="305"/>
      <c r="BK1452" s="389"/>
      <c r="BL1452" s="377"/>
      <c r="BM1452" s="377"/>
      <c r="BN1452" s="309"/>
      <c r="BO1452" s="377"/>
      <c r="BP1452" s="310"/>
      <c r="BQ1452" s="310"/>
      <c r="BR1452" s="305"/>
      <c r="BS1452" s="311"/>
      <c r="BT1452" s="423"/>
      <c r="BU1452" s="424"/>
      <c r="BV1452" s="312" t="s">
        <v>154</v>
      </c>
      <c r="BW1452" s="311"/>
      <c r="BX1452" s="311"/>
      <c r="BY1452" s="311"/>
      <c r="BZ1452" s="311"/>
      <c r="CA1452" s="311"/>
      <c r="CB1452" s="311"/>
      <c r="CC1452" s="311"/>
      <c r="CD1452" s="311"/>
      <c r="CE1452" s="307"/>
      <c r="CF1452" s="307"/>
      <c r="CG1452" s="311"/>
      <c r="CH1452" s="224"/>
      <c r="CI1452" s="224"/>
      <c r="CJ1452" s="385"/>
      <c r="CK1452" s="385"/>
      <c r="CL1452" s="422"/>
      <c r="CM1452" s="385"/>
      <c r="CN1452" s="375"/>
      <c r="CO1452" s="381"/>
      <c r="CP1452" s="300"/>
      <c r="CQ1452" s="317"/>
      <c r="CR1452" s="307"/>
      <c r="CS1452" s="317"/>
      <c r="CT1452" s="317"/>
      <c r="CU1452" s="309"/>
      <c r="CV1452" s="305"/>
      <c r="CW1452" s="305"/>
      <c r="CX1452" s="305"/>
      <c r="CY1452" s="391"/>
      <c r="CZ1452" s="305"/>
      <c r="DA1452" s="223"/>
      <c r="DB1452" s="161"/>
      <c r="DC1452" s="317"/>
      <c r="DD1452" s="347"/>
      <c r="DE1452" s="305"/>
      <c r="DF1452" s="350"/>
      <c r="DG1452" s="350"/>
      <c r="DH1452" s="351">
        <v>0</v>
      </c>
      <c r="DI1452" s="351"/>
      <c r="DJ1452" s="350"/>
      <c r="DK1452" s="425"/>
      <c r="DL1452" s="350"/>
      <c r="DM1452" s="145"/>
      <c r="DN1452" s="146"/>
      <c r="DO1452" s="146"/>
      <c r="DP1452" s="145"/>
      <c r="DQ1452" s="160"/>
      <c r="DR1452" s="161"/>
      <c r="DS1452" s="146"/>
      <c r="DT1452" s="146"/>
      <c r="DU1452" s="146"/>
      <c r="DV1452" s="146"/>
      <c r="DW1452" s="162"/>
      <c r="DX1452" s="163"/>
      <c r="DY1452" s="164"/>
      <c r="DZ1452" s="163"/>
      <c r="EA1452" s="163"/>
      <c r="EB1452" s="163"/>
    </row>
    <row r="1453" spans="1:133" customFormat="1" ht="15" customHeight="1" x14ac:dyDescent="0.3">
      <c r="A1453" s="393"/>
      <c r="B1453" s="276" t="s">
        <v>1914</v>
      </c>
      <c r="C1453" s="277" t="s">
        <v>6095</v>
      </c>
      <c r="D1453" s="248" t="s">
        <v>6094</v>
      </c>
      <c r="E1453" s="248" t="s">
        <v>1906</v>
      </c>
      <c r="F1453" s="371" t="s">
        <v>6096</v>
      </c>
      <c r="G1453" s="168" t="s">
        <v>3063</v>
      </c>
      <c r="H1453" s="280" t="s">
        <v>330</v>
      </c>
      <c r="I1453" s="394" t="s">
        <v>158</v>
      </c>
      <c r="J1453" s="395" t="s">
        <v>2869</v>
      </c>
      <c r="K1453" s="395">
        <v>29256000</v>
      </c>
      <c r="L1453" s="395">
        <v>29256000</v>
      </c>
      <c r="M1453" s="396">
        <v>29256000</v>
      </c>
      <c r="N1453" s="172">
        <v>29256000</v>
      </c>
      <c r="O1453" s="171">
        <v>22114623.629999999</v>
      </c>
      <c r="P1453" s="173">
        <v>22153097.029999997</v>
      </c>
      <c r="Q1453" s="173">
        <v>0</v>
      </c>
      <c r="R1453" s="173">
        <v>0</v>
      </c>
      <c r="S1453" s="173">
        <v>0</v>
      </c>
      <c r="T1453" s="174">
        <v>0</v>
      </c>
      <c r="U1453" s="173">
        <v>0</v>
      </c>
      <c r="V1453" s="175">
        <v>22153097.029999997</v>
      </c>
      <c r="W1453" s="173">
        <v>314117.01</v>
      </c>
      <c r="X1453" s="173">
        <v>0</v>
      </c>
      <c r="Y1453" s="174">
        <v>314117.01</v>
      </c>
      <c r="Z1453" s="173">
        <v>344109.55092281901</v>
      </c>
      <c r="AA1453" s="173">
        <v>0</v>
      </c>
      <c r="AB1453" s="173">
        <v>0</v>
      </c>
      <c r="AC1453" s="171">
        <v>0</v>
      </c>
      <c r="AD1453" s="171">
        <v>0</v>
      </c>
      <c r="AE1453" s="171">
        <v>22153097.029999997</v>
      </c>
      <c r="AF1453" s="238" t="s">
        <v>2870</v>
      </c>
      <c r="AG1453" s="177">
        <v>22153097.029999997</v>
      </c>
      <c r="AH1453" s="178">
        <v>22153097.029999997</v>
      </c>
      <c r="AI1453" s="179">
        <v>1.0814956350787159E-2</v>
      </c>
      <c r="AJ1453" s="180">
        <v>0.2</v>
      </c>
      <c r="AK1453" s="181">
        <v>409675200</v>
      </c>
      <c r="AL1453" s="179">
        <v>0.1755464207499014</v>
      </c>
      <c r="AM1453" s="182" t="b">
        <v>0</v>
      </c>
      <c r="AN1453" s="171">
        <v>0</v>
      </c>
      <c r="AO1453" s="171">
        <v>0</v>
      </c>
      <c r="AP1453" s="171">
        <v>0</v>
      </c>
      <c r="AQ1453" s="171">
        <v>0</v>
      </c>
      <c r="AR1453" s="171">
        <v>0</v>
      </c>
      <c r="AS1453" s="171">
        <v>0</v>
      </c>
      <c r="AT1453" s="171">
        <v>0</v>
      </c>
      <c r="AU1453" s="238"/>
      <c r="AV1453" s="239"/>
      <c r="AW1453" s="239" t="s">
        <v>329</v>
      </c>
      <c r="AX1453" s="168" t="s">
        <v>244</v>
      </c>
      <c r="AY1453" s="183">
        <v>4</v>
      </c>
      <c r="AZ1453" s="240">
        <v>4</v>
      </c>
      <c r="BA1453" s="240"/>
      <c r="BB1453" s="241">
        <v>7.1999999999999998E-3</v>
      </c>
      <c r="BC1453" s="240">
        <v>4</v>
      </c>
      <c r="BD1453" s="242">
        <v>0.69</v>
      </c>
      <c r="BE1453" s="243">
        <v>4.9679999999999993E-3</v>
      </c>
      <c r="BF1453" s="244">
        <v>110056.58604503998</v>
      </c>
      <c r="BG1453" s="244">
        <v>110056.58604503998</v>
      </c>
      <c r="BH1453" s="235" t="s">
        <v>2405</v>
      </c>
      <c r="BI1453" s="189" t="s">
        <v>3014</v>
      </c>
      <c r="BJ1453" s="397" t="s">
        <v>335</v>
      </c>
      <c r="BK1453" s="190" t="s">
        <v>3175</v>
      </c>
      <c r="BL1453" s="398" t="s">
        <v>3176</v>
      </c>
      <c r="BM1453" s="245" t="s">
        <v>3017</v>
      </c>
      <c r="BN1453" s="237" t="s">
        <v>335</v>
      </c>
      <c r="BO1453" s="245" t="s">
        <v>3177</v>
      </c>
      <c r="BP1453" s="255" t="s">
        <v>3176</v>
      </c>
      <c r="BQ1453" s="255"/>
      <c r="BR1453" s="397" t="s">
        <v>6097</v>
      </c>
      <c r="BS1453" s="369">
        <v>42829</v>
      </c>
      <c r="BT1453" s="193" t="s">
        <v>3317</v>
      </c>
      <c r="BU1453" s="183">
        <v>2017</v>
      </c>
      <c r="BV1453" s="193" t="s">
        <v>154</v>
      </c>
      <c r="BW1453" s="369">
        <v>42941</v>
      </c>
      <c r="BX1453" s="369">
        <v>43040</v>
      </c>
      <c r="BY1453" s="369">
        <v>43091</v>
      </c>
      <c r="BZ1453" s="369">
        <v>43091</v>
      </c>
      <c r="CA1453" s="369">
        <v>43122</v>
      </c>
      <c r="CB1453" s="369">
        <v>43407</v>
      </c>
      <c r="CC1453" s="369">
        <v>43407</v>
      </c>
      <c r="CD1453" s="369">
        <v>45648</v>
      </c>
      <c r="CE1453" s="400">
        <v>84</v>
      </c>
      <c r="CF1453" s="400"/>
      <c r="CG1453" s="369">
        <v>43437</v>
      </c>
      <c r="CH1453" s="394" t="s">
        <v>701</v>
      </c>
      <c r="CI1453" s="394" t="s">
        <v>3044</v>
      </c>
      <c r="CJ1453" s="401">
        <v>4.4500000000000005E-2</v>
      </c>
      <c r="CK1453" s="401" t="s">
        <v>155</v>
      </c>
      <c r="CL1453" s="402">
        <v>1.9E-2</v>
      </c>
      <c r="CM1453" s="401">
        <v>6.3500000000000001E-2</v>
      </c>
      <c r="CN1453" s="403">
        <v>0.01</v>
      </c>
      <c r="CO1453" s="404"/>
      <c r="CP1453" s="280" t="s">
        <v>176</v>
      </c>
      <c r="CQ1453" s="183" t="s">
        <v>418</v>
      </c>
      <c r="CR1453" s="183" t="s">
        <v>2464</v>
      </c>
      <c r="CS1453" s="183" t="s">
        <v>2899</v>
      </c>
      <c r="CT1453" s="183" t="s">
        <v>2900</v>
      </c>
      <c r="CU1453" s="237" t="s">
        <v>169</v>
      </c>
      <c r="CV1453" s="176" t="s">
        <v>169</v>
      </c>
      <c r="CW1453" s="176" t="s">
        <v>2901</v>
      </c>
      <c r="CX1453" s="176" t="s">
        <v>2902</v>
      </c>
      <c r="CY1453" s="199">
        <v>0</v>
      </c>
      <c r="CZ1453" s="397" t="s">
        <v>2903</v>
      </c>
      <c r="DA1453" s="405" t="s">
        <v>251</v>
      </c>
      <c r="DB1453" s="395" t="s">
        <v>174</v>
      </c>
      <c r="DC1453" s="406">
        <v>1</v>
      </c>
      <c r="DD1453" s="407"/>
      <c r="DE1453" s="397"/>
      <c r="DF1453" s="203"/>
      <c r="DG1453" s="408" t="s">
        <v>154</v>
      </c>
      <c r="DH1453" s="409">
        <v>0</v>
      </c>
      <c r="DI1453" s="204">
        <v>0</v>
      </c>
      <c r="DJ1453" s="408"/>
      <c r="DK1453" s="410" t="s">
        <v>2509</v>
      </c>
      <c r="DL1453" s="408" t="s">
        <v>3104</v>
      </c>
      <c r="DM1453" s="411" t="s">
        <v>2552</v>
      </c>
      <c r="DN1453" s="282" t="s">
        <v>392</v>
      </c>
      <c r="DO1453" s="282" t="s">
        <v>392</v>
      </c>
      <c r="DP1453" s="411"/>
      <c r="DQ1453" s="412"/>
      <c r="DR1453" s="395" t="s">
        <v>166</v>
      </c>
      <c r="DS1453" s="282"/>
      <c r="DT1453" s="282"/>
      <c r="DU1453" s="282" t="s">
        <v>2884</v>
      </c>
      <c r="DV1453" s="282"/>
      <c r="DW1453" s="413">
        <v>22153097.029999997</v>
      </c>
      <c r="DX1453" s="209" t="b">
        <v>0</v>
      </c>
      <c r="DY1453" s="210" t="s">
        <v>2870</v>
      </c>
      <c r="DZ1453" s="284">
        <v>500941</v>
      </c>
      <c r="EA1453" s="284"/>
      <c r="EB1453" s="284"/>
      <c r="EC1453" s="228"/>
    </row>
    <row r="1454" spans="1:133" customFormat="1" ht="15" customHeight="1" x14ac:dyDescent="0.3">
      <c r="A1454" s="393"/>
      <c r="B1454" s="276" t="s">
        <v>1917</v>
      </c>
      <c r="C1454" s="277" t="s">
        <v>6098</v>
      </c>
      <c r="D1454" s="248" t="s">
        <v>6094</v>
      </c>
      <c r="E1454" s="248" t="s">
        <v>1906</v>
      </c>
      <c r="F1454" s="371" t="s">
        <v>6099</v>
      </c>
      <c r="G1454" s="168" t="s">
        <v>3063</v>
      </c>
      <c r="H1454" s="280" t="s">
        <v>330</v>
      </c>
      <c r="I1454" s="394" t="s">
        <v>158</v>
      </c>
      <c r="J1454" s="395" t="s">
        <v>2869</v>
      </c>
      <c r="K1454" s="395">
        <v>3000800</v>
      </c>
      <c r="L1454" s="395">
        <v>3000800</v>
      </c>
      <c r="M1454" s="396">
        <v>3000800</v>
      </c>
      <c r="N1454" s="172">
        <v>3000800</v>
      </c>
      <c r="O1454" s="171">
        <v>1849527.3199999998</v>
      </c>
      <c r="P1454" s="173">
        <v>1852745.0000000009</v>
      </c>
      <c r="Q1454" s="173">
        <v>0</v>
      </c>
      <c r="R1454" s="173">
        <v>0</v>
      </c>
      <c r="S1454" s="173">
        <v>0</v>
      </c>
      <c r="T1454" s="174">
        <v>0</v>
      </c>
      <c r="U1454" s="173">
        <v>0</v>
      </c>
      <c r="V1454" s="175">
        <v>1852745.0000000009</v>
      </c>
      <c r="W1454" s="173">
        <v>46671.37</v>
      </c>
      <c r="X1454" s="173">
        <v>0</v>
      </c>
      <c r="Y1454" s="174">
        <v>46671.37</v>
      </c>
      <c r="Z1454" s="173">
        <v>26453.920912645393</v>
      </c>
      <c r="AA1454" s="173">
        <v>0</v>
      </c>
      <c r="AB1454" s="173">
        <v>0</v>
      </c>
      <c r="AC1454" s="171">
        <v>0</v>
      </c>
      <c r="AD1454" s="171">
        <v>0</v>
      </c>
      <c r="AE1454" s="171">
        <v>1852745.0000000009</v>
      </c>
      <c r="AF1454" s="238" t="s">
        <v>2870</v>
      </c>
      <c r="AG1454" s="177">
        <v>1852745.0000000009</v>
      </c>
      <c r="AH1454" s="178">
        <v>1852745.0000000009</v>
      </c>
      <c r="AI1454" s="179">
        <v>9.044945849785395E-4</v>
      </c>
      <c r="AJ1454" s="180">
        <v>0.2</v>
      </c>
      <c r="AK1454" s="181">
        <v>409675200</v>
      </c>
      <c r="AL1454" s="179">
        <v>0.1755464207499014</v>
      </c>
      <c r="AM1454" s="182" t="b">
        <v>0</v>
      </c>
      <c r="AN1454" s="171">
        <v>0</v>
      </c>
      <c r="AO1454" s="171">
        <v>0</v>
      </c>
      <c r="AP1454" s="171">
        <v>0</v>
      </c>
      <c r="AQ1454" s="171">
        <v>0</v>
      </c>
      <c r="AR1454" s="171">
        <v>0</v>
      </c>
      <c r="AS1454" s="171">
        <v>0</v>
      </c>
      <c r="AT1454" s="171">
        <v>0</v>
      </c>
      <c r="AU1454" s="238"/>
      <c r="AV1454" s="239"/>
      <c r="AW1454" s="239" t="s">
        <v>329</v>
      </c>
      <c r="AX1454" s="168" t="s">
        <v>244</v>
      </c>
      <c r="AY1454" s="183">
        <v>4</v>
      </c>
      <c r="AZ1454" s="240">
        <v>4</v>
      </c>
      <c r="BA1454" s="240"/>
      <c r="BB1454" s="241">
        <v>7.1999999999999998E-3</v>
      </c>
      <c r="BC1454" s="240">
        <v>4</v>
      </c>
      <c r="BD1454" s="242">
        <v>0.69</v>
      </c>
      <c r="BE1454" s="243">
        <v>4.9679999999999993E-3</v>
      </c>
      <c r="BF1454" s="244">
        <v>9204.4371600000031</v>
      </c>
      <c r="BG1454" s="244">
        <v>9204.4371600000031</v>
      </c>
      <c r="BH1454" s="235" t="s">
        <v>2405</v>
      </c>
      <c r="BI1454" s="189" t="s">
        <v>3014</v>
      </c>
      <c r="BJ1454" s="397" t="s">
        <v>335</v>
      </c>
      <c r="BK1454" s="190" t="s">
        <v>3175</v>
      </c>
      <c r="BL1454" s="398" t="s">
        <v>3176</v>
      </c>
      <c r="BM1454" s="245" t="s">
        <v>3017</v>
      </c>
      <c r="BN1454" s="237" t="s">
        <v>335</v>
      </c>
      <c r="BO1454" s="245" t="s">
        <v>3177</v>
      </c>
      <c r="BP1454" s="255" t="s">
        <v>3176</v>
      </c>
      <c r="BQ1454" s="255"/>
      <c r="BR1454" s="397" t="s">
        <v>6100</v>
      </c>
      <c r="BS1454" s="369">
        <v>42829</v>
      </c>
      <c r="BT1454" s="193" t="s">
        <v>3317</v>
      </c>
      <c r="BU1454" s="183">
        <v>2017</v>
      </c>
      <c r="BV1454" s="193" t="s">
        <v>154</v>
      </c>
      <c r="BW1454" s="369">
        <v>42941</v>
      </c>
      <c r="BX1454" s="369">
        <v>43040</v>
      </c>
      <c r="BY1454" s="369">
        <v>43091</v>
      </c>
      <c r="BZ1454" s="369">
        <v>43091</v>
      </c>
      <c r="CA1454" s="369">
        <v>43122</v>
      </c>
      <c r="CB1454" s="369">
        <v>43407</v>
      </c>
      <c r="CC1454" s="369">
        <v>43407</v>
      </c>
      <c r="CD1454" s="369">
        <v>44917</v>
      </c>
      <c r="CE1454" s="400">
        <v>60</v>
      </c>
      <c r="CF1454" s="400"/>
      <c r="CG1454" s="369">
        <v>43437</v>
      </c>
      <c r="CH1454" s="394" t="s">
        <v>701</v>
      </c>
      <c r="CI1454" s="394" t="s">
        <v>3044</v>
      </c>
      <c r="CJ1454" s="401">
        <v>4.4500000000000005E-2</v>
      </c>
      <c r="CK1454" s="401" t="s">
        <v>155</v>
      </c>
      <c r="CL1454" s="402">
        <v>1.9E-2</v>
      </c>
      <c r="CM1454" s="401">
        <v>6.3500000000000001E-2</v>
      </c>
      <c r="CN1454" s="403">
        <v>0.01</v>
      </c>
      <c r="CO1454" s="404"/>
      <c r="CP1454" s="280" t="s">
        <v>176</v>
      </c>
      <c r="CQ1454" s="183" t="s">
        <v>418</v>
      </c>
      <c r="CR1454" s="183" t="s">
        <v>2464</v>
      </c>
      <c r="CS1454" s="183" t="s">
        <v>2899</v>
      </c>
      <c r="CT1454" s="183" t="s">
        <v>2900</v>
      </c>
      <c r="CU1454" s="237" t="s">
        <v>169</v>
      </c>
      <c r="CV1454" s="176" t="s">
        <v>169</v>
      </c>
      <c r="CW1454" s="176" t="s">
        <v>2901</v>
      </c>
      <c r="CX1454" s="176" t="s">
        <v>2902</v>
      </c>
      <c r="CY1454" s="199">
        <v>0</v>
      </c>
      <c r="CZ1454" s="397" t="s">
        <v>2903</v>
      </c>
      <c r="DA1454" s="405" t="s">
        <v>251</v>
      </c>
      <c r="DB1454" s="395" t="s">
        <v>174</v>
      </c>
      <c r="DC1454" s="406">
        <v>1</v>
      </c>
      <c r="DD1454" s="407"/>
      <c r="DE1454" s="397"/>
      <c r="DF1454" s="203"/>
      <c r="DG1454" s="408" t="s">
        <v>154</v>
      </c>
      <c r="DH1454" s="409">
        <v>0</v>
      </c>
      <c r="DI1454" s="204">
        <v>0</v>
      </c>
      <c r="DJ1454" s="408"/>
      <c r="DK1454" s="410" t="s">
        <v>2509</v>
      </c>
      <c r="DL1454" s="408" t="s">
        <v>3104</v>
      </c>
      <c r="DM1454" s="411" t="s">
        <v>2552</v>
      </c>
      <c r="DN1454" s="282" t="s">
        <v>392</v>
      </c>
      <c r="DO1454" s="282" t="s">
        <v>392</v>
      </c>
      <c r="DP1454" s="411"/>
      <c r="DQ1454" s="412"/>
      <c r="DR1454" s="395" t="s">
        <v>166</v>
      </c>
      <c r="DS1454" s="282"/>
      <c r="DT1454" s="282"/>
      <c r="DU1454" s="282" t="s">
        <v>2884</v>
      </c>
      <c r="DV1454" s="282"/>
      <c r="DW1454" s="413">
        <v>1852745.0000000009</v>
      </c>
      <c r="DX1454" s="209" t="b">
        <v>0</v>
      </c>
      <c r="DY1454" s="210" t="s">
        <v>2870</v>
      </c>
      <c r="DZ1454" s="284">
        <v>500942</v>
      </c>
      <c r="EA1454" s="284"/>
      <c r="EB1454" s="284"/>
      <c r="EC1454" s="228"/>
    </row>
    <row r="1455" spans="1:133" customFormat="1" ht="15" customHeight="1" x14ac:dyDescent="0.3">
      <c r="A1455" s="393"/>
      <c r="B1455" s="276" t="s">
        <v>1909</v>
      </c>
      <c r="C1455" s="277" t="s">
        <v>6101</v>
      </c>
      <c r="D1455" s="248" t="s">
        <v>6094</v>
      </c>
      <c r="E1455" s="248" t="s">
        <v>1906</v>
      </c>
      <c r="F1455" s="371" t="s">
        <v>6102</v>
      </c>
      <c r="G1455" s="168" t="s">
        <v>3063</v>
      </c>
      <c r="H1455" s="280" t="s">
        <v>330</v>
      </c>
      <c r="I1455" s="394" t="s">
        <v>158</v>
      </c>
      <c r="J1455" s="395" t="s">
        <v>2869</v>
      </c>
      <c r="K1455" s="395">
        <v>47911173</v>
      </c>
      <c r="L1455" s="395">
        <v>47911173</v>
      </c>
      <c r="M1455" s="396">
        <v>47911173</v>
      </c>
      <c r="N1455" s="172">
        <v>47911173</v>
      </c>
      <c r="O1455" s="171">
        <v>16824190.649999999</v>
      </c>
      <c r="P1455" s="173">
        <v>16853460.079999994</v>
      </c>
      <c r="Q1455" s="173">
        <v>0</v>
      </c>
      <c r="R1455" s="173">
        <v>0</v>
      </c>
      <c r="S1455" s="173">
        <v>0</v>
      </c>
      <c r="T1455" s="174">
        <v>0</v>
      </c>
      <c r="U1455" s="173">
        <v>0</v>
      </c>
      <c r="V1455" s="175">
        <v>16853460.079999994</v>
      </c>
      <c r="W1455" s="173">
        <v>0</v>
      </c>
      <c r="X1455" s="173">
        <v>0</v>
      </c>
      <c r="Y1455" s="174">
        <v>0</v>
      </c>
      <c r="Z1455" s="173">
        <v>307004.56202986883</v>
      </c>
      <c r="AA1455" s="173">
        <v>0</v>
      </c>
      <c r="AB1455" s="173">
        <v>0</v>
      </c>
      <c r="AC1455" s="171">
        <v>0</v>
      </c>
      <c r="AD1455" s="171">
        <v>0</v>
      </c>
      <c r="AE1455" s="171">
        <v>16853460.079999994</v>
      </c>
      <c r="AF1455" s="238"/>
      <c r="AG1455" s="177">
        <v>47911173</v>
      </c>
      <c r="AH1455" s="178">
        <v>47911173</v>
      </c>
      <c r="AI1455" s="179">
        <v>2.3389833214214579E-2</v>
      </c>
      <c r="AJ1455" s="180">
        <v>0.2</v>
      </c>
      <c r="AK1455" s="181">
        <v>409675200</v>
      </c>
      <c r="AL1455" s="179">
        <v>0.1755464207499014</v>
      </c>
      <c r="AM1455" s="182" t="b">
        <v>0</v>
      </c>
      <c r="AN1455" s="171">
        <v>0</v>
      </c>
      <c r="AO1455" s="171">
        <v>0</v>
      </c>
      <c r="AP1455" s="171">
        <v>0</v>
      </c>
      <c r="AQ1455" s="171">
        <v>0</v>
      </c>
      <c r="AR1455" s="171">
        <v>31086982.350000001</v>
      </c>
      <c r="AS1455" s="171">
        <v>31086982.350000001</v>
      </c>
      <c r="AT1455" s="171">
        <v>31086982.350000001</v>
      </c>
      <c r="AU1455" s="238"/>
      <c r="AV1455" s="239"/>
      <c r="AW1455" s="239" t="s">
        <v>329</v>
      </c>
      <c r="AX1455" s="168" t="s">
        <v>244</v>
      </c>
      <c r="AY1455" s="183">
        <v>4</v>
      </c>
      <c r="AZ1455" s="240">
        <v>4</v>
      </c>
      <c r="BA1455" s="240"/>
      <c r="BB1455" s="241">
        <v>7.1999999999999998E-3</v>
      </c>
      <c r="BC1455" s="240">
        <v>4</v>
      </c>
      <c r="BD1455" s="242">
        <v>0.69</v>
      </c>
      <c r="BE1455" s="243">
        <v>4.9679999999999993E-3</v>
      </c>
      <c r="BF1455" s="244">
        <v>83727.989677439968</v>
      </c>
      <c r="BG1455" s="244">
        <v>83727.989677439968</v>
      </c>
      <c r="BH1455" s="235" t="s">
        <v>2405</v>
      </c>
      <c r="BI1455" s="189" t="s">
        <v>3014</v>
      </c>
      <c r="BJ1455" s="397" t="s">
        <v>335</v>
      </c>
      <c r="BK1455" s="190" t="s">
        <v>3175</v>
      </c>
      <c r="BL1455" s="398" t="s">
        <v>3176</v>
      </c>
      <c r="BM1455" s="245" t="s">
        <v>3017</v>
      </c>
      <c r="BN1455" s="237" t="s">
        <v>335</v>
      </c>
      <c r="BO1455" s="245" t="s">
        <v>3177</v>
      </c>
      <c r="BP1455" s="255" t="s">
        <v>3176</v>
      </c>
      <c r="BQ1455" s="255"/>
      <c r="BR1455" s="397" t="s">
        <v>6103</v>
      </c>
      <c r="BS1455" s="369">
        <v>42829</v>
      </c>
      <c r="BT1455" s="193" t="s">
        <v>3317</v>
      </c>
      <c r="BU1455" s="183">
        <v>2017</v>
      </c>
      <c r="BV1455" s="193" t="s">
        <v>154</v>
      </c>
      <c r="BW1455" s="369">
        <v>42941</v>
      </c>
      <c r="BX1455" s="369">
        <v>43040</v>
      </c>
      <c r="BY1455" s="369">
        <v>43091</v>
      </c>
      <c r="BZ1455" s="369">
        <v>43091</v>
      </c>
      <c r="CA1455" s="369">
        <v>43122</v>
      </c>
      <c r="CB1455" s="369">
        <v>43407</v>
      </c>
      <c r="CC1455" s="369">
        <v>44138</v>
      </c>
      <c r="CD1455" s="369">
        <v>46743</v>
      </c>
      <c r="CE1455" s="400">
        <v>120</v>
      </c>
      <c r="CF1455" s="400">
        <v>39</v>
      </c>
      <c r="CG1455" s="369">
        <v>43437</v>
      </c>
      <c r="CH1455" s="394" t="s">
        <v>701</v>
      </c>
      <c r="CI1455" s="394" t="s">
        <v>3044</v>
      </c>
      <c r="CJ1455" s="401">
        <v>4.4500000000000005E-2</v>
      </c>
      <c r="CK1455" s="401" t="s">
        <v>155</v>
      </c>
      <c r="CL1455" s="402">
        <v>1.9E-2</v>
      </c>
      <c r="CM1455" s="401">
        <v>6.3500000000000001E-2</v>
      </c>
      <c r="CN1455" s="403">
        <v>0.01</v>
      </c>
      <c r="CO1455" s="404"/>
      <c r="CP1455" s="280" t="s">
        <v>176</v>
      </c>
      <c r="CQ1455" s="183" t="s">
        <v>418</v>
      </c>
      <c r="CR1455" s="183" t="s">
        <v>2464</v>
      </c>
      <c r="CS1455" s="183" t="s">
        <v>2899</v>
      </c>
      <c r="CT1455" s="183" t="s">
        <v>2900</v>
      </c>
      <c r="CU1455" s="237" t="s">
        <v>169</v>
      </c>
      <c r="CV1455" s="176" t="s">
        <v>169</v>
      </c>
      <c r="CW1455" s="176" t="s">
        <v>2901</v>
      </c>
      <c r="CX1455" s="176" t="s">
        <v>2902</v>
      </c>
      <c r="CY1455" s="199">
        <v>0</v>
      </c>
      <c r="CZ1455" s="397" t="s">
        <v>2903</v>
      </c>
      <c r="DA1455" s="405" t="s">
        <v>251</v>
      </c>
      <c r="DB1455" s="395" t="s">
        <v>174</v>
      </c>
      <c r="DC1455" s="406">
        <v>1</v>
      </c>
      <c r="DD1455" s="407"/>
      <c r="DE1455" s="397"/>
      <c r="DF1455" s="203"/>
      <c r="DG1455" s="408" t="s">
        <v>154</v>
      </c>
      <c r="DH1455" s="409">
        <v>0</v>
      </c>
      <c r="DI1455" s="204">
        <v>0</v>
      </c>
      <c r="DJ1455" s="408"/>
      <c r="DK1455" s="410" t="s">
        <v>2509</v>
      </c>
      <c r="DL1455" s="408" t="s">
        <v>3104</v>
      </c>
      <c r="DM1455" s="411" t="s">
        <v>2552</v>
      </c>
      <c r="DN1455" s="282" t="s">
        <v>392</v>
      </c>
      <c r="DO1455" s="282" t="s">
        <v>392</v>
      </c>
      <c r="DP1455" s="411"/>
      <c r="DQ1455" s="412"/>
      <c r="DR1455" s="395" t="s">
        <v>166</v>
      </c>
      <c r="DS1455" s="282"/>
      <c r="DT1455" s="282"/>
      <c r="DU1455" s="282" t="s">
        <v>2884</v>
      </c>
      <c r="DV1455" s="282"/>
      <c r="DW1455" s="413">
        <v>47911173</v>
      </c>
      <c r="DX1455" s="209" t="b">
        <v>1</v>
      </c>
      <c r="DY1455" s="210">
        <v>0</v>
      </c>
      <c r="DZ1455" s="284">
        <v>500943</v>
      </c>
      <c r="EA1455" s="284"/>
      <c r="EB1455" s="284"/>
      <c r="EC1455" s="228"/>
    </row>
    <row r="1456" spans="1:133" s="73" customFormat="1" ht="15" hidden="1" customHeight="1" x14ac:dyDescent="0.3">
      <c r="A1456" s="326">
        <v>519</v>
      </c>
      <c r="B1456" s="296"/>
      <c r="C1456" s="297"/>
      <c r="D1456" s="345"/>
      <c r="E1456" s="345"/>
      <c r="F1456" s="459" t="s">
        <v>6104</v>
      </c>
      <c r="G1456" s="224"/>
      <c r="H1456" s="373"/>
      <c r="I1456" s="224"/>
      <c r="J1456" s="161"/>
      <c r="K1456" s="161"/>
      <c r="L1456" s="161"/>
      <c r="M1456" s="213"/>
      <c r="N1456" s="346"/>
      <c r="O1456" s="213"/>
      <c r="P1456" s="211"/>
      <c r="Q1456" s="211"/>
      <c r="R1456" s="211"/>
      <c r="S1456" s="211"/>
      <c r="T1456" s="386"/>
      <c r="U1456" s="211"/>
      <c r="V1456" s="386"/>
      <c r="W1456" s="211"/>
      <c r="X1456" s="211"/>
      <c r="Y1456" s="386"/>
      <c r="Z1456" s="211"/>
      <c r="AA1456" s="211"/>
      <c r="AB1456" s="211"/>
      <c r="AC1456" s="213"/>
      <c r="AD1456" s="213"/>
      <c r="AE1456" s="213"/>
      <c r="AF1456" s="305"/>
      <c r="AG1456" s="460"/>
      <c r="AH1456" s="461"/>
      <c r="AI1456" s="359"/>
      <c r="AJ1456" s="360"/>
      <c r="AK1456" s="361"/>
      <c r="AL1456" s="359"/>
      <c r="AM1456" s="349"/>
      <c r="AN1456" s="213"/>
      <c r="AO1456" s="213"/>
      <c r="AP1456" s="213"/>
      <c r="AQ1456" s="213"/>
      <c r="AR1456" s="213"/>
      <c r="AS1456" s="213"/>
      <c r="AT1456" s="213"/>
      <c r="AU1456" s="305"/>
      <c r="AV1456" s="372"/>
      <c r="AW1456" s="372"/>
      <c r="AX1456" s="224"/>
      <c r="AY1456" s="307"/>
      <c r="AZ1456" s="317"/>
      <c r="BA1456" s="317"/>
      <c r="BB1456" s="374"/>
      <c r="BC1456" s="317"/>
      <c r="BD1456" s="375"/>
      <c r="BE1456" s="387"/>
      <c r="BF1456" s="376"/>
      <c r="BG1456" s="376"/>
      <c r="BH1456" s="364"/>
      <c r="BI1456" s="388"/>
      <c r="BJ1456" s="305"/>
      <c r="BK1456" s="389"/>
      <c r="BL1456" s="377"/>
      <c r="BM1456" s="377"/>
      <c r="BN1456" s="309"/>
      <c r="BO1456" s="377"/>
      <c r="BP1456" s="310"/>
      <c r="BQ1456" s="310"/>
      <c r="BR1456" s="305"/>
      <c r="BS1456" s="311"/>
      <c r="BT1456" s="423"/>
      <c r="BU1456" s="424"/>
      <c r="BV1456" s="312" t="s">
        <v>154</v>
      </c>
      <c r="BW1456" s="311"/>
      <c r="BX1456" s="311"/>
      <c r="BY1456" s="311"/>
      <c r="BZ1456" s="311"/>
      <c r="CA1456" s="311"/>
      <c r="CB1456" s="311"/>
      <c r="CC1456" s="311"/>
      <c r="CD1456" s="311"/>
      <c r="CE1456" s="307"/>
      <c r="CF1456" s="307"/>
      <c r="CG1456" s="311"/>
      <c r="CH1456" s="224"/>
      <c r="CI1456" s="224"/>
      <c r="CJ1456" s="385"/>
      <c r="CK1456" s="385"/>
      <c r="CL1456" s="422"/>
      <c r="CM1456" s="385"/>
      <c r="CN1456" s="375"/>
      <c r="CO1456" s="381"/>
      <c r="CP1456" s="300"/>
      <c r="CQ1456" s="317"/>
      <c r="CR1456" s="307"/>
      <c r="CS1456" s="317"/>
      <c r="CT1456" s="317"/>
      <c r="CU1456" s="309"/>
      <c r="CV1456" s="305"/>
      <c r="CW1456" s="305"/>
      <c r="CX1456" s="305"/>
      <c r="CY1456" s="391"/>
      <c r="CZ1456" s="305"/>
      <c r="DA1456" s="223"/>
      <c r="DB1456" s="161"/>
      <c r="DC1456" s="317"/>
      <c r="DD1456" s="347"/>
      <c r="DE1456" s="305"/>
      <c r="DF1456" s="350"/>
      <c r="DG1456" s="350"/>
      <c r="DH1456" s="351">
        <v>0</v>
      </c>
      <c r="DI1456" s="351"/>
      <c r="DJ1456" s="350"/>
      <c r="DK1456" s="425"/>
      <c r="DL1456" s="350"/>
      <c r="DM1456" s="145"/>
      <c r="DN1456" s="146"/>
      <c r="DO1456" s="146"/>
      <c r="DP1456" s="145"/>
      <c r="DQ1456" s="160"/>
      <c r="DR1456" s="161"/>
      <c r="DS1456" s="146"/>
      <c r="DT1456" s="146"/>
      <c r="DU1456" s="146"/>
      <c r="DV1456" s="146"/>
      <c r="DW1456" s="162"/>
      <c r="DX1456" s="163"/>
      <c r="DY1456" s="164"/>
      <c r="DZ1456" s="163"/>
      <c r="EA1456" s="163"/>
      <c r="EB1456" s="163"/>
    </row>
    <row r="1457" spans="1:134" customFormat="1" ht="15" hidden="1" customHeight="1" x14ac:dyDescent="0.3">
      <c r="A1457" s="393"/>
      <c r="B1457" s="276" t="s">
        <v>154</v>
      </c>
      <c r="C1457" s="277" t="s">
        <v>6105</v>
      </c>
      <c r="D1457" s="248" t="s">
        <v>6104</v>
      </c>
      <c r="E1457" s="248" t="s">
        <v>6106</v>
      </c>
      <c r="F1457" s="371" t="s">
        <v>6106</v>
      </c>
      <c r="G1457" s="168" t="s">
        <v>2942</v>
      </c>
      <c r="H1457" s="280" t="s">
        <v>490</v>
      </c>
      <c r="I1457" s="394" t="s">
        <v>187</v>
      </c>
      <c r="J1457" s="395" t="s">
        <v>156</v>
      </c>
      <c r="K1457" s="395">
        <v>100000000</v>
      </c>
      <c r="L1457" s="395">
        <v>409300000</v>
      </c>
      <c r="M1457" s="396">
        <v>100000000</v>
      </c>
      <c r="N1457" s="172">
        <v>409300000</v>
      </c>
      <c r="O1457" s="171">
        <v>0</v>
      </c>
      <c r="P1457" s="173">
        <v>0</v>
      </c>
      <c r="Q1457" s="173">
        <v>0</v>
      </c>
      <c r="R1457" s="173">
        <v>0</v>
      </c>
      <c r="S1457" s="173">
        <v>0</v>
      </c>
      <c r="T1457" s="174">
        <v>0</v>
      </c>
      <c r="U1457" s="173">
        <v>0</v>
      </c>
      <c r="V1457" s="175">
        <v>0</v>
      </c>
      <c r="W1457" s="173">
        <v>0</v>
      </c>
      <c r="X1457" s="173">
        <v>0</v>
      </c>
      <c r="Y1457" s="174">
        <v>0</v>
      </c>
      <c r="Z1457" s="173">
        <v>0</v>
      </c>
      <c r="AA1457" s="173">
        <v>0</v>
      </c>
      <c r="AB1457" s="173">
        <v>0</v>
      </c>
      <c r="AC1457" s="171">
        <v>0</v>
      </c>
      <c r="AD1457" s="171">
        <v>0</v>
      </c>
      <c r="AE1457" s="171">
        <v>0</v>
      </c>
      <c r="AF1457" s="238"/>
      <c r="AG1457" s="177" t="s">
        <v>154</v>
      </c>
      <c r="AH1457" s="178" t="s">
        <v>154</v>
      </c>
      <c r="AI1457" s="179" t="s">
        <v>154</v>
      </c>
      <c r="AJ1457" s="180">
        <v>0.2</v>
      </c>
      <c r="AK1457" s="181">
        <v>409675200</v>
      </c>
      <c r="AL1457" s="179">
        <v>0</v>
      </c>
      <c r="AM1457" s="182" t="b">
        <v>0</v>
      </c>
      <c r="AN1457" s="171">
        <v>0</v>
      </c>
      <c r="AO1457" s="171">
        <v>0</v>
      </c>
      <c r="AP1457" s="171">
        <v>0</v>
      </c>
      <c r="AQ1457" s="171">
        <v>0</v>
      </c>
      <c r="AR1457" s="171">
        <v>0</v>
      </c>
      <c r="AS1457" s="171">
        <v>0</v>
      </c>
      <c r="AT1457" s="171">
        <v>0</v>
      </c>
      <c r="AU1457" s="238"/>
      <c r="AV1457" s="239"/>
      <c r="AW1457" s="239"/>
      <c r="AX1457" s="168" t="s">
        <v>159</v>
      </c>
      <c r="AY1457" s="183" t="s">
        <v>2508</v>
      </c>
      <c r="AZ1457" s="240" t="s">
        <v>2508</v>
      </c>
      <c r="BA1457" s="240"/>
      <c r="BB1457" s="241">
        <v>0</v>
      </c>
      <c r="BC1457" s="240">
        <v>4</v>
      </c>
      <c r="BD1457" s="185">
        <v>0.69</v>
      </c>
      <c r="BE1457" s="243">
        <v>0</v>
      </c>
      <c r="BF1457" s="244">
        <v>0</v>
      </c>
      <c r="BG1457" s="244">
        <v>0</v>
      </c>
      <c r="BH1457" s="235" t="s">
        <v>2405</v>
      </c>
      <c r="BI1457" s="189" t="s">
        <v>2943</v>
      </c>
      <c r="BJ1457" s="397" t="s">
        <v>2944</v>
      </c>
      <c r="BK1457" s="190" t="e">
        <v>#N/A</v>
      </c>
      <c r="BL1457" s="398"/>
      <c r="BM1457" s="245" t="s">
        <v>2945</v>
      </c>
      <c r="BN1457" s="237" t="s">
        <v>382</v>
      </c>
      <c r="BO1457" s="245" t="s">
        <v>2946</v>
      </c>
      <c r="BP1457" s="255" t="s">
        <v>2947</v>
      </c>
      <c r="BQ1457" s="255" t="s">
        <v>2573</v>
      </c>
      <c r="BR1457" s="397"/>
      <c r="BS1457" s="369">
        <v>42843</v>
      </c>
      <c r="BT1457" s="193" t="s">
        <v>3317</v>
      </c>
      <c r="BU1457" s="183">
        <v>2017</v>
      </c>
      <c r="BV1457" s="193" t="s">
        <v>154</v>
      </c>
      <c r="BW1457" s="369"/>
      <c r="BX1457" s="369"/>
      <c r="BY1457" s="369"/>
      <c r="BZ1457" s="369"/>
      <c r="CA1457" s="369"/>
      <c r="CB1457" s="369"/>
      <c r="CC1457" s="369"/>
      <c r="CD1457" s="369"/>
      <c r="CE1457" s="400"/>
      <c r="CF1457" s="400"/>
      <c r="CG1457" s="369"/>
      <c r="CH1457" s="394" t="s">
        <v>154</v>
      </c>
      <c r="CI1457" s="394" t="s">
        <v>2898</v>
      </c>
      <c r="CJ1457" s="401" t="s">
        <v>154</v>
      </c>
      <c r="CK1457" s="401">
        <v>1.8000000000000002E-2</v>
      </c>
      <c r="CL1457" s="402" t="s">
        <v>154</v>
      </c>
      <c r="CM1457" s="401" t="s">
        <v>154</v>
      </c>
      <c r="CN1457" s="403">
        <v>0.01</v>
      </c>
      <c r="CO1457" s="404"/>
      <c r="CP1457" s="280" t="s">
        <v>201</v>
      </c>
      <c r="CQ1457" s="183" t="s">
        <v>418</v>
      </c>
      <c r="CR1457" s="183" t="s">
        <v>2508</v>
      </c>
      <c r="CS1457" s="183" t="s">
        <v>3029</v>
      </c>
      <c r="CT1457" s="183" t="s">
        <v>2900</v>
      </c>
      <c r="CU1457" s="237" t="s">
        <v>3030</v>
      </c>
      <c r="CV1457" s="176" t="s">
        <v>171</v>
      </c>
      <c r="CW1457" s="176" t="s">
        <v>3031</v>
      </c>
      <c r="CX1457" s="176" t="s">
        <v>154</v>
      </c>
      <c r="CY1457" s="199">
        <v>800</v>
      </c>
      <c r="CZ1457" s="397" t="s">
        <v>3024</v>
      </c>
      <c r="DA1457" s="405" t="s">
        <v>175</v>
      </c>
      <c r="DB1457" s="395" t="s">
        <v>199</v>
      </c>
      <c r="DC1457" s="406"/>
      <c r="DD1457" s="407"/>
      <c r="DE1457" s="397"/>
      <c r="DF1457" s="203"/>
      <c r="DG1457" s="408" t="s">
        <v>154</v>
      </c>
      <c r="DH1457" s="204">
        <v>0</v>
      </c>
      <c r="DI1457" s="204">
        <v>0</v>
      </c>
      <c r="DJ1457" s="408"/>
      <c r="DK1457" s="410"/>
      <c r="DL1457" s="408" t="e">
        <v>#N/A</v>
      </c>
      <c r="DM1457" s="411"/>
      <c r="DN1457" s="282"/>
      <c r="DO1457" s="282"/>
      <c r="DP1457" s="411"/>
      <c r="DQ1457" s="412"/>
      <c r="DR1457" s="395" t="s">
        <v>166</v>
      </c>
      <c r="DS1457" s="282"/>
      <c r="DT1457" s="282"/>
      <c r="DU1457" s="282" t="s">
        <v>2884</v>
      </c>
      <c r="DV1457" s="282"/>
      <c r="DW1457" s="413">
        <v>0</v>
      </c>
      <c r="DX1457" s="209" t="b">
        <v>0</v>
      </c>
      <c r="DY1457" s="210">
        <v>0</v>
      </c>
      <c r="DZ1457" s="284" t="s">
        <v>154</v>
      </c>
      <c r="EA1457" s="284"/>
      <c r="EB1457" s="284"/>
    </row>
    <row r="1458" spans="1:134" s="73" customFormat="1" ht="15" hidden="1" customHeight="1" x14ac:dyDescent="0.3">
      <c r="A1458" s="326">
        <v>520</v>
      </c>
      <c r="B1458" s="296"/>
      <c r="C1458" s="297"/>
      <c r="D1458" s="345"/>
      <c r="E1458" s="345"/>
      <c r="F1458" s="459" t="s">
        <v>6107</v>
      </c>
      <c r="G1458" s="224"/>
      <c r="H1458" s="373"/>
      <c r="I1458" s="224"/>
      <c r="J1458" s="161"/>
      <c r="K1458" s="161"/>
      <c r="L1458" s="161"/>
      <c r="M1458" s="213"/>
      <c r="N1458" s="346"/>
      <c r="O1458" s="213"/>
      <c r="P1458" s="211"/>
      <c r="Q1458" s="211"/>
      <c r="R1458" s="211"/>
      <c r="S1458" s="211"/>
      <c r="T1458" s="386"/>
      <c r="U1458" s="211"/>
      <c r="V1458" s="386"/>
      <c r="W1458" s="211"/>
      <c r="X1458" s="211"/>
      <c r="Y1458" s="386"/>
      <c r="Z1458" s="211"/>
      <c r="AA1458" s="211"/>
      <c r="AB1458" s="211"/>
      <c r="AC1458" s="213"/>
      <c r="AD1458" s="213"/>
      <c r="AE1458" s="213"/>
      <c r="AF1458" s="305"/>
      <c r="AG1458" s="460"/>
      <c r="AH1458" s="461"/>
      <c r="AI1458" s="359"/>
      <c r="AJ1458" s="360"/>
      <c r="AK1458" s="361"/>
      <c r="AL1458" s="359"/>
      <c r="AM1458" s="349"/>
      <c r="AN1458" s="213"/>
      <c r="AO1458" s="213"/>
      <c r="AP1458" s="213"/>
      <c r="AQ1458" s="213"/>
      <c r="AR1458" s="213"/>
      <c r="AS1458" s="213"/>
      <c r="AT1458" s="213"/>
      <c r="AU1458" s="305"/>
      <c r="AV1458" s="372"/>
      <c r="AW1458" s="372"/>
      <c r="AX1458" s="224"/>
      <c r="AY1458" s="307"/>
      <c r="AZ1458" s="317"/>
      <c r="BA1458" s="317"/>
      <c r="BB1458" s="374"/>
      <c r="BC1458" s="317"/>
      <c r="BD1458" s="375"/>
      <c r="BE1458" s="387"/>
      <c r="BF1458" s="376"/>
      <c r="BG1458" s="376"/>
      <c r="BH1458" s="364"/>
      <c r="BI1458" s="388"/>
      <c r="BJ1458" s="305"/>
      <c r="BK1458" s="389"/>
      <c r="BL1458" s="377"/>
      <c r="BM1458" s="377"/>
      <c r="BN1458" s="309"/>
      <c r="BO1458" s="377"/>
      <c r="BP1458" s="310"/>
      <c r="BQ1458" s="310"/>
      <c r="BR1458" s="305"/>
      <c r="BS1458" s="311"/>
      <c r="BT1458" s="423"/>
      <c r="BU1458" s="424"/>
      <c r="BV1458" s="312" t="s">
        <v>154</v>
      </c>
      <c r="BW1458" s="311"/>
      <c r="BX1458" s="311"/>
      <c r="BY1458" s="311"/>
      <c r="BZ1458" s="311"/>
      <c r="CA1458" s="311"/>
      <c r="CB1458" s="311"/>
      <c r="CC1458" s="311"/>
      <c r="CD1458" s="311"/>
      <c r="CE1458" s="307"/>
      <c r="CF1458" s="307"/>
      <c r="CG1458" s="311"/>
      <c r="CH1458" s="224"/>
      <c r="CI1458" s="224"/>
      <c r="CJ1458" s="385"/>
      <c r="CK1458" s="385"/>
      <c r="CL1458" s="422"/>
      <c r="CM1458" s="385"/>
      <c r="CN1458" s="375"/>
      <c r="CO1458" s="381"/>
      <c r="CP1458" s="300"/>
      <c r="CQ1458" s="317"/>
      <c r="CR1458" s="307"/>
      <c r="CS1458" s="317"/>
      <c r="CT1458" s="317"/>
      <c r="CU1458" s="309"/>
      <c r="CV1458" s="305"/>
      <c r="CW1458" s="305"/>
      <c r="CX1458" s="305"/>
      <c r="CY1458" s="391"/>
      <c r="CZ1458" s="305"/>
      <c r="DA1458" s="223"/>
      <c r="DB1458" s="161"/>
      <c r="DC1458" s="317"/>
      <c r="DD1458" s="347"/>
      <c r="DE1458" s="305"/>
      <c r="DF1458" s="350"/>
      <c r="DG1458" s="350"/>
      <c r="DH1458" s="351">
        <v>0</v>
      </c>
      <c r="DI1458" s="351"/>
      <c r="DJ1458" s="350"/>
      <c r="DK1458" s="425"/>
      <c r="DL1458" s="350"/>
      <c r="DM1458" s="145"/>
      <c r="DN1458" s="146"/>
      <c r="DO1458" s="146"/>
      <c r="DP1458" s="145"/>
      <c r="DQ1458" s="160"/>
      <c r="DR1458" s="161"/>
      <c r="DS1458" s="146"/>
      <c r="DT1458" s="146"/>
      <c r="DU1458" s="146"/>
      <c r="DV1458" s="146"/>
      <c r="DW1458" s="162"/>
      <c r="DX1458" s="163"/>
      <c r="DY1458" s="164"/>
      <c r="DZ1458" s="163"/>
      <c r="EA1458" s="163"/>
      <c r="EB1458" s="163"/>
    </row>
    <row r="1459" spans="1:134" customFormat="1" ht="15" customHeight="1" x14ac:dyDescent="0.3">
      <c r="A1459" s="393"/>
      <c r="B1459" s="276" t="s">
        <v>1921</v>
      </c>
      <c r="C1459" s="277" t="s">
        <v>6108</v>
      </c>
      <c r="D1459" s="248" t="s">
        <v>6107</v>
      </c>
      <c r="E1459" s="248" t="s">
        <v>1924</v>
      </c>
      <c r="F1459" s="371" t="s">
        <v>6109</v>
      </c>
      <c r="G1459" s="168" t="s">
        <v>3450</v>
      </c>
      <c r="H1459" s="280" t="s">
        <v>330</v>
      </c>
      <c r="I1459" s="394" t="s">
        <v>158</v>
      </c>
      <c r="J1459" s="395" t="s">
        <v>156</v>
      </c>
      <c r="K1459" s="395">
        <v>4500000</v>
      </c>
      <c r="L1459" s="395">
        <v>4500000</v>
      </c>
      <c r="M1459" s="396">
        <v>4500000</v>
      </c>
      <c r="N1459" s="172">
        <v>4500000</v>
      </c>
      <c r="O1459" s="171">
        <v>0</v>
      </c>
      <c r="P1459" s="173">
        <v>0</v>
      </c>
      <c r="Q1459" s="173">
        <v>0</v>
      </c>
      <c r="R1459" s="173">
        <v>0</v>
      </c>
      <c r="S1459" s="173">
        <v>0</v>
      </c>
      <c r="T1459" s="174">
        <v>0</v>
      </c>
      <c r="U1459" s="173">
        <v>0</v>
      </c>
      <c r="V1459" s="175">
        <v>0</v>
      </c>
      <c r="W1459" s="173">
        <v>0</v>
      </c>
      <c r="X1459" s="173">
        <v>0</v>
      </c>
      <c r="Y1459" s="174">
        <v>0</v>
      </c>
      <c r="Z1459" s="173">
        <v>219459.79312667012</v>
      </c>
      <c r="AA1459" s="173">
        <v>828832.5</v>
      </c>
      <c r="AB1459" s="173">
        <v>828832.5</v>
      </c>
      <c r="AC1459" s="171">
        <v>0</v>
      </c>
      <c r="AD1459" s="171">
        <v>0</v>
      </c>
      <c r="AE1459" s="171">
        <v>828832.5</v>
      </c>
      <c r="AF1459" s="238"/>
      <c r="AG1459" s="177">
        <v>4500000</v>
      </c>
      <c r="AH1459" s="178">
        <v>4500000</v>
      </c>
      <c r="AI1459" s="179">
        <v>2.1968622948130615E-3</v>
      </c>
      <c r="AJ1459" s="180">
        <v>0.05</v>
      </c>
      <c r="AK1459" s="181">
        <v>102418800</v>
      </c>
      <c r="AL1459" s="179">
        <v>4.3937245896261232E-2</v>
      </c>
      <c r="AM1459" s="182" t="b">
        <v>0</v>
      </c>
      <c r="AN1459" s="171">
        <v>0</v>
      </c>
      <c r="AO1459" s="171">
        <v>0</v>
      </c>
      <c r="AP1459" s="171">
        <v>0</v>
      </c>
      <c r="AQ1459" s="171">
        <v>0</v>
      </c>
      <c r="AR1459" s="171">
        <v>3662055</v>
      </c>
      <c r="AS1459" s="171">
        <v>4490887.5</v>
      </c>
      <c r="AT1459" s="171">
        <v>3662055</v>
      </c>
      <c r="AU1459" s="238"/>
      <c r="AV1459" s="239"/>
      <c r="AW1459" s="239"/>
      <c r="AX1459" s="168" t="s">
        <v>244</v>
      </c>
      <c r="AY1459" s="183">
        <v>7</v>
      </c>
      <c r="AZ1459" s="240">
        <v>7</v>
      </c>
      <c r="BA1459" s="240"/>
      <c r="BB1459" s="241">
        <v>0.13800000000000001</v>
      </c>
      <c r="BC1459" s="240">
        <v>4</v>
      </c>
      <c r="BD1459" s="185">
        <v>0.69</v>
      </c>
      <c r="BE1459" s="243">
        <v>9.5219999999999999E-2</v>
      </c>
      <c r="BF1459" s="244">
        <v>0</v>
      </c>
      <c r="BG1459" s="244">
        <v>78921.430649999995</v>
      </c>
      <c r="BH1459" s="235" t="s">
        <v>2401</v>
      </c>
      <c r="BI1459" s="189" t="s">
        <v>2872</v>
      </c>
      <c r="BJ1459" s="397" t="s">
        <v>165</v>
      </c>
      <c r="BK1459" s="190" t="s">
        <v>2908</v>
      </c>
      <c r="BL1459" s="398" t="s">
        <v>2578</v>
      </c>
      <c r="BM1459" s="245" t="s">
        <v>2875</v>
      </c>
      <c r="BN1459" s="237" t="s">
        <v>165</v>
      </c>
      <c r="BO1459" s="245" t="s">
        <v>2909</v>
      </c>
      <c r="BP1459" s="255" t="s">
        <v>2578</v>
      </c>
      <c r="BQ1459" s="255" t="s">
        <v>2895</v>
      </c>
      <c r="BR1459" s="397"/>
      <c r="BS1459" s="369">
        <v>42858</v>
      </c>
      <c r="BT1459" s="193" t="s">
        <v>3102</v>
      </c>
      <c r="BU1459" s="183">
        <v>2017</v>
      </c>
      <c r="BV1459" s="193" t="s">
        <v>154</v>
      </c>
      <c r="BW1459" s="369">
        <v>42893</v>
      </c>
      <c r="BX1459" s="369"/>
      <c r="BY1459" s="369">
        <v>43154</v>
      </c>
      <c r="BZ1459" s="369">
        <v>43154</v>
      </c>
      <c r="CA1459" s="369"/>
      <c r="CB1459" s="369">
        <v>42935</v>
      </c>
      <c r="CC1459" s="369"/>
      <c r="CD1459" s="369">
        <v>43830</v>
      </c>
      <c r="CE1459" s="400">
        <v>12</v>
      </c>
      <c r="CF1459" s="400"/>
      <c r="CG1459" s="369"/>
      <c r="CH1459" s="394" t="s">
        <v>1344</v>
      </c>
      <c r="CI1459" s="394" t="s">
        <v>2898</v>
      </c>
      <c r="CJ1459" s="401" t="s">
        <v>154</v>
      </c>
      <c r="CK1459" s="401" t="s">
        <v>155</v>
      </c>
      <c r="CL1459" s="402">
        <v>3.3000000000000002E-2</v>
      </c>
      <c r="CM1459" s="401">
        <v>7.5399999999999995E-2</v>
      </c>
      <c r="CN1459" s="415" t="s">
        <v>2921</v>
      </c>
      <c r="CO1459" s="404"/>
      <c r="CP1459" s="280" t="s">
        <v>176</v>
      </c>
      <c r="CQ1459" s="183" t="s">
        <v>418</v>
      </c>
      <c r="CR1459" s="183" t="s">
        <v>2464</v>
      </c>
      <c r="CS1459" s="183" t="s">
        <v>2899</v>
      </c>
      <c r="CT1459" s="183" t="s">
        <v>2900</v>
      </c>
      <c r="CU1459" s="237" t="s">
        <v>169</v>
      </c>
      <c r="CV1459" s="176" t="s">
        <v>169</v>
      </c>
      <c r="CW1459" s="176" t="s">
        <v>2901</v>
      </c>
      <c r="CX1459" s="176" t="s">
        <v>2902</v>
      </c>
      <c r="CY1459" s="199">
        <v>0</v>
      </c>
      <c r="CZ1459" s="397" t="s">
        <v>2903</v>
      </c>
      <c r="DA1459" s="405" t="s">
        <v>251</v>
      </c>
      <c r="DB1459" s="395" t="s">
        <v>174</v>
      </c>
      <c r="DC1459" s="406">
        <v>1</v>
      </c>
      <c r="DD1459" s="407"/>
      <c r="DE1459" s="397"/>
      <c r="DF1459" s="203"/>
      <c r="DG1459" s="408" t="s">
        <v>154</v>
      </c>
      <c r="DH1459" s="204">
        <v>0</v>
      </c>
      <c r="DI1459" s="204">
        <v>0</v>
      </c>
      <c r="DJ1459" s="408"/>
      <c r="DK1459" s="410" t="s">
        <v>2522</v>
      </c>
      <c r="DL1459" s="408" t="s">
        <v>3146</v>
      </c>
      <c r="DM1459" s="411" t="s">
        <v>3435</v>
      </c>
      <c r="DN1459" s="282" t="s">
        <v>168</v>
      </c>
      <c r="DO1459" s="282" t="s">
        <v>168</v>
      </c>
      <c r="DP1459" s="411"/>
      <c r="DQ1459" s="412"/>
      <c r="DR1459" s="395" t="s">
        <v>166</v>
      </c>
      <c r="DS1459" s="282"/>
      <c r="DT1459" s="282"/>
      <c r="DU1459" s="282" t="s">
        <v>2884</v>
      </c>
      <c r="DV1459" s="282"/>
      <c r="DW1459" s="413">
        <v>4500000</v>
      </c>
      <c r="DX1459" s="209" t="b">
        <v>1</v>
      </c>
      <c r="DY1459" s="210">
        <v>0</v>
      </c>
      <c r="DZ1459" s="284">
        <v>500949</v>
      </c>
      <c r="EA1459" s="284"/>
      <c r="EB1459" s="284"/>
      <c r="ED1459" s="81"/>
    </row>
    <row r="1460" spans="1:134" customFormat="1" ht="15" hidden="1" customHeight="1" x14ac:dyDescent="0.3">
      <c r="A1460" s="393"/>
      <c r="B1460" s="276" t="s">
        <v>1926</v>
      </c>
      <c r="C1460" s="277" t="s">
        <v>6110</v>
      </c>
      <c r="D1460" s="248" t="s">
        <v>6107</v>
      </c>
      <c r="E1460" s="248" t="s">
        <v>1924</v>
      </c>
      <c r="F1460" s="371" t="s">
        <v>6111</v>
      </c>
      <c r="G1460" s="168" t="s">
        <v>488</v>
      </c>
      <c r="H1460" s="280" t="s">
        <v>481</v>
      </c>
      <c r="I1460" s="394" t="s">
        <v>158</v>
      </c>
      <c r="J1460" s="395" t="s">
        <v>156</v>
      </c>
      <c r="K1460" s="395">
        <v>500000</v>
      </c>
      <c r="L1460" s="395">
        <v>500000</v>
      </c>
      <c r="M1460" s="396">
        <v>500000</v>
      </c>
      <c r="N1460" s="172">
        <v>500000</v>
      </c>
      <c r="O1460" s="171">
        <v>0</v>
      </c>
      <c r="P1460" s="173">
        <v>0</v>
      </c>
      <c r="Q1460" s="173">
        <v>0</v>
      </c>
      <c r="R1460" s="173">
        <v>0</v>
      </c>
      <c r="S1460" s="173">
        <v>0</v>
      </c>
      <c r="T1460" s="174">
        <v>0</v>
      </c>
      <c r="U1460" s="173">
        <v>0</v>
      </c>
      <c r="V1460" s="175">
        <v>0</v>
      </c>
      <c r="W1460" s="173">
        <v>0</v>
      </c>
      <c r="X1460" s="173">
        <v>0</v>
      </c>
      <c r="Y1460" s="174">
        <v>0</v>
      </c>
      <c r="Z1460" s="173">
        <v>0</v>
      </c>
      <c r="AA1460" s="173">
        <v>0</v>
      </c>
      <c r="AB1460" s="173">
        <v>0</v>
      </c>
      <c r="AC1460" s="171">
        <v>0</v>
      </c>
      <c r="AD1460" s="171">
        <v>0</v>
      </c>
      <c r="AE1460" s="171">
        <v>0</v>
      </c>
      <c r="AF1460" s="238"/>
      <c r="AG1460" s="177" t="s">
        <v>154</v>
      </c>
      <c r="AH1460" s="178" t="s">
        <v>154</v>
      </c>
      <c r="AI1460" s="179" t="s">
        <v>154</v>
      </c>
      <c r="AJ1460" s="180">
        <v>0.15</v>
      </c>
      <c r="AK1460" s="181">
        <v>307256400</v>
      </c>
      <c r="AL1460" s="179">
        <v>1.4645748632087077E-2</v>
      </c>
      <c r="AM1460" s="182" t="b">
        <v>0</v>
      </c>
      <c r="AN1460" s="171">
        <v>0</v>
      </c>
      <c r="AO1460" s="171">
        <v>0</v>
      </c>
      <c r="AP1460" s="171">
        <v>0</v>
      </c>
      <c r="AQ1460" s="171">
        <v>0</v>
      </c>
      <c r="AR1460" s="171">
        <v>0</v>
      </c>
      <c r="AS1460" s="171">
        <v>0</v>
      </c>
      <c r="AT1460" s="171">
        <v>0</v>
      </c>
      <c r="AU1460" s="238"/>
      <c r="AV1460" s="239"/>
      <c r="AW1460" s="239"/>
      <c r="AX1460" s="168" t="s">
        <v>244</v>
      </c>
      <c r="AY1460" s="183">
        <v>6</v>
      </c>
      <c r="AZ1460" s="240">
        <v>6</v>
      </c>
      <c r="BA1460" s="240"/>
      <c r="BB1460" s="241">
        <v>5.8000000000000003E-2</v>
      </c>
      <c r="BC1460" s="240">
        <v>4</v>
      </c>
      <c r="BD1460" s="185">
        <v>0.69</v>
      </c>
      <c r="BE1460" s="243">
        <v>4.002E-2</v>
      </c>
      <c r="BF1460" s="244">
        <v>0</v>
      </c>
      <c r="BG1460" s="244">
        <v>0</v>
      </c>
      <c r="BH1460" s="235" t="s">
        <v>2413</v>
      </c>
      <c r="BI1460" s="189" t="s">
        <v>2872</v>
      </c>
      <c r="BJ1460" s="397" t="s">
        <v>165</v>
      </c>
      <c r="BK1460" s="190" t="s">
        <v>2908</v>
      </c>
      <c r="BL1460" s="398" t="s">
        <v>2578</v>
      </c>
      <c r="BM1460" s="245" t="s">
        <v>2875</v>
      </c>
      <c r="BN1460" s="237" t="s">
        <v>165</v>
      </c>
      <c r="BO1460" s="245" t="s">
        <v>2909</v>
      </c>
      <c r="BP1460" s="255" t="s">
        <v>2578</v>
      </c>
      <c r="BQ1460" s="255" t="s">
        <v>2895</v>
      </c>
      <c r="BR1460" s="397"/>
      <c r="BS1460" s="369">
        <v>42858</v>
      </c>
      <c r="BT1460" s="193" t="s">
        <v>3102</v>
      </c>
      <c r="BU1460" s="183">
        <v>2017</v>
      </c>
      <c r="BV1460" s="193">
        <v>43579</v>
      </c>
      <c r="BW1460" s="369">
        <v>42893</v>
      </c>
      <c r="BX1460" s="369"/>
      <c r="BY1460" s="369">
        <v>43025</v>
      </c>
      <c r="BZ1460" s="369">
        <v>43025</v>
      </c>
      <c r="CA1460" s="369"/>
      <c r="CB1460" s="369">
        <v>42935</v>
      </c>
      <c r="CC1460" s="369"/>
      <c r="CD1460" s="369">
        <v>43579</v>
      </c>
      <c r="CE1460" s="400">
        <v>18</v>
      </c>
      <c r="CF1460" s="400"/>
      <c r="CG1460" s="369"/>
      <c r="CH1460" s="394" t="s">
        <v>483</v>
      </c>
      <c r="CI1460" s="394" t="s">
        <v>2898</v>
      </c>
      <c r="CJ1460" s="401" t="s">
        <v>154</v>
      </c>
      <c r="CK1460" s="401" t="s">
        <v>155</v>
      </c>
      <c r="CL1460" s="402">
        <v>1.4999999999999999E-2</v>
      </c>
      <c r="CM1460" s="401">
        <v>1.4999999999999999E-2</v>
      </c>
      <c r="CN1460" s="415"/>
      <c r="CO1460" s="404"/>
      <c r="CP1460" s="280" t="s">
        <v>176</v>
      </c>
      <c r="CQ1460" s="183" t="s">
        <v>418</v>
      </c>
      <c r="CR1460" s="183" t="s">
        <v>2464</v>
      </c>
      <c r="CS1460" s="183" t="s">
        <v>2899</v>
      </c>
      <c r="CT1460" s="183" t="s">
        <v>2900</v>
      </c>
      <c r="CU1460" s="237" t="s">
        <v>169</v>
      </c>
      <c r="CV1460" s="176" t="s">
        <v>169</v>
      </c>
      <c r="CW1460" s="176" t="s">
        <v>2901</v>
      </c>
      <c r="CX1460" s="176" t="s">
        <v>2902</v>
      </c>
      <c r="CY1460" s="199">
        <v>0</v>
      </c>
      <c r="CZ1460" s="397" t="s">
        <v>2903</v>
      </c>
      <c r="DA1460" s="405" t="s">
        <v>251</v>
      </c>
      <c r="DB1460" s="395" t="s">
        <v>174</v>
      </c>
      <c r="DC1460" s="406">
        <v>1</v>
      </c>
      <c r="DD1460" s="407"/>
      <c r="DE1460" s="397"/>
      <c r="DF1460" s="203"/>
      <c r="DG1460" s="408" t="s">
        <v>154</v>
      </c>
      <c r="DH1460" s="204">
        <v>0</v>
      </c>
      <c r="DI1460" s="204">
        <v>0</v>
      </c>
      <c r="DJ1460" s="408"/>
      <c r="DK1460" s="410" t="s">
        <v>2522</v>
      </c>
      <c r="DL1460" s="408" t="s">
        <v>3146</v>
      </c>
      <c r="DM1460" s="411" t="s">
        <v>3060</v>
      </c>
      <c r="DN1460" s="282"/>
      <c r="DO1460" s="282"/>
      <c r="DP1460" s="411"/>
      <c r="DQ1460" s="412"/>
      <c r="DR1460" s="395" t="s">
        <v>166</v>
      </c>
      <c r="DS1460" s="282"/>
      <c r="DT1460" s="282"/>
      <c r="DU1460" s="282" t="s">
        <v>2884</v>
      </c>
      <c r="DV1460" s="282"/>
      <c r="DW1460" s="413">
        <v>0</v>
      </c>
      <c r="DX1460" s="209" t="b">
        <v>0</v>
      </c>
      <c r="DY1460" s="210">
        <v>0</v>
      </c>
      <c r="DZ1460" s="284" t="s">
        <v>488</v>
      </c>
      <c r="EA1460" s="284"/>
      <c r="EB1460" s="284"/>
    </row>
    <row r="1461" spans="1:134" s="73" customFormat="1" ht="15" hidden="1" customHeight="1" x14ac:dyDescent="0.3">
      <c r="A1461" s="326">
        <v>521</v>
      </c>
      <c r="B1461" s="296"/>
      <c r="C1461" s="297"/>
      <c r="D1461" s="345"/>
      <c r="E1461" s="345"/>
      <c r="F1461" s="459" t="s">
        <v>6112</v>
      </c>
      <c r="G1461" s="224"/>
      <c r="H1461" s="373"/>
      <c r="I1461" s="224"/>
      <c r="J1461" s="161"/>
      <c r="K1461" s="161"/>
      <c r="L1461" s="161"/>
      <c r="M1461" s="213"/>
      <c r="N1461" s="346"/>
      <c r="O1461" s="213"/>
      <c r="P1461" s="211"/>
      <c r="Q1461" s="211"/>
      <c r="R1461" s="211"/>
      <c r="S1461" s="211"/>
      <c r="T1461" s="386"/>
      <c r="U1461" s="211"/>
      <c r="V1461" s="386"/>
      <c r="W1461" s="211"/>
      <c r="X1461" s="211"/>
      <c r="Y1461" s="386"/>
      <c r="Z1461" s="211"/>
      <c r="AA1461" s="211"/>
      <c r="AB1461" s="211"/>
      <c r="AC1461" s="213"/>
      <c r="AD1461" s="213"/>
      <c r="AE1461" s="213"/>
      <c r="AF1461" s="305"/>
      <c r="AG1461" s="460"/>
      <c r="AH1461" s="461"/>
      <c r="AI1461" s="359"/>
      <c r="AJ1461" s="360"/>
      <c r="AK1461" s="361"/>
      <c r="AL1461" s="359"/>
      <c r="AM1461" s="349"/>
      <c r="AN1461" s="213"/>
      <c r="AO1461" s="213"/>
      <c r="AP1461" s="213"/>
      <c r="AQ1461" s="213"/>
      <c r="AR1461" s="213"/>
      <c r="AS1461" s="213"/>
      <c r="AT1461" s="213"/>
      <c r="AU1461" s="305"/>
      <c r="AV1461" s="372"/>
      <c r="AW1461" s="372"/>
      <c r="AX1461" s="224"/>
      <c r="AY1461" s="307"/>
      <c r="AZ1461" s="317"/>
      <c r="BA1461" s="317"/>
      <c r="BB1461" s="374"/>
      <c r="BC1461" s="317"/>
      <c r="BD1461" s="375"/>
      <c r="BE1461" s="387"/>
      <c r="BF1461" s="376"/>
      <c r="BG1461" s="376"/>
      <c r="BH1461" s="364"/>
      <c r="BI1461" s="388"/>
      <c r="BJ1461" s="305"/>
      <c r="BK1461" s="389"/>
      <c r="BL1461" s="377"/>
      <c r="BM1461" s="377"/>
      <c r="BN1461" s="309"/>
      <c r="BO1461" s="377"/>
      <c r="BP1461" s="310"/>
      <c r="BQ1461" s="310"/>
      <c r="BR1461" s="305"/>
      <c r="BS1461" s="311"/>
      <c r="BT1461" s="423"/>
      <c r="BU1461" s="424"/>
      <c r="BV1461" s="312" t="s">
        <v>154</v>
      </c>
      <c r="BW1461" s="311"/>
      <c r="BX1461" s="311"/>
      <c r="BY1461" s="311"/>
      <c r="BZ1461" s="311"/>
      <c r="CA1461" s="311"/>
      <c r="CB1461" s="311"/>
      <c r="CC1461" s="311"/>
      <c r="CD1461" s="311"/>
      <c r="CE1461" s="307"/>
      <c r="CF1461" s="307"/>
      <c r="CG1461" s="311"/>
      <c r="CH1461" s="224"/>
      <c r="CI1461" s="224"/>
      <c r="CJ1461" s="385"/>
      <c r="CK1461" s="385"/>
      <c r="CL1461" s="422"/>
      <c r="CM1461" s="385"/>
      <c r="CN1461" s="375"/>
      <c r="CO1461" s="381"/>
      <c r="CP1461" s="300"/>
      <c r="CQ1461" s="317"/>
      <c r="CR1461" s="307"/>
      <c r="CS1461" s="317"/>
      <c r="CT1461" s="317"/>
      <c r="CU1461" s="309"/>
      <c r="CV1461" s="305"/>
      <c r="CW1461" s="305"/>
      <c r="CX1461" s="305"/>
      <c r="CY1461" s="391"/>
      <c r="CZ1461" s="305"/>
      <c r="DA1461" s="223"/>
      <c r="DB1461" s="161"/>
      <c r="DC1461" s="317"/>
      <c r="DD1461" s="347"/>
      <c r="DE1461" s="305"/>
      <c r="DF1461" s="350"/>
      <c r="DG1461" s="350"/>
      <c r="DH1461" s="351">
        <v>0</v>
      </c>
      <c r="DI1461" s="351"/>
      <c r="DJ1461" s="350"/>
      <c r="DK1461" s="425"/>
      <c r="DL1461" s="350"/>
      <c r="DM1461" s="145"/>
      <c r="DN1461" s="146"/>
      <c r="DO1461" s="146"/>
      <c r="DP1461" s="145"/>
      <c r="DQ1461" s="160"/>
      <c r="DR1461" s="161"/>
      <c r="DS1461" s="146"/>
      <c r="DT1461" s="146"/>
      <c r="DU1461" s="146"/>
      <c r="DV1461" s="146"/>
      <c r="DW1461" s="162"/>
      <c r="DX1461" s="163"/>
      <c r="DY1461" s="164"/>
      <c r="DZ1461" s="163"/>
      <c r="EA1461" s="163"/>
      <c r="EB1461" s="163"/>
    </row>
    <row r="1462" spans="1:134" customFormat="1" ht="15" hidden="1" customHeight="1" x14ac:dyDescent="0.3">
      <c r="A1462" s="393"/>
      <c r="B1462" s="276" t="s">
        <v>154</v>
      </c>
      <c r="C1462" s="277" t="s">
        <v>6113</v>
      </c>
      <c r="D1462" s="248" t="s">
        <v>6112</v>
      </c>
      <c r="E1462" s="248" t="s">
        <v>6114</v>
      </c>
      <c r="F1462" s="371" t="s">
        <v>6114</v>
      </c>
      <c r="G1462" s="168" t="s">
        <v>3450</v>
      </c>
      <c r="H1462" s="280" t="s">
        <v>490</v>
      </c>
      <c r="I1462" s="394" t="s">
        <v>187</v>
      </c>
      <c r="J1462" s="395" t="s">
        <v>156</v>
      </c>
      <c r="K1462" s="395">
        <v>750000</v>
      </c>
      <c r="L1462" s="395">
        <v>3069750</v>
      </c>
      <c r="M1462" s="396">
        <v>750000</v>
      </c>
      <c r="N1462" s="172">
        <v>3069750</v>
      </c>
      <c r="O1462" s="171">
        <v>0</v>
      </c>
      <c r="P1462" s="173">
        <v>0</v>
      </c>
      <c r="Q1462" s="173">
        <v>0</v>
      </c>
      <c r="R1462" s="173">
        <v>0</v>
      </c>
      <c r="S1462" s="173">
        <v>0</v>
      </c>
      <c r="T1462" s="174">
        <v>0</v>
      </c>
      <c r="U1462" s="173">
        <v>0</v>
      </c>
      <c r="V1462" s="175">
        <v>0</v>
      </c>
      <c r="W1462" s="173">
        <v>0</v>
      </c>
      <c r="X1462" s="173">
        <v>0</v>
      </c>
      <c r="Y1462" s="174">
        <v>0</v>
      </c>
      <c r="Z1462" s="173">
        <v>0</v>
      </c>
      <c r="AA1462" s="173">
        <v>0</v>
      </c>
      <c r="AB1462" s="173">
        <v>0</v>
      </c>
      <c r="AC1462" s="171">
        <v>0</v>
      </c>
      <c r="AD1462" s="171">
        <v>0</v>
      </c>
      <c r="AE1462" s="171">
        <v>0</v>
      </c>
      <c r="AF1462" s="238"/>
      <c r="AG1462" s="177" t="s">
        <v>154</v>
      </c>
      <c r="AH1462" s="178" t="s">
        <v>154</v>
      </c>
      <c r="AI1462" s="179" t="s">
        <v>154</v>
      </c>
      <c r="AJ1462" s="180">
        <v>0.2</v>
      </c>
      <c r="AK1462" s="181">
        <v>409675200</v>
      </c>
      <c r="AL1462" s="179">
        <v>0</v>
      </c>
      <c r="AM1462" s="182" t="b">
        <v>0</v>
      </c>
      <c r="AN1462" s="171">
        <v>0</v>
      </c>
      <c r="AO1462" s="171">
        <v>0</v>
      </c>
      <c r="AP1462" s="171">
        <v>0</v>
      </c>
      <c r="AQ1462" s="171">
        <v>0</v>
      </c>
      <c r="AR1462" s="171">
        <v>0</v>
      </c>
      <c r="AS1462" s="171">
        <v>0</v>
      </c>
      <c r="AT1462" s="171">
        <v>0</v>
      </c>
      <c r="AU1462" s="238"/>
      <c r="AV1462" s="239"/>
      <c r="AW1462" s="239"/>
      <c r="AX1462" s="168" t="s">
        <v>244</v>
      </c>
      <c r="AY1462" s="183">
        <v>4</v>
      </c>
      <c r="AZ1462" s="240">
        <v>4</v>
      </c>
      <c r="BA1462" s="240"/>
      <c r="BB1462" s="241">
        <v>7.1999999999999998E-3</v>
      </c>
      <c r="BC1462" s="240">
        <v>5</v>
      </c>
      <c r="BD1462" s="185">
        <v>0.89</v>
      </c>
      <c r="BE1462" s="243">
        <v>6.4079999999999996E-3</v>
      </c>
      <c r="BF1462" s="244">
        <v>0</v>
      </c>
      <c r="BG1462" s="244">
        <v>0</v>
      </c>
      <c r="BH1462" s="235" t="s">
        <v>2405</v>
      </c>
      <c r="BI1462" s="189" t="s">
        <v>2891</v>
      </c>
      <c r="BJ1462" s="397" t="s">
        <v>215</v>
      </c>
      <c r="BK1462" s="190" t="s">
        <v>2892</v>
      </c>
      <c r="BL1462" s="398" t="s">
        <v>2584</v>
      </c>
      <c r="BM1462" s="245" t="s">
        <v>2893</v>
      </c>
      <c r="BN1462" s="237" t="s">
        <v>215</v>
      </c>
      <c r="BO1462" s="245" t="s">
        <v>2894</v>
      </c>
      <c r="BP1462" s="255" t="s">
        <v>2584</v>
      </c>
      <c r="BQ1462" s="255" t="s">
        <v>2895</v>
      </c>
      <c r="BR1462" s="397"/>
      <c r="BS1462" s="369">
        <v>42858</v>
      </c>
      <c r="BT1462" s="193" t="s">
        <v>3102</v>
      </c>
      <c r="BU1462" s="183">
        <v>2017</v>
      </c>
      <c r="BV1462" s="193">
        <v>42948</v>
      </c>
      <c r="BW1462" s="369"/>
      <c r="BX1462" s="369"/>
      <c r="BY1462" s="369"/>
      <c r="BZ1462" s="369"/>
      <c r="CA1462" s="369"/>
      <c r="CB1462" s="369"/>
      <c r="CC1462" s="369"/>
      <c r="CD1462" s="369"/>
      <c r="CE1462" s="400"/>
      <c r="CF1462" s="400"/>
      <c r="CG1462" s="369"/>
      <c r="CH1462" s="394" t="s">
        <v>154</v>
      </c>
      <c r="CI1462" s="394" t="s">
        <v>2898</v>
      </c>
      <c r="CJ1462" s="401" t="s">
        <v>154</v>
      </c>
      <c r="CK1462" s="401">
        <v>1.8000000000000002E-2</v>
      </c>
      <c r="CL1462" s="402" t="s">
        <v>154</v>
      </c>
      <c r="CM1462" s="401" t="s">
        <v>154</v>
      </c>
      <c r="CN1462" s="415" t="s">
        <v>2921</v>
      </c>
      <c r="CO1462" s="404"/>
      <c r="CP1462" s="280" t="s">
        <v>201</v>
      </c>
      <c r="CQ1462" s="183" t="s">
        <v>418</v>
      </c>
      <c r="CR1462" s="183" t="s">
        <v>2464</v>
      </c>
      <c r="CS1462" s="183" t="s">
        <v>2899</v>
      </c>
      <c r="CT1462" s="183" t="s">
        <v>2900</v>
      </c>
      <c r="CU1462" s="237" t="s">
        <v>169</v>
      </c>
      <c r="CV1462" s="176" t="s">
        <v>169</v>
      </c>
      <c r="CW1462" s="176" t="s">
        <v>2901</v>
      </c>
      <c r="CX1462" s="176" t="s">
        <v>2902</v>
      </c>
      <c r="CY1462" s="199">
        <v>0</v>
      </c>
      <c r="CZ1462" s="397" t="s">
        <v>2903</v>
      </c>
      <c r="DA1462" s="405" t="s">
        <v>175</v>
      </c>
      <c r="DB1462" s="395" t="s">
        <v>199</v>
      </c>
      <c r="DC1462" s="406"/>
      <c r="DD1462" s="407"/>
      <c r="DE1462" s="397"/>
      <c r="DF1462" s="203"/>
      <c r="DG1462" s="408" t="s">
        <v>154</v>
      </c>
      <c r="DH1462" s="204">
        <v>0</v>
      </c>
      <c r="DI1462" s="204">
        <v>0</v>
      </c>
      <c r="DJ1462" s="408"/>
      <c r="DK1462" s="410"/>
      <c r="DL1462" s="408" t="e">
        <v>#N/A</v>
      </c>
      <c r="DM1462" s="411"/>
      <c r="DN1462" s="282"/>
      <c r="DO1462" s="282"/>
      <c r="DP1462" s="411"/>
      <c r="DQ1462" s="412"/>
      <c r="DR1462" s="395" t="s">
        <v>166</v>
      </c>
      <c r="DS1462" s="282"/>
      <c r="DT1462" s="282"/>
      <c r="DU1462" s="282" t="s">
        <v>2884</v>
      </c>
      <c r="DV1462" s="282"/>
      <c r="DW1462" s="413">
        <v>0</v>
      </c>
      <c r="DX1462" s="209" t="b">
        <v>0</v>
      </c>
      <c r="DY1462" s="285"/>
      <c r="DZ1462" s="284" t="s">
        <v>154</v>
      </c>
      <c r="EA1462" s="284"/>
      <c r="EB1462" s="284"/>
    </row>
    <row r="1463" spans="1:134" s="73" customFormat="1" ht="15" hidden="1" customHeight="1" x14ac:dyDescent="0.3">
      <c r="A1463" s="326">
        <v>522</v>
      </c>
      <c r="B1463" s="296"/>
      <c r="C1463" s="297"/>
      <c r="D1463" s="345"/>
      <c r="E1463" s="345"/>
      <c r="F1463" s="459" t="s">
        <v>6115</v>
      </c>
      <c r="G1463" s="224"/>
      <c r="H1463" s="373"/>
      <c r="I1463" s="224"/>
      <c r="J1463" s="161"/>
      <c r="K1463" s="161"/>
      <c r="L1463" s="161"/>
      <c r="M1463" s="213"/>
      <c r="N1463" s="346"/>
      <c r="O1463" s="213"/>
      <c r="P1463" s="211"/>
      <c r="Q1463" s="211"/>
      <c r="R1463" s="211"/>
      <c r="S1463" s="211"/>
      <c r="T1463" s="386"/>
      <c r="U1463" s="211"/>
      <c r="V1463" s="386"/>
      <c r="W1463" s="211"/>
      <c r="X1463" s="211"/>
      <c r="Y1463" s="386"/>
      <c r="Z1463" s="211"/>
      <c r="AA1463" s="211"/>
      <c r="AB1463" s="211"/>
      <c r="AC1463" s="213"/>
      <c r="AD1463" s="213"/>
      <c r="AE1463" s="213"/>
      <c r="AF1463" s="305"/>
      <c r="AG1463" s="460"/>
      <c r="AH1463" s="461"/>
      <c r="AI1463" s="359"/>
      <c r="AJ1463" s="360"/>
      <c r="AK1463" s="361"/>
      <c r="AL1463" s="359"/>
      <c r="AM1463" s="349"/>
      <c r="AN1463" s="213"/>
      <c r="AO1463" s="213"/>
      <c r="AP1463" s="213"/>
      <c r="AQ1463" s="213"/>
      <c r="AR1463" s="213"/>
      <c r="AS1463" s="213"/>
      <c r="AT1463" s="213"/>
      <c r="AU1463" s="305"/>
      <c r="AV1463" s="372"/>
      <c r="AW1463" s="372"/>
      <c r="AX1463" s="224"/>
      <c r="AY1463" s="307"/>
      <c r="AZ1463" s="317"/>
      <c r="BA1463" s="317"/>
      <c r="BB1463" s="374"/>
      <c r="BC1463" s="317"/>
      <c r="BD1463" s="375"/>
      <c r="BE1463" s="387"/>
      <c r="BF1463" s="376"/>
      <c r="BG1463" s="376"/>
      <c r="BH1463" s="364"/>
      <c r="BI1463" s="388"/>
      <c r="BJ1463" s="305"/>
      <c r="BK1463" s="389"/>
      <c r="BL1463" s="377"/>
      <c r="BM1463" s="377"/>
      <c r="BN1463" s="309"/>
      <c r="BO1463" s="377"/>
      <c r="BP1463" s="310"/>
      <c r="BQ1463" s="310"/>
      <c r="BR1463" s="305"/>
      <c r="BS1463" s="311"/>
      <c r="BT1463" s="423"/>
      <c r="BU1463" s="424"/>
      <c r="BV1463" s="312" t="s">
        <v>154</v>
      </c>
      <c r="BW1463" s="311"/>
      <c r="BX1463" s="311"/>
      <c r="BY1463" s="311"/>
      <c r="BZ1463" s="311"/>
      <c r="CA1463" s="311"/>
      <c r="CB1463" s="311"/>
      <c r="CC1463" s="311"/>
      <c r="CD1463" s="311"/>
      <c r="CE1463" s="307"/>
      <c r="CF1463" s="307"/>
      <c r="CG1463" s="311"/>
      <c r="CH1463" s="224"/>
      <c r="CI1463" s="224"/>
      <c r="CJ1463" s="385"/>
      <c r="CK1463" s="385"/>
      <c r="CL1463" s="422"/>
      <c r="CM1463" s="385"/>
      <c r="CN1463" s="375"/>
      <c r="CO1463" s="381"/>
      <c r="CP1463" s="300"/>
      <c r="CQ1463" s="317"/>
      <c r="CR1463" s="307"/>
      <c r="CS1463" s="317"/>
      <c r="CT1463" s="317"/>
      <c r="CU1463" s="309"/>
      <c r="CV1463" s="305"/>
      <c r="CW1463" s="305"/>
      <c r="CX1463" s="305"/>
      <c r="CY1463" s="391"/>
      <c r="CZ1463" s="305"/>
      <c r="DA1463" s="223"/>
      <c r="DB1463" s="161"/>
      <c r="DC1463" s="317"/>
      <c r="DD1463" s="347"/>
      <c r="DE1463" s="305"/>
      <c r="DF1463" s="350"/>
      <c r="DG1463" s="350"/>
      <c r="DH1463" s="351">
        <v>0</v>
      </c>
      <c r="DI1463" s="351"/>
      <c r="DJ1463" s="350"/>
      <c r="DK1463" s="425"/>
      <c r="DL1463" s="350"/>
      <c r="DM1463" s="145"/>
      <c r="DN1463" s="146"/>
      <c r="DO1463" s="146"/>
      <c r="DP1463" s="145"/>
      <c r="DQ1463" s="160"/>
      <c r="DR1463" s="161"/>
      <c r="DS1463" s="146"/>
      <c r="DT1463" s="146"/>
      <c r="DU1463" s="146"/>
      <c r="DV1463" s="146"/>
      <c r="DW1463" s="162"/>
      <c r="DX1463" s="163"/>
      <c r="DY1463" s="164"/>
      <c r="DZ1463" s="163"/>
      <c r="EA1463" s="163"/>
      <c r="EB1463" s="163"/>
    </row>
    <row r="1464" spans="1:134" customFormat="1" ht="15" hidden="1" customHeight="1" x14ac:dyDescent="0.3">
      <c r="A1464" s="393"/>
      <c r="B1464" s="276" t="s">
        <v>154</v>
      </c>
      <c r="C1464" s="277" t="s">
        <v>6116</v>
      </c>
      <c r="D1464" s="248" t="s">
        <v>6115</v>
      </c>
      <c r="E1464" s="248" t="s">
        <v>2382</v>
      </c>
      <c r="F1464" s="371" t="s">
        <v>2382</v>
      </c>
      <c r="G1464" s="168" t="s">
        <v>488</v>
      </c>
      <c r="H1464" s="280" t="s">
        <v>490</v>
      </c>
      <c r="I1464" s="394" t="s">
        <v>187</v>
      </c>
      <c r="J1464" s="395" t="s">
        <v>156</v>
      </c>
      <c r="K1464" s="395">
        <v>50000000</v>
      </c>
      <c r="L1464" s="395">
        <v>204650000</v>
      </c>
      <c r="M1464" s="396">
        <v>50000000</v>
      </c>
      <c r="N1464" s="172">
        <v>204650000</v>
      </c>
      <c r="O1464" s="171">
        <v>0</v>
      </c>
      <c r="P1464" s="173">
        <v>0</v>
      </c>
      <c r="Q1464" s="173">
        <v>0</v>
      </c>
      <c r="R1464" s="173">
        <v>0</v>
      </c>
      <c r="S1464" s="173">
        <v>0</v>
      </c>
      <c r="T1464" s="174">
        <v>0</v>
      </c>
      <c r="U1464" s="173">
        <v>0</v>
      </c>
      <c r="V1464" s="175">
        <v>0</v>
      </c>
      <c r="W1464" s="173">
        <v>0</v>
      </c>
      <c r="X1464" s="173">
        <v>0</v>
      </c>
      <c r="Y1464" s="174">
        <v>0</v>
      </c>
      <c r="Z1464" s="173">
        <v>0</v>
      </c>
      <c r="AA1464" s="173">
        <v>0</v>
      </c>
      <c r="AB1464" s="173">
        <v>0</v>
      </c>
      <c r="AC1464" s="171">
        <v>0</v>
      </c>
      <c r="AD1464" s="171">
        <v>0</v>
      </c>
      <c r="AE1464" s="171">
        <v>0</v>
      </c>
      <c r="AF1464" s="238"/>
      <c r="AG1464" s="177" t="s">
        <v>154</v>
      </c>
      <c r="AH1464" s="178" t="s">
        <v>154</v>
      </c>
      <c r="AI1464" s="179" t="s">
        <v>154</v>
      </c>
      <c r="AJ1464" s="180">
        <v>0.2</v>
      </c>
      <c r="AK1464" s="181">
        <v>409675200</v>
      </c>
      <c r="AL1464" s="179">
        <v>0.19981683050377469</v>
      </c>
      <c r="AM1464" s="182" t="b">
        <v>0</v>
      </c>
      <c r="AN1464" s="171">
        <v>0</v>
      </c>
      <c r="AO1464" s="171">
        <v>0</v>
      </c>
      <c r="AP1464" s="171">
        <v>0</v>
      </c>
      <c r="AQ1464" s="171">
        <v>0</v>
      </c>
      <c r="AR1464" s="171">
        <v>0</v>
      </c>
      <c r="AS1464" s="171">
        <v>0</v>
      </c>
      <c r="AT1464" s="171">
        <v>0</v>
      </c>
      <c r="AU1464" s="238"/>
      <c r="AV1464" s="239"/>
      <c r="AW1464" s="239"/>
      <c r="AX1464" s="168" t="s">
        <v>244</v>
      </c>
      <c r="AY1464" s="183">
        <v>4</v>
      </c>
      <c r="AZ1464" s="240"/>
      <c r="BA1464" s="240">
        <v>4</v>
      </c>
      <c r="BB1464" s="241">
        <v>7.1999999999999998E-3</v>
      </c>
      <c r="BC1464" s="240">
        <v>5</v>
      </c>
      <c r="BD1464" s="185">
        <v>0.89</v>
      </c>
      <c r="BE1464" s="243">
        <v>6.4079999999999996E-3</v>
      </c>
      <c r="BF1464" s="244">
        <v>0</v>
      </c>
      <c r="BG1464" s="244">
        <v>0</v>
      </c>
      <c r="BH1464" s="235" t="s">
        <v>2405</v>
      </c>
      <c r="BI1464" s="189" t="s">
        <v>2891</v>
      </c>
      <c r="BJ1464" s="397" t="s">
        <v>215</v>
      </c>
      <c r="BK1464" s="190" t="s">
        <v>2892</v>
      </c>
      <c r="BL1464" s="398" t="s">
        <v>2584</v>
      </c>
      <c r="BM1464" s="245" t="s">
        <v>2893</v>
      </c>
      <c r="BN1464" s="237" t="s">
        <v>215</v>
      </c>
      <c r="BO1464" s="245" t="s">
        <v>2894</v>
      </c>
      <c r="BP1464" s="255" t="s">
        <v>2584</v>
      </c>
      <c r="BQ1464" s="255" t="s">
        <v>2895</v>
      </c>
      <c r="BR1464" s="397"/>
      <c r="BS1464" s="369">
        <v>42892</v>
      </c>
      <c r="BT1464" s="193" t="s">
        <v>3019</v>
      </c>
      <c r="BU1464" s="183">
        <v>2017</v>
      </c>
      <c r="BV1464" s="193">
        <v>43070</v>
      </c>
      <c r="BW1464" s="369"/>
      <c r="BX1464" s="369"/>
      <c r="BY1464" s="369"/>
      <c r="BZ1464" s="369"/>
      <c r="CA1464" s="369"/>
      <c r="CB1464" s="369"/>
      <c r="CC1464" s="369"/>
      <c r="CD1464" s="369"/>
      <c r="CE1464" s="400"/>
      <c r="CF1464" s="400"/>
      <c r="CG1464" s="369"/>
      <c r="CH1464" s="394">
        <v>0</v>
      </c>
      <c r="CI1464" s="394" t="s">
        <v>2898</v>
      </c>
      <c r="CJ1464" s="401" t="s">
        <v>154</v>
      </c>
      <c r="CK1464" s="401">
        <v>1.8000000000000002E-2</v>
      </c>
      <c r="CL1464" s="402" t="s">
        <v>154</v>
      </c>
      <c r="CM1464" s="401" t="s">
        <v>154</v>
      </c>
      <c r="CN1464" s="415"/>
      <c r="CO1464" s="404"/>
      <c r="CP1464" s="280" t="s">
        <v>201</v>
      </c>
      <c r="CQ1464" s="183" t="s">
        <v>418</v>
      </c>
      <c r="CR1464" s="183" t="s">
        <v>2464</v>
      </c>
      <c r="CS1464" s="183" t="s">
        <v>2899</v>
      </c>
      <c r="CT1464" s="183" t="s">
        <v>2900</v>
      </c>
      <c r="CU1464" s="237" t="s">
        <v>169</v>
      </c>
      <c r="CV1464" s="176" t="s">
        <v>169</v>
      </c>
      <c r="CW1464" s="176" t="s">
        <v>2901</v>
      </c>
      <c r="CX1464" s="176" t="s">
        <v>2902</v>
      </c>
      <c r="CY1464" s="199">
        <v>0</v>
      </c>
      <c r="CZ1464" s="397" t="s">
        <v>2903</v>
      </c>
      <c r="DA1464" s="405" t="s">
        <v>251</v>
      </c>
      <c r="DB1464" s="395" t="s">
        <v>174</v>
      </c>
      <c r="DC1464" s="406"/>
      <c r="DD1464" s="407"/>
      <c r="DE1464" s="397"/>
      <c r="DF1464" s="203"/>
      <c r="DG1464" s="408" t="s">
        <v>154</v>
      </c>
      <c r="DH1464" s="204">
        <v>0</v>
      </c>
      <c r="DI1464" s="204">
        <v>0</v>
      </c>
      <c r="DJ1464" s="408"/>
      <c r="DK1464" s="410"/>
      <c r="DL1464" s="408" t="e">
        <v>#N/A</v>
      </c>
      <c r="DM1464" s="411"/>
      <c r="DN1464" s="282"/>
      <c r="DO1464" s="282"/>
      <c r="DP1464" s="411"/>
      <c r="DQ1464" s="412"/>
      <c r="DR1464" s="395" t="s">
        <v>166</v>
      </c>
      <c r="DS1464" s="282"/>
      <c r="DT1464" s="282"/>
      <c r="DU1464" s="282" t="s">
        <v>2884</v>
      </c>
      <c r="DV1464" s="282"/>
      <c r="DW1464" s="413">
        <v>0</v>
      </c>
      <c r="DX1464" s="209" t="b">
        <v>0</v>
      </c>
      <c r="DY1464" s="210">
        <v>0</v>
      </c>
      <c r="DZ1464" s="284" t="s">
        <v>154</v>
      </c>
      <c r="EA1464" s="284"/>
      <c r="EB1464" s="284"/>
    </row>
    <row r="1465" spans="1:134" customFormat="1" ht="15" customHeight="1" x14ac:dyDescent="0.3">
      <c r="A1465" s="393"/>
      <c r="B1465" s="276" t="s">
        <v>2045</v>
      </c>
      <c r="C1465" s="277" t="s">
        <v>6117</v>
      </c>
      <c r="D1465" s="248" t="s">
        <v>6118</v>
      </c>
      <c r="E1465" s="248" t="s">
        <v>2382</v>
      </c>
      <c r="F1465" s="371" t="s">
        <v>6119</v>
      </c>
      <c r="G1465" s="168" t="s">
        <v>3001</v>
      </c>
      <c r="H1465" s="280" t="s">
        <v>330</v>
      </c>
      <c r="I1465" s="394" t="s">
        <v>187</v>
      </c>
      <c r="J1465" s="395" t="s">
        <v>2869</v>
      </c>
      <c r="K1465" s="395">
        <v>35000000</v>
      </c>
      <c r="L1465" s="395">
        <v>143255000</v>
      </c>
      <c r="M1465" s="396">
        <v>20000000</v>
      </c>
      <c r="N1465" s="172">
        <v>81860000</v>
      </c>
      <c r="O1465" s="171">
        <v>8595263.3200000003</v>
      </c>
      <c r="P1465" s="173">
        <v>35263523.550000004</v>
      </c>
      <c r="Q1465" s="173">
        <v>0</v>
      </c>
      <c r="R1465" s="173">
        <v>0</v>
      </c>
      <c r="S1465" s="173">
        <v>0</v>
      </c>
      <c r="T1465" s="174">
        <v>0</v>
      </c>
      <c r="U1465" s="173">
        <v>0</v>
      </c>
      <c r="V1465" s="175">
        <v>35263523.550000004</v>
      </c>
      <c r="W1465" s="173">
        <v>0</v>
      </c>
      <c r="X1465" s="173">
        <v>0</v>
      </c>
      <c r="Y1465" s="174">
        <v>0</v>
      </c>
      <c r="Z1465" s="173">
        <v>1296743.5794075597</v>
      </c>
      <c r="AA1465" s="173">
        <v>0</v>
      </c>
      <c r="AB1465" s="173">
        <v>0</v>
      </c>
      <c r="AC1465" s="171">
        <v>0</v>
      </c>
      <c r="AD1465" s="171">
        <v>0</v>
      </c>
      <c r="AE1465" s="171">
        <v>35263523.550000004</v>
      </c>
      <c r="AF1465" s="238"/>
      <c r="AG1465" s="177">
        <v>81860000</v>
      </c>
      <c r="AH1465" s="178">
        <v>81860000</v>
      </c>
      <c r="AI1465" s="179">
        <v>3.9963366100754939E-2</v>
      </c>
      <c r="AJ1465" s="180">
        <v>0.2</v>
      </c>
      <c r="AK1465" s="181">
        <v>409675200</v>
      </c>
      <c r="AL1465" s="179">
        <v>0.19981683050377469</v>
      </c>
      <c r="AM1465" s="182" t="b">
        <v>0</v>
      </c>
      <c r="AN1465" s="171">
        <v>0</v>
      </c>
      <c r="AO1465" s="171">
        <v>35803695.969999999</v>
      </c>
      <c r="AP1465" s="171">
        <v>0</v>
      </c>
      <c r="AQ1465" s="171">
        <v>0</v>
      </c>
      <c r="AR1465" s="171">
        <v>46679587.231239997</v>
      </c>
      <c r="AS1465" s="171">
        <v>46679587.231239997</v>
      </c>
      <c r="AT1465" s="171">
        <v>46679587.231239997</v>
      </c>
      <c r="AU1465" s="238"/>
      <c r="AV1465" s="239"/>
      <c r="AW1465" s="239" t="s">
        <v>329</v>
      </c>
      <c r="AX1465" s="168" t="s">
        <v>244</v>
      </c>
      <c r="AY1465" s="183">
        <v>3</v>
      </c>
      <c r="AZ1465" s="240"/>
      <c r="BA1465" s="240">
        <v>3</v>
      </c>
      <c r="BB1465" s="241">
        <v>3.0000000000000001E-3</v>
      </c>
      <c r="BC1465" s="240">
        <v>4</v>
      </c>
      <c r="BD1465" s="185">
        <v>0.69</v>
      </c>
      <c r="BE1465" s="243">
        <v>2.0699999999999998E-3</v>
      </c>
      <c r="BF1465" s="244">
        <v>72995.493748499997</v>
      </c>
      <c r="BG1465" s="244">
        <v>72995.493748499997</v>
      </c>
      <c r="BH1465" s="235" t="s">
        <v>2405</v>
      </c>
      <c r="BI1465" s="189" t="s">
        <v>2891</v>
      </c>
      <c r="BJ1465" s="397" t="s">
        <v>215</v>
      </c>
      <c r="BK1465" s="190" t="s">
        <v>2892</v>
      </c>
      <c r="BL1465" s="398" t="s">
        <v>2584</v>
      </c>
      <c r="BM1465" s="245" t="s">
        <v>2893</v>
      </c>
      <c r="BN1465" s="237" t="s">
        <v>215</v>
      </c>
      <c r="BO1465" s="245" t="s">
        <v>2918</v>
      </c>
      <c r="BP1465" s="255" t="s">
        <v>2600</v>
      </c>
      <c r="BQ1465" s="255" t="s">
        <v>2895</v>
      </c>
      <c r="BR1465" s="397" t="s">
        <v>6120</v>
      </c>
      <c r="BS1465" s="369">
        <v>43398</v>
      </c>
      <c r="BT1465" s="193" t="s">
        <v>2911</v>
      </c>
      <c r="BU1465" s="183">
        <v>2018</v>
      </c>
      <c r="BV1465" s="193" t="s">
        <v>154</v>
      </c>
      <c r="BW1465" s="369">
        <v>43398</v>
      </c>
      <c r="BX1465" s="369"/>
      <c r="BY1465" s="369">
        <v>43663</v>
      </c>
      <c r="BZ1465" s="369">
        <v>43663</v>
      </c>
      <c r="CA1465" s="369">
        <v>43694</v>
      </c>
      <c r="CB1465" s="369">
        <v>43483</v>
      </c>
      <c r="CC1465" s="369">
        <v>44394</v>
      </c>
      <c r="CD1465" s="369">
        <v>46220</v>
      </c>
      <c r="CE1465" s="400">
        <v>84</v>
      </c>
      <c r="CF1465" s="400">
        <v>30</v>
      </c>
      <c r="CG1465" s="369"/>
      <c r="CH1465" s="394" t="s">
        <v>942</v>
      </c>
      <c r="CI1465" s="394" t="s">
        <v>3044</v>
      </c>
      <c r="CJ1465" s="401" t="s">
        <v>154</v>
      </c>
      <c r="CK1465" s="401">
        <v>2.0799999999999999E-2</v>
      </c>
      <c r="CL1465" s="402">
        <v>1.8500000000000003E-2</v>
      </c>
      <c r="CM1465" s="401">
        <v>5.6697999999999998E-2</v>
      </c>
      <c r="CN1465" s="403">
        <v>0.01</v>
      </c>
      <c r="CO1465" s="404"/>
      <c r="CP1465" s="280" t="s">
        <v>201</v>
      </c>
      <c r="CQ1465" s="183" t="s">
        <v>418</v>
      </c>
      <c r="CR1465" s="183" t="s">
        <v>2464</v>
      </c>
      <c r="CS1465" s="183" t="s">
        <v>2899</v>
      </c>
      <c r="CT1465" s="183" t="s">
        <v>2900</v>
      </c>
      <c r="CU1465" s="237" t="s">
        <v>169</v>
      </c>
      <c r="CV1465" s="176" t="s">
        <v>169</v>
      </c>
      <c r="CW1465" s="176" t="s">
        <v>2901</v>
      </c>
      <c r="CX1465" s="176" t="s">
        <v>2902</v>
      </c>
      <c r="CY1465" s="199">
        <v>0</v>
      </c>
      <c r="CZ1465" s="397" t="s">
        <v>2903</v>
      </c>
      <c r="DA1465" s="405" t="s">
        <v>175</v>
      </c>
      <c r="DB1465" s="395" t="s">
        <v>174</v>
      </c>
      <c r="DC1465" s="406">
        <v>1</v>
      </c>
      <c r="DD1465" s="407"/>
      <c r="DE1465" s="397"/>
      <c r="DF1465" s="203"/>
      <c r="DG1465" s="408" t="s">
        <v>154</v>
      </c>
      <c r="DH1465" s="204">
        <v>0</v>
      </c>
      <c r="DI1465" s="204">
        <v>0</v>
      </c>
      <c r="DJ1465" s="408"/>
      <c r="DK1465" s="410" t="s">
        <v>2515</v>
      </c>
      <c r="DL1465" s="408" t="s">
        <v>2316</v>
      </c>
      <c r="DM1465" s="411" t="s">
        <v>2561</v>
      </c>
      <c r="DN1465" s="282"/>
      <c r="DO1465" s="282"/>
      <c r="DP1465" s="411"/>
      <c r="DQ1465" s="412"/>
      <c r="DR1465" s="395" t="s">
        <v>166</v>
      </c>
      <c r="DS1465" s="282" t="s">
        <v>686</v>
      </c>
      <c r="DT1465" s="282"/>
      <c r="DU1465" s="282" t="s">
        <v>2980</v>
      </c>
      <c r="DV1465" s="282"/>
      <c r="DW1465" s="413">
        <v>81860000</v>
      </c>
      <c r="DX1465" s="209" t="b">
        <v>1</v>
      </c>
      <c r="DY1465" s="210">
        <v>0</v>
      </c>
      <c r="DZ1465" s="284">
        <v>501010</v>
      </c>
      <c r="EA1465" s="284"/>
      <c r="EB1465" s="284"/>
      <c r="EC1465" s="228"/>
    </row>
    <row r="1466" spans="1:134" s="73" customFormat="1" ht="15" hidden="1" customHeight="1" x14ac:dyDescent="0.3">
      <c r="A1466" s="326">
        <v>523</v>
      </c>
      <c r="B1466" s="296"/>
      <c r="C1466" s="297"/>
      <c r="D1466" s="345"/>
      <c r="E1466" s="345"/>
      <c r="F1466" s="459" t="s">
        <v>6121</v>
      </c>
      <c r="G1466" s="224"/>
      <c r="H1466" s="373"/>
      <c r="I1466" s="224"/>
      <c r="J1466" s="161"/>
      <c r="K1466" s="161"/>
      <c r="L1466" s="161"/>
      <c r="M1466" s="213"/>
      <c r="N1466" s="346"/>
      <c r="O1466" s="213"/>
      <c r="P1466" s="211"/>
      <c r="Q1466" s="211"/>
      <c r="R1466" s="211"/>
      <c r="S1466" s="211"/>
      <c r="T1466" s="386"/>
      <c r="U1466" s="211"/>
      <c r="V1466" s="386"/>
      <c r="W1466" s="211"/>
      <c r="X1466" s="211"/>
      <c r="Y1466" s="386"/>
      <c r="Z1466" s="211"/>
      <c r="AA1466" s="211"/>
      <c r="AB1466" s="211"/>
      <c r="AC1466" s="213"/>
      <c r="AD1466" s="213"/>
      <c r="AE1466" s="213"/>
      <c r="AF1466" s="305"/>
      <c r="AG1466" s="460"/>
      <c r="AH1466" s="461"/>
      <c r="AI1466" s="359"/>
      <c r="AJ1466" s="360"/>
      <c r="AK1466" s="361"/>
      <c r="AL1466" s="359"/>
      <c r="AM1466" s="349"/>
      <c r="AN1466" s="213"/>
      <c r="AO1466" s="213"/>
      <c r="AP1466" s="213"/>
      <c r="AQ1466" s="213"/>
      <c r="AR1466" s="213"/>
      <c r="AS1466" s="213"/>
      <c r="AT1466" s="213"/>
      <c r="AU1466" s="305"/>
      <c r="AV1466" s="372"/>
      <c r="AW1466" s="372"/>
      <c r="AX1466" s="224"/>
      <c r="AY1466" s="307"/>
      <c r="AZ1466" s="317"/>
      <c r="BA1466" s="317"/>
      <c r="BB1466" s="374"/>
      <c r="BC1466" s="317"/>
      <c r="BD1466" s="375"/>
      <c r="BE1466" s="387"/>
      <c r="BF1466" s="376"/>
      <c r="BG1466" s="376"/>
      <c r="BH1466" s="364"/>
      <c r="BI1466" s="388"/>
      <c r="BJ1466" s="305"/>
      <c r="BK1466" s="389"/>
      <c r="BL1466" s="377"/>
      <c r="BM1466" s="377"/>
      <c r="BN1466" s="309"/>
      <c r="BO1466" s="377"/>
      <c r="BP1466" s="310"/>
      <c r="BQ1466" s="310"/>
      <c r="BR1466" s="305"/>
      <c r="BS1466" s="311"/>
      <c r="BT1466" s="423"/>
      <c r="BU1466" s="424"/>
      <c r="BV1466" s="312" t="s">
        <v>154</v>
      </c>
      <c r="BW1466" s="311"/>
      <c r="BX1466" s="311"/>
      <c r="BY1466" s="311"/>
      <c r="BZ1466" s="311"/>
      <c r="CA1466" s="311"/>
      <c r="CB1466" s="311"/>
      <c r="CC1466" s="311"/>
      <c r="CD1466" s="311"/>
      <c r="CE1466" s="307"/>
      <c r="CF1466" s="307"/>
      <c r="CG1466" s="311"/>
      <c r="CH1466" s="224"/>
      <c r="CI1466" s="224"/>
      <c r="CJ1466" s="385"/>
      <c r="CK1466" s="385"/>
      <c r="CL1466" s="422"/>
      <c r="CM1466" s="385"/>
      <c r="CN1466" s="375"/>
      <c r="CO1466" s="381"/>
      <c r="CP1466" s="300"/>
      <c r="CQ1466" s="317"/>
      <c r="CR1466" s="307"/>
      <c r="CS1466" s="317"/>
      <c r="CT1466" s="317"/>
      <c r="CU1466" s="309"/>
      <c r="CV1466" s="305"/>
      <c r="CW1466" s="305"/>
      <c r="CX1466" s="305"/>
      <c r="CY1466" s="391"/>
      <c r="CZ1466" s="305"/>
      <c r="DA1466" s="223"/>
      <c r="DB1466" s="161"/>
      <c r="DC1466" s="317"/>
      <c r="DD1466" s="347"/>
      <c r="DE1466" s="305"/>
      <c r="DF1466" s="350"/>
      <c r="DG1466" s="350"/>
      <c r="DH1466" s="351">
        <v>0</v>
      </c>
      <c r="DI1466" s="351"/>
      <c r="DJ1466" s="350"/>
      <c r="DK1466" s="425"/>
      <c r="DL1466" s="350"/>
      <c r="DM1466" s="145"/>
      <c r="DN1466" s="146"/>
      <c r="DO1466" s="146"/>
      <c r="DP1466" s="145"/>
      <c r="DQ1466" s="160"/>
      <c r="DR1466" s="161"/>
      <c r="DS1466" s="146"/>
      <c r="DT1466" s="146"/>
      <c r="DU1466" s="146"/>
      <c r="DV1466" s="146"/>
      <c r="DW1466" s="162"/>
      <c r="DX1466" s="163"/>
      <c r="DY1466" s="164"/>
      <c r="DZ1466" s="163"/>
      <c r="EA1466" s="163"/>
      <c r="EB1466" s="163"/>
    </row>
    <row r="1467" spans="1:134" customFormat="1" ht="15" hidden="1" customHeight="1" x14ac:dyDescent="0.3">
      <c r="A1467" s="393"/>
      <c r="B1467" s="276" t="s">
        <v>154</v>
      </c>
      <c r="C1467" s="277" t="s">
        <v>6122</v>
      </c>
      <c r="D1467" s="248" t="s">
        <v>6121</v>
      </c>
      <c r="E1467" s="248" t="s">
        <v>6123</v>
      </c>
      <c r="F1467" s="371" t="s">
        <v>6124</v>
      </c>
      <c r="G1467" s="168" t="s">
        <v>3063</v>
      </c>
      <c r="H1467" s="280" t="s">
        <v>490</v>
      </c>
      <c r="I1467" s="394" t="s">
        <v>187</v>
      </c>
      <c r="J1467" s="395" t="s">
        <v>2869</v>
      </c>
      <c r="K1467" s="395">
        <v>52600000</v>
      </c>
      <c r="L1467" s="395">
        <v>215291800</v>
      </c>
      <c r="M1467" s="396">
        <v>52600000</v>
      </c>
      <c r="N1467" s="172">
        <v>215291800</v>
      </c>
      <c r="O1467" s="171">
        <v>0</v>
      </c>
      <c r="P1467" s="173">
        <v>0</v>
      </c>
      <c r="Q1467" s="173">
        <v>0</v>
      </c>
      <c r="R1467" s="173">
        <v>0</v>
      </c>
      <c r="S1467" s="173">
        <v>0</v>
      </c>
      <c r="T1467" s="174">
        <v>0</v>
      </c>
      <c r="U1467" s="173">
        <v>0</v>
      </c>
      <c r="V1467" s="175">
        <v>0</v>
      </c>
      <c r="W1467" s="173">
        <v>0</v>
      </c>
      <c r="X1467" s="173">
        <v>0</v>
      </c>
      <c r="Y1467" s="174">
        <v>0</v>
      </c>
      <c r="Z1467" s="173">
        <v>0</v>
      </c>
      <c r="AA1467" s="173">
        <v>0</v>
      </c>
      <c r="AB1467" s="173">
        <v>0</v>
      </c>
      <c r="AC1467" s="171">
        <v>0</v>
      </c>
      <c r="AD1467" s="171">
        <v>0</v>
      </c>
      <c r="AE1467" s="171">
        <v>0</v>
      </c>
      <c r="AF1467" s="238"/>
      <c r="AG1467" s="177" t="s">
        <v>154</v>
      </c>
      <c r="AH1467" s="178" t="s">
        <v>154</v>
      </c>
      <c r="AI1467" s="179" t="s">
        <v>154</v>
      </c>
      <c r="AJ1467" s="180">
        <v>0.15</v>
      </c>
      <c r="AK1467" s="181">
        <v>307256400</v>
      </c>
      <c r="AL1467" s="179">
        <v>0</v>
      </c>
      <c r="AM1467" s="182" t="b">
        <v>0</v>
      </c>
      <c r="AN1467" s="171">
        <v>0</v>
      </c>
      <c r="AO1467" s="171">
        <v>0</v>
      </c>
      <c r="AP1467" s="171">
        <v>0</v>
      </c>
      <c r="AQ1467" s="171">
        <v>0</v>
      </c>
      <c r="AR1467" s="171">
        <v>0</v>
      </c>
      <c r="AS1467" s="171">
        <v>0</v>
      </c>
      <c r="AT1467" s="171">
        <v>0</v>
      </c>
      <c r="AU1467" s="238"/>
      <c r="AV1467" s="239"/>
      <c r="AW1467" s="239"/>
      <c r="AX1467" s="168" t="s">
        <v>244</v>
      </c>
      <c r="AY1467" s="183">
        <v>5</v>
      </c>
      <c r="AZ1467" s="240"/>
      <c r="BA1467" s="240">
        <v>5</v>
      </c>
      <c r="BB1467" s="241">
        <v>1.6500000000000001E-2</v>
      </c>
      <c r="BC1467" s="240">
        <v>4</v>
      </c>
      <c r="BD1467" s="185">
        <v>0.69</v>
      </c>
      <c r="BE1467" s="243">
        <v>1.1384999999999999E-2</v>
      </c>
      <c r="BF1467" s="244">
        <v>0</v>
      </c>
      <c r="BG1467" s="244">
        <v>0</v>
      </c>
      <c r="BH1467" s="235" t="s">
        <v>2413</v>
      </c>
      <c r="BI1467" s="189" t="s">
        <v>2891</v>
      </c>
      <c r="BJ1467" s="397" t="s">
        <v>215</v>
      </c>
      <c r="BK1467" s="190" t="s">
        <v>2892</v>
      </c>
      <c r="BL1467" s="398" t="s">
        <v>2584</v>
      </c>
      <c r="BM1467" s="245" t="s">
        <v>2893</v>
      </c>
      <c r="BN1467" s="237" t="s">
        <v>215</v>
      </c>
      <c r="BO1467" s="245" t="s">
        <v>2894</v>
      </c>
      <c r="BP1467" s="255" t="s">
        <v>2584</v>
      </c>
      <c r="BQ1467" s="255" t="s">
        <v>2895</v>
      </c>
      <c r="BR1467" s="397"/>
      <c r="BS1467" s="369">
        <v>42892</v>
      </c>
      <c r="BT1467" s="193" t="s">
        <v>3019</v>
      </c>
      <c r="BU1467" s="183">
        <v>2017</v>
      </c>
      <c r="BV1467" s="193">
        <v>43172</v>
      </c>
      <c r="BW1467" s="369"/>
      <c r="BX1467" s="369"/>
      <c r="BY1467" s="369"/>
      <c r="BZ1467" s="369"/>
      <c r="CA1467" s="369"/>
      <c r="CB1467" s="369"/>
      <c r="CC1467" s="369"/>
      <c r="CD1467" s="369"/>
      <c r="CE1467" s="400"/>
      <c r="CF1467" s="400"/>
      <c r="CG1467" s="369"/>
      <c r="CH1467" s="394">
        <v>0</v>
      </c>
      <c r="CI1467" s="394" t="s">
        <v>154</v>
      </c>
      <c r="CJ1467" s="401" t="s">
        <v>154</v>
      </c>
      <c r="CK1467" s="401">
        <v>2.1900000000000003E-2</v>
      </c>
      <c r="CL1467" s="402" t="s">
        <v>154</v>
      </c>
      <c r="CM1467" s="401" t="s">
        <v>154</v>
      </c>
      <c r="CN1467" s="415"/>
      <c r="CO1467" s="404"/>
      <c r="CP1467" s="280" t="s">
        <v>201</v>
      </c>
      <c r="CQ1467" s="183" t="s">
        <v>418</v>
      </c>
      <c r="CR1467" s="183" t="s">
        <v>2464</v>
      </c>
      <c r="CS1467" s="183" t="s">
        <v>2899</v>
      </c>
      <c r="CT1467" s="183" t="s">
        <v>2900</v>
      </c>
      <c r="CU1467" s="237" t="s">
        <v>169</v>
      </c>
      <c r="CV1467" s="176" t="s">
        <v>169</v>
      </c>
      <c r="CW1467" s="176" t="s">
        <v>2901</v>
      </c>
      <c r="CX1467" s="176" t="s">
        <v>2902</v>
      </c>
      <c r="CY1467" s="199">
        <v>0</v>
      </c>
      <c r="CZ1467" s="397" t="s">
        <v>2903</v>
      </c>
      <c r="DA1467" s="405" t="s">
        <v>175</v>
      </c>
      <c r="DB1467" s="395" t="s">
        <v>174</v>
      </c>
      <c r="DC1467" s="406"/>
      <c r="DD1467" s="407"/>
      <c r="DE1467" s="397"/>
      <c r="DF1467" s="203"/>
      <c r="DG1467" s="408" t="s">
        <v>154</v>
      </c>
      <c r="DH1467" s="409">
        <v>0</v>
      </c>
      <c r="DI1467" s="204">
        <v>0</v>
      </c>
      <c r="DJ1467" s="408"/>
      <c r="DK1467" s="410"/>
      <c r="DL1467" s="408" t="e">
        <v>#N/A</v>
      </c>
      <c r="DM1467" s="411"/>
      <c r="DN1467" s="282"/>
      <c r="DO1467" s="282"/>
      <c r="DP1467" s="411"/>
      <c r="DQ1467" s="412"/>
      <c r="DR1467" s="395" t="s">
        <v>166</v>
      </c>
      <c r="DS1467" s="282"/>
      <c r="DT1467" s="282"/>
      <c r="DU1467" s="282" t="s">
        <v>2884</v>
      </c>
      <c r="DV1467" s="282"/>
      <c r="DW1467" s="413">
        <v>0</v>
      </c>
      <c r="DX1467" s="209" t="b">
        <v>0</v>
      </c>
      <c r="DY1467" s="210">
        <v>0</v>
      </c>
      <c r="DZ1467" s="284" t="s">
        <v>154</v>
      </c>
      <c r="EA1467" s="284"/>
      <c r="EB1467" s="284"/>
    </row>
    <row r="1468" spans="1:134" customFormat="1" ht="15" hidden="1" customHeight="1" x14ac:dyDescent="0.3">
      <c r="A1468" s="393"/>
      <c r="B1468" s="276" t="s">
        <v>154</v>
      </c>
      <c r="C1468" s="277" t="s">
        <v>6125</v>
      </c>
      <c r="D1468" s="248" t="s">
        <v>6121</v>
      </c>
      <c r="E1468" s="248" t="s">
        <v>6123</v>
      </c>
      <c r="F1468" s="371" t="s">
        <v>6126</v>
      </c>
      <c r="G1468" s="168" t="s">
        <v>3450</v>
      </c>
      <c r="H1468" s="280" t="s">
        <v>490</v>
      </c>
      <c r="I1468" s="394" t="s">
        <v>187</v>
      </c>
      <c r="J1468" s="395" t="s">
        <v>156</v>
      </c>
      <c r="K1468" s="395">
        <v>7400000</v>
      </c>
      <c r="L1468" s="395">
        <v>30288200</v>
      </c>
      <c r="M1468" s="396">
        <v>7400000</v>
      </c>
      <c r="N1468" s="172">
        <v>30288200</v>
      </c>
      <c r="O1468" s="171">
        <v>0</v>
      </c>
      <c r="P1468" s="173">
        <v>0</v>
      </c>
      <c r="Q1468" s="173">
        <v>0</v>
      </c>
      <c r="R1468" s="173">
        <v>0</v>
      </c>
      <c r="S1468" s="173">
        <v>0</v>
      </c>
      <c r="T1468" s="174">
        <v>0</v>
      </c>
      <c r="U1468" s="173">
        <v>0</v>
      </c>
      <c r="V1468" s="175">
        <v>0</v>
      </c>
      <c r="W1468" s="173">
        <v>0</v>
      </c>
      <c r="X1468" s="173">
        <v>0</v>
      </c>
      <c r="Y1468" s="174">
        <v>0</v>
      </c>
      <c r="Z1468" s="173">
        <v>0</v>
      </c>
      <c r="AA1468" s="173">
        <v>0</v>
      </c>
      <c r="AB1468" s="173">
        <v>0</v>
      </c>
      <c r="AC1468" s="171">
        <v>0</v>
      </c>
      <c r="AD1468" s="171">
        <v>0</v>
      </c>
      <c r="AE1468" s="171">
        <v>0</v>
      </c>
      <c r="AF1468" s="238"/>
      <c r="AG1468" s="177" t="s">
        <v>154</v>
      </c>
      <c r="AH1468" s="178" t="s">
        <v>154</v>
      </c>
      <c r="AI1468" s="179" t="s">
        <v>154</v>
      </c>
      <c r="AJ1468" s="180">
        <v>0.15</v>
      </c>
      <c r="AK1468" s="181">
        <v>307256400</v>
      </c>
      <c r="AL1468" s="179">
        <v>0</v>
      </c>
      <c r="AM1468" s="182" t="b">
        <v>0</v>
      </c>
      <c r="AN1468" s="171">
        <v>0</v>
      </c>
      <c r="AO1468" s="171">
        <v>0</v>
      </c>
      <c r="AP1468" s="171">
        <v>0</v>
      </c>
      <c r="AQ1468" s="171">
        <v>0</v>
      </c>
      <c r="AR1468" s="171">
        <v>0</v>
      </c>
      <c r="AS1468" s="171">
        <v>0</v>
      </c>
      <c r="AT1468" s="171">
        <v>0</v>
      </c>
      <c r="AU1468" s="238"/>
      <c r="AV1468" s="239"/>
      <c r="AW1468" s="239"/>
      <c r="AX1468" s="168" t="s">
        <v>244</v>
      </c>
      <c r="AY1468" s="183">
        <v>5</v>
      </c>
      <c r="AZ1468" s="240"/>
      <c r="BA1468" s="240">
        <v>5</v>
      </c>
      <c r="BB1468" s="241">
        <v>1.6500000000000001E-2</v>
      </c>
      <c r="BC1468" s="240">
        <v>4</v>
      </c>
      <c r="BD1468" s="185">
        <v>0.69</v>
      </c>
      <c r="BE1468" s="243">
        <v>1.1384999999999999E-2</v>
      </c>
      <c r="BF1468" s="244">
        <v>0</v>
      </c>
      <c r="BG1468" s="244">
        <v>0</v>
      </c>
      <c r="BH1468" s="235" t="s">
        <v>2413</v>
      </c>
      <c r="BI1468" s="189" t="s">
        <v>2891</v>
      </c>
      <c r="BJ1468" s="397" t="s">
        <v>215</v>
      </c>
      <c r="BK1468" s="190" t="s">
        <v>2892</v>
      </c>
      <c r="BL1468" s="398" t="s">
        <v>2584</v>
      </c>
      <c r="BM1468" s="245" t="s">
        <v>2893</v>
      </c>
      <c r="BN1468" s="237" t="s">
        <v>215</v>
      </c>
      <c r="BO1468" s="245" t="s">
        <v>2894</v>
      </c>
      <c r="BP1468" s="255" t="s">
        <v>2584</v>
      </c>
      <c r="BQ1468" s="255" t="s">
        <v>2895</v>
      </c>
      <c r="BR1468" s="397"/>
      <c r="BS1468" s="369">
        <v>42892</v>
      </c>
      <c r="BT1468" s="193" t="s">
        <v>3019</v>
      </c>
      <c r="BU1468" s="183">
        <v>2017</v>
      </c>
      <c r="BV1468" s="193">
        <v>43172</v>
      </c>
      <c r="BW1468" s="369"/>
      <c r="BX1468" s="369"/>
      <c r="BY1468" s="369"/>
      <c r="BZ1468" s="369"/>
      <c r="CA1468" s="369"/>
      <c r="CB1468" s="369"/>
      <c r="CC1468" s="369"/>
      <c r="CD1468" s="369"/>
      <c r="CE1468" s="400"/>
      <c r="CF1468" s="400"/>
      <c r="CG1468" s="369"/>
      <c r="CH1468" s="394" t="s">
        <v>154</v>
      </c>
      <c r="CI1468" s="394" t="s">
        <v>2898</v>
      </c>
      <c r="CJ1468" s="401" t="s">
        <v>154</v>
      </c>
      <c r="CK1468" s="401">
        <v>1.8000000000000002E-2</v>
      </c>
      <c r="CL1468" s="402" t="s">
        <v>154</v>
      </c>
      <c r="CM1468" s="401" t="s">
        <v>154</v>
      </c>
      <c r="CN1468" s="415" t="s">
        <v>2921</v>
      </c>
      <c r="CO1468" s="404"/>
      <c r="CP1468" s="280" t="s">
        <v>201</v>
      </c>
      <c r="CQ1468" s="183" t="s">
        <v>418</v>
      </c>
      <c r="CR1468" s="183" t="s">
        <v>2464</v>
      </c>
      <c r="CS1468" s="183" t="s">
        <v>2899</v>
      </c>
      <c r="CT1468" s="183" t="s">
        <v>2900</v>
      </c>
      <c r="CU1468" s="237" t="s">
        <v>169</v>
      </c>
      <c r="CV1468" s="176" t="s">
        <v>169</v>
      </c>
      <c r="CW1468" s="176" t="s">
        <v>2901</v>
      </c>
      <c r="CX1468" s="176" t="s">
        <v>2902</v>
      </c>
      <c r="CY1468" s="199">
        <v>0</v>
      </c>
      <c r="CZ1468" s="397" t="s">
        <v>2903</v>
      </c>
      <c r="DA1468" s="405" t="s">
        <v>175</v>
      </c>
      <c r="DB1468" s="395" t="s">
        <v>174</v>
      </c>
      <c r="DC1468" s="406"/>
      <c r="DD1468" s="407"/>
      <c r="DE1468" s="397"/>
      <c r="DF1468" s="203"/>
      <c r="DG1468" s="408" t="s">
        <v>154</v>
      </c>
      <c r="DH1468" s="204">
        <v>0</v>
      </c>
      <c r="DI1468" s="204">
        <v>0</v>
      </c>
      <c r="DJ1468" s="408"/>
      <c r="DK1468" s="410"/>
      <c r="DL1468" s="408" t="e">
        <v>#N/A</v>
      </c>
      <c r="DM1468" s="411"/>
      <c r="DN1468" s="282"/>
      <c r="DO1468" s="282"/>
      <c r="DP1468" s="411"/>
      <c r="DQ1468" s="412"/>
      <c r="DR1468" s="395" t="s">
        <v>166</v>
      </c>
      <c r="DS1468" s="282"/>
      <c r="DT1468" s="282"/>
      <c r="DU1468" s="282" t="s">
        <v>2884</v>
      </c>
      <c r="DV1468" s="282"/>
      <c r="DW1468" s="413">
        <v>0</v>
      </c>
      <c r="DX1468" s="209" t="b">
        <v>0</v>
      </c>
      <c r="DY1468" s="210">
        <v>0</v>
      </c>
      <c r="DZ1468" s="284" t="s">
        <v>154</v>
      </c>
      <c r="EA1468" s="284"/>
      <c r="EB1468" s="284"/>
    </row>
    <row r="1469" spans="1:134" s="73" customFormat="1" ht="15" hidden="1" customHeight="1" x14ac:dyDescent="0.3">
      <c r="A1469" s="326">
        <v>524</v>
      </c>
      <c r="B1469" s="296"/>
      <c r="C1469" s="297"/>
      <c r="D1469" s="345"/>
      <c r="E1469" s="345"/>
      <c r="F1469" s="459" t="s">
        <v>6127</v>
      </c>
      <c r="G1469" s="224"/>
      <c r="H1469" s="373"/>
      <c r="I1469" s="224"/>
      <c r="J1469" s="161"/>
      <c r="K1469" s="161"/>
      <c r="L1469" s="161"/>
      <c r="M1469" s="213"/>
      <c r="N1469" s="346"/>
      <c r="O1469" s="213"/>
      <c r="P1469" s="211"/>
      <c r="Q1469" s="211"/>
      <c r="R1469" s="211"/>
      <c r="S1469" s="211"/>
      <c r="T1469" s="386"/>
      <c r="U1469" s="211"/>
      <c r="V1469" s="386"/>
      <c r="W1469" s="211"/>
      <c r="X1469" s="211"/>
      <c r="Y1469" s="386"/>
      <c r="Z1469" s="211"/>
      <c r="AA1469" s="211"/>
      <c r="AB1469" s="211"/>
      <c r="AC1469" s="213"/>
      <c r="AD1469" s="213"/>
      <c r="AE1469" s="213"/>
      <c r="AF1469" s="305"/>
      <c r="AG1469" s="460"/>
      <c r="AH1469" s="461"/>
      <c r="AI1469" s="359"/>
      <c r="AJ1469" s="360"/>
      <c r="AK1469" s="361"/>
      <c r="AL1469" s="359"/>
      <c r="AM1469" s="349"/>
      <c r="AN1469" s="213"/>
      <c r="AO1469" s="213"/>
      <c r="AP1469" s="213"/>
      <c r="AQ1469" s="213"/>
      <c r="AR1469" s="213"/>
      <c r="AS1469" s="213"/>
      <c r="AT1469" s="213"/>
      <c r="AU1469" s="305"/>
      <c r="AV1469" s="372"/>
      <c r="AW1469" s="372"/>
      <c r="AX1469" s="224"/>
      <c r="AY1469" s="307"/>
      <c r="AZ1469" s="317"/>
      <c r="BA1469" s="317"/>
      <c r="BB1469" s="374"/>
      <c r="BC1469" s="317"/>
      <c r="BD1469" s="375"/>
      <c r="BE1469" s="387"/>
      <c r="BF1469" s="376"/>
      <c r="BG1469" s="376"/>
      <c r="BH1469" s="364"/>
      <c r="BI1469" s="388"/>
      <c r="BJ1469" s="305"/>
      <c r="BK1469" s="389"/>
      <c r="BL1469" s="377"/>
      <c r="BM1469" s="377"/>
      <c r="BN1469" s="309"/>
      <c r="BO1469" s="377"/>
      <c r="BP1469" s="310"/>
      <c r="BQ1469" s="310"/>
      <c r="BR1469" s="305"/>
      <c r="BS1469" s="311"/>
      <c r="BT1469" s="423"/>
      <c r="BU1469" s="424"/>
      <c r="BV1469" s="312" t="s">
        <v>154</v>
      </c>
      <c r="BW1469" s="311"/>
      <c r="BX1469" s="311"/>
      <c r="BY1469" s="311"/>
      <c r="BZ1469" s="311"/>
      <c r="CA1469" s="311"/>
      <c r="CB1469" s="311"/>
      <c r="CC1469" s="311"/>
      <c r="CD1469" s="311"/>
      <c r="CE1469" s="307"/>
      <c r="CF1469" s="307"/>
      <c r="CG1469" s="311"/>
      <c r="CH1469" s="224"/>
      <c r="CI1469" s="224"/>
      <c r="CJ1469" s="385"/>
      <c r="CK1469" s="385"/>
      <c r="CL1469" s="422"/>
      <c r="CM1469" s="385"/>
      <c r="CN1469" s="375"/>
      <c r="CO1469" s="381"/>
      <c r="CP1469" s="300"/>
      <c r="CQ1469" s="317"/>
      <c r="CR1469" s="307"/>
      <c r="CS1469" s="317"/>
      <c r="CT1469" s="317"/>
      <c r="CU1469" s="309"/>
      <c r="CV1469" s="305"/>
      <c r="CW1469" s="305"/>
      <c r="CX1469" s="305"/>
      <c r="CY1469" s="391"/>
      <c r="CZ1469" s="305"/>
      <c r="DA1469" s="223"/>
      <c r="DB1469" s="161"/>
      <c r="DC1469" s="317"/>
      <c r="DD1469" s="347"/>
      <c r="DE1469" s="305"/>
      <c r="DF1469" s="350"/>
      <c r="DG1469" s="350"/>
      <c r="DH1469" s="351">
        <v>0</v>
      </c>
      <c r="DI1469" s="351"/>
      <c r="DJ1469" s="350"/>
      <c r="DK1469" s="425"/>
      <c r="DL1469" s="350"/>
      <c r="DM1469" s="145"/>
      <c r="DN1469" s="146"/>
      <c r="DO1469" s="146"/>
      <c r="DP1469" s="145"/>
      <c r="DQ1469" s="160"/>
      <c r="DR1469" s="161"/>
      <c r="DS1469" s="146"/>
      <c r="DT1469" s="146"/>
      <c r="DU1469" s="146"/>
      <c r="DV1469" s="146"/>
      <c r="DW1469" s="162"/>
      <c r="DX1469" s="163"/>
      <c r="DY1469" s="164"/>
      <c r="DZ1469" s="163"/>
      <c r="EA1469" s="163"/>
      <c r="EB1469" s="163"/>
    </row>
    <row r="1470" spans="1:134" customFormat="1" ht="15" hidden="1" customHeight="1" x14ac:dyDescent="0.3">
      <c r="A1470" s="393"/>
      <c r="B1470" s="276" t="s">
        <v>154</v>
      </c>
      <c r="C1470" s="277" t="s">
        <v>6128</v>
      </c>
      <c r="D1470" s="248" t="s">
        <v>6127</v>
      </c>
      <c r="E1470" s="248" t="s">
        <v>6129</v>
      </c>
      <c r="F1470" s="371" t="s">
        <v>6129</v>
      </c>
      <c r="G1470" s="168" t="s">
        <v>3371</v>
      </c>
      <c r="H1470" s="280" t="s">
        <v>490</v>
      </c>
      <c r="I1470" s="394" t="s">
        <v>158</v>
      </c>
      <c r="J1470" s="395" t="s">
        <v>2869</v>
      </c>
      <c r="K1470" s="395">
        <v>2640000</v>
      </c>
      <c r="L1470" s="395">
        <v>2640000</v>
      </c>
      <c r="M1470" s="396">
        <v>2640000</v>
      </c>
      <c r="N1470" s="172">
        <v>2640000</v>
      </c>
      <c r="O1470" s="171">
        <v>0</v>
      </c>
      <c r="P1470" s="173">
        <v>0</v>
      </c>
      <c r="Q1470" s="173">
        <v>0</v>
      </c>
      <c r="R1470" s="173">
        <v>0</v>
      </c>
      <c r="S1470" s="173">
        <v>0</v>
      </c>
      <c r="T1470" s="174">
        <v>0</v>
      </c>
      <c r="U1470" s="173">
        <v>0</v>
      </c>
      <c r="V1470" s="175">
        <v>0</v>
      </c>
      <c r="W1470" s="173">
        <v>0</v>
      </c>
      <c r="X1470" s="173">
        <v>0</v>
      </c>
      <c r="Y1470" s="174">
        <v>0</v>
      </c>
      <c r="Z1470" s="173">
        <v>0</v>
      </c>
      <c r="AA1470" s="173">
        <v>0</v>
      </c>
      <c r="AB1470" s="173">
        <v>0</v>
      </c>
      <c r="AC1470" s="171">
        <v>0</v>
      </c>
      <c r="AD1470" s="171">
        <v>0</v>
      </c>
      <c r="AE1470" s="171">
        <v>0</v>
      </c>
      <c r="AF1470" s="238"/>
      <c r="AG1470" s="177" t="s">
        <v>154</v>
      </c>
      <c r="AH1470" s="178" t="s">
        <v>154</v>
      </c>
      <c r="AI1470" s="179" t="s">
        <v>154</v>
      </c>
      <c r="AJ1470" s="180">
        <v>0.2</v>
      </c>
      <c r="AK1470" s="181">
        <v>409675200</v>
      </c>
      <c r="AL1470" s="179">
        <v>0</v>
      </c>
      <c r="AM1470" s="182" t="b">
        <v>0</v>
      </c>
      <c r="AN1470" s="171">
        <v>0</v>
      </c>
      <c r="AO1470" s="171">
        <v>0</v>
      </c>
      <c r="AP1470" s="171">
        <v>0</v>
      </c>
      <c r="AQ1470" s="171">
        <v>0</v>
      </c>
      <c r="AR1470" s="171">
        <v>0</v>
      </c>
      <c r="AS1470" s="171">
        <v>0</v>
      </c>
      <c r="AT1470" s="171">
        <v>0</v>
      </c>
      <c r="AU1470" s="238"/>
      <c r="AV1470" s="239"/>
      <c r="AW1470" s="239"/>
      <c r="AX1470" s="168" t="s">
        <v>244</v>
      </c>
      <c r="AY1470" s="183">
        <v>3</v>
      </c>
      <c r="AZ1470" s="240"/>
      <c r="BA1470" s="240">
        <v>3</v>
      </c>
      <c r="BB1470" s="241">
        <v>3.0000000000000001E-3</v>
      </c>
      <c r="BC1470" s="240">
        <v>2</v>
      </c>
      <c r="BD1470" s="185">
        <v>0.28999999999999998</v>
      </c>
      <c r="BE1470" s="243">
        <v>8.7000000000000001E-4</v>
      </c>
      <c r="BF1470" s="244">
        <v>0</v>
      </c>
      <c r="BG1470" s="244">
        <v>0</v>
      </c>
      <c r="BH1470" s="235" t="s">
        <v>2405</v>
      </c>
      <c r="BI1470" s="189" t="s">
        <v>2891</v>
      </c>
      <c r="BJ1470" s="397" t="s">
        <v>215</v>
      </c>
      <c r="BK1470" s="190" t="s">
        <v>3714</v>
      </c>
      <c r="BL1470" s="398" t="s">
        <v>3715</v>
      </c>
      <c r="BM1470" s="245" t="s">
        <v>2893</v>
      </c>
      <c r="BN1470" s="237" t="s">
        <v>215</v>
      </c>
      <c r="BO1470" s="245" t="s">
        <v>3716</v>
      </c>
      <c r="BP1470" s="255" t="s">
        <v>3715</v>
      </c>
      <c r="BQ1470" s="255" t="s">
        <v>2895</v>
      </c>
      <c r="BR1470" s="397"/>
      <c r="BS1470" s="369">
        <v>42893</v>
      </c>
      <c r="BT1470" s="193" t="s">
        <v>3019</v>
      </c>
      <c r="BU1470" s="183">
        <v>2017</v>
      </c>
      <c r="BV1470" s="193">
        <v>43258</v>
      </c>
      <c r="BW1470" s="369">
        <v>42949</v>
      </c>
      <c r="BX1470" s="369"/>
      <c r="BY1470" s="369"/>
      <c r="BZ1470" s="369"/>
      <c r="CA1470" s="369"/>
      <c r="CB1470" s="369"/>
      <c r="CC1470" s="369"/>
      <c r="CD1470" s="369"/>
      <c r="CE1470" s="400"/>
      <c r="CF1470" s="400"/>
      <c r="CG1470" s="369"/>
      <c r="CH1470" s="394">
        <v>0</v>
      </c>
      <c r="CI1470" s="394" t="s">
        <v>154</v>
      </c>
      <c r="CJ1470" s="401" t="s">
        <v>154</v>
      </c>
      <c r="CK1470" s="401" t="s">
        <v>155</v>
      </c>
      <c r="CL1470" s="402" t="s">
        <v>154</v>
      </c>
      <c r="CM1470" s="401" t="s">
        <v>154</v>
      </c>
      <c r="CN1470" s="415"/>
      <c r="CO1470" s="404"/>
      <c r="CP1470" s="280" t="s">
        <v>176</v>
      </c>
      <c r="CQ1470" s="183" t="s">
        <v>418</v>
      </c>
      <c r="CR1470" s="183" t="s">
        <v>2464</v>
      </c>
      <c r="CS1470" s="183" t="s">
        <v>2899</v>
      </c>
      <c r="CT1470" s="183" t="s">
        <v>2900</v>
      </c>
      <c r="CU1470" s="237" t="s">
        <v>169</v>
      </c>
      <c r="CV1470" s="176" t="s">
        <v>169</v>
      </c>
      <c r="CW1470" s="176" t="s">
        <v>2901</v>
      </c>
      <c r="CX1470" s="176" t="s">
        <v>2902</v>
      </c>
      <c r="CY1470" s="199">
        <v>0</v>
      </c>
      <c r="CZ1470" s="397" t="s">
        <v>2903</v>
      </c>
      <c r="DA1470" s="405" t="s">
        <v>251</v>
      </c>
      <c r="DB1470" s="395" t="s">
        <v>174</v>
      </c>
      <c r="DC1470" s="406"/>
      <c r="DD1470" s="407"/>
      <c r="DE1470" s="397"/>
      <c r="DF1470" s="203"/>
      <c r="DG1470" s="408" t="s">
        <v>154</v>
      </c>
      <c r="DH1470" s="409">
        <v>0</v>
      </c>
      <c r="DI1470" s="204">
        <v>0</v>
      </c>
      <c r="DJ1470" s="408"/>
      <c r="DK1470" s="410"/>
      <c r="DL1470" s="408" t="e">
        <v>#N/A</v>
      </c>
      <c r="DM1470" s="411"/>
      <c r="DN1470" s="282"/>
      <c r="DO1470" s="282"/>
      <c r="DP1470" s="411"/>
      <c r="DQ1470" s="412"/>
      <c r="DR1470" s="395" t="s">
        <v>166</v>
      </c>
      <c r="DS1470" s="282"/>
      <c r="DT1470" s="282"/>
      <c r="DU1470" s="282" t="s">
        <v>2980</v>
      </c>
      <c r="DV1470" s="282"/>
      <c r="DW1470" s="413">
        <v>0</v>
      </c>
      <c r="DX1470" s="209" t="b">
        <v>0</v>
      </c>
      <c r="DY1470" s="210">
        <v>0</v>
      </c>
      <c r="DZ1470" s="284" t="s">
        <v>154</v>
      </c>
      <c r="EA1470" s="284"/>
      <c r="EB1470" s="284"/>
    </row>
    <row r="1471" spans="1:134" s="73" customFormat="1" ht="15" hidden="1" customHeight="1" x14ac:dyDescent="0.3">
      <c r="A1471" s="326">
        <v>525</v>
      </c>
      <c r="B1471" s="296"/>
      <c r="C1471" s="297"/>
      <c r="D1471" s="345"/>
      <c r="E1471" s="345"/>
      <c r="F1471" s="459" t="s">
        <v>6130</v>
      </c>
      <c r="G1471" s="224"/>
      <c r="H1471" s="373"/>
      <c r="I1471" s="224"/>
      <c r="J1471" s="161"/>
      <c r="K1471" s="161"/>
      <c r="L1471" s="161"/>
      <c r="M1471" s="213"/>
      <c r="N1471" s="346"/>
      <c r="O1471" s="213"/>
      <c r="P1471" s="211"/>
      <c r="Q1471" s="211"/>
      <c r="R1471" s="211"/>
      <c r="S1471" s="211"/>
      <c r="T1471" s="386"/>
      <c r="U1471" s="211"/>
      <c r="V1471" s="386"/>
      <c r="W1471" s="211"/>
      <c r="X1471" s="211"/>
      <c r="Y1471" s="386"/>
      <c r="Z1471" s="211"/>
      <c r="AA1471" s="211"/>
      <c r="AB1471" s="211"/>
      <c r="AC1471" s="213"/>
      <c r="AD1471" s="213"/>
      <c r="AE1471" s="213"/>
      <c r="AF1471" s="305"/>
      <c r="AG1471" s="460"/>
      <c r="AH1471" s="461"/>
      <c r="AI1471" s="359"/>
      <c r="AJ1471" s="360"/>
      <c r="AK1471" s="361"/>
      <c r="AL1471" s="359"/>
      <c r="AM1471" s="349"/>
      <c r="AN1471" s="213"/>
      <c r="AO1471" s="213"/>
      <c r="AP1471" s="213"/>
      <c r="AQ1471" s="213"/>
      <c r="AR1471" s="213"/>
      <c r="AS1471" s="213"/>
      <c r="AT1471" s="213"/>
      <c r="AU1471" s="305"/>
      <c r="AV1471" s="372"/>
      <c r="AW1471" s="372"/>
      <c r="AX1471" s="224"/>
      <c r="AY1471" s="307"/>
      <c r="AZ1471" s="317"/>
      <c r="BA1471" s="317"/>
      <c r="BB1471" s="374"/>
      <c r="BC1471" s="317"/>
      <c r="BD1471" s="375"/>
      <c r="BE1471" s="387"/>
      <c r="BF1471" s="376"/>
      <c r="BG1471" s="376"/>
      <c r="BH1471" s="364"/>
      <c r="BI1471" s="388"/>
      <c r="BJ1471" s="305"/>
      <c r="BK1471" s="389"/>
      <c r="BL1471" s="377"/>
      <c r="BM1471" s="377"/>
      <c r="BN1471" s="309"/>
      <c r="BO1471" s="377"/>
      <c r="BP1471" s="310"/>
      <c r="BQ1471" s="310"/>
      <c r="BR1471" s="305"/>
      <c r="BS1471" s="311"/>
      <c r="BT1471" s="423"/>
      <c r="BU1471" s="424"/>
      <c r="BV1471" s="312" t="s">
        <v>154</v>
      </c>
      <c r="BW1471" s="311"/>
      <c r="BX1471" s="311"/>
      <c r="BY1471" s="311"/>
      <c r="BZ1471" s="311"/>
      <c r="CA1471" s="311"/>
      <c r="CB1471" s="311"/>
      <c r="CC1471" s="311"/>
      <c r="CD1471" s="311"/>
      <c r="CE1471" s="307"/>
      <c r="CF1471" s="307"/>
      <c r="CG1471" s="311"/>
      <c r="CH1471" s="224"/>
      <c r="CI1471" s="224"/>
      <c r="CJ1471" s="385"/>
      <c r="CK1471" s="385"/>
      <c r="CL1471" s="422"/>
      <c r="CM1471" s="385"/>
      <c r="CN1471" s="375"/>
      <c r="CO1471" s="381"/>
      <c r="CP1471" s="300"/>
      <c r="CQ1471" s="317"/>
      <c r="CR1471" s="307"/>
      <c r="CS1471" s="317"/>
      <c r="CT1471" s="317"/>
      <c r="CU1471" s="309"/>
      <c r="CV1471" s="305"/>
      <c r="CW1471" s="305"/>
      <c r="CX1471" s="305"/>
      <c r="CY1471" s="391"/>
      <c r="CZ1471" s="305"/>
      <c r="DA1471" s="223"/>
      <c r="DB1471" s="161"/>
      <c r="DC1471" s="317"/>
      <c r="DD1471" s="347"/>
      <c r="DE1471" s="305"/>
      <c r="DF1471" s="350"/>
      <c r="DG1471" s="350"/>
      <c r="DH1471" s="351">
        <v>0</v>
      </c>
      <c r="DI1471" s="351"/>
      <c r="DJ1471" s="350"/>
      <c r="DK1471" s="425"/>
      <c r="DL1471" s="350"/>
      <c r="DM1471" s="145"/>
      <c r="DN1471" s="146"/>
      <c r="DO1471" s="146"/>
      <c r="DP1471" s="145"/>
      <c r="DQ1471" s="160"/>
      <c r="DR1471" s="161"/>
      <c r="DS1471" s="146"/>
      <c r="DT1471" s="146"/>
      <c r="DU1471" s="146"/>
      <c r="DV1471" s="146"/>
      <c r="DW1471" s="162"/>
      <c r="DX1471" s="163"/>
      <c r="DY1471" s="164"/>
      <c r="DZ1471" s="163"/>
      <c r="EA1471" s="163"/>
      <c r="EB1471" s="163"/>
    </row>
    <row r="1472" spans="1:134" customFormat="1" ht="15" hidden="1" customHeight="1" x14ac:dyDescent="0.3">
      <c r="A1472" s="393"/>
      <c r="B1472" s="276" t="s">
        <v>154</v>
      </c>
      <c r="C1472" s="277" t="s">
        <v>6131</v>
      </c>
      <c r="D1472" s="248" t="s">
        <v>6130</v>
      </c>
      <c r="E1472" s="248" t="s">
        <v>6132</v>
      </c>
      <c r="F1472" s="371" t="s">
        <v>6132</v>
      </c>
      <c r="G1472" s="168" t="s">
        <v>3001</v>
      </c>
      <c r="H1472" s="280" t="s">
        <v>490</v>
      </c>
      <c r="I1472" s="394" t="s">
        <v>187</v>
      </c>
      <c r="J1472" s="395" t="s">
        <v>2869</v>
      </c>
      <c r="K1472" s="395">
        <v>8918880</v>
      </c>
      <c r="L1472" s="395">
        <v>36504975.839999996</v>
      </c>
      <c r="M1472" s="396">
        <v>8918880</v>
      </c>
      <c r="N1472" s="172">
        <v>36504975.839999996</v>
      </c>
      <c r="O1472" s="171">
        <v>0</v>
      </c>
      <c r="P1472" s="173">
        <v>0</v>
      </c>
      <c r="Q1472" s="173">
        <v>0</v>
      </c>
      <c r="R1472" s="173">
        <v>0</v>
      </c>
      <c r="S1472" s="173">
        <v>0</v>
      </c>
      <c r="T1472" s="174">
        <v>0</v>
      </c>
      <c r="U1472" s="173">
        <v>0</v>
      </c>
      <c r="V1472" s="175">
        <v>0</v>
      </c>
      <c r="W1472" s="173">
        <v>0</v>
      </c>
      <c r="X1472" s="173">
        <v>0</v>
      </c>
      <c r="Y1472" s="174">
        <v>0</v>
      </c>
      <c r="Z1472" s="173">
        <v>0</v>
      </c>
      <c r="AA1472" s="173">
        <v>0</v>
      </c>
      <c r="AB1472" s="173">
        <v>0</v>
      </c>
      <c r="AC1472" s="171">
        <v>0</v>
      </c>
      <c r="AD1472" s="171">
        <v>0</v>
      </c>
      <c r="AE1472" s="171">
        <v>0</v>
      </c>
      <c r="AF1472" s="238"/>
      <c r="AG1472" s="177" t="s">
        <v>154</v>
      </c>
      <c r="AH1472" s="178" t="s">
        <v>154</v>
      </c>
      <c r="AI1472" s="179" t="s">
        <v>154</v>
      </c>
      <c r="AJ1472" s="180">
        <v>0.15</v>
      </c>
      <c r="AK1472" s="181">
        <v>307256400</v>
      </c>
      <c r="AL1472" s="179">
        <v>0</v>
      </c>
      <c r="AM1472" s="182" t="b">
        <v>0</v>
      </c>
      <c r="AN1472" s="171">
        <v>0</v>
      </c>
      <c r="AO1472" s="171">
        <v>0</v>
      </c>
      <c r="AP1472" s="171">
        <v>0</v>
      </c>
      <c r="AQ1472" s="171">
        <v>0</v>
      </c>
      <c r="AR1472" s="171">
        <v>0</v>
      </c>
      <c r="AS1472" s="171">
        <v>0</v>
      </c>
      <c r="AT1472" s="171">
        <v>0</v>
      </c>
      <c r="AU1472" s="238"/>
      <c r="AV1472" s="239"/>
      <c r="AW1472" s="239"/>
      <c r="AX1472" s="168" t="s">
        <v>244</v>
      </c>
      <c r="AY1472" s="183">
        <v>5</v>
      </c>
      <c r="AZ1472" s="240"/>
      <c r="BA1472" s="240">
        <v>5</v>
      </c>
      <c r="BB1472" s="241">
        <v>1.6500000000000001E-2</v>
      </c>
      <c r="BC1472" s="240">
        <v>3</v>
      </c>
      <c r="BD1472" s="185">
        <v>0.49</v>
      </c>
      <c r="BE1472" s="243">
        <v>8.0850000000000002E-3</v>
      </c>
      <c r="BF1472" s="244">
        <v>0</v>
      </c>
      <c r="BG1472" s="244">
        <v>0</v>
      </c>
      <c r="BH1472" s="235" t="s">
        <v>2413</v>
      </c>
      <c r="BI1472" s="189" t="s">
        <v>2973</v>
      </c>
      <c r="BJ1472" s="397" t="s">
        <v>227</v>
      </c>
      <c r="BK1472" s="190" t="s">
        <v>2974</v>
      </c>
      <c r="BL1472" s="398" t="s">
        <v>2975</v>
      </c>
      <c r="BM1472" s="245" t="s">
        <v>3036</v>
      </c>
      <c r="BN1472" s="237" t="s">
        <v>1115</v>
      </c>
      <c r="BO1472" s="245" t="s">
        <v>3037</v>
      </c>
      <c r="BP1472" s="255" t="s">
        <v>2579</v>
      </c>
      <c r="BQ1472" s="255" t="s">
        <v>2573</v>
      </c>
      <c r="BR1472" s="397"/>
      <c r="BS1472" s="369">
        <v>42906</v>
      </c>
      <c r="BT1472" s="193" t="s">
        <v>3019</v>
      </c>
      <c r="BU1472" s="183">
        <v>2017</v>
      </c>
      <c r="BV1472" s="193">
        <v>43559</v>
      </c>
      <c r="BW1472" s="369">
        <v>42976</v>
      </c>
      <c r="BX1472" s="369"/>
      <c r="BY1472" s="369"/>
      <c r="BZ1472" s="369"/>
      <c r="CA1472" s="369"/>
      <c r="CB1472" s="369"/>
      <c r="CC1472" s="369"/>
      <c r="CD1472" s="369"/>
      <c r="CE1472" s="400"/>
      <c r="CF1472" s="400"/>
      <c r="CG1472" s="369"/>
      <c r="CH1472" s="394">
        <v>0</v>
      </c>
      <c r="CI1472" s="394" t="s">
        <v>154</v>
      </c>
      <c r="CJ1472" s="401" t="s">
        <v>154</v>
      </c>
      <c r="CK1472" s="401">
        <v>2.1900000000000003E-2</v>
      </c>
      <c r="CL1472" s="402" t="s">
        <v>154</v>
      </c>
      <c r="CM1472" s="401" t="s">
        <v>154</v>
      </c>
      <c r="CN1472" s="415"/>
      <c r="CO1472" s="404"/>
      <c r="CP1472" s="280" t="s">
        <v>201</v>
      </c>
      <c r="CQ1472" s="183" t="s">
        <v>505</v>
      </c>
      <c r="CR1472" s="183" t="s">
        <v>2469</v>
      </c>
      <c r="CS1472" s="183" t="s">
        <v>4181</v>
      </c>
      <c r="CT1472" s="183" t="s">
        <v>3010</v>
      </c>
      <c r="CU1472" s="237" t="s">
        <v>4182</v>
      </c>
      <c r="CV1472" s="176" t="s">
        <v>562</v>
      </c>
      <c r="CW1472" s="176" t="s">
        <v>562</v>
      </c>
      <c r="CX1472" s="176" t="s">
        <v>154</v>
      </c>
      <c r="CY1472" s="199">
        <v>290</v>
      </c>
      <c r="CZ1472" s="397" t="s">
        <v>2883</v>
      </c>
      <c r="DA1472" s="405" t="s">
        <v>175</v>
      </c>
      <c r="DB1472" s="395" t="s">
        <v>199</v>
      </c>
      <c r="DC1472" s="406"/>
      <c r="DD1472" s="407"/>
      <c r="DE1472" s="397"/>
      <c r="DF1472" s="203"/>
      <c r="DG1472" s="408" t="s">
        <v>154</v>
      </c>
      <c r="DH1472" s="409">
        <v>0</v>
      </c>
      <c r="DI1472" s="204">
        <v>0</v>
      </c>
      <c r="DJ1472" s="408"/>
      <c r="DK1472" s="410"/>
      <c r="DL1472" s="408" t="e">
        <v>#N/A</v>
      </c>
      <c r="DM1472" s="411"/>
      <c r="DN1472" s="282"/>
      <c r="DO1472" s="282"/>
      <c r="DP1472" s="411"/>
      <c r="DQ1472" s="412"/>
      <c r="DR1472" s="395" t="s">
        <v>166</v>
      </c>
      <c r="DS1472" s="282"/>
      <c r="DT1472" s="282"/>
      <c r="DU1472" s="282" t="s">
        <v>2884</v>
      </c>
      <c r="DV1472" s="282"/>
      <c r="DW1472" s="413">
        <v>0</v>
      </c>
      <c r="DX1472" s="209" t="b">
        <v>0</v>
      </c>
      <c r="DY1472" s="210">
        <v>0</v>
      </c>
      <c r="DZ1472" s="284" t="s">
        <v>154</v>
      </c>
      <c r="EA1472" s="284"/>
      <c r="EB1472" s="284"/>
    </row>
    <row r="1473" spans="1:132" s="73" customFormat="1" ht="15" hidden="1" customHeight="1" x14ac:dyDescent="0.3">
      <c r="A1473" s="326">
        <v>526</v>
      </c>
      <c r="B1473" s="296"/>
      <c r="C1473" s="297"/>
      <c r="D1473" s="345"/>
      <c r="E1473" s="345"/>
      <c r="F1473" s="459" t="s">
        <v>6133</v>
      </c>
      <c r="G1473" s="224"/>
      <c r="H1473" s="373"/>
      <c r="I1473" s="224"/>
      <c r="J1473" s="161"/>
      <c r="K1473" s="161"/>
      <c r="L1473" s="161"/>
      <c r="M1473" s="213"/>
      <c r="N1473" s="346"/>
      <c r="O1473" s="213"/>
      <c r="P1473" s="211"/>
      <c r="Q1473" s="211"/>
      <c r="R1473" s="211"/>
      <c r="S1473" s="211"/>
      <c r="T1473" s="386"/>
      <c r="U1473" s="211"/>
      <c r="V1473" s="386"/>
      <c r="W1473" s="211"/>
      <c r="X1473" s="211"/>
      <c r="Y1473" s="386"/>
      <c r="Z1473" s="211"/>
      <c r="AA1473" s="211"/>
      <c r="AB1473" s="211"/>
      <c r="AC1473" s="213"/>
      <c r="AD1473" s="213"/>
      <c r="AE1473" s="213"/>
      <c r="AF1473" s="305"/>
      <c r="AG1473" s="460"/>
      <c r="AH1473" s="461"/>
      <c r="AI1473" s="359"/>
      <c r="AJ1473" s="360"/>
      <c r="AK1473" s="361"/>
      <c r="AL1473" s="359"/>
      <c r="AM1473" s="349"/>
      <c r="AN1473" s="213"/>
      <c r="AO1473" s="213"/>
      <c r="AP1473" s="213"/>
      <c r="AQ1473" s="213"/>
      <c r="AR1473" s="213"/>
      <c r="AS1473" s="213"/>
      <c r="AT1473" s="213"/>
      <c r="AU1473" s="305"/>
      <c r="AV1473" s="372"/>
      <c r="AW1473" s="372"/>
      <c r="AX1473" s="224"/>
      <c r="AY1473" s="307"/>
      <c r="AZ1473" s="317"/>
      <c r="BA1473" s="317"/>
      <c r="BB1473" s="374"/>
      <c r="BC1473" s="317"/>
      <c r="BD1473" s="375"/>
      <c r="BE1473" s="387"/>
      <c r="BF1473" s="376"/>
      <c r="BG1473" s="376"/>
      <c r="BH1473" s="364"/>
      <c r="BI1473" s="388"/>
      <c r="BJ1473" s="305"/>
      <c r="BK1473" s="389"/>
      <c r="BL1473" s="377"/>
      <c r="BM1473" s="377"/>
      <c r="BN1473" s="309"/>
      <c r="BO1473" s="377"/>
      <c r="BP1473" s="310"/>
      <c r="BQ1473" s="310"/>
      <c r="BR1473" s="305"/>
      <c r="BS1473" s="311"/>
      <c r="BT1473" s="423"/>
      <c r="BU1473" s="424"/>
      <c r="BV1473" s="312" t="s">
        <v>154</v>
      </c>
      <c r="BW1473" s="311"/>
      <c r="BX1473" s="311"/>
      <c r="BY1473" s="311"/>
      <c r="BZ1473" s="311"/>
      <c r="CA1473" s="311"/>
      <c r="CB1473" s="311"/>
      <c r="CC1473" s="311"/>
      <c r="CD1473" s="311"/>
      <c r="CE1473" s="307"/>
      <c r="CF1473" s="307"/>
      <c r="CG1473" s="311"/>
      <c r="CH1473" s="224"/>
      <c r="CI1473" s="224"/>
      <c r="CJ1473" s="385"/>
      <c r="CK1473" s="385"/>
      <c r="CL1473" s="422"/>
      <c r="CM1473" s="385"/>
      <c r="CN1473" s="375"/>
      <c r="CO1473" s="381"/>
      <c r="CP1473" s="300"/>
      <c r="CQ1473" s="317"/>
      <c r="CR1473" s="307"/>
      <c r="CS1473" s="317"/>
      <c r="CT1473" s="317"/>
      <c r="CU1473" s="309"/>
      <c r="CV1473" s="305"/>
      <c r="CW1473" s="305"/>
      <c r="CX1473" s="305"/>
      <c r="CY1473" s="391"/>
      <c r="CZ1473" s="305"/>
      <c r="DA1473" s="223"/>
      <c r="DB1473" s="161"/>
      <c r="DC1473" s="317"/>
      <c r="DD1473" s="347"/>
      <c r="DE1473" s="305"/>
      <c r="DF1473" s="350"/>
      <c r="DG1473" s="350"/>
      <c r="DH1473" s="351">
        <v>0</v>
      </c>
      <c r="DI1473" s="351"/>
      <c r="DJ1473" s="350"/>
      <c r="DK1473" s="425"/>
      <c r="DL1473" s="350"/>
      <c r="DM1473" s="145"/>
      <c r="DN1473" s="146"/>
      <c r="DO1473" s="146"/>
      <c r="DP1473" s="145"/>
      <c r="DQ1473" s="160"/>
      <c r="DR1473" s="161"/>
      <c r="DS1473" s="146"/>
      <c r="DT1473" s="146"/>
      <c r="DU1473" s="146"/>
      <c r="DV1473" s="146"/>
      <c r="DW1473" s="162"/>
      <c r="DX1473" s="163"/>
      <c r="DY1473" s="164"/>
      <c r="DZ1473" s="163"/>
      <c r="EA1473" s="163"/>
      <c r="EB1473" s="163"/>
    </row>
    <row r="1474" spans="1:132" customFormat="1" ht="15" hidden="1" customHeight="1" x14ac:dyDescent="0.3">
      <c r="A1474" s="393"/>
      <c r="B1474" s="276" t="s">
        <v>154</v>
      </c>
      <c r="C1474" s="277" t="s">
        <v>6134</v>
      </c>
      <c r="D1474" s="248" t="s">
        <v>6133</v>
      </c>
      <c r="E1474" s="248" t="s">
        <v>6135</v>
      </c>
      <c r="F1474" s="371" t="s">
        <v>6135</v>
      </c>
      <c r="G1474" s="168" t="s">
        <v>4075</v>
      </c>
      <c r="H1474" s="280" t="s">
        <v>490</v>
      </c>
      <c r="I1474" s="394" t="s">
        <v>158</v>
      </c>
      <c r="J1474" s="395" t="s">
        <v>2869</v>
      </c>
      <c r="K1474" s="395">
        <v>417400</v>
      </c>
      <c r="L1474" s="395">
        <v>417400</v>
      </c>
      <c r="M1474" s="396">
        <v>417400</v>
      </c>
      <c r="N1474" s="172">
        <v>417400</v>
      </c>
      <c r="O1474" s="171">
        <v>0</v>
      </c>
      <c r="P1474" s="173">
        <v>0</v>
      </c>
      <c r="Q1474" s="173">
        <v>0</v>
      </c>
      <c r="R1474" s="173">
        <v>0</v>
      </c>
      <c r="S1474" s="173">
        <v>0</v>
      </c>
      <c r="T1474" s="174">
        <v>0</v>
      </c>
      <c r="U1474" s="173">
        <v>0</v>
      </c>
      <c r="V1474" s="175">
        <v>0</v>
      </c>
      <c r="W1474" s="173">
        <v>0</v>
      </c>
      <c r="X1474" s="173">
        <v>0</v>
      </c>
      <c r="Y1474" s="174">
        <v>0</v>
      </c>
      <c r="Z1474" s="173">
        <v>0</v>
      </c>
      <c r="AA1474" s="173">
        <v>0</v>
      </c>
      <c r="AB1474" s="173">
        <v>0</v>
      </c>
      <c r="AC1474" s="171">
        <v>0</v>
      </c>
      <c r="AD1474" s="171">
        <v>0</v>
      </c>
      <c r="AE1474" s="171">
        <v>0</v>
      </c>
      <c r="AF1474" s="238"/>
      <c r="AG1474" s="177" t="s">
        <v>154</v>
      </c>
      <c r="AH1474" s="178" t="s">
        <v>154</v>
      </c>
      <c r="AI1474" s="179" t="s">
        <v>154</v>
      </c>
      <c r="AJ1474" s="180">
        <v>0.15</v>
      </c>
      <c r="AK1474" s="181">
        <v>307256400</v>
      </c>
      <c r="AL1474" s="179">
        <v>0</v>
      </c>
      <c r="AM1474" s="182" t="b">
        <v>0</v>
      </c>
      <c r="AN1474" s="171">
        <v>0</v>
      </c>
      <c r="AO1474" s="171">
        <v>0</v>
      </c>
      <c r="AP1474" s="171">
        <v>0</v>
      </c>
      <c r="AQ1474" s="171">
        <v>0</v>
      </c>
      <c r="AR1474" s="171">
        <v>0</v>
      </c>
      <c r="AS1474" s="171">
        <v>0</v>
      </c>
      <c r="AT1474" s="171">
        <v>0</v>
      </c>
      <c r="AU1474" s="238"/>
      <c r="AV1474" s="239"/>
      <c r="AW1474" s="239"/>
      <c r="AX1474" s="168" t="s">
        <v>244</v>
      </c>
      <c r="AY1474" s="183">
        <v>5</v>
      </c>
      <c r="AZ1474" s="240"/>
      <c r="BA1474" s="240">
        <v>5</v>
      </c>
      <c r="BB1474" s="241">
        <v>1.6500000000000001E-2</v>
      </c>
      <c r="BC1474" s="240">
        <v>1</v>
      </c>
      <c r="BD1474" s="185">
        <v>0.09</v>
      </c>
      <c r="BE1474" s="243">
        <v>1.485E-3</v>
      </c>
      <c r="BF1474" s="244">
        <v>0</v>
      </c>
      <c r="BG1474" s="244">
        <v>0</v>
      </c>
      <c r="BH1474" s="235" t="s">
        <v>2413</v>
      </c>
      <c r="BI1474" s="189" t="s">
        <v>2872</v>
      </c>
      <c r="BJ1474" s="397" t="s">
        <v>165</v>
      </c>
      <c r="BK1474" s="190" t="s">
        <v>2873</v>
      </c>
      <c r="BL1474" s="398" t="s">
        <v>2874</v>
      </c>
      <c r="BM1474" s="245" t="s">
        <v>2875</v>
      </c>
      <c r="BN1474" s="237" t="s">
        <v>165</v>
      </c>
      <c r="BO1474" s="245" t="s">
        <v>2876</v>
      </c>
      <c r="BP1474" s="255" t="s">
        <v>2874</v>
      </c>
      <c r="BQ1474" s="255" t="s">
        <v>2895</v>
      </c>
      <c r="BR1474" s="397"/>
      <c r="BS1474" s="369">
        <v>42907</v>
      </c>
      <c r="BT1474" s="193" t="s">
        <v>3019</v>
      </c>
      <c r="BU1474" s="183">
        <v>2017</v>
      </c>
      <c r="BV1474" s="193">
        <v>42948</v>
      </c>
      <c r="BW1474" s="369"/>
      <c r="BX1474" s="369"/>
      <c r="BY1474" s="369"/>
      <c r="BZ1474" s="369"/>
      <c r="CA1474" s="369"/>
      <c r="CB1474" s="369"/>
      <c r="CC1474" s="369"/>
      <c r="CD1474" s="369"/>
      <c r="CE1474" s="400"/>
      <c r="CF1474" s="400"/>
      <c r="CG1474" s="369"/>
      <c r="CH1474" s="394">
        <v>0</v>
      </c>
      <c r="CI1474" s="394" t="s">
        <v>154</v>
      </c>
      <c r="CJ1474" s="401" t="s">
        <v>154</v>
      </c>
      <c r="CK1474" s="401" t="s">
        <v>155</v>
      </c>
      <c r="CL1474" s="402" t="s">
        <v>154</v>
      </c>
      <c r="CM1474" s="401" t="s">
        <v>154</v>
      </c>
      <c r="CN1474" s="415"/>
      <c r="CO1474" s="404"/>
      <c r="CP1474" s="280" t="s">
        <v>176</v>
      </c>
      <c r="CQ1474" s="183" t="s">
        <v>1591</v>
      </c>
      <c r="CR1474" s="183" t="s">
        <v>2501</v>
      </c>
      <c r="CS1474" s="183" t="s">
        <v>3009</v>
      </c>
      <c r="CT1474" s="183" t="s">
        <v>3010</v>
      </c>
      <c r="CU1474" s="237" t="s">
        <v>560</v>
      </c>
      <c r="CV1474" s="176" t="s">
        <v>562</v>
      </c>
      <c r="CW1474" s="176" t="s">
        <v>562</v>
      </c>
      <c r="CX1474" s="176" t="s">
        <v>154</v>
      </c>
      <c r="CY1474" s="199">
        <v>1377</v>
      </c>
      <c r="CZ1474" s="397" t="s">
        <v>2903</v>
      </c>
      <c r="DA1474" s="405" t="s">
        <v>251</v>
      </c>
      <c r="DB1474" s="395" t="s">
        <v>174</v>
      </c>
      <c r="DC1474" s="406"/>
      <c r="DD1474" s="407"/>
      <c r="DE1474" s="397"/>
      <c r="DF1474" s="203"/>
      <c r="DG1474" s="408" t="s">
        <v>154</v>
      </c>
      <c r="DH1474" s="409">
        <v>0</v>
      </c>
      <c r="DI1474" s="204">
        <v>0</v>
      </c>
      <c r="DJ1474" s="408"/>
      <c r="DK1474" s="410"/>
      <c r="DL1474" s="408" t="e">
        <v>#N/A</v>
      </c>
      <c r="DM1474" s="411"/>
      <c r="DN1474" s="282"/>
      <c r="DO1474" s="282"/>
      <c r="DP1474" s="411"/>
      <c r="DQ1474" s="412"/>
      <c r="DR1474" s="395" t="s">
        <v>166</v>
      </c>
      <c r="DS1474" s="282"/>
      <c r="DT1474" s="282"/>
      <c r="DU1474" s="282" t="s">
        <v>2884</v>
      </c>
      <c r="DV1474" s="282"/>
      <c r="DW1474" s="413">
        <v>0</v>
      </c>
      <c r="DX1474" s="209" t="b">
        <v>0</v>
      </c>
      <c r="DY1474" s="285"/>
      <c r="DZ1474" s="284" t="s">
        <v>154</v>
      </c>
      <c r="EA1474" s="284"/>
      <c r="EB1474" s="284"/>
    </row>
    <row r="1475" spans="1:132" s="73" customFormat="1" ht="15" hidden="1" customHeight="1" x14ac:dyDescent="0.3">
      <c r="A1475" s="326">
        <v>527</v>
      </c>
      <c r="B1475" s="296"/>
      <c r="C1475" s="297"/>
      <c r="D1475" s="345"/>
      <c r="E1475" s="345"/>
      <c r="F1475" s="459" t="s">
        <v>6136</v>
      </c>
      <c r="G1475" s="224"/>
      <c r="H1475" s="373"/>
      <c r="I1475" s="224"/>
      <c r="J1475" s="161"/>
      <c r="K1475" s="161"/>
      <c r="L1475" s="161"/>
      <c r="M1475" s="213"/>
      <c r="N1475" s="346"/>
      <c r="O1475" s="213"/>
      <c r="P1475" s="211"/>
      <c r="Q1475" s="211"/>
      <c r="R1475" s="211"/>
      <c r="S1475" s="211"/>
      <c r="T1475" s="386"/>
      <c r="U1475" s="211"/>
      <c r="V1475" s="386"/>
      <c r="W1475" s="211"/>
      <c r="X1475" s="211"/>
      <c r="Y1475" s="386"/>
      <c r="Z1475" s="211"/>
      <c r="AA1475" s="211"/>
      <c r="AB1475" s="211"/>
      <c r="AC1475" s="213"/>
      <c r="AD1475" s="213"/>
      <c r="AE1475" s="213"/>
      <c r="AF1475" s="305"/>
      <c r="AG1475" s="460"/>
      <c r="AH1475" s="461"/>
      <c r="AI1475" s="359"/>
      <c r="AJ1475" s="360"/>
      <c r="AK1475" s="361"/>
      <c r="AL1475" s="359"/>
      <c r="AM1475" s="349"/>
      <c r="AN1475" s="213"/>
      <c r="AO1475" s="213"/>
      <c r="AP1475" s="213"/>
      <c r="AQ1475" s="213"/>
      <c r="AR1475" s="213"/>
      <c r="AS1475" s="213"/>
      <c r="AT1475" s="213"/>
      <c r="AU1475" s="305"/>
      <c r="AV1475" s="372"/>
      <c r="AW1475" s="372"/>
      <c r="AX1475" s="224"/>
      <c r="AY1475" s="307"/>
      <c r="AZ1475" s="317"/>
      <c r="BA1475" s="317"/>
      <c r="BB1475" s="374"/>
      <c r="BC1475" s="317"/>
      <c r="BD1475" s="375"/>
      <c r="BE1475" s="387"/>
      <c r="BF1475" s="376"/>
      <c r="BG1475" s="376"/>
      <c r="BH1475" s="364"/>
      <c r="BI1475" s="388"/>
      <c r="BJ1475" s="305"/>
      <c r="BK1475" s="389"/>
      <c r="BL1475" s="377"/>
      <c r="BM1475" s="377"/>
      <c r="BN1475" s="309"/>
      <c r="BO1475" s="377"/>
      <c r="BP1475" s="310"/>
      <c r="BQ1475" s="310"/>
      <c r="BR1475" s="305"/>
      <c r="BS1475" s="311"/>
      <c r="BT1475" s="423"/>
      <c r="BU1475" s="424"/>
      <c r="BV1475" s="312" t="s">
        <v>154</v>
      </c>
      <c r="BW1475" s="311"/>
      <c r="BX1475" s="311"/>
      <c r="BY1475" s="311"/>
      <c r="BZ1475" s="311"/>
      <c r="CA1475" s="311"/>
      <c r="CB1475" s="311"/>
      <c r="CC1475" s="311"/>
      <c r="CD1475" s="311"/>
      <c r="CE1475" s="307"/>
      <c r="CF1475" s="307"/>
      <c r="CG1475" s="311"/>
      <c r="CH1475" s="224"/>
      <c r="CI1475" s="224"/>
      <c r="CJ1475" s="385"/>
      <c r="CK1475" s="385"/>
      <c r="CL1475" s="422"/>
      <c r="CM1475" s="385"/>
      <c r="CN1475" s="375"/>
      <c r="CO1475" s="381"/>
      <c r="CP1475" s="300"/>
      <c r="CQ1475" s="317"/>
      <c r="CR1475" s="307"/>
      <c r="CS1475" s="317"/>
      <c r="CT1475" s="317"/>
      <c r="CU1475" s="309"/>
      <c r="CV1475" s="305"/>
      <c r="CW1475" s="305"/>
      <c r="CX1475" s="305"/>
      <c r="CY1475" s="391"/>
      <c r="CZ1475" s="305"/>
      <c r="DA1475" s="223"/>
      <c r="DB1475" s="161"/>
      <c r="DC1475" s="317"/>
      <c r="DD1475" s="347"/>
      <c r="DE1475" s="305"/>
      <c r="DF1475" s="350"/>
      <c r="DG1475" s="350"/>
      <c r="DH1475" s="351">
        <v>0</v>
      </c>
      <c r="DI1475" s="351"/>
      <c r="DJ1475" s="350"/>
      <c r="DK1475" s="425"/>
      <c r="DL1475" s="350"/>
      <c r="DM1475" s="145"/>
      <c r="DN1475" s="146"/>
      <c r="DO1475" s="146"/>
      <c r="DP1475" s="145"/>
      <c r="DQ1475" s="160"/>
      <c r="DR1475" s="161"/>
      <c r="DS1475" s="146"/>
      <c r="DT1475" s="146"/>
      <c r="DU1475" s="146"/>
      <c r="DV1475" s="146"/>
      <c r="DW1475" s="162"/>
      <c r="DX1475" s="163"/>
      <c r="DY1475" s="164"/>
      <c r="DZ1475" s="163"/>
      <c r="EA1475" s="163"/>
      <c r="EB1475" s="163"/>
    </row>
    <row r="1476" spans="1:132" customFormat="1" ht="15" hidden="1" customHeight="1" x14ac:dyDescent="0.3">
      <c r="A1476" s="393"/>
      <c r="B1476" s="276" t="s">
        <v>154</v>
      </c>
      <c r="C1476" s="277" t="s">
        <v>6137</v>
      </c>
      <c r="D1476" s="248" t="s">
        <v>6136</v>
      </c>
      <c r="E1476" s="248" t="s">
        <v>6138</v>
      </c>
      <c r="F1476" s="371" t="s">
        <v>6138</v>
      </c>
      <c r="G1476" s="168" t="s">
        <v>3063</v>
      </c>
      <c r="H1476" s="280" t="s">
        <v>490</v>
      </c>
      <c r="I1476" s="394" t="s">
        <v>187</v>
      </c>
      <c r="J1476" s="395" t="s">
        <v>2869</v>
      </c>
      <c r="K1476" s="395">
        <v>50000000</v>
      </c>
      <c r="L1476" s="395">
        <v>204650000</v>
      </c>
      <c r="M1476" s="396">
        <v>50000000</v>
      </c>
      <c r="N1476" s="172">
        <v>204650000</v>
      </c>
      <c r="O1476" s="171">
        <v>0</v>
      </c>
      <c r="P1476" s="173">
        <v>0</v>
      </c>
      <c r="Q1476" s="173">
        <v>0</v>
      </c>
      <c r="R1476" s="173">
        <v>0</v>
      </c>
      <c r="S1476" s="173">
        <v>0</v>
      </c>
      <c r="T1476" s="174">
        <v>0</v>
      </c>
      <c r="U1476" s="173">
        <v>0</v>
      </c>
      <c r="V1476" s="175">
        <v>0</v>
      </c>
      <c r="W1476" s="173">
        <v>0</v>
      </c>
      <c r="X1476" s="173">
        <v>0</v>
      </c>
      <c r="Y1476" s="174">
        <v>0</v>
      </c>
      <c r="Z1476" s="173">
        <v>0</v>
      </c>
      <c r="AA1476" s="173">
        <v>0</v>
      </c>
      <c r="AB1476" s="173">
        <v>0</v>
      </c>
      <c r="AC1476" s="171">
        <v>0</v>
      </c>
      <c r="AD1476" s="171">
        <v>0</v>
      </c>
      <c r="AE1476" s="171">
        <v>0</v>
      </c>
      <c r="AF1476" s="238"/>
      <c r="AG1476" s="177" t="s">
        <v>154</v>
      </c>
      <c r="AH1476" s="178" t="s">
        <v>154</v>
      </c>
      <c r="AI1476" s="179" t="s">
        <v>154</v>
      </c>
      <c r="AJ1476" s="180">
        <v>0.2</v>
      </c>
      <c r="AK1476" s="181">
        <v>409675200</v>
      </c>
      <c r="AL1476" s="179">
        <v>0</v>
      </c>
      <c r="AM1476" s="182" t="b">
        <v>0</v>
      </c>
      <c r="AN1476" s="171">
        <v>0</v>
      </c>
      <c r="AO1476" s="171">
        <v>0</v>
      </c>
      <c r="AP1476" s="171">
        <v>0</v>
      </c>
      <c r="AQ1476" s="171">
        <v>0</v>
      </c>
      <c r="AR1476" s="171">
        <v>0</v>
      </c>
      <c r="AS1476" s="171">
        <v>0</v>
      </c>
      <c r="AT1476" s="171">
        <v>0</v>
      </c>
      <c r="AU1476" s="238"/>
      <c r="AV1476" s="239"/>
      <c r="AW1476" s="239"/>
      <c r="AX1476" s="168" t="s">
        <v>244</v>
      </c>
      <c r="AY1476" s="183">
        <v>3</v>
      </c>
      <c r="AZ1476" s="240"/>
      <c r="BA1476" s="240">
        <v>3</v>
      </c>
      <c r="BB1476" s="241">
        <v>3.0000000000000001E-3</v>
      </c>
      <c r="BC1476" s="240">
        <v>5</v>
      </c>
      <c r="BD1476" s="185">
        <v>0.89</v>
      </c>
      <c r="BE1476" s="243">
        <v>2.6700000000000001E-3</v>
      </c>
      <c r="BF1476" s="244">
        <v>0</v>
      </c>
      <c r="BG1476" s="244">
        <v>0</v>
      </c>
      <c r="BH1476" s="235" t="s">
        <v>2405</v>
      </c>
      <c r="BI1476" s="189" t="s">
        <v>3087</v>
      </c>
      <c r="BJ1476" s="397" t="s">
        <v>3088</v>
      </c>
      <c r="BK1476" s="190" t="s">
        <v>3377</v>
      </c>
      <c r="BL1476" s="398" t="s">
        <v>3378</v>
      </c>
      <c r="BM1476" s="245" t="s">
        <v>3091</v>
      </c>
      <c r="BN1476" s="237" t="s">
        <v>3088</v>
      </c>
      <c r="BO1476" s="245" t="s">
        <v>3379</v>
      </c>
      <c r="BP1476" s="255" t="s">
        <v>3378</v>
      </c>
      <c r="BQ1476" s="255" t="s">
        <v>2573</v>
      </c>
      <c r="BR1476" s="397"/>
      <c r="BS1476" s="369">
        <v>42941</v>
      </c>
      <c r="BT1476" s="193" t="s">
        <v>2933</v>
      </c>
      <c r="BU1476" s="183">
        <v>2017</v>
      </c>
      <c r="BV1476" s="193">
        <v>42948</v>
      </c>
      <c r="BW1476" s="369"/>
      <c r="BX1476" s="369"/>
      <c r="BY1476" s="369"/>
      <c r="BZ1476" s="369"/>
      <c r="CA1476" s="369"/>
      <c r="CB1476" s="369"/>
      <c r="CC1476" s="369"/>
      <c r="CD1476" s="369"/>
      <c r="CE1476" s="400"/>
      <c r="CF1476" s="400"/>
      <c r="CG1476" s="369"/>
      <c r="CH1476" s="394">
        <v>0</v>
      </c>
      <c r="CI1476" s="394" t="s">
        <v>154</v>
      </c>
      <c r="CJ1476" s="401" t="s">
        <v>154</v>
      </c>
      <c r="CK1476" s="401">
        <v>2.1900000000000003E-2</v>
      </c>
      <c r="CL1476" s="402" t="s">
        <v>154</v>
      </c>
      <c r="CM1476" s="401" t="s">
        <v>154</v>
      </c>
      <c r="CN1476" s="415"/>
      <c r="CO1476" s="404"/>
      <c r="CP1476" s="280" t="s">
        <v>201</v>
      </c>
      <c r="CQ1476" s="183" t="s">
        <v>418</v>
      </c>
      <c r="CR1476" s="183" t="s">
        <v>2464</v>
      </c>
      <c r="CS1476" s="183" t="s">
        <v>2899</v>
      </c>
      <c r="CT1476" s="183" t="s">
        <v>2900</v>
      </c>
      <c r="CU1476" s="237" t="s">
        <v>169</v>
      </c>
      <c r="CV1476" s="176" t="s">
        <v>169</v>
      </c>
      <c r="CW1476" s="176" t="s">
        <v>2901</v>
      </c>
      <c r="CX1476" s="176" t="s">
        <v>2902</v>
      </c>
      <c r="CY1476" s="199">
        <v>0</v>
      </c>
      <c r="CZ1476" s="397" t="s">
        <v>2903</v>
      </c>
      <c r="DA1476" s="405" t="s">
        <v>175</v>
      </c>
      <c r="DB1476" s="395" t="s">
        <v>174</v>
      </c>
      <c r="DC1476" s="406"/>
      <c r="DD1476" s="407"/>
      <c r="DE1476" s="397"/>
      <c r="DF1476" s="203"/>
      <c r="DG1476" s="408" t="s">
        <v>154</v>
      </c>
      <c r="DH1476" s="409">
        <v>0</v>
      </c>
      <c r="DI1476" s="204">
        <v>0</v>
      </c>
      <c r="DJ1476" s="408"/>
      <c r="DK1476" s="410"/>
      <c r="DL1476" s="408" t="e">
        <v>#N/A</v>
      </c>
      <c r="DM1476" s="411"/>
      <c r="DN1476" s="282"/>
      <c r="DO1476" s="282"/>
      <c r="DP1476" s="411"/>
      <c r="DQ1476" s="412"/>
      <c r="DR1476" s="395" t="s">
        <v>166</v>
      </c>
      <c r="DS1476" s="282"/>
      <c r="DT1476" s="282"/>
      <c r="DU1476" s="282" t="s">
        <v>2980</v>
      </c>
      <c r="DV1476" s="282"/>
      <c r="DW1476" s="413">
        <v>0</v>
      </c>
      <c r="DX1476" s="209" t="b">
        <v>0</v>
      </c>
      <c r="DY1476" s="285"/>
      <c r="DZ1476" s="284" t="s">
        <v>154</v>
      </c>
      <c r="EA1476" s="284"/>
      <c r="EB1476" s="284"/>
    </row>
    <row r="1477" spans="1:132" s="73" customFormat="1" ht="15" hidden="1" customHeight="1" x14ac:dyDescent="0.3">
      <c r="A1477" s="326">
        <v>528</v>
      </c>
      <c r="B1477" s="296"/>
      <c r="C1477" s="297"/>
      <c r="D1477" s="345"/>
      <c r="E1477" s="345"/>
      <c r="F1477" s="459" t="s">
        <v>6139</v>
      </c>
      <c r="G1477" s="224"/>
      <c r="H1477" s="373"/>
      <c r="I1477" s="224"/>
      <c r="J1477" s="161"/>
      <c r="K1477" s="161"/>
      <c r="L1477" s="161"/>
      <c r="M1477" s="213"/>
      <c r="N1477" s="346"/>
      <c r="O1477" s="213"/>
      <c r="P1477" s="211"/>
      <c r="Q1477" s="211"/>
      <c r="R1477" s="211"/>
      <c r="S1477" s="211"/>
      <c r="T1477" s="386"/>
      <c r="U1477" s="211"/>
      <c r="V1477" s="386"/>
      <c r="W1477" s="211"/>
      <c r="X1477" s="211"/>
      <c r="Y1477" s="386"/>
      <c r="Z1477" s="211"/>
      <c r="AA1477" s="211"/>
      <c r="AB1477" s="211"/>
      <c r="AC1477" s="213"/>
      <c r="AD1477" s="213"/>
      <c r="AE1477" s="213"/>
      <c r="AF1477" s="305"/>
      <c r="AG1477" s="460"/>
      <c r="AH1477" s="461"/>
      <c r="AI1477" s="359"/>
      <c r="AJ1477" s="360"/>
      <c r="AK1477" s="361"/>
      <c r="AL1477" s="359"/>
      <c r="AM1477" s="349"/>
      <c r="AN1477" s="213"/>
      <c r="AO1477" s="213"/>
      <c r="AP1477" s="213"/>
      <c r="AQ1477" s="213"/>
      <c r="AR1477" s="213"/>
      <c r="AS1477" s="213"/>
      <c r="AT1477" s="213"/>
      <c r="AU1477" s="305"/>
      <c r="AV1477" s="372"/>
      <c r="AW1477" s="372"/>
      <c r="AX1477" s="224"/>
      <c r="AY1477" s="307"/>
      <c r="AZ1477" s="317"/>
      <c r="BA1477" s="317"/>
      <c r="BB1477" s="374"/>
      <c r="BC1477" s="317"/>
      <c r="BD1477" s="375"/>
      <c r="BE1477" s="387"/>
      <c r="BF1477" s="376"/>
      <c r="BG1477" s="376"/>
      <c r="BH1477" s="364"/>
      <c r="BI1477" s="388"/>
      <c r="BJ1477" s="305"/>
      <c r="BK1477" s="389"/>
      <c r="BL1477" s="377"/>
      <c r="BM1477" s="377"/>
      <c r="BN1477" s="309"/>
      <c r="BO1477" s="377"/>
      <c r="BP1477" s="310"/>
      <c r="BQ1477" s="310"/>
      <c r="BR1477" s="305"/>
      <c r="BS1477" s="311"/>
      <c r="BT1477" s="423"/>
      <c r="BU1477" s="424"/>
      <c r="BV1477" s="312" t="s">
        <v>154</v>
      </c>
      <c r="BW1477" s="311"/>
      <c r="BX1477" s="311"/>
      <c r="BY1477" s="311"/>
      <c r="BZ1477" s="311"/>
      <c r="CA1477" s="311"/>
      <c r="CB1477" s="311"/>
      <c r="CC1477" s="311"/>
      <c r="CD1477" s="311"/>
      <c r="CE1477" s="307"/>
      <c r="CF1477" s="307"/>
      <c r="CG1477" s="311"/>
      <c r="CH1477" s="224"/>
      <c r="CI1477" s="224"/>
      <c r="CJ1477" s="385"/>
      <c r="CK1477" s="385"/>
      <c r="CL1477" s="422"/>
      <c r="CM1477" s="385"/>
      <c r="CN1477" s="375"/>
      <c r="CO1477" s="381"/>
      <c r="CP1477" s="300"/>
      <c r="CQ1477" s="317"/>
      <c r="CR1477" s="307"/>
      <c r="CS1477" s="317"/>
      <c r="CT1477" s="317"/>
      <c r="CU1477" s="309"/>
      <c r="CV1477" s="305"/>
      <c r="CW1477" s="305"/>
      <c r="CX1477" s="305"/>
      <c r="CY1477" s="391"/>
      <c r="CZ1477" s="305"/>
      <c r="DA1477" s="223"/>
      <c r="DB1477" s="161"/>
      <c r="DC1477" s="317"/>
      <c r="DD1477" s="347"/>
      <c r="DE1477" s="305"/>
      <c r="DF1477" s="350"/>
      <c r="DG1477" s="350"/>
      <c r="DH1477" s="351">
        <v>0</v>
      </c>
      <c r="DI1477" s="351"/>
      <c r="DJ1477" s="350"/>
      <c r="DK1477" s="425"/>
      <c r="DL1477" s="350"/>
      <c r="DM1477" s="145"/>
      <c r="DN1477" s="146"/>
      <c r="DO1477" s="146"/>
      <c r="DP1477" s="145"/>
      <c r="DQ1477" s="160"/>
      <c r="DR1477" s="161"/>
      <c r="DS1477" s="146"/>
      <c r="DT1477" s="146"/>
      <c r="DU1477" s="146"/>
      <c r="DV1477" s="146"/>
      <c r="DW1477" s="162"/>
      <c r="DX1477" s="163"/>
      <c r="DY1477" s="164"/>
      <c r="DZ1477" s="163"/>
      <c r="EA1477" s="163"/>
      <c r="EB1477" s="163"/>
    </row>
    <row r="1478" spans="1:132" customFormat="1" ht="15" hidden="1" customHeight="1" x14ac:dyDescent="0.3">
      <c r="A1478" s="393"/>
      <c r="B1478" s="276" t="s">
        <v>154</v>
      </c>
      <c r="C1478" s="277" t="s">
        <v>6140</v>
      </c>
      <c r="D1478" s="248" t="s">
        <v>6139</v>
      </c>
      <c r="E1478" s="248" t="s">
        <v>6141</v>
      </c>
      <c r="F1478" s="371" t="s">
        <v>6141</v>
      </c>
      <c r="G1478" s="168" t="s">
        <v>3371</v>
      </c>
      <c r="H1478" s="280" t="s">
        <v>490</v>
      </c>
      <c r="I1478" s="394" t="s">
        <v>187</v>
      </c>
      <c r="J1478" s="395" t="s">
        <v>2869</v>
      </c>
      <c r="K1478" s="395">
        <v>9000000</v>
      </c>
      <c r="L1478" s="395">
        <v>36837000</v>
      </c>
      <c r="M1478" s="396">
        <v>9000000</v>
      </c>
      <c r="N1478" s="172">
        <v>36837000</v>
      </c>
      <c r="O1478" s="171">
        <v>0</v>
      </c>
      <c r="P1478" s="173">
        <v>0</v>
      </c>
      <c r="Q1478" s="173">
        <v>0</v>
      </c>
      <c r="R1478" s="173">
        <v>0</v>
      </c>
      <c r="S1478" s="173">
        <v>0</v>
      </c>
      <c r="T1478" s="174">
        <v>0</v>
      </c>
      <c r="U1478" s="173">
        <v>0</v>
      </c>
      <c r="V1478" s="175">
        <v>0</v>
      </c>
      <c r="W1478" s="173">
        <v>0</v>
      </c>
      <c r="X1478" s="173">
        <v>0</v>
      </c>
      <c r="Y1478" s="174">
        <v>0</v>
      </c>
      <c r="Z1478" s="173">
        <v>0</v>
      </c>
      <c r="AA1478" s="173">
        <v>0</v>
      </c>
      <c r="AB1478" s="173">
        <v>0</v>
      </c>
      <c r="AC1478" s="171">
        <v>0</v>
      </c>
      <c r="AD1478" s="171">
        <v>0</v>
      </c>
      <c r="AE1478" s="171">
        <v>0</v>
      </c>
      <c r="AF1478" s="238"/>
      <c r="AG1478" s="177" t="s">
        <v>154</v>
      </c>
      <c r="AH1478" s="178" t="s">
        <v>154</v>
      </c>
      <c r="AI1478" s="179" t="s">
        <v>154</v>
      </c>
      <c r="AJ1478" s="180">
        <v>0.2</v>
      </c>
      <c r="AK1478" s="181">
        <v>409675200</v>
      </c>
      <c r="AL1478" s="179">
        <v>0</v>
      </c>
      <c r="AM1478" s="182" t="b">
        <v>0</v>
      </c>
      <c r="AN1478" s="171">
        <v>0</v>
      </c>
      <c r="AO1478" s="171">
        <v>0</v>
      </c>
      <c r="AP1478" s="171">
        <v>0</v>
      </c>
      <c r="AQ1478" s="171">
        <v>0</v>
      </c>
      <c r="AR1478" s="171">
        <v>0</v>
      </c>
      <c r="AS1478" s="171">
        <v>0</v>
      </c>
      <c r="AT1478" s="171">
        <v>0</v>
      </c>
      <c r="AU1478" s="238"/>
      <c r="AV1478" s="239"/>
      <c r="AW1478" s="239"/>
      <c r="AX1478" s="168" t="s">
        <v>244</v>
      </c>
      <c r="AY1478" s="183">
        <v>4</v>
      </c>
      <c r="AZ1478" s="406"/>
      <c r="BA1478" s="406">
        <v>4</v>
      </c>
      <c r="BB1478" s="241">
        <v>7.1999999999999998E-3</v>
      </c>
      <c r="BC1478" s="406">
        <v>4</v>
      </c>
      <c r="BD1478" s="185">
        <v>0.69</v>
      </c>
      <c r="BE1478" s="243">
        <v>4.9679999999999993E-3</v>
      </c>
      <c r="BF1478" s="244">
        <v>0</v>
      </c>
      <c r="BG1478" s="244">
        <v>0</v>
      </c>
      <c r="BH1478" s="235" t="s">
        <v>2405</v>
      </c>
      <c r="BI1478" s="189" t="s">
        <v>4965</v>
      </c>
      <c r="BJ1478" s="397" t="s">
        <v>1028</v>
      </c>
      <c r="BK1478" s="190" t="s">
        <v>4966</v>
      </c>
      <c r="BL1478" s="398" t="s">
        <v>2697</v>
      </c>
      <c r="BM1478" s="245" t="s">
        <v>4965</v>
      </c>
      <c r="BN1478" s="397" t="s">
        <v>1028</v>
      </c>
      <c r="BO1478" s="245" t="s">
        <v>4966</v>
      </c>
      <c r="BP1478" s="398" t="s">
        <v>2697</v>
      </c>
      <c r="BQ1478" s="255" t="s">
        <v>2573</v>
      </c>
      <c r="BR1478" s="397"/>
      <c r="BS1478" s="369">
        <v>42969</v>
      </c>
      <c r="BT1478" s="193" t="s">
        <v>2879</v>
      </c>
      <c r="BU1478" s="183">
        <v>2017</v>
      </c>
      <c r="BV1478" s="193">
        <v>43132</v>
      </c>
      <c r="BW1478" s="369">
        <v>43060</v>
      </c>
      <c r="BX1478" s="369"/>
      <c r="BY1478" s="369"/>
      <c r="BZ1478" s="369"/>
      <c r="CA1478" s="369"/>
      <c r="CB1478" s="369"/>
      <c r="CC1478" s="369"/>
      <c r="CD1478" s="369"/>
      <c r="CE1478" s="400"/>
      <c r="CF1478" s="400"/>
      <c r="CG1478" s="369"/>
      <c r="CH1478" s="394">
        <v>0</v>
      </c>
      <c r="CI1478" s="394" t="s">
        <v>154</v>
      </c>
      <c r="CJ1478" s="401" t="s">
        <v>154</v>
      </c>
      <c r="CK1478" s="401">
        <v>2.1900000000000003E-2</v>
      </c>
      <c r="CL1478" s="402" t="s">
        <v>154</v>
      </c>
      <c r="CM1478" s="401" t="s">
        <v>154</v>
      </c>
      <c r="CN1478" s="415"/>
      <c r="CO1478" s="404"/>
      <c r="CP1478" s="280" t="s">
        <v>201</v>
      </c>
      <c r="CQ1478" s="183" t="s">
        <v>505</v>
      </c>
      <c r="CR1478" s="183" t="s">
        <v>2488</v>
      </c>
      <c r="CS1478" s="183" t="s">
        <v>3609</v>
      </c>
      <c r="CT1478" s="183" t="s">
        <v>2900</v>
      </c>
      <c r="CU1478" s="237" t="s">
        <v>1076</v>
      </c>
      <c r="CV1478" s="176" t="s">
        <v>171</v>
      </c>
      <c r="CW1478" s="176" t="s">
        <v>2990</v>
      </c>
      <c r="CX1478" s="176" t="s">
        <v>154</v>
      </c>
      <c r="CY1478" s="199">
        <v>770</v>
      </c>
      <c r="CZ1478" s="397" t="s">
        <v>2903</v>
      </c>
      <c r="DA1478" s="405" t="s">
        <v>251</v>
      </c>
      <c r="DB1478" s="395" t="s">
        <v>174</v>
      </c>
      <c r="DC1478" s="406"/>
      <c r="DD1478" s="407"/>
      <c r="DE1478" s="397"/>
      <c r="DF1478" s="203"/>
      <c r="DG1478" s="408" t="s">
        <v>154</v>
      </c>
      <c r="DH1478" s="409">
        <v>0</v>
      </c>
      <c r="DI1478" s="204">
        <v>0</v>
      </c>
      <c r="DJ1478" s="408"/>
      <c r="DK1478" s="458"/>
      <c r="DL1478" s="408" t="e">
        <v>#N/A</v>
      </c>
      <c r="DM1478" s="411"/>
      <c r="DN1478" s="282"/>
      <c r="DO1478" s="282"/>
      <c r="DP1478" s="411"/>
      <c r="DQ1478" s="412"/>
      <c r="DR1478" s="395" t="s">
        <v>166</v>
      </c>
      <c r="DS1478" s="282"/>
      <c r="DT1478" s="282"/>
      <c r="DU1478" s="282"/>
      <c r="DV1478" s="282"/>
      <c r="DW1478" s="413">
        <v>0</v>
      </c>
      <c r="DX1478" s="209" t="b">
        <v>0</v>
      </c>
      <c r="DY1478" s="210">
        <v>0</v>
      </c>
      <c r="DZ1478" s="284" t="s">
        <v>154</v>
      </c>
      <c r="EA1478" s="284"/>
      <c r="EB1478" s="284"/>
    </row>
    <row r="1479" spans="1:132" s="73" customFormat="1" ht="15" hidden="1" customHeight="1" x14ac:dyDescent="0.3">
      <c r="A1479" s="326">
        <v>529</v>
      </c>
      <c r="B1479" s="296"/>
      <c r="C1479" s="297"/>
      <c r="D1479" s="345"/>
      <c r="E1479" s="345"/>
      <c r="F1479" s="459" t="s">
        <v>6142</v>
      </c>
      <c r="G1479" s="224"/>
      <c r="H1479" s="373"/>
      <c r="I1479" s="224"/>
      <c r="J1479" s="161"/>
      <c r="K1479" s="161"/>
      <c r="L1479" s="161"/>
      <c r="M1479" s="213"/>
      <c r="N1479" s="346"/>
      <c r="O1479" s="213"/>
      <c r="P1479" s="211"/>
      <c r="Q1479" s="211"/>
      <c r="R1479" s="211"/>
      <c r="S1479" s="211"/>
      <c r="T1479" s="386"/>
      <c r="U1479" s="211"/>
      <c r="V1479" s="386"/>
      <c r="W1479" s="211"/>
      <c r="X1479" s="211"/>
      <c r="Y1479" s="386"/>
      <c r="Z1479" s="211"/>
      <c r="AA1479" s="211"/>
      <c r="AB1479" s="211"/>
      <c r="AC1479" s="213"/>
      <c r="AD1479" s="213"/>
      <c r="AE1479" s="213"/>
      <c r="AF1479" s="305"/>
      <c r="AG1479" s="460"/>
      <c r="AH1479" s="461"/>
      <c r="AI1479" s="359"/>
      <c r="AJ1479" s="360"/>
      <c r="AK1479" s="361"/>
      <c r="AL1479" s="359"/>
      <c r="AM1479" s="349"/>
      <c r="AN1479" s="213"/>
      <c r="AO1479" s="213"/>
      <c r="AP1479" s="213"/>
      <c r="AQ1479" s="213"/>
      <c r="AR1479" s="213"/>
      <c r="AS1479" s="213"/>
      <c r="AT1479" s="213"/>
      <c r="AU1479" s="305"/>
      <c r="AV1479" s="372"/>
      <c r="AW1479" s="372"/>
      <c r="AX1479" s="224"/>
      <c r="AY1479" s="307"/>
      <c r="AZ1479" s="317"/>
      <c r="BA1479" s="317"/>
      <c r="BB1479" s="374"/>
      <c r="BC1479" s="317"/>
      <c r="BD1479" s="375"/>
      <c r="BE1479" s="387"/>
      <c r="BF1479" s="376"/>
      <c r="BG1479" s="376"/>
      <c r="BH1479" s="364"/>
      <c r="BI1479" s="388"/>
      <c r="BJ1479" s="305"/>
      <c r="BK1479" s="389"/>
      <c r="BL1479" s="377"/>
      <c r="BM1479" s="377"/>
      <c r="BN1479" s="309"/>
      <c r="BO1479" s="377"/>
      <c r="BP1479" s="310"/>
      <c r="BQ1479" s="310"/>
      <c r="BR1479" s="305"/>
      <c r="BS1479" s="311"/>
      <c r="BT1479" s="423"/>
      <c r="BU1479" s="424"/>
      <c r="BV1479" s="312" t="s">
        <v>154</v>
      </c>
      <c r="BW1479" s="311"/>
      <c r="BX1479" s="311"/>
      <c r="BY1479" s="311"/>
      <c r="BZ1479" s="311"/>
      <c r="CA1479" s="311"/>
      <c r="CB1479" s="311"/>
      <c r="CC1479" s="311"/>
      <c r="CD1479" s="311"/>
      <c r="CE1479" s="307"/>
      <c r="CF1479" s="307"/>
      <c r="CG1479" s="311"/>
      <c r="CH1479" s="224"/>
      <c r="CI1479" s="224"/>
      <c r="CJ1479" s="385"/>
      <c r="CK1479" s="385"/>
      <c r="CL1479" s="422"/>
      <c r="CM1479" s="385"/>
      <c r="CN1479" s="375"/>
      <c r="CO1479" s="381"/>
      <c r="CP1479" s="300"/>
      <c r="CQ1479" s="317"/>
      <c r="CR1479" s="307"/>
      <c r="CS1479" s="317"/>
      <c r="CT1479" s="317"/>
      <c r="CU1479" s="309"/>
      <c r="CV1479" s="305"/>
      <c r="CW1479" s="305"/>
      <c r="CX1479" s="305"/>
      <c r="CY1479" s="391"/>
      <c r="CZ1479" s="305"/>
      <c r="DA1479" s="223"/>
      <c r="DB1479" s="161"/>
      <c r="DC1479" s="317"/>
      <c r="DD1479" s="347"/>
      <c r="DE1479" s="305"/>
      <c r="DF1479" s="350"/>
      <c r="DG1479" s="350"/>
      <c r="DH1479" s="351">
        <v>0</v>
      </c>
      <c r="DI1479" s="351"/>
      <c r="DJ1479" s="350"/>
      <c r="DK1479" s="425"/>
      <c r="DL1479" s="350"/>
      <c r="DM1479" s="145"/>
      <c r="DN1479" s="146"/>
      <c r="DO1479" s="146"/>
      <c r="DP1479" s="145"/>
      <c r="DQ1479" s="160"/>
      <c r="DR1479" s="161"/>
      <c r="DS1479" s="146"/>
      <c r="DT1479" s="146"/>
      <c r="DU1479" s="146"/>
      <c r="DV1479" s="146"/>
      <c r="DW1479" s="162"/>
      <c r="DX1479" s="163"/>
      <c r="DY1479" s="164"/>
      <c r="DZ1479" s="163"/>
      <c r="EA1479" s="163"/>
      <c r="EB1479" s="163"/>
    </row>
    <row r="1480" spans="1:132" customFormat="1" ht="15" hidden="1" customHeight="1" x14ac:dyDescent="0.3">
      <c r="A1480" s="393"/>
      <c r="B1480" s="276" t="s">
        <v>154</v>
      </c>
      <c r="C1480" s="277" t="s">
        <v>6143</v>
      </c>
      <c r="D1480" s="248" t="s">
        <v>6142</v>
      </c>
      <c r="E1480" s="248" t="s">
        <v>6144</v>
      </c>
      <c r="F1480" s="371" t="s">
        <v>6145</v>
      </c>
      <c r="G1480" s="168" t="s">
        <v>2915</v>
      </c>
      <c r="H1480" s="280" t="s">
        <v>490</v>
      </c>
      <c r="I1480" s="394" t="s">
        <v>187</v>
      </c>
      <c r="J1480" s="395" t="s">
        <v>156</v>
      </c>
      <c r="K1480" s="395">
        <v>5000000</v>
      </c>
      <c r="L1480" s="395">
        <v>20465000</v>
      </c>
      <c r="M1480" s="396">
        <v>5000000</v>
      </c>
      <c r="N1480" s="172">
        <v>20465000</v>
      </c>
      <c r="O1480" s="171">
        <v>0</v>
      </c>
      <c r="P1480" s="173">
        <v>0</v>
      </c>
      <c r="Q1480" s="173">
        <v>0</v>
      </c>
      <c r="R1480" s="173">
        <v>0</v>
      </c>
      <c r="S1480" s="173">
        <v>0</v>
      </c>
      <c r="T1480" s="174">
        <v>0</v>
      </c>
      <c r="U1480" s="173">
        <v>0</v>
      </c>
      <c r="V1480" s="175">
        <v>0</v>
      </c>
      <c r="W1480" s="173">
        <v>0</v>
      </c>
      <c r="X1480" s="173">
        <v>0</v>
      </c>
      <c r="Y1480" s="174">
        <v>0</v>
      </c>
      <c r="Z1480" s="173">
        <v>0</v>
      </c>
      <c r="AA1480" s="173">
        <v>0</v>
      </c>
      <c r="AB1480" s="173">
        <v>0</v>
      </c>
      <c r="AC1480" s="171">
        <v>0</v>
      </c>
      <c r="AD1480" s="171">
        <v>0</v>
      </c>
      <c r="AE1480" s="171">
        <v>0</v>
      </c>
      <c r="AF1480" s="238"/>
      <c r="AG1480" s="177" t="s">
        <v>154</v>
      </c>
      <c r="AH1480" s="178" t="s">
        <v>154</v>
      </c>
      <c r="AI1480" s="179" t="s">
        <v>154</v>
      </c>
      <c r="AJ1480" s="180">
        <v>0.15</v>
      </c>
      <c r="AK1480" s="181">
        <v>307256400</v>
      </c>
      <c r="AL1480" s="179">
        <v>0</v>
      </c>
      <c r="AM1480" s="182" t="b">
        <v>0</v>
      </c>
      <c r="AN1480" s="171">
        <v>0</v>
      </c>
      <c r="AO1480" s="171">
        <v>0</v>
      </c>
      <c r="AP1480" s="171">
        <v>0</v>
      </c>
      <c r="AQ1480" s="171">
        <v>0</v>
      </c>
      <c r="AR1480" s="171">
        <v>0</v>
      </c>
      <c r="AS1480" s="171">
        <v>0</v>
      </c>
      <c r="AT1480" s="171">
        <v>0</v>
      </c>
      <c r="AU1480" s="238"/>
      <c r="AV1480" s="239"/>
      <c r="AW1480" s="239"/>
      <c r="AX1480" s="168" t="s">
        <v>244</v>
      </c>
      <c r="AY1480" s="183">
        <v>5</v>
      </c>
      <c r="AZ1480" s="406">
        <v>5</v>
      </c>
      <c r="BA1480" s="406"/>
      <c r="BB1480" s="241">
        <v>1.6500000000000001E-2</v>
      </c>
      <c r="BC1480" s="406">
        <v>4</v>
      </c>
      <c r="BD1480" s="185">
        <v>0.69</v>
      </c>
      <c r="BE1480" s="243">
        <v>1.1384999999999999E-2</v>
      </c>
      <c r="BF1480" s="244">
        <v>0</v>
      </c>
      <c r="BG1480" s="244">
        <v>0</v>
      </c>
      <c r="BH1480" s="235" t="s">
        <v>2413</v>
      </c>
      <c r="BI1480" s="189" t="s">
        <v>4965</v>
      </c>
      <c r="BJ1480" s="397" t="s">
        <v>1028</v>
      </c>
      <c r="BK1480" s="190" t="s">
        <v>4966</v>
      </c>
      <c r="BL1480" s="398" t="s">
        <v>2697</v>
      </c>
      <c r="BM1480" s="245" t="s">
        <v>4965</v>
      </c>
      <c r="BN1480" s="397" t="s">
        <v>1028</v>
      </c>
      <c r="BO1480" s="245" t="s">
        <v>4966</v>
      </c>
      <c r="BP1480" s="398" t="s">
        <v>2697</v>
      </c>
      <c r="BQ1480" s="255" t="s">
        <v>2895</v>
      </c>
      <c r="BR1480" s="397"/>
      <c r="BS1480" s="369">
        <v>42969</v>
      </c>
      <c r="BT1480" s="193" t="s">
        <v>2879</v>
      </c>
      <c r="BU1480" s="183">
        <v>2017</v>
      </c>
      <c r="BV1480" s="193">
        <v>43313</v>
      </c>
      <c r="BW1480" s="369">
        <v>43004</v>
      </c>
      <c r="BX1480" s="369"/>
      <c r="BY1480" s="369"/>
      <c r="BZ1480" s="369"/>
      <c r="CA1480" s="369"/>
      <c r="CB1480" s="369"/>
      <c r="CC1480" s="369"/>
      <c r="CD1480" s="369"/>
      <c r="CE1480" s="400"/>
      <c r="CF1480" s="400"/>
      <c r="CG1480" s="369"/>
      <c r="CH1480" s="394" t="s">
        <v>154</v>
      </c>
      <c r="CI1480" s="394" t="s">
        <v>2898</v>
      </c>
      <c r="CJ1480" s="401" t="s">
        <v>154</v>
      </c>
      <c r="CK1480" s="401">
        <v>1.8000000000000002E-2</v>
      </c>
      <c r="CL1480" s="402" t="s">
        <v>154</v>
      </c>
      <c r="CM1480" s="401" t="s">
        <v>154</v>
      </c>
      <c r="CN1480" s="415" t="s">
        <v>2921</v>
      </c>
      <c r="CO1480" s="404"/>
      <c r="CP1480" s="280" t="s">
        <v>176</v>
      </c>
      <c r="CQ1480" s="183" t="s">
        <v>418</v>
      </c>
      <c r="CR1480" s="183" t="s">
        <v>2465</v>
      </c>
      <c r="CS1480" s="183" t="s">
        <v>3081</v>
      </c>
      <c r="CT1480" s="183" t="s">
        <v>2900</v>
      </c>
      <c r="CU1480" s="237" t="s">
        <v>196</v>
      </c>
      <c r="CV1480" s="176" t="s">
        <v>171</v>
      </c>
      <c r="CW1480" s="176" t="s">
        <v>2901</v>
      </c>
      <c r="CX1480" s="176" t="s">
        <v>2902</v>
      </c>
      <c r="CY1480" s="199">
        <v>4000</v>
      </c>
      <c r="CZ1480" s="397" t="s">
        <v>2903</v>
      </c>
      <c r="DA1480" s="405" t="s">
        <v>175</v>
      </c>
      <c r="DB1480" s="395" t="s">
        <v>174</v>
      </c>
      <c r="DC1480" s="406"/>
      <c r="DD1480" s="407"/>
      <c r="DE1480" s="397"/>
      <c r="DF1480" s="203"/>
      <c r="DG1480" s="408" t="s">
        <v>154</v>
      </c>
      <c r="DH1480" s="204">
        <v>0</v>
      </c>
      <c r="DI1480" s="204">
        <v>0</v>
      </c>
      <c r="DJ1480" s="408"/>
      <c r="DK1480" s="458"/>
      <c r="DL1480" s="408" t="e">
        <v>#N/A</v>
      </c>
      <c r="DM1480" s="411"/>
      <c r="DN1480" s="282"/>
      <c r="DO1480" s="282"/>
      <c r="DP1480" s="411"/>
      <c r="DQ1480" s="412"/>
      <c r="DR1480" s="395" t="s">
        <v>166</v>
      </c>
      <c r="DS1480" s="282"/>
      <c r="DT1480" s="282"/>
      <c r="DU1480" s="282"/>
      <c r="DV1480" s="282"/>
      <c r="DW1480" s="413">
        <v>0</v>
      </c>
      <c r="DX1480" s="209" t="b">
        <v>0</v>
      </c>
      <c r="DY1480" s="210">
        <v>0</v>
      </c>
      <c r="DZ1480" s="284" t="s">
        <v>154</v>
      </c>
      <c r="EA1480" s="284"/>
      <c r="EB1480" s="284"/>
    </row>
    <row r="1481" spans="1:132" s="73" customFormat="1" ht="15" hidden="1" customHeight="1" x14ac:dyDescent="0.3">
      <c r="A1481" s="326">
        <v>530</v>
      </c>
      <c r="B1481" s="296"/>
      <c r="C1481" s="297"/>
      <c r="D1481" s="345"/>
      <c r="E1481" s="345"/>
      <c r="F1481" s="459" t="s">
        <v>6146</v>
      </c>
      <c r="G1481" s="224"/>
      <c r="H1481" s="373"/>
      <c r="I1481" s="224"/>
      <c r="J1481" s="161"/>
      <c r="K1481" s="161"/>
      <c r="L1481" s="161"/>
      <c r="M1481" s="213"/>
      <c r="N1481" s="346"/>
      <c r="O1481" s="213"/>
      <c r="P1481" s="211"/>
      <c r="Q1481" s="211"/>
      <c r="R1481" s="211"/>
      <c r="S1481" s="211"/>
      <c r="T1481" s="386"/>
      <c r="U1481" s="211"/>
      <c r="V1481" s="386"/>
      <c r="W1481" s="211"/>
      <c r="X1481" s="211"/>
      <c r="Y1481" s="386"/>
      <c r="Z1481" s="211"/>
      <c r="AA1481" s="211"/>
      <c r="AB1481" s="211"/>
      <c r="AC1481" s="213"/>
      <c r="AD1481" s="213"/>
      <c r="AE1481" s="213"/>
      <c r="AF1481" s="305"/>
      <c r="AG1481" s="460"/>
      <c r="AH1481" s="461"/>
      <c r="AI1481" s="359"/>
      <c r="AJ1481" s="360"/>
      <c r="AK1481" s="361"/>
      <c r="AL1481" s="359"/>
      <c r="AM1481" s="349"/>
      <c r="AN1481" s="213"/>
      <c r="AO1481" s="213"/>
      <c r="AP1481" s="213"/>
      <c r="AQ1481" s="213"/>
      <c r="AR1481" s="213"/>
      <c r="AS1481" s="213"/>
      <c r="AT1481" s="213"/>
      <c r="AU1481" s="305"/>
      <c r="AV1481" s="372"/>
      <c r="AW1481" s="372"/>
      <c r="AX1481" s="224"/>
      <c r="AY1481" s="307"/>
      <c r="AZ1481" s="317"/>
      <c r="BA1481" s="317"/>
      <c r="BB1481" s="374"/>
      <c r="BC1481" s="317"/>
      <c r="BD1481" s="375"/>
      <c r="BE1481" s="387"/>
      <c r="BF1481" s="376"/>
      <c r="BG1481" s="376"/>
      <c r="BH1481" s="364"/>
      <c r="BI1481" s="388"/>
      <c r="BJ1481" s="305"/>
      <c r="BK1481" s="389"/>
      <c r="BL1481" s="377"/>
      <c r="BM1481" s="377"/>
      <c r="BN1481" s="309"/>
      <c r="BO1481" s="377"/>
      <c r="BP1481" s="310"/>
      <c r="BQ1481" s="310"/>
      <c r="BR1481" s="305"/>
      <c r="BS1481" s="311"/>
      <c r="BT1481" s="423"/>
      <c r="BU1481" s="424"/>
      <c r="BV1481" s="312" t="s">
        <v>154</v>
      </c>
      <c r="BW1481" s="311"/>
      <c r="BX1481" s="311"/>
      <c r="BY1481" s="311"/>
      <c r="BZ1481" s="311"/>
      <c r="CA1481" s="311"/>
      <c r="CB1481" s="311"/>
      <c r="CC1481" s="311"/>
      <c r="CD1481" s="311"/>
      <c r="CE1481" s="307"/>
      <c r="CF1481" s="307"/>
      <c r="CG1481" s="311"/>
      <c r="CH1481" s="224"/>
      <c r="CI1481" s="224"/>
      <c r="CJ1481" s="385"/>
      <c r="CK1481" s="385"/>
      <c r="CL1481" s="422"/>
      <c r="CM1481" s="385"/>
      <c r="CN1481" s="375"/>
      <c r="CO1481" s="381"/>
      <c r="CP1481" s="300"/>
      <c r="CQ1481" s="317"/>
      <c r="CR1481" s="307"/>
      <c r="CS1481" s="317"/>
      <c r="CT1481" s="317"/>
      <c r="CU1481" s="309"/>
      <c r="CV1481" s="305"/>
      <c r="CW1481" s="305"/>
      <c r="CX1481" s="305"/>
      <c r="CY1481" s="391"/>
      <c r="CZ1481" s="305"/>
      <c r="DA1481" s="223"/>
      <c r="DB1481" s="161"/>
      <c r="DC1481" s="317"/>
      <c r="DD1481" s="347"/>
      <c r="DE1481" s="305"/>
      <c r="DF1481" s="350"/>
      <c r="DG1481" s="350"/>
      <c r="DH1481" s="351">
        <v>0</v>
      </c>
      <c r="DI1481" s="351"/>
      <c r="DJ1481" s="350"/>
      <c r="DK1481" s="425"/>
      <c r="DL1481" s="350"/>
      <c r="DM1481" s="145"/>
      <c r="DN1481" s="146"/>
      <c r="DO1481" s="146"/>
      <c r="DP1481" s="145"/>
      <c r="DQ1481" s="160"/>
      <c r="DR1481" s="161"/>
      <c r="DS1481" s="146"/>
      <c r="DT1481" s="146"/>
      <c r="DU1481" s="146"/>
      <c r="DV1481" s="146"/>
      <c r="DW1481" s="162"/>
      <c r="DX1481" s="163"/>
      <c r="DY1481" s="164"/>
      <c r="DZ1481" s="163"/>
      <c r="EA1481" s="163"/>
      <c r="EB1481" s="163"/>
    </row>
    <row r="1482" spans="1:132" customFormat="1" ht="15" hidden="1" customHeight="1" x14ac:dyDescent="0.3">
      <c r="A1482" s="393"/>
      <c r="B1482" s="276">
        <v>11013762</v>
      </c>
      <c r="C1482" s="277" t="s">
        <v>6147</v>
      </c>
      <c r="D1482" s="248" t="s">
        <v>6146</v>
      </c>
      <c r="E1482" s="248" t="s">
        <v>1939</v>
      </c>
      <c r="F1482" s="371" t="s">
        <v>1939</v>
      </c>
      <c r="G1482" s="168" t="s">
        <v>2915</v>
      </c>
      <c r="H1482" s="280" t="s">
        <v>4026</v>
      </c>
      <c r="I1482" s="394" t="s">
        <v>187</v>
      </c>
      <c r="J1482" s="395" t="s">
        <v>156</v>
      </c>
      <c r="K1482" s="395">
        <v>1000000</v>
      </c>
      <c r="L1482" s="395">
        <v>4093000</v>
      </c>
      <c r="M1482" s="396">
        <v>1000000</v>
      </c>
      <c r="N1482" s="172">
        <v>4093000</v>
      </c>
      <c r="O1482" s="171">
        <v>0</v>
      </c>
      <c r="P1482" s="173">
        <v>0</v>
      </c>
      <c r="Q1482" s="173">
        <v>0</v>
      </c>
      <c r="R1482" s="173">
        <v>0</v>
      </c>
      <c r="S1482" s="173">
        <v>0</v>
      </c>
      <c r="T1482" s="174">
        <v>0</v>
      </c>
      <c r="U1482" s="173">
        <v>0</v>
      </c>
      <c r="V1482" s="175">
        <v>0</v>
      </c>
      <c r="W1482" s="173">
        <v>0</v>
      </c>
      <c r="X1482" s="173">
        <v>0</v>
      </c>
      <c r="Y1482" s="174">
        <v>0</v>
      </c>
      <c r="Z1482" s="173">
        <v>0</v>
      </c>
      <c r="AA1482" s="173">
        <v>0</v>
      </c>
      <c r="AB1482" s="173">
        <v>0</v>
      </c>
      <c r="AC1482" s="171">
        <v>0</v>
      </c>
      <c r="AD1482" s="171">
        <v>0</v>
      </c>
      <c r="AE1482" s="171">
        <v>0</v>
      </c>
      <c r="AF1482" s="238"/>
      <c r="AG1482" s="177">
        <v>4093000</v>
      </c>
      <c r="AH1482" s="178">
        <v>4093000</v>
      </c>
      <c r="AI1482" s="179">
        <v>1.9981683050377471E-3</v>
      </c>
      <c r="AJ1482" s="180">
        <v>0.2</v>
      </c>
      <c r="AK1482" s="181">
        <v>409675200</v>
      </c>
      <c r="AL1482" s="179">
        <v>9.9908415251887348E-3</v>
      </c>
      <c r="AM1482" s="182" t="b">
        <v>0</v>
      </c>
      <c r="AN1482" s="171">
        <v>0</v>
      </c>
      <c r="AO1482" s="171">
        <v>0</v>
      </c>
      <c r="AP1482" s="171">
        <v>0</v>
      </c>
      <c r="AQ1482" s="171">
        <v>0</v>
      </c>
      <c r="AR1482" s="171">
        <v>0</v>
      </c>
      <c r="AS1482" s="171">
        <v>0</v>
      </c>
      <c r="AT1482" s="171">
        <v>4093000</v>
      </c>
      <c r="AU1482" s="238"/>
      <c r="AV1482" s="239"/>
      <c r="AW1482" s="239"/>
      <c r="AX1482" s="168" t="s">
        <v>244</v>
      </c>
      <c r="AY1482" s="183">
        <v>4</v>
      </c>
      <c r="AZ1482" s="406">
        <v>4</v>
      </c>
      <c r="BA1482" s="406"/>
      <c r="BB1482" s="241">
        <v>7.1999999999999998E-3</v>
      </c>
      <c r="BC1482" s="406">
        <v>3</v>
      </c>
      <c r="BD1482" s="185">
        <v>0.49</v>
      </c>
      <c r="BE1482" s="243">
        <v>3.5279999999999999E-3</v>
      </c>
      <c r="BF1482" s="244">
        <v>0</v>
      </c>
      <c r="BG1482" s="244">
        <v>0</v>
      </c>
      <c r="BH1482" s="235" t="s">
        <v>2405</v>
      </c>
      <c r="BI1482" s="189" t="s">
        <v>2872</v>
      </c>
      <c r="BJ1482" s="397" t="s">
        <v>165</v>
      </c>
      <c r="BK1482" s="190" t="s">
        <v>2908</v>
      </c>
      <c r="BL1482" s="398" t="s">
        <v>2578</v>
      </c>
      <c r="BM1482" s="245" t="s">
        <v>2875</v>
      </c>
      <c r="BN1482" s="397" t="s">
        <v>165</v>
      </c>
      <c r="BO1482" s="245" t="s">
        <v>2909</v>
      </c>
      <c r="BP1482" s="398" t="s">
        <v>2578</v>
      </c>
      <c r="BQ1482" s="255" t="s">
        <v>2573</v>
      </c>
      <c r="BR1482" s="397"/>
      <c r="BS1482" s="369">
        <v>42976</v>
      </c>
      <c r="BT1482" s="193" t="s">
        <v>2879</v>
      </c>
      <c r="BU1482" s="183">
        <v>2017</v>
      </c>
      <c r="BV1482" s="193" t="s">
        <v>154</v>
      </c>
      <c r="BW1482" s="369">
        <v>43003</v>
      </c>
      <c r="BX1482" s="369"/>
      <c r="BY1482" s="369"/>
      <c r="BZ1482" s="369"/>
      <c r="CA1482" s="369"/>
      <c r="CB1482" s="369"/>
      <c r="CC1482" s="369"/>
      <c r="CD1482" s="369"/>
      <c r="CE1482" s="400"/>
      <c r="CF1482" s="400"/>
      <c r="CG1482" s="369"/>
      <c r="CH1482" s="394" t="s">
        <v>154</v>
      </c>
      <c r="CI1482" s="394" t="s">
        <v>2898</v>
      </c>
      <c r="CJ1482" s="401" t="s">
        <v>154</v>
      </c>
      <c r="CK1482" s="401">
        <v>1.8000000000000002E-2</v>
      </c>
      <c r="CL1482" s="402" t="s">
        <v>154</v>
      </c>
      <c r="CM1482" s="401" t="s">
        <v>154</v>
      </c>
      <c r="CN1482" s="415"/>
      <c r="CO1482" s="404"/>
      <c r="CP1482" s="280" t="s">
        <v>176</v>
      </c>
      <c r="CQ1482" s="183" t="s">
        <v>418</v>
      </c>
      <c r="CR1482" s="183" t="s">
        <v>2464</v>
      </c>
      <c r="CS1482" s="183" t="s">
        <v>2899</v>
      </c>
      <c r="CT1482" s="183" t="s">
        <v>2900</v>
      </c>
      <c r="CU1482" s="237" t="s">
        <v>169</v>
      </c>
      <c r="CV1482" s="176" t="s">
        <v>169</v>
      </c>
      <c r="CW1482" s="176" t="s">
        <v>2901</v>
      </c>
      <c r="CX1482" s="176" t="s">
        <v>2902</v>
      </c>
      <c r="CY1482" s="199">
        <v>0</v>
      </c>
      <c r="CZ1482" s="397" t="s">
        <v>2903</v>
      </c>
      <c r="DA1482" s="405" t="s">
        <v>251</v>
      </c>
      <c r="DB1482" s="395" t="s">
        <v>174</v>
      </c>
      <c r="DC1482" s="406"/>
      <c r="DD1482" s="407"/>
      <c r="DE1482" s="397"/>
      <c r="DF1482" s="203"/>
      <c r="DG1482" s="408" t="s">
        <v>154</v>
      </c>
      <c r="DH1482" s="204">
        <v>0</v>
      </c>
      <c r="DI1482" s="204">
        <v>0</v>
      </c>
      <c r="DJ1482" s="408"/>
      <c r="DK1482" s="458"/>
      <c r="DL1482" s="408" t="e">
        <v>#N/A</v>
      </c>
      <c r="DM1482" s="411"/>
      <c r="DN1482" s="282"/>
      <c r="DO1482" s="282"/>
      <c r="DP1482" s="411"/>
      <c r="DQ1482" s="412"/>
      <c r="DR1482" s="395" t="s">
        <v>166</v>
      </c>
      <c r="DS1482" s="282"/>
      <c r="DT1482" s="282"/>
      <c r="DU1482" s="282"/>
      <c r="DV1482" s="282"/>
      <c r="DW1482" s="413">
        <v>4093000</v>
      </c>
      <c r="DX1482" s="209" t="b">
        <v>1</v>
      </c>
      <c r="DY1482" s="210">
        <v>0</v>
      </c>
      <c r="DZ1482" s="284">
        <v>0</v>
      </c>
      <c r="EA1482" s="284"/>
      <c r="EB1482" s="284"/>
    </row>
    <row r="1483" spans="1:132" s="73" customFormat="1" ht="15" hidden="1" customHeight="1" x14ac:dyDescent="0.3">
      <c r="A1483" s="326">
        <v>531</v>
      </c>
      <c r="B1483" s="296"/>
      <c r="C1483" s="297"/>
      <c r="D1483" s="345"/>
      <c r="E1483" s="345"/>
      <c r="F1483" s="459" t="s">
        <v>6148</v>
      </c>
      <c r="G1483" s="224"/>
      <c r="H1483" s="300"/>
      <c r="I1483" s="224"/>
      <c r="J1483" s="161"/>
      <c r="K1483" s="161"/>
      <c r="L1483" s="161"/>
      <c r="M1483" s="213"/>
      <c r="N1483" s="346"/>
      <c r="O1483" s="213"/>
      <c r="P1483" s="211"/>
      <c r="Q1483" s="211"/>
      <c r="R1483" s="211"/>
      <c r="S1483" s="211"/>
      <c r="T1483" s="386"/>
      <c r="U1483" s="211"/>
      <c r="V1483" s="386"/>
      <c r="W1483" s="211"/>
      <c r="X1483" s="211"/>
      <c r="Y1483" s="386"/>
      <c r="Z1483" s="211"/>
      <c r="AA1483" s="211"/>
      <c r="AB1483" s="211"/>
      <c r="AC1483" s="213"/>
      <c r="AD1483" s="213"/>
      <c r="AE1483" s="213"/>
      <c r="AF1483" s="305"/>
      <c r="AG1483" s="460"/>
      <c r="AH1483" s="461"/>
      <c r="AI1483" s="359"/>
      <c r="AJ1483" s="360"/>
      <c r="AK1483" s="361"/>
      <c r="AL1483" s="359"/>
      <c r="AM1483" s="349"/>
      <c r="AN1483" s="213"/>
      <c r="AO1483" s="213"/>
      <c r="AP1483" s="213"/>
      <c r="AQ1483" s="213"/>
      <c r="AR1483" s="213"/>
      <c r="AS1483" s="213"/>
      <c r="AT1483" s="213"/>
      <c r="AU1483" s="305"/>
      <c r="AV1483" s="372"/>
      <c r="AW1483" s="372"/>
      <c r="AX1483" s="224"/>
      <c r="AY1483" s="307"/>
      <c r="AZ1483" s="317"/>
      <c r="BA1483" s="317"/>
      <c r="BB1483" s="374"/>
      <c r="BC1483" s="317"/>
      <c r="BD1483" s="215"/>
      <c r="BE1483" s="387"/>
      <c r="BF1483" s="376"/>
      <c r="BG1483" s="376"/>
      <c r="BH1483" s="364"/>
      <c r="BI1483" s="388"/>
      <c r="BJ1483" s="305"/>
      <c r="BK1483" s="389"/>
      <c r="BL1483" s="377"/>
      <c r="BM1483" s="377"/>
      <c r="BN1483" s="305"/>
      <c r="BO1483" s="377"/>
      <c r="BP1483" s="377"/>
      <c r="BQ1483" s="310"/>
      <c r="BR1483" s="305"/>
      <c r="BS1483" s="311"/>
      <c r="BT1483" s="423"/>
      <c r="BU1483" s="307"/>
      <c r="BV1483" s="312" t="s">
        <v>154</v>
      </c>
      <c r="BW1483" s="311"/>
      <c r="BX1483" s="311"/>
      <c r="BY1483" s="311"/>
      <c r="BZ1483" s="311"/>
      <c r="CA1483" s="311"/>
      <c r="CB1483" s="311"/>
      <c r="CC1483" s="311"/>
      <c r="CD1483" s="311"/>
      <c r="CE1483" s="307"/>
      <c r="CF1483" s="307"/>
      <c r="CG1483" s="311"/>
      <c r="CH1483" s="224"/>
      <c r="CI1483" s="224"/>
      <c r="CJ1483" s="385"/>
      <c r="CK1483" s="385"/>
      <c r="CL1483" s="422"/>
      <c r="CM1483" s="385"/>
      <c r="CN1483" s="375"/>
      <c r="CO1483" s="381"/>
      <c r="CP1483" s="300"/>
      <c r="CQ1483" s="307"/>
      <c r="CR1483" s="307"/>
      <c r="CS1483" s="307"/>
      <c r="CT1483" s="307"/>
      <c r="CU1483" s="309"/>
      <c r="CV1483" s="309"/>
      <c r="CW1483" s="309"/>
      <c r="CX1483" s="309"/>
      <c r="CY1483" s="222"/>
      <c r="CZ1483" s="305"/>
      <c r="DA1483" s="223"/>
      <c r="DB1483" s="161"/>
      <c r="DC1483" s="317"/>
      <c r="DD1483" s="347"/>
      <c r="DE1483" s="305"/>
      <c r="DF1483" s="350"/>
      <c r="DG1483" s="350"/>
      <c r="DH1483" s="351">
        <v>0</v>
      </c>
      <c r="DI1483" s="351"/>
      <c r="DJ1483" s="350"/>
      <c r="DK1483" s="425"/>
      <c r="DL1483" s="350"/>
      <c r="DM1483" s="145"/>
      <c r="DN1483" s="146"/>
      <c r="DO1483" s="146"/>
      <c r="DP1483" s="145"/>
      <c r="DQ1483" s="160"/>
      <c r="DR1483" s="161"/>
      <c r="DS1483" s="146"/>
      <c r="DT1483" s="146"/>
      <c r="DU1483" s="146"/>
      <c r="DV1483" s="146"/>
      <c r="DW1483" s="463"/>
      <c r="DX1483" s="163"/>
      <c r="DY1483" s="164"/>
      <c r="DZ1483" s="163"/>
      <c r="EA1483" s="163"/>
      <c r="EB1483" s="163"/>
    </row>
    <row r="1484" spans="1:132" customFormat="1" ht="15" hidden="1" customHeight="1" x14ac:dyDescent="0.3">
      <c r="A1484" s="393"/>
      <c r="B1484" s="276" t="s">
        <v>1947</v>
      </c>
      <c r="C1484" s="277" t="s">
        <v>6149</v>
      </c>
      <c r="D1484" s="248" t="s">
        <v>6148</v>
      </c>
      <c r="E1484" s="248" t="s">
        <v>1945</v>
      </c>
      <c r="F1484" s="371" t="s">
        <v>6150</v>
      </c>
      <c r="G1484" s="168" t="s">
        <v>3144</v>
      </c>
      <c r="H1484" s="280" t="s">
        <v>212</v>
      </c>
      <c r="I1484" s="394" t="s">
        <v>158</v>
      </c>
      <c r="J1484" s="395" t="s">
        <v>2869</v>
      </c>
      <c r="K1484" s="395">
        <v>15800000</v>
      </c>
      <c r="L1484" s="395">
        <v>15800000</v>
      </c>
      <c r="M1484" s="396">
        <v>15800000</v>
      </c>
      <c r="N1484" s="172">
        <v>15800000</v>
      </c>
      <c r="O1484" s="171">
        <v>0</v>
      </c>
      <c r="P1484" s="173">
        <v>0</v>
      </c>
      <c r="Q1484" s="173">
        <v>0</v>
      </c>
      <c r="R1484" s="173">
        <v>0</v>
      </c>
      <c r="S1484" s="173">
        <v>0</v>
      </c>
      <c r="T1484" s="174">
        <v>0</v>
      </c>
      <c r="U1484" s="173">
        <v>0</v>
      </c>
      <c r="V1484" s="175">
        <v>0</v>
      </c>
      <c r="W1484" s="173">
        <v>0</v>
      </c>
      <c r="X1484" s="173">
        <v>0</v>
      </c>
      <c r="Y1484" s="174">
        <v>0</v>
      </c>
      <c r="Z1484" s="173">
        <v>0</v>
      </c>
      <c r="AA1484" s="173">
        <v>0</v>
      </c>
      <c r="AB1484" s="173">
        <v>0</v>
      </c>
      <c r="AC1484" s="171">
        <v>0</v>
      </c>
      <c r="AD1484" s="171">
        <v>0</v>
      </c>
      <c r="AE1484" s="171">
        <v>0</v>
      </c>
      <c r="AF1484" s="238" t="s">
        <v>2870</v>
      </c>
      <c r="AG1484" s="177">
        <v>0</v>
      </c>
      <c r="AH1484" s="178">
        <v>0</v>
      </c>
      <c r="AI1484" s="179">
        <v>0</v>
      </c>
      <c r="AJ1484" s="180">
        <v>0.2</v>
      </c>
      <c r="AK1484" s="181">
        <v>409675200</v>
      </c>
      <c r="AL1484" s="179">
        <v>1.1885025014938664E-2</v>
      </c>
      <c r="AM1484" s="182" t="b">
        <v>0</v>
      </c>
      <c r="AN1484" s="171">
        <v>0</v>
      </c>
      <c r="AO1484" s="171">
        <v>0</v>
      </c>
      <c r="AP1484" s="171">
        <v>0</v>
      </c>
      <c r="AQ1484" s="171">
        <v>0</v>
      </c>
      <c r="AR1484" s="171">
        <v>0</v>
      </c>
      <c r="AS1484" s="171">
        <v>0</v>
      </c>
      <c r="AT1484" s="171">
        <v>0</v>
      </c>
      <c r="AU1484" s="238"/>
      <c r="AV1484" s="239"/>
      <c r="AW1484" s="239"/>
      <c r="AX1484" s="168" t="s">
        <v>244</v>
      </c>
      <c r="AY1484" s="183">
        <v>4</v>
      </c>
      <c r="AZ1484" s="406"/>
      <c r="BA1484" s="406">
        <v>4</v>
      </c>
      <c r="BB1484" s="241">
        <v>7.1999999999999998E-3</v>
      </c>
      <c r="BC1484" s="406">
        <v>3</v>
      </c>
      <c r="BD1484" s="185">
        <v>0.49</v>
      </c>
      <c r="BE1484" s="243">
        <v>3.5279999999999999E-3</v>
      </c>
      <c r="BF1484" s="244">
        <v>0</v>
      </c>
      <c r="BG1484" s="244">
        <v>0</v>
      </c>
      <c r="BH1484" s="235" t="s">
        <v>2405</v>
      </c>
      <c r="BI1484" s="189" t="s">
        <v>2872</v>
      </c>
      <c r="BJ1484" s="397" t="s">
        <v>165</v>
      </c>
      <c r="BK1484" s="190" t="s">
        <v>2908</v>
      </c>
      <c r="BL1484" s="398" t="s">
        <v>2578</v>
      </c>
      <c r="BM1484" s="245" t="s">
        <v>2875</v>
      </c>
      <c r="BN1484" s="397" t="s">
        <v>165</v>
      </c>
      <c r="BO1484" s="245" t="s">
        <v>2909</v>
      </c>
      <c r="BP1484" s="398" t="s">
        <v>2578</v>
      </c>
      <c r="BQ1484" s="255" t="s">
        <v>2573</v>
      </c>
      <c r="BR1484" s="397"/>
      <c r="BS1484" s="369">
        <v>42985</v>
      </c>
      <c r="BT1484" s="193" t="s">
        <v>2965</v>
      </c>
      <c r="BU1484" s="183">
        <v>2017</v>
      </c>
      <c r="BV1484" s="193">
        <v>43404</v>
      </c>
      <c r="BW1484" s="369">
        <v>42998</v>
      </c>
      <c r="BX1484" s="369"/>
      <c r="BY1484" s="369">
        <v>43333</v>
      </c>
      <c r="BZ1484" s="369">
        <v>43333</v>
      </c>
      <c r="CA1484" s="369">
        <v>43404</v>
      </c>
      <c r="CB1484" s="369">
        <v>43014</v>
      </c>
      <c r="CC1484" s="369">
        <v>43379</v>
      </c>
      <c r="CD1484" s="369">
        <v>44092</v>
      </c>
      <c r="CE1484" s="400">
        <v>25</v>
      </c>
      <c r="CF1484" s="400"/>
      <c r="CG1484" s="369"/>
      <c r="CH1484" s="394" t="s">
        <v>1344</v>
      </c>
      <c r="CI1484" s="394" t="s">
        <v>154</v>
      </c>
      <c r="CJ1484" s="401" t="s">
        <v>154</v>
      </c>
      <c r="CK1484" s="401" t="s">
        <v>155</v>
      </c>
      <c r="CL1484" s="402">
        <v>1.7999999999999999E-2</v>
      </c>
      <c r="CM1484" s="401" t="s">
        <v>154</v>
      </c>
      <c r="CN1484" s="403"/>
      <c r="CO1484" s="404"/>
      <c r="CP1484" s="280" t="s">
        <v>176</v>
      </c>
      <c r="CQ1484" s="183" t="s">
        <v>418</v>
      </c>
      <c r="CR1484" s="183" t="s">
        <v>2464</v>
      </c>
      <c r="CS1484" s="183" t="s">
        <v>2899</v>
      </c>
      <c r="CT1484" s="183" t="s">
        <v>2900</v>
      </c>
      <c r="CU1484" s="237" t="s">
        <v>169</v>
      </c>
      <c r="CV1484" s="176" t="s">
        <v>169</v>
      </c>
      <c r="CW1484" s="176" t="s">
        <v>2901</v>
      </c>
      <c r="CX1484" s="176" t="s">
        <v>2902</v>
      </c>
      <c r="CY1484" s="199">
        <v>0</v>
      </c>
      <c r="CZ1484" s="397" t="s">
        <v>2903</v>
      </c>
      <c r="DA1484" s="405" t="s">
        <v>251</v>
      </c>
      <c r="DB1484" s="395" t="s">
        <v>174</v>
      </c>
      <c r="DC1484" s="406"/>
      <c r="DD1484" s="407"/>
      <c r="DE1484" s="397"/>
      <c r="DF1484" s="203"/>
      <c r="DG1484" s="408" t="s">
        <v>154</v>
      </c>
      <c r="DH1484" s="204">
        <v>0</v>
      </c>
      <c r="DI1484" s="204">
        <v>0</v>
      </c>
      <c r="DJ1484" s="408"/>
      <c r="DK1484" s="458" t="s">
        <v>2526</v>
      </c>
      <c r="DL1484" s="408" t="s">
        <v>3919</v>
      </c>
      <c r="DM1484" s="411" t="s">
        <v>2502</v>
      </c>
      <c r="DN1484" s="282" t="s">
        <v>168</v>
      </c>
      <c r="DO1484" s="282" t="s">
        <v>168</v>
      </c>
      <c r="DP1484" s="411"/>
      <c r="DQ1484" s="412"/>
      <c r="DR1484" s="395" t="s">
        <v>166</v>
      </c>
      <c r="DS1484" s="282"/>
      <c r="DT1484" s="282"/>
      <c r="DU1484" s="282"/>
      <c r="DV1484" s="282"/>
      <c r="DW1484" s="413">
        <v>0</v>
      </c>
      <c r="DX1484" s="209" t="b">
        <v>0</v>
      </c>
      <c r="DY1484" s="210" t="s">
        <v>2870</v>
      </c>
      <c r="DZ1484" s="284">
        <v>500961</v>
      </c>
      <c r="EA1484" s="284"/>
      <c r="EB1484" s="284" t="s">
        <v>2885</v>
      </c>
    </row>
    <row r="1485" spans="1:132" customFormat="1" ht="15" hidden="1" customHeight="1" x14ac:dyDescent="0.3">
      <c r="A1485" s="393"/>
      <c r="B1485" s="276" t="s">
        <v>1942</v>
      </c>
      <c r="C1485" s="277" t="s">
        <v>6151</v>
      </c>
      <c r="D1485" s="248" t="s">
        <v>6148</v>
      </c>
      <c r="E1485" s="248" t="s">
        <v>1945</v>
      </c>
      <c r="F1485" s="371" t="s">
        <v>6152</v>
      </c>
      <c r="G1485" s="168" t="s">
        <v>488</v>
      </c>
      <c r="H1485" s="464" t="s">
        <v>3243</v>
      </c>
      <c r="I1485" s="394" t="s">
        <v>158</v>
      </c>
      <c r="J1485" s="395" t="s">
        <v>156</v>
      </c>
      <c r="K1485" s="395">
        <v>4869000</v>
      </c>
      <c r="L1485" s="395">
        <v>4869000</v>
      </c>
      <c r="M1485" s="396">
        <v>4869000</v>
      </c>
      <c r="N1485" s="465">
        <v>4869000</v>
      </c>
      <c r="O1485" s="396">
        <v>0</v>
      </c>
      <c r="P1485" s="294">
        <v>0</v>
      </c>
      <c r="Q1485" s="294">
        <v>0</v>
      </c>
      <c r="R1485" s="294">
        <v>0</v>
      </c>
      <c r="S1485" s="294">
        <v>0</v>
      </c>
      <c r="T1485" s="466">
        <v>0</v>
      </c>
      <c r="U1485" s="294">
        <v>0</v>
      </c>
      <c r="V1485" s="466">
        <v>0</v>
      </c>
      <c r="W1485" s="294">
        <v>0</v>
      </c>
      <c r="X1485" s="294">
        <v>0</v>
      </c>
      <c r="Y1485" s="466">
        <v>0</v>
      </c>
      <c r="Z1485" s="294">
        <v>0</v>
      </c>
      <c r="AA1485" s="294">
        <v>0</v>
      </c>
      <c r="AB1485" s="294">
        <v>0</v>
      </c>
      <c r="AC1485" s="396">
        <v>1029000</v>
      </c>
      <c r="AD1485" s="396">
        <v>1029000</v>
      </c>
      <c r="AE1485" s="396">
        <v>1029000</v>
      </c>
      <c r="AF1485" s="397"/>
      <c r="AG1485" s="177">
        <v>4869000</v>
      </c>
      <c r="AH1485" s="178">
        <v>4869000</v>
      </c>
      <c r="AI1485" s="281">
        <v>2.3770050029877326E-3</v>
      </c>
      <c r="AJ1485" s="467">
        <v>0.2</v>
      </c>
      <c r="AK1485" s="468">
        <v>409675200</v>
      </c>
      <c r="AL1485" s="281">
        <v>1.1885025014938664E-2</v>
      </c>
      <c r="AM1485" s="469" t="b">
        <v>0</v>
      </c>
      <c r="AN1485" s="396">
        <v>0</v>
      </c>
      <c r="AO1485" s="396">
        <v>0</v>
      </c>
      <c r="AP1485" s="396">
        <v>0</v>
      </c>
      <c r="AQ1485" s="396">
        <v>0</v>
      </c>
      <c r="AR1485" s="396">
        <v>0</v>
      </c>
      <c r="AS1485" s="396">
        <v>1029000</v>
      </c>
      <c r="AT1485" s="396">
        <v>0</v>
      </c>
      <c r="AU1485" s="397"/>
      <c r="AV1485" s="470"/>
      <c r="AW1485" s="470"/>
      <c r="AX1485" s="394" t="s">
        <v>244</v>
      </c>
      <c r="AY1485" s="400">
        <v>4</v>
      </c>
      <c r="AZ1485" s="406"/>
      <c r="BA1485" s="406">
        <v>4</v>
      </c>
      <c r="BB1485" s="403">
        <v>7.1999999999999998E-3</v>
      </c>
      <c r="BC1485" s="406">
        <v>3</v>
      </c>
      <c r="BD1485" s="415">
        <v>0.49</v>
      </c>
      <c r="BE1485" s="471">
        <v>3.5279999999999999E-3</v>
      </c>
      <c r="BF1485" s="472">
        <v>0</v>
      </c>
      <c r="BG1485" s="472">
        <v>3630.3119999999999</v>
      </c>
      <c r="BH1485" s="188" t="s">
        <v>2405</v>
      </c>
      <c r="BI1485" s="253" t="s">
        <v>2872</v>
      </c>
      <c r="BJ1485" s="397" t="s">
        <v>165</v>
      </c>
      <c r="BK1485" s="254" t="s">
        <v>2908</v>
      </c>
      <c r="BL1485" s="398" t="s">
        <v>2578</v>
      </c>
      <c r="BM1485" s="398" t="s">
        <v>2875</v>
      </c>
      <c r="BN1485" s="237" t="s">
        <v>165</v>
      </c>
      <c r="BO1485" s="398" t="s">
        <v>2909</v>
      </c>
      <c r="BP1485" s="255" t="s">
        <v>2578</v>
      </c>
      <c r="BQ1485" s="255" t="s">
        <v>2573</v>
      </c>
      <c r="BR1485" s="397"/>
      <c r="BS1485" s="369">
        <v>42985</v>
      </c>
      <c r="BT1485" s="473" t="s">
        <v>2965</v>
      </c>
      <c r="BU1485" s="183">
        <v>2017</v>
      </c>
      <c r="BV1485" s="193" t="s">
        <v>154</v>
      </c>
      <c r="BW1485" s="369">
        <v>42998</v>
      </c>
      <c r="BX1485" s="369"/>
      <c r="BY1485" s="369">
        <v>43062</v>
      </c>
      <c r="BZ1485" s="369">
        <v>43062</v>
      </c>
      <c r="CA1485" s="369"/>
      <c r="CB1485" s="369">
        <v>43014</v>
      </c>
      <c r="CC1485" s="369"/>
      <c r="CD1485" s="369">
        <v>44100</v>
      </c>
      <c r="CE1485" s="400">
        <v>34</v>
      </c>
      <c r="CF1485" s="400"/>
      <c r="CG1485" s="369"/>
      <c r="CH1485" s="394" t="s">
        <v>483</v>
      </c>
      <c r="CI1485" s="394" t="s">
        <v>2898</v>
      </c>
      <c r="CJ1485" s="401" t="s">
        <v>154</v>
      </c>
      <c r="CK1485" s="401" t="s">
        <v>155</v>
      </c>
      <c r="CL1485" s="402">
        <v>0.01</v>
      </c>
      <c r="CM1485" s="401">
        <v>0.01</v>
      </c>
      <c r="CN1485" s="415"/>
      <c r="CO1485" s="404"/>
      <c r="CP1485" s="280" t="s">
        <v>176</v>
      </c>
      <c r="CQ1485" s="183" t="s">
        <v>418</v>
      </c>
      <c r="CR1485" s="183" t="s">
        <v>2464</v>
      </c>
      <c r="CS1485" s="183" t="s">
        <v>2899</v>
      </c>
      <c r="CT1485" s="183" t="s">
        <v>2900</v>
      </c>
      <c r="CU1485" s="237" t="s">
        <v>169</v>
      </c>
      <c r="CV1485" s="176" t="s">
        <v>169</v>
      </c>
      <c r="CW1485" s="176" t="s">
        <v>2901</v>
      </c>
      <c r="CX1485" s="176" t="s">
        <v>2902</v>
      </c>
      <c r="CY1485" s="199">
        <v>0</v>
      </c>
      <c r="CZ1485" s="397" t="s">
        <v>2903</v>
      </c>
      <c r="DA1485" s="405" t="s">
        <v>251</v>
      </c>
      <c r="DB1485" s="395" t="s">
        <v>174</v>
      </c>
      <c r="DC1485" s="406">
        <v>2</v>
      </c>
      <c r="DD1485" s="407">
        <v>43769</v>
      </c>
      <c r="DE1485" s="397" t="s">
        <v>252</v>
      </c>
      <c r="DF1485" s="203"/>
      <c r="DG1485" s="408" t="s">
        <v>154</v>
      </c>
      <c r="DH1485" s="204">
        <v>0</v>
      </c>
      <c r="DI1485" s="204">
        <v>0</v>
      </c>
      <c r="DJ1485" s="408"/>
      <c r="DK1485" s="458" t="s">
        <v>2526</v>
      </c>
      <c r="DL1485" s="408" t="s">
        <v>3919</v>
      </c>
      <c r="DM1485" s="411" t="s">
        <v>3060</v>
      </c>
      <c r="DN1485" s="282"/>
      <c r="DO1485" s="282"/>
      <c r="DP1485" s="411"/>
      <c r="DQ1485" s="412"/>
      <c r="DR1485" s="395" t="s">
        <v>166</v>
      </c>
      <c r="DS1485" s="282"/>
      <c r="DT1485" s="282"/>
      <c r="DU1485" s="282"/>
      <c r="DV1485" s="282"/>
      <c r="DW1485" s="413">
        <v>4869000</v>
      </c>
      <c r="DX1485" s="209" t="b">
        <v>1</v>
      </c>
      <c r="DY1485" s="210">
        <v>0</v>
      </c>
      <c r="DZ1485" s="284" t="s">
        <v>488</v>
      </c>
      <c r="EA1485" s="284"/>
      <c r="EB1485" s="284"/>
    </row>
    <row r="1486" spans="1:132" s="73" customFormat="1" ht="15" hidden="1" customHeight="1" x14ac:dyDescent="0.3">
      <c r="A1486" s="326">
        <v>532</v>
      </c>
      <c r="B1486" s="296"/>
      <c r="C1486" s="297"/>
      <c r="D1486" s="345"/>
      <c r="E1486" s="345"/>
      <c r="F1486" s="459" t="s">
        <v>6153</v>
      </c>
      <c r="G1486" s="224"/>
      <c r="H1486" s="373"/>
      <c r="I1486" s="224"/>
      <c r="J1486" s="161"/>
      <c r="K1486" s="161"/>
      <c r="L1486" s="161"/>
      <c r="M1486" s="213"/>
      <c r="N1486" s="346"/>
      <c r="O1486" s="213"/>
      <c r="P1486" s="211"/>
      <c r="Q1486" s="211"/>
      <c r="R1486" s="211"/>
      <c r="S1486" s="211"/>
      <c r="T1486" s="386"/>
      <c r="U1486" s="211"/>
      <c r="V1486" s="386"/>
      <c r="W1486" s="211"/>
      <c r="X1486" s="211"/>
      <c r="Y1486" s="386"/>
      <c r="Z1486" s="211"/>
      <c r="AA1486" s="211"/>
      <c r="AB1486" s="211"/>
      <c r="AC1486" s="213"/>
      <c r="AD1486" s="213"/>
      <c r="AE1486" s="213"/>
      <c r="AF1486" s="305"/>
      <c r="AG1486" s="460"/>
      <c r="AH1486" s="461"/>
      <c r="AI1486" s="359"/>
      <c r="AJ1486" s="360"/>
      <c r="AK1486" s="361"/>
      <c r="AL1486" s="359"/>
      <c r="AM1486" s="349"/>
      <c r="AN1486" s="213"/>
      <c r="AO1486" s="213"/>
      <c r="AP1486" s="213"/>
      <c r="AQ1486" s="213"/>
      <c r="AR1486" s="213"/>
      <c r="AS1486" s="213"/>
      <c r="AT1486" s="213"/>
      <c r="AU1486" s="305"/>
      <c r="AV1486" s="372"/>
      <c r="AW1486" s="372"/>
      <c r="AX1486" s="224"/>
      <c r="AY1486" s="307"/>
      <c r="AZ1486" s="317"/>
      <c r="BA1486" s="317"/>
      <c r="BB1486" s="374"/>
      <c r="BC1486" s="317"/>
      <c r="BD1486" s="375"/>
      <c r="BE1486" s="387"/>
      <c r="BF1486" s="376"/>
      <c r="BG1486" s="376"/>
      <c r="BH1486" s="364"/>
      <c r="BI1486" s="388"/>
      <c r="BJ1486" s="305"/>
      <c r="BK1486" s="389"/>
      <c r="BL1486" s="377"/>
      <c r="BM1486" s="377"/>
      <c r="BN1486" s="309"/>
      <c r="BO1486" s="377"/>
      <c r="BP1486" s="310"/>
      <c r="BQ1486" s="310"/>
      <c r="BR1486" s="305"/>
      <c r="BS1486" s="311"/>
      <c r="BT1486" s="423"/>
      <c r="BU1486" s="424"/>
      <c r="BV1486" s="312" t="s">
        <v>154</v>
      </c>
      <c r="BW1486" s="311"/>
      <c r="BX1486" s="311"/>
      <c r="BY1486" s="311"/>
      <c r="BZ1486" s="311"/>
      <c r="CA1486" s="311"/>
      <c r="CB1486" s="311"/>
      <c r="CC1486" s="311"/>
      <c r="CD1486" s="311"/>
      <c r="CE1486" s="307"/>
      <c r="CF1486" s="307"/>
      <c r="CG1486" s="311"/>
      <c r="CH1486" s="224"/>
      <c r="CI1486" s="224"/>
      <c r="CJ1486" s="385"/>
      <c r="CK1486" s="385"/>
      <c r="CL1486" s="422"/>
      <c r="CM1486" s="385"/>
      <c r="CN1486" s="375"/>
      <c r="CO1486" s="381"/>
      <c r="CP1486" s="300"/>
      <c r="CQ1486" s="317"/>
      <c r="CR1486" s="307"/>
      <c r="CS1486" s="317"/>
      <c r="CT1486" s="317"/>
      <c r="CU1486" s="309"/>
      <c r="CV1486" s="305"/>
      <c r="CW1486" s="305"/>
      <c r="CX1486" s="305"/>
      <c r="CY1486" s="391"/>
      <c r="CZ1486" s="305"/>
      <c r="DA1486" s="223"/>
      <c r="DB1486" s="161"/>
      <c r="DC1486" s="317"/>
      <c r="DD1486" s="347"/>
      <c r="DE1486" s="305"/>
      <c r="DF1486" s="350"/>
      <c r="DG1486" s="350"/>
      <c r="DH1486" s="351">
        <v>0</v>
      </c>
      <c r="DI1486" s="351"/>
      <c r="DJ1486" s="350"/>
      <c r="DK1486" s="425"/>
      <c r="DL1486" s="350"/>
      <c r="DM1486" s="145"/>
      <c r="DN1486" s="146"/>
      <c r="DO1486" s="146"/>
      <c r="DP1486" s="145"/>
      <c r="DQ1486" s="160"/>
      <c r="DR1486" s="161"/>
      <c r="DS1486" s="146"/>
      <c r="DT1486" s="146"/>
      <c r="DU1486" s="146"/>
      <c r="DV1486" s="146"/>
      <c r="DW1486" s="162"/>
      <c r="DX1486" s="163"/>
      <c r="DY1486" s="164"/>
      <c r="DZ1486" s="163"/>
      <c r="EA1486" s="163"/>
      <c r="EB1486" s="163"/>
    </row>
    <row r="1487" spans="1:132" customFormat="1" ht="15" hidden="1" customHeight="1" x14ac:dyDescent="0.3">
      <c r="A1487" s="393"/>
      <c r="B1487" s="276" t="s">
        <v>154</v>
      </c>
      <c r="C1487" s="277" t="s">
        <v>6154</v>
      </c>
      <c r="D1487" s="248" t="s">
        <v>6153</v>
      </c>
      <c r="E1487" s="248" t="s">
        <v>6155</v>
      </c>
      <c r="F1487" s="371" t="s">
        <v>6155</v>
      </c>
      <c r="G1487" s="168" t="s">
        <v>2915</v>
      </c>
      <c r="H1487" s="280" t="s">
        <v>490</v>
      </c>
      <c r="I1487" s="394" t="s">
        <v>187</v>
      </c>
      <c r="J1487" s="395" t="s">
        <v>156</v>
      </c>
      <c r="K1487" s="395">
        <v>400000</v>
      </c>
      <c r="L1487" s="395">
        <v>1637200</v>
      </c>
      <c r="M1487" s="396">
        <v>400000</v>
      </c>
      <c r="N1487" s="172">
        <v>1637200</v>
      </c>
      <c r="O1487" s="171">
        <v>0</v>
      </c>
      <c r="P1487" s="173">
        <v>0</v>
      </c>
      <c r="Q1487" s="173">
        <v>0</v>
      </c>
      <c r="R1487" s="173">
        <v>0</v>
      </c>
      <c r="S1487" s="173">
        <v>0</v>
      </c>
      <c r="T1487" s="174">
        <v>0</v>
      </c>
      <c r="U1487" s="173">
        <v>0</v>
      </c>
      <c r="V1487" s="175">
        <v>0</v>
      </c>
      <c r="W1487" s="173">
        <v>0</v>
      </c>
      <c r="X1487" s="173">
        <v>0</v>
      </c>
      <c r="Y1487" s="174">
        <v>0</v>
      </c>
      <c r="Z1487" s="173">
        <v>0</v>
      </c>
      <c r="AA1487" s="173">
        <v>0</v>
      </c>
      <c r="AB1487" s="173">
        <v>0</v>
      </c>
      <c r="AC1487" s="171">
        <v>0</v>
      </c>
      <c r="AD1487" s="171">
        <v>0</v>
      </c>
      <c r="AE1487" s="171">
        <v>0</v>
      </c>
      <c r="AF1487" s="238"/>
      <c r="AG1487" s="177" t="s">
        <v>154</v>
      </c>
      <c r="AH1487" s="178" t="s">
        <v>154</v>
      </c>
      <c r="AI1487" s="179" t="s">
        <v>154</v>
      </c>
      <c r="AJ1487" s="180">
        <v>0.2</v>
      </c>
      <c r="AK1487" s="181">
        <v>409675200</v>
      </c>
      <c r="AL1487" s="179">
        <v>0</v>
      </c>
      <c r="AM1487" s="182" t="b">
        <v>0</v>
      </c>
      <c r="AN1487" s="171">
        <v>0</v>
      </c>
      <c r="AO1487" s="171">
        <v>0</v>
      </c>
      <c r="AP1487" s="171">
        <v>0</v>
      </c>
      <c r="AQ1487" s="171">
        <v>0</v>
      </c>
      <c r="AR1487" s="171">
        <v>0</v>
      </c>
      <c r="AS1487" s="171">
        <v>0</v>
      </c>
      <c r="AT1487" s="171">
        <v>0</v>
      </c>
      <c r="AU1487" s="238"/>
      <c r="AV1487" s="239"/>
      <c r="AW1487" s="239"/>
      <c r="AX1487" s="168" t="s">
        <v>244</v>
      </c>
      <c r="AY1487" s="183">
        <v>3</v>
      </c>
      <c r="AZ1487" s="406">
        <v>3</v>
      </c>
      <c r="BA1487" s="406"/>
      <c r="BB1487" s="241">
        <v>3.0000000000000001E-3</v>
      </c>
      <c r="BC1487" s="406">
        <v>2</v>
      </c>
      <c r="BD1487" s="185">
        <v>0.28999999999999998</v>
      </c>
      <c r="BE1487" s="243">
        <v>8.7000000000000001E-4</v>
      </c>
      <c r="BF1487" s="244">
        <v>0</v>
      </c>
      <c r="BG1487" s="244">
        <v>0</v>
      </c>
      <c r="BH1487" s="235" t="s">
        <v>2405</v>
      </c>
      <c r="BI1487" s="189" t="s">
        <v>2872</v>
      </c>
      <c r="BJ1487" s="397" t="s">
        <v>165</v>
      </c>
      <c r="BK1487" s="190" t="s">
        <v>2908</v>
      </c>
      <c r="BL1487" s="398" t="s">
        <v>2578</v>
      </c>
      <c r="BM1487" s="245" t="s">
        <v>2875</v>
      </c>
      <c r="BN1487" s="397" t="s">
        <v>165</v>
      </c>
      <c r="BO1487" s="245" t="s">
        <v>2909</v>
      </c>
      <c r="BP1487" s="398" t="s">
        <v>2578</v>
      </c>
      <c r="BQ1487" s="255" t="s">
        <v>2895</v>
      </c>
      <c r="BR1487" s="397"/>
      <c r="BS1487" s="369">
        <v>43012</v>
      </c>
      <c r="BT1487" s="193" t="s">
        <v>2911</v>
      </c>
      <c r="BU1487" s="183">
        <v>2017</v>
      </c>
      <c r="BV1487" s="193">
        <v>43070</v>
      </c>
      <c r="BW1487" s="369"/>
      <c r="BX1487" s="369"/>
      <c r="BY1487" s="369"/>
      <c r="BZ1487" s="369"/>
      <c r="CA1487" s="369"/>
      <c r="CB1487" s="369"/>
      <c r="CC1487" s="369"/>
      <c r="CD1487" s="369"/>
      <c r="CE1487" s="400"/>
      <c r="CF1487" s="400"/>
      <c r="CG1487" s="369"/>
      <c r="CH1487" s="394" t="s">
        <v>154</v>
      </c>
      <c r="CI1487" s="394" t="s">
        <v>2898</v>
      </c>
      <c r="CJ1487" s="401" t="s">
        <v>154</v>
      </c>
      <c r="CK1487" s="401">
        <v>1.8000000000000002E-2</v>
      </c>
      <c r="CL1487" s="402" t="s">
        <v>154</v>
      </c>
      <c r="CM1487" s="401" t="s">
        <v>154</v>
      </c>
      <c r="CN1487" s="415" t="s">
        <v>2921</v>
      </c>
      <c r="CO1487" s="404"/>
      <c r="CP1487" s="280" t="s">
        <v>176</v>
      </c>
      <c r="CQ1487" s="183" t="s">
        <v>418</v>
      </c>
      <c r="CR1487" s="183" t="s">
        <v>2464</v>
      </c>
      <c r="CS1487" s="183" t="s">
        <v>2899</v>
      </c>
      <c r="CT1487" s="183" t="s">
        <v>2900</v>
      </c>
      <c r="CU1487" s="237" t="s">
        <v>169</v>
      </c>
      <c r="CV1487" s="176" t="s">
        <v>169</v>
      </c>
      <c r="CW1487" s="176" t="s">
        <v>2901</v>
      </c>
      <c r="CX1487" s="176" t="s">
        <v>2902</v>
      </c>
      <c r="CY1487" s="199">
        <v>0</v>
      </c>
      <c r="CZ1487" s="397" t="s">
        <v>2903</v>
      </c>
      <c r="DA1487" s="405" t="s">
        <v>175</v>
      </c>
      <c r="DB1487" s="395" t="s">
        <v>174</v>
      </c>
      <c r="DC1487" s="406"/>
      <c r="DD1487" s="407"/>
      <c r="DE1487" s="397"/>
      <c r="DF1487" s="203"/>
      <c r="DG1487" s="408" t="s">
        <v>154</v>
      </c>
      <c r="DH1487" s="204">
        <v>0</v>
      </c>
      <c r="DI1487" s="204">
        <v>0</v>
      </c>
      <c r="DJ1487" s="408"/>
      <c r="DK1487" s="458"/>
      <c r="DL1487" s="408" t="e">
        <v>#N/A</v>
      </c>
      <c r="DM1487" s="411"/>
      <c r="DN1487" s="282"/>
      <c r="DO1487" s="282"/>
      <c r="DP1487" s="411"/>
      <c r="DQ1487" s="412"/>
      <c r="DR1487" s="395" t="s">
        <v>166</v>
      </c>
      <c r="DS1487" s="282"/>
      <c r="DT1487" s="282"/>
      <c r="DU1487" s="282"/>
      <c r="DV1487" s="282"/>
      <c r="DW1487" s="413">
        <v>0</v>
      </c>
      <c r="DX1487" s="209" t="b">
        <v>0</v>
      </c>
      <c r="DY1487" s="210">
        <v>0</v>
      </c>
      <c r="DZ1487" s="284" t="s">
        <v>154</v>
      </c>
      <c r="EA1487" s="284"/>
      <c r="EB1487" s="284"/>
    </row>
    <row r="1488" spans="1:132" s="73" customFormat="1" ht="15" hidden="1" customHeight="1" x14ac:dyDescent="0.3">
      <c r="A1488" s="326">
        <v>533</v>
      </c>
      <c r="B1488" s="296"/>
      <c r="C1488" s="297"/>
      <c r="D1488" s="345"/>
      <c r="E1488" s="345"/>
      <c r="F1488" s="459" t="s">
        <v>6156</v>
      </c>
      <c r="G1488" s="224"/>
      <c r="H1488" s="373"/>
      <c r="I1488" s="224"/>
      <c r="J1488" s="161"/>
      <c r="K1488" s="161"/>
      <c r="L1488" s="161"/>
      <c r="M1488" s="213"/>
      <c r="N1488" s="346"/>
      <c r="O1488" s="213"/>
      <c r="P1488" s="211"/>
      <c r="Q1488" s="211"/>
      <c r="R1488" s="211"/>
      <c r="S1488" s="211"/>
      <c r="T1488" s="386"/>
      <c r="U1488" s="211"/>
      <c r="V1488" s="386"/>
      <c r="W1488" s="211"/>
      <c r="X1488" s="211"/>
      <c r="Y1488" s="386"/>
      <c r="Z1488" s="211"/>
      <c r="AA1488" s="211"/>
      <c r="AB1488" s="211"/>
      <c r="AC1488" s="213"/>
      <c r="AD1488" s="213"/>
      <c r="AE1488" s="213"/>
      <c r="AF1488" s="305"/>
      <c r="AG1488" s="460"/>
      <c r="AH1488" s="461"/>
      <c r="AI1488" s="359"/>
      <c r="AJ1488" s="360"/>
      <c r="AK1488" s="361"/>
      <c r="AL1488" s="359"/>
      <c r="AM1488" s="349"/>
      <c r="AN1488" s="213"/>
      <c r="AO1488" s="213"/>
      <c r="AP1488" s="213"/>
      <c r="AQ1488" s="213"/>
      <c r="AR1488" s="213"/>
      <c r="AS1488" s="213"/>
      <c r="AT1488" s="213"/>
      <c r="AU1488" s="305"/>
      <c r="AV1488" s="372"/>
      <c r="AW1488" s="372"/>
      <c r="AX1488" s="224"/>
      <c r="AY1488" s="307"/>
      <c r="AZ1488" s="317"/>
      <c r="BA1488" s="317"/>
      <c r="BB1488" s="374"/>
      <c r="BC1488" s="317"/>
      <c r="BD1488" s="375"/>
      <c r="BE1488" s="387"/>
      <c r="BF1488" s="376"/>
      <c r="BG1488" s="376"/>
      <c r="BH1488" s="364"/>
      <c r="BI1488" s="388"/>
      <c r="BJ1488" s="305"/>
      <c r="BK1488" s="389"/>
      <c r="BL1488" s="377"/>
      <c r="BM1488" s="377"/>
      <c r="BN1488" s="309"/>
      <c r="BO1488" s="377"/>
      <c r="BP1488" s="310"/>
      <c r="BQ1488" s="310"/>
      <c r="BR1488" s="305"/>
      <c r="BS1488" s="311"/>
      <c r="BT1488" s="423"/>
      <c r="BU1488" s="424"/>
      <c r="BV1488" s="312" t="s">
        <v>154</v>
      </c>
      <c r="BW1488" s="311"/>
      <c r="BX1488" s="311"/>
      <c r="BY1488" s="311"/>
      <c r="BZ1488" s="311"/>
      <c r="CA1488" s="311"/>
      <c r="CB1488" s="311"/>
      <c r="CC1488" s="311"/>
      <c r="CD1488" s="311"/>
      <c r="CE1488" s="307"/>
      <c r="CF1488" s="307"/>
      <c r="CG1488" s="311"/>
      <c r="CH1488" s="224"/>
      <c r="CI1488" s="224"/>
      <c r="CJ1488" s="385"/>
      <c r="CK1488" s="385"/>
      <c r="CL1488" s="422"/>
      <c r="CM1488" s="385"/>
      <c r="CN1488" s="375"/>
      <c r="CO1488" s="381"/>
      <c r="CP1488" s="300"/>
      <c r="CQ1488" s="317"/>
      <c r="CR1488" s="307"/>
      <c r="CS1488" s="317"/>
      <c r="CT1488" s="317"/>
      <c r="CU1488" s="309"/>
      <c r="CV1488" s="305"/>
      <c r="CW1488" s="305"/>
      <c r="CX1488" s="305"/>
      <c r="CY1488" s="391"/>
      <c r="CZ1488" s="305"/>
      <c r="DA1488" s="223"/>
      <c r="DB1488" s="161"/>
      <c r="DC1488" s="317"/>
      <c r="DD1488" s="347"/>
      <c r="DE1488" s="305"/>
      <c r="DF1488" s="350"/>
      <c r="DG1488" s="350"/>
      <c r="DH1488" s="351">
        <v>0</v>
      </c>
      <c r="DI1488" s="351"/>
      <c r="DJ1488" s="350"/>
      <c r="DK1488" s="425"/>
      <c r="DL1488" s="350"/>
      <c r="DM1488" s="145"/>
      <c r="DN1488" s="146"/>
      <c r="DO1488" s="146"/>
      <c r="DP1488" s="145"/>
      <c r="DQ1488" s="160"/>
      <c r="DR1488" s="161"/>
      <c r="DS1488" s="146"/>
      <c r="DT1488" s="146"/>
      <c r="DU1488" s="146"/>
      <c r="DV1488" s="146"/>
      <c r="DW1488" s="162"/>
      <c r="DX1488" s="163"/>
      <c r="DY1488" s="164"/>
      <c r="DZ1488" s="163"/>
      <c r="EA1488" s="163"/>
      <c r="EB1488" s="163"/>
    </row>
    <row r="1489" spans="1:133" customFormat="1" ht="15" hidden="1" customHeight="1" x14ac:dyDescent="0.3">
      <c r="A1489" s="393"/>
      <c r="B1489" s="276" t="s">
        <v>154</v>
      </c>
      <c r="C1489" s="277" t="s">
        <v>6157</v>
      </c>
      <c r="D1489" s="248" t="s">
        <v>6156</v>
      </c>
      <c r="E1489" s="248" t="s">
        <v>6158</v>
      </c>
      <c r="F1489" s="371" t="s">
        <v>6158</v>
      </c>
      <c r="G1489" s="168" t="s">
        <v>2915</v>
      </c>
      <c r="H1489" s="280" t="s">
        <v>490</v>
      </c>
      <c r="I1489" s="394" t="s">
        <v>187</v>
      </c>
      <c r="J1489" s="395" t="s">
        <v>156</v>
      </c>
      <c r="K1489" s="395">
        <v>800000</v>
      </c>
      <c r="L1489" s="395">
        <v>3274400</v>
      </c>
      <c r="M1489" s="396">
        <v>800000</v>
      </c>
      <c r="N1489" s="172">
        <v>3274400</v>
      </c>
      <c r="O1489" s="171">
        <v>0</v>
      </c>
      <c r="P1489" s="173">
        <v>0</v>
      </c>
      <c r="Q1489" s="173">
        <v>0</v>
      </c>
      <c r="R1489" s="173">
        <v>0</v>
      </c>
      <c r="S1489" s="173">
        <v>0</v>
      </c>
      <c r="T1489" s="174">
        <v>0</v>
      </c>
      <c r="U1489" s="173">
        <v>0</v>
      </c>
      <c r="V1489" s="175">
        <v>0</v>
      </c>
      <c r="W1489" s="173">
        <v>0</v>
      </c>
      <c r="X1489" s="173">
        <v>0</v>
      </c>
      <c r="Y1489" s="174">
        <v>0</v>
      </c>
      <c r="Z1489" s="173">
        <v>0</v>
      </c>
      <c r="AA1489" s="173">
        <v>0</v>
      </c>
      <c r="AB1489" s="173">
        <v>0</v>
      </c>
      <c r="AC1489" s="171">
        <v>0</v>
      </c>
      <c r="AD1489" s="171">
        <v>0</v>
      </c>
      <c r="AE1489" s="171">
        <v>0</v>
      </c>
      <c r="AF1489" s="238"/>
      <c r="AG1489" s="177" t="s">
        <v>154</v>
      </c>
      <c r="AH1489" s="178" t="s">
        <v>154</v>
      </c>
      <c r="AI1489" s="179" t="s">
        <v>154</v>
      </c>
      <c r="AJ1489" s="180">
        <v>0.2</v>
      </c>
      <c r="AK1489" s="181">
        <v>409675200</v>
      </c>
      <c r="AL1489" s="179">
        <v>0</v>
      </c>
      <c r="AM1489" s="182" t="b">
        <v>0</v>
      </c>
      <c r="AN1489" s="171">
        <v>0</v>
      </c>
      <c r="AO1489" s="171">
        <v>0</v>
      </c>
      <c r="AP1489" s="171">
        <v>0</v>
      </c>
      <c r="AQ1489" s="171">
        <v>0</v>
      </c>
      <c r="AR1489" s="171">
        <v>0</v>
      </c>
      <c r="AS1489" s="171">
        <v>0</v>
      </c>
      <c r="AT1489" s="171">
        <v>0</v>
      </c>
      <c r="AU1489" s="238"/>
      <c r="AV1489" s="239"/>
      <c r="AW1489" s="239"/>
      <c r="AX1489" s="168" t="s">
        <v>244</v>
      </c>
      <c r="AY1489" s="183">
        <v>4</v>
      </c>
      <c r="AZ1489" s="406">
        <v>4</v>
      </c>
      <c r="BA1489" s="406"/>
      <c r="BB1489" s="241">
        <v>7.1999999999999998E-3</v>
      </c>
      <c r="BC1489" s="406">
        <v>4</v>
      </c>
      <c r="BD1489" s="185">
        <v>0.69</v>
      </c>
      <c r="BE1489" s="243">
        <v>4.9679999999999993E-3</v>
      </c>
      <c r="BF1489" s="244">
        <v>0</v>
      </c>
      <c r="BG1489" s="244">
        <v>0</v>
      </c>
      <c r="BH1489" s="235" t="s">
        <v>2405</v>
      </c>
      <c r="BI1489" s="189" t="s">
        <v>2891</v>
      </c>
      <c r="BJ1489" s="397" t="s">
        <v>215</v>
      </c>
      <c r="BK1489" s="190" t="s">
        <v>3464</v>
      </c>
      <c r="BL1489" s="398" t="s">
        <v>3465</v>
      </c>
      <c r="BM1489" s="245" t="s">
        <v>2893</v>
      </c>
      <c r="BN1489" s="397" t="s">
        <v>215</v>
      </c>
      <c r="BO1489" s="245" t="s">
        <v>3466</v>
      </c>
      <c r="BP1489" s="398" t="s">
        <v>3465</v>
      </c>
      <c r="BQ1489" s="255" t="s">
        <v>2895</v>
      </c>
      <c r="BR1489" s="397"/>
      <c r="BS1489" s="369">
        <v>43019</v>
      </c>
      <c r="BT1489" s="193" t="s">
        <v>2911</v>
      </c>
      <c r="BU1489" s="183">
        <v>2017</v>
      </c>
      <c r="BV1489" s="193">
        <v>43040</v>
      </c>
      <c r="BW1489" s="369" t="s">
        <v>3070</v>
      </c>
      <c r="BX1489" s="369"/>
      <c r="BY1489" s="369"/>
      <c r="BZ1489" s="369"/>
      <c r="CA1489" s="369"/>
      <c r="CB1489" s="369"/>
      <c r="CC1489" s="369"/>
      <c r="CD1489" s="369"/>
      <c r="CE1489" s="400"/>
      <c r="CF1489" s="400"/>
      <c r="CG1489" s="369"/>
      <c r="CH1489" s="394" t="s">
        <v>154</v>
      </c>
      <c r="CI1489" s="394" t="s">
        <v>2898</v>
      </c>
      <c r="CJ1489" s="401" t="s">
        <v>154</v>
      </c>
      <c r="CK1489" s="401">
        <v>1.8000000000000002E-2</v>
      </c>
      <c r="CL1489" s="402" t="s">
        <v>154</v>
      </c>
      <c r="CM1489" s="401" t="s">
        <v>154</v>
      </c>
      <c r="CN1489" s="415" t="s">
        <v>2921</v>
      </c>
      <c r="CO1489" s="404"/>
      <c r="CP1489" s="280" t="s">
        <v>176</v>
      </c>
      <c r="CQ1489" s="183" t="s">
        <v>418</v>
      </c>
      <c r="CR1489" s="183" t="s">
        <v>2464</v>
      </c>
      <c r="CS1489" s="183" t="s">
        <v>2899</v>
      </c>
      <c r="CT1489" s="183" t="s">
        <v>2900</v>
      </c>
      <c r="CU1489" s="237" t="s">
        <v>169</v>
      </c>
      <c r="CV1489" s="176" t="s">
        <v>169</v>
      </c>
      <c r="CW1489" s="176" t="s">
        <v>2901</v>
      </c>
      <c r="CX1489" s="176" t="s">
        <v>2902</v>
      </c>
      <c r="CY1489" s="199">
        <v>0</v>
      </c>
      <c r="CZ1489" s="397" t="s">
        <v>2903</v>
      </c>
      <c r="DA1489" s="405" t="s">
        <v>175</v>
      </c>
      <c r="DB1489" s="395" t="s">
        <v>174</v>
      </c>
      <c r="DC1489" s="406"/>
      <c r="DD1489" s="407"/>
      <c r="DE1489" s="397"/>
      <c r="DF1489" s="203"/>
      <c r="DG1489" s="408" t="s">
        <v>154</v>
      </c>
      <c r="DH1489" s="204">
        <v>0</v>
      </c>
      <c r="DI1489" s="204">
        <v>0</v>
      </c>
      <c r="DJ1489" s="408"/>
      <c r="DK1489" s="458"/>
      <c r="DL1489" s="408" t="e">
        <v>#N/A</v>
      </c>
      <c r="DM1489" s="411"/>
      <c r="DN1489" s="282"/>
      <c r="DO1489" s="282"/>
      <c r="DP1489" s="411"/>
      <c r="DQ1489" s="412"/>
      <c r="DR1489" s="395" t="s">
        <v>166</v>
      </c>
      <c r="DS1489" s="282"/>
      <c r="DT1489" s="282"/>
      <c r="DU1489" s="282"/>
      <c r="DV1489" s="282"/>
      <c r="DW1489" s="208">
        <v>0</v>
      </c>
      <c r="DX1489" s="209" t="b">
        <v>0</v>
      </c>
      <c r="DY1489" s="285"/>
      <c r="DZ1489" s="284" t="s">
        <v>154</v>
      </c>
      <c r="EA1489" s="284"/>
      <c r="EB1489" s="284"/>
    </row>
    <row r="1490" spans="1:133" s="73" customFormat="1" ht="15" hidden="1" customHeight="1" x14ac:dyDescent="0.3">
      <c r="A1490" s="326">
        <v>534</v>
      </c>
      <c r="B1490" s="296"/>
      <c r="C1490" s="297"/>
      <c r="D1490" s="345"/>
      <c r="E1490" s="345"/>
      <c r="F1490" s="459" t="s">
        <v>6159</v>
      </c>
      <c r="G1490" s="224"/>
      <c r="H1490" s="373"/>
      <c r="I1490" s="224"/>
      <c r="J1490" s="161"/>
      <c r="K1490" s="161"/>
      <c r="L1490" s="161"/>
      <c r="M1490" s="213"/>
      <c r="N1490" s="346"/>
      <c r="O1490" s="213"/>
      <c r="P1490" s="211"/>
      <c r="Q1490" s="211"/>
      <c r="R1490" s="211"/>
      <c r="S1490" s="211"/>
      <c r="T1490" s="386"/>
      <c r="U1490" s="211"/>
      <c r="V1490" s="386"/>
      <c r="W1490" s="211"/>
      <c r="X1490" s="211"/>
      <c r="Y1490" s="386"/>
      <c r="Z1490" s="211"/>
      <c r="AA1490" s="211"/>
      <c r="AB1490" s="211"/>
      <c r="AC1490" s="213"/>
      <c r="AD1490" s="213"/>
      <c r="AE1490" s="213"/>
      <c r="AF1490" s="305"/>
      <c r="AG1490" s="460"/>
      <c r="AH1490" s="461"/>
      <c r="AI1490" s="359"/>
      <c r="AJ1490" s="360"/>
      <c r="AK1490" s="361"/>
      <c r="AL1490" s="359"/>
      <c r="AM1490" s="349"/>
      <c r="AN1490" s="213"/>
      <c r="AO1490" s="213"/>
      <c r="AP1490" s="213"/>
      <c r="AQ1490" s="213"/>
      <c r="AR1490" s="213"/>
      <c r="AS1490" s="213"/>
      <c r="AT1490" s="213"/>
      <c r="AU1490" s="305"/>
      <c r="AV1490" s="372"/>
      <c r="AW1490" s="372"/>
      <c r="AX1490" s="224"/>
      <c r="AY1490" s="307"/>
      <c r="AZ1490" s="317"/>
      <c r="BA1490" s="317"/>
      <c r="BB1490" s="374"/>
      <c r="BC1490" s="317"/>
      <c r="BD1490" s="375"/>
      <c r="BE1490" s="387"/>
      <c r="BF1490" s="376"/>
      <c r="BG1490" s="376"/>
      <c r="BH1490" s="364"/>
      <c r="BI1490" s="388"/>
      <c r="BJ1490" s="305"/>
      <c r="BK1490" s="389"/>
      <c r="BL1490" s="377"/>
      <c r="BM1490" s="377"/>
      <c r="BN1490" s="309"/>
      <c r="BO1490" s="377"/>
      <c r="BP1490" s="310"/>
      <c r="BQ1490" s="310"/>
      <c r="BR1490" s="305"/>
      <c r="BS1490" s="311"/>
      <c r="BT1490" s="423"/>
      <c r="BU1490" s="424"/>
      <c r="BV1490" s="312" t="s">
        <v>154</v>
      </c>
      <c r="BW1490" s="311"/>
      <c r="BX1490" s="311"/>
      <c r="BY1490" s="311"/>
      <c r="BZ1490" s="311"/>
      <c r="CA1490" s="311"/>
      <c r="CB1490" s="311"/>
      <c r="CC1490" s="311"/>
      <c r="CD1490" s="311"/>
      <c r="CE1490" s="307"/>
      <c r="CF1490" s="307"/>
      <c r="CG1490" s="311"/>
      <c r="CH1490" s="224"/>
      <c r="CI1490" s="224"/>
      <c r="CJ1490" s="385"/>
      <c r="CK1490" s="385"/>
      <c r="CL1490" s="422"/>
      <c r="CM1490" s="385"/>
      <c r="CN1490" s="375"/>
      <c r="CO1490" s="381"/>
      <c r="CP1490" s="300"/>
      <c r="CQ1490" s="317"/>
      <c r="CR1490" s="307"/>
      <c r="CS1490" s="317"/>
      <c r="CT1490" s="317"/>
      <c r="CU1490" s="309"/>
      <c r="CV1490" s="305"/>
      <c r="CW1490" s="305"/>
      <c r="CX1490" s="305"/>
      <c r="CY1490" s="391"/>
      <c r="CZ1490" s="305"/>
      <c r="DA1490" s="223"/>
      <c r="DB1490" s="161"/>
      <c r="DC1490" s="317"/>
      <c r="DD1490" s="347"/>
      <c r="DE1490" s="305"/>
      <c r="DF1490" s="350"/>
      <c r="DG1490" s="350"/>
      <c r="DH1490" s="351">
        <v>0</v>
      </c>
      <c r="DI1490" s="351"/>
      <c r="DJ1490" s="350"/>
      <c r="DK1490" s="425"/>
      <c r="DL1490" s="350"/>
      <c r="DM1490" s="145"/>
      <c r="DN1490" s="146"/>
      <c r="DO1490" s="146"/>
      <c r="DP1490" s="145"/>
      <c r="DQ1490" s="160"/>
      <c r="DR1490" s="161"/>
      <c r="DS1490" s="146"/>
      <c r="DT1490" s="146"/>
      <c r="DU1490" s="146"/>
      <c r="DV1490" s="146"/>
      <c r="DW1490" s="162"/>
      <c r="DX1490" s="163"/>
      <c r="DY1490" s="164"/>
      <c r="DZ1490" s="163"/>
      <c r="EA1490" s="163"/>
      <c r="EB1490" s="163"/>
    </row>
    <row r="1491" spans="1:133" ht="15" hidden="1" customHeight="1" x14ac:dyDescent="0.3">
      <c r="A1491" s="275"/>
      <c r="B1491" s="276" t="s">
        <v>1820</v>
      </c>
      <c r="C1491" s="277" t="s">
        <v>6160</v>
      </c>
      <c r="D1491" s="248" t="s">
        <v>6159</v>
      </c>
      <c r="E1491" s="248" t="s">
        <v>1822</v>
      </c>
      <c r="F1491" s="278" t="s">
        <v>1822</v>
      </c>
      <c r="G1491" s="168" t="s">
        <v>2915</v>
      </c>
      <c r="H1491" s="169" t="s">
        <v>490</v>
      </c>
      <c r="I1491" s="168" t="s">
        <v>187</v>
      </c>
      <c r="J1491" s="170" t="s">
        <v>156</v>
      </c>
      <c r="K1491" s="170">
        <v>2600000</v>
      </c>
      <c r="L1491" s="170">
        <v>10641800</v>
      </c>
      <c r="M1491" s="171">
        <v>2600000</v>
      </c>
      <c r="N1491" s="172">
        <v>10641800</v>
      </c>
      <c r="O1491" s="171">
        <v>0</v>
      </c>
      <c r="P1491" s="173">
        <v>0</v>
      </c>
      <c r="Q1491" s="173">
        <v>0</v>
      </c>
      <c r="R1491" s="173">
        <v>0</v>
      </c>
      <c r="S1491" s="173">
        <v>0</v>
      </c>
      <c r="T1491" s="174">
        <v>0</v>
      </c>
      <c r="U1491" s="173">
        <v>0</v>
      </c>
      <c r="V1491" s="175">
        <v>0</v>
      </c>
      <c r="W1491" s="173">
        <v>0</v>
      </c>
      <c r="X1491" s="173">
        <v>0</v>
      </c>
      <c r="Y1491" s="174">
        <v>0</v>
      </c>
      <c r="Z1491" s="173">
        <v>0</v>
      </c>
      <c r="AA1491" s="173">
        <v>0</v>
      </c>
      <c r="AB1491" s="173">
        <v>0</v>
      </c>
      <c r="AC1491" s="171">
        <v>0</v>
      </c>
      <c r="AD1491" s="171">
        <v>0</v>
      </c>
      <c r="AE1491" s="171">
        <v>0</v>
      </c>
      <c r="AF1491" s="238"/>
      <c r="AG1491" s="177" t="s">
        <v>154</v>
      </c>
      <c r="AH1491" s="178" t="s">
        <v>154</v>
      </c>
      <c r="AI1491" s="179" t="s">
        <v>154</v>
      </c>
      <c r="AJ1491" s="180">
        <v>0.15</v>
      </c>
      <c r="AK1491" s="181">
        <v>307256400</v>
      </c>
      <c r="AL1491" s="179">
        <v>0</v>
      </c>
      <c r="AM1491" s="182" t="b">
        <v>0</v>
      </c>
      <c r="AN1491" s="171">
        <v>0</v>
      </c>
      <c r="AO1491" s="171">
        <v>0</v>
      </c>
      <c r="AP1491" s="171">
        <v>0</v>
      </c>
      <c r="AQ1491" s="171">
        <v>0</v>
      </c>
      <c r="AR1491" s="171">
        <v>0</v>
      </c>
      <c r="AS1491" s="171">
        <v>0</v>
      </c>
      <c r="AT1491" s="171">
        <v>0</v>
      </c>
      <c r="AU1491" s="238"/>
      <c r="AV1491" s="239"/>
      <c r="AW1491" s="239"/>
      <c r="AX1491" s="168" t="s">
        <v>244</v>
      </c>
      <c r="AY1491" s="183">
        <v>5</v>
      </c>
      <c r="AZ1491" s="240">
        <v>5</v>
      </c>
      <c r="BA1491" s="240"/>
      <c r="BB1491" s="241">
        <v>1.6500000000000001E-2</v>
      </c>
      <c r="BC1491" s="240">
        <v>5</v>
      </c>
      <c r="BD1491" s="185">
        <v>0.89</v>
      </c>
      <c r="BE1491" s="243">
        <v>1.4685E-2</v>
      </c>
      <c r="BF1491" s="244">
        <v>0</v>
      </c>
      <c r="BG1491" s="244">
        <v>0</v>
      </c>
      <c r="BH1491" s="235" t="s">
        <v>2413</v>
      </c>
      <c r="BI1491" s="189" t="s">
        <v>2891</v>
      </c>
      <c r="BJ1491" s="238" t="s">
        <v>215</v>
      </c>
      <c r="BK1491" s="190" t="s">
        <v>2917</v>
      </c>
      <c r="BL1491" s="245" t="s">
        <v>2600</v>
      </c>
      <c r="BM1491" s="245" t="s">
        <v>2893</v>
      </c>
      <c r="BN1491" s="238" t="s">
        <v>215</v>
      </c>
      <c r="BO1491" s="245" t="s">
        <v>2918</v>
      </c>
      <c r="BP1491" s="245" t="s">
        <v>2600</v>
      </c>
      <c r="BQ1491" s="191" t="s">
        <v>2895</v>
      </c>
      <c r="BR1491" s="238"/>
      <c r="BS1491" s="192">
        <v>43046</v>
      </c>
      <c r="BT1491" s="193" t="s">
        <v>2996</v>
      </c>
      <c r="BU1491" s="183">
        <v>2017</v>
      </c>
      <c r="BV1491" s="193">
        <v>43768</v>
      </c>
      <c r="BW1491" s="192"/>
      <c r="BX1491" s="192"/>
      <c r="BY1491" s="192">
        <v>43161</v>
      </c>
      <c r="BZ1491" s="192">
        <v>43161</v>
      </c>
      <c r="CA1491" s="192"/>
      <c r="CB1491" s="192">
        <v>43096</v>
      </c>
      <c r="CC1491" s="192"/>
      <c r="CD1491" s="192">
        <v>43555</v>
      </c>
      <c r="CE1491" s="183">
        <v>12</v>
      </c>
      <c r="CF1491" s="183"/>
      <c r="CG1491" s="192"/>
      <c r="CH1491" s="168" t="s">
        <v>942</v>
      </c>
      <c r="CI1491" s="168" t="s">
        <v>2898</v>
      </c>
      <c r="CJ1491" s="195" t="s">
        <v>154</v>
      </c>
      <c r="CK1491" s="195">
        <v>1.8000000000000002E-2</v>
      </c>
      <c r="CL1491" s="196">
        <v>1.7500000000000002E-2</v>
      </c>
      <c r="CM1491" s="195">
        <v>5.5599999999999997E-2</v>
      </c>
      <c r="CN1491" s="242" t="s">
        <v>2921</v>
      </c>
      <c r="CO1491" s="250"/>
      <c r="CP1491" s="169" t="s">
        <v>201</v>
      </c>
      <c r="CQ1491" s="183" t="s">
        <v>418</v>
      </c>
      <c r="CR1491" s="183" t="s">
        <v>2464</v>
      </c>
      <c r="CS1491" s="183" t="s">
        <v>2899</v>
      </c>
      <c r="CT1491" s="183" t="s">
        <v>2900</v>
      </c>
      <c r="CU1491" s="176" t="s">
        <v>169</v>
      </c>
      <c r="CV1491" s="176" t="s">
        <v>169</v>
      </c>
      <c r="CW1491" s="176" t="s">
        <v>2901</v>
      </c>
      <c r="CX1491" s="176" t="s">
        <v>2902</v>
      </c>
      <c r="CY1491" s="199">
        <v>0</v>
      </c>
      <c r="CZ1491" s="238" t="s">
        <v>2903</v>
      </c>
      <c r="DA1491" s="200" t="s">
        <v>175</v>
      </c>
      <c r="DB1491" s="170" t="s">
        <v>174</v>
      </c>
      <c r="DC1491" s="240">
        <v>1</v>
      </c>
      <c r="DD1491" s="201"/>
      <c r="DE1491" s="238"/>
      <c r="DF1491" s="202"/>
      <c r="DG1491" s="203" t="s">
        <v>154</v>
      </c>
      <c r="DH1491" s="204">
        <v>0</v>
      </c>
      <c r="DI1491" s="204">
        <v>0</v>
      </c>
      <c r="DJ1491" s="203"/>
      <c r="DK1491" s="333" t="s">
        <v>2513</v>
      </c>
      <c r="DL1491" s="203" t="s">
        <v>3444</v>
      </c>
      <c r="DM1491" s="205" t="s">
        <v>3435</v>
      </c>
      <c r="DN1491" s="206" t="s">
        <v>168</v>
      </c>
      <c r="DO1491" s="206" t="s">
        <v>168</v>
      </c>
      <c r="DP1491" s="205"/>
      <c r="DQ1491" s="207"/>
      <c r="DR1491" s="170" t="s">
        <v>166</v>
      </c>
      <c r="DS1491" s="206"/>
      <c r="DT1491" s="206"/>
      <c r="DU1491" s="206" t="s">
        <v>2884</v>
      </c>
      <c r="DV1491" s="206"/>
      <c r="DW1491" s="208">
        <v>0</v>
      </c>
      <c r="DX1491" s="209" t="b">
        <v>0</v>
      </c>
      <c r="DY1491" s="210">
        <v>0</v>
      </c>
      <c r="DZ1491" s="209">
        <v>500950</v>
      </c>
      <c r="EA1491" s="209"/>
      <c r="EB1491" s="209"/>
    </row>
    <row r="1492" spans="1:133" s="73" customFormat="1" ht="15" hidden="1" customHeight="1" x14ac:dyDescent="0.3">
      <c r="A1492" s="326">
        <v>535</v>
      </c>
      <c r="B1492" s="296"/>
      <c r="C1492" s="297"/>
      <c r="D1492" s="345"/>
      <c r="E1492" s="345"/>
      <c r="F1492" s="426" t="s">
        <v>6161</v>
      </c>
      <c r="G1492" s="224"/>
      <c r="H1492" s="373"/>
      <c r="I1492" s="224"/>
      <c r="J1492" s="161"/>
      <c r="K1492" s="161"/>
      <c r="L1492" s="161"/>
      <c r="M1492" s="213"/>
      <c r="N1492" s="346"/>
      <c r="O1492" s="213"/>
      <c r="P1492" s="211"/>
      <c r="Q1492" s="211"/>
      <c r="R1492" s="211"/>
      <c r="S1492" s="211"/>
      <c r="T1492" s="386"/>
      <c r="U1492" s="211"/>
      <c r="V1492" s="386"/>
      <c r="W1492" s="211"/>
      <c r="X1492" s="211"/>
      <c r="Y1492" s="386"/>
      <c r="Z1492" s="211"/>
      <c r="AA1492" s="211"/>
      <c r="AB1492" s="211"/>
      <c r="AC1492" s="213"/>
      <c r="AD1492" s="213"/>
      <c r="AE1492" s="213"/>
      <c r="AF1492" s="305"/>
      <c r="AG1492" s="460"/>
      <c r="AH1492" s="461"/>
      <c r="AI1492" s="359"/>
      <c r="AJ1492" s="360"/>
      <c r="AK1492" s="361"/>
      <c r="AL1492" s="359"/>
      <c r="AM1492" s="349"/>
      <c r="AN1492" s="213"/>
      <c r="AO1492" s="213"/>
      <c r="AP1492" s="213"/>
      <c r="AQ1492" s="213"/>
      <c r="AR1492" s="213"/>
      <c r="AS1492" s="213"/>
      <c r="AT1492" s="213"/>
      <c r="AU1492" s="305"/>
      <c r="AV1492" s="372"/>
      <c r="AW1492" s="372"/>
      <c r="AX1492" s="224"/>
      <c r="AY1492" s="307"/>
      <c r="AZ1492" s="317"/>
      <c r="BA1492" s="317"/>
      <c r="BB1492" s="374"/>
      <c r="BC1492" s="317"/>
      <c r="BD1492" s="375"/>
      <c r="BE1492" s="387"/>
      <c r="BF1492" s="376"/>
      <c r="BG1492" s="376"/>
      <c r="BH1492" s="364"/>
      <c r="BI1492" s="388"/>
      <c r="BJ1492" s="305"/>
      <c r="BK1492" s="389"/>
      <c r="BL1492" s="377"/>
      <c r="BM1492" s="377"/>
      <c r="BN1492" s="309"/>
      <c r="BO1492" s="377"/>
      <c r="BP1492" s="310"/>
      <c r="BQ1492" s="310"/>
      <c r="BR1492" s="305"/>
      <c r="BS1492" s="311"/>
      <c r="BT1492" s="423"/>
      <c r="BU1492" s="424"/>
      <c r="BV1492" s="423" t="s">
        <v>154</v>
      </c>
      <c r="BW1492" s="311"/>
      <c r="BX1492" s="311"/>
      <c r="BY1492" s="311"/>
      <c r="BZ1492" s="311"/>
      <c r="CA1492" s="311"/>
      <c r="CB1492" s="311"/>
      <c r="CC1492" s="311"/>
      <c r="CD1492" s="311"/>
      <c r="CE1492" s="307"/>
      <c r="CF1492" s="307"/>
      <c r="CG1492" s="311"/>
      <c r="CH1492" s="224"/>
      <c r="CI1492" s="224"/>
      <c r="CJ1492" s="385"/>
      <c r="CK1492" s="385"/>
      <c r="CL1492" s="422"/>
      <c r="CM1492" s="385"/>
      <c r="CN1492" s="375"/>
      <c r="CO1492" s="381"/>
      <c r="CP1492" s="300"/>
      <c r="CQ1492" s="317"/>
      <c r="CR1492" s="307"/>
      <c r="CS1492" s="317"/>
      <c r="CT1492" s="317"/>
      <c r="CU1492" s="309"/>
      <c r="CV1492" s="305"/>
      <c r="CW1492" s="305"/>
      <c r="CX1492" s="309"/>
      <c r="CY1492" s="391"/>
      <c r="CZ1492" s="305"/>
      <c r="DA1492" s="223"/>
      <c r="DB1492" s="161"/>
      <c r="DC1492" s="317"/>
      <c r="DD1492" s="347"/>
      <c r="DE1492" s="305"/>
      <c r="DF1492" s="474"/>
      <c r="DG1492" s="350"/>
      <c r="DH1492" s="351">
        <v>0</v>
      </c>
      <c r="DI1492" s="351"/>
      <c r="DJ1492" s="350"/>
      <c r="DK1492" s="425"/>
      <c r="DL1492" s="350"/>
      <c r="DM1492" s="145"/>
      <c r="DN1492" s="146"/>
      <c r="DO1492" s="146"/>
      <c r="DP1492" s="145"/>
      <c r="DQ1492" s="160"/>
      <c r="DR1492" s="161"/>
      <c r="DS1492" s="146"/>
      <c r="DT1492" s="146"/>
      <c r="DU1492" s="146"/>
      <c r="DV1492" s="146"/>
      <c r="DW1492" s="463"/>
      <c r="DX1492" s="163"/>
      <c r="DY1492" s="164"/>
      <c r="DZ1492" s="163"/>
      <c r="EA1492" s="163"/>
      <c r="EB1492" s="163"/>
    </row>
    <row r="1493" spans="1:133" ht="15" hidden="1" customHeight="1" x14ac:dyDescent="0.3">
      <c r="A1493" s="275"/>
      <c r="B1493" s="276" t="s">
        <v>154</v>
      </c>
      <c r="C1493" s="277" t="s">
        <v>6162</v>
      </c>
      <c r="D1493" s="248" t="s">
        <v>6161</v>
      </c>
      <c r="E1493" s="248" t="s">
        <v>6161</v>
      </c>
      <c r="F1493" s="278" t="s">
        <v>6163</v>
      </c>
      <c r="G1493" s="168" t="s">
        <v>3144</v>
      </c>
      <c r="H1493" s="169" t="s">
        <v>490</v>
      </c>
      <c r="I1493" s="168" t="s">
        <v>158</v>
      </c>
      <c r="J1493" s="170" t="s">
        <v>156</v>
      </c>
      <c r="K1493" s="170">
        <v>115000000</v>
      </c>
      <c r="L1493" s="170">
        <v>115000000</v>
      </c>
      <c r="M1493" s="171">
        <v>115000000</v>
      </c>
      <c r="N1493" s="172">
        <v>115000000</v>
      </c>
      <c r="O1493" s="171">
        <v>0</v>
      </c>
      <c r="P1493" s="173">
        <v>0</v>
      </c>
      <c r="Q1493" s="173">
        <v>0</v>
      </c>
      <c r="R1493" s="173">
        <v>0</v>
      </c>
      <c r="S1493" s="173">
        <v>0</v>
      </c>
      <c r="T1493" s="174">
        <v>0</v>
      </c>
      <c r="U1493" s="173">
        <v>0</v>
      </c>
      <c r="V1493" s="175">
        <v>0</v>
      </c>
      <c r="W1493" s="173">
        <v>0</v>
      </c>
      <c r="X1493" s="173">
        <v>0</v>
      </c>
      <c r="Y1493" s="174">
        <v>0</v>
      </c>
      <c r="Z1493" s="173">
        <v>0</v>
      </c>
      <c r="AA1493" s="173">
        <v>0</v>
      </c>
      <c r="AB1493" s="173">
        <v>0</v>
      </c>
      <c r="AC1493" s="171">
        <v>0</v>
      </c>
      <c r="AD1493" s="171">
        <v>0</v>
      </c>
      <c r="AE1493" s="171">
        <v>0</v>
      </c>
      <c r="AF1493" s="238"/>
      <c r="AG1493" s="177" t="s">
        <v>154</v>
      </c>
      <c r="AH1493" s="178" t="s">
        <v>154</v>
      </c>
      <c r="AI1493" s="179" t="s">
        <v>154</v>
      </c>
      <c r="AJ1493" s="180">
        <v>0.2</v>
      </c>
      <c r="AK1493" s="181">
        <v>409675200</v>
      </c>
      <c r="AL1493" s="179">
        <v>0</v>
      </c>
      <c r="AM1493" s="182" t="b">
        <v>0</v>
      </c>
      <c r="AN1493" s="171">
        <v>0</v>
      </c>
      <c r="AO1493" s="171">
        <v>0</v>
      </c>
      <c r="AP1493" s="171">
        <v>0</v>
      </c>
      <c r="AQ1493" s="171">
        <v>0</v>
      </c>
      <c r="AR1493" s="171">
        <v>0</v>
      </c>
      <c r="AS1493" s="171">
        <v>0</v>
      </c>
      <c r="AT1493" s="171">
        <v>0</v>
      </c>
      <c r="AU1493" s="238"/>
      <c r="AV1493" s="239"/>
      <c r="AW1493" s="239"/>
      <c r="AX1493" s="168" t="s">
        <v>244</v>
      </c>
      <c r="AY1493" s="183">
        <v>4</v>
      </c>
      <c r="AZ1493" s="240"/>
      <c r="BA1493" s="240">
        <v>4</v>
      </c>
      <c r="BB1493" s="241">
        <v>7.1999999999999998E-3</v>
      </c>
      <c r="BC1493" s="240">
        <v>4</v>
      </c>
      <c r="BD1493" s="185">
        <v>0.69</v>
      </c>
      <c r="BE1493" s="243">
        <v>4.9679999999999993E-3</v>
      </c>
      <c r="BF1493" s="244">
        <v>0</v>
      </c>
      <c r="BG1493" s="244">
        <v>0</v>
      </c>
      <c r="BH1493" s="235" t="s">
        <v>2405</v>
      </c>
      <c r="BI1493" s="189" t="s">
        <v>2872</v>
      </c>
      <c r="BJ1493" s="238" t="s">
        <v>165</v>
      </c>
      <c r="BK1493" s="190" t="s">
        <v>2908</v>
      </c>
      <c r="BL1493" s="245" t="s">
        <v>2578</v>
      </c>
      <c r="BM1493" s="245" t="s">
        <v>2875</v>
      </c>
      <c r="BN1493" s="176" t="s">
        <v>165</v>
      </c>
      <c r="BO1493" s="245" t="s">
        <v>2909</v>
      </c>
      <c r="BP1493" s="245" t="s">
        <v>2578</v>
      </c>
      <c r="BQ1493" s="191" t="s">
        <v>2573</v>
      </c>
      <c r="BR1493" s="238"/>
      <c r="BS1493" s="192">
        <v>43062</v>
      </c>
      <c r="BT1493" s="193" t="s">
        <v>2996</v>
      </c>
      <c r="BU1493" s="183">
        <v>2017</v>
      </c>
      <c r="BV1493" s="193">
        <v>43160</v>
      </c>
      <c r="BW1493" s="192"/>
      <c r="BX1493" s="192"/>
      <c r="BY1493" s="192"/>
      <c r="BZ1493" s="192"/>
      <c r="CA1493" s="192"/>
      <c r="CB1493" s="192"/>
      <c r="CC1493" s="192"/>
      <c r="CD1493" s="192"/>
      <c r="CE1493" s="183"/>
      <c r="CF1493" s="183"/>
      <c r="CG1493" s="192"/>
      <c r="CH1493" s="168" t="s">
        <v>154</v>
      </c>
      <c r="CI1493" s="168" t="s">
        <v>2898</v>
      </c>
      <c r="CJ1493" s="195" t="s">
        <v>154</v>
      </c>
      <c r="CK1493" s="195" t="s">
        <v>155</v>
      </c>
      <c r="CL1493" s="196" t="s">
        <v>154</v>
      </c>
      <c r="CM1493" s="195" t="s">
        <v>154</v>
      </c>
      <c r="CN1493" s="242" t="s">
        <v>2921</v>
      </c>
      <c r="CO1493" s="250"/>
      <c r="CP1493" s="169" t="s">
        <v>176</v>
      </c>
      <c r="CQ1493" s="183" t="s">
        <v>418</v>
      </c>
      <c r="CR1493" s="183" t="s">
        <v>2464</v>
      </c>
      <c r="CS1493" s="183" t="s">
        <v>2899</v>
      </c>
      <c r="CT1493" s="183" t="s">
        <v>2900</v>
      </c>
      <c r="CU1493" s="176" t="s">
        <v>169</v>
      </c>
      <c r="CV1493" s="176" t="s">
        <v>169</v>
      </c>
      <c r="CW1493" s="176" t="s">
        <v>2901</v>
      </c>
      <c r="CX1493" s="176" t="s">
        <v>2902</v>
      </c>
      <c r="CY1493" s="199">
        <v>0</v>
      </c>
      <c r="CZ1493" s="238" t="s">
        <v>2903</v>
      </c>
      <c r="DA1493" s="200" t="s">
        <v>251</v>
      </c>
      <c r="DB1493" s="170" t="s">
        <v>174</v>
      </c>
      <c r="DC1493" s="240"/>
      <c r="DD1493" s="201"/>
      <c r="DE1493" s="238"/>
      <c r="DF1493" s="202"/>
      <c r="DG1493" s="203" t="s">
        <v>154</v>
      </c>
      <c r="DH1493" s="204">
        <v>0</v>
      </c>
      <c r="DI1493" s="204">
        <v>0</v>
      </c>
      <c r="DJ1493" s="203"/>
      <c r="DK1493" s="333"/>
      <c r="DL1493" s="203" t="e">
        <v>#N/A</v>
      </c>
      <c r="DM1493" s="205"/>
      <c r="DN1493" s="206"/>
      <c r="DO1493" s="206"/>
      <c r="DP1493" s="205"/>
      <c r="DQ1493" s="207"/>
      <c r="DR1493" s="170"/>
      <c r="DS1493" s="206"/>
      <c r="DT1493" s="206"/>
      <c r="DU1493" s="206" t="s">
        <v>2884</v>
      </c>
      <c r="DV1493" s="206"/>
      <c r="DW1493" s="208">
        <v>0</v>
      </c>
      <c r="DX1493" s="209" t="b">
        <v>0</v>
      </c>
      <c r="DY1493" s="210">
        <v>0</v>
      </c>
      <c r="DZ1493" s="209" t="s">
        <v>154</v>
      </c>
      <c r="EA1493" s="209"/>
      <c r="EB1493" s="209"/>
    </row>
    <row r="1494" spans="1:133" ht="15" hidden="1" customHeight="1" x14ac:dyDescent="0.3">
      <c r="A1494" s="275"/>
      <c r="B1494" s="276" t="s">
        <v>154</v>
      </c>
      <c r="C1494" s="277" t="s">
        <v>6164</v>
      </c>
      <c r="D1494" s="248" t="s">
        <v>6161</v>
      </c>
      <c r="E1494" s="248" t="s">
        <v>6161</v>
      </c>
      <c r="F1494" s="278" t="s">
        <v>6165</v>
      </c>
      <c r="G1494" s="168" t="s">
        <v>488</v>
      </c>
      <c r="H1494" s="169" t="s">
        <v>490</v>
      </c>
      <c r="I1494" s="168" t="s">
        <v>158</v>
      </c>
      <c r="J1494" s="170" t="s">
        <v>156</v>
      </c>
      <c r="K1494" s="170">
        <v>15000000</v>
      </c>
      <c r="L1494" s="170">
        <v>15000000</v>
      </c>
      <c r="M1494" s="171">
        <v>15000000</v>
      </c>
      <c r="N1494" s="172">
        <v>15000000</v>
      </c>
      <c r="O1494" s="171">
        <v>0</v>
      </c>
      <c r="P1494" s="173">
        <v>0</v>
      </c>
      <c r="Q1494" s="173">
        <v>0</v>
      </c>
      <c r="R1494" s="173">
        <v>0</v>
      </c>
      <c r="S1494" s="173">
        <v>0</v>
      </c>
      <c r="T1494" s="174">
        <v>0</v>
      </c>
      <c r="U1494" s="173">
        <v>0</v>
      </c>
      <c r="V1494" s="175">
        <v>0</v>
      </c>
      <c r="W1494" s="173">
        <v>0</v>
      </c>
      <c r="X1494" s="173">
        <v>0</v>
      </c>
      <c r="Y1494" s="174">
        <v>0</v>
      </c>
      <c r="Z1494" s="173">
        <v>0</v>
      </c>
      <c r="AA1494" s="173">
        <v>0</v>
      </c>
      <c r="AB1494" s="173">
        <v>0</v>
      </c>
      <c r="AC1494" s="171">
        <v>0</v>
      </c>
      <c r="AD1494" s="171">
        <v>0</v>
      </c>
      <c r="AE1494" s="171">
        <v>0</v>
      </c>
      <c r="AF1494" s="238"/>
      <c r="AG1494" s="177" t="s">
        <v>154</v>
      </c>
      <c r="AH1494" s="178" t="s">
        <v>154</v>
      </c>
      <c r="AI1494" s="179" t="s">
        <v>154</v>
      </c>
      <c r="AJ1494" s="180">
        <v>0.2</v>
      </c>
      <c r="AK1494" s="181">
        <v>409675200</v>
      </c>
      <c r="AL1494" s="179">
        <v>0</v>
      </c>
      <c r="AM1494" s="182" t="b">
        <v>0</v>
      </c>
      <c r="AN1494" s="171">
        <v>0</v>
      </c>
      <c r="AO1494" s="171">
        <v>0</v>
      </c>
      <c r="AP1494" s="171">
        <v>0</v>
      </c>
      <c r="AQ1494" s="171">
        <v>0</v>
      </c>
      <c r="AR1494" s="171">
        <v>0</v>
      </c>
      <c r="AS1494" s="171">
        <v>0</v>
      </c>
      <c r="AT1494" s="171">
        <v>0</v>
      </c>
      <c r="AU1494" s="238"/>
      <c r="AV1494" s="239"/>
      <c r="AW1494" s="239"/>
      <c r="AX1494" s="168" t="s">
        <v>244</v>
      </c>
      <c r="AY1494" s="183">
        <v>4</v>
      </c>
      <c r="AZ1494" s="240"/>
      <c r="BA1494" s="240">
        <v>4</v>
      </c>
      <c r="BB1494" s="241">
        <v>7.1999999999999998E-3</v>
      </c>
      <c r="BC1494" s="240">
        <v>4</v>
      </c>
      <c r="BD1494" s="185">
        <v>0.69</v>
      </c>
      <c r="BE1494" s="243">
        <v>4.9679999999999993E-3</v>
      </c>
      <c r="BF1494" s="244">
        <v>0</v>
      </c>
      <c r="BG1494" s="244">
        <v>0</v>
      </c>
      <c r="BH1494" s="235" t="s">
        <v>2405</v>
      </c>
      <c r="BI1494" s="189" t="s">
        <v>2872</v>
      </c>
      <c r="BJ1494" s="238" t="s">
        <v>165</v>
      </c>
      <c r="BK1494" s="190" t="s">
        <v>2908</v>
      </c>
      <c r="BL1494" s="245" t="s">
        <v>2578</v>
      </c>
      <c r="BM1494" s="245" t="s">
        <v>2875</v>
      </c>
      <c r="BN1494" s="176" t="s">
        <v>165</v>
      </c>
      <c r="BO1494" s="245" t="s">
        <v>2909</v>
      </c>
      <c r="BP1494" s="245" t="s">
        <v>2578</v>
      </c>
      <c r="BQ1494" s="191" t="s">
        <v>2573</v>
      </c>
      <c r="BR1494" s="238"/>
      <c r="BS1494" s="192">
        <v>43062</v>
      </c>
      <c r="BT1494" s="193" t="s">
        <v>2996</v>
      </c>
      <c r="BU1494" s="183">
        <v>2017</v>
      </c>
      <c r="BV1494" s="193">
        <v>43160</v>
      </c>
      <c r="BW1494" s="192"/>
      <c r="BX1494" s="192"/>
      <c r="BY1494" s="192"/>
      <c r="BZ1494" s="192"/>
      <c r="CA1494" s="192"/>
      <c r="CB1494" s="192"/>
      <c r="CC1494" s="192"/>
      <c r="CD1494" s="192"/>
      <c r="CE1494" s="183"/>
      <c r="CF1494" s="183"/>
      <c r="CG1494" s="192"/>
      <c r="CH1494" s="168">
        <v>0</v>
      </c>
      <c r="CI1494" s="168" t="s">
        <v>2898</v>
      </c>
      <c r="CJ1494" s="195" t="s">
        <v>154</v>
      </c>
      <c r="CK1494" s="195" t="s">
        <v>155</v>
      </c>
      <c r="CL1494" s="196" t="s">
        <v>154</v>
      </c>
      <c r="CM1494" s="195" t="s">
        <v>154</v>
      </c>
      <c r="CN1494" s="242"/>
      <c r="CO1494" s="250"/>
      <c r="CP1494" s="169" t="s">
        <v>176</v>
      </c>
      <c r="CQ1494" s="183" t="s">
        <v>418</v>
      </c>
      <c r="CR1494" s="183" t="s">
        <v>2464</v>
      </c>
      <c r="CS1494" s="183" t="s">
        <v>2899</v>
      </c>
      <c r="CT1494" s="183" t="s">
        <v>2900</v>
      </c>
      <c r="CU1494" s="176" t="s">
        <v>169</v>
      </c>
      <c r="CV1494" s="176" t="s">
        <v>169</v>
      </c>
      <c r="CW1494" s="176" t="s">
        <v>2901</v>
      </c>
      <c r="CX1494" s="176" t="s">
        <v>2902</v>
      </c>
      <c r="CY1494" s="199">
        <v>0</v>
      </c>
      <c r="CZ1494" s="238" t="s">
        <v>2903</v>
      </c>
      <c r="DA1494" s="200" t="s">
        <v>251</v>
      </c>
      <c r="DB1494" s="170" t="s">
        <v>174</v>
      </c>
      <c r="DC1494" s="240"/>
      <c r="DD1494" s="201"/>
      <c r="DE1494" s="238"/>
      <c r="DF1494" s="202"/>
      <c r="DG1494" s="203" t="s">
        <v>154</v>
      </c>
      <c r="DH1494" s="204">
        <v>0</v>
      </c>
      <c r="DI1494" s="204">
        <v>0</v>
      </c>
      <c r="DJ1494" s="203"/>
      <c r="DK1494" s="333"/>
      <c r="DL1494" s="203" t="e">
        <v>#N/A</v>
      </c>
      <c r="DM1494" s="205"/>
      <c r="DN1494" s="206"/>
      <c r="DO1494" s="206"/>
      <c r="DP1494" s="205"/>
      <c r="DQ1494" s="207"/>
      <c r="DR1494" s="170"/>
      <c r="DS1494" s="206"/>
      <c r="DT1494" s="206"/>
      <c r="DU1494" s="206" t="s">
        <v>2884</v>
      </c>
      <c r="DV1494" s="206"/>
      <c r="DW1494" s="208">
        <v>0</v>
      </c>
      <c r="DX1494" s="209" t="b">
        <v>0</v>
      </c>
      <c r="DY1494" s="210">
        <v>0</v>
      </c>
      <c r="DZ1494" s="209" t="s">
        <v>154</v>
      </c>
      <c r="EA1494" s="209"/>
      <c r="EB1494" s="209"/>
    </row>
    <row r="1495" spans="1:133" s="73" customFormat="1" ht="15" hidden="1" customHeight="1" x14ac:dyDescent="0.3">
      <c r="A1495" s="326">
        <v>536</v>
      </c>
      <c r="B1495" s="296"/>
      <c r="C1495" s="297"/>
      <c r="D1495" s="345"/>
      <c r="E1495" s="345"/>
      <c r="F1495" s="426" t="s">
        <v>6166</v>
      </c>
      <c r="G1495" s="224"/>
      <c r="H1495" s="373"/>
      <c r="I1495" s="224"/>
      <c r="J1495" s="161"/>
      <c r="K1495" s="161"/>
      <c r="L1495" s="161"/>
      <c r="M1495" s="213"/>
      <c r="N1495" s="346"/>
      <c r="O1495" s="213"/>
      <c r="P1495" s="211"/>
      <c r="Q1495" s="211"/>
      <c r="R1495" s="211"/>
      <c r="S1495" s="211"/>
      <c r="T1495" s="386"/>
      <c r="U1495" s="211"/>
      <c r="V1495" s="386"/>
      <c r="W1495" s="211"/>
      <c r="X1495" s="211"/>
      <c r="Y1495" s="386"/>
      <c r="Z1495" s="211"/>
      <c r="AA1495" s="211"/>
      <c r="AB1495" s="211"/>
      <c r="AC1495" s="213"/>
      <c r="AD1495" s="213"/>
      <c r="AE1495" s="213"/>
      <c r="AF1495" s="305"/>
      <c r="AG1495" s="460"/>
      <c r="AH1495" s="461"/>
      <c r="AI1495" s="359"/>
      <c r="AJ1495" s="360"/>
      <c r="AK1495" s="361"/>
      <c r="AL1495" s="359"/>
      <c r="AM1495" s="349"/>
      <c r="AN1495" s="213"/>
      <c r="AO1495" s="213"/>
      <c r="AP1495" s="213"/>
      <c r="AQ1495" s="213"/>
      <c r="AR1495" s="213"/>
      <c r="AS1495" s="213"/>
      <c r="AT1495" s="213"/>
      <c r="AU1495" s="305"/>
      <c r="AV1495" s="372"/>
      <c r="AW1495" s="372"/>
      <c r="AX1495" s="224"/>
      <c r="AY1495" s="307"/>
      <c r="AZ1495" s="317"/>
      <c r="BA1495" s="317"/>
      <c r="BB1495" s="374"/>
      <c r="BC1495" s="317"/>
      <c r="BD1495" s="375"/>
      <c r="BE1495" s="387"/>
      <c r="BF1495" s="376"/>
      <c r="BG1495" s="376"/>
      <c r="BH1495" s="364"/>
      <c r="BI1495" s="388"/>
      <c r="BJ1495" s="305"/>
      <c r="BK1495" s="389"/>
      <c r="BL1495" s="377"/>
      <c r="BM1495" s="377"/>
      <c r="BN1495" s="309"/>
      <c r="BO1495" s="377"/>
      <c r="BP1495" s="310"/>
      <c r="BQ1495" s="310"/>
      <c r="BR1495" s="305"/>
      <c r="BS1495" s="311"/>
      <c r="BT1495" s="423"/>
      <c r="BU1495" s="424"/>
      <c r="BV1495" s="423" t="s">
        <v>154</v>
      </c>
      <c r="BW1495" s="311"/>
      <c r="BX1495" s="311"/>
      <c r="BY1495" s="311"/>
      <c r="BZ1495" s="311"/>
      <c r="CA1495" s="311"/>
      <c r="CB1495" s="311"/>
      <c r="CC1495" s="311"/>
      <c r="CD1495" s="311"/>
      <c r="CE1495" s="307"/>
      <c r="CF1495" s="307"/>
      <c r="CG1495" s="311"/>
      <c r="CH1495" s="224"/>
      <c r="CI1495" s="224"/>
      <c r="CJ1495" s="385"/>
      <c r="CK1495" s="385"/>
      <c r="CL1495" s="422"/>
      <c r="CM1495" s="385"/>
      <c r="CN1495" s="375"/>
      <c r="CO1495" s="381"/>
      <c r="CP1495" s="300"/>
      <c r="CQ1495" s="317"/>
      <c r="CR1495" s="307"/>
      <c r="CS1495" s="317"/>
      <c r="CT1495" s="317"/>
      <c r="CU1495" s="309"/>
      <c r="CV1495" s="305"/>
      <c r="CW1495" s="305"/>
      <c r="CX1495" s="309"/>
      <c r="CY1495" s="391"/>
      <c r="CZ1495" s="305"/>
      <c r="DA1495" s="223"/>
      <c r="DB1495" s="161"/>
      <c r="DC1495" s="317"/>
      <c r="DD1495" s="347"/>
      <c r="DE1495" s="305"/>
      <c r="DF1495" s="474"/>
      <c r="DG1495" s="350"/>
      <c r="DH1495" s="351">
        <v>0</v>
      </c>
      <c r="DI1495" s="351"/>
      <c r="DJ1495" s="350"/>
      <c r="DK1495" s="425"/>
      <c r="DL1495" s="350"/>
      <c r="DM1495" s="145"/>
      <c r="DN1495" s="146"/>
      <c r="DO1495" s="146"/>
      <c r="DP1495" s="145"/>
      <c r="DQ1495" s="160"/>
      <c r="DR1495" s="161"/>
      <c r="DS1495" s="146"/>
      <c r="DT1495" s="146"/>
      <c r="DU1495" s="146"/>
      <c r="DV1495" s="146"/>
      <c r="DW1495" s="463"/>
      <c r="DX1495" s="163"/>
      <c r="DY1495" s="164"/>
      <c r="DZ1495" s="163"/>
      <c r="EA1495" s="163"/>
      <c r="EB1495" s="163"/>
    </row>
    <row r="1496" spans="1:133" ht="15" hidden="1" customHeight="1" x14ac:dyDescent="0.3">
      <c r="A1496" s="275"/>
      <c r="B1496" s="276" t="s">
        <v>154</v>
      </c>
      <c r="C1496" s="277" t="s">
        <v>6167</v>
      </c>
      <c r="D1496" s="248" t="s">
        <v>6166</v>
      </c>
      <c r="E1496" s="248" t="s">
        <v>6168</v>
      </c>
      <c r="F1496" s="278" t="s">
        <v>6168</v>
      </c>
      <c r="G1496" s="168" t="s">
        <v>6079</v>
      </c>
      <c r="H1496" s="169" t="s">
        <v>490</v>
      </c>
      <c r="I1496" s="168" t="s">
        <v>187</v>
      </c>
      <c r="J1496" s="170" t="s">
        <v>2869</v>
      </c>
      <c r="K1496" s="170">
        <v>100000000</v>
      </c>
      <c r="L1496" s="170">
        <v>409300000</v>
      </c>
      <c r="M1496" s="171">
        <v>100000000</v>
      </c>
      <c r="N1496" s="172">
        <v>409300000</v>
      </c>
      <c r="O1496" s="171">
        <v>0</v>
      </c>
      <c r="P1496" s="173">
        <v>0</v>
      </c>
      <c r="Q1496" s="173">
        <v>0</v>
      </c>
      <c r="R1496" s="173">
        <v>0</v>
      </c>
      <c r="S1496" s="173">
        <v>0</v>
      </c>
      <c r="T1496" s="174">
        <v>0</v>
      </c>
      <c r="U1496" s="173">
        <v>0</v>
      </c>
      <c r="V1496" s="175">
        <v>0</v>
      </c>
      <c r="W1496" s="173">
        <v>0</v>
      </c>
      <c r="X1496" s="173">
        <v>0</v>
      </c>
      <c r="Y1496" s="174">
        <v>0</v>
      </c>
      <c r="Z1496" s="173">
        <v>0</v>
      </c>
      <c r="AA1496" s="173">
        <v>0</v>
      </c>
      <c r="AB1496" s="173">
        <v>0</v>
      </c>
      <c r="AC1496" s="171">
        <v>0</v>
      </c>
      <c r="AD1496" s="171">
        <v>0</v>
      </c>
      <c r="AE1496" s="171">
        <v>0</v>
      </c>
      <c r="AF1496" s="238"/>
      <c r="AG1496" s="177" t="s">
        <v>154</v>
      </c>
      <c r="AH1496" s="178" t="s">
        <v>154</v>
      </c>
      <c r="AI1496" s="179" t="s">
        <v>154</v>
      </c>
      <c r="AJ1496" s="180">
        <v>0.15</v>
      </c>
      <c r="AK1496" s="181">
        <v>307256400</v>
      </c>
      <c r="AL1496" s="179">
        <v>0</v>
      </c>
      <c r="AM1496" s="182" t="b">
        <v>0</v>
      </c>
      <c r="AN1496" s="171">
        <v>0</v>
      </c>
      <c r="AO1496" s="171">
        <v>0</v>
      </c>
      <c r="AP1496" s="171">
        <v>0</v>
      </c>
      <c r="AQ1496" s="171">
        <v>0</v>
      </c>
      <c r="AR1496" s="171">
        <v>0</v>
      </c>
      <c r="AS1496" s="171">
        <v>0</v>
      </c>
      <c r="AT1496" s="171">
        <v>0</v>
      </c>
      <c r="AU1496" s="238"/>
      <c r="AV1496" s="239"/>
      <c r="AW1496" s="239"/>
      <c r="AX1496" s="168" t="s">
        <v>244</v>
      </c>
      <c r="AY1496" s="183">
        <v>5</v>
      </c>
      <c r="AZ1496" s="240">
        <v>5</v>
      </c>
      <c r="BA1496" s="240"/>
      <c r="BB1496" s="241">
        <v>1.6500000000000001E-2</v>
      </c>
      <c r="BC1496" s="240">
        <v>5</v>
      </c>
      <c r="BD1496" s="185">
        <v>0.89</v>
      </c>
      <c r="BE1496" s="243">
        <v>1.4685E-2</v>
      </c>
      <c r="BF1496" s="244">
        <v>0</v>
      </c>
      <c r="BG1496" s="244">
        <v>0</v>
      </c>
      <c r="BH1496" s="235" t="s">
        <v>2413</v>
      </c>
      <c r="BI1496" s="189" t="s">
        <v>2973</v>
      </c>
      <c r="BJ1496" s="238" t="s">
        <v>227</v>
      </c>
      <c r="BK1496" s="190" t="s">
        <v>3034</v>
      </c>
      <c r="BL1496" s="245" t="s">
        <v>3035</v>
      </c>
      <c r="BM1496" s="245" t="s">
        <v>3036</v>
      </c>
      <c r="BN1496" s="176" t="s">
        <v>1115</v>
      </c>
      <c r="BO1496" s="245" t="s">
        <v>3037</v>
      </c>
      <c r="BP1496" s="245" t="s">
        <v>2579</v>
      </c>
      <c r="BQ1496" s="191" t="s">
        <v>2895</v>
      </c>
      <c r="BR1496" s="238"/>
      <c r="BS1496" s="192">
        <v>43123</v>
      </c>
      <c r="BT1496" s="193" t="s">
        <v>2897</v>
      </c>
      <c r="BU1496" s="183">
        <v>2018</v>
      </c>
      <c r="BV1496" s="193">
        <v>43252</v>
      </c>
      <c r="BW1496" s="192"/>
      <c r="BX1496" s="192"/>
      <c r="BY1496" s="192"/>
      <c r="BZ1496" s="192"/>
      <c r="CA1496" s="192"/>
      <c r="CB1496" s="192"/>
      <c r="CC1496" s="192"/>
      <c r="CD1496" s="192"/>
      <c r="CE1496" s="183"/>
      <c r="CF1496" s="183"/>
      <c r="CG1496" s="192"/>
      <c r="CH1496" s="168">
        <v>0</v>
      </c>
      <c r="CI1496" s="168" t="s">
        <v>154</v>
      </c>
      <c r="CJ1496" s="195" t="s">
        <v>154</v>
      </c>
      <c r="CK1496" s="195">
        <v>2.1900000000000003E-2</v>
      </c>
      <c r="CL1496" s="196" t="s">
        <v>154</v>
      </c>
      <c r="CM1496" s="195" t="s">
        <v>154</v>
      </c>
      <c r="CN1496" s="242"/>
      <c r="CO1496" s="250"/>
      <c r="CP1496" s="169" t="s">
        <v>201</v>
      </c>
      <c r="CQ1496" s="183" t="s">
        <v>418</v>
      </c>
      <c r="CR1496" s="183" t="s">
        <v>2464</v>
      </c>
      <c r="CS1496" s="183" t="s">
        <v>2899</v>
      </c>
      <c r="CT1496" s="183" t="s">
        <v>2900</v>
      </c>
      <c r="CU1496" s="176" t="s">
        <v>169</v>
      </c>
      <c r="CV1496" s="176" t="s">
        <v>169</v>
      </c>
      <c r="CW1496" s="176" t="s">
        <v>2901</v>
      </c>
      <c r="CX1496" s="176" t="s">
        <v>2902</v>
      </c>
      <c r="CY1496" s="199">
        <v>0</v>
      </c>
      <c r="CZ1496" s="238" t="s">
        <v>2883</v>
      </c>
      <c r="DA1496" s="200" t="s">
        <v>175</v>
      </c>
      <c r="DB1496" s="170" t="s">
        <v>199</v>
      </c>
      <c r="DC1496" s="240"/>
      <c r="DD1496" s="201"/>
      <c r="DE1496" s="238"/>
      <c r="DF1496" s="202"/>
      <c r="DG1496" s="203" t="s">
        <v>154</v>
      </c>
      <c r="DH1496" s="204">
        <v>0</v>
      </c>
      <c r="DI1496" s="204">
        <v>0</v>
      </c>
      <c r="DJ1496" s="203"/>
      <c r="DK1496" s="333"/>
      <c r="DL1496" s="203" t="e">
        <v>#N/A</v>
      </c>
      <c r="DM1496" s="205"/>
      <c r="DN1496" s="206"/>
      <c r="DO1496" s="206"/>
      <c r="DP1496" s="205"/>
      <c r="DQ1496" s="207"/>
      <c r="DR1496" s="170" t="s">
        <v>166</v>
      </c>
      <c r="DS1496" s="206"/>
      <c r="DT1496" s="206"/>
      <c r="DU1496" s="206" t="s">
        <v>2884</v>
      </c>
      <c r="DV1496" s="206"/>
      <c r="DW1496" s="208">
        <v>0</v>
      </c>
      <c r="DX1496" s="209" t="b">
        <v>0</v>
      </c>
      <c r="DY1496" s="210">
        <v>0</v>
      </c>
      <c r="DZ1496" s="209" t="s">
        <v>154</v>
      </c>
      <c r="EA1496" s="209"/>
      <c r="EB1496" s="209"/>
    </row>
    <row r="1497" spans="1:133" ht="15" hidden="1" customHeight="1" x14ac:dyDescent="0.3">
      <c r="A1497" s="275"/>
      <c r="B1497" s="276" t="s">
        <v>154</v>
      </c>
      <c r="C1497" s="277" t="s">
        <v>6169</v>
      </c>
      <c r="D1497" s="248" t="s">
        <v>6166</v>
      </c>
      <c r="E1497" s="248" t="s">
        <v>6168</v>
      </c>
      <c r="F1497" s="278" t="s">
        <v>6170</v>
      </c>
      <c r="G1497" s="168" t="s">
        <v>6079</v>
      </c>
      <c r="H1497" s="169" t="s">
        <v>490</v>
      </c>
      <c r="I1497" s="168" t="s">
        <v>187</v>
      </c>
      <c r="J1497" s="170" t="s">
        <v>2869</v>
      </c>
      <c r="K1497" s="170">
        <v>100000000</v>
      </c>
      <c r="L1497" s="170">
        <v>409300000</v>
      </c>
      <c r="M1497" s="171">
        <v>100000000</v>
      </c>
      <c r="N1497" s="172">
        <v>409300000</v>
      </c>
      <c r="O1497" s="171">
        <v>0</v>
      </c>
      <c r="P1497" s="173">
        <v>0</v>
      </c>
      <c r="Q1497" s="173">
        <v>0</v>
      </c>
      <c r="R1497" s="173">
        <v>0</v>
      </c>
      <c r="S1497" s="173">
        <v>0</v>
      </c>
      <c r="T1497" s="174">
        <v>0</v>
      </c>
      <c r="U1497" s="173">
        <v>0</v>
      </c>
      <c r="V1497" s="175">
        <v>0</v>
      </c>
      <c r="W1497" s="173">
        <v>0</v>
      </c>
      <c r="X1497" s="173">
        <v>0</v>
      </c>
      <c r="Y1497" s="174">
        <v>0</v>
      </c>
      <c r="Z1497" s="173">
        <v>0</v>
      </c>
      <c r="AA1497" s="173">
        <v>0</v>
      </c>
      <c r="AB1497" s="173">
        <v>0</v>
      </c>
      <c r="AC1497" s="171">
        <v>0</v>
      </c>
      <c r="AD1497" s="171">
        <v>0</v>
      </c>
      <c r="AE1497" s="171">
        <v>0</v>
      </c>
      <c r="AF1497" s="238"/>
      <c r="AG1497" s="177" t="s">
        <v>154</v>
      </c>
      <c r="AH1497" s="178" t="s">
        <v>154</v>
      </c>
      <c r="AI1497" s="179" t="s">
        <v>154</v>
      </c>
      <c r="AJ1497" s="180">
        <v>0.15</v>
      </c>
      <c r="AK1497" s="181">
        <v>307256400</v>
      </c>
      <c r="AL1497" s="179">
        <v>0</v>
      </c>
      <c r="AM1497" s="182" t="b">
        <v>0</v>
      </c>
      <c r="AN1497" s="171">
        <v>0</v>
      </c>
      <c r="AO1497" s="171">
        <v>0</v>
      </c>
      <c r="AP1497" s="171">
        <v>0</v>
      </c>
      <c r="AQ1497" s="171">
        <v>0</v>
      </c>
      <c r="AR1497" s="171">
        <v>0</v>
      </c>
      <c r="AS1497" s="171">
        <v>0</v>
      </c>
      <c r="AT1497" s="171">
        <v>0</v>
      </c>
      <c r="AU1497" s="238"/>
      <c r="AV1497" s="239"/>
      <c r="AW1497" s="239"/>
      <c r="AX1497" s="168" t="s">
        <v>244</v>
      </c>
      <c r="AY1497" s="183">
        <v>5</v>
      </c>
      <c r="AZ1497" s="240">
        <v>5</v>
      </c>
      <c r="BA1497" s="240"/>
      <c r="BB1497" s="241">
        <v>1.6500000000000001E-2</v>
      </c>
      <c r="BC1497" s="240">
        <v>5</v>
      </c>
      <c r="BD1497" s="185">
        <v>0.89</v>
      </c>
      <c r="BE1497" s="243">
        <v>1.4685E-2</v>
      </c>
      <c r="BF1497" s="244">
        <v>0</v>
      </c>
      <c r="BG1497" s="244">
        <v>0</v>
      </c>
      <c r="BH1497" s="235" t="s">
        <v>2413</v>
      </c>
      <c r="BI1497" s="189" t="s">
        <v>2973</v>
      </c>
      <c r="BJ1497" s="238" t="s">
        <v>227</v>
      </c>
      <c r="BK1497" s="190" t="s">
        <v>3034</v>
      </c>
      <c r="BL1497" s="245" t="s">
        <v>3035</v>
      </c>
      <c r="BM1497" s="245" t="s">
        <v>3036</v>
      </c>
      <c r="BN1497" s="176" t="s">
        <v>1115</v>
      </c>
      <c r="BO1497" s="245" t="s">
        <v>3037</v>
      </c>
      <c r="BP1497" s="245" t="s">
        <v>2579</v>
      </c>
      <c r="BQ1497" s="191" t="s">
        <v>2877</v>
      </c>
      <c r="BR1497" s="238"/>
      <c r="BS1497" s="192">
        <v>43376</v>
      </c>
      <c r="BT1497" s="193" t="s">
        <v>2911</v>
      </c>
      <c r="BU1497" s="183">
        <v>2018</v>
      </c>
      <c r="BV1497" s="193">
        <v>43586</v>
      </c>
      <c r="BW1497" s="192"/>
      <c r="BX1497" s="192"/>
      <c r="BY1497" s="192"/>
      <c r="BZ1497" s="192"/>
      <c r="CA1497" s="192"/>
      <c r="CB1497" s="192"/>
      <c r="CC1497" s="192"/>
      <c r="CD1497" s="192"/>
      <c r="CE1497" s="183"/>
      <c r="CF1497" s="183"/>
      <c r="CG1497" s="192"/>
      <c r="CH1497" s="168">
        <v>0</v>
      </c>
      <c r="CI1497" s="168" t="s">
        <v>154</v>
      </c>
      <c r="CJ1497" s="195" t="s">
        <v>154</v>
      </c>
      <c r="CK1497" s="195">
        <v>2.1900000000000003E-2</v>
      </c>
      <c r="CL1497" s="196" t="s">
        <v>154</v>
      </c>
      <c r="CM1497" s="195" t="s">
        <v>154</v>
      </c>
      <c r="CN1497" s="242"/>
      <c r="CO1497" s="250"/>
      <c r="CP1497" s="169" t="s">
        <v>201</v>
      </c>
      <c r="CQ1497" s="183" t="s">
        <v>505</v>
      </c>
      <c r="CR1497" s="183" t="s">
        <v>2470</v>
      </c>
      <c r="CS1497" s="183" t="s">
        <v>3191</v>
      </c>
      <c r="CT1497" s="183" t="s">
        <v>2900</v>
      </c>
      <c r="CU1497" s="176" t="s">
        <v>3192</v>
      </c>
      <c r="CV1497" s="176" t="s">
        <v>171</v>
      </c>
      <c r="CW1497" s="176" t="s">
        <v>2990</v>
      </c>
      <c r="CX1497" s="176" t="s">
        <v>154</v>
      </c>
      <c r="CY1497" s="199">
        <v>749</v>
      </c>
      <c r="CZ1497" s="238" t="s">
        <v>2883</v>
      </c>
      <c r="DA1497" s="200" t="s">
        <v>175</v>
      </c>
      <c r="DB1497" s="170" t="s">
        <v>199</v>
      </c>
      <c r="DC1497" s="240"/>
      <c r="DD1497" s="201"/>
      <c r="DE1497" s="238"/>
      <c r="DF1497" s="202"/>
      <c r="DG1497" s="203" t="s">
        <v>154</v>
      </c>
      <c r="DH1497" s="204">
        <v>0</v>
      </c>
      <c r="DI1497" s="204">
        <v>0</v>
      </c>
      <c r="DJ1497" s="203"/>
      <c r="DK1497" s="333"/>
      <c r="DL1497" s="203" t="e">
        <v>#N/A</v>
      </c>
      <c r="DM1497" s="205"/>
      <c r="DN1497" s="206"/>
      <c r="DO1497" s="206"/>
      <c r="DP1497" s="205"/>
      <c r="DQ1497" s="207"/>
      <c r="DR1497" s="170" t="s">
        <v>166</v>
      </c>
      <c r="DS1497" s="206"/>
      <c r="DT1497" s="206"/>
      <c r="DU1497" s="206" t="s">
        <v>2884</v>
      </c>
      <c r="DV1497" s="206"/>
      <c r="DW1497" s="208">
        <v>0</v>
      </c>
      <c r="DX1497" s="209" t="b">
        <v>0</v>
      </c>
      <c r="DY1497" s="210">
        <v>0</v>
      </c>
      <c r="DZ1497" s="209" t="s">
        <v>154</v>
      </c>
      <c r="EA1497" s="209"/>
      <c r="EB1497" s="209"/>
    </row>
    <row r="1498" spans="1:133" s="73" customFormat="1" ht="15" hidden="1" customHeight="1" x14ac:dyDescent="0.3">
      <c r="A1498" s="326">
        <v>537</v>
      </c>
      <c r="B1498" s="296"/>
      <c r="C1498" s="297"/>
      <c r="D1498" s="345"/>
      <c r="E1498" s="345"/>
      <c r="F1498" s="426" t="s">
        <v>6171</v>
      </c>
      <c r="G1498" s="224"/>
      <c r="H1498" s="373"/>
      <c r="I1498" s="224"/>
      <c r="J1498" s="161"/>
      <c r="K1498" s="161"/>
      <c r="L1498" s="161"/>
      <c r="M1498" s="213"/>
      <c r="N1498" s="346"/>
      <c r="O1498" s="213"/>
      <c r="P1498" s="211"/>
      <c r="Q1498" s="211"/>
      <c r="R1498" s="211"/>
      <c r="S1498" s="211"/>
      <c r="T1498" s="386"/>
      <c r="U1498" s="211"/>
      <c r="V1498" s="386"/>
      <c r="W1498" s="211"/>
      <c r="X1498" s="211"/>
      <c r="Y1498" s="386"/>
      <c r="Z1498" s="211"/>
      <c r="AA1498" s="211"/>
      <c r="AB1498" s="211"/>
      <c r="AC1498" s="213"/>
      <c r="AD1498" s="213"/>
      <c r="AE1498" s="213"/>
      <c r="AF1498" s="305"/>
      <c r="AG1498" s="460"/>
      <c r="AH1498" s="461"/>
      <c r="AI1498" s="359"/>
      <c r="AJ1498" s="360"/>
      <c r="AK1498" s="361"/>
      <c r="AL1498" s="359"/>
      <c r="AM1498" s="349"/>
      <c r="AN1498" s="213"/>
      <c r="AO1498" s="213"/>
      <c r="AP1498" s="213"/>
      <c r="AQ1498" s="213"/>
      <c r="AR1498" s="213"/>
      <c r="AS1498" s="213"/>
      <c r="AT1498" s="213"/>
      <c r="AU1498" s="305"/>
      <c r="AV1498" s="372"/>
      <c r="AW1498" s="372"/>
      <c r="AX1498" s="224"/>
      <c r="AY1498" s="307"/>
      <c r="AZ1498" s="317"/>
      <c r="BA1498" s="317"/>
      <c r="BB1498" s="374"/>
      <c r="BC1498" s="317"/>
      <c r="BD1498" s="375"/>
      <c r="BE1498" s="387"/>
      <c r="BF1498" s="376"/>
      <c r="BG1498" s="376"/>
      <c r="BH1498" s="364"/>
      <c r="BI1498" s="388"/>
      <c r="BJ1498" s="305"/>
      <c r="BK1498" s="389"/>
      <c r="BL1498" s="377"/>
      <c r="BM1498" s="377"/>
      <c r="BN1498" s="309"/>
      <c r="BO1498" s="377"/>
      <c r="BP1498" s="310"/>
      <c r="BQ1498" s="310"/>
      <c r="BR1498" s="305"/>
      <c r="BS1498" s="311"/>
      <c r="BT1498" s="423"/>
      <c r="BU1498" s="424"/>
      <c r="BV1498" s="423" t="s">
        <v>154</v>
      </c>
      <c r="BW1498" s="311"/>
      <c r="BX1498" s="311"/>
      <c r="BY1498" s="311"/>
      <c r="BZ1498" s="311"/>
      <c r="CA1498" s="311"/>
      <c r="CB1498" s="311"/>
      <c r="CC1498" s="311"/>
      <c r="CD1498" s="311"/>
      <c r="CE1498" s="307"/>
      <c r="CF1498" s="307"/>
      <c r="CG1498" s="311"/>
      <c r="CH1498" s="224"/>
      <c r="CI1498" s="224"/>
      <c r="CJ1498" s="385"/>
      <c r="CK1498" s="385"/>
      <c r="CL1498" s="422"/>
      <c r="CM1498" s="385"/>
      <c r="CN1498" s="375"/>
      <c r="CO1498" s="381"/>
      <c r="CP1498" s="300"/>
      <c r="CQ1498" s="317"/>
      <c r="CR1498" s="307"/>
      <c r="CS1498" s="317"/>
      <c r="CT1498" s="317"/>
      <c r="CU1498" s="309"/>
      <c r="CV1498" s="305"/>
      <c r="CW1498" s="305"/>
      <c r="CX1498" s="309"/>
      <c r="CY1498" s="391"/>
      <c r="CZ1498" s="305"/>
      <c r="DA1498" s="223"/>
      <c r="DB1498" s="161"/>
      <c r="DC1498" s="317"/>
      <c r="DD1498" s="347"/>
      <c r="DE1498" s="305"/>
      <c r="DF1498" s="474"/>
      <c r="DG1498" s="350"/>
      <c r="DH1498" s="351">
        <v>0</v>
      </c>
      <c r="DI1498" s="351"/>
      <c r="DJ1498" s="350"/>
      <c r="DK1498" s="425"/>
      <c r="DL1498" s="350"/>
      <c r="DM1498" s="145"/>
      <c r="DN1498" s="146"/>
      <c r="DO1498" s="146"/>
      <c r="DP1498" s="145"/>
      <c r="DQ1498" s="160"/>
      <c r="DR1498" s="161"/>
      <c r="DS1498" s="146"/>
      <c r="DT1498" s="146"/>
      <c r="DU1498" s="146"/>
      <c r="DV1498" s="146"/>
      <c r="DW1498" s="463"/>
      <c r="DX1498" s="163"/>
      <c r="DY1498" s="164"/>
      <c r="DZ1498" s="163"/>
      <c r="EA1498" s="163"/>
      <c r="EB1498" s="163"/>
    </row>
    <row r="1499" spans="1:133" ht="15" hidden="1" customHeight="1" x14ac:dyDescent="0.3">
      <c r="A1499" s="275"/>
      <c r="B1499" s="276" t="s">
        <v>154</v>
      </c>
      <c r="C1499" s="277" t="s">
        <v>6172</v>
      </c>
      <c r="D1499" s="248" t="s">
        <v>6171</v>
      </c>
      <c r="E1499" s="248" t="s">
        <v>6173</v>
      </c>
      <c r="F1499" s="278" t="s">
        <v>6173</v>
      </c>
      <c r="G1499" s="168" t="s">
        <v>6000</v>
      </c>
      <c r="H1499" s="169" t="s">
        <v>490</v>
      </c>
      <c r="I1499" s="168" t="s">
        <v>187</v>
      </c>
      <c r="J1499" s="170" t="s">
        <v>156</v>
      </c>
      <c r="K1499" s="170">
        <v>500000</v>
      </c>
      <c r="L1499" s="170">
        <v>2046500</v>
      </c>
      <c r="M1499" s="171">
        <v>500000</v>
      </c>
      <c r="N1499" s="172">
        <v>2046500</v>
      </c>
      <c r="O1499" s="171">
        <v>0</v>
      </c>
      <c r="P1499" s="173">
        <v>0</v>
      </c>
      <c r="Q1499" s="173">
        <v>0</v>
      </c>
      <c r="R1499" s="173">
        <v>0</v>
      </c>
      <c r="S1499" s="173">
        <v>0</v>
      </c>
      <c r="T1499" s="174">
        <v>0</v>
      </c>
      <c r="U1499" s="173">
        <v>0</v>
      </c>
      <c r="V1499" s="175">
        <v>0</v>
      </c>
      <c r="W1499" s="173">
        <v>0</v>
      </c>
      <c r="X1499" s="173">
        <v>0</v>
      </c>
      <c r="Y1499" s="174">
        <v>0</v>
      </c>
      <c r="Z1499" s="173">
        <v>0</v>
      </c>
      <c r="AA1499" s="173">
        <v>0</v>
      </c>
      <c r="AB1499" s="173">
        <v>0</v>
      </c>
      <c r="AC1499" s="171">
        <v>0</v>
      </c>
      <c r="AD1499" s="171">
        <v>0</v>
      </c>
      <c r="AE1499" s="171">
        <v>0</v>
      </c>
      <c r="AF1499" s="238"/>
      <c r="AG1499" s="177" t="s">
        <v>154</v>
      </c>
      <c r="AH1499" s="178" t="s">
        <v>154</v>
      </c>
      <c r="AI1499" s="179" t="s">
        <v>154</v>
      </c>
      <c r="AJ1499" s="180">
        <v>0.2</v>
      </c>
      <c r="AK1499" s="181">
        <v>409675200</v>
      </c>
      <c r="AL1499" s="179">
        <v>0</v>
      </c>
      <c r="AM1499" s="182" t="b">
        <v>0</v>
      </c>
      <c r="AN1499" s="171">
        <v>0</v>
      </c>
      <c r="AO1499" s="171">
        <v>0</v>
      </c>
      <c r="AP1499" s="171">
        <v>0</v>
      </c>
      <c r="AQ1499" s="171">
        <v>0</v>
      </c>
      <c r="AR1499" s="171">
        <v>0</v>
      </c>
      <c r="AS1499" s="171">
        <v>0</v>
      </c>
      <c r="AT1499" s="171">
        <v>0</v>
      </c>
      <c r="AU1499" s="238"/>
      <c r="AV1499" s="239"/>
      <c r="AW1499" s="239"/>
      <c r="AX1499" s="168" t="s">
        <v>244</v>
      </c>
      <c r="AY1499" s="183">
        <v>4</v>
      </c>
      <c r="AZ1499" s="240">
        <v>4</v>
      </c>
      <c r="BA1499" s="240"/>
      <c r="BB1499" s="241">
        <v>7.1999999999999998E-3</v>
      </c>
      <c r="BC1499" s="240">
        <v>5</v>
      </c>
      <c r="BD1499" s="185">
        <v>0.89</v>
      </c>
      <c r="BE1499" s="243">
        <v>6.4079999999999996E-3</v>
      </c>
      <c r="BF1499" s="244">
        <v>0</v>
      </c>
      <c r="BG1499" s="244">
        <v>0</v>
      </c>
      <c r="BH1499" s="235" t="s">
        <v>2405</v>
      </c>
      <c r="BI1499" s="189" t="s">
        <v>2891</v>
      </c>
      <c r="BJ1499" s="238" t="s">
        <v>215</v>
      </c>
      <c r="BK1499" s="190" t="s">
        <v>3258</v>
      </c>
      <c r="BL1499" s="245" t="s">
        <v>3259</v>
      </c>
      <c r="BM1499" s="245" t="s">
        <v>2893</v>
      </c>
      <c r="BN1499" s="176" t="s">
        <v>215</v>
      </c>
      <c r="BO1499" s="245" t="s">
        <v>3260</v>
      </c>
      <c r="BP1499" s="245" t="s">
        <v>3259</v>
      </c>
      <c r="BQ1499" s="191" t="s">
        <v>2895</v>
      </c>
      <c r="BR1499" s="238"/>
      <c r="BS1499" s="192">
        <v>43117</v>
      </c>
      <c r="BT1499" s="193" t="s">
        <v>2897</v>
      </c>
      <c r="BU1499" s="183">
        <v>2018</v>
      </c>
      <c r="BV1499" s="193">
        <v>43313</v>
      </c>
      <c r="BW1499" s="192"/>
      <c r="BX1499" s="192"/>
      <c r="BY1499" s="192"/>
      <c r="BZ1499" s="192"/>
      <c r="CA1499" s="192"/>
      <c r="CB1499" s="192"/>
      <c r="CC1499" s="192"/>
      <c r="CD1499" s="192"/>
      <c r="CE1499" s="183"/>
      <c r="CF1499" s="183"/>
      <c r="CG1499" s="192"/>
      <c r="CH1499" s="168" t="s">
        <v>154</v>
      </c>
      <c r="CI1499" s="168" t="s">
        <v>2898</v>
      </c>
      <c r="CJ1499" s="195" t="s">
        <v>154</v>
      </c>
      <c r="CK1499" s="195">
        <v>1.8000000000000002E-2</v>
      </c>
      <c r="CL1499" s="196" t="s">
        <v>154</v>
      </c>
      <c r="CM1499" s="195" t="s">
        <v>154</v>
      </c>
      <c r="CN1499" s="242" t="s">
        <v>2921</v>
      </c>
      <c r="CO1499" s="250"/>
      <c r="CP1499" s="169" t="s">
        <v>176</v>
      </c>
      <c r="CQ1499" s="183" t="s">
        <v>418</v>
      </c>
      <c r="CR1499" s="183" t="s">
        <v>2464</v>
      </c>
      <c r="CS1499" s="183" t="s">
        <v>2899</v>
      </c>
      <c r="CT1499" s="183" t="s">
        <v>2900</v>
      </c>
      <c r="CU1499" s="176" t="s">
        <v>169</v>
      </c>
      <c r="CV1499" s="176" t="s">
        <v>169</v>
      </c>
      <c r="CW1499" s="176" t="s">
        <v>2901</v>
      </c>
      <c r="CX1499" s="176" t="s">
        <v>2902</v>
      </c>
      <c r="CY1499" s="199">
        <v>0</v>
      </c>
      <c r="CZ1499" s="238" t="s">
        <v>2903</v>
      </c>
      <c r="DA1499" s="200" t="s">
        <v>175</v>
      </c>
      <c r="DB1499" s="170" t="s">
        <v>174</v>
      </c>
      <c r="DC1499" s="240"/>
      <c r="DD1499" s="201"/>
      <c r="DE1499" s="238"/>
      <c r="DF1499" s="202"/>
      <c r="DG1499" s="203" t="s">
        <v>154</v>
      </c>
      <c r="DH1499" s="204">
        <v>0</v>
      </c>
      <c r="DI1499" s="204">
        <v>0</v>
      </c>
      <c r="DJ1499" s="203"/>
      <c r="DK1499" s="333"/>
      <c r="DL1499" s="203" t="e">
        <v>#N/A</v>
      </c>
      <c r="DM1499" s="205"/>
      <c r="DN1499" s="206"/>
      <c r="DO1499" s="206"/>
      <c r="DP1499" s="205"/>
      <c r="DQ1499" s="207"/>
      <c r="DR1499" s="170" t="s">
        <v>166</v>
      </c>
      <c r="DS1499" s="206"/>
      <c r="DT1499" s="206"/>
      <c r="DU1499" s="206" t="s">
        <v>2884</v>
      </c>
      <c r="DV1499" s="206"/>
      <c r="DW1499" s="208">
        <v>0</v>
      </c>
      <c r="DX1499" s="209" t="b">
        <v>0</v>
      </c>
      <c r="DY1499" s="210">
        <v>0</v>
      </c>
      <c r="DZ1499" s="209" t="s">
        <v>154</v>
      </c>
      <c r="EA1499" s="209"/>
      <c r="EB1499" s="209"/>
    </row>
    <row r="1500" spans="1:133" s="73" customFormat="1" ht="15" hidden="1" customHeight="1" x14ac:dyDescent="0.3">
      <c r="A1500" s="326">
        <v>538</v>
      </c>
      <c r="B1500" s="296"/>
      <c r="C1500" s="297"/>
      <c r="D1500" s="345"/>
      <c r="E1500" s="345"/>
      <c r="F1500" s="426" t="s">
        <v>4789</v>
      </c>
      <c r="G1500" s="224"/>
      <c r="H1500" s="373"/>
      <c r="I1500" s="224"/>
      <c r="J1500" s="161"/>
      <c r="K1500" s="161"/>
      <c r="L1500" s="161"/>
      <c r="M1500" s="213"/>
      <c r="N1500" s="346"/>
      <c r="O1500" s="213"/>
      <c r="P1500" s="211"/>
      <c r="Q1500" s="211"/>
      <c r="R1500" s="211"/>
      <c r="S1500" s="211"/>
      <c r="T1500" s="386"/>
      <c r="U1500" s="211"/>
      <c r="V1500" s="386"/>
      <c r="W1500" s="211"/>
      <c r="X1500" s="211"/>
      <c r="Y1500" s="386"/>
      <c r="Z1500" s="211"/>
      <c r="AA1500" s="211"/>
      <c r="AB1500" s="211"/>
      <c r="AC1500" s="213"/>
      <c r="AD1500" s="213"/>
      <c r="AE1500" s="213"/>
      <c r="AF1500" s="305"/>
      <c r="AG1500" s="460"/>
      <c r="AH1500" s="461"/>
      <c r="AI1500" s="359"/>
      <c r="AJ1500" s="360"/>
      <c r="AK1500" s="361"/>
      <c r="AL1500" s="359"/>
      <c r="AM1500" s="349"/>
      <c r="AN1500" s="213"/>
      <c r="AO1500" s="213"/>
      <c r="AP1500" s="213"/>
      <c r="AQ1500" s="213"/>
      <c r="AR1500" s="213"/>
      <c r="AS1500" s="213"/>
      <c r="AT1500" s="213"/>
      <c r="AU1500" s="305"/>
      <c r="AV1500" s="372"/>
      <c r="AW1500" s="372"/>
      <c r="AX1500" s="224"/>
      <c r="AY1500" s="307"/>
      <c r="AZ1500" s="317"/>
      <c r="BA1500" s="317"/>
      <c r="BB1500" s="374"/>
      <c r="BC1500" s="317"/>
      <c r="BD1500" s="375"/>
      <c r="BE1500" s="387"/>
      <c r="BF1500" s="376"/>
      <c r="BG1500" s="376"/>
      <c r="BH1500" s="364"/>
      <c r="BI1500" s="388"/>
      <c r="BJ1500" s="305"/>
      <c r="BK1500" s="389"/>
      <c r="BL1500" s="377"/>
      <c r="BM1500" s="377"/>
      <c r="BN1500" s="309"/>
      <c r="BO1500" s="377"/>
      <c r="BP1500" s="310"/>
      <c r="BQ1500" s="310"/>
      <c r="BR1500" s="305"/>
      <c r="BS1500" s="311"/>
      <c r="BT1500" s="423"/>
      <c r="BU1500" s="424"/>
      <c r="BV1500" s="423" t="s">
        <v>154</v>
      </c>
      <c r="BW1500" s="311"/>
      <c r="BX1500" s="311"/>
      <c r="BY1500" s="311"/>
      <c r="BZ1500" s="311"/>
      <c r="CA1500" s="311"/>
      <c r="CB1500" s="311"/>
      <c r="CC1500" s="311"/>
      <c r="CD1500" s="311"/>
      <c r="CE1500" s="307"/>
      <c r="CF1500" s="307"/>
      <c r="CG1500" s="311"/>
      <c r="CH1500" s="224"/>
      <c r="CI1500" s="224"/>
      <c r="CJ1500" s="385"/>
      <c r="CK1500" s="385"/>
      <c r="CL1500" s="422"/>
      <c r="CM1500" s="385"/>
      <c r="CN1500" s="375"/>
      <c r="CO1500" s="381"/>
      <c r="CP1500" s="300"/>
      <c r="CQ1500" s="317"/>
      <c r="CR1500" s="307"/>
      <c r="CS1500" s="317"/>
      <c r="CT1500" s="317"/>
      <c r="CU1500" s="309"/>
      <c r="CV1500" s="305"/>
      <c r="CW1500" s="305"/>
      <c r="CX1500" s="309"/>
      <c r="CY1500" s="391"/>
      <c r="CZ1500" s="305"/>
      <c r="DA1500" s="223"/>
      <c r="DB1500" s="161"/>
      <c r="DC1500" s="317"/>
      <c r="DD1500" s="347"/>
      <c r="DE1500" s="305"/>
      <c r="DF1500" s="474"/>
      <c r="DG1500" s="350"/>
      <c r="DH1500" s="351">
        <v>0</v>
      </c>
      <c r="DI1500" s="351"/>
      <c r="DJ1500" s="350"/>
      <c r="DK1500" s="425"/>
      <c r="DL1500" s="350"/>
      <c r="DM1500" s="145"/>
      <c r="DN1500" s="146"/>
      <c r="DO1500" s="146"/>
      <c r="DP1500" s="145"/>
      <c r="DQ1500" s="160"/>
      <c r="DR1500" s="161"/>
      <c r="DS1500" s="146"/>
      <c r="DT1500" s="146"/>
      <c r="DU1500" s="146"/>
      <c r="DV1500" s="146"/>
      <c r="DW1500" s="463"/>
      <c r="DX1500" s="163"/>
      <c r="DY1500" s="164"/>
      <c r="DZ1500" s="163"/>
      <c r="EA1500" s="163"/>
      <c r="EB1500" s="163"/>
    </row>
    <row r="1501" spans="1:133" ht="15" customHeight="1" x14ac:dyDescent="0.3">
      <c r="A1501" s="275"/>
      <c r="B1501" s="276" t="s">
        <v>1856</v>
      </c>
      <c r="C1501" s="277" t="s">
        <v>6174</v>
      </c>
      <c r="D1501" s="248" t="s">
        <v>4789</v>
      </c>
      <c r="E1501" s="248" t="s">
        <v>6175</v>
      </c>
      <c r="F1501" s="278" t="s">
        <v>6175</v>
      </c>
      <c r="G1501" s="168" t="s">
        <v>2868</v>
      </c>
      <c r="H1501" s="169" t="s">
        <v>188</v>
      </c>
      <c r="I1501" s="168" t="s">
        <v>187</v>
      </c>
      <c r="J1501" s="170" t="s">
        <v>2869</v>
      </c>
      <c r="K1501" s="170">
        <v>765000</v>
      </c>
      <c r="L1501" s="170">
        <v>3131145</v>
      </c>
      <c r="M1501" s="171">
        <v>765000</v>
      </c>
      <c r="N1501" s="172">
        <v>3131145</v>
      </c>
      <c r="O1501" s="171">
        <v>765000</v>
      </c>
      <c r="P1501" s="173">
        <v>3131145</v>
      </c>
      <c r="Q1501" s="173">
        <v>0</v>
      </c>
      <c r="R1501" s="173">
        <v>0</v>
      </c>
      <c r="S1501" s="173">
        <v>101696.68000000001</v>
      </c>
      <c r="T1501" s="174">
        <v>101696.68000000001</v>
      </c>
      <c r="U1501" s="173">
        <v>0</v>
      </c>
      <c r="V1501" s="175">
        <v>3232841.68</v>
      </c>
      <c r="W1501" s="173">
        <v>0</v>
      </c>
      <c r="X1501" s="173">
        <v>0</v>
      </c>
      <c r="Y1501" s="174">
        <v>0</v>
      </c>
      <c r="Z1501" s="173">
        <v>2679474.264</v>
      </c>
      <c r="AA1501" s="173">
        <v>0</v>
      </c>
      <c r="AB1501" s="173">
        <v>0</v>
      </c>
      <c r="AC1501" s="171">
        <v>0</v>
      </c>
      <c r="AD1501" s="171">
        <v>0</v>
      </c>
      <c r="AE1501" s="171">
        <v>3131145</v>
      </c>
      <c r="AF1501" s="238" t="s">
        <v>2870</v>
      </c>
      <c r="AG1501" s="177">
        <v>3131145</v>
      </c>
      <c r="AH1501" s="178">
        <v>3131145</v>
      </c>
      <c r="AI1501" s="179">
        <v>1.5285987533538764E-3</v>
      </c>
      <c r="AJ1501" s="180">
        <v>0</v>
      </c>
      <c r="AK1501" s="181">
        <v>0</v>
      </c>
      <c r="AL1501" s="179">
        <v>0</v>
      </c>
      <c r="AM1501" s="182" t="b">
        <v>0</v>
      </c>
      <c r="AN1501" s="171">
        <v>0</v>
      </c>
      <c r="AO1501" s="171">
        <v>0</v>
      </c>
      <c r="AP1501" s="171">
        <v>0</v>
      </c>
      <c r="AQ1501" s="171">
        <v>0</v>
      </c>
      <c r="AR1501" s="171">
        <v>0</v>
      </c>
      <c r="AS1501" s="171">
        <v>0</v>
      </c>
      <c r="AT1501" s="171">
        <v>0</v>
      </c>
      <c r="AU1501" s="238"/>
      <c r="AV1501" s="239"/>
      <c r="AW1501" s="239"/>
      <c r="AX1501" s="168" t="s">
        <v>159</v>
      </c>
      <c r="AY1501" s="183">
        <v>10</v>
      </c>
      <c r="AZ1501" s="240"/>
      <c r="BA1501" s="240">
        <v>6</v>
      </c>
      <c r="BB1501" s="241">
        <v>0</v>
      </c>
      <c r="BC1501" s="240">
        <v>3</v>
      </c>
      <c r="BD1501" s="185">
        <v>0.49</v>
      </c>
      <c r="BE1501" s="243">
        <v>0</v>
      </c>
      <c r="BF1501" s="244">
        <v>3131145</v>
      </c>
      <c r="BG1501" s="244">
        <v>3131145</v>
      </c>
      <c r="BH1501" s="235" t="s">
        <v>188</v>
      </c>
      <c r="BI1501" s="189" t="s">
        <v>3560</v>
      </c>
      <c r="BJ1501" s="238" t="s">
        <v>448</v>
      </c>
      <c r="BK1501" s="190" t="s">
        <v>6176</v>
      </c>
      <c r="BL1501" s="245" t="s">
        <v>6177</v>
      </c>
      <c r="BM1501" s="245" t="s">
        <v>3562</v>
      </c>
      <c r="BN1501" s="176" t="s">
        <v>448</v>
      </c>
      <c r="BO1501" s="245" t="s">
        <v>6178</v>
      </c>
      <c r="BP1501" s="245" t="s">
        <v>6177</v>
      </c>
      <c r="BQ1501" s="191" t="s">
        <v>2895</v>
      </c>
      <c r="BR1501" s="238" t="s">
        <v>6179</v>
      </c>
      <c r="BS1501" s="192">
        <v>42761</v>
      </c>
      <c r="BT1501" s="193" t="s">
        <v>2897</v>
      </c>
      <c r="BU1501" s="183">
        <v>2017</v>
      </c>
      <c r="BV1501" s="193" t="s">
        <v>154</v>
      </c>
      <c r="BW1501" s="192">
        <v>42817</v>
      </c>
      <c r="BX1501" s="192"/>
      <c r="BY1501" s="192">
        <v>43461</v>
      </c>
      <c r="BZ1501" s="192">
        <v>43461</v>
      </c>
      <c r="CA1501" s="192">
        <v>43492</v>
      </c>
      <c r="CB1501" s="192">
        <v>43031</v>
      </c>
      <c r="CC1501" s="192">
        <v>43519</v>
      </c>
      <c r="CD1501" s="192">
        <v>45653</v>
      </c>
      <c r="CE1501" s="183">
        <v>72</v>
      </c>
      <c r="CF1501" s="183">
        <v>6</v>
      </c>
      <c r="CG1501" s="192"/>
      <c r="CH1501" s="168" t="s">
        <v>539</v>
      </c>
      <c r="CI1501" s="168" t="s">
        <v>3044</v>
      </c>
      <c r="CJ1501" s="195" t="s">
        <v>154</v>
      </c>
      <c r="CK1501" s="195">
        <v>2.1900000000000003E-2</v>
      </c>
      <c r="CL1501" s="196">
        <v>4.2000000000000003E-2</v>
      </c>
      <c r="CM1501" s="195">
        <v>8.1374000000000016E-2</v>
      </c>
      <c r="CN1501" s="241">
        <v>0.01</v>
      </c>
      <c r="CO1501" s="250"/>
      <c r="CP1501" s="169" t="s">
        <v>176</v>
      </c>
      <c r="CQ1501" s="183" t="s">
        <v>505</v>
      </c>
      <c r="CR1501" s="183" t="s">
        <v>2508</v>
      </c>
      <c r="CS1501" s="183" t="s">
        <v>2989</v>
      </c>
      <c r="CT1501" s="183" t="s">
        <v>2900</v>
      </c>
      <c r="CU1501" s="176" t="s">
        <v>770</v>
      </c>
      <c r="CV1501" s="176" t="s">
        <v>171</v>
      </c>
      <c r="CW1501" s="176" t="s">
        <v>2990</v>
      </c>
      <c r="CX1501" s="176" t="s">
        <v>154</v>
      </c>
      <c r="CY1501" s="199">
        <v>884</v>
      </c>
      <c r="CZ1501" s="238" t="s">
        <v>2883</v>
      </c>
      <c r="DA1501" s="200" t="s">
        <v>175</v>
      </c>
      <c r="DB1501" s="170" t="s">
        <v>174</v>
      </c>
      <c r="DC1501" s="240">
        <v>3</v>
      </c>
      <c r="DD1501" s="201">
        <v>43675</v>
      </c>
      <c r="DE1501" s="238" t="s">
        <v>356</v>
      </c>
      <c r="DF1501" s="202"/>
      <c r="DG1501" s="203">
        <v>5</v>
      </c>
      <c r="DH1501" s="204">
        <v>0</v>
      </c>
      <c r="DI1501" s="204">
        <v>0</v>
      </c>
      <c r="DJ1501" s="203" t="s">
        <v>217</v>
      </c>
      <c r="DK1501" s="333" t="s">
        <v>2474</v>
      </c>
      <c r="DL1501" s="203" t="s">
        <v>3444</v>
      </c>
      <c r="DM1501" s="205" t="s">
        <v>2555</v>
      </c>
      <c r="DN1501" s="206" t="s">
        <v>392</v>
      </c>
      <c r="DO1501" s="206" t="s">
        <v>392</v>
      </c>
      <c r="DP1501" s="205" t="s">
        <v>541</v>
      </c>
      <c r="DQ1501" s="207">
        <v>43763</v>
      </c>
      <c r="DR1501" s="170" t="s">
        <v>166</v>
      </c>
      <c r="DS1501" s="206"/>
      <c r="DT1501" s="206"/>
      <c r="DU1501" s="206" t="s">
        <v>2884</v>
      </c>
      <c r="DV1501" s="206"/>
      <c r="DW1501" s="208">
        <v>3131145</v>
      </c>
      <c r="DX1501" s="209" t="b">
        <v>1</v>
      </c>
      <c r="DY1501" s="210" t="s">
        <v>2870</v>
      </c>
      <c r="DZ1501" s="209">
        <v>500980</v>
      </c>
      <c r="EA1501" s="209"/>
      <c r="EB1501" s="209"/>
      <c r="EC1501" s="228"/>
    </row>
    <row r="1502" spans="1:133" ht="15" hidden="1" customHeight="1" x14ac:dyDescent="0.3">
      <c r="A1502" s="165"/>
      <c r="B1502" s="166" t="s">
        <v>154</v>
      </c>
      <c r="C1502" s="166" t="s">
        <v>6180</v>
      </c>
      <c r="D1502" s="166" t="s">
        <v>4789</v>
      </c>
      <c r="E1502" s="166" t="s">
        <v>6181</v>
      </c>
      <c r="F1502" s="167" t="s">
        <v>6181</v>
      </c>
      <c r="G1502" s="168" t="s">
        <v>2868</v>
      </c>
      <c r="H1502" s="169" t="s">
        <v>490</v>
      </c>
      <c r="I1502" s="168" t="s">
        <v>187</v>
      </c>
      <c r="J1502" s="170" t="s">
        <v>2869</v>
      </c>
      <c r="K1502" s="170">
        <v>820000</v>
      </c>
      <c r="L1502" s="170">
        <v>3356260</v>
      </c>
      <c r="M1502" s="171">
        <v>820000</v>
      </c>
      <c r="N1502" s="172">
        <v>3356260</v>
      </c>
      <c r="O1502" s="171">
        <v>0</v>
      </c>
      <c r="P1502" s="173">
        <v>0</v>
      </c>
      <c r="Q1502" s="173">
        <v>0</v>
      </c>
      <c r="R1502" s="173">
        <v>0</v>
      </c>
      <c r="S1502" s="173">
        <v>0</v>
      </c>
      <c r="T1502" s="174">
        <v>0</v>
      </c>
      <c r="U1502" s="173">
        <v>0</v>
      </c>
      <c r="V1502" s="175">
        <v>0</v>
      </c>
      <c r="W1502" s="173">
        <v>0</v>
      </c>
      <c r="X1502" s="173">
        <v>0</v>
      </c>
      <c r="Y1502" s="174">
        <v>0</v>
      </c>
      <c r="Z1502" s="173">
        <v>0</v>
      </c>
      <c r="AA1502" s="173">
        <v>0</v>
      </c>
      <c r="AB1502" s="173">
        <v>0</v>
      </c>
      <c r="AC1502" s="171">
        <v>0</v>
      </c>
      <c r="AD1502" s="171">
        <v>0</v>
      </c>
      <c r="AE1502" s="171">
        <v>0</v>
      </c>
      <c r="AF1502" s="238"/>
      <c r="AG1502" s="177" t="s">
        <v>154</v>
      </c>
      <c r="AH1502" s="178" t="s">
        <v>154</v>
      </c>
      <c r="AI1502" s="179" t="s">
        <v>154</v>
      </c>
      <c r="AJ1502" s="180">
        <v>0.15</v>
      </c>
      <c r="AK1502" s="181">
        <v>307256400</v>
      </c>
      <c r="AL1502" s="179">
        <v>0</v>
      </c>
      <c r="AM1502" s="182" t="b">
        <v>0</v>
      </c>
      <c r="AN1502" s="171">
        <v>0</v>
      </c>
      <c r="AO1502" s="171">
        <v>0</v>
      </c>
      <c r="AP1502" s="171">
        <v>0</v>
      </c>
      <c r="AQ1502" s="171">
        <v>0</v>
      </c>
      <c r="AR1502" s="171">
        <v>0</v>
      </c>
      <c r="AS1502" s="171">
        <v>0</v>
      </c>
      <c r="AT1502" s="171">
        <v>0</v>
      </c>
      <c r="AU1502" s="238"/>
      <c r="AV1502" s="168"/>
      <c r="AW1502" s="168"/>
      <c r="AX1502" s="168" t="s">
        <v>159</v>
      </c>
      <c r="AY1502" s="183">
        <v>5</v>
      </c>
      <c r="AZ1502" s="183"/>
      <c r="BA1502" s="183">
        <v>5</v>
      </c>
      <c r="BB1502" s="184">
        <v>1.6500000000000001E-2</v>
      </c>
      <c r="BC1502" s="183">
        <v>4</v>
      </c>
      <c r="BD1502" s="185">
        <v>0.69</v>
      </c>
      <c r="BE1502" s="186">
        <v>0</v>
      </c>
      <c r="BF1502" s="187">
        <v>0</v>
      </c>
      <c r="BG1502" s="187">
        <v>0</v>
      </c>
      <c r="BH1502" s="235" t="s">
        <v>2413</v>
      </c>
      <c r="BI1502" s="189" t="s">
        <v>3560</v>
      </c>
      <c r="BJ1502" s="176" t="s">
        <v>448</v>
      </c>
      <c r="BK1502" s="190" t="s">
        <v>5435</v>
      </c>
      <c r="BL1502" s="191" t="s">
        <v>5436</v>
      </c>
      <c r="BM1502" s="191" t="s">
        <v>3562</v>
      </c>
      <c r="BN1502" s="176" t="s">
        <v>448</v>
      </c>
      <c r="BO1502" s="191" t="s">
        <v>5437</v>
      </c>
      <c r="BP1502" s="191" t="s">
        <v>5436</v>
      </c>
      <c r="BQ1502" s="191" t="s">
        <v>2895</v>
      </c>
      <c r="BR1502" s="176" t="s">
        <v>6182</v>
      </c>
      <c r="BS1502" s="192">
        <v>41334</v>
      </c>
      <c r="BT1502" s="193" t="s">
        <v>2920</v>
      </c>
      <c r="BU1502" s="183">
        <v>2013</v>
      </c>
      <c r="BV1502" s="193" t="s">
        <v>154</v>
      </c>
      <c r="BW1502" s="192">
        <v>41428</v>
      </c>
      <c r="BX1502" s="192"/>
      <c r="BY1502" s="192"/>
      <c r="BZ1502" s="192"/>
      <c r="CA1502" s="192"/>
      <c r="CB1502" s="192"/>
      <c r="CC1502" s="192"/>
      <c r="CD1502" s="192"/>
      <c r="CE1502" s="183"/>
      <c r="CF1502" s="183"/>
      <c r="CG1502" s="192"/>
      <c r="CH1502" s="168">
        <v>0</v>
      </c>
      <c r="CI1502" s="168" t="s">
        <v>154</v>
      </c>
      <c r="CJ1502" s="195" t="s">
        <v>154</v>
      </c>
      <c r="CK1502" s="195">
        <v>2.1900000000000003E-2</v>
      </c>
      <c r="CL1502" s="196" t="s">
        <v>154</v>
      </c>
      <c r="CM1502" s="195" t="s">
        <v>154</v>
      </c>
      <c r="CN1502" s="286"/>
      <c r="CO1502" s="197"/>
      <c r="CP1502" s="169" t="s">
        <v>176</v>
      </c>
      <c r="CQ1502" s="183" t="s">
        <v>505</v>
      </c>
      <c r="CR1502" s="183" t="s">
        <v>2508</v>
      </c>
      <c r="CS1502" s="183" t="s">
        <v>2989</v>
      </c>
      <c r="CT1502" s="183" t="s">
        <v>2900</v>
      </c>
      <c r="CU1502" s="176" t="s">
        <v>770</v>
      </c>
      <c r="CV1502" s="176" t="s">
        <v>171</v>
      </c>
      <c r="CW1502" s="176" t="s">
        <v>2990</v>
      </c>
      <c r="CX1502" s="176" t="s">
        <v>154</v>
      </c>
      <c r="CY1502" s="199">
        <v>884</v>
      </c>
      <c r="CZ1502" s="176" t="s">
        <v>2903</v>
      </c>
      <c r="DA1502" s="200" t="s">
        <v>175</v>
      </c>
      <c r="DB1502" s="170" t="s">
        <v>174</v>
      </c>
      <c r="DC1502" s="240"/>
      <c r="DD1502" s="201"/>
      <c r="DE1502" s="176"/>
      <c r="DF1502" s="202"/>
      <c r="DG1502" s="203" t="s">
        <v>154</v>
      </c>
      <c r="DH1502" s="204">
        <v>0</v>
      </c>
      <c r="DI1502" s="204">
        <v>0</v>
      </c>
      <c r="DJ1502" s="203" t="s">
        <v>217</v>
      </c>
      <c r="DK1502" s="168" t="s">
        <v>3406</v>
      </c>
      <c r="DL1502" s="203" t="e">
        <v>#N/A</v>
      </c>
      <c r="DM1502" s="205"/>
      <c r="DN1502" s="206"/>
      <c r="DO1502" s="206"/>
      <c r="DP1502" s="205"/>
      <c r="DQ1502" s="207" t="s">
        <v>154</v>
      </c>
      <c r="DR1502" s="170" t="s">
        <v>166</v>
      </c>
      <c r="DS1502" s="206"/>
      <c r="DT1502" s="206"/>
      <c r="DU1502" s="206" t="s">
        <v>2884</v>
      </c>
      <c r="DV1502" s="206"/>
      <c r="DW1502" s="208">
        <v>0</v>
      </c>
      <c r="DX1502" s="209"/>
      <c r="DY1502" s="210">
        <v>0</v>
      </c>
      <c r="DZ1502" s="209" t="s">
        <v>154</v>
      </c>
      <c r="EA1502" s="209"/>
      <c r="EB1502" s="209"/>
    </row>
    <row r="1503" spans="1:133" s="73" customFormat="1" ht="15" hidden="1" customHeight="1" x14ac:dyDescent="0.3">
      <c r="A1503" s="326">
        <v>539</v>
      </c>
      <c r="B1503" s="296"/>
      <c r="C1503" s="297"/>
      <c r="D1503" s="345"/>
      <c r="E1503" s="345"/>
      <c r="F1503" s="426" t="s">
        <v>6183</v>
      </c>
      <c r="G1503" s="224"/>
      <c r="H1503" s="373"/>
      <c r="I1503" s="224"/>
      <c r="J1503" s="161"/>
      <c r="K1503" s="161"/>
      <c r="L1503" s="161"/>
      <c r="M1503" s="213"/>
      <c r="N1503" s="346"/>
      <c r="O1503" s="213"/>
      <c r="P1503" s="211"/>
      <c r="Q1503" s="211"/>
      <c r="R1503" s="211"/>
      <c r="S1503" s="211"/>
      <c r="T1503" s="386"/>
      <c r="U1503" s="211"/>
      <c r="V1503" s="386"/>
      <c r="W1503" s="211"/>
      <c r="X1503" s="211"/>
      <c r="Y1503" s="386"/>
      <c r="Z1503" s="211"/>
      <c r="AA1503" s="211"/>
      <c r="AB1503" s="211"/>
      <c r="AC1503" s="213"/>
      <c r="AD1503" s="213"/>
      <c r="AE1503" s="213"/>
      <c r="AF1503" s="305"/>
      <c r="AG1503" s="460"/>
      <c r="AH1503" s="461"/>
      <c r="AI1503" s="359"/>
      <c r="AJ1503" s="360"/>
      <c r="AK1503" s="361"/>
      <c r="AL1503" s="359"/>
      <c r="AM1503" s="349"/>
      <c r="AN1503" s="213"/>
      <c r="AO1503" s="213"/>
      <c r="AP1503" s="213"/>
      <c r="AQ1503" s="213"/>
      <c r="AR1503" s="213"/>
      <c r="AS1503" s="213"/>
      <c r="AT1503" s="213"/>
      <c r="AU1503" s="305"/>
      <c r="AV1503" s="372"/>
      <c r="AW1503" s="372"/>
      <c r="AX1503" s="224"/>
      <c r="AY1503" s="307"/>
      <c r="AZ1503" s="317"/>
      <c r="BA1503" s="317"/>
      <c r="BB1503" s="374"/>
      <c r="BC1503" s="317"/>
      <c r="BD1503" s="375"/>
      <c r="BE1503" s="387"/>
      <c r="BF1503" s="376"/>
      <c r="BG1503" s="376"/>
      <c r="BH1503" s="364"/>
      <c r="BI1503" s="388"/>
      <c r="BJ1503" s="305"/>
      <c r="BK1503" s="389"/>
      <c r="BL1503" s="377"/>
      <c r="BM1503" s="377"/>
      <c r="BN1503" s="309"/>
      <c r="BO1503" s="377"/>
      <c r="BP1503" s="310"/>
      <c r="BQ1503" s="310"/>
      <c r="BR1503" s="305"/>
      <c r="BS1503" s="311"/>
      <c r="BT1503" s="423"/>
      <c r="BU1503" s="424"/>
      <c r="BV1503" s="423" t="s">
        <v>154</v>
      </c>
      <c r="BW1503" s="311"/>
      <c r="BX1503" s="311"/>
      <c r="BY1503" s="311"/>
      <c r="BZ1503" s="311"/>
      <c r="CA1503" s="311"/>
      <c r="CB1503" s="311"/>
      <c r="CC1503" s="311"/>
      <c r="CD1503" s="311"/>
      <c r="CE1503" s="307"/>
      <c r="CF1503" s="307"/>
      <c r="CG1503" s="311"/>
      <c r="CH1503" s="224"/>
      <c r="CI1503" s="224"/>
      <c r="CJ1503" s="385"/>
      <c r="CK1503" s="385"/>
      <c r="CL1503" s="422"/>
      <c r="CM1503" s="385"/>
      <c r="CN1503" s="375"/>
      <c r="CO1503" s="381"/>
      <c r="CP1503" s="300"/>
      <c r="CQ1503" s="317"/>
      <c r="CR1503" s="307"/>
      <c r="CS1503" s="317"/>
      <c r="CT1503" s="317"/>
      <c r="CU1503" s="309"/>
      <c r="CV1503" s="305"/>
      <c r="CW1503" s="305"/>
      <c r="CX1503" s="309"/>
      <c r="CY1503" s="391"/>
      <c r="CZ1503" s="305"/>
      <c r="DA1503" s="223"/>
      <c r="DB1503" s="161"/>
      <c r="DC1503" s="317"/>
      <c r="DD1503" s="347"/>
      <c r="DE1503" s="305"/>
      <c r="DF1503" s="474"/>
      <c r="DG1503" s="350"/>
      <c r="DH1503" s="351">
        <v>0</v>
      </c>
      <c r="DI1503" s="351"/>
      <c r="DJ1503" s="350"/>
      <c r="DK1503" s="425"/>
      <c r="DL1503" s="350"/>
      <c r="DM1503" s="145"/>
      <c r="DN1503" s="146"/>
      <c r="DO1503" s="146"/>
      <c r="DP1503" s="145"/>
      <c r="DQ1503" s="160"/>
      <c r="DR1503" s="161"/>
      <c r="DS1503" s="146"/>
      <c r="DT1503" s="146"/>
      <c r="DU1503" s="146"/>
      <c r="DV1503" s="146"/>
      <c r="DW1503" s="463"/>
      <c r="DX1503" s="163"/>
      <c r="DY1503" s="164"/>
      <c r="DZ1503" s="163"/>
      <c r="EA1503" s="163"/>
      <c r="EB1503" s="163"/>
    </row>
    <row r="1504" spans="1:133" ht="15" hidden="1" customHeight="1" x14ac:dyDescent="0.3">
      <c r="A1504" s="275"/>
      <c r="B1504" s="276" t="s">
        <v>154</v>
      </c>
      <c r="C1504" s="277" t="s">
        <v>6184</v>
      </c>
      <c r="D1504" s="248" t="s">
        <v>6183</v>
      </c>
      <c r="E1504" s="248" t="s">
        <v>6185</v>
      </c>
      <c r="F1504" s="278" t="s">
        <v>6185</v>
      </c>
      <c r="G1504" s="168" t="s">
        <v>2915</v>
      </c>
      <c r="H1504" s="169" t="s">
        <v>490</v>
      </c>
      <c r="I1504" s="168" t="s">
        <v>187</v>
      </c>
      <c r="J1504" s="170" t="s">
        <v>156</v>
      </c>
      <c r="K1504" s="170">
        <v>15000000</v>
      </c>
      <c r="L1504" s="170">
        <v>61395000</v>
      </c>
      <c r="M1504" s="171">
        <v>15000000</v>
      </c>
      <c r="N1504" s="172">
        <v>61395000</v>
      </c>
      <c r="O1504" s="171">
        <v>0</v>
      </c>
      <c r="P1504" s="173">
        <v>0</v>
      </c>
      <c r="Q1504" s="173">
        <v>0</v>
      </c>
      <c r="R1504" s="173">
        <v>0</v>
      </c>
      <c r="S1504" s="173">
        <v>0</v>
      </c>
      <c r="T1504" s="174">
        <v>0</v>
      </c>
      <c r="U1504" s="173">
        <v>0</v>
      </c>
      <c r="V1504" s="175">
        <v>0</v>
      </c>
      <c r="W1504" s="173">
        <v>0</v>
      </c>
      <c r="X1504" s="173">
        <v>0</v>
      </c>
      <c r="Y1504" s="174">
        <v>0</v>
      </c>
      <c r="Z1504" s="173">
        <v>0</v>
      </c>
      <c r="AA1504" s="173">
        <v>0</v>
      </c>
      <c r="AB1504" s="173">
        <v>0</v>
      </c>
      <c r="AC1504" s="171">
        <v>0</v>
      </c>
      <c r="AD1504" s="171">
        <v>0</v>
      </c>
      <c r="AE1504" s="171">
        <v>0</v>
      </c>
      <c r="AF1504" s="238"/>
      <c r="AG1504" s="177" t="s">
        <v>154</v>
      </c>
      <c r="AH1504" s="178" t="s">
        <v>154</v>
      </c>
      <c r="AI1504" s="179" t="s">
        <v>154</v>
      </c>
      <c r="AJ1504" s="180">
        <v>0.15</v>
      </c>
      <c r="AK1504" s="181">
        <v>307256400</v>
      </c>
      <c r="AL1504" s="179">
        <v>0</v>
      </c>
      <c r="AM1504" s="182" t="b">
        <v>0</v>
      </c>
      <c r="AN1504" s="171">
        <v>0</v>
      </c>
      <c r="AO1504" s="171">
        <v>0</v>
      </c>
      <c r="AP1504" s="171">
        <v>0</v>
      </c>
      <c r="AQ1504" s="171">
        <v>0</v>
      </c>
      <c r="AR1504" s="171">
        <v>0</v>
      </c>
      <c r="AS1504" s="171">
        <v>0</v>
      </c>
      <c r="AT1504" s="171">
        <v>0</v>
      </c>
      <c r="AU1504" s="238"/>
      <c r="AV1504" s="239"/>
      <c r="AW1504" s="239"/>
      <c r="AX1504" s="168" t="s">
        <v>244</v>
      </c>
      <c r="AY1504" s="183">
        <v>5</v>
      </c>
      <c r="AZ1504" s="240">
        <v>5</v>
      </c>
      <c r="BA1504" s="240"/>
      <c r="BB1504" s="241">
        <v>1.6500000000000001E-2</v>
      </c>
      <c r="BC1504" s="240">
        <v>4</v>
      </c>
      <c r="BD1504" s="185">
        <v>0.69</v>
      </c>
      <c r="BE1504" s="243">
        <v>1.1384999999999999E-2</v>
      </c>
      <c r="BF1504" s="244">
        <v>0</v>
      </c>
      <c r="BG1504" s="244">
        <v>0</v>
      </c>
      <c r="BH1504" s="235" t="s">
        <v>2413</v>
      </c>
      <c r="BI1504" s="189" t="s">
        <v>2891</v>
      </c>
      <c r="BJ1504" s="238" t="s">
        <v>215</v>
      </c>
      <c r="BK1504" s="190" t="s">
        <v>2958</v>
      </c>
      <c r="BL1504" s="245" t="s">
        <v>2959</v>
      </c>
      <c r="BM1504" s="245" t="s">
        <v>2893</v>
      </c>
      <c r="BN1504" s="176" t="s">
        <v>215</v>
      </c>
      <c r="BO1504" s="245" t="s">
        <v>2960</v>
      </c>
      <c r="BP1504" s="245" t="s">
        <v>2959</v>
      </c>
      <c r="BQ1504" s="191" t="s">
        <v>2895</v>
      </c>
      <c r="BR1504" s="238"/>
      <c r="BS1504" s="192">
        <v>43062</v>
      </c>
      <c r="BT1504" s="193" t="s">
        <v>2996</v>
      </c>
      <c r="BU1504" s="183">
        <v>2017</v>
      </c>
      <c r="BV1504" s="193">
        <v>43153</v>
      </c>
      <c r="BW1504" s="192"/>
      <c r="BX1504" s="192"/>
      <c r="BY1504" s="192"/>
      <c r="BZ1504" s="192"/>
      <c r="CA1504" s="192"/>
      <c r="CB1504" s="192"/>
      <c r="CC1504" s="192"/>
      <c r="CD1504" s="192"/>
      <c r="CE1504" s="183"/>
      <c r="CF1504" s="183"/>
      <c r="CG1504" s="192"/>
      <c r="CH1504" s="168" t="s">
        <v>154</v>
      </c>
      <c r="CI1504" s="168" t="s">
        <v>2898</v>
      </c>
      <c r="CJ1504" s="195" t="s">
        <v>154</v>
      </c>
      <c r="CK1504" s="195">
        <v>1.8000000000000002E-2</v>
      </c>
      <c r="CL1504" s="196" t="s">
        <v>154</v>
      </c>
      <c r="CM1504" s="195" t="s">
        <v>154</v>
      </c>
      <c r="CN1504" s="242" t="s">
        <v>2921</v>
      </c>
      <c r="CO1504" s="250"/>
      <c r="CP1504" s="169" t="s">
        <v>201</v>
      </c>
      <c r="CQ1504" s="183" t="s">
        <v>418</v>
      </c>
      <c r="CR1504" s="183" t="s">
        <v>2464</v>
      </c>
      <c r="CS1504" s="183" t="s">
        <v>2899</v>
      </c>
      <c r="CT1504" s="183" t="s">
        <v>2900</v>
      </c>
      <c r="CU1504" s="176" t="s">
        <v>169</v>
      </c>
      <c r="CV1504" s="176" t="s">
        <v>169</v>
      </c>
      <c r="CW1504" s="176" t="s">
        <v>2901</v>
      </c>
      <c r="CX1504" s="176" t="s">
        <v>2902</v>
      </c>
      <c r="CY1504" s="199">
        <v>0</v>
      </c>
      <c r="CZ1504" s="238" t="s">
        <v>2903</v>
      </c>
      <c r="DA1504" s="200" t="s">
        <v>175</v>
      </c>
      <c r="DB1504" s="170" t="s">
        <v>199</v>
      </c>
      <c r="DC1504" s="240"/>
      <c r="DD1504" s="201"/>
      <c r="DE1504" s="238"/>
      <c r="DF1504" s="202"/>
      <c r="DG1504" s="203" t="s">
        <v>154</v>
      </c>
      <c r="DH1504" s="204">
        <v>0</v>
      </c>
      <c r="DI1504" s="204">
        <v>0</v>
      </c>
      <c r="DJ1504" s="203"/>
      <c r="DK1504" s="333"/>
      <c r="DL1504" s="203" t="e">
        <v>#N/A</v>
      </c>
      <c r="DM1504" s="205"/>
      <c r="DN1504" s="206"/>
      <c r="DO1504" s="206"/>
      <c r="DP1504" s="205"/>
      <c r="DQ1504" s="207"/>
      <c r="DR1504" s="170"/>
      <c r="DS1504" s="206"/>
      <c r="DT1504" s="206"/>
      <c r="DU1504" s="206" t="s">
        <v>2884</v>
      </c>
      <c r="DV1504" s="206"/>
      <c r="DW1504" s="208">
        <v>0</v>
      </c>
      <c r="DX1504" s="209" t="b">
        <v>0</v>
      </c>
      <c r="DY1504" s="210">
        <v>0</v>
      </c>
      <c r="DZ1504" s="209" t="s">
        <v>154</v>
      </c>
      <c r="EA1504" s="209"/>
      <c r="EB1504" s="209"/>
    </row>
    <row r="1505" spans="1:133" s="73" customFormat="1" ht="15" hidden="1" customHeight="1" x14ac:dyDescent="0.3">
      <c r="A1505" s="326">
        <v>540</v>
      </c>
      <c r="B1505" s="296"/>
      <c r="C1505" s="297"/>
      <c r="D1505" s="345"/>
      <c r="E1505" s="345"/>
      <c r="F1505" s="426" t="s">
        <v>6186</v>
      </c>
      <c r="G1505" s="224"/>
      <c r="H1505" s="373"/>
      <c r="I1505" s="224"/>
      <c r="J1505" s="161"/>
      <c r="K1505" s="161"/>
      <c r="L1505" s="161"/>
      <c r="M1505" s="213"/>
      <c r="N1505" s="346"/>
      <c r="O1505" s="213"/>
      <c r="P1505" s="211"/>
      <c r="Q1505" s="211"/>
      <c r="R1505" s="211"/>
      <c r="S1505" s="211"/>
      <c r="T1505" s="386"/>
      <c r="U1505" s="211"/>
      <c r="V1505" s="386"/>
      <c r="W1505" s="211"/>
      <c r="X1505" s="211"/>
      <c r="Y1505" s="386"/>
      <c r="Z1505" s="211"/>
      <c r="AA1505" s="211"/>
      <c r="AB1505" s="211"/>
      <c r="AC1505" s="213"/>
      <c r="AD1505" s="213"/>
      <c r="AE1505" s="213"/>
      <c r="AF1505" s="305"/>
      <c r="AG1505" s="460"/>
      <c r="AH1505" s="461"/>
      <c r="AI1505" s="359"/>
      <c r="AJ1505" s="360"/>
      <c r="AK1505" s="361"/>
      <c r="AL1505" s="359"/>
      <c r="AM1505" s="349"/>
      <c r="AN1505" s="213"/>
      <c r="AO1505" s="213"/>
      <c r="AP1505" s="213"/>
      <c r="AQ1505" s="213"/>
      <c r="AR1505" s="213"/>
      <c r="AS1505" s="213"/>
      <c r="AT1505" s="213"/>
      <c r="AU1505" s="305"/>
      <c r="AV1505" s="372"/>
      <c r="AW1505" s="372"/>
      <c r="AX1505" s="224"/>
      <c r="AY1505" s="307"/>
      <c r="AZ1505" s="317"/>
      <c r="BA1505" s="317"/>
      <c r="BB1505" s="374"/>
      <c r="BC1505" s="317"/>
      <c r="BD1505" s="375"/>
      <c r="BE1505" s="387"/>
      <c r="BF1505" s="376"/>
      <c r="BG1505" s="376"/>
      <c r="BH1505" s="364"/>
      <c r="BI1505" s="388"/>
      <c r="BJ1505" s="305"/>
      <c r="BK1505" s="389"/>
      <c r="BL1505" s="377"/>
      <c r="BM1505" s="377"/>
      <c r="BN1505" s="309"/>
      <c r="BO1505" s="377"/>
      <c r="BP1505" s="310"/>
      <c r="BQ1505" s="310"/>
      <c r="BR1505" s="305"/>
      <c r="BS1505" s="311"/>
      <c r="BT1505" s="423"/>
      <c r="BU1505" s="424"/>
      <c r="BV1505" s="423" t="s">
        <v>154</v>
      </c>
      <c r="BW1505" s="311"/>
      <c r="BX1505" s="311"/>
      <c r="BY1505" s="311"/>
      <c r="BZ1505" s="311"/>
      <c r="CA1505" s="311"/>
      <c r="CB1505" s="311"/>
      <c r="CC1505" s="311"/>
      <c r="CD1505" s="311"/>
      <c r="CE1505" s="307"/>
      <c r="CF1505" s="307"/>
      <c r="CG1505" s="311"/>
      <c r="CH1505" s="224"/>
      <c r="CI1505" s="224"/>
      <c r="CJ1505" s="385"/>
      <c r="CK1505" s="385"/>
      <c r="CL1505" s="422"/>
      <c r="CM1505" s="385"/>
      <c r="CN1505" s="375"/>
      <c r="CO1505" s="381"/>
      <c r="CP1505" s="300"/>
      <c r="CQ1505" s="317"/>
      <c r="CR1505" s="307"/>
      <c r="CS1505" s="317"/>
      <c r="CT1505" s="317"/>
      <c r="CU1505" s="309"/>
      <c r="CV1505" s="305"/>
      <c r="CW1505" s="305"/>
      <c r="CX1505" s="309"/>
      <c r="CY1505" s="391"/>
      <c r="CZ1505" s="305"/>
      <c r="DA1505" s="223"/>
      <c r="DB1505" s="161"/>
      <c r="DC1505" s="317"/>
      <c r="DD1505" s="347"/>
      <c r="DE1505" s="305"/>
      <c r="DF1505" s="474"/>
      <c r="DG1505" s="350"/>
      <c r="DH1505" s="351">
        <v>0</v>
      </c>
      <c r="DI1505" s="351"/>
      <c r="DJ1505" s="350"/>
      <c r="DK1505" s="425"/>
      <c r="DL1505" s="350"/>
      <c r="DM1505" s="145"/>
      <c r="DN1505" s="146"/>
      <c r="DO1505" s="146"/>
      <c r="DP1505" s="145"/>
      <c r="DQ1505" s="160"/>
      <c r="DR1505" s="161"/>
      <c r="DS1505" s="146"/>
      <c r="DT1505" s="146"/>
      <c r="DU1505" s="146"/>
      <c r="DV1505" s="146"/>
      <c r="DW1505" s="463"/>
      <c r="DX1505" s="163"/>
      <c r="DY1505" s="164"/>
      <c r="DZ1505" s="163"/>
      <c r="EA1505" s="163"/>
      <c r="EB1505" s="163"/>
    </row>
    <row r="1506" spans="1:133" ht="15" hidden="1" customHeight="1" x14ac:dyDescent="0.3">
      <c r="A1506" s="275"/>
      <c r="B1506" s="276" t="s">
        <v>154</v>
      </c>
      <c r="C1506" s="277" t="s">
        <v>6187</v>
      </c>
      <c r="D1506" s="248" t="s">
        <v>6186</v>
      </c>
      <c r="E1506" s="248" t="s">
        <v>6188</v>
      </c>
      <c r="F1506" s="278" t="s">
        <v>6188</v>
      </c>
      <c r="G1506" s="168" t="s">
        <v>6000</v>
      </c>
      <c r="H1506" s="169" t="s">
        <v>490</v>
      </c>
      <c r="I1506" s="168" t="s">
        <v>187</v>
      </c>
      <c r="J1506" s="170" t="s">
        <v>156</v>
      </c>
      <c r="K1506" s="170">
        <v>1000000</v>
      </c>
      <c r="L1506" s="170">
        <v>4093000</v>
      </c>
      <c r="M1506" s="171">
        <v>1000000</v>
      </c>
      <c r="N1506" s="172">
        <v>4093000</v>
      </c>
      <c r="O1506" s="171">
        <v>0</v>
      </c>
      <c r="P1506" s="173">
        <v>0</v>
      </c>
      <c r="Q1506" s="173">
        <v>0</v>
      </c>
      <c r="R1506" s="173">
        <v>0</v>
      </c>
      <c r="S1506" s="173">
        <v>0</v>
      </c>
      <c r="T1506" s="174">
        <v>0</v>
      </c>
      <c r="U1506" s="173">
        <v>0</v>
      </c>
      <c r="V1506" s="175">
        <v>0</v>
      </c>
      <c r="W1506" s="173">
        <v>0</v>
      </c>
      <c r="X1506" s="173">
        <v>0</v>
      </c>
      <c r="Y1506" s="174">
        <v>0</v>
      </c>
      <c r="Z1506" s="173">
        <v>0</v>
      </c>
      <c r="AA1506" s="173">
        <v>0</v>
      </c>
      <c r="AB1506" s="173">
        <v>0</v>
      </c>
      <c r="AC1506" s="171">
        <v>0</v>
      </c>
      <c r="AD1506" s="171">
        <v>0</v>
      </c>
      <c r="AE1506" s="171">
        <v>0</v>
      </c>
      <c r="AF1506" s="238"/>
      <c r="AG1506" s="177" t="s">
        <v>154</v>
      </c>
      <c r="AH1506" s="178" t="s">
        <v>154</v>
      </c>
      <c r="AI1506" s="179" t="s">
        <v>154</v>
      </c>
      <c r="AJ1506" s="180">
        <v>0.25</v>
      </c>
      <c r="AK1506" s="181">
        <v>512094000</v>
      </c>
      <c r="AL1506" s="179">
        <v>0</v>
      </c>
      <c r="AM1506" s="182" t="b">
        <v>0</v>
      </c>
      <c r="AN1506" s="171">
        <v>0</v>
      </c>
      <c r="AO1506" s="171">
        <v>0</v>
      </c>
      <c r="AP1506" s="171">
        <v>0</v>
      </c>
      <c r="AQ1506" s="171">
        <v>0</v>
      </c>
      <c r="AR1506" s="171">
        <v>0</v>
      </c>
      <c r="AS1506" s="171">
        <v>0</v>
      </c>
      <c r="AT1506" s="171">
        <v>0</v>
      </c>
      <c r="AU1506" s="238"/>
      <c r="AV1506" s="239"/>
      <c r="AW1506" s="239"/>
      <c r="AX1506" s="168" t="s">
        <v>244</v>
      </c>
      <c r="AY1506" s="183">
        <v>2</v>
      </c>
      <c r="AZ1506" s="240">
        <v>2</v>
      </c>
      <c r="BA1506" s="240"/>
      <c r="BB1506" s="241">
        <v>1E-3</v>
      </c>
      <c r="BC1506" s="240">
        <v>4</v>
      </c>
      <c r="BD1506" s="185">
        <v>0.69</v>
      </c>
      <c r="BE1506" s="243">
        <v>0</v>
      </c>
      <c r="BF1506" s="244">
        <v>0</v>
      </c>
      <c r="BG1506" s="244">
        <v>0</v>
      </c>
      <c r="BH1506" s="235" t="s">
        <v>2405</v>
      </c>
      <c r="BI1506" s="189" t="s">
        <v>2891</v>
      </c>
      <c r="BJ1506" s="238" t="s">
        <v>215</v>
      </c>
      <c r="BK1506" s="190" t="s">
        <v>3077</v>
      </c>
      <c r="BL1506" s="245" t="s">
        <v>3078</v>
      </c>
      <c r="BM1506" s="245" t="s">
        <v>2893</v>
      </c>
      <c r="BN1506" s="176" t="s">
        <v>215</v>
      </c>
      <c r="BO1506" s="245" t="s">
        <v>3079</v>
      </c>
      <c r="BP1506" s="245" t="s">
        <v>3078</v>
      </c>
      <c r="BQ1506" s="191" t="s">
        <v>2895</v>
      </c>
      <c r="BR1506" s="238"/>
      <c r="BS1506" s="192">
        <v>43194</v>
      </c>
      <c r="BT1506" s="193" t="s">
        <v>3317</v>
      </c>
      <c r="BU1506" s="183">
        <v>2018</v>
      </c>
      <c r="BV1506" s="193">
        <v>43586</v>
      </c>
      <c r="BW1506" s="192"/>
      <c r="BX1506" s="192"/>
      <c r="BY1506" s="192"/>
      <c r="BZ1506" s="192"/>
      <c r="CA1506" s="192"/>
      <c r="CB1506" s="192"/>
      <c r="CC1506" s="192"/>
      <c r="CD1506" s="192"/>
      <c r="CE1506" s="183"/>
      <c r="CF1506" s="183"/>
      <c r="CG1506" s="192"/>
      <c r="CH1506" s="168" t="s">
        <v>154</v>
      </c>
      <c r="CI1506" s="168" t="s">
        <v>2898</v>
      </c>
      <c r="CJ1506" s="195" t="s">
        <v>154</v>
      </c>
      <c r="CK1506" s="195">
        <v>1.8000000000000002E-2</v>
      </c>
      <c r="CL1506" s="196" t="s">
        <v>154</v>
      </c>
      <c r="CM1506" s="195" t="s">
        <v>154</v>
      </c>
      <c r="CN1506" s="242" t="s">
        <v>2921</v>
      </c>
      <c r="CO1506" s="250"/>
      <c r="CP1506" s="169" t="s">
        <v>176</v>
      </c>
      <c r="CQ1506" s="183" t="s">
        <v>418</v>
      </c>
      <c r="CR1506" s="183" t="s">
        <v>2464</v>
      </c>
      <c r="CS1506" s="183" t="s">
        <v>2899</v>
      </c>
      <c r="CT1506" s="183" t="s">
        <v>2900</v>
      </c>
      <c r="CU1506" s="176" t="s">
        <v>169</v>
      </c>
      <c r="CV1506" s="176" t="s">
        <v>169</v>
      </c>
      <c r="CW1506" s="176" t="s">
        <v>2901</v>
      </c>
      <c r="CX1506" s="176" t="s">
        <v>2902</v>
      </c>
      <c r="CY1506" s="199">
        <v>0</v>
      </c>
      <c r="CZ1506" s="238" t="s">
        <v>2903</v>
      </c>
      <c r="DA1506" s="200" t="s">
        <v>251</v>
      </c>
      <c r="DB1506" s="170" t="s">
        <v>174</v>
      </c>
      <c r="DC1506" s="240"/>
      <c r="DD1506" s="201"/>
      <c r="DE1506" s="238"/>
      <c r="DF1506" s="202"/>
      <c r="DG1506" s="203" t="s">
        <v>154</v>
      </c>
      <c r="DH1506" s="204">
        <v>0</v>
      </c>
      <c r="DI1506" s="204">
        <v>0</v>
      </c>
      <c r="DJ1506" s="203" t="s">
        <v>217</v>
      </c>
      <c r="DK1506" s="333"/>
      <c r="DL1506" s="203" t="e">
        <v>#N/A</v>
      </c>
      <c r="DM1506" s="205"/>
      <c r="DN1506" s="206"/>
      <c r="DO1506" s="206"/>
      <c r="DP1506" s="205"/>
      <c r="DQ1506" s="207"/>
      <c r="DR1506" s="170" t="s">
        <v>166</v>
      </c>
      <c r="DS1506" s="206"/>
      <c r="DT1506" s="206"/>
      <c r="DU1506" s="206" t="s">
        <v>2980</v>
      </c>
      <c r="DV1506" s="206"/>
      <c r="DW1506" s="208">
        <v>0</v>
      </c>
      <c r="DX1506" s="209" t="b">
        <v>0</v>
      </c>
      <c r="DY1506" s="210">
        <v>0</v>
      </c>
      <c r="DZ1506" s="209" t="s">
        <v>154</v>
      </c>
      <c r="EA1506" s="209"/>
      <c r="EB1506" s="209"/>
    </row>
    <row r="1507" spans="1:133" s="73" customFormat="1" ht="15" hidden="1" customHeight="1" x14ac:dyDescent="0.3">
      <c r="A1507" s="326">
        <v>541</v>
      </c>
      <c r="B1507" s="296"/>
      <c r="C1507" s="297"/>
      <c r="D1507" s="345"/>
      <c r="E1507" s="345"/>
      <c r="F1507" s="426" t="s">
        <v>6189</v>
      </c>
      <c r="G1507" s="224"/>
      <c r="H1507" s="373"/>
      <c r="I1507" s="224"/>
      <c r="J1507" s="161"/>
      <c r="K1507" s="161"/>
      <c r="L1507" s="161"/>
      <c r="M1507" s="213"/>
      <c r="N1507" s="346"/>
      <c r="O1507" s="213"/>
      <c r="P1507" s="211"/>
      <c r="Q1507" s="211"/>
      <c r="R1507" s="211"/>
      <c r="S1507" s="211"/>
      <c r="T1507" s="386"/>
      <c r="U1507" s="211"/>
      <c r="V1507" s="386"/>
      <c r="W1507" s="211"/>
      <c r="X1507" s="211"/>
      <c r="Y1507" s="386"/>
      <c r="Z1507" s="211"/>
      <c r="AA1507" s="211"/>
      <c r="AB1507" s="211"/>
      <c r="AC1507" s="213"/>
      <c r="AD1507" s="213"/>
      <c r="AE1507" s="213"/>
      <c r="AF1507" s="305"/>
      <c r="AG1507" s="460"/>
      <c r="AH1507" s="461"/>
      <c r="AI1507" s="359"/>
      <c r="AJ1507" s="360"/>
      <c r="AK1507" s="361"/>
      <c r="AL1507" s="359"/>
      <c r="AM1507" s="349"/>
      <c r="AN1507" s="213"/>
      <c r="AO1507" s="213"/>
      <c r="AP1507" s="213"/>
      <c r="AQ1507" s="213"/>
      <c r="AR1507" s="213"/>
      <c r="AS1507" s="213"/>
      <c r="AT1507" s="213"/>
      <c r="AU1507" s="305"/>
      <c r="AV1507" s="372"/>
      <c r="AW1507" s="372"/>
      <c r="AX1507" s="224"/>
      <c r="AY1507" s="307"/>
      <c r="AZ1507" s="317"/>
      <c r="BA1507" s="317"/>
      <c r="BB1507" s="374"/>
      <c r="BC1507" s="317"/>
      <c r="BD1507" s="375"/>
      <c r="BE1507" s="387"/>
      <c r="BF1507" s="376"/>
      <c r="BG1507" s="376"/>
      <c r="BH1507" s="364"/>
      <c r="BI1507" s="388"/>
      <c r="BJ1507" s="305"/>
      <c r="BK1507" s="389"/>
      <c r="BL1507" s="377"/>
      <c r="BM1507" s="377"/>
      <c r="BN1507" s="309"/>
      <c r="BO1507" s="377"/>
      <c r="BP1507" s="310"/>
      <c r="BQ1507" s="310"/>
      <c r="BR1507" s="305"/>
      <c r="BS1507" s="311"/>
      <c r="BT1507" s="423"/>
      <c r="BU1507" s="424"/>
      <c r="BV1507" s="423" t="s">
        <v>154</v>
      </c>
      <c r="BW1507" s="311"/>
      <c r="BX1507" s="311"/>
      <c r="BY1507" s="311"/>
      <c r="BZ1507" s="311"/>
      <c r="CA1507" s="311"/>
      <c r="CB1507" s="311"/>
      <c r="CC1507" s="311"/>
      <c r="CD1507" s="311"/>
      <c r="CE1507" s="307"/>
      <c r="CF1507" s="307"/>
      <c r="CG1507" s="311"/>
      <c r="CH1507" s="224"/>
      <c r="CI1507" s="224"/>
      <c r="CJ1507" s="385"/>
      <c r="CK1507" s="385"/>
      <c r="CL1507" s="422"/>
      <c r="CM1507" s="385"/>
      <c r="CN1507" s="375"/>
      <c r="CO1507" s="381"/>
      <c r="CP1507" s="300"/>
      <c r="CQ1507" s="317"/>
      <c r="CR1507" s="307"/>
      <c r="CS1507" s="317"/>
      <c r="CT1507" s="317"/>
      <c r="CU1507" s="309"/>
      <c r="CV1507" s="305"/>
      <c r="CW1507" s="305"/>
      <c r="CX1507" s="309"/>
      <c r="CY1507" s="391"/>
      <c r="CZ1507" s="305"/>
      <c r="DA1507" s="223"/>
      <c r="DB1507" s="161"/>
      <c r="DC1507" s="317"/>
      <c r="DD1507" s="347"/>
      <c r="DE1507" s="305"/>
      <c r="DF1507" s="474"/>
      <c r="DG1507" s="350"/>
      <c r="DH1507" s="351">
        <v>0</v>
      </c>
      <c r="DI1507" s="351"/>
      <c r="DJ1507" s="350"/>
      <c r="DK1507" s="425"/>
      <c r="DL1507" s="350"/>
      <c r="DM1507" s="145"/>
      <c r="DN1507" s="146"/>
      <c r="DO1507" s="146"/>
      <c r="DP1507" s="145"/>
      <c r="DQ1507" s="160"/>
      <c r="DR1507" s="161"/>
      <c r="DS1507" s="146"/>
      <c r="DT1507" s="146"/>
      <c r="DU1507" s="146"/>
      <c r="DV1507" s="146"/>
      <c r="DW1507" s="463"/>
      <c r="DX1507" s="163"/>
      <c r="DY1507" s="164"/>
      <c r="DZ1507" s="163"/>
      <c r="EA1507" s="163"/>
      <c r="EB1507" s="163"/>
    </row>
    <row r="1508" spans="1:133" ht="15" customHeight="1" x14ac:dyDescent="0.3">
      <c r="A1508" s="275"/>
      <c r="B1508" s="276" t="s">
        <v>1950</v>
      </c>
      <c r="C1508" s="277" t="s">
        <v>6190</v>
      </c>
      <c r="D1508" s="248" t="s">
        <v>6189</v>
      </c>
      <c r="E1508" s="248" t="s">
        <v>6191</v>
      </c>
      <c r="F1508" s="278" t="s">
        <v>6191</v>
      </c>
      <c r="G1508" s="168" t="s">
        <v>3144</v>
      </c>
      <c r="H1508" s="169" t="s">
        <v>330</v>
      </c>
      <c r="I1508" s="168" t="s">
        <v>187</v>
      </c>
      <c r="J1508" s="170" t="s">
        <v>2869</v>
      </c>
      <c r="K1508" s="170">
        <v>4800000</v>
      </c>
      <c r="L1508" s="170">
        <v>19646400</v>
      </c>
      <c r="M1508" s="171">
        <v>6090000</v>
      </c>
      <c r="N1508" s="172">
        <v>24926370</v>
      </c>
      <c r="O1508" s="171">
        <v>5756306.2599999998</v>
      </c>
      <c r="P1508" s="173">
        <v>23565643.250000007</v>
      </c>
      <c r="Q1508" s="173">
        <v>0</v>
      </c>
      <c r="R1508" s="173">
        <v>0</v>
      </c>
      <c r="S1508" s="173">
        <v>0</v>
      </c>
      <c r="T1508" s="174">
        <v>0</v>
      </c>
      <c r="U1508" s="173">
        <v>0</v>
      </c>
      <c r="V1508" s="175">
        <v>23565643.250000007</v>
      </c>
      <c r="W1508" s="173">
        <v>695760.53</v>
      </c>
      <c r="X1508" s="173">
        <v>0</v>
      </c>
      <c r="Y1508" s="174">
        <v>695760.53</v>
      </c>
      <c r="Z1508" s="173">
        <v>18718.113623301426</v>
      </c>
      <c r="AA1508" s="173">
        <v>0</v>
      </c>
      <c r="AB1508" s="173">
        <v>0</v>
      </c>
      <c r="AC1508" s="171">
        <v>0</v>
      </c>
      <c r="AD1508" s="171">
        <v>0</v>
      </c>
      <c r="AE1508" s="171">
        <v>23565643.250000007</v>
      </c>
      <c r="AF1508" s="238" t="s">
        <v>2870</v>
      </c>
      <c r="AG1508" s="177">
        <v>23565643.250000007</v>
      </c>
      <c r="AH1508" s="178">
        <v>23565643.250000007</v>
      </c>
      <c r="AI1508" s="179">
        <v>1.1504549579764656E-2</v>
      </c>
      <c r="AJ1508" s="180">
        <v>0.15</v>
      </c>
      <c r="AK1508" s="181">
        <v>307256400</v>
      </c>
      <c r="AL1508" s="179">
        <v>7.6696997198431038E-2</v>
      </c>
      <c r="AM1508" s="182" t="b">
        <v>0</v>
      </c>
      <c r="AN1508" s="171">
        <v>0</v>
      </c>
      <c r="AO1508" s="171">
        <v>25520145</v>
      </c>
      <c r="AP1508" s="171">
        <v>0</v>
      </c>
      <c r="AQ1508" s="171">
        <v>0</v>
      </c>
      <c r="AR1508" s="171">
        <v>0</v>
      </c>
      <c r="AS1508" s="171">
        <v>0</v>
      </c>
      <c r="AT1508" s="171">
        <v>0</v>
      </c>
      <c r="AU1508" s="238"/>
      <c r="AV1508" s="239"/>
      <c r="AW1508" s="239" t="s">
        <v>799</v>
      </c>
      <c r="AX1508" s="168" t="s">
        <v>244</v>
      </c>
      <c r="AY1508" s="183">
        <v>5</v>
      </c>
      <c r="AZ1508" s="240"/>
      <c r="BA1508" s="240">
        <v>5</v>
      </c>
      <c r="BB1508" s="241">
        <v>1.6500000000000001E-2</v>
      </c>
      <c r="BC1508" s="240">
        <v>3</v>
      </c>
      <c r="BD1508" s="185">
        <v>0.49</v>
      </c>
      <c r="BE1508" s="243">
        <v>0</v>
      </c>
      <c r="BF1508" s="244">
        <v>0</v>
      </c>
      <c r="BG1508" s="244">
        <v>0</v>
      </c>
      <c r="BH1508" s="235" t="s">
        <v>2413</v>
      </c>
      <c r="BI1508" s="189" t="s">
        <v>3087</v>
      </c>
      <c r="BJ1508" s="238" t="s">
        <v>3088</v>
      </c>
      <c r="BK1508" s="190" t="s">
        <v>3739</v>
      </c>
      <c r="BL1508" s="245" t="s">
        <v>2580</v>
      </c>
      <c r="BM1508" s="245" t="s">
        <v>3091</v>
      </c>
      <c r="BN1508" s="176" t="s">
        <v>3088</v>
      </c>
      <c r="BO1508" s="245" t="s">
        <v>3740</v>
      </c>
      <c r="BP1508" s="245" t="s">
        <v>2580</v>
      </c>
      <c r="BQ1508" s="191" t="s">
        <v>2573</v>
      </c>
      <c r="BR1508" s="238" t="s">
        <v>6192</v>
      </c>
      <c r="BS1508" s="192">
        <v>43209</v>
      </c>
      <c r="BT1508" s="193" t="s">
        <v>3317</v>
      </c>
      <c r="BU1508" s="183">
        <v>2018</v>
      </c>
      <c r="BV1508" s="193" t="s">
        <v>154</v>
      </c>
      <c r="BW1508" s="192">
        <v>43241</v>
      </c>
      <c r="BX1508" s="192"/>
      <c r="BY1508" s="192">
        <v>43616</v>
      </c>
      <c r="BZ1508" s="192">
        <v>43616</v>
      </c>
      <c r="CA1508" s="192">
        <v>43646</v>
      </c>
      <c r="CB1508" s="192">
        <v>43403</v>
      </c>
      <c r="CC1508" s="192">
        <v>43768</v>
      </c>
      <c r="CD1508" s="192">
        <v>45535</v>
      </c>
      <c r="CE1508" s="183">
        <v>63</v>
      </c>
      <c r="CF1508" s="183">
        <v>3</v>
      </c>
      <c r="CG1508" s="192"/>
      <c r="CH1508" s="168" t="s">
        <v>942</v>
      </c>
      <c r="CI1508" s="168" t="s">
        <v>3044</v>
      </c>
      <c r="CJ1508" s="195" t="s">
        <v>154</v>
      </c>
      <c r="CK1508" s="195">
        <v>2.1900000000000003E-2</v>
      </c>
      <c r="CL1508" s="196">
        <v>3.7699999999999997E-2</v>
      </c>
      <c r="CM1508" s="195">
        <v>7.7647999999999995E-2</v>
      </c>
      <c r="CN1508" s="241">
        <v>0.01</v>
      </c>
      <c r="CO1508" s="250"/>
      <c r="CP1508" s="169" t="s">
        <v>176</v>
      </c>
      <c r="CQ1508" s="183" t="s">
        <v>418</v>
      </c>
      <c r="CR1508" s="183" t="s">
        <v>2464</v>
      </c>
      <c r="CS1508" s="183" t="s">
        <v>2899</v>
      </c>
      <c r="CT1508" s="183" t="s">
        <v>2900</v>
      </c>
      <c r="CU1508" s="176" t="s">
        <v>169</v>
      </c>
      <c r="CV1508" s="176" t="s">
        <v>169</v>
      </c>
      <c r="CW1508" s="176" t="s">
        <v>2901</v>
      </c>
      <c r="CX1508" s="176" t="s">
        <v>2902</v>
      </c>
      <c r="CY1508" s="199">
        <v>0</v>
      </c>
      <c r="CZ1508" s="238" t="s">
        <v>2903</v>
      </c>
      <c r="DA1508" s="200" t="s">
        <v>251</v>
      </c>
      <c r="DB1508" s="170" t="s">
        <v>174</v>
      </c>
      <c r="DC1508" s="240">
        <v>1</v>
      </c>
      <c r="DD1508" s="201"/>
      <c r="DE1508" s="238"/>
      <c r="DF1508" s="202"/>
      <c r="DG1508" s="203" t="s">
        <v>154</v>
      </c>
      <c r="DH1508" s="204">
        <v>0</v>
      </c>
      <c r="DI1508" s="204">
        <v>0</v>
      </c>
      <c r="DJ1508" s="203" t="s">
        <v>193</v>
      </c>
      <c r="DK1508" s="333" t="s">
        <v>2511</v>
      </c>
      <c r="DL1508" s="203" t="s">
        <v>3919</v>
      </c>
      <c r="DM1508" s="205" t="s">
        <v>2542</v>
      </c>
      <c r="DN1508" s="206" t="s">
        <v>392</v>
      </c>
      <c r="DO1508" s="206"/>
      <c r="DP1508" s="205"/>
      <c r="DQ1508" s="207"/>
      <c r="DR1508" s="170" t="s">
        <v>166</v>
      </c>
      <c r="DS1508" s="206"/>
      <c r="DT1508" s="206"/>
      <c r="DU1508" s="206" t="s">
        <v>2884</v>
      </c>
      <c r="DV1508" s="206"/>
      <c r="DW1508" s="208">
        <v>23565643.250000007</v>
      </c>
      <c r="DX1508" s="209" t="b">
        <v>0</v>
      </c>
      <c r="DY1508" s="210" t="s">
        <v>2870</v>
      </c>
      <c r="DZ1508" s="209">
        <v>501007</v>
      </c>
      <c r="EA1508" s="209"/>
      <c r="EB1508" s="209"/>
      <c r="EC1508" s="228"/>
    </row>
    <row r="1509" spans="1:133" s="73" customFormat="1" ht="15" hidden="1" customHeight="1" x14ac:dyDescent="0.3">
      <c r="A1509" s="326">
        <v>542</v>
      </c>
      <c r="B1509" s="296"/>
      <c r="C1509" s="297"/>
      <c r="D1509" s="345"/>
      <c r="E1509" s="345"/>
      <c r="F1509" s="426" t="s">
        <v>6193</v>
      </c>
      <c r="G1509" s="224"/>
      <c r="H1509" s="373"/>
      <c r="I1509" s="224"/>
      <c r="J1509" s="161"/>
      <c r="K1509" s="161"/>
      <c r="L1509" s="161"/>
      <c r="M1509" s="213"/>
      <c r="N1509" s="346"/>
      <c r="O1509" s="213"/>
      <c r="P1509" s="211"/>
      <c r="Q1509" s="211"/>
      <c r="R1509" s="211"/>
      <c r="S1509" s="211"/>
      <c r="T1509" s="386"/>
      <c r="U1509" s="211"/>
      <c r="V1509" s="386"/>
      <c r="W1509" s="211"/>
      <c r="X1509" s="211"/>
      <c r="Y1509" s="386"/>
      <c r="Z1509" s="211"/>
      <c r="AA1509" s="211"/>
      <c r="AB1509" s="211"/>
      <c r="AC1509" s="213"/>
      <c r="AD1509" s="213"/>
      <c r="AE1509" s="213"/>
      <c r="AF1509" s="305"/>
      <c r="AG1509" s="460"/>
      <c r="AH1509" s="461"/>
      <c r="AI1509" s="359"/>
      <c r="AJ1509" s="360"/>
      <c r="AK1509" s="361"/>
      <c r="AL1509" s="359"/>
      <c r="AM1509" s="349"/>
      <c r="AN1509" s="213"/>
      <c r="AO1509" s="213"/>
      <c r="AP1509" s="213"/>
      <c r="AQ1509" s="213"/>
      <c r="AR1509" s="213"/>
      <c r="AS1509" s="213"/>
      <c r="AT1509" s="213"/>
      <c r="AU1509" s="305"/>
      <c r="AV1509" s="372"/>
      <c r="AW1509" s="372"/>
      <c r="AX1509" s="224"/>
      <c r="AY1509" s="307"/>
      <c r="AZ1509" s="317"/>
      <c r="BA1509" s="317"/>
      <c r="BB1509" s="374"/>
      <c r="BC1509" s="317"/>
      <c r="BD1509" s="375"/>
      <c r="BE1509" s="387"/>
      <c r="BF1509" s="376"/>
      <c r="BG1509" s="376"/>
      <c r="BH1509" s="364"/>
      <c r="BI1509" s="388"/>
      <c r="BJ1509" s="305"/>
      <c r="BK1509" s="389"/>
      <c r="BL1509" s="377"/>
      <c r="BM1509" s="377"/>
      <c r="BN1509" s="309"/>
      <c r="BO1509" s="377"/>
      <c r="BP1509" s="310"/>
      <c r="BQ1509" s="310"/>
      <c r="BR1509" s="305"/>
      <c r="BS1509" s="311"/>
      <c r="BT1509" s="423"/>
      <c r="BU1509" s="424"/>
      <c r="BV1509" s="423" t="s">
        <v>154</v>
      </c>
      <c r="BW1509" s="311"/>
      <c r="BX1509" s="311"/>
      <c r="BY1509" s="311"/>
      <c r="BZ1509" s="311"/>
      <c r="CA1509" s="311"/>
      <c r="CB1509" s="311"/>
      <c r="CC1509" s="311"/>
      <c r="CD1509" s="311"/>
      <c r="CE1509" s="307"/>
      <c r="CF1509" s="307"/>
      <c r="CG1509" s="311"/>
      <c r="CH1509" s="224"/>
      <c r="CI1509" s="224"/>
      <c r="CJ1509" s="385"/>
      <c r="CK1509" s="385"/>
      <c r="CL1509" s="422"/>
      <c r="CM1509" s="385"/>
      <c r="CN1509" s="375"/>
      <c r="CO1509" s="381"/>
      <c r="CP1509" s="300"/>
      <c r="CQ1509" s="317"/>
      <c r="CR1509" s="307"/>
      <c r="CS1509" s="317"/>
      <c r="CT1509" s="317"/>
      <c r="CU1509" s="309"/>
      <c r="CV1509" s="305"/>
      <c r="CW1509" s="305"/>
      <c r="CX1509" s="309"/>
      <c r="CY1509" s="391"/>
      <c r="CZ1509" s="305"/>
      <c r="DA1509" s="223"/>
      <c r="DB1509" s="161"/>
      <c r="DC1509" s="317"/>
      <c r="DD1509" s="347"/>
      <c r="DE1509" s="305"/>
      <c r="DF1509" s="474"/>
      <c r="DG1509" s="350"/>
      <c r="DH1509" s="351">
        <v>0</v>
      </c>
      <c r="DI1509" s="351"/>
      <c r="DJ1509" s="350"/>
      <c r="DK1509" s="425"/>
      <c r="DL1509" s="350"/>
      <c r="DM1509" s="145"/>
      <c r="DN1509" s="146"/>
      <c r="DO1509" s="146"/>
      <c r="DP1509" s="145"/>
      <c r="DQ1509" s="160"/>
      <c r="DR1509" s="161"/>
      <c r="DS1509" s="146"/>
      <c r="DT1509" s="146"/>
      <c r="DU1509" s="146"/>
      <c r="DV1509" s="146"/>
      <c r="DW1509" s="463"/>
      <c r="DX1509" s="163"/>
      <c r="DY1509" s="164"/>
      <c r="DZ1509" s="163"/>
      <c r="EA1509" s="163"/>
      <c r="EB1509" s="163"/>
    </row>
    <row r="1510" spans="1:133" ht="15" hidden="1" customHeight="1" x14ac:dyDescent="0.3">
      <c r="A1510" s="275"/>
      <c r="B1510" s="276" t="s">
        <v>154</v>
      </c>
      <c r="C1510" s="277" t="s">
        <v>6194</v>
      </c>
      <c r="D1510" s="248" t="s">
        <v>6193</v>
      </c>
      <c r="E1510" s="248" t="s">
        <v>6195</v>
      </c>
      <c r="F1510" s="278" t="s">
        <v>6195</v>
      </c>
      <c r="G1510" s="168" t="s">
        <v>4246</v>
      </c>
      <c r="H1510" s="169" t="s">
        <v>490</v>
      </c>
      <c r="I1510" s="168" t="s">
        <v>187</v>
      </c>
      <c r="J1510" s="170" t="s">
        <v>156</v>
      </c>
      <c r="K1510" s="170">
        <v>1200000</v>
      </c>
      <c r="L1510" s="170">
        <v>4911600</v>
      </c>
      <c r="M1510" s="171">
        <v>1200000</v>
      </c>
      <c r="N1510" s="172">
        <v>4911600</v>
      </c>
      <c r="O1510" s="171">
        <v>0</v>
      </c>
      <c r="P1510" s="173">
        <v>0</v>
      </c>
      <c r="Q1510" s="173">
        <v>0</v>
      </c>
      <c r="R1510" s="173">
        <v>0</v>
      </c>
      <c r="S1510" s="173">
        <v>0</v>
      </c>
      <c r="T1510" s="174">
        <v>0</v>
      </c>
      <c r="U1510" s="173">
        <v>0</v>
      </c>
      <c r="V1510" s="175">
        <v>0</v>
      </c>
      <c r="W1510" s="173">
        <v>0</v>
      </c>
      <c r="X1510" s="173">
        <v>0</v>
      </c>
      <c r="Y1510" s="174">
        <v>0</v>
      </c>
      <c r="Z1510" s="173">
        <v>0</v>
      </c>
      <c r="AA1510" s="173">
        <v>0</v>
      </c>
      <c r="AB1510" s="173">
        <v>0</v>
      </c>
      <c r="AC1510" s="171">
        <v>0</v>
      </c>
      <c r="AD1510" s="171">
        <v>0</v>
      </c>
      <c r="AE1510" s="171">
        <v>0</v>
      </c>
      <c r="AF1510" s="238"/>
      <c r="AG1510" s="177" t="s">
        <v>154</v>
      </c>
      <c r="AH1510" s="178" t="s">
        <v>154</v>
      </c>
      <c r="AI1510" s="179" t="s">
        <v>154</v>
      </c>
      <c r="AJ1510" s="180">
        <v>0.2</v>
      </c>
      <c r="AK1510" s="181">
        <v>409675200</v>
      </c>
      <c r="AL1510" s="179">
        <v>0</v>
      </c>
      <c r="AM1510" s="182" t="b">
        <v>0</v>
      </c>
      <c r="AN1510" s="171">
        <v>0</v>
      </c>
      <c r="AO1510" s="171">
        <v>0</v>
      </c>
      <c r="AP1510" s="171">
        <v>0</v>
      </c>
      <c r="AQ1510" s="171">
        <v>0</v>
      </c>
      <c r="AR1510" s="171">
        <v>0</v>
      </c>
      <c r="AS1510" s="171">
        <v>0</v>
      </c>
      <c r="AT1510" s="171">
        <v>0</v>
      </c>
      <c r="AU1510" s="238"/>
      <c r="AV1510" s="239"/>
      <c r="AW1510" s="239"/>
      <c r="AX1510" s="168" t="s">
        <v>244</v>
      </c>
      <c r="AY1510" s="183">
        <v>4</v>
      </c>
      <c r="AZ1510" s="240">
        <v>4</v>
      </c>
      <c r="BA1510" s="240"/>
      <c r="BB1510" s="241">
        <v>7.1999999999999998E-3</v>
      </c>
      <c r="BC1510" s="240">
        <v>3</v>
      </c>
      <c r="BD1510" s="185">
        <v>0.49</v>
      </c>
      <c r="BE1510" s="243">
        <v>0</v>
      </c>
      <c r="BF1510" s="244">
        <v>0</v>
      </c>
      <c r="BG1510" s="244">
        <v>0</v>
      </c>
      <c r="BH1510" s="235" t="s">
        <v>2405</v>
      </c>
      <c r="BI1510" s="189" t="s">
        <v>2872</v>
      </c>
      <c r="BJ1510" s="238" t="s">
        <v>165</v>
      </c>
      <c r="BK1510" s="190" t="s">
        <v>2908</v>
      </c>
      <c r="BL1510" s="245" t="s">
        <v>2578</v>
      </c>
      <c r="BM1510" s="245" t="s">
        <v>2875</v>
      </c>
      <c r="BN1510" s="176" t="s">
        <v>165</v>
      </c>
      <c r="BO1510" s="245" t="s">
        <v>2909</v>
      </c>
      <c r="BP1510" s="245" t="s">
        <v>2578</v>
      </c>
      <c r="BQ1510" s="191" t="s">
        <v>2573</v>
      </c>
      <c r="BR1510" s="238"/>
      <c r="BS1510" s="192">
        <v>43223</v>
      </c>
      <c r="BT1510" s="193" t="s">
        <v>3102</v>
      </c>
      <c r="BU1510" s="183">
        <v>2018</v>
      </c>
      <c r="BV1510" s="193">
        <v>43350</v>
      </c>
      <c r="BW1510" s="192"/>
      <c r="BX1510" s="192"/>
      <c r="BY1510" s="192"/>
      <c r="BZ1510" s="192"/>
      <c r="CA1510" s="192"/>
      <c r="CB1510" s="192"/>
      <c r="CC1510" s="192"/>
      <c r="CD1510" s="192"/>
      <c r="CE1510" s="183"/>
      <c r="CF1510" s="183"/>
      <c r="CG1510" s="192"/>
      <c r="CH1510" s="168" t="s">
        <v>154</v>
      </c>
      <c r="CI1510" s="168" t="s">
        <v>2898</v>
      </c>
      <c r="CJ1510" s="195" t="s">
        <v>154</v>
      </c>
      <c r="CK1510" s="195">
        <v>1.8000000000000002E-2</v>
      </c>
      <c r="CL1510" s="196" t="s">
        <v>154</v>
      </c>
      <c r="CM1510" s="195" t="s">
        <v>154</v>
      </c>
      <c r="CN1510" s="242" t="s">
        <v>2921</v>
      </c>
      <c r="CO1510" s="250"/>
      <c r="CP1510" s="169" t="s">
        <v>176</v>
      </c>
      <c r="CQ1510" s="183" t="s">
        <v>418</v>
      </c>
      <c r="CR1510" s="183" t="s">
        <v>2464</v>
      </c>
      <c r="CS1510" s="183" t="s">
        <v>2899</v>
      </c>
      <c r="CT1510" s="183" t="s">
        <v>2900</v>
      </c>
      <c r="CU1510" s="176" t="s">
        <v>169</v>
      </c>
      <c r="CV1510" s="176" t="s">
        <v>169</v>
      </c>
      <c r="CW1510" s="176" t="s">
        <v>2901</v>
      </c>
      <c r="CX1510" s="176" t="s">
        <v>2902</v>
      </c>
      <c r="CY1510" s="199">
        <v>0</v>
      </c>
      <c r="CZ1510" s="238" t="s">
        <v>2903</v>
      </c>
      <c r="DA1510" s="200" t="s">
        <v>251</v>
      </c>
      <c r="DB1510" s="170" t="s">
        <v>174</v>
      </c>
      <c r="DC1510" s="240"/>
      <c r="DD1510" s="201"/>
      <c r="DE1510" s="238"/>
      <c r="DF1510" s="202"/>
      <c r="DG1510" s="203" t="s">
        <v>154</v>
      </c>
      <c r="DH1510" s="204">
        <v>0</v>
      </c>
      <c r="DI1510" s="204">
        <v>0</v>
      </c>
      <c r="DJ1510" s="203" t="s">
        <v>217</v>
      </c>
      <c r="DK1510" s="333" t="s">
        <v>2511</v>
      </c>
      <c r="DL1510" s="203" t="s">
        <v>3919</v>
      </c>
      <c r="DM1510" s="205"/>
      <c r="DN1510" s="206"/>
      <c r="DO1510" s="206"/>
      <c r="DP1510" s="205"/>
      <c r="DQ1510" s="207"/>
      <c r="DR1510" s="170" t="s">
        <v>166</v>
      </c>
      <c r="DS1510" s="206"/>
      <c r="DT1510" s="206"/>
      <c r="DU1510" s="206" t="s">
        <v>2884</v>
      </c>
      <c r="DV1510" s="206"/>
      <c r="DW1510" s="208">
        <v>0</v>
      </c>
      <c r="DX1510" s="209" t="b">
        <v>0</v>
      </c>
      <c r="DY1510" s="210">
        <v>0</v>
      </c>
      <c r="DZ1510" s="209" t="s">
        <v>154</v>
      </c>
      <c r="EA1510" s="209"/>
      <c r="EB1510" s="209"/>
    </row>
    <row r="1511" spans="1:133" s="73" customFormat="1" ht="15" hidden="1" customHeight="1" x14ac:dyDescent="0.3">
      <c r="A1511" s="326">
        <v>543</v>
      </c>
      <c r="B1511" s="296"/>
      <c r="C1511" s="297"/>
      <c r="D1511" s="345"/>
      <c r="E1511" s="345"/>
      <c r="F1511" s="426" t="s">
        <v>6196</v>
      </c>
      <c r="G1511" s="224"/>
      <c r="H1511" s="373"/>
      <c r="I1511" s="224"/>
      <c r="J1511" s="161"/>
      <c r="K1511" s="161"/>
      <c r="L1511" s="161"/>
      <c r="M1511" s="213"/>
      <c r="N1511" s="346"/>
      <c r="O1511" s="213"/>
      <c r="P1511" s="211"/>
      <c r="Q1511" s="211"/>
      <c r="R1511" s="211"/>
      <c r="S1511" s="211"/>
      <c r="T1511" s="386"/>
      <c r="U1511" s="211"/>
      <c r="V1511" s="386"/>
      <c r="W1511" s="211"/>
      <c r="X1511" s="211"/>
      <c r="Y1511" s="386"/>
      <c r="Z1511" s="211"/>
      <c r="AA1511" s="211"/>
      <c r="AB1511" s="211"/>
      <c r="AC1511" s="213"/>
      <c r="AD1511" s="213"/>
      <c r="AE1511" s="213"/>
      <c r="AF1511" s="305"/>
      <c r="AG1511" s="460"/>
      <c r="AH1511" s="461"/>
      <c r="AI1511" s="359"/>
      <c r="AJ1511" s="360"/>
      <c r="AK1511" s="361"/>
      <c r="AL1511" s="359"/>
      <c r="AM1511" s="349"/>
      <c r="AN1511" s="213"/>
      <c r="AO1511" s="213"/>
      <c r="AP1511" s="213"/>
      <c r="AQ1511" s="213"/>
      <c r="AR1511" s="213"/>
      <c r="AS1511" s="213"/>
      <c r="AT1511" s="213"/>
      <c r="AU1511" s="305"/>
      <c r="AV1511" s="372"/>
      <c r="AW1511" s="372"/>
      <c r="AX1511" s="224"/>
      <c r="AY1511" s="307"/>
      <c r="AZ1511" s="317"/>
      <c r="BA1511" s="317"/>
      <c r="BB1511" s="374"/>
      <c r="BC1511" s="317"/>
      <c r="BD1511" s="375"/>
      <c r="BE1511" s="387"/>
      <c r="BF1511" s="376"/>
      <c r="BG1511" s="376"/>
      <c r="BH1511" s="364"/>
      <c r="BI1511" s="388"/>
      <c r="BJ1511" s="305"/>
      <c r="BK1511" s="389"/>
      <c r="BL1511" s="377"/>
      <c r="BM1511" s="377"/>
      <c r="BN1511" s="309"/>
      <c r="BO1511" s="377"/>
      <c r="BP1511" s="310"/>
      <c r="BQ1511" s="310"/>
      <c r="BR1511" s="305"/>
      <c r="BS1511" s="311"/>
      <c r="BT1511" s="423"/>
      <c r="BU1511" s="424"/>
      <c r="BV1511" s="423" t="s">
        <v>154</v>
      </c>
      <c r="BW1511" s="311"/>
      <c r="BX1511" s="311"/>
      <c r="BY1511" s="311"/>
      <c r="BZ1511" s="311"/>
      <c r="CA1511" s="311"/>
      <c r="CB1511" s="311"/>
      <c r="CC1511" s="311"/>
      <c r="CD1511" s="311"/>
      <c r="CE1511" s="307"/>
      <c r="CF1511" s="307"/>
      <c r="CG1511" s="311"/>
      <c r="CH1511" s="224"/>
      <c r="CI1511" s="224"/>
      <c r="CJ1511" s="385"/>
      <c r="CK1511" s="385"/>
      <c r="CL1511" s="422"/>
      <c r="CM1511" s="385"/>
      <c r="CN1511" s="375"/>
      <c r="CO1511" s="381"/>
      <c r="CP1511" s="300"/>
      <c r="CQ1511" s="317"/>
      <c r="CR1511" s="307"/>
      <c r="CS1511" s="317"/>
      <c r="CT1511" s="317"/>
      <c r="CU1511" s="309"/>
      <c r="CV1511" s="305"/>
      <c r="CW1511" s="305"/>
      <c r="CX1511" s="309"/>
      <c r="CY1511" s="391"/>
      <c r="CZ1511" s="305"/>
      <c r="DA1511" s="223"/>
      <c r="DB1511" s="161"/>
      <c r="DC1511" s="317"/>
      <c r="DD1511" s="347"/>
      <c r="DE1511" s="305"/>
      <c r="DF1511" s="474"/>
      <c r="DG1511" s="350"/>
      <c r="DH1511" s="351">
        <v>0</v>
      </c>
      <c r="DI1511" s="351"/>
      <c r="DJ1511" s="350"/>
      <c r="DK1511" s="425"/>
      <c r="DL1511" s="350"/>
      <c r="DM1511" s="145"/>
      <c r="DN1511" s="146"/>
      <c r="DO1511" s="146"/>
      <c r="DP1511" s="145"/>
      <c r="DQ1511" s="160"/>
      <c r="DR1511" s="161"/>
      <c r="DS1511" s="146"/>
      <c r="DT1511" s="146"/>
      <c r="DU1511" s="146"/>
      <c r="DV1511" s="146"/>
      <c r="DW1511" s="463"/>
      <c r="DX1511" s="163"/>
      <c r="DY1511" s="164"/>
      <c r="DZ1511" s="163"/>
      <c r="EA1511" s="163"/>
      <c r="EB1511" s="163"/>
    </row>
    <row r="1512" spans="1:133" ht="15" hidden="1" customHeight="1" x14ac:dyDescent="0.3">
      <c r="A1512" s="275"/>
      <c r="B1512" s="276" t="s">
        <v>154</v>
      </c>
      <c r="C1512" s="277" t="s">
        <v>6197</v>
      </c>
      <c r="D1512" s="248" t="s">
        <v>6196</v>
      </c>
      <c r="E1512" s="248" t="s">
        <v>6198</v>
      </c>
      <c r="F1512" s="278" t="s">
        <v>6198</v>
      </c>
      <c r="G1512" s="168" t="s">
        <v>3001</v>
      </c>
      <c r="H1512" s="169" t="s">
        <v>490</v>
      </c>
      <c r="I1512" s="168" t="s">
        <v>187</v>
      </c>
      <c r="J1512" s="170" t="s">
        <v>2869</v>
      </c>
      <c r="K1512" s="170">
        <v>3890000</v>
      </c>
      <c r="L1512" s="170">
        <v>15921770</v>
      </c>
      <c r="M1512" s="171">
        <v>3890000</v>
      </c>
      <c r="N1512" s="172">
        <v>15921770</v>
      </c>
      <c r="O1512" s="171">
        <v>0</v>
      </c>
      <c r="P1512" s="173">
        <v>0</v>
      </c>
      <c r="Q1512" s="173">
        <v>0</v>
      </c>
      <c r="R1512" s="173">
        <v>0</v>
      </c>
      <c r="S1512" s="173">
        <v>0</v>
      </c>
      <c r="T1512" s="174">
        <v>0</v>
      </c>
      <c r="U1512" s="173">
        <v>0</v>
      </c>
      <c r="V1512" s="175">
        <v>0</v>
      </c>
      <c r="W1512" s="173">
        <v>0</v>
      </c>
      <c r="X1512" s="173">
        <v>0</v>
      </c>
      <c r="Y1512" s="174">
        <v>0</v>
      </c>
      <c r="Z1512" s="173">
        <v>0</v>
      </c>
      <c r="AA1512" s="173">
        <v>0</v>
      </c>
      <c r="AB1512" s="173">
        <v>0</v>
      </c>
      <c r="AC1512" s="171">
        <v>0</v>
      </c>
      <c r="AD1512" s="171">
        <v>0</v>
      </c>
      <c r="AE1512" s="171">
        <v>0</v>
      </c>
      <c r="AF1512" s="238"/>
      <c r="AG1512" s="177" t="s">
        <v>154</v>
      </c>
      <c r="AH1512" s="178" t="s">
        <v>154</v>
      </c>
      <c r="AI1512" s="179" t="s">
        <v>154</v>
      </c>
      <c r="AJ1512" s="180">
        <v>0.2</v>
      </c>
      <c r="AK1512" s="181">
        <v>409675200</v>
      </c>
      <c r="AL1512" s="179">
        <v>0</v>
      </c>
      <c r="AM1512" s="182" t="b">
        <v>0</v>
      </c>
      <c r="AN1512" s="171">
        <v>0</v>
      </c>
      <c r="AO1512" s="171">
        <v>0</v>
      </c>
      <c r="AP1512" s="171">
        <v>0</v>
      </c>
      <c r="AQ1512" s="171">
        <v>0</v>
      </c>
      <c r="AR1512" s="171">
        <v>0</v>
      </c>
      <c r="AS1512" s="171">
        <v>0</v>
      </c>
      <c r="AT1512" s="171">
        <v>0</v>
      </c>
      <c r="AU1512" s="238"/>
      <c r="AV1512" s="239"/>
      <c r="AW1512" s="239"/>
      <c r="AX1512" s="168" t="s">
        <v>244</v>
      </c>
      <c r="AY1512" s="183">
        <v>4</v>
      </c>
      <c r="AZ1512" s="240"/>
      <c r="BA1512" s="240">
        <v>4</v>
      </c>
      <c r="BB1512" s="241">
        <v>7.1999999999999998E-3</v>
      </c>
      <c r="BC1512" s="240">
        <v>5</v>
      </c>
      <c r="BD1512" s="185">
        <v>0.89</v>
      </c>
      <c r="BE1512" s="243">
        <v>0</v>
      </c>
      <c r="BF1512" s="244">
        <v>0</v>
      </c>
      <c r="BG1512" s="244">
        <v>0</v>
      </c>
      <c r="BH1512" s="235" t="s">
        <v>2405</v>
      </c>
      <c r="BI1512" s="189" t="s">
        <v>3118</v>
      </c>
      <c r="BJ1512" s="238" t="s">
        <v>439</v>
      </c>
      <c r="BK1512" s="190" t="s">
        <v>3119</v>
      </c>
      <c r="BL1512" s="245" t="s">
        <v>3120</v>
      </c>
      <c r="BM1512" s="245" t="s">
        <v>3121</v>
      </c>
      <c r="BN1512" s="176" t="s">
        <v>439</v>
      </c>
      <c r="BO1512" s="245" t="s">
        <v>3122</v>
      </c>
      <c r="BP1512" s="245" t="s">
        <v>3120</v>
      </c>
      <c r="BQ1512" s="191" t="s">
        <v>2573</v>
      </c>
      <c r="BR1512" s="238"/>
      <c r="BS1512" s="192">
        <v>43251</v>
      </c>
      <c r="BT1512" s="193" t="s">
        <v>3102</v>
      </c>
      <c r="BU1512" s="183">
        <v>2018</v>
      </c>
      <c r="BV1512" s="193">
        <v>43355</v>
      </c>
      <c r="BW1512" s="192"/>
      <c r="BX1512" s="192"/>
      <c r="BY1512" s="192"/>
      <c r="BZ1512" s="192"/>
      <c r="CA1512" s="192"/>
      <c r="CB1512" s="192"/>
      <c r="CC1512" s="192"/>
      <c r="CD1512" s="192"/>
      <c r="CE1512" s="183"/>
      <c r="CF1512" s="183"/>
      <c r="CG1512" s="192"/>
      <c r="CH1512" s="168">
        <v>0</v>
      </c>
      <c r="CI1512" s="168" t="s">
        <v>154</v>
      </c>
      <c r="CJ1512" s="195" t="s">
        <v>154</v>
      </c>
      <c r="CK1512" s="195">
        <v>2.1900000000000003E-2</v>
      </c>
      <c r="CL1512" s="196" t="s">
        <v>154</v>
      </c>
      <c r="CM1512" s="195" t="s">
        <v>154</v>
      </c>
      <c r="CN1512" s="242"/>
      <c r="CO1512" s="250"/>
      <c r="CP1512" s="169" t="s">
        <v>201</v>
      </c>
      <c r="CQ1512" s="183" t="s">
        <v>418</v>
      </c>
      <c r="CR1512" s="183" t="s">
        <v>2465</v>
      </c>
      <c r="CS1512" s="183" t="s">
        <v>3081</v>
      </c>
      <c r="CT1512" s="183" t="s">
        <v>2900</v>
      </c>
      <c r="CU1512" s="176" t="s">
        <v>196</v>
      </c>
      <c r="CV1512" s="176" t="s">
        <v>171</v>
      </c>
      <c r="CW1512" s="176" t="s">
        <v>2901</v>
      </c>
      <c r="CX1512" s="176" t="s">
        <v>2902</v>
      </c>
      <c r="CY1512" s="199">
        <v>4000</v>
      </c>
      <c r="CZ1512" s="238" t="s">
        <v>2883</v>
      </c>
      <c r="DA1512" s="200" t="s">
        <v>175</v>
      </c>
      <c r="DB1512" s="170" t="s">
        <v>174</v>
      </c>
      <c r="DC1512" s="240"/>
      <c r="DD1512" s="201"/>
      <c r="DE1512" s="238"/>
      <c r="DF1512" s="202"/>
      <c r="DG1512" s="203" t="s">
        <v>154</v>
      </c>
      <c r="DH1512" s="204">
        <v>0</v>
      </c>
      <c r="DI1512" s="204">
        <v>0</v>
      </c>
      <c r="DJ1512" s="203" t="s">
        <v>298</v>
      </c>
      <c r="DK1512" s="333" t="s">
        <v>2546</v>
      </c>
      <c r="DL1512" s="203" t="s">
        <v>2322</v>
      </c>
      <c r="DM1512" s="205"/>
      <c r="DN1512" s="206"/>
      <c r="DO1512" s="206"/>
      <c r="DP1512" s="205"/>
      <c r="DQ1512" s="207"/>
      <c r="DR1512" s="170" t="s">
        <v>166</v>
      </c>
      <c r="DS1512" s="206"/>
      <c r="DT1512" s="206"/>
      <c r="DU1512" s="206" t="s">
        <v>2884</v>
      </c>
      <c r="DV1512" s="206"/>
      <c r="DW1512" s="208">
        <v>0</v>
      </c>
      <c r="DX1512" s="209" t="b">
        <v>0</v>
      </c>
      <c r="DY1512" s="210">
        <v>0</v>
      </c>
      <c r="DZ1512" s="209" t="s">
        <v>154</v>
      </c>
      <c r="EA1512" s="209"/>
      <c r="EB1512" s="209"/>
    </row>
    <row r="1513" spans="1:133" s="73" customFormat="1" ht="15" hidden="1" customHeight="1" x14ac:dyDescent="0.3">
      <c r="A1513" s="326">
        <v>544</v>
      </c>
      <c r="B1513" s="296"/>
      <c r="C1513" s="297"/>
      <c r="D1513" s="345"/>
      <c r="E1513" s="345"/>
      <c r="F1513" s="426" t="s">
        <v>6199</v>
      </c>
      <c r="G1513" s="224"/>
      <c r="H1513" s="373"/>
      <c r="I1513" s="224"/>
      <c r="J1513" s="161"/>
      <c r="K1513" s="161"/>
      <c r="L1513" s="161"/>
      <c r="M1513" s="213"/>
      <c r="N1513" s="346"/>
      <c r="O1513" s="213"/>
      <c r="P1513" s="211"/>
      <c r="Q1513" s="211"/>
      <c r="R1513" s="211"/>
      <c r="S1513" s="211"/>
      <c r="T1513" s="386"/>
      <c r="U1513" s="211"/>
      <c r="V1513" s="386"/>
      <c r="W1513" s="211"/>
      <c r="X1513" s="211"/>
      <c r="Y1513" s="386"/>
      <c r="Z1513" s="211"/>
      <c r="AA1513" s="211"/>
      <c r="AB1513" s="211"/>
      <c r="AC1513" s="213"/>
      <c r="AD1513" s="213"/>
      <c r="AE1513" s="213"/>
      <c r="AF1513" s="305"/>
      <c r="AG1513" s="460"/>
      <c r="AH1513" s="461"/>
      <c r="AI1513" s="359"/>
      <c r="AJ1513" s="360"/>
      <c r="AK1513" s="361"/>
      <c r="AL1513" s="359"/>
      <c r="AM1513" s="349"/>
      <c r="AN1513" s="213"/>
      <c r="AO1513" s="213"/>
      <c r="AP1513" s="213"/>
      <c r="AQ1513" s="213"/>
      <c r="AR1513" s="213"/>
      <c r="AS1513" s="213"/>
      <c r="AT1513" s="213"/>
      <c r="AU1513" s="305"/>
      <c r="AV1513" s="372"/>
      <c r="AW1513" s="372"/>
      <c r="AX1513" s="224"/>
      <c r="AY1513" s="307"/>
      <c r="AZ1513" s="317"/>
      <c r="BA1513" s="317"/>
      <c r="BB1513" s="374"/>
      <c r="BC1513" s="317"/>
      <c r="BD1513" s="375"/>
      <c r="BE1513" s="387"/>
      <c r="BF1513" s="376"/>
      <c r="BG1513" s="376"/>
      <c r="BH1513" s="364"/>
      <c r="BI1513" s="388"/>
      <c r="BJ1513" s="305"/>
      <c r="BK1513" s="389"/>
      <c r="BL1513" s="377"/>
      <c r="BM1513" s="377"/>
      <c r="BN1513" s="309"/>
      <c r="BO1513" s="377"/>
      <c r="BP1513" s="310"/>
      <c r="BQ1513" s="310"/>
      <c r="BR1513" s="305"/>
      <c r="BS1513" s="311"/>
      <c r="BT1513" s="423"/>
      <c r="BU1513" s="424"/>
      <c r="BV1513" s="423" t="s">
        <v>154</v>
      </c>
      <c r="BW1513" s="311"/>
      <c r="BX1513" s="311"/>
      <c r="BY1513" s="311"/>
      <c r="BZ1513" s="311"/>
      <c r="CA1513" s="311"/>
      <c r="CB1513" s="311"/>
      <c r="CC1513" s="311"/>
      <c r="CD1513" s="311"/>
      <c r="CE1513" s="307"/>
      <c r="CF1513" s="307"/>
      <c r="CG1513" s="311"/>
      <c r="CH1513" s="224"/>
      <c r="CI1513" s="224"/>
      <c r="CJ1513" s="385"/>
      <c r="CK1513" s="385"/>
      <c r="CL1513" s="422"/>
      <c r="CM1513" s="385"/>
      <c r="CN1513" s="375"/>
      <c r="CO1513" s="381"/>
      <c r="CP1513" s="300"/>
      <c r="CQ1513" s="317"/>
      <c r="CR1513" s="307"/>
      <c r="CS1513" s="317"/>
      <c r="CT1513" s="317"/>
      <c r="CU1513" s="309"/>
      <c r="CV1513" s="305"/>
      <c r="CW1513" s="305"/>
      <c r="CX1513" s="309"/>
      <c r="CY1513" s="391"/>
      <c r="CZ1513" s="305"/>
      <c r="DA1513" s="223"/>
      <c r="DB1513" s="161"/>
      <c r="DC1513" s="317"/>
      <c r="DD1513" s="347"/>
      <c r="DE1513" s="305"/>
      <c r="DF1513" s="474"/>
      <c r="DG1513" s="350"/>
      <c r="DH1513" s="351">
        <v>0</v>
      </c>
      <c r="DI1513" s="351"/>
      <c r="DJ1513" s="350"/>
      <c r="DK1513" s="425"/>
      <c r="DL1513" s="350"/>
      <c r="DM1513" s="145"/>
      <c r="DN1513" s="146"/>
      <c r="DO1513" s="146"/>
      <c r="DP1513" s="145"/>
      <c r="DQ1513" s="160"/>
      <c r="DR1513" s="161"/>
      <c r="DS1513" s="146"/>
      <c r="DT1513" s="146"/>
      <c r="DU1513" s="146"/>
      <c r="DV1513" s="146"/>
      <c r="DW1513" s="463"/>
      <c r="DX1513" s="163"/>
      <c r="DY1513" s="164"/>
      <c r="DZ1513" s="163"/>
      <c r="EA1513" s="163"/>
      <c r="EB1513" s="163"/>
    </row>
    <row r="1514" spans="1:133" ht="15" customHeight="1" x14ac:dyDescent="0.3">
      <c r="A1514" s="275"/>
      <c r="B1514" s="276" t="s">
        <v>1972</v>
      </c>
      <c r="C1514" s="277" t="s">
        <v>6200</v>
      </c>
      <c r="D1514" s="248" t="s">
        <v>6199</v>
      </c>
      <c r="E1514" s="248" t="s">
        <v>1974</v>
      </c>
      <c r="F1514" s="278" t="s">
        <v>1974</v>
      </c>
      <c r="G1514" s="168" t="s">
        <v>3371</v>
      </c>
      <c r="H1514" s="169" t="s">
        <v>330</v>
      </c>
      <c r="I1514" s="168" t="s">
        <v>187</v>
      </c>
      <c r="J1514" s="170" t="s">
        <v>2869</v>
      </c>
      <c r="K1514" s="170">
        <v>1000000</v>
      </c>
      <c r="L1514" s="170">
        <v>4093000</v>
      </c>
      <c r="M1514" s="171">
        <v>1000000</v>
      </c>
      <c r="N1514" s="172">
        <v>4093000</v>
      </c>
      <c r="O1514" s="171">
        <v>900000</v>
      </c>
      <c r="P1514" s="173">
        <v>3686046.7900000024</v>
      </c>
      <c r="Q1514" s="173">
        <v>0</v>
      </c>
      <c r="R1514" s="173">
        <v>0</v>
      </c>
      <c r="S1514" s="173">
        <v>0</v>
      </c>
      <c r="T1514" s="174">
        <v>0</v>
      </c>
      <c r="U1514" s="173">
        <v>0</v>
      </c>
      <c r="V1514" s="175">
        <v>3686046.7900000024</v>
      </c>
      <c r="W1514" s="173">
        <v>0</v>
      </c>
      <c r="X1514" s="173">
        <v>0</v>
      </c>
      <c r="Y1514" s="174">
        <v>0</v>
      </c>
      <c r="Z1514" s="173">
        <v>122962.59609644952</v>
      </c>
      <c r="AA1514" s="173">
        <v>0</v>
      </c>
      <c r="AB1514" s="173">
        <v>0</v>
      </c>
      <c r="AC1514" s="171">
        <v>0</v>
      </c>
      <c r="AD1514" s="171">
        <v>0</v>
      </c>
      <c r="AE1514" s="171">
        <v>3686046.7900000024</v>
      </c>
      <c r="AF1514" s="238" t="s">
        <v>2870</v>
      </c>
      <c r="AG1514" s="177">
        <v>3686046.7900000024</v>
      </c>
      <c r="AH1514" s="178">
        <v>3686046.7900000024</v>
      </c>
      <c r="AI1514" s="179">
        <v>1.7994971577483833E-3</v>
      </c>
      <c r="AJ1514" s="180">
        <v>0.15</v>
      </c>
      <c r="AK1514" s="181">
        <v>307256400</v>
      </c>
      <c r="AL1514" s="179">
        <v>1.1996647718322555E-2</v>
      </c>
      <c r="AM1514" s="182" t="b">
        <v>0</v>
      </c>
      <c r="AN1514" s="171">
        <v>0</v>
      </c>
      <c r="AO1514" s="171">
        <v>4084230.41</v>
      </c>
      <c r="AP1514" s="171">
        <v>0</v>
      </c>
      <c r="AQ1514" s="171">
        <v>0</v>
      </c>
      <c r="AR1514" s="171">
        <v>0</v>
      </c>
      <c r="AS1514" s="171">
        <v>0</v>
      </c>
      <c r="AT1514" s="171">
        <v>0</v>
      </c>
      <c r="AU1514" s="238"/>
      <c r="AV1514" s="239"/>
      <c r="AW1514" s="239" t="s">
        <v>329</v>
      </c>
      <c r="AX1514" s="168" t="s">
        <v>244</v>
      </c>
      <c r="AY1514" s="183">
        <v>5</v>
      </c>
      <c r="AZ1514" s="240"/>
      <c r="BA1514" s="240">
        <v>5</v>
      </c>
      <c r="BB1514" s="241"/>
      <c r="BC1514" s="240">
        <v>3</v>
      </c>
      <c r="BD1514" s="185"/>
      <c r="BE1514" s="243"/>
      <c r="BF1514" s="244"/>
      <c r="BG1514" s="244"/>
      <c r="BH1514" s="235" t="s">
        <v>2413</v>
      </c>
      <c r="BI1514" s="189" t="s">
        <v>3014</v>
      </c>
      <c r="BJ1514" s="238" t="s">
        <v>335</v>
      </c>
      <c r="BK1514" s="190" t="s">
        <v>3175</v>
      </c>
      <c r="BL1514" s="245" t="s">
        <v>3176</v>
      </c>
      <c r="BM1514" s="245" t="s">
        <v>3017</v>
      </c>
      <c r="BN1514" s="176" t="s">
        <v>335</v>
      </c>
      <c r="BO1514" s="245" t="s">
        <v>3177</v>
      </c>
      <c r="BP1514" s="245" t="s">
        <v>3176</v>
      </c>
      <c r="BQ1514" s="191" t="s">
        <v>2573</v>
      </c>
      <c r="BR1514" s="238" t="s">
        <v>6201</v>
      </c>
      <c r="BS1514" s="192">
        <v>43271</v>
      </c>
      <c r="BT1514" s="193" t="s">
        <v>3019</v>
      </c>
      <c r="BU1514" s="183">
        <v>2018</v>
      </c>
      <c r="BV1514" s="193" t="s">
        <v>154</v>
      </c>
      <c r="BW1514" s="192">
        <v>43364</v>
      </c>
      <c r="BX1514" s="192"/>
      <c r="BY1514" s="192">
        <v>43553</v>
      </c>
      <c r="BZ1514" s="192">
        <v>43553</v>
      </c>
      <c r="CA1514" s="192">
        <v>43584</v>
      </c>
      <c r="CB1514" s="192">
        <v>43402</v>
      </c>
      <c r="CC1514" s="192">
        <v>43781</v>
      </c>
      <c r="CD1514" s="192">
        <v>44164</v>
      </c>
      <c r="CE1514" s="183">
        <v>20</v>
      </c>
      <c r="CF1514" s="183"/>
      <c r="CG1514" s="192"/>
      <c r="CH1514" s="168" t="s">
        <v>942</v>
      </c>
      <c r="CI1514" s="168" t="s">
        <v>3044</v>
      </c>
      <c r="CJ1514" s="195" t="s">
        <v>154</v>
      </c>
      <c r="CK1514" s="195">
        <v>2.1900000000000003E-2</v>
      </c>
      <c r="CL1514" s="196">
        <v>3.6499999999999998E-2</v>
      </c>
      <c r="CM1514" s="195">
        <v>7.6448000000000002E-2</v>
      </c>
      <c r="CN1514" s="241">
        <v>0.01</v>
      </c>
      <c r="CO1514" s="250"/>
      <c r="CP1514" s="169" t="s">
        <v>176</v>
      </c>
      <c r="CQ1514" s="183" t="s">
        <v>418</v>
      </c>
      <c r="CR1514" s="183" t="s">
        <v>2464</v>
      </c>
      <c r="CS1514" s="183" t="s">
        <v>2899</v>
      </c>
      <c r="CT1514" s="183" t="s">
        <v>2900</v>
      </c>
      <c r="CU1514" s="176" t="s">
        <v>169</v>
      </c>
      <c r="CV1514" s="176" t="s">
        <v>169</v>
      </c>
      <c r="CW1514" s="176" t="s">
        <v>2901</v>
      </c>
      <c r="CX1514" s="176" t="s">
        <v>2902</v>
      </c>
      <c r="CY1514" s="199">
        <v>0</v>
      </c>
      <c r="CZ1514" s="238" t="s">
        <v>2903</v>
      </c>
      <c r="DA1514" s="200" t="s">
        <v>251</v>
      </c>
      <c r="DB1514" s="170" t="s">
        <v>199</v>
      </c>
      <c r="DC1514" s="240">
        <v>1</v>
      </c>
      <c r="DD1514" s="201"/>
      <c r="DE1514" s="238"/>
      <c r="DF1514" s="202"/>
      <c r="DG1514" s="203" t="s">
        <v>154</v>
      </c>
      <c r="DH1514" s="204">
        <v>0</v>
      </c>
      <c r="DI1514" s="204">
        <v>0</v>
      </c>
      <c r="DJ1514" s="203"/>
      <c r="DK1514" s="333" t="s">
        <v>2522</v>
      </c>
      <c r="DL1514" s="203" t="s">
        <v>3146</v>
      </c>
      <c r="DM1514" s="205" t="s">
        <v>2555</v>
      </c>
      <c r="DN1514" s="206" t="s">
        <v>392</v>
      </c>
      <c r="DO1514" s="206" t="s">
        <v>168</v>
      </c>
      <c r="DP1514" s="205"/>
      <c r="DQ1514" s="207"/>
      <c r="DR1514" s="170" t="s">
        <v>166</v>
      </c>
      <c r="DS1514" s="206"/>
      <c r="DT1514" s="206"/>
      <c r="DU1514" s="206" t="s">
        <v>2884</v>
      </c>
      <c r="DV1514" s="206"/>
      <c r="DW1514" s="208">
        <v>3686046.7900000024</v>
      </c>
      <c r="DX1514" s="209" t="b">
        <v>0</v>
      </c>
      <c r="DY1514" s="210" t="s">
        <v>2870</v>
      </c>
      <c r="DZ1514" s="209">
        <v>500990</v>
      </c>
      <c r="EA1514" s="209"/>
      <c r="EB1514" s="209"/>
      <c r="EC1514" s="228"/>
    </row>
    <row r="1515" spans="1:133" s="73" customFormat="1" ht="15" hidden="1" customHeight="1" x14ac:dyDescent="0.3">
      <c r="A1515" s="326">
        <v>545</v>
      </c>
      <c r="B1515" s="296"/>
      <c r="C1515" s="297"/>
      <c r="D1515" s="345"/>
      <c r="E1515" s="345"/>
      <c r="F1515" s="426" t="s">
        <v>6202</v>
      </c>
      <c r="G1515" s="224"/>
      <c r="H1515" s="373"/>
      <c r="I1515" s="224"/>
      <c r="J1515" s="161"/>
      <c r="K1515" s="161"/>
      <c r="L1515" s="161"/>
      <c r="M1515" s="213"/>
      <c r="N1515" s="346"/>
      <c r="O1515" s="213"/>
      <c r="P1515" s="211"/>
      <c r="Q1515" s="211"/>
      <c r="R1515" s="211"/>
      <c r="S1515" s="211"/>
      <c r="T1515" s="386"/>
      <c r="U1515" s="211"/>
      <c r="V1515" s="386"/>
      <c r="W1515" s="211"/>
      <c r="X1515" s="211"/>
      <c r="Y1515" s="386"/>
      <c r="Z1515" s="211"/>
      <c r="AA1515" s="211"/>
      <c r="AB1515" s="211"/>
      <c r="AC1515" s="213"/>
      <c r="AD1515" s="213"/>
      <c r="AE1515" s="213"/>
      <c r="AF1515" s="305"/>
      <c r="AG1515" s="460"/>
      <c r="AH1515" s="461"/>
      <c r="AI1515" s="359"/>
      <c r="AJ1515" s="360"/>
      <c r="AK1515" s="361"/>
      <c r="AL1515" s="359"/>
      <c r="AM1515" s="349"/>
      <c r="AN1515" s="213"/>
      <c r="AO1515" s="213"/>
      <c r="AP1515" s="213"/>
      <c r="AQ1515" s="213"/>
      <c r="AR1515" s="213"/>
      <c r="AS1515" s="213"/>
      <c r="AT1515" s="213"/>
      <c r="AU1515" s="305"/>
      <c r="AV1515" s="372"/>
      <c r="AW1515" s="372"/>
      <c r="AX1515" s="224"/>
      <c r="AY1515" s="307"/>
      <c r="AZ1515" s="317"/>
      <c r="BA1515" s="317"/>
      <c r="BB1515" s="374"/>
      <c r="BC1515" s="317"/>
      <c r="BD1515" s="375"/>
      <c r="BE1515" s="387"/>
      <c r="BF1515" s="376"/>
      <c r="BG1515" s="376"/>
      <c r="BH1515" s="364"/>
      <c r="BI1515" s="388"/>
      <c r="BJ1515" s="305"/>
      <c r="BK1515" s="389"/>
      <c r="BL1515" s="377"/>
      <c r="BM1515" s="377"/>
      <c r="BN1515" s="309"/>
      <c r="BO1515" s="377"/>
      <c r="BP1515" s="310"/>
      <c r="BQ1515" s="310"/>
      <c r="BR1515" s="305"/>
      <c r="BS1515" s="311"/>
      <c r="BT1515" s="423"/>
      <c r="BU1515" s="424"/>
      <c r="BV1515" s="423" t="s">
        <v>154</v>
      </c>
      <c r="BW1515" s="311"/>
      <c r="BX1515" s="311"/>
      <c r="BY1515" s="311"/>
      <c r="BZ1515" s="311"/>
      <c r="CA1515" s="311"/>
      <c r="CB1515" s="311"/>
      <c r="CC1515" s="311"/>
      <c r="CD1515" s="311"/>
      <c r="CE1515" s="307"/>
      <c r="CF1515" s="307"/>
      <c r="CG1515" s="311"/>
      <c r="CH1515" s="224"/>
      <c r="CI1515" s="224"/>
      <c r="CJ1515" s="385"/>
      <c r="CK1515" s="385"/>
      <c r="CL1515" s="422"/>
      <c r="CM1515" s="385"/>
      <c r="CN1515" s="375"/>
      <c r="CO1515" s="381"/>
      <c r="CP1515" s="300"/>
      <c r="CQ1515" s="317"/>
      <c r="CR1515" s="307"/>
      <c r="CS1515" s="317"/>
      <c r="CT1515" s="317"/>
      <c r="CU1515" s="309"/>
      <c r="CV1515" s="305"/>
      <c r="CW1515" s="305"/>
      <c r="CX1515" s="309"/>
      <c r="CY1515" s="391"/>
      <c r="CZ1515" s="305"/>
      <c r="DA1515" s="223"/>
      <c r="DB1515" s="161"/>
      <c r="DC1515" s="317"/>
      <c r="DD1515" s="347"/>
      <c r="DE1515" s="305"/>
      <c r="DF1515" s="474"/>
      <c r="DG1515" s="350"/>
      <c r="DH1515" s="351">
        <v>0</v>
      </c>
      <c r="DI1515" s="351"/>
      <c r="DJ1515" s="350"/>
      <c r="DK1515" s="425"/>
      <c r="DL1515" s="350"/>
      <c r="DM1515" s="145"/>
      <c r="DN1515" s="146"/>
      <c r="DO1515" s="146"/>
      <c r="DP1515" s="145"/>
      <c r="DQ1515" s="160"/>
      <c r="DR1515" s="161"/>
      <c r="DS1515" s="146"/>
      <c r="DT1515" s="146"/>
      <c r="DU1515" s="146"/>
      <c r="DV1515" s="146"/>
      <c r="DW1515" s="463"/>
      <c r="DX1515" s="163"/>
      <c r="DY1515" s="164"/>
      <c r="DZ1515" s="163"/>
      <c r="EA1515" s="163"/>
      <c r="EB1515" s="163"/>
    </row>
    <row r="1516" spans="1:133" ht="15" customHeight="1" x14ac:dyDescent="0.3">
      <c r="A1516" s="275"/>
      <c r="B1516" s="248" t="s">
        <v>1668</v>
      </c>
      <c r="C1516" s="248" t="s">
        <v>6203</v>
      </c>
      <c r="D1516" s="248" t="s">
        <v>6202</v>
      </c>
      <c r="E1516" s="248" t="s">
        <v>1671</v>
      </c>
      <c r="F1516" s="257" t="s">
        <v>6204</v>
      </c>
      <c r="G1516" s="168" t="s">
        <v>3001</v>
      </c>
      <c r="H1516" s="169" t="s">
        <v>330</v>
      </c>
      <c r="I1516" s="168" t="s">
        <v>917</v>
      </c>
      <c r="J1516" s="170" t="s">
        <v>2869</v>
      </c>
      <c r="K1516" s="170">
        <v>25000000</v>
      </c>
      <c r="L1516" s="170">
        <v>71685000</v>
      </c>
      <c r="M1516" s="171">
        <v>25000000</v>
      </c>
      <c r="N1516" s="172">
        <v>71685000</v>
      </c>
      <c r="O1516" s="171">
        <v>5849169.9499999993</v>
      </c>
      <c r="P1516" s="173">
        <v>16792426.49999994</v>
      </c>
      <c r="Q1516" s="173">
        <v>0</v>
      </c>
      <c r="R1516" s="173">
        <v>0</v>
      </c>
      <c r="S1516" s="173">
        <v>0</v>
      </c>
      <c r="T1516" s="174">
        <v>0</v>
      </c>
      <c r="U1516" s="173">
        <v>0</v>
      </c>
      <c r="V1516" s="175">
        <v>16792426.49999994</v>
      </c>
      <c r="W1516" s="173">
        <v>10691412.01</v>
      </c>
      <c r="X1516" s="173">
        <v>0</v>
      </c>
      <c r="Y1516" s="174">
        <v>10691412.01</v>
      </c>
      <c r="Z1516" s="173">
        <v>6255.547878753353</v>
      </c>
      <c r="AA1516" s="173">
        <v>0</v>
      </c>
      <c r="AB1516" s="173">
        <v>0</v>
      </c>
      <c r="AC1516" s="171">
        <v>0</v>
      </c>
      <c r="AD1516" s="171">
        <v>0</v>
      </c>
      <c r="AE1516" s="171">
        <v>16792426.49999994</v>
      </c>
      <c r="AF1516" s="176" t="s">
        <v>2870</v>
      </c>
      <c r="AG1516" s="177">
        <v>16792426.49999994</v>
      </c>
      <c r="AH1516" s="178">
        <v>16792426.49999994</v>
      </c>
      <c r="AI1516" s="179">
        <v>8.197921914726564E-3</v>
      </c>
      <c r="AJ1516" s="180">
        <v>0.2</v>
      </c>
      <c r="AK1516" s="181">
        <v>409675200</v>
      </c>
      <c r="AL1516" s="179">
        <v>0.42594578949372564</v>
      </c>
      <c r="AM1516" s="182" t="b">
        <v>0</v>
      </c>
      <c r="AN1516" s="171">
        <v>0</v>
      </c>
      <c r="AO1516" s="171">
        <v>0</v>
      </c>
      <c r="AP1516" s="171">
        <v>0</v>
      </c>
      <c r="AQ1516" s="171">
        <v>0</v>
      </c>
      <c r="AR1516" s="171">
        <v>0</v>
      </c>
      <c r="AS1516" s="171">
        <v>0</v>
      </c>
      <c r="AT1516" s="171">
        <v>0</v>
      </c>
      <c r="AU1516" s="238"/>
      <c r="AV1516" s="239"/>
      <c r="AW1516" s="239" t="s">
        <v>329</v>
      </c>
      <c r="AX1516" s="168" t="s">
        <v>244</v>
      </c>
      <c r="AY1516" s="240">
        <v>3</v>
      </c>
      <c r="AZ1516" s="240"/>
      <c r="BA1516" s="240">
        <v>3</v>
      </c>
      <c r="BB1516" s="241">
        <v>3.0000000000000001E-3</v>
      </c>
      <c r="BC1516" s="240">
        <v>2</v>
      </c>
      <c r="BD1516" s="242">
        <v>0.28999999999999998</v>
      </c>
      <c r="BE1516" s="243">
        <v>8.7000000000000001E-4</v>
      </c>
      <c r="BF1516" s="244">
        <v>14609.411054999948</v>
      </c>
      <c r="BG1516" s="244">
        <v>14609.411054999948</v>
      </c>
      <c r="BH1516" s="235" t="s">
        <v>2405</v>
      </c>
      <c r="BI1516" s="189" t="s">
        <v>2973</v>
      </c>
      <c r="BJ1516" s="238" t="s">
        <v>227</v>
      </c>
      <c r="BK1516" s="190" t="s">
        <v>3034</v>
      </c>
      <c r="BL1516" s="245" t="s">
        <v>3035</v>
      </c>
      <c r="BM1516" s="245" t="s">
        <v>3036</v>
      </c>
      <c r="BN1516" s="238" t="s">
        <v>1115</v>
      </c>
      <c r="BO1516" s="245" t="s">
        <v>3037</v>
      </c>
      <c r="BP1516" s="245" t="s">
        <v>2579</v>
      </c>
      <c r="BQ1516" s="245" t="s">
        <v>2877</v>
      </c>
      <c r="BR1516" s="176" t="s">
        <v>6205</v>
      </c>
      <c r="BS1516" s="192">
        <v>42446</v>
      </c>
      <c r="BT1516" s="193" t="s">
        <v>2920</v>
      </c>
      <c r="BU1516" s="183">
        <v>2016</v>
      </c>
      <c r="BV1516" s="193" t="s">
        <v>154</v>
      </c>
      <c r="BW1516" s="192">
        <v>42825</v>
      </c>
      <c r="BX1516" s="192"/>
      <c r="BY1516" s="192">
        <v>42902</v>
      </c>
      <c r="BZ1516" s="192">
        <v>42902</v>
      </c>
      <c r="CA1516" s="192">
        <v>42907</v>
      </c>
      <c r="CB1516" s="192">
        <v>42825</v>
      </c>
      <c r="CC1516" s="192">
        <v>42994</v>
      </c>
      <c r="CD1516" s="192">
        <v>44551</v>
      </c>
      <c r="CE1516" s="183">
        <v>54</v>
      </c>
      <c r="CF1516" s="183"/>
      <c r="CG1516" s="192"/>
      <c r="CH1516" s="168" t="s">
        <v>942</v>
      </c>
      <c r="CI1516" s="168" t="s">
        <v>2898</v>
      </c>
      <c r="CJ1516" s="195" t="s">
        <v>154</v>
      </c>
      <c r="CK1516" s="195">
        <v>2.5000000000000001E-2</v>
      </c>
      <c r="CL1516" s="196">
        <v>1.4999999999999999E-2</v>
      </c>
      <c r="CM1516" s="195">
        <v>4.8931000000000002E-2</v>
      </c>
      <c r="CN1516" s="241">
        <v>0.01</v>
      </c>
      <c r="CO1516" s="250"/>
      <c r="CP1516" s="169" t="s">
        <v>201</v>
      </c>
      <c r="CQ1516" s="240" t="s">
        <v>1591</v>
      </c>
      <c r="CR1516" s="183" t="s">
        <v>2501</v>
      </c>
      <c r="CS1516" s="240" t="s">
        <v>3009</v>
      </c>
      <c r="CT1516" s="240" t="s">
        <v>3010</v>
      </c>
      <c r="CU1516" s="238" t="s">
        <v>560</v>
      </c>
      <c r="CV1516" s="238" t="s">
        <v>562</v>
      </c>
      <c r="CW1516" s="238" t="s">
        <v>562</v>
      </c>
      <c r="CX1516" s="176" t="s">
        <v>154</v>
      </c>
      <c r="CY1516" s="246">
        <v>1377</v>
      </c>
      <c r="CZ1516" s="238" t="s">
        <v>2903</v>
      </c>
      <c r="DA1516" s="200" t="s">
        <v>251</v>
      </c>
      <c r="DB1516" s="170" t="s">
        <v>174</v>
      </c>
      <c r="DC1516" s="240">
        <v>1</v>
      </c>
      <c r="DD1516" s="201"/>
      <c r="DE1516" s="238"/>
      <c r="DF1516" s="202"/>
      <c r="DG1516" s="203" t="s">
        <v>154</v>
      </c>
      <c r="DH1516" s="204">
        <v>0</v>
      </c>
      <c r="DI1516" s="204">
        <v>0</v>
      </c>
      <c r="DJ1516" s="203" t="s">
        <v>193</v>
      </c>
      <c r="DK1516" s="168" t="s">
        <v>2515</v>
      </c>
      <c r="DL1516" s="251" t="s">
        <v>2316</v>
      </c>
      <c r="DM1516" s="205" t="s">
        <v>2500</v>
      </c>
      <c r="DN1516" s="206" t="s">
        <v>194</v>
      </c>
      <c r="DO1516" s="206" t="s">
        <v>1589</v>
      </c>
      <c r="DP1516" s="205"/>
      <c r="DQ1516" s="207"/>
      <c r="DR1516" s="170" t="s">
        <v>166</v>
      </c>
      <c r="DS1516" s="206" t="s">
        <v>686</v>
      </c>
      <c r="DT1516" s="206"/>
      <c r="DU1516" s="206" t="s">
        <v>2980</v>
      </c>
      <c r="DV1516" s="206" t="s">
        <v>3768</v>
      </c>
      <c r="DW1516" s="208">
        <v>16792426.49999994</v>
      </c>
      <c r="DX1516" s="209" t="b">
        <v>1</v>
      </c>
      <c r="DY1516" s="210" t="s">
        <v>2870</v>
      </c>
      <c r="DZ1516" s="209">
        <v>500921</v>
      </c>
      <c r="EA1516" s="209"/>
      <c r="EB1516" s="209"/>
      <c r="EC1516" s="228"/>
    </row>
    <row r="1517" spans="1:133" ht="15" customHeight="1" x14ac:dyDescent="0.3">
      <c r="A1517" s="275"/>
      <c r="B1517" s="248" t="s">
        <v>1673</v>
      </c>
      <c r="C1517" s="248" t="s">
        <v>6206</v>
      </c>
      <c r="D1517" s="248" t="s">
        <v>6202</v>
      </c>
      <c r="E1517" s="248" t="s">
        <v>1671</v>
      </c>
      <c r="F1517" s="257" t="s">
        <v>6207</v>
      </c>
      <c r="G1517" s="168" t="s">
        <v>3001</v>
      </c>
      <c r="H1517" s="169" t="s">
        <v>330</v>
      </c>
      <c r="I1517" s="168" t="s">
        <v>917</v>
      </c>
      <c r="J1517" s="170" t="s">
        <v>2869</v>
      </c>
      <c r="K1517" s="170">
        <v>55000000</v>
      </c>
      <c r="L1517" s="170">
        <v>157707000</v>
      </c>
      <c r="M1517" s="171">
        <v>55000000</v>
      </c>
      <c r="N1517" s="172">
        <v>157707000</v>
      </c>
      <c r="O1517" s="171">
        <v>0</v>
      </c>
      <c r="P1517" s="173">
        <v>0</v>
      </c>
      <c r="Q1517" s="173">
        <v>0</v>
      </c>
      <c r="R1517" s="173">
        <v>0</v>
      </c>
      <c r="S1517" s="173">
        <v>0</v>
      </c>
      <c r="T1517" s="174">
        <v>0</v>
      </c>
      <c r="U1517" s="173">
        <v>0</v>
      </c>
      <c r="V1517" s="175">
        <v>0</v>
      </c>
      <c r="W1517" s="173">
        <v>1628087.99</v>
      </c>
      <c r="X1517" s="173">
        <v>0</v>
      </c>
      <c r="Y1517" s="174">
        <v>1628087.99</v>
      </c>
      <c r="Z1517" s="173">
        <v>9756.8583929878314</v>
      </c>
      <c r="AA1517" s="173">
        <v>0</v>
      </c>
      <c r="AB1517" s="173">
        <v>0</v>
      </c>
      <c r="AC1517" s="171">
        <v>0</v>
      </c>
      <c r="AD1517" s="171">
        <v>0</v>
      </c>
      <c r="AE1517" s="171">
        <v>0</v>
      </c>
      <c r="AF1517" s="176"/>
      <c r="AG1517" s="177">
        <v>157707000</v>
      </c>
      <c r="AH1517" s="178">
        <v>157707000</v>
      </c>
      <c r="AI1517" s="179">
        <v>7.6991235984018552E-2</v>
      </c>
      <c r="AJ1517" s="180">
        <v>0.2</v>
      </c>
      <c r="AK1517" s="181">
        <v>409675200</v>
      </c>
      <c r="AL1517" s="179">
        <v>0.42594578949372564</v>
      </c>
      <c r="AM1517" s="182" t="b">
        <v>0</v>
      </c>
      <c r="AN1517" s="171">
        <v>0</v>
      </c>
      <c r="AO1517" s="171">
        <v>22697073.800000001</v>
      </c>
      <c r="AP1517" s="171">
        <v>0</v>
      </c>
      <c r="AQ1517" s="171">
        <v>0</v>
      </c>
      <c r="AR1517" s="171">
        <v>49032038.520413995</v>
      </c>
      <c r="AS1517" s="171">
        <v>49032038.520413995</v>
      </c>
      <c r="AT1517" s="171">
        <v>49032038.520413995</v>
      </c>
      <c r="AU1517" s="238"/>
      <c r="AV1517" s="239"/>
      <c r="AW1517" s="239" t="s">
        <v>329</v>
      </c>
      <c r="AX1517" s="168" t="s">
        <v>244</v>
      </c>
      <c r="AY1517" s="240">
        <v>3</v>
      </c>
      <c r="AZ1517" s="240"/>
      <c r="BA1517" s="240">
        <v>3</v>
      </c>
      <c r="BB1517" s="241">
        <v>0</v>
      </c>
      <c r="BC1517" s="240">
        <v>2</v>
      </c>
      <c r="BD1517" s="242">
        <v>0.28999999999999998</v>
      </c>
      <c r="BE1517" s="243">
        <v>0</v>
      </c>
      <c r="BF1517" s="244">
        <v>0</v>
      </c>
      <c r="BG1517" s="244">
        <v>0</v>
      </c>
      <c r="BH1517" s="235" t="s">
        <v>2405</v>
      </c>
      <c r="BI1517" s="189" t="s">
        <v>2973</v>
      </c>
      <c r="BJ1517" s="238" t="s">
        <v>227</v>
      </c>
      <c r="BK1517" s="190" t="s">
        <v>3034</v>
      </c>
      <c r="BL1517" s="245" t="s">
        <v>3035</v>
      </c>
      <c r="BM1517" s="245" t="s">
        <v>3036</v>
      </c>
      <c r="BN1517" s="238" t="s">
        <v>1115</v>
      </c>
      <c r="BO1517" s="245" t="s">
        <v>3037</v>
      </c>
      <c r="BP1517" s="245" t="s">
        <v>2579</v>
      </c>
      <c r="BQ1517" s="245" t="s">
        <v>2877</v>
      </c>
      <c r="BR1517" s="226" t="s">
        <v>6208</v>
      </c>
      <c r="BS1517" s="192">
        <v>42446</v>
      </c>
      <c r="BT1517" s="193" t="s">
        <v>2920</v>
      </c>
      <c r="BU1517" s="183">
        <v>2016</v>
      </c>
      <c r="BV1517" s="193" t="s">
        <v>154</v>
      </c>
      <c r="BW1517" s="192">
        <v>42825</v>
      </c>
      <c r="BX1517" s="192"/>
      <c r="BY1517" s="192">
        <v>42947</v>
      </c>
      <c r="BZ1517" s="192">
        <v>42947</v>
      </c>
      <c r="CA1517" s="192">
        <v>42999</v>
      </c>
      <c r="CB1517" s="192">
        <v>42825</v>
      </c>
      <c r="CC1517" s="192">
        <v>44651</v>
      </c>
      <c r="CD1517" s="192">
        <v>44551</v>
      </c>
      <c r="CE1517" s="183">
        <v>53</v>
      </c>
      <c r="CF1517" s="183"/>
      <c r="CG1517" s="192"/>
      <c r="CH1517" s="168" t="s">
        <v>942</v>
      </c>
      <c r="CI1517" s="168" t="s">
        <v>2898</v>
      </c>
      <c r="CJ1517" s="195" t="s">
        <v>154</v>
      </c>
      <c r="CK1517" s="195">
        <v>2.5000000000000001E-2</v>
      </c>
      <c r="CL1517" s="196">
        <v>1.4999999999999999E-2</v>
      </c>
      <c r="CM1517" s="195">
        <v>4.8931000000000002E-2</v>
      </c>
      <c r="CN1517" s="241">
        <v>0.01</v>
      </c>
      <c r="CO1517" s="250"/>
      <c r="CP1517" s="169" t="s">
        <v>201</v>
      </c>
      <c r="CQ1517" s="240" t="s">
        <v>1591</v>
      </c>
      <c r="CR1517" s="183" t="s">
        <v>2501</v>
      </c>
      <c r="CS1517" s="240" t="s">
        <v>3009</v>
      </c>
      <c r="CT1517" s="240" t="s">
        <v>3010</v>
      </c>
      <c r="CU1517" s="238" t="s">
        <v>560</v>
      </c>
      <c r="CV1517" s="238" t="s">
        <v>562</v>
      </c>
      <c r="CW1517" s="238" t="s">
        <v>562</v>
      </c>
      <c r="CX1517" s="176" t="s">
        <v>154</v>
      </c>
      <c r="CY1517" s="246">
        <v>1377</v>
      </c>
      <c r="CZ1517" s="238" t="s">
        <v>2903</v>
      </c>
      <c r="DA1517" s="200" t="s">
        <v>251</v>
      </c>
      <c r="DB1517" s="170" t="s">
        <v>174</v>
      </c>
      <c r="DC1517" s="240">
        <v>1</v>
      </c>
      <c r="DD1517" s="201"/>
      <c r="DE1517" s="238"/>
      <c r="DF1517" s="202"/>
      <c r="DG1517" s="203" t="s">
        <v>154</v>
      </c>
      <c r="DH1517" s="204">
        <v>0</v>
      </c>
      <c r="DI1517" s="204">
        <v>0</v>
      </c>
      <c r="DJ1517" s="203" t="s">
        <v>193</v>
      </c>
      <c r="DK1517" s="168" t="s">
        <v>2515</v>
      </c>
      <c r="DL1517" s="251" t="s">
        <v>2316</v>
      </c>
      <c r="DM1517" s="205" t="s">
        <v>2502</v>
      </c>
      <c r="DN1517" s="206" t="s">
        <v>194</v>
      </c>
      <c r="DO1517" s="206" t="s">
        <v>1589</v>
      </c>
      <c r="DP1517" s="205"/>
      <c r="DQ1517" s="207"/>
      <c r="DR1517" s="170" t="s">
        <v>166</v>
      </c>
      <c r="DS1517" s="206" t="s">
        <v>686</v>
      </c>
      <c r="DT1517" s="206"/>
      <c r="DU1517" s="206" t="s">
        <v>2980</v>
      </c>
      <c r="DV1517" s="206" t="s">
        <v>3768</v>
      </c>
      <c r="DW1517" s="208">
        <v>157707000</v>
      </c>
      <c r="DX1517" s="209" t="b">
        <v>0</v>
      </c>
      <c r="DY1517" s="210">
        <v>0</v>
      </c>
      <c r="DZ1517" s="209">
        <v>500925</v>
      </c>
      <c r="EA1517" s="209"/>
      <c r="EB1517" s="209"/>
      <c r="EC1517" s="228"/>
    </row>
    <row r="1518" spans="1:133" s="73" customFormat="1" ht="15" hidden="1" customHeight="1" x14ac:dyDescent="0.3">
      <c r="A1518" s="326">
        <v>546</v>
      </c>
      <c r="B1518" s="296"/>
      <c r="C1518" s="297"/>
      <c r="D1518" s="345"/>
      <c r="E1518" s="345"/>
      <c r="F1518" s="426" t="s">
        <v>6209</v>
      </c>
      <c r="G1518" s="224"/>
      <c r="H1518" s="373"/>
      <c r="I1518" s="224"/>
      <c r="J1518" s="161"/>
      <c r="K1518" s="161"/>
      <c r="L1518" s="161"/>
      <c r="M1518" s="213"/>
      <c r="N1518" s="346"/>
      <c r="O1518" s="213"/>
      <c r="P1518" s="211"/>
      <c r="Q1518" s="211"/>
      <c r="R1518" s="211"/>
      <c r="S1518" s="211"/>
      <c r="T1518" s="386"/>
      <c r="U1518" s="211"/>
      <c r="V1518" s="386"/>
      <c r="W1518" s="211"/>
      <c r="X1518" s="211"/>
      <c r="Y1518" s="386"/>
      <c r="Z1518" s="211"/>
      <c r="AA1518" s="211"/>
      <c r="AB1518" s="211"/>
      <c r="AC1518" s="213"/>
      <c r="AD1518" s="213"/>
      <c r="AE1518" s="213"/>
      <c r="AF1518" s="305"/>
      <c r="AG1518" s="460"/>
      <c r="AH1518" s="461"/>
      <c r="AI1518" s="359"/>
      <c r="AJ1518" s="360"/>
      <c r="AK1518" s="361"/>
      <c r="AL1518" s="359"/>
      <c r="AM1518" s="349"/>
      <c r="AN1518" s="213"/>
      <c r="AO1518" s="213"/>
      <c r="AP1518" s="213"/>
      <c r="AQ1518" s="213"/>
      <c r="AR1518" s="213"/>
      <c r="AS1518" s="213"/>
      <c r="AT1518" s="213"/>
      <c r="AU1518" s="305"/>
      <c r="AV1518" s="372"/>
      <c r="AW1518" s="372"/>
      <c r="AX1518" s="224"/>
      <c r="AY1518" s="307"/>
      <c r="AZ1518" s="317"/>
      <c r="BA1518" s="317"/>
      <c r="BB1518" s="374"/>
      <c r="BC1518" s="317"/>
      <c r="BD1518" s="375"/>
      <c r="BE1518" s="387"/>
      <c r="BF1518" s="376"/>
      <c r="BG1518" s="376"/>
      <c r="BH1518" s="364"/>
      <c r="BI1518" s="388"/>
      <c r="BJ1518" s="305"/>
      <c r="BK1518" s="389"/>
      <c r="BL1518" s="377"/>
      <c r="BM1518" s="377"/>
      <c r="BN1518" s="309"/>
      <c r="BO1518" s="377"/>
      <c r="BP1518" s="310"/>
      <c r="BQ1518" s="310"/>
      <c r="BR1518" s="305"/>
      <c r="BS1518" s="311"/>
      <c r="BT1518" s="423"/>
      <c r="BU1518" s="424"/>
      <c r="BV1518" s="423" t="s">
        <v>154</v>
      </c>
      <c r="BW1518" s="311"/>
      <c r="BX1518" s="311"/>
      <c r="BY1518" s="311"/>
      <c r="BZ1518" s="311"/>
      <c r="CA1518" s="311"/>
      <c r="CB1518" s="311"/>
      <c r="CC1518" s="311"/>
      <c r="CD1518" s="311"/>
      <c r="CE1518" s="307"/>
      <c r="CF1518" s="307"/>
      <c r="CG1518" s="311"/>
      <c r="CH1518" s="224"/>
      <c r="CI1518" s="224"/>
      <c r="CJ1518" s="385"/>
      <c r="CK1518" s="385"/>
      <c r="CL1518" s="422"/>
      <c r="CM1518" s="385"/>
      <c r="CN1518" s="375"/>
      <c r="CO1518" s="381"/>
      <c r="CP1518" s="300"/>
      <c r="CQ1518" s="317"/>
      <c r="CR1518" s="307"/>
      <c r="CS1518" s="317"/>
      <c r="CT1518" s="317"/>
      <c r="CU1518" s="309"/>
      <c r="CV1518" s="305"/>
      <c r="CW1518" s="305"/>
      <c r="CX1518" s="309"/>
      <c r="CY1518" s="391"/>
      <c r="CZ1518" s="305"/>
      <c r="DA1518" s="223"/>
      <c r="DB1518" s="161"/>
      <c r="DC1518" s="317"/>
      <c r="DD1518" s="347"/>
      <c r="DE1518" s="305"/>
      <c r="DF1518" s="474"/>
      <c r="DG1518" s="350"/>
      <c r="DH1518" s="351">
        <v>0</v>
      </c>
      <c r="DI1518" s="351"/>
      <c r="DJ1518" s="350"/>
      <c r="DK1518" s="425"/>
      <c r="DL1518" s="350"/>
      <c r="DM1518" s="145"/>
      <c r="DN1518" s="146"/>
      <c r="DO1518" s="146"/>
      <c r="DP1518" s="145"/>
      <c r="DQ1518" s="160"/>
      <c r="DR1518" s="161"/>
      <c r="DS1518" s="146"/>
      <c r="DT1518" s="146"/>
      <c r="DU1518" s="146"/>
      <c r="DV1518" s="146"/>
      <c r="DW1518" s="463"/>
      <c r="DX1518" s="163"/>
      <c r="DY1518" s="164"/>
      <c r="DZ1518" s="163"/>
      <c r="EA1518" s="163"/>
      <c r="EB1518" s="163"/>
    </row>
    <row r="1519" spans="1:133" ht="15" hidden="1" customHeight="1" x14ac:dyDescent="0.3">
      <c r="A1519" s="275"/>
      <c r="B1519" s="248" t="s">
        <v>1983</v>
      </c>
      <c r="C1519" s="248" t="s">
        <v>6210</v>
      </c>
      <c r="D1519" s="248" t="s">
        <v>6209</v>
      </c>
      <c r="E1519" s="248" t="s">
        <v>6211</v>
      </c>
      <c r="F1519" s="257" t="s">
        <v>6212</v>
      </c>
      <c r="G1519" s="168" t="s">
        <v>3450</v>
      </c>
      <c r="H1519" s="169" t="s">
        <v>3243</v>
      </c>
      <c r="I1519" s="168" t="s">
        <v>187</v>
      </c>
      <c r="J1519" s="170" t="s">
        <v>156</v>
      </c>
      <c r="K1519" s="170">
        <v>1222200</v>
      </c>
      <c r="L1519" s="170">
        <v>5002464.5999999996</v>
      </c>
      <c r="M1519" s="171">
        <v>1222200</v>
      </c>
      <c r="N1519" s="172">
        <v>5002464.5999999996</v>
      </c>
      <c r="O1519" s="171">
        <v>248498.17</v>
      </c>
      <c r="P1519" s="173">
        <v>1028345.8700000012</v>
      </c>
      <c r="Q1519" s="173">
        <v>0</v>
      </c>
      <c r="R1519" s="173">
        <v>0</v>
      </c>
      <c r="S1519" s="173">
        <v>0</v>
      </c>
      <c r="T1519" s="174">
        <v>0</v>
      </c>
      <c r="U1519" s="173">
        <v>210</v>
      </c>
      <c r="V1519" s="175">
        <v>1028555.8700000012</v>
      </c>
      <c r="W1519" s="173">
        <v>305174.90000000002</v>
      </c>
      <c r="X1519" s="173">
        <v>0</v>
      </c>
      <c r="Y1519" s="174">
        <v>305174.90000000002</v>
      </c>
      <c r="Z1519" s="173">
        <v>278840.83173390629</v>
      </c>
      <c r="AA1519" s="173">
        <v>0</v>
      </c>
      <c r="AB1519" s="173">
        <v>0</v>
      </c>
      <c r="AC1519" s="171">
        <v>0</v>
      </c>
      <c r="AD1519" s="171">
        <v>0</v>
      </c>
      <c r="AE1519" s="171">
        <v>1028345.8700000012</v>
      </c>
      <c r="AF1519" s="176"/>
      <c r="AG1519" s="177">
        <v>5002464.5999999996</v>
      </c>
      <c r="AH1519" s="178">
        <v>5002464.5999999996</v>
      </c>
      <c r="AI1519" s="179">
        <v>2.4421613024171343E-3</v>
      </c>
      <c r="AJ1519" s="180">
        <v>0.05</v>
      </c>
      <c r="AK1519" s="181">
        <v>102418800</v>
      </c>
      <c r="AL1519" s="179">
        <v>7.8149281567446591E-2</v>
      </c>
      <c r="AM1519" s="182" t="b">
        <v>0</v>
      </c>
      <c r="AN1519" s="171">
        <v>368936.93999999994</v>
      </c>
      <c r="AO1519" s="171">
        <v>5686332.5800000001</v>
      </c>
      <c r="AP1519" s="171">
        <v>0</v>
      </c>
      <c r="AQ1519" s="171">
        <v>0</v>
      </c>
      <c r="AR1519" s="171">
        <v>2588748.1301899999</v>
      </c>
      <c r="AS1519" s="171">
        <v>2588748.1301899999</v>
      </c>
      <c r="AT1519" s="171">
        <v>2588748.1301899999</v>
      </c>
      <c r="AU1519" s="238"/>
      <c r="AV1519" s="239"/>
      <c r="AW1519" s="239"/>
      <c r="AX1519" s="168" t="s">
        <v>244</v>
      </c>
      <c r="AY1519" s="240">
        <v>7</v>
      </c>
      <c r="AZ1519" s="240">
        <v>7</v>
      </c>
      <c r="BA1519" s="240"/>
      <c r="BB1519" s="241">
        <v>0</v>
      </c>
      <c r="BC1519" s="240">
        <v>2</v>
      </c>
      <c r="BD1519" s="242">
        <v>0.28999999999999998</v>
      </c>
      <c r="BE1519" s="243">
        <v>0</v>
      </c>
      <c r="BF1519" s="244">
        <v>0</v>
      </c>
      <c r="BG1519" s="244">
        <v>0</v>
      </c>
      <c r="BH1519" s="235" t="s">
        <v>2401</v>
      </c>
      <c r="BI1519" s="189" t="s">
        <v>2891</v>
      </c>
      <c r="BJ1519" s="238" t="s">
        <v>215</v>
      </c>
      <c r="BK1519" s="190" t="s">
        <v>3714</v>
      </c>
      <c r="BL1519" s="245" t="s">
        <v>3715</v>
      </c>
      <c r="BM1519" s="245" t="s">
        <v>2893</v>
      </c>
      <c r="BN1519" s="238" t="s">
        <v>215</v>
      </c>
      <c r="BO1519" s="245" t="s">
        <v>3716</v>
      </c>
      <c r="BP1519" s="245" t="s">
        <v>3715</v>
      </c>
      <c r="BQ1519" s="245" t="s">
        <v>2895</v>
      </c>
      <c r="BR1519" s="176"/>
      <c r="BS1519" s="192">
        <v>43285</v>
      </c>
      <c r="BT1519" s="193" t="s">
        <v>2933</v>
      </c>
      <c r="BU1519" s="183">
        <v>2018</v>
      </c>
      <c r="BV1519" s="193" t="s">
        <v>154</v>
      </c>
      <c r="BW1519" s="192">
        <v>43428</v>
      </c>
      <c r="BX1519" s="192"/>
      <c r="BY1519" s="192">
        <v>43539</v>
      </c>
      <c r="BZ1519" s="192">
        <v>43539</v>
      </c>
      <c r="CA1519" s="192"/>
      <c r="CB1519" s="192"/>
      <c r="CC1519" s="192"/>
      <c r="CD1519" s="192">
        <v>44001</v>
      </c>
      <c r="CE1519" s="183">
        <v>12</v>
      </c>
      <c r="CF1519" s="183"/>
      <c r="CG1519" s="192"/>
      <c r="CH1519" s="168" t="s">
        <v>942</v>
      </c>
      <c r="CI1519" s="168" t="s">
        <v>2898</v>
      </c>
      <c r="CJ1519" s="195" t="s">
        <v>154</v>
      </c>
      <c r="CK1519" s="195">
        <v>1.8000000000000002E-2</v>
      </c>
      <c r="CL1519" s="196">
        <v>1.9299999999999998E-2</v>
      </c>
      <c r="CM1519" s="195">
        <v>5.6485E-2</v>
      </c>
      <c r="CN1519" s="241" t="s">
        <v>2921</v>
      </c>
      <c r="CO1519" s="250"/>
      <c r="CP1519" s="169" t="s">
        <v>176</v>
      </c>
      <c r="CQ1519" s="240" t="s">
        <v>418</v>
      </c>
      <c r="CR1519" s="183" t="s">
        <v>2464</v>
      </c>
      <c r="CS1519" s="240" t="s">
        <v>2899</v>
      </c>
      <c r="CT1519" s="240" t="s">
        <v>2900</v>
      </c>
      <c r="CU1519" s="238" t="s">
        <v>169</v>
      </c>
      <c r="CV1519" s="238" t="s">
        <v>169</v>
      </c>
      <c r="CW1519" s="238" t="s">
        <v>2901</v>
      </c>
      <c r="CX1519" s="176" t="s">
        <v>2902</v>
      </c>
      <c r="CY1519" s="246">
        <v>0</v>
      </c>
      <c r="CZ1519" s="238" t="s">
        <v>2903</v>
      </c>
      <c r="DA1519" s="200" t="s">
        <v>175</v>
      </c>
      <c r="DB1519" s="170" t="s">
        <v>174</v>
      </c>
      <c r="DC1519" s="240">
        <v>2</v>
      </c>
      <c r="DD1519" s="201">
        <v>43795</v>
      </c>
      <c r="DE1519" s="238" t="s">
        <v>2557</v>
      </c>
      <c r="DF1519" s="202">
        <v>8</v>
      </c>
      <c r="DG1519" s="203">
        <v>1</v>
      </c>
      <c r="DH1519" s="204">
        <v>6.07</v>
      </c>
      <c r="DI1519" s="204">
        <v>24.84451</v>
      </c>
      <c r="DJ1519" s="203" t="s">
        <v>217</v>
      </c>
      <c r="DK1519" s="168" t="s">
        <v>2513</v>
      </c>
      <c r="DL1519" s="251" t="s">
        <v>3444</v>
      </c>
      <c r="DM1519" s="205" t="s">
        <v>2998</v>
      </c>
      <c r="DN1519" s="206" t="s">
        <v>168</v>
      </c>
      <c r="DO1519" s="206" t="s">
        <v>168</v>
      </c>
      <c r="DP1519" s="205"/>
      <c r="DQ1519" s="207"/>
      <c r="DR1519" s="170" t="s">
        <v>166</v>
      </c>
      <c r="DS1519" s="206"/>
      <c r="DT1519" s="206"/>
      <c r="DU1519" s="206" t="s">
        <v>2884</v>
      </c>
      <c r="DV1519" s="206"/>
      <c r="DW1519" s="208">
        <v>5002464.5999999996</v>
      </c>
      <c r="DX1519" s="209" t="b">
        <v>0</v>
      </c>
      <c r="DY1519" s="210">
        <v>0</v>
      </c>
      <c r="DZ1519" s="209">
        <v>500986</v>
      </c>
      <c r="EA1519" s="209"/>
      <c r="EB1519" s="209"/>
    </row>
    <row r="1520" spans="1:133" ht="15" hidden="1" customHeight="1" x14ac:dyDescent="0.3">
      <c r="A1520" s="275"/>
      <c r="B1520" s="248" t="s">
        <v>1990</v>
      </c>
      <c r="C1520" s="248" t="s">
        <v>6213</v>
      </c>
      <c r="D1520" s="248" t="s">
        <v>6209</v>
      </c>
      <c r="E1520" s="248" t="s">
        <v>6211</v>
      </c>
      <c r="F1520" s="257" t="s">
        <v>6214</v>
      </c>
      <c r="G1520" s="168" t="s">
        <v>3450</v>
      </c>
      <c r="H1520" s="169" t="s">
        <v>3243</v>
      </c>
      <c r="I1520" s="168" t="s">
        <v>187</v>
      </c>
      <c r="J1520" s="170" t="s">
        <v>156</v>
      </c>
      <c r="K1520" s="170">
        <v>733323</v>
      </c>
      <c r="L1520" s="170">
        <v>3001491.0389999999</v>
      </c>
      <c r="M1520" s="171">
        <v>733323</v>
      </c>
      <c r="N1520" s="172">
        <v>3001491.0389999999</v>
      </c>
      <c r="O1520" s="171">
        <v>711472.7</v>
      </c>
      <c r="P1520" s="173">
        <v>2940509.2700000005</v>
      </c>
      <c r="Q1520" s="173">
        <v>0</v>
      </c>
      <c r="R1520" s="173">
        <v>0</v>
      </c>
      <c r="S1520" s="173">
        <v>0</v>
      </c>
      <c r="T1520" s="174">
        <v>0</v>
      </c>
      <c r="U1520" s="173">
        <v>350</v>
      </c>
      <c r="V1520" s="175">
        <v>2940859.2700000005</v>
      </c>
      <c r="W1520" s="173">
        <v>0</v>
      </c>
      <c r="X1520" s="173">
        <v>0</v>
      </c>
      <c r="Y1520" s="174">
        <v>0</v>
      </c>
      <c r="Z1520" s="173">
        <v>354096.11781601899</v>
      </c>
      <c r="AA1520" s="173">
        <v>341220</v>
      </c>
      <c r="AB1520" s="173">
        <v>1396613.46</v>
      </c>
      <c r="AC1520" s="171">
        <v>0</v>
      </c>
      <c r="AD1520" s="171">
        <v>0</v>
      </c>
      <c r="AE1520" s="171">
        <v>4337122.7300000004</v>
      </c>
      <c r="AF1520" s="176"/>
      <c r="AG1520" s="177">
        <v>3001491.0389999999</v>
      </c>
      <c r="AH1520" s="178">
        <v>3001491.0389999999</v>
      </c>
      <c r="AI1520" s="179">
        <v>1.4653027759551956E-3</v>
      </c>
      <c r="AJ1520" s="180">
        <v>0.05</v>
      </c>
      <c r="AK1520" s="181">
        <v>102418800</v>
      </c>
      <c r="AL1520" s="179">
        <v>7.8149281567446591E-2</v>
      </c>
      <c r="AM1520" s="182" t="b">
        <v>0</v>
      </c>
      <c r="AN1520" s="171">
        <v>308157.31</v>
      </c>
      <c r="AO1520" s="171">
        <v>3265791.61</v>
      </c>
      <c r="AP1520" s="171">
        <v>0</v>
      </c>
      <c r="AQ1520" s="171">
        <v>0</v>
      </c>
      <c r="AR1520" s="171">
        <v>89433.27790000019</v>
      </c>
      <c r="AS1520" s="171">
        <v>1486046.7379000001</v>
      </c>
      <c r="AT1520" s="171">
        <v>89433.27790000019</v>
      </c>
      <c r="AU1520" s="238"/>
      <c r="AV1520" s="239"/>
      <c r="AW1520" s="239"/>
      <c r="AX1520" s="168" t="s">
        <v>244</v>
      </c>
      <c r="AY1520" s="240">
        <v>7</v>
      </c>
      <c r="AZ1520" s="240">
        <v>7</v>
      </c>
      <c r="BA1520" s="240"/>
      <c r="BB1520" s="241"/>
      <c r="BC1520" s="240">
        <v>2</v>
      </c>
      <c r="BD1520" s="242"/>
      <c r="BE1520" s="243"/>
      <c r="BF1520" s="244"/>
      <c r="BG1520" s="244"/>
      <c r="BH1520" s="235" t="s">
        <v>2401</v>
      </c>
      <c r="BI1520" s="189" t="s">
        <v>2891</v>
      </c>
      <c r="BJ1520" s="238" t="s">
        <v>215</v>
      </c>
      <c r="BK1520" s="190" t="s">
        <v>3714</v>
      </c>
      <c r="BL1520" s="245" t="s">
        <v>3715</v>
      </c>
      <c r="BM1520" s="245" t="s">
        <v>2893</v>
      </c>
      <c r="BN1520" s="238" t="s">
        <v>215</v>
      </c>
      <c r="BO1520" s="245" t="s">
        <v>3716</v>
      </c>
      <c r="BP1520" s="245" t="s">
        <v>3715</v>
      </c>
      <c r="BQ1520" s="245" t="s">
        <v>2895</v>
      </c>
      <c r="BR1520" s="176"/>
      <c r="BS1520" s="192">
        <v>43285</v>
      </c>
      <c r="BT1520" s="193" t="s">
        <v>2933</v>
      </c>
      <c r="BU1520" s="183">
        <v>2018</v>
      </c>
      <c r="BV1520" s="193" t="s">
        <v>154</v>
      </c>
      <c r="BW1520" s="192">
        <v>43428</v>
      </c>
      <c r="BX1520" s="192"/>
      <c r="BY1520" s="192">
        <v>43725</v>
      </c>
      <c r="BZ1520" s="192">
        <v>43725</v>
      </c>
      <c r="CA1520" s="192"/>
      <c r="CB1520" s="192"/>
      <c r="CC1520" s="192"/>
      <c r="CD1520" s="192">
        <v>44001</v>
      </c>
      <c r="CE1520" s="183">
        <v>12</v>
      </c>
      <c r="CF1520" s="183"/>
      <c r="CG1520" s="192"/>
      <c r="CH1520" s="168" t="s">
        <v>942</v>
      </c>
      <c r="CI1520" s="168" t="s">
        <v>2898</v>
      </c>
      <c r="CJ1520" s="195" t="s">
        <v>154</v>
      </c>
      <c r="CK1520" s="195">
        <v>1.8000000000000002E-2</v>
      </c>
      <c r="CL1520" s="196">
        <v>1.9299999999999998E-2</v>
      </c>
      <c r="CM1520" s="195">
        <v>5.7071999999999998E-2</v>
      </c>
      <c r="CN1520" s="241" t="s">
        <v>2921</v>
      </c>
      <c r="CO1520" s="250"/>
      <c r="CP1520" s="169" t="s">
        <v>176</v>
      </c>
      <c r="CQ1520" s="240" t="s">
        <v>418</v>
      </c>
      <c r="CR1520" s="183" t="s">
        <v>2464</v>
      </c>
      <c r="CS1520" s="240" t="s">
        <v>2899</v>
      </c>
      <c r="CT1520" s="240" t="s">
        <v>2900</v>
      </c>
      <c r="CU1520" s="238" t="s">
        <v>169</v>
      </c>
      <c r="CV1520" s="238" t="s">
        <v>169</v>
      </c>
      <c r="CW1520" s="238" t="s">
        <v>2901</v>
      </c>
      <c r="CX1520" s="176" t="s">
        <v>2902</v>
      </c>
      <c r="CY1520" s="246">
        <v>0</v>
      </c>
      <c r="CZ1520" s="238" t="s">
        <v>2903</v>
      </c>
      <c r="DA1520" s="200" t="s">
        <v>175</v>
      </c>
      <c r="DB1520" s="170" t="s">
        <v>174</v>
      </c>
      <c r="DC1520" s="240">
        <v>2</v>
      </c>
      <c r="DD1520" s="201">
        <v>43795</v>
      </c>
      <c r="DE1520" s="238" t="s">
        <v>2557</v>
      </c>
      <c r="DF1520" s="202"/>
      <c r="DG1520" s="203" t="s">
        <v>154</v>
      </c>
      <c r="DH1520" s="204">
        <v>0</v>
      </c>
      <c r="DI1520" s="204">
        <v>0</v>
      </c>
      <c r="DJ1520" s="203" t="s">
        <v>217</v>
      </c>
      <c r="DK1520" s="168" t="s">
        <v>2513</v>
      </c>
      <c r="DL1520" s="251" t="s">
        <v>3444</v>
      </c>
      <c r="DM1520" s="205" t="s">
        <v>2998</v>
      </c>
      <c r="DN1520" s="206" t="s">
        <v>168</v>
      </c>
      <c r="DO1520" s="206" t="s">
        <v>168</v>
      </c>
      <c r="DP1520" s="205"/>
      <c r="DQ1520" s="207"/>
      <c r="DR1520" s="170" t="s">
        <v>166</v>
      </c>
      <c r="DS1520" s="206"/>
      <c r="DT1520" s="206"/>
      <c r="DU1520" s="206" t="s">
        <v>2884</v>
      </c>
      <c r="DV1520" s="206"/>
      <c r="DW1520" s="208">
        <v>3001491.0389999999</v>
      </c>
      <c r="DX1520" s="209" t="b">
        <v>0</v>
      </c>
      <c r="DY1520" s="210">
        <v>0</v>
      </c>
      <c r="DZ1520" s="209">
        <v>501015</v>
      </c>
      <c r="EA1520" s="209"/>
      <c r="EB1520" s="209"/>
    </row>
    <row r="1521" spans="1:132" s="73" customFormat="1" ht="15" hidden="1" customHeight="1" x14ac:dyDescent="0.3">
      <c r="A1521" s="326">
        <v>547</v>
      </c>
      <c r="B1521" s="296"/>
      <c r="C1521" s="297"/>
      <c r="D1521" s="345"/>
      <c r="E1521" s="345"/>
      <c r="F1521" s="426" t="s">
        <v>6215</v>
      </c>
      <c r="G1521" s="224"/>
      <c r="H1521" s="373"/>
      <c r="I1521" s="224"/>
      <c r="J1521" s="161"/>
      <c r="K1521" s="161"/>
      <c r="L1521" s="161"/>
      <c r="M1521" s="213"/>
      <c r="N1521" s="346"/>
      <c r="O1521" s="213"/>
      <c r="P1521" s="211"/>
      <c r="Q1521" s="211"/>
      <c r="R1521" s="211"/>
      <c r="S1521" s="211"/>
      <c r="T1521" s="386"/>
      <c r="U1521" s="211"/>
      <c r="V1521" s="386"/>
      <c r="W1521" s="211"/>
      <c r="X1521" s="211"/>
      <c r="Y1521" s="386"/>
      <c r="Z1521" s="211"/>
      <c r="AA1521" s="211"/>
      <c r="AB1521" s="211"/>
      <c r="AC1521" s="213"/>
      <c r="AD1521" s="213"/>
      <c r="AE1521" s="213"/>
      <c r="AF1521" s="305"/>
      <c r="AG1521" s="460"/>
      <c r="AH1521" s="461"/>
      <c r="AI1521" s="359"/>
      <c r="AJ1521" s="360"/>
      <c r="AK1521" s="361"/>
      <c r="AL1521" s="359"/>
      <c r="AM1521" s="349"/>
      <c r="AN1521" s="213"/>
      <c r="AO1521" s="213"/>
      <c r="AP1521" s="213"/>
      <c r="AQ1521" s="213"/>
      <c r="AR1521" s="213"/>
      <c r="AS1521" s="213"/>
      <c r="AT1521" s="213"/>
      <c r="AU1521" s="305"/>
      <c r="AV1521" s="372"/>
      <c r="AW1521" s="372"/>
      <c r="AX1521" s="224"/>
      <c r="AY1521" s="307"/>
      <c r="AZ1521" s="317"/>
      <c r="BA1521" s="317"/>
      <c r="BB1521" s="374"/>
      <c r="BC1521" s="317"/>
      <c r="BD1521" s="375"/>
      <c r="BE1521" s="387"/>
      <c r="BF1521" s="376"/>
      <c r="BG1521" s="376"/>
      <c r="BH1521" s="364"/>
      <c r="BI1521" s="388"/>
      <c r="BJ1521" s="305"/>
      <c r="BK1521" s="389"/>
      <c r="BL1521" s="377"/>
      <c r="BM1521" s="377"/>
      <c r="BN1521" s="309"/>
      <c r="BO1521" s="377"/>
      <c r="BP1521" s="310"/>
      <c r="BQ1521" s="310"/>
      <c r="BR1521" s="305"/>
      <c r="BS1521" s="311"/>
      <c r="BT1521" s="423"/>
      <c r="BU1521" s="424"/>
      <c r="BV1521" s="423" t="s">
        <v>154</v>
      </c>
      <c r="BW1521" s="311"/>
      <c r="BX1521" s="311"/>
      <c r="BY1521" s="311"/>
      <c r="BZ1521" s="311"/>
      <c r="CA1521" s="311"/>
      <c r="CB1521" s="311"/>
      <c r="CC1521" s="311"/>
      <c r="CD1521" s="311"/>
      <c r="CE1521" s="307"/>
      <c r="CF1521" s="307"/>
      <c r="CG1521" s="311"/>
      <c r="CH1521" s="224"/>
      <c r="CI1521" s="224"/>
      <c r="CJ1521" s="385"/>
      <c r="CK1521" s="385"/>
      <c r="CL1521" s="422"/>
      <c r="CM1521" s="385"/>
      <c r="CN1521" s="375"/>
      <c r="CO1521" s="381"/>
      <c r="CP1521" s="300"/>
      <c r="CQ1521" s="317"/>
      <c r="CR1521" s="307"/>
      <c r="CS1521" s="317"/>
      <c r="CT1521" s="317"/>
      <c r="CU1521" s="309"/>
      <c r="CV1521" s="305"/>
      <c r="CW1521" s="305"/>
      <c r="CX1521" s="309"/>
      <c r="CY1521" s="391"/>
      <c r="CZ1521" s="305"/>
      <c r="DA1521" s="223"/>
      <c r="DB1521" s="161"/>
      <c r="DC1521" s="317"/>
      <c r="DD1521" s="347"/>
      <c r="DE1521" s="305"/>
      <c r="DF1521" s="474"/>
      <c r="DG1521" s="350"/>
      <c r="DH1521" s="351"/>
      <c r="DI1521" s="351"/>
      <c r="DJ1521" s="350"/>
      <c r="DK1521" s="425"/>
      <c r="DL1521" s="350"/>
      <c r="DM1521" s="145"/>
      <c r="DN1521" s="146"/>
      <c r="DO1521" s="146"/>
      <c r="DP1521" s="145"/>
      <c r="DQ1521" s="160"/>
      <c r="DR1521" s="161"/>
      <c r="DS1521" s="146"/>
      <c r="DT1521" s="146"/>
      <c r="DU1521" s="146"/>
      <c r="DV1521" s="146"/>
      <c r="DW1521" s="463"/>
      <c r="DX1521" s="163"/>
      <c r="DY1521" s="164"/>
      <c r="DZ1521" s="163"/>
      <c r="EA1521" s="163"/>
      <c r="EB1521" s="163"/>
    </row>
    <row r="1522" spans="1:132" ht="15" hidden="1" customHeight="1" x14ac:dyDescent="0.3">
      <c r="A1522" s="275"/>
      <c r="B1522" s="248" t="s">
        <v>154</v>
      </c>
      <c r="C1522" s="248" t="s">
        <v>6216</v>
      </c>
      <c r="D1522" s="248" t="s">
        <v>6215</v>
      </c>
      <c r="E1522" s="248" t="s">
        <v>6217</v>
      </c>
      <c r="F1522" s="257" t="s">
        <v>6217</v>
      </c>
      <c r="G1522" s="168" t="s">
        <v>3063</v>
      </c>
      <c r="H1522" s="169" t="s">
        <v>490</v>
      </c>
      <c r="I1522" s="168" t="s">
        <v>187</v>
      </c>
      <c r="J1522" s="170" t="s">
        <v>2869</v>
      </c>
      <c r="K1522" s="170">
        <v>2100000</v>
      </c>
      <c r="L1522" s="170">
        <v>8595300</v>
      </c>
      <c r="M1522" s="171">
        <v>2100000</v>
      </c>
      <c r="N1522" s="172">
        <v>8595300</v>
      </c>
      <c r="O1522" s="171">
        <v>0</v>
      </c>
      <c r="P1522" s="173">
        <v>0</v>
      </c>
      <c r="Q1522" s="173">
        <v>0</v>
      </c>
      <c r="R1522" s="173">
        <v>0</v>
      </c>
      <c r="S1522" s="173">
        <v>0</v>
      </c>
      <c r="T1522" s="174">
        <v>0</v>
      </c>
      <c r="U1522" s="173">
        <v>0</v>
      </c>
      <c r="V1522" s="175">
        <v>0</v>
      </c>
      <c r="W1522" s="173">
        <v>0</v>
      </c>
      <c r="X1522" s="173">
        <v>0</v>
      </c>
      <c r="Y1522" s="174">
        <v>0</v>
      </c>
      <c r="Z1522" s="173">
        <v>0</v>
      </c>
      <c r="AA1522" s="173">
        <v>0</v>
      </c>
      <c r="AB1522" s="173">
        <v>0</v>
      </c>
      <c r="AC1522" s="171">
        <v>0</v>
      </c>
      <c r="AD1522" s="171">
        <v>0</v>
      </c>
      <c r="AE1522" s="171">
        <v>0</v>
      </c>
      <c r="AF1522" s="176"/>
      <c r="AG1522" s="177" t="s">
        <v>154</v>
      </c>
      <c r="AH1522" s="178" t="s">
        <v>154</v>
      </c>
      <c r="AI1522" s="179" t="s">
        <v>154</v>
      </c>
      <c r="AJ1522" s="180">
        <v>0.2</v>
      </c>
      <c r="AK1522" s="181">
        <v>409675200</v>
      </c>
      <c r="AL1522" s="179">
        <v>0</v>
      </c>
      <c r="AM1522" s="182" t="b">
        <v>0</v>
      </c>
      <c r="AN1522" s="171">
        <v>0</v>
      </c>
      <c r="AO1522" s="171">
        <v>0</v>
      </c>
      <c r="AP1522" s="171">
        <v>0</v>
      </c>
      <c r="AQ1522" s="171">
        <v>0</v>
      </c>
      <c r="AR1522" s="171">
        <v>0</v>
      </c>
      <c r="AS1522" s="171">
        <v>0</v>
      </c>
      <c r="AT1522" s="171">
        <v>0</v>
      </c>
      <c r="AU1522" s="238"/>
      <c r="AV1522" s="239"/>
      <c r="AW1522" s="239"/>
      <c r="AX1522" s="168" t="s">
        <v>244</v>
      </c>
      <c r="AY1522" s="240">
        <v>4</v>
      </c>
      <c r="AZ1522" s="240"/>
      <c r="BA1522" s="240">
        <v>4</v>
      </c>
      <c r="BB1522" s="241">
        <v>0</v>
      </c>
      <c r="BC1522" s="240">
        <v>3</v>
      </c>
      <c r="BD1522" s="242">
        <v>0.49</v>
      </c>
      <c r="BE1522" s="243">
        <v>0</v>
      </c>
      <c r="BF1522" s="244">
        <v>0</v>
      </c>
      <c r="BG1522" s="244">
        <v>0</v>
      </c>
      <c r="BH1522" s="235" t="s">
        <v>2405</v>
      </c>
      <c r="BI1522" s="189" t="s">
        <v>3087</v>
      </c>
      <c r="BJ1522" s="238" t="s">
        <v>3088</v>
      </c>
      <c r="BK1522" s="190" t="s">
        <v>3089</v>
      </c>
      <c r="BL1522" s="245" t="s">
        <v>3090</v>
      </c>
      <c r="BM1522" s="245" t="s">
        <v>3091</v>
      </c>
      <c r="BN1522" s="238" t="s">
        <v>3088</v>
      </c>
      <c r="BO1522" s="245" t="s">
        <v>3092</v>
      </c>
      <c r="BP1522" s="245" t="s">
        <v>3090</v>
      </c>
      <c r="BQ1522" s="245" t="s">
        <v>2573</v>
      </c>
      <c r="BR1522" s="176"/>
      <c r="BS1522" s="192">
        <v>43320</v>
      </c>
      <c r="BT1522" s="193" t="s">
        <v>2879</v>
      </c>
      <c r="BU1522" s="183">
        <v>2018</v>
      </c>
      <c r="BV1522" s="193">
        <v>43374</v>
      </c>
      <c r="BW1522" s="192"/>
      <c r="BX1522" s="192"/>
      <c r="BY1522" s="192"/>
      <c r="BZ1522" s="192"/>
      <c r="CA1522" s="192"/>
      <c r="CB1522" s="192"/>
      <c r="CC1522" s="192"/>
      <c r="CD1522" s="192"/>
      <c r="CE1522" s="183"/>
      <c r="CF1522" s="183"/>
      <c r="CG1522" s="192"/>
      <c r="CH1522" s="168">
        <v>0</v>
      </c>
      <c r="CI1522" s="168" t="s">
        <v>154</v>
      </c>
      <c r="CJ1522" s="195" t="s">
        <v>154</v>
      </c>
      <c r="CK1522" s="195">
        <v>2.1900000000000003E-2</v>
      </c>
      <c r="CL1522" s="196" t="s">
        <v>154</v>
      </c>
      <c r="CM1522" s="195" t="s">
        <v>154</v>
      </c>
      <c r="CN1522" s="241"/>
      <c r="CO1522" s="250"/>
      <c r="CP1522" s="169" t="s">
        <v>176</v>
      </c>
      <c r="CQ1522" s="240" t="s">
        <v>418</v>
      </c>
      <c r="CR1522" s="183" t="s">
        <v>2464</v>
      </c>
      <c r="CS1522" s="240" t="s">
        <v>2899</v>
      </c>
      <c r="CT1522" s="240" t="s">
        <v>2900</v>
      </c>
      <c r="CU1522" s="238" t="s">
        <v>169</v>
      </c>
      <c r="CV1522" s="238" t="s">
        <v>169</v>
      </c>
      <c r="CW1522" s="238" t="s">
        <v>2901</v>
      </c>
      <c r="CX1522" s="176" t="s">
        <v>2902</v>
      </c>
      <c r="CY1522" s="246">
        <v>0</v>
      </c>
      <c r="CZ1522" s="238" t="s">
        <v>2903</v>
      </c>
      <c r="DA1522" s="200" t="s">
        <v>251</v>
      </c>
      <c r="DB1522" s="170" t="s">
        <v>174</v>
      </c>
      <c r="DC1522" s="240"/>
      <c r="DD1522" s="201"/>
      <c r="DE1522" s="238"/>
      <c r="DF1522" s="202"/>
      <c r="DG1522" s="203" t="s">
        <v>154</v>
      </c>
      <c r="DH1522" s="204">
        <v>0</v>
      </c>
      <c r="DI1522" s="204">
        <v>0</v>
      </c>
      <c r="DJ1522" s="203" t="s">
        <v>217</v>
      </c>
      <c r="DK1522" s="168" t="s">
        <v>2524</v>
      </c>
      <c r="DL1522" s="251" t="s">
        <v>3919</v>
      </c>
      <c r="DM1522" s="205"/>
      <c r="DN1522" s="206"/>
      <c r="DO1522" s="206"/>
      <c r="DP1522" s="205"/>
      <c r="DQ1522" s="207"/>
      <c r="DR1522" s="170" t="s">
        <v>166</v>
      </c>
      <c r="DS1522" s="206"/>
      <c r="DT1522" s="206"/>
      <c r="DU1522" s="206" t="s">
        <v>2884</v>
      </c>
      <c r="DV1522" s="206"/>
      <c r="DW1522" s="208">
        <v>0</v>
      </c>
      <c r="DX1522" s="209" t="b">
        <v>1</v>
      </c>
      <c r="DY1522" s="210">
        <v>0</v>
      </c>
      <c r="DZ1522" s="209" t="s">
        <v>154</v>
      </c>
      <c r="EA1522" s="209"/>
      <c r="EB1522" s="209"/>
    </row>
    <row r="1523" spans="1:132" s="73" customFormat="1" ht="15" hidden="1" customHeight="1" x14ac:dyDescent="0.3">
      <c r="A1523" s="326">
        <v>548</v>
      </c>
      <c r="B1523" s="296"/>
      <c r="C1523" s="297"/>
      <c r="D1523" s="345"/>
      <c r="E1523" s="345"/>
      <c r="F1523" s="426" t="s">
        <v>6218</v>
      </c>
      <c r="G1523" s="224"/>
      <c r="H1523" s="373"/>
      <c r="I1523" s="224"/>
      <c r="J1523" s="161"/>
      <c r="K1523" s="161"/>
      <c r="L1523" s="161"/>
      <c r="M1523" s="213"/>
      <c r="N1523" s="346"/>
      <c r="O1523" s="213"/>
      <c r="P1523" s="211"/>
      <c r="Q1523" s="211"/>
      <c r="R1523" s="211"/>
      <c r="S1523" s="211"/>
      <c r="T1523" s="386"/>
      <c r="U1523" s="211"/>
      <c r="V1523" s="386"/>
      <c r="W1523" s="211"/>
      <c r="X1523" s="211"/>
      <c r="Y1523" s="386"/>
      <c r="Z1523" s="211"/>
      <c r="AA1523" s="211"/>
      <c r="AB1523" s="211"/>
      <c r="AC1523" s="213"/>
      <c r="AD1523" s="213"/>
      <c r="AE1523" s="213"/>
      <c r="AF1523" s="305"/>
      <c r="AG1523" s="460"/>
      <c r="AH1523" s="461"/>
      <c r="AI1523" s="359"/>
      <c r="AJ1523" s="360"/>
      <c r="AK1523" s="361"/>
      <c r="AL1523" s="359"/>
      <c r="AM1523" s="349"/>
      <c r="AN1523" s="213"/>
      <c r="AO1523" s="213"/>
      <c r="AP1523" s="213"/>
      <c r="AQ1523" s="213"/>
      <c r="AR1523" s="213"/>
      <c r="AS1523" s="213"/>
      <c r="AT1523" s="213"/>
      <c r="AU1523" s="305"/>
      <c r="AV1523" s="372"/>
      <c r="AW1523" s="372"/>
      <c r="AX1523" s="224"/>
      <c r="AY1523" s="307"/>
      <c r="AZ1523" s="317"/>
      <c r="BA1523" s="317"/>
      <c r="BB1523" s="374"/>
      <c r="BC1523" s="317"/>
      <c r="BD1523" s="375"/>
      <c r="BE1523" s="387"/>
      <c r="BF1523" s="376"/>
      <c r="BG1523" s="376"/>
      <c r="BH1523" s="364"/>
      <c r="BI1523" s="388"/>
      <c r="BJ1523" s="305"/>
      <c r="BK1523" s="389"/>
      <c r="BL1523" s="377"/>
      <c r="BM1523" s="377"/>
      <c r="BN1523" s="309"/>
      <c r="BO1523" s="377"/>
      <c r="BP1523" s="310"/>
      <c r="BQ1523" s="310"/>
      <c r="BR1523" s="305"/>
      <c r="BS1523" s="311"/>
      <c r="BT1523" s="423"/>
      <c r="BU1523" s="424"/>
      <c r="BV1523" s="423" t="s">
        <v>154</v>
      </c>
      <c r="BW1523" s="311"/>
      <c r="BX1523" s="311"/>
      <c r="BY1523" s="311"/>
      <c r="BZ1523" s="311"/>
      <c r="CA1523" s="311"/>
      <c r="CB1523" s="311"/>
      <c r="CC1523" s="311"/>
      <c r="CD1523" s="311"/>
      <c r="CE1523" s="307"/>
      <c r="CF1523" s="307"/>
      <c r="CG1523" s="311"/>
      <c r="CH1523" s="224"/>
      <c r="CI1523" s="224"/>
      <c r="CJ1523" s="385"/>
      <c r="CK1523" s="385"/>
      <c r="CL1523" s="422"/>
      <c r="CM1523" s="385"/>
      <c r="CN1523" s="375"/>
      <c r="CO1523" s="381"/>
      <c r="CP1523" s="300"/>
      <c r="CQ1523" s="317"/>
      <c r="CR1523" s="307"/>
      <c r="CS1523" s="317"/>
      <c r="CT1523" s="317"/>
      <c r="CU1523" s="309"/>
      <c r="CV1523" s="305"/>
      <c r="CW1523" s="305"/>
      <c r="CX1523" s="309"/>
      <c r="CY1523" s="391"/>
      <c r="CZ1523" s="305"/>
      <c r="DA1523" s="223"/>
      <c r="DB1523" s="161"/>
      <c r="DC1523" s="317"/>
      <c r="DD1523" s="347"/>
      <c r="DE1523" s="305"/>
      <c r="DF1523" s="474"/>
      <c r="DG1523" s="350"/>
      <c r="DH1523" s="351"/>
      <c r="DI1523" s="351"/>
      <c r="DJ1523" s="350"/>
      <c r="DK1523" s="425"/>
      <c r="DL1523" s="350"/>
      <c r="DM1523" s="145"/>
      <c r="DN1523" s="146"/>
      <c r="DO1523" s="146"/>
      <c r="DP1523" s="145"/>
      <c r="DQ1523" s="160"/>
      <c r="DR1523" s="161"/>
      <c r="DS1523" s="146"/>
      <c r="DT1523" s="146"/>
      <c r="DU1523" s="146"/>
      <c r="DV1523" s="146"/>
      <c r="DW1523" s="463"/>
      <c r="DX1523" s="163"/>
      <c r="DY1523" s="164"/>
      <c r="DZ1523" s="163"/>
      <c r="EA1523" s="163"/>
      <c r="EB1523" s="163"/>
    </row>
    <row r="1524" spans="1:132" ht="15" customHeight="1" x14ac:dyDescent="0.3">
      <c r="A1524" s="275"/>
      <c r="B1524" s="248" t="s">
        <v>2000</v>
      </c>
      <c r="C1524" s="248" t="s">
        <v>6219</v>
      </c>
      <c r="D1524" s="248" t="s">
        <v>6218</v>
      </c>
      <c r="E1524" s="248" t="s">
        <v>2002</v>
      </c>
      <c r="F1524" s="257" t="s">
        <v>2002</v>
      </c>
      <c r="G1524" s="168" t="s">
        <v>2915</v>
      </c>
      <c r="H1524" s="169" t="s">
        <v>330</v>
      </c>
      <c r="I1524" s="168" t="s">
        <v>158</v>
      </c>
      <c r="J1524" s="170" t="s">
        <v>156</v>
      </c>
      <c r="K1524" s="170">
        <v>4000000</v>
      </c>
      <c r="L1524" s="170">
        <v>4000000</v>
      </c>
      <c r="M1524" s="171">
        <v>4000000</v>
      </c>
      <c r="N1524" s="172">
        <v>4000000</v>
      </c>
      <c r="O1524" s="171">
        <v>1026000</v>
      </c>
      <c r="P1524" s="173">
        <v>1029195.7500000001</v>
      </c>
      <c r="Q1524" s="173">
        <v>0</v>
      </c>
      <c r="R1524" s="173">
        <v>0</v>
      </c>
      <c r="S1524" s="173">
        <v>0</v>
      </c>
      <c r="T1524" s="174">
        <v>0</v>
      </c>
      <c r="U1524" s="173">
        <v>0</v>
      </c>
      <c r="V1524" s="175">
        <v>1029195.7500000001</v>
      </c>
      <c r="W1524" s="173">
        <v>356000.4</v>
      </c>
      <c r="X1524" s="173">
        <v>0</v>
      </c>
      <c r="Y1524" s="174">
        <v>356000.4</v>
      </c>
      <c r="Z1524" s="173">
        <v>98480.762904287811</v>
      </c>
      <c r="AA1524" s="173">
        <v>0</v>
      </c>
      <c r="AB1524" s="173">
        <v>0</v>
      </c>
      <c r="AC1524" s="171">
        <v>0</v>
      </c>
      <c r="AD1524" s="171">
        <v>0</v>
      </c>
      <c r="AE1524" s="171">
        <v>1029195.7500000001</v>
      </c>
      <c r="AF1524" s="176"/>
      <c r="AG1524" s="177">
        <v>4000000</v>
      </c>
      <c r="AH1524" s="178">
        <v>4000000</v>
      </c>
      <c r="AI1524" s="179">
        <v>1.9527664842782771E-3</v>
      </c>
      <c r="AJ1524" s="180">
        <v>0.15</v>
      </c>
      <c r="AK1524" s="181">
        <v>307256400</v>
      </c>
      <c r="AL1524" s="179">
        <v>1.3018443228521847E-2</v>
      </c>
      <c r="AM1524" s="182" t="b">
        <v>0</v>
      </c>
      <c r="AN1524" s="171">
        <v>1026000</v>
      </c>
      <c r="AO1524" s="171">
        <v>2323842.88</v>
      </c>
      <c r="AP1524" s="171">
        <v>0</v>
      </c>
      <c r="AQ1524" s="171">
        <v>0</v>
      </c>
      <c r="AR1524" s="171">
        <v>2974000</v>
      </c>
      <c r="AS1524" s="171">
        <v>2974000</v>
      </c>
      <c r="AT1524" s="171">
        <v>2974000</v>
      </c>
      <c r="AU1524" s="238"/>
      <c r="AV1524" s="239"/>
      <c r="AW1524" s="239"/>
      <c r="AX1524" s="168" t="s">
        <v>244</v>
      </c>
      <c r="AY1524" s="240">
        <v>5</v>
      </c>
      <c r="AZ1524" s="240">
        <v>5</v>
      </c>
      <c r="BA1524" s="240"/>
      <c r="BB1524" s="241">
        <v>0</v>
      </c>
      <c r="BC1524" s="240">
        <v>4</v>
      </c>
      <c r="BD1524" s="242">
        <v>0.69</v>
      </c>
      <c r="BE1524" s="243">
        <v>0</v>
      </c>
      <c r="BF1524" s="244">
        <v>0</v>
      </c>
      <c r="BG1524" s="244">
        <v>0</v>
      </c>
      <c r="BH1524" s="235" t="s">
        <v>2413</v>
      </c>
      <c r="BI1524" s="189" t="s">
        <v>2891</v>
      </c>
      <c r="BJ1524" s="238" t="s">
        <v>215</v>
      </c>
      <c r="BK1524" s="190" t="s">
        <v>3586</v>
      </c>
      <c r="BL1524" s="245" t="s">
        <v>3587</v>
      </c>
      <c r="BM1524" s="245" t="s">
        <v>2893</v>
      </c>
      <c r="BN1524" s="238" t="s">
        <v>215</v>
      </c>
      <c r="BO1524" s="245" t="s">
        <v>3588</v>
      </c>
      <c r="BP1524" s="245" t="s">
        <v>3587</v>
      </c>
      <c r="BQ1524" s="245" t="s">
        <v>2895</v>
      </c>
      <c r="BR1524" s="176"/>
      <c r="BS1524" s="192">
        <v>43313</v>
      </c>
      <c r="BT1524" s="193" t="s">
        <v>2879</v>
      </c>
      <c r="BU1524" s="183">
        <v>2018</v>
      </c>
      <c r="BV1524" s="193" t="s">
        <v>154</v>
      </c>
      <c r="BW1524" s="192">
        <v>43339</v>
      </c>
      <c r="BX1524" s="192"/>
      <c r="BY1524" s="192">
        <v>43500</v>
      </c>
      <c r="BZ1524" s="192">
        <v>43500</v>
      </c>
      <c r="CA1524" s="192"/>
      <c r="CB1524" s="192">
        <v>43385</v>
      </c>
      <c r="CC1524" s="192"/>
      <c r="CD1524" s="192">
        <v>44126</v>
      </c>
      <c r="CE1524" s="183">
        <v>12</v>
      </c>
      <c r="CF1524" s="183"/>
      <c r="CG1524" s="192"/>
      <c r="CH1524" s="168" t="s">
        <v>942</v>
      </c>
      <c r="CI1524" s="168" t="s">
        <v>2898</v>
      </c>
      <c r="CJ1524" s="195" t="s">
        <v>154</v>
      </c>
      <c r="CK1524" s="195" t="s">
        <v>155</v>
      </c>
      <c r="CL1524" s="196">
        <v>2.7999999999999997E-2</v>
      </c>
      <c r="CM1524" s="195">
        <v>7.2499999999999995E-2</v>
      </c>
      <c r="CN1524" s="241" t="s">
        <v>2921</v>
      </c>
      <c r="CO1524" s="250"/>
      <c r="CP1524" s="169" t="s">
        <v>176</v>
      </c>
      <c r="CQ1524" s="240" t="s">
        <v>418</v>
      </c>
      <c r="CR1524" s="183" t="s">
        <v>2464</v>
      </c>
      <c r="CS1524" s="240" t="s">
        <v>2899</v>
      </c>
      <c r="CT1524" s="240" t="s">
        <v>2900</v>
      </c>
      <c r="CU1524" s="238" t="s">
        <v>169</v>
      </c>
      <c r="CV1524" s="238" t="s">
        <v>169</v>
      </c>
      <c r="CW1524" s="238" t="s">
        <v>2901</v>
      </c>
      <c r="CX1524" s="176" t="s">
        <v>2902</v>
      </c>
      <c r="CY1524" s="246">
        <v>0</v>
      </c>
      <c r="CZ1524" s="238" t="s">
        <v>2903</v>
      </c>
      <c r="DA1524" s="200" t="s">
        <v>175</v>
      </c>
      <c r="DB1524" s="170" t="s">
        <v>174</v>
      </c>
      <c r="DC1524" s="240">
        <v>1</v>
      </c>
      <c r="DD1524" s="201"/>
      <c r="DE1524" s="238"/>
      <c r="DF1524" s="202"/>
      <c r="DG1524" s="203" t="s">
        <v>154</v>
      </c>
      <c r="DH1524" s="204">
        <v>0</v>
      </c>
      <c r="DI1524" s="204">
        <v>0</v>
      </c>
      <c r="DJ1524" s="203" t="s">
        <v>217</v>
      </c>
      <c r="DK1524" s="168" t="s">
        <v>2511</v>
      </c>
      <c r="DL1524" s="251" t="s">
        <v>3919</v>
      </c>
      <c r="DM1524" s="205" t="s">
        <v>2998</v>
      </c>
      <c r="DN1524" s="206" t="s">
        <v>168</v>
      </c>
      <c r="DO1524" s="206" t="s">
        <v>168</v>
      </c>
      <c r="DP1524" s="205"/>
      <c r="DQ1524" s="207"/>
      <c r="DR1524" s="170" t="s">
        <v>166</v>
      </c>
      <c r="DS1524" s="206"/>
      <c r="DT1524" s="206"/>
      <c r="DU1524" s="206" t="s">
        <v>2884</v>
      </c>
      <c r="DV1524" s="206"/>
      <c r="DW1524" s="208">
        <v>4000000</v>
      </c>
      <c r="DX1524" s="209" t="b">
        <v>0</v>
      </c>
      <c r="DY1524" s="210">
        <v>0</v>
      </c>
      <c r="DZ1524" s="209">
        <v>500985</v>
      </c>
      <c r="EA1524" s="209"/>
      <c r="EB1524" s="209"/>
    </row>
    <row r="1525" spans="1:132" s="73" customFormat="1" ht="15" hidden="1" customHeight="1" x14ac:dyDescent="0.3">
      <c r="A1525" s="326">
        <v>549</v>
      </c>
      <c r="B1525" s="296"/>
      <c r="C1525" s="297"/>
      <c r="D1525" s="345"/>
      <c r="E1525" s="345"/>
      <c r="F1525" s="426" t="s">
        <v>6220</v>
      </c>
      <c r="G1525" s="224"/>
      <c r="H1525" s="373"/>
      <c r="I1525" s="224"/>
      <c r="J1525" s="161"/>
      <c r="K1525" s="161"/>
      <c r="L1525" s="161"/>
      <c r="M1525" s="213"/>
      <c r="N1525" s="346"/>
      <c r="O1525" s="213"/>
      <c r="P1525" s="211"/>
      <c r="Q1525" s="211"/>
      <c r="R1525" s="211"/>
      <c r="S1525" s="211"/>
      <c r="T1525" s="386"/>
      <c r="U1525" s="211"/>
      <c r="V1525" s="386"/>
      <c r="W1525" s="211"/>
      <c r="X1525" s="211"/>
      <c r="Y1525" s="386"/>
      <c r="Z1525" s="211"/>
      <c r="AA1525" s="211"/>
      <c r="AB1525" s="211"/>
      <c r="AC1525" s="213"/>
      <c r="AD1525" s="213"/>
      <c r="AE1525" s="213"/>
      <c r="AF1525" s="305"/>
      <c r="AG1525" s="460"/>
      <c r="AH1525" s="461"/>
      <c r="AI1525" s="359"/>
      <c r="AJ1525" s="360"/>
      <c r="AK1525" s="361"/>
      <c r="AL1525" s="359"/>
      <c r="AM1525" s="349"/>
      <c r="AN1525" s="213"/>
      <c r="AO1525" s="213"/>
      <c r="AP1525" s="213"/>
      <c r="AQ1525" s="213"/>
      <c r="AR1525" s="213"/>
      <c r="AS1525" s="213"/>
      <c r="AT1525" s="213"/>
      <c r="AU1525" s="305"/>
      <c r="AV1525" s="372"/>
      <c r="AW1525" s="372"/>
      <c r="AX1525" s="224"/>
      <c r="AY1525" s="307"/>
      <c r="AZ1525" s="317"/>
      <c r="BA1525" s="317"/>
      <c r="BB1525" s="374"/>
      <c r="BC1525" s="317"/>
      <c r="BD1525" s="375"/>
      <c r="BE1525" s="387"/>
      <c r="BF1525" s="376"/>
      <c r="BG1525" s="376"/>
      <c r="BH1525" s="364"/>
      <c r="BI1525" s="388"/>
      <c r="BJ1525" s="305"/>
      <c r="BK1525" s="389"/>
      <c r="BL1525" s="377"/>
      <c r="BM1525" s="377"/>
      <c r="BN1525" s="309"/>
      <c r="BO1525" s="377"/>
      <c r="BP1525" s="310"/>
      <c r="BQ1525" s="310"/>
      <c r="BR1525" s="305"/>
      <c r="BS1525" s="311"/>
      <c r="BT1525" s="423"/>
      <c r="BU1525" s="424"/>
      <c r="BV1525" s="423" t="s">
        <v>154</v>
      </c>
      <c r="BW1525" s="311"/>
      <c r="BX1525" s="311"/>
      <c r="BY1525" s="311"/>
      <c r="BZ1525" s="311"/>
      <c r="CA1525" s="311"/>
      <c r="CB1525" s="311"/>
      <c r="CC1525" s="311"/>
      <c r="CD1525" s="311"/>
      <c r="CE1525" s="307"/>
      <c r="CF1525" s="307"/>
      <c r="CG1525" s="311"/>
      <c r="CH1525" s="224"/>
      <c r="CI1525" s="224"/>
      <c r="CJ1525" s="385"/>
      <c r="CK1525" s="385"/>
      <c r="CL1525" s="422"/>
      <c r="CM1525" s="385"/>
      <c r="CN1525" s="375"/>
      <c r="CO1525" s="381"/>
      <c r="CP1525" s="300"/>
      <c r="CQ1525" s="317"/>
      <c r="CR1525" s="307"/>
      <c r="CS1525" s="317"/>
      <c r="CT1525" s="317"/>
      <c r="CU1525" s="309"/>
      <c r="CV1525" s="305"/>
      <c r="CW1525" s="305"/>
      <c r="CX1525" s="309"/>
      <c r="CY1525" s="391"/>
      <c r="CZ1525" s="305"/>
      <c r="DA1525" s="223"/>
      <c r="DB1525" s="161"/>
      <c r="DC1525" s="317"/>
      <c r="DD1525" s="347"/>
      <c r="DE1525" s="305"/>
      <c r="DF1525" s="474"/>
      <c r="DG1525" s="350"/>
      <c r="DH1525" s="351"/>
      <c r="DI1525" s="351"/>
      <c r="DJ1525" s="350"/>
      <c r="DK1525" s="425"/>
      <c r="DL1525" s="350"/>
      <c r="DM1525" s="145"/>
      <c r="DN1525" s="146"/>
      <c r="DO1525" s="146"/>
      <c r="DP1525" s="145"/>
      <c r="DQ1525" s="160"/>
      <c r="DR1525" s="161"/>
      <c r="DS1525" s="146"/>
      <c r="DT1525" s="146"/>
      <c r="DU1525" s="146"/>
      <c r="DV1525" s="146"/>
      <c r="DW1525" s="463"/>
      <c r="DX1525" s="163"/>
      <c r="DY1525" s="164"/>
      <c r="DZ1525" s="163"/>
      <c r="EA1525" s="163"/>
      <c r="EB1525" s="163"/>
    </row>
    <row r="1526" spans="1:132" ht="15" hidden="1" customHeight="1" x14ac:dyDescent="0.3">
      <c r="A1526" s="275"/>
      <c r="B1526" s="248">
        <v>110137393</v>
      </c>
      <c r="C1526" s="248" t="s">
        <v>6221</v>
      </c>
      <c r="D1526" s="248" t="s">
        <v>6220</v>
      </c>
      <c r="E1526" s="248" t="s">
        <v>2107</v>
      </c>
      <c r="F1526" s="257" t="s">
        <v>2107</v>
      </c>
      <c r="G1526" s="168" t="s">
        <v>2915</v>
      </c>
      <c r="H1526" s="169" t="s">
        <v>4026</v>
      </c>
      <c r="I1526" s="168" t="s">
        <v>158</v>
      </c>
      <c r="J1526" s="170" t="s">
        <v>156</v>
      </c>
      <c r="K1526" s="170">
        <v>2000000</v>
      </c>
      <c r="L1526" s="170">
        <v>2000000</v>
      </c>
      <c r="M1526" s="171">
        <v>2000000</v>
      </c>
      <c r="N1526" s="172">
        <v>2000000</v>
      </c>
      <c r="O1526" s="171">
        <v>0</v>
      </c>
      <c r="P1526" s="173">
        <v>0</v>
      </c>
      <c r="Q1526" s="173">
        <v>0</v>
      </c>
      <c r="R1526" s="173">
        <v>0</v>
      </c>
      <c r="S1526" s="173">
        <v>0</v>
      </c>
      <c r="T1526" s="174">
        <v>0</v>
      </c>
      <c r="U1526" s="173">
        <v>0</v>
      </c>
      <c r="V1526" s="175">
        <v>0</v>
      </c>
      <c r="W1526" s="173">
        <v>0</v>
      </c>
      <c r="X1526" s="173">
        <v>0</v>
      </c>
      <c r="Y1526" s="174">
        <v>0</v>
      </c>
      <c r="Z1526" s="173">
        <v>0</v>
      </c>
      <c r="AA1526" s="173">
        <v>0</v>
      </c>
      <c r="AB1526" s="173">
        <v>0</v>
      </c>
      <c r="AC1526" s="171">
        <v>0</v>
      </c>
      <c r="AD1526" s="171">
        <v>0</v>
      </c>
      <c r="AE1526" s="171">
        <v>0</v>
      </c>
      <c r="AF1526" s="176"/>
      <c r="AG1526" s="177">
        <v>2000000</v>
      </c>
      <c r="AH1526" s="178">
        <v>2000000</v>
      </c>
      <c r="AI1526" s="179">
        <v>9.7638324213913854E-4</v>
      </c>
      <c r="AJ1526" s="180">
        <v>0.15</v>
      </c>
      <c r="AK1526" s="181">
        <v>307256400</v>
      </c>
      <c r="AL1526" s="179">
        <v>6.5092216142609233E-3</v>
      </c>
      <c r="AM1526" s="182" t="b">
        <v>0</v>
      </c>
      <c r="AN1526" s="171">
        <v>0</v>
      </c>
      <c r="AO1526" s="171">
        <v>0</v>
      </c>
      <c r="AP1526" s="171">
        <v>0</v>
      </c>
      <c r="AQ1526" s="171">
        <v>0</v>
      </c>
      <c r="AR1526" s="171">
        <v>0</v>
      </c>
      <c r="AS1526" s="171">
        <v>0</v>
      </c>
      <c r="AT1526" s="171">
        <v>2000000</v>
      </c>
      <c r="AU1526" s="238"/>
      <c r="AV1526" s="239"/>
      <c r="AW1526" s="239"/>
      <c r="AX1526" s="168" t="s">
        <v>244</v>
      </c>
      <c r="AY1526" s="240">
        <v>5</v>
      </c>
      <c r="AZ1526" s="240">
        <v>5</v>
      </c>
      <c r="BA1526" s="240"/>
      <c r="BB1526" s="241">
        <v>0</v>
      </c>
      <c r="BC1526" s="240">
        <v>4</v>
      </c>
      <c r="BD1526" s="242"/>
      <c r="BE1526" s="243"/>
      <c r="BF1526" s="244"/>
      <c r="BG1526" s="244"/>
      <c r="BH1526" s="235" t="s">
        <v>2413</v>
      </c>
      <c r="BI1526" s="189" t="s">
        <v>2891</v>
      </c>
      <c r="BJ1526" s="238" t="s">
        <v>215</v>
      </c>
      <c r="BK1526" s="190" t="e">
        <v>#N/A</v>
      </c>
      <c r="BL1526" s="245"/>
      <c r="BM1526" s="245" t="s">
        <v>2893</v>
      </c>
      <c r="BN1526" s="238" t="s">
        <v>215</v>
      </c>
      <c r="BO1526" s="245" t="s">
        <v>3079</v>
      </c>
      <c r="BP1526" s="245" t="s">
        <v>3078</v>
      </c>
      <c r="BQ1526" s="245" t="s">
        <v>2895</v>
      </c>
      <c r="BR1526" s="176"/>
      <c r="BS1526" s="192">
        <v>43376</v>
      </c>
      <c r="BT1526" s="193" t="s">
        <v>2911</v>
      </c>
      <c r="BU1526" s="183">
        <v>2018</v>
      </c>
      <c r="BV1526" s="193" t="s">
        <v>154</v>
      </c>
      <c r="BW1526" s="192"/>
      <c r="BX1526" s="192"/>
      <c r="BY1526" s="192"/>
      <c r="BZ1526" s="192"/>
      <c r="CA1526" s="192"/>
      <c r="CB1526" s="192"/>
      <c r="CC1526" s="192"/>
      <c r="CD1526" s="192"/>
      <c r="CE1526" s="183"/>
      <c r="CF1526" s="183"/>
      <c r="CG1526" s="192"/>
      <c r="CH1526" s="168" t="s">
        <v>154</v>
      </c>
      <c r="CI1526" s="168" t="s">
        <v>2898</v>
      </c>
      <c r="CJ1526" s="195" t="s">
        <v>154</v>
      </c>
      <c r="CK1526" s="195" t="s">
        <v>155</v>
      </c>
      <c r="CL1526" s="196" t="s">
        <v>154</v>
      </c>
      <c r="CM1526" s="195" t="s">
        <v>154</v>
      </c>
      <c r="CN1526" s="241"/>
      <c r="CO1526" s="250"/>
      <c r="CP1526" s="169" t="s">
        <v>176</v>
      </c>
      <c r="CQ1526" s="240" t="s">
        <v>418</v>
      </c>
      <c r="CR1526" s="183" t="s">
        <v>2464</v>
      </c>
      <c r="CS1526" s="240" t="s">
        <v>2899</v>
      </c>
      <c r="CT1526" s="240" t="s">
        <v>2900</v>
      </c>
      <c r="CU1526" s="238" t="s">
        <v>169</v>
      </c>
      <c r="CV1526" s="238" t="s">
        <v>169</v>
      </c>
      <c r="CW1526" s="238" t="s">
        <v>2901</v>
      </c>
      <c r="CX1526" s="176" t="s">
        <v>2902</v>
      </c>
      <c r="CY1526" s="246">
        <v>0</v>
      </c>
      <c r="CZ1526" s="238" t="s">
        <v>2903</v>
      </c>
      <c r="DA1526" s="200" t="s">
        <v>175</v>
      </c>
      <c r="DB1526" s="170" t="s">
        <v>174</v>
      </c>
      <c r="DC1526" s="240"/>
      <c r="DD1526" s="201"/>
      <c r="DE1526" s="238"/>
      <c r="DF1526" s="202"/>
      <c r="DG1526" s="203" t="s">
        <v>154</v>
      </c>
      <c r="DH1526" s="204">
        <v>0</v>
      </c>
      <c r="DI1526" s="204">
        <v>0</v>
      </c>
      <c r="DJ1526" s="203" t="s">
        <v>217</v>
      </c>
      <c r="DK1526" s="168"/>
      <c r="DL1526" s="251" t="e">
        <v>#N/A</v>
      </c>
      <c r="DM1526" s="205"/>
      <c r="DN1526" s="206"/>
      <c r="DO1526" s="206"/>
      <c r="DP1526" s="205"/>
      <c r="DQ1526" s="207"/>
      <c r="DR1526" s="170" t="s">
        <v>166</v>
      </c>
      <c r="DS1526" s="206"/>
      <c r="DT1526" s="206"/>
      <c r="DU1526" s="206" t="s">
        <v>2884</v>
      </c>
      <c r="DV1526" s="206"/>
      <c r="DW1526" s="208">
        <v>2000000</v>
      </c>
      <c r="DX1526" s="209" t="b">
        <v>0</v>
      </c>
      <c r="DY1526" s="210">
        <v>0</v>
      </c>
      <c r="DZ1526" s="209">
        <v>0</v>
      </c>
      <c r="EA1526" s="209"/>
      <c r="EB1526" s="209"/>
    </row>
    <row r="1527" spans="1:132" s="73" customFormat="1" ht="15" hidden="1" customHeight="1" x14ac:dyDescent="0.3">
      <c r="A1527" s="326">
        <v>550</v>
      </c>
      <c r="B1527" s="296"/>
      <c r="C1527" s="297"/>
      <c r="D1527" s="345"/>
      <c r="E1527" s="345"/>
      <c r="F1527" s="426" t="s">
        <v>6222</v>
      </c>
      <c r="G1527" s="224"/>
      <c r="H1527" s="373"/>
      <c r="I1527" s="224"/>
      <c r="J1527" s="161"/>
      <c r="K1527" s="161"/>
      <c r="L1527" s="161"/>
      <c r="M1527" s="213"/>
      <c r="N1527" s="346"/>
      <c r="O1527" s="213"/>
      <c r="P1527" s="211"/>
      <c r="Q1527" s="211"/>
      <c r="R1527" s="211"/>
      <c r="S1527" s="211"/>
      <c r="T1527" s="386"/>
      <c r="U1527" s="211"/>
      <c r="V1527" s="386"/>
      <c r="W1527" s="211"/>
      <c r="X1527" s="211"/>
      <c r="Y1527" s="386"/>
      <c r="Z1527" s="211"/>
      <c r="AA1527" s="211"/>
      <c r="AB1527" s="211"/>
      <c r="AC1527" s="213"/>
      <c r="AD1527" s="213"/>
      <c r="AE1527" s="213"/>
      <c r="AF1527" s="305"/>
      <c r="AG1527" s="460"/>
      <c r="AH1527" s="461"/>
      <c r="AI1527" s="359"/>
      <c r="AJ1527" s="360"/>
      <c r="AK1527" s="361"/>
      <c r="AL1527" s="359"/>
      <c r="AM1527" s="349"/>
      <c r="AN1527" s="213"/>
      <c r="AO1527" s="213"/>
      <c r="AP1527" s="213"/>
      <c r="AQ1527" s="213"/>
      <c r="AR1527" s="213"/>
      <c r="AS1527" s="213"/>
      <c r="AT1527" s="213"/>
      <c r="AU1527" s="305"/>
      <c r="AV1527" s="372"/>
      <c r="AW1527" s="372"/>
      <c r="AX1527" s="224"/>
      <c r="AY1527" s="307"/>
      <c r="AZ1527" s="317"/>
      <c r="BA1527" s="317"/>
      <c r="BB1527" s="374"/>
      <c r="BC1527" s="317"/>
      <c r="BD1527" s="375"/>
      <c r="BE1527" s="387"/>
      <c r="BF1527" s="376"/>
      <c r="BG1527" s="376"/>
      <c r="BH1527" s="364"/>
      <c r="BI1527" s="388"/>
      <c r="BJ1527" s="305"/>
      <c r="BK1527" s="389"/>
      <c r="BL1527" s="377"/>
      <c r="BM1527" s="377"/>
      <c r="BN1527" s="309"/>
      <c r="BO1527" s="377"/>
      <c r="BP1527" s="310"/>
      <c r="BQ1527" s="310"/>
      <c r="BR1527" s="305"/>
      <c r="BS1527" s="311"/>
      <c r="BT1527" s="423"/>
      <c r="BU1527" s="424"/>
      <c r="BV1527" s="423"/>
      <c r="BW1527" s="311"/>
      <c r="BX1527" s="311"/>
      <c r="BY1527" s="311"/>
      <c r="BZ1527" s="311"/>
      <c r="CA1527" s="311"/>
      <c r="CB1527" s="311"/>
      <c r="CC1527" s="311"/>
      <c r="CD1527" s="311"/>
      <c r="CE1527" s="307"/>
      <c r="CF1527" s="307"/>
      <c r="CG1527" s="311"/>
      <c r="CH1527" s="224"/>
      <c r="CI1527" s="224"/>
      <c r="CJ1527" s="385"/>
      <c r="CK1527" s="385"/>
      <c r="CL1527" s="422"/>
      <c r="CM1527" s="385"/>
      <c r="CN1527" s="375"/>
      <c r="CO1527" s="381"/>
      <c r="CP1527" s="300"/>
      <c r="CQ1527" s="317"/>
      <c r="CR1527" s="307"/>
      <c r="CS1527" s="317"/>
      <c r="CT1527" s="317"/>
      <c r="CU1527" s="309"/>
      <c r="CV1527" s="305"/>
      <c r="CW1527" s="305"/>
      <c r="CX1527" s="309"/>
      <c r="CY1527" s="391"/>
      <c r="CZ1527" s="305"/>
      <c r="DA1527" s="223"/>
      <c r="DB1527" s="161"/>
      <c r="DC1527" s="317"/>
      <c r="DD1527" s="347"/>
      <c r="DE1527" s="305"/>
      <c r="DF1527" s="474"/>
      <c r="DG1527" s="350"/>
      <c r="DH1527" s="351"/>
      <c r="DI1527" s="351"/>
      <c r="DJ1527" s="350"/>
      <c r="DK1527" s="425"/>
      <c r="DL1527" s="350"/>
      <c r="DM1527" s="145"/>
      <c r="DN1527" s="146"/>
      <c r="DO1527" s="146"/>
      <c r="DP1527" s="145"/>
      <c r="DQ1527" s="160"/>
      <c r="DR1527" s="161"/>
      <c r="DS1527" s="146"/>
      <c r="DT1527" s="146"/>
      <c r="DU1527" s="146"/>
      <c r="DV1527" s="146"/>
      <c r="DW1527" s="463"/>
      <c r="DX1527" s="163"/>
      <c r="DY1527" s="164"/>
      <c r="DZ1527" s="163"/>
      <c r="EA1527" s="163"/>
      <c r="EB1527" s="163"/>
    </row>
    <row r="1528" spans="1:132" ht="15" customHeight="1" x14ac:dyDescent="0.3">
      <c r="A1528" s="275"/>
      <c r="B1528" s="248" t="s">
        <v>2070</v>
      </c>
      <c r="C1528" s="248" t="s">
        <v>6223</v>
      </c>
      <c r="D1528" s="248" t="s">
        <v>6222</v>
      </c>
      <c r="E1528" s="248" t="s">
        <v>2072</v>
      </c>
      <c r="F1528" s="257" t="s">
        <v>2072</v>
      </c>
      <c r="G1528" s="168" t="s">
        <v>3001</v>
      </c>
      <c r="H1528" s="169" t="s">
        <v>330</v>
      </c>
      <c r="I1528" s="168" t="s">
        <v>917</v>
      </c>
      <c r="J1528" s="170" t="s">
        <v>2869</v>
      </c>
      <c r="K1528" s="170">
        <v>40000000</v>
      </c>
      <c r="L1528" s="170">
        <v>114696000</v>
      </c>
      <c r="M1528" s="171">
        <v>40000000</v>
      </c>
      <c r="N1528" s="172">
        <v>114696000</v>
      </c>
      <c r="O1528" s="171">
        <v>19016489.939999998</v>
      </c>
      <c r="P1528" s="173">
        <v>54753920.159999996</v>
      </c>
      <c r="Q1528" s="173">
        <v>0</v>
      </c>
      <c r="R1528" s="173">
        <v>0</v>
      </c>
      <c r="S1528" s="173">
        <v>0</v>
      </c>
      <c r="T1528" s="174">
        <v>0</v>
      </c>
      <c r="U1528" s="173">
        <v>23850</v>
      </c>
      <c r="V1528" s="175">
        <v>54777770.159999996</v>
      </c>
      <c r="W1528" s="173">
        <v>0</v>
      </c>
      <c r="X1528" s="173">
        <v>0</v>
      </c>
      <c r="Y1528" s="174">
        <v>0</v>
      </c>
      <c r="Z1528" s="173">
        <v>906614.08481906541</v>
      </c>
      <c r="AA1528" s="173">
        <v>0</v>
      </c>
      <c r="AB1528" s="173">
        <v>0</v>
      </c>
      <c r="AC1528" s="171">
        <v>0</v>
      </c>
      <c r="AD1528" s="171">
        <v>0</v>
      </c>
      <c r="AE1528" s="171">
        <v>54753920.159999996</v>
      </c>
      <c r="AF1528" s="176"/>
      <c r="AG1528" s="177">
        <v>114696000</v>
      </c>
      <c r="AH1528" s="178">
        <v>114696000</v>
      </c>
      <c r="AI1528" s="179">
        <v>5.5993626170195314E-2</v>
      </c>
      <c r="AJ1528" s="180">
        <v>0.2</v>
      </c>
      <c r="AK1528" s="181">
        <v>409675200</v>
      </c>
      <c r="AL1528" s="179">
        <v>0.2799681308509766</v>
      </c>
      <c r="AM1528" s="182" t="b">
        <v>0</v>
      </c>
      <c r="AN1528" s="171">
        <v>14325000</v>
      </c>
      <c r="AO1528" s="171">
        <v>53906104.810000002</v>
      </c>
      <c r="AP1528" s="171">
        <v>0</v>
      </c>
      <c r="AQ1528" s="171">
        <v>0</v>
      </c>
      <c r="AR1528" s="171">
        <v>60168116.746044002</v>
      </c>
      <c r="AS1528" s="171">
        <v>60168116.746044002</v>
      </c>
      <c r="AT1528" s="171">
        <v>60168116.746044002</v>
      </c>
      <c r="AU1528" s="238"/>
      <c r="AV1528" s="239"/>
      <c r="AW1528" s="239" t="s">
        <v>329</v>
      </c>
      <c r="AX1528" s="168" t="s">
        <v>244</v>
      </c>
      <c r="AY1528" s="240">
        <v>3</v>
      </c>
      <c r="AZ1528" s="240"/>
      <c r="BA1528" s="240">
        <v>3</v>
      </c>
      <c r="BB1528" s="241"/>
      <c r="BC1528" s="240">
        <v>4</v>
      </c>
      <c r="BD1528" s="242"/>
      <c r="BE1528" s="243"/>
      <c r="BF1528" s="244"/>
      <c r="BG1528" s="244"/>
      <c r="BH1528" s="235" t="s">
        <v>2405</v>
      </c>
      <c r="BI1528" s="189" t="s">
        <v>2872</v>
      </c>
      <c r="BJ1528" s="238" t="s">
        <v>165</v>
      </c>
      <c r="BK1528" s="190" t="e">
        <v>#N/A</v>
      </c>
      <c r="BL1528" s="245"/>
      <c r="BM1528" s="245" t="s">
        <v>2875</v>
      </c>
      <c r="BN1528" s="238" t="s">
        <v>165</v>
      </c>
      <c r="BO1528" s="245" t="s">
        <v>2876</v>
      </c>
      <c r="BP1528" s="245" t="s">
        <v>2874</v>
      </c>
      <c r="BQ1528" s="245" t="s">
        <v>2573</v>
      </c>
      <c r="BR1528" s="176" t="s">
        <v>6224</v>
      </c>
      <c r="BS1528" s="192">
        <v>43411</v>
      </c>
      <c r="BT1528" s="193" t="s">
        <v>2996</v>
      </c>
      <c r="BU1528" s="183">
        <v>2018</v>
      </c>
      <c r="BV1528" s="193" t="s">
        <v>154</v>
      </c>
      <c r="BW1528" s="192"/>
      <c r="BX1528" s="192"/>
      <c r="BY1528" s="192">
        <v>43740</v>
      </c>
      <c r="BZ1528" s="192">
        <v>43740</v>
      </c>
      <c r="CA1528" s="192">
        <v>43771</v>
      </c>
      <c r="CB1528" s="192">
        <v>43725</v>
      </c>
      <c r="CC1528" s="192">
        <v>44821</v>
      </c>
      <c r="CD1528" s="192">
        <v>48123</v>
      </c>
      <c r="CE1528" s="183">
        <v>144</v>
      </c>
      <c r="CF1528" s="183">
        <v>24</v>
      </c>
      <c r="CG1528" s="192"/>
      <c r="CH1528" s="168" t="s">
        <v>942</v>
      </c>
      <c r="CI1528" s="168" t="s">
        <v>3044</v>
      </c>
      <c r="CJ1528" s="195" t="s">
        <v>154</v>
      </c>
      <c r="CK1528" s="195">
        <v>2.7000000000000003E-2</v>
      </c>
      <c r="CL1528" s="196">
        <v>2.3E-2</v>
      </c>
      <c r="CM1528" s="195">
        <v>5.8754000000000001E-2</v>
      </c>
      <c r="CN1528" s="241">
        <v>0.01</v>
      </c>
      <c r="CO1528" s="250"/>
      <c r="CP1528" s="169" t="s">
        <v>201</v>
      </c>
      <c r="CQ1528" s="240" t="s">
        <v>1591</v>
      </c>
      <c r="CR1528" s="183" t="s">
        <v>2501</v>
      </c>
      <c r="CS1528" s="240" t="s">
        <v>3009</v>
      </c>
      <c r="CT1528" s="240" t="s">
        <v>3010</v>
      </c>
      <c r="CU1528" s="238" t="s">
        <v>560</v>
      </c>
      <c r="CV1528" s="238" t="s">
        <v>562</v>
      </c>
      <c r="CW1528" s="238" t="s">
        <v>562</v>
      </c>
      <c r="CX1528" s="176" t="s">
        <v>154</v>
      </c>
      <c r="CY1528" s="246">
        <v>1377</v>
      </c>
      <c r="CZ1528" s="238" t="s">
        <v>2883</v>
      </c>
      <c r="DA1528" s="200" t="s">
        <v>175</v>
      </c>
      <c r="DB1528" s="170" t="s">
        <v>174</v>
      </c>
      <c r="DC1528" s="240">
        <v>1</v>
      </c>
      <c r="DD1528" s="201"/>
      <c r="DE1528" s="238"/>
      <c r="DF1528" s="202"/>
      <c r="DG1528" s="203" t="s">
        <v>154</v>
      </c>
      <c r="DH1528" s="204">
        <v>0</v>
      </c>
      <c r="DI1528" s="204">
        <v>0</v>
      </c>
      <c r="DJ1528" s="203" t="s">
        <v>193</v>
      </c>
      <c r="DK1528" s="168" t="s">
        <v>2524</v>
      </c>
      <c r="DL1528" s="251" t="s">
        <v>3919</v>
      </c>
      <c r="DM1528" s="205" t="s">
        <v>2542</v>
      </c>
      <c r="DN1528" s="206" t="s">
        <v>392</v>
      </c>
      <c r="DO1528" s="206" t="s">
        <v>392</v>
      </c>
      <c r="DP1528" s="205"/>
      <c r="DQ1528" s="207"/>
      <c r="DR1528" s="170" t="s">
        <v>166</v>
      </c>
      <c r="DS1528" s="206"/>
      <c r="DT1528" s="206"/>
      <c r="DU1528" s="206" t="s">
        <v>2980</v>
      </c>
      <c r="DV1528" s="206"/>
      <c r="DW1528" s="208">
        <v>114696000</v>
      </c>
      <c r="DX1528" s="209" t="b">
        <v>0</v>
      </c>
      <c r="DY1528" s="210">
        <v>0</v>
      </c>
      <c r="DZ1528" s="209">
        <v>501016</v>
      </c>
      <c r="EA1528" s="209"/>
      <c r="EB1528" s="209"/>
    </row>
    <row r="1529" spans="1:132" s="73" customFormat="1" ht="15" hidden="1" customHeight="1" x14ac:dyDescent="0.3">
      <c r="A1529" s="326">
        <v>551</v>
      </c>
      <c r="B1529" s="296"/>
      <c r="C1529" s="297"/>
      <c r="D1529" s="345"/>
      <c r="E1529" s="345"/>
      <c r="F1529" s="426" t="s">
        <v>6225</v>
      </c>
      <c r="G1529" s="224"/>
      <c r="H1529" s="373"/>
      <c r="I1529" s="224"/>
      <c r="J1529" s="161"/>
      <c r="K1529" s="161"/>
      <c r="L1529" s="161"/>
      <c r="M1529" s="213"/>
      <c r="N1529" s="346"/>
      <c r="O1529" s="213"/>
      <c r="P1529" s="211"/>
      <c r="Q1529" s="211"/>
      <c r="R1529" s="211"/>
      <c r="S1529" s="211"/>
      <c r="T1529" s="386"/>
      <c r="U1529" s="211"/>
      <c r="V1529" s="386"/>
      <c r="W1529" s="211"/>
      <c r="X1529" s="211"/>
      <c r="Y1529" s="386"/>
      <c r="Z1529" s="211"/>
      <c r="AA1529" s="211"/>
      <c r="AB1529" s="211"/>
      <c r="AC1529" s="213"/>
      <c r="AD1529" s="213"/>
      <c r="AE1529" s="213"/>
      <c r="AF1529" s="305"/>
      <c r="AG1529" s="460"/>
      <c r="AH1529" s="461"/>
      <c r="AI1529" s="359"/>
      <c r="AJ1529" s="360"/>
      <c r="AK1529" s="361"/>
      <c r="AL1529" s="359"/>
      <c r="AM1529" s="349"/>
      <c r="AN1529" s="213"/>
      <c r="AO1529" s="213"/>
      <c r="AP1529" s="213"/>
      <c r="AQ1529" s="213"/>
      <c r="AR1529" s="213"/>
      <c r="AS1529" s="213"/>
      <c r="AT1529" s="213"/>
      <c r="AU1529" s="305"/>
      <c r="AV1529" s="372"/>
      <c r="AW1529" s="372"/>
      <c r="AX1529" s="224"/>
      <c r="AY1529" s="307"/>
      <c r="AZ1529" s="317"/>
      <c r="BA1529" s="317"/>
      <c r="BB1529" s="374"/>
      <c r="BC1529" s="317"/>
      <c r="BD1529" s="375"/>
      <c r="BE1529" s="387"/>
      <c r="BF1529" s="376"/>
      <c r="BG1529" s="376"/>
      <c r="BH1529" s="364"/>
      <c r="BI1529" s="388"/>
      <c r="BJ1529" s="305"/>
      <c r="BK1529" s="389"/>
      <c r="BL1529" s="377"/>
      <c r="BM1529" s="377"/>
      <c r="BN1529" s="309"/>
      <c r="BO1529" s="377"/>
      <c r="BP1529" s="310"/>
      <c r="BQ1529" s="310"/>
      <c r="BR1529" s="305"/>
      <c r="BS1529" s="311"/>
      <c r="BT1529" s="423"/>
      <c r="BU1529" s="424"/>
      <c r="BV1529" s="423"/>
      <c r="BW1529" s="311"/>
      <c r="BX1529" s="311"/>
      <c r="BY1529" s="311"/>
      <c r="BZ1529" s="311"/>
      <c r="CA1529" s="311"/>
      <c r="CB1529" s="311"/>
      <c r="CC1529" s="311"/>
      <c r="CD1529" s="311"/>
      <c r="CE1529" s="307"/>
      <c r="CF1529" s="307"/>
      <c r="CG1529" s="311"/>
      <c r="CH1529" s="224"/>
      <c r="CI1529" s="224"/>
      <c r="CJ1529" s="385"/>
      <c r="CK1529" s="385"/>
      <c r="CL1529" s="422"/>
      <c r="CM1529" s="385"/>
      <c r="CN1529" s="375"/>
      <c r="CO1529" s="381"/>
      <c r="CP1529" s="300"/>
      <c r="CQ1529" s="317"/>
      <c r="CR1529" s="307"/>
      <c r="CS1529" s="317"/>
      <c r="CT1529" s="317"/>
      <c r="CU1529" s="309"/>
      <c r="CV1529" s="305"/>
      <c r="CW1529" s="305"/>
      <c r="CX1529" s="309"/>
      <c r="CY1529" s="391"/>
      <c r="CZ1529" s="305"/>
      <c r="DA1529" s="223"/>
      <c r="DB1529" s="161"/>
      <c r="DC1529" s="317"/>
      <c r="DD1529" s="347"/>
      <c r="DE1529" s="305"/>
      <c r="DF1529" s="474"/>
      <c r="DG1529" s="350"/>
      <c r="DH1529" s="351"/>
      <c r="DI1529" s="351"/>
      <c r="DJ1529" s="350"/>
      <c r="DK1529" s="425"/>
      <c r="DL1529" s="350"/>
      <c r="DM1529" s="145"/>
      <c r="DN1529" s="146"/>
      <c r="DO1529" s="146"/>
      <c r="DP1529" s="145"/>
      <c r="DQ1529" s="160"/>
      <c r="DR1529" s="161"/>
      <c r="DS1529" s="146"/>
      <c r="DT1529" s="146"/>
      <c r="DU1529" s="146"/>
      <c r="DV1529" s="146"/>
      <c r="DW1529" s="463"/>
      <c r="DX1529" s="163"/>
      <c r="DY1529" s="164"/>
      <c r="DZ1529" s="163"/>
      <c r="EA1529" s="163"/>
      <c r="EB1529" s="163"/>
    </row>
    <row r="1530" spans="1:132" ht="15" hidden="1" customHeight="1" x14ac:dyDescent="0.3">
      <c r="A1530" s="275"/>
      <c r="B1530" s="248" t="s">
        <v>154</v>
      </c>
      <c r="C1530" s="248" t="s">
        <v>6226</v>
      </c>
      <c r="D1530" s="248" t="s">
        <v>6225</v>
      </c>
      <c r="E1530" s="248" t="s">
        <v>6227</v>
      </c>
      <c r="F1530" s="257" t="s">
        <v>6227</v>
      </c>
      <c r="G1530" s="168" t="s">
        <v>3450</v>
      </c>
      <c r="H1530" s="169" t="s">
        <v>490</v>
      </c>
      <c r="I1530" s="168" t="s">
        <v>187</v>
      </c>
      <c r="J1530" s="170" t="s">
        <v>156</v>
      </c>
      <c r="K1530" s="170">
        <v>1000000</v>
      </c>
      <c r="L1530" s="170">
        <v>4093000</v>
      </c>
      <c r="M1530" s="171">
        <v>1000000</v>
      </c>
      <c r="N1530" s="172">
        <v>4093000</v>
      </c>
      <c r="O1530" s="171">
        <v>0</v>
      </c>
      <c r="P1530" s="173">
        <v>0</v>
      </c>
      <c r="Q1530" s="173">
        <v>0</v>
      </c>
      <c r="R1530" s="173">
        <v>0</v>
      </c>
      <c r="S1530" s="173">
        <v>0</v>
      </c>
      <c r="T1530" s="174">
        <v>0</v>
      </c>
      <c r="U1530" s="173">
        <v>0</v>
      </c>
      <c r="V1530" s="175">
        <v>0</v>
      </c>
      <c r="W1530" s="173">
        <v>0</v>
      </c>
      <c r="X1530" s="173">
        <v>0</v>
      </c>
      <c r="Y1530" s="174">
        <v>0</v>
      </c>
      <c r="Z1530" s="173">
        <v>0</v>
      </c>
      <c r="AA1530" s="173">
        <v>0</v>
      </c>
      <c r="AB1530" s="173">
        <v>0</v>
      </c>
      <c r="AC1530" s="171">
        <v>0</v>
      </c>
      <c r="AD1530" s="171">
        <v>0</v>
      </c>
      <c r="AE1530" s="171">
        <v>0</v>
      </c>
      <c r="AF1530" s="176"/>
      <c r="AG1530" s="177" t="s">
        <v>154</v>
      </c>
      <c r="AH1530" s="178" t="s">
        <v>154</v>
      </c>
      <c r="AI1530" s="179" t="s">
        <v>154</v>
      </c>
      <c r="AJ1530" s="180">
        <v>0.05</v>
      </c>
      <c r="AK1530" s="181">
        <v>102418800</v>
      </c>
      <c r="AL1530" s="179">
        <v>0</v>
      </c>
      <c r="AM1530" s="182" t="b">
        <v>0</v>
      </c>
      <c r="AN1530" s="171">
        <v>0</v>
      </c>
      <c r="AO1530" s="171">
        <v>0</v>
      </c>
      <c r="AP1530" s="171">
        <v>0</v>
      </c>
      <c r="AQ1530" s="171">
        <v>0</v>
      </c>
      <c r="AR1530" s="171">
        <v>0</v>
      </c>
      <c r="AS1530" s="171">
        <v>0</v>
      </c>
      <c r="AT1530" s="171">
        <v>0</v>
      </c>
      <c r="AU1530" s="238"/>
      <c r="AV1530" s="239"/>
      <c r="AW1530" s="239"/>
      <c r="AX1530" s="168" t="s">
        <v>244</v>
      </c>
      <c r="AY1530" s="240">
        <v>8</v>
      </c>
      <c r="AZ1530" s="240">
        <v>8</v>
      </c>
      <c r="BA1530" s="240"/>
      <c r="BB1530" s="241"/>
      <c r="BC1530" s="240">
        <v>5</v>
      </c>
      <c r="BD1530" s="242"/>
      <c r="BE1530" s="243"/>
      <c r="BF1530" s="244"/>
      <c r="BG1530" s="244"/>
      <c r="BH1530" s="235" t="s">
        <v>2401</v>
      </c>
      <c r="BI1530" s="189" t="s">
        <v>2891</v>
      </c>
      <c r="BJ1530" s="238" t="s">
        <v>215</v>
      </c>
      <c r="BK1530" s="190" t="s">
        <v>5570</v>
      </c>
      <c r="BL1530" s="245" t="s">
        <v>5571</v>
      </c>
      <c r="BM1530" s="245" t="s">
        <v>2893</v>
      </c>
      <c r="BN1530" s="238" t="s">
        <v>215</v>
      </c>
      <c r="BO1530" s="245" t="s">
        <v>5572</v>
      </c>
      <c r="BP1530" s="245" t="s">
        <v>5571</v>
      </c>
      <c r="BQ1530" s="245" t="s">
        <v>2895</v>
      </c>
      <c r="BR1530" s="176"/>
      <c r="BS1530" s="192">
        <v>43495</v>
      </c>
      <c r="BT1530" s="193" t="s">
        <v>2897</v>
      </c>
      <c r="BU1530" s="183">
        <v>2019</v>
      </c>
      <c r="BV1530" s="193">
        <v>43545</v>
      </c>
      <c r="BW1530" s="192"/>
      <c r="BX1530" s="192"/>
      <c r="BY1530" s="192"/>
      <c r="BZ1530" s="192"/>
      <c r="CA1530" s="192"/>
      <c r="CB1530" s="192"/>
      <c r="CC1530" s="192"/>
      <c r="CD1530" s="192"/>
      <c r="CE1530" s="183"/>
      <c r="CF1530" s="183"/>
      <c r="CG1530" s="192"/>
      <c r="CH1530" s="168"/>
      <c r="CI1530" s="168"/>
      <c r="CJ1530" s="195" t="s">
        <v>154</v>
      </c>
      <c r="CK1530" s="195">
        <v>1.8000000000000002E-2</v>
      </c>
      <c r="CL1530" s="196" t="s">
        <v>154</v>
      </c>
      <c r="CM1530" s="195" t="s">
        <v>154</v>
      </c>
      <c r="CN1530" s="241" t="s">
        <v>2921</v>
      </c>
      <c r="CO1530" s="250"/>
      <c r="CP1530" s="169" t="s">
        <v>176</v>
      </c>
      <c r="CQ1530" s="240" t="s">
        <v>418</v>
      </c>
      <c r="CR1530" s="183" t="s">
        <v>2464</v>
      </c>
      <c r="CS1530" s="240" t="s">
        <v>2899</v>
      </c>
      <c r="CT1530" s="240" t="s">
        <v>2900</v>
      </c>
      <c r="CU1530" s="238" t="s">
        <v>169</v>
      </c>
      <c r="CV1530" s="238" t="s">
        <v>169</v>
      </c>
      <c r="CW1530" s="238" t="s">
        <v>2901</v>
      </c>
      <c r="CX1530" s="176" t="s">
        <v>2902</v>
      </c>
      <c r="CY1530" s="246">
        <v>0</v>
      </c>
      <c r="CZ1530" s="238" t="s">
        <v>2903</v>
      </c>
      <c r="DA1530" s="200" t="s">
        <v>175</v>
      </c>
      <c r="DB1530" s="170" t="s">
        <v>174</v>
      </c>
      <c r="DC1530" s="240"/>
      <c r="DD1530" s="201"/>
      <c r="DE1530" s="238"/>
      <c r="DF1530" s="202"/>
      <c r="DG1530" s="203" t="s">
        <v>154</v>
      </c>
      <c r="DH1530" s="204">
        <v>0</v>
      </c>
      <c r="DI1530" s="204">
        <v>0</v>
      </c>
      <c r="DJ1530" s="203" t="s">
        <v>217</v>
      </c>
      <c r="DK1530" s="168"/>
      <c r="DL1530" s="251" t="e">
        <v>#N/A</v>
      </c>
      <c r="DM1530" s="205"/>
      <c r="DN1530" s="206"/>
      <c r="DO1530" s="206"/>
      <c r="DP1530" s="205"/>
      <c r="DQ1530" s="207"/>
      <c r="DR1530" s="170" t="s">
        <v>166</v>
      </c>
      <c r="DS1530" s="206"/>
      <c r="DT1530" s="206"/>
      <c r="DU1530" s="206" t="s">
        <v>2884</v>
      </c>
      <c r="DV1530" s="206"/>
      <c r="DW1530" s="208">
        <v>0</v>
      </c>
      <c r="DX1530" s="209" t="b">
        <v>1</v>
      </c>
      <c r="DY1530" s="210">
        <v>0</v>
      </c>
      <c r="DZ1530" s="209" t="s">
        <v>154</v>
      </c>
      <c r="EA1530" s="209"/>
      <c r="EB1530" s="209"/>
    </row>
    <row r="1531" spans="1:132" s="73" customFormat="1" ht="15" hidden="1" customHeight="1" x14ac:dyDescent="0.3">
      <c r="A1531" s="326">
        <v>552</v>
      </c>
      <c r="B1531" s="296"/>
      <c r="C1531" s="297"/>
      <c r="D1531" s="345"/>
      <c r="E1531" s="345"/>
      <c r="F1531" s="426" t="s">
        <v>6228</v>
      </c>
      <c r="G1531" s="224"/>
      <c r="H1531" s="373"/>
      <c r="I1531" s="224"/>
      <c r="J1531" s="161"/>
      <c r="K1531" s="161"/>
      <c r="L1531" s="161"/>
      <c r="M1531" s="213"/>
      <c r="N1531" s="346"/>
      <c r="O1531" s="213"/>
      <c r="P1531" s="211"/>
      <c r="Q1531" s="211"/>
      <c r="R1531" s="211"/>
      <c r="S1531" s="211"/>
      <c r="T1531" s="386"/>
      <c r="U1531" s="211"/>
      <c r="V1531" s="386"/>
      <c r="W1531" s="211"/>
      <c r="X1531" s="211"/>
      <c r="Y1531" s="386"/>
      <c r="Z1531" s="211"/>
      <c r="AA1531" s="211"/>
      <c r="AB1531" s="211"/>
      <c r="AC1531" s="213"/>
      <c r="AD1531" s="213"/>
      <c r="AE1531" s="213"/>
      <c r="AF1531" s="305"/>
      <c r="AG1531" s="460"/>
      <c r="AH1531" s="461"/>
      <c r="AI1531" s="359"/>
      <c r="AJ1531" s="360"/>
      <c r="AK1531" s="361"/>
      <c r="AL1531" s="359"/>
      <c r="AM1531" s="349"/>
      <c r="AN1531" s="213"/>
      <c r="AO1531" s="213"/>
      <c r="AP1531" s="213"/>
      <c r="AQ1531" s="213"/>
      <c r="AR1531" s="213"/>
      <c r="AS1531" s="213"/>
      <c r="AT1531" s="213"/>
      <c r="AU1531" s="305"/>
      <c r="AV1531" s="372"/>
      <c r="AW1531" s="372"/>
      <c r="AX1531" s="224"/>
      <c r="AY1531" s="307"/>
      <c r="AZ1531" s="317"/>
      <c r="BA1531" s="317"/>
      <c r="BB1531" s="374"/>
      <c r="BC1531" s="317"/>
      <c r="BD1531" s="375"/>
      <c r="BE1531" s="387"/>
      <c r="BF1531" s="376"/>
      <c r="BG1531" s="376"/>
      <c r="BH1531" s="364"/>
      <c r="BI1531" s="388"/>
      <c r="BJ1531" s="305"/>
      <c r="BK1531" s="389"/>
      <c r="BL1531" s="377"/>
      <c r="BM1531" s="377"/>
      <c r="BN1531" s="309"/>
      <c r="BO1531" s="377"/>
      <c r="BP1531" s="310"/>
      <c r="BQ1531" s="310"/>
      <c r="BR1531" s="305"/>
      <c r="BS1531" s="311"/>
      <c r="BT1531" s="423"/>
      <c r="BU1531" s="424"/>
      <c r="BV1531" s="423"/>
      <c r="BW1531" s="311"/>
      <c r="BX1531" s="311"/>
      <c r="BY1531" s="311"/>
      <c r="BZ1531" s="311"/>
      <c r="CA1531" s="311"/>
      <c r="CB1531" s="311"/>
      <c r="CC1531" s="311"/>
      <c r="CD1531" s="311"/>
      <c r="CE1531" s="307"/>
      <c r="CF1531" s="307"/>
      <c r="CG1531" s="311"/>
      <c r="CH1531" s="224"/>
      <c r="CI1531" s="224"/>
      <c r="CJ1531" s="385"/>
      <c r="CK1531" s="385"/>
      <c r="CL1531" s="422"/>
      <c r="CM1531" s="385"/>
      <c r="CN1531" s="375"/>
      <c r="CO1531" s="381"/>
      <c r="CP1531" s="300"/>
      <c r="CQ1531" s="317"/>
      <c r="CR1531" s="307"/>
      <c r="CS1531" s="317"/>
      <c r="CT1531" s="317"/>
      <c r="CU1531" s="309"/>
      <c r="CV1531" s="305"/>
      <c r="CW1531" s="305"/>
      <c r="CX1531" s="309"/>
      <c r="CY1531" s="391"/>
      <c r="CZ1531" s="305"/>
      <c r="DA1531" s="223"/>
      <c r="DB1531" s="161"/>
      <c r="DC1531" s="317"/>
      <c r="DD1531" s="347"/>
      <c r="DE1531" s="305"/>
      <c r="DF1531" s="474"/>
      <c r="DG1531" s="350"/>
      <c r="DH1531" s="351"/>
      <c r="DI1531" s="351"/>
      <c r="DJ1531" s="350"/>
      <c r="DK1531" s="425"/>
      <c r="DL1531" s="350"/>
      <c r="DM1531" s="145"/>
      <c r="DN1531" s="146"/>
      <c r="DO1531" s="146"/>
      <c r="DP1531" s="145"/>
      <c r="DQ1531" s="160"/>
      <c r="DR1531" s="161"/>
      <c r="DS1531" s="146"/>
      <c r="DT1531" s="146"/>
      <c r="DU1531" s="146"/>
      <c r="DV1531" s="146"/>
      <c r="DW1531" s="463"/>
      <c r="DX1531" s="163"/>
      <c r="DY1531" s="164"/>
      <c r="DZ1531" s="163"/>
      <c r="EA1531" s="163"/>
      <c r="EB1531" s="163"/>
    </row>
    <row r="1532" spans="1:132" ht="15" hidden="1" customHeight="1" x14ac:dyDescent="0.3">
      <c r="A1532" s="275"/>
      <c r="B1532" s="248" t="s">
        <v>154</v>
      </c>
      <c r="C1532" s="248" t="s">
        <v>6229</v>
      </c>
      <c r="D1532" s="248" t="s">
        <v>6228</v>
      </c>
      <c r="E1532" s="248" t="s">
        <v>6230</v>
      </c>
      <c r="F1532" s="257" t="s">
        <v>6230</v>
      </c>
      <c r="G1532" s="168" t="s">
        <v>2915</v>
      </c>
      <c r="H1532" s="169" t="s">
        <v>490</v>
      </c>
      <c r="I1532" s="168" t="s">
        <v>187</v>
      </c>
      <c r="J1532" s="170" t="s">
        <v>156</v>
      </c>
      <c r="K1532" s="170">
        <v>2000000</v>
      </c>
      <c r="L1532" s="170">
        <v>8186000</v>
      </c>
      <c r="M1532" s="171">
        <v>2000000</v>
      </c>
      <c r="N1532" s="172">
        <v>8186000</v>
      </c>
      <c r="O1532" s="171">
        <v>0</v>
      </c>
      <c r="P1532" s="173">
        <v>0</v>
      </c>
      <c r="Q1532" s="173">
        <v>0</v>
      </c>
      <c r="R1532" s="173">
        <v>0</v>
      </c>
      <c r="S1532" s="173">
        <v>0</v>
      </c>
      <c r="T1532" s="174">
        <v>0</v>
      </c>
      <c r="U1532" s="173">
        <v>0</v>
      </c>
      <c r="V1532" s="175">
        <v>0</v>
      </c>
      <c r="W1532" s="173">
        <v>0</v>
      </c>
      <c r="X1532" s="173">
        <v>0</v>
      </c>
      <c r="Y1532" s="174">
        <v>0</v>
      </c>
      <c r="Z1532" s="173">
        <v>0</v>
      </c>
      <c r="AA1532" s="173">
        <v>0</v>
      </c>
      <c r="AB1532" s="173">
        <v>0</v>
      </c>
      <c r="AC1532" s="171">
        <v>0</v>
      </c>
      <c r="AD1532" s="171">
        <v>0</v>
      </c>
      <c r="AE1532" s="171">
        <v>0</v>
      </c>
      <c r="AF1532" s="176"/>
      <c r="AG1532" s="177" t="s">
        <v>154</v>
      </c>
      <c r="AH1532" s="178" t="s">
        <v>154</v>
      </c>
      <c r="AI1532" s="179" t="s">
        <v>154</v>
      </c>
      <c r="AJ1532" s="180">
        <v>0.15</v>
      </c>
      <c r="AK1532" s="181">
        <v>307256400</v>
      </c>
      <c r="AL1532" s="179">
        <v>0</v>
      </c>
      <c r="AM1532" s="182" t="b">
        <v>0</v>
      </c>
      <c r="AN1532" s="171">
        <v>0</v>
      </c>
      <c r="AO1532" s="171">
        <v>0</v>
      </c>
      <c r="AP1532" s="171">
        <v>0</v>
      </c>
      <c r="AQ1532" s="171">
        <v>0</v>
      </c>
      <c r="AR1532" s="171">
        <v>0</v>
      </c>
      <c r="AS1532" s="171">
        <v>0</v>
      </c>
      <c r="AT1532" s="171">
        <v>0</v>
      </c>
      <c r="AU1532" s="238"/>
      <c r="AV1532" s="239"/>
      <c r="AW1532" s="239"/>
      <c r="AX1532" s="168" t="s">
        <v>244</v>
      </c>
      <c r="AY1532" s="240">
        <v>6</v>
      </c>
      <c r="AZ1532" s="240">
        <v>6</v>
      </c>
      <c r="BA1532" s="240"/>
      <c r="BB1532" s="241"/>
      <c r="BC1532" s="240">
        <v>4</v>
      </c>
      <c r="BD1532" s="242"/>
      <c r="BE1532" s="243"/>
      <c r="BF1532" s="244"/>
      <c r="BG1532" s="244"/>
      <c r="BH1532" s="235" t="s">
        <v>2413</v>
      </c>
      <c r="BI1532" s="189" t="s">
        <v>2891</v>
      </c>
      <c r="BJ1532" s="238" t="s">
        <v>215</v>
      </c>
      <c r="BK1532" s="190" t="s">
        <v>2892</v>
      </c>
      <c r="BL1532" s="245" t="s">
        <v>2584</v>
      </c>
      <c r="BM1532" s="245" t="s">
        <v>2893</v>
      </c>
      <c r="BN1532" s="238" t="s">
        <v>215</v>
      </c>
      <c r="BO1532" s="245" t="s">
        <v>2894</v>
      </c>
      <c r="BP1532" s="245" t="s">
        <v>2584</v>
      </c>
      <c r="BQ1532" s="245" t="s">
        <v>2895</v>
      </c>
      <c r="BR1532" s="176"/>
      <c r="BS1532" s="192">
        <v>43537</v>
      </c>
      <c r="BT1532" s="193" t="s">
        <v>2920</v>
      </c>
      <c r="BU1532" s="183">
        <v>2019</v>
      </c>
      <c r="BV1532" s="193">
        <v>43586</v>
      </c>
      <c r="BW1532" s="192"/>
      <c r="BX1532" s="192"/>
      <c r="BY1532" s="192"/>
      <c r="BZ1532" s="192"/>
      <c r="CA1532" s="192"/>
      <c r="CB1532" s="192"/>
      <c r="CC1532" s="192"/>
      <c r="CD1532" s="192"/>
      <c r="CE1532" s="183"/>
      <c r="CF1532" s="183"/>
      <c r="CG1532" s="192"/>
      <c r="CH1532" s="168" t="s">
        <v>154</v>
      </c>
      <c r="CI1532" s="168" t="s">
        <v>2898</v>
      </c>
      <c r="CJ1532" s="195" t="s">
        <v>154</v>
      </c>
      <c r="CK1532" s="195">
        <v>1.8000000000000002E-2</v>
      </c>
      <c r="CL1532" s="196" t="s">
        <v>154</v>
      </c>
      <c r="CM1532" s="195" t="s">
        <v>154</v>
      </c>
      <c r="CN1532" s="241" t="s">
        <v>2921</v>
      </c>
      <c r="CO1532" s="250"/>
      <c r="CP1532" s="169" t="s">
        <v>176</v>
      </c>
      <c r="CQ1532" s="240" t="s">
        <v>418</v>
      </c>
      <c r="CR1532" s="183" t="s">
        <v>2464</v>
      </c>
      <c r="CS1532" s="240" t="s">
        <v>2899</v>
      </c>
      <c r="CT1532" s="240" t="s">
        <v>2900</v>
      </c>
      <c r="CU1532" s="238" t="s">
        <v>169</v>
      </c>
      <c r="CV1532" s="238" t="s">
        <v>169</v>
      </c>
      <c r="CW1532" s="238" t="s">
        <v>2901</v>
      </c>
      <c r="CX1532" s="176" t="s">
        <v>2902</v>
      </c>
      <c r="CY1532" s="246">
        <v>0</v>
      </c>
      <c r="CZ1532" s="238" t="s">
        <v>2903</v>
      </c>
      <c r="DA1532" s="200" t="s">
        <v>175</v>
      </c>
      <c r="DB1532" s="170" t="s">
        <v>174</v>
      </c>
      <c r="DC1532" s="240"/>
      <c r="DD1532" s="201"/>
      <c r="DE1532" s="238"/>
      <c r="DF1532" s="202"/>
      <c r="DG1532" s="203" t="s">
        <v>154</v>
      </c>
      <c r="DH1532" s="204">
        <v>0</v>
      </c>
      <c r="DI1532" s="204">
        <v>0</v>
      </c>
      <c r="DJ1532" s="203" t="s">
        <v>217</v>
      </c>
      <c r="DK1532" s="168"/>
      <c r="DL1532" s="251" t="e">
        <v>#N/A</v>
      </c>
      <c r="DM1532" s="205"/>
      <c r="DN1532" s="206"/>
      <c r="DO1532" s="206"/>
      <c r="DP1532" s="205"/>
      <c r="DQ1532" s="207"/>
      <c r="DR1532" s="170" t="s">
        <v>166</v>
      </c>
      <c r="DS1532" s="206"/>
      <c r="DT1532" s="206"/>
      <c r="DU1532" s="206" t="s">
        <v>2884</v>
      </c>
      <c r="DV1532" s="206"/>
      <c r="DW1532" s="208">
        <v>0</v>
      </c>
      <c r="DX1532" s="209" t="b">
        <v>1</v>
      </c>
      <c r="DY1532" s="210">
        <v>0</v>
      </c>
      <c r="DZ1532" s="209" t="s">
        <v>154</v>
      </c>
      <c r="EA1532" s="209"/>
      <c r="EB1532" s="209"/>
    </row>
    <row r="1533" spans="1:132" s="73" customFormat="1" ht="15" hidden="1" customHeight="1" x14ac:dyDescent="0.3">
      <c r="A1533" s="326">
        <v>553</v>
      </c>
      <c r="B1533" s="296"/>
      <c r="C1533" s="297"/>
      <c r="D1533" s="345"/>
      <c r="E1533" s="345"/>
      <c r="F1533" s="426" t="s">
        <v>6231</v>
      </c>
      <c r="G1533" s="224"/>
      <c r="H1533" s="373"/>
      <c r="I1533" s="224"/>
      <c r="J1533" s="161"/>
      <c r="K1533" s="161"/>
      <c r="L1533" s="161"/>
      <c r="M1533" s="213"/>
      <c r="N1533" s="346"/>
      <c r="O1533" s="213"/>
      <c r="P1533" s="211"/>
      <c r="Q1533" s="211"/>
      <c r="R1533" s="211"/>
      <c r="S1533" s="211"/>
      <c r="T1533" s="386"/>
      <c r="U1533" s="211"/>
      <c r="V1533" s="386"/>
      <c r="W1533" s="211"/>
      <c r="X1533" s="211"/>
      <c r="Y1533" s="386"/>
      <c r="Z1533" s="211"/>
      <c r="AA1533" s="211"/>
      <c r="AB1533" s="211"/>
      <c r="AC1533" s="213"/>
      <c r="AD1533" s="213"/>
      <c r="AE1533" s="213"/>
      <c r="AF1533" s="305"/>
      <c r="AG1533" s="460"/>
      <c r="AH1533" s="461"/>
      <c r="AI1533" s="359"/>
      <c r="AJ1533" s="360"/>
      <c r="AK1533" s="361"/>
      <c r="AL1533" s="359"/>
      <c r="AM1533" s="349"/>
      <c r="AN1533" s="213"/>
      <c r="AO1533" s="213"/>
      <c r="AP1533" s="213"/>
      <c r="AQ1533" s="213"/>
      <c r="AR1533" s="213"/>
      <c r="AS1533" s="213"/>
      <c r="AT1533" s="213"/>
      <c r="AU1533" s="305"/>
      <c r="AV1533" s="372"/>
      <c r="AW1533" s="372"/>
      <c r="AX1533" s="224"/>
      <c r="AY1533" s="307"/>
      <c r="AZ1533" s="317"/>
      <c r="BA1533" s="317"/>
      <c r="BB1533" s="374"/>
      <c r="BC1533" s="317"/>
      <c r="BD1533" s="375"/>
      <c r="BE1533" s="387"/>
      <c r="BF1533" s="376"/>
      <c r="BG1533" s="376"/>
      <c r="BH1533" s="364"/>
      <c r="BI1533" s="388"/>
      <c r="BJ1533" s="305"/>
      <c r="BK1533" s="389"/>
      <c r="BL1533" s="377"/>
      <c r="BM1533" s="377"/>
      <c r="BN1533" s="309"/>
      <c r="BO1533" s="377"/>
      <c r="BP1533" s="310"/>
      <c r="BQ1533" s="310"/>
      <c r="BR1533" s="305"/>
      <c r="BS1533" s="311"/>
      <c r="BT1533" s="423"/>
      <c r="BU1533" s="424"/>
      <c r="BV1533" s="423"/>
      <c r="BW1533" s="311"/>
      <c r="BX1533" s="311"/>
      <c r="BY1533" s="311"/>
      <c r="BZ1533" s="311"/>
      <c r="CA1533" s="311"/>
      <c r="CB1533" s="311"/>
      <c r="CC1533" s="311"/>
      <c r="CD1533" s="311"/>
      <c r="CE1533" s="307"/>
      <c r="CF1533" s="307"/>
      <c r="CG1533" s="311"/>
      <c r="CH1533" s="224"/>
      <c r="CI1533" s="224"/>
      <c r="CJ1533" s="385"/>
      <c r="CK1533" s="385"/>
      <c r="CL1533" s="422"/>
      <c r="CM1533" s="385"/>
      <c r="CN1533" s="375"/>
      <c r="CO1533" s="381"/>
      <c r="CP1533" s="300"/>
      <c r="CQ1533" s="317"/>
      <c r="CR1533" s="307"/>
      <c r="CS1533" s="317"/>
      <c r="CT1533" s="317"/>
      <c r="CU1533" s="309"/>
      <c r="CV1533" s="305"/>
      <c r="CW1533" s="305"/>
      <c r="CX1533" s="309"/>
      <c r="CY1533" s="391"/>
      <c r="CZ1533" s="305"/>
      <c r="DA1533" s="223"/>
      <c r="DB1533" s="161"/>
      <c r="DC1533" s="317"/>
      <c r="DD1533" s="347"/>
      <c r="DE1533" s="305"/>
      <c r="DF1533" s="474"/>
      <c r="DG1533" s="350"/>
      <c r="DH1533" s="351"/>
      <c r="DI1533" s="351"/>
      <c r="DJ1533" s="350"/>
      <c r="DK1533" s="425"/>
      <c r="DL1533" s="350"/>
      <c r="DM1533" s="145"/>
      <c r="DN1533" s="146"/>
      <c r="DO1533" s="146"/>
      <c r="DP1533" s="145"/>
      <c r="DQ1533" s="160"/>
      <c r="DR1533" s="161"/>
      <c r="DS1533" s="146"/>
      <c r="DT1533" s="146"/>
      <c r="DU1533" s="146"/>
      <c r="DV1533" s="146"/>
      <c r="DW1533" s="463"/>
      <c r="DX1533" s="163"/>
      <c r="DY1533" s="164"/>
      <c r="DZ1533" s="163"/>
      <c r="EA1533" s="163"/>
      <c r="EB1533" s="163"/>
    </row>
    <row r="1534" spans="1:132" ht="15" hidden="1" customHeight="1" x14ac:dyDescent="0.3">
      <c r="A1534" s="275"/>
      <c r="B1534" s="248" t="s">
        <v>154</v>
      </c>
      <c r="C1534" s="248" t="s">
        <v>6232</v>
      </c>
      <c r="D1534" s="248" t="s">
        <v>6231</v>
      </c>
      <c r="E1534" s="248" t="s">
        <v>6233</v>
      </c>
      <c r="F1534" s="257" t="s">
        <v>6233</v>
      </c>
      <c r="G1534" s="168" t="s">
        <v>2915</v>
      </c>
      <c r="H1534" s="169" t="s">
        <v>490</v>
      </c>
      <c r="I1534" s="168" t="s">
        <v>187</v>
      </c>
      <c r="J1534" s="170" t="s">
        <v>156</v>
      </c>
      <c r="K1534" s="170">
        <v>1500000</v>
      </c>
      <c r="L1534" s="170">
        <v>6139500</v>
      </c>
      <c r="M1534" s="171">
        <v>1500000</v>
      </c>
      <c r="N1534" s="172">
        <v>6139500</v>
      </c>
      <c r="O1534" s="171">
        <v>0</v>
      </c>
      <c r="P1534" s="173">
        <v>0</v>
      </c>
      <c r="Q1534" s="173">
        <v>0</v>
      </c>
      <c r="R1534" s="173">
        <v>0</v>
      </c>
      <c r="S1534" s="173">
        <v>0</v>
      </c>
      <c r="T1534" s="174">
        <v>0</v>
      </c>
      <c r="U1534" s="173">
        <v>0</v>
      </c>
      <c r="V1534" s="175">
        <v>0</v>
      </c>
      <c r="W1534" s="173">
        <v>0</v>
      </c>
      <c r="X1534" s="173">
        <v>0</v>
      </c>
      <c r="Y1534" s="174">
        <v>0</v>
      </c>
      <c r="Z1534" s="173">
        <v>0</v>
      </c>
      <c r="AA1534" s="173">
        <v>0</v>
      </c>
      <c r="AB1534" s="173">
        <v>0</v>
      </c>
      <c r="AC1534" s="171">
        <v>0</v>
      </c>
      <c r="AD1534" s="171">
        <v>0</v>
      </c>
      <c r="AE1534" s="171">
        <v>0</v>
      </c>
      <c r="AF1534" s="176"/>
      <c r="AG1534" s="177" t="s">
        <v>154</v>
      </c>
      <c r="AH1534" s="178" t="s">
        <v>154</v>
      </c>
      <c r="AI1534" s="179" t="s">
        <v>154</v>
      </c>
      <c r="AJ1534" s="180">
        <v>0.05</v>
      </c>
      <c r="AK1534" s="181">
        <v>102418800</v>
      </c>
      <c r="AL1534" s="179">
        <v>0</v>
      </c>
      <c r="AM1534" s="182" t="b">
        <v>0</v>
      </c>
      <c r="AN1534" s="171">
        <v>0</v>
      </c>
      <c r="AO1534" s="171">
        <v>0</v>
      </c>
      <c r="AP1534" s="171">
        <v>0</v>
      </c>
      <c r="AQ1534" s="171">
        <v>0</v>
      </c>
      <c r="AR1534" s="171">
        <v>0</v>
      </c>
      <c r="AS1534" s="171">
        <v>0</v>
      </c>
      <c r="AT1534" s="171">
        <v>0</v>
      </c>
      <c r="AU1534" s="238"/>
      <c r="AV1534" s="239"/>
      <c r="AW1534" s="239"/>
      <c r="AX1534" s="168" t="s">
        <v>244</v>
      </c>
      <c r="AY1534" s="240">
        <v>7</v>
      </c>
      <c r="AZ1534" s="240">
        <v>7</v>
      </c>
      <c r="BA1534" s="240"/>
      <c r="BB1534" s="241"/>
      <c r="BC1534" s="240">
        <v>5</v>
      </c>
      <c r="BD1534" s="242"/>
      <c r="BE1534" s="243"/>
      <c r="BF1534" s="244"/>
      <c r="BG1534" s="244"/>
      <c r="BH1534" s="235" t="s">
        <v>2401</v>
      </c>
      <c r="BI1534" s="189" t="s">
        <v>2891</v>
      </c>
      <c r="BJ1534" s="238" t="s">
        <v>215</v>
      </c>
      <c r="BK1534" s="190" t="s">
        <v>3047</v>
      </c>
      <c r="BL1534" s="245" t="s">
        <v>3048</v>
      </c>
      <c r="BM1534" s="245" t="s">
        <v>2893</v>
      </c>
      <c r="BN1534" s="238" t="s">
        <v>215</v>
      </c>
      <c r="BO1534" s="245" t="s">
        <v>3049</v>
      </c>
      <c r="BP1534" s="245" t="s">
        <v>3048</v>
      </c>
      <c r="BQ1534" s="245" t="s">
        <v>2895</v>
      </c>
      <c r="BR1534" s="176"/>
      <c r="BS1534" s="192">
        <v>43537</v>
      </c>
      <c r="BT1534" s="193" t="s">
        <v>2920</v>
      </c>
      <c r="BU1534" s="183">
        <v>2019</v>
      </c>
      <c r="BV1534" s="193">
        <v>43567</v>
      </c>
      <c r="BW1534" s="192"/>
      <c r="BX1534" s="192"/>
      <c r="BY1534" s="192"/>
      <c r="BZ1534" s="192"/>
      <c r="CA1534" s="192"/>
      <c r="CB1534" s="192"/>
      <c r="CC1534" s="192"/>
      <c r="CD1534" s="192"/>
      <c r="CE1534" s="183"/>
      <c r="CF1534" s="183"/>
      <c r="CG1534" s="192"/>
      <c r="CH1534" s="168" t="s">
        <v>154</v>
      </c>
      <c r="CI1534" s="168" t="s">
        <v>2898</v>
      </c>
      <c r="CJ1534" s="195" t="s">
        <v>154</v>
      </c>
      <c r="CK1534" s="195">
        <v>1.8000000000000002E-2</v>
      </c>
      <c r="CL1534" s="196" t="s">
        <v>154</v>
      </c>
      <c r="CM1534" s="195" t="s">
        <v>154</v>
      </c>
      <c r="CN1534" s="241" t="s">
        <v>2921</v>
      </c>
      <c r="CO1534" s="250"/>
      <c r="CP1534" s="169" t="s">
        <v>176</v>
      </c>
      <c r="CQ1534" s="240" t="s">
        <v>418</v>
      </c>
      <c r="CR1534" s="183" t="s">
        <v>2464</v>
      </c>
      <c r="CS1534" s="240" t="s">
        <v>2899</v>
      </c>
      <c r="CT1534" s="240" t="s">
        <v>2900</v>
      </c>
      <c r="CU1534" s="238" t="s">
        <v>169</v>
      </c>
      <c r="CV1534" s="238" t="s">
        <v>169</v>
      </c>
      <c r="CW1534" s="238" t="s">
        <v>2901</v>
      </c>
      <c r="CX1534" s="176" t="s">
        <v>2902</v>
      </c>
      <c r="CY1534" s="246">
        <v>0</v>
      </c>
      <c r="CZ1534" s="238" t="s">
        <v>2903</v>
      </c>
      <c r="DA1534" s="200" t="s">
        <v>175</v>
      </c>
      <c r="DB1534" s="170" t="s">
        <v>174</v>
      </c>
      <c r="DC1534" s="240"/>
      <c r="DD1534" s="201"/>
      <c r="DE1534" s="238"/>
      <c r="DF1534" s="202"/>
      <c r="DG1534" s="203" t="s">
        <v>154</v>
      </c>
      <c r="DH1534" s="204">
        <v>0</v>
      </c>
      <c r="DI1534" s="204">
        <v>0</v>
      </c>
      <c r="DJ1534" s="203" t="s">
        <v>217</v>
      </c>
      <c r="DK1534" s="168"/>
      <c r="DL1534" s="251" t="e">
        <v>#N/A</v>
      </c>
      <c r="DM1534" s="205"/>
      <c r="DN1534" s="206"/>
      <c r="DO1534" s="206"/>
      <c r="DP1534" s="205"/>
      <c r="DQ1534" s="207"/>
      <c r="DR1534" s="170" t="s">
        <v>166</v>
      </c>
      <c r="DS1534" s="206"/>
      <c r="DT1534" s="206"/>
      <c r="DU1534" s="206" t="s">
        <v>2884</v>
      </c>
      <c r="DV1534" s="206"/>
      <c r="DW1534" s="208">
        <v>0</v>
      </c>
      <c r="DX1534" s="209" t="b">
        <v>1</v>
      </c>
      <c r="DY1534" s="210">
        <v>0</v>
      </c>
      <c r="DZ1534" s="209" t="s">
        <v>154</v>
      </c>
      <c r="EA1534" s="209"/>
      <c r="EB1534" s="209"/>
    </row>
    <row r="1535" spans="1:132" s="73" customFormat="1" ht="15" hidden="1" customHeight="1" x14ac:dyDescent="0.3">
      <c r="A1535" s="326">
        <v>554</v>
      </c>
      <c r="B1535" s="296"/>
      <c r="C1535" s="297"/>
      <c r="D1535" s="345"/>
      <c r="E1535" s="345"/>
      <c r="F1535" s="426" t="s">
        <v>6234</v>
      </c>
      <c r="G1535" s="224"/>
      <c r="H1535" s="373"/>
      <c r="I1535" s="224"/>
      <c r="J1535" s="161"/>
      <c r="K1535" s="161"/>
      <c r="L1535" s="161"/>
      <c r="M1535" s="213"/>
      <c r="N1535" s="346"/>
      <c r="O1535" s="213"/>
      <c r="P1535" s="211"/>
      <c r="Q1535" s="211"/>
      <c r="R1535" s="211"/>
      <c r="S1535" s="211"/>
      <c r="T1535" s="386"/>
      <c r="U1535" s="211"/>
      <c r="V1535" s="386"/>
      <c r="W1535" s="211"/>
      <c r="X1535" s="211"/>
      <c r="Y1535" s="386"/>
      <c r="Z1535" s="211"/>
      <c r="AA1535" s="211"/>
      <c r="AB1535" s="211"/>
      <c r="AC1535" s="213"/>
      <c r="AD1535" s="213"/>
      <c r="AE1535" s="213"/>
      <c r="AF1535" s="305"/>
      <c r="AG1535" s="460"/>
      <c r="AH1535" s="461"/>
      <c r="AI1535" s="359"/>
      <c r="AJ1535" s="360"/>
      <c r="AK1535" s="361"/>
      <c r="AL1535" s="359"/>
      <c r="AM1535" s="349"/>
      <c r="AN1535" s="213"/>
      <c r="AO1535" s="213"/>
      <c r="AP1535" s="213"/>
      <c r="AQ1535" s="213"/>
      <c r="AR1535" s="213"/>
      <c r="AS1535" s="213"/>
      <c r="AT1535" s="213"/>
      <c r="AU1535" s="305"/>
      <c r="AV1535" s="372"/>
      <c r="AW1535" s="372"/>
      <c r="AX1535" s="224"/>
      <c r="AY1535" s="307"/>
      <c r="AZ1535" s="317"/>
      <c r="BA1535" s="317"/>
      <c r="BB1535" s="374"/>
      <c r="BC1535" s="317"/>
      <c r="BD1535" s="375"/>
      <c r="BE1535" s="387"/>
      <c r="BF1535" s="376"/>
      <c r="BG1535" s="376"/>
      <c r="BH1535" s="364"/>
      <c r="BI1535" s="388"/>
      <c r="BJ1535" s="305"/>
      <c r="BK1535" s="389"/>
      <c r="BL1535" s="377"/>
      <c r="BM1535" s="377"/>
      <c r="BN1535" s="309"/>
      <c r="BO1535" s="377"/>
      <c r="BP1535" s="310"/>
      <c r="BQ1535" s="310"/>
      <c r="BR1535" s="305"/>
      <c r="BS1535" s="311"/>
      <c r="BT1535" s="423"/>
      <c r="BU1535" s="424"/>
      <c r="BV1535" s="423"/>
      <c r="BW1535" s="311"/>
      <c r="BX1535" s="311"/>
      <c r="BY1535" s="311"/>
      <c r="BZ1535" s="311"/>
      <c r="CA1535" s="311"/>
      <c r="CB1535" s="311"/>
      <c r="CC1535" s="311"/>
      <c r="CD1535" s="311"/>
      <c r="CE1535" s="307"/>
      <c r="CF1535" s="307"/>
      <c r="CG1535" s="311"/>
      <c r="CH1535" s="224"/>
      <c r="CI1535" s="224"/>
      <c r="CJ1535" s="385"/>
      <c r="CK1535" s="385"/>
      <c r="CL1535" s="422"/>
      <c r="CM1535" s="385"/>
      <c r="CN1535" s="375"/>
      <c r="CO1535" s="381"/>
      <c r="CP1535" s="300"/>
      <c r="CQ1535" s="317"/>
      <c r="CR1535" s="307"/>
      <c r="CS1535" s="317"/>
      <c r="CT1535" s="317"/>
      <c r="CU1535" s="309"/>
      <c r="CV1535" s="305"/>
      <c r="CW1535" s="305"/>
      <c r="CX1535" s="309"/>
      <c r="CY1535" s="391"/>
      <c r="CZ1535" s="305"/>
      <c r="DA1535" s="223"/>
      <c r="DB1535" s="161"/>
      <c r="DC1535" s="317"/>
      <c r="DD1535" s="347"/>
      <c r="DE1535" s="305"/>
      <c r="DF1535" s="474"/>
      <c r="DG1535" s="350"/>
      <c r="DH1535" s="351"/>
      <c r="DI1535" s="351"/>
      <c r="DJ1535" s="350"/>
      <c r="DK1535" s="425"/>
      <c r="DL1535" s="350"/>
      <c r="DM1535" s="145"/>
      <c r="DN1535" s="146"/>
      <c r="DO1535" s="146"/>
      <c r="DP1535" s="145"/>
      <c r="DQ1535" s="160"/>
      <c r="DR1535" s="161"/>
      <c r="DS1535" s="146"/>
      <c r="DT1535" s="146"/>
      <c r="DU1535" s="146"/>
      <c r="DV1535" s="146"/>
      <c r="DW1535" s="463"/>
      <c r="DX1535" s="163"/>
      <c r="DY1535" s="164"/>
      <c r="DZ1535" s="163"/>
      <c r="EA1535" s="163"/>
      <c r="EB1535" s="163"/>
    </row>
    <row r="1536" spans="1:132" ht="15" hidden="1" customHeight="1" x14ac:dyDescent="0.3">
      <c r="A1536" s="275"/>
      <c r="B1536" s="248" t="s">
        <v>154</v>
      </c>
      <c r="C1536" s="248" t="s">
        <v>6235</v>
      </c>
      <c r="D1536" s="248" t="s">
        <v>6234</v>
      </c>
      <c r="E1536" s="248" t="s">
        <v>6236</v>
      </c>
      <c r="F1536" s="257" t="s">
        <v>6236</v>
      </c>
      <c r="G1536" s="168" t="s">
        <v>3001</v>
      </c>
      <c r="H1536" s="169" t="s">
        <v>490</v>
      </c>
      <c r="I1536" s="168" t="s">
        <v>187</v>
      </c>
      <c r="J1536" s="170" t="s">
        <v>2869</v>
      </c>
      <c r="K1536" s="170">
        <v>1400000</v>
      </c>
      <c r="L1536" s="170">
        <v>5730200</v>
      </c>
      <c r="M1536" s="171">
        <v>1400000</v>
      </c>
      <c r="N1536" s="172">
        <v>5730200</v>
      </c>
      <c r="O1536" s="171">
        <v>0</v>
      </c>
      <c r="P1536" s="173">
        <v>0</v>
      </c>
      <c r="Q1536" s="173">
        <v>0</v>
      </c>
      <c r="R1536" s="173">
        <v>0</v>
      </c>
      <c r="S1536" s="173">
        <v>0</v>
      </c>
      <c r="T1536" s="174">
        <v>0</v>
      </c>
      <c r="U1536" s="173">
        <v>0</v>
      </c>
      <c r="V1536" s="175">
        <v>0</v>
      </c>
      <c r="W1536" s="173">
        <v>0</v>
      </c>
      <c r="X1536" s="173">
        <v>0</v>
      </c>
      <c r="Y1536" s="174">
        <v>0</v>
      </c>
      <c r="Z1536" s="173">
        <v>0</v>
      </c>
      <c r="AA1536" s="173">
        <v>0</v>
      </c>
      <c r="AB1536" s="173">
        <v>0</v>
      </c>
      <c r="AC1536" s="171">
        <v>0</v>
      </c>
      <c r="AD1536" s="171">
        <v>0</v>
      </c>
      <c r="AE1536" s="171">
        <v>0</v>
      </c>
      <c r="AF1536" s="176"/>
      <c r="AG1536" s="177" t="s">
        <v>154</v>
      </c>
      <c r="AH1536" s="178" t="s">
        <v>154</v>
      </c>
      <c r="AI1536" s="179" t="s">
        <v>154</v>
      </c>
      <c r="AJ1536" s="180">
        <v>0.15</v>
      </c>
      <c r="AK1536" s="181">
        <v>307256400</v>
      </c>
      <c r="AL1536" s="179">
        <v>0</v>
      </c>
      <c r="AM1536" s="182" t="b">
        <v>0</v>
      </c>
      <c r="AN1536" s="171">
        <v>0</v>
      </c>
      <c r="AO1536" s="171">
        <v>0</v>
      </c>
      <c r="AP1536" s="171">
        <v>0</v>
      </c>
      <c r="AQ1536" s="171">
        <v>0</v>
      </c>
      <c r="AR1536" s="171">
        <v>0</v>
      </c>
      <c r="AS1536" s="171">
        <v>0</v>
      </c>
      <c r="AT1536" s="171">
        <v>0</v>
      </c>
      <c r="AU1536" s="238"/>
      <c r="AV1536" s="239"/>
      <c r="AW1536" s="239"/>
      <c r="AX1536" s="168" t="s">
        <v>244</v>
      </c>
      <c r="AY1536" s="240">
        <v>6</v>
      </c>
      <c r="AZ1536" s="240">
        <v>6</v>
      </c>
      <c r="BA1536" s="240"/>
      <c r="BB1536" s="241"/>
      <c r="BC1536" s="240">
        <v>2</v>
      </c>
      <c r="BD1536" s="242"/>
      <c r="BE1536" s="243"/>
      <c r="BF1536" s="244"/>
      <c r="BG1536" s="244"/>
      <c r="BH1536" s="235" t="s">
        <v>2413</v>
      </c>
      <c r="BI1536" s="189" t="s">
        <v>2872</v>
      </c>
      <c r="BJ1536" s="238" t="s">
        <v>165</v>
      </c>
      <c r="BK1536" s="190" t="s">
        <v>2873</v>
      </c>
      <c r="BL1536" s="245" t="s">
        <v>2874</v>
      </c>
      <c r="BM1536" s="245" t="s">
        <v>2875</v>
      </c>
      <c r="BN1536" s="238" t="s">
        <v>165</v>
      </c>
      <c r="BO1536" s="245" t="s">
        <v>2876</v>
      </c>
      <c r="BP1536" s="245" t="s">
        <v>2874</v>
      </c>
      <c r="BQ1536" s="245" t="s">
        <v>2573</v>
      </c>
      <c r="BR1536" s="176"/>
      <c r="BS1536" s="192">
        <v>43551</v>
      </c>
      <c r="BT1536" s="193" t="s">
        <v>2920</v>
      </c>
      <c r="BU1536" s="183">
        <v>2019</v>
      </c>
      <c r="BV1536" s="193">
        <v>43630</v>
      </c>
      <c r="BW1536" s="192"/>
      <c r="BX1536" s="192"/>
      <c r="BY1536" s="192"/>
      <c r="BZ1536" s="192"/>
      <c r="CA1536" s="192"/>
      <c r="CB1536" s="192"/>
      <c r="CC1536" s="192"/>
      <c r="CD1536" s="192"/>
      <c r="CE1536" s="183"/>
      <c r="CF1536" s="183"/>
      <c r="CG1536" s="192"/>
      <c r="CH1536" s="168">
        <v>0</v>
      </c>
      <c r="CI1536" s="168" t="s">
        <v>154</v>
      </c>
      <c r="CJ1536" s="195" t="s">
        <v>154</v>
      </c>
      <c r="CK1536" s="195">
        <v>2.1900000000000003E-2</v>
      </c>
      <c r="CL1536" s="196" t="s">
        <v>154</v>
      </c>
      <c r="CM1536" s="195" t="s">
        <v>154</v>
      </c>
      <c r="CN1536" s="241"/>
      <c r="CO1536" s="250"/>
      <c r="CP1536" s="169" t="s">
        <v>176</v>
      </c>
      <c r="CQ1536" s="240" t="s">
        <v>418</v>
      </c>
      <c r="CR1536" s="183" t="s">
        <v>2465</v>
      </c>
      <c r="CS1536" s="240" t="s">
        <v>3081</v>
      </c>
      <c r="CT1536" s="240" t="s">
        <v>2900</v>
      </c>
      <c r="CU1536" s="238" t="s">
        <v>196</v>
      </c>
      <c r="CV1536" s="238" t="s">
        <v>171</v>
      </c>
      <c r="CW1536" s="238" t="s">
        <v>2901</v>
      </c>
      <c r="CX1536" s="176" t="s">
        <v>2902</v>
      </c>
      <c r="CY1536" s="246">
        <v>4000</v>
      </c>
      <c r="CZ1536" s="238" t="s">
        <v>2903</v>
      </c>
      <c r="DA1536" s="200" t="s">
        <v>175</v>
      </c>
      <c r="DB1536" s="170" t="s">
        <v>174</v>
      </c>
      <c r="DC1536" s="240"/>
      <c r="DD1536" s="201"/>
      <c r="DE1536" s="238"/>
      <c r="DF1536" s="202"/>
      <c r="DG1536" s="203" t="s">
        <v>154</v>
      </c>
      <c r="DH1536" s="204">
        <v>0</v>
      </c>
      <c r="DI1536" s="204">
        <v>0</v>
      </c>
      <c r="DJ1536" s="203" t="s">
        <v>217</v>
      </c>
      <c r="DK1536" s="168"/>
      <c r="DL1536" s="251" t="e">
        <v>#N/A</v>
      </c>
      <c r="DM1536" s="205"/>
      <c r="DN1536" s="206"/>
      <c r="DO1536" s="206"/>
      <c r="DP1536" s="205"/>
      <c r="DQ1536" s="207"/>
      <c r="DR1536" s="170" t="s">
        <v>166</v>
      </c>
      <c r="DS1536" s="206"/>
      <c r="DT1536" s="206"/>
      <c r="DU1536" s="206" t="s">
        <v>2884</v>
      </c>
      <c r="DV1536" s="206"/>
      <c r="DW1536" s="208">
        <v>0</v>
      </c>
      <c r="DX1536" s="209" t="b">
        <v>1</v>
      </c>
      <c r="DY1536" s="210">
        <v>0</v>
      </c>
      <c r="DZ1536" s="209" t="s">
        <v>154</v>
      </c>
      <c r="EA1536" s="209"/>
      <c r="EB1536" s="209"/>
    </row>
    <row r="1537" spans="1:132" s="73" customFormat="1" ht="15" hidden="1" customHeight="1" x14ac:dyDescent="0.3">
      <c r="A1537" s="326">
        <v>555</v>
      </c>
      <c r="B1537" s="296"/>
      <c r="C1537" s="297"/>
      <c r="D1537" s="345"/>
      <c r="E1537" s="345"/>
      <c r="F1537" s="426" t="s">
        <v>6237</v>
      </c>
      <c r="G1537" s="224"/>
      <c r="H1537" s="373"/>
      <c r="I1537" s="224"/>
      <c r="J1537" s="161"/>
      <c r="K1537" s="161"/>
      <c r="L1537" s="161"/>
      <c r="M1537" s="213"/>
      <c r="N1537" s="346"/>
      <c r="O1537" s="213"/>
      <c r="P1537" s="211"/>
      <c r="Q1537" s="211"/>
      <c r="R1537" s="211"/>
      <c r="S1537" s="211"/>
      <c r="T1537" s="386"/>
      <c r="U1537" s="211"/>
      <c r="V1537" s="386"/>
      <c r="W1537" s="211"/>
      <c r="X1537" s="211"/>
      <c r="Y1537" s="386"/>
      <c r="Z1537" s="211"/>
      <c r="AA1537" s="211"/>
      <c r="AB1537" s="211"/>
      <c r="AC1537" s="213"/>
      <c r="AD1537" s="213"/>
      <c r="AE1537" s="213"/>
      <c r="AF1537" s="305"/>
      <c r="AG1537" s="460"/>
      <c r="AH1537" s="461"/>
      <c r="AI1537" s="359"/>
      <c r="AJ1537" s="360"/>
      <c r="AK1537" s="361"/>
      <c r="AL1537" s="359"/>
      <c r="AM1537" s="349"/>
      <c r="AN1537" s="213"/>
      <c r="AO1537" s="213"/>
      <c r="AP1537" s="213"/>
      <c r="AQ1537" s="213"/>
      <c r="AR1537" s="213"/>
      <c r="AS1537" s="213"/>
      <c r="AT1537" s="213"/>
      <c r="AU1537" s="305"/>
      <c r="AV1537" s="372"/>
      <c r="AW1537" s="372"/>
      <c r="AX1537" s="224"/>
      <c r="AY1537" s="307"/>
      <c r="AZ1537" s="317"/>
      <c r="BA1537" s="317"/>
      <c r="BB1537" s="374"/>
      <c r="BC1537" s="317"/>
      <c r="BD1537" s="375"/>
      <c r="BE1537" s="387"/>
      <c r="BF1537" s="376"/>
      <c r="BG1537" s="376"/>
      <c r="BH1537" s="364"/>
      <c r="BI1537" s="388"/>
      <c r="BJ1537" s="305"/>
      <c r="BK1537" s="389"/>
      <c r="BL1537" s="377"/>
      <c r="BM1537" s="377"/>
      <c r="BN1537" s="309"/>
      <c r="BO1537" s="377"/>
      <c r="BP1537" s="310"/>
      <c r="BQ1537" s="310"/>
      <c r="BR1537" s="305"/>
      <c r="BS1537" s="311"/>
      <c r="BT1537" s="423"/>
      <c r="BU1537" s="424"/>
      <c r="BV1537" s="423"/>
      <c r="BW1537" s="311"/>
      <c r="BX1537" s="311"/>
      <c r="BY1537" s="311"/>
      <c r="BZ1537" s="311"/>
      <c r="CA1537" s="311"/>
      <c r="CB1537" s="311"/>
      <c r="CC1537" s="311"/>
      <c r="CD1537" s="311"/>
      <c r="CE1537" s="307"/>
      <c r="CF1537" s="307"/>
      <c r="CG1537" s="311"/>
      <c r="CH1537" s="224"/>
      <c r="CI1537" s="224"/>
      <c r="CJ1537" s="385"/>
      <c r="CK1537" s="385"/>
      <c r="CL1537" s="422"/>
      <c r="CM1537" s="385"/>
      <c r="CN1537" s="375"/>
      <c r="CO1537" s="381"/>
      <c r="CP1537" s="300"/>
      <c r="CQ1537" s="317"/>
      <c r="CR1537" s="307"/>
      <c r="CS1537" s="317"/>
      <c r="CT1537" s="317"/>
      <c r="CU1537" s="309"/>
      <c r="CV1537" s="305"/>
      <c r="CW1537" s="305"/>
      <c r="CX1537" s="309"/>
      <c r="CY1537" s="391"/>
      <c r="CZ1537" s="305"/>
      <c r="DA1537" s="223"/>
      <c r="DB1537" s="161"/>
      <c r="DC1537" s="317"/>
      <c r="DD1537" s="347"/>
      <c r="DE1537" s="305"/>
      <c r="DF1537" s="474"/>
      <c r="DG1537" s="350"/>
      <c r="DH1537" s="351"/>
      <c r="DI1537" s="351"/>
      <c r="DJ1537" s="350"/>
      <c r="DK1537" s="425"/>
      <c r="DL1537" s="350"/>
      <c r="DM1537" s="145"/>
      <c r="DN1537" s="146"/>
      <c r="DO1537" s="146"/>
      <c r="DP1537" s="145"/>
      <c r="DQ1537" s="160"/>
      <c r="DR1537" s="161"/>
      <c r="DS1537" s="146"/>
      <c r="DT1537" s="146"/>
      <c r="DU1537" s="146"/>
      <c r="DV1537" s="146"/>
      <c r="DW1537" s="463"/>
      <c r="DX1537" s="163"/>
      <c r="DY1537" s="164"/>
      <c r="DZ1537" s="163"/>
      <c r="EA1537" s="163"/>
      <c r="EB1537" s="163"/>
    </row>
    <row r="1538" spans="1:132" ht="15" hidden="1" customHeight="1" x14ac:dyDescent="0.3">
      <c r="A1538" s="275"/>
      <c r="B1538" s="248">
        <v>101123334</v>
      </c>
      <c r="C1538" s="248" t="s">
        <v>6238</v>
      </c>
      <c r="D1538" s="248" t="s">
        <v>6237</v>
      </c>
      <c r="E1538" s="248" t="s">
        <v>2067</v>
      </c>
      <c r="F1538" s="257" t="s">
        <v>6239</v>
      </c>
      <c r="G1538" s="168" t="s">
        <v>3001</v>
      </c>
      <c r="H1538" s="169" t="s">
        <v>4026</v>
      </c>
      <c r="I1538" s="168" t="s">
        <v>187</v>
      </c>
      <c r="J1538" s="170" t="s">
        <v>2869</v>
      </c>
      <c r="K1538" s="170">
        <v>30000000</v>
      </c>
      <c r="L1538" s="170">
        <v>122790000</v>
      </c>
      <c r="M1538" s="171">
        <v>30000000</v>
      </c>
      <c r="N1538" s="172">
        <v>122790000</v>
      </c>
      <c r="O1538" s="171">
        <v>0</v>
      </c>
      <c r="P1538" s="173">
        <v>0</v>
      </c>
      <c r="Q1538" s="173">
        <v>0</v>
      </c>
      <c r="R1538" s="173">
        <v>0</v>
      </c>
      <c r="S1538" s="173">
        <v>0</v>
      </c>
      <c r="T1538" s="174">
        <v>0</v>
      </c>
      <c r="U1538" s="173">
        <v>0</v>
      </c>
      <c r="V1538" s="175">
        <v>0</v>
      </c>
      <c r="W1538" s="173">
        <v>0</v>
      </c>
      <c r="X1538" s="173">
        <v>0</v>
      </c>
      <c r="Y1538" s="174">
        <v>0</v>
      </c>
      <c r="Z1538" s="173">
        <v>0</v>
      </c>
      <c r="AA1538" s="173">
        <v>0</v>
      </c>
      <c r="AB1538" s="173">
        <v>0</v>
      </c>
      <c r="AC1538" s="171">
        <v>0</v>
      </c>
      <c r="AD1538" s="171">
        <v>0</v>
      </c>
      <c r="AE1538" s="171">
        <v>0</v>
      </c>
      <c r="AF1538" s="176"/>
      <c r="AG1538" s="177">
        <v>122790000</v>
      </c>
      <c r="AH1538" s="178">
        <v>122790000</v>
      </c>
      <c r="AI1538" s="179">
        <v>5.9945049151132412E-2</v>
      </c>
      <c r="AJ1538" s="180">
        <v>0.15</v>
      </c>
      <c r="AK1538" s="181">
        <v>307256400</v>
      </c>
      <c r="AL1538" s="179">
        <v>0.50620263727622927</v>
      </c>
      <c r="AM1538" s="182" t="b">
        <v>0</v>
      </c>
      <c r="AN1538" s="171">
        <v>0</v>
      </c>
      <c r="AO1538" s="171">
        <v>0</v>
      </c>
      <c r="AP1538" s="171">
        <v>0</v>
      </c>
      <c r="AQ1538" s="171">
        <v>0</v>
      </c>
      <c r="AR1538" s="171">
        <v>0</v>
      </c>
      <c r="AS1538" s="171">
        <v>0</v>
      </c>
      <c r="AT1538" s="171">
        <v>122790000</v>
      </c>
      <c r="AU1538" s="238"/>
      <c r="AV1538" s="239"/>
      <c r="AW1538" s="239"/>
      <c r="AX1538" s="168" t="s">
        <v>244</v>
      </c>
      <c r="AY1538" s="240">
        <v>5</v>
      </c>
      <c r="AZ1538" s="240"/>
      <c r="BA1538" s="240">
        <v>5</v>
      </c>
      <c r="BB1538" s="241"/>
      <c r="BC1538" s="240">
        <v>5</v>
      </c>
      <c r="BD1538" s="242"/>
      <c r="BE1538" s="243"/>
      <c r="BF1538" s="244"/>
      <c r="BG1538" s="244"/>
      <c r="BH1538" s="235" t="s">
        <v>2413</v>
      </c>
      <c r="BI1538" s="189" t="s">
        <v>3118</v>
      </c>
      <c r="BJ1538" s="238" t="s">
        <v>439</v>
      </c>
      <c r="BK1538" s="190" t="s">
        <v>3119</v>
      </c>
      <c r="BL1538" s="245" t="s">
        <v>3120</v>
      </c>
      <c r="BM1538" s="245" t="s">
        <v>3121</v>
      </c>
      <c r="BN1538" s="238" t="s">
        <v>439</v>
      </c>
      <c r="BO1538" s="245" t="s">
        <v>3122</v>
      </c>
      <c r="BP1538" s="245" t="s">
        <v>3120</v>
      </c>
      <c r="BQ1538" s="245" t="s">
        <v>2573</v>
      </c>
      <c r="BR1538" s="176"/>
      <c r="BS1538" s="192">
        <v>43564</v>
      </c>
      <c r="BT1538" s="193" t="s">
        <v>3317</v>
      </c>
      <c r="BU1538" s="183">
        <v>2019</v>
      </c>
      <c r="BV1538" s="193" t="s">
        <v>154</v>
      </c>
      <c r="BW1538" s="192">
        <v>43626</v>
      </c>
      <c r="BX1538" s="192"/>
      <c r="BY1538" s="192"/>
      <c r="BZ1538" s="192"/>
      <c r="CA1538" s="192"/>
      <c r="CB1538" s="192"/>
      <c r="CC1538" s="192"/>
      <c r="CD1538" s="192"/>
      <c r="CE1538" s="183"/>
      <c r="CF1538" s="183"/>
      <c r="CG1538" s="192"/>
      <c r="CH1538" s="168">
        <v>0</v>
      </c>
      <c r="CI1538" s="168" t="s">
        <v>154</v>
      </c>
      <c r="CJ1538" s="195" t="s">
        <v>154</v>
      </c>
      <c r="CK1538" s="195">
        <v>2.1900000000000003E-2</v>
      </c>
      <c r="CL1538" s="196" t="s">
        <v>154</v>
      </c>
      <c r="CM1538" s="195" t="s">
        <v>154</v>
      </c>
      <c r="CN1538" s="241"/>
      <c r="CO1538" s="250"/>
      <c r="CP1538" s="169" t="s">
        <v>201</v>
      </c>
      <c r="CQ1538" s="240" t="s">
        <v>505</v>
      </c>
      <c r="CR1538" s="183" t="s">
        <v>2470</v>
      </c>
      <c r="CS1538" s="240" t="s">
        <v>4057</v>
      </c>
      <c r="CT1538" s="240" t="s">
        <v>2900</v>
      </c>
      <c r="CU1538" s="238" t="s">
        <v>2582</v>
      </c>
      <c r="CV1538" s="238" t="s">
        <v>171</v>
      </c>
      <c r="CW1538" s="238" t="s">
        <v>2901</v>
      </c>
      <c r="CX1538" s="176" t="s">
        <v>2902</v>
      </c>
      <c r="CY1538" s="246">
        <v>1239</v>
      </c>
      <c r="CZ1538" s="238" t="s">
        <v>2883</v>
      </c>
      <c r="DA1538" s="200" t="s">
        <v>251</v>
      </c>
      <c r="DB1538" s="170" t="s">
        <v>174</v>
      </c>
      <c r="DC1538" s="240"/>
      <c r="DD1538" s="201"/>
      <c r="DE1538" s="238"/>
      <c r="DF1538" s="202"/>
      <c r="DG1538" s="203" t="s">
        <v>154</v>
      </c>
      <c r="DH1538" s="204">
        <v>0</v>
      </c>
      <c r="DI1538" s="204">
        <v>0</v>
      </c>
      <c r="DJ1538" s="203" t="s">
        <v>193</v>
      </c>
      <c r="DK1538" s="168"/>
      <c r="DL1538" s="251" t="e">
        <v>#N/A</v>
      </c>
      <c r="DM1538" s="205"/>
      <c r="DN1538" s="206"/>
      <c r="DO1538" s="206"/>
      <c r="DP1538" s="205"/>
      <c r="DQ1538" s="207"/>
      <c r="DR1538" s="170" t="s">
        <v>166</v>
      </c>
      <c r="DS1538" s="206" t="s">
        <v>1140</v>
      </c>
      <c r="DT1538" s="206"/>
      <c r="DU1538" s="206" t="s">
        <v>2884</v>
      </c>
      <c r="DV1538" s="206"/>
      <c r="DW1538" s="208">
        <v>122790000</v>
      </c>
      <c r="DX1538" s="209" t="b">
        <v>0</v>
      </c>
      <c r="DY1538" s="210">
        <v>0</v>
      </c>
      <c r="DZ1538" s="209">
        <v>0</v>
      </c>
      <c r="EA1538" s="209"/>
      <c r="EB1538" s="209"/>
    </row>
    <row r="1539" spans="1:132" ht="15" hidden="1" customHeight="1" x14ac:dyDescent="0.3">
      <c r="A1539" s="275"/>
      <c r="B1539" s="248">
        <v>101123335</v>
      </c>
      <c r="C1539" s="248" t="s">
        <v>6240</v>
      </c>
      <c r="D1539" s="248" t="s">
        <v>6237</v>
      </c>
      <c r="E1539" s="248" t="s">
        <v>2067</v>
      </c>
      <c r="F1539" s="257" t="s">
        <v>6241</v>
      </c>
      <c r="G1539" s="168" t="s">
        <v>3001</v>
      </c>
      <c r="H1539" s="169" t="s">
        <v>4026</v>
      </c>
      <c r="I1539" s="168" t="s">
        <v>187</v>
      </c>
      <c r="J1539" s="170" t="s">
        <v>2869</v>
      </c>
      <c r="K1539" s="170">
        <v>8000000</v>
      </c>
      <c r="L1539" s="170">
        <v>32744000</v>
      </c>
      <c r="M1539" s="171">
        <v>8000000</v>
      </c>
      <c r="N1539" s="172">
        <v>32744000</v>
      </c>
      <c r="O1539" s="171">
        <v>0</v>
      </c>
      <c r="P1539" s="173">
        <v>0</v>
      </c>
      <c r="Q1539" s="173">
        <v>0</v>
      </c>
      <c r="R1539" s="173">
        <v>0</v>
      </c>
      <c r="S1539" s="173">
        <v>0</v>
      </c>
      <c r="T1539" s="174">
        <v>0</v>
      </c>
      <c r="U1539" s="173">
        <v>0</v>
      </c>
      <c r="V1539" s="175">
        <v>0</v>
      </c>
      <c r="W1539" s="173">
        <v>0</v>
      </c>
      <c r="X1539" s="173">
        <v>0</v>
      </c>
      <c r="Y1539" s="174">
        <v>0</v>
      </c>
      <c r="Z1539" s="173">
        <v>0</v>
      </c>
      <c r="AA1539" s="173">
        <v>0</v>
      </c>
      <c r="AB1539" s="173">
        <v>0</v>
      </c>
      <c r="AC1539" s="171">
        <v>0</v>
      </c>
      <c r="AD1539" s="171">
        <v>0</v>
      </c>
      <c r="AE1539" s="171">
        <v>0</v>
      </c>
      <c r="AF1539" s="176"/>
      <c r="AG1539" s="177">
        <v>32744000</v>
      </c>
      <c r="AH1539" s="178">
        <v>32744000</v>
      </c>
      <c r="AI1539" s="179">
        <v>1.5985346440301976E-2</v>
      </c>
      <c r="AJ1539" s="180">
        <v>0.15</v>
      </c>
      <c r="AK1539" s="181">
        <v>307256400</v>
      </c>
      <c r="AL1539" s="179">
        <v>0.50620263727622927</v>
      </c>
      <c r="AM1539" s="182" t="b">
        <v>0</v>
      </c>
      <c r="AN1539" s="171">
        <v>0</v>
      </c>
      <c r="AO1539" s="171">
        <v>0</v>
      </c>
      <c r="AP1539" s="171">
        <v>0</v>
      </c>
      <c r="AQ1539" s="171">
        <v>0</v>
      </c>
      <c r="AR1539" s="171">
        <v>0</v>
      </c>
      <c r="AS1539" s="171">
        <v>0</v>
      </c>
      <c r="AT1539" s="171">
        <v>32744000</v>
      </c>
      <c r="AU1539" s="238"/>
      <c r="AV1539" s="239"/>
      <c r="AW1539" s="239"/>
      <c r="AX1539" s="168" t="s">
        <v>244</v>
      </c>
      <c r="AY1539" s="240">
        <v>5</v>
      </c>
      <c r="AZ1539" s="240"/>
      <c r="BA1539" s="240">
        <v>5</v>
      </c>
      <c r="BB1539" s="241"/>
      <c r="BC1539" s="240">
        <v>5</v>
      </c>
      <c r="BD1539" s="242"/>
      <c r="BE1539" s="243"/>
      <c r="BF1539" s="244"/>
      <c r="BG1539" s="244"/>
      <c r="BH1539" s="235" t="s">
        <v>2413</v>
      </c>
      <c r="BI1539" s="189" t="s">
        <v>3118</v>
      </c>
      <c r="BJ1539" s="238" t="s">
        <v>439</v>
      </c>
      <c r="BK1539" s="190" t="s">
        <v>3119</v>
      </c>
      <c r="BL1539" s="245" t="s">
        <v>3120</v>
      </c>
      <c r="BM1539" s="245" t="s">
        <v>3121</v>
      </c>
      <c r="BN1539" s="238" t="s">
        <v>439</v>
      </c>
      <c r="BO1539" s="245" t="s">
        <v>3122</v>
      </c>
      <c r="BP1539" s="245" t="s">
        <v>3120</v>
      </c>
      <c r="BQ1539" s="245" t="s">
        <v>2573</v>
      </c>
      <c r="BR1539" s="176"/>
      <c r="BS1539" s="192">
        <v>43564</v>
      </c>
      <c r="BT1539" s="193" t="s">
        <v>3317</v>
      </c>
      <c r="BU1539" s="183">
        <v>2019</v>
      </c>
      <c r="BV1539" s="193" t="s">
        <v>154</v>
      </c>
      <c r="BW1539" s="192">
        <v>43626</v>
      </c>
      <c r="BX1539" s="192"/>
      <c r="BY1539" s="192"/>
      <c r="BZ1539" s="192"/>
      <c r="CA1539" s="192"/>
      <c r="CB1539" s="192"/>
      <c r="CC1539" s="192"/>
      <c r="CD1539" s="192"/>
      <c r="CE1539" s="183"/>
      <c r="CF1539" s="183"/>
      <c r="CG1539" s="192"/>
      <c r="CH1539" s="168">
        <v>0</v>
      </c>
      <c r="CI1539" s="168" t="s">
        <v>154</v>
      </c>
      <c r="CJ1539" s="195" t="s">
        <v>154</v>
      </c>
      <c r="CK1539" s="195">
        <v>2.1900000000000003E-2</v>
      </c>
      <c r="CL1539" s="196" t="s">
        <v>154</v>
      </c>
      <c r="CM1539" s="195" t="s">
        <v>154</v>
      </c>
      <c r="CN1539" s="241"/>
      <c r="CO1539" s="250"/>
      <c r="CP1539" s="169" t="s">
        <v>201</v>
      </c>
      <c r="CQ1539" s="240" t="s">
        <v>505</v>
      </c>
      <c r="CR1539" s="183" t="s">
        <v>2470</v>
      </c>
      <c r="CS1539" s="240" t="s">
        <v>4057</v>
      </c>
      <c r="CT1539" s="240" t="s">
        <v>2900</v>
      </c>
      <c r="CU1539" s="238" t="s">
        <v>2582</v>
      </c>
      <c r="CV1539" s="238" t="s">
        <v>171</v>
      </c>
      <c r="CW1539" s="238" t="s">
        <v>2901</v>
      </c>
      <c r="CX1539" s="176" t="s">
        <v>2902</v>
      </c>
      <c r="CY1539" s="246">
        <v>1239</v>
      </c>
      <c r="CZ1539" s="238" t="s">
        <v>2883</v>
      </c>
      <c r="DA1539" s="200" t="s">
        <v>251</v>
      </c>
      <c r="DB1539" s="170" t="s">
        <v>174</v>
      </c>
      <c r="DC1539" s="240"/>
      <c r="DD1539" s="201"/>
      <c r="DE1539" s="238"/>
      <c r="DF1539" s="202"/>
      <c r="DG1539" s="203" t="s">
        <v>154</v>
      </c>
      <c r="DH1539" s="204">
        <v>0</v>
      </c>
      <c r="DI1539" s="204">
        <v>0</v>
      </c>
      <c r="DJ1539" s="203" t="s">
        <v>193</v>
      </c>
      <c r="DK1539" s="168"/>
      <c r="DL1539" s="251" t="e">
        <v>#N/A</v>
      </c>
      <c r="DM1539" s="205"/>
      <c r="DN1539" s="206"/>
      <c r="DO1539" s="206"/>
      <c r="DP1539" s="205"/>
      <c r="DQ1539" s="207"/>
      <c r="DR1539" s="170" t="s">
        <v>166</v>
      </c>
      <c r="DS1539" s="206"/>
      <c r="DT1539" s="206"/>
      <c r="DU1539" s="206" t="s">
        <v>2884</v>
      </c>
      <c r="DV1539" s="206"/>
      <c r="DW1539" s="208">
        <v>32744000</v>
      </c>
      <c r="DX1539" s="209" t="b">
        <v>0</v>
      </c>
      <c r="DY1539" s="210">
        <v>0</v>
      </c>
      <c r="DZ1539" s="209">
        <v>0</v>
      </c>
      <c r="EA1539" s="209"/>
      <c r="EB1539" s="209"/>
    </row>
    <row r="1540" spans="1:132" s="73" customFormat="1" ht="15" hidden="1" customHeight="1" x14ac:dyDescent="0.3">
      <c r="A1540" s="326">
        <v>556</v>
      </c>
      <c r="B1540" s="296"/>
      <c r="C1540" s="297"/>
      <c r="D1540" s="345"/>
      <c r="E1540" s="345"/>
      <c r="F1540" s="426" t="s">
        <v>6242</v>
      </c>
      <c r="G1540" s="224"/>
      <c r="H1540" s="373"/>
      <c r="I1540" s="224"/>
      <c r="J1540" s="161"/>
      <c r="K1540" s="161"/>
      <c r="L1540" s="161"/>
      <c r="M1540" s="213"/>
      <c r="N1540" s="346"/>
      <c r="O1540" s="213"/>
      <c r="P1540" s="211"/>
      <c r="Q1540" s="211"/>
      <c r="R1540" s="211"/>
      <c r="S1540" s="211"/>
      <c r="T1540" s="386"/>
      <c r="U1540" s="211"/>
      <c r="V1540" s="386"/>
      <c r="W1540" s="211"/>
      <c r="X1540" s="211"/>
      <c r="Y1540" s="386"/>
      <c r="Z1540" s="211"/>
      <c r="AA1540" s="211"/>
      <c r="AB1540" s="211"/>
      <c r="AC1540" s="213"/>
      <c r="AD1540" s="213"/>
      <c r="AE1540" s="213"/>
      <c r="AF1540" s="305"/>
      <c r="AG1540" s="460"/>
      <c r="AH1540" s="461"/>
      <c r="AI1540" s="359"/>
      <c r="AJ1540" s="360"/>
      <c r="AK1540" s="361"/>
      <c r="AL1540" s="359"/>
      <c r="AM1540" s="349"/>
      <c r="AN1540" s="213"/>
      <c r="AO1540" s="213"/>
      <c r="AP1540" s="213"/>
      <c r="AQ1540" s="213"/>
      <c r="AR1540" s="213"/>
      <c r="AS1540" s="213"/>
      <c r="AT1540" s="213"/>
      <c r="AU1540" s="305"/>
      <c r="AV1540" s="372"/>
      <c r="AW1540" s="372"/>
      <c r="AX1540" s="224"/>
      <c r="AY1540" s="307"/>
      <c r="AZ1540" s="317"/>
      <c r="BA1540" s="317"/>
      <c r="BB1540" s="374"/>
      <c r="BC1540" s="317"/>
      <c r="BD1540" s="375"/>
      <c r="BE1540" s="387"/>
      <c r="BF1540" s="376"/>
      <c r="BG1540" s="376"/>
      <c r="BH1540" s="364"/>
      <c r="BI1540" s="388"/>
      <c r="BJ1540" s="305"/>
      <c r="BK1540" s="389"/>
      <c r="BL1540" s="377"/>
      <c r="BM1540" s="377"/>
      <c r="BN1540" s="309"/>
      <c r="BO1540" s="377"/>
      <c r="BP1540" s="310"/>
      <c r="BQ1540" s="310"/>
      <c r="BR1540" s="305"/>
      <c r="BS1540" s="311"/>
      <c r="BT1540" s="423"/>
      <c r="BU1540" s="424"/>
      <c r="BV1540" s="423"/>
      <c r="BW1540" s="311"/>
      <c r="BX1540" s="311"/>
      <c r="BY1540" s="311"/>
      <c r="BZ1540" s="311"/>
      <c r="CA1540" s="311"/>
      <c r="CB1540" s="311"/>
      <c r="CC1540" s="311"/>
      <c r="CD1540" s="311"/>
      <c r="CE1540" s="307"/>
      <c r="CF1540" s="307"/>
      <c r="CG1540" s="311"/>
      <c r="CH1540" s="224"/>
      <c r="CI1540" s="224"/>
      <c r="CJ1540" s="385"/>
      <c r="CK1540" s="385"/>
      <c r="CL1540" s="422"/>
      <c r="CM1540" s="385"/>
      <c r="CN1540" s="375"/>
      <c r="CO1540" s="381"/>
      <c r="CP1540" s="300"/>
      <c r="CQ1540" s="317"/>
      <c r="CR1540" s="307"/>
      <c r="CS1540" s="317"/>
      <c r="CT1540" s="317"/>
      <c r="CU1540" s="309"/>
      <c r="CV1540" s="305"/>
      <c r="CW1540" s="305"/>
      <c r="CX1540" s="309"/>
      <c r="CY1540" s="391"/>
      <c r="CZ1540" s="305"/>
      <c r="DA1540" s="223"/>
      <c r="DB1540" s="161"/>
      <c r="DC1540" s="317"/>
      <c r="DD1540" s="347"/>
      <c r="DE1540" s="305"/>
      <c r="DF1540" s="474"/>
      <c r="DG1540" s="350"/>
      <c r="DH1540" s="351"/>
      <c r="DI1540" s="351"/>
      <c r="DJ1540" s="350"/>
      <c r="DK1540" s="425"/>
      <c r="DL1540" s="350"/>
      <c r="DM1540" s="145"/>
      <c r="DN1540" s="146"/>
      <c r="DO1540" s="146"/>
      <c r="DP1540" s="145"/>
      <c r="DQ1540" s="160"/>
      <c r="DR1540" s="161"/>
      <c r="DS1540" s="146"/>
      <c r="DT1540" s="146"/>
      <c r="DU1540" s="146"/>
      <c r="DV1540" s="146"/>
      <c r="DW1540" s="463"/>
      <c r="DX1540" s="163"/>
      <c r="DY1540" s="164"/>
      <c r="DZ1540" s="163"/>
      <c r="EA1540" s="163"/>
      <c r="EB1540" s="163"/>
    </row>
    <row r="1541" spans="1:132" ht="15" hidden="1" customHeight="1" x14ac:dyDescent="0.3">
      <c r="A1541" s="275"/>
      <c r="B1541" s="248" t="s">
        <v>154</v>
      </c>
      <c r="C1541" s="248" t="s">
        <v>6243</v>
      </c>
      <c r="D1541" s="248" t="s">
        <v>6242</v>
      </c>
      <c r="E1541" s="248" t="s">
        <v>6244</v>
      </c>
      <c r="F1541" s="257" t="s">
        <v>6244</v>
      </c>
      <c r="G1541" s="168" t="s">
        <v>2915</v>
      </c>
      <c r="H1541" s="169" t="s">
        <v>490</v>
      </c>
      <c r="I1541" s="168" t="s">
        <v>158</v>
      </c>
      <c r="J1541" s="170" t="s">
        <v>156</v>
      </c>
      <c r="K1541" s="170">
        <v>700000</v>
      </c>
      <c r="L1541" s="170">
        <v>700000</v>
      </c>
      <c r="M1541" s="171">
        <v>700000</v>
      </c>
      <c r="N1541" s="172">
        <v>700000</v>
      </c>
      <c r="O1541" s="171">
        <v>0</v>
      </c>
      <c r="P1541" s="173">
        <v>0</v>
      </c>
      <c r="Q1541" s="173">
        <v>0</v>
      </c>
      <c r="R1541" s="173">
        <v>0</v>
      </c>
      <c r="S1541" s="173">
        <v>0</v>
      </c>
      <c r="T1541" s="174">
        <v>0</v>
      </c>
      <c r="U1541" s="173">
        <v>0</v>
      </c>
      <c r="V1541" s="175">
        <v>0</v>
      </c>
      <c r="W1541" s="173">
        <v>0</v>
      </c>
      <c r="X1541" s="173">
        <v>0</v>
      </c>
      <c r="Y1541" s="174">
        <v>0</v>
      </c>
      <c r="Z1541" s="173">
        <v>0</v>
      </c>
      <c r="AA1541" s="173">
        <v>0</v>
      </c>
      <c r="AB1541" s="173">
        <v>0</v>
      </c>
      <c r="AC1541" s="171">
        <v>0</v>
      </c>
      <c r="AD1541" s="171">
        <v>0</v>
      </c>
      <c r="AE1541" s="171">
        <v>0</v>
      </c>
      <c r="AF1541" s="176"/>
      <c r="AG1541" s="177" t="s">
        <v>154</v>
      </c>
      <c r="AH1541" s="178" t="s">
        <v>154</v>
      </c>
      <c r="AI1541" s="179" t="s">
        <v>154</v>
      </c>
      <c r="AJ1541" s="180">
        <v>0.15</v>
      </c>
      <c r="AK1541" s="181">
        <v>307256400</v>
      </c>
      <c r="AL1541" s="179">
        <v>0</v>
      </c>
      <c r="AM1541" s="182" t="b">
        <v>0</v>
      </c>
      <c r="AN1541" s="171">
        <v>0</v>
      </c>
      <c r="AO1541" s="171">
        <v>0</v>
      </c>
      <c r="AP1541" s="171">
        <v>0</v>
      </c>
      <c r="AQ1541" s="171">
        <v>0</v>
      </c>
      <c r="AR1541" s="171">
        <v>0</v>
      </c>
      <c r="AS1541" s="171">
        <v>0</v>
      </c>
      <c r="AT1541" s="171">
        <v>0</v>
      </c>
      <c r="AU1541" s="238"/>
      <c r="AV1541" s="239"/>
      <c r="AW1541" s="239"/>
      <c r="AX1541" s="168" t="s">
        <v>244</v>
      </c>
      <c r="AY1541" s="240">
        <v>5</v>
      </c>
      <c r="AZ1541" s="240">
        <v>5</v>
      </c>
      <c r="BA1541" s="240"/>
      <c r="BB1541" s="241"/>
      <c r="BC1541" s="240">
        <v>5</v>
      </c>
      <c r="BD1541" s="242"/>
      <c r="BE1541" s="243"/>
      <c r="BF1541" s="244"/>
      <c r="BG1541" s="244"/>
      <c r="BH1541" s="235" t="s">
        <v>2413</v>
      </c>
      <c r="BI1541" s="189" t="s">
        <v>2891</v>
      </c>
      <c r="BJ1541" s="238" t="s">
        <v>215</v>
      </c>
      <c r="BK1541" s="190" t="s">
        <v>2917</v>
      </c>
      <c r="BL1541" s="245" t="s">
        <v>2600</v>
      </c>
      <c r="BM1541" s="245" t="s">
        <v>2893</v>
      </c>
      <c r="BN1541" s="238" t="s">
        <v>215</v>
      </c>
      <c r="BO1541" s="245" t="s">
        <v>2918</v>
      </c>
      <c r="BP1541" s="245" t="s">
        <v>2600</v>
      </c>
      <c r="BQ1541" s="245" t="s">
        <v>2895</v>
      </c>
      <c r="BR1541" s="176"/>
      <c r="BS1541" s="192">
        <v>43556</v>
      </c>
      <c r="BT1541" s="193" t="s">
        <v>3317</v>
      </c>
      <c r="BU1541" s="183">
        <v>2019</v>
      </c>
      <c r="BV1541" s="193">
        <v>43699</v>
      </c>
      <c r="BW1541" s="192"/>
      <c r="BX1541" s="192"/>
      <c r="BY1541" s="192"/>
      <c r="BZ1541" s="192"/>
      <c r="CA1541" s="192"/>
      <c r="CB1541" s="192"/>
      <c r="CC1541" s="192"/>
      <c r="CD1541" s="192"/>
      <c r="CE1541" s="183"/>
      <c r="CF1541" s="183"/>
      <c r="CG1541" s="192"/>
      <c r="CH1541" s="168" t="s">
        <v>154</v>
      </c>
      <c r="CI1541" s="168" t="s">
        <v>2898</v>
      </c>
      <c r="CJ1541" s="195" t="s">
        <v>154</v>
      </c>
      <c r="CK1541" s="195" t="s">
        <v>155</v>
      </c>
      <c r="CL1541" s="196" t="s">
        <v>154</v>
      </c>
      <c r="CM1541" s="195" t="s">
        <v>154</v>
      </c>
      <c r="CN1541" s="241" t="s">
        <v>2921</v>
      </c>
      <c r="CO1541" s="250"/>
      <c r="CP1541" s="169" t="s">
        <v>176</v>
      </c>
      <c r="CQ1541" s="240" t="s">
        <v>418</v>
      </c>
      <c r="CR1541" s="183" t="s">
        <v>2464</v>
      </c>
      <c r="CS1541" s="240" t="s">
        <v>2899</v>
      </c>
      <c r="CT1541" s="240" t="s">
        <v>2900</v>
      </c>
      <c r="CU1541" s="238" t="s">
        <v>169</v>
      </c>
      <c r="CV1541" s="238" t="s">
        <v>169</v>
      </c>
      <c r="CW1541" s="238" t="s">
        <v>2901</v>
      </c>
      <c r="CX1541" s="176" t="s">
        <v>2902</v>
      </c>
      <c r="CY1541" s="246">
        <v>0</v>
      </c>
      <c r="CZ1541" s="238" t="s">
        <v>2903</v>
      </c>
      <c r="DA1541" s="200"/>
      <c r="DB1541" s="170"/>
      <c r="DC1541" s="240"/>
      <c r="DD1541" s="201"/>
      <c r="DE1541" s="238"/>
      <c r="DF1541" s="202"/>
      <c r="DG1541" s="203" t="s">
        <v>154</v>
      </c>
      <c r="DH1541" s="204">
        <v>0</v>
      </c>
      <c r="DI1541" s="204">
        <v>0</v>
      </c>
      <c r="DJ1541" s="203"/>
      <c r="DK1541" s="168"/>
      <c r="DL1541" s="251" t="e">
        <v>#N/A</v>
      </c>
      <c r="DM1541" s="205"/>
      <c r="DN1541" s="206"/>
      <c r="DO1541" s="206"/>
      <c r="DP1541" s="205"/>
      <c r="DQ1541" s="207"/>
      <c r="DR1541" s="170" t="s">
        <v>166</v>
      </c>
      <c r="DS1541" s="206"/>
      <c r="DT1541" s="206"/>
      <c r="DU1541" s="206" t="s">
        <v>2884</v>
      </c>
      <c r="DV1541" s="206"/>
      <c r="DW1541" s="208">
        <v>0</v>
      </c>
      <c r="DX1541" s="209" t="b">
        <v>1</v>
      </c>
      <c r="DY1541" s="210">
        <v>0</v>
      </c>
      <c r="DZ1541" s="209" t="s">
        <v>154</v>
      </c>
      <c r="EA1541" s="209"/>
      <c r="EB1541" s="209"/>
    </row>
    <row r="1542" spans="1:132" s="73" customFormat="1" ht="15" hidden="1" customHeight="1" x14ac:dyDescent="0.3">
      <c r="A1542" s="326">
        <v>557</v>
      </c>
      <c r="B1542" s="296"/>
      <c r="C1542" s="297"/>
      <c r="D1542" s="345"/>
      <c r="E1542" s="345"/>
      <c r="F1542" s="426" t="s">
        <v>6245</v>
      </c>
      <c r="G1542" s="224"/>
      <c r="H1542" s="373"/>
      <c r="I1542" s="224"/>
      <c r="J1542" s="161"/>
      <c r="K1542" s="161"/>
      <c r="L1542" s="161"/>
      <c r="M1542" s="213"/>
      <c r="N1542" s="346"/>
      <c r="O1542" s="213"/>
      <c r="P1542" s="211"/>
      <c r="Q1542" s="211"/>
      <c r="R1542" s="211"/>
      <c r="S1542" s="211"/>
      <c r="T1542" s="386"/>
      <c r="U1542" s="211"/>
      <c r="V1542" s="386"/>
      <c r="W1542" s="211"/>
      <c r="X1542" s="211"/>
      <c r="Y1542" s="386"/>
      <c r="Z1542" s="211"/>
      <c r="AA1542" s="211"/>
      <c r="AB1542" s="211"/>
      <c r="AC1542" s="213"/>
      <c r="AD1542" s="213"/>
      <c r="AE1542" s="213"/>
      <c r="AF1542" s="305"/>
      <c r="AG1542" s="460"/>
      <c r="AH1542" s="461"/>
      <c r="AI1542" s="359"/>
      <c r="AJ1542" s="360"/>
      <c r="AK1542" s="361"/>
      <c r="AL1542" s="359"/>
      <c r="AM1542" s="349"/>
      <c r="AN1542" s="213"/>
      <c r="AO1542" s="213"/>
      <c r="AP1542" s="213"/>
      <c r="AQ1542" s="213"/>
      <c r="AR1542" s="213"/>
      <c r="AS1542" s="213"/>
      <c r="AT1542" s="213"/>
      <c r="AU1542" s="305"/>
      <c r="AV1542" s="372"/>
      <c r="AW1542" s="372"/>
      <c r="AX1542" s="224"/>
      <c r="AY1542" s="307"/>
      <c r="AZ1542" s="317"/>
      <c r="BA1542" s="317"/>
      <c r="BB1542" s="374"/>
      <c r="BC1542" s="317"/>
      <c r="BD1542" s="375"/>
      <c r="BE1542" s="387"/>
      <c r="BF1542" s="376"/>
      <c r="BG1542" s="376"/>
      <c r="BH1542" s="364"/>
      <c r="BI1542" s="388"/>
      <c r="BJ1542" s="305"/>
      <c r="BK1542" s="389"/>
      <c r="BL1542" s="377"/>
      <c r="BM1542" s="377"/>
      <c r="BN1542" s="309"/>
      <c r="BO1542" s="377"/>
      <c r="BP1542" s="310"/>
      <c r="BQ1542" s="310"/>
      <c r="BR1542" s="305"/>
      <c r="BS1542" s="311"/>
      <c r="BT1542" s="423"/>
      <c r="BU1542" s="424"/>
      <c r="BV1542" s="423"/>
      <c r="BW1542" s="311"/>
      <c r="BX1542" s="311"/>
      <c r="BY1542" s="311"/>
      <c r="BZ1542" s="311"/>
      <c r="CA1542" s="311"/>
      <c r="CB1542" s="311"/>
      <c r="CC1542" s="311"/>
      <c r="CD1542" s="311"/>
      <c r="CE1542" s="307"/>
      <c r="CF1542" s="307"/>
      <c r="CG1542" s="311"/>
      <c r="CH1542" s="224"/>
      <c r="CI1542" s="224"/>
      <c r="CJ1542" s="385"/>
      <c r="CK1542" s="385"/>
      <c r="CL1542" s="422"/>
      <c r="CM1542" s="385"/>
      <c r="CN1542" s="375"/>
      <c r="CO1542" s="381"/>
      <c r="CP1542" s="300"/>
      <c r="CQ1542" s="317"/>
      <c r="CR1542" s="307"/>
      <c r="CS1542" s="317"/>
      <c r="CT1542" s="317"/>
      <c r="CU1542" s="309"/>
      <c r="CV1542" s="305"/>
      <c r="CW1542" s="305"/>
      <c r="CX1542" s="309"/>
      <c r="CY1542" s="391"/>
      <c r="CZ1542" s="305"/>
      <c r="DA1542" s="223"/>
      <c r="DB1542" s="161"/>
      <c r="DC1542" s="317"/>
      <c r="DD1542" s="347"/>
      <c r="DE1542" s="305"/>
      <c r="DF1542" s="474"/>
      <c r="DG1542" s="350"/>
      <c r="DH1542" s="351"/>
      <c r="DI1542" s="351"/>
      <c r="DJ1542" s="350"/>
      <c r="DK1542" s="425"/>
      <c r="DL1542" s="350"/>
      <c r="DM1542" s="145"/>
      <c r="DN1542" s="146"/>
      <c r="DO1542" s="146"/>
      <c r="DP1542" s="145"/>
      <c r="DQ1542" s="160"/>
      <c r="DR1542" s="161"/>
      <c r="DS1542" s="146"/>
      <c r="DT1542" s="146"/>
      <c r="DU1542" s="146"/>
      <c r="DV1542" s="146"/>
      <c r="DW1542" s="463"/>
      <c r="DX1542" s="163"/>
      <c r="DY1542" s="164"/>
      <c r="DZ1542" s="163"/>
      <c r="EA1542" s="163"/>
      <c r="EB1542" s="163"/>
    </row>
    <row r="1543" spans="1:132" ht="15" hidden="1" customHeight="1" x14ac:dyDescent="0.3">
      <c r="A1543" s="275"/>
      <c r="B1543" s="248">
        <v>116013314</v>
      </c>
      <c r="C1543" s="248" t="s">
        <v>6246</v>
      </c>
      <c r="D1543" s="248" t="s">
        <v>6245</v>
      </c>
      <c r="E1543" s="248" t="s">
        <v>2063</v>
      </c>
      <c r="F1543" s="257" t="s">
        <v>2063</v>
      </c>
      <c r="G1543" s="168" t="s">
        <v>6000</v>
      </c>
      <c r="H1543" s="169" t="s">
        <v>4026</v>
      </c>
      <c r="I1543" s="168" t="s">
        <v>917</v>
      </c>
      <c r="J1543" s="170" t="s">
        <v>156</v>
      </c>
      <c r="K1543" s="170">
        <v>1000000</v>
      </c>
      <c r="L1543" s="170">
        <v>2867400</v>
      </c>
      <c r="M1543" s="171">
        <v>3000000</v>
      </c>
      <c r="N1543" s="172">
        <v>8602200</v>
      </c>
      <c r="O1543" s="171">
        <v>0</v>
      </c>
      <c r="P1543" s="173">
        <v>0</v>
      </c>
      <c r="Q1543" s="173">
        <v>0</v>
      </c>
      <c r="R1543" s="173">
        <v>0</v>
      </c>
      <c r="S1543" s="173">
        <v>0</v>
      </c>
      <c r="T1543" s="174">
        <v>0</v>
      </c>
      <c r="U1543" s="173">
        <v>0</v>
      </c>
      <c r="V1543" s="175">
        <v>0</v>
      </c>
      <c r="W1543" s="173">
        <v>0</v>
      </c>
      <c r="X1543" s="173">
        <v>0</v>
      </c>
      <c r="Y1543" s="174">
        <v>0</v>
      </c>
      <c r="Z1543" s="173">
        <v>0</v>
      </c>
      <c r="AA1543" s="173">
        <v>0</v>
      </c>
      <c r="AB1543" s="173">
        <v>0</v>
      </c>
      <c r="AC1543" s="171">
        <v>0</v>
      </c>
      <c r="AD1543" s="171">
        <v>0</v>
      </c>
      <c r="AE1543" s="171">
        <v>0</v>
      </c>
      <c r="AF1543" s="176"/>
      <c r="AG1543" s="177">
        <v>8602200</v>
      </c>
      <c r="AH1543" s="178">
        <v>8602200</v>
      </c>
      <c r="AI1543" s="179">
        <v>4.1995219627646487E-3</v>
      </c>
      <c r="AJ1543" s="180">
        <v>0.15</v>
      </c>
      <c r="AK1543" s="181">
        <v>307256400</v>
      </c>
      <c r="AL1543" s="179">
        <v>2.7996813085097657E-2</v>
      </c>
      <c r="AM1543" s="182" t="b">
        <v>0</v>
      </c>
      <c r="AN1543" s="171">
        <v>0</v>
      </c>
      <c r="AO1543" s="171">
        <v>0</v>
      </c>
      <c r="AP1543" s="171">
        <v>0</v>
      </c>
      <c r="AQ1543" s="171">
        <v>0</v>
      </c>
      <c r="AR1543" s="171">
        <v>0</v>
      </c>
      <c r="AS1543" s="171">
        <v>0</v>
      </c>
      <c r="AT1543" s="171">
        <v>8602200</v>
      </c>
      <c r="AU1543" s="238"/>
      <c r="AV1543" s="239"/>
      <c r="AW1543" s="239"/>
      <c r="AX1543" s="168" t="s">
        <v>244</v>
      </c>
      <c r="AY1543" s="240">
        <v>5</v>
      </c>
      <c r="AZ1543" s="240">
        <v>5</v>
      </c>
      <c r="BA1543" s="240"/>
      <c r="BB1543" s="241"/>
      <c r="BC1543" s="240">
        <v>4</v>
      </c>
      <c r="BD1543" s="242"/>
      <c r="BE1543" s="243"/>
      <c r="BF1543" s="244"/>
      <c r="BG1543" s="244"/>
      <c r="BH1543" s="235" t="s">
        <v>2413</v>
      </c>
      <c r="BI1543" s="189" t="s">
        <v>2891</v>
      </c>
      <c r="BJ1543" s="238" t="s">
        <v>215</v>
      </c>
      <c r="BK1543" s="190" t="s">
        <v>2917</v>
      </c>
      <c r="BL1543" s="245" t="s">
        <v>2600</v>
      </c>
      <c r="BM1543" s="245" t="s">
        <v>2893</v>
      </c>
      <c r="BN1543" s="238" t="s">
        <v>215</v>
      </c>
      <c r="BO1543" s="245" t="s">
        <v>2918</v>
      </c>
      <c r="BP1543" s="245" t="s">
        <v>2600</v>
      </c>
      <c r="BQ1543" s="245" t="s">
        <v>2895</v>
      </c>
      <c r="BR1543" s="176"/>
      <c r="BS1543" s="192">
        <v>43572</v>
      </c>
      <c r="BT1543" s="193" t="s">
        <v>3317</v>
      </c>
      <c r="BU1543" s="183">
        <v>2019</v>
      </c>
      <c r="BV1543" s="193" t="s">
        <v>154</v>
      </c>
      <c r="BW1543" s="192">
        <v>43643</v>
      </c>
      <c r="BX1543" s="192"/>
      <c r="BY1543" s="192"/>
      <c r="BZ1543" s="192"/>
      <c r="CA1543" s="192"/>
      <c r="CB1543" s="192"/>
      <c r="CC1543" s="192"/>
      <c r="CD1543" s="192"/>
      <c r="CE1543" s="183"/>
      <c r="CF1543" s="183"/>
      <c r="CG1543" s="192"/>
      <c r="CH1543" s="168" t="s">
        <v>154</v>
      </c>
      <c r="CI1543" s="168" t="s">
        <v>2898</v>
      </c>
      <c r="CJ1543" s="195" t="s">
        <v>154</v>
      </c>
      <c r="CK1543" s="195">
        <v>1.9000000000000003E-2</v>
      </c>
      <c r="CL1543" s="196" t="s">
        <v>154</v>
      </c>
      <c r="CM1543" s="195" t="s">
        <v>154</v>
      </c>
      <c r="CN1543" s="241"/>
      <c r="CO1543" s="250"/>
      <c r="CP1543" s="169" t="s">
        <v>201</v>
      </c>
      <c r="CQ1543" s="240" t="s">
        <v>418</v>
      </c>
      <c r="CR1543" s="183" t="s">
        <v>2464</v>
      </c>
      <c r="CS1543" s="240" t="s">
        <v>2899</v>
      </c>
      <c r="CT1543" s="240" t="s">
        <v>2900</v>
      </c>
      <c r="CU1543" s="238" t="s">
        <v>169</v>
      </c>
      <c r="CV1543" s="238" t="s">
        <v>169</v>
      </c>
      <c r="CW1543" s="238" t="s">
        <v>2901</v>
      </c>
      <c r="CX1543" s="176" t="s">
        <v>2902</v>
      </c>
      <c r="CY1543" s="246">
        <v>0</v>
      </c>
      <c r="CZ1543" s="238" t="s">
        <v>2903</v>
      </c>
      <c r="DA1543" s="200" t="s">
        <v>175</v>
      </c>
      <c r="DB1543" s="170" t="s">
        <v>199</v>
      </c>
      <c r="DC1543" s="240"/>
      <c r="DD1543" s="201"/>
      <c r="DE1543" s="238"/>
      <c r="DF1543" s="202"/>
      <c r="DG1543" s="203" t="s">
        <v>154</v>
      </c>
      <c r="DH1543" s="204">
        <v>0</v>
      </c>
      <c r="DI1543" s="204">
        <v>0</v>
      </c>
      <c r="DJ1543" s="203" t="s">
        <v>217</v>
      </c>
      <c r="DK1543" s="168"/>
      <c r="DL1543" s="251" t="e">
        <v>#N/A</v>
      </c>
      <c r="DM1543" s="205"/>
      <c r="DN1543" s="206"/>
      <c r="DO1543" s="206"/>
      <c r="DP1543" s="205"/>
      <c r="DQ1543" s="207"/>
      <c r="DR1543" s="170" t="s">
        <v>166</v>
      </c>
      <c r="DS1543" s="206"/>
      <c r="DT1543" s="206"/>
      <c r="DU1543" s="206" t="s">
        <v>2884</v>
      </c>
      <c r="DV1543" s="206"/>
      <c r="DW1543" s="208">
        <v>8602200</v>
      </c>
      <c r="DX1543" s="209" t="b">
        <v>0</v>
      </c>
      <c r="DY1543" s="210">
        <v>0</v>
      </c>
      <c r="DZ1543" s="209">
        <v>0</v>
      </c>
      <c r="EA1543" s="209"/>
      <c r="EB1543" s="209"/>
    </row>
    <row r="1544" spans="1:132" s="73" customFormat="1" ht="15" hidden="1" customHeight="1" x14ac:dyDescent="0.3">
      <c r="A1544" s="326">
        <v>558</v>
      </c>
      <c r="B1544" s="296"/>
      <c r="C1544" s="297"/>
      <c r="D1544" s="345"/>
      <c r="E1544" s="345"/>
      <c r="F1544" s="426" t="s">
        <v>6247</v>
      </c>
      <c r="G1544" s="224"/>
      <c r="H1544" s="373"/>
      <c r="I1544" s="224"/>
      <c r="J1544" s="161"/>
      <c r="K1544" s="161"/>
      <c r="L1544" s="161"/>
      <c r="M1544" s="213"/>
      <c r="N1544" s="346"/>
      <c r="O1544" s="213"/>
      <c r="P1544" s="211"/>
      <c r="Q1544" s="211"/>
      <c r="R1544" s="211"/>
      <c r="S1544" s="211"/>
      <c r="T1544" s="386"/>
      <c r="U1544" s="211"/>
      <c r="V1544" s="386"/>
      <c r="W1544" s="211"/>
      <c r="X1544" s="211"/>
      <c r="Y1544" s="386"/>
      <c r="Z1544" s="211"/>
      <c r="AA1544" s="211"/>
      <c r="AB1544" s="211"/>
      <c r="AC1544" s="213"/>
      <c r="AD1544" s="213"/>
      <c r="AE1544" s="213"/>
      <c r="AF1544" s="305"/>
      <c r="AG1544" s="460"/>
      <c r="AH1544" s="461"/>
      <c r="AI1544" s="359"/>
      <c r="AJ1544" s="360"/>
      <c r="AK1544" s="361"/>
      <c r="AL1544" s="359"/>
      <c r="AM1544" s="349"/>
      <c r="AN1544" s="213"/>
      <c r="AO1544" s="213"/>
      <c r="AP1544" s="213"/>
      <c r="AQ1544" s="213"/>
      <c r="AR1544" s="213"/>
      <c r="AS1544" s="213"/>
      <c r="AT1544" s="213"/>
      <c r="AU1544" s="305"/>
      <c r="AV1544" s="372"/>
      <c r="AW1544" s="372"/>
      <c r="AX1544" s="224"/>
      <c r="AY1544" s="307"/>
      <c r="AZ1544" s="317"/>
      <c r="BA1544" s="317"/>
      <c r="BB1544" s="374"/>
      <c r="BC1544" s="317"/>
      <c r="BD1544" s="375"/>
      <c r="BE1544" s="387"/>
      <c r="BF1544" s="376"/>
      <c r="BG1544" s="376"/>
      <c r="BH1544" s="364"/>
      <c r="BI1544" s="388"/>
      <c r="BJ1544" s="305"/>
      <c r="BK1544" s="389"/>
      <c r="BL1544" s="377"/>
      <c r="BM1544" s="377"/>
      <c r="BN1544" s="309"/>
      <c r="BO1544" s="377"/>
      <c r="BP1544" s="310"/>
      <c r="BQ1544" s="310"/>
      <c r="BR1544" s="305"/>
      <c r="BS1544" s="311"/>
      <c r="BT1544" s="423"/>
      <c r="BU1544" s="424"/>
      <c r="BV1544" s="423"/>
      <c r="BW1544" s="311"/>
      <c r="BX1544" s="311"/>
      <c r="BY1544" s="311"/>
      <c r="BZ1544" s="311"/>
      <c r="CA1544" s="311"/>
      <c r="CB1544" s="311"/>
      <c r="CC1544" s="311"/>
      <c r="CD1544" s="311"/>
      <c r="CE1544" s="307"/>
      <c r="CF1544" s="307"/>
      <c r="CG1544" s="311"/>
      <c r="CH1544" s="224"/>
      <c r="CI1544" s="224"/>
      <c r="CJ1544" s="385"/>
      <c r="CK1544" s="385"/>
      <c r="CL1544" s="422"/>
      <c r="CM1544" s="385"/>
      <c r="CN1544" s="375"/>
      <c r="CO1544" s="381"/>
      <c r="CP1544" s="300"/>
      <c r="CQ1544" s="317"/>
      <c r="CR1544" s="307"/>
      <c r="CS1544" s="317"/>
      <c r="CT1544" s="317"/>
      <c r="CU1544" s="309"/>
      <c r="CV1544" s="305"/>
      <c r="CW1544" s="305"/>
      <c r="CX1544" s="309"/>
      <c r="CY1544" s="391"/>
      <c r="CZ1544" s="305"/>
      <c r="DA1544" s="223"/>
      <c r="DB1544" s="161"/>
      <c r="DC1544" s="317"/>
      <c r="DD1544" s="347"/>
      <c r="DE1544" s="305"/>
      <c r="DF1544" s="474"/>
      <c r="DG1544" s="350"/>
      <c r="DH1544" s="351"/>
      <c r="DI1544" s="351"/>
      <c r="DJ1544" s="350"/>
      <c r="DK1544" s="425"/>
      <c r="DL1544" s="350"/>
      <c r="DM1544" s="145"/>
      <c r="DN1544" s="146"/>
      <c r="DO1544" s="146"/>
      <c r="DP1544" s="145"/>
      <c r="DQ1544" s="160"/>
      <c r="DR1544" s="161"/>
      <c r="DS1544" s="146"/>
      <c r="DT1544" s="146"/>
      <c r="DU1544" s="146"/>
      <c r="DV1544" s="146"/>
      <c r="DW1544" s="463"/>
      <c r="DX1544" s="163"/>
      <c r="DY1544" s="164"/>
      <c r="DZ1544" s="163"/>
      <c r="EA1544" s="163"/>
      <c r="EB1544" s="163"/>
    </row>
    <row r="1545" spans="1:132" ht="15" hidden="1" customHeight="1" x14ac:dyDescent="0.3">
      <c r="A1545" s="275"/>
      <c r="B1545" s="248" t="s">
        <v>154</v>
      </c>
      <c r="C1545" s="248" t="s">
        <v>6248</v>
      </c>
      <c r="D1545" s="248" t="s">
        <v>6247</v>
      </c>
      <c r="E1545" s="248" t="s">
        <v>6249</v>
      </c>
      <c r="F1545" s="257" t="s">
        <v>6249</v>
      </c>
      <c r="G1545" s="168" t="s">
        <v>6000</v>
      </c>
      <c r="H1545" s="169" t="s">
        <v>490</v>
      </c>
      <c r="I1545" s="168" t="s">
        <v>187</v>
      </c>
      <c r="J1545" s="170" t="s">
        <v>156</v>
      </c>
      <c r="K1545" s="170">
        <v>2000000</v>
      </c>
      <c r="L1545" s="170">
        <v>8186000</v>
      </c>
      <c r="M1545" s="171">
        <v>2000000</v>
      </c>
      <c r="N1545" s="172">
        <v>8186000</v>
      </c>
      <c r="O1545" s="171">
        <v>0</v>
      </c>
      <c r="P1545" s="173">
        <v>0</v>
      </c>
      <c r="Q1545" s="173">
        <v>0</v>
      </c>
      <c r="R1545" s="173">
        <v>0</v>
      </c>
      <c r="S1545" s="173">
        <v>0</v>
      </c>
      <c r="T1545" s="174">
        <v>0</v>
      </c>
      <c r="U1545" s="173">
        <v>0</v>
      </c>
      <c r="V1545" s="175">
        <v>0</v>
      </c>
      <c r="W1545" s="173">
        <v>0</v>
      </c>
      <c r="X1545" s="173">
        <v>0</v>
      </c>
      <c r="Y1545" s="174">
        <v>0</v>
      </c>
      <c r="Z1545" s="173">
        <v>0</v>
      </c>
      <c r="AA1545" s="173">
        <v>0</v>
      </c>
      <c r="AB1545" s="173">
        <v>0</v>
      </c>
      <c r="AC1545" s="171">
        <v>0</v>
      </c>
      <c r="AD1545" s="171">
        <v>0</v>
      </c>
      <c r="AE1545" s="171">
        <v>0</v>
      </c>
      <c r="AF1545" s="176"/>
      <c r="AG1545" s="177" t="s">
        <v>154</v>
      </c>
      <c r="AH1545" s="178" t="s">
        <v>154</v>
      </c>
      <c r="AI1545" s="179" t="s">
        <v>154</v>
      </c>
      <c r="AJ1545" s="180">
        <v>0.15</v>
      </c>
      <c r="AK1545" s="181">
        <v>307256400</v>
      </c>
      <c r="AL1545" s="179">
        <v>0</v>
      </c>
      <c r="AM1545" s="182" t="b">
        <v>0</v>
      </c>
      <c r="AN1545" s="171">
        <v>0</v>
      </c>
      <c r="AO1545" s="171">
        <v>0</v>
      </c>
      <c r="AP1545" s="171">
        <v>0</v>
      </c>
      <c r="AQ1545" s="171">
        <v>0</v>
      </c>
      <c r="AR1545" s="171">
        <v>0</v>
      </c>
      <c r="AS1545" s="171">
        <v>0</v>
      </c>
      <c r="AT1545" s="171">
        <v>0</v>
      </c>
      <c r="AU1545" s="238"/>
      <c r="AV1545" s="239"/>
      <c r="AW1545" s="239"/>
      <c r="AX1545" s="168" t="s">
        <v>244</v>
      </c>
      <c r="AY1545" s="240">
        <v>5</v>
      </c>
      <c r="AZ1545" s="240">
        <v>5</v>
      </c>
      <c r="BA1545" s="240"/>
      <c r="BB1545" s="241"/>
      <c r="BC1545" s="240">
        <v>3</v>
      </c>
      <c r="BD1545" s="242"/>
      <c r="BE1545" s="243"/>
      <c r="BF1545" s="244"/>
      <c r="BG1545" s="244"/>
      <c r="BH1545" s="235" t="s">
        <v>2413</v>
      </c>
      <c r="BI1545" s="189" t="s">
        <v>2891</v>
      </c>
      <c r="BJ1545" s="238" t="s">
        <v>215</v>
      </c>
      <c r="BK1545" s="190" t="s">
        <v>3714</v>
      </c>
      <c r="BL1545" s="245" t="s">
        <v>3715</v>
      </c>
      <c r="BM1545" s="245" t="s">
        <v>2893</v>
      </c>
      <c r="BN1545" s="238" t="s">
        <v>215</v>
      </c>
      <c r="BO1545" s="245" t="s">
        <v>3716</v>
      </c>
      <c r="BP1545" s="245" t="s">
        <v>3715</v>
      </c>
      <c r="BQ1545" s="245" t="s">
        <v>2895</v>
      </c>
      <c r="BR1545" s="176"/>
      <c r="BS1545" s="192">
        <v>43593</v>
      </c>
      <c r="BT1545" s="193" t="s">
        <v>3102</v>
      </c>
      <c r="BU1545" s="183">
        <v>2019</v>
      </c>
      <c r="BV1545" s="193">
        <v>43708</v>
      </c>
      <c r="BW1545" s="192"/>
      <c r="BX1545" s="192"/>
      <c r="BY1545" s="192"/>
      <c r="BZ1545" s="192"/>
      <c r="CA1545" s="192"/>
      <c r="CB1545" s="192"/>
      <c r="CC1545" s="192"/>
      <c r="CD1545" s="192"/>
      <c r="CE1545" s="183"/>
      <c r="CF1545" s="183"/>
      <c r="CG1545" s="192"/>
      <c r="CH1545" s="168" t="s">
        <v>154</v>
      </c>
      <c r="CI1545" s="168" t="s">
        <v>2898</v>
      </c>
      <c r="CJ1545" s="195" t="s">
        <v>154</v>
      </c>
      <c r="CK1545" s="195">
        <v>1.8000000000000002E-2</v>
      </c>
      <c r="CL1545" s="196" t="s">
        <v>154</v>
      </c>
      <c r="CM1545" s="195" t="s">
        <v>154</v>
      </c>
      <c r="CN1545" s="241" t="s">
        <v>2921</v>
      </c>
      <c r="CO1545" s="250"/>
      <c r="CP1545" s="169" t="s">
        <v>201</v>
      </c>
      <c r="CQ1545" s="240" t="s">
        <v>418</v>
      </c>
      <c r="CR1545" s="183" t="s">
        <v>2464</v>
      </c>
      <c r="CS1545" s="240" t="s">
        <v>2899</v>
      </c>
      <c r="CT1545" s="240" t="s">
        <v>2900</v>
      </c>
      <c r="CU1545" s="238" t="s">
        <v>169</v>
      </c>
      <c r="CV1545" s="238" t="s">
        <v>169</v>
      </c>
      <c r="CW1545" s="238" t="s">
        <v>2901</v>
      </c>
      <c r="CX1545" s="176" t="s">
        <v>2902</v>
      </c>
      <c r="CY1545" s="246">
        <v>0</v>
      </c>
      <c r="CZ1545" s="238" t="s">
        <v>2903</v>
      </c>
      <c r="DA1545" s="200" t="s">
        <v>175</v>
      </c>
      <c r="DB1545" s="170" t="s">
        <v>199</v>
      </c>
      <c r="DC1545" s="240"/>
      <c r="DD1545" s="201"/>
      <c r="DE1545" s="238"/>
      <c r="DF1545" s="202"/>
      <c r="DG1545" s="203" t="s">
        <v>154</v>
      </c>
      <c r="DH1545" s="204">
        <v>0</v>
      </c>
      <c r="DI1545" s="204">
        <v>0</v>
      </c>
      <c r="DJ1545" s="203" t="s">
        <v>217</v>
      </c>
      <c r="DK1545" s="168"/>
      <c r="DL1545" s="251" t="e">
        <v>#N/A</v>
      </c>
      <c r="DM1545" s="205"/>
      <c r="DN1545" s="206"/>
      <c r="DO1545" s="206"/>
      <c r="DP1545" s="205"/>
      <c r="DQ1545" s="207"/>
      <c r="DR1545" s="170" t="s">
        <v>166</v>
      </c>
      <c r="DS1545" s="206"/>
      <c r="DT1545" s="206"/>
      <c r="DU1545" s="206" t="s">
        <v>2884</v>
      </c>
      <c r="DV1545" s="206"/>
      <c r="DW1545" s="208">
        <v>0</v>
      </c>
      <c r="DX1545" s="209" t="b">
        <v>1</v>
      </c>
      <c r="DY1545" s="210">
        <v>0</v>
      </c>
      <c r="DZ1545" s="209" t="s">
        <v>154</v>
      </c>
      <c r="EA1545" s="209"/>
      <c r="EB1545" s="209"/>
    </row>
    <row r="1546" spans="1:132" s="73" customFormat="1" ht="15" hidden="1" customHeight="1" x14ac:dyDescent="0.3">
      <c r="A1546" s="326">
        <v>559</v>
      </c>
      <c r="B1546" s="296"/>
      <c r="C1546" s="297"/>
      <c r="D1546" s="345"/>
      <c r="E1546" s="345"/>
      <c r="F1546" s="426" t="s">
        <v>6250</v>
      </c>
      <c r="G1546" s="224"/>
      <c r="H1546" s="373"/>
      <c r="I1546" s="224"/>
      <c r="J1546" s="161"/>
      <c r="K1546" s="161"/>
      <c r="L1546" s="161"/>
      <c r="M1546" s="213"/>
      <c r="N1546" s="346"/>
      <c r="O1546" s="213"/>
      <c r="P1546" s="211"/>
      <c r="Q1546" s="211"/>
      <c r="R1546" s="211"/>
      <c r="S1546" s="211"/>
      <c r="T1546" s="386"/>
      <c r="U1546" s="211"/>
      <c r="V1546" s="386"/>
      <c r="W1546" s="211"/>
      <c r="X1546" s="211"/>
      <c r="Y1546" s="386"/>
      <c r="Z1546" s="211"/>
      <c r="AA1546" s="211"/>
      <c r="AB1546" s="211"/>
      <c r="AC1546" s="213"/>
      <c r="AD1546" s="213"/>
      <c r="AE1546" s="213"/>
      <c r="AF1546" s="305"/>
      <c r="AG1546" s="460"/>
      <c r="AH1546" s="461"/>
      <c r="AI1546" s="359"/>
      <c r="AJ1546" s="360"/>
      <c r="AK1546" s="361"/>
      <c r="AL1546" s="359"/>
      <c r="AM1546" s="349"/>
      <c r="AN1546" s="213"/>
      <c r="AO1546" s="213"/>
      <c r="AP1546" s="213"/>
      <c r="AQ1546" s="213"/>
      <c r="AR1546" s="213"/>
      <c r="AS1546" s="213"/>
      <c r="AT1546" s="213"/>
      <c r="AU1546" s="305"/>
      <c r="AV1546" s="372"/>
      <c r="AW1546" s="372"/>
      <c r="AX1546" s="224"/>
      <c r="AY1546" s="307"/>
      <c r="AZ1546" s="317"/>
      <c r="BA1546" s="317"/>
      <c r="BB1546" s="374"/>
      <c r="BC1546" s="317"/>
      <c r="BD1546" s="375"/>
      <c r="BE1546" s="387"/>
      <c r="BF1546" s="376"/>
      <c r="BG1546" s="376"/>
      <c r="BH1546" s="364"/>
      <c r="BI1546" s="388"/>
      <c r="BJ1546" s="305"/>
      <c r="BK1546" s="389"/>
      <c r="BL1546" s="377"/>
      <c r="BM1546" s="377"/>
      <c r="BN1546" s="309"/>
      <c r="BO1546" s="377"/>
      <c r="BP1546" s="310"/>
      <c r="BQ1546" s="310"/>
      <c r="BR1546" s="305"/>
      <c r="BS1546" s="311"/>
      <c r="BT1546" s="423"/>
      <c r="BU1546" s="424"/>
      <c r="BV1546" s="423"/>
      <c r="BW1546" s="311"/>
      <c r="BX1546" s="311"/>
      <c r="BY1546" s="311"/>
      <c r="BZ1546" s="311"/>
      <c r="CA1546" s="311"/>
      <c r="CB1546" s="311"/>
      <c r="CC1546" s="311"/>
      <c r="CD1546" s="311"/>
      <c r="CE1546" s="307"/>
      <c r="CF1546" s="307"/>
      <c r="CG1546" s="311"/>
      <c r="CH1546" s="224"/>
      <c r="CI1546" s="224"/>
      <c r="CJ1546" s="385"/>
      <c r="CK1546" s="385"/>
      <c r="CL1546" s="422"/>
      <c r="CM1546" s="385"/>
      <c r="CN1546" s="375"/>
      <c r="CO1546" s="381"/>
      <c r="CP1546" s="300"/>
      <c r="CQ1546" s="317"/>
      <c r="CR1546" s="307"/>
      <c r="CS1546" s="317"/>
      <c r="CT1546" s="317"/>
      <c r="CU1546" s="309"/>
      <c r="CV1546" s="305"/>
      <c r="CW1546" s="305"/>
      <c r="CX1546" s="309"/>
      <c r="CY1546" s="391"/>
      <c r="CZ1546" s="305"/>
      <c r="DA1546" s="223"/>
      <c r="DB1546" s="161"/>
      <c r="DC1546" s="317"/>
      <c r="DD1546" s="347"/>
      <c r="DE1546" s="305"/>
      <c r="DF1546" s="474"/>
      <c r="DG1546" s="350"/>
      <c r="DH1546" s="351"/>
      <c r="DI1546" s="351"/>
      <c r="DJ1546" s="350"/>
      <c r="DK1546" s="425"/>
      <c r="DL1546" s="350"/>
      <c r="DM1546" s="145"/>
      <c r="DN1546" s="146"/>
      <c r="DO1546" s="146"/>
      <c r="DP1546" s="145"/>
      <c r="DQ1546" s="160"/>
      <c r="DR1546" s="161"/>
      <c r="DS1546" s="146"/>
      <c r="DT1546" s="146"/>
      <c r="DU1546" s="146"/>
      <c r="DV1546" s="146"/>
      <c r="DW1546" s="463"/>
      <c r="DX1546" s="163"/>
      <c r="DY1546" s="164"/>
      <c r="DZ1546" s="163"/>
      <c r="EA1546" s="163"/>
      <c r="EB1546" s="163"/>
    </row>
    <row r="1547" spans="1:132" ht="15" hidden="1" customHeight="1" x14ac:dyDescent="0.3">
      <c r="A1547" s="275"/>
      <c r="B1547" s="248">
        <v>116137340</v>
      </c>
      <c r="C1547" s="248" t="s">
        <v>6251</v>
      </c>
      <c r="D1547" s="248" t="s">
        <v>6250</v>
      </c>
      <c r="E1547" s="248" t="s">
        <v>2080</v>
      </c>
      <c r="F1547" s="257" t="s">
        <v>2080</v>
      </c>
      <c r="G1547" s="168" t="s">
        <v>6000</v>
      </c>
      <c r="H1547" s="169" t="s">
        <v>4026</v>
      </c>
      <c r="I1547" s="168" t="s">
        <v>187</v>
      </c>
      <c r="J1547" s="170" t="s">
        <v>156</v>
      </c>
      <c r="K1547" s="170">
        <v>1000000</v>
      </c>
      <c r="L1547" s="170">
        <v>4093000</v>
      </c>
      <c r="M1547" s="171">
        <v>950000</v>
      </c>
      <c r="N1547" s="172">
        <v>3888350</v>
      </c>
      <c r="O1547" s="171">
        <v>0</v>
      </c>
      <c r="P1547" s="173">
        <v>0</v>
      </c>
      <c r="Q1547" s="173">
        <v>0</v>
      </c>
      <c r="R1547" s="173">
        <v>0</v>
      </c>
      <c r="S1547" s="173">
        <v>0</v>
      </c>
      <c r="T1547" s="174">
        <v>0</v>
      </c>
      <c r="U1547" s="173">
        <v>0</v>
      </c>
      <c r="V1547" s="175">
        <v>0</v>
      </c>
      <c r="W1547" s="173">
        <v>0</v>
      </c>
      <c r="X1547" s="173">
        <v>0</v>
      </c>
      <c r="Y1547" s="174">
        <v>0</v>
      </c>
      <c r="Z1547" s="173">
        <v>0</v>
      </c>
      <c r="AA1547" s="173">
        <v>0</v>
      </c>
      <c r="AB1547" s="173">
        <v>0</v>
      </c>
      <c r="AC1547" s="171">
        <v>0</v>
      </c>
      <c r="AD1547" s="171">
        <v>0</v>
      </c>
      <c r="AE1547" s="171">
        <v>0</v>
      </c>
      <c r="AF1547" s="176"/>
      <c r="AG1547" s="177">
        <v>3888350</v>
      </c>
      <c r="AH1547" s="178">
        <v>3888350</v>
      </c>
      <c r="AI1547" s="179">
        <v>1.8982598897858596E-3</v>
      </c>
      <c r="AJ1547" s="180">
        <v>0.15</v>
      </c>
      <c r="AK1547" s="181">
        <v>307256400</v>
      </c>
      <c r="AL1547" s="179">
        <v>1.2655065931905731E-2</v>
      </c>
      <c r="AM1547" s="182" t="b">
        <v>0</v>
      </c>
      <c r="AN1547" s="171">
        <v>0</v>
      </c>
      <c r="AO1547" s="171">
        <v>0</v>
      </c>
      <c r="AP1547" s="171">
        <v>0</v>
      </c>
      <c r="AQ1547" s="171">
        <v>0</v>
      </c>
      <c r="AR1547" s="171">
        <v>0</v>
      </c>
      <c r="AS1547" s="171">
        <v>0</v>
      </c>
      <c r="AT1547" s="171">
        <v>3888350</v>
      </c>
      <c r="AU1547" s="238"/>
      <c r="AV1547" s="239"/>
      <c r="AW1547" s="239"/>
      <c r="AX1547" s="168" t="s">
        <v>244</v>
      </c>
      <c r="AY1547" s="240">
        <v>5</v>
      </c>
      <c r="AZ1547" s="240">
        <v>5</v>
      </c>
      <c r="BA1547" s="240"/>
      <c r="BB1547" s="241"/>
      <c r="BC1547" s="240">
        <v>4</v>
      </c>
      <c r="BD1547" s="242"/>
      <c r="BE1547" s="243"/>
      <c r="BF1547" s="244"/>
      <c r="BG1547" s="244"/>
      <c r="BH1547" s="235" t="s">
        <v>2413</v>
      </c>
      <c r="BI1547" s="189" t="s">
        <v>2891</v>
      </c>
      <c r="BJ1547" s="238" t="s">
        <v>215</v>
      </c>
      <c r="BK1547" s="190" t="s">
        <v>2917</v>
      </c>
      <c r="BL1547" s="245" t="s">
        <v>2600</v>
      </c>
      <c r="BM1547" s="245" t="s">
        <v>2893</v>
      </c>
      <c r="BN1547" s="238" t="s">
        <v>215</v>
      </c>
      <c r="BO1547" s="245" t="s">
        <v>2918</v>
      </c>
      <c r="BP1547" s="245" t="s">
        <v>2600</v>
      </c>
      <c r="BQ1547" s="245" t="s">
        <v>2895</v>
      </c>
      <c r="BR1547" s="176"/>
      <c r="BS1547" s="192">
        <v>43614</v>
      </c>
      <c r="BT1547" s="193" t="s">
        <v>3102</v>
      </c>
      <c r="BU1547" s="183">
        <v>2019</v>
      </c>
      <c r="BV1547" s="193" t="s">
        <v>154</v>
      </c>
      <c r="BW1547" s="192">
        <v>43665</v>
      </c>
      <c r="BX1547" s="192"/>
      <c r="BY1547" s="192"/>
      <c r="BZ1547" s="192"/>
      <c r="CA1547" s="192"/>
      <c r="CB1547" s="192"/>
      <c r="CC1547" s="192"/>
      <c r="CD1547" s="192"/>
      <c r="CE1547" s="183"/>
      <c r="CF1547" s="183"/>
      <c r="CG1547" s="192"/>
      <c r="CH1547" s="168" t="s">
        <v>154</v>
      </c>
      <c r="CI1547" s="168" t="s">
        <v>2898</v>
      </c>
      <c r="CJ1547" s="195" t="s">
        <v>154</v>
      </c>
      <c r="CK1547" s="195">
        <v>1.8000000000000002E-2</v>
      </c>
      <c r="CL1547" s="196" t="s">
        <v>154</v>
      </c>
      <c r="CM1547" s="195" t="s">
        <v>154</v>
      </c>
      <c r="CN1547" s="241"/>
      <c r="CO1547" s="250"/>
      <c r="CP1547" s="169" t="s">
        <v>176</v>
      </c>
      <c r="CQ1547" s="240" t="s">
        <v>418</v>
      </c>
      <c r="CR1547" s="183" t="s">
        <v>2464</v>
      </c>
      <c r="CS1547" s="240" t="s">
        <v>2899</v>
      </c>
      <c r="CT1547" s="240" t="s">
        <v>2900</v>
      </c>
      <c r="CU1547" s="238" t="s">
        <v>169</v>
      </c>
      <c r="CV1547" s="238" t="s">
        <v>169</v>
      </c>
      <c r="CW1547" s="238" t="s">
        <v>2901</v>
      </c>
      <c r="CX1547" s="176" t="s">
        <v>2902</v>
      </c>
      <c r="CY1547" s="246">
        <v>0</v>
      </c>
      <c r="CZ1547" s="238" t="s">
        <v>2903</v>
      </c>
      <c r="DA1547" s="200" t="s">
        <v>175</v>
      </c>
      <c r="DB1547" s="170" t="s">
        <v>174</v>
      </c>
      <c r="DC1547" s="240"/>
      <c r="DD1547" s="201"/>
      <c r="DE1547" s="238"/>
      <c r="DF1547" s="202"/>
      <c r="DG1547" s="203" t="s">
        <v>154</v>
      </c>
      <c r="DH1547" s="204">
        <v>0</v>
      </c>
      <c r="DI1547" s="204">
        <v>0</v>
      </c>
      <c r="DJ1547" s="203" t="s">
        <v>217</v>
      </c>
      <c r="DK1547" s="168"/>
      <c r="DL1547" s="251" t="e">
        <v>#N/A</v>
      </c>
      <c r="DM1547" s="205"/>
      <c r="DN1547" s="206"/>
      <c r="DO1547" s="206"/>
      <c r="DP1547" s="205"/>
      <c r="DQ1547" s="207"/>
      <c r="DR1547" s="170" t="s">
        <v>166</v>
      </c>
      <c r="DS1547" s="206"/>
      <c r="DT1547" s="206"/>
      <c r="DU1547" s="206" t="s">
        <v>2884</v>
      </c>
      <c r="DV1547" s="206"/>
      <c r="DW1547" s="208">
        <v>3888350</v>
      </c>
      <c r="DX1547" s="209" t="b">
        <v>0</v>
      </c>
      <c r="DY1547" s="210">
        <v>0</v>
      </c>
      <c r="DZ1547" s="209">
        <v>0</v>
      </c>
      <c r="EA1547" s="209"/>
      <c r="EB1547" s="209"/>
    </row>
    <row r="1548" spans="1:132" s="73" customFormat="1" ht="15" hidden="1" customHeight="1" x14ac:dyDescent="0.3">
      <c r="A1548" s="326">
        <v>560</v>
      </c>
      <c r="B1548" s="296"/>
      <c r="C1548" s="297"/>
      <c r="D1548" s="345"/>
      <c r="E1548" s="345"/>
      <c r="F1548" s="426" t="s">
        <v>6252</v>
      </c>
      <c r="G1548" s="224"/>
      <c r="H1548" s="373"/>
      <c r="I1548" s="224"/>
      <c r="J1548" s="161"/>
      <c r="K1548" s="161"/>
      <c r="L1548" s="161"/>
      <c r="M1548" s="213"/>
      <c r="N1548" s="346"/>
      <c r="O1548" s="213"/>
      <c r="P1548" s="211"/>
      <c r="Q1548" s="211"/>
      <c r="R1548" s="211"/>
      <c r="S1548" s="211"/>
      <c r="T1548" s="386"/>
      <c r="U1548" s="211"/>
      <c r="V1548" s="386"/>
      <c r="W1548" s="211"/>
      <c r="X1548" s="211"/>
      <c r="Y1548" s="386"/>
      <c r="Z1548" s="211"/>
      <c r="AA1548" s="211"/>
      <c r="AB1548" s="211"/>
      <c r="AC1548" s="213"/>
      <c r="AD1548" s="213"/>
      <c r="AE1548" s="213"/>
      <c r="AF1548" s="305"/>
      <c r="AG1548" s="460"/>
      <c r="AH1548" s="461"/>
      <c r="AI1548" s="359"/>
      <c r="AJ1548" s="360"/>
      <c r="AK1548" s="361"/>
      <c r="AL1548" s="359"/>
      <c r="AM1548" s="349"/>
      <c r="AN1548" s="213"/>
      <c r="AO1548" s="213"/>
      <c r="AP1548" s="213"/>
      <c r="AQ1548" s="213"/>
      <c r="AR1548" s="213"/>
      <c r="AS1548" s="213"/>
      <c r="AT1548" s="213"/>
      <c r="AU1548" s="305"/>
      <c r="AV1548" s="372"/>
      <c r="AW1548" s="372"/>
      <c r="AX1548" s="224"/>
      <c r="AY1548" s="307"/>
      <c r="AZ1548" s="317"/>
      <c r="BA1548" s="317"/>
      <c r="BB1548" s="374"/>
      <c r="BC1548" s="317"/>
      <c r="BD1548" s="375"/>
      <c r="BE1548" s="387"/>
      <c r="BF1548" s="376"/>
      <c r="BG1548" s="376"/>
      <c r="BH1548" s="364"/>
      <c r="BI1548" s="388"/>
      <c r="BJ1548" s="305"/>
      <c r="BK1548" s="389"/>
      <c r="BL1548" s="377"/>
      <c r="BM1548" s="377"/>
      <c r="BN1548" s="309"/>
      <c r="BO1548" s="377"/>
      <c r="BP1548" s="310"/>
      <c r="BQ1548" s="310"/>
      <c r="BR1548" s="305"/>
      <c r="BS1548" s="311"/>
      <c r="BT1548" s="423"/>
      <c r="BU1548" s="424"/>
      <c r="BV1548" s="423"/>
      <c r="BW1548" s="311"/>
      <c r="BX1548" s="311"/>
      <c r="BY1548" s="311"/>
      <c r="BZ1548" s="311"/>
      <c r="CA1548" s="311"/>
      <c r="CB1548" s="311"/>
      <c r="CC1548" s="311"/>
      <c r="CD1548" s="311"/>
      <c r="CE1548" s="307"/>
      <c r="CF1548" s="307"/>
      <c r="CG1548" s="311"/>
      <c r="CH1548" s="224"/>
      <c r="CI1548" s="224"/>
      <c r="CJ1548" s="385"/>
      <c r="CK1548" s="385"/>
      <c r="CL1548" s="422"/>
      <c r="CM1548" s="385"/>
      <c r="CN1548" s="375"/>
      <c r="CO1548" s="381"/>
      <c r="CP1548" s="300"/>
      <c r="CQ1548" s="317"/>
      <c r="CR1548" s="307"/>
      <c r="CS1548" s="317"/>
      <c r="CT1548" s="317"/>
      <c r="CU1548" s="309"/>
      <c r="CV1548" s="305"/>
      <c r="CW1548" s="305"/>
      <c r="CX1548" s="309"/>
      <c r="CY1548" s="391"/>
      <c r="CZ1548" s="305"/>
      <c r="DA1548" s="223"/>
      <c r="DB1548" s="161"/>
      <c r="DC1548" s="317"/>
      <c r="DD1548" s="347"/>
      <c r="DE1548" s="305"/>
      <c r="DF1548" s="474"/>
      <c r="DG1548" s="350"/>
      <c r="DH1548" s="351"/>
      <c r="DI1548" s="351"/>
      <c r="DJ1548" s="350"/>
      <c r="DK1548" s="425"/>
      <c r="DL1548" s="350"/>
      <c r="DM1548" s="145"/>
      <c r="DN1548" s="146"/>
      <c r="DO1548" s="146"/>
      <c r="DP1548" s="145"/>
      <c r="DQ1548" s="160"/>
      <c r="DR1548" s="161"/>
      <c r="DS1548" s="146"/>
      <c r="DT1548" s="146"/>
      <c r="DU1548" s="146"/>
      <c r="DV1548" s="146"/>
      <c r="DW1548" s="463"/>
      <c r="DX1548" s="163"/>
      <c r="DY1548" s="164"/>
      <c r="DZ1548" s="163"/>
      <c r="EA1548" s="163"/>
      <c r="EB1548" s="163"/>
    </row>
    <row r="1549" spans="1:132" ht="15" hidden="1" customHeight="1" x14ac:dyDescent="0.3">
      <c r="A1549" s="275"/>
      <c r="B1549" s="248" t="s">
        <v>154</v>
      </c>
      <c r="C1549" s="248" t="s">
        <v>6253</v>
      </c>
      <c r="D1549" s="248" t="s">
        <v>6252</v>
      </c>
      <c r="E1549" s="248" t="s">
        <v>6254</v>
      </c>
      <c r="F1549" s="257" t="s">
        <v>6255</v>
      </c>
      <c r="G1549" s="168" t="s">
        <v>3063</v>
      </c>
      <c r="H1549" s="169" t="s">
        <v>490</v>
      </c>
      <c r="I1549" s="168" t="s">
        <v>158</v>
      </c>
      <c r="J1549" s="170" t="s">
        <v>156</v>
      </c>
      <c r="K1549" s="170">
        <v>1330000</v>
      </c>
      <c r="L1549" s="170">
        <v>1330000</v>
      </c>
      <c r="M1549" s="171">
        <v>1330000</v>
      </c>
      <c r="N1549" s="172">
        <v>1330000</v>
      </c>
      <c r="O1549" s="171">
        <v>0</v>
      </c>
      <c r="P1549" s="173">
        <v>0</v>
      </c>
      <c r="Q1549" s="173">
        <v>0</v>
      </c>
      <c r="R1549" s="173">
        <v>0</v>
      </c>
      <c r="S1549" s="173">
        <v>0</v>
      </c>
      <c r="T1549" s="174">
        <v>0</v>
      </c>
      <c r="U1549" s="173">
        <v>0</v>
      </c>
      <c r="V1549" s="175">
        <v>0</v>
      </c>
      <c r="W1549" s="173">
        <v>0</v>
      </c>
      <c r="X1549" s="173">
        <v>0</v>
      </c>
      <c r="Y1549" s="174">
        <v>0</v>
      </c>
      <c r="Z1549" s="173">
        <v>0</v>
      </c>
      <c r="AA1549" s="173">
        <v>0</v>
      </c>
      <c r="AB1549" s="173">
        <v>0</v>
      </c>
      <c r="AC1549" s="171">
        <v>0</v>
      </c>
      <c r="AD1549" s="171">
        <v>0</v>
      </c>
      <c r="AE1549" s="171">
        <v>0</v>
      </c>
      <c r="AF1549" s="176"/>
      <c r="AG1549" s="177" t="s">
        <v>154</v>
      </c>
      <c r="AH1549" s="178" t="s">
        <v>154</v>
      </c>
      <c r="AI1549" s="179" t="s">
        <v>154</v>
      </c>
      <c r="AJ1549" s="180">
        <v>0.2</v>
      </c>
      <c r="AK1549" s="181">
        <v>409675200</v>
      </c>
      <c r="AL1549" s="179">
        <v>0</v>
      </c>
      <c r="AM1549" s="182" t="b">
        <v>0</v>
      </c>
      <c r="AN1549" s="171">
        <v>0</v>
      </c>
      <c r="AO1549" s="171">
        <v>0</v>
      </c>
      <c r="AP1549" s="171">
        <v>0</v>
      </c>
      <c r="AQ1549" s="171">
        <v>0</v>
      </c>
      <c r="AR1549" s="171">
        <v>0</v>
      </c>
      <c r="AS1549" s="171">
        <v>0</v>
      </c>
      <c r="AT1549" s="171">
        <v>0</v>
      </c>
      <c r="AU1549" s="238"/>
      <c r="AV1549" s="239"/>
      <c r="AW1549" s="239"/>
      <c r="AX1549" s="168" t="s">
        <v>244</v>
      </c>
      <c r="AY1549" s="240">
        <v>4</v>
      </c>
      <c r="AZ1549" s="240"/>
      <c r="BA1549" s="240">
        <v>4</v>
      </c>
      <c r="BB1549" s="241"/>
      <c r="BC1549" s="240">
        <v>4</v>
      </c>
      <c r="BD1549" s="242"/>
      <c r="BE1549" s="243"/>
      <c r="BF1549" s="244"/>
      <c r="BG1549" s="244"/>
      <c r="BH1549" s="235" t="s">
        <v>2405</v>
      </c>
      <c r="BI1549" s="189" t="s">
        <v>2872</v>
      </c>
      <c r="BJ1549" s="238" t="s">
        <v>165</v>
      </c>
      <c r="BK1549" s="190" t="s">
        <v>2908</v>
      </c>
      <c r="BL1549" s="245" t="s">
        <v>2578</v>
      </c>
      <c r="BM1549" s="245" t="s">
        <v>2875</v>
      </c>
      <c r="BN1549" s="238" t="s">
        <v>165</v>
      </c>
      <c r="BO1549" s="245" t="s">
        <v>2909</v>
      </c>
      <c r="BP1549" s="245" t="s">
        <v>2578</v>
      </c>
      <c r="BQ1549" s="245" t="s">
        <v>2895</v>
      </c>
      <c r="BR1549" s="176"/>
      <c r="BS1549" s="192">
        <v>43677</v>
      </c>
      <c r="BT1549" s="193" t="s">
        <v>2933</v>
      </c>
      <c r="BU1549" s="183">
        <v>2019</v>
      </c>
      <c r="BV1549" s="193">
        <v>43769</v>
      </c>
      <c r="BW1549" s="192"/>
      <c r="BX1549" s="192"/>
      <c r="BY1549" s="192"/>
      <c r="BZ1549" s="192"/>
      <c r="CA1549" s="192"/>
      <c r="CB1549" s="192"/>
      <c r="CC1549" s="192"/>
      <c r="CD1549" s="192"/>
      <c r="CE1549" s="183"/>
      <c r="CF1549" s="183"/>
      <c r="CG1549" s="192"/>
      <c r="CH1549" s="168" t="s">
        <v>154</v>
      </c>
      <c r="CI1549" s="168" t="s">
        <v>2898</v>
      </c>
      <c r="CJ1549" s="195" t="s">
        <v>154</v>
      </c>
      <c r="CK1549" s="195" t="s">
        <v>155</v>
      </c>
      <c r="CL1549" s="196" t="s">
        <v>154</v>
      </c>
      <c r="CM1549" s="195" t="s">
        <v>154</v>
      </c>
      <c r="CN1549" s="241"/>
      <c r="CO1549" s="250"/>
      <c r="CP1549" s="169" t="s">
        <v>176</v>
      </c>
      <c r="CQ1549" s="240" t="s">
        <v>418</v>
      </c>
      <c r="CR1549" s="183" t="s">
        <v>2464</v>
      </c>
      <c r="CS1549" s="240" t="s">
        <v>2899</v>
      </c>
      <c r="CT1549" s="240" t="s">
        <v>2900</v>
      </c>
      <c r="CU1549" s="238" t="s">
        <v>169</v>
      </c>
      <c r="CV1549" s="238" t="s">
        <v>169</v>
      </c>
      <c r="CW1549" s="238" t="s">
        <v>2901</v>
      </c>
      <c r="CX1549" s="176" t="s">
        <v>2902</v>
      </c>
      <c r="CY1549" s="246">
        <v>0</v>
      </c>
      <c r="CZ1549" s="238" t="s">
        <v>2903</v>
      </c>
      <c r="DA1549" s="200" t="s">
        <v>251</v>
      </c>
      <c r="DB1549" s="170" t="s">
        <v>174</v>
      </c>
      <c r="DC1549" s="240"/>
      <c r="DD1549" s="201"/>
      <c r="DE1549" s="238"/>
      <c r="DF1549" s="202"/>
      <c r="DG1549" s="203" t="s">
        <v>154</v>
      </c>
      <c r="DH1549" s="204">
        <v>0</v>
      </c>
      <c r="DI1549" s="204">
        <v>0</v>
      </c>
      <c r="DJ1549" s="203" t="s">
        <v>217</v>
      </c>
      <c r="DK1549" s="168"/>
      <c r="DL1549" s="251" t="e">
        <v>#N/A</v>
      </c>
      <c r="DM1549" s="205"/>
      <c r="DN1549" s="206"/>
      <c r="DO1549" s="206"/>
      <c r="DP1549" s="205"/>
      <c r="DQ1549" s="207"/>
      <c r="DR1549" s="170" t="s">
        <v>166</v>
      </c>
      <c r="DS1549" s="206"/>
      <c r="DT1549" s="206"/>
      <c r="DU1549" s="206" t="s">
        <v>2884</v>
      </c>
      <c r="DV1549" s="206"/>
      <c r="DW1549" s="208">
        <v>0</v>
      </c>
      <c r="DX1549" s="209" t="b">
        <v>1</v>
      </c>
      <c r="DY1549" s="210">
        <v>0</v>
      </c>
      <c r="DZ1549" s="209" t="s">
        <v>154</v>
      </c>
      <c r="EA1549" s="209"/>
      <c r="EB1549" s="209"/>
    </row>
    <row r="1550" spans="1:132" ht="15" hidden="1" customHeight="1" x14ac:dyDescent="0.3">
      <c r="A1550" s="275"/>
      <c r="B1550" s="248" t="s">
        <v>154</v>
      </c>
      <c r="C1550" s="248" t="s">
        <v>6256</v>
      </c>
      <c r="D1550" s="248" t="s">
        <v>6252</v>
      </c>
      <c r="E1550" s="248" t="s">
        <v>6254</v>
      </c>
      <c r="F1550" s="257" t="s">
        <v>6257</v>
      </c>
      <c r="G1550" s="168" t="s">
        <v>3450</v>
      </c>
      <c r="H1550" s="169" t="s">
        <v>490</v>
      </c>
      <c r="I1550" s="168" t="s">
        <v>158</v>
      </c>
      <c r="J1550" s="170" t="s">
        <v>156</v>
      </c>
      <c r="K1550" s="170">
        <v>4600000</v>
      </c>
      <c r="L1550" s="170">
        <v>4600000</v>
      </c>
      <c r="M1550" s="171">
        <v>4600000</v>
      </c>
      <c r="N1550" s="172">
        <v>4600000</v>
      </c>
      <c r="O1550" s="171">
        <v>0</v>
      </c>
      <c r="P1550" s="173">
        <v>0</v>
      </c>
      <c r="Q1550" s="173">
        <v>0</v>
      </c>
      <c r="R1550" s="173">
        <v>0</v>
      </c>
      <c r="S1550" s="173">
        <v>0</v>
      </c>
      <c r="T1550" s="174">
        <v>0</v>
      </c>
      <c r="U1550" s="173">
        <v>0</v>
      </c>
      <c r="V1550" s="175">
        <v>0</v>
      </c>
      <c r="W1550" s="173">
        <v>0</v>
      </c>
      <c r="X1550" s="173">
        <v>0</v>
      </c>
      <c r="Y1550" s="174">
        <v>0</v>
      </c>
      <c r="Z1550" s="173">
        <v>0</v>
      </c>
      <c r="AA1550" s="173">
        <v>0</v>
      </c>
      <c r="AB1550" s="173">
        <v>0</v>
      </c>
      <c r="AC1550" s="171">
        <v>0</v>
      </c>
      <c r="AD1550" s="171">
        <v>0</v>
      </c>
      <c r="AE1550" s="171">
        <v>0</v>
      </c>
      <c r="AF1550" s="176"/>
      <c r="AG1550" s="177" t="s">
        <v>154</v>
      </c>
      <c r="AH1550" s="178" t="s">
        <v>154</v>
      </c>
      <c r="AI1550" s="179" t="s">
        <v>154</v>
      </c>
      <c r="AJ1550" s="180">
        <v>0.2</v>
      </c>
      <c r="AK1550" s="181">
        <v>409675200</v>
      </c>
      <c r="AL1550" s="179">
        <v>0</v>
      </c>
      <c r="AM1550" s="182" t="b">
        <v>0</v>
      </c>
      <c r="AN1550" s="171">
        <v>0</v>
      </c>
      <c r="AO1550" s="171">
        <v>0</v>
      </c>
      <c r="AP1550" s="171">
        <v>0</v>
      </c>
      <c r="AQ1550" s="171">
        <v>0</v>
      </c>
      <c r="AR1550" s="171">
        <v>0</v>
      </c>
      <c r="AS1550" s="171">
        <v>0</v>
      </c>
      <c r="AT1550" s="171">
        <v>0</v>
      </c>
      <c r="AU1550" s="238"/>
      <c r="AV1550" s="239"/>
      <c r="AW1550" s="239"/>
      <c r="AX1550" s="168" t="s">
        <v>244</v>
      </c>
      <c r="AY1550" s="240">
        <v>4</v>
      </c>
      <c r="AZ1550" s="240"/>
      <c r="BA1550" s="240">
        <v>4</v>
      </c>
      <c r="BB1550" s="241"/>
      <c r="BC1550" s="240">
        <v>4</v>
      </c>
      <c r="BD1550" s="242"/>
      <c r="BE1550" s="243"/>
      <c r="BF1550" s="244"/>
      <c r="BG1550" s="244"/>
      <c r="BH1550" s="235" t="s">
        <v>2405</v>
      </c>
      <c r="BI1550" s="189" t="s">
        <v>2872</v>
      </c>
      <c r="BJ1550" s="238" t="s">
        <v>165</v>
      </c>
      <c r="BK1550" s="190" t="s">
        <v>2908</v>
      </c>
      <c r="BL1550" s="245" t="s">
        <v>2578</v>
      </c>
      <c r="BM1550" s="245" t="s">
        <v>2875</v>
      </c>
      <c r="BN1550" s="238" t="s">
        <v>165</v>
      </c>
      <c r="BO1550" s="245" t="s">
        <v>2909</v>
      </c>
      <c r="BP1550" s="245" t="s">
        <v>2578</v>
      </c>
      <c r="BQ1550" s="245" t="s">
        <v>2895</v>
      </c>
      <c r="BR1550" s="176"/>
      <c r="BS1550" s="192">
        <v>43677</v>
      </c>
      <c r="BT1550" s="193" t="s">
        <v>2933</v>
      </c>
      <c r="BU1550" s="183">
        <v>2019</v>
      </c>
      <c r="BV1550" s="193">
        <v>43769</v>
      </c>
      <c r="BW1550" s="192"/>
      <c r="BX1550" s="192"/>
      <c r="BY1550" s="192"/>
      <c r="BZ1550" s="192"/>
      <c r="CA1550" s="192"/>
      <c r="CB1550" s="192"/>
      <c r="CC1550" s="192"/>
      <c r="CD1550" s="192"/>
      <c r="CE1550" s="183"/>
      <c r="CF1550" s="183"/>
      <c r="CG1550" s="192"/>
      <c r="CH1550" s="168" t="s">
        <v>154</v>
      </c>
      <c r="CI1550" s="168" t="s">
        <v>2898</v>
      </c>
      <c r="CJ1550" s="195" t="s">
        <v>154</v>
      </c>
      <c r="CK1550" s="195" t="s">
        <v>155</v>
      </c>
      <c r="CL1550" s="196" t="s">
        <v>154</v>
      </c>
      <c r="CM1550" s="195" t="s">
        <v>154</v>
      </c>
      <c r="CN1550" s="241"/>
      <c r="CO1550" s="250"/>
      <c r="CP1550" s="169" t="s">
        <v>176</v>
      </c>
      <c r="CQ1550" s="240" t="s">
        <v>418</v>
      </c>
      <c r="CR1550" s="183" t="s">
        <v>2464</v>
      </c>
      <c r="CS1550" s="240" t="s">
        <v>2899</v>
      </c>
      <c r="CT1550" s="240" t="s">
        <v>2900</v>
      </c>
      <c r="CU1550" s="238" t="s">
        <v>169</v>
      </c>
      <c r="CV1550" s="238" t="s">
        <v>169</v>
      </c>
      <c r="CW1550" s="238" t="s">
        <v>2901</v>
      </c>
      <c r="CX1550" s="176" t="s">
        <v>2902</v>
      </c>
      <c r="CY1550" s="246">
        <v>0</v>
      </c>
      <c r="CZ1550" s="238" t="s">
        <v>2903</v>
      </c>
      <c r="DA1550" s="200" t="s">
        <v>251</v>
      </c>
      <c r="DB1550" s="170" t="s">
        <v>174</v>
      </c>
      <c r="DC1550" s="240"/>
      <c r="DD1550" s="201"/>
      <c r="DE1550" s="238"/>
      <c r="DF1550" s="202"/>
      <c r="DG1550" s="203" t="s">
        <v>154</v>
      </c>
      <c r="DH1550" s="204">
        <v>0</v>
      </c>
      <c r="DI1550" s="204">
        <v>0</v>
      </c>
      <c r="DJ1550" s="203" t="s">
        <v>217</v>
      </c>
      <c r="DK1550" s="168"/>
      <c r="DL1550" s="251" t="e">
        <v>#N/A</v>
      </c>
      <c r="DM1550" s="205"/>
      <c r="DN1550" s="206"/>
      <c r="DO1550" s="206"/>
      <c r="DP1550" s="205"/>
      <c r="DQ1550" s="207"/>
      <c r="DR1550" s="170" t="s">
        <v>166</v>
      </c>
      <c r="DS1550" s="206"/>
      <c r="DT1550" s="206"/>
      <c r="DU1550" s="206" t="s">
        <v>2884</v>
      </c>
      <c r="DV1550" s="206"/>
      <c r="DW1550" s="208">
        <v>0</v>
      </c>
      <c r="DX1550" s="209" t="b">
        <v>1</v>
      </c>
      <c r="DY1550" s="210">
        <v>0</v>
      </c>
      <c r="DZ1550" s="209" t="s">
        <v>154</v>
      </c>
      <c r="EA1550" s="209"/>
      <c r="EB1550" s="209"/>
    </row>
    <row r="1551" spans="1:132" ht="15" hidden="1" customHeight="1" x14ac:dyDescent="0.3">
      <c r="A1551" s="275"/>
      <c r="B1551" s="248" t="s">
        <v>154</v>
      </c>
      <c r="C1551" s="248" t="s">
        <v>6258</v>
      </c>
      <c r="D1551" s="248" t="s">
        <v>6252</v>
      </c>
      <c r="E1551" s="248" t="s">
        <v>6254</v>
      </c>
      <c r="F1551" s="257" t="s">
        <v>6259</v>
      </c>
      <c r="G1551" s="168" t="s">
        <v>488</v>
      </c>
      <c r="H1551" s="169" t="s">
        <v>490</v>
      </c>
      <c r="I1551" s="168" t="s">
        <v>158</v>
      </c>
      <c r="J1551" s="170" t="s">
        <v>156</v>
      </c>
      <c r="K1551" s="170">
        <v>3190000</v>
      </c>
      <c r="L1551" s="170">
        <v>3190000</v>
      </c>
      <c r="M1551" s="171">
        <v>3190000</v>
      </c>
      <c r="N1551" s="172">
        <v>3190000</v>
      </c>
      <c r="O1551" s="171">
        <v>0</v>
      </c>
      <c r="P1551" s="173">
        <v>0</v>
      </c>
      <c r="Q1551" s="173">
        <v>0</v>
      </c>
      <c r="R1551" s="173">
        <v>0</v>
      </c>
      <c r="S1551" s="173">
        <v>0</v>
      </c>
      <c r="T1551" s="174">
        <v>0</v>
      </c>
      <c r="U1551" s="173">
        <v>0</v>
      </c>
      <c r="V1551" s="175">
        <v>0</v>
      </c>
      <c r="W1551" s="173">
        <v>0</v>
      </c>
      <c r="X1551" s="173">
        <v>0</v>
      </c>
      <c r="Y1551" s="174">
        <v>0</v>
      </c>
      <c r="Z1551" s="173">
        <v>0</v>
      </c>
      <c r="AA1551" s="173">
        <v>0</v>
      </c>
      <c r="AB1551" s="173">
        <v>0</v>
      </c>
      <c r="AC1551" s="171">
        <v>0</v>
      </c>
      <c r="AD1551" s="171">
        <v>0</v>
      </c>
      <c r="AE1551" s="171">
        <v>0</v>
      </c>
      <c r="AF1551" s="176"/>
      <c r="AG1551" s="177" t="s">
        <v>154</v>
      </c>
      <c r="AH1551" s="178" t="s">
        <v>154</v>
      </c>
      <c r="AI1551" s="179" t="s">
        <v>154</v>
      </c>
      <c r="AJ1551" s="180">
        <v>0.2</v>
      </c>
      <c r="AK1551" s="181">
        <v>409675200</v>
      </c>
      <c r="AL1551" s="179">
        <v>0</v>
      </c>
      <c r="AM1551" s="182" t="b">
        <v>0</v>
      </c>
      <c r="AN1551" s="171">
        <v>0</v>
      </c>
      <c r="AO1551" s="171">
        <v>0</v>
      </c>
      <c r="AP1551" s="171">
        <v>0</v>
      </c>
      <c r="AQ1551" s="171">
        <v>0</v>
      </c>
      <c r="AR1551" s="171">
        <v>0</v>
      </c>
      <c r="AS1551" s="171">
        <v>0</v>
      </c>
      <c r="AT1551" s="171">
        <v>0</v>
      </c>
      <c r="AU1551" s="238"/>
      <c r="AV1551" s="239"/>
      <c r="AW1551" s="239"/>
      <c r="AX1551" s="168" t="s">
        <v>244</v>
      </c>
      <c r="AY1551" s="240">
        <v>4</v>
      </c>
      <c r="AZ1551" s="240"/>
      <c r="BA1551" s="240">
        <v>4</v>
      </c>
      <c r="BB1551" s="241"/>
      <c r="BC1551" s="240">
        <v>4</v>
      </c>
      <c r="BD1551" s="242"/>
      <c r="BE1551" s="243"/>
      <c r="BF1551" s="244"/>
      <c r="BG1551" s="244"/>
      <c r="BH1551" s="235" t="s">
        <v>2405</v>
      </c>
      <c r="BI1551" s="189" t="s">
        <v>2872</v>
      </c>
      <c r="BJ1551" s="238" t="s">
        <v>165</v>
      </c>
      <c r="BK1551" s="190" t="s">
        <v>2908</v>
      </c>
      <c r="BL1551" s="245" t="s">
        <v>2578</v>
      </c>
      <c r="BM1551" s="245" t="s">
        <v>2875</v>
      </c>
      <c r="BN1551" s="238" t="s">
        <v>165</v>
      </c>
      <c r="BO1551" s="245" t="s">
        <v>2909</v>
      </c>
      <c r="BP1551" s="245" t="s">
        <v>2578</v>
      </c>
      <c r="BQ1551" s="245" t="s">
        <v>2895</v>
      </c>
      <c r="BR1551" s="176"/>
      <c r="BS1551" s="192">
        <v>43677</v>
      </c>
      <c r="BT1551" s="193" t="s">
        <v>2933</v>
      </c>
      <c r="BU1551" s="183">
        <v>2019</v>
      </c>
      <c r="BV1551" s="193">
        <v>43769</v>
      </c>
      <c r="BW1551" s="192"/>
      <c r="BX1551" s="192"/>
      <c r="BY1551" s="192"/>
      <c r="BZ1551" s="192"/>
      <c r="CA1551" s="192"/>
      <c r="CB1551" s="192"/>
      <c r="CC1551" s="192"/>
      <c r="CD1551" s="192"/>
      <c r="CE1551" s="183"/>
      <c r="CF1551" s="183"/>
      <c r="CG1551" s="192"/>
      <c r="CH1551" s="168">
        <v>0</v>
      </c>
      <c r="CI1551" s="168" t="s">
        <v>2898</v>
      </c>
      <c r="CJ1551" s="195" t="s">
        <v>154</v>
      </c>
      <c r="CK1551" s="195" t="s">
        <v>155</v>
      </c>
      <c r="CL1551" s="196" t="s">
        <v>154</v>
      </c>
      <c r="CM1551" s="195" t="s">
        <v>154</v>
      </c>
      <c r="CN1551" s="241"/>
      <c r="CO1551" s="250"/>
      <c r="CP1551" s="169" t="s">
        <v>176</v>
      </c>
      <c r="CQ1551" s="240" t="s">
        <v>418</v>
      </c>
      <c r="CR1551" s="183" t="s">
        <v>2464</v>
      </c>
      <c r="CS1551" s="240" t="s">
        <v>2899</v>
      </c>
      <c r="CT1551" s="240" t="s">
        <v>2900</v>
      </c>
      <c r="CU1551" s="238" t="s">
        <v>169</v>
      </c>
      <c r="CV1551" s="238" t="s">
        <v>169</v>
      </c>
      <c r="CW1551" s="238" t="s">
        <v>2901</v>
      </c>
      <c r="CX1551" s="176" t="s">
        <v>2902</v>
      </c>
      <c r="CY1551" s="246">
        <v>0</v>
      </c>
      <c r="CZ1551" s="238" t="s">
        <v>2903</v>
      </c>
      <c r="DA1551" s="200" t="s">
        <v>251</v>
      </c>
      <c r="DB1551" s="170" t="s">
        <v>174</v>
      </c>
      <c r="DC1551" s="240"/>
      <c r="DD1551" s="201"/>
      <c r="DE1551" s="238"/>
      <c r="DF1551" s="202"/>
      <c r="DG1551" s="203" t="s">
        <v>154</v>
      </c>
      <c r="DH1551" s="204">
        <v>0</v>
      </c>
      <c r="DI1551" s="204">
        <v>0</v>
      </c>
      <c r="DJ1551" s="203" t="s">
        <v>217</v>
      </c>
      <c r="DK1551" s="168"/>
      <c r="DL1551" s="251" t="e">
        <v>#N/A</v>
      </c>
      <c r="DM1551" s="205"/>
      <c r="DN1551" s="206"/>
      <c r="DO1551" s="206"/>
      <c r="DP1551" s="205"/>
      <c r="DQ1551" s="207"/>
      <c r="DR1551" s="170" t="s">
        <v>166</v>
      </c>
      <c r="DS1551" s="206"/>
      <c r="DT1551" s="206"/>
      <c r="DU1551" s="206" t="s">
        <v>2884</v>
      </c>
      <c r="DV1551" s="206"/>
      <c r="DW1551" s="208">
        <v>0</v>
      </c>
      <c r="DX1551" s="209" t="b">
        <v>1</v>
      </c>
      <c r="DY1551" s="210">
        <v>0</v>
      </c>
      <c r="DZ1551" s="209" t="s">
        <v>154</v>
      </c>
      <c r="EA1551" s="209"/>
      <c r="EB1551" s="209"/>
    </row>
    <row r="1552" spans="1:132" s="73" customFormat="1" ht="15" hidden="1" customHeight="1" x14ac:dyDescent="0.3">
      <c r="A1552" s="326">
        <v>561</v>
      </c>
      <c r="B1552" s="296"/>
      <c r="C1552" s="297"/>
      <c r="D1552" s="345"/>
      <c r="E1552" s="345"/>
      <c r="F1552" s="426" t="s">
        <v>6260</v>
      </c>
      <c r="G1552" s="224"/>
      <c r="H1552" s="373"/>
      <c r="I1552" s="224"/>
      <c r="J1552" s="161"/>
      <c r="K1552" s="161"/>
      <c r="L1552" s="161"/>
      <c r="M1552" s="213"/>
      <c r="N1552" s="346"/>
      <c r="O1552" s="213"/>
      <c r="P1552" s="211"/>
      <c r="Q1552" s="211"/>
      <c r="R1552" s="211"/>
      <c r="S1552" s="211"/>
      <c r="T1552" s="386"/>
      <c r="U1552" s="211"/>
      <c r="V1552" s="386"/>
      <c r="W1552" s="211"/>
      <c r="X1552" s="211"/>
      <c r="Y1552" s="386"/>
      <c r="Z1552" s="211"/>
      <c r="AA1552" s="211"/>
      <c r="AB1552" s="211"/>
      <c r="AC1552" s="213"/>
      <c r="AD1552" s="213"/>
      <c r="AE1552" s="213"/>
      <c r="AF1552" s="305"/>
      <c r="AG1552" s="460"/>
      <c r="AH1552" s="461"/>
      <c r="AI1552" s="359"/>
      <c r="AJ1552" s="360"/>
      <c r="AK1552" s="361"/>
      <c r="AL1552" s="359"/>
      <c r="AM1552" s="349"/>
      <c r="AN1552" s="213"/>
      <c r="AO1552" s="213"/>
      <c r="AP1552" s="213"/>
      <c r="AQ1552" s="213"/>
      <c r="AR1552" s="213"/>
      <c r="AS1552" s="213"/>
      <c r="AT1552" s="213"/>
      <c r="AU1552" s="305"/>
      <c r="AV1552" s="372"/>
      <c r="AW1552" s="372"/>
      <c r="AX1552" s="224"/>
      <c r="AY1552" s="307"/>
      <c r="AZ1552" s="317"/>
      <c r="BA1552" s="317"/>
      <c r="BB1552" s="374"/>
      <c r="BC1552" s="317"/>
      <c r="BD1552" s="375"/>
      <c r="BE1552" s="387"/>
      <c r="BF1552" s="376"/>
      <c r="BG1552" s="376"/>
      <c r="BH1552" s="364"/>
      <c r="BI1552" s="388"/>
      <c r="BJ1552" s="305"/>
      <c r="BK1552" s="389"/>
      <c r="BL1552" s="377"/>
      <c r="BM1552" s="377"/>
      <c r="BN1552" s="309"/>
      <c r="BO1552" s="377"/>
      <c r="BP1552" s="310"/>
      <c r="BQ1552" s="310"/>
      <c r="BR1552" s="305"/>
      <c r="BS1552" s="311"/>
      <c r="BT1552" s="423"/>
      <c r="BU1552" s="424"/>
      <c r="BV1552" s="423"/>
      <c r="BW1552" s="311"/>
      <c r="BX1552" s="311"/>
      <c r="BY1552" s="311"/>
      <c r="BZ1552" s="311"/>
      <c r="CA1552" s="311"/>
      <c r="CB1552" s="311"/>
      <c r="CC1552" s="311"/>
      <c r="CD1552" s="311"/>
      <c r="CE1552" s="307"/>
      <c r="CF1552" s="307"/>
      <c r="CG1552" s="311"/>
      <c r="CH1552" s="224"/>
      <c r="CI1552" s="224"/>
      <c r="CJ1552" s="385"/>
      <c r="CK1552" s="385"/>
      <c r="CL1552" s="422"/>
      <c r="CM1552" s="385"/>
      <c r="CN1552" s="375"/>
      <c r="CO1552" s="381"/>
      <c r="CP1552" s="300"/>
      <c r="CQ1552" s="317"/>
      <c r="CR1552" s="307"/>
      <c r="CS1552" s="317"/>
      <c r="CT1552" s="317"/>
      <c r="CU1552" s="309"/>
      <c r="CV1552" s="305"/>
      <c r="CW1552" s="305"/>
      <c r="CX1552" s="309"/>
      <c r="CY1552" s="391"/>
      <c r="CZ1552" s="305"/>
      <c r="DA1552" s="223"/>
      <c r="DB1552" s="161"/>
      <c r="DC1552" s="317"/>
      <c r="DD1552" s="347"/>
      <c r="DE1552" s="305"/>
      <c r="DF1552" s="474"/>
      <c r="DG1552" s="350"/>
      <c r="DH1552" s="351"/>
      <c r="DI1552" s="351"/>
      <c r="DJ1552" s="350"/>
      <c r="DK1552" s="425"/>
      <c r="DL1552" s="350"/>
      <c r="DM1552" s="145"/>
      <c r="DN1552" s="146"/>
      <c r="DO1552" s="146"/>
      <c r="DP1552" s="145"/>
      <c r="DQ1552" s="160"/>
      <c r="DR1552" s="161"/>
      <c r="DS1552" s="146"/>
      <c r="DT1552" s="146"/>
      <c r="DU1552" s="146"/>
      <c r="DV1552" s="146"/>
      <c r="DW1552" s="463"/>
      <c r="DX1552" s="163"/>
      <c r="DY1552" s="164"/>
      <c r="DZ1552" s="163"/>
      <c r="EA1552" s="163"/>
      <c r="EB1552" s="163"/>
    </row>
    <row r="1553" spans="1:132" ht="15" hidden="1" customHeight="1" x14ac:dyDescent="0.3">
      <c r="A1553" s="275"/>
      <c r="B1553" s="248" t="s">
        <v>154</v>
      </c>
      <c r="C1553" s="248" t="s">
        <v>6261</v>
      </c>
      <c r="D1553" s="248" t="s">
        <v>6260</v>
      </c>
      <c r="E1553" s="248" t="s">
        <v>6262</v>
      </c>
      <c r="F1553" s="257" t="s">
        <v>6262</v>
      </c>
      <c r="G1553" s="168" t="s">
        <v>6000</v>
      </c>
      <c r="H1553" s="169" t="s">
        <v>490</v>
      </c>
      <c r="I1553" s="168" t="s">
        <v>187</v>
      </c>
      <c r="J1553" s="170" t="s">
        <v>156</v>
      </c>
      <c r="K1553" s="170">
        <v>1000000</v>
      </c>
      <c r="L1553" s="170">
        <v>4093000</v>
      </c>
      <c r="M1553" s="171">
        <v>700000</v>
      </c>
      <c r="N1553" s="172">
        <v>2865100</v>
      </c>
      <c r="O1553" s="171">
        <v>0</v>
      </c>
      <c r="P1553" s="173">
        <v>0</v>
      </c>
      <c r="Q1553" s="173">
        <v>0</v>
      </c>
      <c r="R1553" s="173">
        <v>0</v>
      </c>
      <c r="S1553" s="173">
        <v>0</v>
      </c>
      <c r="T1553" s="174">
        <v>0</v>
      </c>
      <c r="U1553" s="173">
        <v>0</v>
      </c>
      <c r="V1553" s="175">
        <v>0</v>
      </c>
      <c r="W1553" s="173">
        <v>0</v>
      </c>
      <c r="X1553" s="173">
        <v>0</v>
      </c>
      <c r="Y1553" s="174">
        <v>0</v>
      </c>
      <c r="Z1553" s="173">
        <v>0</v>
      </c>
      <c r="AA1553" s="173">
        <v>0</v>
      </c>
      <c r="AB1553" s="173">
        <v>0</v>
      </c>
      <c r="AC1553" s="171">
        <v>0</v>
      </c>
      <c r="AD1553" s="171">
        <v>0</v>
      </c>
      <c r="AE1553" s="171">
        <v>0</v>
      </c>
      <c r="AF1553" s="176"/>
      <c r="AG1553" s="177" t="s">
        <v>154</v>
      </c>
      <c r="AH1553" s="178" t="s">
        <v>154</v>
      </c>
      <c r="AI1553" s="179" t="s">
        <v>154</v>
      </c>
      <c r="AJ1553" s="180">
        <v>0.2</v>
      </c>
      <c r="AK1553" s="181">
        <v>409675200</v>
      </c>
      <c r="AL1553" s="179">
        <v>0</v>
      </c>
      <c r="AM1553" s="182" t="b">
        <v>0</v>
      </c>
      <c r="AN1553" s="171">
        <v>0</v>
      </c>
      <c r="AO1553" s="171">
        <v>0</v>
      </c>
      <c r="AP1553" s="171">
        <v>0</v>
      </c>
      <c r="AQ1553" s="171">
        <v>0</v>
      </c>
      <c r="AR1553" s="171">
        <v>0</v>
      </c>
      <c r="AS1553" s="171">
        <v>0</v>
      </c>
      <c r="AT1553" s="171">
        <v>0</v>
      </c>
      <c r="AU1553" s="238"/>
      <c r="AV1553" s="239"/>
      <c r="AW1553" s="239"/>
      <c r="AX1553" s="168" t="s">
        <v>244</v>
      </c>
      <c r="AY1553" s="240">
        <v>3</v>
      </c>
      <c r="AZ1553" s="240">
        <v>3</v>
      </c>
      <c r="BA1553" s="240"/>
      <c r="BB1553" s="241"/>
      <c r="BC1553" s="240">
        <v>3</v>
      </c>
      <c r="BD1553" s="242"/>
      <c r="BE1553" s="243"/>
      <c r="BF1553" s="244"/>
      <c r="BG1553" s="244"/>
      <c r="BH1553" s="235" t="s">
        <v>2405</v>
      </c>
      <c r="BI1553" s="189" t="s">
        <v>2891</v>
      </c>
      <c r="BJ1553" s="238" t="s">
        <v>215</v>
      </c>
      <c r="BK1553" s="190" t="s">
        <v>2892</v>
      </c>
      <c r="BL1553" s="245" t="s">
        <v>2584</v>
      </c>
      <c r="BM1553" s="245" t="s">
        <v>2893</v>
      </c>
      <c r="BN1553" s="238" t="s">
        <v>215</v>
      </c>
      <c r="BO1553" s="245" t="s">
        <v>2894</v>
      </c>
      <c r="BP1553" s="245" t="s">
        <v>2584</v>
      </c>
      <c r="BQ1553" s="245" t="s">
        <v>2895</v>
      </c>
      <c r="BR1553" s="176"/>
      <c r="BS1553" s="192">
        <v>43662</v>
      </c>
      <c r="BT1553" s="193" t="s">
        <v>2933</v>
      </c>
      <c r="BU1553" s="183">
        <v>2019</v>
      </c>
      <c r="BV1553" s="193"/>
      <c r="BW1553" s="192"/>
      <c r="BX1553" s="192"/>
      <c r="BY1553" s="192"/>
      <c r="BZ1553" s="192"/>
      <c r="CA1553" s="192"/>
      <c r="CB1553" s="192"/>
      <c r="CC1553" s="192"/>
      <c r="CD1553" s="192"/>
      <c r="CE1553" s="183"/>
      <c r="CF1553" s="183"/>
      <c r="CG1553" s="192"/>
      <c r="CH1553" s="168" t="e">
        <v>#N/A</v>
      </c>
      <c r="CI1553" s="168" t="s">
        <v>2898</v>
      </c>
      <c r="CJ1553" s="195" t="s">
        <v>154</v>
      </c>
      <c r="CK1553" s="195">
        <v>1.8000000000000002E-2</v>
      </c>
      <c r="CL1553" s="196" t="e">
        <v>#N/A</v>
      </c>
      <c r="CM1553" s="195" t="e">
        <v>#N/A</v>
      </c>
      <c r="CN1553" s="241" t="s">
        <v>2921</v>
      </c>
      <c r="CO1553" s="250"/>
      <c r="CP1553" s="169" t="s">
        <v>201</v>
      </c>
      <c r="CQ1553" s="240" t="s">
        <v>418</v>
      </c>
      <c r="CR1553" s="183" t="s">
        <v>2464</v>
      </c>
      <c r="CS1553" s="240" t="s">
        <v>2899</v>
      </c>
      <c r="CT1553" s="240" t="s">
        <v>2900</v>
      </c>
      <c r="CU1553" s="238" t="s">
        <v>169</v>
      </c>
      <c r="CV1553" s="238" t="s">
        <v>169</v>
      </c>
      <c r="CW1553" s="238" t="s">
        <v>2901</v>
      </c>
      <c r="CX1553" s="176" t="s">
        <v>2902</v>
      </c>
      <c r="CY1553" s="246">
        <v>0</v>
      </c>
      <c r="CZ1553" s="238" t="s">
        <v>2903</v>
      </c>
      <c r="DA1553" s="200" t="s">
        <v>175</v>
      </c>
      <c r="DB1553" s="170" t="s">
        <v>174</v>
      </c>
      <c r="DC1553" s="240"/>
      <c r="DD1553" s="201"/>
      <c r="DE1553" s="238"/>
      <c r="DF1553" s="202"/>
      <c r="DG1553" s="203" t="s">
        <v>154</v>
      </c>
      <c r="DH1553" s="204">
        <v>0</v>
      </c>
      <c r="DI1553" s="204">
        <v>0</v>
      </c>
      <c r="DJ1553" s="203" t="s">
        <v>217</v>
      </c>
      <c r="DK1553" s="168"/>
      <c r="DL1553" s="251" t="e">
        <v>#N/A</v>
      </c>
      <c r="DM1553" s="205"/>
      <c r="DN1553" s="206"/>
      <c r="DO1553" s="206"/>
      <c r="DP1553" s="205"/>
      <c r="DQ1553" s="207"/>
      <c r="DR1553" s="170" t="s">
        <v>166</v>
      </c>
      <c r="DS1553" s="206"/>
      <c r="DT1553" s="206"/>
      <c r="DU1553" s="206" t="s">
        <v>2980</v>
      </c>
      <c r="DV1553" s="206"/>
      <c r="DW1553" s="208">
        <v>0</v>
      </c>
      <c r="DX1553" s="209" t="b">
        <v>1</v>
      </c>
      <c r="DY1553" s="210">
        <v>0</v>
      </c>
      <c r="DZ1553" s="209" t="s">
        <v>154</v>
      </c>
      <c r="EA1553" s="209"/>
      <c r="EB1553" s="209"/>
    </row>
    <row r="1554" spans="1:132" s="73" customFormat="1" ht="15" hidden="1" customHeight="1" x14ac:dyDescent="0.3">
      <c r="A1554" s="326"/>
      <c r="B1554" s="296"/>
      <c r="C1554" s="297"/>
      <c r="D1554" s="345"/>
      <c r="E1554" s="345"/>
      <c r="F1554" s="475"/>
      <c r="G1554" s="224"/>
      <c r="H1554" s="373"/>
      <c r="I1554" s="224"/>
      <c r="J1554" s="161"/>
      <c r="K1554" s="161"/>
      <c r="L1554" s="161"/>
      <c r="M1554" s="213"/>
      <c r="N1554" s="346"/>
      <c r="O1554" s="213"/>
      <c r="P1554" s="211"/>
      <c r="Q1554" s="211"/>
      <c r="R1554" s="211"/>
      <c r="S1554" s="211"/>
      <c r="T1554" s="386"/>
      <c r="U1554" s="211"/>
      <c r="V1554" s="386"/>
      <c r="W1554" s="211"/>
      <c r="X1554" s="211"/>
      <c r="Y1554" s="386"/>
      <c r="Z1554" s="211"/>
      <c r="AA1554" s="211"/>
      <c r="AB1554" s="211"/>
      <c r="AC1554" s="213"/>
      <c r="AD1554" s="213"/>
      <c r="AE1554" s="213"/>
      <c r="AF1554" s="305"/>
      <c r="AG1554" s="460"/>
      <c r="AH1554" s="461"/>
      <c r="AI1554" s="359"/>
      <c r="AJ1554" s="360"/>
      <c r="AK1554" s="361"/>
      <c r="AL1554" s="359"/>
      <c r="AM1554" s="349"/>
      <c r="AN1554" s="213"/>
      <c r="AO1554" s="213"/>
      <c r="AP1554" s="213"/>
      <c r="AQ1554" s="213"/>
      <c r="AR1554" s="213"/>
      <c r="AS1554" s="213"/>
      <c r="AT1554" s="213"/>
      <c r="AU1554" s="305"/>
      <c r="AV1554" s="372"/>
      <c r="AW1554" s="372"/>
      <c r="AX1554" s="224"/>
      <c r="AY1554" s="307"/>
      <c r="AZ1554" s="317"/>
      <c r="BA1554" s="317"/>
      <c r="BB1554" s="374"/>
      <c r="BC1554" s="317"/>
      <c r="BD1554" s="375"/>
      <c r="BE1554" s="387"/>
      <c r="BF1554" s="376"/>
      <c r="BG1554" s="376"/>
      <c r="BH1554" s="364"/>
      <c r="BI1554" s="388"/>
      <c r="BJ1554" s="305"/>
      <c r="BK1554" s="389"/>
      <c r="BL1554" s="377"/>
      <c r="BM1554" s="377"/>
      <c r="BN1554" s="309"/>
      <c r="BO1554" s="377"/>
      <c r="BP1554" s="310"/>
      <c r="BQ1554" s="310"/>
      <c r="BR1554" s="305"/>
      <c r="BS1554" s="311"/>
      <c r="BT1554" s="423"/>
      <c r="BU1554" s="424"/>
      <c r="BV1554" s="423"/>
      <c r="BW1554" s="311"/>
      <c r="BX1554" s="311"/>
      <c r="BY1554" s="311"/>
      <c r="BZ1554" s="311"/>
      <c r="CA1554" s="311"/>
      <c r="CB1554" s="311"/>
      <c r="CC1554" s="311"/>
      <c r="CD1554" s="311"/>
      <c r="CE1554" s="307"/>
      <c r="CF1554" s="307"/>
      <c r="CG1554" s="311"/>
      <c r="CH1554" s="224"/>
      <c r="CI1554" s="224"/>
      <c r="CJ1554" s="385"/>
      <c r="CK1554" s="385"/>
      <c r="CL1554" s="422"/>
      <c r="CM1554" s="385"/>
      <c r="CN1554" s="375"/>
      <c r="CO1554" s="381"/>
      <c r="CP1554" s="300"/>
      <c r="CQ1554" s="317"/>
      <c r="CR1554" s="307"/>
      <c r="CS1554" s="317"/>
      <c r="CT1554" s="317"/>
      <c r="CU1554" s="309"/>
      <c r="CV1554" s="305"/>
      <c r="CW1554" s="305"/>
      <c r="CX1554" s="309"/>
      <c r="CY1554" s="391"/>
      <c r="CZ1554" s="305"/>
      <c r="DA1554" s="223"/>
      <c r="DB1554" s="161"/>
      <c r="DC1554" s="317"/>
      <c r="DD1554" s="347"/>
      <c r="DE1554" s="305"/>
      <c r="DF1554" s="474"/>
      <c r="DG1554" s="350"/>
      <c r="DH1554" s="351"/>
      <c r="DI1554" s="351"/>
      <c r="DJ1554" s="350"/>
      <c r="DK1554" s="425"/>
      <c r="DL1554" s="350"/>
      <c r="DM1554" s="145"/>
      <c r="DN1554" s="146"/>
      <c r="DO1554" s="146"/>
      <c r="DP1554" s="145"/>
      <c r="DQ1554" s="160"/>
      <c r="DR1554" s="161"/>
      <c r="DS1554" s="146"/>
      <c r="DT1554" s="146"/>
      <c r="DU1554" s="146"/>
      <c r="DV1554" s="146"/>
      <c r="DW1554" s="463"/>
      <c r="DX1554" s="163"/>
      <c r="DY1554" s="164"/>
      <c r="DZ1554" s="163"/>
      <c r="EA1554" s="163"/>
      <c r="EB1554" s="163"/>
    </row>
    <row r="1555" spans="1:132" ht="15" hidden="1" customHeight="1" x14ac:dyDescent="0.3">
      <c r="A1555" s="275"/>
      <c r="B1555" s="276"/>
      <c r="C1555" s="277"/>
      <c r="D1555" s="248"/>
      <c r="E1555" s="248"/>
      <c r="F1555" s="278"/>
      <c r="G1555" s="168"/>
      <c r="H1555" s="279"/>
      <c r="I1555" s="168"/>
      <c r="J1555" s="170"/>
      <c r="K1555" s="170"/>
      <c r="L1555" s="170"/>
      <c r="M1555" s="171"/>
      <c r="N1555" s="172"/>
      <c r="O1555" s="171"/>
      <c r="P1555" s="173"/>
      <c r="Q1555" s="173"/>
      <c r="R1555" s="173"/>
      <c r="S1555" s="173"/>
      <c r="T1555" s="174"/>
      <c r="U1555" s="173"/>
      <c r="V1555" s="175"/>
      <c r="W1555" s="173"/>
      <c r="X1555" s="173"/>
      <c r="Y1555" s="174"/>
      <c r="Z1555" s="173"/>
      <c r="AA1555" s="173"/>
      <c r="AB1555" s="173"/>
      <c r="AC1555" s="171"/>
      <c r="AD1555" s="171"/>
      <c r="AE1555" s="171"/>
      <c r="AF1555" s="238"/>
      <c r="AG1555" s="177"/>
      <c r="AH1555" s="178"/>
      <c r="AI1555" s="179"/>
      <c r="AJ1555" s="180"/>
      <c r="AK1555" s="181"/>
      <c r="AL1555" s="179"/>
      <c r="AM1555" s="182"/>
      <c r="AN1555" s="171"/>
      <c r="AO1555" s="171"/>
      <c r="AP1555" s="171"/>
      <c r="AQ1555" s="171"/>
      <c r="AR1555" s="171"/>
      <c r="AS1555" s="171"/>
      <c r="AT1555" s="171"/>
      <c r="AU1555" s="238"/>
      <c r="AV1555" s="239"/>
      <c r="AW1555" s="239"/>
      <c r="AX1555" s="168"/>
      <c r="AY1555" s="183"/>
      <c r="AZ1555" s="240"/>
      <c r="BA1555" s="240"/>
      <c r="BB1555" s="241"/>
      <c r="BC1555" s="240"/>
      <c r="BD1555" s="242"/>
      <c r="BE1555" s="243"/>
      <c r="BF1555" s="244"/>
      <c r="BG1555" s="244"/>
      <c r="BH1555" s="235"/>
      <c r="BI1555" s="189"/>
      <c r="BJ1555" s="238"/>
      <c r="BK1555" s="190"/>
      <c r="BL1555" s="245"/>
      <c r="BM1555" s="245"/>
      <c r="BN1555" s="176"/>
      <c r="BO1555" s="245"/>
      <c r="BP1555" s="191"/>
      <c r="BQ1555" s="191"/>
      <c r="BR1555" s="238"/>
      <c r="BS1555" s="192"/>
      <c r="BT1555" s="193"/>
      <c r="BU1555" s="183"/>
      <c r="BV1555" s="193"/>
      <c r="BW1555" s="192"/>
      <c r="BX1555" s="192"/>
      <c r="BY1555" s="192"/>
      <c r="BZ1555" s="192"/>
      <c r="CA1555" s="192"/>
      <c r="CB1555" s="192"/>
      <c r="CC1555" s="192"/>
      <c r="CD1555" s="192"/>
      <c r="CE1555" s="183"/>
      <c r="CF1555" s="183"/>
      <c r="CG1555" s="192"/>
      <c r="CH1555" s="168"/>
      <c r="CI1555" s="168"/>
      <c r="CJ1555" s="195"/>
      <c r="CK1555" s="195"/>
      <c r="CL1555" s="196"/>
      <c r="CM1555" s="195"/>
      <c r="CN1555" s="242"/>
      <c r="CO1555" s="250"/>
      <c r="CP1555" s="169"/>
      <c r="CQ1555" s="240"/>
      <c r="CR1555" s="183"/>
      <c r="CS1555" s="240"/>
      <c r="CT1555" s="240"/>
      <c r="CU1555" s="176"/>
      <c r="CV1555" s="238"/>
      <c r="CW1555" s="238"/>
      <c r="CX1555" s="176"/>
      <c r="CY1555" s="246"/>
      <c r="CZ1555" s="238"/>
      <c r="DA1555" s="200"/>
      <c r="DB1555" s="170"/>
      <c r="DC1555" s="240"/>
      <c r="DD1555" s="201"/>
      <c r="DE1555" s="238"/>
      <c r="DF1555" s="202"/>
      <c r="DG1555" s="203"/>
      <c r="DH1555" s="204"/>
      <c r="DI1555" s="204"/>
      <c r="DJ1555" s="203"/>
      <c r="DK1555" s="333"/>
      <c r="DL1555" s="203"/>
      <c r="DM1555" s="205"/>
      <c r="DN1555" s="206"/>
      <c r="DO1555" s="206"/>
      <c r="DP1555" s="205"/>
      <c r="DQ1555" s="207"/>
      <c r="DR1555" s="170"/>
      <c r="DS1555" s="206"/>
      <c r="DT1555" s="206"/>
      <c r="DU1555" s="206"/>
      <c r="DV1555" s="206"/>
      <c r="DW1555" s="208" t="s">
        <v>154</v>
      </c>
      <c r="DX1555" s="209"/>
      <c r="DY1555" s="210"/>
      <c r="DZ1555" s="209"/>
      <c r="EA1555" s="209"/>
      <c r="EB1555" s="209"/>
    </row>
    <row r="1556" spans="1:132" ht="15.75" hidden="1" customHeight="1" thickBot="1" x14ac:dyDescent="0.35">
      <c r="A1556" s="476" t="s">
        <v>2341</v>
      </c>
      <c r="B1556" s="476"/>
      <c r="C1556" s="476"/>
      <c r="D1556" s="476"/>
      <c r="E1556" s="476"/>
      <c r="F1556" s="477"/>
      <c r="G1556" s="478"/>
      <c r="H1556" s="479"/>
      <c r="I1556" s="478"/>
      <c r="J1556" s="480"/>
      <c r="K1556" s="481">
        <v>19293963866.229996</v>
      </c>
      <c r="L1556" s="481">
        <v>56559833573.538239</v>
      </c>
      <c r="M1556" s="481">
        <v>18649219452.959995</v>
      </c>
      <c r="N1556" s="481">
        <v>53288493382.375755</v>
      </c>
      <c r="O1556" s="481">
        <v>2738246765.9400001</v>
      </c>
      <c r="P1556" s="481">
        <v>6957035066.9669991</v>
      </c>
      <c r="Q1556" s="481">
        <v>9445887.6400000025</v>
      </c>
      <c r="R1556" s="481">
        <v>11698.7</v>
      </c>
      <c r="S1556" s="481">
        <v>331149459.64999998</v>
      </c>
      <c r="T1556" s="481">
        <v>340607045.98999989</v>
      </c>
      <c r="U1556" s="481">
        <v>44572036.629999995</v>
      </c>
      <c r="V1556" s="481">
        <v>7111219738.8169956</v>
      </c>
      <c r="W1556" s="481">
        <v>666150839.23000002</v>
      </c>
      <c r="X1556" s="481">
        <v>45235829.07</v>
      </c>
      <c r="Y1556" s="481">
        <v>711386668.30000007</v>
      </c>
      <c r="Z1556" s="481">
        <v>2379296311.033556</v>
      </c>
      <c r="AA1556" s="481">
        <v>1993925.1184730025</v>
      </c>
      <c r="AB1556" s="481">
        <v>5597556.5874099992</v>
      </c>
      <c r="AC1556" s="481">
        <v>137609008.17882168</v>
      </c>
      <c r="AD1556" s="481">
        <v>336305747.45791715</v>
      </c>
      <c r="AE1556" s="481">
        <v>7298938371.0123243</v>
      </c>
      <c r="AF1556" s="481"/>
      <c r="AG1556" s="481">
        <v>10815707648.285999</v>
      </c>
      <c r="AH1556" s="481">
        <v>10815707648.285999</v>
      </c>
      <c r="AI1556" s="481"/>
      <c r="AJ1556" s="481"/>
      <c r="AK1556" s="481"/>
      <c r="AL1556" s="481"/>
      <c r="AM1556" s="481"/>
      <c r="AN1556" s="481">
        <v>174280320.45999998</v>
      </c>
      <c r="AO1556" s="481">
        <v>4844426719.7299986</v>
      </c>
      <c r="AP1556" s="481">
        <v>96227547.710000008</v>
      </c>
      <c r="AQ1556" s="481">
        <v>1063596111.75</v>
      </c>
      <c r="AR1556" s="481">
        <v>1456982397.1328678</v>
      </c>
      <c r="AS1556" s="481">
        <v>1798885701.178195</v>
      </c>
      <c r="AT1556" s="481">
        <v>3329012217.1328678</v>
      </c>
      <c r="AU1556" s="477"/>
      <c r="AV1556" s="482"/>
      <c r="AW1556" s="482"/>
      <c r="AX1556" s="478"/>
      <c r="AY1556" s="481"/>
      <c r="AZ1556" s="479"/>
      <c r="BA1556" s="476"/>
      <c r="BB1556" s="476"/>
      <c r="BC1556" s="476"/>
      <c r="BD1556" s="476"/>
      <c r="BE1556" s="479"/>
      <c r="BF1556" s="481">
        <v>2382030118.4325619</v>
      </c>
      <c r="BG1556" s="481">
        <v>2403648698.4097567</v>
      </c>
      <c r="BH1556" s="479"/>
      <c r="BI1556" s="479"/>
      <c r="BJ1556" s="479"/>
      <c r="BK1556" s="479"/>
      <c r="BL1556" s="479"/>
      <c r="BM1556" s="479"/>
      <c r="BN1556" s="479"/>
      <c r="BO1556" s="479"/>
      <c r="BP1556" s="479"/>
      <c r="BQ1556" s="479"/>
      <c r="BR1556" s="479"/>
      <c r="BS1556" s="479"/>
      <c r="BT1556" s="479"/>
      <c r="BU1556" s="479"/>
      <c r="BV1556" s="479"/>
      <c r="BW1556" s="476"/>
      <c r="BX1556" s="476"/>
      <c r="BY1556" s="476"/>
      <c r="BZ1556" s="476"/>
      <c r="CA1556" s="476"/>
      <c r="CB1556" s="479"/>
      <c r="CC1556" s="479"/>
      <c r="CD1556" s="483"/>
      <c r="CE1556" s="483"/>
      <c r="CF1556" s="483"/>
      <c r="CG1556" s="477"/>
      <c r="CH1556" s="478"/>
      <c r="CI1556" s="478"/>
      <c r="CJ1556" s="477"/>
      <c r="CK1556" s="477"/>
      <c r="CL1556" s="477"/>
      <c r="CM1556" s="476"/>
      <c r="CN1556" s="476"/>
      <c r="CO1556" s="477"/>
      <c r="CP1556" s="479"/>
      <c r="CQ1556" s="479"/>
      <c r="CR1556" s="479"/>
      <c r="CS1556" s="479"/>
      <c r="CT1556" s="479"/>
      <c r="CU1556" s="479"/>
      <c r="CV1556" s="479"/>
      <c r="CW1556" s="479"/>
      <c r="CX1556" s="479"/>
      <c r="CY1556" s="479"/>
      <c r="CZ1556" s="477"/>
      <c r="DA1556" s="477"/>
      <c r="DB1556" s="484"/>
      <c r="DC1556" s="476"/>
      <c r="DD1556" s="477"/>
      <c r="DE1556" s="477"/>
      <c r="DF1556" s="480"/>
      <c r="DG1556" s="480"/>
      <c r="DH1556" s="484">
        <v>1985794.09</v>
      </c>
      <c r="DI1556" s="484">
        <v>8127855.2103699995</v>
      </c>
      <c r="DJ1556" s="480"/>
      <c r="DK1556" s="480"/>
      <c r="DL1556" s="480"/>
      <c r="DM1556" s="480"/>
      <c r="DN1556" s="480"/>
      <c r="DO1556" s="480"/>
      <c r="DP1556" s="480"/>
      <c r="DQ1556" s="485"/>
      <c r="DR1556" s="486"/>
      <c r="DS1556" s="486"/>
      <c r="DT1556" s="486"/>
      <c r="DU1556" s="486"/>
      <c r="DV1556" s="486"/>
      <c r="DW1556" s="487">
        <v>10815707648.285999</v>
      </c>
      <c r="DX1556" s="487"/>
      <c r="DY1556" s="487"/>
      <c r="DZ1556" s="488"/>
      <c r="EA1556" s="488"/>
      <c r="EB1556" s="488"/>
    </row>
    <row r="1557" spans="1:132" s="489" customFormat="1" ht="15" customHeight="1" x14ac:dyDescent="0.3">
      <c r="B1557" s="490"/>
      <c r="C1557" s="490"/>
      <c r="D1557" s="490"/>
      <c r="E1557" s="490"/>
      <c r="F1557" s="491" t="s">
        <v>6263</v>
      </c>
      <c r="G1557" s="492"/>
      <c r="H1557" s="493"/>
      <c r="I1557" s="492"/>
      <c r="J1557" s="494"/>
      <c r="K1557" s="494"/>
      <c r="L1557" s="494"/>
      <c r="M1557" s="495"/>
      <c r="N1557" s="493"/>
      <c r="O1557" s="495">
        <v>2797360518.9899998</v>
      </c>
      <c r="P1557" s="496">
        <v>7295708510.0299997</v>
      </c>
      <c r="Q1557" s="497">
        <v>27427462.090000026</v>
      </c>
      <c r="R1557" s="497">
        <v>17993273.150000025</v>
      </c>
      <c r="S1557" s="497">
        <v>349103004.31</v>
      </c>
      <c r="T1557" s="497">
        <v>358588620.44</v>
      </c>
      <c r="U1557" s="497">
        <v>44617577.329999998</v>
      </c>
      <c r="V1557" s="497">
        <v>7467920297.1299992</v>
      </c>
      <c r="W1557" s="497">
        <v>666150839.23000002</v>
      </c>
      <c r="X1557" s="497">
        <v>45235829.07</v>
      </c>
      <c r="Y1557" s="497">
        <v>711386668.29999995</v>
      </c>
      <c r="Z1557" s="497">
        <v>2320335357.8193474</v>
      </c>
      <c r="AA1557" s="497"/>
      <c r="AB1557" s="497">
        <v>5597556.5874099992</v>
      </c>
      <c r="AC1557" s="495"/>
      <c r="AD1557" s="495">
        <v>336305747.45791709</v>
      </c>
      <c r="AE1557" s="495">
        <v>7637611814.0753269</v>
      </c>
      <c r="AF1557" s="493"/>
      <c r="AG1557" s="493"/>
      <c r="AH1557" s="497">
        <v>0</v>
      </c>
      <c r="AI1557" s="493"/>
      <c r="AJ1557" s="493"/>
      <c r="AK1557" s="493"/>
      <c r="AL1557" s="493"/>
      <c r="AM1557" s="493"/>
      <c r="AN1557" s="495">
        <v>174280320.45999998</v>
      </c>
      <c r="AO1557" s="495">
        <v>4844426719.7300024</v>
      </c>
      <c r="AP1557" s="495">
        <v>96227547.710000008</v>
      </c>
      <c r="AQ1557" s="495">
        <v>1063596111.75</v>
      </c>
      <c r="AR1557" s="495">
        <v>1464481566.9702182</v>
      </c>
      <c r="AS1557" s="495">
        <v>1806384871.0155454</v>
      </c>
      <c r="AT1557" s="495"/>
      <c r="AU1557" s="493"/>
      <c r="AV1557" s="498"/>
      <c r="AW1557" s="498"/>
      <c r="AX1557" s="493"/>
      <c r="AY1557" s="493"/>
      <c r="AZ1557" s="493"/>
      <c r="BA1557" s="492"/>
      <c r="BB1557" s="492"/>
      <c r="BC1557" s="492"/>
      <c r="BD1557" s="492"/>
      <c r="BE1557" s="493"/>
      <c r="BF1557" s="493"/>
      <c r="BG1557" s="493"/>
      <c r="BH1557" s="493"/>
      <c r="BI1557" s="493"/>
      <c r="BJ1557" s="493"/>
      <c r="BK1557" s="493"/>
      <c r="BL1557" s="493"/>
      <c r="BM1557" s="493"/>
      <c r="BN1557" s="493"/>
      <c r="BO1557" s="493"/>
      <c r="BP1557" s="493"/>
      <c r="BQ1557" s="493"/>
      <c r="BR1557" s="493"/>
      <c r="BS1557" s="493"/>
      <c r="BT1557" s="493"/>
      <c r="BU1557" s="493"/>
      <c r="BV1557" s="493"/>
      <c r="BW1557" s="492"/>
      <c r="BX1557" s="492"/>
      <c r="BY1557" s="492"/>
      <c r="BZ1557" s="492"/>
      <c r="CA1557" s="492"/>
      <c r="CB1557" s="493"/>
      <c r="CC1557" s="493"/>
      <c r="CD1557" s="499"/>
      <c r="CE1557" s="499"/>
      <c r="CF1557" s="499"/>
      <c r="CG1557" s="493"/>
      <c r="CH1557" s="493"/>
      <c r="CI1557" s="493"/>
      <c r="CJ1557" s="493"/>
      <c r="CK1557" s="493"/>
      <c r="CL1557" s="493"/>
      <c r="CM1557" s="492"/>
      <c r="CN1557" s="492"/>
      <c r="CO1557" s="493"/>
      <c r="CP1557" s="493"/>
      <c r="CQ1557" s="493"/>
      <c r="CR1557" s="493"/>
      <c r="CS1557" s="493"/>
      <c r="CT1557" s="493"/>
      <c r="CU1557" s="493"/>
      <c r="CV1557" s="493"/>
      <c r="CW1557" s="493"/>
      <c r="CX1557" s="493"/>
      <c r="CY1557" s="493"/>
      <c r="CZ1557" s="493"/>
      <c r="DA1557" s="493"/>
      <c r="DB1557" s="493"/>
      <c r="DC1557" s="493"/>
      <c r="DD1557" s="494"/>
      <c r="DE1557" s="493"/>
      <c r="DF1557" s="494"/>
      <c r="DG1557" s="494"/>
      <c r="DH1557" s="500">
        <v>1985794.09</v>
      </c>
      <c r="DI1557" s="500">
        <v>8127855.2103700005</v>
      </c>
      <c r="DJ1557" s="494"/>
      <c r="DK1557" s="494"/>
      <c r="DL1557" s="494"/>
      <c r="DR1557" s="89"/>
    </row>
    <row r="1558" spans="1:132" ht="15" hidden="1" customHeight="1" x14ac:dyDescent="0.3">
      <c r="F1558" s="501" t="s">
        <v>6264</v>
      </c>
      <c r="I1558" s="622"/>
      <c r="J1558" s="622"/>
      <c r="K1558" s="502"/>
      <c r="L1558" s="502"/>
      <c r="O1558" s="85">
        <v>-59113753.049999714</v>
      </c>
      <c r="P1558" s="503">
        <v>338673443.06300068</v>
      </c>
      <c r="Q1558" s="504">
        <v>-17981574.450000025</v>
      </c>
      <c r="R1558" s="504">
        <v>-17981574.450000025</v>
      </c>
      <c r="S1558" s="504">
        <v>-17953544.660000026</v>
      </c>
      <c r="T1558" s="504">
        <v>-17981574.450000107</v>
      </c>
      <c r="U1558" s="504">
        <v>-45540.70000000298</v>
      </c>
      <c r="V1558" s="504">
        <v>-356700558.31300354</v>
      </c>
      <c r="W1558" s="504">
        <v>0</v>
      </c>
      <c r="X1558" s="504">
        <v>0</v>
      </c>
      <c r="Y1558" s="504">
        <v>0</v>
      </c>
      <c r="Z1558" s="503">
        <v>58960953.214208603</v>
      </c>
      <c r="AA1558" s="503"/>
      <c r="AB1558" s="503">
        <v>0</v>
      </c>
      <c r="AD1558" s="503">
        <v>0</v>
      </c>
      <c r="AE1558" s="503">
        <v>-338673443.06300259</v>
      </c>
      <c r="AH1558" s="98">
        <v>230994410.66999999</v>
      </c>
      <c r="AN1558" s="85">
        <v>0</v>
      </c>
      <c r="AO1558" s="85">
        <v>0</v>
      </c>
      <c r="AP1558" s="505">
        <v>0</v>
      </c>
      <c r="AQ1558" s="506">
        <v>0</v>
      </c>
      <c r="AR1558" s="85">
        <v>-7499169.8373503685</v>
      </c>
      <c r="AS1558" s="85">
        <v>-7499169.8373503685</v>
      </c>
      <c r="DH1558" s="98">
        <v>0</v>
      </c>
      <c r="DI1558" s="98">
        <v>0</v>
      </c>
      <c r="DJ1558" s="507"/>
    </row>
    <row r="1559" spans="1:132" ht="15" hidden="1" customHeight="1" x14ac:dyDescent="0.3">
      <c r="B1559" s="625" t="s">
        <v>6265</v>
      </c>
      <c r="C1559" s="625"/>
      <c r="D1559" s="625"/>
      <c r="E1559" s="84"/>
      <c r="F1559" s="508" t="s">
        <v>6266</v>
      </c>
      <c r="G1559" s="509"/>
      <c r="H1559" s="509"/>
      <c r="I1559" s="509"/>
      <c r="J1559" s="510"/>
      <c r="K1559" s="510"/>
      <c r="L1559" s="510"/>
      <c r="M1559" s="511">
        <v>2538915029.0200005</v>
      </c>
      <c r="N1559" s="511">
        <v>5589445534.1463203</v>
      </c>
      <c r="O1559" s="511">
        <v>1071813061.4399998</v>
      </c>
      <c r="P1559" s="511">
        <v>2844352827.8270011</v>
      </c>
      <c r="Q1559" s="511">
        <v>8527652.0500000007</v>
      </c>
      <c r="R1559" s="511"/>
      <c r="S1559" s="511">
        <v>0</v>
      </c>
      <c r="T1559" s="511">
        <v>8537649.0299999993</v>
      </c>
      <c r="U1559" s="511">
        <v>80867.3</v>
      </c>
      <c r="V1559" s="511">
        <v>2621976933.3870006</v>
      </c>
      <c r="W1559" s="511">
        <v>233373011.07000002</v>
      </c>
      <c r="X1559" s="511">
        <v>45235829.07</v>
      </c>
      <c r="Y1559" s="511">
        <v>278608840.13999999</v>
      </c>
      <c r="Z1559" s="511">
        <v>124095407.76737116</v>
      </c>
      <c r="AA1559" s="511"/>
      <c r="AB1559" s="511">
        <v>828832.5</v>
      </c>
      <c r="AC1559" s="511">
        <v>95090404.993969515</v>
      </c>
      <c r="AD1559" s="511">
        <v>279900801.62231719</v>
      </c>
      <c r="AE1559" s="511">
        <v>3125082461.9493179</v>
      </c>
      <c r="AF1559" s="511">
        <v>0</v>
      </c>
      <c r="AG1559" s="511">
        <v>4735795086.8470011</v>
      </c>
      <c r="AH1559" s="511"/>
      <c r="AI1559" s="511"/>
      <c r="AJ1559" s="511"/>
      <c r="AK1559" s="511"/>
      <c r="AL1559" s="511"/>
      <c r="AM1559" s="511"/>
      <c r="AN1559" s="511">
        <v>147128709.13999999</v>
      </c>
      <c r="AO1559" s="511">
        <v>3131505890.5700002</v>
      </c>
      <c r="AP1559" s="511">
        <v>96227547.710000008</v>
      </c>
      <c r="AQ1559" s="511">
        <v>1063596111.75</v>
      </c>
      <c r="AR1559" s="511">
        <v>1438711554.9317982</v>
      </c>
      <c r="AS1559" s="511">
        <v>1719441189.0541151</v>
      </c>
      <c r="AT1559" s="511">
        <v>1438711554.9317982</v>
      </c>
      <c r="DI1559" s="98"/>
    </row>
    <row r="1560" spans="1:132" ht="15" hidden="1" customHeight="1" x14ac:dyDescent="0.3">
      <c r="B1560" s="626" t="s">
        <v>6267</v>
      </c>
      <c r="C1560" s="626"/>
      <c r="D1560" s="626"/>
      <c r="E1560" s="512"/>
      <c r="F1560" s="513" t="s">
        <v>6268</v>
      </c>
      <c r="G1560" s="514"/>
      <c r="H1560" s="514"/>
      <c r="I1560" s="514"/>
      <c r="J1560" s="514"/>
      <c r="K1560" s="514"/>
      <c r="L1560" s="514"/>
      <c r="M1560" s="515">
        <v>1132280942.6799998</v>
      </c>
      <c r="N1560" s="515">
        <v>2602091625.3189998</v>
      </c>
      <c r="O1560" s="515">
        <v>825290444.43999994</v>
      </c>
      <c r="P1560" s="515">
        <v>1512186997.45</v>
      </c>
      <c r="Q1560" s="515">
        <v>918235.59</v>
      </c>
      <c r="R1560" s="515"/>
      <c r="S1560" s="515">
        <v>1368033.1600000001</v>
      </c>
      <c r="T1560" s="515">
        <v>2286280.2600000002</v>
      </c>
      <c r="U1560" s="515">
        <v>220566.5</v>
      </c>
      <c r="V1560" s="515">
        <v>1514693844.21</v>
      </c>
      <c r="W1560" s="515">
        <v>33530212.739999995</v>
      </c>
      <c r="X1560" s="515">
        <v>0</v>
      </c>
      <c r="Y1560" s="515">
        <v>33530212.739999995</v>
      </c>
      <c r="Z1560" s="515">
        <v>187133248.0303975</v>
      </c>
      <c r="AA1560" s="515"/>
      <c r="AB1560" s="515">
        <v>4768724.0874099992</v>
      </c>
      <c r="AC1560" s="515">
        <v>38691327.081749327</v>
      </c>
      <c r="AD1560" s="515">
        <v>40739904.7456</v>
      </c>
      <c r="AE1560" s="515">
        <v>1557695626.28301</v>
      </c>
      <c r="AF1560" s="515">
        <v>0</v>
      </c>
      <c r="AG1560" s="515">
        <v>1591722458.6590002</v>
      </c>
      <c r="AH1560" s="515"/>
      <c r="AI1560" s="515"/>
      <c r="AJ1560" s="515"/>
      <c r="AK1560" s="515"/>
      <c r="AL1560" s="515"/>
      <c r="AM1560" s="515"/>
      <c r="AN1560" s="515">
        <v>27151611.32</v>
      </c>
      <c r="AO1560" s="515">
        <v>1401390851.3699999</v>
      </c>
      <c r="AP1560" s="515">
        <v>0</v>
      </c>
      <c r="AQ1560" s="515">
        <v>0</v>
      </c>
      <c r="AR1560" s="515">
        <v>18270842.201070003</v>
      </c>
      <c r="AS1560" s="515">
        <v>63779471.034079999</v>
      </c>
      <c r="AT1560" s="515">
        <v>18270842.201070003</v>
      </c>
      <c r="CB1560" s="516"/>
      <c r="CC1560" s="516"/>
      <c r="CD1560" s="517"/>
      <c r="DG1560" s="518" t="s">
        <v>2869</v>
      </c>
      <c r="DH1560" s="519">
        <v>0</v>
      </c>
      <c r="DI1560" s="519">
        <v>0</v>
      </c>
      <c r="DJ1560" s="98"/>
    </row>
    <row r="1561" spans="1:132" hidden="1" x14ac:dyDescent="0.3">
      <c r="B1561" s="520"/>
      <c r="C1561" s="521">
        <v>43798</v>
      </c>
      <c r="D1561" s="521">
        <v>43830</v>
      </c>
      <c r="E1561" s="522"/>
      <c r="F1561" s="523" t="s">
        <v>6269</v>
      </c>
      <c r="G1561" s="524"/>
      <c r="H1561" s="525"/>
      <c r="I1561" s="524"/>
      <c r="J1561" s="524"/>
      <c r="K1561" s="524"/>
      <c r="L1561" s="524"/>
      <c r="M1561" s="526">
        <v>0</v>
      </c>
      <c r="N1561" s="526">
        <v>0</v>
      </c>
      <c r="O1561" s="526">
        <v>0</v>
      </c>
      <c r="P1561" s="526">
        <v>0</v>
      </c>
      <c r="Q1561" s="526">
        <v>0</v>
      </c>
      <c r="R1561" s="526"/>
      <c r="S1561" s="526">
        <v>0</v>
      </c>
      <c r="T1561" s="526">
        <v>0</v>
      </c>
      <c r="U1561" s="526">
        <v>0</v>
      </c>
      <c r="V1561" s="526">
        <v>0</v>
      </c>
      <c r="W1561" s="526">
        <v>0</v>
      </c>
      <c r="X1561" s="526">
        <v>0</v>
      </c>
      <c r="Y1561" s="526">
        <v>0</v>
      </c>
      <c r="Z1561" s="526">
        <v>0</v>
      </c>
      <c r="AA1561" s="526"/>
      <c r="AB1561" s="526">
        <v>0</v>
      </c>
      <c r="AC1561" s="526">
        <v>0</v>
      </c>
      <c r="AD1561" s="526">
        <v>0</v>
      </c>
      <c r="AE1561" s="526">
        <v>0</v>
      </c>
      <c r="AF1561" s="526">
        <v>0</v>
      </c>
      <c r="AG1561" s="526">
        <v>0</v>
      </c>
      <c r="AH1561" s="526"/>
      <c r="AI1561" s="526"/>
      <c r="AJ1561" s="526"/>
      <c r="AK1561" s="526"/>
      <c r="AL1561" s="526"/>
      <c r="AM1561" s="526"/>
      <c r="AN1561" s="526">
        <v>0</v>
      </c>
      <c r="AO1561" s="526">
        <v>0</v>
      </c>
      <c r="AP1561" s="526">
        <v>0</v>
      </c>
      <c r="AQ1561" s="526">
        <v>0</v>
      </c>
      <c r="AR1561" s="526">
        <v>0</v>
      </c>
      <c r="AS1561" s="526">
        <v>0</v>
      </c>
      <c r="AT1561" s="526">
        <v>0</v>
      </c>
      <c r="CB1561" s="527"/>
      <c r="CC1561" s="527"/>
      <c r="CD1561" s="528"/>
      <c r="DG1561" s="529" t="s">
        <v>6263</v>
      </c>
      <c r="DH1561" s="530"/>
      <c r="DI1561" s="531">
        <v>0</v>
      </c>
      <c r="DJ1561" s="98"/>
    </row>
    <row r="1562" spans="1:132" ht="15" hidden="1" customHeight="1" x14ac:dyDescent="0.3">
      <c r="B1562" s="520" t="s">
        <v>2971</v>
      </c>
      <c r="C1562" s="532">
        <v>1.1368989999999999</v>
      </c>
      <c r="D1562" s="532">
        <v>1.114303</v>
      </c>
      <c r="E1562" s="533">
        <v>-2.2595999999999838E-2</v>
      </c>
      <c r="F1562" s="534" t="s">
        <v>6270</v>
      </c>
      <c r="G1562" s="535"/>
      <c r="H1562" s="536"/>
      <c r="I1562" s="535"/>
      <c r="J1562" s="535"/>
      <c r="K1562" s="535"/>
      <c r="L1562" s="535"/>
      <c r="M1562" s="537">
        <v>1431245725.9099998</v>
      </c>
      <c r="N1562" s="537">
        <v>4790664821.7603512</v>
      </c>
      <c r="O1562" s="537">
        <v>841143260.06000018</v>
      </c>
      <c r="P1562" s="537">
        <v>2600495241.6900001</v>
      </c>
      <c r="Q1562" s="537">
        <v>0</v>
      </c>
      <c r="R1562" s="537"/>
      <c r="S1562" s="537">
        <v>329781426.48999995</v>
      </c>
      <c r="T1562" s="537">
        <v>329783116.69999993</v>
      </c>
      <c r="U1562" s="537">
        <v>44270602.830000006</v>
      </c>
      <c r="V1562" s="537">
        <v>2974548961.2199998</v>
      </c>
      <c r="W1562" s="537">
        <v>15758762.279999999</v>
      </c>
      <c r="X1562" s="537">
        <v>0</v>
      </c>
      <c r="Y1562" s="537">
        <v>15758762.279999999</v>
      </c>
      <c r="Z1562" s="537">
        <v>1836761530.2267873</v>
      </c>
      <c r="AA1562" s="537"/>
      <c r="AB1562" s="537">
        <v>0</v>
      </c>
      <c r="AC1562" s="537">
        <v>3827276.1031028586</v>
      </c>
      <c r="AD1562" s="537">
        <v>15665041.09</v>
      </c>
      <c r="AE1562" s="537">
        <v>2616160282.7799997</v>
      </c>
      <c r="AF1562" s="537">
        <v>0</v>
      </c>
      <c r="AG1562" s="537">
        <v>2616160282.7799997</v>
      </c>
      <c r="AH1562" s="537"/>
      <c r="AI1562" s="537"/>
      <c r="AJ1562" s="537"/>
      <c r="AK1562" s="537"/>
      <c r="AL1562" s="537"/>
      <c r="AM1562" s="537"/>
      <c r="AN1562" s="537">
        <v>0</v>
      </c>
      <c r="AO1562" s="537">
        <v>26209642.859999999</v>
      </c>
      <c r="AP1562" s="537">
        <v>0</v>
      </c>
      <c r="AQ1562" s="537">
        <v>0</v>
      </c>
      <c r="AR1562" s="537">
        <v>0</v>
      </c>
      <c r="AS1562" s="537">
        <v>15665041.09</v>
      </c>
      <c r="AT1562" s="537">
        <v>0</v>
      </c>
      <c r="DG1562" s="518" t="s">
        <v>156</v>
      </c>
      <c r="DH1562" s="519">
        <v>1985794.09</v>
      </c>
      <c r="DI1562" s="519">
        <v>8127855.2103699995</v>
      </c>
    </row>
    <row r="1563" spans="1:132" ht="15" hidden="1" customHeight="1" x14ac:dyDescent="0.3">
      <c r="B1563" s="520" t="s">
        <v>917</v>
      </c>
      <c r="C1563" s="532">
        <v>2.8298999999999999</v>
      </c>
      <c r="D1563" s="532">
        <v>2.8673999999999999</v>
      </c>
      <c r="E1563" s="533">
        <v>3.7500000000000089E-2</v>
      </c>
      <c r="F1563" s="538" t="s">
        <v>6271</v>
      </c>
      <c r="G1563" s="539"/>
      <c r="H1563" s="540"/>
      <c r="I1563" s="539"/>
      <c r="J1563" s="539"/>
      <c r="K1563" s="539"/>
      <c r="L1563" s="539"/>
      <c r="M1563" s="541">
        <v>467340000</v>
      </c>
      <c r="N1563" s="541">
        <v>1872029820</v>
      </c>
      <c r="O1563" s="541">
        <v>0</v>
      </c>
      <c r="P1563" s="541">
        <v>0</v>
      </c>
      <c r="Q1563" s="541">
        <v>0</v>
      </c>
      <c r="R1563" s="541"/>
      <c r="S1563" s="541">
        <v>0</v>
      </c>
      <c r="T1563" s="541">
        <v>0</v>
      </c>
      <c r="U1563" s="541">
        <v>0</v>
      </c>
      <c r="V1563" s="541">
        <v>0</v>
      </c>
      <c r="W1563" s="541">
        <v>0</v>
      </c>
      <c r="X1563" s="541">
        <v>0</v>
      </c>
      <c r="Y1563" s="541">
        <v>0</v>
      </c>
      <c r="Z1563" s="541">
        <v>0</v>
      </c>
      <c r="AA1563" s="541"/>
      <c r="AB1563" s="541">
        <v>0</v>
      </c>
      <c r="AC1563" s="541">
        <v>0</v>
      </c>
      <c r="AD1563" s="541">
        <v>0</v>
      </c>
      <c r="AE1563" s="541">
        <v>0</v>
      </c>
      <c r="AF1563" s="541">
        <v>0</v>
      </c>
      <c r="AG1563" s="541">
        <v>1872029820</v>
      </c>
      <c r="AH1563" s="541"/>
      <c r="AI1563" s="541"/>
      <c r="AJ1563" s="541"/>
      <c r="AK1563" s="541"/>
      <c r="AL1563" s="541"/>
      <c r="AM1563" s="541"/>
      <c r="AN1563" s="541">
        <v>0</v>
      </c>
      <c r="AO1563" s="541">
        <v>0</v>
      </c>
      <c r="AP1563" s="541">
        <v>0</v>
      </c>
      <c r="AQ1563" s="541">
        <v>0</v>
      </c>
      <c r="AR1563" s="541">
        <v>0</v>
      </c>
      <c r="AS1563" s="541">
        <v>0</v>
      </c>
      <c r="AT1563" s="541">
        <v>1872029820</v>
      </c>
      <c r="DG1563" s="529" t="s">
        <v>6263</v>
      </c>
      <c r="DH1563" s="531"/>
      <c r="DI1563" s="531">
        <v>0</v>
      </c>
    </row>
    <row r="1564" spans="1:132" ht="15" hidden="1" customHeight="1" x14ac:dyDescent="0.3">
      <c r="B1564" s="520" t="s">
        <v>6272</v>
      </c>
      <c r="C1564" s="532">
        <v>2.3513999999999999</v>
      </c>
      <c r="D1564" s="532">
        <v>2.3435000000000001</v>
      </c>
      <c r="E1564" s="533">
        <v>-7.8999999999997961E-3</v>
      </c>
      <c r="F1564" s="542" t="s">
        <v>6273</v>
      </c>
      <c r="G1564" s="543"/>
      <c r="H1564" s="544"/>
      <c r="I1564" s="543"/>
      <c r="J1564" s="543"/>
      <c r="K1564" s="543"/>
      <c r="L1564" s="543"/>
      <c r="M1564" s="545">
        <v>39999880</v>
      </c>
      <c r="N1564" s="545">
        <v>163719508.84</v>
      </c>
      <c r="O1564" s="545">
        <v>0</v>
      </c>
      <c r="P1564" s="545">
        <v>0</v>
      </c>
      <c r="Q1564" s="545">
        <v>0</v>
      </c>
      <c r="R1564" s="545"/>
      <c r="S1564" s="545">
        <v>0</v>
      </c>
      <c r="T1564" s="545">
        <v>0</v>
      </c>
      <c r="U1564" s="545">
        <v>0</v>
      </c>
      <c r="V1564" s="545">
        <v>0</v>
      </c>
      <c r="W1564" s="545">
        <v>0</v>
      </c>
      <c r="X1564" s="545">
        <v>0</v>
      </c>
      <c r="Y1564" s="545">
        <v>0</v>
      </c>
      <c r="Z1564" s="545">
        <v>0</v>
      </c>
      <c r="AA1564" s="545"/>
      <c r="AB1564" s="545">
        <v>0</v>
      </c>
      <c r="AC1564" s="545">
        <v>0</v>
      </c>
      <c r="AD1564" s="545">
        <v>0</v>
      </c>
      <c r="AE1564" s="545">
        <v>0</v>
      </c>
      <c r="AF1564" s="545">
        <v>0</v>
      </c>
      <c r="AG1564" s="545">
        <v>0</v>
      </c>
      <c r="AH1564" s="545"/>
      <c r="AI1564" s="545"/>
      <c r="AJ1564" s="545"/>
      <c r="AK1564" s="545"/>
      <c r="AL1564" s="545"/>
      <c r="AM1564" s="545"/>
      <c r="AN1564" s="545">
        <v>0</v>
      </c>
      <c r="AO1564" s="545">
        <v>0</v>
      </c>
      <c r="AP1564" s="545">
        <v>0</v>
      </c>
      <c r="AQ1564" s="545">
        <v>0</v>
      </c>
      <c r="AR1564" s="545">
        <v>0</v>
      </c>
      <c r="AS1564" s="545">
        <v>0</v>
      </c>
      <c r="AT1564" s="545">
        <v>0</v>
      </c>
      <c r="DG1564" s="546" t="s">
        <v>6274</v>
      </c>
      <c r="DH1564" s="547">
        <v>1985794.09</v>
      </c>
      <c r="DI1564" s="547">
        <v>8127855.2103699995</v>
      </c>
    </row>
    <row r="1565" spans="1:132" ht="15" hidden="1" customHeight="1" x14ac:dyDescent="0.3">
      <c r="B1565" s="520" t="s">
        <v>6275</v>
      </c>
      <c r="C1565" s="532">
        <v>3.0560999999999998</v>
      </c>
      <c r="D1565" s="532">
        <v>3.0411999999999999</v>
      </c>
      <c r="E1565" s="533">
        <v>-1.4899999999999913E-2</v>
      </c>
      <c r="F1565" s="548"/>
      <c r="G1565" s="549"/>
      <c r="H1565" s="622" t="s">
        <v>6276</v>
      </c>
      <c r="I1565" s="622"/>
      <c r="J1565" s="622"/>
      <c r="K1565" s="502"/>
      <c r="L1565" s="502"/>
      <c r="M1565" s="550"/>
      <c r="N1565" s="550"/>
      <c r="O1565" s="550"/>
      <c r="P1565" s="551">
        <v>579876707.77999973</v>
      </c>
      <c r="Q1565" s="550"/>
      <c r="R1565" s="550"/>
      <c r="S1565" s="550"/>
      <c r="T1565" s="550"/>
      <c r="U1565" s="550"/>
      <c r="V1565" s="550"/>
      <c r="W1565" s="550"/>
      <c r="X1565" s="550"/>
      <c r="Y1565" s="550"/>
      <c r="Z1565" s="550"/>
      <c r="AA1565" s="550"/>
      <c r="AB1565" s="550"/>
      <c r="AC1565" s="550"/>
      <c r="AD1565" s="550"/>
      <c r="AE1565" s="550"/>
      <c r="AF1565" s="550"/>
      <c r="AG1565" s="550"/>
      <c r="AH1565" s="550"/>
      <c r="AI1565" s="550"/>
      <c r="AJ1565" s="550"/>
      <c r="AK1565" s="550"/>
      <c r="AL1565" s="550"/>
      <c r="AM1565" s="550"/>
      <c r="AN1565" s="550"/>
      <c r="AO1565" s="550"/>
      <c r="AP1565" s="550"/>
      <c r="AQ1565" s="550"/>
      <c r="AR1565" s="550"/>
      <c r="AS1565" s="550"/>
      <c r="AT1565" s="550"/>
      <c r="DH1565" s="531"/>
      <c r="DI1565" s="531"/>
    </row>
    <row r="1566" spans="1:132" ht="15" hidden="1" customHeight="1" x14ac:dyDescent="0.3">
      <c r="B1566" s="520" t="s">
        <v>310</v>
      </c>
      <c r="C1566" s="532">
        <v>4.5956999999999999</v>
      </c>
      <c r="D1566" s="532">
        <v>4.5907</v>
      </c>
      <c r="E1566" s="533">
        <v>-4.9999999999998934E-3</v>
      </c>
      <c r="F1566" s="552" t="s">
        <v>6277</v>
      </c>
      <c r="G1566" s="553"/>
      <c r="H1566" s="554"/>
      <c r="I1566" s="553"/>
      <c r="J1566" s="553"/>
      <c r="K1566" s="553"/>
      <c r="L1566" s="553"/>
      <c r="M1566" s="555">
        <v>230994410.76999998</v>
      </c>
      <c r="N1566" s="555">
        <v>230994410.76999998</v>
      </c>
      <c r="O1566" s="555">
        <v>230994410.76999998</v>
      </c>
      <c r="P1566" s="555">
        <v>230994410.76999998</v>
      </c>
      <c r="Q1566" s="555">
        <v>0</v>
      </c>
      <c r="R1566" s="555"/>
      <c r="S1566" s="555">
        <v>0</v>
      </c>
      <c r="T1566" s="555">
        <v>0</v>
      </c>
      <c r="U1566" s="555">
        <v>0</v>
      </c>
      <c r="V1566" s="555">
        <v>0</v>
      </c>
      <c r="W1566" s="555">
        <v>0</v>
      </c>
      <c r="X1566" s="555">
        <v>45235829.07</v>
      </c>
      <c r="Y1566" s="555">
        <v>45235829.07</v>
      </c>
      <c r="Z1566" s="555">
        <v>0</v>
      </c>
      <c r="AA1566" s="555"/>
      <c r="AB1566" s="555">
        <v>0</v>
      </c>
      <c r="AC1566" s="555">
        <v>0</v>
      </c>
      <c r="AD1566" s="555">
        <v>0</v>
      </c>
      <c r="AE1566" s="555">
        <v>230994410.76999998</v>
      </c>
      <c r="AF1566" s="555">
        <v>0</v>
      </c>
      <c r="AG1566" s="555">
        <v>230994410.76999998</v>
      </c>
      <c r="AH1566" s="555"/>
      <c r="AI1566" s="555"/>
      <c r="AJ1566" s="555"/>
      <c r="AK1566" s="555"/>
      <c r="AL1566" s="555"/>
      <c r="AM1566" s="555"/>
      <c r="AN1566" s="555">
        <v>0</v>
      </c>
      <c r="AO1566" s="555">
        <v>0</v>
      </c>
      <c r="AP1566" s="555">
        <v>96227547.710000008</v>
      </c>
      <c r="AQ1566" s="555">
        <v>1063596111.75</v>
      </c>
      <c r="AR1566" s="555">
        <v>0</v>
      </c>
      <c r="AS1566" s="555">
        <v>0</v>
      </c>
      <c r="AT1566" s="555">
        <v>0</v>
      </c>
    </row>
    <row r="1567" spans="1:132" ht="15" hidden="1" customHeight="1" x14ac:dyDescent="0.3">
      <c r="B1567" s="520" t="s">
        <v>722</v>
      </c>
      <c r="C1567" s="532">
        <v>5.3898000000000001</v>
      </c>
      <c r="D1567" s="532">
        <v>5.3772000000000002</v>
      </c>
      <c r="E1567" s="533">
        <v>-1.2599999999999945E-2</v>
      </c>
      <c r="F1567" s="556" t="s">
        <v>6278</v>
      </c>
      <c r="G1567" s="557"/>
      <c r="H1567" s="558"/>
      <c r="I1567" s="557"/>
      <c r="J1567" s="557"/>
      <c r="K1567" s="557"/>
      <c r="L1567" s="557"/>
      <c r="M1567" s="559">
        <v>0</v>
      </c>
      <c r="N1567" s="559">
        <v>0</v>
      </c>
      <c r="O1567" s="559">
        <v>0</v>
      </c>
      <c r="P1567" s="559">
        <v>0</v>
      </c>
      <c r="Q1567" s="559">
        <v>0</v>
      </c>
      <c r="R1567" s="559"/>
      <c r="S1567" s="559">
        <v>0</v>
      </c>
      <c r="T1567" s="559">
        <v>0</v>
      </c>
      <c r="U1567" s="559">
        <v>0</v>
      </c>
      <c r="V1567" s="559">
        <v>0</v>
      </c>
      <c r="W1567" s="559">
        <v>0</v>
      </c>
      <c r="X1567" s="559">
        <v>0</v>
      </c>
      <c r="Y1567" s="559">
        <v>0</v>
      </c>
      <c r="Z1567" s="559">
        <v>0</v>
      </c>
      <c r="AA1567" s="559"/>
      <c r="AB1567" s="559">
        <v>0</v>
      </c>
      <c r="AC1567" s="559">
        <v>0</v>
      </c>
      <c r="AD1567" s="559">
        <v>0</v>
      </c>
      <c r="AE1567" s="559">
        <v>0</v>
      </c>
      <c r="AF1567" s="559">
        <v>0</v>
      </c>
      <c r="AG1567" s="559">
        <v>0</v>
      </c>
      <c r="AH1567" s="559"/>
      <c r="AI1567" s="559"/>
      <c r="AJ1567" s="559"/>
      <c r="AK1567" s="559"/>
      <c r="AL1567" s="559"/>
      <c r="AM1567" s="559"/>
      <c r="AN1567" s="559">
        <v>0</v>
      </c>
      <c r="AO1567" s="559">
        <v>0</v>
      </c>
      <c r="AP1567" s="559">
        <v>0</v>
      </c>
      <c r="AQ1567" s="559">
        <v>0</v>
      </c>
      <c r="AR1567" s="559">
        <v>0</v>
      </c>
      <c r="AS1567" s="559">
        <v>0</v>
      </c>
      <c r="AT1567" s="559">
        <v>0</v>
      </c>
    </row>
    <row r="1568" spans="1:132" ht="15" hidden="1" customHeight="1" x14ac:dyDescent="0.3">
      <c r="B1568" s="520" t="s">
        <v>6279</v>
      </c>
      <c r="C1568" s="532">
        <v>0.53354800000000002</v>
      </c>
      <c r="D1568" s="532">
        <v>0.52561000000000002</v>
      </c>
      <c r="E1568" s="533">
        <v>-7.9380000000000006E-3</v>
      </c>
      <c r="F1568" s="560"/>
      <c r="G1568" s="561"/>
      <c r="H1568" s="562"/>
      <c r="I1568" s="622" t="s">
        <v>6280</v>
      </c>
      <c r="J1568" s="622"/>
      <c r="K1568" s="502"/>
      <c r="L1568" s="502"/>
      <c r="M1568" s="563"/>
      <c r="N1568" s="563"/>
      <c r="O1568" s="563"/>
      <c r="P1568" s="563">
        <v>9.9999994039535522E-2</v>
      </c>
      <c r="Q1568" s="563"/>
      <c r="R1568" s="563"/>
      <c r="S1568" s="563"/>
      <c r="T1568" s="563"/>
      <c r="U1568" s="563"/>
      <c r="V1568" s="563"/>
      <c r="W1568" s="563"/>
      <c r="X1568" s="563"/>
      <c r="Y1568" s="563"/>
      <c r="Z1568" s="563"/>
      <c r="AA1568" s="563"/>
      <c r="AB1568" s="563"/>
      <c r="AC1568" s="563"/>
      <c r="AD1568" s="563"/>
      <c r="AE1568" s="563"/>
      <c r="AF1568" s="563"/>
      <c r="AG1568" s="563"/>
      <c r="AH1568" s="563"/>
      <c r="AI1568" s="563"/>
      <c r="AJ1568" s="563"/>
      <c r="AK1568" s="563"/>
      <c r="AL1568" s="563"/>
      <c r="AM1568" s="563"/>
      <c r="AO1568" s="563"/>
      <c r="AP1568" s="563"/>
      <c r="AQ1568" s="563"/>
      <c r="AR1568" s="563"/>
      <c r="AS1568" s="563"/>
      <c r="AT1568" s="563"/>
    </row>
    <row r="1569" spans="2:46" ht="15" hidden="1" customHeight="1" x14ac:dyDescent="0.3">
      <c r="B1569" s="520" t="s">
        <v>6281</v>
      </c>
      <c r="C1569" s="532">
        <v>2.9600000000000004E-4</v>
      </c>
      <c r="D1569" s="532">
        <v>2.9499999999999996E-4</v>
      </c>
      <c r="E1569" s="533">
        <v>-1.0000000000000785E-6</v>
      </c>
      <c r="F1569" s="564" t="s">
        <v>6282</v>
      </c>
      <c r="G1569" s="565"/>
      <c r="H1569" s="566"/>
      <c r="I1569" s="565"/>
      <c r="J1569" s="566"/>
      <c r="K1569" s="566"/>
      <c r="L1569" s="566"/>
      <c r="M1569" s="567"/>
      <c r="N1569" s="567">
        <v>14623237390.455671</v>
      </c>
      <c r="O1569" s="567">
        <v>2507252355.1699996</v>
      </c>
      <c r="P1569" s="567">
        <v>6726040656.1969986</v>
      </c>
      <c r="Q1569" s="567"/>
      <c r="R1569" s="567"/>
      <c r="S1569" s="567"/>
      <c r="T1569" s="567"/>
      <c r="U1569" s="567"/>
      <c r="V1569" s="567"/>
      <c r="W1569" s="567"/>
      <c r="X1569" s="567"/>
      <c r="Y1569" s="567"/>
      <c r="Z1569" s="567"/>
      <c r="AA1569" s="567"/>
      <c r="AB1569" s="567"/>
      <c r="AC1569" s="567"/>
      <c r="AD1569" s="567">
        <v>336305747.45791715</v>
      </c>
      <c r="AE1569" s="567">
        <v>7067943960.2423286</v>
      </c>
      <c r="AF1569" s="567"/>
      <c r="AG1569" s="567"/>
      <c r="AH1569" s="567"/>
      <c r="AI1569" s="567"/>
      <c r="AJ1569" s="567"/>
      <c r="AK1569" s="567"/>
      <c r="AL1569" s="567"/>
      <c r="AM1569" s="567"/>
      <c r="AN1569" s="567"/>
      <c r="AO1569" s="567"/>
      <c r="AP1569" s="567"/>
      <c r="AQ1569" s="567"/>
      <c r="AR1569" s="567"/>
      <c r="AS1569" s="567"/>
      <c r="AT1569" s="567"/>
    </row>
    <row r="1570" spans="2:46" ht="15" hidden="1" customHeight="1" x14ac:dyDescent="0.3">
      <c r="B1570" s="520" t="s">
        <v>3902</v>
      </c>
      <c r="C1570" s="532">
        <v>5.8129999999999994E-2</v>
      </c>
      <c r="D1570" s="532">
        <v>5.7412999999999999E-2</v>
      </c>
      <c r="E1570" s="533">
        <v>-7.1699999999999542E-4</v>
      </c>
      <c r="F1570" s="548"/>
      <c r="G1570" s="549"/>
      <c r="H1570" s="568"/>
      <c r="I1570" s="622" t="s">
        <v>6283</v>
      </c>
      <c r="J1570" s="622"/>
      <c r="K1570" s="502"/>
      <c r="L1570" s="502"/>
      <c r="M1570" s="550"/>
      <c r="N1570" s="550"/>
      <c r="O1570" s="550"/>
      <c r="P1570" s="563">
        <v>-338673443.16300106</v>
      </c>
      <c r="Q1570" s="550"/>
      <c r="R1570" s="550"/>
      <c r="S1570" s="550"/>
      <c r="T1570" s="550"/>
      <c r="U1570" s="550"/>
      <c r="V1570" s="550"/>
      <c r="W1570" s="550"/>
      <c r="X1570" s="550"/>
      <c r="Y1570" s="550"/>
      <c r="Z1570" s="550"/>
      <c r="AA1570" s="550"/>
      <c r="AB1570" s="550"/>
      <c r="AC1570" s="550"/>
      <c r="AD1570" s="550">
        <v>0</v>
      </c>
      <c r="AE1570" s="550"/>
      <c r="AF1570" s="550"/>
      <c r="AG1570" s="550"/>
      <c r="AH1570" s="550"/>
      <c r="AI1570" s="550"/>
      <c r="AJ1570" s="550"/>
      <c r="AK1570" s="550"/>
      <c r="AL1570" s="550"/>
      <c r="AM1570" s="550"/>
      <c r="AN1570" s="550"/>
      <c r="AO1570" s="550"/>
      <c r="AP1570" s="550"/>
      <c r="AQ1570" s="550"/>
      <c r="AR1570" s="550"/>
      <c r="AS1570" s="550"/>
      <c r="AT1570" s="550"/>
    </row>
    <row r="1571" spans="2:46" ht="15" hidden="1" customHeight="1" x14ac:dyDescent="0.3">
      <c r="B1571" s="520" t="s">
        <v>594</v>
      </c>
      <c r="C1571" s="532">
        <v>5.8912000000000004</v>
      </c>
      <c r="D1571" s="532">
        <v>5.7640000000000002</v>
      </c>
      <c r="E1571" s="533">
        <v>-0.1272000000000002</v>
      </c>
      <c r="F1571" s="569" t="s">
        <v>6284</v>
      </c>
      <c r="G1571" s="570"/>
      <c r="H1571" s="571"/>
      <c r="I1571" s="572"/>
      <c r="J1571" s="572"/>
      <c r="K1571" s="572"/>
      <c r="L1571" s="572"/>
      <c r="M1571" s="573"/>
      <c r="N1571" s="573">
        <v>9832572568.6953201</v>
      </c>
      <c r="O1571" s="573">
        <v>1666109095.1099994</v>
      </c>
      <c r="P1571" s="573">
        <v>4125545414.5069985</v>
      </c>
      <c r="Q1571" s="573"/>
      <c r="R1571" s="573"/>
      <c r="S1571" s="573"/>
      <c r="T1571" s="573"/>
      <c r="U1571" s="573"/>
      <c r="V1571" s="573"/>
      <c r="W1571" s="573"/>
      <c r="X1571" s="573"/>
      <c r="Y1571" s="573"/>
      <c r="Z1571" s="573"/>
      <c r="AA1571" s="573"/>
      <c r="AB1571" s="573"/>
      <c r="AC1571" s="573"/>
      <c r="AD1571" s="573">
        <v>320640706.36791718</v>
      </c>
      <c r="AE1571" s="573">
        <v>4451783677.4623241</v>
      </c>
      <c r="AF1571" s="573"/>
      <c r="AG1571" s="573"/>
      <c r="AH1571" s="573"/>
      <c r="AI1571" s="573"/>
      <c r="AJ1571" s="573"/>
      <c r="AK1571" s="573"/>
      <c r="AL1571" s="573"/>
      <c r="AM1571" s="573"/>
      <c r="AN1571" s="573"/>
      <c r="AO1571" s="573"/>
      <c r="AP1571" s="573"/>
      <c r="AQ1571" s="573"/>
      <c r="AR1571" s="573"/>
      <c r="AS1571" s="573"/>
      <c r="AT1571" s="573"/>
    </row>
    <row r="1572" spans="2:46" ht="15" hidden="1" customHeight="1" x14ac:dyDescent="0.3">
      <c r="B1572" s="520" t="s">
        <v>6285</v>
      </c>
      <c r="C1572" s="532">
        <v>3.8117999999999999E-2</v>
      </c>
      <c r="D1572" s="532">
        <v>3.7677000000000002E-2</v>
      </c>
      <c r="E1572" s="533">
        <v>-4.4099999999999695E-4</v>
      </c>
      <c r="F1572" s="574" t="s">
        <v>6286</v>
      </c>
      <c r="G1572" s="549"/>
      <c r="H1572" s="568"/>
      <c r="I1572" s="502"/>
      <c r="J1572" s="502"/>
      <c r="K1572" s="502"/>
      <c r="L1572" s="502"/>
      <c r="M1572" s="550"/>
      <c r="N1572" s="550"/>
      <c r="O1572" s="550"/>
      <c r="P1572" s="575">
        <v>4356539825.2769985</v>
      </c>
      <c r="Q1572" s="550"/>
      <c r="R1572" s="550"/>
      <c r="S1572" s="550"/>
      <c r="T1572" s="550"/>
      <c r="U1572" s="550"/>
      <c r="V1572" s="550"/>
      <c r="W1572" s="550"/>
      <c r="X1572" s="550"/>
      <c r="Y1572" s="550"/>
      <c r="Z1572" s="550"/>
      <c r="AA1572" s="550"/>
      <c r="AB1572" s="550"/>
      <c r="AC1572" s="550"/>
      <c r="AD1572" s="550"/>
      <c r="AE1572" s="550">
        <v>4682778088.2323246</v>
      </c>
      <c r="AF1572" s="550"/>
      <c r="AG1572" s="550"/>
      <c r="AH1572" s="550"/>
      <c r="AI1572" s="550"/>
      <c r="AJ1572" s="550"/>
      <c r="AK1572" s="550"/>
      <c r="AL1572" s="550"/>
      <c r="AM1572" s="550"/>
      <c r="AN1572" s="550"/>
      <c r="AO1572" s="550"/>
      <c r="AP1572" s="550"/>
      <c r="AQ1572" s="550"/>
      <c r="AR1572" s="550"/>
      <c r="AS1572" s="550"/>
      <c r="AT1572" s="550"/>
    </row>
    <row r="1573" spans="2:46" ht="15" hidden="1" customHeight="1" x14ac:dyDescent="0.3">
      <c r="B1573" s="576" t="s">
        <v>5033</v>
      </c>
      <c r="C1573" s="577">
        <v>2.3099999999999999E-2</v>
      </c>
      <c r="D1573" s="577">
        <v>2.2499999999999999E-2</v>
      </c>
      <c r="E1573" s="533">
        <v>-5.9999999999999984E-4</v>
      </c>
      <c r="F1573" s="578" t="s">
        <v>6287</v>
      </c>
      <c r="G1573" s="578"/>
      <c r="H1573" s="578"/>
      <c r="I1573" s="578"/>
      <c r="J1573" s="578"/>
      <c r="K1573" s="578"/>
      <c r="L1573" s="578"/>
      <c r="M1573" s="578"/>
      <c r="N1573" s="579">
        <v>24607382464.627357</v>
      </c>
      <c r="O1573" s="579">
        <v>910991590.69000006</v>
      </c>
      <c r="P1573" s="579">
        <v>3483452747.7000003</v>
      </c>
      <c r="Q1573" s="579"/>
      <c r="R1573" s="579"/>
      <c r="S1573" s="579">
        <v>292581089.17000008</v>
      </c>
      <c r="T1573" s="579"/>
      <c r="U1573" s="579">
        <v>38058078.25999999</v>
      </c>
      <c r="V1573" s="579"/>
      <c r="W1573" s="579">
        <v>280413765.36999995</v>
      </c>
      <c r="X1573" s="579"/>
      <c r="Y1573" s="579"/>
      <c r="Z1573" s="579"/>
      <c r="AA1573" s="579"/>
      <c r="AB1573" s="579"/>
      <c r="AC1573" s="579"/>
      <c r="AD1573" s="579">
        <v>306938220.36791718</v>
      </c>
      <c r="AE1573" s="579">
        <v>3793763078.6953278</v>
      </c>
      <c r="AF1573" s="579"/>
      <c r="AG1573" s="579"/>
      <c r="AH1573" s="579"/>
      <c r="AI1573" s="579"/>
      <c r="AJ1573" s="579"/>
      <c r="AK1573" s="579"/>
      <c r="AL1573" s="579"/>
      <c r="AM1573" s="579"/>
      <c r="AN1573" s="579">
        <v>51150957.919999994</v>
      </c>
      <c r="AO1573" s="579"/>
      <c r="AP1573" s="579"/>
      <c r="AQ1573" s="579"/>
      <c r="AR1573" s="579"/>
      <c r="AS1573" s="579"/>
      <c r="AT1573" s="579"/>
    </row>
    <row r="1574" spans="2:46" ht="15" hidden="1" customHeight="1" x14ac:dyDescent="0.3">
      <c r="B1574" s="520" t="s">
        <v>3831</v>
      </c>
      <c r="C1574" s="532">
        <v>2.9714999999999998</v>
      </c>
      <c r="D1574" s="532">
        <v>2.9222999999999999</v>
      </c>
      <c r="E1574" s="533">
        <v>-4.919999999999991E-2</v>
      </c>
      <c r="F1574" s="580"/>
      <c r="G1574" s="580"/>
      <c r="H1574" s="580"/>
      <c r="I1574" s="622" t="s">
        <v>6283</v>
      </c>
      <c r="J1574" s="622"/>
      <c r="K1574" s="502"/>
      <c r="L1574" s="502"/>
      <c r="M1574" s="580"/>
      <c r="N1574" s="581"/>
      <c r="O1574" s="580"/>
      <c r="P1574" s="563">
        <v>0</v>
      </c>
      <c r="Q1574" s="581"/>
      <c r="R1574" s="581"/>
      <c r="S1574" s="581"/>
      <c r="T1574" s="581"/>
      <c r="U1574" s="581"/>
      <c r="V1574" s="581"/>
      <c r="W1574" s="581"/>
      <c r="X1574" s="581"/>
      <c r="Y1574" s="581"/>
      <c r="Z1574" s="581"/>
      <c r="AA1574" s="581"/>
      <c r="AB1574" s="581"/>
      <c r="AC1574" s="581"/>
      <c r="AD1574" s="581"/>
      <c r="AE1574" s="581"/>
      <c r="AF1574" s="581"/>
      <c r="AG1574" s="581"/>
      <c r="AH1574" s="581"/>
      <c r="AI1574" s="581"/>
      <c r="AJ1574" s="581"/>
      <c r="AK1574" s="581"/>
      <c r="AL1574" s="581"/>
      <c r="AM1574" s="581"/>
      <c r="AN1574" s="581"/>
      <c r="AO1574" s="581"/>
      <c r="AP1574" s="581"/>
      <c r="AQ1574" s="581"/>
      <c r="AR1574" s="581"/>
      <c r="AS1574" s="581"/>
      <c r="AT1574" s="581"/>
    </row>
    <row r="1575" spans="2:46" ht="15" hidden="1" customHeight="1" x14ac:dyDescent="0.3">
      <c r="B1575" s="520" t="s">
        <v>158</v>
      </c>
      <c r="C1575" s="532">
        <v>1</v>
      </c>
      <c r="D1575" s="532">
        <v>1</v>
      </c>
      <c r="E1575" s="533">
        <v>0</v>
      </c>
      <c r="F1575" s="582" t="s">
        <v>6288</v>
      </c>
      <c r="G1575" s="583"/>
      <c r="H1575" s="584"/>
      <c r="I1575" s="583"/>
      <c r="J1575" s="583"/>
      <c r="K1575" s="583"/>
      <c r="L1575" s="583"/>
      <c r="M1575" s="585"/>
      <c r="N1575" s="585">
        <v>28450116506.978413</v>
      </c>
      <c r="O1575" s="585">
        <v>1596260764.48</v>
      </c>
      <c r="P1575" s="585">
        <v>3242587908.4969997</v>
      </c>
      <c r="Q1575" s="585">
        <v>0</v>
      </c>
      <c r="R1575" s="585"/>
      <c r="S1575" s="585">
        <v>38568370.479999997</v>
      </c>
      <c r="T1575" s="585">
        <v>38568370.479999997</v>
      </c>
      <c r="U1575" s="585">
        <v>6513958.3700000001</v>
      </c>
      <c r="V1575" s="585">
        <v>0</v>
      </c>
      <c r="W1575" s="585">
        <v>385737073.86000001</v>
      </c>
      <c r="X1575" s="585">
        <v>0</v>
      </c>
      <c r="Y1575" s="585">
        <v>385737073.86000001</v>
      </c>
      <c r="Z1575" s="585">
        <v>993095427.41820097</v>
      </c>
      <c r="AA1575" s="585"/>
      <c r="AB1575" s="585">
        <v>828832.5</v>
      </c>
      <c r="AC1575" s="585">
        <v>11900502.103102859</v>
      </c>
      <c r="AD1575" s="585">
        <v>29367527.089999996</v>
      </c>
      <c r="AE1575" s="585">
        <v>3274180881.5469999</v>
      </c>
      <c r="AF1575" s="585"/>
      <c r="AG1575" s="585"/>
      <c r="AH1575" s="585"/>
      <c r="AI1575" s="585"/>
      <c r="AJ1575" s="585"/>
      <c r="AK1575" s="585"/>
      <c r="AL1575" s="585"/>
      <c r="AM1575" s="585"/>
      <c r="AN1575" s="585">
        <v>123129362.53999999</v>
      </c>
      <c r="AO1575" s="585"/>
      <c r="AP1575" s="585"/>
      <c r="AQ1575" s="585"/>
      <c r="AR1575" s="585"/>
      <c r="AS1575" s="585"/>
      <c r="AT1575" s="585"/>
    </row>
    <row r="1576" spans="2:46" ht="15" hidden="1" customHeight="1" x14ac:dyDescent="0.3">
      <c r="B1576" s="520" t="s">
        <v>3409</v>
      </c>
      <c r="C1576" s="532">
        <v>1.1452</v>
      </c>
      <c r="D1576" s="532">
        <v>1.1228</v>
      </c>
      <c r="E1576" s="533">
        <v>-2.2399999999999975E-2</v>
      </c>
      <c r="F1576" s="548"/>
      <c r="G1576" s="549"/>
      <c r="H1576" s="568"/>
      <c r="I1576" s="622" t="s">
        <v>6283</v>
      </c>
      <c r="J1576" s="622"/>
      <c r="K1576" s="502"/>
      <c r="L1576" s="502"/>
      <c r="M1576" s="550"/>
      <c r="N1576" s="550"/>
      <c r="O1576" s="550"/>
      <c r="P1576" s="563">
        <v>-338673443.16300011</v>
      </c>
      <c r="Q1576" s="550"/>
      <c r="R1576" s="550"/>
      <c r="S1576" s="550"/>
      <c r="T1576" s="550"/>
      <c r="U1576" s="550"/>
      <c r="V1576" s="550"/>
      <c r="W1576" s="550"/>
      <c r="X1576" s="550"/>
      <c r="Y1576" s="550"/>
      <c r="Z1576" s="550"/>
      <c r="AA1576" s="550"/>
      <c r="AB1576" s="550"/>
      <c r="AC1576" s="550"/>
      <c r="AD1576" s="550"/>
      <c r="AE1576" s="550"/>
      <c r="AF1576" s="586"/>
      <c r="AG1576" s="586"/>
      <c r="AH1576" s="586"/>
      <c r="AI1576" s="586"/>
      <c r="AJ1576" s="586"/>
      <c r="AK1576" s="586"/>
      <c r="AL1576" s="586"/>
      <c r="AM1576" s="586"/>
      <c r="AN1576" s="505"/>
      <c r="AO1576" s="505"/>
      <c r="AP1576" s="505"/>
      <c r="AQ1576" s="505"/>
      <c r="AR1576" s="505"/>
      <c r="AS1576" s="505"/>
      <c r="AT1576" s="505"/>
    </row>
    <row r="1577" spans="2:46" ht="15" hidden="1" customHeight="1" x14ac:dyDescent="0.3">
      <c r="B1577" s="520" t="s">
        <v>3880</v>
      </c>
      <c r="C1577" s="532">
        <v>1.113615</v>
      </c>
      <c r="D1577" s="532">
        <v>1.091089</v>
      </c>
      <c r="E1577" s="533">
        <v>-2.2526000000000046E-2</v>
      </c>
      <c r="F1577" s="587" t="s">
        <v>6289</v>
      </c>
      <c r="G1577" s="588"/>
      <c r="H1577" s="587"/>
      <c r="I1577" s="588"/>
      <c r="J1577" s="587"/>
      <c r="K1577" s="587"/>
      <c r="L1577" s="587"/>
      <c r="M1577" s="589"/>
      <c r="N1577" s="589">
        <v>13374148475.492891</v>
      </c>
      <c r="O1577" s="589">
        <v>1052527442.2700002</v>
      </c>
      <c r="P1577" s="589">
        <v>1594158122.4300001</v>
      </c>
      <c r="Q1577" s="589">
        <v>914119.78</v>
      </c>
      <c r="R1577" s="589"/>
      <c r="S1577" s="589">
        <v>27219158.559999995</v>
      </c>
      <c r="T1577" s="589">
        <v>28133278.339999996</v>
      </c>
      <c r="U1577" s="589">
        <v>1400240.67</v>
      </c>
      <c r="V1577" s="589">
        <v>1623691641.4399996</v>
      </c>
      <c r="W1577" s="589">
        <v>195691657.64000002</v>
      </c>
      <c r="X1577" s="589">
        <v>0</v>
      </c>
      <c r="Y1577" s="589">
        <v>195691657.64000005</v>
      </c>
      <c r="Z1577" s="589">
        <v>510770427.98935944</v>
      </c>
      <c r="AA1577" s="589"/>
      <c r="AB1577" s="589">
        <v>5597556.5874099992</v>
      </c>
      <c r="AC1577" s="589">
        <v>137609008.17882168</v>
      </c>
      <c r="AD1577" s="589">
        <v>336305747.45791715</v>
      </c>
      <c r="AE1577" s="589">
        <v>1936061426.475327</v>
      </c>
      <c r="AF1577" s="589"/>
      <c r="AG1577" s="589"/>
      <c r="AH1577" s="589"/>
      <c r="AI1577" s="589"/>
      <c r="AJ1577" s="589"/>
      <c r="AK1577" s="589"/>
      <c r="AL1577" s="589"/>
      <c r="AM1577" s="589"/>
      <c r="AN1577" s="589"/>
      <c r="AO1577" s="589"/>
      <c r="AP1577" s="589"/>
      <c r="AQ1577" s="589"/>
      <c r="AR1577" s="589"/>
      <c r="AS1577" s="589"/>
      <c r="AT1577" s="589"/>
    </row>
    <row r="1578" spans="2:46" ht="15" hidden="1" customHeight="1" x14ac:dyDescent="0.3">
      <c r="B1578" s="520" t="s">
        <v>853</v>
      </c>
      <c r="C1578" s="532">
        <v>3.0558999999999998</v>
      </c>
      <c r="D1578" s="532">
        <v>3.0411999999999999</v>
      </c>
      <c r="E1578" s="533">
        <v>-1.4699999999999935E-2</v>
      </c>
      <c r="F1578" s="590" t="s">
        <v>6290</v>
      </c>
      <c r="G1578" s="591"/>
      <c r="H1578" s="590"/>
      <c r="I1578" s="591"/>
      <c r="J1578" s="590"/>
      <c r="K1578" s="590"/>
      <c r="L1578" s="590"/>
      <c r="M1578" s="592"/>
      <c r="N1578" s="592">
        <v>39452356085.34288</v>
      </c>
      <c r="O1578" s="592">
        <v>1223730502.1300004</v>
      </c>
      <c r="P1578" s="592">
        <v>5131882533.7670012</v>
      </c>
      <c r="Q1578" s="592">
        <v>8531767.8599999994</v>
      </c>
      <c r="R1578" s="592"/>
      <c r="S1578" s="592">
        <v>303930301.08999997</v>
      </c>
      <c r="T1578" s="592">
        <v>312473767.64999986</v>
      </c>
      <c r="U1578" s="592">
        <v>43171795.959999993</v>
      </c>
      <c r="V1578" s="592">
        <v>5487528097.376997</v>
      </c>
      <c r="W1578" s="592">
        <v>470459181.59000003</v>
      </c>
      <c r="X1578" s="592">
        <v>-45235829.07</v>
      </c>
      <c r="Y1578" s="592">
        <v>425223352.52000004</v>
      </c>
      <c r="Z1578" s="592">
        <v>1868525883.0441966</v>
      </c>
      <c r="AA1578" s="592"/>
      <c r="AB1578" s="592">
        <v>0</v>
      </c>
      <c r="AC1578" s="592">
        <v>0</v>
      </c>
      <c r="AD1578" s="592">
        <v>0</v>
      </c>
      <c r="AE1578" s="592">
        <v>5131882533.7670012</v>
      </c>
      <c r="AF1578" s="592"/>
      <c r="AG1578" s="592"/>
      <c r="AH1578" s="592"/>
      <c r="AI1578" s="592"/>
      <c r="AJ1578" s="592"/>
      <c r="AK1578" s="592"/>
      <c r="AL1578" s="592"/>
      <c r="AM1578" s="592"/>
      <c r="AN1578" s="592"/>
      <c r="AO1578" s="592"/>
      <c r="AP1578" s="592"/>
      <c r="AQ1578" s="592"/>
      <c r="AR1578" s="592"/>
      <c r="AS1578" s="592"/>
      <c r="AT1578" s="592"/>
    </row>
    <row r="1579" spans="2:46" ht="15" hidden="1" customHeight="1" x14ac:dyDescent="0.3">
      <c r="B1579" s="520" t="s">
        <v>6291</v>
      </c>
      <c r="C1579" s="532">
        <v>0.13814099999999999</v>
      </c>
      <c r="D1579" s="532">
        <v>0.13684399999999999</v>
      </c>
      <c r="E1579" s="533">
        <v>-1.2969999999999926E-3</v>
      </c>
      <c r="F1579" s="548"/>
      <c r="G1579" s="549"/>
      <c r="H1579" s="568"/>
      <c r="I1579" s="549"/>
      <c r="J1579" s="549"/>
      <c r="K1579" s="549"/>
      <c r="L1579" s="549"/>
      <c r="M1579" s="550"/>
      <c r="N1579" s="550"/>
      <c r="O1579" s="550"/>
      <c r="P1579" s="550"/>
      <c r="Q1579" s="550"/>
      <c r="R1579" s="550"/>
      <c r="S1579" s="550"/>
      <c r="T1579" s="550"/>
      <c r="U1579" s="550"/>
      <c r="V1579" s="550"/>
      <c r="W1579" s="550"/>
      <c r="X1579" s="550"/>
      <c r="Y1579" s="550"/>
      <c r="Z1579" s="550"/>
      <c r="AA1579" s="550"/>
      <c r="AB1579" s="550"/>
      <c r="AC1579" s="550"/>
      <c r="AD1579" s="550"/>
      <c r="AE1579" s="550"/>
      <c r="AF1579" s="550"/>
      <c r="AG1579" s="550"/>
      <c r="AH1579" s="550"/>
      <c r="AI1579" s="550"/>
      <c r="AJ1579" s="550"/>
      <c r="AK1579" s="550"/>
      <c r="AL1579" s="550"/>
      <c r="AM1579" s="550"/>
      <c r="AN1579" s="550"/>
      <c r="AO1579" s="550"/>
      <c r="AP1579" s="550"/>
      <c r="AQ1579" s="550"/>
      <c r="AR1579" s="550"/>
      <c r="AS1579" s="550"/>
      <c r="AT1579" s="550"/>
    </row>
    <row r="1580" spans="2:46" ht="15" hidden="1" customHeight="1" x14ac:dyDescent="0.3">
      <c r="B1580" s="520" t="s">
        <v>187</v>
      </c>
      <c r="C1580" s="532">
        <v>4.1760000000000002</v>
      </c>
      <c r="D1580" s="532">
        <v>4.093</v>
      </c>
      <c r="E1580" s="533">
        <v>-8.3000000000000185E-2</v>
      </c>
      <c r="F1580" s="593" t="s">
        <v>6292</v>
      </c>
      <c r="G1580" s="594"/>
      <c r="H1580" s="595"/>
      <c r="I1580" s="594"/>
      <c r="J1580" s="594"/>
      <c r="K1580" s="594"/>
      <c r="L1580" s="594"/>
      <c r="M1580" s="596"/>
      <c r="N1580" s="596">
        <v>7005770599.6503296</v>
      </c>
      <c r="O1580" s="596">
        <v>380696906.61999989</v>
      </c>
      <c r="P1580" s="596">
        <v>670594126.30000043</v>
      </c>
      <c r="Q1580" s="596">
        <v>643640.15</v>
      </c>
      <c r="R1580" s="596"/>
      <c r="S1580" s="596">
        <v>15573892.609999998</v>
      </c>
      <c r="T1580" s="596">
        <v>16217544.269999998</v>
      </c>
      <c r="U1580" s="596">
        <v>16217544.269999998</v>
      </c>
      <c r="V1580" s="596">
        <v>16217544.269999998</v>
      </c>
      <c r="W1580" s="596">
        <v>74176743.190000013</v>
      </c>
      <c r="X1580" s="596">
        <v>0</v>
      </c>
      <c r="Y1580" s="596">
        <v>74176743.189999998</v>
      </c>
      <c r="Z1580" s="596">
        <v>178156961.72268498</v>
      </c>
      <c r="AA1580" s="596"/>
      <c r="AB1580" s="596">
        <v>2627942.4054300003</v>
      </c>
      <c r="AC1580" s="596">
        <v>6915553.0817493284</v>
      </c>
      <c r="AD1580" s="596">
        <v>8964130.7456</v>
      </c>
      <c r="AE1580" s="596">
        <v>682186199.45103049</v>
      </c>
      <c r="AF1580" s="596"/>
      <c r="AG1580" s="596"/>
      <c r="AH1580" s="596"/>
      <c r="AI1580" s="596"/>
      <c r="AJ1580" s="596"/>
      <c r="AK1580" s="596"/>
      <c r="AL1580" s="596"/>
      <c r="AM1580" s="596"/>
      <c r="AN1580" s="596"/>
      <c r="AO1580" s="596"/>
      <c r="AP1580" s="596"/>
      <c r="AQ1580" s="596"/>
      <c r="AR1580" s="596"/>
      <c r="AS1580" s="596"/>
      <c r="AT1580" s="596"/>
    </row>
    <row r="1581" spans="2:46" ht="15" hidden="1" customHeight="1" x14ac:dyDescent="0.3">
      <c r="B1581" s="520" t="s">
        <v>6293</v>
      </c>
      <c r="C1581" s="532">
        <v>0.28460000000000002</v>
      </c>
      <c r="D1581" s="532">
        <v>0.29089999999999999</v>
      </c>
      <c r="E1581" s="533">
        <v>6.2999999999999723E-3</v>
      </c>
      <c r="F1581" s="597" t="s">
        <v>6294</v>
      </c>
      <c r="G1581" s="598"/>
      <c r="H1581" s="599"/>
      <c r="I1581" s="598"/>
      <c r="J1581" s="598"/>
      <c r="K1581" s="598"/>
      <c r="L1581" s="598"/>
      <c r="M1581" s="600"/>
      <c r="N1581" s="600">
        <v>45792059961.185432</v>
      </c>
      <c r="O1581" s="600">
        <v>1895561037.7800002</v>
      </c>
      <c r="P1581" s="600">
        <v>5824452119.1270008</v>
      </c>
      <c r="Q1581" s="600">
        <v>8802247.4900000002</v>
      </c>
      <c r="R1581" s="600"/>
      <c r="S1581" s="600">
        <v>315575567.04000002</v>
      </c>
      <c r="T1581" s="600">
        <v>324389501.71999991</v>
      </c>
      <c r="U1581" s="600">
        <v>41781959.31000001</v>
      </c>
      <c r="V1581" s="600">
        <v>6421617990.9269972</v>
      </c>
      <c r="W1581" s="600">
        <v>591974096.04000008</v>
      </c>
      <c r="X1581" s="600">
        <v>-45235829.07</v>
      </c>
      <c r="Y1581" s="600">
        <v>546738266.97000003</v>
      </c>
      <c r="Z1581" s="600">
        <v>2201139349.3108716</v>
      </c>
      <c r="AA1581" s="600"/>
      <c r="AB1581" s="600">
        <v>2969614.1819799989</v>
      </c>
      <c r="AC1581" s="600">
        <v>130693455.09707238</v>
      </c>
      <c r="AD1581" s="600">
        <v>327341616.71231717</v>
      </c>
      <c r="AE1581" s="600">
        <v>6154763350.0212975</v>
      </c>
      <c r="AF1581" s="600"/>
      <c r="AG1581" s="600"/>
      <c r="AH1581" s="600"/>
      <c r="AI1581" s="600"/>
      <c r="AJ1581" s="600"/>
      <c r="AK1581" s="600"/>
      <c r="AL1581" s="600"/>
      <c r="AM1581" s="600"/>
      <c r="AN1581" s="600"/>
      <c r="AO1581" s="600"/>
      <c r="AP1581" s="600"/>
      <c r="AQ1581" s="600"/>
      <c r="AR1581" s="600"/>
      <c r="AS1581" s="600"/>
      <c r="AT1581" s="600"/>
    </row>
    <row r="1582" spans="2:46" ht="15" hidden="1" customHeight="1" x14ac:dyDescent="0.3">
      <c r="B1582" s="81" t="s">
        <v>6295</v>
      </c>
      <c r="C1582" s="88"/>
      <c r="D1582" s="88"/>
    </row>
    <row r="1583" spans="2:46" ht="15" hidden="1" customHeight="1" x14ac:dyDescent="0.3">
      <c r="B1583" s="81" t="s">
        <v>6296</v>
      </c>
      <c r="C1583" s="88"/>
      <c r="D1583" s="88"/>
      <c r="F1583" s="618" t="s">
        <v>6297</v>
      </c>
      <c r="G1583" s="618"/>
      <c r="H1583" s="623">
        <v>2048376000</v>
      </c>
      <c r="I1583" s="623"/>
      <c r="J1583" s="601">
        <v>-0.20637756940403232</v>
      </c>
      <c r="K1583" s="601"/>
      <c r="L1583" s="601"/>
      <c r="P1583" s="98"/>
      <c r="Q1583" s="98"/>
      <c r="R1583" s="98"/>
      <c r="S1583" s="98"/>
      <c r="T1583" s="98"/>
      <c r="U1583" s="98"/>
      <c r="V1583" s="98"/>
      <c r="W1583" s="98"/>
      <c r="X1583" s="98"/>
      <c r="Y1583" s="98"/>
      <c r="Z1583" s="98"/>
      <c r="AA1583" s="98"/>
      <c r="AB1583" s="98"/>
    </row>
    <row r="1584" spans="2:46" ht="15" hidden="1" customHeight="1" x14ac:dyDescent="0.3">
      <c r="B1584" s="81" t="s">
        <v>6298</v>
      </c>
      <c r="C1584" s="88"/>
      <c r="D1584" s="88"/>
      <c r="E1584" s="602">
        <v>-1.9875478927203108E-2</v>
      </c>
      <c r="F1584" s="618" t="s">
        <v>6299</v>
      </c>
      <c r="G1584" s="618"/>
      <c r="H1584" s="624">
        <v>2581046000</v>
      </c>
      <c r="I1584" s="624"/>
      <c r="J1584" s="602"/>
      <c r="K1584" s="602"/>
      <c r="L1584" s="602"/>
      <c r="O1584" s="85" t="s">
        <v>6300</v>
      </c>
      <c r="P1584" s="98">
        <v>656643195.80000007</v>
      </c>
      <c r="Q1584" s="98"/>
      <c r="R1584" s="98"/>
      <c r="S1584" s="98"/>
      <c r="T1584" s="98"/>
      <c r="U1584" s="98"/>
      <c r="V1584" s="98"/>
      <c r="W1584" s="98"/>
      <c r="X1584" s="98"/>
      <c r="Y1584" s="98"/>
      <c r="Z1584" s="98"/>
      <c r="AA1584" s="98"/>
      <c r="AB1584" s="98"/>
    </row>
    <row r="1585" spans="2:34" ht="15" hidden="1" customHeight="1" x14ac:dyDescent="0.3">
      <c r="B1585" s="81" t="s">
        <v>6301</v>
      </c>
      <c r="C1585" s="88"/>
      <c r="D1585" s="88"/>
      <c r="F1585" s="618" t="s">
        <v>6302</v>
      </c>
      <c r="G1585" s="618"/>
      <c r="H1585" s="619">
        <v>2713336000</v>
      </c>
      <c r="I1585" s="619"/>
      <c r="O1585" s="83" t="s">
        <v>6303</v>
      </c>
      <c r="P1585" s="603">
        <v>1363975338.1100001</v>
      </c>
    </row>
    <row r="1586" spans="2:34" ht="15" hidden="1" customHeight="1" x14ac:dyDescent="0.3">
      <c r="B1586" s="81" t="s">
        <v>6304</v>
      </c>
      <c r="C1586" s="88"/>
      <c r="D1586" s="88"/>
      <c r="O1586" s="83"/>
    </row>
    <row r="1587" spans="2:34" ht="15" hidden="1" customHeight="1" x14ac:dyDescent="0.3">
      <c r="B1587" s="88"/>
      <c r="C1587" s="88"/>
      <c r="D1587" s="88"/>
      <c r="O1587" s="100"/>
    </row>
    <row r="1588" spans="2:34" ht="15" hidden="1" customHeight="1" x14ac:dyDescent="0.3">
      <c r="B1588" s="620" t="s">
        <v>6305</v>
      </c>
      <c r="C1588" s="620"/>
      <c r="D1588" s="620"/>
      <c r="F1588" s="604"/>
      <c r="O1588" s="100"/>
      <c r="AG1588" s="85"/>
      <c r="AH1588" s="85"/>
    </row>
    <row r="1589" spans="2:34" ht="15" customHeight="1" x14ac:dyDescent="0.3">
      <c r="B1589" s="620" t="s">
        <v>6306</v>
      </c>
      <c r="C1589" s="620"/>
      <c r="D1589" s="620"/>
      <c r="F1589" s="604"/>
      <c r="M1589" s="605"/>
      <c r="O1589" s="100"/>
      <c r="AG1589" s="98"/>
      <c r="AH1589" s="98"/>
    </row>
    <row r="1590" spans="2:34" ht="15" customHeight="1" x14ac:dyDescent="0.3">
      <c r="B1590" s="606" t="s">
        <v>6307</v>
      </c>
      <c r="C1590" s="606" t="s">
        <v>6308</v>
      </c>
      <c r="D1590" s="606" t="s">
        <v>158</v>
      </c>
      <c r="M1590" s="607"/>
      <c r="O1590" s="608"/>
      <c r="AG1590" s="98"/>
      <c r="AH1590" s="98"/>
    </row>
    <row r="1591" spans="2:34" ht="15" customHeight="1" x14ac:dyDescent="0.3">
      <c r="B1591" s="609" t="s">
        <v>6309</v>
      </c>
      <c r="C1591" s="610">
        <v>0.25</v>
      </c>
      <c r="D1591" s="611">
        <v>512094000</v>
      </c>
      <c r="M1591" s="607"/>
      <c r="O1591" s="608"/>
    </row>
    <row r="1592" spans="2:34" ht="15" customHeight="1" x14ac:dyDescent="0.3">
      <c r="B1592" s="609" t="s">
        <v>6310</v>
      </c>
      <c r="C1592" s="610">
        <v>0.2</v>
      </c>
      <c r="D1592" s="611">
        <v>409675200</v>
      </c>
      <c r="O1592" s="100"/>
    </row>
    <row r="1593" spans="2:34" ht="15" customHeight="1" x14ac:dyDescent="0.3">
      <c r="B1593" s="609" t="s">
        <v>6311</v>
      </c>
      <c r="C1593" s="610">
        <v>0.15</v>
      </c>
      <c r="D1593" s="611">
        <v>307256400</v>
      </c>
      <c r="F1593" s="604"/>
      <c r="O1593" s="100"/>
    </row>
    <row r="1594" spans="2:34" ht="15" customHeight="1" x14ac:dyDescent="0.3">
      <c r="B1594" s="609" t="s">
        <v>6312</v>
      </c>
      <c r="C1594" s="610">
        <v>0.05</v>
      </c>
      <c r="D1594" s="611">
        <v>102418800</v>
      </c>
      <c r="F1594" s="604"/>
      <c r="O1594" s="100"/>
    </row>
    <row r="1595" spans="2:34" ht="15" customHeight="1" x14ac:dyDescent="0.3">
      <c r="B1595" s="609" t="s">
        <v>1591</v>
      </c>
      <c r="C1595" s="610">
        <v>0.25</v>
      </c>
      <c r="D1595" s="611">
        <v>512094000</v>
      </c>
      <c r="F1595" s="604"/>
      <c r="O1595" s="100"/>
    </row>
    <row r="1596" spans="2:34" ht="15" customHeight="1" x14ac:dyDescent="0.3">
      <c r="B1596" s="609" t="s">
        <v>418</v>
      </c>
      <c r="C1596" s="610">
        <v>0.2</v>
      </c>
      <c r="D1596" s="611">
        <v>409675200</v>
      </c>
      <c r="F1596" s="604"/>
      <c r="O1596" s="100"/>
    </row>
    <row r="1597" spans="2:34" ht="15" customHeight="1" x14ac:dyDescent="0.3">
      <c r="B1597" s="609" t="s">
        <v>691</v>
      </c>
      <c r="C1597" s="610">
        <v>0.15</v>
      </c>
      <c r="D1597" s="611">
        <v>307256400</v>
      </c>
      <c r="G1597" s="93"/>
      <c r="O1597" s="100"/>
    </row>
    <row r="1598" spans="2:34" x14ac:dyDescent="0.3">
      <c r="B1598" s="609" t="s">
        <v>505</v>
      </c>
      <c r="C1598" s="610">
        <v>0.1</v>
      </c>
      <c r="D1598" s="611">
        <v>204837600</v>
      </c>
      <c r="F1598" s="612"/>
      <c r="J1598" s="607"/>
      <c r="K1598" s="607"/>
      <c r="L1598" s="607"/>
      <c r="M1598" s="607"/>
      <c r="O1598" s="100"/>
    </row>
    <row r="1599" spans="2:34" x14ac:dyDescent="0.3">
      <c r="B1599" s="609" t="s">
        <v>2621</v>
      </c>
      <c r="C1599" s="610">
        <v>0.05</v>
      </c>
      <c r="D1599" s="611">
        <v>102418800</v>
      </c>
      <c r="F1599" s="613"/>
      <c r="O1599" s="100"/>
    </row>
    <row r="1600" spans="2:34" x14ac:dyDescent="0.3">
      <c r="O1600" s="100"/>
    </row>
    <row r="1601" spans="2:4" x14ac:dyDescent="0.3">
      <c r="B1601" s="621" t="s">
        <v>6313</v>
      </c>
      <c r="C1601" s="621"/>
      <c r="D1601" s="621"/>
    </row>
    <row r="1602" spans="2:4" x14ac:dyDescent="0.3">
      <c r="B1602" s="614" t="s">
        <v>6307</v>
      </c>
      <c r="C1602" s="614" t="s">
        <v>81</v>
      </c>
      <c r="D1602" s="614" t="s">
        <v>2393</v>
      </c>
    </row>
    <row r="1603" spans="2:4" x14ac:dyDescent="0.3">
      <c r="B1603" s="615">
        <v>1</v>
      </c>
      <c r="C1603" s="616">
        <v>2.0000000000000001E-4</v>
      </c>
      <c r="D1603" s="617">
        <v>0.09</v>
      </c>
    </row>
    <row r="1604" spans="2:4" x14ac:dyDescent="0.3">
      <c r="B1604" s="615">
        <v>2</v>
      </c>
      <c r="C1604" s="616">
        <v>1E-3</v>
      </c>
      <c r="D1604" s="617">
        <v>0.28999999999999998</v>
      </c>
    </row>
    <row r="1605" spans="2:4" x14ac:dyDescent="0.3">
      <c r="B1605" s="615">
        <v>3</v>
      </c>
      <c r="C1605" s="616">
        <v>3.0000000000000001E-3</v>
      </c>
      <c r="D1605" s="617">
        <v>0.49</v>
      </c>
    </row>
    <row r="1606" spans="2:4" x14ac:dyDescent="0.3">
      <c r="B1606" s="615">
        <v>4</v>
      </c>
      <c r="C1606" s="616">
        <v>7.1999999999999998E-3</v>
      </c>
      <c r="D1606" s="617">
        <v>0.69</v>
      </c>
    </row>
    <row r="1607" spans="2:4" x14ac:dyDescent="0.3">
      <c r="B1607" s="615">
        <v>5</v>
      </c>
      <c r="C1607" s="616">
        <v>1.6500000000000001E-2</v>
      </c>
      <c r="D1607" s="617">
        <v>0.89</v>
      </c>
    </row>
    <row r="1608" spans="2:4" x14ac:dyDescent="0.3">
      <c r="B1608" s="615">
        <v>6</v>
      </c>
      <c r="C1608" s="616">
        <v>5.8000000000000003E-2</v>
      </c>
      <c r="D1608" s="617">
        <v>1</v>
      </c>
    </row>
    <row r="1609" spans="2:4" x14ac:dyDescent="0.3">
      <c r="B1609" s="615">
        <v>7</v>
      </c>
      <c r="C1609" s="616">
        <v>0.13800000000000001</v>
      </c>
      <c r="D1609" s="617"/>
    </row>
    <row r="1610" spans="2:4" x14ac:dyDescent="0.3">
      <c r="B1610" s="615">
        <v>8</v>
      </c>
      <c r="C1610" s="616">
        <v>0.374</v>
      </c>
      <c r="D1610" s="617"/>
    </row>
    <row r="1611" spans="2:4" x14ac:dyDescent="0.3">
      <c r="B1611" s="615">
        <v>9</v>
      </c>
      <c r="C1611" s="616">
        <v>0.999</v>
      </c>
      <c r="D1611" s="617"/>
    </row>
    <row r="1612" spans="2:4" x14ac:dyDescent="0.3">
      <c r="B1612" s="615" t="s">
        <v>1591</v>
      </c>
      <c r="C1612" s="616">
        <v>5.0000000000000001E-4</v>
      </c>
      <c r="D1612" s="617"/>
    </row>
    <row r="1613" spans="2:4" x14ac:dyDescent="0.3">
      <c r="B1613" s="615" t="s">
        <v>418</v>
      </c>
      <c r="C1613" s="616">
        <v>3.5000000000000001E-3</v>
      </c>
      <c r="D1613" s="617"/>
    </row>
    <row r="1614" spans="2:4" x14ac:dyDescent="0.3">
      <c r="B1614" s="615" t="s">
        <v>691</v>
      </c>
      <c r="C1614" s="616">
        <v>7.9000000000000008E-3</v>
      </c>
      <c r="D1614" s="617"/>
    </row>
    <row r="1615" spans="2:4" x14ac:dyDescent="0.3">
      <c r="B1615" s="615" t="s">
        <v>505</v>
      </c>
      <c r="C1615" s="616">
        <v>2.5899999999999999E-2</v>
      </c>
      <c r="D1615" s="617"/>
    </row>
    <row r="1616" spans="2:4" x14ac:dyDescent="0.3">
      <c r="B1616" s="615" t="s">
        <v>2621</v>
      </c>
      <c r="C1616" s="616">
        <v>8.7300000000000003E-2</v>
      </c>
      <c r="D1616" s="617"/>
    </row>
  </sheetData>
  <autoFilter ref="A9:ED1556" xr:uid="{00000000-0009-0000-0000-000000000000}">
    <filterColumn colId="7">
      <filters>
        <filter val="Active"/>
        <filter val="Impaired"/>
      </filters>
    </filterColumn>
  </autoFilter>
  <mergeCells count="29">
    <mergeCell ref="DH8:DI8"/>
    <mergeCell ref="DF186:DF188"/>
    <mergeCell ref="C4:D4"/>
    <mergeCell ref="M8:N8"/>
    <mergeCell ref="O8:P8"/>
    <mergeCell ref="AA8:AD8"/>
    <mergeCell ref="AN8:AQ8"/>
    <mergeCell ref="AY8:BH8"/>
    <mergeCell ref="BI8:BR8"/>
    <mergeCell ref="BS8:CN8"/>
    <mergeCell ref="CQ8:CY8"/>
    <mergeCell ref="DC8:DG8"/>
    <mergeCell ref="I1558:J1558"/>
    <mergeCell ref="B1559:D1559"/>
    <mergeCell ref="B1560:D1560"/>
    <mergeCell ref="H1565:J1565"/>
    <mergeCell ref="I1568:J1568"/>
    <mergeCell ref="I1574:J1574"/>
    <mergeCell ref="I1570:J1570"/>
    <mergeCell ref="I1576:J1576"/>
    <mergeCell ref="F1583:G1583"/>
    <mergeCell ref="H1583:I1583"/>
    <mergeCell ref="F1584:G1584"/>
    <mergeCell ref="H1584:I1584"/>
    <mergeCell ref="F1585:G1585"/>
    <mergeCell ref="H1585:I1585"/>
    <mergeCell ref="B1588:D1588"/>
    <mergeCell ref="B1589:D1589"/>
    <mergeCell ref="B1601:D1601"/>
  </mergeCells>
  <conditionalFormatting sqref="H980:H1555 H11:H250 H252:H977">
    <cfRule type="containsText" dxfId="38" priority="134" operator="containsText" text="Write-Off">
      <formula>NOT(ISERROR(SEARCH("Write-Off",H11)))</formula>
    </cfRule>
    <cfRule type="containsText" dxfId="37" priority="135" operator="containsText" text="Watchlist">
      <formula>NOT(ISERROR(SEARCH("Watchlist",H11)))</formula>
    </cfRule>
    <cfRule type="containsText" dxfId="36" priority="136" operator="containsText" text="Settled">
      <formula>NOT(ISERROR(SEARCH("Settled",H11)))</formula>
    </cfRule>
    <cfRule type="containsText" dxfId="35" priority="137" operator="containsText" text="Pending Disb">
      <formula>NOT(ISERROR(SEARCH("Pending Disb",H11)))</formula>
    </cfRule>
    <cfRule type="containsText" dxfId="34" priority="138" operator="containsText" text="Impaired">
      <formula>NOT(ISERROR(SEARCH("Impaired",H11)))</formula>
    </cfRule>
    <cfRule type="containsText" dxfId="33" priority="139" operator="containsText" text="Non-Pursuant">
      <formula>NOT(ISERROR(SEARCH("Non-Pursuant",H11)))</formula>
    </cfRule>
    <cfRule type="containsText" dxfId="32" priority="140" operator="containsText" text="Expired">
      <formula>NOT(ISERROR(SEARCH("Expired",H11)))</formula>
    </cfRule>
    <cfRule type="containsText" dxfId="31" priority="141" operator="containsText" text="Closed">
      <formula>NOT(ISERROR(SEARCH("Closed",H11)))</formula>
    </cfRule>
    <cfRule type="containsText" dxfId="30" priority="142" operator="containsText" text="Cancelled">
      <formula>NOT(ISERROR(SEARCH("Cancelled",H11)))</formula>
    </cfRule>
    <cfRule type="containsText" dxfId="29" priority="143" operator="containsText" text="Active">
      <formula>NOT(ISERROR(SEARCH("Active",H11)))</formula>
    </cfRule>
  </conditionalFormatting>
  <conditionalFormatting sqref="H1094 H790 H726 H761:H762 H552 H669:H670 H252:H300 H515:H530 H532:H538 H302:H512 H11:H77 H80:H250">
    <cfRule type="containsText" dxfId="28" priority="133" operator="containsText" text="Declassified Account">
      <formula>NOT(ISERROR(SEARCH("Declassified Account",H11)))</formula>
    </cfRule>
  </conditionalFormatting>
  <conditionalFormatting sqref="BM1182 BM1180 BM1173 BM1178 BM1170:BM1171 BM986:BM987 BM1175:BM1176 BH980:BI1555 BH11:BI250 BH772:BI774 BH776:BI776 BH778:BI778 BH780:BI977 BH730:BI731 BH733:BI733 BH735:BI736 BH738:BI738 BH740:BI740 BH750:BI751 BH753:BI754 BH756:BI756 BH758:BI758 BH760:BI762 BH764:BI764 BH672:BI672 BH674:BI674 BH676:BI677 BH679:BI680 BH682:BI682 BH684:BI684 BH686:BI686 BH688:BI688 BH690:BI690 BH692:BI693 BH704:BI704 BH706:BI706 BH708:BI708 BH710:BI710 BH712:BI712 BH714:BI714 BH716:BI716 BH695:BI699 BH701:BI702 BH718:BI728 BH669:BI670 BH766:BI770 BH742:BI748 BH252:BI667">
    <cfRule type="containsText" dxfId="27" priority="129" operator="containsText" text="Impaired">
      <formula>NOT(ISERROR(SEARCH("Impaired",BH11)))</formula>
    </cfRule>
    <cfRule type="containsText" dxfId="26" priority="130" operator="containsText" text="High Risk">
      <formula>NOT(ISERROR(SEARCH("High Risk",BH11)))</formula>
    </cfRule>
    <cfRule type="containsText" dxfId="25" priority="131" operator="containsText" text="Medium Risk">
      <formula>NOT(ISERROR(SEARCH("Medium Risk",BH11)))</formula>
    </cfRule>
    <cfRule type="containsText" dxfId="24" priority="132" operator="containsText" text="Low Risk">
      <formula>NOT(ISERROR(SEARCH("Low Risk",BH11)))</formula>
    </cfRule>
  </conditionalFormatting>
  <conditionalFormatting sqref="AM980:AM1555 AM11:AM250 AM772:AM774 AM776 AM778 AM780:AM977 AM730:AM731 AM733 AM735:AM736 AM738 AM740 AM750:AM751 AM753:AM754 AM756 AM758 AM760:AM762 AM764 AM766:AM770 AM704 AM706 AM708 AM710 AM712 AM714 AM726 AM728 AM692:AM693 AM682 AM684 AM686 AM688 AM690 AM695:AM699 AM701:AM702 AM742:AM748 AM252:AM680">
    <cfRule type="containsText" dxfId="23" priority="127" operator="containsText" text="Breach">
      <formula>NOT(ISERROR(SEARCH("Breach",AM11)))</formula>
    </cfRule>
    <cfRule type="containsText" dxfId="22" priority="128" operator="containsText" text="False">
      <formula>NOT(ISERROR(SEARCH("False",AM11)))</formula>
    </cfRule>
  </conditionalFormatting>
  <conditionalFormatting sqref="AI727 AI725">
    <cfRule type="dataBar" priority="126">
      <dataBar>
        <cfvo type="min"/>
        <cfvo type="max"/>
        <color rgb="FFFF0000"/>
      </dataBar>
    </cfRule>
  </conditionalFormatting>
  <conditionalFormatting sqref="AI306">
    <cfRule type="dataBar" priority="125">
      <dataBar>
        <cfvo type="min"/>
        <cfvo type="max"/>
        <color rgb="FFFF0000"/>
      </dataBar>
    </cfRule>
  </conditionalFormatting>
  <conditionalFormatting sqref="AI307">
    <cfRule type="dataBar" priority="124">
      <dataBar>
        <cfvo type="min"/>
        <cfvo type="max"/>
        <color rgb="FFFF0000"/>
      </dataBar>
    </cfRule>
  </conditionalFormatting>
  <conditionalFormatting sqref="AI302 AI300">
    <cfRule type="dataBar" priority="123">
      <dataBar>
        <cfvo type="min"/>
        <cfvo type="max"/>
        <color rgb="FFFF0000"/>
      </dataBar>
    </cfRule>
  </conditionalFormatting>
  <conditionalFormatting sqref="AI1172 AI1179 AI1169 AI1174 AI1177 AI1181 AI1183">
    <cfRule type="dataBar" priority="122">
      <dataBar>
        <cfvo type="min"/>
        <cfvo type="max"/>
        <color rgb="FFFF0000"/>
      </dataBar>
    </cfRule>
  </conditionalFormatting>
  <conditionalFormatting sqref="AY980:AY1555 AY10:AY977">
    <cfRule type="cellIs" dxfId="21" priority="121" operator="lessThanOrEqual">
      <formula>0</formula>
    </cfRule>
  </conditionalFormatting>
  <conditionalFormatting sqref="CD980:CD1145 BV980:BX1555 BS980:BS1555 DD980:DD1555 CD1149:CD1555 BV10:BX977 CD722:CD977 CD11:CD720 DD10:DD977 BS10:BS977">
    <cfRule type="timePeriod" dxfId="20" priority="120" timePeriod="lastMonth">
      <formula>AND(MONTH(BS10)=MONTH(EDATE(TODAY(),0-1)),YEAR(BS10)=YEAR(EDATE(TODAY(),0-1)))</formula>
    </cfRule>
  </conditionalFormatting>
  <conditionalFormatting sqref="AI417">
    <cfRule type="dataBar" priority="119">
      <dataBar>
        <cfvo type="min"/>
        <cfvo type="max"/>
        <color rgb="FFFF0000"/>
      </dataBar>
    </cfRule>
  </conditionalFormatting>
  <conditionalFormatting sqref="AI418">
    <cfRule type="dataBar" priority="118">
      <dataBar>
        <cfvo type="min"/>
        <cfvo type="max"/>
        <color rgb="FFFF0000"/>
      </dataBar>
    </cfRule>
  </conditionalFormatting>
  <conditionalFormatting sqref="AI419">
    <cfRule type="dataBar" priority="117">
      <dataBar>
        <cfvo type="min"/>
        <cfvo type="max"/>
        <color rgb="FFFF0000"/>
      </dataBar>
    </cfRule>
  </conditionalFormatting>
  <conditionalFormatting sqref="AI420:AI434">
    <cfRule type="dataBar" priority="116">
      <dataBar>
        <cfvo type="min"/>
        <cfvo type="max"/>
        <color rgb="FFFF0000"/>
      </dataBar>
    </cfRule>
  </conditionalFormatting>
  <conditionalFormatting sqref="AI1485:AI1490 AI1366 AI1371 AI1185 AI1260 AI1247 AI1187 AI1189 AI1191 AI1193 AI1213 AI1217 AI1220 AI1222 AI1224 AI1226 AI1229 AI1231 AI951 AI1233 AI1238 AI1240 AI1242 AI1249 AI781 AI1103 AI964 AI783:AI784 AI786 AI789 AI791 AI794 AI796 AI798 AI801 AI804 AI806 AI808 AI811 AI813 AI815 AI817 AI819 AI822 AI824 AI827 AI829 AI832 AI834 AI836 AI838 AI845 AI848 AI850 AI852 AI854 AI856 AI861 AI863 AI865 AI867 AI869 AI871 AI873 AI875 AI877 AI879 AI881 AI884 AI887 AI889 AI892 AI894 AI897 AI903 AI906 AI908 AI911 AI913 AI915 AI918 AI920 AI925 AI928 AI931 AI934 AI936 AI939 AI941 AI946 AI955 AI957 AI970 AI982 AI984 AI988 AI990 AI993 AI996 AI999 AI1001 AI1003 AI1005 AI1009 AI1011 AI1020 AI1022 AI1024 AI1026 AI1028 AI1037 AI1039 AI1041 AI1043 AI1045 AI1047 AI1049 AI1051 AI1055 AI1058 AI1060 AI1062 AI1064 AI1069 AI1071 AI1073 AI1075 AI1078 AI1080 AI1083 AI1085 AI1087 AI1089 AI1095 AI1097 AI1099 AI1105 AI1107 AI1109 AI1112 AI1115 AI1120 AI1122 AI1124 AI1129 AI1131 AI1136 AI1138 AI1141 AI1143 AI1145 AI1149 AI1152 AI1154 AI1156 AI1158 AI1161 AI1163 AI1166 AI1169 AI1172 AI1174 AI1177 AI1179 AI1181 AI1183 AI1195 AI1197 AI1199 AI1202 AI1204 AI1206 AI1208 AI1210 AI1273 AI1276 AI1280 AI1283 AI1286 AI1288 AI1291 AI1296 AI1298 AI1300 AI1303 AI1307 AI1309 AI1311 AI1313 AI1316 AI1319 AI1321 AI1323 AI1368 AI1373 AI1375">
    <cfRule type="dataBar" priority="115">
      <dataBar>
        <cfvo type="min"/>
        <cfvo type="max"/>
        <color rgb="FFFF0000"/>
      </dataBar>
    </cfRule>
  </conditionalFormatting>
  <conditionalFormatting sqref="AI1485:AI1490 AI1366 AI1371 AI1185 AI1260 AI1247 AI1187 AI1189 AI1191 AI941 AI1193 AI1213 AI1217 AI1220 AI1222 AI1224 AI1226 AI1229 AI1231 AI951 AI1233 AI1238 AI1240 AI1242 AI1249 AI1103 AI964 AI946 AI955 AI957 AI970 AI982 AI984 AI988 AI990 AI993 AI996 AI999 AI1001 AI1003 AI1005 AI1009 AI1011 AI1020 AI1022 AI1024 AI1026 AI1028 AI1037 AI1039 AI1041 AI1043 AI1045 AI1047 AI1049 AI1051 AI1055 AI1058 AI1060 AI1062 AI1064 AI1069 AI1071 AI1073 AI1075 AI1078 AI1080 AI1083 AI1085 AI1087 AI1089 AI1095 AI1097 AI1099 AI1105 AI1107 AI1109 AI1112 AI1115 AI1120 AI1122 AI1124 AI1129 AI1131 AI1136 AI1138 AI1141 AI1143 AI1145 AI1149 AI1152 AI1154 AI1156 AI1158 AI1161 AI1163 AI1166 AI1169 AI1172 AI1174 AI1177 AI1179 AI1181 AI1183 AI1195 AI1197 AI1199 AI1202 AI1204 AI1206 AI1208 AI1210 AI1273 AI1276 AI1280 AI1283 AI1286 AI1288 AI1291 AI1296 AI1298 AI1300 AI1303 AI1307 AI1309 AI1311 AI1313 AI1316 AI1319 AI1321 AI1323 AI1368 AI1373 AI1375">
    <cfRule type="dataBar" priority="114">
      <dataBar>
        <cfvo type="min"/>
        <cfvo type="max"/>
        <color rgb="FFFF0000"/>
      </dataBar>
    </cfRule>
  </conditionalFormatting>
  <conditionalFormatting sqref="AI1265 AI1263 AI1267 AI1269 AI1271">
    <cfRule type="dataBar" priority="113">
      <dataBar>
        <cfvo type="min"/>
        <cfvo type="max"/>
        <color rgb="FFFF0000"/>
      </dataBar>
    </cfRule>
  </conditionalFormatting>
  <conditionalFormatting sqref="AI1254 AI1251 AI1257">
    <cfRule type="dataBar" priority="112">
      <dataBar>
        <cfvo type="min"/>
        <cfvo type="max"/>
        <color rgb="FFFF0000"/>
      </dataBar>
    </cfRule>
  </conditionalFormatting>
  <conditionalFormatting sqref="AH980:AH1555 AH11:AH977">
    <cfRule type="containsText" dxfId="19" priority="111" operator="containsText" text="FALSE">
      <formula>NOT(ISERROR(SEARCH("FALSE",AH11)))</formula>
    </cfRule>
  </conditionalFormatting>
  <conditionalFormatting sqref="AG980:AG1555 AG11:AG977">
    <cfRule type="containsText" dxfId="18" priority="110" operator="containsText" text="FALSE">
      <formula>NOT(ISERROR(SEARCH("FALSE",AG11)))</formula>
    </cfRule>
  </conditionalFormatting>
  <conditionalFormatting sqref="AI1326">
    <cfRule type="dataBar" priority="109">
      <dataBar>
        <cfvo type="min"/>
        <cfvo type="max"/>
        <color rgb="FFFF0000"/>
      </dataBar>
    </cfRule>
  </conditionalFormatting>
  <conditionalFormatting sqref="AI1328">
    <cfRule type="dataBar" priority="108">
      <dataBar>
        <cfvo type="min"/>
        <cfvo type="max"/>
        <color rgb="FFFF0000"/>
      </dataBar>
    </cfRule>
  </conditionalFormatting>
  <conditionalFormatting sqref="AI1330">
    <cfRule type="dataBar" priority="107">
      <dataBar>
        <cfvo type="min"/>
        <cfvo type="max"/>
        <color rgb="FFFF0000"/>
      </dataBar>
    </cfRule>
  </conditionalFormatting>
  <conditionalFormatting sqref="AI1332">
    <cfRule type="dataBar" priority="106">
      <dataBar>
        <cfvo type="min"/>
        <cfvo type="max"/>
        <color rgb="FFFF0000"/>
      </dataBar>
    </cfRule>
  </conditionalFormatting>
  <conditionalFormatting sqref="AI1335">
    <cfRule type="dataBar" priority="105">
      <dataBar>
        <cfvo type="min"/>
        <cfvo type="max"/>
        <color rgb="FFFF0000"/>
      </dataBar>
    </cfRule>
  </conditionalFormatting>
  <conditionalFormatting sqref="AI1338">
    <cfRule type="dataBar" priority="104">
      <dataBar>
        <cfvo type="min"/>
        <cfvo type="max"/>
        <color rgb="FFFF0000"/>
      </dataBar>
    </cfRule>
  </conditionalFormatting>
  <conditionalFormatting sqref="AI1340">
    <cfRule type="dataBar" priority="103">
      <dataBar>
        <cfvo type="min"/>
        <cfvo type="max"/>
        <color rgb="FFFF0000"/>
      </dataBar>
    </cfRule>
  </conditionalFormatting>
  <conditionalFormatting sqref="AI1344">
    <cfRule type="dataBar" priority="102">
      <dataBar>
        <cfvo type="min"/>
        <cfvo type="max"/>
        <color rgb="FFFF0000"/>
      </dataBar>
    </cfRule>
  </conditionalFormatting>
  <conditionalFormatting sqref="AI1348">
    <cfRule type="dataBar" priority="101">
      <dataBar>
        <cfvo type="min"/>
        <cfvo type="max"/>
        <color rgb="FFFF0000"/>
      </dataBar>
    </cfRule>
  </conditionalFormatting>
  <conditionalFormatting sqref="AI1341:AI1343">
    <cfRule type="dataBar" priority="100">
      <dataBar>
        <cfvo type="min"/>
        <cfvo type="max"/>
        <color rgb="FFFF0000"/>
      </dataBar>
    </cfRule>
  </conditionalFormatting>
  <conditionalFormatting sqref="AI1349:AI1351">
    <cfRule type="dataBar" priority="99">
      <dataBar>
        <cfvo type="min"/>
        <cfvo type="max"/>
        <color rgb="FFFF0000"/>
      </dataBar>
    </cfRule>
  </conditionalFormatting>
  <conditionalFormatting sqref="AI1352">
    <cfRule type="dataBar" priority="98">
      <dataBar>
        <cfvo type="min"/>
        <cfvo type="max"/>
        <color rgb="FFFF0000"/>
      </dataBar>
    </cfRule>
  </conditionalFormatting>
  <conditionalFormatting sqref="AI1355">
    <cfRule type="dataBar" priority="97">
      <dataBar>
        <cfvo type="min"/>
        <cfvo type="max"/>
        <color rgb="FFFF0000"/>
      </dataBar>
    </cfRule>
  </conditionalFormatting>
  <conditionalFormatting sqref="AI1358">
    <cfRule type="dataBar" priority="96">
      <dataBar>
        <cfvo type="min"/>
        <cfvo type="max"/>
        <color rgb="FFFF0000"/>
      </dataBar>
    </cfRule>
  </conditionalFormatting>
  <conditionalFormatting sqref="AI1361">
    <cfRule type="dataBar" priority="95">
      <dataBar>
        <cfvo type="min"/>
        <cfvo type="max"/>
        <color rgb="FFFF0000"/>
      </dataBar>
    </cfRule>
  </conditionalFormatting>
  <conditionalFormatting sqref="AI1363">
    <cfRule type="dataBar" priority="94">
      <dataBar>
        <cfvo type="min"/>
        <cfvo type="max"/>
        <color rgb="FFFF0000"/>
      </dataBar>
    </cfRule>
  </conditionalFormatting>
  <conditionalFormatting sqref="AI1367">
    <cfRule type="dataBar" priority="93">
      <dataBar>
        <cfvo type="min"/>
        <cfvo type="max"/>
        <color rgb="FFFF0000"/>
      </dataBar>
    </cfRule>
  </conditionalFormatting>
  <conditionalFormatting sqref="AI1369:AI1370">
    <cfRule type="dataBar" priority="92">
      <dataBar>
        <cfvo type="min"/>
        <cfvo type="max"/>
        <color rgb="FFFF0000"/>
      </dataBar>
    </cfRule>
  </conditionalFormatting>
  <conditionalFormatting sqref="AI1372">
    <cfRule type="dataBar" priority="91">
      <dataBar>
        <cfvo type="min"/>
        <cfvo type="max"/>
        <color rgb="FFFF0000"/>
      </dataBar>
    </cfRule>
  </conditionalFormatting>
  <conditionalFormatting sqref="AI1374">
    <cfRule type="dataBar" priority="90">
      <dataBar>
        <cfvo type="min"/>
        <cfvo type="max"/>
        <color rgb="FFFF0000"/>
      </dataBar>
    </cfRule>
  </conditionalFormatting>
  <conditionalFormatting sqref="AI1377">
    <cfRule type="dataBar" priority="89">
      <dataBar>
        <cfvo type="min"/>
        <cfvo type="max"/>
        <color rgb="FFFF0000"/>
      </dataBar>
    </cfRule>
  </conditionalFormatting>
  <conditionalFormatting sqref="AI1379">
    <cfRule type="dataBar" priority="88">
      <dataBar>
        <cfvo type="min"/>
        <cfvo type="max"/>
        <color rgb="FFFF0000"/>
      </dataBar>
    </cfRule>
  </conditionalFormatting>
  <conditionalFormatting sqref="AI1382">
    <cfRule type="dataBar" priority="87">
      <dataBar>
        <cfvo type="min"/>
        <cfvo type="max"/>
        <color rgb="FFFF0000"/>
      </dataBar>
    </cfRule>
  </conditionalFormatting>
  <conditionalFormatting sqref="AI1385">
    <cfRule type="dataBar" priority="86">
      <dataBar>
        <cfvo type="min"/>
        <cfvo type="max"/>
        <color rgb="FFFF0000"/>
      </dataBar>
    </cfRule>
  </conditionalFormatting>
  <conditionalFormatting sqref="AI1387">
    <cfRule type="dataBar" priority="85">
      <dataBar>
        <cfvo type="min"/>
        <cfvo type="max"/>
        <color rgb="FFFF0000"/>
      </dataBar>
    </cfRule>
  </conditionalFormatting>
  <conditionalFormatting sqref="AI1390">
    <cfRule type="dataBar" priority="84">
      <dataBar>
        <cfvo type="min"/>
        <cfvo type="max"/>
        <color rgb="FFFF0000"/>
      </dataBar>
    </cfRule>
  </conditionalFormatting>
  <conditionalFormatting sqref="AI1477">
    <cfRule type="dataBar" priority="83">
      <dataBar>
        <cfvo type="min"/>
        <cfvo type="max"/>
        <color rgb="FFFF0000"/>
      </dataBar>
    </cfRule>
  </conditionalFormatting>
  <conditionalFormatting sqref="AI1392">
    <cfRule type="dataBar" priority="82">
      <dataBar>
        <cfvo type="min"/>
        <cfvo type="max"/>
        <color rgb="FFFF0000"/>
      </dataBar>
    </cfRule>
  </conditionalFormatting>
  <conditionalFormatting sqref="AI1394">
    <cfRule type="dataBar" priority="81">
      <dataBar>
        <cfvo type="min"/>
        <cfvo type="max"/>
        <color rgb="FFFF0000"/>
      </dataBar>
    </cfRule>
  </conditionalFormatting>
  <conditionalFormatting sqref="AI1396">
    <cfRule type="dataBar" priority="80">
      <dataBar>
        <cfvo type="min"/>
        <cfvo type="max"/>
        <color rgb="FFFF0000"/>
      </dataBar>
    </cfRule>
  </conditionalFormatting>
  <conditionalFormatting sqref="AI1399">
    <cfRule type="dataBar" priority="79">
      <dataBar>
        <cfvo type="min"/>
        <cfvo type="max"/>
        <color rgb="FFFF0000"/>
      </dataBar>
    </cfRule>
  </conditionalFormatting>
  <conditionalFormatting sqref="AI1401">
    <cfRule type="dataBar" priority="78">
      <dataBar>
        <cfvo type="min"/>
        <cfvo type="max"/>
        <color rgb="FFFF0000"/>
      </dataBar>
    </cfRule>
  </conditionalFormatting>
  <conditionalFormatting sqref="AI1403">
    <cfRule type="dataBar" priority="77">
      <dataBar>
        <cfvo type="min"/>
        <cfvo type="max"/>
        <color rgb="FFFF0000"/>
      </dataBar>
    </cfRule>
  </conditionalFormatting>
  <conditionalFormatting sqref="AI1405">
    <cfRule type="dataBar" priority="76">
      <dataBar>
        <cfvo type="min"/>
        <cfvo type="max"/>
        <color rgb="FFFF0000"/>
      </dataBar>
    </cfRule>
  </conditionalFormatting>
  <conditionalFormatting sqref="AI1407">
    <cfRule type="dataBar" priority="75">
      <dataBar>
        <cfvo type="min"/>
        <cfvo type="max"/>
        <color rgb="FFFF0000"/>
      </dataBar>
    </cfRule>
  </conditionalFormatting>
  <conditionalFormatting sqref="AI1410">
    <cfRule type="dataBar" priority="74">
      <dataBar>
        <cfvo type="min"/>
        <cfvo type="max"/>
        <color rgb="FFFF0000"/>
      </dataBar>
    </cfRule>
  </conditionalFormatting>
  <conditionalFormatting sqref="AI1412">
    <cfRule type="dataBar" priority="73">
      <dataBar>
        <cfvo type="min"/>
        <cfvo type="max"/>
        <color rgb="FFFF0000"/>
      </dataBar>
    </cfRule>
  </conditionalFormatting>
  <conditionalFormatting sqref="AI1414">
    <cfRule type="dataBar" priority="72">
      <dataBar>
        <cfvo type="min"/>
        <cfvo type="max"/>
        <color rgb="FFFF0000"/>
      </dataBar>
    </cfRule>
  </conditionalFormatting>
  <conditionalFormatting sqref="AI1417">
    <cfRule type="dataBar" priority="71">
      <dataBar>
        <cfvo type="min"/>
        <cfvo type="max"/>
        <color rgb="FFFF0000"/>
      </dataBar>
    </cfRule>
  </conditionalFormatting>
  <conditionalFormatting sqref="AI1421">
    <cfRule type="dataBar" priority="70">
      <dataBar>
        <cfvo type="min"/>
        <cfvo type="max"/>
        <color rgb="FFFF0000"/>
      </dataBar>
    </cfRule>
  </conditionalFormatting>
  <conditionalFormatting sqref="AI1423">
    <cfRule type="dataBar" priority="69">
      <dataBar>
        <cfvo type="min"/>
        <cfvo type="max"/>
        <color rgb="FFFF0000"/>
      </dataBar>
    </cfRule>
  </conditionalFormatting>
  <conditionalFormatting sqref="AI1426">
    <cfRule type="dataBar" priority="68">
      <dataBar>
        <cfvo type="min"/>
        <cfvo type="max"/>
        <color rgb="FFFF0000"/>
      </dataBar>
    </cfRule>
  </conditionalFormatting>
  <conditionalFormatting sqref="AI1350:AI1351 AI1345:AI1347">
    <cfRule type="dataBar" priority="67">
      <dataBar>
        <cfvo type="min"/>
        <cfvo type="max"/>
        <color rgb="FFFF0000"/>
      </dataBar>
    </cfRule>
  </conditionalFormatting>
  <conditionalFormatting sqref="AI1428">
    <cfRule type="dataBar" priority="66">
      <dataBar>
        <cfvo type="min"/>
        <cfvo type="max"/>
        <color rgb="FFFF0000"/>
      </dataBar>
    </cfRule>
  </conditionalFormatting>
  <conditionalFormatting sqref="AI1430">
    <cfRule type="dataBar" priority="65">
      <dataBar>
        <cfvo type="min"/>
        <cfvo type="max"/>
        <color rgb="FFFF0000"/>
      </dataBar>
    </cfRule>
  </conditionalFormatting>
  <conditionalFormatting sqref="AI1433">
    <cfRule type="dataBar" priority="64">
      <dataBar>
        <cfvo type="min"/>
        <cfvo type="max"/>
        <color rgb="FFFF0000"/>
      </dataBar>
    </cfRule>
  </conditionalFormatting>
  <conditionalFormatting sqref="AI1436">
    <cfRule type="dataBar" priority="63">
      <dataBar>
        <cfvo type="min"/>
        <cfvo type="max"/>
        <color rgb="FFFF0000"/>
      </dataBar>
    </cfRule>
  </conditionalFormatting>
  <conditionalFormatting sqref="AI1439">
    <cfRule type="dataBar" priority="62">
      <dataBar>
        <cfvo type="min"/>
        <cfvo type="max"/>
        <color rgb="FFFF0000"/>
      </dataBar>
    </cfRule>
  </conditionalFormatting>
  <conditionalFormatting sqref="AI1442">
    <cfRule type="dataBar" priority="61">
      <dataBar>
        <cfvo type="min"/>
        <cfvo type="max"/>
        <color rgb="FFFF0000"/>
      </dataBar>
    </cfRule>
  </conditionalFormatting>
  <conditionalFormatting sqref="AI1444">
    <cfRule type="dataBar" priority="60">
      <dataBar>
        <cfvo type="min"/>
        <cfvo type="max"/>
        <color rgb="FFFF0000"/>
      </dataBar>
    </cfRule>
  </conditionalFormatting>
  <conditionalFormatting sqref="AI1352:AI1365">
    <cfRule type="dataBar" priority="59">
      <dataBar>
        <cfvo type="min"/>
        <cfvo type="max"/>
        <color rgb="FFFF0000"/>
      </dataBar>
    </cfRule>
  </conditionalFormatting>
  <conditionalFormatting sqref="AI1446">
    <cfRule type="dataBar" priority="58">
      <dataBar>
        <cfvo type="min"/>
        <cfvo type="max"/>
        <color rgb="FFFF0000"/>
      </dataBar>
    </cfRule>
  </conditionalFormatting>
  <conditionalFormatting sqref="AI1448">
    <cfRule type="dataBar" priority="57">
      <dataBar>
        <cfvo type="min"/>
        <cfvo type="max"/>
        <color rgb="FFFF0000"/>
      </dataBar>
    </cfRule>
  </conditionalFormatting>
  <conditionalFormatting sqref="AI1450">
    <cfRule type="dataBar" priority="56">
      <dataBar>
        <cfvo type="min"/>
        <cfvo type="max"/>
        <color rgb="FFFF0000"/>
      </dataBar>
    </cfRule>
  </conditionalFormatting>
  <conditionalFormatting sqref="DX980:DX1555 DX11:DX977">
    <cfRule type="containsText" dxfId="17" priority="55" operator="containsText" text="FALSE">
      <formula>NOT(ISERROR(SEARCH("FALSE",DX11)))</formula>
    </cfRule>
  </conditionalFormatting>
  <conditionalFormatting sqref="AI1452">
    <cfRule type="dataBar" priority="54">
      <dataBar>
        <cfvo type="min"/>
        <cfvo type="max"/>
        <color rgb="FFFF0000"/>
      </dataBar>
    </cfRule>
  </conditionalFormatting>
  <conditionalFormatting sqref="AI1456">
    <cfRule type="dataBar" priority="53">
      <dataBar>
        <cfvo type="min"/>
        <cfvo type="max"/>
        <color rgb="FFFF0000"/>
      </dataBar>
    </cfRule>
  </conditionalFormatting>
  <conditionalFormatting sqref="AI1458">
    <cfRule type="dataBar" priority="52">
      <dataBar>
        <cfvo type="min"/>
        <cfvo type="max"/>
        <color rgb="FFFF0000"/>
      </dataBar>
    </cfRule>
  </conditionalFormatting>
  <conditionalFormatting sqref="AI1461">
    <cfRule type="dataBar" priority="51">
      <dataBar>
        <cfvo type="min"/>
        <cfvo type="max"/>
        <color rgb="FFFF0000"/>
      </dataBar>
    </cfRule>
  </conditionalFormatting>
  <conditionalFormatting sqref="AI1463">
    <cfRule type="dataBar" priority="50">
      <dataBar>
        <cfvo type="min"/>
        <cfvo type="max"/>
        <color rgb="FFFF0000"/>
      </dataBar>
    </cfRule>
  </conditionalFormatting>
  <conditionalFormatting sqref="AI1466">
    <cfRule type="dataBar" priority="49">
      <dataBar>
        <cfvo type="min"/>
        <cfvo type="max"/>
        <color rgb="FFFF0000"/>
      </dataBar>
    </cfRule>
  </conditionalFormatting>
  <conditionalFormatting sqref="AI1469">
    <cfRule type="dataBar" priority="48">
      <dataBar>
        <cfvo type="min"/>
        <cfvo type="max"/>
        <color rgb="FFFF0000"/>
      </dataBar>
    </cfRule>
  </conditionalFormatting>
  <conditionalFormatting sqref="AI1471">
    <cfRule type="dataBar" priority="47">
      <dataBar>
        <cfvo type="min"/>
        <cfvo type="max"/>
        <color rgb="FFFF0000"/>
      </dataBar>
    </cfRule>
  </conditionalFormatting>
  <conditionalFormatting sqref="AI1473">
    <cfRule type="dataBar" priority="46">
      <dataBar>
        <cfvo type="min"/>
        <cfvo type="max"/>
        <color rgb="FFFF0000"/>
      </dataBar>
    </cfRule>
  </conditionalFormatting>
  <conditionalFormatting sqref="AI1475">
    <cfRule type="dataBar" priority="45">
      <dataBar>
        <cfvo type="min"/>
        <cfvo type="max"/>
        <color rgb="FFFF0000"/>
      </dataBar>
    </cfRule>
  </conditionalFormatting>
  <conditionalFormatting sqref="AI1479">
    <cfRule type="dataBar" priority="44">
      <dataBar>
        <cfvo type="min"/>
        <cfvo type="max"/>
        <color rgb="FFFF0000"/>
      </dataBar>
    </cfRule>
  </conditionalFormatting>
  <conditionalFormatting sqref="AI1481">
    <cfRule type="dataBar" priority="43">
      <dataBar>
        <cfvo type="min"/>
        <cfvo type="max"/>
        <color rgb="FFFF0000"/>
      </dataBar>
    </cfRule>
  </conditionalFormatting>
  <conditionalFormatting sqref="AI1478">
    <cfRule type="dataBar" priority="42">
      <dataBar>
        <cfvo type="min"/>
        <cfvo type="max"/>
        <color rgb="FFFF0000"/>
      </dataBar>
    </cfRule>
  </conditionalFormatting>
  <conditionalFormatting sqref="AI1480">
    <cfRule type="dataBar" priority="41">
      <dataBar>
        <cfvo type="min"/>
        <cfvo type="max"/>
        <color rgb="FFFF0000"/>
      </dataBar>
    </cfRule>
  </conditionalFormatting>
  <conditionalFormatting sqref="AI1482:AI1484">
    <cfRule type="dataBar" priority="40">
      <dataBar>
        <cfvo type="min"/>
        <cfvo type="max"/>
        <color rgb="FFFF0000"/>
      </dataBar>
    </cfRule>
  </conditionalFormatting>
  <conditionalFormatting sqref="AI1486">
    <cfRule type="dataBar" priority="39">
      <dataBar>
        <cfvo type="min"/>
        <cfvo type="max"/>
        <color rgb="FFFF0000"/>
      </dataBar>
    </cfRule>
  </conditionalFormatting>
  <conditionalFormatting sqref="AI1488">
    <cfRule type="dataBar" priority="38">
      <dataBar>
        <cfvo type="min"/>
        <cfvo type="max"/>
        <color rgb="FFFF0000"/>
      </dataBar>
    </cfRule>
  </conditionalFormatting>
  <conditionalFormatting sqref="AI1487">
    <cfRule type="dataBar" priority="37">
      <dataBar>
        <cfvo type="min"/>
        <cfvo type="max"/>
        <color rgb="FFFF0000"/>
      </dataBar>
    </cfRule>
  </conditionalFormatting>
  <conditionalFormatting sqref="AI1489">
    <cfRule type="dataBar" priority="36">
      <dataBar>
        <cfvo type="min"/>
        <cfvo type="max"/>
        <color rgb="FFFF0000"/>
      </dataBar>
    </cfRule>
  </conditionalFormatting>
  <conditionalFormatting sqref="AI1256">
    <cfRule type="dataBar" priority="35">
      <dataBar>
        <cfvo type="min"/>
        <cfvo type="max"/>
        <color rgb="FFFF0000"/>
      </dataBar>
    </cfRule>
  </conditionalFormatting>
  <conditionalFormatting sqref="AI1491">
    <cfRule type="dataBar" priority="34">
      <dataBar>
        <cfvo type="min"/>
        <cfvo type="max"/>
        <color rgb="FFFF0000"/>
      </dataBar>
    </cfRule>
  </conditionalFormatting>
  <conditionalFormatting sqref="AI1493:AI1501 AI1503:AI1515">
    <cfRule type="dataBar" priority="33">
      <dataBar>
        <cfvo type="min"/>
        <cfvo type="max"/>
        <color rgb="FFFF0000"/>
      </dataBar>
    </cfRule>
  </conditionalFormatting>
  <conditionalFormatting sqref="AI980">
    <cfRule type="dataBar" priority="32">
      <dataBar>
        <cfvo type="min"/>
        <cfvo type="max"/>
        <color rgb="FFFF0000"/>
      </dataBar>
    </cfRule>
  </conditionalFormatting>
  <conditionalFormatting sqref="AI963">
    <cfRule type="dataBar" priority="31">
      <dataBar>
        <cfvo type="min"/>
        <cfvo type="max"/>
        <color rgb="FFFF0000"/>
      </dataBar>
    </cfRule>
  </conditionalFormatting>
  <conditionalFormatting sqref="AI1376:AI1477">
    <cfRule type="dataBar" priority="30">
      <dataBar>
        <cfvo type="min"/>
        <cfvo type="max"/>
        <color rgb="FFFF0000"/>
      </dataBar>
    </cfRule>
  </conditionalFormatting>
  <conditionalFormatting sqref="AI1495">
    <cfRule type="dataBar" priority="29">
      <dataBar>
        <cfvo type="min"/>
        <cfvo type="max"/>
        <color rgb="FFFF0000"/>
      </dataBar>
    </cfRule>
  </conditionalFormatting>
  <conditionalFormatting sqref="AI1498">
    <cfRule type="dataBar" priority="28">
      <dataBar>
        <cfvo type="min"/>
        <cfvo type="max"/>
        <color rgb="FFFF0000"/>
      </dataBar>
    </cfRule>
  </conditionalFormatting>
  <conditionalFormatting sqref="AI1503">
    <cfRule type="dataBar" priority="27">
      <dataBar>
        <cfvo type="min"/>
        <cfvo type="max"/>
        <color rgb="FFFF0000"/>
      </dataBar>
    </cfRule>
  </conditionalFormatting>
  <conditionalFormatting sqref="AI1500">
    <cfRule type="dataBar" priority="26">
      <dataBar>
        <cfvo type="min"/>
        <cfvo type="max"/>
        <color rgb="FFFF0000"/>
      </dataBar>
    </cfRule>
  </conditionalFormatting>
  <conditionalFormatting sqref="AI1505">
    <cfRule type="dataBar" priority="25">
      <dataBar>
        <cfvo type="min"/>
        <cfvo type="max"/>
        <color rgb="FFFF0000"/>
      </dataBar>
    </cfRule>
  </conditionalFormatting>
  <conditionalFormatting sqref="AI1507">
    <cfRule type="dataBar" priority="24">
      <dataBar>
        <cfvo type="min"/>
        <cfvo type="max"/>
        <color rgb="FFFF0000"/>
      </dataBar>
    </cfRule>
  </conditionalFormatting>
  <conditionalFormatting sqref="AI1511 AI1509">
    <cfRule type="dataBar" priority="23">
      <dataBar>
        <cfvo type="min"/>
        <cfvo type="max"/>
        <color rgb="FFFF0000"/>
      </dataBar>
    </cfRule>
  </conditionalFormatting>
  <conditionalFormatting sqref="AI1513">
    <cfRule type="dataBar" priority="22">
      <dataBar>
        <cfvo type="min"/>
        <cfvo type="max"/>
        <color rgb="FFFF0000"/>
      </dataBar>
    </cfRule>
  </conditionalFormatting>
  <conditionalFormatting sqref="AI1515">
    <cfRule type="dataBar" priority="21">
      <dataBar>
        <cfvo type="min"/>
        <cfvo type="max"/>
        <color rgb="FFFF0000"/>
      </dataBar>
    </cfRule>
  </conditionalFormatting>
  <conditionalFormatting sqref="AI1518">
    <cfRule type="dataBar" priority="20">
      <dataBar>
        <cfvo type="min"/>
        <cfvo type="max"/>
        <color rgb="FFFF0000"/>
      </dataBar>
    </cfRule>
  </conditionalFormatting>
  <conditionalFormatting sqref="AI1521">
    <cfRule type="dataBar" priority="19">
      <dataBar>
        <cfvo type="min"/>
        <cfvo type="max"/>
        <color rgb="FFFF0000"/>
      </dataBar>
    </cfRule>
  </conditionalFormatting>
  <conditionalFormatting sqref="AI1523">
    <cfRule type="dataBar" priority="18">
      <dataBar>
        <cfvo type="min"/>
        <cfvo type="max"/>
        <color rgb="FFFF0000"/>
      </dataBar>
    </cfRule>
  </conditionalFormatting>
  <conditionalFormatting sqref="AI1525">
    <cfRule type="dataBar" priority="17">
      <dataBar>
        <cfvo type="min"/>
        <cfvo type="max"/>
        <color rgb="FFFF0000"/>
      </dataBar>
    </cfRule>
  </conditionalFormatting>
  <conditionalFormatting sqref="AI1527">
    <cfRule type="dataBar" priority="16">
      <dataBar>
        <cfvo type="min"/>
        <cfvo type="max"/>
        <color rgb="FFFF0000"/>
      </dataBar>
    </cfRule>
  </conditionalFormatting>
  <conditionalFormatting sqref="AI1529">
    <cfRule type="dataBar" priority="15">
      <dataBar>
        <cfvo type="min"/>
        <cfvo type="max"/>
        <color rgb="FFFF0000"/>
      </dataBar>
    </cfRule>
  </conditionalFormatting>
  <conditionalFormatting sqref="AI1531">
    <cfRule type="dataBar" priority="14">
      <dataBar>
        <cfvo type="min"/>
        <cfvo type="max"/>
        <color rgb="FFFF0000"/>
      </dataBar>
    </cfRule>
  </conditionalFormatting>
  <conditionalFormatting sqref="AI1533">
    <cfRule type="dataBar" priority="13">
      <dataBar>
        <cfvo type="min"/>
        <cfvo type="max"/>
        <color rgb="FFFF0000"/>
      </dataBar>
    </cfRule>
  </conditionalFormatting>
  <conditionalFormatting sqref="AI1535">
    <cfRule type="dataBar" priority="12">
      <dataBar>
        <cfvo type="min"/>
        <cfvo type="max"/>
        <color rgb="FFFF0000"/>
      </dataBar>
    </cfRule>
  </conditionalFormatting>
  <conditionalFormatting sqref="AI1537">
    <cfRule type="dataBar" priority="11">
      <dataBar>
        <cfvo type="min"/>
        <cfvo type="max"/>
        <color rgb="FFFF0000"/>
      </dataBar>
    </cfRule>
  </conditionalFormatting>
  <conditionalFormatting sqref="AI1540">
    <cfRule type="dataBar" priority="10">
      <dataBar>
        <cfvo type="min"/>
        <cfvo type="max"/>
        <color rgb="FFFF0000"/>
      </dataBar>
    </cfRule>
  </conditionalFormatting>
  <conditionalFormatting sqref="AI1542">
    <cfRule type="dataBar" priority="9">
      <dataBar>
        <cfvo type="min"/>
        <cfvo type="max"/>
        <color rgb="FFFF0000"/>
      </dataBar>
    </cfRule>
  </conditionalFormatting>
  <conditionalFormatting sqref="AI1544">
    <cfRule type="dataBar" priority="8">
      <dataBar>
        <cfvo type="min"/>
        <cfvo type="max"/>
        <color rgb="FFFF0000"/>
      </dataBar>
    </cfRule>
  </conditionalFormatting>
  <conditionalFormatting sqref="AI1546">
    <cfRule type="dataBar" priority="7">
      <dataBar>
        <cfvo type="min"/>
        <cfvo type="max"/>
        <color rgb="FFFF0000"/>
      </dataBar>
    </cfRule>
  </conditionalFormatting>
  <conditionalFormatting sqref="AI1548">
    <cfRule type="dataBar" priority="6">
      <dataBar>
        <cfvo type="min"/>
        <cfvo type="max"/>
        <color rgb="FFFF0000"/>
      </dataBar>
    </cfRule>
  </conditionalFormatting>
  <conditionalFormatting sqref="AI1552">
    <cfRule type="dataBar" priority="5">
      <dataBar>
        <cfvo type="min"/>
        <cfvo type="max"/>
        <color rgb="FFFF0000"/>
      </dataBar>
    </cfRule>
  </conditionalFormatting>
  <conditionalFormatting sqref="AI1113:AI1114 AI1502 AI1492 AI1076:AI1077 AI695:AI699 AI701:AI702 AI704 AI706 AI708 AI710 AI712 AI714 AI716 AI718:AI724 AI726 AI728 AI730:AI731 AI733 AI735:AI736 AI738 AI740 AI750:AI751 AI753:AI754 AI756 AI758 AI760:AI762 AI764 AI766:AI770 AI772:AI774 AI776 AI778 AI780 AI782 AI785 AI787:AI788 AI790 AI792:AI793 AI795 AI797 AI799:AI800 AI802:AI803 AI805 AI807 AI809:AI810 AI812 AI814 AI816 AI818 AI820:AI821 AI823 AI825:AI826 AI828 AI830:AI831 AI833 AI835 AI837 AI839:AI844 AI846:AI847 AI849 AI851 AI853 AI855 AI857:AI860 AI862 AI864 AI866 AI868 AI870 AI872 AI874 AI876 AI878 AI880 AI882:AI883 AI885:AI886 AI888 AI893 AI895:AI896 AI898:AI902 AI904:AI905 AI907 AI909:AI910 AI912 AI914 AI916:AI917 AI919 AI921:AI924 AI926:AI927 AI929:AI930 AI932:AI933 AI935 AI937:AI938 AI940 AI942:AI945 AI947:AI950 AI952:AI954 AI956 AI958:AI963 AI983 AI985:AI987 AI989 AI991:AI992 AI994:AI995 AI997:AI998 AI1000 AI1002 AI1004 AI1006:AI1008 AI1010 AI1021 AI1023 AI1025 AI1027 AI1029:AI1036 AI1038 AI1040 AI1042 AI1044 AI1046 AI1048 AI1050 AI1052:AI1054 AI1056:AI1057 AI1059 AI1061 AI1063 AI1065:AI1068 AI1070 AI1072 AI1074 AI1079 AI1081:AI1082 AI1084 AI1086 AI1088 AI1090:AI1094 AI1096 AI1098 AI1100:AI1102 AI1104 AI1106 AI1108 AI1110:AI1111 AI1121 AI1123 AI1125:AI1128 AI1130 AI1132:AI1135 AI1137 AI1139:AI1140 AI1142 AI1144 AI1146:AI1148 AI1150:AI1151 AI1153 AI1155 AI1157 AI1159:AI1160 AI1162 AI1164:AI1165 AI1167:AI1168 AI1170:AI1171 AI1173 AI1175:AI1176 AI1178 AI1180 AI1182 AI1184 AI1186 AI1188 AI1190 AI1192 AI1194 AI1196 AI1198 AI1200:AI1201 AI1203 AI1205 AI1207 AI1209 AI1211:AI1212 AI1214:AI1216 AI1218:AI1219 AI1221 AI1223 AI1225 AI1230 AI1232 AI1239 AI1241 AI1243:AI1246 AI1248 AI1250 AI1252:AI1253 AI1255 AI1258:AI1259 AI1264 AI1266 AI1268 AI1270 AI1272 AI1274:AI1275 AI1281:AI1282 AI1284:AI1285 AI1287 AI1292:AI1295 AI1297 AI1299 AI1304:AI1306 AI1308 AI1310 AI1312 AI1314:AI1315 AI1317:AI1318 AI1320 AI1322 AI1324:AI1339 AI965:AI969 AI890:AI891 AI1277:AI1279 AI1261:AI1262 AI1116:AI1119 AI971:AI977 AI980:AI981 AI1301:AI1302 AI532:AI693 AI1234:AI1237 AI1289:AI1290 AI1516:AI1555 AI1012:AI1019 AI742:AI748 AI252:AI530 AI1227:AI1228 AI11:AI250">
    <cfRule type="dataBar" priority="4">
      <dataBar>
        <cfvo type="min"/>
        <cfvo type="max"/>
        <color rgb="FFFF0000"/>
      </dataBar>
    </cfRule>
  </conditionalFormatting>
  <conditionalFormatting sqref="E1528:E1553 E772:E774 E11 E14 E16 E18:E19 E21:E22 E24 E26 E28 E30 E32 E34:E35 E37 E39 E41 E43 E45 E47 E49 E51:E53 E55 E57 E59:E61 E63:E65 E67 E69:E70 E72 E74 E81 E83 E85 E87 E89 E91 E93:E94 E96:E99 E101:E102 E104 E106 E108:E110 E112:E113 E115:E121 E123 E125 E127 E129 E131 E133:E134 E136:E137 E139 E141 E143:E144 E146 E148:E149 E151 E153 E155 E157 E159:E162 E164 E166:E169 E172:E175 E177:E178 E180 E182 E184 E186:E191 E193 E195 E197:E199 E201:E202 E204 E206 E208 E210 E212:E215 E217:E219 E221 E223 E225:E226 E228 E230 E232 E234:E236 E238:E239 E241 E243 E245 E247:E248 E250 E252:E253 E255:E258 E260 E262:E263 E265 E267 E269 E271 E273 E275 E277:E278 E280 E282 E284:E285 E287 E289 E291:E292 E294 E296:E301 E303 E305:E307 E309 E311 E313 E315:E316 E318:E321 E323 E325 E327:E328 E330 E332:E333 E335 E337:E339 E341 E343 E345 E347:E348 E350:E351 E353 E355 E357 E359 E361:E362 E364:E365 E367:E368 E370 E372 E374:E375 E377:E382 E384 E386:E387 E389:E390 E392 E394 E396:E397 E399:E400 E402 E404:E405 E436 E438 E440 E442 E444 E446 E448 E450 E452:E454 E460:E461 E463 E465 E467 E469:E472 E474:E475 E477 E479 E481 E483 E485:E486 E488:E489 E491:E494 E496 E498:E502 E504 E506 E513:E514 E516:E517 E519:E520 E522 E524:E526 E528 E530:E531 E533 E535 E537 E539:E540 E542 E544:E545 E547:E550 E552 E554:E555 E557 E559 E561 E563 E565 E567:E572 E574:E579 E581 E583:E584 E586:E587 E589:E590 E592:E593 E595:E596 E598:E599 E601:E602 E604:E605 E607:E608 E610:E611 E613:E614 E616:E617 E619:E620 E622:E623 E625:E626 E628:E629 E631:E632 E634:E635 E637:E638 E640:E641 E643:E644 E646:E647 E649:E650 E652:E653 E655:E660 E662 E664 E666:E667 E669:E670 E672 E674 E676:E677 E679:E680 E682 E684 E686 E688 E690 E692:E693 E695:E699 E701:E702 E704 E706 E708 E710 E712 E714 E716 E718:E724 E726 E728 E730:E731 E733 E735:E736 E738 E740 E750:E751 E753:E754 E756 E758 E760:E762 E764 E776 E778 E780 E782 E785 E787:E788 E790 E792:E793 E795 E797 E799:E800 E802:E803 E805 E807 E809:E810 E812 E814 E816 E818 E820:E821 E823 E825:E826 E828 E830:E831 E833 E835 E837 E839:E844 E846:E847 E849 E851 E853 E855 E857:E860 E862 E864 E866 E868 E870 E872 E874 E876 E878 E880 E882:E883 E885:E886 E888 E890:E891 E893 E895:E896 E898:E902 E904:E905 E907 E909:E910 E912 E914 E916:E917 E919 E921:E924 E926:E927 E929:E930 E932:E933 E935 E937:E938 E940 E942:E945 E947:E950 E952:E954 E956 E958:E963 E971:E977 E980:E981 E983 E985:E987 E989 E991:E992 E994:E995 E997:E998 E1000 E1002 E1004 E1006:E1008 E1010 E1012:E1019 E1021 E1023 E1025 E1027 E1029:E1036 E1038 E1040 E1042 E1044 E1046 E1048 E1050 E1052:E1054 E1056:E1057 E1059 E1061 E1063 E1065:E1068 E1070 E1072 E1074 E1076:E1077 E1079 E1081:E1082 E1084 E1086 E1088 E1090:E1094 E1096 E1098 E1100:E1102 E1104 E1106 E1108 E1110:E1111 E1113:E1114 E1116:E1118 E1121 E1123 E1125:E1128 E1130 E1132:E1134 E1137 E1139:E1140 E1142 E1144 E1146:E1148 E1150:E1151 E1153 E1155 E1157 E1159:E1160 E1162 E1164:E1165 E1167:E1168 E1170:E1171 E1173 E1175:E1176 E1178 E1180 E1182 E1184 E1186 E1188 E1190 E1192 E1194 E1196 E1198 E1200:E1201 E1203 E1205 E1207 E1209 E1211:E1212 E1214:E1216 E1218:E1219 E1221 E1223 E1225 E1230 E1232 E1234:E1237 E1239 E1241 E1243:E1246 E1248 E1250 E1252:E1253 E1255:E1256 E1258:E1259 E1261:E1262 E1264 E1266 E1268 E1270 E1272 E1274:E1275 E1277:E1279 E1281:E1282 E1284:E1285 E1287 E1289:E1290 E1297 E1299 E1301:E1302 E1304 E1306 E1308 E1310 E1312 E1314:E1315 E1317:E1318 E1320 E1322 E1324:E1325 E1327 E1329 E1331 E1333:E1334 E1336:E1337 E1339 E1341:E1343 E1345:E1347 E1349:E1351 E1353:E1354 E1359:E1360 E1362 E1364:E1365 E1367 E1369:E1370 E1372 E1374 E1376 E1378 E1380:E1381 E1383:E1384 E1386 E1391 E1393 E1395 E1400 E1402 E1404 E1406 E1408:E1409 E1411 E1413 E1415:E1416 E1418:E1420 E1422 E1424:E1425 E1427 E1429 E1431:E1432 E1434:E1435 E1437:E1438 E1440:E1441 E1443 E1445 E1447 E1449 E1451 E1453:E1455 E1457 E1459:E1460 E1462 E1464:E1465 E1467:E1468 E1470 E1472 E1474 E1476 E1478 E1480 E1482 E1484:E1485 E1487 E1489 E1491 E1493:E1494 E1496:E1497 E1499 E76:E79 E1504 E1506 E1508 E1510 E1512 E1514 E1516:E1517 E1522 E1524 E1526 E766:E770 E1388:E1389 E1292:E1295 E742:E748 E1397:E1398 E508:E511 E1356:E1357 E456:E458 E1227:E1228 E1519:E1520 E965:E969 E407:E434 E1501:E1502">
    <cfRule type="duplicateValues" dxfId="16" priority="3"/>
  </conditionalFormatting>
  <conditionalFormatting sqref="AI531">
    <cfRule type="dataBar" priority="2">
      <dataBar>
        <cfvo type="min"/>
        <cfvo type="max"/>
        <color rgb="FFFF0000"/>
      </dataBar>
    </cfRule>
  </conditionalFormatting>
  <conditionalFormatting sqref="AL11:AL1553">
    <cfRule type="iconSet" priority="1">
      <iconSet iconSet="3TrafficLights2" reverse="1">
        <cfvo type="percent" val="0"/>
        <cfvo type="percent" val="33"/>
        <cfvo type="percent" val="67"/>
      </iconSet>
    </cfRule>
  </conditionalFormatting>
  <dataValidations count="30">
    <dataValidation type="list" allowBlank="1" showInputMessage="1" showErrorMessage="1" sqref="BL652:BL653 BL485:BL486 BL513:BL514 BL866 BL504 BL690 BL816 BL463 BL460:BL461 BL797 BL792:BL793 BL857:BL860 BL684 BL758 BL870 BL450 BL828 BL442 BL740 BL440 BL45 BL785 BL528 BL547:BL550 BL402 BL399:BL400 BL872 BL795 BL386:BL387 BL127 BL313 BL825:BL826 BP377:BP382 BL676:BL677 BL364:BL368 BL361:BL362 BL666:BL667 BL347:BL348 BL537 BL341 BL712 BL323:BL325 BL59:BL61 BL750:BL751 BL533 BL327:BL328 BL96:BL99 BL282 BL177:BL178 BL291:BL292 BL833 BL289 BL708 BP684 BL273 BL271 BL269 BL864 BL807 BL672 BL262:BL263 BL252:BL253 BL710 BL245 BL855 BL243 BL238:BL239 BL669:BL670 BL868 BL225:BL226 BL738 BP655:BP660 BL195 BL193 BL664 BP919 BL735:BL736 BL778 BL876 BL155 BL153 BL552 BL148:BL149 BL146 BL143:BL144 BL853 BL131 BL133:BL134 BL49 BL129 BL125 BL874 BL123 BL112:BL113 BL805 BL108:BL110 BL104 BL846:BL847 BL726 BL210 BL772:BL774 BL790 BL682 BL753:BL754 BL81 BL74 BL63:BL65 BP51:BP53 BP574:BP579 BL37 BL350:BL351 BL28 BL359 BL862 BL851 BL16 BL837 BL674 BL799:BL800 BL787:BL788 BL782 BL780 BL85 BL280 BL818 BL764 BL760:BL762 BL756 BL733 BL728 BL714 BL706 BP701:BP702 BL483 BL557 BL688 BL679:BL680 BL544:BL545 BL649:BL650 BL646:BL647 BL643:BL644 BL640:BL641 BL637:BL638 BL634:BL635 BL631:BL632 BL628:BL629 BL625:BL626 BL622:BL623 BL619:BL620 BL616:BL617 BL613:BL614 BL610:BL611 BL607:BL608 BL604:BL605 BL598:BL599 BL595:BL596 BL592:BL593 BL589:BL590 BL586:BL587 BL583:BL584 BL522 BL581 BL217:BL219 BL835 BL565 BL563 BL561 BL814 BL542 BL539:BL540 BP524:BP526 BL516:BL517 BP508:BP511 BL506 BL559 BL491:BL494 BL479 BL477 BL474:BL475 BL469:BL472 BL260 BL456:BL458 BL51:BL53 BL446 BL438 BL436 BL574:BL579 BL343 BL384 BL692:BL693 BL355 BP809:BP810 BL332:BL333 BL318:BL321 BL311 BL309 BL839:BL844 BL275 BL267 BL481 BL823 BL255:BL258 BL201:BL202 BL250 BL241 BL396:BL397 BL234:BL236 BL232 BL228 BL849 BL223 BL204 BL809:BL810 BL184 BL180 BL139 BL136:BL137 BP115:BP121 BL106 BL93:BL94 BL72 BL67 BL57 BL47 BL812 BL43 BL39 BL34:BL35 BP131 BL21:BL22 BL18:BL19 BL878 BL880 BL888 BL91 BL893 BL885:BL886 BL287 BL41 BL83 BL151 BL164 BL208 BL284:BL285 BL221 BL448 BL345 BL357 BL467 BL776 BL14 BL55 BL89 BP932:BP933 BL294 BL353 BL370 BL519:BL520 BL404:BL405 BL488:BL489 BL567:BL572 BL230 BL26 BL389:BL390 BL69:BL70 BL32 BL335 BL157 BL374:BL375 BL182 BL392 BL394 BL535 BL30 BL87 BL141 BL247:BL248 BL206 BL212:BL215 BL277:BL278 BL265 BL315:BL316 BL330 BL372 BL444 BL465 BL496 BL662 BL686 BL704 BL716 BP112:BP113 BP30 BP32 BL524:BL526 BP67 BP83 BP91 BP108:BP110 BP129 BP141 BP206 BP210 BP212:BP215 BP245 BP269 BP273 BP280 BP287 BP291:BP292 BP313 BP335 BP341 BP347:BP348 BP350:BP351 BP361:BP362 BP364:BP368 BP444 BP483 BP498:BP502 BL766:BL770 BP559 BP704 BP714 BP735:BP736 BP753:BP754 BP776 BP795 BP797 BP825:BP826 BP839:BP844 BP674 BP24 BP740 BP868 BP799:BP800 BP864 BP177:BP178 BP201:BP202 BP69:BP70 BL172:BL175 BP345 BP440 BP547:BP550 BP565 BP666:BP667 BP820:BP821 BP750:BP751 BP785 BP792:BP793 BP583:BP584 BP586:BP587 BP589:BP590 BP592:BP593 BP595:BP596 BP601:BP602 BP604:BP605 BP607:BP608 BP610:BP611 BP613:BP614 BP616:BP617 BP619:BP620 BP622:BP623 BP625:BP626 BP628:BP629 BP631:BP632 BP634:BP635 BP637:BP638 BP640:BP641 BP643:BP644 BP646:BP647 BP649:BP650 BP516:BP517 BP563 BP581 BP733 BP787:BP788 BP805 BP818 BP835 BP866 BP89 BP157 BP374:BP375 BL115:BL121 BP851 BP247:BP248 BP318:BP321 BP695:BP699 BP14 BP81 BP332:BP333 BP467 BP528 BP26 BP47 BP74 BP456:BP458 BP738 BP18:BP19 BP34:BP35 BP63:BP65 BP407:BP434 BP217:BP219 BP230 BP311 BP436 BP676:BP677 BP692:BP693 BP837 BP876 BP893 BP284:BP285 BP294 BP370 BP389:BP390 BP402 BP712 BP716 BL730:BL731 BP872 BP123 BP262:BP263 BP267 BP488:BP489 BP679:BP680 BP682 BP127 BP193 BP225:BP226 BP828 BP952:BP954 BP438 BP384 BP59:BP61 BP72 BP148:BP149 BP243 BP465 BP519:BP520 BP710 BP780 BP513:BP514 BP823 BL197:BL199 BP49 BP552 BP862 BP151 BP238:BP239 BP557 BP728 BP96:BP99 BP133:BP134 BP208 BP496 BP760:BP762 BP849 BP309 BP890:BP891 BP669:BP670 BP846:BP847 BP164 BP139 BL159:BL162 BP539:BP540 BP672 BP758 BP855 BP106 BP277:BP278 BP315:BP316 BP327:BP328 BP330 BP442 BP652:BP653 BP756 BP772:BP774 BP870 BP554:BP555 BP885:BP886 BP21:BP22 BP37 BP39 BP43 BP57 BP85 BP87 BP93:BP94 BP125 BP136:BP137 BP153 BP155 BP182 BP195 BP204 BP221 BP223 BP234:BP236 BP241 BP250 BP271 BP275 BP289 BP355 BP357 BP372 BP392 BP394 BP399:BP400 BP404:BP405 BP446 BP450 BP452:BP454 BP463 BP491:BP494 BP506 BP522 BP535 BP537 BP542 BL554:BL555 BP561 BP686 BP688 BP690 BP726 BP764 BP778 BP782 BP790 BP807 BP853 BP874 BP16 BP28 BP55 BP104 BP143:BP144 BP146 BP180 BP184 BP228 BP232 BP252:BP253 BP353 BP359 BP448 BP460:BP461 BP485:BP486 BP504 BP533 BP567:BP572 BP664 BP706 BP708 BP814 BP816 BL820:BL821 BL830:BL831 BP878 BP880 BP888 BP41 BP833 BP386:BP387 BP481 BP544:BP545 BP469:BP472 BP255:BP258 BP477 BP662 BP812 BL337:BL339 BL24 BP323:BP325 BP101:BP102 BP343 BP479 BP260 BP45 BP396:BP397 BP282 BP265 BP882:BP883 BL101:BL102 BP916:BP917 BP598:BP599 BP895:BP896 BP898:BP902 BP904:BP905 BP907 BP909:BP910 BP912 BP914 BP172:BP175 BL701:BL702 BP956 BL695:BL699 BP337:BP339 BP980:BP1135 BP947:BP950 BL305:BL307 BP305:BP307 BL377:BL382 BL303 BP303 BL655:BL660 BP857:BP860 BL718:BL724 BP166:BP170 BL166:BL170 BP11:BP12 BL11:BL12 BP474:BP475 BP718:BP724 BP186:BP191 BL882:BL883 BP802:BP803 BL802:BL803 BL296:BL301 BP296:BP301 BL890:BL891 BP197:BP199 BP159:BP162 BP830:BP831 BP942:BP945 BP730:BP731 BL452:BL454 BL498:BL502 BL530:BL531 BP530:BP531 BL407:BL434 BL186:BL191 BP958:BP977 BL742:BL748 BP742:BP748 BL895:BL977 BP766:BP770 BL508:BL511 BL76:BL79 BP76:BP79 BP1137:BP1555 BL980:BL1555" xr:uid="{FC0DA88E-3266-400C-82DE-B51520C5998F}">
      <formula1>INDIRECT(SUBSTITUTE(BJ11," ","_"))</formula1>
    </dataValidation>
    <dataValidation type="list" allowBlank="1" showInputMessage="1" showErrorMessage="1" sqref="DS1211:DS1555 DS935 DS937:DS938 DS940 DS785 DS787:DS788 DS790 DS792:DS793 DS795 DS797 DS799:DS800 DS805 DS807 DS809:DS810 DS812 DS814 DS816 DS818 DS820:DS821 DS823 DS825:DS826 DS828 DS830:DS831 DS833 DS835 DS837 DS839:DS844 DS846:DS847 DS849 DS851 DS853 DS855 DS857:DS860 DS862 DS864 DS866 DS868 DS870 DS872 DS874 DS876 DS878 DS880 DS882:DS883 DS802:DS803 DS932:DS933 DS929:DS930 DS926:DS927 DS921:DS924 DS919 DS916:DS917 DS914 DS912 DS909:DS910 DS907 DS904:DS905 DS898:DS902 DS895:DS896 DS893 DS890:DS891 DS888 DS885:DS886 DS1207 DS942:DS945 DS947:DS950 DS952:DS954 DS956 DS965:DS969 DS958:DS963 DS1180 DS980:DS981 DS971:DS977 DS1012:DS1019 DS983 DS985:DS987 DS989 DS991:DS992 DS994:DS995 DS997:DS998 DS1000 DS1002 DS1004 DS1006:DS1008 DS1010 DS1021 DS1023 DS1025 DS1027 DS1029:DS1036 DS1038 DS1040 DS1042 DS1044 DS1046 DS1048 DS1050 DS1052:DS1054 DS1056:DS1057 DS1059 DS1061 DS1063 DS1065:DS1068 DS1070 DS1072 DS1074 DS1076:DS1077 DS1132:DS1135 DS1113:DS1114 DS1110:DS1111 DS1108 DS1106 DS1104 DS1100:DS1102 DS1098 DS1096 DS1090:DS1094 DS1088 DS1086 DS1084 DS1081:DS1082 DS1079 DS1116:DS1119 DS1121 DS1123 DS1125:DS1128 DS1130 DS1137 DS1139:DS1140 DS1142 DS1144 DS1146:DS1148 DS1150:DS1151 DS1153 DS1155 DS1157 DS1159:DS1160 DS1162 DS1164:DS1165 DS1167:DS1168 DS1170:DS1171 DS1173 DS1175:DS1176 DS1178 DS1209 DS1205 DS1203 DS1200:DS1201 DS1198 DS1196 DS1194 DS1192 DS1190 DS1188 DS1186 DS1184 DS1182 DS508:DS511 DS76:DS79 DS772:DS774 DS776 DS778 DS780 DS782 DS407:DS434 DS742:DS748 DS186:DS191 DS11:DS12 DS296:DS301 DS669:DS670 DS666:DS667 DS664 DS662 DS164 DS652:DS653 DS649:DS650 DS646:DS647 DS643:DS644 DS640:DS641 DS637:DS638 DS634:DS635 DS631:DS632 DS628:DS629 DS625:DS626 DS622:DS623 DS619:DS620 DS616:DS617 DS613:DS614 DS610:DS611 DS607:DS608 DS604:DS605 DS601:DS602 DS598:DS599 DS595:DS596 DS592:DS593 DS589:DS590 DS586:DS587 DS583:DS584 DS581 DS574:DS579 DS567:DS572 DS565 DS563 DS561 DS559 DS557 DS554:DS555 DS552 DS547:DS550 DS544:DS545 DS542 DS539:DS540 DS537 DS535 DS533 DS166:DS170 DS528 DS524:DS526 DS522 DS519:DS520 DS516:DS517 DS513:DS514 DS530:DS531 DS506 DS504 DS498:DS502 DS496 DS491:DS494 DS488:DS489 DS485:DS486 DS483 DS481 DS479 DS477 DS474:DS475 DS469:DS472 DS467 DS465 DS463 DS460:DS461 DS457:DS458 DS655:DS660 DS450 DS448 DS446 DS444 DS442 DS440 DS438 DS436 DS404:DS405 DS402 DS399:DS400 DS396:DS397 DS394 DS392 DS389:DS390 DS386:DS387 DS384 DS377:DS382 DS374:DS375 DS372 DS370 DS364:DS368 DS361:DS362 DS359 DS357 DS355 DS353 DS350:DS351 DS347:DS348 DS345 DS343 DS341 DS338:DS339 DS335 DS332:DS333 DS330 DS327:DS328 DS323:DS325 DS318:DS321 DS315:DS316 DS313 DS311 DS309 DS305:DS307 DS303 DS294 DS291:DS292 DS289 DS287 DS284:DS285 DS282 DS280 DS277:DS278 DS275 DS273 DS271 DS269 DS267 DS265 DS262:DS263 DS260 DS255:DS258 DS252:DS253 DS250 DS247:DS248 DS245 DS243 DS241 DS238:DS239 DS234:DS236 DS232 DS230 DS228 DS225:DS226 DS223 DS221 DS217:DS219 DS212:DS215 DS210 DS208 DS206 DS204 DS201:DS202 DS197:DS199 DS195 DS193 DS184 DS182 DS180 DS177:DS178 DS172:DS175 DS14 DS16 DS18:DS19 DS21:DS22 DS24 DS26 DS28 DS30 DS32 DS34:DS35 DS37 DS39 DS41 DS43 DS45 DS47 DS49 DS51:DS53 DS55 DS57 DS59:DS61 DS63:DS65 DS67 DS69:DS70 DS72 DS74 DS81 DS83 DS85 DS87 DS89 DS91 DS93:DS94 DS96:DS99 DS101:DS102 DS104 DS106 DS108:DS110 DS112:DS113 DS115:DS121 DS123 DS125 DS127 DS129 DS131 DS133:DS134 DS136:DS137 DS139 DS141 DS143:DS144 DS146 DS148:DS149 DS151 DS153 DS155 DS157 DS159:DS162 DS452:DS454 DS672 DS674 DS676:DS677 DS679:DS680 DS682 DS684 DS686 DS688 DS690 DS692:DS693 DS695:DS699 DS701:DS702 DS704 DS706 DS708 DS710 DS712 DS714 DS716 DS726 DS728 DS718:DS724 DS764 DS760:DS762 DS758 DS756 DS753:DS754 DS750:DS751 DS766:DS770 DS740 DS738 DS735:DS736 DS733 DS730:DS731" xr:uid="{CF0831D8-39CD-4037-9C45-21D68FAF967E}">
      <formula1>DashboardSyndicatedClubDeal</formula1>
    </dataValidation>
    <dataValidation type="list" allowBlank="1" showInputMessage="1" showErrorMessage="1" sqref="DB1194:DB1555 DB830:DB831 DB940 DB937:DB938 DB935 DB882:DB883 DB880 DB878 DB876 DB874 DB872 DB870 DB868 DB866 DB864 DB862 DB857:DB860 DB855 DB853 DB851 DB849 DB846:DB847 DB839:DB844 DB837 DB835 DB833 DB828 DB825:DB826 DB823 DB820:DB821 DB818 DB816 DB814 DB812 DB809:DB810 DB807 DB805 DB799:DB800 DB797 DB795 DB792:DB793 DB790 DB890:DB891 DB785 DB885:DB886 DB888 DB893 DB895:DB896 DB904:DB905 DB907 DB909:DB910 DB912 DB914 DB916:DB917 DB919 DB926:DB927 DB929:DB930 DB787:DB788 DB921:DB924 DB802:DB803 DB898:DB902 DB932:DB933 DB1192 DB942:DB945 DB956 DB952:DB954 DB947:DB950 DB958:DB963 DB1012:DB1019 DB980:DB981 DB971:DB977 DB1076:DB1077 DB1074 DB1072 DB1070 DB1063 DB1061 DB1059 DB1056:DB1057 DB1050 DB1048 DB1046 DB1044 DB1042 DB1040 DB1038 DB1029:DB1036 DB1027 DB1025 DB1023 DB1021 DB1010 DB1006:DB1008 DB1004 DB1002 DB1000 DB997:DB998 DB994:DB995 DB991:DB992 DB989 DB983 DB1175:DB1176 DB1132:DB1135 DB1052:DB1054 DB985:DB987 DB1090:DB1094 DB1113:DB1114 DB1079 DB1081:DB1082 DB1084 DB1086 DB1088 DB1096 DB1098 DB1100:DB1102 DB1104 DB1106 DB1108 DB1110:DB1111 DB1170:DB1171 DB1116:DB1119 DB1178 DB1065:DB1068 DB1173 DB1167:DB1168 DB1164:DB1165 DB1162 DB1159:DB1160 DB1157 DB1155 DB1153 DB1150:DB1151 DB1146:DB1148 DB1144 DB1142 DB1139:DB1140 DB1137 DB1130 DB1125:DB1128 DB1123 DB1180 DB1182 DB1184 DB1186 DB1188 DB1190 DB1121 DB965:DB969 DB456:DB458 DB76:DB79 DB782 DB780 DB778 DB776 DB772:DB774 DB186:DB191 DB296:DB301 DB574:DB579 DB11:DB12 DB172:DB175 DB177:DB178 DB180 DB182 DB184 DB193 DB195 DB201:DB202 DB204 DB206 DB208 DB210 DB212:DB215 DB217:DB219 DB221 DB223 DB225:DB226 DB228 DB230 DB232 DB234:DB236 DB238:DB239 DB241 DB243 DB245 DB247:DB248 DB250 DB252:DB253 DB255:DB258 DB260 DB262:DB263 DB265 DB267 DB269 DB271 DB273 DB275 DB277:DB278 DB280 DB282 DB284:DB285 DB287 DB289 DB291:DB292 DB294 DB303 DB305:DB307 DB309 DB311 DB313 DB315:DB316 DB318:DB321 DB323:DB325 DB327:DB328 DB330 DB332:DB333 DB335 DB337:DB339 DB341 DB343 DB345 DB347:DB348 DB350:DB351 DB353 DB355 DB357 DB359 DB361:DB362 DB364:DB368 DB370 DB372 DB374:DB375 DB377:DB382 DB384 DB386:DB387 DB389:DB390 DB392 DB394 DB396:DB397 DB399:DB400 DB402 DB404:DB405 DB436 DB438 DB440 DB442 DB444 DB446 DB448 DB450 DB655:DB660 DB508:DB511 DB460:DB461 DB463 DB465 DB467 DB474:DB475 DB477 DB479 DB481 DB483 DB485:DB486 DB488:DB489 DB491:DB494 DB496 DB498:DB502 DB504 DB506 DB530:DB531 DB513:DB514 DB516:DB517 DB519:DB520 DB522 DB524:DB526 DB528 DB197:DB199 DB533 DB535 DB537 DB539:DB540 DB542 DB544:DB545 DB547:DB550 DB552 DB554:DB555 DB557 DB559 DB561 DB563 DB565 DB567:DB572 DB14 DB581 DB583:DB584 DB586:DB587 DB589:DB590 DB592:DB593 DB595:DB596 DB598:DB599 DB601:DB602 DB604:DB605 DB607:DB608 DB610:DB611 DB613:DB614 DB616:DB617 DB619:DB620 DB622:DB623 DB625:DB626 DB628:DB629 DB631:DB632 DB634:DB635 DB637:DB638 DB640:DB641 DB643:DB644 DB646:DB647 DB649:DB650 DB652:DB653 DB16 DB662 DB664 DB666:DB667 DB669:DB670 DB452:DB454 DB469:DB472 DB166:DB170 DB164 DB159:DB162 DB157 DB155 DB153 DB151 DB148:DB149 DB146 DB143:DB144 DB141 DB139 DB136:DB137 DB133:DB134 DB131 DB129 DB127 DB125 DB123 DB115:DB121 DB112:DB113 DB108:DB110 DB106 DB104 DB101:DB102 DB96:DB99 DB93:DB94 DB91 DB89 DB87 DB85 DB83 DB81 DB407:DB434 DB74 DB72 DB69:DB70 DB67 DB63:DB65 DB59:DB61 DB57 DB55 DB51:DB53 DB49 DB47 DB45 DB43 DB41 DB39 DB37 DB34:DB35 DB32 DB30 DB28 DB26 DB24 DB21:DB22 DB18:DB19 DB718:DB724 DB728 DB726 DB716 DB714 DB712 DB710 DB708 DB706 DB704 DB701:DB702 DB695:DB699 DB692:DB693 DB690 DB688 DB686 DB684 DB682 DB679:DB680 DB676:DB677 DB674 DB672 DB730:DB731 DB733 DB735:DB736 DB738 DB740 DB766:DB770 DB750:DB751 DB753:DB754 DB756 DB758 DB760:DB762 DB764 DB742:DB748" xr:uid="{3674AFBA-919A-451A-B859-A75C2A93AB1D}">
      <formula1>DashboardResidentNonResident</formula1>
    </dataValidation>
    <dataValidation type="list" allowBlank="1" showInputMessage="1" showErrorMessage="1" sqref="BN980:BN1555 BN820:BN821 BK934 BK939 BN890:BN891 BN802:BN803 BJ802:BJ803 BN880 BJ882:BJ883 BN870 BN839:BN844 BN878 BN874 BN872 BN853 BN862 BN864 BN851 BN799:BN800 BN837 BN855 BN846:BN847 BJ830:BJ831 BN835 BN825:BN826 BN833 BN818 BN828 BJ820:BJ821 BN823 BN797 BN816 BN805 BN814 BN807 BN787:BN788 BN790 BN795 BN785 BN792:BN793 BN882:BN883 BN849 BN868 BN812 BN876 BN866 BJ880 BJ878 BJ837 BJ812 BJ799:BJ800 BN857:BN860 BJ787:BJ788 BJ876 BJ816 BJ868 BJ795 BJ835 BJ792:BJ793 BJ785 BN809:BN810 BJ866 BJ823 BJ797 BJ857:BJ860 BJ828 BJ870 BJ872 BJ825:BJ826 BJ833 BJ818 BJ864 BJ855 BJ814 BJ849 BJ809:BJ810 BJ853 BJ874 BJ805 BJ839:BJ844 BJ790 BJ851 BJ862 BJ807 BN919 BJ885:BJ886 BJ893 BJ888 BN885:BN886 BJ890:BJ891 BN888 BN893 BN909:BN910 BK897 BK903 BK906 BK908 BK911 BK913 BK915 BN898:BN902 BN904:BN905 BN907 BN916:BN917 BN912 BN914 BK918 BK920 BK925 BK928 BK931 BN830:BN831 BJ846:BJ847 BK936 BN895:BN896 BJ895:BJ977 BN956 BN942:BN945 BN947:BN950 BN952:BN954 BJ980:BJ1555 BN958:BN977 BJ407:BJ434 BJ508:BJ511 BN772:BN774 BN780 BN776 BN782 BN778 BJ776 BJ782 BJ780 BJ778 BJ772:BJ774 BJ76:BJ79 BJ742:BJ748 BJ186:BJ191 BN159:BN162 BN11:BN12 BN296:BN301 BJ296:BJ301 BN574:BN579 BJ11:BJ12 BN474:BN475 BN377:BN382 BJ337:BJ339 BJ450 BJ469:BJ472 BJ504 BJ327:BJ328 BJ491:BJ494 BJ323:BJ325 BJ533 BJ552 BJ544:BJ545 BJ305:BJ307 BJ309 BJ311 BJ318:BJ321 BJ330 BJ332:BJ333 BJ335 BJ343 BJ345 BJ516:BJ517 BJ350:BJ351 BJ353 BJ355 BJ357 BJ359 BJ666:BJ667 BJ361:BJ362 BJ370 BJ372 BJ315:BJ316 BJ384 BJ386:BJ387 BJ313 BJ392 BJ394 BJ389:BJ390 BJ399:BJ400 BJ402 BJ574:BJ579 BJ436 BJ438 BJ444 BJ446 BJ448 BJ463 BJ465 BJ467 BJ477 BJ479 BJ481 BJ483 BJ485:BJ486 BJ460:BJ461 BJ559 BJ496 BJ488:BJ489 BJ506 BN508:BN511 BJ537 BJ519:BJ520 BJ567:BJ572 BN524:BN526 BJ547:BJ550 BJ535 BJ539:BJ540 BJ542 BJ341 BJ561 BJ563 BJ565 BJ404:BJ405 BJ581 BJ522 BJ583:BJ584 BJ586:BJ587 BJ589:BJ590 BJ592:BJ593 BJ595:BJ596 BJ598:BJ599 BJ604:BJ605 BJ607:BJ608 BJ610:BJ611 BJ613:BJ614 BJ616:BJ617 BJ619:BJ620 BJ622:BJ623 BJ625:BJ626 BJ628:BJ629 BJ631:BJ632 BJ634:BJ635 BJ637:BJ638 BJ640:BJ641 BJ643:BJ644 BJ646:BJ647 BJ649:BJ650 BJ662 BJ347:BJ348 BJ364:BJ368 BJ557 BN655:BN660 BJ440 BJ456:BJ458 BJ528 BJ396:BJ397 BJ374:BJ375 BJ664 BJ669:BJ670 BJ442 BJ513:BJ514 BJ652:BJ653 BN554:BN555 BJ452:BJ454 BN652:BN653 BN309 BN311 BN315:BN316 BN327:BN328 BN318:BN321 BN313 BN335 BN341 BN347:BN348 BN332:BN333 BN353 BN355 BN357 BN350:BN351 BN361:BN362 BN359 BN370 BJ377:BJ382 BN384 BN372 BN392 BN394 BN389:BN390 BN399:BN400 BN402 BN436 BN345 BN330 BN364:BN368 BN404:BN405 BN446 BN448 BN450 BN438 BN452:BN454 BN460:BN461 BN456:BN458 BN465 BN469:BN472 BJ474:BJ475 BN477 BN479 BN444 BN463 BN467 BN485:BN486 BN483 BN491:BN494 BN504 BN498:BN502 BN488:BN489 BN374:BN375 BN513:BN514 BN506 BN496 BN519:BN520 BN522 BJ530:BJ531 BN533 BN535 BN442 BN537 BN440 BN528 BN542 BN742:BN748 BJ554:BJ555 BN547:BN550 BN561 BN552 BN563 BN583:BN584 BN586:BN587 BN589:BN590 BN592:BN593 BN595:BN596 BN598:BN599 BN604:BN605 BN607:BN608 BN610:BN611 BN613:BN614 BN616:BN617 BN619:BN620 BN622:BN623 BN625:BN626 BN628:BN629 BN631:BN632 BN634:BN635 BN637:BN638 BN640:BN641 BN643:BN644 BN646:BN647 BN649:BN650 BN559 BN567:BN572 BN565 BN539:BN540 BN669:BN670 BN662 BN481 BN664 BN581 BN557 BN666:BN667 BN305:BN307 BN516:BN517 BN303 BJ303 BN323:BN325 BN337:BN339 BN343 BN386:BN387 BN396:BN397 BN544:BN545 BN601:BN602 BJ655:BJ660 BN172:BN175 BN282 BN280 BN206 BN238:BN239 BN208 BN260 BN201:BN202 BN291:BN292 BN277:BN278 BN289 BN294 BN284:BN285 BN287 BN275 BN267 BN273 BN271 BN269 BN252:BN253 BN245 BN262:BN263 BN265 BN247:BN248 BN255:BN258 BN250 BN241 BN243 BN212:BN215 BN230 BN234:BN236 BN232 BN228 BN225:BN226 BN223 BN217:BN219 BN221 BN204 BJ197:BJ199 BN210 BN195 BN193 BN177:BN178 BN184 BN182 BN180 BJ172:BJ175 BJ195 BJ289 BJ273 BJ280 BJ177:BJ178 BJ210 BJ291:BJ292 BJ245 BJ282 BJ225:BJ226 BJ252:BJ253 BJ262:BJ263 BJ234:BJ236 BJ277:BJ278 BJ294 BJ287 BJ284:BJ285 BJ201:BJ202 BJ275 BJ271 BJ269 BJ267 BJ265 BJ260 BJ255:BJ258 BJ247:BJ248 BJ250 BJ238:BJ239 BJ241 BJ232 BJ230 BJ228 BJ223 BJ221 BJ212:BJ215 BJ208 BJ206 BJ204 BN197:BN199 BJ193 BJ184 BJ182 BJ180 BJ217:BJ219 BJ524:BJ526 BJ243 BJ14 BJ16 BJ18:BJ19 BJ21:BJ22 BJ24 BJ26 BJ28 BJ30 BJ32 BJ34:BJ35 BJ37 BJ39 BJ41 BJ43 BJ45 BJ47 BJ129 BJ55 BJ63:BJ65 BJ67 BJ72 BJ74 BN407:BN434 BJ57 BJ83 BJ87 BJ89 BJ91 BJ93:BJ94 BJ106 BJ123 BJ112:BJ113 BJ127 BJ125 BJ133:BJ134 BJ49 BJ136:BJ137 BJ139 BJ141 BJ143:BJ144 BJ146 BJ151 BJ153 BJ157 BJ164 BJ166:BJ170 BJ96:BJ99 BN166:BN170 BJ155 BJ69:BJ70 BJ59:BJ61 BJ148:BJ149 BJ104 BJ101:BJ102 BJ85 BJ81 BJ108:BJ110 BJ131 BN14 BN16 BN18:BN19 BN21:BN22 BN30 BN26 BN28 BN37 BN39 BN32 BN34:BN35 BN47 BN43 BN55 BN49 BJ51:BJ53 BN63:BN65 BN72 BN74 BN76:BN79 BN67 BN57 BN85 BN41 BN83 BN87 BN93:BN94 BN101:BN102 BN108:BN110 BN81 BN96:BN99 BN104 BN123 BN112:BN113 BJ115:BJ121 BN131 BN125 BN106 BN129 BN136:BN137 BN143:BN144 BN127 BN148:BN149 BN146 BN153 BN89 BN139 BJ159:BJ162 BN151 BN69:BN70 BN155 BN141 BN133:BN134 BN164 BN45 BN157 BN24 BN91 BN59:BN61 BN115:BN121 BN51:BN53 BJ498:BJ502 BJ718:BJ724 BN684 BN674 BN728 BN726 BN714 BN672 BN708 BN716 BN712 BN704 BN710 BJ701:BJ702 BN706 BN690 BN692:BN693 BN682 BN688 BN686 BN679:BN680 BN676:BN677 BN730:BN731 BJ726 BJ672 BJ690 BJ695:BJ699 BJ728 BJ716 BJ714 BJ706 BJ704 BJ688 BJ686 BJ682 BJ679:BJ680 BJ674 BJ676:BJ677 BJ692:BJ693 BJ712 BJ708 BJ684 BJ710 BN701:BN702 BN695:BN699 BN718:BN724 BJ750:BJ751 BJ735:BJ736 BJ760:BJ762 BJ740 BJ766:BJ770 BJ733 BJ753:BJ754 BJ756 BJ764 BJ758 BJ738 BJ730:BJ731 BN766:BN770 BN735:BN736 BN756 BN738 BN758 BN753:BN754 BN764 BN186:BN191 BN750:BN751 BN733 BN740 BN760:BN762 BN530:BN531" xr:uid="{5A86C1C0-8C51-493E-A705-FCE916F624E0}">
      <formula1>DashboardSectorList</formula1>
    </dataValidation>
    <dataValidation type="list" allowBlank="1" showInputMessage="1" showErrorMessage="1" sqref="DK1501:DK1502 DK940 DK937:DK938 DK935 DK932:DK933 DK929:DK930 DK926:DK927 DK921:DK924 DK919 DK916:DK917 DK914 DK912 DK909:DK910 DK907 DK904:DK905 DK898:DK902 DK895:DK896 DK893 DK890:DK891 DK888 DK885:DK886 DK882:DK883 DK880 DK878 DK876 DK874 DK872 DK870 DK868 DK866 DK864 DK862 DK857:DK860 DK855 DK853 DK851 DK849 DK846:DK847 DK839:DK844 DK837 DK835 DK833 DK830:DK831 DK828 DK825:DK826 DK823 DK820:DK821 DK818 DK816 DK814 DK812 DK809:DK810 DK807 DK805 DK802:DK803 DK799:DK800 DK797 DK795 DK792:DK793 DK790 DK787:DK788 DK785 DK1434:DK1435 DK942:DK945 DK947:DK950 DK952:DK954 DK956 DK958:DK963 DK971:DK977 DK980:DK981 DK983 DK985:DK987 DK989 DK991:DK992 DK994:DK995 DK997:DK998 DK1000 DK1002 DK1004 DK1006:DK1008 DK1010 DK1012:DK1019 DK1021 DK1023 DK1025 DK1027 DK1029:DK1036 DK1038 DK1040 DK1042 DK1044 DK1046 DK1048 DK1050 DK1116:DK1118 DK1056:DK1057 DK1059 DK1061 DK1063 DK1484:DK1485 DK1070 DK1072 DK1074 DK1076:DK1077 DK1079 DK1081:DK1082 DK1084 DK1086 DK1088 DK1090:DK1094 DK1096 DK1098 DK1100:DK1102 DK1104 DK1106 DK1108 DK1110:DK1111 DK1065:DK1068 DK1113:DK1114 DK1121 DK1123 DK1125:DK1128 DK1130 DK1132:DK1134 DK1137 DK1139:DK1140 DK1142 DK1144 DK1146:DK1148 DK1150:DK1151 DK1153 DK1155 DK1157 DK1159:DK1160 DK1162 DK1164:DK1165 DK1167:DK1168 DK1170:DK1171 DK1173 DK1175:DK1176 DK1178 DK1180 DK1182 DK1184 DK1186 DK1188 DK1190 DK1192 DK1194 DK1196 DK1198 DK1200:DK1201 DK1203 DK1205 DK1207 DK1209 DK1211:DK1212 DK1214:DK1216 DK1277:DK1279 DK1221 DK1223 DK1225 DK1218:DK1219 DK1230 DK1232 DK1234:DK1237 DK1239 DK1241 DK1243:DK1246 DK1248 DK1250 DK1252:DK1253 DK1255:DK1256 DK1258:DK1259 DK1261:DK1262 DK1264 DK1266 DK1268 DK1270 DK1272 DK1274:DK1275 DK965:DK969 DK1281:DK1282 DK1284:DK1285 DK1287 DK1289:DK1290 DK1292:DK1295 DK1297 DK1299 DK1301:DK1302 DK1304 DK1306 DK1308 DK1310 DK1312 DK1314:DK1315 DK1317:DK1318 DK1320 DK1322 DK1324:DK1325 DK1327 DK1329 DK1331 DK1333:DK1334 DK1336:DK1337 DK1339 DK1341:DK1343 DK1345:DK1347 DK1349:DK1351 DK1353:DK1354 DK1356:DK1357 DK1359:DK1360 DK1362 DK1364:DK1365 DK1367 DK1369:DK1370 DK1372 DK1374 DK1376 DK1378 DK1380:DK1381 DK1383:DK1384 DK1386 DK1388:DK1389 DK1391 DK1393 DK1395 DK1397:DK1398 DK1400 DK1402 DK1404 DK1406 DK1408:DK1409 DK1411 DK1413 DK1415:DK1416 DK1418:DK1420 DK1422 DK1424:DK1425 DK1427 DK1429 DK1431:DK1432 DK1052:DK1054 DK1437:DK1438 DK1440:DK1441 DK1443 DK1445 DK1447 DK1449 DK1451 DK1453:DK1455 DK1457 DK1459:DK1460 DK1462 DK1464:DK1465 DK1467:DK1468 DK1470 DK1472 DK1474 DK1476 DK1478 DK1480 DK1482 DK1530:DK1553 DK1487 DK1489 DK1491 DK1493:DK1494 DK1496:DK1497 DK1499 DK1504 DK1506 DK1508 DK1510 DK1512 DK1514 DK1516:DK1517 DK1519:DK1520 DK1522 DK1524 DK1526 DK1528 DK1227:DK1228 DK508:DK511 DK76:DK79 DK776 DK778 DK780 DK782 DK772:DK774 DK407:DK434 DK513:DK514 DK766:DK770 DK764 DK760:DK762 DK758 DK756 DK753:DK754 DK750:DK751 DK740 DK738 DK735:DK736 DK733 DK730:DK731 DK728 DK726 DK718:DK724 DK716 DK714 DK712 DK710 DK708 DK706 DK704 DK701:DK702 DK695:DK699 DK692:DK693 DK690 DK688 DK686 DK684 DK682 DK679:DK680 DK676:DK677 DK674 DK672 DK669:DK670 DK666:DK667 DK664 DK662 DK655:DK660 DK652:DK653 DK649:DK650 DK646:DK647 DK643:DK644 DK640:DK641 DK637:DK638 DK634:DK635 DK631:DK632 DK628:DK629 DK625:DK626 DK622:DK623 DK619:DK620 DK616:DK617 DK613:DK614 DK610:DK611 DK607:DK608 DK604:DK605 DK601:DK602 DK598:DK599 DK595:DK596 DK592:DK593 DK589:DK590 DK586:DK587 DK583:DK584 DK581 DK574:DK579 DK567:DK572 DK565 DK563 DK561 DK559 DK557 DK554:DK555 DK552 DK547:DK550 DK544:DK545 DK542 DK539:DK540 DK537 DK535 DK533 DK530:DK531 DK528 DK524:DK526 DK522 DK519:DK520 DK516:DK517 DK11 DK506 DK504 DK498:DK502 DK496 DK491:DK494 DK488:DK489 DK485:DK486 DK483 DK481 DK479 DK477 DK474:DK475 DK469:DK472 DK467 DK465 DK463 DK460:DK461 DK456:DK458 DK452:DK454 DK450 DK448 DK446 DK444 DK442 DK440 DK438 DK436 DK742:DK748 DK404:DK405 DK402 DK399:DK400 DK396:DK397 DK394 DK392 DK389:DK390 DK386:DK387 DK384 DK377:DK382 DK374:DK375 DK372 DK370 DK367:DK368 DK364:DK365 DK361:DK362 DK359 DK357 DK355 DK353 DK350:DK351 DK347:DK348 DK345 DK343 DK341 DK337:DK339 DK335 DK332:DK333 DK330 DK327:DK328 DK325 DK323 DK318:DK321 DK315:DK316 DK313 DK311 DK309 DK305:DK307 DK303 DK296:DK301 DK294 DK291:DK292 DK289 DK287 DK284:DK285 DK282 DK280 DK277:DK278 DK275 DK273 DK271 DK269 DK267 DK265 DK262:DK263 DK260 DK255:DK258 DK252:DK253 DK250 DK247:DK248 DK245 DK243 DK241 DK238:DK239 DK234:DK236 DK232 DK230 DK228 DK225:DK226 DK223 DK221 DK217:DK219 DK212:DK215 DK210 DK208 DK206 DK204 DK201:DK202 DK197:DK199 DK195 DK193 DK186:DK191 DK184 DK182 DK180 DK177:DK178 DK172:DK175 DK166:DK169 DK164 DK159:DK162 DK157 DK155 DK153 DK151 DK148:DK149 DK146 DK143:DK144 DK141 DK139 DK136:DK137 DK133:DK134 DK131 DK129 DK127 DK125 DK123 DK115:DK121 DK112:DK113 DK108:DK110 DK106 DK104 DK101:DK102 DK96:DK99 DK93:DK94 DK91 DK89 DK87 DK85 DK83 DK81 DK74 DK72 DK69:DK70 DK67 DK63:DK65 DK59:DK61 DK57 DK55 DK51:DK53 DK49 DK47 DK45 DK43 DK41 DK39 DK37 DK34:DK35 DK32 DK30 DK28 DK26 DK24 DK21:DK22 DK18:DK19 DK16 DK14" xr:uid="{0E6788C9-C87D-4862-98D9-C92DF94C7B83}">
      <formula1>RM</formula1>
    </dataValidation>
    <dataValidation type="list" allowBlank="1" showInputMessage="1" showErrorMessage="1" sqref="EA1501:EA1502 EA940 EA937:EA938 EA935 EA932:EA933 EA929:EA930 EA926:EA927 EA921:EA924 EA919 EA916:EA917 EA914 EA912 EA909:EA910 EA907 EA904:EA905 EA898:EA902 EA895:EA896 EA893 EA890:EA891 EA888 EA885:EA886 EA882:EA883 EA880 EA878 EA876 EA874 EA872 EA870 EA868 EA866 EA864 EA862 EA857:EA860 EA855 EA853 EA851 EA849 EA846:EA847 EA839:EA844 EA837 EA835 EA833 EA830:EA831 EA828 EA825:EA826 EA823 EA820:EA821 EA818 EA816 EA814 EA812 EA809:EA810 EA807 EA805 EA802:EA803 EA799:EA800 EA797 EA795 EA792:EA793 EA790 EA787:EA788 EA785 EA1052:EA1054 EA942:EA945 EA947:EA950 EA952:EA954 EA956 EA958:EA963 EA965:EA969 EA971:EA977 EA980:EA981 EA983 EA985:EA987 EA989 EA991:EA992 EA997:EA998 EA1000 EA1002 EA1004 EA1006:EA1008 EA1010 EA1012:EA1019 EA1021 EA1023 EA1025 EA1027 EA1029:EA1036 EA1038 EA1040 EA1042 EA1044 EA1046 EA1048 EA1050 EA994:EA995 EA1056:EA1057 EA1059 EA1061 EA1063 EA1065:EA1068 EA1070 EA1072 EA1074 EA1076:EA1077 EA1079 EA1081:EA1082 EA1084 EA1086 EA1088 EA1090:EA1094 EA1096 EA1098 EA1100:EA1102 EA1104 EA1106 EA1108 EA1110:EA1111 EA1113:EA1114 EA1116:EA1118 EA1121 EA1123 EA1125:EA1128 EA1130 EA1132:EA1134 EA1137 EA1139:EA1140 EA1142 EA1144 EA1146:EA1148 EA1150:EA1151 EA1153 EA1155 EA1157 EA1159:EA1160 EA1162 EA1164:EA1165 EA1167:EA1168 EA1170:EA1171 EA1173 EA1175:EA1176 EA1178 EA1180 EA1182 EA1184 EA1186 EA1188 EA1190 EA1192 EA1194 EA1196 EA1198 EA1200:EA1201 EA1203 EA1205 EA1207 EA1209 EA1211:EA1212 EA1214:EA1216 EA1218:EA1219 EA1221 EA1223 EA1225 EA1230 EA1232 EA1234:EA1237 EA1239 EA1241 EA1243:EA1246 EA1248 EA1250 EA1252:EA1253 EA1255:EA1256 EA1258:EA1259 EA1261:EA1262 EA1264 EA1266 EA1268 EA1270 EA1272 EA1274:EA1275 EA1277:EA1279 EA1281:EA1282 EA1284:EA1285 EA1287 EA1289:EA1290 EA1292:EA1295 EA1297 EA1299 EA1301:EA1302 EA1304 EA1306 EA1308 EA1310 EA1312 EA1314:EA1315 EA1317:EA1318 EA1320 EA1322 EA1324:EA1325 EA1327 EA1329 EA1331 EA1333:EA1334 EA1336:EA1337 EA1339 EA1341:EA1343 EA1345:EA1347 EA1349:EA1351 EA1353:EA1354 EA1356:EA1357 EA1359:EA1360 EA1362 EA1364:EA1365 EA1367 EA1369:EA1370 EA1372 EA1374 EA1376 EA1378 EA1380:EA1381 EA1383:EA1384 EA1386 EA1388:EA1389 EA1391 EA1393 EA1395 EA1397:EA1398 EA1400 EA1402 EA1404 EA1406 EA1408:EA1409 EA1411 EA1413 EA1415:EA1416 EA1418:EA1420 EA1422 EA1424:EA1425 EA1427 EA1429 EA1431:EA1432 EA1434:EA1435 EA1437:EA1438 EA1440:EA1441 EA1443 EA1445 EA1447 EA1449 EA1451 EA1453:EA1455 EA1457 EA1459:EA1460 EA1462 EA1464:EA1465 EA1467:EA1468 EA1470 EA1472 EA1474 EA1476 EA1478 EA1480 EA1482 EA1484:EA1485 EA1487 EA1489 EA1491 EA1493:EA1494 EA1496:EA1497 EA1499 EA1504 EA1506 EA1508 EA1510 EA1512 EA1514 EA1516:EA1517 EA1519:EA1520 EA1522 EA1524 EA1526 EA1528 EA1227:EA1228 EA1530:EA1553 EA508:EA511 EA76:EA79 EA778 EA780 EA782 EA776 EA772:EA774 EA407:EA434 EA186:EA191 EA766:EA770 EA764 EA760:EA762 EA758 EA756 EA753:EA754 EA750:EA751 EA740 EA738 EA735:EA736 EA733 EA730:EA731 EA728 EA726 EA718:EA724 EA716 EA714 EA712 EA710 EA708 EA706 EA704 EA701:EA702 EA695:EA699 EA692:EA693 EA690 EA688 EA686 EA684 EA682 EA679:EA680 EA676:EA677 EA674 EA672 EA669:EA670 EA666:EA667 EA664 EA662 EA655:EA660 EA652:EA653 EA649:EA650 EA646:EA647 EA643:EA644 EA640:EA641 EA637:EA638 EA634:EA635 EA631:EA632 EA628:EA629 EA625:EA626 EA622:EA623 EA619:EA620 EA616:EA617 EA613:EA614 EA610:EA611 EA607:EA608 EA604:EA605 EA601:EA602 EA598:EA599 EA595:EA596 EA592:EA593 EA589:EA590 EA586:EA587 EA583:EA584 EA581 EA574:EA579 EA567:EA572 EA565 EA563 EA561 EA559 EA557 EA554:EA555 EA552 EA547:EA550 EA544:EA545 EA542 EA539:EA540 EA537 EA535 EA533 EA530:EA531 EA528 EA524:EA526 EA522 EA519:EA520 EA516:EA517 EA513:EA514 EA11 EA506 EA504 EA498:EA502 EA496 EA491:EA494 EA488:EA489 EA485:EA486 EA483 EA481 EA479 EA477 EA474:EA475 EA469:EA472 EA467 EA465 EA463 EA460:EA461 EA456:EA458 EA452:EA454 EA450 EA448 EA446 EA444 EA442 EA440 EA438 EA436 EA742:EA748 EA404:EA405 EA402 EA399:EA400 EA396:EA397 EA394 EA392 EA389:EA390 EA386:EA387 EA384 EA377:EA382 EA374:EA375 EA372 EA370 EA367:EA368 EA364:EA365 EA361:EA362 EA359 EA357 EA355 EA353 EA350:EA351 EA347:EA348 EA345 EA343 EA341 EA337:EA339 EA335 EA332:EA333 EA330 EA327:EA328 EA325 EA323 EA318:EA321 EA315:EA316 EA313 EA311 EA309 EA305:EA307 EA303 EA296:EA301 EA294 EA291:EA292 EA289 EA287 EA284:EA285 EA282 EA280 EA277:EA278 EA275 EA273 EA271 EA269 EA267 EA265 EA262:EA263 EA260 EA255:EA258 EA252:EA253 EA250 EA247:EA248 EA245 EA243 EA241 EA238:EA239 EA234:EA236 EA232 EA230 EA228 EA225:EA226 EA223 EA221 EA217:EA219 EA212:EA215 EA210 EA208 EA206 EA204 EA201:EA202 EA197:EA199 EA195 EA193 EA184 EA182 EA180 EA177:EA178 EA172:EA175 EA166:EA169 EA164 EA159:EA162 EA157 EA155 EA153 EA151 EA148:EA149 EA146 EA143:EA144 EA141 EA139 EA136:EA137 EA133:EA134 EA131 EA129 EA127 EA125 EA123 EA115:EA121 EA112:EA113 EA108:EA110 EA106 EA104 EA101:EA102 EA96:EA99 EA93:EA94 EA91 EA89 EA87 EA85 EA83 EA81 EA74 EA72 EA69:EA70 EA67 EA63:EA65 EA59:EA61 EA57 EA55 EA51:EA53 EA49 EA47 EA45 EA43 EA41 EA39 EA37 EA34:EA35 EA32 EA30 EA28 EA26 EA24 EA21:EA22 EA18:EA19 EA16 EA14" xr:uid="{4D1B3B98-106C-41BF-96E3-2202E2BE3A0D}">
      <formula1>"Convert"</formula1>
    </dataValidation>
    <dataValidation type="list" allowBlank="1" showInputMessage="1" showErrorMessage="1" sqref="G980:G1555 G885:G886 G893 G890:G891 G888 G882:G883 G880 G857:G860 G876 G874 G872 G868 G866 G846:G847 G862 G849 G855 G853 G851 G864 G833 G839:G844 G870 G828 G785 G787:G788 G790 G792:G793 G795 G799:G800 G805 G807 G809:G810 G814 G818 G820:G821 G823 G825:G826 G830:G831 G878 G816 G835 G837 G797 G802:G803 G812 G895:G977 G1597 G76:G79 G772:G774 G776 G778 G782 G780 G296:G301 G756 G766:G770 G764 G758 G750:G751 G740 G753:G754 G742:G748 G738 G735:G736 G733 G730:G731 G760:G762 G718:G724 G672 G674 G682 G684 G676:G677 G688 G690 G692:G693 G695:G699 G686 G701:G702 G706 G708 G712 G714 G716 G726 G704 G728 G710 G679:G680 G452:G454 G115:G121 G136:G137 G148:G149 G166:G170 G69:G70 G164 G159:G162 G157 G155 G153 G151 G146 G143:G144 G141 G139 G133:G134 G131 G129 G127 G125 G123 G407:G434 G112:G113 G108:G110 G106 G104 G101:G102 G96:G99 G93:G94 G91 G89 G87 G85 G83 G81 G74 G72 G34:G35 G67 G63:G65 G59:G61 G57 G55 G49 G47 G45 G43 G41 G39 G37 G32 G30 G28 G26 G24 G21:G22 G18:G19 G16 G14 G524:G526 G172:G175 G180 G182 G184 G193 G195 G197:G199 G201:G202 G204 G206 G208 G210 G212:G215 G217:G219 G221 G223 G225:G226 G228 G232 G234:G236 G238:G239 G241 G243 G245 G247:G248 G250 G252:G253 G255:G258 G260 G262:G263 G265 G267 G269 G271 G273 G275 G277:G278 G280 G282 G284:G285 G287 G289 G291:G292 G294 G230 G177:G178 G303 G567:G572 G664 G51:G53 G539:G540 G347:G348 G666:G667 G343 G662 G574:G579 G649:G650 G646:G647 G643:G644 G640:G641 G637:G638 G634:G635 G631:G632 G628:G629 G625:G626 G622:G623 G619:G620 G616:G617 G613:G614 G610:G611 G607:G608 G604:G605 G601:G602 G595:G596 G592:G593 G589:G590 G586:G587 G513:G514 G583:G584 G581 G669:G670 G485:G486 G565 G563 G561 G559 G557 G554:G555 G552 G547:G550 G544:G545 G542 G374:G375 G537 G535 G533 G530:G531 G528 G522 G519:G520 G516:G517 G488:G489 G186:G191 G506 G504 G498:G502 G496 G491:G494 G456:G458 G318:G321 G483 G481 G479 G477 G474:G475 G469:G472 G467 G465 G463 G460:G461 G448 G655:G660 G450 G305:G307 G446 G444 G442 G440 G438 G436 G404:G405 G402 G399:G400 G396:G397 G394 G392 G389:G390 G386:G387 G384 G652:G653 G372 G370 G364:G368 G361:G362 G359 G357 G355 G353 G350:G351 G345 G341 G337:G339 G335 G332:G333 G330 G327:G328 G323:G325 G315:G316 G313 G311 G309 G377:G382 G598:G599 G11:G12 G508:G511" xr:uid="{6776D4A0-31AE-4F2B-8C97-7376163B06FF}">
      <formula1>DashboardFacility</formula1>
    </dataValidation>
    <dataValidation type="list" allowBlank="1" showInputMessage="1" showErrorMessage="1" sqref="CU980:CU1555 CU893 CU890:CU891 CU802:CU803 CU797 CU785 CU787:CU788 CU790 CU792:CU793 CU795 CU799:CU800 CU805 CU807 CU809:CU810 CU812 CU814 CU816 CU818 CU820:CU821 CU823 CU825:CU826 CU828 CU830:CU831 CU833 CU835 CU837 CU839:CU844 CU846:CU847 CU849 CU851 CU853 CU855 CU857:CU860 CU862 CU864 CU866 CU868 CU870 CU872 CU874 CU876 CU878 CU880 CU882:CU883 CU888 CU885:CU886 CU895:CU977 CU772:CU774 CU776 CU778 CU780 CU782 CU508:CU511 CU76:CU79 CU766:CU770 CU296:CU301 CU11:CU12 CU655:CU660 CU452:CU454 CU303 CU601:CU602 CU305:CU307 CU386:CU387 CU669:CU670 CU666:CU667 CU664 CU662 CU166:CU170 CU652:CU653 CU649:CU650 CU646:CU647 CU643:CU644 CU640:CU641 CU637:CU638 CU634:CU635 CU631:CU632 CU628:CU629 CU625:CU626 CU622:CU623 CU619:CU620 CU616:CU617 CU613:CU614 CU610:CU611 CU607:CU608 CU604:CU605 CU598:CU599 CU595:CU596 CU592:CU593 CU589:CU590 CU586:CU587 CU583:CU584 CU581 CU574:CU579 CU567:CU572 CU565 CU563 CU561 CU559 CU557 CU554:CU555 CU552 CU547:CU550 CU544:CU545 CU542 CU539:CU540 CU537 CU535 CU533 CU528 CU522 CU519:CU520 CU516:CU517 CU513:CU514 CU186:CU191 CU506 CU504 CU496 CU491:CU494 CU488:CU489 CU485:CU486 CU483 CU481 CU479 CU477 CU474:CU475 CU469:CU472 CU467 CU465 CU463 CU460:CU461 CU456:CU458 CU450 CU448 CU446 CU444 CU442 CU440 CU438 CU436 CU404:CU405 CU402 CU399:CU400 CU396:CU397 CU394 CU392 CU389:CU390 CU384 CU377:CU382 CU374:CU375 CU372 CU370 CU364:CU368 CU361:CU362 CU359 CU357 CU355 CU353 CU350:CU351 CU347:CU348 CU345 CU343 CU341 CU337:CU339 CU335 CU332:CU333 CU330 CU327:CU328 CU323:CU325 CU318:CU321 CU315:CU316 CU313 CU311 CU309 CU524:CU526 CU172:CU175 CU177:CU178 CU180 CU182 CU184 CU193 CU195 CU197:CU199 CU201:CU202 CU204 CU206 CU208 CU210 CU212:CU215 CU217:CU219 CU221 CU223 CU225:CU226 CU228 CU230 CU232 CU234:CU236 CU238:CU239 CU241 CU243 CU245 CU247:CU248 CU250 CU252:CU253 CU255:CU258 CU260 CU262:CU263 CU265 CU267 CU269 CU271 CU273 CU275 CU277:CU278 CU280 CU282 CU284:CU285 CU287 CU289 CU291:CU292 CU294 CU14 CU164 CU159:CU162 CU157 CU155 CU153 CU151 CU148:CU149 CU146 CU143:CU144 CU141 CU139 CU136:CU137 CU133:CU134 CU131 CU129 CU127 CU125 CU123 CU112:CU113 CU106 CU104 CU101:CU102 CU96:CU99 CU93:CU94 CU91 CU89 CU87 CU85 CU83 CU81 CU407:CU434 CU74 CU72 CU69:CU70 CU67 CU63:CU65 CU59:CU61 CU57 CU55 CU49 CU47 CU45 CU43 CU41 CU39 CU37 CU34:CU35 CU32 CU30 CU28 CU26 CU24 CU21:CU22 CU18:CU19 CU16 CU51:CU53 CU115:CU121 CU108:CU110 CU498:CU502 CU718:CU724 CU701:CU702 CU695:CU699 CU672 CU674 CU676:CU677 CU679:CU680 CU682 CU684 CU686 CU688 CU690 CU692:CU693 CU704 CU706 CU708 CU710 CU712 CU714 CU716 CU726 CU728 CU764 CU760:CU762 CU758 CU756 CU753:CU754 CU750:CU751 CU740 CU738 CU735:CU736 CU733 CU730:CU731 CU742:CU748 CU530:CU531" xr:uid="{9A36EA28-1441-4419-9DBD-946F7A2D5888}">
      <formula1>DashboardCountry</formula1>
    </dataValidation>
    <dataValidation type="list" allowBlank="1" showInputMessage="1" showErrorMessage="1" sqref="AV1502 AV931 AV936 AV934 AV939 AV802 AV809:AV810 AV862 AV849 AV846:AV847 AV839:AV844 AV837 AV835 AV833 AV830:AV831 AV828 AV825:AV826 AV823 AV820:AV821 AV818 AV816 AV814 AV812 AV807 AV805 AV799:AV800 AV797 AV795 AV792:AV793 AV790 AV787:AV788 AV785 AV851 AV853 AV855 AV857:AV860 AV897 AV903 AV906 AV908 AV911 AV913 AV915 AV918 AV920 AV925 AV928 AV1014:AV1019 AV1209 AV1053:AV1054 AV1194 AV1196 AV1198 AV1200:AV1201 AV1203 AV1207 AV1205 AV782 AV780 AV778 AV776 AV772:AV774 AV407:AV434 AV742:AW748 AV186:AV191 AV305 AV583:AV584 AV586:AV587 AV589:AV590 AV592:AV593 AV595:AV596 AV598:AV599 AV604:AV605 AV607:AV608 AV610:AV611 AV613:AV614 AV616:AV617 AV619:AV620 AV622:AV623 AV625:AV626 AV628:AV629 AV631:AV632 AV634:AV635 AV637:AV638 AV640:AV641 AV643:AV644 AV646:AV647 AV649:AV650 AV652:AV653 AV11:AV12 AV662 AV664 AV666:AV667 AV669:AV670 AV513:AV514 AV537 AV377:AV382 AV436 AV554:AV555 AV456:AV458 AV450 AV448 AV446 AV444 AV442 AV440 AV438 AV303 AV404:AV405 AV399:AV400 AV396:AV397 AV394 AV392 AV389:AV390 AV384 AV386:AV387 AV332:AV333 AV374:AV375 AV372 AV370 AV364:AV368 AV361:AV362 AV359 AV357 AV355 AV353 AV350:AV351 AV347:AV348 AV345 AV343 AV341 AV335 AV330 AV327:AV328 AV574:AV579 AV311 AV315:AV316 AV313 AV309 AV337:AV339 AV323:AV325 AV402 AV528 AV463 AV465 AV467 AV469:AV472 AV474:AV475 AV477 AV479 AV481 AV483 AV496 AV498:AV502 AV504 AV506 AV485:AV486 AV516:AV517 AV519:AV520 AV522 AV488 AV533 AV750:AV751 AV491:AV494 AV460:AV461 AV581 AV565 AV563 AV561 AV559 AV557 AV318:AV321 AV552 AV547:AV550 AV544:AV545 AV542 AV535 AV567:AV572 AV539:AV540 AV655:AV660 AV250 AV234:AV236 AV267 AV255:AV258 AV260 AV265 AV269 AV271 AV273 AV275 AV277:AV278 AV280 AV282 AV284:AV285 AV287 AV289 AV291:AV292 AV294 AV262:AV263 AV296:AV299 AV524:AV526 AV172:AV175 AV180 AV182 AV177:AV178 AV247:AV248 AV245 AV243 AV241 AV238:AV239 AV230 AV228 AV225:AV226 AV223 AV221 AV217:AV219 AV212:AV215 AV210 AV208 AV206 AV204 AV201:AV202 AV197:AV199 AV195 AV193 AV184 AV232 AV252:AV253 AV14 AV16 AV143:AV144 AV166:AV170 AV164 AV159:AV162 AV157 AV155 AV153 AV151 AV148:AV149 AV146 AV112:AV113 AV141 AV139 AV136:AV137 AV133:AV134 AV131 AV129 AV127 AV125 AV123 AV91 AV108:AV110 AV106 AV104 AV101:AV102 AV96:AV99 AV93:AV94 AV89 AV87 AV85 AV83 AV81 AV74 AV72 AV69:AV70 AV67 AV63:AV65 AV59:AV61 AV57 AV55 AV32 AV49 AV47 AV45 AV43 AV41 AV39 AV37 AV34:AV35 AV30 AV28 AV26 AV24 AV21:AV22 AV18:AV19 AV115:AV121 AV51:AV53 AV76 AV452:AV454 AV718:AV724 AV695:AW699 AV701:AV702 AV728 AV726 AV716 AV714 AV712 AV710 AV708 AV706 AV704 AV692:AV693 AV690 AV688 AV686 AV684 AV682 AV679:AV680 AV676:AV677 AV674 AV672 AV730:AV731 AV733 AV735:AV736 AV738 AV740:AW740 AV530 AV753:AW754 AV756 AV758:AW758 AV760:AV762 AV764 AV766:AV770 AW751 AW760 AV508:AV511" xr:uid="{3256B80B-9174-4D15-8269-68542AB226A0}">
      <formula1>DashboardSubFacility</formula1>
    </dataValidation>
    <dataValidation type="list" allowBlank="1" showInputMessage="1" showErrorMessage="1" sqref="DJ980:DJ1555 DJ855 DJ853 DJ857:DJ860 DJ851 DJ802:DJ803 DJ785 DJ787:DJ788 DJ790 DJ792:DJ793 DJ795 DJ797 DJ799:DJ800 DJ805 DJ807 DJ809:DJ810 DJ812 DJ814 DJ816 DJ818 DJ820:DJ821 DJ823 DJ825:DJ826 DJ828 DJ830:DJ831 DJ833 DJ835 DJ837 DJ839:DJ844 DJ846:DJ847 DJ849 DJ862 DJ895:DJ977 DJ508:DJ511 DJ772:DJ774 DJ776 DJ778 DJ780 DJ782 DJ76:DJ79 DJ252:DJ253 DJ267 DJ225:DJ226 DJ232 DJ255:DJ258 DJ260 DJ262:DJ263 DJ269 DJ265 DJ275 DJ273 DJ271 DJ280 DJ277:DJ278 DJ282 DJ289 DJ284:DJ285 DJ291:DJ292 DJ287 DJ294 DJ524:DJ526 DJ177:DJ178 DJ172:DJ175 DJ180 DJ247:DJ248 DJ243 DJ245 DJ241 DJ234:DJ236 DJ238:DJ239 DJ228 DJ230 DJ223 DJ212:DJ215 DJ221 DJ217:DJ219 DJ208 DJ210 DJ197:DJ199 DJ206 DJ204 DJ201:DJ202 DJ195 DJ193 DJ184 DJ182 DJ250 DJ535 DJ669:DJ670 DJ666:DJ667 DJ547:DJ550 DJ533 DJ513:DJ514 DJ436 DJ456:DJ458 DJ450 DJ448 DJ442 DJ444 DJ440 DJ377:DJ382 DJ438 DJ396:DJ397 DJ404:DJ405 DJ394 DJ399:DJ400 DJ392 DJ389:DJ390 DJ384 DJ374:DJ375 DJ386:DJ387 DJ372 DJ364:DJ368 DJ370 DJ361:DJ362 DJ350:DJ351 DJ359 DJ357 DJ353 DJ355 DJ323:DJ325 DJ345 DJ347 DJ341 DJ343 DJ337:DJ339 DJ335 DJ332:DJ333 DJ330 DJ327:DJ328 DJ311 DJ315:DJ316 DJ318:DJ321 DJ313 DJ309 DJ305:DJ307 DJ402 DJ528 DJ655:DJ660 DJ460:DJ461 DJ446 DJ463 DJ465 DJ474:DJ475 DJ477 DJ469:DJ472 DJ467 DJ479 DJ481 DJ483 DJ491:DJ494 DJ496 DJ485:DJ486 DJ506 DJ498:DJ502 DJ504 DJ516:DJ517 DJ519:DJ520 DJ530:DJ531 DJ742:DJ748 DJ522 DJ537 DJ539:DJ540 DJ542 DJ544:DJ545 DJ554:DJ555 DJ488:DJ489 DJ552 DJ664 DJ662 DJ652:DJ653 DJ649:DJ650 DJ646:DJ647 DJ643:DJ644 DJ640:DJ641 DJ637:DJ638 DJ634:DJ635 DJ631:DJ632 DJ628:DJ629 DJ625:DJ626 DJ622:DJ623 DJ619:DJ620 DJ616:DJ617 DJ613:DJ614 DJ610:DJ611 DJ607:DJ608 DJ604:DJ605 DJ598:DJ599 DJ595:DJ596 DJ592:DJ593 DJ589:DJ590 DJ586:DJ587 DJ583:DJ584 DJ581 DJ574:DJ579 DJ567:DJ572 DJ565 DJ563 DJ561 DJ559 DJ557 DJ115:DJ121 DJ51:DJ53 DJ166:DJ170 DJ164 DJ159:DJ162 DJ157 DJ155 DJ151 DJ153 DJ148:DJ149 DJ146 DJ143:DJ144 DJ133:DJ134 DJ141 DJ139 DJ136:DJ137 DJ131 DJ123 DJ129 DJ127 DJ125 DJ112:DJ113 DJ106 DJ108:DJ110 DJ104 DJ101:DJ102 DJ91 DJ96:DJ99 DJ93:DJ94 DJ89 DJ87 DJ85 DJ74 DJ83 DJ81 DJ407:DJ434 DJ67 DJ72 DJ69:DJ70 DJ63:DJ65 DJ59:DJ61 DJ57 DJ55 DJ49 DJ43 DJ47 DJ45 DJ37 DJ41 DJ39 DJ32 DJ34:DJ35 DJ28 DJ30 DJ26 DJ21:DJ22 DJ24 DJ16 DJ18:DJ19 DJ14 DJ11:DJ12 DJ296:DJ301 DJ452:DJ454 DJ718:DJ724 DJ730:DJ731 DJ672 DJ674 DJ676:DJ677 DJ679:DJ680 DJ682 DJ684 DJ686 DJ688 DJ690 DJ692:DJ693 DJ695:DJ699 DJ701:DJ702 DJ704 DJ706 DJ708 DJ710 DJ712 DJ714 DJ716 DJ726 DJ728 DJ766:DJ770 DJ764 DJ760:DJ762 DJ758 DJ756 DJ753:DJ754 DJ750:DJ751 DJ740 DJ738 DJ735:DJ736 DJ733 DJ303 DJ186:DJ191" xr:uid="{43BFBF17-D404-4C15-A56C-9F01C80A1584}">
      <formula1>DashboardApprovingAuthority</formula1>
    </dataValidation>
    <dataValidation type="list" allowBlank="1" showInputMessage="1" showErrorMessage="1" sqref="CZ980:CZ1555 CZ830:CZ831 CZ890:CZ891 CZ802:CZ803 CZ837 CZ835 CZ833 CZ828 CZ825:CZ826 CZ823 CZ820:CZ821 CZ818 CZ816 CZ814 CZ812 CZ809:CZ810 CZ807 CZ805 CZ799:CZ800 CZ797 CZ795 CZ792:CZ793 CZ790 CZ787:CZ788 CZ785 CZ882:CZ883 CZ846:CZ847 CZ849 CZ851 CZ853 CZ855 CZ857:CZ860 CZ862 CZ864 CZ866 CZ868 CZ870 CZ872 CZ876 CZ878 CZ880 CZ874 CZ888 CZ885:CZ886 CZ893 CZ839:CZ844 CZ895:CZ977 CZ782 CZ780 CZ778 CZ776 CZ772:CZ774 CZ508:CZ511 CZ76:CZ79 CZ303 CZ294 CZ291:CZ292 CZ289 CZ287 CZ284:CZ285 CZ282 CZ280 CZ277:CZ278 CZ275 CZ273 CZ271 CZ269 CZ267 CZ265 CZ262:CZ263 CZ260 CZ255:CZ258 CZ252:CZ253 CZ250 CZ247:CZ248 CZ245 CZ243 CZ241 CZ238:CZ239 CZ234:CZ236 CZ232 CZ230 CZ228 CZ225:CZ226 CZ223 CZ221 CZ217:CZ219 CZ212:CZ215 CZ210 CZ208 CZ206 CZ204 CZ201:CZ202 CZ197:CZ199 CZ195 CZ193 CZ184 CZ182 CZ180 CZ177:CZ178 CZ172:CZ175 CZ524:CZ526 CZ655:CZ660 CZ554:CZ555 CZ598:CZ599 CZ305:CZ307 CZ309 CZ311 CZ313 CZ315:CZ316 CZ337:CZ339 CZ323:CZ325 CZ327:CZ328 CZ330 CZ332:CZ333 CZ335 CZ341 CZ343 CZ345 CZ350:CZ351 CZ353 CZ355 CZ357 CZ359 CZ361:CZ362 CZ364:CZ368 CZ370 CZ372 CZ374:CZ375 CZ384 CZ386:CZ387 CZ389:CZ390 CZ392 CZ394 CZ396:CZ397 CZ399:CZ400 CZ402 CZ404:CZ405 CZ436 CZ438 CZ440 CZ442 CZ444 CZ446 CZ448 CZ450 CZ456:CZ458 CZ460:CZ461 CZ463 CZ465 CZ467 CZ469:CZ472 CZ474:CZ475 CZ477 CZ479 CZ481 CZ483 CZ485:CZ486 CZ488:CZ489 CZ491:CZ494 CZ496 CZ498:CZ502 CZ504 CZ506 CZ742:CZ748 CZ513:CZ514 CZ516:CZ517 CZ519:CZ520 CZ522 CZ528 CZ530:CZ531 CZ533 CZ535 CZ537 CZ539:CZ540 CZ542 CZ544:CZ545 CZ547:CZ550 CZ552 CZ557 CZ559 CZ561 CZ563 CZ565 CZ567:CZ572 CZ318:CZ321 CZ581 CZ583:CZ584 CZ586:CZ587 CZ589:CZ590 CZ592:CZ593 CZ595:CZ596 CZ601:CZ602 CZ604:CZ605 CZ607:CZ608 CZ610:CZ611 CZ613:CZ614 CZ616:CZ617 CZ619:CZ620 CZ622:CZ623 CZ625:CZ626 CZ628:CZ629 CZ631:CZ632 CZ634:CZ635 CZ637:CZ638 CZ640:CZ641 CZ643:CZ644 CZ646:CZ647 CZ649:CZ650 CZ652:CZ653 CZ662 CZ664 CZ666:CZ667 CZ669:CZ670 CZ452:CZ454 CZ347:CZ348 CZ377:CZ382 CZ115:CZ121 CZ51:CZ53 CZ14 CZ16 CZ18:CZ19 CZ21:CZ22 CZ24 CZ26 CZ28 CZ30 CZ32 CZ34:CZ35 CZ37 CZ39 CZ41 CZ43 CZ45 CZ47 CZ49 CZ55 CZ57 CZ59:CZ61 CZ63:CZ65 CZ67 CZ69:CZ70 CZ72 CZ74 CZ407:CZ434 CZ81 CZ83 CZ85 CZ87 CZ89 CZ91 CZ93:CZ94 CZ96:CZ99 CZ101:CZ102 CZ104 CZ106 CZ108:CZ110 CZ112:CZ113 CZ123 CZ125 CZ127 CZ129 CZ131 CZ133:CZ134 CZ136:CZ137 CZ139 CZ141 CZ143:CZ144 CZ146 CZ148:CZ149 CZ151 CZ153 CZ155 CZ157 CZ159:CZ162 CZ164 CZ166:CZ170 CZ11:CZ12 CZ296:CZ301 CZ718:CZ724 CZ728 CZ726 CZ716 CZ714 CZ712 CZ710 CZ708 CZ706 CZ704 CZ701:CZ702 CZ695:CZ699 CZ692:CZ693 CZ690 CZ688 CZ686 CZ684 CZ682 CZ679:CZ680 CZ676:CZ677 CZ674 CZ672 CZ758 CZ186:CZ191 CZ730:CZ731 CZ733 CZ735:CZ736 CZ738 CZ740 CZ766:CZ770 CZ750:CZ751 CZ753:CZ754 CZ756 CZ760:CZ762 CZ764 CZ574:CZ579" xr:uid="{6977A758-75E7-4F8B-B694-39BF9BCE0AB2}">
      <formula1>DashboardCustomerType</formula1>
    </dataValidation>
    <dataValidation type="list" allowBlank="1" showInputMessage="1" showErrorMessage="1" sqref="CQ980:CQ1555 CQ888 CQ820:CQ821 CQ802:CQ803 CQ880 CQ878 CQ874 CQ872 CQ870 CQ868 CQ866 CQ864 CQ876 CQ855 CQ853 CQ851 CQ862 CQ809:CQ810 CQ785 CQ787:CQ788 CQ790 CQ792:CQ793 CQ795 CQ797 CQ799:CQ800 CQ839:CQ844 CQ805 CQ807 CQ812 CQ814 CQ816 CQ818 CQ823 CQ825:CQ826 CQ828 CQ830:CQ831 CQ833 CQ835 CQ837 CQ846:CQ847 CQ849 CQ857:CQ860 CQ882:CQ883 CQ893 CQ885:CQ886 CQ890:CQ891 CQ895:CQ977 CQ772:CQ774 CQ776 CQ778 CQ780 CQ782 CQ508:CQ511 CQ76:CQ79 CQ407:CQ434 CQ554:CQ555 CQ469:CQ472 CQ337:CQ339 CQ303 CQ574:CQ579 CQ669:CQ670 CQ666:CQ667 CQ664 CQ662 CQ652:CQ653 CQ649:CQ650 CQ646:CQ647 CQ643:CQ644 CQ640:CQ641 CQ637:CQ638 CQ634:CQ635 CQ631:CQ632 CQ628:CQ629 CQ625:CQ626 CQ622:CQ623 CQ619:CQ620 CQ616:CQ617 CQ613:CQ614 CQ610:CQ611 CQ607:CQ608 CQ604:CQ605 CQ598:CQ599 CQ595:CQ596 CQ592:CQ593 CQ589:CQ590 CQ586:CQ587 CQ583:CQ584 CQ581 CQ318:CQ321 CQ567:CQ572 CQ565 CQ563 CQ561 CQ559 CQ557 CQ552 CQ547:CQ550 CQ544:CQ545 CQ542 CQ539:CQ540 CQ537 CQ535 CQ533 CQ530:CQ531 CQ528 CQ522 CQ519:CQ520 CQ516:CQ517 CQ513:CQ514 CQ186:CQ191 CQ506 CQ504 CQ452:CQ454 CQ496 CQ491:CQ494 CQ377:CQ382 CQ485:CQ486 CQ483 CQ477 CQ474:CQ475 CQ467 CQ465 CQ463 CQ460:CQ461 CQ456:CQ458 CQ450 CQ448 CQ446 CQ444 CQ442 CQ440 CQ438 CQ436 CQ404:CQ405 CQ402 CQ399:CQ400 CQ396:CQ397 CQ394 CQ392 CQ389:CQ390 CQ386:CQ387 CQ384 CQ374:CQ375 CQ372 CQ370 CQ364:CQ368 CQ361:CQ362 CQ359 CQ357 CQ355 CQ353 CQ350:CQ351 CQ347:CQ348 CQ345 CQ343 CQ341 CQ335 CQ332:CQ333 CQ330 CQ327:CQ328 CQ323:CQ325 CQ315:CQ316 CQ313 CQ311 CQ309 CQ305:CQ307 CQ601:CQ602 CQ481 CQ655:CQ660 CQ524:CQ526 CQ488:CQ489 CQ172:CQ175 CQ177:CQ178 CQ180 CQ182 CQ184 CQ193 CQ195 CQ197:CQ199 CQ201:CQ202 CQ204 CQ206 CQ208 CQ210 CQ212:CQ215 CQ217:CQ219 CQ221 CQ223 CQ225:CQ226 CQ228 CQ230 CQ232 CQ234:CQ236 CQ238:CQ239 CQ241 CQ243 CQ245 CQ247:CQ248 CQ250 CQ252:CQ253 CQ255:CQ258 CQ260 CQ262:CQ263 CQ265 CQ267 CQ269 CQ271 CQ273 CQ275 CQ277:CQ278 CQ280 CQ282 CQ284:CQ285 CQ287 CQ289 CQ291:CQ292 CQ294 CQ164 CQ159:CQ162 CQ157 CQ155 CQ153 CQ151 CQ148:CQ149 CQ146 CQ143:CQ144 CQ141 CQ139 CQ136:CQ137 CQ133:CQ134 CQ131 CQ129 CQ127 CQ125 CQ123 CQ112:CQ113 CQ108:CQ110 CQ106 CQ104 CQ101:CQ102 CQ96:CQ99 CQ93:CQ94 CQ91 CQ89 CQ87 CQ85 CQ83 CQ81 CQ74 CQ72 CQ69:CQ70 CQ67 CQ63:CQ65 CQ59:CQ61 CQ57 CQ55 CQ49 CQ47 CQ45 CQ43 CQ41 CQ39 CQ37 CQ34:CQ35 CQ32 CQ30 CQ28 CQ26 CQ24 CQ21:CQ22 CQ18:CQ19 CQ16 CQ14 CQ166:CQ170 CQ51:CQ53 CQ115:CQ121 CQ11:CQ12 CQ296:CQ301 CQ498:CQ502 CQ701:CQ702 CQ695:CQ699 CQ718:CQ724 CQ672 CQ674 CQ676:CQ677 CQ679:CQ680 CQ682 CQ684 CQ686 CQ688 CQ690 CQ692:CQ693 CQ704 CQ706 CQ708 CQ710 CQ712 CQ714 CQ716 CQ726 CQ728 CQ764 CQ760:CQ762 CQ758 CQ756 CQ753:CQ754 CQ750:CQ751 CQ740 CQ738 CQ735:CQ736 CQ733 CQ730:CQ731 CQ742:CQ748 CQ766:CQ770" xr:uid="{69E59403-E3F5-46E9-8409-D3EEBF9E62AC}">
      <formula1>DashboardGrading</formula1>
    </dataValidation>
    <dataValidation type="list" allowBlank="1" showInputMessage="1" showErrorMessage="1" sqref="CS980:CS1555 CS888 CS820:CS821 CS802:CS803 CS849 CS880 CS878 CS874 CS872 CS870 CS868 CS866 CS864 CS876 CS855 CS853 CS851 CS862 CS809:CS810 CS785 CS787:CS788 CS790 CS792:CS793 CS795 CS797 CS799:CS800 CS839:CS844 CS805 CS807 CS812 CS814 CS816 CS818 CS823 CS825:CS826 CS828 CS830:CS831 CS833 CS835 CS837 CS846:CS847 CS857:CS860 CS882:CS883 CS893 CS885:CS886 CS890:CS891 CS895:CS977 CS772:CS774 CS776 CS778 CS780 CS782 CS508:CS511 CS76:CS79 CS407:CS434 CS469:CS472 CS337:CS339 CS554:CS555 CS574:CS579 CS669:CS670 CS666:CS667 CS664 CS662 CS303 CS652:CS653 CS649:CS650 CS646:CS647 CS643:CS644 CS640:CS641 CS637:CS638 CS634:CS635 CS631:CS632 CS628:CS629 CS625:CS626 CS622:CS623 CS619:CS620 CS616:CS617 CS613:CS614 CS610:CS611 CS607:CS608 CS604:CS605 CS598:CS599 CS595:CS596 CS592:CS593 CS589:CS590 CS586:CS587 CS583:CS584 CS581 CS318:CS321 CS567:CS572 CS565 CS563 CS561 CS559 CS557 CS552 CS547:CS550 CS544:CS545 CS542 CS539:CS540 CS537 CS535 CS533 CS530:CS531 CS528 CS522 CS519:CS520 CS516:CS517 CS513:CS514 CS186:CS191 CS506 CS504 CS452:CS454 CS496 CS491:CS494 CS377:CS382 CS485:CS486 CS483 CS481 CS479 CS477 CS474:CS475 CS467 CS465 CS463 CS460:CS461 CS456:CS458 CS450 CS448 CS446 CS444 CS442 CS440 CS438 CS436 CS404:CS405 CS402 CS399:CS400 CS396:CS397 CS394 CS392 CS389:CS390 CS386:CS387 CS384 CS374:CS375 CS372 CS370 CS364:CS368 CS361:CS362 CS359 CS357 CS355 CS353 CS350:CS351 CS347:CS348 CS345 CS343 CS341 CS335 CS332:CS333 CS330 CS327:CS328 CS323:CS325 CS315:CS316 CS313 CS311 CS309 CS305:CS307 CS601:CS602 CS655:CS660 CS524:CS526 CS488:CS489 CS172:CS175 CS177:CS178 CS180 CS182 CS184 CS193 CS195 CS197:CS199 CS201:CS202 CS204 CS206 CS208 CS210 CS212:CS215 CS217:CS219 CS221 CS223 CS225:CS226 CS228 CS230 CS232 CS234:CS236 CS238:CS239 CS241 CS243 CS245 CS247:CS248 CS250 CS252:CS253 CS255:CS258 CS260 CS262:CS263 CS265 CS267 CS269 CS271 CS273 CS275 CS277:CS278 CS280 CS282 CS284:CS285 CS287 CS289 CS291:CS292 CS294 CS166:CS170 CS164 CS159:CS162 CS157 CS155 CS153 CS151 CS148:CS149 CS146 CS143:CS144 CS141 CS139 CS136:CS137 CS133:CS134 CS131 CS129 CS127 CS125 CS123 CS112:CS113 CS108:CS110 CS106 CS104 CS101:CS102 CS96:CS99 CS93:CS94 CS91 CS89 CS87 CS85 CS83 CS81 CS74 CS72 CS69:CS70 CS67 CS63:CS65 CS59:CS61 CS57 CS55 CS49 CS47 CS45 CS43 CS41 CS39 CS37 CS34:CS35 CS32 CS30 CS28 CS26 CS24 CS21:CS22 CS18:CS19 CS16 CS14 CS51:CS53 CS115:CS121 CS11:CS12 CS296:CS301 CS498:CS502 CS701:CS702 CS695:CS699 CS718:CS724 CS672 CS674 CS676:CS677 CS679:CS680 CS682 CS684 CS686 CS688 CS690 CS692:CS693 CS704 CS706 CS708 CS710 CS712 CS714 CS716 CS726 CS728 CS764 CS760:CS762 CS758 CS756 CS753:CS754 CS750:CS751 CS740 CS738 CS735:CS736 CS733 CS730:CS731 CS742:CS748 CS766:CS770" xr:uid="{B3168429-2916-4B80-9E0D-435E63B4833B}">
      <formula1>DashboardCtryCode</formula1>
    </dataValidation>
    <dataValidation type="list" allowBlank="1" showInputMessage="1" showErrorMessage="1" sqref="CT980:CT1555 CT888 CT820:CT821 CT802:CT803 CT880 CT878 CT874 CT872 CT870 CT868 CT866 CT864 CT853 CT855 CT876 CT862 CT849 CT846:CT847 CT837 CT835 CT833 CT830:CT831 CT828 CT825:CT826 CT823 CT818 CT816 CT814 CT812 CT807 CT805 CT839:CT844 CT799:CT800 CT797 CT795 CT792:CT793 CT790 CT787:CT788 CT785 CT809:CT810 CT851 CT857:CT860 CT882:CT883 CT893 CT885:CT886 CT890:CT891 CT895:CT977 CT782 CT780 CT778 CT776 CT772:CT774 CT508:CT511 CT76:CT79 CT407:CT434 CT601:CT602 CT305:CT307 CT309 CT311 CT313 CT315:CT316 CT323:CT325 CT327:CT328 CT330 CT332:CT333 CT335 CT341 CT343 CT345 CT347:CT348 CT350:CT351 CT353 CT355 CT357 CT359 CT361:CT362 CT364:CT368 CT370 CT372 CT374:CT375 CT384 CT386:CT387 CT389:CT390 CT392 CT394 CT396:CT397 CT399:CT400 CT402 CT404:CT405 CT436 CT438 CT440 CT442 CT444 CT446 CT448 CT450 CT456:CT458 CT460:CT461 CT463 CT465 CT467 CT474:CT475 CT477 CT479 CT481 CT483 CT485:CT486 CT377:CT382 CT491:CT494 CT496 CT452:CT454 CT504 CT506 CT186:CT191 CT513:CT514 CT516:CT517 CT519:CT520 CT522 CT528 CT530:CT531 CT533 CT535 CT537 CT539:CT540 CT542 CT544:CT545 CT547:CT550 CT552 CT557 CT559 CT561 CT563 CT565 CT567:CT572 CT318:CT321 CT581 CT583:CT584 CT586:CT587 CT589:CT590 CT592:CT593 CT595:CT596 CT598:CT599 CT604:CT605 CT607:CT608 CT610:CT611 CT613:CT614 CT616:CT617 CT619:CT620 CT622:CT623 CT625:CT626 CT628:CT629 CT631:CT632 CT634:CT635 CT637:CT638 CT640:CT641 CT643:CT644 CT646:CT647 CT649:CT650 CT652:CT653 CT303 CT662 CT664 CT666:CT667 CT669:CT670 CT574:CT579 CT554:CT555 CT337:CT339 CT469:CT472 CT655:CT660 CT294 CT291:CT292 CT289 CT287 CT284:CT285 CT282 CT280 CT277:CT278 CT275 CT273 CT271 CT269 CT267 CT265 CT262:CT263 CT260 CT255:CT258 CT252:CT253 CT250 CT247:CT248 CT245 CT243 CT241 CT238:CT239 CT234:CT236 CT232 CT230 CT228 CT225:CT226 CT223 CT221 CT217:CT219 CT212:CT215 CT210 CT208 CT206 CT204 CT201:CT202 CT197:CT199 CT195 CT193 CT184 CT182 CT180 CT177:CT178 CT172:CT175 CT488:CT489 CT524:CT526 CT16 CT18:CT19 CT21:CT22 CT24 CT26 CT28 CT30 CT32 CT34:CT35 CT37 CT39 CT41 CT43 CT45 CT47 CT49 CT55 CT57 CT59:CT61 CT63:CT65 CT67 CT69:CT70 CT72 CT74 CT81 CT83 CT85 CT87 CT89 CT91 CT93:CT94 CT96:CT99 CT101:CT102 CT104 CT106 CT108:CT110 CT112:CT113 CT123 CT125 CT127 CT129 CT131 CT133:CT134 CT136:CT137 CT139 CT141 CT143:CT144 CT146 CT148:CT149 CT151 CT153 CT155 CT157 CT159:CT162 CT164 CT166:CT170 CT115:CT121 CT51:CT53 CT14 CT11:CT12 CT296:CT301 CT498:CT502 CT728 CT726 CT716 CT714 CT712 CT710 CT708 CT706 CT704 CT692:CT693 CT690 CT688 CT686 CT684 CT682 CT679:CT680 CT676:CT677 CT674 CT672 CT718:CT724 CT695:CT699 CT701:CT702 CT742:CT748 CT730:CT731 CT733 CT735:CT736 CT738 CT740 CT750:CT751 CT753:CT754 CT756 CT758 CT760:CT762 CT764 CT766:CT770" xr:uid="{30542D81-B0BB-4DDC-B0C4-2B6E01AAB9F4}">
      <formula1>DashboardRgnCode</formula1>
    </dataValidation>
    <dataValidation type="list" allowBlank="1" showInputMessage="1" showErrorMessage="1" sqref="CV980:CV1555 CV888 CV802:CV803 CV880 CV878 CV874 CV862 CV870 CV868 CV866 CV864 CV853 CV851 CV872 CV855 CV849 CV792:CV793 CV833 CV837 CV835 CV828 CV830:CV831 CV823 CV825:CV826 CV816 CV820:CV821 CV818 CV814 CV839:CV844 CV812 CV807 CV805 CV799:CV800 CV797 CV795 CV790 CV787:CV788 CV785 CV809:CV810 CV846:CV847 CV876 CV857:CV860 CV882:CV883 CV893 CV885:CV886 CV890:CV891 CV895:CV977 CV780 CV778 CV782 CV776 CV772:CV774 CV508:CV511 CV76:CV79 CV407:CV434 CV552 CV305:CV307 CV309 CV313 CV311 CV315:CV316 CV323:CV325 CV327:CV328 CV330 CV332:CV333 CV335 CV341 CV343 CV345 CV350:CV351 CV355 CV357 CV353 CV361:CV362 CV359 CV364:CV368 CV372 CV347:CV348 CV370 CV386:CV387 CV384 CV392 CV394 CV396:CV397 CV399:CV400 CV402 CV389:CV390 CV374:CV375 CV404:CV405 CV436 CV440 CV442 CV444 CV446 CV438 CV450 CV448 CV456:CV458 CV460:CV461 CV465 CV463 CV474:CV475 CV477 CV469:CV472 CV481 CV479 CV467 CV485:CV486 CV491:CV494 CV496 CV377:CV382 CV504 CV506 CV186:CV191 CV452:CV454 CV516:CV517 CV513:CV514 CV522 CV519:CV520 CV530:CV531 CV533 CV535 CV537 CV539:CV540 CV542 CV544:CV545 CV547:CV550 CV528 CV557 CV559 CV561 CV563 CV483 CV601:CV602 CV567:CV572 CV581 CV318:CV321 CV583:CV584 CV586:CV587 CV589:CV590 CV592:CV593 CV595:CV596 CV598:CV599 CV604:CV605 CV607:CV608 CV610:CV611 CV613:CV614 CV616:CV617 CV619:CV620 CV622:CV623 CV625:CV626 CV628:CV629 CV631:CV632 CV634:CV635 CV637:CV638 CV640:CV641 CV643:CV644 CV646:CV647 CV649:CV650 CV652:CV653 CV662 CV664 CV666:CV667 CV303 CV669:CV670 CV565 CV574:CV579 CV554:CV555 CV337:CV339 CV655:CV660 CV294 CV280 CV284:CV285 CV291:CV292 CV289 CV287 CV277:CV278 CV282 CV212:CV215 CV273 CV275 CV267 CV271 CV269 CV252:CV253 CV265 CV262:CV263 CV260 CV255:CV258 CV247:CV248 CV250 CV245 CV243 CV232 CV241 CV238:CV239 CV234:CV236 CV230 CV217:CV219 CV228 CV225:CV226 CV223 CV221 CV206 CV197:CV199 CV210 CV208 CV172:CV175 CV204 CV201:CV202 CV195 CV193 CV184 CV180 CV182 CV177:CV178 CV488:CV489 CV524:CV526 CV16 CV21:CV22 CV24 CV18:CV19 CV26 CV30 CV32 CV28 CV39 CV41 CV43 CV45 CV37 CV47 CV49 CV57 CV59:CV61 CV34:CV35 CV55 CV69:CV70 CV67 CV72 CV74 CV83 CV85 CV87 CV89 CV91 CV93:CV94 CV96:CV99 CV101:CV102 CV104 CV106 CV108:CV110 CV112:CV113 CV81 CV123 CV125 CV129 CV139 CV133:CV134 CV63:CV65 CV127 CV141 CV143:CV144 CV146 CV131 CV148:CV149 CV153 CV155 CV157 CV159:CV162 CV151 CV136:CV137 CV164 CV166:CV170 CV115:CV121 CV14 CV51:CV53 CV11:CV12 CV296:CV301 CV498:CV502 CV718:CV724 CV686 CV728 CV726 CV710 CV716 CV714 CV712 CV708 CV704 CV706 CV676:CV677 CV692:CV693 CV690 CV688 CV682 CV684 CV679:CV680 CV674 CV672 CV695:CV699 CV701:CV702 CV742:CV748 CV733 CV735:CV736 CV738 CV740 CV766:CV770 CV750:CV751 CV753:CV754 CV730:CV731 CV758 CV756 CV764 CV760:CV762" xr:uid="{8A133745-F476-4D0B-BD35-D4DF74047AE9}">
      <formula1>DashboardRegion</formula1>
    </dataValidation>
    <dataValidation type="list" allowBlank="1" showInputMessage="1" showErrorMessage="1" sqref="CW980:CW1555 CW885:CW886 CW802:CW803 CW839:CW844 CW880 CW878 CW874 CW872 CW870 CW868 CW866 CW864 CW853 CW855 CW876 CW862 CW849 CW792:CW793 CW846:CW847 CW837 CW835 CW833 CW830:CW831 CW828 CW825:CW826 CW823 CW820:CW821 CW818 CW816 CW814 CW812 CW807 CW805 CW890:CW891 CW799:CW800 CW797 CW795 CW790 CW787:CW788 CW785 CW809:CW810 CW851 CW857:CW860 CW882:CW883 CW893 CW888 CW895:CW977 CW778 CW782 CW780 CW776 CW772:CW774 CW508:CW511 CW76:CW79 CW407:CW434 CW601:CW602 CW305:CW307 CW309 CW311 CW313 CW315:CW316 CW323:CW325 CW327:CW328 CW330 CW332:CW333 CW335 CW341 CW343 CW345 CW350:CW351 CW353 CW355 CW357 CW359 CW361:CW362 CW364:CW368 CW370 CW372 CW347:CW348 CW384 CW386:CW387 CW389:CW390 CW392 CW394 CW396:CW397 CW399:CW400 CW402 CW404:CW405 CW374:CW375 CW436 CW438 CW440 CW442 CW444 CW446 CW448 CW450 CW456:CW458 CW460:CW461 CW463 CW465 CW467 CW474:CW475 CW477 CW469:CW472 CW481 CW479 CW485:CW486 CW377:CW382 CW491:CW494 CW496 CW452:CW454 CW504 CW506 CW186:CW191 CW513:CW514 CW516:CW517 CW519:CW520 CW522 CW528 CW530:CW531 CW533 CW535 CW537 CW539:CW540 CW542 CW544:CW545 CW547:CW550 CW552 CW557 CW559 CW561 CW563 CW483 CW567:CW572 CW318:CW321 CW581 CW583:CW584 CW586:CW587 CW589:CW590 CW592:CW593 CW595:CW596 CW598:CW599 CW604:CW605 CW607:CW608 CW610:CW611 CW613:CW614 CW616:CW617 CW619:CW620 CW622:CW623 CW625:CW626 CW628:CW629 CW631:CW632 CW634:CW635 CW637:CW638 CW640:CW641 CW643:CW644 CW646:CW647 CW649:CW650 CW652:CW653 CW11:CW12 CW662 CW664 CW666:CW667 CW669:CW670 CW565 CW574:CW579 CW554:CW555 CW337:CW339 CW655:CW660 CW280 CW294 CW291:CW292 CW289 CW287 CW284:CW285 CW282 CW212:CW215 CW277:CW278 CW275 CW273 CW271 CW269 CW267 CW265 CW262:CW263 CW260 CW255:CW258 CW252:CW253 CW250 CW247:CW248 CW245 CW243 CW241 CW238:CW239 CW234:CW236 CW232 CW230 CW228 CW225:CW226 CW223 CW221 CW217:CW219 CW206 CW210 CW208 CW172:CW175 CW204 CW201:CW202 CW197:CW199 CW195 CW193 CW184 CW182 CW180 CW177:CW178 CW488:CW489 CW524:CW526 CW16 CW18:CW19 CW21:CW22 CW24 CW26 CW28 CW30 CW32 CW37 CW39 CW41 CW43 CW45 CW47 CW49 CW55 CW57 CW59:CW61 CW34:CW35 CW67 CW69:CW70 CW72 CW74 CW81 CW83 CW85 CW87 CW89 CW91 CW93:CW94 CW96:CW99 CW101:CW102 CW104 CW106 CW108:CW110 CW112:CW113 CW123 CW125 CW127 CW129 CW131 CW133:CW134 CW63:CW65 CW139 CW141 CW143:CW144 CW146 CW148:CW149 CW151 CW153 CW155 CW157 CW159:CW162 CW164 CW136:CW137 CW166:CW170 CW115:CW121 CW14 CW51:CW53 CW303 CW296:CW301 CW498:CW502 CW718:CW724 CW686 CW728 CW726 CW716 CW714 CW712 CW710 CW708 CW706 CW704 CW692:CW693 CW690 CW688 CW682 CW684 CW679:CW680 CW676:CW677 CW674 CW672 CW695:CW699 CW701:CW702 CW742:CW748 CW730:CW731 CW733 CW735:CW736 CW738 CW740 CW766:CW770 CW750:CW751 CW753:CW754 CW756 CW758 CW760:CW762 CW764" xr:uid="{DC17BEB2-A270-4728-97CD-A3D00B42A768}">
      <formula1>DashboardSubRgn</formula1>
    </dataValidation>
    <dataValidation type="list" allowBlank="1" showInputMessage="1" showErrorMessage="1" sqref="CP980:CP1555 CP888 CP882:CP883 CP802:CP803 CP876 CP878 CP874 CP872 CP862 CP868 CP866 CP864 CP857:CP860 CP853 CP855 CP851 CP849 CP880 CP837 CP785 CP790 CP787:CP788 CP795 CP797 CP799:CP800 CP792:CP793 CP805 CP809:CP810 CP807 CP814 CP812 CP816 CP820:CP821 CP823 CP818 CP825:CP826 CP828 CP833 CP835 CP839:CP844 CP846:CP847 CP870 CP893 CP890:CP891 CP885:CP886 CP830:CP831 CP895:CP977 CP407:CP434 CP772:CP774 CP778 CP780 CP782 CP776 CP508:CP511 CP76:CP79 CP554:CP555 CP598:CP599 CP666:CP667 CP669:CP670 CP662 CP664 CP652:CP653 CP296:CP301 CP581 CP649:CP650 CP646:CP647 CP643:CP644 CP640:CP641 CP637:CP638 CP634:CP635 CP631:CP632 CP628:CP629 CP625:CP626 CP622:CP623 CP619:CP620 CP616:CP617 CP613:CP614 CP610:CP611 CP607:CP608 CP604:CP605 CP601:CP602 CP595:CP596 CP592:CP593 CP589:CP590 CP586:CP587 CP583:CP584 CP561 CP567:CP572 CP563 CP559 CP303 CP557 CP542 CP552 CP547:CP550 CP544:CP545 CP537 CP539:CP540 CP528 CP535 CP533 CP530:CP531 CP522 CP519:CP520 CP513:CP514 CP516:CP517 CP742:CP748 CP506 CP504 CP488:CP489 CP498:CP502 CP496 CP491:CP494 CP485:CP486 CP483 CP481 CP467 CP479 CP477 CP474:CP475 CP469:CP472 CP465 CP463 CP450 CP460:CP461 CP456:CP458 CP655:CP660 CP448 CP446 CP377:CP382 CP444 CP442 CP440 CP438 CP436 CP402 CP404:CP405 CP396:CP397 CP399:CP400 CP394 CP389:CP390 CP392 CP384 CP386:CP387 CP452:CP454 CP372 CP374:CP375 CP364:CP368 CP370 CP357 CP361:CP362 CP359 CP350:CP351 CP355 CP353 CP335 CP347:CP348 CP345 CP343 CP341 CP337:CP339 CP315:CP316 CP332:CP333 CP330 CP327:CP328 CP323:CP325 CP318:CP321 CP313 CP311 CP309 CP305:CP307 CP565 CP524:CP526 CP172:CP175 CP180 CP182 CP177:CP178 CP184 CP195 CP193 CP197:CP199 CP201:CP202 CP204 CP206 CP210 CP212:CP215 CP208 CP221 CP217:CP219 CP225:CP226 CP223 CP230 CP232 CP228 CP238:CP239 CP234:CP236 CP241 CP243 CP247:CP248 CP250 CP245 CP255:CP258 CP260 CP262:CP263 CP252:CP253 CP267 CP269 CP265 CP271 CP273 CP277:CP278 CP280 CP275 CP282 CP284:CP285 CP287 CP289 CP291:CP292 CP294 CP166:CP170 CP164 CP153 CP159:CP162 CP157 CP155 CP151 CP148:CP149 CP146 CP141 CP143:CP144 CP125 CP139 CP136:CP137 CP133:CP134 CP131 CP129 CP127 CP123 CP112:CP113 CP108:CP110 CP104 CP106 CP101:CP102 CP89 CP96:CP99 CP93:CP94 CP91 CP87 CP81 CP85 CP83 CP74 CP69:CP70 CP72 CP63:CP65 CP67 CP59:CP61 CP57 CP55 CP49 CP47 CP43 CP45 CP41 CP39 CP34:CP35 CP37 CP32 CP30 CP26 CP28 CP24 CP21:CP22 CP18:CP19 CP16 CP14 CP51:CP53 CP115:CP121 CP11:CP12 CP672 CP676:CP677 CP679:CP680 CP682 CP684 CP674 CP688 CP690 CP686 CP695:CP699 CP701:CP702 CP692:CP693 CP704 CP706 CP708 CP712 CP714 CP716 CP710 CP718:CP724 CP728 CP726 CP764 CP186:CP191 CP760:CP762 CP753:CP754 CP758 CP756 CP750:CP751 CP738 CP766:CP770 CP740 CP735:CP736 CP733 CP730:CP731 CP574:CP579" xr:uid="{0ACE183B-8D4C-4213-9775-2B858F24CE25}">
      <formula1>DashboardSMICategory</formula1>
    </dataValidation>
    <dataValidation type="list" allowBlank="1" showInputMessage="1" showErrorMessage="1" sqref="AW980:AW1555 AW904:AW905 AW895:AW896 AW802:AW803 AW855 AW882:AW883 AW880 AW878 AW876 AW874 AW872 AW870 AW868 AW866 AW864 AW851 AW853 AW809:AW810 AW785 AW787:AW788 AW790 AW792:AW793 AW795 AW797 AW799:AW800 AW805 AW807 AW812 AW814 AW816 AW818 AW820:AW821 AW823 AW825:AW826 AW828 AW830:AW831 AW833 AW835 AW837 AW839:AW844 AW846:AW847 AW849 AW862 AW857:AW860 AW893 AW885:AW886 AW888 AW890:AW891 AW898:AW902 AW916:AW917 AW914 AW912 AW909:AW910 AW907 AW919:AW977 AW778 AW772:AW774 AW776 AW780 AW782 AW508:AW511 AW76:AW79 AW407:AW434 AW337:AW339 AW669:AW670 AW666:AW667 AW664 AW662 AW11:AW12 AW652:AW653 AW649:AW650 AW646:AW647 AW643:AW644 AW640:AW641 AW637:AW638 AW634:AW635 AW631:AW632 AW628:AW629 AW625:AW626 AW622:AW623 AW619:AW620 AW616:AW617 AW613:AW614 AW610:AW611 AW607:AW608 AW604:AW605 AW598:AW599 AW595:AW596 AW592:AW593 AW589:AW590 AW586:AW587 AW583:AW584 AW581 AW318:AW321 AW567:AW572 AW565 AW563 AW561 AW559 AW557 AW552 AW547:AW550 AW544:AW545 AW542 AW539:AW540 AW537 AW535 AW533 AW530:AW531 AW528 AW522 AW519:AW520 AW516:AW517 AW513:AW514 AW186:AW191 AW506 AW504 AW498:AW502 AW496 AW491:AW494 AW377:AW382 AW485:AW486 AW483 AW481 AW479 AW477 AW474:AW475 AW469:AW472 AW467 AW465 AW463 AW460:AW461 AW456:AW458 AW450 AW448 AW446 AW444 AW442 AW440 AW438 AW436 AW404:AW405 AW402 AW399:AW400 AW396:AW397 AW394 AW392 AW389:AW390 AW386:AW387 AW384 AW374:AW375 AW372 AW370 AW364:AW368 AW361:AW362 AW359 AW357 AW355 AW353 AW350:AW351 AW347:AW348 AW345 AW343 AW341 AW335 AW332:AW333 AW330 AW327:AW328 AW323:AW325 AW574:AW579 AW315:AW316 AW313 AW311 AW309 AW305:AW307 AW554:AW555 AW655:AW660 AW524:AW526 AW488:AW489 AW172:AW175 AW177:AW178 AW180 AW182 AW184 AW193 AW195 AW197:AW199 AW201:AW202 AW204 AW206 AW208 AW210 AW212:AW215 AW217:AW219 AW221 AW223 AW225:AW226 AW228 AW230 AW232 AW234:AW236 AW238:AW239 AW241 AW243 AW245 AW247:AW248 AW250 AW252:AW253 AW255:AW258 AW260 AW262:AW263 AW265 AW267 AW269 AW271 AW273 AW275 AW277:AW278 AW280 AW282 AW284:AW285 AW287 AW289 AW291:AW292 AW294 AW166:AW170 AW164 AW159:AW162 AW157 AW155 AW153 AW151 AW148:AW149 AW146 AW143:AW144 AW141 AW139 AW136:AW137 AW133:AW134 AW131 AW129 AW127 AW125 AW123 AW112:AW113 AW108:AW110 AW106 AW104 AW101:AW102 AW96:AW99 AW93:AW94 AW91 AW89 AW87 AW85 AW83 AW81 AW74 AW72 AW69:AW70 AW67 AW63:AW65 AW59:AW61 AW57 AW55 AW49 AW47 AW45 AW43 AW41 AW39 AW37 AW34:AW35 AW32 AW30 AW28 AW26 AW24 AW21:AW22 AW18:AW19 AW16 AW14 AW51:AW53 AW115:AW121 AW296:AW301 AW452:AW454 AW692:AW693 AW710 AW704 AW706 AW708 AW712 AW714 AW716 AW726 AW728 AW718:AW724 AW701:AW702 AW672 AW674 AW676:AW677 AW679:AW680 AW682 AW684 AW686 AW688 AW690 AW750 AW766:AW770 AW764 AW761:AW762 AW735:AW736 AW733 AW730:AW731 AW756 AW738 AW303" xr:uid="{C30E3F45-139F-48B7-A903-F6C42E737E41}">
      <formula1>DashboardConcept</formula1>
    </dataValidation>
    <dataValidation type="list" allowBlank="1" showInputMessage="1" showErrorMessage="1" sqref="AX980:AX1555 AX893 AX839:AX844 AX802:AX803 AX837 AX835 AX833 AX830:AX831 AX828 AX825:AX826 AX823 AX820:AX821 AX818 AX816 AX814 AX812 AX809:AX810 AX807 AX805 AX846:AX847 AX799:AX800 AX797 AX795 AX792:AX793 AX790 AX787:AX788 AX785 AX880 AX849 AX851 AX853 AX855 AX874 AX862 AX864 AX866 AX868 AX870 AX872 AX876 AX878 AX857:AX860 AX882:AX883 AX885:AX886 AX888 AX890:AX891 AX895:AX977 AX782 AX780 AX778 AX776 AX772:AX774 AX508:AX511 AX76:AX79 AX407:AX434 AX374:AX375 AX305:AX307 AX309 AX311 AX313 AX315:AX316 AX318:AX321 AX323:AX325 AX327:AX328 AX330 AX332:AX333 AX335 AX337:AX339 AX341 AX343 AX345 AX347:AX348 AX350:AX351 AX353 AX355 AX357 AX359 AX361:AX362 AX364:AX368 AX370 AX372 AX384 AX386:AX387 AX389:AX390 AX392 AX394 AX396:AX397 AX399:AX400 AX402 AX404:AX405 AX436 AX438 AX440 AX442 AX444 AX446 AX448 AX450 AX456:AX458 AX460:AX461 AX463 AX465 AX467 AX474:AX475 AX477 AX479 AX481 AX483 AX485:AX486 AX377:AX382 AX491:AX494 AX496 AX498:AX502 AX504 AX506 AX742:AX748 AX513:AX514 AX516:AX517 AX519:AX520 AX522 AX528 AX530:AX531 AX533 AX535 AX537 AX552 AX557 AX559 AX561 AX563 AX565 AX567:AX572 AX574:AX579 AX581 AX583:AX584 AX586:AX587 AX589:AX590 AX592:AX593 AX595:AX596 AX601:AX602 AX604:AX605 AX607:AX608 AX610:AX611 AX613:AX614 AX616:AX617 AX619:AX620 AX622:AX623 AX625:AX626 AX628:AX629 AX631:AX632 AX634:AX635 AX637:AX638 AX640:AX641 AX643:AX644 AX646:AX647 AX649:AX650 AX652:AX653 AX303 AX662 AX664 AX666:AX667 AX669:AX670 AX554:AX555 AX469:AX472 AX542 AX547:AX550 AX544:AX545 AX598:AX599 AX655:AX660 AX291:AX292 AX289 AX287 AX284:AX285 AX282 AX280 AX277:AX278 AX275 AX273 AX271 AX269 AX267 AX265 AX262:AX263 AX260 AX255:AX258 AX252:AX253 AX250 AX247:AX248 AX245 AX243 AX241 AX238:AX239 AX234:AX236 AX232 AX230 AX228 AX225:AX226 AX223 AX221 AX217:AX219 AX212:AX215 AX210 AX208 AX206 AX204 AX201:AX202 AX197:AX199 AX195 AX193 AX184 AX182 AX180 AX177:AX178 AX172:AX175 AX488:AX489 AX524:AX526 AX294 AX14 AX16 AX18:AX19 AX21:AX22 AX24 AX26 AX28 AX30 AX32 AX34:AX35 AX37 AX39 AX41 AX43 AX45 AX47 AX49 AX55 AX57 AX59:AX61 AX63:AX65 AX67 AX69:AX70 AX72 AX74 AX81 AX83 AX85 AX87 AX89 AX91 AX93:AX94 AX96:AX99 AX101:AX102 AX104 AX106 AX108:AX110 AX123 AX125 AX127 AX129 AX131 AX133:AX134 AX136:AX137 AX139 AX141 AX143:AX144 AX146 AX148:AX149 AX151 AX153 AX155 AX157 AX159:AX162 AX164 AX166:AX170 AX115:AX121 AX51:AX53 AX112:AX113 AX11:AX12 AX296:AX301 AX452:AX454 AX728 AX726 AX716 AX714 AX712 AX710 AX708 AX706 AX704 AX701:AX702 AX692:AX693 AX690 AX688 AX686 AX684 AX682 AX679:AX680 AX676:AX677 AX674 AX672 AX718:AX724 AX695:AX699 AX730:AX731 AX733 AX735:AX736 AX738 AX740 AX186:AX191 AX750:AX751 AX753:AX754 AX756 AX758 AX760:AX762 AX764 AX766:AX770 AX539:AX540" xr:uid="{3E08B8F5-A421-4B50-8AC7-977026D9547D}">
      <formula1>DashboardConveIslm</formula1>
    </dataValidation>
    <dataValidation type="list" allowBlank="1" showInputMessage="1" showErrorMessage="1" sqref="BQ980:BQ1555 BQ893 BQ874 BQ802:BQ803 BQ787:BQ788 BQ790 BQ792:BQ793 BQ795 BQ785 BQ797 BQ805 BQ799:BQ800 BQ809:BQ810 BQ814 BQ807 BQ816 BQ820:BQ821 BQ818 BQ823 BQ828 BQ825:BQ826 BQ833 BQ835 BQ812 BQ846:BQ847 BQ839:BQ844 BQ851 BQ849 BQ855 BQ837 BQ857:BQ860 BQ853 BQ866 BQ864 BQ862 BQ868 BQ872 BQ876 BQ878 BQ870 BQ882:BQ883 BQ880 BQ888 BQ890:BQ891 BQ885:BQ886 BQ830:BQ831 BQ895:BQ977 BQ772:BQ774 BQ776 BQ780 BQ782 BQ778 BQ508:BQ511 BQ76:BQ79 BQ554:BQ555 BQ303 BQ305:BQ307 BQ565 BQ666:BQ667 BQ669:BQ670 BQ662 BQ664 BQ652:BQ653 BQ296:BQ301 BQ649:BQ650 BQ646:BQ647 BQ643:BQ644 BQ640:BQ641 BQ637:BQ638 BQ634:BQ635 BQ631:BQ632 BQ628:BQ629 BQ625:BQ626 BQ622:BQ623 BQ619:BQ620 BQ616:BQ617 BQ613:BQ614 BQ610:BQ611 BQ607:BQ608 BQ604:BQ605 BQ601:BQ602 BQ598:BQ599 BQ592:BQ593 BQ589:BQ590 BQ586:BQ587 BQ583:BQ584 BQ581 BQ563 BQ567:BQ572 BQ552 BQ557 BQ561 BQ559 BQ595:BQ596 BQ547:BQ550 BQ542 BQ528 BQ544:BQ545 BQ533 BQ539:BQ540 BQ537 BQ535 BQ530:BQ531 BQ516:BQ517 BQ519:BQ520 BQ522 BQ742:BQ748 BQ513:BQ514 BQ506 BQ504 BQ498:BQ502 BQ496 BQ488:BQ489 BQ483 BQ491:BQ494 BQ444 BQ485:BQ486 BQ467 BQ481 BQ479 BQ477 BQ474:BQ475 BQ469:BQ472 BQ463 BQ465 BQ460:BQ461 BQ456:BQ458 BQ448 BQ450 BQ446 BQ438 BQ442 BQ396:BQ397 BQ440 BQ436 BQ402 BQ404:BQ405 BQ399:BQ400 BQ389:BQ390 BQ394 BQ386:BQ387 BQ392 BQ384 BQ377:BQ382 BQ364:BQ368 BQ374:BQ375 BQ370 BQ372 BQ357 BQ359 BQ361:BQ362 BQ345 BQ353 BQ355 BQ350:BQ351 BQ332:BQ333 BQ347:BQ348 BQ341 BQ343 BQ337:BQ339 BQ335 BQ323:BQ325 BQ330 BQ318:BQ321 BQ327:BQ328 BQ315:BQ316 BQ311 BQ313 BQ309 BQ655:BQ660 BQ524:BQ526 BQ172:BQ175 BQ177:BQ178 BQ180 BQ184 BQ193 BQ195 BQ204 BQ197:BQ199 BQ208 BQ206 BQ210 BQ212:BQ215 BQ221 BQ217:BQ219 BQ225:BQ226 BQ228 BQ230 BQ223 BQ201:BQ202 BQ234:BQ236 BQ232 BQ243 BQ245 BQ241 BQ247:BQ248 BQ252:BQ253 BQ255:BQ258 BQ250 BQ238:BQ239 BQ262:BQ263 BQ260 BQ269 BQ265 BQ271 BQ273 BQ275 BQ280 BQ267 BQ282 BQ287 BQ289 BQ284:BQ285 BQ294 BQ291:BQ292 BQ277:BQ278 BQ182 BQ83 BQ166:BQ170 BQ159:BQ162 BQ164 BQ151 BQ157 BQ155 BQ153 BQ141 BQ148:BQ149 BQ146 BQ143:BQ144 BQ133:BQ134 BQ139 BQ136:BQ137 BQ129 BQ131 BQ127 BQ125 BQ123 BQ112:BQ113 BQ101:BQ102 BQ108:BQ110 BQ106 BQ104 BQ93:BQ94 BQ96:BQ99 BQ91 BQ89 BQ81 BQ87 BQ85 BQ69:BQ70 BQ45 BQ407:BQ434 BQ74 BQ72 BQ63:BQ65 BQ67 BQ59:BQ61 BQ57 BQ55 BQ49 BQ43 BQ47 BQ34:BQ35 BQ41 BQ39 BQ37 BQ32 BQ28 BQ30 BQ24 BQ26 BQ18:BQ19 BQ21:BQ22 BQ16 BQ14 BQ51:BQ53 BQ115:BQ121 BQ11:BQ12 BQ452:BQ454 BQ718:BQ724 BQ672 BQ676:BQ677 BQ679:BQ680 BQ674 BQ684 BQ688 BQ682 BQ686 BQ695:BQ699 BQ692:BQ693 BQ704 BQ690 BQ706 BQ710 BQ714 BQ716 BQ708 BQ728 BQ712 BQ726 BQ701:BQ702 BQ764 BQ738 BQ760:BQ762 BQ753:BQ754 BQ758 BQ756 BQ750:BQ751 BQ735:BQ736 BQ186:BQ191 BQ740 BQ730:BQ731 BQ733 BQ766:BQ770 BQ574:BQ579" xr:uid="{E538DBDA-2FAA-44A3-9A2C-E1CD5D5900D7}">
      <formula1>DashboardProduct</formula1>
    </dataValidation>
    <dataValidation type="list" allowBlank="1" showInputMessage="1" showErrorMessage="1" sqref="H919:H977 H890:H891 H888 H885:H886 H898:H902 H916:H917 H914 H912 H909:H910 H907 H904:H905 H895:H896 H876 H882:H883 H880 H878 H874 H872 H870 H868 H866 H864 H862 H857:H860 H855 H853 H851 H785 H787:H788 H790 H792:H793 H795 H797 H799:H800 H805 H807 H809:H810 H812 H814 H816 H818 H820:H821 H823 H825:H826 H828 H830:H831 H833 H835 H837 H839:H844 H846:H847 H802:H803 H893 H849 AU980:AU1555 H980:H1555 AU11:AU977 H772:H774 H776 H778 H780 H782 H76:H79 H508:H511 H742:H748 H530:H531 H766:H770 H764 H760:H762 H758 H756 H753:H754 H750:H751 H740 H738 H735:H736 H733 H730:H731 H672 H674 H676:H677 H679:H680 H682 H684 H686 H688 H690 H692:H693 H695:H699 H701:H702 H704 H706 H708 H710 H712 H714 H716 H718:H724 H726 H728 H197:H199 H452:H454 H51:H53 H115:H121 H166:H170 H164 H159:H162 H157 H155 H153 H151 H148:H149 H146 H143:H144 H141 H139 H136:H137 H133:H134 H131 H129 H127 H125 H123 H112:H113 H108:H110 H106 H104 H101:H102 H96:H99 H93:H94 H91 H89 H87 H85 H83 H81 H407:H434 H74 H72 H69:H70 H67 H63:H65 H59:H61 H57 H55 H49 H47 H45 H43 H41 H39 H37 H34:H35 H32 H30 H28 H26 H24 H21:H22 H18:H19 H16 H14 H524:H526 H172:H175 H177:H178 H180 H182 H184 H193 H195 H201:H202 H204 H206 H208 H210 H212:H215 H217:H219 H221 H223 H225:H226 H228 H230 H232 H234:H236 H238:H239 H241 H243 H245 H247:H248 H250 H252:H253 H255:H258 H260 H262:H263 H265 H267 H269 H271 H273 H275 H277:H278 H280 H282 H284:H285 H287 H289 H291:H292 H294 H601:H602 H669:H670 H666:H667 H664 H662 H652:H653 H649:H650 H646:H647 H643:H644 H640:H641 H637:H638 H634:H635 H631:H632 H628:H629 H625:H626 H622:H623 H619:H620 H616:H617 H613:H614 H610:H611 H607:H608 H604:H605 H598:H599 H595:H596 H592:H593 H589:H590 H586:H587 H583:H584 H581 H574:H579 H567:H572 H565 H563 H561 H559 H557 H554:H555 H552 H547:H550 H544:H545 H542 H539:H540 H537 H535 H533 H528 H522 H519:H520 H516:H517 H513:H514 H186:H191 H506 H504 H498:H502 H496 H491:H494 H488:H489 H485:H486 H483 H481 H479 H477 H474:H475 H469:H472 H467 H465 H463 H460:H461 H456:H458 H450 H448 H446 H444 H442 H440 H438 H436 H404:H405 H402 H399:H400 H396:H397 H394 H392 H389:H390 H386:H387 H384 H303 H374:H375 H372 H370 H364:H368 H361:H362 H359 H357 H355 H353 H350:H351 H347:H348 H345 H343 H341 H337:H339 H335 H332:H333 H330 H327:H328 H323:H325 H318:H321 H315:H316 H313 H311 H309 H305:H307 H377:H382 H11:H12 H296:H301 H655:H660" xr:uid="{62C0484E-83D4-4FAD-802B-98CCC07D7BB1}">
      <formula1>DashboardStatus</formula1>
    </dataValidation>
    <dataValidation type="list" allowBlank="1" showInputMessage="1" showErrorMessage="1" sqref="I980:I1555 I893 I890:I891 I888 I885:I886 I880 I882:I883 I878 I874 I872 I870 I868 I866 I864 I862 I857:I860 I855 I853 I851 I785 I787:I788 I790 I792:I793 I795 I797 I799:I800 I805 I807 I809:I810 I812 I814 I816 I818 I820:I821 I823 I825:I826 I828 I830:I831 I833 I835 I837 I839:I844 I846:I847 I849 I876 I802:I803 I895:I977 I456:I458 I76:I79 I772:I774 I776 I778 I780 I782 I766:I770 I764 I760:I762 I758 I756 I753:I754 I750:I751 I740 I738 I735:I736 I733 I730:I731 I718:I724 I672 I674 I676:I677 I679:I680 I682 I684 I686 I688 I690 I692:I693 I695:I699 I701:I702 I704 I706 I708 I710 I712 I714 I716 I726 I728 I63:I65 I129 I127 I59:I61 I57 I55 I530:I531 I49 I47 I45 I83 I43 I125 I41 I39 I11:I12 I37 I115:I121 I34:I35 I51:I53 I85 I87 I14 I89 I166:I170 I91 I164 I159:I162 I108:I110 I93:I94 I157 I123 I96:I99 I155 I112:I113 I101:I102 I153 I524:I526 I172:I175 I177:I178 I180 I182 I184 I193 I195 I201:I202 I204 I206 I208 I210 I212:I215 I217:I219 I221 I223 I225:I226 I228 I230 I232 I234:I236 I238:I239 I241 I243 I245 I247:I248 I250 I252:I253 I255:I258 I260 I262:I263 I265 I267 I269 I271 I273 I275 I277:I278 I280 I282 I284:I285 I287 I289 I291:I292 I294 I377:I382 I669:I670 I666:I667 I664 I662 I652:I653 I649:I650 I646:I647 I643:I644 I640:I641 I637:I638 I634:I635 I631:I632 I628:I629 I625:I626 I622:I623 I619:I620 I616:I617 I613:I614 I610:I611 I607:I608 I604:I605 I598:I599 I595:I596 I592:I593 I589:I590 I586:I587 I583:I584 I581 I567:I572 I565 I563 I561 I559 I557 I554:I555 I552 I547:I550 I544:I545 I542 I539:I540 I537 I535 I533 I528 I522 I519:I520 I516:I517 I513:I514 I742:I748 I506 I504 I498:I502 I496 I491:I494 I488:I489 I485:I486 I483 I481 I479 I477 I474:I475 I469:I472 I467 I465 I463 I460:I461 I508:I511 I655:I660 I450 I448 I446 I444 I442 I440 I438 I436 I404:I405 I402 I399:I400 I396:I397 I394 I392 I389:I390 I386:I387 I384 I374:I375 I372 I370 I364:I368 I361:I362 I359 I357 I355 I353 I350:I351 I347:I348 I345 I343 I341 I337:I339 I335 I332:I333 I330 I327:I328 I323:I325 I318:I321 I315:I316 I313 I311 I309 I574:I579 I601:I602 I305:I307 I303 I407:I434 I106 I74 I104 I151 I16 I18:I19 I148:I149 I21:I22 I146 I143:I144 I24 I26 I141 I81 I28 I139 I30 I136:I137 I32 I133:I134 I131 I296:I301 I197:I199 I72 I452:I454 I69:I70 I67 I186:I191" xr:uid="{21377DEE-45AB-49B8-B7C4-D3B4A4ABFF5E}">
      <formula1>DashboardCurrency</formula1>
    </dataValidation>
    <dataValidation type="list" allowBlank="1" showInputMessage="1" showErrorMessage="1" sqref="J980:J1555 J893 J890:J891 J888 J885:J886 J876 J880 J882:J883 J878 J874 J872 J870 J868 J866 J864 J862 J857:J860 J855 J853 J851 J785 J787:J788 J790 J792:J793 J795 J797 J799:J800 J839:J844 J805 J807 J809:J810 J812 J814 J816 J818 J820:J821 J823 J825:J826 J828 J833 J835 J837 J846:J847 J849 J802:J803 J830:J831 J895:J977 J772:J774 J776 J778 J780 J782 J76:J79 J574:J579 J766:J770 J764 J760:J762 J758 J756 J753:J754 J750:J751 J742:J748 J740 J738 J735:J736 J733 J730:J731 J672 J674 J676:J677 J679:J680 J682 J684 J686 J688 J690 J692:J693 J695:J699 J701:J702 J704 J706 J708 J710 J712 J714 J716 J718:J724 J726 J728 J452:J454 J296:J301 J115:J121 J166:J170 J164 J159:J162 J157 J155 J153 J151 J148:J149 J146 J143:J144 J141 J139 J136:J137 J133:J134 J131 J129 J127 J125 J123 J112:J113 J108:J110 J106 J104 J101:J102 J96:J99 J93:J94 J91 J89 J87 J85 J83 J81 J407:J434 J74 J72 J69:J70 J67 J63:J65 J59:J61 J57 J55 J49 J47 J45 J43 J41 J39 J37 J34:J35 J32 J30 J28 J26 J24 J21:J22 J18:J19 J16 J14 J524:J526 J172:J175 J177:J178 J180 J182 J184 J193 J195 J51:J53 J201:J202 J204 J206 J208 J210 J212:J215 J217:J219 J221 J223 J225:J226 J228 J230 J232 J234:J236 J238:J239 J241 J243 J245 J247:J248 J250 J252:J253 J255:J258 J260 J262:J263 J265 J267 J269 J271 J273 J275 J277:J278 J280 J282 J284:J285 J287 J289 J291:J292 J294 J601:J602 J669:J670 J666:J667 J664 J662 J197:J199 J652:J653 J649:J650 J646:J647 J643:J644 J640:J641 J637:J638 J634:J635 J631:J632 J628:J629 J625:J626 J622:J623 J619:J620 J616:J617 J613:J614 J610:J611 J607:J608 J604:J605 J598:J599 J595:J596 J592:J593 J589:J590 J586:J587 J583:J584 J581 J567:J572 J565 J563 J561 J559 J557 J554:J555 J552 J547:J550 J544:J545 J542 J539:J540 J537 J535 J533 J530:J531 J528 J522 J519:J520 J516:J517 J513:J514 J186:J191 J506 J504 J498:J502 J496 J491:J494 J488:J489 J485:J486 J483 J481 J479 J477 J474:J475 J469:J472 J467 J465 J463 J460:J461 J456:J458 J655:J660 J450 J448 J446 J444 J442 J440 J438 J436 J404:J405 J402 J399:J400 J396:J397 J394 J392 J389:J390 J386:J387 J384 J303 J374:J375 J372 J370 J364:J368 J361:J362 J359 J357 J355 J353 J350:J351 J347:J348 J345 J343 J341 J337:J339 J335 J332:J333 J330 J327:J328 J323:J325 J318:J321 J315:J316 J313 J311 J309 J305:J307 J377:J382 J11:J12 J508:J511" xr:uid="{B85B2F56-24FA-4C53-AA49-03D967756914}">
      <formula1>DashboardTradeNonTrade</formula1>
    </dataValidation>
    <dataValidation type="list" allowBlank="1" showInputMessage="1" showErrorMessage="1" sqref="DL1554:DL1555" xr:uid="{839E140B-38AA-4D24-A918-21DAABB80206}">
      <formula1>DashboardTeam</formula1>
    </dataValidation>
    <dataValidation type="list" allowBlank="1" showInputMessage="1" showErrorMessage="1" sqref="CH1554:CH1556" xr:uid="{1BE9E2D3-B86B-4C6F-B37C-B6DDBE544217}">
      <formula1>DashboardPriceIndex</formula1>
    </dataValidation>
    <dataValidation type="list" allowBlank="1" showInputMessage="1" showErrorMessage="1" sqref="DV980:DV1555 DV11:DV977" xr:uid="{AA246881-6194-4DCE-AB8D-79600C86A425}">
      <formula1>"Low,Medium,High"</formula1>
    </dataValidation>
    <dataValidation type="list" allowBlank="1" showInputMessage="1" showErrorMessage="1" sqref="DA980:DA992 DA994:DA1555 DA11:DA977" xr:uid="{D16475A9-D6CF-4435-9390-80E8EC00D13C}">
      <formula1>DashboardCorporateStatus</formula1>
    </dataValidation>
    <dataValidation type="list" allowBlank="1" showInputMessage="1" showErrorMessage="1" sqref="BH668:BI668" xr:uid="{4735CC64-4CA9-47C5-802D-0AE2DC25C214}">
      <formula1>DashboardRiskCategory</formula1>
    </dataValidation>
    <dataValidation type="list" allowBlank="1" showInputMessage="1" showErrorMessage="1" sqref="AZ302:BA305 AZ80:BA300 AZ11:BA77 AZ532:BA670 AZ308:BA530" xr:uid="{9CAB419F-E9F5-4A3C-B94F-12C164DD0DCF}">
      <formula1>DashboardRatingPDPF</formula1>
    </dataValidation>
    <dataValidation type="list" allowBlank="1" showInputMessage="1" showErrorMessage="1" sqref="BC532:BC670 BC80:BC300 BC11:BC77 BC302:BC305 BC308:BC530" xr:uid="{AC497650-B055-4452-923D-2891B5B392FC}">
      <formula1>DashboardRatingLGD</formula1>
    </dataValidation>
  </dataValidations>
  <hyperlinks>
    <hyperlink ref="F5" location="'Dbase March-18 (Master)'!F1255" display="Intra Asia" xr:uid="{4F4A3B4C-B831-4355-97E9-0BA0087C4B35}"/>
  </hyperlinks>
  <printOptions horizontalCentered="1" verticalCentered="1"/>
  <pageMargins left="0" right="0" top="0" bottom="0" header="0" footer="0"/>
  <pageSetup paperSize="9" scale="60" orientation="landscape"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June 2023</vt:lpstr>
      <vt:lpstr>Dec 2022</vt:lpstr>
      <vt:lpstr>Dec 2021</vt:lpstr>
      <vt:lpstr>Dec 2020</vt:lpstr>
      <vt:lpstr>Dec 2019</vt:lpstr>
      <vt:lpstr>end</vt:lpstr>
      <vt:lpstr>Ending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Nurshazwani Binti Abd Malek</dc:creator>
  <cp:lastModifiedBy>Muhammad Syahid Bin Abd Halid</cp:lastModifiedBy>
  <dcterms:created xsi:type="dcterms:W3CDTF">2023-07-24T11:37:50Z</dcterms:created>
  <dcterms:modified xsi:type="dcterms:W3CDTF">2023-08-09T02:55:48Z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3e0bd1-8a42-4fca-bd15-c152a08a9459_Enabled">
    <vt:lpwstr>true</vt:lpwstr>
  </property>
  <property fmtid="{D5CDD505-2E9C-101B-9397-08002B2CF9AE}" pid="3" name="MSIP_Label_de3e0bd1-8a42-4fca-bd15-c152a08a9459_SetDate">
    <vt:lpwstr>2023-08-09T02:55:44Z</vt:lpwstr>
  </property>
  <property fmtid="{D5CDD505-2E9C-101B-9397-08002B2CF9AE}" pid="4" name="MSIP_Label_de3e0bd1-8a42-4fca-bd15-c152a08a9459_Method">
    <vt:lpwstr>Privileged</vt:lpwstr>
  </property>
  <property fmtid="{D5CDD505-2E9C-101B-9397-08002B2CF9AE}" pid="5" name="MSIP_Label_de3e0bd1-8a42-4fca-bd15-c152a08a9459_Name">
    <vt:lpwstr>Public</vt:lpwstr>
  </property>
  <property fmtid="{D5CDD505-2E9C-101B-9397-08002B2CF9AE}" pid="6" name="MSIP_Label_de3e0bd1-8a42-4fca-bd15-c152a08a9459_SiteId">
    <vt:lpwstr>d703bd9e-2913-4bf9-8dd7-49ce1b18bd11</vt:lpwstr>
  </property>
  <property fmtid="{D5CDD505-2E9C-101B-9397-08002B2CF9AE}" pid="7" name="MSIP_Label_de3e0bd1-8a42-4fca-bd15-c152a08a9459_ActionId">
    <vt:lpwstr>ddebdb2a-8511-42b8-94b0-993b83d9fcfc</vt:lpwstr>
  </property>
  <property fmtid="{D5CDD505-2E9C-101B-9397-08002B2CF9AE}" pid="8" name="MSIP_Label_de3e0bd1-8a42-4fca-bd15-c152a08a9459_ContentBits">
    <vt:lpwstr>0</vt:lpwstr>
  </property>
</Properties>
</file>